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omments1.xml" ContentType="application/vnd.openxmlformats-officedocument.spreadsheetml.comments+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28498" documentId="11_5D6A2894BAD8C673F0F203F9CEAB57E4B665BBE9" xr6:coauthVersionLast="47" xr6:coauthVersionMax="47" xr10:uidLastSave="{2B1A2ED7-71FB-4086-AD0B-DDA83341EEAF}"/>
  <bookViews>
    <workbookView xWindow="0" yWindow="0" windowWidth="0" windowHeight="0" firstSheet="2" activeTab="2" xr2:uid="{00000000-000D-0000-FFFF-FFFF00000000}"/>
  </bookViews>
  <sheets>
    <sheet name="Defect-template" sheetId="58" r:id="rId1"/>
    <sheet name="Dashboard" sheetId="1" r:id="rId2"/>
    <sheet name="26.07 Sprint 1-Status" sheetId="148" r:id="rId3"/>
    <sheet name="26.07 Sprint 1-Defect" sheetId="149" r:id="rId4"/>
    <sheet name="26.05 Sprint 4-Status" sheetId="146" r:id="rId5"/>
    <sheet name="26.05 Sprint 4-Defect" sheetId="147" r:id="rId6"/>
    <sheet name="26.05 Sprint 3-Status" sheetId="144" r:id="rId7"/>
    <sheet name="26.05 Sprint 3-Defect" sheetId="145" r:id="rId8"/>
    <sheet name="26.5 - Sprint 2-Status" sheetId="142" r:id="rId9"/>
    <sheet name="26.5 - Sprint 2-Defect" sheetId="143" r:id="rId10"/>
    <sheet name="26.5 - Sprint 1-Status" sheetId="140" r:id="rId11"/>
    <sheet name="26.5 - Sprint 1-Defect" sheetId="141" r:id="rId12"/>
    <sheet name="26.1 - Sprint 4-Status" sheetId="138" r:id="rId13"/>
    <sheet name="26.1 - Sprint 4-Defect" sheetId="139" r:id="rId14"/>
    <sheet name="26.1 - Sprint 3-Status" sheetId="135" r:id="rId15"/>
    <sheet name="26.1 - Sprint 3-Defect" sheetId="136" r:id="rId16"/>
    <sheet name="26.1 - Sprint 2-Status" sheetId="133" r:id="rId17"/>
    <sheet name="26.1 - Sprint 2-Defect" sheetId="134" r:id="rId18"/>
    <sheet name="26.1 - Sprint 1-Status" sheetId="131" r:id="rId19"/>
    <sheet name="26.1 - Sprint 1-Defect" sheetId="132" r:id="rId20"/>
    <sheet name="4.25 - Sprint 5-Status" sheetId="130" r:id="rId21"/>
    <sheet name="4.25 - Sprint 5-Defect" sheetId="128" r:id="rId22"/>
    <sheet name="4.25 - Sprint 4-Status" sheetId="126" r:id="rId23"/>
    <sheet name="4.25 - Sprint 3-Status" sheetId="123" r:id="rId24"/>
    <sheet name="4.25 - Sprint 4-Defect" sheetId="127" r:id="rId25"/>
    <sheet name="4.25 - Sprint 3-Defect" sheetId="124" r:id="rId26"/>
    <sheet name="4.25 - Sprint 2-Status" sheetId="120" r:id="rId27"/>
    <sheet name="4.25 - Sprint 2-Defect" sheetId="121" r:id="rId28"/>
    <sheet name="4.25 - Sprint 1-Status" sheetId="117" r:id="rId29"/>
    <sheet name="4.25 - Sprint 1-Defect" sheetId="118" r:id="rId30"/>
    <sheet name="4.24 - Sprint 4-Status" sheetId="114" r:id="rId31"/>
    <sheet name="4.24 - Sprint 4-Defect" sheetId="115" r:id="rId32"/>
    <sheet name="4.24 - Sprint 3-Status" sheetId="112" r:id="rId33"/>
    <sheet name="4.24 - Sprint 3-Defect" sheetId="111" r:id="rId34"/>
    <sheet name="4.24 - Sprint 2-Status" sheetId="108" r:id="rId35"/>
    <sheet name="4.24 - Sprint 2-Defect" sheetId="109" r:id="rId36"/>
    <sheet name="4.24 - Sprint 1-Status" sheetId="105" r:id="rId37"/>
    <sheet name="4.24 - Sprint 1-Defect" sheetId="106" r:id="rId38"/>
    <sheet name="4.23 - Sprint 4-Status" sheetId="102" r:id="rId39"/>
    <sheet name="4.23 - Sprint 4-Defect" sheetId="103" r:id="rId40"/>
    <sheet name="4.23 - Sprint 3-Status" sheetId="99" r:id="rId41"/>
    <sheet name="4.23 - Sprint 3-Defect" sheetId="100" r:id="rId42"/>
    <sheet name="4.23 - Sprint 2-Status" sheetId="96" r:id="rId43"/>
    <sheet name="4.23 - Sprint 2-Defect" sheetId="97" r:id="rId44"/>
    <sheet name="4.23 - Sprint 1-Status" sheetId="93" r:id="rId45"/>
    <sheet name="4.23 - Sprint 1-Defect" sheetId="94" r:id="rId46"/>
    <sheet name="4.22 - Sprint 3-Status" sheetId="88" r:id="rId47"/>
    <sheet name="4.22 - Sprint 2-Status" sheetId="81" r:id="rId48"/>
    <sheet name="4.22 - Sprint 3-Defect" sheetId="90" r:id="rId49"/>
    <sheet name="4.22 - Sprint 2 -Wave-Status" sheetId="84" r:id="rId50"/>
    <sheet name="4.22 - Sprint 2-Defect" sheetId="82" r:id="rId51"/>
    <sheet name="4.22 - Sprint 2-Wave-Defect" sheetId="86" r:id="rId52"/>
    <sheet name="4.22 - Sprint 1-Status" sheetId="78" r:id="rId53"/>
    <sheet name="4.22 - Sprint 1-Defect" sheetId="79" r:id="rId54"/>
    <sheet name="4.21 - Sprint 4-Status" sheetId="75" r:id="rId55"/>
    <sheet name="4.21 - Sprint 4-Defect" sheetId="76" r:id="rId56"/>
    <sheet name="4.21 - Sprint 3-Status" sheetId="72" r:id="rId57"/>
    <sheet name="4.21 - Sprint 3-Defect" sheetId="73" r:id="rId58"/>
    <sheet name="4.21 - Sprint 2-Status" sheetId="69" r:id="rId59"/>
    <sheet name="4.21 - Sprint 2-Defect" sheetId="70" r:id="rId60"/>
    <sheet name="4.21 - Sprint 1-Status" sheetId="66" r:id="rId61"/>
    <sheet name="4.21 - Sprint 1-Defect" sheetId="67" r:id="rId62"/>
    <sheet name="4.20 - Sprint 4-Status" sheetId="63" r:id="rId63"/>
    <sheet name="4.20 - Sprint 4-Defect" sheetId="64" r:id="rId64"/>
    <sheet name="4.20 - Sprint 3-Status" sheetId="60" r:id="rId65"/>
    <sheet name="4.20 - Sprint 3-Defect" sheetId="61" r:id="rId66"/>
    <sheet name="4.20 - Sprint 2-Status" sheetId="52" r:id="rId67"/>
    <sheet name="FOH 4.20 - Ashwin" sheetId="56" r:id="rId68"/>
    <sheet name="4.20 - Sprint 2-Defect" sheetId="53" r:id="rId69"/>
    <sheet name="4.20 - Sprint 1-Status" sheetId="48" r:id="rId70"/>
    <sheet name="4.20 - Sprint 1-Defect" sheetId="50" r:id="rId71"/>
    <sheet name="4.19 - Sprint 5-Status" sheetId="45" r:id="rId72"/>
    <sheet name="4.19 - Sprint 5-Defect" sheetId="46" r:id="rId73"/>
    <sheet name="4.19 - Sprint 4-Status" sheetId="42" r:id="rId74"/>
    <sheet name="4.19 - Sprint 4-Defect" sheetId="43" r:id="rId75"/>
    <sheet name="4.19 - Sprint 3 - Status" sheetId="40" r:id="rId76"/>
    <sheet name="4.19 - Sprint 3 -Defect" sheetId="41" r:id="rId77"/>
    <sheet name="4.19 - Sprint 2 - Status" sheetId="38" r:id="rId78"/>
    <sheet name="4.19 - Sprint 2 -Defect" sheetId="39" r:id="rId79"/>
    <sheet name="4.19 - Sprint 1 - Status" sheetId="36" r:id="rId80"/>
    <sheet name="4.19 - Sprint 1 -Defect" sheetId="37" r:id="rId81"/>
    <sheet name="4.18 - Sprint 7 - Status" sheetId="35" r:id="rId82"/>
    <sheet name="4.18 - Sprint 7 -Defect" sheetId="34" r:id="rId83"/>
    <sheet name="4.18 - Sprint 6 - Status" sheetId="33" r:id="rId84"/>
    <sheet name="4.18 - Sprint 6 -Defect" sheetId="32" r:id="rId85"/>
    <sheet name="4.18 - Sprint 5 - Status" sheetId="31" r:id="rId86"/>
    <sheet name="4.18 - Sprint 5 -Defect" sheetId="30" r:id="rId87"/>
    <sheet name="4.18 - Sprint 4- Status" sheetId="29" r:id="rId88"/>
    <sheet name="4.18 - Sprint 4-Defect" sheetId="28" r:id="rId89"/>
    <sheet name="4.18 - Sprint 3 - Status" sheetId="26" r:id="rId90"/>
    <sheet name="4.18 - Sprint 3-Defect" sheetId="27" r:id="rId91"/>
    <sheet name="4.18 - Sprint 2-CRC" sheetId="25" r:id="rId92"/>
    <sheet name="4.18 - Sprint 2-Defect" sheetId="24" r:id="rId93"/>
    <sheet name="4.18 - Sprint 1-CRC" sheetId="23" r:id="rId94"/>
    <sheet name="4.18 - Sprint 1-Defect" sheetId="22" r:id="rId95"/>
    <sheet name="4.17 - Sprint 4-CRC" sheetId="21" r:id="rId96"/>
    <sheet name="4.17 - Sprint 4-Defect" sheetId="20" r:id="rId97"/>
    <sheet name="4.17 - Sprint 3-CRC" sheetId="18" r:id="rId98"/>
    <sheet name="4.17 - Sprint 3-Defect" sheetId="19" r:id="rId99"/>
    <sheet name="4.17 - Sprint 2-CRC" sheetId="16" r:id="rId100"/>
    <sheet name="4.17 - Sprint 2-Defect" sheetId="17" r:id="rId101"/>
    <sheet name="4.17 - Sprint 1-CRC" sheetId="14" r:id="rId102"/>
    <sheet name="4.17 - Sprint 1-Defect" sheetId="15" r:id="rId103"/>
    <sheet name="4.16 - Sprint 1-CRC" sheetId="2" r:id="rId104"/>
    <sheet name="4.16 - Sprint 1-Defect" sheetId="3" r:id="rId105"/>
    <sheet name="Checklist" sheetId="6" state="hidden" r:id="rId106"/>
    <sheet name="Details" sheetId="7" state="hidden" r:id="rId107"/>
    <sheet name="4.16 - Sprint 2-Defect" sheetId="5" r:id="rId108"/>
    <sheet name="4.16 - Sprint 2-CRC" sheetId="4" r:id="rId109"/>
    <sheet name="4.16 - Sprint 3-Defect" sheetId="9" r:id="rId110"/>
    <sheet name="4.16 - Sprint 3-CRC" sheetId="8" r:id="rId111"/>
    <sheet name="4.16 - Sprint 4-CRC" sheetId="10" r:id="rId112"/>
    <sheet name="4.16 - Sprint 4-Defect" sheetId="11" r:id="rId113"/>
    <sheet name="4.16 - Sprint 5-CRC" sheetId="12" r:id="rId114"/>
    <sheet name="4.16 - Sprint 5-Defect" sheetId="13" r:id="rId115"/>
    <sheet name="Settings" sheetId="55" r:id="rId116"/>
    <sheet name="ExportData" sheetId="137" r:id="rId117"/>
  </sheets>
  <definedNames>
    <definedName name="_xlnm._FilterDatabase" localSheetId="7" hidden="1">'26.05 Sprint 3-Defect'!$A$1:$M$2</definedName>
    <definedName name="_xlnm._FilterDatabase" localSheetId="6" hidden="1">'4.19 - Sprint 4-Status'!$A$1:$X$23</definedName>
    <definedName name="_xlnm._FilterDatabase" localSheetId="5" hidden="1">'26.05 Sprint 4-Defect'!$A$1:$M$2</definedName>
    <definedName name="_xlnm._FilterDatabase" localSheetId="3" hidden="1">'26.07 Sprint 1-Defect'!$A$1:$M$2</definedName>
    <definedName name="_xlnm._FilterDatabase" localSheetId="4" hidden="1">'4.19 - Sprint 4-Status'!$A$1:$X$23</definedName>
    <definedName name="_xlnm._FilterDatabase" localSheetId="2" hidden="1">'4.19 - Sprint 4-Status'!$A$1:$X$23</definedName>
    <definedName name="_xlnm._FilterDatabase" localSheetId="19" hidden="1">'26.1 - Sprint 1-Defect'!$A$1:$M$2</definedName>
    <definedName name="_xlnm._FilterDatabase" localSheetId="18" hidden="1">'4.19 - Sprint 4-Status'!$A$1:$X$23</definedName>
    <definedName name="_xlnm._FilterDatabase" localSheetId="17" hidden="1">'26.1 - Sprint 2-Defect'!$A$1:$M$2</definedName>
    <definedName name="_xlnm._FilterDatabase" localSheetId="16" hidden="1">'4.19 - Sprint 4-Status'!$A$1:$X$23</definedName>
    <definedName name="_xlnm._FilterDatabase" localSheetId="15" hidden="1">'26.1 - Sprint 3-Defect'!$A$1:$M$2</definedName>
    <definedName name="_xlnm._FilterDatabase" localSheetId="14" hidden="1">'4.19 - Sprint 4-Status'!$A$1:$X$23</definedName>
    <definedName name="_xlnm._FilterDatabase" localSheetId="13" hidden="1">'26.1 - Sprint 4-Defect'!$A$1:$M$2</definedName>
    <definedName name="_xlnm._FilterDatabase" localSheetId="12" hidden="1">'4.19 - Sprint 4-Status'!$A$1:$X$23</definedName>
    <definedName name="_xlnm._FilterDatabase" localSheetId="11" hidden="1">'26.5 - Sprint 1-Defect'!$A$1:$M$2</definedName>
    <definedName name="_xlnm._FilterDatabase" localSheetId="10" hidden="1">'4.19 - Sprint 4-Status'!$A$1:$X$23</definedName>
    <definedName name="_xlnm._FilterDatabase" localSheetId="9" hidden="1">'26.5 - Sprint 2-Defect'!$A$1:$M$2</definedName>
    <definedName name="_xlnm._FilterDatabase" localSheetId="8" hidden="1">'4.19 - Sprint 4-Status'!$A$1:$X$23</definedName>
    <definedName name="_xlnm._FilterDatabase" localSheetId="85" hidden="1">'4.18 - Sprint 5 - Status'!$A$2:$X$14</definedName>
    <definedName name="_xlnm._FilterDatabase" localSheetId="83" hidden="1">'4.18 - Sprint 6 - Status'!$A$2:$X$2</definedName>
    <definedName name="_xlnm._FilterDatabase" localSheetId="77" hidden="1">'4.19 - Sprint 2 - Status'!$A$2:$AA$2</definedName>
    <definedName name="_xlnm._FilterDatabase" localSheetId="75" hidden="1">'4.19 - Sprint 3 - Status'!$A$2:$X$22</definedName>
    <definedName name="_xlnm._FilterDatabase" localSheetId="73" hidden="1">'4.19 - Sprint 4-Status'!$A$1:$X$23</definedName>
    <definedName name="_xlnm._FilterDatabase" localSheetId="71" hidden="1">'4.19 - Sprint 4-Status'!$A$1:$X$23</definedName>
    <definedName name="_xlnm._FilterDatabase" localSheetId="69" hidden="1">'4.19 - Sprint 4-Status'!$A$1:$X$23</definedName>
    <definedName name="_xlnm._FilterDatabase" localSheetId="66" hidden="1">'4.19 - Sprint 4-Status'!$A$1:$X$23</definedName>
    <definedName name="_xlnm._FilterDatabase" localSheetId="64" hidden="1">'4.19 - Sprint 4-Status'!$A$1:$X$23</definedName>
    <definedName name="_xlnm._FilterDatabase" localSheetId="62" hidden="1">'4.19 - Sprint 4-Status'!$A$1:$X$23</definedName>
    <definedName name="_xlnm._FilterDatabase" localSheetId="60" hidden="1">'4.19 - Sprint 4-Status'!$A$1:$X$23</definedName>
    <definedName name="_xlnm._FilterDatabase" localSheetId="58" hidden="1">'4.19 - Sprint 4-Status'!$A$1:$X$23</definedName>
    <definedName name="_xlnm._FilterDatabase" localSheetId="56" hidden="1">'4.19 - Sprint 4-Status'!$A$1:$X$23</definedName>
    <definedName name="_xlnm._FilterDatabase" localSheetId="54" hidden="1">'4.19 - Sprint 4-Status'!$A$1:$X$23</definedName>
    <definedName name="_xlnm._FilterDatabase" localSheetId="52" hidden="1">'4.19 - Sprint 4-Status'!$A$1:$X$23</definedName>
    <definedName name="_xlnm._FilterDatabase" localSheetId="49" hidden="1">'4.19 - Sprint 4-Status'!$A$1:$X$23</definedName>
    <definedName name="_xlnm._FilterDatabase" localSheetId="47" hidden="1">'4.19 - Sprint 4-Status'!$A$1:$X$23</definedName>
    <definedName name="_xlnm._FilterDatabase" localSheetId="46" hidden="1">'4.19 - Sprint 4-Status'!$A$1:$X$23</definedName>
    <definedName name="_xlnm._FilterDatabase" localSheetId="44" hidden="1">'4.19 - Sprint 4-Status'!$A$1:$X$23</definedName>
    <definedName name="_xlnm._FilterDatabase" localSheetId="42" hidden="1">'4.19 - Sprint 4-Status'!$A$1:$X$23</definedName>
    <definedName name="_xlnm._FilterDatabase" localSheetId="40" hidden="1">'4.19 - Sprint 4-Status'!$A$1:$X$23</definedName>
    <definedName name="_xlnm._FilterDatabase" localSheetId="39" hidden="1">'4.23 - Sprint 4-Defect'!$A$1:$M$2</definedName>
    <definedName name="_xlnm._FilterDatabase" localSheetId="38" hidden="1">'4.19 - Sprint 4-Status'!$A$1:$X$23</definedName>
    <definedName name="_xlnm._FilterDatabase" localSheetId="37" hidden="1">'4.24 - Sprint 1-Defect'!$A$1:$M$2</definedName>
    <definedName name="_xlnm._FilterDatabase" localSheetId="36" hidden="1">'4.19 - Sprint 4-Status'!$A$1:$X$23</definedName>
    <definedName name="_xlnm._FilterDatabase" localSheetId="35" hidden="1">'4.24 - Sprint 2-Defect'!$A$1:$M$2</definedName>
    <definedName name="_xlnm._FilterDatabase" localSheetId="34" hidden="1">'4.19 - Sprint 4-Status'!$A$1:$X$23</definedName>
    <definedName name="_xlnm._FilterDatabase" localSheetId="33" hidden="1">'4.24 - Sprint 3-Defect'!$A$1:$M$2</definedName>
    <definedName name="_xlnm._FilterDatabase" localSheetId="32" hidden="1">'4.19 - Sprint 4-Status'!$A$1:$X$23</definedName>
    <definedName name="_xlnm._FilterDatabase" localSheetId="31" hidden="1">'4.24 - Sprint 4-Defect'!$A$1:$M$2</definedName>
    <definedName name="_xlnm._FilterDatabase" localSheetId="30" hidden="1">'4.19 - Sprint 4-Status'!$A$1:$X$23</definedName>
    <definedName name="_xlnm._FilterDatabase" localSheetId="29" hidden="1">'4.25 - Sprint 1-Defect'!$A$1:$M$2</definedName>
    <definedName name="_xlnm._FilterDatabase" localSheetId="28" hidden="1">'4.19 - Sprint 4-Status'!$A$1:$X$23</definedName>
    <definedName name="_xlnm._FilterDatabase" localSheetId="27" hidden="1">'4.25 - Sprint 2-Defect'!$A$1:$M$2</definedName>
    <definedName name="_xlnm._FilterDatabase" localSheetId="26" hidden="1">'4.19 - Sprint 4-Status'!$A$1:$X$23</definedName>
    <definedName name="_xlnm._FilterDatabase" localSheetId="25" hidden="1">'4.25 - Sprint 3-Defect'!$A$1:$M$2</definedName>
    <definedName name="_xlnm._FilterDatabase" localSheetId="23" hidden="1">'4.19 - Sprint 4-Status'!$A$1:$X$23</definedName>
    <definedName name="_xlnm._FilterDatabase" localSheetId="24" hidden="1">'4.25 - Sprint 4-Defect'!$A$1:$M$2</definedName>
    <definedName name="_xlnm._FilterDatabase" localSheetId="22" hidden="1">'4.19 - Sprint 4-Status'!$A$1:$X$23</definedName>
    <definedName name="_xlnm._FilterDatabase" localSheetId="21" hidden="1">'4.25 - Sprint 5-Defect'!$A$1:$M$2</definedName>
    <definedName name="_xlnm._FilterDatabase" localSheetId="20" hidden="1">'4.19 - Sprint 4-Status'!$A$1:$X$23</definedName>
    <definedName name="_xlnm._FilterDatabase" localSheetId="67" hidden="1">'4.19 - Sprint 4-Status'!$A$1:$X$23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46" l="1"/>
  <c r="B5" i="146"/>
  <c r="B4" i="146"/>
  <c r="B3" i="146"/>
  <c r="K9" i="130"/>
  <c r="K2" i="130"/>
  <c r="K4" i="130"/>
  <c r="K5" i="130"/>
  <c r="K6" i="130"/>
  <c r="K7" i="130"/>
  <c r="K8" i="130"/>
  <c r="B6" i="123"/>
  <c r="B5" i="123"/>
  <c r="B6" i="120"/>
  <c r="B7" i="120"/>
  <c r="B8" i="120"/>
  <c r="K10" i="120"/>
  <c r="K2" i="120"/>
  <c r="K5" i="120"/>
  <c r="K9" i="120"/>
  <c r="B7" i="117"/>
  <c r="K7" i="117"/>
  <c r="B5" i="114"/>
  <c r="K2" i="112"/>
  <c r="K8" i="112"/>
  <c r="K3" i="112"/>
  <c r="K4" i="112"/>
  <c r="K6" i="112"/>
  <c r="B5" i="96"/>
  <c r="B4" i="96"/>
  <c r="B6" i="84"/>
  <c r="B6" i="81"/>
  <c r="B5" i="81"/>
  <c r="B8" i="78"/>
  <c r="B2" i="78"/>
  <c r="B7" i="78"/>
  <c r="B5" i="69"/>
  <c r="B4" i="69"/>
  <c r="B3" i="69"/>
  <c r="B2" i="69"/>
  <c r="B11" i="66"/>
  <c r="B10" i="66"/>
  <c r="B6" i="66"/>
  <c r="B8" i="66"/>
  <c r="B4" i="66"/>
  <c r="B3" i="66"/>
  <c r="B2" i="66"/>
  <c r="B9" i="63"/>
  <c r="B11" i="63"/>
  <c r="B10" i="63"/>
  <c r="B7" i="63"/>
  <c r="B4" i="63"/>
  <c r="B3" i="63"/>
  <c r="B2" i="63"/>
  <c r="A2" i="56"/>
  <c r="A3" i="56"/>
  <c r="A4" i="56"/>
  <c r="A5" i="56"/>
  <c r="A6" i="56"/>
  <c r="A7" i="56"/>
  <c r="A8" i="56"/>
  <c r="A9" i="56"/>
  <c r="A10" i="56"/>
  <c r="A11" i="56"/>
  <c r="A12" i="56"/>
  <c r="A13" i="56"/>
  <c r="A14" i="56"/>
  <c r="A15" i="56"/>
  <c r="A16" i="56"/>
  <c r="A17" i="56"/>
  <c r="A18" i="56"/>
  <c r="A19" i="56"/>
  <c r="A20" i="56"/>
  <c r="A21" i="56"/>
  <c r="A22" i="56"/>
  <c r="A23" i="56"/>
  <c r="A24" i="56"/>
  <c r="A25" i="56"/>
  <c r="A26" i="56"/>
  <c r="B7" i="60"/>
  <c r="B10" i="60"/>
  <c r="B9" i="60"/>
  <c r="B4" i="60"/>
  <c r="B3" i="60"/>
  <c r="B2" i="60"/>
  <c r="B7" i="52"/>
  <c r="B9" i="52"/>
  <c r="B6" i="52"/>
  <c r="B4" i="52"/>
  <c r="B2" i="52"/>
  <c r="B3" i="52"/>
  <c r="B20" i="48"/>
  <c r="B21" i="48"/>
  <c r="B8" i="48"/>
  <c r="B2" i="48"/>
  <c r="B3" i="48"/>
  <c r="B4" i="48"/>
  <c r="B6" i="48"/>
  <c r="B5" i="48"/>
  <c r="B7" i="48"/>
  <c r="B10" i="48"/>
  <c r="B11" i="48"/>
  <c r="B12" i="48"/>
  <c r="B13" i="48"/>
  <c r="B9" i="48"/>
  <c r="B15" i="48"/>
  <c r="B16" i="48"/>
  <c r="B27" i="48"/>
  <c r="B19" i="48"/>
  <c r="B25" i="48"/>
  <c r="B24" i="48"/>
  <c r="B28" i="48"/>
  <c r="B17" i="48"/>
  <c r="B18" i="48"/>
  <c r="B29" i="48"/>
  <c r="B26" i="48"/>
  <c r="B14" i="48"/>
  <c r="B23" i="48"/>
  <c r="B22" i="48"/>
  <c r="B30" i="48"/>
  <c r="B31" i="48"/>
  <c r="B1" i="1" a="1"/>
  <c r="B1" i="1" s="1"/>
  <c r="D1" i="1"/>
  <c r="A24" i="1"/>
  <c r="A56" i="1" l="1"/>
  <c r="A57" i="1"/>
  <c r="H1" i="1"/>
  <c r="F1" i="1"/>
  <c r="A54" i="1"/>
  <c r="A55" i="1"/>
  <c r="A52" i="1"/>
  <c r="A53" i="1"/>
  <c r="A50" i="1"/>
  <c r="A51" i="1"/>
  <c r="A48" i="1"/>
  <c r="A49" i="1"/>
  <c r="A46" i="1"/>
  <c r="A47" i="1"/>
  <c r="A44" i="1"/>
  <c r="A45" i="1"/>
  <c r="A42" i="1"/>
  <c r="A43" i="1"/>
  <c r="A40" i="1"/>
  <c r="A41" i="1"/>
  <c r="A38" i="1"/>
  <c r="A39" i="1"/>
  <c r="A36" i="1"/>
  <c r="A37" i="1"/>
  <c r="A34" i="1"/>
  <c r="A35" i="1"/>
  <c r="A32" i="1"/>
  <c r="A33" i="1"/>
  <c r="A30" i="1"/>
  <c r="A31" i="1"/>
  <c r="A29" i="1"/>
  <c r="A28" i="1"/>
  <c r="A25" i="1"/>
  <c r="A27" i="1"/>
  <c r="A26" i="1"/>
  <c r="A23" i="1"/>
  <c r="A22" i="1"/>
  <c r="A21" i="1"/>
  <c r="A20" i="1"/>
  <c r="A19" i="1"/>
  <c r="A18" i="1"/>
  <c r="A17" i="1"/>
  <c r="A16" i="1"/>
  <c r="A15" i="1"/>
  <c r="A14" i="1"/>
  <c r="A13" i="1"/>
  <c r="A12" i="1"/>
  <c r="A11" i="1"/>
  <c r="A10" i="1"/>
  <c r="A9" i="1"/>
  <c r="A8" i="1"/>
  <c r="A7" i="1"/>
  <c r="A6" i="1"/>
  <c r="A5" i="1"/>
  <c r="A4" i="1"/>
  <c r="A3" i="1"/>
  <c r="C5" i="114" l="1"/>
  <c r="D5" i="114"/>
  <c r="C6" i="84"/>
  <c r="D6" i="84"/>
  <c r="C5" i="81"/>
  <c r="C6" i="81"/>
  <c r="D5" i="81"/>
  <c r="D6" i="81"/>
  <c r="C8" i="78"/>
  <c r="D8" i="78"/>
  <c r="C7" i="78"/>
  <c r="C2" i="78"/>
  <c r="D7" i="78"/>
  <c r="D2" i="78"/>
  <c r="C11" i="66"/>
  <c r="D11" i="66"/>
  <c r="C6" i="66"/>
  <c r="C10" i="66"/>
  <c r="D6" i="66"/>
  <c r="D10" i="66"/>
  <c r="C2" i="66"/>
  <c r="C31" i="48"/>
  <c r="C30" i="48"/>
  <c r="C22" i="48"/>
  <c r="C23" i="48"/>
  <c r="C14" i="48"/>
  <c r="C26" i="48"/>
  <c r="C29" i="48"/>
  <c r="C18" i="48"/>
  <c r="C17" i="48"/>
  <c r="C28" i="48"/>
  <c r="C24" i="48"/>
  <c r="C25" i="48"/>
  <c r="C19" i="48"/>
  <c r="C27" i="48"/>
  <c r="C16" i="48"/>
  <c r="C15" i="48"/>
  <c r="C9" i="48"/>
  <c r="C13" i="48"/>
  <c r="C12" i="48"/>
  <c r="C11" i="48"/>
  <c r="C10" i="48"/>
  <c r="C7" i="48"/>
  <c r="C5" i="48"/>
  <c r="C6" i="48"/>
  <c r="C4" i="48"/>
  <c r="C3" i="48"/>
  <c r="C2" i="48"/>
  <c r="C8" i="48"/>
  <c r="C20" i="48"/>
  <c r="C21" i="48"/>
  <c r="C3" i="52"/>
  <c r="C2" i="52"/>
  <c r="C11" i="52"/>
  <c r="C4" i="52"/>
  <c r="C5" i="52"/>
  <c r="C9" i="52"/>
  <c r="C6" i="52"/>
  <c r="C7" i="52"/>
  <c r="C12" i="52"/>
  <c r="C10" i="52"/>
  <c r="C8" i="52"/>
  <c r="C13" i="52"/>
  <c r="C2" i="60"/>
  <c r="C3" i="60"/>
  <c r="C4" i="60"/>
  <c r="C5" i="60"/>
  <c r="C9" i="60"/>
  <c r="C10" i="60"/>
  <c r="C6" i="60"/>
  <c r="C7" i="60"/>
  <c r="C8" i="60"/>
  <c r="C11" i="60"/>
  <c r="C12" i="60"/>
  <c r="C2" i="63"/>
  <c r="C3" i="63"/>
  <c r="C4" i="63"/>
  <c r="C5" i="63"/>
  <c r="C6" i="63"/>
  <c r="C7" i="63"/>
  <c r="C8" i="63"/>
  <c r="C10" i="63"/>
  <c r="C11" i="63"/>
  <c r="C12" i="63"/>
  <c r="C13" i="63"/>
  <c r="C14" i="63"/>
  <c r="C13" i="60"/>
  <c r="C15" i="63"/>
  <c r="C16" i="63"/>
  <c r="C17" i="63"/>
  <c r="C18" i="63"/>
  <c r="C19" i="63"/>
  <c r="C20" i="63"/>
  <c r="C9" i="63"/>
  <c r="C3" i="66"/>
  <c r="C4" i="66"/>
  <c r="C7" i="66"/>
  <c r="C5" i="66"/>
  <c r="C8" i="66"/>
  <c r="C9" i="66"/>
  <c r="C21" i="63"/>
  <c r="D31" i="48"/>
  <c r="D30" i="48"/>
  <c r="D22" i="48"/>
  <c r="D23" i="48"/>
  <c r="D14" i="48"/>
  <c r="D26" i="48"/>
  <c r="D29" i="48"/>
  <c r="D18" i="48"/>
  <c r="D17" i="48"/>
  <c r="D28" i="48"/>
  <c r="D24" i="48"/>
  <c r="D25" i="48"/>
  <c r="D19" i="48"/>
  <c r="D27" i="48"/>
  <c r="D16" i="48"/>
  <c r="D15" i="48"/>
  <c r="D9" i="48"/>
  <c r="D13" i="48"/>
  <c r="D12" i="48"/>
  <c r="D11" i="48"/>
  <c r="D10" i="48"/>
  <c r="D7" i="48"/>
  <c r="D5" i="48"/>
  <c r="D6" i="48"/>
  <c r="D4" i="48"/>
  <c r="D3" i="48"/>
  <c r="D2" i="48"/>
  <c r="D8" i="48"/>
  <c r="D20" i="48"/>
  <c r="D21" i="48"/>
  <c r="D3" i="52"/>
  <c r="D2" i="52"/>
  <c r="D11" i="52"/>
  <c r="D4" i="52"/>
  <c r="D5" i="52"/>
  <c r="D9" i="52"/>
  <c r="D6" i="52"/>
  <c r="D7" i="52"/>
  <c r="D12" i="52"/>
  <c r="D10" i="52"/>
  <c r="D8" i="52"/>
  <c r="D13" i="52"/>
  <c r="D2" i="60"/>
  <c r="D3" i="60"/>
  <c r="D4" i="60"/>
  <c r="D5" i="60"/>
  <c r="D9" i="60"/>
  <c r="D10" i="60"/>
  <c r="D6" i="60"/>
  <c r="D7" i="60"/>
  <c r="D8" i="60"/>
  <c r="D11" i="60"/>
  <c r="D12" i="60"/>
  <c r="D3" i="63"/>
  <c r="D4" i="63"/>
  <c r="D5" i="63"/>
  <c r="D6" i="63"/>
  <c r="D7" i="63"/>
  <c r="D8" i="63"/>
  <c r="D10" i="63"/>
  <c r="D11" i="63"/>
  <c r="D12" i="63"/>
  <c r="D13" i="63"/>
  <c r="D14" i="63"/>
  <c r="D13" i="60"/>
  <c r="D2" i="63"/>
  <c r="D16" i="63"/>
  <c r="D15" i="63"/>
  <c r="D17" i="63"/>
  <c r="D18" i="63"/>
  <c r="D19" i="63"/>
  <c r="D20" i="63"/>
  <c r="D9" i="63"/>
  <c r="D2" i="66"/>
  <c r="D3" i="66"/>
  <c r="D4" i="66"/>
  <c r="D7" i="66"/>
  <c r="D5" i="66"/>
  <c r="D8" i="66"/>
  <c r="D9" i="66"/>
  <c r="D21" i="6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M1" authorId="0" shapeId="0" xr:uid="{2DCB24DB-9D60-42A3-832E-2BB3B16D9D11}">
      <text>
        <r>
          <rPr>
            <sz val="10"/>
            <color rgb="FF000000"/>
            <rFont val="Arial"/>
            <scheme val="minor"/>
          </rPr>
          <t>Preethi Rajasekaran:
Preethi Rajasekaran:
1. Whether it is Production or Testing Defect
2. Who Developed this
3. Reason for the Defect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<sst xmlns="http://schemas.openxmlformats.org/spreadsheetml/2006/main" count="22527" uniqueCount="1651">
  <si>
    <t>S.No</t>
  </si>
  <si>
    <t>Sprint #</t>
  </si>
  <si>
    <t>Story/Defect ID</t>
  </si>
  <si>
    <t>Parent Story</t>
  </si>
  <si>
    <t>Developer</t>
  </si>
  <si>
    <t>Issue Type</t>
  </si>
  <si>
    <t xml:space="preserve">Issue Description </t>
  </si>
  <si>
    <t>Priority</t>
  </si>
  <si>
    <t>Defect Source</t>
  </si>
  <si>
    <t>Type</t>
  </si>
  <si>
    <t>Status</t>
  </si>
  <si>
    <t>Root Cause Category</t>
  </si>
  <si>
    <t>Comments</t>
  </si>
  <si>
    <t>Current Sprint</t>
  </si>
  <si>
    <t>Current Sprint Sheet</t>
  </si>
  <si>
    <t>Sprint Start Date</t>
  </si>
  <si>
    <t>Sprint End Date</t>
  </si>
  <si>
    <t>Application Name</t>
  </si>
  <si>
    <t>FOH</t>
  </si>
  <si>
    <t>Users</t>
  </si>
  <si>
    <t>ashwin.maheswaran@relevantz.com;jagan.selvaraj@relevantz.com;alpha.jose@relevantz.com;atchaiah.karumanchi@relevantz.com;arvinthabaskar.reddipalayam@relevantz.com;venkatesan.rangaraj@relevantz.com;sabir.shaikh@relevantz.com;subbulakshmi.namasivayam@relevantz.com;vidhya.subramani@relevantz.com;balamurugan.kandasamy@relevantz.com</t>
  </si>
  <si>
    <t>Teams Name(GP-Mosaic.FOH)</t>
  </si>
  <si>
    <t>19:db174c78ee9b4c94bad431f6465b5e46@thread.v2</t>
  </si>
  <si>
    <t>Sprint Type</t>
  </si>
  <si>
    <t>Assigned</t>
  </si>
  <si>
    <t>Completed</t>
  </si>
  <si>
    <t>Story points introduced/removed</t>
  </si>
  <si>
    <t>Sprint Summary</t>
  </si>
  <si>
    <t>Accomplishments</t>
  </si>
  <si>
    <t>Remarks</t>
  </si>
  <si>
    <t>Retro Points
(Internal &amp; External)</t>
  </si>
  <si>
    <t>Planned Leaves</t>
  </si>
  <si>
    <t>Total Leaves</t>
  </si>
  <si>
    <t>Data sanity
Audit Status</t>
  </si>
  <si>
    <t>AuditDate</t>
  </si>
  <si>
    <t>Backlog Health</t>
  </si>
  <si>
    <t>4.15 - Sprint 4</t>
  </si>
  <si>
    <t>Regression Sprint so completed all the modules testing, No code review comments / Defects applicable. Also we fixed few regression defects.</t>
  </si>
  <si>
    <t>Internal:
External:</t>
  </si>
  <si>
    <t>4.16 - Sprint 1</t>
  </si>
  <si>
    <t>Developers supported to clear the QA backlogs.
[Testing Stories = 18, Development Stories = 8
Total Sprint Stories =20  completed = 20; Stretch Stories = 6 completed = 3]</t>
  </si>
  <si>
    <t>4.16 - Sprint 2</t>
  </si>
  <si>
    <t>Developers supported to clear the QA backlogs.</t>
  </si>
  <si>
    <t>4.16 - Sprint 3</t>
  </si>
  <si>
    <t>Got appreciation for a feature developed in the sprint and also in the sprint review demo from stake holder (#42670)</t>
  </si>
  <si>
    <t>4.16 - Sprint 4</t>
  </si>
  <si>
    <t>Stretch Story: 11-SP</t>
  </si>
  <si>
    <t>4.16 - Sprint 5</t>
  </si>
  <si>
    <r>
      <rPr>
        <sz val="10"/>
        <color rgb="FF000000"/>
        <rFont val="Arial"/>
        <scheme val="minor"/>
      </rPr>
      <t xml:space="preserve">Regression Sprint so completed all the modules testing, No code review comments / Defects applicable. Also we fixed few regression defects.
</t>
    </r>
    <r>
      <rPr>
        <b/>
        <sz val="10"/>
        <color rgb="FF000000"/>
        <rFont val="Arial"/>
        <scheme val="minor"/>
      </rPr>
      <t xml:space="preserve">Appreciation on Retro:Regression went well </t>
    </r>
  </si>
  <si>
    <t>4.17 - Sprint 1</t>
  </si>
  <si>
    <t>Regression wrap up was done in this sprint and along with that completed few stretch stories(Sprint Story only 13SP for the regression wrap up).</t>
  </si>
  <si>
    <t>4.17 - Sprint 2</t>
  </si>
  <si>
    <t>Completed all the assigned stories and addition to that completed Stretch Stories - 18 SP.</t>
  </si>
  <si>
    <t>4.17 - Sprint 3</t>
  </si>
  <si>
    <t>Completed all the stories - 29 SP in Sprint and 10 SP in stretch.
Onsite team was on PTO, so no one there to approve the PR. Carryforwading 21 SP in sprint and 8 SP in stretch to next sprint as per Gary's suggestion.</t>
  </si>
  <si>
    <t>4.17 - Sprint 4</t>
  </si>
  <si>
    <r>
      <rPr>
        <sz val="10"/>
        <color rgb="FF000000"/>
        <rFont val="Arial"/>
        <scheme val="minor"/>
      </rPr>
      <t xml:space="preserve">Regression Sprint(Targeted) so completed all the modules testing, Also we fixed few regression defects. Stretch Story: 5-SP
</t>
    </r>
    <r>
      <rPr>
        <b/>
        <sz val="10"/>
        <color rgb="FF000000"/>
        <rFont val="Arial"/>
        <scheme val="minor"/>
      </rPr>
      <t xml:space="preserve">Appreciation on Retro:Regression went well </t>
    </r>
  </si>
  <si>
    <t>4.18 - Sprint 1</t>
  </si>
  <si>
    <t>Carryforwaded one story 8 SP, as POV with onsite team need to done.</t>
  </si>
  <si>
    <t>4.18 - Sprint 2</t>
  </si>
  <si>
    <t>Completed all the committed stories. Stretch Story: 8-SP</t>
  </si>
  <si>
    <t>4.18 - Sprint 3</t>
  </si>
  <si>
    <r>
      <rPr>
        <sz val="10"/>
        <color rgb="FF000000"/>
        <rFont val="Arial"/>
        <scheme val="minor"/>
      </rPr>
      <t xml:space="preserve">Completed all the committed stories. Supported to clear the QA backlogs. Stretch Story: 22-SP. </t>
    </r>
    <r>
      <rPr>
        <b/>
        <sz val="10"/>
        <color rgb="FF000000"/>
        <rFont val="Arial"/>
        <scheme val="minor"/>
      </rPr>
      <t>Appreciation on Retro: For helping on QA backlogs</t>
    </r>
  </si>
  <si>
    <t>4.18 - Sprint 4</t>
  </si>
  <si>
    <t>No delevopment stories added to sprint. Supported to clear the QA backlogs. Stretch Story: 37-SP.</t>
  </si>
  <si>
    <t>4.18 - Sprint 5</t>
  </si>
  <si>
    <t xml:space="preserve">Completed the committed stories. Supported to clear the QA backlogs. 14-SP completed development and waiting to raise PR. Stretch Story: 3-SP. </t>
  </si>
  <si>
    <t>4.18 - Sprint 6</t>
  </si>
  <si>
    <t>Completed the committed stories. Supported to clear the QA backlogs. Stretch Story: 11-SP.</t>
  </si>
  <si>
    <t>4.18 - Sprint 7</t>
  </si>
  <si>
    <r>
      <rPr>
        <b/>
        <sz val="10"/>
        <color rgb="FF000000"/>
        <rFont val="Arial"/>
        <scheme val="minor"/>
      </rPr>
      <t xml:space="preserve">Note:
</t>
    </r>
    <r>
      <rPr>
        <sz val="10"/>
        <color rgb="FF000000"/>
        <rFont val="Calibri"/>
      </rPr>
      <t>1. Related to fix for 4.17: There was an issue with Student Import potential match catch logic. From Steve: a parsing issue - the birthdate of 09112009 fails to parse w/the code being used. It's trying to parse with only this pattern MM/dd/yyyy (hardcoded)
2. Related to hotfix for CPS: There was an issue found at MSB end in their API. Data is not being sent to Mosaic due an issue with the date. It can be fixed at either end (MSB or Mosaic) but if is fixed in Mosaic it will be a simple fix because if MSB team fix it may take much more time. The real issue is MSB is expecting for a date time for start and end date. Currently we send only date and due to that data is not pulled properly.
Completed all regression stories in sprint. Stretch Story: 8-SP</t>
    </r>
  </si>
  <si>
    <t>4.19 - Sprint 1</t>
  </si>
  <si>
    <r>
      <rPr>
        <sz val="10"/>
        <color rgb="FF000000"/>
        <rFont val="Arial"/>
        <scheme val="minor"/>
      </rPr>
      <t xml:space="preserve">CRC Internal -- 2
CRC External -- 0
QA Defects -- 3 (1-Rejected)
Escaped Defects -- 0
Completed all the committed stories. Supported to clear the QA backlogs. Stretch Story: 18-SP.
</t>
    </r>
    <r>
      <rPr>
        <b/>
        <sz val="10"/>
        <color rgb="FF000000"/>
        <rFont val="Arial"/>
        <scheme val="minor"/>
      </rPr>
      <t>45834 is POC which is Carry Forwarded</t>
    </r>
  </si>
  <si>
    <r>
      <rPr>
        <b/>
        <sz val="10"/>
        <color rgb="FF000000"/>
        <rFont val="Arial"/>
        <scheme val="minor"/>
      </rPr>
      <t>Internal: 
External</t>
    </r>
    <r>
      <rPr>
        <sz val="10"/>
        <color rgb="FF000000"/>
        <rFont val="Arial"/>
        <scheme val="minor"/>
      </rPr>
      <t>:  Appreciation on Retro: For helping on QA backlogs</t>
    </r>
  </si>
  <si>
    <t>4.19 - Sprint 2</t>
  </si>
  <si>
    <t>Introduced - 12.5</t>
  </si>
  <si>
    <t>CRC Internal -- 4
CRC External -- 0
QA Defects -- 8 (2-Rejected)
Escaped Defects -- 0
Supported to clear the QA backlogs. Stretch Story: 20-SP.</t>
  </si>
  <si>
    <r>
      <rPr>
        <b/>
        <sz val="10"/>
        <color rgb="FF000000"/>
        <rFont val="Arial"/>
        <scheme val="minor"/>
      </rPr>
      <t xml:space="preserve">Internal:
</t>
    </r>
    <r>
      <rPr>
        <sz val="10"/>
        <color rgb="FF000000"/>
        <rFont val="Arial"/>
        <scheme val="minor"/>
      </rPr>
      <t xml:space="preserve">Alpha recieved appreciation for support in dashboard.
Jagan and Arvinth recieved appreciation for good presentation in sprint review.
</t>
    </r>
    <r>
      <rPr>
        <b/>
        <sz val="10"/>
        <color rgb="FF000000"/>
        <rFont val="Arial"/>
        <scheme val="minor"/>
      </rPr>
      <t xml:space="preserve">External: 
</t>
    </r>
    <r>
      <rPr>
        <sz val="10"/>
        <color rgb="FF000000"/>
        <rFont val="Arial"/>
        <scheme val="minor"/>
      </rPr>
      <t>Recieved appreciation from Tino for Dashbord Story done by Subha.
Appreciation on Retro: For helping on QA backlogs</t>
    </r>
  </si>
  <si>
    <t>4.19 - Sprint 3</t>
  </si>
  <si>
    <t>Introduced - 19</t>
  </si>
  <si>
    <t>Feature Flags, Student Barcode Report Update, Louisiana SFS-8A Report update, and Defects</t>
  </si>
  <si>
    <t>CRC Internal -- 0
CRC External -- 1
QA Defects -- 2
Escaped Defects -- 0
Supported to clear the QA backlogs. Stretch Story: 19-SP.</t>
  </si>
  <si>
    <t>4.19 - Sprint 4</t>
  </si>
  <si>
    <t>Introduced - 8</t>
  </si>
  <si>
    <t>Improvements to Scheduler Task, Showing Actual Bank Deposit Amount in Online Payment Detail Report, Update to Alachua Meal Count export(2 decimal places to labor hours), and Defects</t>
  </si>
  <si>
    <t>CRC Internal -- 0
CRC External -- 0
QA Defects -- 3 (2-Rejected)
Escaped Defects -- 0
Stretch Story: 8-SP.</t>
  </si>
  <si>
    <t>Internal: Online payment report story done without any deviation.
External:</t>
  </si>
  <si>
    <t>4.19 - Sprint 5</t>
  </si>
  <si>
    <t>Introduced - 10</t>
  </si>
  <si>
    <t>Add Ability to Print Machine Info, Add date of inactive to Student Maintenance, Add Notes to Elig Record Report,  
Add Active Filter to User Assignments Report, Defects, and then begin 4.19 Regression Testing.</t>
  </si>
  <si>
    <t>CRC Internal -- 2
CRC External -- 1
QA Defects -- 3 
Escaped Defects -- 0
Stretch Story: 10-SP.</t>
  </si>
  <si>
    <t>Internal:Change comment,Change in adding the SQL paramer 
External:Merge conflict with revision history</t>
  </si>
  <si>
    <t>4.20 - Sprint 1</t>
  </si>
  <si>
    <t>Introduced - 12</t>
  </si>
  <si>
    <t>multiple Defects for 4.19 and complete 4.19 Regression, Add report for “Schools not in School Group”,  and Add new report type to POS Roster Reports</t>
  </si>
  <si>
    <t>Release Date - March 2025 (Tentative)
CRC Internal -- 1
CRC External -- 0
QA Defects -- 15 (1-Rejected)
Escaped Defects -- 0
Stretch Story: 12-SP.</t>
  </si>
  <si>
    <t>4.20 - Sprint 2</t>
  </si>
  <si>
    <t>Introduced - 5</t>
  </si>
  <si>
    <t>Menu Management Improvements(Assign POS Menus to multiple POS numbers &amp; Re-Alphabetize Menu Products), Dashboard update(CPS), Speed-e Mode option to fulfill Meal Order or not, and use CEP Reimbursement Calculations in Claim Report(KDE)</t>
  </si>
  <si>
    <t>Release Date - March 2025 (Tentative)
CRC Internal -- 0
CRC External -- 0
QA Defects -- 0
Escaped Defects -- 0
Stretch Story: 5-SP.</t>
  </si>
  <si>
    <r>
      <rPr>
        <b/>
        <sz val="10"/>
        <color rgb="FF000000"/>
        <rFont val="Arial"/>
        <scheme val="minor"/>
      </rPr>
      <t>Internal: 
External</t>
    </r>
    <r>
      <rPr>
        <sz val="10"/>
        <color rgb="FF000000"/>
        <rFont val="Arial"/>
        <scheme val="minor"/>
      </rPr>
      <t>:  Appreciation on Retro: Mike(QA) appreciated for helping on QA backlogs</t>
    </r>
  </si>
  <si>
    <t>4.20 - Sprint 3</t>
  </si>
  <si>
    <t>Introduced - 6</t>
  </si>
  <si>
    <t>Add Student Effective Date and Eligibility Reason to Student Maint., Attaching Verification Reports, Add Serving Period Program and Serving Period droplist to Special Provision Edit Check Report, Performance Improvements to Imports(CPS), and Defect Fixes</t>
  </si>
  <si>
    <t>Release Date - March 2025 (Tentative)
CRC Internal -- 0
CRC External -- 0
QA Defects -- 0
Escaped Defects -- 0
Stretch Story: 6-SP.</t>
  </si>
  <si>
    <r>
      <rPr>
        <b/>
        <sz val="10"/>
        <color rgb="FF000000"/>
        <rFont val="Arial"/>
        <scheme val="minor"/>
      </rPr>
      <t>Internal: 
External</t>
    </r>
    <r>
      <rPr>
        <sz val="10"/>
        <color rgb="FF000000"/>
        <rFont val="Arial"/>
        <scheme val="minor"/>
      </rPr>
      <t>: Appreciation on Retro: Mike(QA) appreciated for helping on QA backlogs</t>
    </r>
  </si>
  <si>
    <t>4.20 - Sprint 4</t>
  </si>
  <si>
    <t>Introduced - 0</t>
  </si>
  <si>
    <t>4.20 Regression Testing</t>
  </si>
  <si>
    <t>Release Date - March 2025 (Tentative)
CRC Internal -- 0
CRC External -- 0
QA Defects -- 13
Escaped Defects -- 0
Stretch Story: 0</t>
  </si>
  <si>
    <r>
      <rPr>
        <b/>
        <sz val="10"/>
        <color rgb="FF000000"/>
        <rFont val="Arial"/>
        <scheme val="minor"/>
      </rPr>
      <t>Internal: 
External</t>
    </r>
    <r>
      <rPr>
        <sz val="10"/>
        <color rgb="FF000000"/>
        <rFont val="Arial"/>
        <scheme val="minor"/>
      </rPr>
      <t>: Appreciation on Retro: Mike(QA) appreciated for helping on QA backlogs and Regression Testing completion</t>
    </r>
  </si>
  <si>
    <t>4.21 - Sprint 1</t>
  </si>
  <si>
    <t>Tyler-MUNIS Financial Export(NC), Adding Checks to Student Account Summary Report, Label Format Options to Barcode Report</t>
  </si>
  <si>
    <t>CRC Internal -- 4
CRC External -- 0
QA Defects -- 0
Escaped Defects -- 0
Stretch Story: 0</t>
  </si>
  <si>
    <r>
      <rPr>
        <b/>
        <sz val="10"/>
        <color rgb="FF000000"/>
        <rFont val="Arial"/>
        <scheme val="minor"/>
      </rPr>
      <t>Internal: 
External</t>
    </r>
    <r>
      <rPr>
        <sz val="10"/>
        <color rgb="FF000000"/>
        <rFont val="Arial"/>
        <scheme val="minor"/>
      </rPr>
      <t>:</t>
    </r>
  </si>
  <si>
    <t>4.21 - Sprint 2</t>
  </si>
  <si>
    <t>North Carolina Export, Ability to see transactions marked for review(SL), A La Carte Report Update, Ability to Add Transactions after Re-opening a day, and adding CEP ISP calculations to Chartwell’s Export</t>
  </si>
  <si>
    <t>CRC Internal -- 1
CRC External -- 2
QA Defects -- 0
Escaped Defects -- 0
Stretch Story: 0</t>
  </si>
  <si>
    <t>4.21 - Sprint 3</t>
  </si>
  <si>
    <t>Introduced - 3</t>
  </si>
  <si>
    <t xml:space="preserve">CPS Dashboard Improvements, IEG Updates,  ‘Carryover Expiration Date’ added as Import field, adding, NC SFS-4 Export update, and Adding ISP values for Mult schools.
</t>
  </si>
  <si>
    <t>CRC Internal -- 3
CRC External -- 1
QA Defects -- 0
Escaped Defects -- 0
Stretch Story: 0</t>
  </si>
  <si>
    <t>4.21 - Sprint 4</t>
  </si>
  <si>
    <t>4.21 Regression Testing</t>
  </si>
  <si>
    <t>CRC Internal -- 1
CRC External -- 0
QA Defects -- 3
Escaped Defects -- 0
Stretch Story: 0</t>
  </si>
  <si>
    <t>Internal: 
External: Appreciation for completing most of the regression stories eventhough it is a full regression</t>
  </si>
  <si>
    <t>4.22 - Sprint 1</t>
  </si>
  <si>
    <t xml:space="preserve">Wrap up 4.21 Regression(Defects found), Adding new templates to Custom Reports, Tier Model, Add Menu Product Sold Qtys to Daily Sales Preview, and MSB Reconciliation.
</t>
  </si>
  <si>
    <t>CRC Internal -- 5
CRC External -- 0
QA Defects -- 2
Escaped Defects -- 0
Stretch Story: 0</t>
  </si>
  <si>
    <t>4.22 - Sprint 2</t>
  </si>
  <si>
    <t>Adding new templates to Custom Reports, Tier Model, State Level EIG updates, and Admin View of Real Time Transactions updates.</t>
  </si>
  <si>
    <t>CRC Internal -- 1
CRC External -- 0
QA Defects -- 1
Escaped Defects -- 0
Stretch Story: 0</t>
  </si>
  <si>
    <t>4.22 - Sprint 3</t>
  </si>
  <si>
    <t>4.22 Targeted Regression Testing</t>
  </si>
  <si>
    <t>CRC Internal -- 1
CRC External -- 0
QA Defects --3
Escaped Defects -- 0
Stretch Story: 0</t>
  </si>
  <si>
    <r>
      <rPr>
        <b/>
        <sz val="10"/>
        <color rgb="FF000000"/>
        <rFont val="Arial"/>
        <scheme val="minor"/>
      </rPr>
      <t>Internal: 
External</t>
    </r>
    <r>
      <rPr>
        <sz val="10"/>
        <color rgb="FF000000"/>
        <rFont val="Arial"/>
        <scheme val="minor"/>
      </rPr>
      <t>: Regression Went well</t>
    </r>
  </si>
  <si>
    <t>4.23 - Sprint 1</t>
  </si>
  <si>
    <t>School Enrollment Report, Adding Highest Eligibility&amp;Attendance Counts to Edit Check Report.</t>
  </si>
  <si>
    <t>CRC Internal -- 5
CRC External -- 0
QA Defects --0
Escaped Defects -- 0
Stretch Story: 6</t>
  </si>
  <si>
    <t>4.23 - Sprint 2</t>
  </si>
  <si>
    <t>Introduced - 17</t>
  </si>
  <si>
    <t>VA SNP-12 Report Filter Update, Student Letter update(showing purchased a meal)</t>
  </si>
  <si>
    <t>CRC Internal -- 4
CRC External -- 0
QA Defects --0
Escaped Defects -- 0
Stretch Story: 8</t>
  </si>
  <si>
    <r>
      <rPr>
        <b/>
        <sz val="10"/>
        <color rgb="FF000000"/>
        <rFont val="Arial"/>
        <scheme val="minor"/>
      </rPr>
      <t xml:space="preserve">Internal: </t>
    </r>
    <r>
      <rPr>
        <sz val="10"/>
        <color rgb="FF000000"/>
        <rFont val="Arial"/>
        <scheme val="minor"/>
      </rPr>
      <t xml:space="preserve">Alpha recieved appreciation in GP townhall
</t>
    </r>
    <r>
      <rPr>
        <b/>
        <sz val="10"/>
        <color rgb="FF000000"/>
        <rFont val="Arial"/>
        <scheme val="minor"/>
      </rPr>
      <t>External</t>
    </r>
    <r>
      <rPr>
        <sz val="10"/>
        <color rgb="FF000000"/>
        <rFont val="Arial"/>
        <scheme val="minor"/>
      </rPr>
      <t>:</t>
    </r>
  </si>
  <si>
    <t>4.23 - Sprint 3</t>
  </si>
  <si>
    <t>Introduced - 22</t>
  </si>
  <si>
    <t>Replacing Serving Period with Serving Period Program GUID(Georgia reports)</t>
  </si>
  <si>
    <t>CRC Internal -- 3
CRC External -- 0
QA Defects --0
Escaped Defects -- 0
Stretch Story: 7</t>
  </si>
  <si>
    <r>
      <rPr>
        <b/>
        <sz val="10"/>
        <color rgb="FF000000"/>
        <rFont val="Arial"/>
        <scheme val="minor"/>
      </rPr>
      <t xml:space="preserve">Internal: </t>
    </r>
    <r>
      <rPr>
        <sz val="10"/>
        <color rgb="FF000000"/>
        <rFont val="Arial"/>
        <scheme val="minor"/>
      </rPr>
      <t xml:space="preserve">Alpha recieved appreciation for doing a good demo
</t>
    </r>
    <r>
      <rPr>
        <b/>
        <sz val="10"/>
        <color rgb="FF000000"/>
        <rFont val="Arial"/>
        <scheme val="minor"/>
      </rPr>
      <t>External</t>
    </r>
    <r>
      <rPr>
        <sz val="10"/>
        <color rgb="FF000000"/>
        <rFont val="Arial"/>
        <scheme val="minor"/>
      </rPr>
      <t>: 
What went well - Hotfix, load test (ran as expected) 
What didn't go well - Hotfix needed
Improvements - Load test improvements</t>
    </r>
  </si>
  <si>
    <t>4.23 - Sprint 4</t>
  </si>
  <si>
    <t>Introduced - 15</t>
  </si>
  <si>
    <t>Defect fixes, Report updates, and 4.23 Regression testing</t>
  </si>
  <si>
    <t>CRC Internal -- 0
CRC External -- 0
QA Defects --0
Escaped Defects -- 0
Stretch Story: 4</t>
  </si>
  <si>
    <r>
      <rPr>
        <b/>
        <sz val="10"/>
        <color rgb="FF000000"/>
        <rFont val="Arial"/>
        <scheme val="minor"/>
      </rPr>
      <t>Internal:</t>
    </r>
    <r>
      <rPr>
        <sz val="10"/>
        <color rgb="FF000000"/>
        <rFont val="Arial"/>
        <scheme val="minor"/>
      </rPr>
      <t xml:space="preserve"> 
</t>
    </r>
    <r>
      <rPr>
        <b/>
        <sz val="10"/>
        <color rgb="FF000000"/>
        <rFont val="Arial"/>
        <scheme val="minor"/>
      </rPr>
      <t xml:space="preserve">External:
</t>
    </r>
    <r>
      <rPr>
        <sz val="10"/>
        <color rgb="FF000000"/>
        <rFont val="Arial"/>
        <scheme val="minor"/>
      </rPr>
      <t>What went well: Completed Forecast (plus), Regression, FOH Load Test on GCP.
What didn't go well: Escalations (Note: Esclations from coustomer support are handled by client developer Steve), VDI, Defect in DC Import (FamilyID)</t>
    </r>
  </si>
  <si>
    <t>4.24 - Sprint 1</t>
  </si>
  <si>
    <t>Introduced - 18</t>
  </si>
  <si>
    <t>NC-SFS -4 Export Improvements, Dashboard Improvements</t>
  </si>
  <si>
    <t>Peer testing - 5
CRC Internal -- 3
CRC External -- 0
QA Defects --0
Escaped Defects -- 0
Stretch Story: 6</t>
  </si>
  <si>
    <t>"Internal: 
External:
What went well: Exceed commit, 
Release, 
Review Demo was good.
What didn't go well: 
4.22 Escalations. 
Kentucky DC Import</t>
  </si>
  <si>
    <t>4.24 - Sprint 2</t>
  </si>
  <si>
    <t>Georgia DE106 Export option, adding a Search Textbox to Scheduled Reports</t>
  </si>
  <si>
    <t>CRC Internal -- 1
Peer testing - 2
CRC External -- 0
QA Defects --0
Escaped Defects -- 0
Stretch Story: 9</t>
  </si>
  <si>
    <r>
      <rPr>
        <b/>
        <sz val="10"/>
        <color rgb="FF000000"/>
        <rFont val="Arial"/>
        <scheme val="minor"/>
      </rPr>
      <t xml:space="preserve">Internal: </t>
    </r>
    <r>
      <rPr>
        <sz val="10"/>
        <color rgb="FF000000"/>
        <rFont val="Arial"/>
        <scheme val="minor"/>
      </rPr>
      <t xml:space="preserve">Ashwin recieved appreciation in GP townhall
</t>
    </r>
    <r>
      <rPr>
        <b/>
        <sz val="10"/>
        <color rgb="FF000000"/>
        <rFont val="Arial"/>
        <scheme val="minor"/>
      </rPr>
      <t>External</t>
    </r>
    <r>
      <rPr>
        <sz val="10"/>
        <color rgb="FF000000"/>
        <rFont val="Arial"/>
        <scheme val="minor"/>
      </rPr>
      <t>:
What went well: 
Completed forecast + Stretch items, 
Progrss on stretch along with all the time for esclations, 
Gary laptop backup.
What didn't go well: 
Escalations (Note: Esclations from coustomer support are handled by client developer Steve),
Gary's laptop,
Andrew Blink leaving/Ying moving to BOH</t>
    </r>
  </si>
  <si>
    <t>4.24 - Sprint 3</t>
  </si>
  <si>
    <t>Introduced - 28</t>
  </si>
  <si>
    <t>Add Email Address to Student &amp; Notification Letters, Automation, and Defect Fixes</t>
  </si>
  <si>
    <t>CRC Internal -- 2
Peer testing - 2
CRC External -- 0
QA Defects --0
Escaped Defects -- 0
POV Comments - 0
Stretch Story: 12</t>
  </si>
  <si>
    <r>
      <rPr>
        <b/>
        <sz val="10"/>
        <color rgb="FF000000"/>
        <rFont val="Arial"/>
        <scheme val="minor"/>
      </rPr>
      <t>Internal: 
External</t>
    </r>
    <r>
      <rPr>
        <sz val="10"/>
        <color rgb="FF000000"/>
        <rFont val="Arial"/>
        <scheme val="minor"/>
      </rPr>
      <t>:
What went well: Completed Forecast and lot more, Automation progress, Hosted platforms - SYSU, All schools back in session, Esclation down from previous years (Note: Esclations from coustomer support are handled by client developer Steve)
What didn't go well: 
Lost Ying to BOH team
Esclations</t>
    </r>
  </si>
  <si>
    <t>4.24 - Sprint 4</t>
  </si>
  <si>
    <t>Introduced - 13</t>
  </si>
  <si>
    <t>4.24 Regression Testing</t>
  </si>
  <si>
    <t>CRC Internal -- 0
Peer testing - 1
CRC External -- 0
QA Defects --0
Escaped Defects -- 0
POV Comments - 0
Stretch Story: 5</t>
  </si>
  <si>
    <r>
      <rPr>
        <b/>
        <sz val="10"/>
        <color rgb="FF000000"/>
        <rFont val="Arial"/>
        <scheme val="minor"/>
      </rPr>
      <t xml:space="preserve">Internal: 
External:
</t>
    </r>
    <r>
      <rPr>
        <sz val="10"/>
        <color rgb="FF000000"/>
        <rFont val="Arial"/>
        <scheme val="minor"/>
      </rPr>
      <t xml:space="preserve">What went well: </t>
    </r>
    <r>
      <rPr>
        <b/>
        <sz val="10"/>
        <color rgb="FF000000"/>
        <rFont val="Arial"/>
        <scheme val="minor"/>
      </rPr>
      <t>Offshore Completed regression and defects including testing</t>
    </r>
    <r>
      <rPr>
        <sz val="10"/>
        <color rgb="FF000000"/>
        <rFont val="Arial"/>
        <scheme val="minor"/>
      </rPr>
      <t>, Completed Forecast and  more, Defects fixed into releases
What didn't go well: 
Esclations (Note: Esclations from coustomer support are handled by client developer Steve), Added items in last minute to include in release</t>
    </r>
  </si>
  <si>
    <t>4.25 - Sprint 1</t>
  </si>
  <si>
    <t>Introduced - 23</t>
  </si>
  <si>
    <t>Modifications to Operating Days, new filter for ‘Participation by’ to Standard Claim Report</t>
  </si>
  <si>
    <t>CRC Internal -- 0
Peer testing - 0
CRC External -- 0
QA Defects --1
Escaped Defects -- 0
POV Comments - 0
Stretch Story: 7</t>
  </si>
  <si>
    <r>
      <rPr>
        <b/>
        <sz val="10"/>
        <color rgb="FF000000"/>
        <rFont val="Arial"/>
        <scheme val="minor"/>
      </rPr>
      <t xml:space="preserve">Internal: 
External:
</t>
    </r>
    <r>
      <rPr>
        <sz val="10"/>
        <color rgb="FF000000"/>
        <rFont val="Arial"/>
        <scheme val="minor"/>
      </rPr>
      <t xml:space="preserve">What went well: Completed more than Forecast , Esclations (not too bad this week), mike completed testing before PTO, </t>
    </r>
    <r>
      <rPr>
        <b/>
        <sz val="10"/>
        <color rgb="FF000000"/>
        <rFont val="Arial"/>
        <scheme val="minor"/>
      </rPr>
      <t xml:space="preserve">Team completed rest of testing after Mike PTO
</t>
    </r>
    <r>
      <rPr>
        <sz val="10"/>
        <color rgb="FF000000"/>
        <rFont val="Arial"/>
        <scheme val="minor"/>
      </rPr>
      <t>What didn't go well: 
Apigee issue (platformops and apigee team)</t>
    </r>
  </si>
  <si>
    <t>4.25 - Sprint 2</t>
  </si>
  <si>
    <t>New Dashboard Widgets, Ability to flip between Apigee &amp; Existing endpoints,  ‘Participation By’ filter to Supplemental Programs Claim Report, Tyler Munis Export Modifications, update to VA SNP-12 Report,  Add Active Flag to Student Export Setup, and 4.24 Release Prep</t>
  </si>
  <si>
    <t>New Dashboard Widgets, Ability to flip between Apigee &amp; Existing endpoints,Tyler Munis Export Modifications, update to VA SNP-12 Report,  Add Active Flag to Student Export Setup, and 4.24 Release Prep.</t>
  </si>
  <si>
    <t>CRC Internal -- 2
Peer testing - 0
CRC External -- 0
QA Defects -- 0
Escaped Defects -- 0
POV Comments - 0
Stretch Story: 4</t>
  </si>
  <si>
    <t>Internal: 
External: completed more than forecast</t>
  </si>
  <si>
    <t>4.25 - Sprint 3</t>
  </si>
  <si>
    <t>Introduced - 21</t>
  </si>
  <si>
    <t>Adding a Student Debt Chart to the Dashboard, Replacing Master Serving Period with Serving Period Program, New ‘Group By School’ filter to Students w/out an Elig. Determination Report, DC Import Improvements, and NJ Master Eligibility List report Modifications</t>
  </si>
  <si>
    <t>Adding a Student Debt Chart to the Dashboard, New ‘Group By School’ filter to Students w/out an Elig. Determination Report, DC Import Improvements, and NJ Master Eligibility List report Modifications</t>
  </si>
  <si>
    <t>CRC Internal -- 1
Peer testing - 0
CRC External -- 0
QA Defects -- 1
Escaped Defects -- 0
POV Comments - 0
Stretch Story: 9</t>
  </si>
  <si>
    <r>
      <rPr>
        <b/>
        <sz val="10"/>
        <color rgb="FF000000"/>
        <rFont val="Arial"/>
        <scheme val="minor"/>
      </rPr>
      <t xml:space="preserve">Internal: 
External:
</t>
    </r>
    <r>
      <rPr>
        <sz val="10"/>
        <color rgb="FF000000"/>
        <rFont val="Arial"/>
        <scheme val="minor"/>
      </rPr>
      <t>What went well: Releases, Exceeded Forecast
What didn't go well: 
Esclations (Note: Esclations from coustomer support are handled by client developer Steve)</t>
    </r>
  </si>
  <si>
    <t>4.25 - Sprint 4</t>
  </si>
  <si>
    <t>Introduced - 11</t>
  </si>
  <si>
    <t>IL WINS Export Scheduler Task, Importing Custom Report Format, Close Year Updates, New ‘Letter Sent Status’ filter to Student Letters, Defect Fixes</t>
  </si>
  <si>
    <t>Close Year screen updates, Letter sent status in student letter, Import Format in Custom report, MSA Client Communication, NSSID in Visual Report, Defect Fixes</t>
  </si>
  <si>
    <t>CRC Internal -- 3
Peer testing - 1
CRC External -- 0
QA Defects -- 0
Escaped Defects -- 0
POV Comments - 0
Stretch Story: 10</t>
  </si>
  <si>
    <r>
      <rPr>
        <b/>
        <sz val="10"/>
        <color rgb="FF000000"/>
        <rFont val="Arial"/>
        <scheme val="minor"/>
      </rPr>
      <t>Internal:
External:</t>
    </r>
    <r>
      <rPr>
        <sz val="10"/>
        <color rgb="FF000000"/>
        <rFont val="Arial"/>
        <scheme val="minor"/>
      </rPr>
      <t xml:space="preserve"> 
What went well:  Hit Forecast, SYNK progress in stretch
What didn't go well: 
CPS Release, Apigee work, MSB Endpoint Change.</t>
    </r>
  </si>
  <si>
    <t>4.25 - Sprint 5</t>
  </si>
  <si>
    <t>Remediating SNYK Findings, New Templates for Custom Reports, New Data Sources for Report Designer, and 4.25 Regression Testing</t>
  </si>
  <si>
    <t>Completed Synk findings critical issues, completed 4.25 regression testing with defect fixes.</t>
  </si>
  <si>
    <t>CRC Internal -- 0
Peer testing - 1
CRC External -- 0
QA Defects -- 0
Escaped Defects -- 0
POV Comments - 0
Stretch Story: 6</t>
  </si>
  <si>
    <r>
      <rPr>
        <b/>
        <sz val="10"/>
        <color rgb="FF000000"/>
        <rFont val="Arial"/>
        <scheme val="minor"/>
      </rPr>
      <t xml:space="preserve">Internal:
External:
</t>
    </r>
    <r>
      <rPr>
        <sz val="10"/>
        <color rgb="FF000000"/>
        <rFont val="Arial"/>
        <scheme val="minor"/>
      </rPr>
      <t>What went well: Insane no.of stories completed(Sp's), started using Browser Stack for automation.
What didn't go well: 
Escalations, MSB Endpoint Change.(Note: Esclations from coustomer support are handled by client developer Steve)</t>
    </r>
  </si>
  <si>
    <t>26.1 - Sprint 1</t>
  </si>
  <si>
    <t>Introduced - 29</t>
  </si>
  <si>
    <t>Support for Multiple Languages in SL, Add Report Type filter to Student Meal Report, Add ‘Student Notes’ and ‘Elig. Record Notes’ to Custom Student Report, Adding ‘Serving Line Note changes’ &amp; ‘Grade changes’ to Event Type filter for Student History Report, and Automation</t>
  </si>
  <si>
    <t>Completed adding Report Type filter to Student Meal Report, Adding ‘Student Notes’ and ‘Elig. Record Notes’ to Custom Student Report, Adding ‘Serving Line Note changes’ &amp; ‘Grade changes’ to Event Type filter for Student History Report, and Automation</t>
  </si>
  <si>
    <t>CRC Internal -- 1
Peer testing - 2
CRC External -- 0
QA Defects -- 0
Escaped Defects -- 0
POV Comments - 0
Stretch Story: 13</t>
  </si>
  <si>
    <r>
      <rPr>
        <b/>
        <sz val="10"/>
        <color rgb="FF000000"/>
        <rFont val="Arial"/>
        <scheme val="minor"/>
      </rPr>
      <t xml:space="preserve">Internal:
External:
</t>
    </r>
    <r>
      <rPr>
        <sz val="10"/>
        <color rgb="FF000000"/>
        <rFont val="Arial"/>
        <scheme val="minor"/>
      </rPr>
      <t>What went well: Completed the forecast and almost the same in the stretch. 
2. Holidays. 3. 502 gateway Apigee issues solving (prod)
What didn't go well: 
365 migration, MSB from www to etransfer issue.</t>
    </r>
  </si>
  <si>
    <t>26.1 - Sprint 2</t>
  </si>
  <si>
    <t>Introduced -17</t>
  </si>
  <si>
    <t>Add “Required for all Students” to System Setting for MSB Spending Limits, New Report Type to Meal Report, Add Bank Deposit Report as a Close Day Report, and Mosaic BOH Knowledge transfer.</t>
  </si>
  <si>
    <t>Completed adding “Required for all Students” to System Setting for MSB Spending Limits, New Report Type to Meal Report, Bank Deposit Report as a Close Day Report</t>
  </si>
  <si>
    <t>CRC Internal -- 1
Peer testing - 1
CRC External -- 0
QA Defects -- 1
Escaped Defects -- 0
POV Comments - 1
Stretch Story: 10
CRC RC: update script was not included and the temp table was not dropped before initialization</t>
  </si>
  <si>
    <r>
      <rPr>
        <b/>
        <sz val="10"/>
        <color rgb="FF000000"/>
        <rFont val="Arial"/>
        <scheme val="minor"/>
      </rPr>
      <t xml:space="preserve">Internal:
External:
</t>
    </r>
    <r>
      <rPr>
        <sz val="10"/>
        <color rgb="FF000000"/>
        <rFont val="Arial"/>
        <scheme val="minor"/>
      </rPr>
      <t>What went well: Completed commit and stretch items. 
2. 4.24 Hot fix/4.25 Beta  3. BOH KT
What didn't go well: 
1. Vending QA, 2. Missing App switcher script in 4.25 Beta 3. App switcher button is not always working.
Recieved appretiaton from QA during retro that offshore helped to close the testing stories during the sprint end.</t>
    </r>
  </si>
  <si>
    <t>26.1 - Sprint 3</t>
  </si>
  <si>
    <t>Adding Grand Total pages to Extended Sales &amp; Edit Check Worksheet Reports,  Add Medical Alert changes to the Student History Report, and Defect Fixes.</t>
  </si>
  <si>
    <t>Completed the Grand Total pages to Extended Sales &amp; Edit Check Worksheet Reports,  Add Medical Alert changes to the Student History Report, and Defect Fixes.</t>
  </si>
  <si>
    <t>"CRC Internal -- 3
Peer testing - 1
CRC External -- 0
QA Defects -- 0
Escaped Defects -- 0
POV Comments - 0
Stretch Story: 8
CRC RC: Version history in one page, Suggestion to write the query in an another way, Insert to one detail table is not required."</t>
  </si>
  <si>
    <t>"Internal:
External:
What went well: 1. Exceeded the forcast story points. 
2. 4.25 release.
What didn't go well: 
1. Escalation tickets, 2. 4.25 rused out(App switcher not working), 3. Dashboard issues."</t>
  </si>
  <si>
    <t>26.1 - Sprint 4</t>
  </si>
  <si>
    <t>Regression Testing</t>
  </si>
  <si>
    <t xml:space="preserve">Completed all the commits </t>
  </si>
  <si>
    <t>"CRC Internal -- 0
Peer testing - 0
CRC External -- 0
QA Defects -- 0
Escaped Defects -- 0
POV Comments - 0
Stretch Story: 1
RC: 1) The testing support story was not completed as the team prioritized regression testing. As a result, testing for this item only began toward the end of the sprint. 2) All development activities from our side have been completed on time and it is pending with the Onsite QA."</t>
  </si>
  <si>
    <t>"Internal:
External:
What went well: 1. Offshore work on regression, 2. Hosted Test environment(Mike getting builds up)
What didn't go well: 
1. SQL cypher(Not working with .460)</t>
  </si>
  <si>
    <t>26.05 Sprint 1</t>
  </si>
  <si>
    <t>Wrap up 26.1 Regression Testing,Tyler Munis Export Modifications,Pendo Snippet update</t>
  </si>
  <si>
    <t>Completed 26.1 Regression and regression defects, Tyler Munis Export Modifications and Pendo Snippet update</t>
  </si>
  <si>
    <t>CRC Internal -- 0
Peer testing - 0
CRC External -- 0
QA Defects -- 0
Escaped Defects -- 0
POV Comments - 0
Stretch Story: 4</t>
  </si>
  <si>
    <t xml:space="preserve">Internal:
External:
What went well: 1. Exceeded commit, 2. SQLCypher progress, 3. Regression completed on time
</t>
  </si>
  <si>
    <t>26.05 Sprint 2</t>
  </si>
  <si>
    <t>Update to Dashboard Setup Maintenance (adding Widgets), Automation</t>
  </si>
  <si>
    <t>Completed Tyler Technologies Financial Export, Automation</t>
  </si>
  <si>
    <t>CRC Internal -- 1
Peer testing - 1
CRC External -- 0
QA Defects -- 0
Escaped Defects -- 0
POV Comments - 0
Stretch Story: 7
RC: Cosemetic changes, missed parameter</t>
  </si>
  <si>
    <t>Internal:
External:
What went well: 1. Exceeded commit, 2. 26.1 release
What didn't go well: 
Apigee &amp; WAF issues</t>
  </si>
  <si>
    <t>26.05 Sprint 3</t>
  </si>
  <si>
    <t>Update to Dashboard Setup Maintenance (adding Widgets), Testing Data file Imports from WebSMARTT, SNYK Remediation, and Mosaic BOH Wave(Bidding, Allergens, and User Tasks). </t>
  </si>
  <si>
    <t>Completed all the commits.
Review Task in User Task,Bidding - Allow vendors to indicate "No Response",ER Improve the Search functionality</t>
  </si>
  <si>
    <t>CRC Internal -- 0
Peer testing -- 3
CRC External -- 0
QA Defects -- 0
Escaped Defects -- 0
POV Comments -- 0
Stretch Story: 5
Suggestions -- 5
Tasks -- 1
Peer testing RC: 
1. 2 new peer testing comments; the new parameter name was not replaced in all the areas. Additionally, we have fixed the 3 existing issues as well.
2. Error during delete the existing entry.
3. UI issues</t>
  </si>
  <si>
    <t xml:space="preserve">
What went well:
1. Completed committed and 3 stretch stories, 
2. Defect fixes for 26.1 release, 
3. QA support from the offshore team.
What didn't go well: 
AG's workable.</t>
  </si>
  <si>
    <t>26.05 Sprint 4</t>
  </si>
  <si>
    <t xml:space="preserve">Review Task in User Task,  Ingredients - Search Functionality, 26.5 Regression Testing, Bidding </t>
  </si>
  <si>
    <t>Completed 26.5 Regression Testing for Setup, F&amp;R, Students, EoD and POS, User Tasks for Review Task, Ingredients - Search Functionality</t>
  </si>
  <si>
    <t>CRC Internal -- 0
Peer testing -- 0
CRC External -- 0
QA Defects -- 1
Escaped Defects -- 0
POV Comments -- 0
Stretch Story: 5
Suggestions -- 1
Tasks -- 0
Defect RC:
Data not retaining while uploading image (Data Issue)</t>
  </si>
  <si>
    <t>What went well:
1. Completed Regression stories assigned in the sprint
2. Fixed all the regression defects
3. No review comments
What didn't go well: 
Nil</t>
  </si>
  <si>
    <t>26.07 Sprint 1</t>
  </si>
  <si>
    <t xml:space="preserve">Sprint </t>
  </si>
  <si>
    <t>Story ID/Defect ID</t>
  </si>
  <si>
    <t>Description</t>
  </si>
  <si>
    <t>Estimated(hrs/sp)</t>
  </si>
  <si>
    <t>Actual(hrs/sp)</t>
  </si>
  <si>
    <t>Actual Worklog (Hours)</t>
  </si>
  <si>
    <t>Dev Start Date</t>
  </si>
  <si>
    <t>Dev End Date</t>
  </si>
  <si>
    <t>Unit testing</t>
  </si>
  <si>
    <t>Peer Tested By</t>
  </si>
  <si>
    <t>Peer Tested Comments, if any</t>
  </si>
  <si>
    <t>Peer Reviewed By</t>
  </si>
  <si>
    <t>Peer Code Review Comments, if any</t>
  </si>
  <si>
    <t>PR Number/Link</t>
  </si>
  <si>
    <t>PR Created Date</t>
  </si>
  <si>
    <t>PR Approved Date</t>
  </si>
  <si>
    <t>Onsite Lead Code Review</t>
  </si>
  <si>
    <t>Code Review Comments, if any</t>
  </si>
  <si>
    <t>Client Code Review</t>
  </si>
  <si>
    <t>Approved Date</t>
  </si>
  <si>
    <t>Code Review Comments, if any2</t>
  </si>
  <si>
    <t>Internal PO -POV Comments</t>
  </si>
  <si>
    <t>Client PO -POV Comments</t>
  </si>
  <si>
    <t xml:space="preserve">Does this story meet expectations?
</t>
  </si>
  <si>
    <t>Alpha/Atchaiah</t>
  </si>
  <si>
    <t xml:space="preserve">52794	</t>
  </si>
  <si>
    <t>Mosaic - FOH 26.5 (Regression) - Reports - Eligibility (F&amp;R)</t>
  </si>
  <si>
    <t>Story Completed</t>
  </si>
  <si>
    <t>NA</t>
  </si>
  <si>
    <t>Atchaiah/Alpha</t>
  </si>
  <si>
    <t>Mosaic - FOH 26.5(Regression) - Utilities</t>
  </si>
  <si>
    <t>Arvinth</t>
  </si>
  <si>
    <t>Mosaic - FOH 26.5(Regression) - Reports - (Excluding Free/Reduced)</t>
  </si>
  <si>
    <t>Atchaiah</t>
  </si>
  <si>
    <t>MFOH [BAU] - Automation (51453)</t>
  </si>
  <si>
    <t>Steve</t>
  </si>
  <si>
    <t>None</t>
  </si>
  <si>
    <t>MFOH [BAU] - Automation (50645)</t>
  </si>
  <si>
    <t>Alpha</t>
  </si>
  <si>
    <t xml:space="preserve">52854	</t>
  </si>
  <si>
    <t>Mosaic FOH - Snyk Findings - Path Traversal - UtilitiesController.cs- Unsanitized input flows into global::System.IO.StreamWriter - Part 2</t>
  </si>
  <si>
    <t>Ying</t>
  </si>
  <si>
    <t xml:space="preserve">52450	</t>
  </si>
  <si>
    <t>MFOH - Convert the Carriage return in the Serving Line Notes (Student Import)</t>
  </si>
  <si>
    <t>Story Being Developed</t>
  </si>
  <si>
    <t>Mosaic FOH - Snyk Findings - Path Traversal - UtilitiesController.cs- Unsanitized input flows into global::System.IO.Directory.Exists- Part 2</t>
  </si>
  <si>
    <t>Venkat</t>
  </si>
  <si>
    <t>MFoH - (Regression 26.5) Custom Report Import - Clicking Cancel button on import screen throws error</t>
  </si>
  <si>
    <t xml:space="preserve">27345	</t>
  </si>
  <si>
    <t>MFOH (26.5 Regression) - Error records are shown in Add count for Test Import Data</t>
  </si>
  <si>
    <t>Add conditional return ststement.</t>
  </si>
  <si>
    <t>Regression Defects</t>
  </si>
  <si>
    <t xml:space="preserve">27346	</t>
  </si>
  <si>
    <t>MFOH (26.5 Regression) - Import Name is partially displayed when there is a dot in the Name</t>
  </si>
  <si>
    <t>MFOH (26.5 Regression) - Throwing error when Serving Line Note is more then 150 characters</t>
  </si>
  <si>
    <t>MFOH (26.5 Regression) - Louisiana SFS-7 Report Data tab, table sort design issue</t>
  </si>
  <si>
    <t>MFOH (26.5 Regression) - Getting console error in Report Sharing Setup</t>
  </si>
  <si>
    <t>MFOH (26.5 Regression) - A console error occurs when values are entered into the text box in the Kentucky D2 Report</t>
  </si>
  <si>
    <t>MFOH (26.5 Regression) - A console error occurs when values are entered into the text box in the Louisiana SFS-7 Report</t>
  </si>
  <si>
    <t>MFOH (26.5 Regression) - A console error occurs when values are entered into the text box in the Louisiana SFS-8B Report</t>
  </si>
  <si>
    <t>MFOH (26.5 Regression) - A console error occurs when values are entered into the text box in the Virginia SNP-14 Report</t>
  </si>
  <si>
    <t>26.07 Sprint 1 Stretch</t>
  </si>
  <si>
    <t>MFOH [BAU] - Automation (51454)</t>
  </si>
  <si>
    <t xml:space="preserve">48515	</t>
  </si>
  <si>
    <t>MFOH [WAVE] - Add a Language tab to Student Status</t>
  </si>
  <si>
    <t>MFOH - Automation (Kaleida Changes)</t>
  </si>
  <si>
    <t>[WAVE] Mosaic FOH - Language - Menu Product Translation</t>
  </si>
  <si>
    <t>Sabir</t>
  </si>
  <si>
    <t>Defect</t>
  </si>
  <si>
    <t>The partial view 'VoidReasonMaintenance_General' was not found</t>
  </si>
  <si>
    <t>Major</t>
  </si>
  <si>
    <t>Manual</t>
  </si>
  <si>
    <t>External</t>
  </si>
  <si>
    <t>Defect Fixed</t>
  </si>
  <si>
    <t>Development</t>
  </si>
  <si>
    <t>Missed commiting file before PR</t>
  </si>
  <si>
    <t xml:space="preserve">52792	</t>
  </si>
  <si>
    <t>Mosaic - FOH 26.5 (Regression) - Eligibility (F&amp;R)</t>
  </si>
  <si>
    <t>We also fixed regression defects in this story</t>
  </si>
  <si>
    <t>Ashwin/Atchaiah</t>
  </si>
  <si>
    <t>Mosaic - FOH 26.5(Regression) - End of Day</t>
  </si>
  <si>
    <t xml:space="preserve">52790	</t>
  </si>
  <si>
    <t>Mosaic - FOH 26.5 (Regression) - POS(Menu Option)</t>
  </si>
  <si>
    <t>Atchaiah/Venkat</t>
  </si>
  <si>
    <t>Mosaic - FOH 26.5(Regression) - Students</t>
  </si>
  <si>
    <t>Atchaiah/Subbu</t>
  </si>
  <si>
    <t>Mosaic - FOH 26.5(Regression) - Setup</t>
  </si>
  <si>
    <t xml:space="preserve">52335	</t>
  </si>
  <si>
    <t>Mosaic FOH - QA/PM - Spending Limits from MSB - End-to-End Test in Prod</t>
  </si>
  <si>
    <t>Manual Testing story</t>
  </si>
  <si>
    <t>Ashwin</t>
  </si>
  <si>
    <t>MFOH (26.5 Regression) - In Open Previous Day, apply filter is not working after clicking reset selection in any filter</t>
  </si>
  <si>
    <t>Regression defect</t>
  </si>
  <si>
    <t>MFOH (26.5 Regression) - Checkbox is unchecking after clicking cancel</t>
  </si>
  <si>
    <t>Remove unwanted code</t>
  </si>
  <si>
    <t>MFOH (26.5 Regression) - While trying to assign a Bus/Route using an existing Route Name, a validation message appears. After clicking OK on the error</t>
  </si>
  <si>
    <t>MFOH (26.5 Regression) - Horizontal/VerticalScroll bar is showing in Employee screen</t>
  </si>
  <si>
    <t>MFOH (26.5 Regression) - Horizontal Scroll bar is showing in Meals Price Template popup</t>
  </si>
  <si>
    <t>Arvinth/Venkat</t>
  </si>
  <si>
    <t>MFOH (26.5 Regression) - Meal Price Template is not showing while adding or updating the Menu product images</t>
  </si>
  <si>
    <t>MFOH (26.5 Regression) - In Vega UI, Not getting "No Manager Servers Found" error message popup</t>
  </si>
  <si>
    <t>MFOH (26.5 Regression) - If I Uncheck any row checkbox then the header checkbox is unchecked</t>
  </si>
  <si>
    <t>MFOH (26.5 Regression) - Check all checkbox not unchecking when any of the below row checkbox is unchecked</t>
  </si>
  <si>
    <t>MFOH (26.5 Regression) - Sorting is not working properly in Student Search</t>
  </si>
  <si>
    <t>26.05 Sprint 4 Stretch</t>
  </si>
  <si>
    <t>MFOH - Fix the dashboard issues with Save in Edit Mode and the character length of site</t>
  </si>
  <si>
    <t>Story Ready For Testing</t>
  </si>
  <si>
    <t>Carry forward due to release regression.</t>
  </si>
  <si>
    <t>MFOH - Update Federal IEGs (2026-27)</t>
  </si>
  <si>
    <t>Story Being Tested</t>
  </si>
  <si>
    <t>Bounceback/Sub-Defect</t>
  </si>
  <si>
    <t>Minor</t>
  </si>
  <si>
    <t>Internal</t>
  </si>
  <si>
    <t>Existing_Issues</t>
  </si>
  <si>
    <t>Data not retaining while uploading image</t>
  </si>
  <si>
    <t>Mosaic FOH - Snyk Findings - Path Traversal - UtilitiesController.cs- Unsanitized input flows into global::System.IO.Directory.Exists</t>
  </si>
  <si>
    <t>MFOH-FOHBetaReleaseCheckOut Test changes update</t>
  </si>
  <si>
    <t>MFOH [WAVE] - Add a 'Reimbursable Meal' column to Real Time Transactions grid</t>
  </si>
  <si>
    <t>Alpha/Subbu</t>
  </si>
  <si>
    <t xml:space="preserve">51891	</t>
  </si>
  <si>
    <t>MFOH [WAVE] - Modify the Dashboard Setup Maintenance (Allow to add Widgets one by one)</t>
  </si>
  <si>
    <t>Subbu</t>
  </si>
  <si>
    <t>2 new peer testing comments; the new parameter name was not replaced in all the areas. Additionally, we have fixed the 3 existing issues as well.</t>
  </si>
  <si>
    <t>MFOH - Modify the labels in the Home Site when the student has an offsite sale in a different school</t>
  </si>
  <si>
    <t xml:space="preserve">27127	</t>
  </si>
  <si>
    <t>MFOH - The SAVE is broken (Custom Reports)</t>
  </si>
  <si>
    <t>Testing is in progress by Oniste QA.</t>
  </si>
  <si>
    <t xml:space="preserve">27136	</t>
  </si>
  <si>
    <t>MFOH - Custom Report Import Format is broken</t>
  </si>
  <si>
    <t>Mosaic FOH - Snyk Findings - Path Traversal - UtilitiesController.cs- Unsanitized input flows into global::System.IO.StreamWriter</t>
  </si>
  <si>
    <t>Ashwin/Alpha</t>
  </si>
  <si>
    <t>MFOH - Daily School Attendance Import - Add support to import 0 as an attendance number</t>
  </si>
  <si>
    <t>MFOH - POS Roster Report Serving Line Note Length</t>
  </si>
  <si>
    <t>[WAVE] Mosaic FOH- Test Import of Student Application data into Mosaic from WebSMARTT</t>
  </si>
  <si>
    <t xml:space="preserve">27125	</t>
  </si>
  <si>
    <t>MFOH - Meal Report - Aggerate Totals: No - Does not list schools in order</t>
  </si>
  <si>
    <t>[WAVE] Mosaic FOH- Test Import of Student Application history data into Mosaic from WebSMARTT</t>
  </si>
  <si>
    <t>[WAVE] Mosaic FOH- Test Import of POS transactions data into Mosaic from WebSMARTT</t>
  </si>
  <si>
    <t>[WAVE] Mosaic FOH- Test Import of Student Record history data into Mosaic from WebSMARTT</t>
  </si>
  <si>
    <t>26.05 Sprint 3 Stretch</t>
  </si>
  <si>
    <t>Mosaic FOH - Open Previous Day Maintenance - Add Multiselect Site &amp; Convert Screen to Vega</t>
  </si>
  <si>
    <t>Error during delete the existing entry.</t>
  </si>
  <si>
    <t>Revision histories, commented codes and formatting, unused codes and improvements to the codes.</t>
  </si>
  <si>
    <t>Moved into stretch and worked on the remaining sprint items.</t>
  </si>
  <si>
    <t>MFOH [BAU] - Automation (51314)</t>
  </si>
  <si>
    <t>MFOH [BAU] - Automation (49449)</t>
  </si>
  <si>
    <t>Arvinth/Ashwin</t>
  </si>
  <si>
    <t>Mosaic FOH - Implement New Design for the Admin View of Real-time Transactions</t>
  </si>
  <si>
    <t>Increase the grid height.
Apply filter is not enabling sometimes.</t>
  </si>
  <si>
    <t>Kept on hold due to test legacy import sprint items</t>
  </si>
  <si>
    <t>26.5 - Sprint 2</t>
  </si>
  <si>
    <t>Mosaic FOH - Exports - Tyler Technologies Financial Export (Cherokee County Schools, SC)</t>
  </si>
  <si>
    <t>Meets Expectation</t>
  </si>
  <si>
    <t>MFOH - Automation (Professional standards screens)</t>
  </si>
  <si>
    <t>Mosaic FOH - Custom Reports - Sort Alphabetically</t>
  </si>
  <si>
    <t>MFOH (26.1) - Close Day - Reopened By does not list the User</t>
  </si>
  <si>
    <t>Mosaic FOH - QA - POS API Apigee; WAF (Time Log)</t>
  </si>
  <si>
    <t>carryforwaded from the client as we get WAF issues in server</t>
  </si>
  <si>
    <t>MFOH - Bundle Sites based on Site ID (Georgia DE106 Export)</t>
  </si>
  <si>
    <t>26.5 - Sprint 2 Stretch</t>
  </si>
  <si>
    <t>MFOH - Automation - Kaleida changes update to the Report Scheduler</t>
  </si>
  <si>
    <t>Worked on the Professional standards screens for 1SP additionally.</t>
  </si>
  <si>
    <t>MFOH - Create a Script to generate some sample data from Prod sites for Aramark</t>
  </si>
  <si>
    <t>Gary requested this script</t>
  </si>
  <si>
    <t xml:space="preserve">MFOH [WAVE] - Modify the Dashboard Setup Maintenance (Allow to add Widgets one by one)	
</t>
  </si>
  <si>
    <t>Subbulakshmi</t>
  </si>
  <si>
    <t>Cosmetic issues, existing Dashboard is not working properly for the new implementation</t>
  </si>
  <si>
    <t>Label change, Missing parameter in one method.</t>
  </si>
  <si>
    <t>[WAVE] Mosaic FOH - Implement New Design for the Admin View of Real-time Transactions</t>
  </si>
  <si>
    <t>26.5 - Sprint 1</t>
  </si>
  <si>
    <t>Mosaic - FOH 26.1(Regression) - Reports - (Excluding Free/Reduced)</t>
  </si>
  <si>
    <t>Mosaic - FOH 26.1 (Regression) - Reports - Eligibility (F&amp;R)</t>
  </si>
  <si>
    <t>Ashwin/Arvinth/Atchaiah</t>
  </si>
  <si>
    <t>Mosaic - FOH 26.1(Regression) - Setup</t>
  </si>
  <si>
    <t>Subha</t>
  </si>
  <si>
    <t xml:space="preserve">26862	</t>
  </si>
  <si>
    <t>MFOH (26.1 release) - Dashboard resulted twice when searched through the search option</t>
  </si>
  <si>
    <t xml:space="preserve">52034	</t>
  </si>
  <si>
    <t>Mosaic FOH - Tyler Munis Financial Export - ROA/RFD Calculation Modification</t>
  </si>
  <si>
    <t>Mosaic FOH - Add new field District.MSBID (to 26.5)</t>
  </si>
  <si>
    <t>Mosaic FOH - Pendo Snippet Updates, Phase 1</t>
  </si>
  <si>
    <t>MFOH (26.1 Regression) - The language popup automatically gets closed</t>
  </si>
  <si>
    <t>MFOH (26.1 Regression) - Reimbursement Rate Update Failure due to an exception</t>
  </si>
  <si>
    <t>MFOH (26.1 Regression) - Daily sales summary report is showing some blank pages</t>
  </si>
  <si>
    <t>MFOH (26.1 Regression) - Transaction History Report fails whenever check transactions contain the Check number that exceed the INT data type limit</t>
  </si>
  <si>
    <t>MFOH (26.1 Regression) - Blank page shows up for User assignment report for specific number of data</t>
  </si>
  <si>
    <t>MFOH (26.1 Regression) - Unable to create the report in the Custom Report Designer</t>
  </si>
  <si>
    <t>26.5 - Sprint 1 Stretch</t>
  </si>
  <si>
    <t>MFOH - Automation (Regression) - Kaleida changes update to the close day Search screen &amp; maintenance screen</t>
  </si>
  <si>
    <t>Atchaiaih</t>
  </si>
  <si>
    <t>MFOH - Automation - Kaleida changes update to the Setup - Tools - Scheduler Task [General &amp; Log Tab UI]</t>
  </si>
  <si>
    <t>Alpha/Ashwin</t>
  </si>
  <si>
    <t xml:space="preserve">51697	</t>
  </si>
  <si>
    <t>MFOH - Automation (Regression) - Kaleida changes update to the close day report search screen &amp; close day report maintenance screen</t>
  </si>
  <si>
    <t xml:space="preserve">26749	</t>
  </si>
  <si>
    <t>MFOH [WAVE] - Fix the console error that blocks the save and retrieval of the dashboard</t>
  </si>
  <si>
    <t>Due to multiple console error in defect and it's only visible in deployed environment, it's getting late.</t>
  </si>
  <si>
    <t>Alpha/Arvinth</t>
  </si>
  <si>
    <t xml:space="preserve">51438	</t>
  </si>
  <si>
    <t xml:space="preserve">MFOH - Add an option to delete multiple export fields (Transaction Export Setup)	
</t>
  </si>
  <si>
    <t>Arvint</t>
  </si>
  <si>
    <t>Arvinth/Alpha</t>
  </si>
  <si>
    <t>MFOH - School selection is retained even after the school filter is set to Blank (Close Day Reports)</t>
  </si>
  <si>
    <t>Subhasri</t>
  </si>
  <si>
    <t xml:space="preserve">	MFOH - Default Letter Sent Status to BLANK (Student Letters)</t>
  </si>
  <si>
    <t>Mosaic - FOH - Issues with Reimbursement Due Report</t>
  </si>
  <si>
    <t>All development activities from our side have been completed on time and it is pending with the Onsite QA.</t>
  </si>
  <si>
    <t>Arvinth/Atchaiah</t>
  </si>
  <si>
    <t>Mosaic - FOH 26.1(Regression) - Utilities</t>
  </si>
  <si>
    <t>26.1 - Sprint 4 Stretch</t>
  </si>
  <si>
    <t>Due to release is a priority, we kept on hold. -&gt; Carry forward to current sprint</t>
  </si>
  <si>
    <t xml:space="preserve">51929	</t>
  </si>
  <si>
    <t>Mosaic - FOH 26.1(Regression) - End of Day</t>
  </si>
  <si>
    <t>Subhasri/Atchaiah</t>
  </si>
  <si>
    <t xml:space="preserve">51939	</t>
  </si>
  <si>
    <t>Mosaic - FOH 26.1 (Regression) - Eligibility (F&amp;R)</t>
  </si>
  <si>
    <t xml:space="preserve">26699	</t>
  </si>
  <si>
    <t>MFOH - Close Day (Today Grid) is showing the records from the Previous Days Grid</t>
  </si>
  <si>
    <t>Manual Testing</t>
  </si>
  <si>
    <t>Mosaic - FOH 26.1(Regression) - Students</t>
  </si>
  <si>
    <t>Mosaic - FOH 26.1 (Regression) - POS(Menu Option)</t>
  </si>
  <si>
    <t xml:space="preserve">26755	</t>
  </si>
  <si>
    <t>Mosaic FOH - SP Edit Check - Claimed Free Meals individual School and Grant Total Mismatch</t>
  </si>
  <si>
    <t xml:space="preserve">26746	</t>
  </si>
  <si>
    <t>MFOH - Fix the issue with MSB Spending Limits setting</t>
  </si>
  <si>
    <t xml:space="preserve">26633	</t>
  </si>
  <si>
    <t>Mosaic FOH - Display Bug in DC Import when Merging Records</t>
  </si>
  <si>
    <t>Manual Testing; The testing support story was not completed as the team prioritized regression testing. As a result, testing for this item only began toward the end of the sprint.</t>
  </si>
  <si>
    <t>MFOH - Transaction History Report CSV missing fields</t>
  </si>
  <si>
    <t>Alpha/Bala</t>
  </si>
  <si>
    <t>MFOH (26.1 Regression) - Getting an error while Execute the Status Synchronization</t>
  </si>
  <si>
    <t>Bala</t>
  </si>
  <si>
    <t>MFOH (26.1 Regression) - Delete button is missing in Open Previous Day Maintenance screen</t>
  </si>
  <si>
    <t>MFOH (26.1 Regression) - Console error when trying to change the attendance count in close day</t>
  </si>
  <si>
    <t>MFOH (26.1 Regression) - "Failed to convert parameter value from a String to a Int32." when the terminal Number is blank in import file.</t>
  </si>
  <si>
    <t>Subha/Bala</t>
  </si>
  <si>
    <t>MFOH (26.1 Regression) - Getting an error while trying to update the input devices name to give more than 50 characters</t>
  </si>
  <si>
    <t>MFOH (26.1 Regression) - Error during Close year</t>
  </si>
  <si>
    <t>MFoH - Daily Sales Report with just 2 serving periods goes over 1 page</t>
  </si>
  <si>
    <t xml:space="preserve">Defect rejected as we found this is not a defect. For states ND, OR, and NJ adding new labels for meal counts and amount, and that's why the report is extending to the second page. </t>
  </si>
  <si>
    <t>MFOH - Add 'Daily Sales Report CC' as a Close Day Report</t>
  </si>
  <si>
    <t>Version history in one page.</t>
  </si>
  <si>
    <t xml:space="preserve">51319	</t>
  </si>
  <si>
    <t>Mosaic FOH - Add student medical alert changes as Event type filter for Student History Report</t>
  </si>
  <si>
    <t>Initial one time insert record was showing in the report.</t>
  </si>
  <si>
    <t>Insert to detail table is not required.</t>
  </si>
  <si>
    <t>The story underwent a technical discussion and development commenced on 02/04/2026. Following the discussion, it was determined that the story requires additional story points/efforts to accurately reflect the scope of work.</t>
  </si>
  <si>
    <t xml:space="preserve">26587	</t>
  </si>
  <si>
    <t>MFOH - Add New Eligibility Record UI is crashed</t>
  </si>
  <si>
    <t xml:space="preserve">	MFOH - New Jersey Master Eligibility List Report - Missing Homerooms</t>
  </si>
  <si>
    <t>MFOH - Add a Grand Total Page to Extend Sales Report (Single School)</t>
  </si>
  <si>
    <t xml:space="preserve">51726	</t>
  </si>
  <si>
    <t>MFOH - Automated Low Funds Email is not sent for Free Students</t>
  </si>
  <si>
    <t>Suggestion to write the filter query in an another way.</t>
  </si>
  <si>
    <t xml:space="preserve">51439	</t>
  </si>
  <si>
    <t>MFOH - Add a Serving Period wise Grand Total Page to Edit Check Worksheet Report</t>
  </si>
  <si>
    <t>MFoH - Reproducible error when double-clicking the Sign-In button</t>
  </si>
  <si>
    <t>Ashwin/Subhasri</t>
  </si>
  <si>
    <t>MFoH - Setup - District Maintenance - Feature Flag field expands below frame</t>
  </si>
  <si>
    <t>26.1 - Sprint 3 Stretch</t>
  </si>
  <si>
    <t>MFOH - MFOH [BAU] - Automation (46897)</t>
  </si>
  <si>
    <t>MFOH - MFOH [BAU] - Automation (51305)</t>
  </si>
  <si>
    <t>MFOH - MFOH [BAU] - Automation (51222)</t>
  </si>
  <si>
    <t>MFOH - Default the Homeroom filter to BLANK (POS Roster and Roster Extended)</t>
  </si>
  <si>
    <t>Xpath is not working due to Vega UI changes updated, so we need to work with JavaScript.</t>
  </si>
  <si>
    <t>MFOH - Add an option to delete multiple export fields (Transaction Export Setup)</t>
  </si>
  <si>
    <t xml:space="preserve">26573	</t>
  </si>
  <si>
    <t>MFOH - Extended Daily Sales Summary Report - Refunds subtracted from System CC Total</t>
  </si>
  <si>
    <t>MFOH - Add a 'School' filter to 'Menu Product Detail Report'</t>
  </si>
  <si>
    <t>Drop the temptable if exist</t>
  </si>
  <si>
    <t xml:space="preserve">51435	</t>
  </si>
  <si>
    <t>Mosaic FOH - Special Provision Edit Check Report - Display entire Free Claim %</t>
  </si>
  <si>
    <t>Mosaic - POS (Web) - Add Bank Deposit Report as a Close Day Report</t>
  </si>
  <si>
    <t>Atchai</t>
  </si>
  <si>
    <t>MFOH - Daily Sales CC Report - Refunds subtracted from CC Income Totals</t>
  </si>
  <si>
    <t>subhasri</t>
  </si>
  <si>
    <t xml:space="preserve">46682	</t>
  </si>
  <si>
    <t>Mosaic - POS (Web) - Add a new report type to Meal Report</t>
  </si>
  <si>
    <t>Had clarification from Gary, so kept hold for sometime.</t>
  </si>
  <si>
    <t>MFOH - SSN masking fails when (-) is used in between the digits</t>
  </si>
  <si>
    <t>Missed masking in Student contact SSN</t>
  </si>
  <si>
    <t>Alpha/Subhasri</t>
  </si>
  <si>
    <t xml:space="preserve">51454	</t>
  </si>
  <si>
    <t>MFOH - Mask SSN (except last 4 digits) in multiple mosaic screens (KDE)</t>
  </si>
  <si>
    <t>Mosaic FOH - MSB Spending Limits - Add "Required for All Students"</t>
  </si>
  <si>
    <t>Yes' Showing in the grid instead of original value</t>
  </si>
  <si>
    <t>26.1 - Sprint 2 Stretch</t>
  </si>
  <si>
    <t>MFOH [BAU] - Automation (50446)</t>
  </si>
  <si>
    <t>MFOH [BAU] - Automation (50471)</t>
  </si>
  <si>
    <t>MFOH - MFOH [BAU] - Automation (50472)</t>
  </si>
  <si>
    <t>MFOH - MFOH [BAU] - Automation (50473)</t>
  </si>
  <si>
    <t>MFOH - MFOH [BAU] - Automation (51081)</t>
  </si>
  <si>
    <t>MFOH - MFOH [BAU] - Automation (45804)</t>
  </si>
  <si>
    <t>Mosaic FOH - Script to update all districts to Tier 2</t>
  </si>
  <si>
    <t>Close day report Vega UI changes have been updated.</t>
  </si>
  <si>
    <t xml:space="preserve">This is in stretch and its a low priority defect. May be carry forward in the next sprint for reviews and testing. </t>
  </si>
  <si>
    <t>Kept hold of this story, due to priority items in the Sprint</t>
  </si>
  <si>
    <t>Grand total was showing when running for Single school</t>
  </si>
  <si>
    <t>Closed/Rejected</t>
  </si>
  <si>
    <t>Enhancements</t>
  </si>
  <si>
    <t xml:space="preserve">26.1 - Sprint 1 </t>
  </si>
  <si>
    <t>Mosaic POS- Capture Serving line Note Changes and Grades for Student History Report</t>
  </si>
  <si>
    <t>Remove blank space in the botom of the stored procedure</t>
  </si>
  <si>
    <t>MFOH - Add 'Elig. Record Notes' as a Field to Custom Student Report</t>
  </si>
  <si>
    <t>MFOH [BAU] - Automation (49680)</t>
  </si>
  <si>
    <t>Ashwin/Arvinth</t>
  </si>
  <si>
    <t>MFOH - Student Letter Setup (Alternate) - Add Label Formats</t>
  </si>
  <si>
    <t>Subhasri/Arvinth</t>
  </si>
  <si>
    <t>MFOH - Add a report type filter to Student Meal Report</t>
  </si>
  <si>
    <t>1. A few issues due to Vega changes.
2. When we are running the report with Purchased Meal: Yes (Has Non-Reimb. Meal), the report header is showing if there is no data exists</t>
  </si>
  <si>
    <t>MFOH - Add 'Student Notes' as a Field to Custom Student Report</t>
  </si>
  <si>
    <t>MFOH [BAU] - Automation (50183)</t>
  </si>
  <si>
    <t>MFOH [BAU] - Automation (49970)</t>
  </si>
  <si>
    <t>MFOH [BAU] - Automation (50325)</t>
  </si>
  <si>
    <t xml:space="preserve">51081	</t>
  </si>
  <si>
    <t>Mosaic POS- Serving line note &amp; Grade feature in Event type filter for Student History Report</t>
  </si>
  <si>
    <t>MFOH [BAU] - Automation (50470)</t>
  </si>
  <si>
    <t xml:space="preserve">45804	</t>
  </si>
  <si>
    <t>Mosaic - POS (Web) - Add 'Include Barcode' filter to POS Roster Report</t>
  </si>
  <si>
    <t>Mosaic FOH - Custom Student Lookup Defect</t>
  </si>
  <si>
    <t>26.1 - Sprint 1 Stretch</t>
  </si>
  <si>
    <t>MFOH - Add a Student Active filter to Notification Letter (Elig. Record Maintenance)</t>
  </si>
  <si>
    <t>MFOH - Replace Blank with '0.00' for the columns in the report when the day is opened with 0 meal counts</t>
  </si>
  <si>
    <t>MFOH - Add a new export field 'Custom Charge Limit' to Student Export</t>
  </si>
  <si>
    <t>MFOH [BAU] - Automation (47864)</t>
  </si>
  <si>
    <t xml:space="preserve">50847	</t>
  </si>
  <si>
    <t>MFOH - Hide the visibility of Balance/Status column based on the Report Type selection (POS Roster Report)</t>
  </si>
  <si>
    <t>MFOH [BAU] - Automation (48289)</t>
  </si>
  <si>
    <t>MFOH [BAU] - Automation (48824)</t>
  </si>
  <si>
    <t xml:space="preserve">51459	</t>
  </si>
  <si>
    <t>MFOH - MSA Client - Determine the matching logics (Analysis Story)</t>
  </si>
  <si>
    <t>MFOH - Add 'Weekly with Only Status' report type option to 'POS Weekly Roster Report'</t>
  </si>
  <si>
    <t xml:space="preserve">26521	</t>
  </si>
  <si>
    <t>Mosaic FOH - Fall Mountain Regional School District - Student Account Summary Defect- some adjustments not being counted</t>
  </si>
  <si>
    <t>Changed to Story Needs more info in axosoft</t>
  </si>
  <si>
    <t xml:space="preserve">4.25 - Sprint 5 </t>
  </si>
  <si>
    <t>Mosaic FOH - Snyk Findings - Path Traversal - UtilitiesController.cs - Part 2</t>
  </si>
  <si>
    <t>Mosaic FOH - Snyk Findings - Path Traversal - UtilitiesController.cs</t>
  </si>
  <si>
    <t>If there is export path textbox in UI, shall we change the else condition to else if (string.IsNullOrEmpty(model.ExportPath)</t>
  </si>
  <si>
    <t xml:space="preserve">50785	</t>
  </si>
  <si>
    <t>Mosaic FOH - Snyk Findings - Cross-site Scripting - ‎EndOfDayController.cs</t>
  </si>
  <si>
    <t>Story Rejected; No code changes needed.</t>
  </si>
  <si>
    <t>MFOH [BAU] - Automation (50224)</t>
  </si>
  <si>
    <t>Mosaic FOH - Snyk Findings - Path Traversal - FreeAndReducedReportsController.cs</t>
  </si>
  <si>
    <t>Mosaic FOH - Snyk Findings - Path Traversal - ReportController.cs</t>
  </si>
  <si>
    <t>Mosaic FOH - Snyk Findings - Path Traversal - OtherReportsController.cs</t>
  </si>
  <si>
    <t>MFOH [BAU] - Automation (50301)</t>
  </si>
  <si>
    <t>MFOH [BAU] - Automation (50405)</t>
  </si>
  <si>
    <t>MFOH - Offsite Meal Report - Do not exclude inactive students</t>
  </si>
  <si>
    <t>Mosaic FOH - Snyk Findings - Path Traversal - ‎EndOfDayController.cs</t>
  </si>
  <si>
    <t>Mosaic FOH - Snyk Findings - Server-Side Request Forgery (SSRF) - ‎DF.WCF/BOHSyncWCF.cs</t>
  </si>
  <si>
    <t>Manual Testing story.</t>
  </si>
  <si>
    <t>Mosaic FOH - Snyk Findings - Server-Side Request Forgery (SSRF) - LunchBoxScheduler/MySchoolBucks.cs</t>
  </si>
  <si>
    <t xml:space="preserve">50844	</t>
  </si>
  <si>
    <t>Mosaic FOH - Snyk Findings - Path Traversal - CateringReportsController.cs</t>
  </si>
  <si>
    <t xml:space="preserve">50953	</t>
  </si>
  <si>
    <t>Mosaic - FOH 4.25 (Regression) - POS(Menu Option)</t>
  </si>
  <si>
    <t>Mosaic - FOH 4.25(Regression) - End of Day</t>
  </si>
  <si>
    <t xml:space="preserve">50958	</t>
  </si>
  <si>
    <t>Mosaic - FOH 4.25(Regression) - Setup</t>
  </si>
  <si>
    <t>Subhasri/Ashwin</t>
  </si>
  <si>
    <t>Mosaic - FOH 4.25(Regression) - Students</t>
  </si>
  <si>
    <t xml:space="preserve">50950	</t>
  </si>
  <si>
    <t>Mosaic - FOH 4.25 (Regression) - Reports - Eligibility (F&amp;R)</t>
  </si>
  <si>
    <t>Mosaic - FOH 4.25(Regression) - Utilities</t>
  </si>
  <si>
    <t>MFOH (4.25 Regression) - Export Name is not fully showing in the Export Maintenance when there is a dot in the middle of the name</t>
  </si>
  <si>
    <t>MFOH (4.25 Regression) - Up arrow and down arrow not visible in Bulk entry form settings</t>
  </si>
  <si>
    <t>MFOH (4.25 Regression) - Student Grade dropdown style seems different</t>
  </si>
  <si>
    <t>MFOH (4.25 Regression) - Edit button is disabled in Review transactions maintenance</t>
  </si>
  <si>
    <t>MFOH (4.25 Regression) - when export directory textbox is empty in Alachu financial export, it's not throwing error</t>
  </si>
  <si>
    <t xml:space="preserve">MFOH (4.25 Regression) - Serving in the Classroom Report does not return any value if the search has been done with POS Custom Lookup - PR #46197
</t>
  </si>
  <si>
    <t xml:space="preserve">MFOH (4.25 Regression) - UI issue for button in Serving in the classroom page
</t>
  </si>
  <si>
    <t>Alpha/Arvinth/Ashwin</t>
  </si>
  <si>
    <t>MFOH (4.25 Regression) - UI issue for Grid in Feeding Site Meal Setup</t>
  </si>
  <si>
    <t xml:space="preserve">26449	</t>
  </si>
  <si>
    <t>MFOH (4.25 Regression) - Condition in Student Export Settings is saving the value without clicking Ok (Mappings)</t>
  </si>
  <si>
    <t xml:space="preserve">26456	</t>
  </si>
  <si>
    <t>MFOH (4.25 Regression) - Condition is saving the value without clicking Ok (Mappings and Exclusion)</t>
  </si>
  <si>
    <t xml:space="preserve"> SQL 2008 Error in Dashboard Export Query</t>
  </si>
  <si>
    <t>Ashwin/Arvinth/Subha</t>
  </si>
  <si>
    <t>MFOH (4.25 Regression) - Bulk entry form setting allows duplicate name to save</t>
  </si>
  <si>
    <t>4.25 - Sprint 5 Stretch</t>
  </si>
  <si>
    <t>Mosaic - FOH 4.25 (Regression) - Eligibility (F&amp;R)</t>
  </si>
  <si>
    <t>MFOH - Run Automation on FOH QA Site</t>
  </si>
  <si>
    <t>Automation Testing</t>
  </si>
  <si>
    <t>MFOH [BAU] - Automation (46270)</t>
  </si>
  <si>
    <t xml:space="preserve">4.25 - Sprint 4 </t>
  </si>
  <si>
    <t>MFOH - Allow to delete Inactive Student only with Zero Balances during EOY (KDE)</t>
  </si>
  <si>
    <t>DEFAULT '0' in the script should be given as 0</t>
  </si>
  <si>
    <t>remove the console and remove version history in file that doesn't has changes</t>
  </si>
  <si>
    <t xml:space="preserve">47864	</t>
  </si>
  <si>
    <t>MFOH - Add an option to the Advance Schools/Grades setting to select 12th graders (Close Year Screen)</t>
  </si>
  <si>
    <t>"No" option should be selected by default, change the width of the dropdown, Error when running the close year with "Yes - Everyone"</t>
  </si>
  <si>
    <t>Remove unused line of code.</t>
  </si>
  <si>
    <t xml:space="preserve">26260	</t>
  </si>
  <si>
    <t>MFOH - Student Export - Add Export Fields and Quick Add - Not Applying Header Name</t>
  </si>
  <si>
    <t>MFOH - Add 'Letter Sent Status' filter to Student Letters</t>
  </si>
  <si>
    <t>MFOH - MEC - Kaleida UI Issues</t>
  </si>
  <si>
    <t>MFOH - Fields not populating for Student Listing Data Source (Report Designer)</t>
  </si>
  <si>
    <t>MFOH - MSA Client (Communication)</t>
  </si>
  <si>
    <t>This story was in onsite QA Bucket (Mike)</t>
  </si>
  <si>
    <t>4.25 - Sprint 4 Stretch</t>
  </si>
  <si>
    <t>MFOH [BAU] - Automation (50100)</t>
  </si>
  <si>
    <t>MFOH - CPS Automation</t>
  </si>
  <si>
    <t>MFOH [BAU] - Automation (49975)</t>
  </si>
  <si>
    <t>MFOH [BAU] - Automation (49233)</t>
  </si>
  <si>
    <t>MFOH [BAU] - Automation (50108)</t>
  </si>
  <si>
    <t>MFOH [BAU] - Automation (50140)</t>
  </si>
  <si>
    <t xml:space="preserve">50819	</t>
  </si>
  <si>
    <t>Waiting for PR conformation</t>
  </si>
  <si>
    <t xml:space="preserve">50818	</t>
  </si>
  <si>
    <t xml:space="preserve">	Mosaic FOH - Snyk Findings - Path Traversal - UtilitiesController.cs</t>
  </si>
  <si>
    <t xml:space="preserve">4.25 - Sprint 3 </t>
  </si>
  <si>
    <t xml:space="preserve">49541	</t>
  </si>
  <si>
    <t>MFOH[WAVE] - Student Debt by district/site chart (FOH dashboard)</t>
  </si>
  <si>
    <t>Update comment</t>
  </si>
  <si>
    <t>MFOH - Modify the Logout POS User Search screen to honor the central time zone setting (DBS)</t>
  </si>
  <si>
    <t>Mosaic FOH - New Jersey Master Eligibility List Report Modifications</t>
  </si>
  <si>
    <t>Mosaic - POS (Web) (Fresno) - Add a tool tip to Categorical Eligibility Extension Maintenance</t>
  </si>
  <si>
    <t>MFOH - Add a 'Group By School' filter to Students Without an Eligibility Determination Report</t>
  </si>
  <si>
    <t>MFOH - DC Import Improvements</t>
  </si>
  <si>
    <t xml:space="preserve">50546	</t>
  </si>
  <si>
    <t>Mosaic FOH - MSB Spending Limits - remove the Logic for the Meal Control radio</t>
  </si>
  <si>
    <t>4.25 - Sprint 3 Stretch</t>
  </si>
  <si>
    <t>MFOH [BAU] - Automation (46018)</t>
  </si>
  <si>
    <t>MFOH [BAU] - Automation (48706)</t>
  </si>
  <si>
    <t>MFOH [BAU] - Automation (48917)</t>
  </si>
  <si>
    <t>MFOH [BAU] - Automation (49969)</t>
  </si>
  <si>
    <t>Student history - CSV format broken</t>
  </si>
  <si>
    <t>UI and cosmetics issues</t>
  </si>
  <si>
    <t xml:space="preserve">4.25 - Sprint 2 </t>
  </si>
  <si>
    <t xml:space="preserve">50405	</t>
  </si>
  <si>
    <t>MFOH - Add 'Student Attendance Import' to the Scheduler Task</t>
  </si>
  <si>
    <t xml:space="preserve">Specify the column names on INSERT query, Change switch case to if condition, Security page name change is needed.
</t>
  </si>
  <si>
    <t xml:space="preserve">Correct the Security page update script, Consider the invalid Path/File scenario, Apply ApplicationRole change based on the Security page name change.
</t>
  </si>
  <si>
    <t xml:space="preserve">MFOH - Move the Stats menu from the Top Navigation Menu to System Utilities (4.25)	
</t>
  </si>
  <si>
    <t>MFOH - Improvements to Student Balance Import Results Report (DBS)</t>
  </si>
  <si>
    <t>MFOH [WAVE] - Add a new widget 'ADP%' to the Dashboard</t>
  </si>
  <si>
    <t>Due to technical complexity work logs exceeds the actual SP</t>
  </si>
  <si>
    <t xml:space="preserve">	Mosaic FOH - Add an Active flag to Student Export Setup</t>
  </si>
  <si>
    <t>Mosaic FOH - Tyler-MUNIS Financial Export Modifications</t>
  </si>
  <si>
    <t xml:space="preserve"> MFOH - Modify VA SNP-12 Report to show only actual serving days where meal count &gt; 0 (DBS</t>
  </si>
  <si>
    <t>4.25 - Sprint 2 Stretch</t>
  </si>
  <si>
    <t>MFOH [BAU] - Automation (49419)</t>
  </si>
  <si>
    <t>MFOH [BAU] - Automation (49835)</t>
  </si>
  <si>
    <t>MFOH [BAU] - Automation (49335)</t>
  </si>
  <si>
    <t>MFOH - Add new fields to Students &gt; Custom Report</t>
  </si>
  <si>
    <t>MFOH - Modifications to CA CNIPS Export (Operating Days)</t>
  </si>
  <si>
    <t>MFOH - Add an 'Age' filter to Elig. Record Student Listing Report</t>
  </si>
  <si>
    <t xml:space="preserve">48706	</t>
  </si>
  <si>
    <t>Mosaic FOH - Need an attendance import to modify the attendance maintenance</t>
  </si>
  <si>
    <t>MFOH - When running the Student Balance Import Results Report, the Errors only filter is showing the no errors as well</t>
  </si>
  <si>
    <t>MFOH [WAVE] - Add 'Participation By' filter to the Standard Claim Report</t>
  </si>
  <si>
    <t>MFOH - Modifications to NC Claim Export (Operating Days)</t>
  </si>
  <si>
    <t>MFOH - Modifications to KY CNIPS Export (Operating Days)</t>
  </si>
  <si>
    <t xml:space="preserve">49513	</t>
  </si>
  <si>
    <t>MFOH [WAVE]- Add a new widget 'MPLH' to the Dashboard</t>
  </si>
  <si>
    <t>4.25 - Sprint 1 Stretch</t>
  </si>
  <si>
    <t>MFOH [BAU] - Automation (49305)</t>
  </si>
  <si>
    <t>MFOH [BAU] - Automation (48822)</t>
  </si>
  <si>
    <t>MFOH - Improvements to the POS Roster Reports</t>
  </si>
  <si>
    <t>MFOH [BAU] - Automation (49242)</t>
  </si>
  <si>
    <t>MFOH [BAU] - Automation (49814)</t>
  </si>
  <si>
    <t>MFOH [BAU] - Automation (49503)</t>
  </si>
  <si>
    <t>Story Peer Review</t>
  </si>
  <si>
    <t>Issues in Copy and Export in MPLH Widget</t>
  </si>
  <si>
    <t>The issue existing in the other widgets as well for the specific scenario.</t>
  </si>
  <si>
    <t xml:space="preserve">50026	</t>
  </si>
  <si>
    <t>Mosaic - FOH 4.24(Regression) - End of Day</t>
  </si>
  <si>
    <t>Regression Testing, SP exceeded as we have more number of regression defects in this sprint</t>
  </si>
  <si>
    <t>Atchaiah/Ashwin</t>
  </si>
  <si>
    <t>Mosaic - FOH 4.24(Regression) - Students</t>
  </si>
  <si>
    <t>Mosaic - FOH 4.24(Regression) - Setup</t>
  </si>
  <si>
    <t>Mosaic - FOH 4.24 (Regression) - POS(Menu Option)</t>
  </si>
  <si>
    <t>Mosaic - FOH 4.24(Regression) - Utilities</t>
  </si>
  <si>
    <t>Arvinth/Atchaiah/Alpha</t>
  </si>
  <si>
    <t>Mosaic - FOH 4.24 (Regression) - Eligibility (F&amp;R)</t>
  </si>
  <si>
    <t>Subhasri/Atchaiah/Alpha</t>
  </si>
  <si>
    <t xml:space="preserve">50028	</t>
  </si>
  <si>
    <t>Mosaic - FOH 4.24 (Regression) - Reports - Eligibility (F&amp;R)</t>
  </si>
  <si>
    <t>MFOH (4.24 Regression) - Console error on Reconcile day page load</t>
  </si>
  <si>
    <t xml:space="preserve">26008	</t>
  </si>
  <si>
    <t>MFOH (4.24 Regression) - Scrolling in application import setting copy popup</t>
  </si>
  <si>
    <t xml:space="preserve">	MFOH (4.24 Regression) - UI Issue in the student Grade Range screen - Pop up scroll is displayed and button are hidden</t>
  </si>
  <si>
    <t xml:space="preserve">	MFOH (4.24 Regression) - Semi-colon symbol is showing in multiple screens</t>
  </si>
  <si>
    <t xml:space="preserve">26014	</t>
  </si>
  <si>
    <t>MFOH (4.24 Regression) - Issues found in Chartwells Export Setup</t>
  </si>
  <si>
    <t>Fix not working for different scenarios</t>
  </si>
  <si>
    <t>MFOH (4.24 Regression) - Console error while running the populate eligibility daily count table tool</t>
  </si>
  <si>
    <t xml:space="preserve">26016	</t>
  </si>
  <si>
    <t>MFOH (4.24 Regression) - In Categorical Eligibility Extension clicking on checkbox and click extended doesn't add + icon</t>
  </si>
  <si>
    <t>4.24 - Sprint 4 Stretch</t>
  </si>
  <si>
    <t>Kept on hold due to regression</t>
  </si>
  <si>
    <t>Re-started work at the end of the sprint</t>
  </si>
  <si>
    <t>MFOH - Clicking "Delete Multiple Assignments" second time, the value for School Groups in the popup is not showing</t>
  </si>
  <si>
    <t>MFOH - Add a new label to the Sales Overview Report - PR#44784</t>
  </si>
  <si>
    <t>Mosaic FOH - Reimbursement Due Report - Display entire Reimbursement Rate</t>
  </si>
  <si>
    <t>Mosaic FOH - Student Letter - Cannot Email Letter</t>
  </si>
  <si>
    <t>1.setInterval method can be used on page load</t>
  </si>
  <si>
    <t xml:space="preserve">48822	</t>
  </si>
  <si>
    <t>MFOH - Add 'Language' filter to Eligibility Record Listing Report</t>
  </si>
  <si>
    <t xml:space="preserve">49818	</t>
  </si>
  <si>
    <t>[WAVE]Mosaic FOH - Update Serving Period Program ID's (script)</t>
  </si>
  <si>
    <t xml:space="preserve">49595	</t>
  </si>
  <si>
    <t>MFOH - Add email address for email sent event type (Student &amp; Notification Letter) (DBS)</t>
  </si>
  <si>
    <t>One of the script was missing on commit.</t>
  </si>
  <si>
    <t>Mosaic FOH - NC Claim Export - Update G3 Number of Enrolled Children calculation</t>
  </si>
  <si>
    <t>MFOH [BAU] - Automation (46340)</t>
  </si>
  <si>
    <t>4.24 - Sprint 3 Stretch</t>
  </si>
  <si>
    <t>MFOH [BAU] - Automation (46474)</t>
  </si>
  <si>
    <t>MFOH [BAU] - Automation (48837)</t>
  </si>
  <si>
    <t>MFOH [BAU] - Automation (48916)</t>
  </si>
  <si>
    <t>MFOH [BAU] - Automation (49232)</t>
  </si>
  <si>
    <t>MFOH [BAU] - Automation (48918)</t>
  </si>
  <si>
    <t>MFOH [BAU] - Automation (48919)</t>
  </si>
  <si>
    <t>MFOH - Report Timeout Settings</t>
  </si>
  <si>
    <t>Datatype need to mentioned for parameters</t>
  </si>
  <si>
    <t>Had a technical complexity on the menu visibility to support user and district elevated access</t>
  </si>
  <si>
    <t xml:space="preserve">49771	</t>
  </si>
  <si>
    <t>MFOH - Add a new label to the Sales Overview Report</t>
  </si>
  <si>
    <t>Waiting for release branch cut, after that will raise PR</t>
  </si>
  <si>
    <t>Started workin at end of the sprint</t>
  </si>
  <si>
    <t xml:space="preserve">25875	</t>
  </si>
  <si>
    <t>MFOH - Error pop-up not aligned properly while clicking save from the General tab.</t>
  </si>
  <si>
    <t>Not fixed for General tab</t>
  </si>
  <si>
    <t>MFOH - When running the Student Balance Import Results Report, the Errors only filter is showing the no errors as well.</t>
  </si>
  <si>
    <t xml:space="preserve">49503	</t>
  </si>
  <si>
    <t>MFOH - Add a search textbox to the scheduled reports</t>
  </si>
  <si>
    <t xml:space="preserve">1. When cloicking on reset in schedule and Admin tab data load was different </t>
  </si>
  <si>
    <t>MFOH - Georgia DE106 Export</t>
  </si>
  <si>
    <t>comments need to be updated</t>
  </si>
  <si>
    <t>Unit testing takes lot of efforts</t>
  </si>
  <si>
    <t>4.24 - Sprint 2 Stretch</t>
  </si>
  <si>
    <t xml:space="preserve">49335	</t>
  </si>
  <si>
    <t>MFOH - Add 'At Risk' field to School Maintenance</t>
  </si>
  <si>
    <t>AtRisk Column should be not null</t>
  </si>
  <si>
    <t>MFOH - Automation (46992)</t>
  </si>
  <si>
    <t xml:space="preserve">49242	</t>
  </si>
  <si>
    <t>MFOH - Add CSV option to the Student Listing Report (DBS)</t>
  </si>
  <si>
    <t>Getting application errors while running the tests on my machine and the same need to check with other machines.</t>
  </si>
  <si>
    <t>MFOH - Add email address for email sent event type (Student &amp; Notification Letter)</t>
  </si>
  <si>
    <t>Started development at end of the sprint</t>
  </si>
  <si>
    <t>MFOH [BAU] - Automation (48169)</t>
  </si>
  <si>
    <t>MFOH [BAU] - Automation (48271)</t>
  </si>
  <si>
    <t>MFOH - Add 'Last Payment Date' as an export field (Student Export)</t>
  </si>
  <si>
    <t>Filter (=) is not working due to the format.</t>
  </si>
  <si>
    <t>Revision history to 4.24</t>
  </si>
  <si>
    <t>FORMAT is not working with sql server 2008</t>
  </si>
  <si>
    <t>MFOH - Improvements to NC SFS-4 Export</t>
  </si>
  <si>
    <t xml:space="preserve">49424	</t>
  </si>
  <si>
    <t>MFOH [WAVE] - Add a 'Refresh' option inside the dashboard widget</t>
  </si>
  <si>
    <t>Story Rejected</t>
  </si>
  <si>
    <t>Story Rejected; The feature will not be beneficial for the users.</t>
  </si>
  <si>
    <t xml:space="preserve">49426	</t>
  </si>
  <si>
    <t>MFOH [WAVE] - Add an option to export the widget and its underlying data</t>
  </si>
  <si>
    <t>Reimbursable meal count export has duplicate rows, Last applied filter is affecting the export of other widget, Export to download location was not working.</t>
  </si>
  <si>
    <t>Add the xml comments to new methods. Revision history name update.</t>
  </si>
  <si>
    <t>Story was under estimated and it is conveyed on time.</t>
  </si>
  <si>
    <t xml:space="preserve">25693	</t>
  </si>
  <si>
    <t>MFOH - Serving period filter selection is not retained in the user dashboard</t>
  </si>
  <si>
    <t>1.One of the scenario is missing selection serving period 
2. ClearFilter is again making the serving period selection wrongly</t>
  </si>
  <si>
    <t>4.24 - Sprint 1 Stretch</t>
  </si>
  <si>
    <t>MFOH [BAU] - Automation (45931)</t>
  </si>
  <si>
    <t>Yiing</t>
  </si>
  <si>
    <t>MFOH [BAU] - Automation (46988)</t>
  </si>
  <si>
    <t>Story is in peer review</t>
  </si>
  <si>
    <t>MFOH [BAU] - Automation (46472)</t>
  </si>
  <si>
    <t>MFOH - Revert the changes done in 48246</t>
  </si>
  <si>
    <t>Remove the reportrow file changes</t>
  </si>
  <si>
    <t>Story is in onsite QA bucket</t>
  </si>
  <si>
    <t>Started this story at the end of the sprint</t>
  </si>
  <si>
    <t>MFOH - Student Import - Homeroom - Special characters in name causing issues</t>
  </si>
  <si>
    <t>Defect has been rejected because it is not able to reproduce it in any environment</t>
  </si>
  <si>
    <t>MFOH - Add 'Notes' Tab to POS Maintenance</t>
  </si>
  <si>
    <t xml:space="preserve">48919	</t>
  </si>
  <si>
    <t>MFOH - Add an ability to select and add all the available student export fields</t>
  </si>
  <si>
    <t xml:space="preserve">49256	</t>
  </si>
  <si>
    <t>Mosaic - FOH 4.23(Regression) - End of Day</t>
  </si>
  <si>
    <t>Mosaic - FOH 4.23 (Regression) - POS(Menu Option)</t>
  </si>
  <si>
    <t>Mosaic - FOH 4.23 (Regression) - Eligibility (F&amp;R)</t>
  </si>
  <si>
    <t>Mosaic - FOH 4.23 (Regression) - Students</t>
  </si>
  <si>
    <t>Mosaic - FOH 4.23 (Regression) - Reports - Eligibility (F&amp;R)</t>
  </si>
  <si>
    <t>Mosaic - POS (Web) - Add an Email Filter to Student Listing Report (DBS)</t>
  </si>
  <si>
    <t>Mosaic - POS (Web) - Add 'Needs Letter' filter to Elig. Record Student Listing Report (DBS)</t>
  </si>
  <si>
    <t>MFOH - (4.23 Regression) - Issues with Ohio CN Report Setup</t>
  </si>
  <si>
    <t>MFOH - (4.23 Regression) - Date Format Issue in multiple screens</t>
  </si>
  <si>
    <t>4.23 - Sprint 4 Stretch</t>
  </si>
  <si>
    <t xml:space="preserve">49254	</t>
  </si>
  <si>
    <t>Mosaic - FOH 4.23(Regression) - Setup</t>
  </si>
  <si>
    <t>Mosaic - FOH 4.23(Regression) - Utilities</t>
  </si>
  <si>
    <t>Development completed and kept on hold due to regression</t>
  </si>
  <si>
    <t>Mosaic FoH - Sales Overview and Standard Claim Reports (ADA and ADP discrepancies)</t>
  </si>
  <si>
    <t>MFOH - Replace Serving Period with Serving Period Program GUID in Georgia DE0118</t>
  </si>
  <si>
    <t>MFOH - Replace Serving Period with Serving Period Program GUID in Georgia DE0113</t>
  </si>
  <si>
    <t>Missing commands in stored procedure</t>
  </si>
  <si>
    <t xml:space="preserve">49000	</t>
  </si>
  <si>
    <t>MFOH - Separate CC from Cash in Extended Daily Sales Summary Report (CC Sales Management)</t>
  </si>
  <si>
    <t>MFOH - Improvements to the Student Meal Report (Duane's List)</t>
  </si>
  <si>
    <t xml:space="preserve">condition need to be added for </t>
  </si>
  <si>
    <t>use diplayname condition to filter</t>
  </si>
  <si>
    <t>4.23 - Sprint 3 Stretch</t>
  </si>
  <si>
    <t>MFOH [BAU] - Automation (47184)</t>
  </si>
  <si>
    <t xml:space="preserve">48837	</t>
  </si>
  <si>
    <t>MFOH-FOH Beta Release Checkout-Automation</t>
  </si>
  <si>
    <t xml:space="preserve">25590	</t>
  </si>
  <si>
    <t>Issue with Review Transaction Screen</t>
  </si>
  <si>
    <t>MFOH - Student Letters - Add an ability to show Purchased a Meal (Chandler)</t>
  </si>
  <si>
    <t>Add the changes in Email student letter, SET QUOTED_IDENTIFIER OFF, Place the code in different WCF.</t>
  </si>
  <si>
    <t>Move the code from worker to WCF.</t>
  </si>
  <si>
    <t>Mosaic - POS (Web) - Add 'Needs Letter' filter to Elig. Record Listing Report</t>
  </si>
  <si>
    <t>MFOH - Dashboards keep getting deleted</t>
  </si>
  <si>
    <t>Subhasri/Alpha</t>
  </si>
  <si>
    <t xml:space="preserve">46988	</t>
  </si>
  <si>
    <t>MFOH - Add a Report Type filter to VA SNP-12 Report</t>
  </si>
  <si>
    <t>MFOH - Revert the changes done to the Student Import portion under 47170</t>
  </si>
  <si>
    <t>Add the code changes to switch case in execute review</t>
  </si>
  <si>
    <t>4.23 - Sprint 2 Stretch</t>
  </si>
  <si>
    <t>MFOH [BAU] - Automation (48286)</t>
  </si>
  <si>
    <t>MFOH [BAU] - Automation (48623)</t>
  </si>
  <si>
    <t>MFOH [BAU] - Automation (48251)</t>
  </si>
  <si>
    <t>Mosaic - POS (Web) - Student Letter Setup - Add Label Formats (DBS)</t>
  </si>
  <si>
    <t>Missed Active filter</t>
  </si>
  <si>
    <t>MFOH [BAU] - Automation (47183)</t>
  </si>
  <si>
    <t>Kendo dropdowns are not working due to vega UI dropdown changes</t>
  </si>
  <si>
    <t xml:space="preserve">46472	</t>
  </si>
  <si>
    <t>Mosaic - POS (Web) - Add Multi-Selector for School Droplist (Edit Check Report)</t>
  </si>
  <si>
    <t xml:space="preserve">25490	</t>
  </si>
  <si>
    <t>Mosaic FOH - FP 9 totals page displaying duplicate data for days</t>
  </si>
  <si>
    <t xml:space="preserve">4.22 - Sprint 3 </t>
  </si>
  <si>
    <t>4.22 - Sprint 3 Stretch</t>
  </si>
  <si>
    <t>Significant</t>
  </si>
  <si>
    <t>Inprogress</t>
  </si>
  <si>
    <t xml:space="preserve">MFOH - Add additional activity types to Account Activity Report </t>
  </si>
  <si>
    <t xml:space="preserve">25275	</t>
  </si>
  <si>
    <t>MFOH - Fix the logout become white out when selected</t>
  </si>
  <si>
    <t>User menu is flickering</t>
  </si>
  <si>
    <t>Mosaic - POS (Web) - Add Highest Elig. and Attendance Counts to Edit Check Report</t>
  </si>
  <si>
    <t>MFOH - School Enrollment Report (Cumberland Co NC)</t>
  </si>
  <si>
    <t>Update the comments</t>
  </si>
  <si>
    <t xml:space="preserve">25349	</t>
  </si>
  <si>
    <t>Mosaic FOH - Scheduled Reports showing different time zones/time offsets</t>
  </si>
  <si>
    <t>4.23 - Sprint 1 Stretch</t>
  </si>
  <si>
    <t xml:space="preserve">46992	</t>
  </si>
  <si>
    <t>MFOH - Add an option to hide error counts from Blank Schools (Student Import)</t>
  </si>
  <si>
    <t>Reset the flag used in loop, white spaces.</t>
  </si>
  <si>
    <t>Double check if condition</t>
  </si>
  <si>
    <t>YIng</t>
  </si>
  <si>
    <t>MFOH [BAU] - Automation</t>
  </si>
  <si>
    <t>Blank</t>
  </si>
  <si>
    <t>MFOH [BAU] - Automation (46898)</t>
  </si>
  <si>
    <t>MFOH - Add CSV as display type option to Student Maintenance &gt; Transaction History (Corey's list)</t>
  </si>
  <si>
    <t xml:space="preserve">47183	</t>
  </si>
  <si>
    <t>MFOH - Display a warning popup in Import Setting Maintenance</t>
  </si>
  <si>
    <t>Remove multiple using statement</t>
  </si>
  <si>
    <t>Mosaic - FOH 4.22(Targeted Regression) - Utilities</t>
  </si>
  <si>
    <t xml:space="preserve">48451	</t>
  </si>
  <si>
    <t>Mosaic - FOH 4.22(Targeted Regression) - Setup</t>
  </si>
  <si>
    <t>Mosaic - FOH 4.22 (Targeted Regression) - Reports - Eligibility (F&amp;R)</t>
  </si>
  <si>
    <t>Mosaic - FOH 4.22(Targeted Regression) - Reports</t>
  </si>
  <si>
    <t>Mosaic - FOH 4.22(Targeted Regression) - Students</t>
  </si>
  <si>
    <t>Mosaic - FOH 4.22 (Targeted Regression) - Eligibility (F&amp;R) </t>
  </si>
  <si>
    <t xml:space="preserve">46941	</t>
  </si>
  <si>
    <t>MFOH - Modify Standard Claim to show Area Eligible Snack as Free</t>
  </si>
  <si>
    <t xml:space="preserve">46942	</t>
  </si>
  <si>
    <t>MFOH - Modify Meal Report to show Area Eligible Snack as Free</t>
  </si>
  <si>
    <t>Use Participant status instead of Eligibility status</t>
  </si>
  <si>
    <t>Mosaic - POS (Web) - Display count for Mapping Translation (Student Import)</t>
  </si>
  <si>
    <t>MFOH - Modify Daily Sales Report to show Area Eligible Snack as Free</t>
  </si>
  <si>
    <t>MFOH - (4.22 Regression) - Getting blank report total page when no data is there</t>
  </si>
  <si>
    <t>MFOH - (4.22 Regression) - When there is no data, the Report Total and Report Avg rows are still showing</t>
  </si>
  <si>
    <t>MFOH - Update script for NJEIE (SY 2025 - 26)</t>
  </si>
  <si>
    <t>MFOH-Automation</t>
  </si>
  <si>
    <t>46316,47084,46164,47669,47640 &amp; 47548</t>
  </si>
  <si>
    <t>43742,44984,46109,45673 &amp; 45805</t>
  </si>
  <si>
    <t xml:space="preserve">48246	</t>
  </si>
  <si>
    <t xml:space="preserve">4.22 - Sprint 2 </t>
  </si>
  <si>
    <t xml:space="preserve">48067	</t>
  </si>
  <si>
    <t>MFOH - Update State Level EIG (2025-26)</t>
  </si>
  <si>
    <t xml:space="preserve">48188	</t>
  </si>
  <si>
    <t>MFOH - MSB Reconciliation (Add functionality for printing batch detail report from reconciliation screen)</t>
  </si>
  <si>
    <t>Mosaic - POS (Web) - Add new field to Student Export and Custom Report</t>
  </si>
  <si>
    <t>Mosaic - POS (Web) - Add Bus Route filter to Student Barcode Report</t>
  </si>
  <si>
    <t xml:space="preserve">25107	</t>
  </si>
  <si>
    <t>Mosaic FOH - Notifications System Ignores Potential Overclaim Setting</t>
  </si>
  <si>
    <t>4.22 - Sprint 2 Stretch</t>
  </si>
  <si>
    <t>Waiting for PR as per the client request</t>
  </si>
  <si>
    <t>MFOH - MSB Reconciliation (Batch Summary Report)</t>
  </si>
  <si>
    <t>Center align the column</t>
  </si>
  <si>
    <t>Mosaic - POS (Web) - Display count for Mapping Translation (Student Import) (4.21)</t>
  </si>
  <si>
    <t>RCA</t>
  </si>
  <si>
    <t>Existing issue in production, found during regression testing by offshore</t>
  </si>
  <si>
    <t>47575/48229</t>
  </si>
  <si>
    <t>CSS where not removed as part of the code revert.</t>
  </si>
  <si>
    <t>Hemanath Jayaraman/Subbulakshmi</t>
  </si>
  <si>
    <t>MFOH [WAVE] - Add a new template for Student Meal to Custom Report</t>
  </si>
  <si>
    <t>Hemanath</t>
  </si>
  <si>
    <t>The release was put on hold by client so a draft PR was created.</t>
  </si>
  <si>
    <t>Sabir Shaikh/Subbulakshmi</t>
  </si>
  <si>
    <t>48229 - [WAVE] Mosaic FOH - Admin View of Real Time Transactions Modifications</t>
  </si>
  <si>
    <t>Vidhya/Subbulakshmi</t>
  </si>
  <si>
    <t>MFOH [WAVE] - Add a new template for A La Carte to Custom Report</t>
  </si>
  <si>
    <t>Vidhya</t>
  </si>
  <si>
    <t>Grand Total should not come if there is only one school in the report</t>
  </si>
  <si>
    <t>Nil</t>
  </si>
  <si>
    <t>Alignments and Spacing should be ensured</t>
  </si>
  <si>
    <t>Drafted PR</t>
  </si>
  <si>
    <t>MFOH [WAVE] - Add a new template for Student Listing to Custom Report</t>
  </si>
  <si>
    <t>Hemanath Jayaraman</t>
  </si>
  <si>
    <t>MFOH [WAVE] - Add a new template for Menu Products Sold to Custom Report</t>
  </si>
  <si>
    <t>Picked it up at the end of the sprint.</t>
  </si>
  <si>
    <t>Sabir Shaikh</t>
  </si>
  <si>
    <t>MFOH [WAVE] - Add a new template for Eligibility Record Listing to Custom Report</t>
  </si>
  <si>
    <t>Found one bug.Resolved it.</t>
  </si>
  <si>
    <t>Carry forward to next sprint</t>
  </si>
  <si>
    <t>Subblakshmi</t>
  </si>
  <si>
    <t>MFOH Automation</t>
  </si>
  <si>
    <t>Arvinth/Alpha/Subha</t>
  </si>
  <si>
    <t>Mosaic - FOH 4.21(Regression) - Reports - (Excluding Free/Reduced)</t>
  </si>
  <si>
    <t>MFOH - MSB Reconciliation (Batch Detail Report)</t>
  </si>
  <si>
    <t>Add footer line</t>
  </si>
  <si>
    <t>Add summary over a class</t>
  </si>
  <si>
    <t>4.22 - Sprint 1 Stretch</t>
  </si>
  <si>
    <t>47405, 47556, 46476, 46017, 47307</t>
  </si>
  <si>
    <t xml:space="preserve">44984	</t>
  </si>
  <si>
    <t>Mosaic FOH - MSB Reconciliation (UI + Data structure changes)</t>
  </si>
  <si>
    <t>Create table query correction, Time need to be included in received date time filter, Revision history, Remove Sql catch block.</t>
  </si>
  <si>
    <t>Add summary and Serializable over a class, set command timeout as 300.</t>
  </si>
  <si>
    <t>MFOH [WAVE] - Add Supper section to Daily Performance Report</t>
  </si>
  <si>
    <t>1. In the revision summary, remove the last name, and align the comments as per the previous ones and also update the updated date and copyright year to current year.
2. Update the SP DailyPerformanceReport to populate the supper meals count as per clarifications from PO.</t>
  </si>
  <si>
    <t>At the client side intended members are busy hence yet to do client POV</t>
  </si>
  <si>
    <t>Ashwin/Arvinth/Alpha</t>
  </si>
  <si>
    <t>d</t>
  </si>
  <si>
    <t xml:space="preserve">43742	</t>
  </si>
  <si>
    <t>Mosaic - POS (Web) - Add Menu Product wise Sold Quantities to Daily Sales Preview</t>
  </si>
  <si>
    <t xml:space="preserve">1. Remove unused column Reimbursable column in SP
</t>
  </si>
  <si>
    <t>MFOH [WAVE] - Add a new template for Application Student Listing to Custom Report</t>
  </si>
  <si>
    <t>1.  If there is no data for the selected period, then existing report shows blank page and the new report shows 
grand total section with 0 records. 
2. When I provide temporary reason as ‘none’, getting the below exception in the code 
3.If I provide group by school as ‘No’, then school wise total shouldn’t show up, only grand total should 
show. Here school wise total is showing with 0 records count</t>
  </si>
  <si>
    <t>Spacing should be adjusted</t>
  </si>
  <si>
    <t xml:space="preserve">	Mosaic - POS (Web) - Add Bus Route filter to Student Barcode Report </t>
  </si>
  <si>
    <t>MFOH - Issue with alternate coloring in A La Carte Report</t>
  </si>
  <si>
    <t>Picked it up at the end of the sprint</t>
  </si>
  <si>
    <t xml:space="preserve">4.22 - Sprint 1 </t>
  </si>
  <si>
    <t>MFOH [WAVE]  Add a new template for A La Carte to Custom Report</t>
  </si>
  <si>
    <t>sabir</t>
  </si>
  <si>
    <t>MFOH - (4.21 Regression) - Check Listing Report is getting 2 blank pages for the special number of data</t>
  </si>
  <si>
    <t>Design</t>
  </si>
  <si>
    <t>While Testing other report UI, cross verified this report and found this UI alternate row coloring issue.</t>
  </si>
  <si>
    <t>Mosaic - FOH 4.21(Regression) - Setup</t>
  </si>
  <si>
    <t>Mosaic - FOH 4.21(Regression) - End of Day</t>
  </si>
  <si>
    <t xml:space="preserve">47869	</t>
  </si>
  <si>
    <t>Mosaic - FOH 4.21(Regression) - Students</t>
  </si>
  <si>
    <t xml:space="preserve">47875	</t>
  </si>
  <si>
    <t>Since all the regression stories are assigned in the sprint, also we had few planned PTO as well. So client too expected some of the story might get carry forwaded.</t>
  </si>
  <si>
    <t>Mosaic - FOH 4.21 (Regression) - POS(Menu Option)</t>
  </si>
  <si>
    <t>Mosaic - FOH 4.21 (Regression) - Reports - Eligibility (F&amp;R)</t>
  </si>
  <si>
    <t>Mosaic - FOH 4.21 (Regression) - Eligibility (F&amp;R)</t>
  </si>
  <si>
    <t>Mosaic - FOH 4.21(Regression) - Utilities</t>
  </si>
  <si>
    <t>MFOH [WAVE] - Custom Report Improvements (Only Disallow/Hide Save) - Acceleration Initiative</t>
  </si>
  <si>
    <t>Vidhya Subramani</t>
  </si>
  <si>
    <t>Add comments for the JS functions</t>
  </si>
  <si>
    <t>MFOH - (4.21 Regression) - Contacts information is removing after saving student</t>
  </si>
  <si>
    <t>MFOH - (4.21 Regression) - Console errors on Update Application Address &amp; Email</t>
  </si>
  <si>
    <t>MFOH - (4.21 Regression) - Hitting exception when clicking on Serving Period header in Time Frames tab</t>
  </si>
  <si>
    <t>4.21 - Sprint 4 Stretch</t>
  </si>
  <si>
    <t>Sabir Shaikh/Hemanath Jayaraman</t>
  </si>
  <si>
    <t>Mosaic -FOH 4.21 Admin View of Real-Time POS Transactions (Acceleration initiative)</t>
  </si>
  <si>
    <t>Sabir/Hemanath</t>
  </si>
  <si>
    <t>UI controls alignment issues, Console error,Items per page icon missing
Pager icon missing.</t>
  </si>
  <si>
    <t>Subha/Vidhya</t>
  </si>
  <si>
    <t>UI controls alignment issues, Console error,Items per page icon missing
Pager icon missing, Please format the stored procedure as standard followed in FOH.</t>
  </si>
  <si>
    <t>Please format the stored procedure as standard followed in FOH. Cashier field is username only, need to change the datatype size as like username column.Voided field - It can be Varchar (5)</t>
  </si>
  <si>
    <t>1. Don't think you need to add single quote around the alias unless there is a space in alias. Please remove them as it's not a common practice for us                                                       .                                      2.change all the query parameters definition to : query.Parameters.Add(new SqlParameter("@SchoolID", SqlDbType.UniqueIdentifier) { Value = schoolID.Value});                                        3.We still have customers that have sql server 2008, so can't use CONCAT, use "+" instead.</t>
  </si>
  <si>
    <t>Multiple POV were conducted. Please fix the UI functionalities as per AC and per feedback suggestions</t>
  </si>
  <si>
    <t>Automation</t>
  </si>
  <si>
    <t>Hide Student IDs in POS Serving Line(BOCES)</t>
  </si>
  <si>
    <t>System specific label alignment and POS override dropdown in system setting shows empty</t>
  </si>
  <si>
    <t>Steve/Ying</t>
  </si>
  <si>
    <t>MFOH - Modifications to NC SFS-4 Export</t>
  </si>
  <si>
    <t>MFOH - Add NJEIE counts to Eligibility Record Listing Report</t>
  </si>
  <si>
    <t>Revision history in one file</t>
  </si>
  <si>
    <t>Add an ability to update ISP value for multiple schools</t>
  </si>
  <si>
    <t>Change naming</t>
  </si>
  <si>
    <t>MFOH - Mosaic - POS - Update IEGs (2025-26)</t>
  </si>
  <si>
    <t>Mosaic POS (Web) - Aramark Export - Employee Meals appearing in Employee Alacarte NR</t>
  </si>
  <si>
    <t>MFOH - CPS Dashboard V3</t>
  </si>
  <si>
    <t>1.In the user dashboard, if we change the start date to prior date more than 30days, error pop up is blank</t>
  </si>
  <si>
    <t>4.21 - Sprint 3 Stretch</t>
  </si>
  <si>
    <t xml:space="preserve">47671	</t>
  </si>
  <si>
    <t>MFOH - Add NJEIE counts to Eligibility Record Student Listing Report</t>
  </si>
  <si>
    <t>Date change</t>
  </si>
  <si>
    <t>Instead of hard code the state, determine whether it's in any of the state that have income guideline</t>
  </si>
  <si>
    <t>Request from customer to change the description</t>
  </si>
  <si>
    <t>MFOH - Allow Add Transactions only if the day is reopened from Open Previous Day option (Corey's list)</t>
  </si>
  <si>
    <t>Only allow to add transactions to a day that has been opened using Open Previous Day as like Serving Line application</t>
  </si>
  <si>
    <t xml:space="preserve">47084	</t>
  </si>
  <si>
    <t>Mosaic POS (Web) - SP Edit Check appears to be rounding based incorrectly</t>
  </si>
  <si>
    <t xml:space="preserve">46017	</t>
  </si>
  <si>
    <t>Mosaic - POS (Web) - Add new columns to Logout POS User Search</t>
  </si>
  <si>
    <t>User record should be returned even there is no transaction record.</t>
  </si>
  <si>
    <t>MFOH - North Carolina SFS-4 Export</t>
  </si>
  <si>
    <t>Add datatype to SQLParameter</t>
  </si>
  <si>
    <t>Mosaic - POS (Web) - Improvements to A La Carte Report</t>
  </si>
  <si>
    <t>Generating blank page
Error in close day for existing records</t>
  </si>
  <si>
    <t>Change IsSummary to ReportType</t>
  </si>
  <si>
    <t xml:space="preserve">46164	</t>
  </si>
  <si>
    <t>Mosaic - POS (Web) - Add CEP ISP calculation to Chartwells Export</t>
  </si>
  <si>
    <t>In QA(Mike) Bucket
Mike was on PTO for last one week and once he was back he was busy in Release</t>
  </si>
  <si>
    <t xml:space="preserve">	MFOH - Remove Student 2nd meals from VA SNP-12 Report</t>
  </si>
  <si>
    <t>Ashwin/Alpha/Arvinth</t>
  </si>
  <si>
    <t>MFOH - Add Blank option to Student Status filter in Student Maintenance (Corey's list)</t>
  </si>
  <si>
    <t>4.21 - Sprint 2 Stretch</t>
  </si>
  <si>
    <t>MFOH - Automation</t>
  </si>
  <si>
    <t>45612-changes on Close Day Reports, 46987-Add Effective Date and Eligibility Reason to Student Maintenance, 46783-A La Carte &amp; Meal-Revenue Export, 47297-Changes done on Barcode Report, 45675-Add 'Eligibility Status' filter to Disclosure Report</t>
  </si>
  <si>
    <t>Error in Menu Product Maintenance while selecting an image</t>
  </si>
  <si>
    <t>MFOH - Remove unused/redundant code from Eligibility Record Report's CSV</t>
  </si>
  <si>
    <t>Open</t>
  </si>
  <si>
    <t>Found through offshore automation</t>
  </si>
  <si>
    <t>Removing constructor that is not in use</t>
  </si>
  <si>
    <t>MFOH - Tyler-MUNIS Financial Export</t>
  </si>
  <si>
    <t>Include datatype the SqlParameter</t>
  </si>
  <si>
    <t>Mosaic FOH - Tiered Sales Model Drop List(Acceleration)</t>
  </si>
  <si>
    <t>Code for save and Get Tier Level not added</t>
  </si>
  <si>
    <t xml:space="preserve">46783	</t>
  </si>
  <si>
    <t>Mosaic - POS (Web) - A La Carte &amp; Meal - Revenue Export</t>
  </si>
  <si>
    <t>Remove unused property.</t>
  </si>
  <si>
    <t>MFOH - Add Label format options to Student Maintenance &gt; Barcode Report (Corey's list)</t>
  </si>
  <si>
    <t xml:space="preserve">Starting label row and column should not change for Listing </t>
  </si>
  <si>
    <t>Remove unwanted display parameters</t>
  </si>
  <si>
    <t>Mosaic FOH - Add Checks to Student Account Summary Report</t>
  </si>
  <si>
    <t>Add Cash and check payments for the a student, Report showing correctly. Then try adding the prepayments, the previous data loses from Credits &gt; POS deposits and only prepayments showing.</t>
  </si>
  <si>
    <t>4.21 - Sprint 1 Stretch</t>
  </si>
  <si>
    <t>MFOH (SL) - Add the ability to see transactions that are Marked for Review</t>
  </si>
  <si>
    <t>This story moved to onsite QA bucket.</t>
  </si>
  <si>
    <t>46945, 46029, 46955, 46986, 46424 and upgraded selenium 3 to 4</t>
  </si>
  <si>
    <t>Generating blank page
Error for in close day for existing records</t>
  </si>
  <si>
    <t>Arvinth/Ashwin/Atchaiah</t>
  </si>
  <si>
    <t>Mosaic - FOH 4.20(Regression) - Setup</t>
  </si>
  <si>
    <t>Mosaic - FOH 4.20(Regression) - Utilities</t>
  </si>
  <si>
    <t>Mosaic - FOH 4.20(Regression) - End of Day</t>
  </si>
  <si>
    <t>Mosaic - FOH 4.20(Regression) - Reports - (Excluding Free/Reduced)</t>
  </si>
  <si>
    <t>Mosaic - FOH 4.20 (Regression) - POS(Menu Option)</t>
  </si>
  <si>
    <t>Alpha/Ashwin/Atchaiah</t>
  </si>
  <si>
    <t>Mosaic - FOH 4.20(Regression) - Students</t>
  </si>
  <si>
    <t>Alpha/Arvinth/Atchaiah</t>
  </si>
  <si>
    <t xml:space="preserve">47219	</t>
  </si>
  <si>
    <t>Mosaic - FOH 4.20 (Regression) - Eligibility (F&amp;R)</t>
  </si>
  <si>
    <t xml:space="preserve">Mosaic - FOH 4.20 (Regression) - Reports - Eligibility (F&amp;R)	
</t>
  </si>
  <si>
    <t>MFOH - (4.20 Regression) - Daily sales preview report displays school name partially</t>
  </si>
  <si>
    <t>MFOH - (4.20 Regression) - New schools doesn't add to the school group even though Auto Include schools checkbox is checked</t>
  </si>
  <si>
    <t>MFOH - (4.20 Regression) - Last updated date issue in Menu Product maintenance/Menu Product Import</t>
  </si>
  <si>
    <t>MFOH - (4.20 Regression) - All Checkbox checked on deselecting grid items in School Maintenance</t>
  </si>
  <si>
    <t>MFOH - (4.20 Regression) - Generating 2 pages when no data in Reimbursement Due Report</t>
  </si>
  <si>
    <t>MFOH - (4.20 Regression) - Issue with main check box in the Student Grade Range Search screen</t>
  </si>
  <si>
    <t>Header checked is checked when checking other grids check box</t>
  </si>
  <si>
    <t>MFOH - (4.20 Regression) - Delete button enabled while the name already exists on another Custom Report Setting popup shows up</t>
  </si>
  <si>
    <t>MFOH - (4.20 Regression) - Allergen, Allergen description and Allergen Active is disappearing during Save</t>
  </si>
  <si>
    <t>MFOH - (4.20 Regression) - Import Data button is present in Report as well</t>
  </si>
  <si>
    <t>MFOH - (4.20 Regression) - Name already exists popup enables delete button in Import &amp; export setting</t>
  </si>
  <si>
    <t>MFOH - (4.20 Regression) - Adjustment Type drop down validation label is showing the propery name (IsDeposit)</t>
  </si>
  <si>
    <t>MFOH - (4.20 Regression) - Auto Include School clearing in School Group maintenance</t>
  </si>
  <si>
    <t>Issue from story 46424, found during regression testing by offshore</t>
  </si>
  <si>
    <t>Mosaic - POS (Web) - Add SPP and SP droplist to SPEC Report (Close Day Reports)</t>
  </si>
  <si>
    <t>UI Issue on changing dropdown</t>
  </si>
  <si>
    <t xml:space="preserve">23549	</t>
  </si>
  <si>
    <t>MFOH (CPS - C0221) - ADA Visual Reports vs IL NSLP WINS Export</t>
  </si>
  <si>
    <t xml:space="preserve">46987	</t>
  </si>
  <si>
    <t>MFOH - Add Student Effective Date and Student Eligibility Reason to Student Maintenance (NJ)</t>
  </si>
  <si>
    <t>Change the declaration from "" to string.Empty</t>
  </si>
  <si>
    <t>MFOH - Add alternate pathing options to the IL WINS NSLP Export</t>
  </si>
  <si>
    <t>Sub folder without slash at end, then that value is concatenating with the file name.</t>
  </si>
  <si>
    <t>Suba</t>
  </si>
  <si>
    <t>Mosaic POS (Web) - Transaction Export Download Defect</t>
  </si>
  <si>
    <t>Spartanburg District Five - Building Summary Report Miscalculation</t>
  </si>
  <si>
    <t>Mosaic - POS (Web) - Add Tracking for Menu Products (Log user who modified it)</t>
  </si>
  <si>
    <t>4.20 - Sprint 3 Stretch</t>
  </si>
  <si>
    <t>MFOH - Add Serving Period Multi Select Droplist to Schools not in School Group Report (CPS)</t>
  </si>
  <si>
    <t>Remove unused code and comments</t>
  </si>
  <si>
    <t>45796,45797,46060,46111,46423,46915 and 46946</t>
  </si>
  <si>
    <t>Mosaic - POS (Web) - A La Carte vs Meal - Revenue Export (for 4.21)</t>
  </si>
  <si>
    <t>MFOH - POS Number is always set to ALL when editing a menu assignment</t>
  </si>
  <si>
    <t>1. When school is changed then default value is not changed
2. When adding a new menu assignment, multi select dropdown is setting a different value</t>
  </si>
  <si>
    <t>Making some adjustments to how we are calculating attendance for subsites
Working on Defect Backlog</t>
  </si>
  <si>
    <t>Export Not downloading in some scenerios
Working on Defect Backlog</t>
  </si>
  <si>
    <t>Calculation mismatch 
Working on Defect Backlog</t>
  </si>
  <si>
    <t>Mosaic - POS (Web) - Modify School Export to include new columns (DBS)</t>
  </si>
  <si>
    <t>Mosaic - POS (Web) - Add a warning popup when Deleting POS Menus</t>
  </si>
  <si>
    <t>When duplicate POS Menu is created and  already exists error pop up is not closing properly</t>
  </si>
  <si>
    <t>Mosaic - POS (Web) - Add the ability to assign POS Menus to multiple POS Numbers</t>
  </si>
  <si>
    <t>Validation and UI issues</t>
  </si>
  <si>
    <t>MFOH - Modify Layout and add Privacy Policy and Terms of Use link to Login Screen (Web)</t>
  </si>
  <si>
    <t>Adjust the Mosaic logo to the perfect center of the login form</t>
  </si>
  <si>
    <t>Mosaic FoH POS (KDE) - CEP Reimbursement Calculations Free/Paid "Reimbursement Due / Standard Claim" Reports</t>
  </si>
  <si>
    <t xml:space="preserve">46111	</t>
  </si>
  <si>
    <t>Mosaic - POS (Web) - Arrange Menu Products in Alphabetical Order (POS Menu Maintenance) (DBS)</t>
  </si>
  <si>
    <t>Mosaic - POS (Web) - Modify POS Menu Order to a droplist for Multiple Assignments</t>
  </si>
  <si>
    <t>Change the POS Menu Order in Add Assignment</t>
  </si>
  <si>
    <t>4.20 - Sprint 2 Stretch</t>
  </si>
  <si>
    <t>Mosaic - POS (Web) - Add a new report type 'Daily with Only Status' to POS Roster Report</t>
  </si>
  <si>
    <t>Testing will be done by onsite QA - Mike in Sprint 3</t>
  </si>
  <si>
    <t>Mosaic - POS (Web) - Add a new report type 'Daily with Only Status' to POS Roster Report (Extended)</t>
  </si>
  <si>
    <t>Remove the border line between Photo and Barcode</t>
  </si>
  <si>
    <t>Story review with Onsite Lead - In Progress</t>
  </si>
  <si>
    <t>RCA Reason</t>
  </si>
  <si>
    <t>Column1</t>
  </si>
  <si>
    <t xml:space="preserve">4.20 - Sprint 1 </t>
  </si>
  <si>
    <t>Mosaic - POS (Web) (4.19) - Delete button enables on name already exist popup while adding vending machine</t>
  </si>
  <si>
    <t>Mosaic - POS (Web) (4.19) - Delete button enables on adding local server while Name already exists popup opens</t>
  </si>
  <si>
    <t>Mosaic - POS (Web) (4.19) - Name already exists popup is not showing up in POS Login Message screen</t>
  </si>
  <si>
    <t>Mosaic - POS (Web) (4.19) - Delete button enables on adding student letter while Name already exists popup opens</t>
  </si>
  <si>
    <t>Mosaic - POS (Web) (4.19) - Same name is allowing for Vending machine during edit</t>
  </si>
  <si>
    <t>Mosaic - POS (Web) (4.19) - Name already exists popup is not showing up in POS Input Device screen</t>
  </si>
  <si>
    <t>24451 - Mosaic - POS (Web) (4.19) - Lower limit balance and upper limit balance not working in student barcode report</t>
  </si>
  <si>
    <t>Mosaic - POS (Web) (4.19) - 'This Name already exists' popup opens twice in Bus/Route Assignments</t>
  </si>
  <si>
    <t>Rejected - Code changes for 24422 and 24423 are same</t>
  </si>
  <si>
    <t>Mosaic - POS (Web) (4.19) - Auto Include New Schools value is not retaining in School group</t>
  </si>
  <si>
    <t>Mosaic - POS (Web) (4.19) - Add school group Search is not working for the first time</t>
  </si>
  <si>
    <t>Mosaic - POS (Web) (4.19) - Delete button is showing during add in POS Login Message screen</t>
  </si>
  <si>
    <t>Mosaic - POS (Web) (4.19) - 'This Name already exists' popup opens twice in POS Custom Lookup</t>
  </si>
  <si>
    <t>Mosaic - POS (Web) (4.19) - School not closed report doesn't shows if current day is reopened</t>
  </si>
  <si>
    <t>Mosaic - POS (Web) (CPS) - Schools not in School Groups (C0204)</t>
  </si>
  <si>
    <t>Add comma in display parameters for school groups</t>
  </si>
  <si>
    <t xml:space="preserve">43925	</t>
  </si>
  <si>
    <t>Mosaic - POS (Web) - Add a new report type to POS Roster Report (Extended)</t>
  </si>
  <si>
    <t>Mosaic - POS (SL) - Modify message in Already Logged In popup (DBS)</t>
  </si>
  <si>
    <t xml:space="preserve">43924	</t>
  </si>
  <si>
    <t>Mosaic - POS (Web) - Add a new report type to POS Roster Report</t>
  </si>
  <si>
    <t>MFOH(4.19) - NC Claim Total Monthly Attendance is using MAX Date instead of Total</t>
  </si>
  <si>
    <t>Mosaic - FOH 4.19 (Regression) - POS(Web)</t>
  </si>
  <si>
    <t>Regression testing</t>
  </si>
  <si>
    <t>Atchai/Alpha/Arvinth</t>
  </si>
  <si>
    <t>Mosaic - FOH 4.19(Regression) - Reports - (Excluding Free/Reduced)</t>
  </si>
  <si>
    <t>Mosaic - FOH - Rename the import file that mosaic creates on district's SFTP Folder ( DataHub API to SFTP Folder)</t>
  </si>
  <si>
    <t>4.20 - Sprint 1 Stretch</t>
  </si>
  <si>
    <t>MFOH - Update Sales Demo Data SQL failing on SQL 2008</t>
  </si>
  <si>
    <t>Mosaic - POS (Web) - Add Effective Date column to Student Search Grid</t>
  </si>
  <si>
    <t>Use common method for application year</t>
  </si>
  <si>
    <t xml:space="preserve">46696	</t>
  </si>
  <si>
    <t>Mosaic - POS (Web) (CPS) - Dashboard V2</t>
  </si>
  <si>
    <t>Testing will be done by onsite QA</t>
  </si>
  <si>
    <t>Mosaic - POS (Web) - Add new columns to Logout POS User Search (DBS)</t>
  </si>
  <si>
    <t>Mosaic - POS (Web) - Add an ability to assign POS Menu to multiple POS Numbers</t>
  </si>
  <si>
    <t>Closed</t>
  </si>
  <si>
    <t>Delete button enables on error popup</t>
  </si>
  <si>
    <t>Error popup not showing</t>
  </si>
  <si>
    <t>Naming were wrong</t>
  </si>
  <si>
    <t>Updating school group happens twice</t>
  </si>
  <si>
    <t>Button click not works on first time</t>
  </si>
  <si>
    <t>Reopened shools not handled for current day</t>
  </si>
  <si>
    <t>Function not compatable with SQL 2008</t>
  </si>
  <si>
    <t xml:space="preserve">4.19 - Sprint 5 </t>
  </si>
  <si>
    <t>Mosaic - POS (Web) - Print Machine Information (POS Menu Maintenance) (SYSU)</t>
  </si>
  <si>
    <t>Print button enables on error message</t>
  </si>
  <si>
    <t>Change comment</t>
  </si>
  <si>
    <t>Manual testing</t>
  </si>
  <si>
    <t xml:space="preserve">44687	</t>
  </si>
  <si>
    <t>Mosaic - POS (Web) - Add date of inactive to Student Maintenance</t>
  </si>
  <si>
    <t>Change in adding the SQL paramer</t>
  </si>
  <si>
    <t>Add default value in constructor</t>
  </si>
  <si>
    <t>Mosaic - POS Web - User Change Password Link loses formatting</t>
  </si>
  <si>
    <t>Mosaic - POS (Web) - Add 'Active' Filter to User Assignments Report and User Report</t>
  </si>
  <si>
    <t>Mosaic-POS-Automation</t>
  </si>
  <si>
    <t>Mosaic - FOH - Modify District ID/POS ID Textbox to allow multiple IDs (Transfer Balance popup)</t>
  </si>
  <si>
    <t>Merge conflict with revision history</t>
  </si>
  <si>
    <t>Mosaic POS (Web) - Serving in the classroom - Duplicate students</t>
  </si>
  <si>
    <t>Mosaic FOH - New Millford Public Schools - Serving Line Sales Report Totals Section Get Total from Previous School.</t>
  </si>
  <si>
    <t>Mosaic FOH - New Millford Public Schools - Serving Line Sales Report Totals Section Get Total from Previous School</t>
  </si>
  <si>
    <t>Mosaic - POS (SL) - Add 'District ID' &amp; 'POS ID' to Previous Transaction Box</t>
  </si>
  <si>
    <t xml:space="preserve">Mosaic - POS (Web) - Add 'Notes' to Eligibility Record Report	</t>
  </si>
  <si>
    <t>Mosaic - POS (Web) - Add Field Level Security options to Review Transactions Security Setting</t>
  </si>
  <si>
    <t>Mosaic - FOH 4.19(Regression) - Setup</t>
  </si>
  <si>
    <t>Mosaic - FOH 4.19(Regression) - End of Day</t>
  </si>
  <si>
    <t>Mosaic - FOH 4.19 (Regression) - Eligibility (F&amp;R)</t>
  </si>
  <si>
    <t>Mosaic - FOH 4.19(Regression) - Utilities</t>
  </si>
  <si>
    <t>Mosaic - FOH 4.19(Regression) - Students</t>
  </si>
  <si>
    <t>Mosaic - FOH 4.19 (Regression) - Reports - Eligibility (F&amp;R)</t>
  </si>
  <si>
    <t>4.19 - Sprint 5 Stretch</t>
  </si>
  <si>
    <t>Mosaic - POS Automation</t>
  </si>
  <si>
    <t>Atchaiah \ Alpha \ Arvinth</t>
  </si>
  <si>
    <t xml:space="preserve">	Mosaic - POS (Web) (CPS) - Dashboard V2</t>
  </si>
  <si>
    <t>Design Issue</t>
  </si>
  <si>
    <t>Duplicate student were listing</t>
  </si>
  <si>
    <t xml:space="preserve">Count included from previous school if the previous school has no totals </t>
  </si>
  <si>
    <t>Bounceback</t>
  </si>
  <si>
    <t>Extra blank page showing in report for certain scenerios</t>
  </si>
  <si>
    <t>Mosaic - POS (Web) - Improvements to Scheduler Task (Add Monthly Recurrence) (DBS)</t>
  </si>
  <si>
    <t>Mosaic POS (Web) - Extended Sales - Report is page breaking in the middle of meal reporting</t>
  </si>
  <si>
    <t>Defect Rejected - Working as Expected</t>
  </si>
  <si>
    <t>Alpha/Subha</t>
  </si>
  <si>
    <t>Mosaic POS (Web) - Building Summary Report - Excluding Serving in the Classroom Counts</t>
  </si>
  <si>
    <t>Defect Rejected - Couldn't able to Repro</t>
  </si>
  <si>
    <t xml:space="preserve">46347	</t>
  </si>
  <si>
    <t>MFOH - MPLH Report - Adults sales not being included and go out to 2 decimals</t>
  </si>
  <si>
    <t xml:space="preserve">46318	</t>
  </si>
  <si>
    <t>Mosaic - POS (Web) - Add 2 decimal places to Labor Hours (Alachua Meal Count Export)</t>
  </si>
  <si>
    <t xml:space="preserve">46104	</t>
  </si>
  <si>
    <t>Mosaic - POS (Web) - Improvements to Scheduler Task (Modify Day droplist to a Multi- Selector) (DBS)</t>
  </si>
  <si>
    <t>Need to set to today's date when scheduled time is less the current date and time</t>
  </si>
  <si>
    <t xml:space="preserve">44845	</t>
  </si>
  <si>
    <t>Mosaic FOH - Show Actual Bank Deposit Amount in Online Payment Detail Report (DBS)</t>
  </si>
  <si>
    <t>4.19 - Sprint 4 Stretch</t>
  </si>
  <si>
    <t xml:space="preserve">43663	</t>
  </si>
  <si>
    <t>Mosaic - POS (Web) - Add 'Input Method' filter to Eligibility Record Student Listing Report</t>
  </si>
  <si>
    <t xml:space="preserve">24298	</t>
  </si>
  <si>
    <t>Mosaic FOH - Provo School District - Serving Line Sales Report EOD Error</t>
  </si>
  <si>
    <t>Rejected</t>
  </si>
  <si>
    <t>Parameter was missing.</t>
  </si>
  <si>
    <t>Mosaic - POS (Web) - Modifications to Louisiana SFS-8A Report if a school qualifies for CEP</t>
  </si>
  <si>
    <t>Mosaic - POS - Automation Code Optimization</t>
  </si>
  <si>
    <t>Some tests are failed due to data/timeout issues on Ying db</t>
  </si>
  <si>
    <t xml:space="preserve">Automation Story </t>
  </si>
  <si>
    <t>Mosaic POS (Web) - Student Import - Import Review Tool - Not using Field Qualifier</t>
  </si>
  <si>
    <t xml:space="preserve">45940	</t>
  </si>
  <si>
    <t>Mosaic - POS (SL) - Add an alert popup when exiting transaction</t>
  </si>
  <si>
    <t>Mosaic POS (Web) - Terminal Import - POS Number Max Length Bypassed</t>
  </si>
  <si>
    <t>43917 </t>
  </si>
  <si>
    <t>Mosaic - POS (Web) - Exclude Name, Grade and Homeroom (Student Barcode Report)</t>
  </si>
  <si>
    <t>Mosaic - POS (Web) (Before EOY 2025) - Add Active to PowerSchool SIS Import</t>
  </si>
  <si>
    <t>Mosaic POS (Web) - Item Profitability Report - Not including counts from Subsites</t>
  </si>
  <si>
    <t>Mosaic POS (Web) - Report - Student Meal report unable to schedule report</t>
  </si>
  <si>
    <t>4.19 - Sprint 3 Stretch</t>
  </si>
  <si>
    <t>Mosaic FOH - Edgewood ISD - Negative 1 in Attendance Factor Counts</t>
  </si>
  <si>
    <t xml:space="preserve">46102	</t>
  </si>
  <si>
    <t>Mosaic - POS (Web) - Add a new report type to Daily Sales Report</t>
  </si>
  <si>
    <t>Atchaiah/Arvinth</t>
  </si>
  <si>
    <t>Mosaic - POS (SL) - Highlight Cashiers to scroll in the popup when the student has more than 4 medical alerts</t>
  </si>
  <si>
    <t>Mosaic - POS (Web) - Add CEP and ISP% to School Configuration Report and School Export (DBS)</t>
  </si>
  <si>
    <t>45754 </t>
  </si>
  <si>
    <t>Weatherford Public Schools, OK - Race and Ethnicity breakdown report including Adults</t>
  </si>
  <si>
    <t>Reviewer 1 (Onsite Lead)</t>
  </si>
  <si>
    <t>Reviewer 2 (Client)</t>
  </si>
  <si>
    <t>Mosaic - FOH - Improvements to Student Listing as of Date Report</t>
  </si>
  <si>
    <t>Add revision history</t>
  </si>
  <si>
    <t xml:space="preserve">44692	</t>
  </si>
  <si>
    <t>Mosaic FOH - Cat Elig Ext - Add the ability to track Declines (Review Decline/Save button interaction)</t>
  </si>
  <si>
    <t>UI issues on checkboxes check</t>
  </si>
  <si>
    <t>Removal of the non working codes in old Sqlserver version, and removal of unused code</t>
  </si>
  <si>
    <t>Revision history and Sql parameter add with value</t>
  </si>
  <si>
    <t>Mosaic - FOH - Add a notification for Potential Duplicates (Planned for 4.19)</t>
  </si>
  <si>
    <t>Mosaic - FOH - Add date time stamp to Student Export file (DBS)</t>
  </si>
  <si>
    <t>AutomationCodeOptimization (QA Story)</t>
  </si>
  <si>
    <t>MFOH - Add the One-Year-Advance feature to IsDemo = Yes</t>
  </si>
  <si>
    <t xml:space="preserve">45355	</t>
  </si>
  <si>
    <t>Mosaic - FOH - Modifications to Sales Overview Report (Add multi selector to school and a grand total page)</t>
  </si>
  <si>
    <t>Add date time stamp to the Student Export file (DBS)</t>
  </si>
  <si>
    <t>Add Print option to Categorical Eligibility Extension Results grid</t>
  </si>
  <si>
    <t>Improvements to Student Listing as of Date Report</t>
  </si>
  <si>
    <t>Add Sorting to POS Menu Maintenance - Items on menu grid (DBS)</t>
  </si>
  <si>
    <t>STLS 2nd meals are reported under column M in CPS Meal Count Export</t>
  </si>
  <si>
    <t>4.19 - Sprint 2 Stretch</t>
  </si>
  <si>
    <t>Mosaic FOH - Mosaic Dashboard 2024 (CPS)</t>
  </si>
  <si>
    <t>Few UI allignment and refresh issues reported</t>
  </si>
  <si>
    <t xml:space="preserve">24024	</t>
  </si>
  <si>
    <t>Mosaic POS (Web) - Serving in Classroom Report - Voided Meals via utilities (MEC and Data Fix)</t>
  </si>
  <si>
    <t>Mosaic FOH - Chandler USD 80 - Bulk Entry From Missing Items</t>
  </si>
  <si>
    <t>Not Reproducable</t>
  </si>
  <si>
    <t xml:space="preserve">44296	</t>
  </si>
  <si>
    <t>Mosaic - POS Exclude Name, Grade and Homeroom from Student Barcode Report</t>
  </si>
  <si>
    <t>Update SP comments</t>
  </si>
  <si>
    <t xml:space="preserve">24137	</t>
  </si>
  <si>
    <t>Mosaic POS (Web) - Close Day Reports - Renaming Site does not update Close Day Reports</t>
  </si>
  <si>
    <t xml:space="preserve">On Hold - Due to Multiple issues </t>
  </si>
  <si>
    <t>Change the logic</t>
  </si>
  <si>
    <t>Onhold</t>
  </si>
  <si>
    <t>Not Repro</t>
  </si>
  <si>
    <t>Mosaic - FOH 4.18 (Regression) - Eligibility (F&amp;R)</t>
  </si>
  <si>
    <t>Mosaic - POS (Web) - Add new mail merge (Notification Letters)</t>
  </si>
  <si>
    <t>Mosaic POS (Web) - Debt Management Report - Missing students</t>
  </si>
  <si>
    <t>4.19 - Sprint 1 Stretch</t>
  </si>
  <si>
    <t>AutomationCodeOptimization</t>
  </si>
  <si>
    <t xml:space="preserve">23940	</t>
  </si>
  <si>
    <t>Mosaic POS (Web) - MEC Correction Date - Shows AT not ET when set to ET</t>
  </si>
  <si>
    <t>Defect rejected - Cannot repro</t>
  </si>
  <si>
    <t>POC - No Estimate due to POC</t>
  </si>
  <si>
    <t xml:space="preserve">45357	</t>
  </si>
  <si>
    <t>Mosaic - FOH - Add Print option to Categorical Eligibility Extension Results grid</t>
  </si>
  <si>
    <t>Release version and variable rename</t>
  </si>
  <si>
    <t>Mosaic - POS (Web) - Remove delete option for Graduate grade</t>
  </si>
  <si>
    <t>Mosaic POS (Web) - Eligibility Record Maint - Can Email without email saved to elig record</t>
  </si>
  <si>
    <t>Mosaic - POS (Web) - Add Sorting to POS Menu Maintenance - Items on menu grid (DBS)</t>
  </si>
  <si>
    <t>Numenric values not sorting</t>
  </si>
  <si>
    <t>Update namings for variables</t>
  </si>
  <si>
    <t>Mosaic - FOH - Add new fields to Cashier Deposit Report</t>
  </si>
  <si>
    <t>Mosaic - POS (Web) - Add Change Due to Transaction History Report</t>
  </si>
  <si>
    <t>Atchai / Arvinth</t>
  </si>
  <si>
    <t>Mosaic FOH - 4.18 Regression - Fixes needed</t>
  </si>
  <si>
    <t>Mosaic - POS (Web) (Checked in 4.19) - Don't show the password (SFTP Maintenance)</t>
  </si>
  <si>
    <t>Mosaic - POS (Web) (Checked in 4.19) - MM/DD/YYYY format on reports Phase 2</t>
  </si>
  <si>
    <t>No defects reported</t>
  </si>
  <si>
    <t>Mosaic - POS (Web) (4.18) - Updates to Serving Line Sales Report</t>
  </si>
  <si>
    <t>Starting Cash Duplicate issue</t>
  </si>
  <si>
    <t>No comments</t>
  </si>
  <si>
    <t>4.18 - Sprint 7 Stretch</t>
  </si>
  <si>
    <t>Mosaic - POS (Web) - Add School Total page to Serving Line Sales Report</t>
  </si>
  <si>
    <t>Mosaic - FOH 4.18(Regression) - Utilities</t>
  </si>
  <si>
    <t>Mosaic - FOH 4.18(Regression) - Setup</t>
  </si>
  <si>
    <t>Mosaic - FOH 4.18(Regression) - Students</t>
  </si>
  <si>
    <t>Mosaic - FOH 4.18(Regression) - Reports - (Excluding Free/Reduced)</t>
  </si>
  <si>
    <t>Mosaic - FOH 4.18(Regression) - End of Day</t>
  </si>
  <si>
    <t>Mosaic - FOH 4.18 (Regression) - Reports - Eligibility (F&amp;R)</t>
  </si>
  <si>
    <t>Mosaic - FOH 4.18 (Regression) - POS(Web)</t>
  </si>
  <si>
    <t>Reviewer 1</t>
  </si>
  <si>
    <t>Reviewer 2</t>
  </si>
  <si>
    <t xml:space="preserve">4.18 - Sprint 6 </t>
  </si>
  <si>
    <t>Mosaic - POS (Web) - Issue found in Transaction Export</t>
  </si>
  <si>
    <t xml:space="preserve">42305	</t>
  </si>
  <si>
    <t>Mosaic FOH - Aramark Export - Export all Ala Carte as Reimbursement Type = 5</t>
  </si>
  <si>
    <t>4.18 Sprint 6</t>
  </si>
  <si>
    <t>Mosaic - POS (Web) - Exclude Students from Reports (2nd set of reports) (BOCES)</t>
  </si>
  <si>
    <t>Mosaic POS (Web) - End of Year Execute - PreEOY/PostEOY Student Export does not enquote fields with commas.</t>
  </si>
  <si>
    <t>No Comments</t>
  </si>
  <si>
    <t>Mosaic - POS (Web) - Add no of serving days to Edit Check Report (Fresno)</t>
  </si>
  <si>
    <t>nvarchar to varchar; Revision history description change.</t>
  </si>
  <si>
    <t>Mosaic - POS (Web) - Add CSV to Daily Eligibility Snapshot Report (Fresno)</t>
  </si>
  <si>
    <t>Use static fields to Column names so that we can avoid SP changes</t>
  </si>
  <si>
    <t>Revision history in one file and one method</t>
  </si>
  <si>
    <t>4.18 - Sprint 6 Stretch</t>
  </si>
  <si>
    <t>Mosaic - POS (Web) - Don't show the password (SFTP Maintenance)</t>
  </si>
  <si>
    <t>Revision histories over methods</t>
  </si>
  <si>
    <t>Mosaic - FOH - Add a new custom export field to Student Export (DBS)</t>
  </si>
  <si>
    <t>Mosaic - POS (Web) - Truncate the report total (Reimbursement Due Report)</t>
  </si>
  <si>
    <t>Mosaic - POS (Web) (4.18) - Address defects found in Serving Line Sales Report</t>
  </si>
  <si>
    <t xml:space="preserve">23894	</t>
  </si>
  <si>
    <t>Worked QA for this story</t>
  </si>
  <si>
    <t xml:space="preserve">45738	</t>
  </si>
  <si>
    <t>Mosaic - POS (Web) (Checked in 4.19) - MM/DD/YYYY format on reports Phase 1</t>
  </si>
  <si>
    <t>Mosaic - POS (Web) - Analysis on CPS Dashboard</t>
  </si>
  <si>
    <t>Meetings and analysis story</t>
  </si>
  <si>
    <t xml:space="preserve">4.18 Sprint 5 </t>
  </si>
  <si>
    <t xml:space="preserve">23716	</t>
  </si>
  <si>
    <t>Mosaic POS (Web) - Report filters are not aligned.</t>
  </si>
  <si>
    <t>Few places has same UI issue other than Reports</t>
  </si>
  <si>
    <t>4.18 Sprint 5 Stretch</t>
  </si>
  <si>
    <t>One test failed due to data issue and fixed it</t>
  </si>
  <si>
    <t xml:space="preserve">23801	</t>
  </si>
  <si>
    <t>Mosaic FOH - Spokane Public Schools - 500 Error when Extending DC Eligibility Tool</t>
  </si>
  <si>
    <t>Move the address as a last field</t>
  </si>
  <si>
    <t>Show the addess as it is with Comma</t>
  </si>
  <si>
    <r>
      <rPr>
        <sz val="10"/>
        <color rgb="FF000000"/>
        <rFont val="Arial"/>
      </rPr>
      <t xml:space="preserve">4.18 Sprint 5 </t>
    </r>
    <r>
      <rPr>
        <b/>
        <sz val="10"/>
        <color rgb="FF000000"/>
        <rFont val="Arial"/>
      </rPr>
      <t>Stretch</t>
    </r>
  </si>
  <si>
    <t>Mosaic - POS (Web) - Add POS Custom Lookup to SIC Search</t>
  </si>
  <si>
    <t>Serving In the classroom sales report is not showing up the data sometimes
Reset doesn't clears up ne filter</t>
  </si>
  <si>
    <t xml:space="preserve">45496	</t>
  </si>
  <si>
    <t>Mosaic - POS (Web) - Add an indicator to Visual Report while exporting csv (CPS)</t>
  </si>
  <si>
    <t>SetProgress messages set to false in error block also</t>
  </si>
  <si>
    <t xml:space="preserve">45611	</t>
  </si>
  <si>
    <t>4.18 Sprint 4 Stretch</t>
  </si>
  <si>
    <t>Mosaic FOH - Enhancement - Boyd County Public Schools, KY - Requesting the KY D3 report add Sub-Serving periods to Totals</t>
  </si>
  <si>
    <t>The count is not reflecting when the sub serving period has different Serving period program.</t>
  </si>
  <si>
    <t>4.18 Sprint 4</t>
  </si>
  <si>
    <t>Mosaic - POS (Web) - Include offsite sales in Grade Percentile Report</t>
  </si>
  <si>
    <t>Empty row showing in Served report on offsite transaction</t>
  </si>
  <si>
    <t xml:space="preserve">Mosaic - POS (Web) - Add 4 more fields to Transaction Export (Essex Westford)	</t>
  </si>
  <si>
    <t>Remove the unwanted else condition</t>
  </si>
  <si>
    <t>Mosaic - POS (Web) - Exclude Students from Reports(BOCES)</t>
  </si>
  <si>
    <t>Add revision history for methods, remove commented code</t>
  </si>
  <si>
    <t>File name change, remove commented code</t>
  </si>
  <si>
    <t>Mosaic - POS (Web) - Add Serving Period Program to SPEC Report (NY, Fresno)</t>
  </si>
  <si>
    <t>Remove commented line</t>
  </si>
  <si>
    <t>Mosaic - POS (Web) - Add Serving Period Program to Edit Check Worksheet Report (Fresno)</t>
  </si>
  <si>
    <t>The pop up is coming in the following scenario and hence the display report button is disabled,
Choose one SPP, it is clearing all the SPs. Then choose one/more SP and then try clearing the selected SP. It should allow blank and run for all SP, then the pop up is not needed.</t>
  </si>
  <si>
    <t>Mosaic - POS (Web) (MSBA) - Exception Handling (CPS)</t>
  </si>
  <si>
    <t>Arvinth/Subhasri</t>
  </si>
  <si>
    <t xml:space="preserve"> Mosaic - POS (Web) (MSBA) - Add a scheduler task step "MSBA Communication"</t>
  </si>
  <si>
    <t>Mosaic - POS (Web) - Add a new Import Field (Import Setting Maintenance) - 'Exclude from Pre-Import Deactivate'</t>
  </si>
  <si>
    <t>N/A</t>
  </si>
  <si>
    <t>Lakeland Central School - POS Roster Report Extended Missing Homeroom Headers</t>
  </si>
  <si>
    <t>Default Temporary Reason to None (Notification letters)</t>
  </si>
  <si>
    <t>Add new export fields to Student Export (Pre-Import &amp; Duplicate Review)</t>
  </si>
  <si>
    <t>Atchaiah, Arvinth</t>
  </si>
  <si>
    <t>Export fields changes needs to be done in the Mappings and filters as well. Sow tooltip based  on the length.</t>
  </si>
  <si>
    <t>Mosaic - POS (Web) (DBS) - Add a new mail merge (Notification letter setup) - Student Name List - Horizontal</t>
  </si>
  <si>
    <t>Atchaiah, Alpha</t>
  </si>
  <si>
    <t>Mosaic - POS (Web) - Data Lake Improvements</t>
  </si>
  <si>
    <t>Remove unused variables, remove comments</t>
  </si>
  <si>
    <t>4.18 - Sprint 3 Stretch</t>
  </si>
  <si>
    <t>Add 'Active' column to Student Listing Report</t>
  </si>
  <si>
    <t>Date in Transaction history report is not showing 'Actual Date'</t>
  </si>
  <si>
    <t>A new report to identify students leaving school who have siblings to transfer money</t>
  </si>
  <si>
    <t xml:space="preserve">42114	</t>
  </si>
  <si>
    <t>​Tamalpais Union High School District, CA - Student Account Summary Report Enhancement</t>
  </si>
  <si>
    <t>Mosaic - POS (Web) (SYSU) - Attach uploaded files to DC Import Result Records</t>
  </si>
  <si>
    <t>File download failed</t>
  </si>
  <si>
    <t>Add Acces Role to DownloadFile method</t>
  </si>
  <si>
    <t>Mosaic FoH - Reports - Other - User Report - Not reporting on some users in the User Search results.</t>
  </si>
  <si>
    <t>One test failed after running again got passed without any changes</t>
  </si>
  <si>
    <t>Woking on Student listing report affected close year report</t>
  </si>
  <si>
    <t>Made some code changes on close year report to resolve the issue.</t>
  </si>
  <si>
    <t xml:space="preserve">4.18 - Sprint 2 </t>
  </si>
  <si>
    <t>Mosaic FOH (CPS ONLY) - Ability to Soft Delete or Hide Schools</t>
  </si>
  <si>
    <t>Remove SiteDeleted = 0 in a query</t>
  </si>
  <si>
    <t>Mosaic - FOH - (CPS only) - MSBA Integration (Add a UI for MSB communication)</t>
  </si>
  <si>
    <t>Build error due to property name change.</t>
  </si>
  <si>
    <t>Mosaic FOH (CPS only) - MSBA Integration</t>
  </si>
  <si>
    <t>"Using" keyword, removing unwanted catch/code, revision history</t>
  </si>
  <si>
    <t>Ying, Steve</t>
  </si>
  <si>
    <t>Steve: Index needs to be added to new table.</t>
  </si>
  <si>
    <t>4.18 Sprint 2</t>
  </si>
  <si>
    <t>4.18 - Sprint 2 Stretch</t>
  </si>
  <si>
    <t>Mosaic - POS (Web) - Add additional columns to Disclosure export</t>
  </si>
  <si>
    <t>PR#37534</t>
  </si>
  <si>
    <t>Schools still displayed for support user after soft delete</t>
  </si>
  <si>
    <t>Query need to updated for Support user, so that it won't display</t>
  </si>
  <si>
    <t>4.18 Sprint 1</t>
  </si>
  <si>
    <t xml:space="preserve"> Mosaic - POS (Web) - Scheduling reports to be emailed as XLS is sending with an extension of PDF</t>
  </si>
  <si>
    <t>Mosaic FOH - (Sioux Falls) Eligibility History Export modifications (Synergy Export Type)</t>
  </si>
  <si>
    <t xml:space="preserve">22831	</t>
  </si>
  <si>
    <t xml:space="preserve">Mosaic POS (Web) - Utilities - Exports - Chartwells Export - Adult Alacarte Number of items being exported to Lunch Prepaid Alacarte	
</t>
  </si>
  <si>
    <t xml:space="preserve">21887	</t>
  </si>
  <si>
    <t>Mosaic POS - Student Export - Changing a field Name will not change the Header Name</t>
  </si>
  <si>
    <t>Mosaic - POS (Web) (CPS) - Show summed up data for Master Sites (Visual Report)</t>
  </si>
  <si>
    <t>Want to update day wise total</t>
  </si>
  <si>
    <t>Update Version Number</t>
  </si>
  <si>
    <t>Mosaic - POS (Web) - Save PDF as an attachment on Eligibility Record</t>
  </si>
  <si>
    <t>As POV need to done with onsite team carryforwading to next sprint</t>
  </si>
  <si>
    <t>Mosaic - POS (Web) (CPS only) - MSBA Integration (Mapping Store to a Site in School Maintenance)</t>
  </si>
  <si>
    <t>Merge conflicts with other PR</t>
  </si>
  <si>
    <t>Image path can't be accessed in the hosted environment.</t>
  </si>
  <si>
    <t>Environment_Related</t>
  </si>
  <si>
    <t>The image was picked up in local and it doesn't works in hosted environment. As we don't have access to octopus server path detials we couldn't figure out the issue on our own. So with the help of onsite team we found the actual issue and fixed it. The fix is to change the image property, as the relative path changes totally when it is deployed.</t>
  </si>
  <si>
    <t>4.17 Sprint 4</t>
  </si>
  <si>
    <t>Mosaic - POS (SL) - Changes to Serving Period Totals (Show Menu Product wise Sold Quantities)</t>
  </si>
  <si>
    <t>Bold issue for second page when the number of Alacarte items are less</t>
  </si>
  <si>
    <t>Reference update</t>
  </si>
  <si>
    <t>Mosaic - POS (Web) - Student Import Review Process (Develop functionality)</t>
  </si>
  <si>
    <t>Duplicate Rows</t>
  </si>
  <si>
    <t>Code Cleanup</t>
  </si>
  <si>
    <t>Mosaic - POS (Web) (4.17) - Add 'Paid' Student Counts to Oklahoma Low Income Report</t>
  </si>
  <si>
    <t>Mosaic - POS (Web) (4.17) - Colorado and Tennessee Claim Export enrollment numbers are lower than they should be</t>
  </si>
  <si>
    <t>4.17 Sprint 4 Stretch</t>
  </si>
  <si>
    <t>Kept on hold due to Ying on PTO</t>
  </si>
  <si>
    <t>Mosaic - POS (Web) - Add 'Number of Serving Days' to Serving Line Sales Report</t>
  </si>
  <si>
    <t>Mosaic POS (Web) (May be 4.17) - Enable re-opening a day after a bulk entry transaction is voided</t>
  </si>
  <si>
    <t>Removed the condition from JOIN and added on the WHERE condition</t>
  </si>
  <si>
    <t>AC change for Current close day</t>
  </si>
  <si>
    <t>4.17 Sprint 3</t>
  </si>
  <si>
    <t>Mosaic - POS (Web) - Auto Populate Bank Bag to Daily Sales By Serving Line Report</t>
  </si>
  <si>
    <t>Mosaic - POS - Update IEGs, EIG and NJEIE (2024-25)</t>
  </si>
  <si>
    <t>Change Select to set in query</t>
  </si>
  <si>
    <t>Mosaic - POS (Web) - Pass Name Value for Report Parameters (Scheduled reports)</t>
  </si>
  <si>
    <t>Onsite team was on PTO, so no one there to approve the PR. Carryforwading to next sprint as per Gary's suggestion.</t>
  </si>
  <si>
    <t>4.17 Sprint 3 Stretch</t>
  </si>
  <si>
    <t>Mosaic POS(Web) - Categorical Eligibility Extension Results Detail Report - Add Primary DC First and Last Names</t>
  </si>
  <si>
    <t>Change Create keyword to Alter in SP</t>
  </si>
  <si>
    <t>Mosaic - POS (Web) (4.17) - No Transactions found message after transactions are successfully voided (Void All Transactions)</t>
  </si>
  <si>
    <t>Kept on hold, Due to Ying on PTO</t>
  </si>
  <si>
    <t>4.17 Sprint 2</t>
  </si>
  <si>
    <t>Mosaic - POS (Web) - Exclude e-hps users from User Report</t>
  </si>
  <si>
    <t>Mosaic FOH - Eligibility - Eligibility History Export (Aeries) timeout</t>
  </si>
  <si>
    <t>Mosaic - POS(Web) - Inactivate Eligibility Records - String Truncate Error</t>
  </si>
  <si>
    <t>Mosaic - POS (Web) (SYSU) - Student Grade Search UI Modification (Add Hyperlink to Counts)</t>
  </si>
  <si>
    <t>Berkeley County School District - Mosaic FOH - Reports - Sales - Sales Overview - report Timeout</t>
  </si>
  <si>
    <t>Berkeley County School District - Long reporting wait times</t>
  </si>
  <si>
    <t>Mosaic - POS (Web) - Add 'Preferred Name' field to Student Import and Export and Custom Report</t>
  </si>
  <si>
    <t>Include Preferred name in constructor</t>
  </si>
  <si>
    <t>Mosaic - POS (Web) - Schools That Did Not Close Report' showing incorrect data</t>
  </si>
  <si>
    <t>Mosaic POS (Web) - Reports - Daily Eligibility Snapshot - Filter counts vs Report counts</t>
  </si>
  <si>
    <t>Temporary Date check with start date</t>
  </si>
  <si>
    <t>Remodified the Eligibility record Count logic in the SP</t>
  </si>
  <si>
    <t>Subhashri</t>
  </si>
  <si>
    <t>Mosaic - POS (Web) - Student Import Review Process (UI)</t>
  </si>
  <si>
    <t>if fields are less than 11 then display additional fields with empty rows. Also check for duplicates in header display</t>
  </si>
  <si>
    <t>4.17 Sprint 2 Stretch</t>
  </si>
  <si>
    <t>Mosaic - POS (Web) (SYSU) - Add an ability to delete all student status translations (HSS Users only)</t>
  </si>
  <si>
    <t>Mosaic - POS (Web) - Serving Line Sales Report errored</t>
  </si>
  <si>
    <t>For adding if condition to Drop table</t>
  </si>
  <si>
    <t>Comment description change</t>
  </si>
  <si>
    <t>Mosaic - POS (Web) (SYSU) - Track District ID Changes</t>
  </si>
  <si>
    <t>4.17 Sprint 1</t>
  </si>
  <si>
    <t>Mosaic POS Web - 4.16 Regression Wrap Up</t>
  </si>
  <si>
    <t>Scope of this Story is for Regression Defect testing.</t>
  </si>
  <si>
    <t>4.17 Sprint 1 Stretch</t>
  </si>
  <si>
    <t>Mosaic - POS (Web) (SYSU) - Student Grade Search UI Modification</t>
  </si>
  <si>
    <t>Adjust the column width of the grid</t>
  </si>
  <si>
    <t>Report header should show the school name</t>
  </si>
  <si>
    <t>Mosaic-POS Automation (Code Cleanup)</t>
  </si>
  <si>
    <t>Mosaic - POS (Web) - Item Sales Summary By Grade Report</t>
  </si>
  <si>
    <t>Remove start date and end date from report parameters</t>
  </si>
  <si>
    <t>Add version History</t>
  </si>
  <si>
    <t>Add code for NOLOCK in SP</t>
  </si>
  <si>
    <t xml:space="preserve">6
</t>
  </si>
  <si>
    <t>Mosaic - POS(Web) - Running Close Day - POSTransactionEndOfDayBAMProductStatusCount Error</t>
  </si>
  <si>
    <t>Mosaic POS (Web) - Utilities - Student Balance Import Undo - Display issues with Undo List</t>
  </si>
  <si>
    <t>Mosaic that is Bulk Entry - Print Form not respecting order of sections</t>
  </si>
  <si>
    <t>Mosaic FOH - Reports - Daily Eligibility Snapshot - Direct Certified Student numbers are 0</t>
  </si>
  <si>
    <t>4.16 Sprint 1</t>
  </si>
  <si>
    <t>Barrow County Schools - Blank first Page with the Sales Overview Report Revenue Only</t>
  </si>
  <si>
    <t>Mosaic - POS (Web) - Issue with Notification letters (Email Sent Event)</t>
  </si>
  <si>
    <t>Mosaic - POS (Web) - Exclude Support Users from User Activity Log Report</t>
  </si>
  <si>
    <t>Need to remove HtmlExtension code.</t>
  </si>
  <si>
    <t>Mosaic - POS (Web) (SYSU) - Add Graduate SY**-** to Next Grade List (Student Grade Maintenance)</t>
  </si>
  <si>
    <t>Revision History needs to be added to StudentWCF.cs</t>
  </si>
  <si>
    <t>Mosaic POS (Web) - Sales Tax Report - Taxable Sales Column</t>
  </si>
  <si>
    <t>Mosaic - POS (Web) (4.15 Regression) - Value entered in Amount Collected is not saving in Bulk Entry Form</t>
  </si>
  <si>
    <t>Defect - 22628</t>
  </si>
  <si>
    <t>Mosaic POS - Review Transaction - Add Transaction Select Student Status popup not honoring Overrides</t>
  </si>
  <si>
    <t>When Override is set to No then need to remove that status</t>
  </si>
  <si>
    <t>Revision History needs to be added, Remove reduntant code lines</t>
  </si>
  <si>
    <t>Defect - 22770</t>
  </si>
  <si>
    <t>Mosaic POS (Web) - Transaction History CSV Export Using wrong Time Zone</t>
  </si>
  <si>
    <t>Revision History needs to be added</t>
  </si>
  <si>
    <t>Mosaic POS(CPS) - Revert (deprecate) the 'End Open Previous Day' feature</t>
  </si>
  <si>
    <t>Decimal formatting mismatch</t>
  </si>
  <si>
    <t>QA</t>
  </si>
  <si>
    <t>PR Merge Issue</t>
  </si>
  <si>
    <t xml:space="preserve">Development </t>
  </si>
  <si>
    <t>Code Review Comments received from Client for 2.5 Sprint</t>
  </si>
  <si>
    <t>S No</t>
  </si>
  <si>
    <t>Execution Steps</t>
  </si>
  <si>
    <t>index.tsx
/AugustWeb/Features/ContactMaintenance/Components/index.tsx
Search doesn't work on the details page. Please remove the search component from the header.</t>
  </si>
  <si>
    <t>Code conflict</t>
  </si>
  <si>
    <t>ParentApiRegistrationController.cs
/AugustWeb/Features/ParentAPI/ParentApiRegistrationController.cs
If the admin doesn't set up any of the new options, then the system rejects every registration.</t>
  </si>
  <si>
    <t>Coding Standard</t>
  </si>
  <si>
    <t>PickEnrollmentPlanView.tsx
/ParentWeb/ClientApp/src/pages/Registration/PickEnrollmentPlanView.tsx
This should be filtered before this ternary statement so the "No enrollment plans" message could be shown if all plans are at capacity and closed.</t>
  </si>
  <si>
    <t>Existing Functionality</t>
  </si>
  <si>
    <t>ParentApiRegistrationController.cs
/AugustWeb/Features/ParentAPI/ParentApiRegistrationController.cs
Could we add a TermEnrollmentPlanId query parameter and query for it directly instead of pulling all the plans for the term?</t>
  </si>
  <si>
    <t>Acceptance Criteria coverage</t>
  </si>
  <si>
    <t>Code execute</t>
  </si>
  <si>
    <t>Code Performance</t>
  </si>
  <si>
    <t>Code cleanup</t>
  </si>
  <si>
    <t>Understandable code comments</t>
  </si>
  <si>
    <t>Root Cause category</t>
  </si>
  <si>
    <t>Requirements</t>
  </si>
  <si>
    <t>Documentation</t>
  </si>
  <si>
    <t>Project_Management</t>
  </si>
  <si>
    <t>4.16 Sprint 2</t>
  </si>
  <si>
    <t xml:space="preserve">Comma in Address field made CSV to have extra column </t>
  </si>
  <si>
    <t xml:space="preserve">Want to identify the possible columns that has commas </t>
  </si>
  <si>
    <t>Mosaic - POS (Web) - Run Close Day Reports for Previous Days</t>
  </si>
  <si>
    <t>Spelling mistake in comments</t>
  </si>
  <si>
    <t>Mosaic - POS (Web) (SYSU) - Add Pre and Post Export (Close Year)</t>
  </si>
  <si>
    <t>Issue with Grade advancements</t>
  </si>
  <si>
    <t>Concern on Grade advancements(Graduate)</t>
  </si>
  <si>
    <t>Suggested for re-arranging columns in csv file</t>
  </si>
  <si>
    <t>Mosaic - POS (Web) - Add 'Last Payment Date' as a field to Custom Report Setup</t>
  </si>
  <si>
    <t>Mosaic - POS (Web) - Close Year Summary Report(SYSU)</t>
  </si>
  <si>
    <t>Mosaic - Add warning when attempting to delete inactive student data (Close Year)</t>
  </si>
  <si>
    <t>Pop up shouldn't come after close year is performed</t>
  </si>
  <si>
    <t>Mosaic - POS (Web) - Add CSV to Custom Student Report</t>
  </si>
  <si>
    <t>Add comments over class file</t>
  </si>
  <si>
    <t>Mosaic FOH - MSBSSO - Confirm work email - Formatting is off/incorrect</t>
  </si>
  <si>
    <t>Mosaic-POS Automation</t>
  </si>
  <si>
    <t>4.16 Sprint 3</t>
  </si>
  <si>
    <t>In close day report while validating closed dates, serving date time formatting issue in hosted environment</t>
  </si>
  <si>
    <t>Issue occcuring only in hosted environment</t>
  </si>
  <si>
    <t>Mosaic - POS (Web) (NJEIE) - Add NJEIE counts to Daily Sales Report</t>
  </si>
  <si>
    <t>Revision history update</t>
  </si>
  <si>
    <t>4.16 Sprint 3 Stretch</t>
  </si>
  <si>
    <t>Mosaic - POS (Web) (NJEIE) - Add NJEIE filter to Notification Letters (Reports)</t>
  </si>
  <si>
    <t>When changing the Notification letter dropdown, the Eligibility is resetting to blank and "Include EIG" is not disabling.</t>
  </si>
  <si>
    <t>NJEIE UI filter can be placed before DisplayType dropdown</t>
  </si>
  <si>
    <t>Mosaic - POS (Web) - IL WINS SFSP Export</t>
  </si>
  <si>
    <t>When ISBEID is empty then mealcounts sums up to a single row. School selection is not retained after export is ran.</t>
  </si>
  <si>
    <t>Mosaic - POS (Web) - Remove filtering from the No-ID section of the Edit Check Report</t>
  </si>
  <si>
    <t>Suggested for holding it in feature branch since Gary wanted to check with customer</t>
  </si>
  <si>
    <t>Mosaic - POS (Web) - Add a new field to choose accounts to reset balances (Close Year Execute)</t>
  </si>
  <si>
    <t>Rename File (Add 1 before file name)</t>
  </si>
  <si>
    <t>Mosaic - POS (Web) - Add Deleted Filter to Student Listing Report (Only for HSS users)</t>
  </si>
  <si>
    <t>Mosaic - Data Lake (GCB) - Replace double quotes with single quote (for column values in 3 table exports)</t>
  </si>
  <si>
    <t>Mosaic - POS (Web) - Add CSV to Student Listing as of Date Report</t>
  </si>
  <si>
    <t xml:space="preserve">	Mosaic - POS (Web) - Track Additional Changes in School History (SYSU)</t>
  </si>
  <si>
    <t>Change System to Mosaic in the existing code.</t>
  </si>
  <si>
    <t>Mosaic FOH - Reports - Extended Sales Report - Each page shows date range instead of specific date</t>
  </si>
  <si>
    <t xml:space="preserve">42828	</t>
  </si>
  <si>
    <t>Mosaic - POS (Web) - Add Export to CSV option to User Search UI</t>
  </si>
  <si>
    <t>when export download setting set to NO this error popup comes, Error pop shows "No user found"</t>
  </si>
  <si>
    <t>Mosaic POS(KDE) - Student Export - "Custom Lookup Group" filter Improvement</t>
  </si>
  <si>
    <t xml:space="preserve">	Mosaic POS (Web) - Setup - Scheduler Task not displaying correctly on Edit</t>
  </si>
  <si>
    <t>Mosaic POS (Web) - Reports - Student Barcode Report - Avery 10 per page only showing 8 per page</t>
  </si>
  <si>
    <t>4.16 Sprint 4</t>
  </si>
  <si>
    <t>Mosaic - POS (Web) (NJEIE) - Add 'NJEIE Eligible' to Eligibility Statistics by Grade Report</t>
  </si>
  <si>
    <t>4.16 Sprint 4 Stretch</t>
  </si>
  <si>
    <t>Mosaic - POS (Web) - Add count to Attachments Tab (Student Maintenance)</t>
  </si>
  <si>
    <t>Mosaic POS (Web) - Student Meal Report "Date Header" b/t pages</t>
  </si>
  <si>
    <t>Mosaic - POS (Web) - Add pagination to School Assignment when adding schools (Bulk Entry Form Setting)</t>
  </si>
  <si>
    <t>After reset and search the pager is not reset to first page if first page is not selected prior</t>
  </si>
  <si>
    <t>Mosaic - POS (Web) - Exclude e-hps users from User Assignment Report</t>
  </si>
  <si>
    <t>Change in the ANSI_NULLS, QUOTED_IDENTIFIER and Go keyword in the stored procedure</t>
  </si>
  <si>
    <t>Mosaic - POS (Web) - Remove e-hps users from User Report</t>
  </si>
  <si>
    <t>Script folder change from 4.16 to 4.17</t>
  </si>
  <si>
    <t>Mosaic POS - Pendo changes (CEP, Visitor Role, isDemo, Expiration)</t>
  </si>
  <si>
    <t xml:space="preserve">42825	</t>
  </si>
  <si>
    <t>Mosaic - POS (Web) - Add a droplist for App Elig Reason (Student Export filter)</t>
  </si>
  <si>
    <t xml:space="preserve">23001	</t>
  </si>
  <si>
    <t>Mosaic POS (Web) - Utilities - Student Balance Import Undo - Display issues with Undo List.</t>
  </si>
  <si>
    <t xml:space="preserve">22995	</t>
  </si>
  <si>
    <t>Mosaic POS (Web) - Bulk Entry - Print Form not respecting order of sections</t>
  </si>
  <si>
    <t>Mosaic - POS (Web) (NJEIE) - Add 'NJEIE Eligible' to Eligibility Statistics by School Report</t>
  </si>
  <si>
    <t>Mosaic - POS (Web) - Add Demo Site &amp; Expire Date to District Maintenance (HSS Level 0 users only)</t>
  </si>
  <si>
    <t>Level 1 and level 2 support users priority should be changed.</t>
  </si>
  <si>
    <t>If smae user having two level access then level1 user should get prioritized access</t>
  </si>
  <si>
    <t>4.16 Sprint 5</t>
  </si>
  <si>
    <t>8SP</t>
  </si>
  <si>
    <t>No</t>
  </si>
  <si>
    <t>POS Automation (Testify Fixes)</t>
  </si>
  <si>
    <t>Several tests failed, Mainly due to NPOI dll change.</t>
  </si>
  <si>
    <t>4.16 Sprint 5 Stretch</t>
  </si>
  <si>
    <t>Product Owner - Verify</t>
  </si>
  <si>
    <t>Story Approved</t>
  </si>
  <si>
    <t>Story Needs More Info</t>
  </si>
  <si>
    <t>Defect Found</t>
  </si>
  <si>
    <t>Defect Verified</t>
  </si>
  <si>
    <t>Defect Being Fixed</t>
  </si>
  <si>
    <t>Defect Peer Review</t>
  </si>
  <si>
    <t>Defect Ready For Testing</t>
  </si>
  <si>
    <t>Defect Being Tested</t>
  </si>
  <si>
    <t>Defect Rejected</t>
  </si>
  <si>
    <t>Defect Needs More Info</t>
  </si>
  <si>
    <t>Defect Blocked</t>
  </si>
  <si>
    <t>26.1 - Sprint 3-Status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</si>
</sst>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409]d\-mmm\-yyyy;@"/>
  </numFmts>
  <fonts count="32">
    <font>
      <sz val="10"/>
      <color rgb="FF000000"/>
      <name val="Arial"/>
      <scheme val="minor"/>
    </font>
    <font>
      <b/>
      <sz val="10"/>
      <color rgb="FFFFFFFF"/>
      <name val="Calibri"/>
    </font>
    <font>
      <sz val="10"/>
      <color rgb="FF2A3E51"/>
      <name val="Arial"/>
      <scheme val="minor"/>
    </font>
    <font>
      <sz val="10"/>
      <color theme="1"/>
      <name val="Arial"/>
      <scheme val="minor"/>
    </font>
    <font>
      <sz val="10"/>
      <color theme="1"/>
      <name val="Arial"/>
    </font>
    <font>
      <sz val="10"/>
      <color rgb="FF000000"/>
      <name val="Arial"/>
    </font>
    <font>
      <b/>
      <sz val="10"/>
      <color theme="1"/>
      <name val="Arial"/>
      <scheme val="minor"/>
    </font>
    <font>
      <sz val="10"/>
      <name val="Arial"/>
    </font>
    <font>
      <b/>
      <sz val="9"/>
      <color rgb="FFFFFFFF"/>
      <name val="&quot;Proxima Nova&quot;"/>
    </font>
    <font>
      <sz val="10"/>
      <color theme="1"/>
      <name val="&quot;Proxima Nova&quot;"/>
    </font>
    <font>
      <sz val="10"/>
      <color rgb="FF000000"/>
      <name val="Arial"/>
      <charset val="1"/>
    </font>
    <font>
      <b/>
      <sz val="10"/>
      <color theme="1"/>
      <name val="Arial"/>
    </font>
    <font>
      <b/>
      <sz val="10"/>
      <color rgb="FF000000"/>
      <name val="Arial"/>
      <scheme val="minor"/>
    </font>
    <font>
      <sz val="11"/>
      <color rgb="FF000000"/>
      <name val="Aptos Narrow"/>
      <charset val="1"/>
    </font>
    <font>
      <sz val="10"/>
      <color rgb="FF1C2933"/>
      <name val="Arial"/>
    </font>
    <font>
      <b/>
      <sz val="10"/>
      <color theme="1"/>
      <name val="Calibri"/>
    </font>
    <font>
      <b/>
      <sz val="10"/>
      <color rgb="FF000000"/>
      <name val="Arial"/>
      <charset val="1"/>
    </font>
    <font>
      <b/>
      <sz val="10"/>
      <color rgb="FF000000"/>
      <name val="Arial"/>
    </font>
    <font>
      <sz val="10"/>
      <color rgb="FF000000"/>
      <name val="Calibri"/>
    </font>
    <font>
      <sz val="11"/>
      <color rgb="FF242424"/>
      <name val="Aptos Narrow"/>
      <charset val="1"/>
    </font>
    <font>
      <sz val="10"/>
      <color theme="1"/>
      <name val="Arial"/>
      <charset val="1"/>
    </font>
    <font>
      <sz val="10"/>
      <color rgb="FFFF0000"/>
      <name val="Arial"/>
    </font>
    <font>
      <u/>
      <sz val="10"/>
      <color theme="10"/>
      <name val="Arial"/>
      <scheme val="minor"/>
    </font>
    <font>
      <b/>
      <sz val="10"/>
      <color theme="1"/>
      <name val="Arial"/>
      <charset val="1"/>
    </font>
    <font>
      <sz val="11"/>
      <color rgb="FF1D1C1D"/>
      <name val="Arial"/>
      <scheme val="major"/>
    </font>
    <font>
      <sz val="11"/>
      <color rgb="FF1D1C1D"/>
      <name val="-Apple-System"/>
      <charset val="1"/>
    </font>
    <font>
      <sz val="11"/>
      <color rgb="FF1D1C1D"/>
      <name val="Arial"/>
      <scheme val="minor"/>
    </font>
    <font>
      <sz val="10"/>
      <color theme="1"/>
      <name val="Calibri"/>
    </font>
    <font>
      <sz val="10"/>
      <color rgb="FF414141"/>
      <name val="Arial"/>
      <charset val="1"/>
    </font>
    <font>
      <b/>
      <sz val="10"/>
      <color rgb="FF1C2933"/>
      <name val="Arial"/>
      <scheme val="major"/>
    </font>
    <font>
      <sz val="10"/>
      <color rgb="FF1D1C1D"/>
      <name val="Arial"/>
      <scheme val="minor"/>
    </font>
    <font>
      <sz val="10"/>
      <color rgb="FF1C2933"/>
      <name val="Arial"/>
      <scheme val="major"/>
    </font>
  </fonts>
  <fills count="19">
    <fill>
      <patternFill patternType="none"/>
    </fill>
    <fill>
      <patternFill patternType="gray125"/>
    </fill>
    <fill>
      <patternFill patternType="solid">
        <fgColor rgb="FF27235C"/>
        <bgColor rgb="FF27235C"/>
      </patternFill>
    </fill>
    <fill>
      <patternFill patternType="solid">
        <fgColor rgb="FFFFFFFF"/>
        <bgColor rgb="FFFFFFFF"/>
      </patternFill>
    </fill>
    <fill>
      <patternFill patternType="solid">
        <fgColor rgb="FFE01950"/>
        <bgColor rgb="FFE01950"/>
      </patternFill>
    </fill>
    <fill>
      <patternFill patternType="solid">
        <fgColor rgb="FF97247E"/>
        <bgColor rgb="FF97247E"/>
      </patternFill>
    </fill>
    <fill>
      <patternFill patternType="solid">
        <fgColor rgb="FFD9D9D9"/>
        <bgColor rgb="FFD9D9D9"/>
      </patternFill>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59999389629810485"/>
        <bgColor indexed="64"/>
      </patternFill>
    </fill>
    <fill>
      <patternFill patternType="solid">
        <fgColor rgb="FF00B050"/>
        <bgColor indexed="64"/>
      </patternFill>
    </fill>
    <fill>
      <patternFill patternType="solid">
        <fgColor theme="8"/>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6"/>
        <bgColor indexed="64"/>
      </patternFill>
    </fill>
    <fill>
      <patternFill patternType="solid">
        <fgColor theme="7"/>
        <bgColor indexed="64"/>
      </patternFill>
    </fill>
    <fill>
      <patternFill patternType="solid">
        <fgColor theme="8" tint="0.79998168889431442"/>
        <bgColor indexed="64"/>
      </patternFill>
    </fill>
    <fill>
      <patternFill patternType="solid">
        <fgColor rgb="FFFFFFFF"/>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style="thin">
        <color rgb="FF000000"/>
      </right>
      <top style="thin">
        <color rgb="FF000000"/>
      </top>
      <bottom style="thin">
        <color theme="4" tint="0.39997558519241921"/>
      </bottom>
      <diagonal/>
    </border>
    <border>
      <left style="thin">
        <color rgb="FF000000"/>
      </left>
      <right style="thin">
        <color rgb="FF000000"/>
      </right>
      <top style="thin">
        <color theme="4" tint="0.39997558519241921"/>
      </top>
      <bottom style="thin">
        <color rgb="FF000000"/>
      </bottom>
      <diagonal/>
    </border>
    <border>
      <left/>
      <right/>
      <top style="thin">
        <color theme="4" tint="0.39997558519241921"/>
      </top>
      <bottom style="thin">
        <color theme="4" tint="0.39997558519241921"/>
      </bottom>
      <diagonal/>
    </border>
    <border>
      <left/>
      <right/>
      <top style="thin">
        <color theme="4" tint="0.39997558519241921"/>
      </top>
      <bottom style="thin">
        <color rgb="FF000000"/>
      </bottom>
      <diagonal/>
    </border>
    <border>
      <left/>
      <right style="thin">
        <color rgb="FF000000"/>
      </right>
      <top style="thin">
        <color rgb="FF000000"/>
      </top>
      <bottom style="thin">
        <color theme="4" tint="0.39997558519241921"/>
      </bottom>
      <diagonal/>
    </border>
    <border>
      <left/>
      <right/>
      <top style="thin">
        <color theme="1"/>
      </top>
      <bottom/>
      <diagonal/>
    </border>
    <border>
      <left style="thin">
        <color rgb="FF000000"/>
      </left>
      <right style="thin">
        <color rgb="FF000000"/>
      </right>
      <top style="thin">
        <color theme="1"/>
      </top>
      <bottom style="thin">
        <color rgb="FF000000"/>
      </bottom>
      <diagonal/>
    </border>
  </borders>
  <cellStyleXfs count="2">
    <xf numFmtId="0" fontId="0" fillId="0" borderId="0"/>
    <xf numFmtId="0" fontId="22" fillId="0" borderId="0" applyNumberFormat="0" applyFill="0" applyBorder="0" applyAlignment="0" applyProtection="0"/>
  </cellStyleXfs>
  <cellXfs count="614">
    <xf numFmtId="0" fontId="0" fillId="0" borderId="0" xfId="0"/>
    <xf numFmtId="0" fontId="1" fillId="2" borderId="1" xfId="0" applyFont="1" applyFill="1" applyBorder="1" applyAlignment="1">
      <alignment horizontal="center" wrapText="1"/>
    </xf>
    <xf numFmtId="0" fontId="3" fillId="0" borderId="1" xfId="0" applyFont="1" applyBorder="1"/>
    <xf numFmtId="0" fontId="3" fillId="0" borderId="1" xfId="0" applyFont="1" applyBorder="1" applyAlignment="1">
      <alignment wrapText="1"/>
    </xf>
    <xf numFmtId="0" fontId="1" fillId="2" borderId="0" xfId="0" applyFont="1" applyFill="1" applyAlignment="1">
      <alignment horizontal="center" wrapText="1"/>
    </xf>
    <xf numFmtId="0" fontId="1" fillId="4" borderId="0" xfId="0" applyFont="1" applyFill="1" applyAlignment="1">
      <alignment horizontal="center" wrapText="1"/>
    </xf>
    <xf numFmtId="0" fontId="1" fillId="4" borderId="1" xfId="0" applyFont="1" applyFill="1" applyBorder="1" applyAlignment="1">
      <alignment horizontal="center" wrapText="1"/>
    </xf>
    <xf numFmtId="0" fontId="4" fillId="0" borderId="2" xfId="0" applyFont="1" applyBorder="1" applyAlignment="1">
      <alignment horizontal="right"/>
    </xf>
    <xf numFmtId="0" fontId="4" fillId="0" borderId="1" xfId="0" applyFont="1" applyBorder="1" applyAlignment="1">
      <alignment horizontal="center" wrapText="1"/>
    </xf>
    <xf numFmtId="0" fontId="4" fillId="0" borderId="1" xfId="0" applyFont="1" applyBorder="1" applyAlignment="1">
      <alignment horizontal="center"/>
    </xf>
    <xf numFmtId="0" fontId="5" fillId="0" borderId="1" xfId="0" applyFont="1" applyBorder="1" applyAlignment="1">
      <alignment horizontal="center"/>
    </xf>
    <xf numFmtId="0" fontId="4" fillId="0" borderId="3" xfId="0" applyFont="1" applyBorder="1" applyAlignment="1">
      <alignment wrapText="1"/>
    </xf>
    <xf numFmtId="0" fontId="4" fillId="0" borderId="4" xfId="0" applyFont="1" applyBorder="1" applyAlignment="1">
      <alignment horizontal="center"/>
    </xf>
    <xf numFmtId="0" fontId="4" fillId="0" borderId="1" xfId="0" applyFont="1" applyBorder="1" applyAlignment="1">
      <alignment wrapText="1"/>
    </xf>
    <xf numFmtId="164" fontId="4" fillId="0" borderId="4" xfId="0" applyNumberFormat="1" applyFont="1" applyBorder="1" applyAlignment="1">
      <alignment horizontal="center"/>
    </xf>
    <xf numFmtId="0" fontId="4" fillId="0" borderId="1" xfId="0" applyFont="1" applyBorder="1" applyAlignment="1">
      <alignment horizontal="left" wrapText="1"/>
    </xf>
    <xf numFmtId="0" fontId="4" fillId="0" borderId="0" xfId="0" applyFont="1" applyAlignment="1">
      <alignment horizontal="center"/>
    </xf>
    <xf numFmtId="0" fontId="4" fillId="0" borderId="3" xfId="0" applyFont="1" applyBorder="1" applyAlignment="1">
      <alignment horizontal="center"/>
    </xf>
    <xf numFmtId="0" fontId="4" fillId="0" borderId="4" xfId="0" applyFont="1" applyBorder="1"/>
    <xf numFmtId="0" fontId="4" fillId="0" borderId="4" xfId="0" applyFont="1" applyBorder="1" applyAlignment="1">
      <alignment wrapText="1"/>
    </xf>
    <xf numFmtId="0" fontId="4" fillId="0" borderId="1" xfId="0" applyFont="1" applyBorder="1" applyAlignment="1">
      <alignment horizontal="left"/>
    </xf>
    <xf numFmtId="0" fontId="4" fillId="0" borderId="1" xfId="0" applyFont="1" applyBorder="1"/>
    <xf numFmtId="0" fontId="5" fillId="3" borderId="0" xfId="0" applyFont="1" applyFill="1" applyAlignment="1">
      <alignment horizontal="left"/>
    </xf>
    <xf numFmtId="0" fontId="3" fillId="0" borderId="0" xfId="0" applyFont="1" applyAlignment="1">
      <alignment wrapText="1"/>
    </xf>
    <xf numFmtId="0" fontId="3" fillId="0" borderId="0" xfId="0" applyFont="1" applyAlignment="1">
      <alignment horizontal="center"/>
    </xf>
    <xf numFmtId="0" fontId="1" fillId="2" borderId="5" xfId="0" applyFont="1" applyFill="1" applyBorder="1" applyAlignment="1">
      <alignment horizontal="center" wrapText="1"/>
    </xf>
    <xf numFmtId="0" fontId="1" fillId="2" borderId="5" xfId="0" applyFont="1" applyFill="1" applyBorder="1" applyAlignment="1">
      <alignment wrapText="1"/>
    </xf>
    <xf numFmtId="0" fontId="1" fillId="5" borderId="5" xfId="0" applyFont="1" applyFill="1" applyBorder="1" applyAlignment="1">
      <alignment horizontal="center" wrapText="1"/>
    </xf>
    <xf numFmtId="0" fontId="1" fillId="4" borderId="5" xfId="0" applyFont="1" applyFill="1" applyBorder="1" applyAlignment="1">
      <alignment horizontal="center" wrapText="1"/>
    </xf>
    <xf numFmtId="0" fontId="6" fillId="6" borderId="1" xfId="0" applyFont="1" applyFill="1" applyBorder="1"/>
    <xf numFmtId="0" fontId="3" fillId="0" borderId="0" xfId="0" applyFont="1"/>
    <xf numFmtId="0" fontId="8" fillId="5" borderId="1" xfId="0" applyFont="1" applyFill="1" applyBorder="1" applyAlignment="1">
      <alignment horizontal="center"/>
    </xf>
    <xf numFmtId="0" fontId="9" fillId="3" borderId="2" xfId="0" applyFont="1" applyFill="1" applyBorder="1" applyAlignment="1">
      <alignment horizontal="center"/>
    </xf>
    <xf numFmtId="0" fontId="10" fillId="0" borderId="1" xfId="0" applyFont="1" applyBorder="1" applyAlignment="1">
      <alignment readingOrder="1"/>
    </xf>
    <xf numFmtId="0" fontId="10" fillId="0" borderId="5" xfId="0" applyFont="1" applyBorder="1" applyAlignment="1">
      <alignment readingOrder="1"/>
    </xf>
    <xf numFmtId="0" fontId="10" fillId="0" borderId="5" xfId="0" applyFont="1" applyBorder="1" applyAlignment="1">
      <alignment wrapText="1" readingOrder="1"/>
    </xf>
    <xf numFmtId="0" fontId="10" fillId="0" borderId="2" xfId="0" applyFont="1" applyBorder="1" applyAlignment="1">
      <alignment readingOrder="1"/>
    </xf>
    <xf numFmtId="0" fontId="10" fillId="0" borderId="4" xfId="0" applyFont="1" applyBorder="1" applyAlignment="1">
      <alignment wrapText="1" readingOrder="1"/>
    </xf>
    <xf numFmtId="0" fontId="10" fillId="0" borderId="4" xfId="0" applyFont="1" applyBorder="1" applyAlignment="1">
      <alignment readingOrder="1"/>
    </xf>
    <xf numFmtId="0" fontId="10" fillId="0" borderId="5" xfId="0" applyFont="1" applyBorder="1" applyAlignment="1">
      <alignment horizontal="center" wrapText="1" readingOrder="1"/>
    </xf>
    <xf numFmtId="0" fontId="10" fillId="0" borderId="4" xfId="0" applyFont="1" applyBorder="1" applyAlignment="1">
      <alignment horizontal="center" wrapText="1" readingOrder="1"/>
    </xf>
    <xf numFmtId="0" fontId="10" fillId="0" borderId="4" xfId="0" applyFont="1" applyBorder="1" applyAlignment="1">
      <alignment horizontal="center" readingOrder="1"/>
    </xf>
    <xf numFmtId="0" fontId="10" fillId="0" borderId="5" xfId="0" applyFont="1" applyBorder="1" applyAlignment="1">
      <alignment horizontal="center" readingOrder="1"/>
    </xf>
    <xf numFmtId="14" fontId="10" fillId="0" borderId="5" xfId="0" applyNumberFormat="1" applyFont="1" applyBorder="1" applyAlignment="1">
      <alignment horizontal="right" readingOrder="1"/>
    </xf>
    <xf numFmtId="14" fontId="10" fillId="0" borderId="4" xfId="0" applyNumberFormat="1" applyFont="1" applyBorder="1" applyAlignment="1">
      <alignment horizontal="right" readingOrder="1"/>
    </xf>
    <xf numFmtId="0" fontId="4" fillId="0" borderId="1" xfId="0" applyFont="1" applyBorder="1" applyAlignment="1">
      <alignment horizontal="right"/>
    </xf>
    <xf numFmtId="0" fontId="4" fillId="0" borderId="4" xfId="0" applyFont="1" applyBorder="1" applyAlignment="1">
      <alignment horizontal="right"/>
    </xf>
    <xf numFmtId="0" fontId="4" fillId="0" borderId="1" xfId="0" applyFont="1" applyBorder="1" applyAlignment="1">
      <alignment horizontal="right" wrapText="1"/>
    </xf>
    <xf numFmtId="0" fontId="4" fillId="0" borderId="3" xfId="0" applyFont="1" applyBorder="1"/>
    <xf numFmtId="14" fontId="4" fillId="0" borderId="4" xfId="0" applyNumberFormat="1" applyFont="1" applyBorder="1" applyAlignment="1">
      <alignment horizontal="right"/>
    </xf>
    <xf numFmtId="0" fontId="4" fillId="0" borderId="0" xfId="0" applyFont="1"/>
    <xf numFmtId="0" fontId="4" fillId="0" borderId="5" xfId="0" applyFont="1" applyBorder="1"/>
    <xf numFmtId="0" fontId="4" fillId="0" borderId="2" xfId="0" applyFont="1" applyBorder="1"/>
    <xf numFmtId="0" fontId="0" fillId="0" borderId="1" xfId="0" applyBorder="1"/>
    <xf numFmtId="0" fontId="10" fillId="0" borderId="8" xfId="0" applyFont="1" applyBorder="1" applyAlignment="1">
      <alignment wrapText="1" readingOrder="1"/>
    </xf>
    <xf numFmtId="0" fontId="10" fillId="0" borderId="9" xfId="0" applyFont="1" applyBorder="1" applyAlignment="1">
      <alignment horizontal="center" readingOrder="1"/>
    </xf>
    <xf numFmtId="0" fontId="10" fillId="0" borderId="1" xfId="0" applyFont="1" applyBorder="1" applyAlignment="1">
      <alignment horizontal="center"/>
    </xf>
    <xf numFmtId="0" fontId="11" fillId="0" borderId="1" xfId="0" applyFont="1" applyBorder="1" applyAlignment="1">
      <alignment horizontal="center" wrapText="1"/>
    </xf>
    <xf numFmtId="0" fontId="0" fillId="0" borderId="1" xfId="0" applyBorder="1" applyAlignment="1">
      <alignment wrapText="1"/>
    </xf>
    <xf numFmtId="0" fontId="13" fillId="0" borderId="1" xfId="0" applyFont="1" applyBorder="1"/>
    <xf numFmtId="0" fontId="1" fillId="2" borderId="3" xfId="0" applyFont="1" applyFill="1" applyBorder="1" applyAlignment="1">
      <alignment horizontal="center" wrapText="1"/>
    </xf>
    <xf numFmtId="0" fontId="13" fillId="0" borderId="5" xfId="0" applyFont="1" applyBorder="1"/>
    <xf numFmtId="0" fontId="4" fillId="0" borderId="6" xfId="0" applyFont="1" applyBorder="1"/>
    <xf numFmtId="0" fontId="10" fillId="0" borderId="10" xfId="0" applyFont="1" applyBorder="1" applyAlignment="1">
      <alignment readingOrder="1"/>
    </xf>
    <xf numFmtId="0" fontId="4" fillId="0" borderId="7" xfId="0" applyFont="1" applyBorder="1" applyAlignment="1">
      <alignment horizontal="center"/>
    </xf>
    <xf numFmtId="0" fontId="4" fillId="0" borderId="5" xfId="0" applyFont="1" applyBorder="1" applyAlignment="1">
      <alignment horizontal="center"/>
    </xf>
    <xf numFmtId="0" fontId="4" fillId="0" borderId="2" xfId="0" applyFont="1" applyBorder="1" applyAlignment="1">
      <alignment horizontal="center" wrapText="1"/>
    </xf>
    <xf numFmtId="0" fontId="13" fillId="0" borderId="1" xfId="0" applyFont="1" applyBorder="1" applyAlignment="1">
      <alignment horizontal="center"/>
    </xf>
    <xf numFmtId="0" fontId="1" fillId="4" borderId="3" xfId="0" applyFont="1" applyFill="1" applyBorder="1" applyAlignment="1">
      <alignment horizontal="center" wrapText="1"/>
    </xf>
    <xf numFmtId="0" fontId="4" fillId="0" borderId="2" xfId="0" applyFont="1" applyBorder="1" applyAlignment="1">
      <alignment wrapText="1"/>
    </xf>
    <xf numFmtId="0" fontId="3" fillId="0" borderId="2" xfId="0" applyFont="1" applyBorder="1"/>
    <xf numFmtId="0" fontId="10" fillId="7" borderId="4" xfId="0" applyFont="1" applyFill="1" applyBorder="1" applyAlignment="1">
      <alignment horizontal="center" readingOrder="1"/>
    </xf>
    <xf numFmtId="0" fontId="4" fillId="0" borderId="1" xfId="0" applyFont="1" applyBorder="1" applyAlignment="1">
      <alignment horizontal="center" vertical="center" wrapText="1"/>
    </xf>
    <xf numFmtId="0" fontId="4" fillId="7" borderId="1" xfId="0" applyFont="1" applyFill="1" applyBorder="1" applyAlignment="1">
      <alignment horizontal="center"/>
    </xf>
    <xf numFmtId="0" fontId="10" fillId="7" borderId="5" xfId="0" applyFont="1" applyFill="1" applyBorder="1" applyAlignment="1">
      <alignment horizontal="center" readingOrder="1"/>
    </xf>
    <xf numFmtId="0" fontId="4" fillId="7" borderId="2" xfId="0" applyFont="1" applyFill="1" applyBorder="1" applyAlignment="1">
      <alignment horizontal="center"/>
    </xf>
    <xf numFmtId="0" fontId="4" fillId="0" borderId="4" xfId="0" applyFont="1" applyBorder="1" applyAlignment="1">
      <alignment horizontal="left"/>
    </xf>
    <xf numFmtId="0" fontId="3" fillId="0" borderId="2" xfId="0" applyFont="1" applyBorder="1" applyAlignment="1">
      <alignment wrapText="1"/>
    </xf>
    <xf numFmtId="0" fontId="10" fillId="0" borderId="5" xfId="0" applyFont="1" applyBorder="1" applyAlignment="1">
      <alignment horizontal="left" readingOrder="1"/>
    </xf>
    <xf numFmtId="0" fontId="10" fillId="8" borderId="5" xfId="0" applyFont="1" applyFill="1" applyBorder="1" applyAlignment="1">
      <alignment horizontal="center" readingOrder="1"/>
    </xf>
    <xf numFmtId="0" fontId="4" fillId="8" borderId="1" xfId="0" applyFont="1" applyFill="1" applyBorder="1" applyAlignment="1">
      <alignment horizontal="center"/>
    </xf>
    <xf numFmtId="0" fontId="4" fillId="7" borderId="2" xfId="0" applyFont="1" applyFill="1" applyBorder="1" applyAlignment="1">
      <alignment horizontal="center" wrapText="1"/>
    </xf>
    <xf numFmtId="0" fontId="4" fillId="0" borderId="5" xfId="0" applyFont="1" applyBorder="1" applyAlignment="1">
      <alignment horizontal="left"/>
    </xf>
    <xf numFmtId="0" fontId="10" fillId="0" borderId="7" xfId="0" applyFont="1" applyBorder="1" applyAlignment="1">
      <alignment readingOrder="1"/>
    </xf>
    <xf numFmtId="0" fontId="3" fillId="0" borderId="5" xfId="0" applyFont="1" applyBorder="1"/>
    <xf numFmtId="0" fontId="3" fillId="0" borderId="5" xfId="0" applyFont="1" applyBorder="1" applyAlignment="1">
      <alignment wrapText="1"/>
    </xf>
    <xf numFmtId="0" fontId="1" fillId="2" borderId="11" xfId="0" applyFont="1" applyFill="1" applyBorder="1" applyAlignment="1">
      <alignment horizontal="center" wrapText="1"/>
    </xf>
    <xf numFmtId="0" fontId="1" fillId="2" borderId="11" xfId="0" applyFont="1" applyFill="1" applyBorder="1" applyAlignment="1">
      <alignment wrapText="1"/>
    </xf>
    <xf numFmtId="0" fontId="4" fillId="9" borderId="1" xfId="0" applyFont="1" applyFill="1" applyBorder="1"/>
    <xf numFmtId="0" fontId="14" fillId="0" borderId="1" xfId="0" applyFont="1" applyBorder="1" applyAlignment="1">
      <alignment horizontal="center" wrapText="1"/>
    </xf>
    <xf numFmtId="0" fontId="4" fillId="0" borderId="3" xfId="0" applyFont="1" applyBorder="1" applyAlignment="1">
      <alignment horizontal="left"/>
    </xf>
    <xf numFmtId="0" fontId="4" fillId="0" borderId="6" xfId="0" applyFont="1" applyBorder="1" applyAlignment="1">
      <alignment horizontal="center"/>
    </xf>
    <xf numFmtId="0" fontId="4" fillId="0" borderId="2" xfId="0" applyFont="1" applyBorder="1" applyAlignment="1">
      <alignment horizontal="center"/>
    </xf>
    <xf numFmtId="0" fontId="4" fillId="0" borderId="6" xfId="0" applyFont="1" applyBorder="1" applyAlignment="1">
      <alignment horizontal="left"/>
    </xf>
    <xf numFmtId="0" fontId="4" fillId="0" borderId="11" xfId="0" applyFont="1" applyBorder="1" applyAlignment="1">
      <alignment horizontal="left"/>
    </xf>
    <xf numFmtId="0" fontId="10" fillId="0" borderId="9" xfId="0" applyFont="1" applyBorder="1" applyAlignment="1">
      <alignment wrapText="1" readingOrder="1"/>
    </xf>
    <xf numFmtId="0" fontId="10" fillId="0" borderId="1" xfId="0" applyFont="1" applyBorder="1" applyAlignment="1">
      <alignment horizontal="center" readingOrder="1"/>
    </xf>
    <xf numFmtId="0" fontId="10" fillId="0" borderId="1" xfId="0" applyFont="1" applyBorder="1" applyAlignment="1">
      <alignment wrapText="1" readingOrder="1"/>
    </xf>
    <xf numFmtId="0" fontId="10" fillId="7" borderId="1" xfId="0" applyFont="1" applyFill="1" applyBorder="1" applyAlignment="1">
      <alignment horizontal="center" readingOrder="1"/>
    </xf>
    <xf numFmtId="14" fontId="10" fillId="0" borderId="1" xfId="0" applyNumberFormat="1" applyFont="1" applyBorder="1" applyAlignment="1">
      <alignment horizontal="right" readingOrder="1"/>
    </xf>
    <xf numFmtId="0" fontId="10" fillId="0" borderId="12" xfId="0" applyFont="1" applyBorder="1" applyAlignment="1">
      <alignment readingOrder="1"/>
    </xf>
    <xf numFmtId="0" fontId="4" fillId="0" borderId="9" xfId="0" applyFont="1" applyBorder="1" applyAlignment="1">
      <alignment horizontal="center"/>
    </xf>
    <xf numFmtId="0" fontId="10" fillId="0" borderId="11" xfId="0" applyFont="1" applyBorder="1" applyAlignment="1">
      <alignment readingOrder="1"/>
    </xf>
    <xf numFmtId="14" fontId="10" fillId="0" borderId="9" xfId="0" applyNumberFormat="1" applyFont="1" applyBorder="1" applyAlignment="1">
      <alignment horizontal="right" readingOrder="1"/>
    </xf>
    <xf numFmtId="0" fontId="10" fillId="0" borderId="11" xfId="0" applyFont="1" applyBorder="1" applyAlignment="1">
      <alignment horizontal="center" readingOrder="1"/>
    </xf>
    <xf numFmtId="0" fontId="3" fillId="0" borderId="3" xfId="0" applyFont="1" applyBorder="1"/>
    <xf numFmtId="0" fontId="4" fillId="0" borderId="2" xfId="0" applyFont="1" applyBorder="1" applyAlignment="1">
      <alignment horizontal="left"/>
    </xf>
    <xf numFmtId="0" fontId="3" fillId="0" borderId="0" xfId="0" applyFont="1" applyAlignment="1">
      <alignment horizontal="left"/>
    </xf>
    <xf numFmtId="0" fontId="10" fillId="0" borderId="7" xfId="0" applyFont="1" applyBorder="1" applyAlignment="1">
      <alignment horizontal="center" wrapText="1" readingOrder="1"/>
    </xf>
    <xf numFmtId="0" fontId="10" fillId="0" borderId="1" xfId="0" applyFont="1" applyBorder="1"/>
    <xf numFmtId="0" fontId="4" fillId="0" borderId="7" xfId="0" applyFont="1" applyBorder="1" applyAlignment="1">
      <alignment horizontal="left"/>
    </xf>
    <xf numFmtId="0" fontId="0" fillId="0" borderId="1" xfId="0" applyBorder="1" applyAlignment="1">
      <alignment horizontal="center"/>
    </xf>
    <xf numFmtId="0" fontId="4" fillId="0" borderId="8" xfId="0" applyFont="1" applyBorder="1" applyAlignment="1">
      <alignment horizontal="center"/>
    </xf>
    <xf numFmtId="0" fontId="4" fillId="0" borderId="10" xfId="0" applyFont="1" applyBorder="1" applyAlignment="1">
      <alignment horizontal="left"/>
    </xf>
    <xf numFmtId="0" fontId="0" fillId="0" borderId="5" xfId="0" applyBorder="1"/>
    <xf numFmtId="0" fontId="3" fillId="0" borderId="4" xfId="0" applyFont="1" applyBorder="1"/>
    <xf numFmtId="0" fontId="0" fillId="0" borderId="6" xfId="0" applyBorder="1" applyAlignment="1">
      <alignment horizontal="center"/>
    </xf>
    <xf numFmtId="14" fontId="0" fillId="0" borderId="5" xfId="0" applyNumberFormat="1" applyBorder="1"/>
    <xf numFmtId="0" fontId="10" fillId="0" borderId="11" xfId="0" applyFont="1" applyBorder="1" applyAlignment="1">
      <alignment wrapText="1" readingOrder="1"/>
    </xf>
    <xf numFmtId="0" fontId="4" fillId="0" borderId="5" xfId="0" applyFont="1" applyBorder="1" applyAlignment="1">
      <alignment wrapText="1"/>
    </xf>
    <xf numFmtId="0" fontId="4" fillId="0" borderId="11" xfId="0" applyFont="1" applyBorder="1" applyAlignment="1">
      <alignment horizontal="center"/>
    </xf>
    <xf numFmtId="0" fontId="10" fillId="7" borderId="11" xfId="0" applyFont="1" applyFill="1" applyBorder="1" applyAlignment="1">
      <alignment horizontal="center" readingOrder="1"/>
    </xf>
    <xf numFmtId="0" fontId="4" fillId="0" borderId="4" xfId="0" applyFont="1" applyBorder="1" applyAlignment="1">
      <alignment horizontal="center" wrapText="1"/>
    </xf>
    <xf numFmtId="0" fontId="4" fillId="0" borderId="6" xfId="0" applyFont="1" applyBorder="1" applyAlignment="1">
      <alignment wrapText="1"/>
    </xf>
    <xf numFmtId="0" fontId="10" fillId="0" borderId="8" xfId="0" applyFont="1" applyBorder="1" applyAlignment="1">
      <alignment horizontal="center" readingOrder="1"/>
    </xf>
    <xf numFmtId="0" fontId="3" fillId="0" borderId="1" xfId="0" applyFont="1" applyBorder="1" applyAlignment="1">
      <alignment vertical="center" wrapText="1"/>
    </xf>
    <xf numFmtId="0" fontId="3" fillId="0" borderId="1" xfId="0" applyFont="1" applyBorder="1" applyAlignment="1">
      <alignment vertical="center"/>
    </xf>
    <xf numFmtId="0" fontId="10" fillId="0" borderId="13" xfId="0" applyFont="1" applyBorder="1" applyAlignment="1">
      <alignment readingOrder="1"/>
    </xf>
    <xf numFmtId="0" fontId="0" fillId="0" borderId="2" xfId="0" applyBorder="1"/>
    <xf numFmtId="0" fontId="0" fillId="0" borderId="2" xfId="0" applyBorder="1" applyAlignment="1">
      <alignment wrapText="1"/>
    </xf>
    <xf numFmtId="0" fontId="10" fillId="0" borderId="6" xfId="0" applyFont="1" applyBorder="1" applyAlignment="1">
      <alignment wrapText="1" readingOrder="1"/>
    </xf>
    <xf numFmtId="0" fontId="0" fillId="0" borderId="9" xfId="0" applyBorder="1"/>
    <xf numFmtId="0" fontId="10" fillId="0" borderId="3" xfId="0" applyFont="1" applyBorder="1" applyAlignment="1">
      <alignment wrapText="1" readingOrder="1"/>
    </xf>
    <xf numFmtId="0" fontId="0" fillId="0" borderId="4" xfId="0" applyBorder="1"/>
    <xf numFmtId="0" fontId="4" fillId="0" borderId="7" xfId="0" applyFont="1" applyBorder="1" applyAlignment="1">
      <alignment wrapText="1"/>
    </xf>
    <xf numFmtId="14" fontId="0" fillId="0" borderId="1" xfId="0" applyNumberFormat="1" applyBorder="1"/>
    <xf numFmtId="0" fontId="4" fillId="0" borderId="5" xfId="0" applyFont="1" applyBorder="1" applyAlignment="1">
      <alignment horizontal="center" wrapText="1"/>
    </xf>
    <xf numFmtId="0" fontId="11" fillId="0" borderId="3" xfId="0" applyFont="1" applyBorder="1" applyAlignment="1">
      <alignment wrapText="1"/>
    </xf>
    <xf numFmtId="0" fontId="11" fillId="0" borderId="5" xfId="0" applyFont="1" applyBorder="1"/>
    <xf numFmtId="0" fontId="12" fillId="0" borderId="1" xfId="0" applyFont="1" applyBorder="1"/>
    <xf numFmtId="0" fontId="16" fillId="0" borderId="1" xfId="0" applyFont="1" applyBorder="1" applyAlignment="1">
      <alignment readingOrder="1"/>
    </xf>
    <xf numFmtId="0" fontId="11" fillId="0" borderId="4" xfId="0" applyFont="1" applyBorder="1"/>
    <xf numFmtId="0" fontId="11" fillId="0" borderId="1" xfId="0" applyFont="1" applyBorder="1" applyAlignment="1">
      <alignment wrapText="1"/>
    </xf>
    <xf numFmtId="0" fontId="5" fillId="0" borderId="5" xfId="0" applyFont="1" applyBorder="1" applyAlignment="1">
      <alignment horizontal="center" wrapText="1"/>
    </xf>
    <xf numFmtId="0" fontId="4" fillId="0" borderId="0" xfId="0" applyFont="1" applyAlignment="1">
      <alignment wrapText="1"/>
    </xf>
    <xf numFmtId="0" fontId="4" fillId="0" borderId="0" xfId="0" applyFont="1" applyAlignment="1">
      <alignment horizontal="right"/>
    </xf>
    <xf numFmtId="0" fontId="4" fillId="0" borderId="0" xfId="0" applyFont="1" applyAlignment="1">
      <alignment horizontal="left"/>
    </xf>
    <xf numFmtId="0" fontId="4" fillId="0" borderId="10" xfId="0" applyFont="1" applyBorder="1" applyAlignment="1">
      <alignment horizontal="center" wrapText="1"/>
    </xf>
    <xf numFmtId="0" fontId="4" fillId="0" borderId="13" xfId="0" applyFont="1" applyBorder="1" applyAlignment="1">
      <alignment wrapText="1"/>
    </xf>
    <xf numFmtId="0" fontId="4" fillId="0" borderId="11" xfId="0" applyFont="1" applyBorder="1" applyAlignment="1">
      <alignment wrapText="1"/>
    </xf>
    <xf numFmtId="0" fontId="0" fillId="0" borderId="12" xfId="0" applyBorder="1"/>
    <xf numFmtId="0" fontId="4" fillId="0" borderId="13" xfId="0" applyFont="1" applyBorder="1" applyAlignment="1">
      <alignment horizontal="center"/>
    </xf>
    <xf numFmtId="0" fontId="10" fillId="0" borderId="6" xfId="0" applyFont="1" applyBorder="1" applyAlignment="1">
      <alignment horizontal="center" readingOrder="1"/>
    </xf>
    <xf numFmtId="0" fontId="4" fillId="0" borderId="12" xfId="0" applyFont="1" applyBorder="1" applyAlignment="1">
      <alignment horizontal="center"/>
    </xf>
    <xf numFmtId="0" fontId="10" fillId="0" borderId="14" xfId="0" applyFont="1" applyBorder="1" applyAlignment="1">
      <alignment readingOrder="1"/>
    </xf>
    <xf numFmtId="0" fontId="4" fillId="0" borderId="12" xfId="0" applyFont="1" applyBorder="1"/>
    <xf numFmtId="0" fontId="4" fillId="0" borderId="14" xfId="0" applyFont="1" applyBorder="1" applyAlignment="1">
      <alignment horizontal="center"/>
    </xf>
    <xf numFmtId="0" fontId="4" fillId="0" borderId="8" xfId="0" applyFont="1" applyBorder="1" applyAlignment="1">
      <alignment wrapText="1"/>
    </xf>
    <xf numFmtId="0" fontId="4" fillId="9" borderId="5" xfId="0" applyFont="1" applyFill="1" applyBorder="1" applyAlignment="1">
      <alignment wrapText="1"/>
    </xf>
    <xf numFmtId="0" fontId="4" fillId="9" borderId="1" xfId="0" applyFont="1" applyFill="1" applyBorder="1" applyAlignment="1">
      <alignment wrapText="1"/>
    </xf>
    <xf numFmtId="0" fontId="4" fillId="9" borderId="2" xfId="0" applyFont="1" applyFill="1" applyBorder="1" applyAlignment="1">
      <alignment wrapText="1"/>
    </xf>
    <xf numFmtId="0" fontId="10" fillId="9" borderId="4" xfId="0" applyFont="1" applyFill="1" applyBorder="1" applyAlignment="1">
      <alignment wrapText="1" readingOrder="1"/>
    </xf>
    <xf numFmtId="0" fontId="4" fillId="7" borderId="5" xfId="0" applyFont="1" applyFill="1" applyBorder="1" applyAlignment="1">
      <alignment wrapText="1"/>
    </xf>
    <xf numFmtId="0" fontId="10" fillId="7" borderId="5" xfId="0" applyFont="1" applyFill="1" applyBorder="1" applyAlignment="1">
      <alignment readingOrder="1"/>
    </xf>
    <xf numFmtId="0" fontId="4" fillId="7" borderId="1" xfId="0" applyFont="1" applyFill="1" applyBorder="1"/>
    <xf numFmtId="0" fontId="4" fillId="7" borderId="2" xfId="0" applyFont="1" applyFill="1" applyBorder="1"/>
    <xf numFmtId="0" fontId="4" fillId="7" borderId="1" xfId="0" applyFont="1" applyFill="1" applyBorder="1" applyAlignment="1">
      <alignment wrapText="1"/>
    </xf>
    <xf numFmtId="0" fontId="10" fillId="0" borderId="3" xfId="0" applyFont="1" applyBorder="1" applyAlignment="1">
      <alignment readingOrder="1"/>
    </xf>
    <xf numFmtId="0" fontId="0" fillId="0" borderId="3" xfId="0" applyBorder="1" applyAlignment="1">
      <alignment horizontal="center"/>
    </xf>
    <xf numFmtId="0" fontId="10" fillId="7" borderId="3" xfId="0" applyFont="1" applyFill="1" applyBorder="1" applyAlignment="1">
      <alignment horizontal="center" readingOrder="1"/>
    </xf>
    <xf numFmtId="14" fontId="10" fillId="0" borderId="3" xfId="0" applyNumberFormat="1" applyFont="1" applyBorder="1" applyAlignment="1">
      <alignment horizontal="right" readingOrder="1"/>
    </xf>
    <xf numFmtId="0" fontId="10" fillId="0" borderId="3" xfId="0" applyFont="1" applyBorder="1" applyAlignment="1">
      <alignment horizontal="center" readingOrder="1"/>
    </xf>
    <xf numFmtId="0" fontId="10" fillId="9" borderId="4" xfId="0" applyFont="1" applyFill="1" applyBorder="1" applyAlignment="1">
      <alignment readingOrder="1"/>
    </xf>
    <xf numFmtId="0" fontId="1" fillId="2" borderId="1" xfId="0" applyFont="1" applyFill="1" applyBorder="1" applyAlignment="1">
      <alignment horizontal="center" vertical="center" wrapText="1"/>
    </xf>
    <xf numFmtId="0" fontId="10" fillId="0" borderId="5" xfId="0" applyFont="1" applyBorder="1" applyAlignment="1">
      <alignment vertical="center" readingOrder="1"/>
    </xf>
    <xf numFmtId="0" fontId="3" fillId="0" borderId="1" xfId="0" applyFont="1" applyBorder="1" applyAlignment="1">
      <alignment horizontal="center" vertical="center"/>
    </xf>
    <xf numFmtId="0" fontId="0" fillId="0" borderId="1" xfId="0" applyBorder="1" applyAlignment="1">
      <alignment horizontal="center" vertical="center"/>
    </xf>
    <xf numFmtId="0" fontId="10" fillId="0" borderId="5" xfId="0" applyFont="1" applyBorder="1" applyAlignment="1">
      <alignment horizontal="center" vertical="center" readingOrder="1"/>
    </xf>
    <xf numFmtId="0" fontId="0" fillId="0" borderId="0" xfId="0" applyAlignment="1">
      <alignment horizontal="center" vertical="center"/>
    </xf>
    <xf numFmtId="0" fontId="3" fillId="0" borderId="1" xfId="0" applyFont="1" applyBorder="1" applyAlignment="1">
      <alignment horizontal="center" vertical="center" wrapText="1"/>
    </xf>
    <xf numFmtId="0" fontId="15" fillId="9" borderId="1" xfId="0" applyFont="1" applyFill="1" applyBorder="1" applyAlignment="1">
      <alignment horizontal="center" vertical="center" wrapText="1"/>
    </xf>
    <xf numFmtId="0" fontId="2" fillId="3" borderId="1" xfId="0" applyFont="1" applyFill="1" applyBorder="1" applyAlignment="1">
      <alignment vertical="center"/>
    </xf>
    <xf numFmtId="14" fontId="3" fillId="0" borderId="1" xfId="0" applyNumberFormat="1" applyFont="1" applyBorder="1" applyAlignment="1">
      <alignment vertical="center"/>
    </xf>
    <xf numFmtId="0" fontId="10" fillId="0" borderId="1" xfId="0" applyFont="1" applyBorder="1" applyAlignment="1">
      <alignment vertical="center" readingOrder="1"/>
    </xf>
    <xf numFmtId="14" fontId="10" fillId="0" borderId="5" xfId="0" applyNumberFormat="1" applyFont="1" applyBorder="1" applyAlignment="1">
      <alignment vertical="center" readingOrder="1"/>
    </xf>
    <xf numFmtId="0" fontId="12" fillId="0" borderId="1" xfId="0" applyFont="1" applyBorder="1" applyAlignment="1">
      <alignment vertical="center" wrapText="1"/>
    </xf>
    <xf numFmtId="0" fontId="0" fillId="0" borderId="1" xfId="0" applyBorder="1" applyAlignment="1">
      <alignment vertical="center" wrapText="1"/>
    </xf>
    <xf numFmtId="0" fontId="1" fillId="2" borderId="0" xfId="0" applyFont="1" applyFill="1" applyAlignment="1">
      <alignment horizontal="center" vertical="center" wrapText="1"/>
    </xf>
    <xf numFmtId="0" fontId="1" fillId="2" borderId="3" xfId="0" applyFont="1" applyFill="1" applyBorder="1" applyAlignment="1">
      <alignment horizontal="center" vertical="center" wrapText="1"/>
    </xf>
    <xf numFmtId="0" fontId="4" fillId="0" borderId="1" xfId="0" applyFont="1" applyBorder="1" applyAlignment="1">
      <alignment vertical="center"/>
    </xf>
    <xf numFmtId="0" fontId="4" fillId="0" borderId="5"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vertical="center"/>
    </xf>
    <xf numFmtId="0" fontId="4" fillId="0" borderId="13" xfId="0" applyFont="1" applyBorder="1" applyAlignment="1">
      <alignment horizontal="center" vertical="center"/>
    </xf>
    <xf numFmtId="0" fontId="4" fillId="0" borderId="6" xfId="0" applyFont="1" applyBorder="1" applyAlignment="1">
      <alignment horizontal="center" vertical="center"/>
    </xf>
    <xf numFmtId="0" fontId="4" fillId="0" borderId="10" xfId="0" applyFont="1" applyBorder="1" applyAlignment="1">
      <alignment horizontal="center" vertical="center"/>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10" fillId="0" borderId="4" xfId="0" applyFont="1" applyBorder="1" applyAlignment="1">
      <alignment horizontal="center" vertical="center" readingOrder="1"/>
    </xf>
    <xf numFmtId="0" fontId="10" fillId="0" borderId="8" xfId="0" applyFont="1" applyBorder="1" applyAlignment="1">
      <alignment horizontal="center" vertical="center" wrapText="1" readingOrder="1"/>
    </xf>
    <xf numFmtId="0" fontId="3" fillId="0" borderId="0" xfId="0" applyFont="1" applyAlignment="1">
      <alignment horizontal="center" vertical="center" wrapText="1"/>
    </xf>
    <xf numFmtId="0" fontId="4" fillId="0" borderId="2" xfId="0" applyFont="1" applyBorder="1" applyAlignment="1">
      <alignment horizontal="center" vertical="center"/>
    </xf>
    <xf numFmtId="0" fontId="1" fillId="4" borderId="3" xfId="0" applyFont="1" applyFill="1" applyBorder="1" applyAlignment="1">
      <alignment horizontal="center" vertical="center" wrapText="1"/>
    </xf>
    <xf numFmtId="0" fontId="4" fillId="0" borderId="2" xfId="0" applyFont="1" applyBorder="1" applyAlignment="1">
      <alignment vertical="center"/>
    </xf>
    <xf numFmtId="0" fontId="4" fillId="0" borderId="2" xfId="0" applyFont="1" applyBorder="1" applyAlignment="1">
      <alignment horizontal="center" vertical="center" wrapText="1"/>
    </xf>
    <xf numFmtId="0" fontId="4" fillId="0" borderId="4" xfId="0" applyFont="1" applyBorder="1" applyAlignment="1">
      <alignment horizontal="center" vertical="center"/>
    </xf>
    <xf numFmtId="0" fontId="4" fillId="10" borderId="3" xfId="0" applyFont="1" applyFill="1" applyBorder="1" applyAlignment="1">
      <alignment horizontal="center" vertical="center"/>
    </xf>
    <xf numFmtId="0" fontId="4" fillId="10" borderId="1" xfId="0" applyFont="1" applyFill="1" applyBorder="1" applyAlignment="1">
      <alignment horizontal="center" vertical="center"/>
    </xf>
    <xf numFmtId="0" fontId="4" fillId="0" borderId="4" xfId="0" applyFont="1" applyBorder="1" applyAlignment="1">
      <alignment vertical="center" wrapText="1"/>
    </xf>
    <xf numFmtId="0" fontId="4" fillId="0" borderId="7" xfId="0" applyFont="1" applyBorder="1" applyAlignment="1">
      <alignment horizontal="center" vertical="center"/>
    </xf>
    <xf numFmtId="0" fontId="10" fillId="0" borderId="1" xfId="0" applyFont="1" applyBorder="1" applyAlignment="1">
      <alignment vertical="center" wrapText="1" readingOrder="1"/>
    </xf>
    <xf numFmtId="0" fontId="10" fillId="7" borderId="5" xfId="0" applyFont="1" applyFill="1" applyBorder="1" applyAlignment="1">
      <alignment horizontal="center" vertical="center" readingOrder="1"/>
    </xf>
    <xf numFmtId="14" fontId="10" fillId="0" borderId="4" xfId="0" applyNumberFormat="1" applyFont="1" applyBorder="1" applyAlignment="1">
      <alignment horizontal="right" vertical="center" readingOrder="1"/>
    </xf>
    <xf numFmtId="0" fontId="10" fillId="0" borderId="11" xfId="0" applyFont="1" applyBorder="1" applyAlignment="1">
      <alignment vertical="center" readingOrder="1"/>
    </xf>
    <xf numFmtId="0" fontId="4" fillId="0" borderId="5" xfId="0" applyFont="1" applyBorder="1" applyAlignment="1">
      <alignment horizontal="left" vertical="center"/>
    </xf>
    <xf numFmtId="0" fontId="4" fillId="0" borderId="8" xfId="0" applyFont="1" applyBorder="1" applyAlignment="1">
      <alignment horizontal="center" vertical="center"/>
    </xf>
    <xf numFmtId="0" fontId="4" fillId="9" borderId="1" xfId="0" applyFont="1" applyFill="1" applyBorder="1" applyAlignment="1">
      <alignment horizontal="center" vertical="center" wrapText="1"/>
    </xf>
    <xf numFmtId="0" fontId="19" fillId="0" borderId="1" xfId="0" applyFont="1" applyBorder="1" applyAlignment="1">
      <alignment horizontal="center" vertical="center"/>
    </xf>
    <xf numFmtId="0" fontId="4" fillId="0" borderId="4" xfId="0" applyFont="1" applyBorder="1" applyAlignment="1">
      <alignment horizontal="left" vertical="center" wrapText="1"/>
    </xf>
    <xf numFmtId="0" fontId="4" fillId="0" borderId="5" xfId="0" applyFont="1" applyBorder="1" applyAlignment="1">
      <alignment horizontal="center" vertical="center"/>
    </xf>
    <xf numFmtId="0" fontId="4" fillId="10" borderId="2" xfId="0" applyFont="1" applyFill="1" applyBorder="1" applyAlignment="1">
      <alignment horizontal="center" vertical="center"/>
    </xf>
    <xf numFmtId="0" fontId="10" fillId="0" borderId="2" xfId="0" applyFont="1" applyBorder="1" applyAlignment="1">
      <alignment vertical="center" readingOrder="1"/>
    </xf>
    <xf numFmtId="0" fontId="4" fillId="0" borderId="0" xfId="0" applyFont="1" applyAlignment="1">
      <alignment horizontal="center" vertical="center"/>
    </xf>
    <xf numFmtId="0" fontId="10" fillId="0" borderId="4" xfId="0" applyFont="1" applyBorder="1" applyAlignment="1">
      <alignment vertical="center" wrapText="1" readingOrder="1"/>
    </xf>
    <xf numFmtId="0" fontId="4" fillId="0" borderId="3" xfId="0" applyFont="1" applyBorder="1" applyAlignment="1">
      <alignment horizontal="center" vertical="center"/>
    </xf>
    <xf numFmtId="0" fontId="10" fillId="7" borderId="1" xfId="0" applyFont="1" applyFill="1" applyBorder="1" applyAlignment="1">
      <alignment horizontal="center" vertical="center" readingOrder="1"/>
    </xf>
    <xf numFmtId="14" fontId="10" fillId="0" borderId="1" xfId="0" applyNumberFormat="1" applyFont="1" applyBorder="1" applyAlignment="1">
      <alignment horizontal="right" vertical="center" readingOrder="1"/>
    </xf>
    <xf numFmtId="0" fontId="10" fillId="0" borderId="1" xfId="0" applyFont="1" applyBorder="1" applyAlignment="1">
      <alignment horizontal="center" vertical="center" readingOrder="1"/>
    </xf>
    <xf numFmtId="0" fontId="4" fillId="9" borderId="6" xfId="0" applyFont="1" applyFill="1" applyBorder="1" applyAlignment="1">
      <alignment horizontal="center" vertical="center" wrapText="1"/>
    </xf>
    <xf numFmtId="0" fontId="4" fillId="10" borderId="11" xfId="0" applyFont="1" applyFill="1" applyBorder="1" applyAlignment="1">
      <alignment horizontal="center" vertical="center"/>
    </xf>
    <xf numFmtId="0" fontId="10" fillId="0" borderId="9" xfId="0" applyFont="1" applyBorder="1" applyAlignment="1">
      <alignment vertical="center" readingOrder="1"/>
    </xf>
    <xf numFmtId="0" fontId="10" fillId="7" borderId="4" xfId="0" applyFont="1" applyFill="1" applyBorder="1" applyAlignment="1">
      <alignment horizontal="center" vertical="center" readingOrder="1"/>
    </xf>
    <xf numFmtId="14" fontId="10" fillId="0" borderId="2" xfId="0" applyNumberFormat="1" applyFont="1" applyBorder="1" applyAlignment="1">
      <alignment horizontal="right" vertical="center" readingOrder="1"/>
    </xf>
    <xf numFmtId="0" fontId="4" fillId="0" borderId="2" xfId="0" applyFont="1" applyBorder="1" applyAlignment="1">
      <alignment horizontal="left" vertical="center"/>
    </xf>
    <xf numFmtId="0" fontId="3" fillId="0" borderId="2" xfId="0" applyFont="1" applyBorder="1" applyAlignment="1">
      <alignment vertical="center"/>
    </xf>
    <xf numFmtId="0" fontId="4" fillId="10" borderId="5" xfId="0" applyFont="1" applyFill="1" applyBorder="1" applyAlignment="1">
      <alignment horizontal="center" vertical="center"/>
    </xf>
    <xf numFmtId="0" fontId="4" fillId="10" borderId="4" xfId="0" applyFont="1" applyFill="1" applyBorder="1" applyAlignment="1">
      <alignment horizontal="center" vertical="center"/>
    </xf>
    <xf numFmtId="0" fontId="4" fillId="0" borderId="11" xfId="0" applyFont="1" applyBorder="1" applyAlignment="1">
      <alignment horizontal="center" vertical="center"/>
    </xf>
    <xf numFmtId="0" fontId="4" fillId="0" borderId="6" xfId="0" applyFont="1" applyBorder="1" applyAlignment="1">
      <alignment horizontal="left" vertical="center"/>
    </xf>
    <xf numFmtId="0" fontId="4" fillId="0" borderId="1" xfId="0" applyFont="1" applyBorder="1" applyAlignment="1">
      <alignment horizontal="left" vertical="center"/>
    </xf>
    <xf numFmtId="0" fontId="0" fillId="0" borderId="0" xfId="0" applyAlignment="1">
      <alignment wrapText="1"/>
    </xf>
    <xf numFmtId="14" fontId="4" fillId="0" borderId="1" xfId="0" applyNumberFormat="1" applyFont="1" applyBorder="1" applyAlignment="1">
      <alignment horizontal="center"/>
    </xf>
    <xf numFmtId="0" fontId="0" fillId="0" borderId="0" xfId="0" applyAlignment="1">
      <alignment horizontal="center"/>
    </xf>
    <xf numFmtId="0" fontId="4" fillId="0" borderId="0" xfId="0" applyFont="1" applyAlignment="1">
      <alignment horizontal="center" wrapText="1"/>
    </xf>
    <xf numFmtId="0" fontId="3" fillId="0" borderId="1" xfId="0" applyFont="1" applyBorder="1" applyAlignment="1">
      <alignment horizontal="center"/>
    </xf>
    <xf numFmtId="0" fontId="3" fillId="0" borderId="6" xfId="0" applyFont="1" applyBorder="1" applyAlignment="1">
      <alignment horizontal="center"/>
    </xf>
    <xf numFmtId="14" fontId="4" fillId="0" borderId="3" xfId="0" applyNumberFormat="1" applyFont="1" applyBorder="1" applyAlignment="1">
      <alignment horizontal="center"/>
    </xf>
    <xf numFmtId="0" fontId="0" fillId="0" borderId="6" xfId="0" applyBorder="1"/>
    <xf numFmtId="0" fontId="0" fillId="0" borderId="13" xfId="0" applyBorder="1" applyAlignment="1">
      <alignment horizontal="center"/>
    </xf>
    <xf numFmtId="0" fontId="3" fillId="0" borderId="13" xfId="0" applyFont="1" applyBorder="1" applyAlignment="1">
      <alignment horizontal="center"/>
    </xf>
    <xf numFmtId="0" fontId="3" fillId="0" borderId="9" xfId="0" applyFont="1" applyBorder="1"/>
    <xf numFmtId="0" fontId="4" fillId="9" borderId="10" xfId="0" applyFont="1" applyFill="1" applyBorder="1" applyAlignment="1">
      <alignment horizontal="center" wrapText="1"/>
    </xf>
    <xf numFmtId="0" fontId="4" fillId="9" borderId="0" xfId="0" applyFont="1" applyFill="1" applyAlignment="1">
      <alignment horizontal="center" wrapText="1"/>
    </xf>
    <xf numFmtId="0" fontId="4" fillId="9" borderId="1" xfId="0" applyFont="1" applyFill="1" applyBorder="1" applyAlignment="1">
      <alignment horizontal="center" wrapText="1"/>
    </xf>
    <xf numFmtId="0" fontId="4" fillId="10" borderId="1" xfId="0" applyFont="1" applyFill="1" applyBorder="1" applyAlignment="1">
      <alignment wrapText="1"/>
    </xf>
    <xf numFmtId="0" fontId="4" fillId="0" borderId="11" xfId="0" applyFont="1" applyBorder="1"/>
    <xf numFmtId="0" fontId="4" fillId="11" borderId="1" xfId="0" applyFont="1" applyFill="1" applyBorder="1"/>
    <xf numFmtId="0" fontId="4" fillId="11" borderId="5" xfId="0" applyFont="1" applyFill="1" applyBorder="1"/>
    <xf numFmtId="0" fontId="4" fillId="11" borderId="2" xfId="0" applyFont="1" applyFill="1" applyBorder="1" applyAlignment="1">
      <alignment vertical="center"/>
    </xf>
    <xf numFmtId="0" fontId="4" fillId="11" borderId="13" xfId="0" applyFont="1" applyFill="1" applyBorder="1"/>
    <xf numFmtId="0" fontId="0" fillId="7" borderId="3" xfId="0" applyFill="1" applyBorder="1"/>
    <xf numFmtId="0" fontId="4" fillId="12" borderId="1" xfId="0" applyFont="1" applyFill="1" applyBorder="1" applyAlignment="1">
      <alignment wrapText="1"/>
    </xf>
    <xf numFmtId="0" fontId="0" fillId="12" borderId="13" xfId="0" applyFill="1" applyBorder="1" applyAlignment="1">
      <alignment wrapText="1"/>
    </xf>
    <xf numFmtId="0" fontId="4" fillId="7" borderId="6" xfId="0" applyFont="1" applyFill="1" applyBorder="1" applyAlignment="1">
      <alignment horizontal="center"/>
    </xf>
    <xf numFmtId="0" fontId="4" fillId="7" borderId="5" xfId="0" applyFont="1" applyFill="1" applyBorder="1" applyAlignment="1">
      <alignment horizontal="center" wrapText="1"/>
    </xf>
    <xf numFmtId="0" fontId="10" fillId="0" borderId="8" xfId="0" applyFont="1" applyBorder="1" applyAlignment="1">
      <alignment horizontal="center" wrapText="1" readingOrder="1"/>
    </xf>
    <xf numFmtId="0" fontId="4" fillId="7" borderId="1" xfId="0" applyFont="1" applyFill="1" applyBorder="1" applyAlignment="1">
      <alignment horizontal="center" wrapText="1"/>
    </xf>
    <xf numFmtId="0" fontId="4" fillId="0" borderId="6" xfId="0" applyFont="1" applyBorder="1" applyAlignment="1">
      <alignment horizontal="center" wrapText="1"/>
    </xf>
    <xf numFmtId="0" fontId="4" fillId="0" borderId="11" xfId="0" applyFont="1" applyBorder="1" applyAlignment="1">
      <alignment horizontal="center" wrapText="1"/>
    </xf>
    <xf numFmtId="0" fontId="4" fillId="0" borderId="3" xfId="0" applyFont="1" applyBorder="1" applyAlignment="1">
      <alignment horizontal="center" wrapText="1"/>
    </xf>
    <xf numFmtId="0" fontId="3" fillId="0" borderId="13" xfId="0" applyFont="1" applyBorder="1" applyAlignment="1">
      <alignment horizontal="center" wrapText="1"/>
    </xf>
    <xf numFmtId="0" fontId="3" fillId="0" borderId="3" xfId="0" applyFont="1" applyBorder="1" applyAlignment="1">
      <alignment horizontal="center" wrapText="1"/>
    </xf>
    <xf numFmtId="0" fontId="3" fillId="0" borderId="0" xfId="0" applyFont="1" applyAlignment="1">
      <alignment horizontal="center" wrapText="1"/>
    </xf>
    <xf numFmtId="0" fontId="4" fillId="0" borderId="9" xfId="0" applyFont="1" applyBorder="1" applyAlignment="1">
      <alignment wrapText="1"/>
    </xf>
    <xf numFmtId="0" fontId="4" fillId="0" borderId="9" xfId="0" applyFont="1" applyBorder="1"/>
    <xf numFmtId="0" fontId="4" fillId="0" borderId="15" xfId="0" applyFont="1" applyBorder="1" applyAlignment="1">
      <alignment horizontal="center" vertical="center"/>
    </xf>
    <xf numFmtId="0" fontId="0" fillId="0" borderId="6" xfId="0" applyBorder="1" applyAlignment="1">
      <alignment horizontal="center" vertical="center"/>
    </xf>
    <xf numFmtId="0" fontId="4" fillId="7" borderId="6" xfId="0" applyFont="1" applyFill="1" applyBorder="1" applyAlignment="1">
      <alignment horizontal="center" vertical="center" wrapText="1"/>
    </xf>
    <xf numFmtId="0" fontId="4" fillId="7" borderId="3" xfId="0" applyFont="1" applyFill="1" applyBorder="1" applyAlignment="1">
      <alignment horizontal="center" vertical="center"/>
    </xf>
    <xf numFmtId="0" fontId="4" fillId="7" borderId="5" xfId="0" applyFont="1" applyFill="1" applyBorder="1" applyAlignment="1">
      <alignment horizontal="center" vertical="center"/>
    </xf>
    <xf numFmtId="0" fontId="4" fillId="7" borderId="4" xfId="0" applyFont="1" applyFill="1" applyBorder="1" applyAlignment="1">
      <alignment horizontal="center" vertical="center"/>
    </xf>
    <xf numFmtId="0" fontId="4" fillId="7" borderId="1" xfId="0" applyFont="1" applyFill="1" applyBorder="1" applyAlignment="1">
      <alignment vertical="center" wrapText="1"/>
    </xf>
    <xf numFmtId="0" fontId="4" fillId="7" borderId="1" xfId="0" applyFont="1" applyFill="1" applyBorder="1" applyAlignment="1">
      <alignment horizontal="center" vertical="center"/>
    </xf>
    <xf numFmtId="0" fontId="10" fillId="7" borderId="4" xfId="0" applyFont="1" applyFill="1" applyBorder="1" applyAlignment="1">
      <alignment vertical="center" wrapText="1" readingOrder="1"/>
    </xf>
    <xf numFmtId="0" fontId="4" fillId="7" borderId="1" xfId="0" applyFont="1" applyFill="1" applyBorder="1" applyAlignment="1">
      <alignment horizontal="center" vertical="center" wrapText="1"/>
    </xf>
    <xf numFmtId="0" fontId="4" fillId="7" borderId="2" xfId="0" applyFont="1" applyFill="1" applyBorder="1" applyAlignment="1">
      <alignment vertical="center"/>
    </xf>
    <xf numFmtId="0" fontId="4" fillId="7" borderId="4" xfId="0" applyFont="1" applyFill="1" applyBorder="1" applyAlignment="1">
      <alignment vertical="center" wrapText="1"/>
    </xf>
    <xf numFmtId="0" fontId="19" fillId="7" borderId="1" xfId="0" applyFont="1" applyFill="1" applyBorder="1" applyAlignment="1">
      <alignment horizontal="center" vertical="center"/>
    </xf>
    <xf numFmtId="0" fontId="4" fillId="7" borderId="4" xfId="0" applyFont="1" applyFill="1" applyBorder="1" applyAlignment="1">
      <alignment horizontal="left" vertical="center" wrapText="1"/>
    </xf>
    <xf numFmtId="0" fontId="4" fillId="7" borderId="11" xfId="0" applyFont="1" applyFill="1" applyBorder="1" applyAlignment="1">
      <alignment horizontal="center" vertical="center"/>
    </xf>
    <xf numFmtId="0" fontId="4" fillId="7" borderId="10" xfId="0" applyFont="1" applyFill="1" applyBorder="1" applyAlignment="1">
      <alignment vertical="center"/>
    </xf>
    <xf numFmtId="0" fontId="4" fillId="7" borderId="12" xfId="0" applyFont="1" applyFill="1" applyBorder="1" applyAlignment="1">
      <alignment horizontal="center" vertical="center" wrapText="1"/>
    </xf>
    <xf numFmtId="0" fontId="4" fillId="7" borderId="9" xfId="0" applyFont="1" applyFill="1" applyBorder="1" applyAlignment="1">
      <alignment horizontal="center" vertical="center"/>
    </xf>
    <xf numFmtId="14" fontId="4" fillId="0" borderId="1" xfId="0" applyNumberFormat="1" applyFont="1" applyBorder="1" applyAlignment="1">
      <alignment horizontal="center" vertical="center"/>
    </xf>
    <xf numFmtId="0" fontId="10" fillId="0" borderId="1" xfId="0" applyFont="1" applyBorder="1" applyAlignment="1">
      <alignment horizontal="center" vertical="center" wrapText="1" readingOrder="1"/>
    </xf>
    <xf numFmtId="0" fontId="4" fillId="7" borderId="13"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10" fillId="0" borderId="11" xfId="0" applyFont="1" applyBorder="1" applyAlignment="1">
      <alignment horizontal="center" vertical="center" readingOrder="1"/>
    </xf>
    <xf numFmtId="0" fontId="4" fillId="7" borderId="6" xfId="0" applyFont="1" applyFill="1" applyBorder="1" applyAlignment="1">
      <alignment horizontal="center" vertical="center"/>
    </xf>
    <xf numFmtId="0" fontId="0" fillId="9" borderId="1" xfId="0" applyFill="1" applyBorder="1" applyAlignment="1">
      <alignment vertical="center" wrapText="1"/>
    </xf>
    <xf numFmtId="0" fontId="0" fillId="9" borderId="1" xfId="0" applyFill="1" applyBorder="1" applyAlignment="1">
      <alignment wrapText="1"/>
    </xf>
    <xf numFmtId="0" fontId="0" fillId="9" borderId="3" xfId="0" applyFill="1" applyBorder="1" applyAlignment="1">
      <alignment wrapText="1"/>
    </xf>
    <xf numFmtId="0" fontId="4" fillId="13" borderId="2" xfId="0" applyFont="1" applyFill="1" applyBorder="1" applyAlignment="1">
      <alignment horizontal="center" vertical="center"/>
    </xf>
    <xf numFmtId="0" fontId="4" fillId="13" borderId="1" xfId="0" applyFont="1" applyFill="1" applyBorder="1" applyAlignment="1">
      <alignment horizontal="center" vertical="center"/>
    </xf>
    <xf numFmtId="0" fontId="4" fillId="13" borderId="2" xfId="0" applyFont="1" applyFill="1" applyBorder="1" applyAlignment="1">
      <alignment horizontal="center"/>
    </xf>
    <xf numFmtId="0" fontId="4" fillId="9" borderId="2" xfId="0" applyFont="1" applyFill="1" applyBorder="1" applyAlignment="1">
      <alignment horizontal="center" vertical="center"/>
    </xf>
    <xf numFmtId="0" fontId="4" fillId="9" borderId="2" xfId="0" applyFont="1" applyFill="1" applyBorder="1" applyAlignment="1">
      <alignment horizontal="center"/>
    </xf>
    <xf numFmtId="0" fontId="4" fillId="9" borderId="1" xfId="0" applyFont="1" applyFill="1" applyBorder="1" applyAlignment="1">
      <alignment horizontal="center"/>
    </xf>
    <xf numFmtId="0" fontId="4" fillId="9" borderId="4" xfId="0" applyFont="1" applyFill="1" applyBorder="1"/>
    <xf numFmtId="0" fontId="4" fillId="7" borderId="2" xfId="0" applyFont="1" applyFill="1" applyBorder="1" applyAlignment="1">
      <alignment horizontal="center" vertical="center"/>
    </xf>
    <xf numFmtId="0" fontId="4" fillId="7" borderId="4" xfId="0" applyFont="1" applyFill="1" applyBorder="1"/>
    <xf numFmtId="0" fontId="4" fillId="7" borderId="5" xfId="0" applyFont="1" applyFill="1" applyBorder="1"/>
    <xf numFmtId="0" fontId="4" fillId="7" borderId="4" xfId="0" applyFont="1" applyFill="1" applyBorder="1" applyAlignment="1">
      <alignment wrapText="1"/>
    </xf>
    <xf numFmtId="0" fontId="4" fillId="7" borderId="1" xfId="0" applyFont="1" applyFill="1" applyBorder="1" applyAlignment="1">
      <alignment vertical="center"/>
    </xf>
    <xf numFmtId="0" fontId="4" fillId="7" borderId="1" xfId="0" applyFont="1" applyFill="1" applyBorder="1" applyAlignment="1">
      <alignment horizontal="left" vertical="center" wrapText="1"/>
    </xf>
    <xf numFmtId="0" fontId="20" fillId="0" borderId="1" xfId="0" applyFont="1" applyBorder="1" applyAlignment="1">
      <alignment vertical="center" readingOrder="1"/>
    </xf>
    <xf numFmtId="0" fontId="3" fillId="7" borderId="1" xfId="0" applyFont="1" applyFill="1" applyBorder="1" applyAlignment="1">
      <alignment wrapText="1"/>
    </xf>
    <xf numFmtId="0" fontId="20" fillId="7" borderId="1" xfId="0" applyFont="1" applyFill="1" applyBorder="1" applyAlignment="1">
      <alignment vertical="center" wrapText="1" readingOrder="1"/>
    </xf>
    <xf numFmtId="0" fontId="20" fillId="7" borderId="1" xfId="0" applyFont="1" applyFill="1" applyBorder="1" applyAlignment="1">
      <alignment horizontal="center" vertical="center" readingOrder="1"/>
    </xf>
    <xf numFmtId="0" fontId="20" fillId="7" borderId="1" xfId="0" applyFont="1" applyFill="1" applyBorder="1" applyAlignment="1">
      <alignment horizontal="center" vertical="center" wrapText="1" readingOrder="1"/>
    </xf>
    <xf numFmtId="0" fontId="20" fillId="0" borderId="1" xfId="0" applyFont="1" applyBorder="1" applyAlignment="1">
      <alignment horizontal="center" vertical="center" wrapText="1" readingOrder="1"/>
    </xf>
    <xf numFmtId="0" fontId="20" fillId="0" borderId="1" xfId="0" applyFont="1" applyBorder="1" applyAlignment="1">
      <alignment horizontal="center" vertical="center" readingOrder="1"/>
    </xf>
    <xf numFmtId="0" fontId="20" fillId="0" borderId="1" xfId="0" applyFont="1" applyBorder="1" applyAlignment="1">
      <alignment vertical="center" wrapText="1" readingOrder="1"/>
    </xf>
    <xf numFmtId="14" fontId="20" fillId="0" borderId="1" xfId="0" applyNumberFormat="1" applyFont="1" applyBorder="1" applyAlignment="1">
      <alignment horizontal="right" vertical="center" readingOrder="1"/>
    </xf>
    <xf numFmtId="0" fontId="4" fillId="7" borderId="2"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14" borderId="0" xfId="0" applyFill="1"/>
    <xf numFmtId="14" fontId="0" fillId="0" borderId="0" xfId="0" applyNumberFormat="1"/>
    <xf numFmtId="0" fontId="1" fillId="2" borderId="11" xfId="0" applyFont="1" applyFill="1" applyBorder="1" applyAlignment="1">
      <alignment horizontal="center" vertical="center" wrapText="1"/>
    </xf>
    <xf numFmtId="0" fontId="4" fillId="7" borderId="8" xfId="0" applyFont="1" applyFill="1" applyBorder="1" applyAlignment="1">
      <alignment vertical="center"/>
    </xf>
    <xf numFmtId="0" fontId="4" fillId="7" borderId="5" xfId="0" applyFont="1" applyFill="1" applyBorder="1" applyAlignment="1">
      <alignment vertical="center"/>
    </xf>
    <xf numFmtId="0" fontId="4" fillId="7" borderId="7" xfId="0" applyFont="1" applyFill="1" applyBorder="1" applyAlignment="1">
      <alignment vertical="center"/>
    </xf>
    <xf numFmtId="0" fontId="1" fillId="4" borderId="13" xfId="0" applyFont="1" applyFill="1" applyBorder="1" applyAlignment="1">
      <alignment horizontal="center" vertical="center" wrapText="1"/>
    </xf>
    <xf numFmtId="0" fontId="3" fillId="0" borderId="6" xfId="0" applyFont="1" applyBorder="1" applyAlignment="1">
      <alignment vertical="center"/>
    </xf>
    <xf numFmtId="0" fontId="4" fillId="7" borderId="11" xfId="0" applyFont="1" applyFill="1" applyBorder="1" applyAlignment="1">
      <alignment vertical="center"/>
    </xf>
    <xf numFmtId="0" fontId="3" fillId="7" borderId="3" xfId="0" applyFont="1" applyFill="1" applyBorder="1" applyAlignment="1">
      <alignment vertical="center" wrapText="1"/>
    </xf>
    <xf numFmtId="0" fontId="4" fillId="7" borderId="3" xfId="0" applyFont="1" applyFill="1" applyBorder="1" applyAlignment="1">
      <alignment vertical="center" wrapText="1"/>
    </xf>
    <xf numFmtId="0" fontId="20" fillId="0" borderId="3" xfId="0" applyFont="1" applyBorder="1" applyAlignment="1">
      <alignment horizontal="center" vertical="center" wrapText="1" readingOrder="1"/>
    </xf>
    <xf numFmtId="0" fontId="20" fillId="7" borderId="3" xfId="0" applyFont="1" applyFill="1" applyBorder="1" applyAlignment="1">
      <alignment horizontal="center" vertical="center" readingOrder="1"/>
    </xf>
    <xf numFmtId="14" fontId="4" fillId="0" borderId="3" xfId="0" applyNumberFormat="1" applyFont="1" applyBorder="1" applyAlignment="1">
      <alignment horizontal="center" vertical="center"/>
    </xf>
    <xf numFmtId="0" fontId="20" fillId="0" borderId="3" xfId="0" applyFont="1" applyBorder="1" applyAlignment="1">
      <alignment horizontal="center" vertical="center" readingOrder="1"/>
    </xf>
    <xf numFmtId="0" fontId="3" fillId="0" borderId="13" xfId="0" applyFont="1" applyBorder="1" applyAlignment="1">
      <alignment vertical="center"/>
    </xf>
    <xf numFmtId="0" fontId="4" fillId="7" borderId="3" xfId="0" applyFont="1" applyFill="1" applyBorder="1" applyAlignment="1">
      <alignment horizontal="center" vertical="center" wrapText="1"/>
    </xf>
    <xf numFmtId="14" fontId="20" fillId="0" borderId="1" xfId="0" applyNumberFormat="1" applyFont="1" applyBorder="1" applyAlignment="1">
      <alignment horizontal="center" vertical="center" wrapText="1" readingOrder="1"/>
    </xf>
    <xf numFmtId="0" fontId="20" fillId="0" borderId="18" xfId="0" applyFont="1" applyBorder="1" applyAlignment="1">
      <alignment horizontal="center"/>
    </xf>
    <xf numFmtId="0" fontId="4" fillId="7" borderId="17" xfId="0" applyFont="1" applyFill="1" applyBorder="1" applyAlignment="1">
      <alignment horizontal="center" vertical="center" wrapText="1"/>
    </xf>
    <xf numFmtId="0" fontId="4" fillId="7" borderId="16" xfId="0" applyFont="1" applyFill="1" applyBorder="1" applyAlignment="1">
      <alignment horizontal="center" vertical="center"/>
    </xf>
    <xf numFmtId="0" fontId="4" fillId="7" borderId="16" xfId="0" applyFont="1" applyFill="1" applyBorder="1" applyAlignment="1">
      <alignment vertical="center" wrapText="1"/>
    </xf>
    <xf numFmtId="0" fontId="4" fillId="11" borderId="1" xfId="0" applyFont="1" applyFill="1" applyBorder="1" applyAlignment="1">
      <alignment horizontal="center" vertical="center"/>
    </xf>
    <xf numFmtId="0" fontId="4" fillId="11" borderId="3" xfId="0" applyFont="1" applyFill="1" applyBorder="1" applyAlignment="1">
      <alignment horizontal="center" vertical="center"/>
    </xf>
    <xf numFmtId="0" fontId="4" fillId="9" borderId="2" xfId="0" applyFont="1" applyFill="1" applyBorder="1" applyAlignment="1">
      <alignment horizontal="center" vertical="center" wrapText="1"/>
    </xf>
    <xf numFmtId="0" fontId="4" fillId="9" borderId="12" xfId="0" applyFont="1" applyFill="1" applyBorder="1" applyAlignment="1">
      <alignment horizontal="center" vertical="center" wrapText="1"/>
    </xf>
    <xf numFmtId="0" fontId="10" fillId="0" borderId="0" xfId="0" applyFont="1" applyAlignment="1">
      <alignment horizontal="center" vertical="center"/>
    </xf>
    <xf numFmtId="14" fontId="4" fillId="7" borderId="1" xfId="0" applyNumberFormat="1" applyFont="1" applyFill="1" applyBorder="1" applyAlignment="1">
      <alignment horizontal="center" vertical="center"/>
    </xf>
    <xf numFmtId="0" fontId="3" fillId="7" borderId="6" xfId="0" applyFont="1" applyFill="1" applyBorder="1" applyAlignment="1">
      <alignment vertical="center"/>
    </xf>
    <xf numFmtId="0" fontId="0" fillId="7" borderId="0" xfId="0" applyFill="1"/>
    <xf numFmtId="0" fontId="10" fillId="7" borderId="0" xfId="0" applyFont="1" applyFill="1" applyAlignment="1">
      <alignment horizontal="center" vertical="center"/>
    </xf>
    <xf numFmtId="0" fontId="20" fillId="7" borderId="1" xfId="0" applyFont="1" applyFill="1" applyBorder="1" applyAlignment="1">
      <alignment vertical="center" readingOrder="1"/>
    </xf>
    <xf numFmtId="0" fontId="20" fillId="7" borderId="3" xfId="0" applyFont="1" applyFill="1" applyBorder="1" applyAlignment="1">
      <alignment horizontal="center" vertical="center" wrapText="1" readingOrder="1"/>
    </xf>
    <xf numFmtId="14" fontId="20" fillId="7" borderId="1" xfId="0" applyNumberFormat="1" applyFont="1" applyFill="1" applyBorder="1" applyAlignment="1">
      <alignment horizontal="center" vertical="center" wrapText="1" readingOrder="1"/>
    </xf>
    <xf numFmtId="14" fontId="4" fillId="7" borderId="3" xfId="0" applyNumberFormat="1" applyFont="1" applyFill="1" applyBorder="1" applyAlignment="1">
      <alignment horizontal="center" vertical="center"/>
    </xf>
    <xf numFmtId="0" fontId="3" fillId="7" borderId="13" xfId="0" applyFont="1" applyFill="1" applyBorder="1" applyAlignment="1">
      <alignment vertical="center"/>
    </xf>
    <xf numFmtId="0" fontId="20" fillId="7" borderId="13" xfId="0" applyFont="1" applyFill="1" applyBorder="1" applyAlignment="1">
      <alignment horizontal="center" vertical="center" wrapText="1" readingOrder="1"/>
    </xf>
    <xf numFmtId="14" fontId="20" fillId="7" borderId="3" xfId="0" applyNumberFormat="1" applyFont="1" applyFill="1" applyBorder="1" applyAlignment="1">
      <alignment horizontal="center" vertical="center"/>
    </xf>
    <xf numFmtId="0" fontId="0" fillId="15" borderId="0" xfId="0" applyFill="1"/>
    <xf numFmtId="0" fontId="10" fillId="0" borderId="0" xfId="0" applyFont="1" applyAlignment="1">
      <alignment horizontal="center"/>
    </xf>
    <xf numFmtId="0" fontId="4" fillId="7" borderId="11" xfId="0" applyFont="1" applyFill="1" applyBorder="1" applyAlignment="1">
      <alignment horizontal="center" vertical="center" wrapText="1"/>
    </xf>
    <xf numFmtId="0" fontId="0" fillId="9" borderId="0" xfId="0" applyFill="1"/>
    <xf numFmtId="14" fontId="20" fillId="11" borderId="3" xfId="0" applyNumberFormat="1" applyFont="1" applyFill="1" applyBorder="1" applyAlignment="1">
      <alignment horizontal="center" vertical="center"/>
    </xf>
    <xf numFmtId="0" fontId="1" fillId="2" borderId="5" xfId="0" applyFont="1" applyFill="1" applyBorder="1" applyAlignment="1">
      <alignment horizontal="center" vertical="center" wrapText="1"/>
    </xf>
    <xf numFmtId="0" fontId="1" fillId="2" borderId="11" xfId="0" applyFont="1" applyFill="1" applyBorder="1" applyAlignment="1">
      <alignment vertical="center" wrapText="1"/>
    </xf>
    <xf numFmtId="0" fontId="1" fillId="2" borderId="5" xfId="0" applyFont="1" applyFill="1" applyBorder="1" applyAlignment="1">
      <alignment vertical="center" wrapText="1"/>
    </xf>
    <xf numFmtId="0" fontId="1" fillId="5" borderId="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20" fillId="0" borderId="18" xfId="0" applyFont="1" applyBorder="1" applyAlignment="1">
      <alignment horizontal="center" vertical="center"/>
    </xf>
    <xf numFmtId="0" fontId="4" fillId="7" borderId="4" xfId="0" applyFont="1" applyFill="1" applyBorder="1" applyAlignment="1">
      <alignment vertical="center"/>
    </xf>
    <xf numFmtId="0" fontId="4" fillId="0" borderId="5" xfId="0" applyFont="1" applyBorder="1" applyAlignment="1">
      <alignment vertical="center"/>
    </xf>
    <xf numFmtId="0" fontId="4" fillId="0" borderId="9" xfId="0" applyFont="1" applyBorder="1" applyAlignment="1">
      <alignment vertical="center"/>
    </xf>
    <xf numFmtId="0" fontId="4" fillId="0" borderId="4" xfId="0" applyFont="1" applyBorder="1" applyAlignment="1">
      <alignment vertical="center"/>
    </xf>
    <xf numFmtId="0" fontId="4" fillId="7" borderId="6" xfId="0" applyFont="1" applyFill="1" applyBorder="1" applyAlignment="1">
      <alignment vertical="center"/>
    </xf>
    <xf numFmtId="0" fontId="4" fillId="0" borderId="14" xfId="0" applyFont="1" applyBorder="1" applyAlignment="1">
      <alignment vertical="center"/>
    </xf>
    <xf numFmtId="0" fontId="4" fillId="0" borderId="13" xfId="0" applyFont="1" applyBorder="1"/>
    <xf numFmtId="0" fontId="4" fillId="16" borderId="5" xfId="0" applyFont="1" applyFill="1" applyBorder="1" applyAlignment="1">
      <alignment vertical="center"/>
    </xf>
    <xf numFmtId="0" fontId="4" fillId="9" borderId="4" xfId="0" applyFont="1" applyFill="1" applyBorder="1" applyAlignment="1">
      <alignment vertical="center"/>
    </xf>
    <xf numFmtId="0" fontId="4" fillId="9" borderId="4" xfId="0" applyFont="1" applyFill="1" applyBorder="1" applyAlignment="1">
      <alignment vertical="center" wrapText="1"/>
    </xf>
    <xf numFmtId="0" fontId="4" fillId="9" borderId="0" xfId="0" applyFont="1" applyFill="1" applyAlignment="1">
      <alignment vertical="center" wrapText="1"/>
    </xf>
    <xf numFmtId="0" fontId="4" fillId="0" borderId="3" xfId="0" applyFont="1" applyBorder="1" applyAlignment="1">
      <alignment horizontal="center" vertical="center" wrapText="1"/>
    </xf>
    <xf numFmtId="0" fontId="10" fillId="7" borderId="1" xfId="0" applyFont="1" applyFill="1" applyBorder="1" applyAlignment="1">
      <alignment horizontal="center" vertical="center"/>
    </xf>
    <xf numFmtId="0" fontId="4" fillId="7" borderId="11" xfId="0" applyFont="1" applyFill="1" applyBorder="1" applyAlignment="1">
      <alignment vertical="center" wrapText="1"/>
    </xf>
    <xf numFmtId="0" fontId="4" fillId="7" borderId="8" xfId="0" applyFont="1" applyFill="1" applyBorder="1" applyAlignment="1">
      <alignment horizontal="center" vertical="center"/>
    </xf>
    <xf numFmtId="14" fontId="4" fillId="7" borderId="9" xfId="0" applyNumberFormat="1" applyFont="1" applyFill="1" applyBorder="1" applyAlignment="1">
      <alignment horizontal="center" vertical="center"/>
    </xf>
    <xf numFmtId="14" fontId="4" fillId="7" borderId="11" xfId="0" applyNumberFormat="1" applyFont="1" applyFill="1" applyBorder="1" applyAlignment="1">
      <alignment horizontal="center" vertical="center"/>
    </xf>
    <xf numFmtId="14" fontId="4" fillId="7" borderId="5" xfId="0" applyNumberFormat="1" applyFont="1" applyFill="1" applyBorder="1" applyAlignment="1">
      <alignment horizontal="center" vertical="center"/>
    </xf>
    <xf numFmtId="0" fontId="3" fillId="7" borderId="13" xfId="0" applyFont="1" applyFill="1" applyBorder="1" applyAlignment="1">
      <alignment vertical="center" wrapText="1"/>
    </xf>
    <xf numFmtId="0" fontId="22" fillId="0" borderId="0" xfId="1"/>
    <xf numFmtId="0" fontId="11" fillId="0" borderId="1" xfId="0" applyFont="1" applyBorder="1" applyAlignment="1">
      <alignment horizontal="center" vertical="center" wrapText="1"/>
    </xf>
    <xf numFmtId="0" fontId="4" fillId="11" borderId="5" xfId="0" applyFont="1" applyFill="1" applyBorder="1" applyAlignment="1">
      <alignment horizontal="center" vertical="center"/>
    </xf>
    <xf numFmtId="0" fontId="10" fillId="0" borderId="1" xfId="0" applyFont="1" applyBorder="1" applyAlignment="1">
      <alignment horizontal="center" vertical="center"/>
    </xf>
    <xf numFmtId="0" fontId="4" fillId="7" borderId="20" xfId="0" applyFont="1" applyFill="1" applyBorder="1" applyAlignment="1">
      <alignment vertical="center" wrapText="1"/>
    </xf>
    <xf numFmtId="0" fontId="20" fillId="7" borderId="1" xfId="0" applyFont="1" applyFill="1" applyBorder="1" applyAlignment="1">
      <alignment horizontal="center" vertical="center"/>
    </xf>
    <xf numFmtId="0" fontId="4" fillId="7" borderId="19" xfId="0" applyFont="1" applyFill="1" applyBorder="1" applyAlignment="1">
      <alignment horizontal="center" vertical="center"/>
    </xf>
    <xf numFmtId="0" fontId="0" fillId="0" borderId="5" xfId="0" applyBorder="1" applyAlignment="1">
      <alignment wrapText="1"/>
    </xf>
    <xf numFmtId="0" fontId="4" fillId="7" borderId="17" xfId="0" applyFont="1" applyFill="1" applyBorder="1" applyAlignment="1">
      <alignment horizontal="center" vertical="center"/>
    </xf>
    <xf numFmtId="0" fontId="4" fillId="7" borderId="14" xfId="0" applyFont="1" applyFill="1" applyBorder="1" applyAlignment="1">
      <alignment horizontal="center" vertical="center" wrapText="1"/>
    </xf>
    <xf numFmtId="0" fontId="4" fillId="7" borderId="9" xfId="0" applyFont="1" applyFill="1" applyBorder="1" applyAlignment="1">
      <alignment vertical="center"/>
    </xf>
    <xf numFmtId="0" fontId="4" fillId="0" borderId="12" xfId="0" applyFont="1" applyBorder="1" applyAlignment="1">
      <alignment horizontal="center" vertical="center" wrapText="1"/>
    </xf>
    <xf numFmtId="0" fontId="4" fillId="7" borderId="12" xfId="0" applyFont="1" applyFill="1" applyBorder="1" applyAlignment="1">
      <alignment horizontal="center" vertical="center"/>
    </xf>
    <xf numFmtId="0" fontId="4" fillId="7" borderId="12" xfId="0" applyFont="1" applyFill="1" applyBorder="1" applyAlignment="1">
      <alignment vertical="center" wrapText="1"/>
    </xf>
    <xf numFmtId="14" fontId="20" fillId="0" borderId="12" xfId="0" applyNumberFormat="1" applyFont="1" applyBorder="1" applyAlignment="1">
      <alignment horizontal="center" vertical="center"/>
    </xf>
    <xf numFmtId="14" fontId="20" fillId="7" borderId="12" xfId="0" applyNumberFormat="1" applyFont="1" applyFill="1" applyBorder="1" applyAlignment="1">
      <alignment horizontal="center" vertical="center"/>
    </xf>
    <xf numFmtId="0" fontId="11" fillId="9" borderId="1" xfId="0" applyFont="1" applyFill="1" applyBorder="1" applyAlignment="1">
      <alignment horizontal="center" vertical="center" wrapText="1"/>
    </xf>
    <xf numFmtId="0" fontId="3" fillId="7" borderId="1" xfId="0" applyFont="1" applyFill="1" applyBorder="1" applyAlignment="1">
      <alignment vertical="center" wrapText="1"/>
    </xf>
    <xf numFmtId="0" fontId="0" fillId="0" borderId="5" xfId="0" applyBorder="1" applyAlignment="1">
      <alignment vertical="center"/>
    </xf>
    <xf numFmtId="0" fontId="0" fillId="0" borderId="5" xfId="0" applyBorder="1" applyAlignment="1">
      <alignment vertical="center" wrapText="1"/>
    </xf>
    <xf numFmtId="0" fontId="3" fillId="9" borderId="13" xfId="0" applyFont="1" applyFill="1" applyBorder="1" applyAlignment="1">
      <alignment vertical="center"/>
    </xf>
    <xf numFmtId="0" fontId="10" fillId="7" borderId="6" xfId="0" applyFont="1" applyFill="1" applyBorder="1" applyAlignment="1">
      <alignment horizontal="center" vertical="center"/>
    </xf>
    <xf numFmtId="0" fontId="4" fillId="7" borderId="2" xfId="0" applyFont="1" applyFill="1" applyBorder="1" applyAlignment="1">
      <alignment vertical="center" wrapText="1"/>
    </xf>
    <xf numFmtId="0" fontId="5" fillId="0" borderId="9" xfId="0" applyFont="1" applyBorder="1" applyAlignment="1">
      <alignment vertical="center" wrapText="1"/>
    </xf>
    <xf numFmtId="0" fontId="1" fillId="2" borderId="6" xfId="0" applyFont="1" applyFill="1" applyBorder="1" applyAlignment="1">
      <alignment horizontal="center" wrapText="1"/>
    </xf>
    <xf numFmtId="0" fontId="1" fillId="2" borderId="1" xfId="0" applyFont="1" applyFill="1" applyBorder="1" applyAlignment="1">
      <alignment wrapText="1"/>
    </xf>
    <xf numFmtId="0" fontId="1" fillId="5" borderId="1" xfId="0" applyFont="1" applyFill="1" applyBorder="1" applyAlignment="1">
      <alignment horizontal="center" wrapText="1"/>
    </xf>
    <xf numFmtId="0" fontId="22" fillId="0" borderId="1" xfId="1" applyBorder="1"/>
    <xf numFmtId="0" fontId="22" fillId="9" borderId="1" xfId="1" applyFill="1" applyBorder="1"/>
    <xf numFmtId="0" fontId="0" fillId="0" borderId="1" xfId="0" applyBorder="1" applyAlignment="1">
      <alignment horizontal="left" wrapText="1"/>
    </xf>
    <xf numFmtId="0" fontId="4" fillId="7" borderId="13" xfId="0" applyFont="1" applyFill="1" applyBorder="1" applyAlignment="1">
      <alignment horizontal="center" vertical="center"/>
    </xf>
    <xf numFmtId="0" fontId="4" fillId="7" borderId="5"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4" fillId="7" borderId="7" xfId="0" applyFont="1" applyFill="1" applyBorder="1" applyAlignment="1">
      <alignment horizontal="center" vertical="center"/>
    </xf>
    <xf numFmtId="0" fontId="4" fillId="7" borderId="14" xfId="0" applyFont="1" applyFill="1" applyBorder="1" applyAlignment="1">
      <alignment horizontal="center" vertical="center"/>
    </xf>
    <xf numFmtId="0" fontId="3" fillId="9" borderId="13" xfId="0" applyFont="1" applyFill="1" applyBorder="1" applyAlignment="1">
      <alignment vertical="center" wrapText="1"/>
    </xf>
    <xf numFmtId="0" fontId="11" fillId="7" borderId="1" xfId="0" applyFont="1" applyFill="1" applyBorder="1" applyAlignment="1">
      <alignment horizontal="center" vertical="center" wrapText="1"/>
    </xf>
    <xf numFmtId="0" fontId="22" fillId="0" borderId="1" xfId="1" applyFill="1" applyBorder="1"/>
    <xf numFmtId="0" fontId="0" fillId="7" borderId="1" xfId="0" applyFill="1" applyBorder="1" applyAlignment="1">
      <alignment wrapText="1"/>
    </xf>
    <xf numFmtId="0" fontId="3" fillId="0" borderId="3" xfId="0" applyFont="1" applyBorder="1" applyAlignment="1">
      <alignment vertical="center"/>
    </xf>
    <xf numFmtId="14" fontId="3" fillId="0" borderId="3" xfId="0" applyNumberFormat="1" applyFont="1" applyBorder="1" applyAlignment="1">
      <alignment vertical="center"/>
    </xf>
    <xf numFmtId="0" fontId="3" fillId="0" borderId="3" xfId="0" applyFont="1" applyBorder="1" applyAlignment="1">
      <alignment horizontal="center" vertical="center"/>
    </xf>
    <xf numFmtId="0" fontId="16" fillId="7" borderId="0" xfId="0" applyFont="1" applyFill="1"/>
    <xf numFmtId="0" fontId="4" fillId="7" borderId="17" xfId="0" applyFont="1" applyFill="1" applyBorder="1" applyAlignment="1">
      <alignment vertical="center" wrapText="1"/>
    </xf>
    <xf numFmtId="0" fontId="1" fillId="2" borderId="6" xfId="0" applyFont="1" applyFill="1" applyBorder="1" applyAlignment="1">
      <alignment horizontal="center" vertical="center" wrapText="1"/>
    </xf>
    <xf numFmtId="0" fontId="1" fillId="2" borderId="1" xfId="0" applyFont="1" applyFill="1" applyBorder="1" applyAlignment="1">
      <alignment vertical="center" wrapText="1"/>
    </xf>
    <xf numFmtId="0" fontId="1" fillId="5"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vertical="center"/>
    </xf>
    <xf numFmtId="0" fontId="0" fillId="0" borderId="0" xfId="0" applyAlignment="1">
      <alignment vertical="center"/>
    </xf>
    <xf numFmtId="0" fontId="0" fillId="0" borderId="1" xfId="0" applyBorder="1" applyAlignment="1">
      <alignment vertical="center"/>
    </xf>
    <xf numFmtId="0" fontId="0" fillId="0" borderId="1" xfId="0" applyBorder="1" applyAlignment="1">
      <alignment horizontal="left" vertical="center" wrapText="1"/>
    </xf>
    <xf numFmtId="0" fontId="0" fillId="0" borderId="0" xfId="0" applyAlignment="1">
      <alignment vertical="center" wrapText="1"/>
    </xf>
    <xf numFmtId="0" fontId="22" fillId="0" borderId="1" xfId="1" applyBorder="1" applyAlignment="1">
      <alignment horizontal="center" vertical="center"/>
    </xf>
    <xf numFmtId="0" fontId="4" fillId="9" borderId="1" xfId="0" applyFont="1" applyFill="1" applyBorder="1" applyAlignment="1">
      <alignment vertical="center"/>
    </xf>
    <xf numFmtId="0" fontId="0" fillId="9" borderId="1" xfId="0" applyFill="1" applyBorder="1" applyAlignment="1">
      <alignment vertical="center"/>
    </xf>
    <xf numFmtId="0" fontId="22" fillId="0" borderId="1" xfId="1" applyFill="1" applyBorder="1" applyAlignment="1">
      <alignment horizontal="center" vertical="center"/>
    </xf>
    <xf numFmtId="0" fontId="0" fillId="0" borderId="0" xfId="0" applyAlignment="1">
      <alignment horizontal="center" vertical="center" wrapText="1"/>
    </xf>
    <xf numFmtId="0" fontId="11" fillId="17" borderId="1" xfId="0" applyFont="1" applyFill="1" applyBorder="1" applyAlignment="1">
      <alignment horizontal="center" vertical="center" wrapText="1"/>
    </xf>
    <xf numFmtId="0" fontId="4" fillId="7" borderId="1" xfId="0" applyFont="1" applyFill="1" applyBorder="1" applyAlignment="1">
      <alignment horizontal="left" vertical="center"/>
    </xf>
    <xf numFmtId="0" fontId="3" fillId="7" borderId="6" xfId="0" applyFont="1" applyFill="1" applyBorder="1" applyAlignment="1">
      <alignment vertical="center" wrapText="1"/>
    </xf>
    <xf numFmtId="0" fontId="20" fillId="7" borderId="6" xfId="0" applyFont="1" applyFill="1" applyBorder="1" applyAlignment="1">
      <alignment horizontal="center" vertical="center"/>
    </xf>
    <xf numFmtId="0" fontId="16" fillId="7" borderId="1" xfId="0" applyFont="1" applyFill="1" applyBorder="1"/>
    <xf numFmtId="14" fontId="4" fillId="7" borderId="6" xfId="0" applyNumberFormat="1" applyFont="1" applyFill="1" applyBorder="1" applyAlignment="1">
      <alignment horizontal="center" vertical="center"/>
    </xf>
    <xf numFmtId="0" fontId="11" fillId="0" borderId="2" xfId="0" applyFont="1" applyBorder="1" applyAlignment="1">
      <alignment horizontal="center" vertical="center" wrapText="1"/>
    </xf>
    <xf numFmtId="0" fontId="10" fillId="0" borderId="0" xfId="0" applyFont="1"/>
    <xf numFmtId="0" fontId="22" fillId="0" borderId="3" xfId="1" applyBorder="1"/>
    <xf numFmtId="0" fontId="0" fillId="0" borderId="3" xfId="0" applyBorder="1"/>
    <xf numFmtId="0" fontId="16" fillId="7" borderId="0" xfId="0" applyFont="1" applyFill="1" applyAlignment="1">
      <alignment vertical="center"/>
    </xf>
    <xf numFmtId="0" fontId="0" fillId="0" borderId="9" xfId="0" applyBorder="1" applyAlignment="1">
      <alignment vertical="center"/>
    </xf>
    <xf numFmtId="0" fontId="16" fillId="7" borderId="1" xfId="0" applyFont="1" applyFill="1" applyBorder="1" applyAlignment="1">
      <alignment vertical="center"/>
    </xf>
    <xf numFmtId="0" fontId="0" fillId="7" borderId="1" xfId="0" applyFill="1" applyBorder="1" applyAlignment="1">
      <alignment vertical="center" wrapText="1"/>
    </xf>
    <xf numFmtId="0" fontId="1"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7" borderId="1" xfId="0" applyFont="1" applyFill="1" applyBorder="1" applyAlignment="1">
      <alignment horizontal="left" vertical="center" wrapText="1"/>
    </xf>
    <xf numFmtId="0" fontId="4" fillId="7" borderId="11" xfId="0" applyFont="1" applyFill="1" applyBorder="1" applyAlignment="1">
      <alignment horizontal="left" vertical="center" wrapText="1"/>
    </xf>
    <xf numFmtId="0" fontId="4" fillId="7" borderId="3" xfId="0" applyFont="1" applyFill="1" applyBorder="1" applyAlignment="1">
      <alignment horizontal="left" vertical="center" wrapText="1"/>
    </xf>
    <xf numFmtId="0" fontId="0" fillId="0" borderId="0" xfId="0" applyAlignment="1">
      <alignment horizontal="left" vertical="center" wrapText="1"/>
    </xf>
    <xf numFmtId="0" fontId="20" fillId="7" borderId="6" xfId="0" applyFont="1" applyFill="1" applyBorder="1" applyAlignment="1">
      <alignment horizontal="center" vertical="center" wrapText="1"/>
    </xf>
    <xf numFmtId="0" fontId="22" fillId="0" borderId="1" xfId="1" applyFill="1" applyBorder="1" applyAlignment="1">
      <alignment horizontal="center" vertical="center" wrapText="1"/>
    </xf>
    <xf numFmtId="0" fontId="0" fillId="0" borderId="1" xfId="0" applyBorder="1" applyAlignment="1">
      <alignment horizontal="center" vertical="center" wrapText="1"/>
    </xf>
    <xf numFmtId="0" fontId="22" fillId="0" borderId="1" xfId="1" applyBorder="1" applyAlignment="1">
      <alignment horizontal="center" vertical="center" wrapText="1"/>
    </xf>
    <xf numFmtId="0" fontId="20" fillId="7" borderId="1" xfId="0" applyFont="1" applyFill="1" applyBorder="1" applyAlignment="1">
      <alignment horizontal="center" vertical="center" wrapText="1"/>
    </xf>
    <xf numFmtId="0" fontId="22" fillId="0" borderId="3" xfId="1" applyBorder="1" applyAlignment="1">
      <alignment horizontal="center" vertical="center" wrapText="1"/>
    </xf>
    <xf numFmtId="0" fontId="0" fillId="0" borderId="3" xfId="0" applyBorder="1" applyAlignment="1">
      <alignment horizontal="center" vertical="center" wrapText="1"/>
    </xf>
    <xf numFmtId="0" fontId="4" fillId="0" borderId="13" xfId="0" applyFont="1" applyBorder="1" applyAlignment="1">
      <alignment horizontal="center" vertical="center" wrapText="1"/>
    </xf>
    <xf numFmtId="0" fontId="0" fillId="0" borderId="6" xfId="0" applyBorder="1" applyAlignment="1">
      <alignment horizontal="center" vertical="center" wrapText="1"/>
    </xf>
    <xf numFmtId="0" fontId="10" fillId="7" borderId="1" xfId="0" applyFont="1" applyFill="1" applyBorder="1" applyAlignment="1">
      <alignment horizontal="center" vertical="center" wrapText="1"/>
    </xf>
    <xf numFmtId="0" fontId="0" fillId="7" borderId="5" xfId="0" applyFill="1" applyBorder="1" applyAlignment="1">
      <alignment horizontal="center" vertical="center" wrapText="1"/>
    </xf>
    <xf numFmtId="0" fontId="16" fillId="7" borderId="0" xfId="0" applyFont="1" applyFill="1" applyAlignment="1">
      <alignment wrapText="1"/>
    </xf>
    <xf numFmtId="0" fontId="3" fillId="7" borderId="1" xfId="0" applyFont="1" applyFill="1" applyBorder="1" applyAlignment="1">
      <alignment vertical="center"/>
    </xf>
    <xf numFmtId="0" fontId="0" fillId="7" borderId="1" xfId="0" applyFill="1" applyBorder="1"/>
    <xf numFmtId="14" fontId="4" fillId="7" borderId="2" xfId="0" applyNumberFormat="1" applyFont="1" applyFill="1" applyBorder="1" applyAlignment="1">
      <alignment horizontal="center" vertical="center"/>
    </xf>
    <xf numFmtId="0" fontId="10" fillId="7" borderId="2" xfId="0" applyFont="1" applyFill="1" applyBorder="1" applyAlignment="1">
      <alignment horizontal="center" vertical="center"/>
    </xf>
    <xf numFmtId="0" fontId="4" fillId="7" borderId="15" xfId="0" applyFont="1" applyFill="1" applyBorder="1" applyAlignment="1">
      <alignment horizontal="center" vertical="center" wrapText="1"/>
    </xf>
    <xf numFmtId="0" fontId="3" fillId="7" borderId="10" xfId="0" applyFont="1" applyFill="1" applyBorder="1" applyAlignment="1">
      <alignment vertical="center" wrapText="1"/>
    </xf>
    <xf numFmtId="0" fontId="0" fillId="9" borderId="1" xfId="0" applyFill="1" applyBorder="1"/>
    <xf numFmtId="0" fontId="3" fillId="0" borderId="3" xfId="0" applyFont="1" applyBorder="1" applyAlignment="1">
      <alignment horizontal="left" vertical="center" wrapText="1"/>
    </xf>
    <xf numFmtId="0" fontId="0" fillId="0" borderId="3" xfId="0" applyBorder="1" applyAlignment="1">
      <alignment vertical="center" wrapText="1"/>
    </xf>
    <xf numFmtId="0" fontId="16" fillId="9" borderId="0" xfId="0" applyFont="1" applyFill="1"/>
    <xf numFmtId="0" fontId="16" fillId="9" borderId="1" xfId="0" applyFont="1" applyFill="1" applyBorder="1"/>
    <xf numFmtId="0" fontId="23" fillId="7" borderId="21" xfId="0" applyFont="1" applyFill="1" applyBorder="1"/>
    <xf numFmtId="0" fontId="24" fillId="0" borderId="0" xfId="0" applyFont="1" applyAlignment="1">
      <alignment horizontal="center" vertical="center"/>
    </xf>
    <xf numFmtId="0" fontId="16" fillId="7" borderId="0" xfId="0" applyFont="1" applyFill="1" applyAlignment="1">
      <alignment vertical="center" wrapText="1"/>
    </xf>
    <xf numFmtId="0" fontId="16" fillId="7" borderId="1" xfId="0" applyFont="1" applyFill="1" applyBorder="1" applyAlignment="1">
      <alignment vertical="center" wrapText="1"/>
    </xf>
    <xf numFmtId="0" fontId="3" fillId="0" borderId="0" xfId="0" applyFont="1" applyAlignment="1">
      <alignment vertical="center" wrapText="1"/>
    </xf>
    <xf numFmtId="0" fontId="25" fillId="0" borderId="0" xfId="0" applyFont="1" applyAlignment="1">
      <alignment horizontal="center" vertical="center"/>
    </xf>
    <xf numFmtId="0" fontId="0" fillId="0" borderId="9" xfId="0" applyBorder="1" applyAlignment="1">
      <alignment vertical="center" wrapText="1"/>
    </xf>
    <xf numFmtId="0" fontId="20" fillId="7" borderId="13" xfId="0" applyFont="1" applyFill="1" applyBorder="1" applyAlignment="1">
      <alignment horizontal="center" vertical="center"/>
    </xf>
    <xf numFmtId="0" fontId="20" fillId="7" borderId="10" xfId="0" applyFont="1" applyFill="1" applyBorder="1" applyAlignment="1">
      <alignment horizontal="center" vertical="center"/>
    </xf>
    <xf numFmtId="0" fontId="22" fillId="0" borderId="5" xfId="1" applyBorder="1" applyAlignment="1">
      <alignment horizontal="center" vertical="center"/>
    </xf>
    <xf numFmtId="0" fontId="0" fillId="0" borderId="3" xfId="0" applyBorder="1" applyAlignment="1">
      <alignment horizontal="center" vertical="center"/>
    </xf>
    <xf numFmtId="14" fontId="20" fillId="9" borderId="3" xfId="0" applyNumberFormat="1" applyFont="1" applyFill="1" applyBorder="1" applyAlignment="1">
      <alignment horizontal="center" vertical="center"/>
    </xf>
    <xf numFmtId="0" fontId="26" fillId="0" borderId="0" xfId="0" applyFont="1" applyAlignment="1">
      <alignment horizontal="center" vertical="center"/>
    </xf>
    <xf numFmtId="0" fontId="23" fillId="7" borderId="21" xfId="0" applyFont="1" applyFill="1" applyBorder="1" applyAlignment="1">
      <alignment vertical="center" wrapText="1"/>
    </xf>
    <xf numFmtId="0" fontId="3" fillId="0" borderId="6" xfId="0" applyFont="1" applyBorder="1" applyAlignment="1">
      <alignment horizontal="center" vertical="center" wrapText="1"/>
    </xf>
    <xf numFmtId="14" fontId="3" fillId="0" borderId="2" xfId="0" applyNumberFormat="1" applyFont="1" applyBorder="1" applyAlignment="1">
      <alignment vertical="center"/>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3" fillId="0" borderId="10" xfId="0" applyFont="1" applyBorder="1" applyAlignment="1">
      <alignment vertical="center"/>
    </xf>
    <xf numFmtId="0" fontId="3" fillId="0" borderId="10" xfId="0" applyFont="1" applyBorder="1" applyAlignment="1">
      <alignment horizontal="center" vertical="center"/>
    </xf>
    <xf numFmtId="0" fontId="3" fillId="0" borderId="8" xfId="0" applyFont="1" applyBorder="1" applyAlignment="1">
      <alignment horizontal="center" vertical="center" wrapText="1"/>
    </xf>
    <xf numFmtId="0" fontId="3" fillId="0" borderId="8" xfId="0" applyFont="1" applyBorder="1" applyAlignment="1">
      <alignment vertical="center"/>
    </xf>
    <xf numFmtId="0" fontId="4" fillId="7" borderId="1" xfId="0" applyFont="1" applyFill="1" applyBorder="1" applyAlignment="1">
      <alignment vertical="top" wrapText="1"/>
    </xf>
    <xf numFmtId="0" fontId="4" fillId="7" borderId="1" xfId="0" applyFont="1" applyFill="1" applyBorder="1" applyAlignment="1">
      <alignment horizontal="left" vertical="top" wrapText="1"/>
    </xf>
    <xf numFmtId="0" fontId="4" fillId="7" borderId="1" xfId="0" applyFont="1" applyFill="1" applyBorder="1" applyAlignment="1">
      <alignment horizontal="left" vertical="top"/>
    </xf>
    <xf numFmtId="14" fontId="4" fillId="7" borderId="14" xfId="0" applyNumberFormat="1" applyFont="1" applyFill="1" applyBorder="1" applyAlignment="1">
      <alignment horizontal="center" vertical="center"/>
    </xf>
    <xf numFmtId="0" fontId="27" fillId="7" borderId="3" xfId="0" applyFont="1" applyFill="1" applyBorder="1" applyAlignment="1">
      <alignment horizontal="center" vertical="center" wrapText="1"/>
    </xf>
    <xf numFmtId="0" fontId="23" fillId="7" borderId="1" xfId="0" applyFont="1" applyFill="1" applyBorder="1" applyAlignment="1">
      <alignment vertical="center" wrapText="1"/>
    </xf>
    <xf numFmtId="0" fontId="19" fillId="0" borderId="0" xfId="0" applyFont="1"/>
    <xf numFmtId="14" fontId="20" fillId="16" borderId="3" xfId="0" applyNumberFormat="1" applyFont="1" applyFill="1" applyBorder="1" applyAlignment="1">
      <alignment horizontal="center" vertical="center"/>
    </xf>
    <xf numFmtId="0" fontId="4" fillId="16" borderId="5" xfId="0" applyFont="1" applyFill="1" applyBorder="1" applyAlignment="1">
      <alignment horizontal="center" vertical="center"/>
    </xf>
    <xf numFmtId="0" fontId="20" fillId="7" borderId="2" xfId="0" applyFont="1" applyFill="1" applyBorder="1" applyAlignment="1">
      <alignment horizontal="center" vertical="center" wrapText="1" readingOrder="1"/>
    </xf>
    <xf numFmtId="0" fontId="1" fillId="2" borderId="12" xfId="0" applyFont="1" applyFill="1" applyBorder="1" applyAlignment="1">
      <alignment horizontal="center" vertical="center" wrapText="1"/>
    </xf>
    <xf numFmtId="0" fontId="16" fillId="7" borderId="3" xfId="0" applyFont="1" applyFill="1" applyBorder="1" applyAlignment="1">
      <alignment vertical="center" wrapText="1"/>
    </xf>
    <xf numFmtId="0" fontId="0" fillId="7" borderId="1" xfId="0" applyFill="1" applyBorder="1" applyAlignment="1">
      <alignment horizontal="center" vertical="center"/>
    </xf>
    <xf numFmtId="0" fontId="0" fillId="7" borderId="5" xfId="0" applyFill="1" applyBorder="1" applyAlignment="1">
      <alignment horizontal="center" vertical="center"/>
    </xf>
    <xf numFmtId="0" fontId="0" fillId="7" borderId="3" xfId="0" applyFill="1" applyBorder="1" applyAlignment="1">
      <alignment horizontal="center" vertical="center"/>
    </xf>
    <xf numFmtId="14" fontId="27" fillId="7" borderId="3" xfId="0" applyNumberFormat="1" applyFont="1" applyFill="1" applyBorder="1" applyAlignment="1">
      <alignment horizontal="center" vertical="center" wrapText="1"/>
    </xf>
    <xf numFmtId="0" fontId="20" fillId="0" borderId="21" xfId="0" applyFont="1" applyBorder="1" applyAlignment="1">
      <alignment horizontal="center" vertical="center"/>
    </xf>
    <xf numFmtId="3" fontId="3" fillId="7" borderId="13" xfId="0" applyNumberFormat="1" applyFont="1" applyFill="1" applyBorder="1" applyAlignment="1">
      <alignment vertical="center"/>
    </xf>
    <xf numFmtId="0" fontId="0" fillId="0" borderId="3" xfId="0" applyBorder="1" applyAlignment="1">
      <alignment vertical="center"/>
    </xf>
    <xf numFmtId="0" fontId="1" fillId="4" borderId="6" xfId="0" applyFont="1" applyFill="1" applyBorder="1" applyAlignment="1">
      <alignment vertical="center" wrapText="1"/>
    </xf>
    <xf numFmtId="0" fontId="0" fillId="7" borderId="7" xfId="0" applyFill="1" applyBorder="1" applyAlignment="1">
      <alignment vertical="center" wrapText="1"/>
    </xf>
    <xf numFmtId="0" fontId="0" fillId="0" borderId="6" xfId="0" applyBorder="1" applyAlignment="1">
      <alignment vertical="center"/>
    </xf>
    <xf numFmtId="0" fontId="19" fillId="0" borderId="0" xfId="0" applyFont="1" applyAlignment="1">
      <alignment horizontal="center" vertical="center"/>
    </xf>
    <xf numFmtId="14" fontId="20" fillId="7" borderId="1" xfId="0" applyNumberFormat="1" applyFont="1" applyFill="1" applyBorder="1" applyAlignment="1">
      <alignment horizontal="center" vertical="center"/>
    </xf>
    <xf numFmtId="0" fontId="10" fillId="7" borderId="13" xfId="0" applyFont="1" applyFill="1" applyBorder="1" applyAlignment="1">
      <alignment horizontal="center" vertical="center"/>
    </xf>
    <xf numFmtId="0" fontId="20" fillId="7" borderId="12" xfId="0" applyFont="1" applyFill="1" applyBorder="1" applyAlignment="1">
      <alignment horizontal="center" vertical="center" wrapText="1" readingOrder="1"/>
    </xf>
    <xf numFmtId="0" fontId="10" fillId="7" borderId="10" xfId="0" applyFont="1" applyFill="1" applyBorder="1" applyAlignment="1">
      <alignment horizontal="center" vertical="center"/>
    </xf>
    <xf numFmtId="0" fontId="3" fillId="7" borderId="10" xfId="0" applyFont="1" applyFill="1" applyBorder="1" applyAlignment="1">
      <alignment vertical="center"/>
    </xf>
    <xf numFmtId="0" fontId="3" fillId="7" borderId="3" xfId="0" applyFont="1" applyFill="1" applyBorder="1" applyAlignment="1">
      <alignment vertical="center"/>
    </xf>
    <xf numFmtId="0" fontId="16" fillId="0" borderId="0" xfId="0" applyFont="1"/>
    <xf numFmtId="0" fontId="3" fillId="0" borderId="6" xfId="0" applyFont="1" applyBorder="1" applyAlignment="1">
      <alignment horizontal="left" vertical="center" wrapText="1"/>
    </xf>
    <xf numFmtId="0" fontId="20" fillId="7" borderId="6" xfId="0" applyFont="1" applyFill="1" applyBorder="1" applyAlignment="1">
      <alignment horizontal="center" vertical="center" wrapText="1" readingOrder="1"/>
    </xf>
    <xf numFmtId="0" fontId="20" fillId="7" borderId="10" xfId="0" applyFont="1" applyFill="1" applyBorder="1" applyAlignment="1">
      <alignment horizontal="center" vertical="center" wrapText="1" readingOrder="1"/>
    </xf>
    <xf numFmtId="0" fontId="0" fillId="0" borderId="11" xfId="0" applyBorder="1"/>
    <xf numFmtId="14" fontId="4" fillId="7" borderId="1" xfId="0" applyNumberFormat="1" applyFont="1" applyFill="1" applyBorder="1" applyAlignment="1">
      <alignment vertical="center" wrapText="1"/>
    </xf>
    <xf numFmtId="14" fontId="4" fillId="7" borderId="12" xfId="0" applyNumberFormat="1" applyFont="1" applyFill="1" applyBorder="1" applyAlignment="1">
      <alignment horizontal="center" vertical="center" wrapText="1"/>
    </xf>
    <xf numFmtId="14" fontId="4" fillId="7" borderId="3" xfId="0" applyNumberFormat="1" applyFont="1" applyFill="1" applyBorder="1" applyAlignment="1">
      <alignment horizontal="center" vertical="center" wrapText="1"/>
    </xf>
    <xf numFmtId="14" fontId="4" fillId="7" borderId="1" xfId="0" applyNumberFormat="1" applyFont="1" applyFill="1" applyBorder="1" applyAlignment="1">
      <alignment horizontal="center" vertical="center" wrapText="1"/>
    </xf>
    <xf numFmtId="0" fontId="4" fillId="7" borderId="22" xfId="0" applyFont="1" applyFill="1" applyBorder="1" applyAlignment="1">
      <alignment horizontal="center" vertical="center"/>
    </xf>
    <xf numFmtId="14" fontId="3" fillId="9" borderId="2" xfId="0" applyNumberFormat="1" applyFont="1" applyFill="1" applyBorder="1" applyAlignment="1">
      <alignment vertical="center"/>
    </xf>
    <xf numFmtId="0" fontId="28" fillId="0" borderId="0" xfId="0" applyFont="1" applyAlignment="1">
      <alignment vertical="center" wrapText="1"/>
    </xf>
    <xf numFmtId="3" fontId="3" fillId="7" borderId="13" xfId="0" applyNumberFormat="1" applyFont="1" applyFill="1" applyBorder="1" applyAlignment="1">
      <alignment vertical="center" wrapText="1"/>
    </xf>
    <xf numFmtId="0" fontId="29" fillId="0" borderId="0" xfId="0" applyFont="1" applyAlignment="1">
      <alignment wrapText="1"/>
    </xf>
    <xf numFmtId="0" fontId="0" fillId="7" borderId="0" xfId="0" applyFill="1" applyAlignment="1">
      <alignment horizontal="center" vertical="center"/>
    </xf>
    <xf numFmtId="0" fontId="29" fillId="0" borderId="21" xfId="0" applyFont="1" applyBorder="1" applyAlignment="1">
      <alignment wrapText="1"/>
    </xf>
    <xf numFmtId="0" fontId="3" fillId="0" borderId="12" xfId="0" applyFont="1" applyBorder="1" applyAlignment="1">
      <alignment horizontal="center" vertical="center"/>
    </xf>
    <xf numFmtId="0" fontId="3" fillId="0" borderId="6" xfId="0" applyFont="1" applyBorder="1" applyAlignment="1">
      <alignment horizontal="center" vertical="center"/>
    </xf>
    <xf numFmtId="0" fontId="3" fillId="0" borderId="13" xfId="0" applyFont="1" applyBorder="1" applyAlignment="1">
      <alignment horizontal="center" vertical="center"/>
    </xf>
    <xf numFmtId="0" fontId="29" fillId="0" borderId="0" xfId="0" applyFont="1" applyAlignment="1">
      <alignment horizontal="center" vertical="center" wrapText="1"/>
    </xf>
    <xf numFmtId="0" fontId="16" fillId="7" borderId="2" xfId="0" applyFont="1" applyFill="1" applyBorder="1" applyAlignment="1">
      <alignment vertical="center" wrapText="1"/>
    </xf>
    <xf numFmtId="14" fontId="4" fillId="7" borderId="0" xfId="0" applyNumberFormat="1" applyFont="1" applyFill="1" applyAlignment="1">
      <alignment horizontal="center" vertical="center"/>
    </xf>
    <xf numFmtId="0" fontId="29" fillId="0" borderId="9" xfId="0" applyFont="1" applyBorder="1" applyAlignment="1">
      <alignment horizontal="center" vertical="center" wrapText="1"/>
    </xf>
    <xf numFmtId="0" fontId="20" fillId="7" borderId="15" xfId="0" applyFont="1" applyFill="1" applyBorder="1" applyAlignment="1">
      <alignment horizontal="center" vertical="center" wrapText="1" readingOrder="1"/>
    </xf>
    <xf numFmtId="14" fontId="20" fillId="9" borderId="1" xfId="0" applyNumberFormat="1" applyFont="1" applyFill="1" applyBorder="1" applyAlignment="1">
      <alignment horizontal="center" vertical="center"/>
    </xf>
    <xf numFmtId="0" fontId="30" fillId="0" borderId="1" xfId="0" applyFont="1" applyBorder="1" applyAlignment="1">
      <alignment wrapText="1"/>
    </xf>
    <xf numFmtId="0" fontId="4" fillId="7" borderId="9" xfId="0" applyFont="1" applyFill="1" applyBorder="1" applyAlignment="1">
      <alignment horizontal="center" vertical="center" wrapText="1"/>
    </xf>
    <xf numFmtId="0" fontId="29" fillId="0" borderId="1" xfId="0" applyFont="1" applyBorder="1" applyAlignment="1">
      <alignment horizontal="center" vertical="center" wrapText="1"/>
    </xf>
    <xf numFmtId="0" fontId="29" fillId="0" borderId="2" xfId="0" applyFont="1" applyBorder="1" applyAlignment="1">
      <alignment horizontal="center" vertical="center" wrapText="1"/>
    </xf>
    <xf numFmtId="0" fontId="3" fillId="7" borderId="2" xfId="0" applyFont="1" applyFill="1" applyBorder="1" applyAlignment="1">
      <alignment vertical="center"/>
    </xf>
    <xf numFmtId="0" fontId="0" fillId="7" borderId="2" xfId="0" applyFill="1" applyBorder="1"/>
    <xf numFmtId="14" fontId="4" fillId="7" borderId="13" xfId="0" applyNumberFormat="1" applyFont="1" applyFill="1" applyBorder="1" applyAlignment="1">
      <alignment horizontal="center" vertical="center"/>
    </xf>
    <xf numFmtId="14" fontId="4" fillId="7" borderId="13" xfId="0" applyNumberFormat="1" applyFont="1" applyFill="1" applyBorder="1" applyAlignment="1">
      <alignment horizontal="center" vertical="center" wrapText="1"/>
    </xf>
    <xf numFmtId="14" fontId="4" fillId="7" borderId="5" xfId="0" applyNumberFormat="1" applyFont="1" applyFill="1" applyBorder="1" applyAlignment="1">
      <alignment horizontal="center" vertical="center" wrapText="1"/>
    </xf>
    <xf numFmtId="0" fontId="3" fillId="0" borderId="0" xfId="0" applyFont="1" applyAlignment="1">
      <alignment vertical="center"/>
    </xf>
    <xf numFmtId="14" fontId="3" fillId="0" borderId="12" xfId="0" applyNumberFormat="1" applyFont="1" applyBorder="1" applyAlignment="1">
      <alignment vertical="center"/>
    </xf>
    <xf numFmtId="0" fontId="3" fillId="0" borderId="15" xfId="0" applyFont="1" applyBorder="1" applyAlignment="1">
      <alignment horizontal="center" vertical="center"/>
    </xf>
    <xf numFmtId="0" fontId="3" fillId="0" borderId="3" xfId="0" applyFont="1" applyBorder="1" applyAlignment="1">
      <alignment horizontal="center" vertical="center" wrapText="1"/>
    </xf>
    <xf numFmtId="14" fontId="3" fillId="0" borderId="5" xfId="0" applyNumberFormat="1" applyFont="1" applyBorder="1" applyAlignment="1">
      <alignment vertical="center"/>
    </xf>
    <xf numFmtId="0" fontId="4" fillId="7" borderId="3" xfId="0" quotePrefix="1" applyFont="1" applyFill="1" applyBorder="1" applyAlignment="1">
      <alignment horizontal="center" vertical="center" wrapText="1"/>
    </xf>
    <xf numFmtId="0" fontId="29" fillId="0" borderId="21" xfId="0" applyFont="1" applyBorder="1" applyAlignment="1">
      <alignment horizontal="center" vertical="center" wrapText="1"/>
    </xf>
    <xf numFmtId="0" fontId="0" fillId="0" borderId="15" xfId="0" applyBorder="1" applyAlignment="1">
      <alignment vertical="center" wrapText="1"/>
    </xf>
    <xf numFmtId="0" fontId="0" fillId="0" borderId="7" xfId="0" applyBorder="1" applyAlignment="1">
      <alignment vertical="center" wrapText="1"/>
    </xf>
    <xf numFmtId="0" fontId="0" fillId="0" borderId="13" xfId="0" applyBorder="1" applyAlignment="1">
      <alignment vertical="center" wrapText="1"/>
    </xf>
    <xf numFmtId="0" fontId="0" fillId="7" borderId="6" xfId="0" applyFill="1" applyBorder="1" applyAlignment="1">
      <alignment vertical="center" wrapText="1"/>
    </xf>
    <xf numFmtId="0" fontId="3" fillId="0" borderId="7" xfId="0" applyFont="1" applyBorder="1" applyAlignment="1">
      <alignment vertical="center"/>
    </xf>
    <xf numFmtId="0" fontId="0" fillId="7" borderId="2" xfId="0" applyFill="1" applyBorder="1" applyAlignment="1">
      <alignment vertical="center" wrapText="1"/>
    </xf>
    <xf numFmtId="0" fontId="4" fillId="7" borderId="5" xfId="0" applyFont="1" applyFill="1" applyBorder="1" applyAlignment="1">
      <alignment vertical="center" wrapText="1"/>
    </xf>
    <xf numFmtId="0" fontId="31" fillId="0" borderId="0" xfId="0" applyFont="1" applyAlignment="1">
      <alignment horizontal="center" vertical="center" wrapText="1"/>
    </xf>
    <xf numFmtId="0" fontId="10" fillId="18" borderId="0" xfId="0" applyFont="1" applyFill="1"/>
    <xf numFmtId="0" fontId="15" fillId="9" borderId="6" xfId="0" applyFont="1" applyFill="1" applyBorder="1" applyAlignment="1">
      <alignment horizontal="center" vertical="center" wrapText="1"/>
    </xf>
    <xf numFmtId="165" fontId="3" fillId="0" borderId="6" xfId="0" applyNumberFormat="1" applyFont="1" applyBorder="1" applyAlignment="1">
      <alignment vertical="center"/>
    </xf>
    <xf numFmtId="165" fontId="3" fillId="0" borderId="13" xfId="0" applyNumberFormat="1" applyFont="1" applyBorder="1" applyAlignment="1">
      <alignment vertical="center"/>
    </xf>
    <xf numFmtId="165" fontId="3" fillId="0" borderId="10" xfId="0" applyNumberFormat="1" applyFont="1" applyBorder="1" applyAlignment="1">
      <alignment vertical="center"/>
    </xf>
    <xf numFmtId="165" fontId="3" fillId="0" borderId="15" xfId="0" applyNumberFormat="1" applyFont="1" applyBorder="1" applyAlignment="1">
      <alignment vertical="center"/>
    </xf>
    <xf numFmtId="0" fontId="20" fillId="0" borderId="1" xfId="0" applyFont="1" applyBorder="1" applyAlignment="1">
      <alignment horizontal="center" vertical="center"/>
    </xf>
    <xf numFmtId="0" fontId="10" fillId="18" borderId="1" xfId="0" applyFont="1" applyFill="1" applyBorder="1" applyAlignment="1">
      <alignment wrapText="1"/>
    </xf>
    <xf numFmtId="0" fontId="10" fillId="0" borderId="6"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6" xfId="0" applyFont="1" applyBorder="1" applyAlignment="1">
      <alignment horizontal="center"/>
    </xf>
    <xf numFmtId="0" fontId="4" fillId="0" borderId="7" xfId="0" applyFont="1" applyBorder="1" applyAlignment="1">
      <alignment horizontal="center"/>
    </xf>
    <xf numFmtId="0" fontId="4" fillId="0" borderId="5" xfId="0" applyFont="1" applyBorder="1" applyAlignment="1">
      <alignment horizontal="center"/>
    </xf>
    <xf numFmtId="0" fontId="3" fillId="0" borderId="6" xfId="0" applyFont="1" applyBorder="1" applyAlignment="1">
      <alignment wrapText="1"/>
    </xf>
    <xf numFmtId="0" fontId="6" fillId="6" borderId="0" xfId="0" applyFont="1" applyFill="1" applyAlignment="1"/>
    <xf numFmtId="0" fontId="0" fillId="0" borderId="0" xfId="0" applyAlignment="1"/>
    <xf numFmtId="0" fontId="7" fillId="0" borderId="7" xfId="0" applyFont="1" applyBorder="1" applyAlignment="1"/>
    <xf numFmtId="0" fontId="7" fillId="0" borderId="5" xfId="0" applyFont="1" applyBorder="1" applyAlignment="1"/>
  </cellXfs>
  <cellStyles count="2">
    <cellStyle name="Hyperlink" xfId="1" builtinId="8"/>
    <cellStyle name="Normal" xfId="0" builtinId="0"/>
  </cellStyles>
  <dxfs count="1181">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ustomXml" Target="../customXml/item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theme" Target="theme/theme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styles" Target="styles.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heetMetadata" Target="metadata.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842843D6-58FB-42AC-8676-965B8AC29DE5}" name="Table24568910212131411151819202122172324252627282930293132333435363738" displayName="Table24568910212131411151819202122172324252627282930293132333435363738" ref="A1:AE44" totalsRowShown="0" headerRowDxfId="1180" dataDxfId="1179" tableBorderDxfId="1178">
  <autoFilter ref="A1:AE44"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E33A4DB7-4DF4-461E-AE97-AACA058B9050}" name="S.No" dataDxfId="1177"/>
    <tableColumn id="27" xr3:uid="{984AB719-0EC4-4CB7-B8C1-5C073005905F}" name="Application Name" dataDxfId="1176">
      <calculatedColumnFormula>Dashboard!$J$1</calculatedColumnFormula>
    </tableColumn>
    <tableColumn id="26" xr3:uid="{70B9C0FA-2536-404A-8E57-86102A47022A}" name="Sprint Start Date" dataDxfId="1175">
      <calculatedColumnFormula>Dashboard!$F$1</calculatedColumnFormula>
    </tableColumn>
    <tableColumn id="25" xr3:uid="{9137A959-FB3A-4B41-837A-3D7A4506C507}" name="Sprint End Date" dataDxfId="1174">
      <calculatedColumnFormula>Dashboard!#REF!</calculatedColumnFormula>
    </tableColumn>
    <tableColumn id="2" xr3:uid="{EEFB1764-9DD3-440E-B33C-7D47F7811AA3}" name="Sprint " dataDxfId="1173"/>
    <tableColumn id="3" xr3:uid="{D7BD37A0-5C1F-4C81-8768-9B4557E4407C}" name="Developer" dataDxfId="1172"/>
    <tableColumn id="4" xr3:uid="{2730F5C7-C8A3-412B-BC42-0147FE660755}" name="Story ID/Defect ID" dataDxfId="1171"/>
    <tableColumn id="5" xr3:uid="{E49B20EB-6617-4393-994C-42BC933C63D5}" name="Description" dataDxfId="1170"/>
    <tableColumn id="23" xr3:uid="{D9777C21-DAA9-4EB9-B02D-3A7BE0963E5C}" name="Status" dataDxfId="1169"/>
    <tableColumn id="6" xr3:uid="{05FD98F6-AB64-412B-A6C0-0838B972C986}" name="Estimated(hrs/sp)" dataDxfId="1168"/>
    <tableColumn id="7" xr3:uid="{4007FA34-CB1B-4892-A137-AB8C0C2FF0D0}" name="Actual(hrs/sp)" dataDxfId="1167">
      <calculatedColumnFormula>Table24568910212131411151819202122172324252627282930293132333435363738[[#This Row],[Actual Worklog (Hours)]] / 4</calculatedColumnFormula>
    </tableColumn>
    <tableColumn id="28" xr3:uid="{358CA397-CF06-4022-A20B-59D4C9F90D38}" name="Actual Worklog (Hours)" dataDxfId="1166"/>
    <tableColumn id="30" xr3:uid="{F7DE2DA3-3693-41F0-BEB5-D8CC9186CD5E}" name="Dev Start Date" dataDxfId="1165"/>
    <tableColumn id="31" xr3:uid="{60053B5A-9205-4827-B887-1C57604B22B1}" name="Dev End Date" dataDxfId="1164"/>
    <tableColumn id="8" xr3:uid="{C88EC381-F5D8-4FBB-940C-2F13BFE17183}" name="Unit testing" dataDxfId="1163"/>
    <tableColumn id="9" xr3:uid="{0A495BBD-EC96-493F-A289-3A8AC5071430}" name="Peer Tested By" dataDxfId="1162"/>
    <tableColumn id="10" xr3:uid="{3FE79B6D-7B7F-4014-B825-B8F1F6890AEC}" name="Peer Tested Comments, if any" dataDxfId="1161"/>
    <tableColumn id="11" xr3:uid="{F1EAF285-503A-4415-9968-79B7626B03FF}" name="Peer Reviewed By" dataDxfId="1160"/>
    <tableColumn id="12" xr3:uid="{530EB8F0-5399-4211-8AE0-F6B86371D6D1}" name="Peer Code Review Comments, if any" dataDxfId="1159"/>
    <tableColumn id="13" xr3:uid="{6164BA15-2ECD-4D2E-87AC-EB64AE040528}" name="PR Number/Link" dataDxfId="1158"/>
    <tableColumn id="14" xr3:uid="{417891C1-2BB9-4A8A-9286-CF7B6E5931FF}" name="PR Created Date" dataDxfId="1157"/>
    <tableColumn id="15" xr3:uid="{44B19E7A-EE5D-4201-856A-9E751555705A}" name="PR Approved Date" dataDxfId="1156"/>
    <tableColumn id="16" xr3:uid="{56548E28-22CF-49EA-9841-146646876E3B}" name="Onsite Lead Code Review" dataDxfId="1155"/>
    <tableColumn id="17" xr3:uid="{DC25E0EB-DF00-418D-88DA-A1DABD9CB42F}" name="Code Review Comments, if any" dataDxfId="1154"/>
    <tableColumn id="18" xr3:uid="{563BEB71-BF42-4ED9-8BCD-B221C1CA3EE3}" name="Client Code Review" dataDxfId="1153"/>
    <tableColumn id="19" xr3:uid="{39CF2FEB-EC95-42B4-8203-FD96F147270F}" name="Approved Date" dataDxfId="1152"/>
    <tableColumn id="20" xr3:uid="{E7441F98-8EED-423B-A420-E1B918E04507}" name="Code Review Comments, if any2" dataDxfId="1151"/>
    <tableColumn id="21" xr3:uid="{CA9F70D8-4388-4D49-9735-D03BDD3CC8CD}" name="Internal PO -POV Comments" dataDxfId="1150"/>
    <tableColumn id="22" xr3:uid="{DDBF92FB-71CE-4585-9B3D-C85C125E9982}" name="Client PO -POV Comments" dataDxfId="1149"/>
    <tableColumn id="24" xr3:uid="{217C8EEA-4D18-443C-BFC6-31C904C42CB0}" name="Comments" dataDxfId="1148"/>
    <tableColumn id="29" xr3:uid="{F9A413D0-9F94-4C27-B686-DA1BF23731E1}" name="Does this story meet expectations?_x000a_" dataDxfId="1147"/>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79CBAA6-4FB9-4C7B-9F13-E3CD3F43F16A}" name="Table245689102121314111518192021221723242526272829302931323334353637" displayName="Table245689102121314111518192021221723242526272829302931323334353637" ref="A1:AE43" totalsRowShown="0" headerRowDxfId="1146" dataDxfId="1145" tableBorderDxfId="1144">
  <autoFilter ref="A1:AE43"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6D04EFAE-0A41-41D1-B4BE-999EF1B4A84B}" name="S.No" dataDxfId="1143"/>
    <tableColumn id="27" xr3:uid="{F3C74EDF-719B-4E24-925C-AA8A0FCC8605}" name="Application Name" dataDxfId="1142">
      <calculatedColumnFormula>Dashboard!$J$1</calculatedColumnFormula>
    </tableColumn>
    <tableColumn id="26" xr3:uid="{A58E4A80-197E-4A67-A14A-D82C254B0A45}" name="Sprint Start Date" dataDxfId="1141">
      <calculatedColumnFormula>Dashboard!$F$1</calculatedColumnFormula>
    </tableColumn>
    <tableColumn id="25" xr3:uid="{6B941025-4574-4774-A82F-B467EBE9E0D8}" name="Sprint End Date" dataDxfId="1140">
      <calculatedColumnFormula>Dashboard!#REF!</calculatedColumnFormula>
    </tableColumn>
    <tableColumn id="2" xr3:uid="{0AE8CE84-D0E1-43E6-AD47-6442F83C31BD}" name="Sprint " dataDxfId="1139"/>
    <tableColumn id="3" xr3:uid="{F224DACB-9A4E-4EC9-BB89-D2241626E589}" name="Developer" dataDxfId="1138"/>
    <tableColumn id="4" xr3:uid="{13F7F301-C84A-4437-B17B-F2C50ED0BD81}" name="Story ID/Defect ID" dataDxfId="1137"/>
    <tableColumn id="5" xr3:uid="{154D4DC0-7583-4A68-B1DB-707F87550085}" name="Description" dataDxfId="1136"/>
    <tableColumn id="23" xr3:uid="{3F94A6C3-48C6-4D3E-A19D-73CC968DEC2E}" name="Status" dataDxfId="1135"/>
    <tableColumn id="6" xr3:uid="{E4C54255-7AE3-4BA3-9F0C-497CCA451C49}" name="Estimated(hrs/sp)" dataDxfId="1134"/>
    <tableColumn id="7" xr3:uid="{FF9A242C-33A3-4B38-9290-87B612858179}" name="Actual(hrs/sp)" dataDxfId="1133">
      <calculatedColumnFormula>Table245689102121314111518192021221723242526272829302931323334353637[[#This Row],[Actual Worklog (Hours)]] / 4</calculatedColumnFormula>
    </tableColumn>
    <tableColumn id="28" xr3:uid="{88DB8DE7-F308-4662-9A76-8E350220208A}" name="Actual Worklog (Hours)" dataDxfId="1132"/>
    <tableColumn id="30" xr3:uid="{A5EA4F06-19F5-41D9-B300-C36F8008E4FA}" name="Dev Start Date" dataDxfId="1131"/>
    <tableColumn id="31" xr3:uid="{6D9373BB-FB43-4DC1-9B45-EA119131A4C2}" name="Dev End Date" dataDxfId="1130"/>
    <tableColumn id="8" xr3:uid="{67E51EB6-1B12-44D2-9685-B8395C911B18}" name="Unit testing" dataDxfId="1129"/>
    <tableColumn id="9" xr3:uid="{9E3CD2B1-CCD4-402E-B294-5C577A8E0A79}" name="Peer Tested By" dataDxfId="1128"/>
    <tableColumn id="10" xr3:uid="{957E62CC-9BDF-4D4D-949C-88EFE51EF287}" name="Peer Tested Comments, if any" dataDxfId="1127"/>
    <tableColumn id="11" xr3:uid="{4B290D80-E32B-4FBB-A465-24C77F820169}" name="Peer Reviewed By" dataDxfId="1126"/>
    <tableColumn id="12" xr3:uid="{B5BA3A5B-8FB4-40A5-922E-9457CC489E61}" name="Peer Code Review Comments, if any" dataDxfId="1125"/>
    <tableColumn id="13" xr3:uid="{5BA784E4-864F-4632-9DC4-22398B138B04}" name="PR Number/Link" dataDxfId="1124"/>
    <tableColumn id="14" xr3:uid="{558D9C5D-2E9F-4EED-9658-BF962D551B4E}" name="PR Created Date" dataDxfId="1123"/>
    <tableColumn id="15" xr3:uid="{5391FA4F-6092-40C6-8BF5-73A1C2E2C58D}" name="PR Approved Date" dataDxfId="1122"/>
    <tableColumn id="16" xr3:uid="{86504819-94A2-4C80-8A6B-C07FB9D0CC5F}" name="Onsite Lead Code Review" dataDxfId="1121"/>
    <tableColumn id="17" xr3:uid="{2A4236AD-F7CA-4D44-8D55-286AC941E5FE}" name="Code Review Comments, if any" dataDxfId="1120"/>
    <tableColumn id="18" xr3:uid="{90A88588-C17F-4C42-94A0-4B2A67F1A8D5}" name="Client Code Review" dataDxfId="1119"/>
    <tableColumn id="19" xr3:uid="{6BB68BAE-02DD-48A1-B22B-96A510953DEC}" name="Approved Date" dataDxfId="1118"/>
    <tableColumn id="20" xr3:uid="{502C76B6-800F-47D2-8141-2DFF3027221D}" name="Code Review Comments, if any2" dataDxfId="1117"/>
    <tableColumn id="21" xr3:uid="{EBC60651-0E8B-4E09-95CA-CC61DDC9F379}" name="Internal PO -POV Comments" dataDxfId="1116"/>
    <tableColumn id="22" xr3:uid="{46DD17D0-1FB4-4948-8BA3-9771B271D7C9}" name="Client PO -POV Comments" dataDxfId="1115"/>
    <tableColumn id="24" xr3:uid="{3B32EBEC-9F06-436E-945F-8B84C05648B6}" name="Comments" dataDxfId="1114"/>
    <tableColumn id="29" xr3:uid="{49277531-4721-44D2-B639-D3B848FB0683}" name="Does this story meet expectations?_x000a_" dataDxfId="1113"/>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16E0B5F-270D-4EFD-9A74-B4883DC61544}" name="Table2456891021213141115181920212217232425262728293029313233343536" displayName="Table2456891021213141115181920212217232425262728293029313233343536" ref="A1:AE39" totalsRowShown="0" headerRowDxfId="1112" dataDxfId="1111" tableBorderDxfId="1110">
  <autoFilter ref="A1:AE39"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34AD30CF-6455-430E-A0EC-A036E97DC475}" name="S.No" dataDxfId="1109"/>
    <tableColumn id="27" xr3:uid="{CF2883A3-AE70-4F94-8B79-D3142A5727D0}" name="Application Name" dataDxfId="1108">
      <calculatedColumnFormula>Dashboard!$J$1</calculatedColumnFormula>
    </tableColumn>
    <tableColumn id="26" xr3:uid="{B95D3BF7-F7D6-4E39-8F81-904AD80E5C0B}" name="Sprint Start Date" dataDxfId="1107">
      <calculatedColumnFormula>Dashboard!$F$1</calculatedColumnFormula>
    </tableColumn>
    <tableColumn id="25" xr3:uid="{D8894B4A-248A-4718-9623-A9413067F99E}" name="Sprint End Date" dataDxfId="1106">
      <calculatedColumnFormula>Dashboard!#REF!</calculatedColumnFormula>
    </tableColumn>
    <tableColumn id="2" xr3:uid="{F84E82D8-CA75-43EA-9FBE-F7529152CA3B}" name="Sprint " dataDxfId="1105"/>
    <tableColumn id="3" xr3:uid="{1E4764F9-E640-45EF-8881-5A2DAA313EFB}" name="Developer" dataDxfId="1104"/>
    <tableColumn id="4" xr3:uid="{E528BE5D-1C21-42CE-AB0A-796D54F0EF6C}" name="Story ID/Defect ID" dataDxfId="1103"/>
    <tableColumn id="5" xr3:uid="{A60D5D82-4DBA-468C-867A-D1B952FE2227}" name="Description" dataDxfId="1102"/>
    <tableColumn id="23" xr3:uid="{4DDDF3D9-E1DD-40AB-B76A-16851110434B}" name="Status" dataDxfId="1101"/>
    <tableColumn id="6" xr3:uid="{306923A6-FC48-4909-A189-5CC828AA4E93}" name="Estimated(hrs/sp)" dataDxfId="1100"/>
    <tableColumn id="7" xr3:uid="{6CB92A94-DC23-4E42-BEA6-41BA5948F621}" name="Actual(hrs/sp)" dataDxfId="1099">
      <calculatedColumnFormula>Table2456891021213141115181920212217232425262728293029313233343536[[#This Row],[Actual Worklog (Hours)]] / 4</calculatedColumnFormula>
    </tableColumn>
    <tableColumn id="28" xr3:uid="{F24982BC-D4E8-478A-BC9A-0CA6B17A93B3}" name="Actual Worklog (Hours)" dataDxfId="1098"/>
    <tableColumn id="30" xr3:uid="{C00BDE2B-0682-49A4-ABDF-70EB6068E381}" name="Dev Start Date" dataDxfId="1097"/>
    <tableColumn id="31" xr3:uid="{FD5DB3DC-31BD-4EA7-B984-7BF567FF4790}" name="Dev End Date" dataDxfId="1096"/>
    <tableColumn id="8" xr3:uid="{7CB1B93D-D5A3-4EB9-AE32-ECB99898DE80}" name="Unit testing" dataDxfId="1095"/>
    <tableColumn id="9" xr3:uid="{32E5A1B8-4FDB-4357-A593-AE42F0135447}" name="Peer Tested By" dataDxfId="1094"/>
    <tableColumn id="10" xr3:uid="{FEEE6141-270F-4D54-A6CC-229DEA84062A}" name="Peer Tested Comments, if any" dataDxfId="1093"/>
    <tableColumn id="11" xr3:uid="{2D8FEC67-F680-4747-81F8-FA91112A75B4}" name="Peer Reviewed By" dataDxfId="1092"/>
    <tableColumn id="12" xr3:uid="{76D99D05-18AA-4199-8EC8-D396C481D197}" name="Peer Code Review Comments, if any" dataDxfId="1091"/>
    <tableColumn id="13" xr3:uid="{CC292EEB-A9A2-4C90-927A-95E06D1C4E1E}" name="PR Number/Link" dataDxfId="1090"/>
    <tableColumn id="14" xr3:uid="{CFEE085E-EF3D-49FD-9D2C-A65B2FFF0563}" name="PR Created Date" dataDxfId="1089"/>
    <tableColumn id="15" xr3:uid="{645A5F0E-032F-4B1F-B00A-C53577E1950A}" name="PR Approved Date" dataDxfId="1088"/>
    <tableColumn id="16" xr3:uid="{D5FDC907-5A0D-405A-872F-919D9FF0C7A3}" name="Onsite Lead Code Review" dataDxfId="1087"/>
    <tableColumn id="17" xr3:uid="{41279A5E-E10C-49F2-8BD4-D59F33728B3B}" name="Code Review Comments, if any" dataDxfId="1086"/>
    <tableColumn id="18" xr3:uid="{60A9E19A-FA4F-458C-B9EC-0F355C1677F7}" name="Client Code Review" dataDxfId="1085"/>
    <tableColumn id="19" xr3:uid="{C3A6D873-53D7-44AE-A6EB-135D8104D877}" name="Approved Date" dataDxfId="1084"/>
    <tableColumn id="20" xr3:uid="{8DF16774-D04B-4FEB-8F29-BA53362306EE}" name="Code Review Comments, if any2" dataDxfId="1083"/>
    <tableColumn id="21" xr3:uid="{6ECAA544-9C57-471A-9884-32FB1B2C3F57}" name="Internal PO -POV Comments" dataDxfId="1082"/>
    <tableColumn id="22" xr3:uid="{D7AC61E5-7B62-4951-BB68-5D16A87ADA87}" name="Client PO -POV Comments" dataDxfId="1081"/>
    <tableColumn id="24" xr3:uid="{27513061-66B4-4BBA-9109-77BDE7374BF1}" name="Comments" dataDxfId="1080"/>
    <tableColumn id="29" xr3:uid="{6038ABD2-BE6D-4251-AE50-4BC2DF82F99E}" name="Does this story meet expectations?_x000a_" dataDxfId="1079"/>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42B441-F149-4C3C-B685-A8BAE0588838}" name="Table24568910212131411151819202122172324252627282930293132333435" displayName="Table24568910212131411151819202122172324252627282930293132333435" ref="A1:AE44" totalsRowShown="0" headerRowDxfId="1078" dataDxfId="1077" tableBorderDxfId="1076">
  <autoFilter ref="A1:AE44"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C1B91E61-953D-41DE-B7E7-828B5CF670D0}" name="S.No" dataDxfId="1075"/>
    <tableColumn id="27" xr3:uid="{F87ABCC8-B449-4313-A7E8-0BF6DD5B2272}" name="Application Name" dataDxfId="1074">
      <calculatedColumnFormula>Dashboard!$J$1</calculatedColumnFormula>
    </tableColumn>
    <tableColumn id="26" xr3:uid="{A519D721-C71F-4B81-B90D-E9F47F2486C5}" name="Sprint Start Date" dataDxfId="1073">
      <calculatedColumnFormula>Dashboard!$F$1</calculatedColumnFormula>
    </tableColumn>
    <tableColumn id="25" xr3:uid="{D9331AB4-57CF-4573-B903-23C95199BB8F}" name="Sprint End Date" dataDxfId="1072">
      <calculatedColumnFormula>Dashboard!#REF!</calculatedColumnFormula>
    </tableColumn>
    <tableColumn id="2" xr3:uid="{D35CAE7C-27E7-42E0-9776-F3E8BE4030CB}" name="Sprint " dataDxfId="1071"/>
    <tableColumn id="3" xr3:uid="{C54925B8-D042-4DD3-9B77-30E5391E589A}" name="Developer" dataDxfId="1070"/>
    <tableColumn id="4" xr3:uid="{11269961-ADBD-4D81-8C41-47356844AFB8}" name="Story ID/Defect ID" dataDxfId="1069"/>
    <tableColumn id="5" xr3:uid="{8C7F7DEB-0208-4560-8C50-2AC09853FD4A}" name="Description" dataDxfId="1068"/>
    <tableColumn id="23" xr3:uid="{78C6A29D-EE52-4FBE-93C0-6C95AB9E5021}" name="Status" dataDxfId="1067"/>
    <tableColumn id="6" xr3:uid="{9DBC210B-70BE-421D-BCC3-3A1B27EB1C02}" name="Estimated(hrs/sp)" dataDxfId="1066"/>
    <tableColumn id="7" xr3:uid="{D26367E4-A8EE-4745-9258-9C2A4F2896AD}" name="Actual(hrs/sp)" dataDxfId="1065">
      <calculatedColumnFormula>Table24568910212131411151819202122172324252627282930293132333435[[#This Row],[Actual Worklog (Hours)]] / 4</calculatedColumnFormula>
    </tableColumn>
    <tableColumn id="28" xr3:uid="{736F481D-B2BA-4F88-814E-480DCB1BDE76}" name="Actual Worklog (Hours)" dataDxfId="1064"/>
    <tableColumn id="30" xr3:uid="{01AF1C5C-F292-473B-A0E0-B0D63ECE5117}" name="Dev Start Date" dataDxfId="1063"/>
    <tableColumn id="31" xr3:uid="{3FCAD1EC-B42A-4427-B787-86E4B34C3335}" name="Dev End Date" dataDxfId="1062"/>
    <tableColumn id="8" xr3:uid="{33F00297-FA1A-4B99-96E1-F9082CAA5523}" name="Unit testing" dataDxfId="1061"/>
    <tableColumn id="9" xr3:uid="{3B67CB2D-C0FC-4846-99B2-776055E67A00}" name="Peer Tested By" dataDxfId="1060"/>
    <tableColumn id="10" xr3:uid="{8CB6A4F5-03BD-424B-949B-78E2893527FF}" name="Peer Tested Comments, if any" dataDxfId="1059"/>
    <tableColumn id="11" xr3:uid="{3DBBB09E-29D4-43F3-A7CD-ED8FA7EFDAC8}" name="Peer Reviewed By" dataDxfId="1058"/>
    <tableColumn id="12" xr3:uid="{BB514446-0E99-4402-8FD9-0152FBC4775C}" name="Peer Code Review Comments, if any" dataDxfId="1057"/>
    <tableColumn id="13" xr3:uid="{01CC8AAD-621D-49F6-87BC-B9816E8A226E}" name="PR Number/Link" dataDxfId="1056"/>
    <tableColumn id="14" xr3:uid="{8C360004-7BAE-4763-8B20-4196D2B91E1E}" name="PR Created Date" dataDxfId="1055"/>
    <tableColumn id="15" xr3:uid="{72A6A4CA-F671-43AE-8252-2F801AF6DA19}" name="PR Approved Date" dataDxfId="1054"/>
    <tableColumn id="16" xr3:uid="{0E3A50B2-A98A-4C5D-BC0A-24FED864158F}" name="Onsite Lead Code Review" dataDxfId="1053"/>
    <tableColumn id="17" xr3:uid="{AC3E3FDF-2B76-47B4-B1C5-BD5B69BF441A}" name="Code Review Comments, if any" dataDxfId="1052"/>
    <tableColumn id="18" xr3:uid="{8E9A7554-0DB0-4716-AEE0-CB09A653C2BE}" name="Client Code Review" dataDxfId="1051"/>
    <tableColumn id="19" xr3:uid="{A922F568-D3AA-4E4D-83F4-A3DA9BE7B3F7}" name="Approved Date" dataDxfId="1050"/>
    <tableColumn id="20" xr3:uid="{0272A8E9-3286-4719-94E6-9D52FB2053AB}" name="Code Review Comments, if any2" dataDxfId="1049"/>
    <tableColumn id="21" xr3:uid="{F5BCC106-EC0D-4A17-AA08-BE059E711AF2}" name="Internal PO -POV Comments" dataDxfId="1048"/>
    <tableColumn id="22" xr3:uid="{F532F291-B9A9-4191-B05E-C74A03A65F00}" name="Client PO -POV Comments" dataDxfId="1047"/>
    <tableColumn id="24" xr3:uid="{CE03A62D-175B-48FC-96C6-A229B2651B30}" name="Comments" dataDxfId="1046"/>
    <tableColumn id="29" xr3:uid="{EF3D9C68-9253-47F9-9BEE-C43A3828EB8C}" name="Does this story meet expectations?_x000a_" dataDxfId="1045"/>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11BD8A7-0CD5-4948-847C-1127014A22AD}" name="Table245689102121314111518192021221723242526272829302931323334" displayName="Table245689102121314111518192021221723242526272829302931323334" ref="A1:AE44" totalsRowShown="0" headerRowDxfId="1044" dataDxfId="1043" tableBorderDxfId="1042">
  <autoFilter ref="A1:AE44"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A26BA8EB-22A5-4386-9D6C-4ED44CDE6830}" name="S.No" dataDxfId="1041"/>
    <tableColumn id="27" xr3:uid="{E7C70FF3-2863-4BBE-996D-DCCCB1E0291C}" name="Application Name" dataDxfId="1040">
      <calculatedColumnFormula>Dashboard!$J$1</calculatedColumnFormula>
    </tableColumn>
    <tableColumn id="26" xr3:uid="{58EE0B4C-FECC-4DC5-A69D-C51797F30F1A}" name="Sprint Start Date" dataDxfId="1039">
      <calculatedColumnFormula>Dashboard!$F$1</calculatedColumnFormula>
    </tableColumn>
    <tableColumn id="25" xr3:uid="{CD6E1C76-3E7E-486F-B18A-D05173AF5A07}" name="Sprint End Date" dataDxfId="1038">
      <calculatedColumnFormula>Dashboard!#REF!</calculatedColumnFormula>
    </tableColumn>
    <tableColumn id="2" xr3:uid="{354A0212-7426-4171-815F-386301EE418D}" name="Sprint " dataDxfId="1037"/>
    <tableColumn id="3" xr3:uid="{A9EE302D-6CBF-4BA1-AAD5-0143C313E9C1}" name="Developer" dataDxfId="1036"/>
    <tableColumn id="4" xr3:uid="{CE4077F0-31A8-4717-A1CF-1F899A42219F}" name="Story ID/Defect ID" dataDxfId="1035"/>
    <tableColumn id="5" xr3:uid="{1AB16212-B871-4307-96D9-C14584E784AA}" name="Description" dataDxfId="1034"/>
    <tableColumn id="23" xr3:uid="{0CBE2C57-D6FC-4F88-AE32-18893C4FBE54}" name="Status" dataDxfId="1033"/>
    <tableColumn id="6" xr3:uid="{C56CB337-FD73-4A0A-81ED-49D53037823C}" name="Estimated(hrs/sp)" dataDxfId="1032"/>
    <tableColumn id="7" xr3:uid="{D7DAC7CB-A972-489A-A527-3A38C1017B5B}" name="Actual(hrs/sp)" dataDxfId="1031">
      <calculatedColumnFormula>Table245689102121314111518192021221723242526272829302931323334[[#This Row],[Actual Worklog (Hours)]] / 4</calculatedColumnFormula>
    </tableColumn>
    <tableColumn id="28" xr3:uid="{2FC2987D-F985-447A-8767-B80EFACBE5DE}" name="Actual Worklog (Hours)" dataDxfId="1030"/>
    <tableColumn id="30" xr3:uid="{91D219B1-8657-4D4A-88C7-95D4CF3AA43E}" name="Dev Start Date" dataDxfId="1029"/>
    <tableColumn id="31" xr3:uid="{57E7D8E2-A822-49B9-AC35-8A828E1E3E17}" name="Dev End Date" dataDxfId="1028"/>
    <tableColumn id="8" xr3:uid="{13B42A43-D9E4-46FA-9D8D-1B14B9A98313}" name="Unit testing" dataDxfId="1027"/>
    <tableColumn id="9" xr3:uid="{5919F8F1-AEE3-4B40-818F-9C62B9AC65D0}" name="Peer Tested By" dataDxfId="1026"/>
    <tableColumn id="10" xr3:uid="{0913023F-1322-4960-8997-F299ACAF46D0}" name="Peer Tested Comments, if any" dataDxfId="1025"/>
    <tableColumn id="11" xr3:uid="{25C43CC3-0613-4D71-A51E-5C706E931FEA}" name="Peer Reviewed By" dataDxfId="1024"/>
    <tableColumn id="12" xr3:uid="{5073D636-9DFA-4A5E-9D92-EFB0AFCDF290}" name="Peer Code Review Comments, if any" dataDxfId="1023"/>
    <tableColumn id="13" xr3:uid="{523CDFB7-8131-4591-803C-35852DB37C68}" name="PR Number/Link" dataDxfId="1022"/>
    <tableColumn id="14" xr3:uid="{C3177419-A9B1-4C52-8D09-FC0ED374364C}" name="PR Created Date" dataDxfId="1021"/>
    <tableColumn id="15" xr3:uid="{E3B50799-130D-43E4-BB74-3B97F0C9CCC7}" name="PR Approved Date" dataDxfId="1020"/>
    <tableColumn id="16" xr3:uid="{2B72A3EB-1B05-4D06-B7B8-AE9434CC415F}" name="Onsite Lead Code Review" dataDxfId="1019"/>
    <tableColumn id="17" xr3:uid="{BF1BA127-DE81-44A4-8C2B-349F36EEDFC9}" name="Code Review Comments, if any" dataDxfId="1018"/>
    <tableColumn id="18" xr3:uid="{E9882991-BB66-43AA-BCEC-E371967C85EF}" name="Client Code Review" dataDxfId="1017"/>
    <tableColumn id="19" xr3:uid="{37A07915-FB39-4E21-B279-6A1FDF28F353}" name="Approved Date" dataDxfId="1016"/>
    <tableColumn id="20" xr3:uid="{1B7C1D97-92A6-4A6F-9BC4-1D9D1B0CBD00}" name="Code Review Comments, if any2" dataDxfId="1015"/>
    <tableColumn id="21" xr3:uid="{50AD3914-104C-4F78-8377-584A7051D2B6}" name="Internal PO -POV Comments" dataDxfId="1014"/>
    <tableColumn id="22" xr3:uid="{A49E57C9-A033-4F55-B149-0A9AAE1B7BE9}" name="Client PO -POV Comments" dataDxfId="1013"/>
    <tableColumn id="24" xr3:uid="{B8FDEB42-F8EF-4C93-AEC5-475FFBF8DBA6}" name="Comments" dataDxfId="1012"/>
    <tableColumn id="29" xr3:uid="{C4BE8BFC-943B-4141-99F6-FA24E98BB617}" name="Does this story meet expectations?_x000a_" dataDxfId="1011"/>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62F8C15-BE54-4E4D-AC2D-E73E626547BC}" name="Table2456891021213141115181920212217232425262728293029313233" displayName="Table2456891021213141115181920212217232425262728293029313233" ref="A1:AE44" totalsRowShown="0" headerRowDxfId="1010" dataDxfId="1009" tableBorderDxfId="1008">
  <autoFilter ref="A1:AE44"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31216598-3742-49D0-B568-670120979A24}" name="S.No" dataDxfId="1007"/>
    <tableColumn id="27" xr3:uid="{2920EBB7-DFA6-492F-B18D-ACF0015AAA61}" name="Application Name" dataDxfId="1006">
      <calculatedColumnFormula>Dashboard!$J$1</calculatedColumnFormula>
    </tableColumn>
    <tableColumn id="26" xr3:uid="{DDF71A9A-8198-4CD5-BB79-7E8CA0852A87}" name="Sprint Start Date" dataDxfId="1005">
      <calculatedColumnFormula>Dashboard!$F$1</calculatedColumnFormula>
    </tableColumn>
    <tableColumn id="25" xr3:uid="{C56B0229-1B24-4600-8DE9-23D17258FA37}" name="Sprint End Date" dataDxfId="1004">
      <calculatedColumnFormula>Dashboard!#REF!</calculatedColumnFormula>
    </tableColumn>
    <tableColumn id="2" xr3:uid="{F7E16FF9-EB84-444D-88E2-C99DB9570C48}" name="Sprint " dataDxfId="1003"/>
    <tableColumn id="3" xr3:uid="{AB1A1314-7D93-4C94-8D35-8581F222B67E}" name="Developer" dataDxfId="1002"/>
    <tableColumn id="4" xr3:uid="{557BA4BA-A67D-4D29-AC0C-002C557CA41F}" name="Story ID/Defect ID" dataDxfId="1001"/>
    <tableColumn id="5" xr3:uid="{C2A7E149-7B38-4BC1-AE13-95E38B32C0BA}" name="Description" dataDxfId="1000"/>
    <tableColumn id="23" xr3:uid="{025C07DA-C87E-4157-B84E-9E809AF26DA5}" name="Status" dataDxfId="999"/>
    <tableColumn id="6" xr3:uid="{94700FAC-F14B-404E-BBB3-D3532B3A255B}" name="Estimated(hrs/sp)" dataDxfId="998"/>
    <tableColumn id="7" xr3:uid="{DD0428EE-2F78-48C4-98F8-6AD46DBDEE41}" name="Actual(hrs/sp)" dataDxfId="997">
      <calculatedColumnFormula>Table2456891021213141115181920212217232425262728293029313233[[#This Row],[Actual Worklog (Hours)]] / 4</calculatedColumnFormula>
    </tableColumn>
    <tableColumn id="28" xr3:uid="{FB855E02-5119-4C8B-BE9D-242EAB12723A}" name="Actual Worklog (Hours)" dataDxfId="996"/>
    <tableColumn id="30" xr3:uid="{5C1EAD21-33A1-455A-A98A-D5675492C44C}" name="Dev Start Date" dataDxfId="995"/>
    <tableColumn id="31" xr3:uid="{16747A2E-82E4-4F16-893C-2095EAD66241}" name="Dev End Date" dataDxfId="994"/>
    <tableColumn id="8" xr3:uid="{F422B219-E44D-405A-866E-ADE96D733B86}" name="Unit testing" dataDxfId="993"/>
    <tableColumn id="9" xr3:uid="{7A02CE3E-F764-4A33-A6D5-C466748B158E}" name="Peer Tested By" dataDxfId="992"/>
    <tableColumn id="10" xr3:uid="{D96DD636-C9AB-4FEB-93D7-155AC8A808F9}" name="Peer Tested Comments, if any" dataDxfId="991"/>
    <tableColumn id="11" xr3:uid="{12F08E27-D61A-47BE-A9E7-E3DD6FB38809}" name="Peer Reviewed By" dataDxfId="990"/>
    <tableColumn id="12" xr3:uid="{060EBFB2-F680-4513-9AAD-FF191F8901C7}" name="Peer Code Review Comments, if any" dataDxfId="989"/>
    <tableColumn id="13" xr3:uid="{E7DD776F-DE39-49EB-9189-899B9C01FB0A}" name="PR Number/Link" dataDxfId="988"/>
    <tableColumn id="14" xr3:uid="{D4586F85-6FDE-4996-9758-5D5701C0F27C}" name="PR Created Date" dataDxfId="987"/>
    <tableColumn id="15" xr3:uid="{7D55208C-B2FD-47B0-B665-CD388C956E26}" name="PR Approved Date" dataDxfId="986"/>
    <tableColumn id="16" xr3:uid="{E60CA349-8AE4-4BB1-B276-18C16A397914}" name="Onsite Lead Code Review" dataDxfId="985"/>
    <tableColumn id="17" xr3:uid="{03641129-452E-4D21-8732-A01C3FC5EFC9}" name="Code Review Comments, if any" dataDxfId="984"/>
    <tableColumn id="18" xr3:uid="{543ED063-8A57-45DF-B225-6DA00031E2A3}" name="Client Code Review" dataDxfId="983"/>
    <tableColumn id="19" xr3:uid="{D9FF6E61-0879-44EB-BE6E-0BE6DEA8CBF2}" name="Approved Date" dataDxfId="982"/>
    <tableColumn id="20" xr3:uid="{DBE52AC3-EC35-498B-BF8D-784FF6DD7ED2}" name="Code Review Comments, if any2" dataDxfId="981"/>
    <tableColumn id="21" xr3:uid="{358C0333-5316-496A-9C1E-07BB8D1E215E}" name="Internal PO -POV Comments" dataDxfId="980"/>
    <tableColumn id="22" xr3:uid="{AD2141A5-6360-498A-922E-1567B96E5977}" name="Client PO -POV Comments" dataDxfId="979"/>
    <tableColumn id="24" xr3:uid="{B830428A-08AD-4DB8-9230-E66ABDA30375}" name="Comments" dataDxfId="978"/>
    <tableColumn id="29" xr3:uid="{C0BB754F-B4B4-47FF-9E47-46FFD239F39F}" name="Does this story meet expectations?_x000a_" dataDxfId="977"/>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C0EC714-6DC0-441E-BA5E-226332C6A365}" name="Table24568910212131411151819202122172324252627282930293132" displayName="Table24568910212131411151819202122172324252627282930293132" ref="A1:AE44" totalsRowShown="0" headerRowDxfId="976" dataDxfId="975" tableBorderDxfId="974">
  <autoFilter ref="A1:AE44"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EC634866-C13E-4CAD-8FED-1898B6C93E69}" name="S.No" dataDxfId="973"/>
    <tableColumn id="27" xr3:uid="{1BF998DA-0331-42C5-82D3-AE43A41FEEA2}" name="Application Name" dataDxfId="972">
      <calculatedColumnFormula>Dashboard!$J$1</calculatedColumnFormula>
    </tableColumn>
    <tableColumn id="26" xr3:uid="{F955ADD6-E0E5-4A1E-BEEE-5CA2C9E382DF}" name="Sprint Start Date" dataDxfId="971">
      <calculatedColumnFormula>Dashboard!$F$1</calculatedColumnFormula>
    </tableColumn>
    <tableColumn id="25" xr3:uid="{105C8D20-2731-4336-AC25-019BE19754E6}" name="Sprint End Date" dataDxfId="970">
      <calculatedColumnFormula>Dashboard!#REF!</calculatedColumnFormula>
    </tableColumn>
    <tableColumn id="2" xr3:uid="{B51D6C72-2DD1-42F4-947E-415DCBBA7587}" name="Sprint " dataDxfId="969"/>
    <tableColumn id="3" xr3:uid="{5A099AFF-575B-4BC9-B46A-BFC18C95AC45}" name="Developer" dataDxfId="968"/>
    <tableColumn id="4" xr3:uid="{24B5A85E-ADE7-4C70-8A9E-96AD6A665231}" name="Story ID/Defect ID" dataDxfId="967"/>
    <tableColumn id="5" xr3:uid="{2F707A64-6566-4B08-947B-612EAC06ECC1}" name="Description" dataDxfId="966"/>
    <tableColumn id="23" xr3:uid="{91A1A751-AABA-4573-BCCF-76FFB25E9D21}" name="Status" dataDxfId="965"/>
    <tableColumn id="6" xr3:uid="{27015EEB-9745-41F3-B6B6-3F4DA2480F7D}" name="Estimated(hrs/sp)" dataDxfId="964"/>
    <tableColumn id="7" xr3:uid="{106DEF9F-B48F-435C-9868-D275F588291F}" name="Actual(hrs/sp)" dataDxfId="963">
      <calculatedColumnFormula>Table24568910212131411151819202122172324252627282930293132[[#This Row],[Actual Worklog (Hours)]] / 4</calculatedColumnFormula>
    </tableColumn>
    <tableColumn id="28" xr3:uid="{4E7C8A63-B45F-4F82-B465-40F12B25A73B}" name="Actual Worklog (Hours)" dataDxfId="962"/>
    <tableColumn id="30" xr3:uid="{5985B405-8177-4BDD-AC1E-BF19CF34FAE0}" name="Dev Start Date" dataDxfId="961"/>
    <tableColumn id="31" xr3:uid="{972E6A1C-391F-43C6-9EF5-F40D2301B93B}" name="Dev End Date" dataDxfId="960"/>
    <tableColumn id="8" xr3:uid="{F50BE37D-72D5-4BD1-9743-AECD6C590A21}" name="Unit testing" dataDxfId="959"/>
    <tableColumn id="9" xr3:uid="{3C6D3BCD-DFFD-446D-A3B0-01F1B84CEAD8}" name="Peer Tested By" dataDxfId="958"/>
    <tableColumn id="10" xr3:uid="{40ED668B-8ED1-40BA-9FD1-B5B74DAC71F6}" name="Peer Tested Comments, if any" dataDxfId="957"/>
    <tableColumn id="11" xr3:uid="{AA37B7A7-D3CA-4BD7-9294-52478EF4E955}" name="Peer Reviewed By" dataDxfId="956"/>
    <tableColumn id="12" xr3:uid="{883D7DC9-AB82-440C-93BB-A58E692A6401}" name="Peer Code Review Comments, if any" dataDxfId="955"/>
    <tableColumn id="13" xr3:uid="{403A6DB3-961D-4C2B-8E3D-A8535343510D}" name="PR Number/Link" dataDxfId="954"/>
    <tableColumn id="14" xr3:uid="{DA2A62D6-9390-42C8-9D3A-8CCEF4CA8628}" name="PR Created Date" dataDxfId="953"/>
    <tableColumn id="15" xr3:uid="{379BF53A-8128-4BCC-958C-B6815A8B640E}" name="PR Approved Date" dataDxfId="952"/>
    <tableColumn id="16" xr3:uid="{E32C97BD-7DA6-4583-B4BE-5D2FABBA1DEC}" name="Onsite Lead Code Review" dataDxfId="951"/>
    <tableColumn id="17" xr3:uid="{8353A22D-08D8-4C8A-BD47-DA420DF83348}" name="Code Review Comments, if any" dataDxfId="950"/>
    <tableColumn id="18" xr3:uid="{8E4AA5F3-24AB-4201-AB2F-02C54B3069BE}" name="Client Code Review" dataDxfId="949"/>
    <tableColumn id="19" xr3:uid="{0047A284-0AA7-4B93-A57C-B0A964E5C4A2}" name="Approved Date" dataDxfId="948"/>
    <tableColumn id="20" xr3:uid="{BCFEF6FB-85F1-4557-ADFA-FADF2536E0AB}" name="Code Review Comments, if any2" dataDxfId="947"/>
    <tableColumn id="21" xr3:uid="{657EF661-90CC-48BB-9F49-9257F2A513B2}" name="Internal PO -POV Comments" dataDxfId="946"/>
    <tableColumn id="22" xr3:uid="{CEABA137-67CB-4EBB-865C-926121738656}" name="Client PO -POV Comments" dataDxfId="945"/>
    <tableColumn id="24" xr3:uid="{EF678F79-B5AF-4ABA-9CAA-E92B919D0370}" name="Comments" dataDxfId="944"/>
    <tableColumn id="29" xr3:uid="{8318D9C0-37F1-4793-8DDD-827B6823779D}" name="Does this story meet expectations?_x000a_" dataDxfId="943"/>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72031CB4-7708-49FF-8D91-F52A39D5AF6D}" name="Table245689102121314111518192021221723242526272829302931" displayName="Table245689102121314111518192021221723242526272829302931" ref="A1:AE44" totalsRowShown="0" headerRowDxfId="942" dataDxfId="941" tableBorderDxfId="940">
  <autoFilter ref="A1:AE44"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72B52BE8-6DB3-478B-A600-9E4E514F8F63}" name="S.No" dataDxfId="939"/>
    <tableColumn id="27" xr3:uid="{0B78C93A-449A-40FE-B273-D54743063056}" name="Application Name" dataDxfId="938">
      <calculatedColumnFormula>Dashboard!$J$1</calculatedColumnFormula>
    </tableColumn>
    <tableColumn id="26" xr3:uid="{5455E372-965B-4D37-A904-4D9BBD31ADD4}" name="Sprint Start Date" dataDxfId="937">
      <calculatedColumnFormula>Dashboard!$F$1</calculatedColumnFormula>
    </tableColumn>
    <tableColumn id="25" xr3:uid="{CBDC551E-5807-4485-B9B9-9458970EE2BD}" name="Sprint End Date" dataDxfId="936">
      <calculatedColumnFormula>Dashboard!#REF!</calculatedColumnFormula>
    </tableColumn>
    <tableColumn id="2" xr3:uid="{30C58F6F-4ED9-4AE9-A5EE-9BF2EBD1D05B}" name="Sprint " dataDxfId="935"/>
    <tableColumn id="3" xr3:uid="{A65F8178-B9B8-4F2E-9032-45BADE19EAA0}" name="Developer" dataDxfId="934"/>
    <tableColumn id="4" xr3:uid="{0BFD9436-5F22-488A-A596-E8EF75AD29A9}" name="Story ID/Defect ID" dataDxfId="933"/>
    <tableColumn id="5" xr3:uid="{C3A73891-D671-4F15-B2FF-05170EA94C16}" name="Description" dataDxfId="932"/>
    <tableColumn id="23" xr3:uid="{AC8CC38A-0F2B-44DB-B490-FA08951A6627}" name="Status" dataDxfId="931"/>
    <tableColumn id="6" xr3:uid="{744711F1-2F8C-4173-8E8B-78377E54981A}" name="Estimated(hrs/sp)" dataDxfId="930"/>
    <tableColumn id="7" xr3:uid="{2FAA072D-5D56-4DD3-A925-77B262B2B27D}" name="Actual(hrs/sp)" dataDxfId="929">
      <calculatedColumnFormula>Table245689102121314111518192021221723242526272829302931[[#This Row],[Actual Worklog (Hours)]] / 4</calculatedColumnFormula>
    </tableColumn>
    <tableColumn id="28" xr3:uid="{A4BB621F-E318-4407-B6D6-9E2102FA452A}" name="Actual Worklog (Hours)" dataDxfId="928"/>
    <tableColumn id="30" xr3:uid="{773194BE-3071-4487-8466-22870CEE3ED7}" name="Dev Start Date" dataDxfId="927"/>
    <tableColumn id="31" xr3:uid="{365F6BB2-59C9-4ECB-8A41-33CB942F453E}" name="Dev End Date" dataDxfId="926"/>
    <tableColumn id="8" xr3:uid="{DB8A0FD6-FB4D-4D4E-AF72-6318E53F3B46}" name="Unit testing" dataDxfId="925"/>
    <tableColumn id="9" xr3:uid="{C14918DB-0CF5-4E9C-8089-AE6BF6C175B0}" name="Peer Tested By" dataDxfId="924"/>
    <tableColumn id="10" xr3:uid="{EF396531-C101-47A7-BF04-6BF984E821D1}" name="Peer Tested Comments, if any" dataDxfId="923"/>
    <tableColumn id="11" xr3:uid="{D6B49A16-BB7C-49EA-ABBD-2A9658297D79}" name="Peer Reviewed By" dataDxfId="922"/>
    <tableColumn id="12" xr3:uid="{E7DADCC9-D582-4472-A02A-AEE80126024C}" name="Peer Code Review Comments, if any" dataDxfId="921"/>
    <tableColumn id="13" xr3:uid="{CDDE1535-B996-4F16-BEE0-B51ADA04D6FE}" name="PR Number/Link" dataDxfId="920"/>
    <tableColumn id="14" xr3:uid="{F3E68CBC-59F7-4AAD-A2D1-31323C0FE777}" name="PR Created Date" dataDxfId="919"/>
    <tableColumn id="15" xr3:uid="{E509F73C-90F7-48D0-A89B-CC137BF03BB2}" name="PR Approved Date" dataDxfId="918"/>
    <tableColumn id="16" xr3:uid="{5757453C-1CB3-4BB2-8BD6-D9CFE1F04110}" name="Onsite Lead Code Review" dataDxfId="917"/>
    <tableColumn id="17" xr3:uid="{A3DF6232-ACA4-4F59-A5CC-40FFB07A5B2A}" name="Code Review Comments, if any" dataDxfId="916"/>
    <tableColumn id="18" xr3:uid="{25ACF459-56D2-4697-963D-026E94F52497}" name="Client Code Review" dataDxfId="915"/>
    <tableColumn id="19" xr3:uid="{0D19F077-96D3-4E26-8C69-E2AE2742E861}" name="Approved Date" dataDxfId="914"/>
    <tableColumn id="20" xr3:uid="{DD465E8A-2A04-452D-A81D-5884F14E38E0}" name="Code Review Comments, if any2" dataDxfId="913"/>
    <tableColumn id="21" xr3:uid="{FA829D69-5884-447B-9400-67CF06EB36E4}" name="Internal PO -POV Comments" dataDxfId="912"/>
    <tableColumn id="22" xr3:uid="{7E35119A-DE4C-4E94-9629-9A3F99B78054}" name="Client PO -POV Comments" dataDxfId="911"/>
    <tableColumn id="24" xr3:uid="{F9E14394-7BDB-45CB-8811-CD524C7321B1}" name="Comments" dataDxfId="910"/>
    <tableColumn id="29" xr3:uid="{DD896649-BEFF-4C1B-BDD8-4EAF0E57BD35}" name="Does this story meet expectations?_x000a_" dataDxfId="909"/>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4D4C02D-D750-43B0-BC20-BB4690C7B4BD}" name="Table2456891021213141115181920212217232425262728293029" displayName="Table2456891021213141115181920212217232425262728293029" ref="A1:AE44" totalsRowShown="0" headerRowDxfId="908" dataDxfId="907" tableBorderDxfId="906">
  <autoFilter ref="A1:AE44"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23CFEE45-583B-472D-84E8-ADAA4EC5C2A7}" name="S.No" dataDxfId="905"/>
    <tableColumn id="27" xr3:uid="{850D88C8-FFB1-4B8D-9C5D-BDE4B3D2E03E}" name="Application Name" dataDxfId="904">
      <calculatedColumnFormula>Dashboard!$J$1</calculatedColumnFormula>
    </tableColumn>
    <tableColumn id="26" xr3:uid="{79375E80-603A-44F0-8A7F-DA5EDDC3B0D7}" name="Sprint Start Date" dataDxfId="903">
      <calculatedColumnFormula>Dashboard!$F$1</calculatedColumnFormula>
    </tableColumn>
    <tableColumn id="25" xr3:uid="{527BDB0C-B6F5-422A-A85E-57280E5394E0}" name="Sprint End Date" dataDxfId="902">
      <calculatedColumnFormula>Dashboard!#REF!</calculatedColumnFormula>
    </tableColumn>
    <tableColumn id="2" xr3:uid="{0718C8EB-7633-492B-AC11-8A39FF25AB49}" name="Sprint " dataDxfId="901"/>
    <tableColumn id="3" xr3:uid="{814837CE-988C-42FE-B076-B95D80870A88}" name="Developer" dataDxfId="900"/>
    <tableColumn id="4" xr3:uid="{B7B20DFB-9C9D-4F84-82A6-5280A7989910}" name="Story ID/Defect ID" dataDxfId="899"/>
    <tableColumn id="5" xr3:uid="{1B035324-4F2D-4D10-BE0C-0A225191557C}" name="Description" dataDxfId="898"/>
    <tableColumn id="23" xr3:uid="{89365FD3-E4F3-47B6-950E-39AB1179EFD0}" name="Status" dataDxfId="897"/>
    <tableColumn id="6" xr3:uid="{4ED6A526-DFE5-4F84-B9E6-7B437760FB34}" name="Estimated(hrs/sp)" dataDxfId="896"/>
    <tableColumn id="7" xr3:uid="{E54D7D6A-95F8-4E99-9439-AC2BB5D6C070}" name="Actual(hrs/sp)" dataDxfId="895">
      <calculatedColumnFormula>Table2456891021213141115181920212217232425262728293029[[#This Row],[Actual Worklog (Hours)]] / 4</calculatedColumnFormula>
    </tableColumn>
    <tableColumn id="28" xr3:uid="{D9DBC484-76E7-429E-B509-EC637FF5CC3A}" name="Actual Worklog (Hours)" dataDxfId="894"/>
    <tableColumn id="30" xr3:uid="{B349A22C-2CCA-461D-9E53-F5A75E75EE71}" name="Dev Start Date" dataDxfId="893"/>
    <tableColumn id="31" xr3:uid="{B1DD540F-670E-4DDD-AF2F-33DE49ACABEE}" name="Dev End Date" dataDxfId="892"/>
    <tableColumn id="8" xr3:uid="{5AE9802B-91FB-40E7-8964-75BECB2C8EB0}" name="Unit testing" dataDxfId="891"/>
    <tableColumn id="9" xr3:uid="{CD14452F-9E2B-48A0-9A8E-29D251920F9F}" name="Peer Tested By" dataDxfId="890"/>
    <tableColumn id="10" xr3:uid="{FF27E02C-16F6-45DC-BDCB-F384E79876A7}" name="Peer Tested Comments, if any" dataDxfId="889"/>
    <tableColumn id="11" xr3:uid="{51F6B4F3-E7E2-48D4-913A-8A4D42E128A0}" name="Peer Reviewed By" dataDxfId="888"/>
    <tableColumn id="12" xr3:uid="{BCB66B32-CECC-493D-B10C-4880178A8781}" name="Peer Code Review Comments, if any" dataDxfId="887"/>
    <tableColumn id="13" xr3:uid="{E23C0356-691D-46EE-AF26-65F434DF2EB6}" name="PR Number/Link" dataDxfId="886"/>
    <tableColumn id="14" xr3:uid="{F3420857-D594-4AF6-836F-088ED610DE78}" name="PR Created Date" dataDxfId="885"/>
    <tableColumn id="15" xr3:uid="{571439F3-8B18-409C-8475-98D497310895}" name="PR Approved Date" dataDxfId="884"/>
    <tableColumn id="16" xr3:uid="{2B4D56CD-5AFA-44DA-807E-58C9319F0B63}" name="Onsite Lead Code Review" dataDxfId="883"/>
    <tableColumn id="17" xr3:uid="{ECBDC031-967B-4342-8B13-8CA50C19E2E0}" name="Code Review Comments, if any" dataDxfId="882"/>
    <tableColumn id="18" xr3:uid="{4388577F-B8ED-462B-8E6E-E6C6F2576BA9}" name="Client Code Review" dataDxfId="881"/>
    <tableColumn id="19" xr3:uid="{6EF8BF36-EAD5-493E-A6CE-EE720089C85D}" name="Approved Date" dataDxfId="880"/>
    <tableColumn id="20" xr3:uid="{398FABBB-6EBC-4701-97E6-3DCAB82E32CF}" name="Code Review Comments, if any2" dataDxfId="879"/>
    <tableColumn id="21" xr3:uid="{F0EED274-37A4-428B-8AD8-F9274CAA9BE2}" name="Internal PO -POV Comments" dataDxfId="878"/>
    <tableColumn id="22" xr3:uid="{0BE00993-8AAE-4B84-880C-5BEC48361573}" name="Client PO -POV Comments" dataDxfId="877"/>
    <tableColumn id="24" xr3:uid="{0C1FC4AC-1588-4032-8383-A013C7EF841F}" name="Comments" dataDxfId="876"/>
    <tableColumn id="29" xr3:uid="{4257D0D6-73ED-40B5-9B93-AAD2CE4012F2}" name="Does this story meet expectations?_x000a_" dataDxfId="875"/>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573B092-3260-487F-8967-EB39A81816AE}" name="Table24568910212131411151819202122172324252627282930" displayName="Table24568910212131411151819202122172324252627282930" ref="A1:AE43" totalsRowShown="0" headerRowDxfId="874" dataDxfId="873" tableBorderDxfId="872">
  <autoFilter ref="A1:AE43"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E24F56A7-7CF4-41D3-873C-72C250813D68}" name="S.No" dataDxfId="871"/>
    <tableColumn id="27" xr3:uid="{C49578C8-DFB2-44F9-AEAB-81D700F1D5B0}" name="Application Name" dataDxfId="870">
      <calculatedColumnFormula>Dashboard!$J$1</calculatedColumnFormula>
    </tableColumn>
    <tableColumn id="26" xr3:uid="{93657294-D5EB-4FF5-A131-9BFEF55C6A9C}" name="Sprint Start Date" dataDxfId="869">
      <calculatedColumnFormula>Dashboard!$F$1</calculatedColumnFormula>
    </tableColumn>
    <tableColumn id="25" xr3:uid="{2BADDCDF-2421-48BE-80CE-9D7FC9AF569F}" name="Sprint End Date" dataDxfId="868">
      <calculatedColumnFormula>Dashboard!#REF!</calculatedColumnFormula>
    </tableColumn>
    <tableColumn id="2" xr3:uid="{C2A17CA8-D8E7-4878-9EB9-BF2618582D71}" name="Sprint " dataDxfId="867"/>
    <tableColumn id="3" xr3:uid="{7E416098-AB2C-49CF-A5CA-2CC254600AD1}" name="Developer" dataDxfId="866"/>
    <tableColumn id="4" xr3:uid="{811B1675-6C26-4E57-B776-9FFA82E5CE19}" name="Story ID/Defect ID" dataDxfId="865"/>
    <tableColumn id="5" xr3:uid="{ADDA6B18-6BF4-4B44-8EFD-2B8BF1DFEC00}" name="Description" dataDxfId="864"/>
    <tableColumn id="23" xr3:uid="{F3242B88-6FCC-4E54-AE4A-539038444B5E}" name="Status" dataDxfId="863"/>
    <tableColumn id="6" xr3:uid="{8712AA5C-B564-4180-AF09-381C43FEB58A}" name="Estimated(hrs/sp)" dataDxfId="862"/>
    <tableColumn id="7" xr3:uid="{91DAC748-ECEA-42B6-87B6-BB1AD2E48057}" name="Actual(hrs/sp)" dataDxfId="861">
      <calculatedColumnFormula>Table24568910212131411151819202122172324252627282930[[#This Row],[Actual Worklog (Hours)]] / 4</calculatedColumnFormula>
    </tableColumn>
    <tableColumn id="28" xr3:uid="{0B47BB6B-F5BD-431D-841B-2825197F9DCF}" name="Actual Worklog (Hours)" dataDxfId="860"/>
    <tableColumn id="30" xr3:uid="{3314A83C-7216-4639-A08B-A24F7894A9C1}" name="Dev Start Date" dataDxfId="859"/>
    <tableColumn id="31" xr3:uid="{E0661728-8C5B-4E5F-988E-44169B59BE95}" name="Dev End Date" dataDxfId="858"/>
    <tableColumn id="8" xr3:uid="{616039E8-B6B4-4C93-8872-6B0A04D73678}" name="Unit testing" dataDxfId="857"/>
    <tableColumn id="9" xr3:uid="{ABAF5D9F-AA20-4716-A4FA-E86759C7D90F}" name="Peer Tested By" dataDxfId="856"/>
    <tableColumn id="10" xr3:uid="{E3C09415-6FCD-4162-AE89-5CF749053572}" name="Peer Tested Comments, if any" dataDxfId="855"/>
    <tableColumn id="11" xr3:uid="{5B04ED1E-4A44-4A74-92D9-DD1E719B05C1}" name="Peer Reviewed By" dataDxfId="854"/>
    <tableColumn id="12" xr3:uid="{1936C044-8758-4DCC-B3B1-C5AB4EB7EE8B}" name="Peer Code Review Comments, if any" dataDxfId="853"/>
    <tableColumn id="13" xr3:uid="{6A21BB38-384E-4389-B1B6-98E2CF981B6B}" name="PR Number/Link" dataDxfId="852"/>
    <tableColumn id="14" xr3:uid="{96B74CB9-9581-495F-8FD9-3EC63C779ECB}" name="PR Created Date" dataDxfId="851"/>
    <tableColumn id="15" xr3:uid="{BA58F7BC-32F4-480C-9D69-BFCE81A5920E}" name="PR Approved Date" dataDxfId="850"/>
    <tableColumn id="16" xr3:uid="{17A218DD-6ED9-4516-A105-AFE71100D22E}" name="Onsite Lead Code Review" dataDxfId="849"/>
    <tableColumn id="17" xr3:uid="{DC7EA4B6-3C3C-4212-A850-E80346641339}" name="Code Review Comments, if any" dataDxfId="848"/>
    <tableColumn id="18" xr3:uid="{DC1DEFE3-C6F5-4FCA-AC97-AF1F1E3CED19}" name="Client Code Review" dataDxfId="847"/>
    <tableColumn id="19" xr3:uid="{9A3FDB6C-3CC9-40D7-9851-DCAF3F1817FD}" name="Approved Date" dataDxfId="846"/>
    <tableColumn id="20" xr3:uid="{E419C8D6-4C32-4C93-A08A-1887793DDAFB}" name="Code Review Comments, if any2" dataDxfId="845"/>
    <tableColumn id="21" xr3:uid="{D69BE62D-B4FA-4EB9-83C2-DBCBE0D7A168}" name="Internal PO -POV Comments" dataDxfId="844"/>
    <tableColumn id="22" xr3:uid="{C18ED39F-F865-440D-B3D9-BFE17BAC7588}" name="Client PO -POV Comments" dataDxfId="843"/>
    <tableColumn id="24" xr3:uid="{74EEA3D2-13E6-4C56-86EE-75A329FC0445}" name="Comments" dataDxfId="842"/>
    <tableColumn id="29" xr3:uid="{212DBC09-9010-40D6-8A44-E04203264617}" name="Does this story meet expectations?_x000a_" dataDxfId="841"/>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90E4AC0-8411-4249-BE3E-949E03A55963}" name="Table2456891021213141115181920212217232425262728" displayName="Table2456891021213141115181920212217232425262728" ref="A1:AE46" totalsRowShown="0" headerRowDxfId="840" dataDxfId="839" tableBorderDxfId="838">
  <autoFilter ref="A1:AE46" xr:uid="{8E23E714-0E38-40C7-9848-53596506D2F6}"/>
  <tableColumns count="31">
    <tableColumn id="1" xr3:uid="{BEB49105-4066-4C4A-B322-3008FEDFA7DF}" name="S.No" dataDxfId="837"/>
    <tableColumn id="27" xr3:uid="{F2A74634-ABAC-454C-BEBF-A4EC3756B23D}" name="Application Name" dataDxfId="836">
      <calculatedColumnFormula>Dashboard!$J$1</calculatedColumnFormula>
    </tableColumn>
    <tableColumn id="26" xr3:uid="{7FFA4993-7F33-4ED3-9A76-827408311272}" name="Sprint Start Date" dataDxfId="835">
      <calculatedColumnFormula>Dashboard!$F$1</calculatedColumnFormula>
    </tableColumn>
    <tableColumn id="25" xr3:uid="{A2FB534A-FA02-402D-9EFB-94CE63E14135}" name="Sprint End Date" dataDxfId="834">
      <calculatedColumnFormula>Dashboard!#REF!</calculatedColumnFormula>
    </tableColumn>
    <tableColumn id="2" xr3:uid="{717D55DE-29A8-4477-93DF-83710E715254}" name="Sprint " dataDxfId="833"/>
    <tableColumn id="3" xr3:uid="{EAB95B3B-F431-4564-9204-186A2B74DD2B}" name="Developer" dataDxfId="832"/>
    <tableColumn id="4" xr3:uid="{68B22A99-EDAD-4AF0-832B-0A92F3638EBF}" name="Story ID/Defect ID" dataDxfId="831"/>
    <tableColumn id="5" xr3:uid="{4206C91D-306A-4F42-A706-C2967546B3FD}" name="Description" dataDxfId="830"/>
    <tableColumn id="23" xr3:uid="{5F687B48-3E46-47C7-943C-0FA13A7ABC9F}" name="Status" dataDxfId="829"/>
    <tableColumn id="6" xr3:uid="{9AB776D0-1F81-4FE0-A213-E75A378819A8}" name="Estimated(hrs/sp)" dataDxfId="828"/>
    <tableColumn id="7" xr3:uid="{7B07B05F-02ED-4586-B278-ED88B49DDB7A}" name="Actual(hrs/sp)" dataDxfId="827">
      <calculatedColumnFormula>Table2456891021213141115181920212217232425262728[[#This Row],[Actual Worklog (Hours)]] / 4</calculatedColumnFormula>
    </tableColumn>
    <tableColumn id="28" xr3:uid="{CD2696E0-D513-4CDE-9917-F3BD0B56C61A}" name="Actual Worklog (Hours)" dataDxfId="826"/>
    <tableColumn id="30" xr3:uid="{6ADBCCD0-0516-48A8-905A-0A2005FBE4F2}" name="Dev Start Date" dataDxfId="825"/>
    <tableColumn id="31" xr3:uid="{E2D66345-E40F-472C-BE7B-DBE7EE55DFF6}" name="Dev End Date" dataDxfId="824"/>
    <tableColumn id="8" xr3:uid="{C319A1A5-544F-4322-80E3-4B9A55F9167A}" name="Unit testing" dataDxfId="823"/>
    <tableColumn id="9" xr3:uid="{B496CA07-FF02-4DC4-87BD-C26BF5971C52}" name="Peer Tested By" dataDxfId="822"/>
    <tableColumn id="10" xr3:uid="{266901BB-8AEA-471B-B1CD-43E31665B417}" name="Peer Tested Comments, if any" dataDxfId="821"/>
    <tableColumn id="11" xr3:uid="{7326199D-4010-451D-BAD7-E36919488F47}" name="Peer Reviewed By" dataDxfId="820"/>
    <tableColumn id="12" xr3:uid="{1BFFEA9A-6D34-4357-B308-FBFA524C7109}" name="Peer Code Review Comments, if any" dataDxfId="819"/>
    <tableColumn id="13" xr3:uid="{878917CF-8048-4382-88BA-990455D1C6F8}" name="PR Number/Link" dataDxfId="818"/>
    <tableColumn id="14" xr3:uid="{E8ECEE8E-FFDC-4EA8-AB4D-A32D5252CD3B}" name="PR Created Date" dataDxfId="817"/>
    <tableColumn id="15" xr3:uid="{0760240D-1BB4-4E38-8491-BDDBD4B2E07E}" name="PR Approved Date" dataDxfId="816"/>
    <tableColumn id="16" xr3:uid="{BEB1BE0B-A274-4772-AFC7-E68115454457}" name="Onsite Lead Code Review" dataDxfId="815"/>
    <tableColumn id="17" xr3:uid="{DA28EA49-420E-4F24-A508-F4DA41757BB1}" name="Code Review Comments, if any" dataDxfId="814"/>
    <tableColumn id="18" xr3:uid="{BCE75EC7-C69B-4037-8631-1E519940B831}" name="Client Code Review" dataDxfId="813"/>
    <tableColumn id="19" xr3:uid="{8A466858-1076-4EFC-B14C-87644E914E2A}" name="Approved Date" dataDxfId="812"/>
    <tableColumn id="20" xr3:uid="{30CFC73E-16F9-45AE-9A09-8DAD094A1B57}" name="Code Review Comments, if any2" dataDxfId="811"/>
    <tableColumn id="21" xr3:uid="{A5291348-F860-4B83-A619-7405E5A3FDB5}" name="Internal PO -POV Comments" dataDxfId="810"/>
    <tableColumn id="22" xr3:uid="{91DFAD7A-8AA1-4C78-8A76-4C1F45BB8EF8}" name="Client PO -POV Comments" dataDxfId="809"/>
    <tableColumn id="24" xr3:uid="{2825211D-D06F-4B9E-9038-4A2A5FF7459E}" name="Comments" dataDxfId="808"/>
    <tableColumn id="29" xr3:uid="{A8C8F30E-6373-4E49-949A-83DEDA7183A9}" name="Does this story meet expectations?_x000a_" dataDxfId="807"/>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43DFADB-BE5A-4672-9DDB-82CE34982829}" name="Table24568910212131411151819202122172324252627" displayName="Table24568910212131411151819202122172324252627" ref="A1:AE46" totalsRowShown="0" headerRowDxfId="806" dataDxfId="805" tableBorderDxfId="804">
  <autoFilter ref="A1:AE46"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81F84C72-8E87-4BC5-B2B0-AA7FD6B17451}" name="S.No" dataDxfId="803"/>
    <tableColumn id="27" xr3:uid="{C821BF79-13DA-4B72-A6E2-86E70F168F1C}" name="Application Name" dataDxfId="802">
      <calculatedColumnFormula>Dashboard!$J$1</calculatedColumnFormula>
    </tableColumn>
    <tableColumn id="26" xr3:uid="{F5A62493-6A7E-4637-8E11-CDE9AD4B7F4B}" name="Sprint Start Date" dataDxfId="801">
      <calculatedColumnFormula>Dashboard!$F$1</calculatedColumnFormula>
    </tableColumn>
    <tableColumn id="25" xr3:uid="{65BE99F2-8329-4826-87EA-A96EB32FD422}" name="Sprint End Date" dataDxfId="800">
      <calculatedColumnFormula>Dashboard!#REF!</calculatedColumnFormula>
    </tableColumn>
    <tableColumn id="2" xr3:uid="{3D11B808-6681-4206-AC78-41248DB16610}" name="Sprint " dataDxfId="799"/>
    <tableColumn id="3" xr3:uid="{674A3EA4-F75E-4757-9477-F8C3A225BF04}" name="Developer" dataDxfId="798"/>
    <tableColumn id="4" xr3:uid="{5B15AEFB-95C1-43DB-89DB-D4EE49C4A34B}" name="Story ID/Defect ID" dataDxfId="797"/>
    <tableColumn id="5" xr3:uid="{D792CF62-205E-40CB-86D7-071E809D27E0}" name="Description" dataDxfId="796"/>
    <tableColumn id="23" xr3:uid="{EB96F24F-6FAE-4B97-BC30-85A1F6A23647}" name="Status" dataDxfId="795"/>
    <tableColumn id="6" xr3:uid="{A68CC0D7-3AF9-4BEF-B4BE-D51520ECED4B}" name="Estimated(hrs/sp)" dataDxfId="794"/>
    <tableColumn id="7" xr3:uid="{45E661D7-6178-4798-A9CA-9A95BDFE9E51}" name="Actual(hrs/sp)" dataDxfId="793">
      <calculatedColumnFormula>Table24568910212131411151819202122172324252627[[#This Row],[Actual Worklog (Hours)]] / 4</calculatedColumnFormula>
    </tableColumn>
    <tableColumn id="28" xr3:uid="{D6A0B8B1-5998-4807-8288-B648AF663916}" name="Actual Worklog (Hours)" dataDxfId="792"/>
    <tableColumn id="30" xr3:uid="{4002D243-032C-433A-89AC-81944DF6F8C1}" name="Dev Start Date" dataDxfId="791"/>
    <tableColumn id="31" xr3:uid="{763206FB-2301-4034-905E-85529DD605E6}" name="Dev End Date" dataDxfId="790"/>
    <tableColumn id="8" xr3:uid="{014B7CA1-21FD-42EE-BDB7-BA4498506528}" name="Unit testing" dataDxfId="789"/>
    <tableColumn id="9" xr3:uid="{0776CDCD-0B43-44C7-B00B-88935F1559EF}" name="Peer Tested By" dataDxfId="788"/>
    <tableColumn id="10" xr3:uid="{65A0425C-69E4-409D-B7AA-E7DD19DCD3E5}" name="Peer Tested Comments, if any" dataDxfId="787"/>
    <tableColumn id="11" xr3:uid="{3224CFFA-0479-428A-894C-96E946B5557B}" name="Peer Reviewed By" dataDxfId="786"/>
    <tableColumn id="12" xr3:uid="{8AA0792A-F4A8-41C1-A2DA-C2F4DE545643}" name="Peer Code Review Comments, if any" dataDxfId="785"/>
    <tableColumn id="13" xr3:uid="{19F79B59-E606-448F-9AFF-9C4D0B1BB2FE}" name="PR Number/Link" dataDxfId="784"/>
    <tableColumn id="14" xr3:uid="{0AEF11E5-5D96-411A-9664-DC4F16ECB999}" name="PR Created Date" dataDxfId="783"/>
    <tableColumn id="15" xr3:uid="{4DE9E82C-FD71-4792-A35D-C57D841C23B7}" name="PR Approved Date" dataDxfId="782"/>
    <tableColumn id="16" xr3:uid="{ABB0592B-F985-404E-8C01-18DF10AE7E3C}" name="Onsite Lead Code Review" dataDxfId="781"/>
    <tableColumn id="17" xr3:uid="{A77BEBE0-A010-4C61-9DF9-8E93C9040ACF}" name="Code Review Comments, if any" dataDxfId="780"/>
    <tableColumn id="18" xr3:uid="{1853EF83-0B6F-41CE-B1D1-4DB525991E9B}" name="Client Code Review" dataDxfId="779"/>
    <tableColumn id="19" xr3:uid="{CDE9EBF2-46FB-44D0-91D2-B83A2E1D753E}" name="Approved Date" dataDxfId="778"/>
    <tableColumn id="20" xr3:uid="{60FC3701-4442-465B-9EB4-76CA93CB1B22}" name="Code Review Comments, if any2" dataDxfId="777"/>
    <tableColumn id="21" xr3:uid="{6F1E4E67-F6B2-48CC-B440-B76E6FFFAD4C}" name="Internal PO -POV Comments" dataDxfId="776"/>
    <tableColumn id="22" xr3:uid="{B05D5151-9FB3-41B8-9861-8D5F9BEC8959}" name="Client PO -POV Comments" dataDxfId="775"/>
    <tableColumn id="24" xr3:uid="{6B69E11C-2AA6-44EF-AFF5-D818C2DFC9C9}" name="Comments" dataDxfId="774"/>
    <tableColumn id="29" xr3:uid="{5BF9A3B9-0F52-4C33-88FD-C5F3706AC4D6}" name="Does this story meet expectations?_x000a_" dataDxfId="773"/>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ACE91CB-579F-439B-A1B6-DE68F4BA96FE}" name="Table245689102121314111518192021221723242526" displayName="Table245689102121314111518192021221723242526" ref="A1:AE44" totalsRowShown="0" headerRowDxfId="772" dataDxfId="771" tableBorderDxfId="770">
  <autoFilter ref="A1:AE44"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522F114-90B3-4CDE-9110-E0EA496B7994}" name="S.No" dataDxfId="769"/>
    <tableColumn id="27" xr3:uid="{631AD799-3DA6-4C5B-94CE-6BD6939CCAF1}" name="Application Name" dataDxfId="768">
      <calculatedColumnFormula>Dashboard!$J$1</calculatedColumnFormula>
    </tableColumn>
    <tableColumn id="26" xr3:uid="{06AC052E-29D2-439E-BEFB-3BE1913950F3}" name="Sprint Start Date" dataDxfId="767">
      <calculatedColumnFormula>Dashboard!$F$1</calculatedColumnFormula>
    </tableColumn>
    <tableColumn id="25" xr3:uid="{FA75FBFD-1FF8-4CFB-8DBD-0FA34270DD59}" name="Sprint End Date" dataDxfId="766">
      <calculatedColumnFormula>Dashboard!#REF!</calculatedColumnFormula>
    </tableColumn>
    <tableColumn id="2" xr3:uid="{BE1AE790-9718-42CC-8804-507AFB01EA1D}" name="Sprint " dataDxfId="765"/>
    <tableColumn id="3" xr3:uid="{0F4B906F-A1AA-45FD-A463-29E31F53A564}" name="Developer" dataDxfId="764"/>
    <tableColumn id="4" xr3:uid="{913DBAF4-6754-4583-A663-CFEF22B05356}" name="Story ID/Defect ID" dataDxfId="763"/>
    <tableColumn id="5" xr3:uid="{4019B984-4347-4FE7-9753-BA717E648690}" name="Description" dataDxfId="762"/>
    <tableColumn id="23" xr3:uid="{6F9B4809-B7AC-4AB5-AE4D-02C794D72202}" name="Status" dataDxfId="761"/>
    <tableColumn id="6" xr3:uid="{B61A1C2F-ADD7-4406-866A-61A7F23E5644}" name="Estimated(hrs/sp)" dataDxfId="760"/>
    <tableColumn id="7" xr3:uid="{4B7D4705-E419-4165-93BC-FE4AB1ACF6A3}" name="Actual(hrs/sp)" dataDxfId="759">
      <calculatedColumnFormula>Table245689102121314111518192021221723242526[[#This Row],[Actual Worklog (Hours)]] / 4</calculatedColumnFormula>
    </tableColumn>
    <tableColumn id="28" xr3:uid="{FBCC21A2-A1F1-4805-8970-7E4B3807840C}" name="Actual Worklog (Hours)" dataDxfId="758"/>
    <tableColumn id="30" xr3:uid="{B9A490DD-109A-4B20-BED1-67B626B09582}" name="Dev Start Date" dataDxfId="757"/>
    <tableColumn id="31" xr3:uid="{DB826EF4-E62B-44DB-93A6-91BC0A0F91B0}" name="Dev End Date" dataDxfId="756"/>
    <tableColumn id="8" xr3:uid="{4C36A3A7-04B0-4A8F-B16D-ECCEA2F07B70}" name="Unit testing" dataDxfId="755"/>
    <tableColumn id="9" xr3:uid="{2178D9C8-DE7B-4223-96C4-5C74CB237EC3}" name="Peer Tested By" dataDxfId="754"/>
    <tableColumn id="10" xr3:uid="{6DBB5D3C-F694-4958-8194-DA1B101FB380}" name="Peer Tested Comments, if any" dataDxfId="753"/>
    <tableColumn id="11" xr3:uid="{4F7639B1-034B-4C12-B1A7-E4E67AFEA476}" name="Peer Reviewed By" dataDxfId="752"/>
    <tableColumn id="12" xr3:uid="{694BDCBE-569D-4211-89AE-77BB024BFF78}" name="Peer Code Review Comments, if any" dataDxfId="751"/>
    <tableColumn id="13" xr3:uid="{D0D3C8C6-289C-4357-A15C-30FC206B8EF5}" name="PR Number/Link" dataDxfId="750"/>
    <tableColumn id="14" xr3:uid="{72CA1099-EFA1-47B6-91E5-46342E9FD7E8}" name="PR Created Date" dataDxfId="749"/>
    <tableColumn id="15" xr3:uid="{50F55EAC-C115-4EAA-A75C-33CDF5AF0DBF}" name="PR Approved Date" dataDxfId="748"/>
    <tableColumn id="16" xr3:uid="{2C760BDA-96A7-47D0-A2E2-3D1D03C06863}" name="Onsite Lead Code Review" dataDxfId="747"/>
    <tableColumn id="17" xr3:uid="{9CF4ADA9-719B-4F69-A42C-C4EAA8BB0EA9}" name="Code Review Comments, if any" dataDxfId="746"/>
    <tableColumn id="18" xr3:uid="{D3469C63-9D40-4F19-8015-BB4422725CF9}" name="Client Code Review" dataDxfId="745"/>
    <tableColumn id="19" xr3:uid="{1299E9C5-72FF-4385-ACBF-E32BFCE79587}" name="Approved Date" dataDxfId="744"/>
    <tableColumn id="20" xr3:uid="{1A663051-BFC5-45B1-9D3B-F9E671EC04F0}" name="Code Review Comments, if any2" dataDxfId="743"/>
    <tableColumn id="21" xr3:uid="{01F97CB0-DB18-4D79-8821-86F00CCE2125}" name="Internal PO -POV Comments" dataDxfId="742"/>
    <tableColumn id="22" xr3:uid="{63CCB496-2118-46CB-A17C-DCD712ADF156}" name="Client PO -POV Comments" dataDxfId="741"/>
    <tableColumn id="24" xr3:uid="{1E2AF627-B782-4C59-9F2E-4F11A1F8EDEF}" name="Comments" dataDxfId="740"/>
    <tableColumn id="29" xr3:uid="{3145C8D2-3E34-46B1-9A42-7EB1672DD497}" name="Does this story meet expectations?_x000a_" dataDxfId="739"/>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C961C31-63E0-42D9-BCAD-F24CC3D4F817}" name="Table2456891021213141115181920212217232425" displayName="Table2456891021213141115181920212217232425" ref="A1:AE41" totalsRowShown="0" headerRowDxfId="738" dataDxfId="737" tableBorderDxfId="736">
  <autoFilter ref="A1:AE41"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A6A9262E-7AB8-41CA-8B8E-49DE752F0947}" name="S.No" dataDxfId="735"/>
    <tableColumn id="27" xr3:uid="{C78E1FC3-7093-4ADF-99F4-D073668D8A9F}" name="Application Name" dataDxfId="734">
      <calculatedColumnFormula>Dashboard!$J$1</calculatedColumnFormula>
    </tableColumn>
    <tableColumn id="26" xr3:uid="{214547D4-4E4C-4EC5-AC76-EC67A045138F}" name="Sprint Start Date" dataDxfId="733">
      <calculatedColumnFormula>Dashboard!$F$1</calculatedColumnFormula>
    </tableColumn>
    <tableColumn id="25" xr3:uid="{C3B98385-8F87-4EF6-85B7-CF0DBFD12902}" name="Sprint End Date" dataDxfId="732">
      <calculatedColumnFormula>Dashboard!#REF!</calculatedColumnFormula>
    </tableColumn>
    <tableColumn id="2" xr3:uid="{CCA05E71-70D2-49F3-BF78-CBD4A8FA1681}" name="Sprint " dataDxfId="731"/>
    <tableColumn id="3" xr3:uid="{6382327A-01E7-49C1-8D52-480C6E48E38D}" name="Developer" dataDxfId="730"/>
    <tableColumn id="4" xr3:uid="{C276F6C2-418E-4E99-B941-E149F1D5931F}" name="Story ID/Defect ID" dataDxfId="729"/>
    <tableColumn id="5" xr3:uid="{E447210A-9905-47B0-B018-CC705DAC5986}" name="Description" dataDxfId="728"/>
    <tableColumn id="23" xr3:uid="{DBCB0435-FE3E-4642-8F60-685277D5CB2C}" name="Status" dataDxfId="727"/>
    <tableColumn id="6" xr3:uid="{ACBE403D-71A1-4B9C-827C-F0827AF1F7D2}" name="Estimated(hrs/sp)" dataDxfId="726"/>
    <tableColumn id="7" xr3:uid="{71BEA02C-4D30-4535-B345-B29F67FD1F63}" name="Actual(hrs/sp)" dataDxfId="725">
      <calculatedColumnFormula>Table2456891021213141115181920212217232425[[#This Row],[Actual Worklog (Hours)]] / 4</calculatedColumnFormula>
    </tableColumn>
    <tableColumn id="28" xr3:uid="{BE769FA6-2D25-438B-A581-8D323DA02BFC}" name="Actual Worklog (Hours)" dataDxfId="724"/>
    <tableColumn id="30" xr3:uid="{DF521BD7-CD49-4DA0-9CAF-81E2F4BE6AF4}" name="Dev Start Date" dataDxfId="723"/>
    <tableColumn id="31" xr3:uid="{7098FBF7-C033-4A25-9405-1425BDB2CF47}" name="Dev End Date" dataDxfId="722"/>
    <tableColumn id="8" xr3:uid="{D288B782-A34B-4F0D-8708-1B6CD3E72EA5}" name="Unit testing" dataDxfId="721"/>
    <tableColumn id="9" xr3:uid="{7D920A39-2B79-4088-846B-EC59481DE26F}" name="Peer Tested By" dataDxfId="720"/>
    <tableColumn id="10" xr3:uid="{4B76DC38-7EF6-4ADF-9B0D-FA98885DE040}" name="Peer Tested Comments, if any" dataDxfId="719"/>
    <tableColumn id="11" xr3:uid="{4897EDFC-8CF1-471B-95C5-032BBD2F95ED}" name="Peer Reviewed By" dataDxfId="718"/>
    <tableColumn id="12" xr3:uid="{1EECCB1B-05D3-4BCF-B84F-66578E17B6B4}" name="Peer Code Review Comments, if any" dataDxfId="717"/>
    <tableColumn id="13" xr3:uid="{8182C691-B7FB-4876-99DE-F17CFA6BFB16}" name="PR Number/Link" dataDxfId="716"/>
    <tableColumn id="14" xr3:uid="{9307B157-3744-431A-BAB7-55B591E2E7A3}" name="PR Created Date" dataDxfId="715"/>
    <tableColumn id="15" xr3:uid="{B5B3B87B-B4BE-42A7-A30E-BA04BF3C5F96}" name="PR Approved Date" dataDxfId="714"/>
    <tableColumn id="16" xr3:uid="{9C3FE053-8628-4E03-AE71-3A32B3F06EC5}" name="Onsite Lead Code Review" dataDxfId="713"/>
    <tableColumn id="17" xr3:uid="{AFCEC51A-4558-4252-91FA-5502C89E1E77}" name="Code Review Comments, if any" dataDxfId="712"/>
    <tableColumn id="18" xr3:uid="{1492698B-749C-4832-BAAB-246CDBB74823}" name="Client Code Review" dataDxfId="711"/>
    <tableColumn id="19" xr3:uid="{8F2E494F-215A-4652-A700-526952BAB5BF}" name="Approved Date" dataDxfId="710"/>
    <tableColumn id="20" xr3:uid="{FA8F9822-5D09-4145-89D7-60D08FDCD941}" name="Code Review Comments, if any2" dataDxfId="709"/>
    <tableColumn id="21" xr3:uid="{731A8DD4-0321-46BD-A5B3-90D9B60B6767}" name="Internal PO -POV Comments" dataDxfId="708"/>
    <tableColumn id="22" xr3:uid="{971AACB2-2E33-4A33-A980-A855CE9A6BC9}" name="Client PO -POV Comments" dataDxfId="707"/>
    <tableColumn id="24" xr3:uid="{35ABD83D-2D83-433D-A222-8EE66B6B1B71}" name="Comments" dataDxfId="706"/>
    <tableColumn id="29" xr3:uid="{0CB00B0F-4FEC-4B38-AAE9-C38397AB9DDC}" name="Does this story meet expectations?_x000a_" dataDxfId="705"/>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84D7A69-7B52-48AA-A88D-0FE1C7EC5444}" name="Table24568910212131411151819202122172324" displayName="Table24568910212131411151819202122172324" ref="A1:AE39" totalsRowShown="0" headerRowDxfId="704" dataDxfId="703" tableBorderDxfId="702">
  <autoFilter ref="A1:AE39"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EC3101B7-18D9-4AF2-BDC7-10BD4E3FEC06}" name="S.No" dataDxfId="701"/>
    <tableColumn id="27" xr3:uid="{B39D6CD6-36EC-418C-A48F-E8116B22B8EF}" name="Application Name" dataDxfId="700">
      <calculatedColumnFormula>Dashboard!$J$1</calculatedColumnFormula>
    </tableColumn>
    <tableColumn id="26" xr3:uid="{CA86993A-1107-4B4B-A3C1-972EB30EE1FE}" name="Sprint Start Date" dataDxfId="699">
      <calculatedColumnFormula>Dashboard!$F$1</calculatedColumnFormula>
    </tableColumn>
    <tableColumn id="25" xr3:uid="{5C80883E-D601-4A4E-B2D1-22EFB43FE87A}" name="Sprint End Date" dataDxfId="698">
      <calculatedColumnFormula>Dashboard!#REF!</calculatedColumnFormula>
    </tableColumn>
    <tableColumn id="2" xr3:uid="{C0211536-3263-40FA-8CF8-48352E044350}" name="Sprint " dataDxfId="697"/>
    <tableColumn id="3" xr3:uid="{F11015A4-4477-4614-A0AF-5121BF0BD4DE}" name="Developer" dataDxfId="696"/>
    <tableColumn id="4" xr3:uid="{5DDAEDA8-50D8-498D-A91E-156C10A564B0}" name="Story ID/Defect ID" dataDxfId="695"/>
    <tableColumn id="5" xr3:uid="{5FD75196-2BF9-479A-8F30-9A3303504DFB}" name="Description" dataDxfId="694"/>
    <tableColumn id="23" xr3:uid="{23FF27C8-C863-4A30-A4CC-198FEA7FEA3E}" name="Status" dataDxfId="693"/>
    <tableColumn id="6" xr3:uid="{74ABA6A6-5266-431B-AC36-E23B7933F31E}" name="Estimated(hrs/sp)" dataDxfId="692"/>
    <tableColumn id="7" xr3:uid="{A47DE61A-5095-4F27-8C82-80D3DC57885A}" name="Actual(hrs/sp)" dataDxfId="691">
      <calculatedColumnFormula>Table24568910212131411151819202122172324[[#This Row],[Actual Worklog (Hours)]] / 4</calculatedColumnFormula>
    </tableColumn>
    <tableColumn id="28" xr3:uid="{08C370F0-9385-473E-A3D1-172AA418FFD4}" name="Actual Worklog (Hours)" dataDxfId="690"/>
    <tableColumn id="30" xr3:uid="{8C30A599-5199-4E04-9680-8B21CF822877}" name="Dev Start Date" dataDxfId="689"/>
    <tableColumn id="31" xr3:uid="{880965FC-FB56-44BA-98C5-6C47865D80C7}" name="Dev End Date" dataDxfId="688"/>
    <tableColumn id="8" xr3:uid="{7B543513-6239-43F0-B0A1-A69AD76B620A}" name="Unit testing" dataDxfId="687"/>
    <tableColumn id="9" xr3:uid="{FED455A5-6B54-47E8-AD36-12339383BF7C}" name="Peer Tested By" dataDxfId="686"/>
    <tableColumn id="10" xr3:uid="{BF0051C3-53BD-4CA7-BFB3-40A4EF78DE7B}" name="Peer Tested Comments, if any" dataDxfId="685"/>
    <tableColumn id="11" xr3:uid="{1EB45FA8-EC80-4C4E-A151-3AE52AFD8AF4}" name="Peer Reviewed By" dataDxfId="684"/>
    <tableColumn id="12" xr3:uid="{A684B9E6-B25E-4715-A60B-44F0A590C754}" name="Peer Code Review Comments, if any" dataDxfId="683"/>
    <tableColumn id="13" xr3:uid="{D160C400-BBB8-4A97-90AE-93FA5BFAAE84}" name="PR Number/Link" dataDxfId="682"/>
    <tableColumn id="14" xr3:uid="{FBBE24D7-40FE-4715-9680-E5A2D2E4C9E9}" name="PR Created Date" dataDxfId="681"/>
    <tableColumn id="15" xr3:uid="{998B3A68-6925-4E6C-BF93-36FC4DFA8C3E}" name="PR Approved Date" dataDxfId="680"/>
    <tableColumn id="16" xr3:uid="{78D6128E-DBB2-4C2E-8FB8-F6EB63C01907}" name="Onsite Lead Code Review" dataDxfId="679"/>
    <tableColumn id="17" xr3:uid="{5684A733-09D9-4BF0-B548-35042AC4E49D}" name="Code Review Comments, if any" dataDxfId="678"/>
    <tableColumn id="18" xr3:uid="{996E8847-7DAD-422F-84C0-DED8804A1164}" name="Client Code Review" dataDxfId="677"/>
    <tableColumn id="19" xr3:uid="{F1F24CB9-74EA-4B93-A6B5-0CFE831AA827}" name="Approved Date" dataDxfId="676"/>
    <tableColumn id="20" xr3:uid="{F06C8E47-C346-4344-BE5A-9099640EA7C5}" name="Code Review Comments, if any2" dataDxfId="675"/>
    <tableColumn id="21" xr3:uid="{65244234-29F1-4C40-9965-726F47112F3F}" name="Internal PO -POV Comments" dataDxfId="674"/>
    <tableColumn id="22" xr3:uid="{FB2C5E2B-2CBA-4C6C-84AC-F6F2EB875BAE}" name="Client PO -POV Comments" dataDxfId="673"/>
    <tableColumn id="24" xr3:uid="{28566317-C92B-453D-90C9-F63DCA7AF583}" name="Comments" dataDxfId="672"/>
    <tableColumn id="29" xr3:uid="{9B7AA7E7-215A-44E9-8AB8-E32CB95A7C42}" name="Does this story meet expectations?_x000a_" dataDxfId="671"/>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26D9E69-945C-45AE-BADB-65C02A34681D}" name="Table245689102121314111518192021221723" displayName="Table245689102121314111518192021221723" ref="A1:AE39" totalsRowShown="0" headerRowDxfId="670" dataDxfId="669" tableBorderDxfId="668">
  <autoFilter ref="A1:AE39"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9910ABA2-FDCB-4FBF-8C7A-24AB78EE9CA4}" name="S.No" dataDxfId="667"/>
    <tableColumn id="27" xr3:uid="{3F1B3319-378E-41CE-B777-DF94416A15A1}" name="Application Name" dataDxfId="666">
      <calculatedColumnFormula>Dashboard!$J$1</calculatedColumnFormula>
    </tableColumn>
    <tableColumn id="26" xr3:uid="{E2A47229-12CD-479F-890C-CA78805E18FC}" name="Sprint Start Date" dataDxfId="665">
      <calculatedColumnFormula>Dashboard!$F$1</calculatedColumnFormula>
    </tableColumn>
    <tableColumn id="25" xr3:uid="{BD5E0FFB-5FD8-4DF1-9958-A5F6B97D18CE}" name="Sprint End Date" dataDxfId="664">
      <calculatedColumnFormula>Dashboard!#REF!</calculatedColumnFormula>
    </tableColumn>
    <tableColumn id="2" xr3:uid="{51D8B155-6413-48D2-8FB0-37A1B010CDA5}" name="Sprint " dataDxfId="663"/>
    <tableColumn id="3" xr3:uid="{65BFE93A-90F7-4E39-B837-DE650216078D}" name="Developer" dataDxfId="662"/>
    <tableColumn id="4" xr3:uid="{022CF838-6940-457C-8410-2ED6B1E27A9B}" name="Story ID/Defect ID" dataDxfId="661"/>
    <tableColumn id="5" xr3:uid="{75E65476-74B6-4B63-B092-6C4C91ECD5ED}" name="Description" dataDxfId="660"/>
    <tableColumn id="23" xr3:uid="{90624C9E-04A7-422D-AC95-F2EB1BDABAA2}" name="Status" dataDxfId="659"/>
    <tableColumn id="6" xr3:uid="{276E071E-9881-46F0-B82A-8B20E5F4706B}" name="Estimated(hrs/sp)" dataDxfId="658"/>
    <tableColumn id="7" xr3:uid="{F0CEE18F-A838-4A1F-8E59-5E42CDA7B3F5}" name="Actual(hrs/sp)" dataDxfId="657">
      <calculatedColumnFormula>Table245689102121314111518192021221723[[#This Row],[Actual Worklog (Hours)]] / 4</calculatedColumnFormula>
    </tableColumn>
    <tableColumn id="28" xr3:uid="{3270F0AE-93C2-490D-B31B-CFDECA4A6E86}" name="Actual Worklog (Hours)" dataDxfId="656"/>
    <tableColumn id="30" xr3:uid="{0BCCC662-A681-4FE0-8890-5470FF29D1C0}" name="Dev Start Date" dataDxfId="655"/>
    <tableColumn id="31" xr3:uid="{22097F02-70EF-471E-934D-AF05D3DFE08C}" name="Dev End Date" dataDxfId="654"/>
    <tableColumn id="8" xr3:uid="{B01397AC-368C-419B-BB07-39B9B85E01DC}" name="Unit testing" dataDxfId="653"/>
    <tableColumn id="9" xr3:uid="{753D8217-6358-4F74-80E9-D63AB7C8E7FF}" name="Peer Tested By" dataDxfId="652"/>
    <tableColumn id="10" xr3:uid="{C64BE380-3D86-453E-9307-95637078797B}" name="Peer Tested Comments, if any" dataDxfId="651"/>
    <tableColumn id="11" xr3:uid="{83C79506-8ADD-407B-922F-F1882453DDA7}" name="Peer Reviewed By" dataDxfId="650"/>
    <tableColumn id="12" xr3:uid="{A037C633-92E1-4EE5-B399-EFECF1BD8926}" name="Peer Code Review Comments, if any" dataDxfId="649"/>
    <tableColumn id="13" xr3:uid="{DBEBEDFF-C900-4ACD-8159-18E298B90025}" name="PR Number/Link" dataDxfId="648"/>
    <tableColumn id="14" xr3:uid="{6D6F9FEA-15D3-4E47-B0A6-0145B0E63A36}" name="PR Created Date" dataDxfId="647"/>
    <tableColumn id="15" xr3:uid="{CD6D767A-EB09-4E75-A058-59FF54B2E737}" name="PR Approved Date" dataDxfId="646"/>
    <tableColumn id="16" xr3:uid="{CE0404CD-DCC4-4E49-A8FF-8926066176CE}" name="Onsite Lead Code Review" dataDxfId="645"/>
    <tableColumn id="17" xr3:uid="{566445C1-C658-4CF7-842A-93167E245434}" name="Code Review Comments, if any" dataDxfId="644"/>
    <tableColumn id="18" xr3:uid="{FEB998EA-94AC-40B1-8DF6-4A220B4CF60C}" name="Client Code Review" dataDxfId="643"/>
    <tableColumn id="19" xr3:uid="{EB60CEA2-9B5F-454D-9432-80F820EB21F7}" name="Approved Date" dataDxfId="642"/>
    <tableColumn id="20" xr3:uid="{50F0926A-15BF-4EDA-8FC2-26A59E9CE0B9}" name="Code Review Comments, if any2" dataDxfId="641"/>
    <tableColumn id="21" xr3:uid="{4D6D18FC-5867-4534-B3C6-2E9E1F71F272}" name="Internal PO -POV Comments" dataDxfId="640"/>
    <tableColumn id="22" xr3:uid="{494B97CF-838F-435B-8254-A6403E1E0EE0}" name="Client PO -POV Comments" dataDxfId="639"/>
    <tableColumn id="24" xr3:uid="{92665E7B-004C-4663-A6E1-5BD4FE05C2D5}" name="Comments" dataDxfId="638"/>
    <tableColumn id="29" xr3:uid="{C432AC3C-14E7-420C-AC0D-F230EF9DE390}" name="Does this story meet expectations?_x000a_" dataDxfId="637"/>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57199DF-5120-4201-98F9-5A999B172FD4}" name="Table2456891021213141115181920212217" displayName="Table2456891021213141115181920212217" ref="A1:AE39" totalsRowShown="0" headerRowDxfId="636" dataDxfId="635" tableBorderDxfId="634">
  <autoFilter ref="A1:AE39"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4F9F367E-DFE8-498A-AB2F-C1B916E93B83}" name="S.No" dataDxfId="633"/>
    <tableColumn id="27" xr3:uid="{7453DF32-7FC5-4AF6-A01C-442ACF351F9B}" name="Application Name" dataDxfId="632">
      <calculatedColumnFormula>Dashboard!$J$1</calculatedColumnFormula>
    </tableColumn>
    <tableColumn id="26" xr3:uid="{180874DE-4A6C-4741-9E6A-275445713F3B}" name="Sprint Start Date" dataDxfId="631">
      <calculatedColumnFormula>Dashboard!$F$1</calculatedColumnFormula>
    </tableColumn>
    <tableColumn id="25" xr3:uid="{02924170-7A15-4423-BC67-3AE336C507FE}" name="Sprint End Date" dataDxfId="630">
      <calculatedColumnFormula>Dashboard!#REF!</calculatedColumnFormula>
    </tableColumn>
    <tableColumn id="2" xr3:uid="{F6971276-D85B-4C72-9FDA-62425776FFFF}" name="Sprint " dataDxfId="629"/>
    <tableColumn id="3" xr3:uid="{6C5C1329-F7F3-4065-85E4-21B48C333D1F}" name="Developer" dataDxfId="628"/>
    <tableColumn id="4" xr3:uid="{92CC2384-3936-484B-B6DD-3E610C88FEFC}" name="Story ID/Defect ID" dataDxfId="627"/>
    <tableColumn id="5" xr3:uid="{F344F3F8-9965-4778-8B82-83C7C92161CC}" name="Description" dataDxfId="626"/>
    <tableColumn id="23" xr3:uid="{B95E2901-FCA8-4E2C-A0AF-75DD76E74A55}" name="Status" dataDxfId="625"/>
    <tableColumn id="6" xr3:uid="{00C38CB7-46DB-4A52-ACB1-043FA2D0F5BB}" name="Estimated(hrs/sp)" dataDxfId="624"/>
    <tableColumn id="7" xr3:uid="{44AC8567-D6A3-495F-965F-81280A97EF29}" name="Actual(hrs/sp)" dataDxfId="623"/>
    <tableColumn id="28" xr3:uid="{A4AB3F13-B958-4640-A40B-C8EDB963D77C}" name="Actual Worklog (Hours)" dataDxfId="622"/>
    <tableColumn id="30" xr3:uid="{5CFFC4FD-398E-4CDA-A0EA-47128CEF72A5}" name="Dev Start Date" dataDxfId="621"/>
    <tableColumn id="31" xr3:uid="{8D6293D3-1141-4896-9954-3C9A1A662683}" name="Dev End Date" dataDxfId="620"/>
    <tableColumn id="8" xr3:uid="{70543A6E-EA46-4156-8248-633B3D78804D}" name="Unit testing" dataDxfId="619"/>
    <tableColumn id="9" xr3:uid="{379AFCE8-F394-4DDE-B973-F0D321FA638C}" name="Peer Tested By" dataDxfId="618"/>
    <tableColumn id="10" xr3:uid="{3C2CC7D0-B0F9-4F18-BBFE-900B5D341A6D}" name="Peer Tested Comments, if any" dataDxfId="617"/>
    <tableColumn id="11" xr3:uid="{28354CE8-DC79-4099-8007-5C785FFF852B}" name="Peer Reviewed By" dataDxfId="616"/>
    <tableColumn id="12" xr3:uid="{855015F4-931F-4B9F-B4E5-CF6DEFF568B2}" name="Peer Code Review Comments, if any" dataDxfId="615"/>
    <tableColumn id="13" xr3:uid="{1C5CFC79-2CA9-4874-AC1D-115D1C2617B3}" name="PR Number/Link" dataDxfId="614"/>
    <tableColumn id="14" xr3:uid="{6C50B2FD-B5C0-42AB-9E88-C266EC5C4E0A}" name="PR Created Date" dataDxfId="613"/>
    <tableColumn id="15" xr3:uid="{34CCAC16-1869-49FA-B548-CD1B4A1ADB7E}" name="PR Approved Date" dataDxfId="612"/>
    <tableColumn id="16" xr3:uid="{C3844E87-D27A-4E2A-98D2-A62181DCE050}" name="Onsite Lead Code Review" dataDxfId="611"/>
    <tableColumn id="17" xr3:uid="{9B9BF13D-D19A-4B34-BF05-BF9187830D6E}" name="Code Review Comments, if any" dataDxfId="610"/>
    <tableColumn id="18" xr3:uid="{15919F2E-A9A9-4EEE-83DE-9DC05B63E202}" name="Client Code Review" dataDxfId="609"/>
    <tableColumn id="19" xr3:uid="{95B23BFC-3C26-4BDE-BB34-EB82F113FF50}" name="Approved Date" dataDxfId="608"/>
    <tableColumn id="20" xr3:uid="{5DD6C778-01F0-4F5A-9ED7-223A3BC2B33A}" name="Code Review Comments, if any2" dataDxfId="607"/>
    <tableColumn id="21" xr3:uid="{CC788BCB-02D2-4392-878B-8ADAA9302E20}" name="Internal PO -POV Comments" dataDxfId="606"/>
    <tableColumn id="22" xr3:uid="{49FC3B99-624D-490F-B1BA-D51EA0F4FDFB}" name="Client PO -POV Comments" dataDxfId="605"/>
    <tableColumn id="24" xr3:uid="{B31C4FB0-1C20-4000-833F-DAB5C24C4B60}" name="Comments" dataDxfId="604"/>
    <tableColumn id="29" xr3:uid="{65389EB8-7D88-4F79-850B-5F3ADD8C01EF}" name="Does this story meet expectations?_x000a_" dataDxfId="603"/>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934FF7A-9FB6-46FE-AE16-5062C3138852}" name="Table24568910212131411151819202122" displayName="Table24568910212131411151819202122" ref="A1:AE39" totalsRowShown="0" headerRowDxfId="602" dataDxfId="601" tableBorderDxfId="600">
  <autoFilter ref="A1:AE39"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56BEE0E6-8DA0-4878-B0CC-47A265B349D2}" name="S.No" dataDxfId="599"/>
    <tableColumn id="27" xr3:uid="{EF7ECAC8-426E-41A3-B67A-B7461908960F}" name="Application Name" dataDxfId="598">
      <calculatedColumnFormula>Dashboard!$J$1</calculatedColumnFormula>
    </tableColumn>
    <tableColumn id="26" xr3:uid="{238043CF-D368-4780-B17A-68CC30C50BB4}" name="Sprint Start Date" dataDxfId="597">
      <calculatedColumnFormula>Dashboard!$F$1</calculatedColumnFormula>
    </tableColumn>
    <tableColumn id="25" xr3:uid="{0D60EDEB-7316-4BDE-99DC-9C9A020FDD7D}" name="Sprint End Date" dataDxfId="596">
      <calculatedColumnFormula>Dashboard!#REF!</calculatedColumnFormula>
    </tableColumn>
    <tableColumn id="2" xr3:uid="{63B9A03D-D823-4F0D-9B95-D915019A3CAF}" name="Sprint " dataDxfId="595"/>
    <tableColumn id="3" xr3:uid="{3A4012A3-31DA-47E7-A128-B634B529E0B4}" name="Developer" dataDxfId="594"/>
    <tableColumn id="4" xr3:uid="{A495858E-1E90-47D3-B530-CCE607395213}" name="Story ID/Defect ID" dataDxfId="593"/>
    <tableColumn id="5" xr3:uid="{6449CCB9-D11E-4357-8CD1-61BF4A476D24}" name="Description" dataDxfId="592"/>
    <tableColumn id="23" xr3:uid="{B96A4146-F4D2-4705-8FF0-D73C384B083D}" name="Status" dataDxfId="591"/>
    <tableColumn id="6" xr3:uid="{327EF356-4118-4E16-9D96-BF67C033ED1E}" name="Estimated(hrs/sp)" dataDxfId="590"/>
    <tableColumn id="7" xr3:uid="{F48F71C6-1BD8-4623-8E1E-0A751F5A3C07}" name="Actual(hrs/sp)" dataDxfId="589"/>
    <tableColumn id="28" xr3:uid="{14101BB7-AD91-4EA2-88D9-CBCEB7C39AFE}" name="Actual Worklog (Hours)" dataDxfId="588"/>
    <tableColumn id="30" xr3:uid="{33D6B579-981C-4480-A566-F2E219EE53D9}" name="Dev Start Date" dataDxfId="587"/>
    <tableColumn id="31" xr3:uid="{F3D8B054-C76C-4CD4-9037-AEC09699D7F7}" name="Dev End Date" dataDxfId="586"/>
    <tableColumn id="8" xr3:uid="{E2B5CBD8-4AA3-488F-9E8F-D23A57576BED}" name="Unit testing" dataDxfId="585"/>
    <tableColumn id="9" xr3:uid="{4CDFF244-8347-4AB0-9E70-7E42088FC52F}" name="Peer Tested By" dataDxfId="584"/>
    <tableColumn id="10" xr3:uid="{CAA4339D-FAE9-466D-BAA6-8869B3F44324}" name="Peer Tested Comments, if any" dataDxfId="583"/>
    <tableColumn id="11" xr3:uid="{6406A6FA-357A-4486-A4B6-90F15FDF8BF2}" name="Peer Reviewed By" dataDxfId="582"/>
    <tableColumn id="12" xr3:uid="{649FD224-777C-4AB5-832F-ACA33BFC1220}" name="Peer Code Review Comments, if any" dataDxfId="581"/>
    <tableColumn id="13" xr3:uid="{321A16BB-BB46-4609-BE17-6EE5F6B53703}" name="PR Number/Link" dataDxfId="580"/>
    <tableColumn id="14" xr3:uid="{8176121F-9FA1-400B-A410-6E087074F14C}" name="PR Created Date" dataDxfId="579"/>
    <tableColumn id="15" xr3:uid="{A5DFE035-E552-48A2-AAE8-93F415EADB63}" name="PR Approved Date" dataDxfId="578"/>
    <tableColumn id="16" xr3:uid="{D0E375B6-9064-4C34-8780-B537BE26D674}" name="Onsite Lead Code Review" dataDxfId="577"/>
    <tableColumn id="17" xr3:uid="{EE5F6B71-835A-404C-B750-B586C3593BE4}" name="Code Review Comments, if any" dataDxfId="576"/>
    <tableColumn id="18" xr3:uid="{69D6D18E-D49A-42AA-A849-A4F5488EE5A5}" name="Client Code Review" dataDxfId="575"/>
    <tableColumn id="19" xr3:uid="{CE068288-896D-4917-812E-5006067FFD4B}" name="Approved Date" dataDxfId="574"/>
    <tableColumn id="20" xr3:uid="{C51F9F53-0D78-479F-B23E-D917F0A27E72}" name="Code Review Comments, if any2" dataDxfId="573"/>
    <tableColumn id="21" xr3:uid="{47B63C4A-CBF1-4763-8150-9A3A3B6EAD30}" name="Internal PO -POV Comments" dataDxfId="572"/>
    <tableColumn id="22" xr3:uid="{2E5B6586-250A-47B6-BA0F-14284F101E5C}" name="Client PO -POV Comments" dataDxfId="571"/>
    <tableColumn id="24" xr3:uid="{7958BBC7-267A-410B-80FE-173F8BA174A0}" name="Comments" dataDxfId="570"/>
    <tableColumn id="29" xr3:uid="{689FB186-1491-4826-9D1F-5206E3F7C511}" name="Does this story meet expectations?_x000a_" dataDxfId="569"/>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D724340-A7B9-48D0-97C5-83764B2E5675}" name="Table245689102121314111518192021" displayName="Table245689102121314111518192021" ref="A1:AE39" totalsRowShown="0" headerRowDxfId="568" dataDxfId="567" tableBorderDxfId="566">
  <autoFilter ref="A1:AE39"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3B883E81-D2A1-4935-A698-77B11D087B1F}" name="S.No" dataDxfId="565"/>
    <tableColumn id="27" xr3:uid="{F58E8354-F0B0-4484-A92A-CF621EE565A8}" name="Application Name" dataDxfId="564">
      <calculatedColumnFormula>Dashboard!$J$1</calculatedColumnFormula>
    </tableColumn>
    <tableColumn id="26" xr3:uid="{6B4E68E6-F8B4-47C9-8C4F-E53D2F8E64DF}" name="Sprint Start Date" dataDxfId="563">
      <calculatedColumnFormula>Dashboard!$F$1</calculatedColumnFormula>
    </tableColumn>
    <tableColumn id="25" xr3:uid="{B3B26C6B-C566-401A-98A0-B9432ADE170D}" name="Sprint End Date" dataDxfId="562">
      <calculatedColumnFormula>Dashboard!#REF!</calculatedColumnFormula>
    </tableColumn>
    <tableColumn id="2" xr3:uid="{29C728DB-75CE-4728-BD21-4013B440DD22}" name="Sprint " dataDxfId="561"/>
    <tableColumn id="3" xr3:uid="{1E693FFF-8485-43DA-9190-5838DA4365AD}" name="Developer" dataDxfId="560"/>
    <tableColumn id="4" xr3:uid="{5F1E31B3-8BC4-45AE-925F-393DCCF2D5C8}" name="Story ID/Defect ID" dataDxfId="559"/>
    <tableColumn id="5" xr3:uid="{01BB6ED1-0B37-4D99-8942-5BE15B6EFF1D}" name="Description" dataDxfId="558"/>
    <tableColumn id="23" xr3:uid="{74919114-94B6-438F-94F0-2E3ED7B1D15B}" name="Status" dataDxfId="557"/>
    <tableColumn id="6" xr3:uid="{02C191CF-AD7E-4D2C-BD5A-E92FF81CA28F}" name="Estimated(hrs/sp)" dataDxfId="556"/>
    <tableColumn id="7" xr3:uid="{2DB27723-69FE-4A9F-A644-4316261C27B7}" name="Actual(hrs/sp)" dataDxfId="555"/>
    <tableColumn id="28" xr3:uid="{3CF087BE-4F8E-4B27-8914-B663E81B704E}" name="Actual Worklog (Hours)" dataDxfId="554"/>
    <tableColumn id="30" xr3:uid="{85C2A755-50E4-4D2F-9505-84CCEC4BF98F}" name="Dev Start Date" dataDxfId="553"/>
    <tableColumn id="31" xr3:uid="{11F2D1CD-83AB-4E2C-ABB8-A3EE60A2F85A}" name="Dev End Date" dataDxfId="552"/>
    <tableColumn id="8" xr3:uid="{3754D73A-1D11-4A90-8552-D143040E4A46}" name="Unit testing" dataDxfId="551"/>
    <tableColumn id="9" xr3:uid="{8B1C1EF4-C87E-4D64-A43A-67337BD54E21}" name="Peer Tested By" dataDxfId="550"/>
    <tableColumn id="10" xr3:uid="{61A96731-DAE9-4A89-BAB1-453FBF6C011C}" name="Peer Tested Comments, if any" dataDxfId="549"/>
    <tableColumn id="11" xr3:uid="{2F1AC1DB-A3D5-47FA-ACB6-C740715B8F84}" name="Peer Reviewed By" dataDxfId="548"/>
    <tableColumn id="12" xr3:uid="{D7EE87B7-CC3A-4AA4-B04E-0EEA87ABE3B2}" name="Peer Code Review Comments, if any" dataDxfId="547"/>
    <tableColumn id="13" xr3:uid="{1FC3E98F-FBA0-41B8-B119-1C0783CD1154}" name="PR Number/Link" dataDxfId="546"/>
    <tableColumn id="14" xr3:uid="{5647661D-B26F-4403-9024-6451C9BFB560}" name="PR Created Date" dataDxfId="545"/>
    <tableColumn id="15" xr3:uid="{389070FE-0971-4A2B-B595-A333703492B0}" name="PR Approved Date" dataDxfId="544"/>
    <tableColumn id="16" xr3:uid="{D29A3B5E-6CAC-42D6-9AEB-E1917A7BBF93}" name="Onsite Lead Code Review" dataDxfId="543"/>
    <tableColumn id="17" xr3:uid="{B6BF9019-8EEC-4B3E-9625-299296E7B214}" name="Code Review Comments, if any" dataDxfId="542"/>
    <tableColumn id="18" xr3:uid="{61E71984-8513-42F7-887D-E7B46A588AF8}" name="Client Code Review" dataDxfId="541"/>
    <tableColumn id="19" xr3:uid="{348E5CC0-A4E0-4966-AD92-C2E56D00853F}" name="Approved Date" dataDxfId="540"/>
    <tableColumn id="20" xr3:uid="{11E99BA3-2B70-481C-A307-83CF115B9BBB}" name="Code Review Comments, if any2" dataDxfId="539"/>
    <tableColumn id="21" xr3:uid="{92E06CAD-3C62-49FC-9EBE-F328F49650C0}" name="Internal PO -POV Comments" dataDxfId="538"/>
    <tableColumn id="22" xr3:uid="{14E52AB5-1BCC-4686-B8D2-9E74D8C988F7}" name="Client PO -POV Comments" dataDxfId="537"/>
    <tableColumn id="24" xr3:uid="{8A188F36-4D7D-44F9-8DE5-A58073551534}" name="Comments" dataDxfId="536"/>
    <tableColumn id="29" xr3:uid="{3FBAA5DE-B942-4829-B262-FDCE37B2BD1F}" name="Does this story meet expectations?_x000a_" dataDxfId="535"/>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C98C310-88A7-43D7-B757-8586853EA389}" name="Table2456891021213141115181920" displayName="Table2456891021213141115181920" ref="A1:AC39" totalsRowShown="0" headerRowDxfId="534" dataDxfId="533" tableBorderDxfId="532">
  <autoFilter ref="A1:AC39"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5A42FCAD-95BC-432F-AB97-6CF87F7D88F1}" name="S.No" dataDxfId="531"/>
    <tableColumn id="27" xr3:uid="{07644243-9BE2-4E27-80B3-6D7E371C7FB3}" name="Application Name" dataDxfId="530">
      <calculatedColumnFormula>Dashboard!$J$1</calculatedColumnFormula>
    </tableColumn>
    <tableColumn id="26" xr3:uid="{6AB893DC-9B19-4D04-A5D4-B002BFF84149}" name="Sprint Start Date" dataDxfId="529">
      <calculatedColumnFormula>Dashboard!$F$1</calculatedColumnFormula>
    </tableColumn>
    <tableColumn id="25" xr3:uid="{0A1E480F-76BF-4448-98A6-4C824A994276}" name="Sprint End Date" dataDxfId="528">
      <calculatedColumnFormula>Dashboard!#REF!</calculatedColumnFormula>
    </tableColumn>
    <tableColumn id="2" xr3:uid="{32AFF0FF-C5B0-4319-AC4E-0C9ECA698111}" name="Sprint " dataDxfId="527"/>
    <tableColumn id="3" xr3:uid="{52A557BA-7E02-4802-86AD-6F0C3783AF52}" name="Developer" dataDxfId="526"/>
    <tableColumn id="4" xr3:uid="{10001880-1242-48B6-A5E2-22B36BA90164}" name="Story ID/Defect ID" dataDxfId="525"/>
    <tableColumn id="5" xr3:uid="{BA2360C5-9AF1-487F-A1CA-B2311F737CCF}" name="Description" dataDxfId="524"/>
    <tableColumn id="23" xr3:uid="{FD06E7C6-9CD6-4FC6-9587-825E79DF4E06}" name="Status" dataDxfId="523"/>
    <tableColumn id="6" xr3:uid="{97B229D0-2D47-40C6-8032-6BD0081551AA}" name="Estimated(hrs/sp)" dataDxfId="522"/>
    <tableColumn id="7" xr3:uid="{E916061D-BD03-451F-AC71-2C0DA2209F36}" name="Actual(hrs/sp)" dataDxfId="521"/>
    <tableColumn id="28" xr3:uid="{AB8C8E33-529D-4279-845A-D3D5AD99146F}" name="Actual Worklog (Hours)" dataDxfId="520"/>
    <tableColumn id="8" xr3:uid="{11B45D4C-D536-4F3A-A074-A85E0602C654}" name="Unit testing" dataDxfId="519"/>
    <tableColumn id="9" xr3:uid="{461289E0-70CD-4EA7-9D79-C3BE30947AA0}" name="Peer Tested By" dataDxfId="518"/>
    <tableColumn id="10" xr3:uid="{44F58216-7331-4B85-9210-C21802AA4563}" name="Peer Tested Comments, if any" dataDxfId="517"/>
    <tableColumn id="11" xr3:uid="{57114927-8C71-420A-A579-22A68A675001}" name="Peer Reviewed By" dataDxfId="516"/>
    <tableColumn id="12" xr3:uid="{6EDC4473-7925-4582-9155-B6A155ABBBB4}" name="Peer Code Review Comments, if any" dataDxfId="515"/>
    <tableColumn id="13" xr3:uid="{22502834-8384-4FC5-A3CF-7FE3291EA0EC}" name="PR Number/Link" dataDxfId="514"/>
    <tableColumn id="14" xr3:uid="{EEBC0FE6-C48B-400D-B512-54880F8069A1}" name="PR Created Date" dataDxfId="513"/>
    <tableColumn id="15" xr3:uid="{E7FAEFF5-0531-4300-830D-874C0C5EA36F}" name="PR Approved Date" dataDxfId="512"/>
    <tableColumn id="16" xr3:uid="{4CBFB309-638F-455A-BDA6-F2BCD8A353A2}" name="Onsite Lead Code Review" dataDxfId="511"/>
    <tableColumn id="17" xr3:uid="{119FEA30-0AC1-42DA-AAF5-2337A10E7CA5}" name="Code Review Comments, if any" dataDxfId="510"/>
    <tableColumn id="18" xr3:uid="{30CD3310-B7DC-4446-BCFF-DB67641BF31A}" name="Client Code Review" dataDxfId="509"/>
    <tableColumn id="19" xr3:uid="{11B42185-D121-4CAE-B216-722C9AEF0A5A}" name="Approved Date" dataDxfId="508"/>
    <tableColumn id="20" xr3:uid="{7A306C17-57A1-4A91-AEE8-AE9C09F0E152}" name="Code Review Comments, if any2" dataDxfId="507"/>
    <tableColumn id="21" xr3:uid="{A85495E6-9630-4A39-A1A3-2EB955F381E7}" name="Internal PO -POV Comments" dataDxfId="506"/>
    <tableColumn id="22" xr3:uid="{9855BACA-918A-462E-819B-0CD42FA70585}" name="Client PO -POV Comments" dataDxfId="505"/>
    <tableColumn id="24" xr3:uid="{0C8817DD-F800-4DB8-8160-C1BC3FF04C2A}" name="Comments" dataDxfId="504"/>
    <tableColumn id="29" xr3:uid="{CA8F830B-1039-4F11-8932-1F3F1077162F}" name="Does this story meet expectations?_x000a_" dataDxfId="503"/>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057AD00-30DB-4738-A8F4-2C39C82C4240}" name="Table24568910212131411151819" displayName="Table24568910212131411151819" ref="A1:AC38" totalsRowShown="0" headerRowDxfId="502" dataDxfId="501" tableBorderDxfId="500">
  <autoFilter ref="A1:AC38"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E370722C-CD5B-4C4A-84A5-0849B865F26A}" name="S.No" dataDxfId="499"/>
    <tableColumn id="27" xr3:uid="{F4EBBB3D-A145-4048-9372-7030D2CA3AD3}" name="Application Name" dataDxfId="498">
      <calculatedColumnFormula>Dashboard!$J$1</calculatedColumnFormula>
    </tableColumn>
    <tableColumn id="26" xr3:uid="{22F69A0D-4221-48D4-A5C2-E3A6B0F2FA39}" name="Sprint Start Date" dataDxfId="497">
      <calculatedColumnFormula>Dashboard!$F$1</calculatedColumnFormula>
    </tableColumn>
    <tableColumn id="25" xr3:uid="{515A7D0F-89E5-4BD2-AA74-1E5212D7C440}" name="Sprint End Date" dataDxfId="496">
      <calculatedColumnFormula>Dashboard!#REF!</calculatedColumnFormula>
    </tableColumn>
    <tableColumn id="2" xr3:uid="{3BB4F478-23D6-45D2-9BCC-19E098AE81AB}" name="Sprint " dataDxfId="495"/>
    <tableColumn id="3" xr3:uid="{B1286061-2D34-4261-B9C7-2EF16A9C2CE6}" name="Developer" dataDxfId="494"/>
    <tableColumn id="4" xr3:uid="{28987B54-92D6-4D8B-9234-70E319220778}" name="Story ID/Defect ID" dataDxfId="493"/>
    <tableColumn id="5" xr3:uid="{25E99509-A1E1-4D86-8AC9-2906CDAF45C9}" name="Description" dataDxfId="492"/>
    <tableColumn id="23" xr3:uid="{B9B08E75-D61F-4ACD-A0A4-A4D1F1D5D17F}" name="Status" dataDxfId="491"/>
    <tableColumn id="6" xr3:uid="{15D2EA6E-C9D7-4E7E-998C-35C090C08C33}" name="Estimated(hrs/sp)" dataDxfId="490"/>
    <tableColumn id="7" xr3:uid="{99E5BAA8-FA5C-4230-9552-D7FB7D113718}" name="Actual(hrs/sp)" dataDxfId="489"/>
    <tableColumn id="28" xr3:uid="{5DBDAD77-8C14-491A-B192-C2E21FDB1611}" name="Actual Worklog (Hours)" dataDxfId="488"/>
    <tableColumn id="8" xr3:uid="{16620D11-30E4-4B0C-A78F-B1239E072BC4}" name="Unit testing" dataDxfId="487"/>
    <tableColumn id="9" xr3:uid="{CF4F0B41-27FA-46D8-880D-B5B9E636BB64}" name="Peer Tested By" dataDxfId="486"/>
    <tableColumn id="10" xr3:uid="{3659EB10-5C80-4D6D-A0E5-25531AD218E4}" name="Peer Tested Comments, if any" dataDxfId="485"/>
    <tableColumn id="11" xr3:uid="{721F0D7A-9C3B-4EDA-8A9B-59A31169E0E6}" name="Peer Reviewed By" dataDxfId="484"/>
    <tableColumn id="12" xr3:uid="{635F1EF5-C7CE-4728-A4DB-4CDFC1FFD792}" name="Peer Code Review Comments, if any" dataDxfId="483"/>
    <tableColumn id="13" xr3:uid="{833CD9D8-489D-4A3E-B0F5-E844EBCD3CF2}" name="PR Number/Link" dataDxfId="482"/>
    <tableColumn id="14" xr3:uid="{438AAD10-189B-42DA-95A4-4A77CE8CEEE8}" name="PR Created Date" dataDxfId="481"/>
    <tableColumn id="15" xr3:uid="{95C284C1-6D42-4077-AAF1-F93FDB8AF22C}" name="PR Approved Date" dataDxfId="480"/>
    <tableColumn id="16" xr3:uid="{87462470-FF56-4E2F-A2D0-071E75BC4B63}" name="Onsite Lead Code Review" dataDxfId="479"/>
    <tableColumn id="17" xr3:uid="{C72CF837-3759-48D0-980F-BB47B6043D14}" name="Code Review Comments, if any" dataDxfId="478"/>
    <tableColumn id="18" xr3:uid="{408FF0D0-FEA9-40E4-82A2-1170C8110FA5}" name="Client Code Review" dataDxfId="477"/>
    <tableColumn id="19" xr3:uid="{474FD5BF-1D51-4B41-ABD7-7B80D7BEC70C}" name="Approved Date" dataDxfId="476"/>
    <tableColumn id="20" xr3:uid="{163ED6C7-79AA-4AFD-8D08-266510E4587B}" name="Code Review Comments, if any2" dataDxfId="475"/>
    <tableColumn id="21" xr3:uid="{BFFD1AE6-061A-4F1F-8A90-224DA512BB0E}" name="Internal PO -POV Comments" dataDxfId="474"/>
    <tableColumn id="22" xr3:uid="{36018A66-8B67-4496-BB0A-ADD154E05556}" name="Client PO -POV Comments" dataDxfId="473"/>
    <tableColumn id="24" xr3:uid="{CAF9D16C-3192-408A-8DF9-DE13A36A12BF}" name="Comments" dataDxfId="472"/>
    <tableColumn id="29" xr3:uid="{A222D23B-CADB-4A7F-AA8A-C6CE6087C1A8}" name="Does this story meet expectations?_x000a_" dataDxfId="471"/>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ED6C005-AE66-4F5D-871C-8EAB0860FB58}" name="Table245689102121314111518" displayName="Table245689102121314111518" ref="A1:AC37" totalsRowShown="0" headerRowDxfId="470" dataDxfId="469" tableBorderDxfId="468">
  <autoFilter ref="A1:AC37"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D164DE34-EF6D-4972-9033-918BD417B8AD}" name="S.No" dataDxfId="467"/>
    <tableColumn id="27" xr3:uid="{49956C76-D98E-4EAD-A56F-3A8482D19175}" name="Application Name" dataDxfId="466">
      <calculatedColumnFormula>Dashboard!$J$1</calculatedColumnFormula>
    </tableColumn>
    <tableColumn id="26" xr3:uid="{D88A9D77-4DA3-4F97-9418-D04718D33A21}" name="Sprint Start Date" dataDxfId="465">
      <calculatedColumnFormula>Dashboard!$F$1</calculatedColumnFormula>
    </tableColumn>
    <tableColumn id="25" xr3:uid="{A128FDE0-0FB1-44C5-AC59-D7CDAB0AA28D}" name="Sprint End Date" dataDxfId="464">
      <calculatedColumnFormula>Dashboard!#REF!</calculatedColumnFormula>
    </tableColumn>
    <tableColumn id="2" xr3:uid="{C5EED322-CFE5-4609-9C58-8767C1253A83}" name="Sprint " dataDxfId="463"/>
    <tableColumn id="3" xr3:uid="{2901251D-5C47-4456-9404-AFBD0F5E97BA}" name="Developer" dataDxfId="462"/>
    <tableColumn id="4" xr3:uid="{85A38E0D-28D4-4BB9-A3CB-7E49C517A452}" name="Story ID/Defect ID" dataDxfId="461"/>
    <tableColumn id="5" xr3:uid="{ABA84753-F96D-4AB0-B1C3-59F671CF3AB9}" name="Description" dataDxfId="460"/>
    <tableColumn id="23" xr3:uid="{1E553A20-F2C7-4641-A834-2740B09080AB}" name="Status" dataDxfId="459"/>
    <tableColumn id="6" xr3:uid="{71753887-218C-4F05-A29F-4BD87C9143C3}" name="Estimated(hrs/sp)" dataDxfId="458"/>
    <tableColumn id="7" xr3:uid="{4DA281D2-32DE-40DF-86FD-2B51591D6DF7}" name="Actual(hrs/sp)" dataDxfId="457"/>
    <tableColumn id="28" xr3:uid="{57784079-5F86-435E-A43E-6B525AFFE8E7}" name="Actual Worklog (Hours)" dataDxfId="456"/>
    <tableColumn id="8" xr3:uid="{34B021C8-6D5B-49EE-84E3-CE1705E9F01B}" name="Unit testing" dataDxfId="455"/>
    <tableColumn id="9" xr3:uid="{1F49EADC-2B46-44D7-B2FB-2733039556C5}" name="Peer Tested By" dataDxfId="454"/>
    <tableColumn id="10" xr3:uid="{651CB69B-9317-4592-ABA5-DE878611F2AD}" name="Peer Tested Comments, if any" dataDxfId="453"/>
    <tableColumn id="11" xr3:uid="{0E2579C5-ED82-49AB-85C4-142E3DB2DF13}" name="Peer Reviewed By" dataDxfId="452"/>
    <tableColumn id="12" xr3:uid="{013CB21E-2254-4ED5-939F-65CF0732188F}" name="Peer Code Review Comments, if any" dataDxfId="451"/>
    <tableColumn id="13" xr3:uid="{09875FF3-B234-4CE8-A42E-D8B2C9A28126}" name="PR Number/Link" dataDxfId="450"/>
    <tableColumn id="14" xr3:uid="{ED28B69D-72B0-4555-8F9E-1CC9CF02B9D4}" name="PR Created Date" dataDxfId="449"/>
    <tableColumn id="15" xr3:uid="{0422E4F6-7596-488F-BCC4-FC7CEDF411E7}" name="PR Approved Date" dataDxfId="448"/>
    <tableColumn id="16" xr3:uid="{FD568005-17D5-45B6-B28E-182CCB693F94}" name="Onsite Lead Code Review" dataDxfId="447"/>
    <tableColumn id="17" xr3:uid="{9C7AF5CE-15DB-4D58-8E8B-BBFA125D8904}" name="Code Review Comments, if any" dataDxfId="446"/>
    <tableColumn id="18" xr3:uid="{8EE098E0-4CB8-44A0-B7EE-5DA0C4858D2E}" name="Client Code Review" dataDxfId="445"/>
    <tableColumn id="19" xr3:uid="{DB13547F-169A-4990-8BC9-FEAFDCB5269C}" name="Approved Date" dataDxfId="444"/>
    <tableColumn id="20" xr3:uid="{18D03246-190F-4FAD-B07A-EB80113DDCF9}" name="Code Review Comments, if any2" dataDxfId="443"/>
    <tableColumn id="21" xr3:uid="{4EE6358F-B859-4A81-A17E-48BE25D5368D}" name="Internal PO -POV Comments" dataDxfId="442"/>
    <tableColumn id="22" xr3:uid="{8A0305C4-D766-462A-82E2-2D8A9093F79B}" name="Client PO -POV Comments" dataDxfId="441"/>
    <tableColumn id="24" xr3:uid="{A8C64BA7-8044-46F0-8AA2-BC7E149B1B35}" name="Comments" dataDxfId="440"/>
    <tableColumn id="29" xr3:uid="{9A34274B-63A6-43C1-AD8C-0ACFCA97FB82}" name="Does this story meet expectations?_x000a_" dataDxfId="439"/>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515AD76-0DED-4818-820F-267DBBDEB544}" name="Table2456891021213141115" displayName="Table2456891021213141115" ref="A1:AC37" totalsRowShown="0" headerRowDxfId="438" dataDxfId="437" tableBorderDxfId="436">
  <autoFilter ref="A1:AC37"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03FC3649-64C3-43AD-84C2-11CC10FB89CD}" name="S.No" dataDxfId="435"/>
    <tableColumn id="27" xr3:uid="{8AF905E9-F093-40AD-A9FA-63FC882988B5}" name="Application Name" dataDxfId="434">
      <calculatedColumnFormula>Dashboard!$J$1</calculatedColumnFormula>
    </tableColumn>
    <tableColumn id="26" xr3:uid="{47734B82-1529-4A46-AE70-E2DAF1723387}" name="Sprint Start Date" dataDxfId="433">
      <calculatedColumnFormula>Dashboard!$F$1</calculatedColumnFormula>
    </tableColumn>
    <tableColumn id="25" xr3:uid="{1B4A4677-68F1-4F9A-B33E-95C349F460DB}" name="Sprint End Date" dataDxfId="432">
      <calculatedColumnFormula>Dashboard!#REF!</calculatedColumnFormula>
    </tableColumn>
    <tableColumn id="2" xr3:uid="{FEB78998-8AD1-4179-8A7C-BE718AFAC544}" name="Sprint " dataDxfId="431"/>
    <tableColumn id="3" xr3:uid="{439F5588-CA64-4CA1-BD25-09B3E2FFEDE7}" name="Developer" dataDxfId="430"/>
    <tableColumn id="4" xr3:uid="{A5FC66F2-AB80-4A50-9624-5EA95BD423C5}" name="Story ID/Defect ID" dataDxfId="429"/>
    <tableColumn id="5" xr3:uid="{E7AB28B8-661E-4F07-BE7E-408207B3A52A}" name="Description" dataDxfId="428"/>
    <tableColumn id="23" xr3:uid="{06E79D01-83AE-4998-A55F-8D81BB0461DD}" name="Status" dataDxfId="427"/>
    <tableColumn id="6" xr3:uid="{CB336493-339D-442D-81A1-59397163D1DB}" name="Estimated(hrs/sp)" dataDxfId="426"/>
    <tableColumn id="7" xr3:uid="{3FB398EE-2A71-4479-A26D-900D1A59597B}" name="Actual(hrs/sp)" dataDxfId="425"/>
    <tableColumn id="28" xr3:uid="{13F62141-74F6-4E80-BA19-DFF2BC62BC50}" name="Actual Worklog (Hours)" dataDxfId="424"/>
    <tableColumn id="8" xr3:uid="{BC751064-8CF9-438C-A2D8-141DB29F67D4}" name="Unit testing" dataDxfId="423"/>
    <tableColumn id="9" xr3:uid="{BB300D41-279C-4099-BD7B-0AABB6DE89A2}" name="Peer Tested By" dataDxfId="422"/>
    <tableColumn id="10" xr3:uid="{7568245E-3368-41E4-9DCA-BE98AC504317}" name="Peer Tested Comments, if any" dataDxfId="421"/>
    <tableColumn id="11" xr3:uid="{39447080-6254-4E43-BC81-70396FA1D59A}" name="Peer Reviewed By" dataDxfId="420"/>
    <tableColumn id="12" xr3:uid="{FD6D27E8-6C5B-4D6F-910B-C068EAAC4E1C}" name="Peer Code Review Comments, if any" dataDxfId="419"/>
    <tableColumn id="13" xr3:uid="{15158A54-5DE9-4EFC-A44D-B505855ECEE8}" name="PR Number/Link" dataDxfId="418"/>
    <tableColumn id="14" xr3:uid="{67F72EF1-96CF-4733-BBE3-F4CBC5BD6ADE}" name="PR Created Date" dataDxfId="417"/>
    <tableColumn id="15" xr3:uid="{34A11C1B-7AF3-4E7A-B542-A4449550B9BD}" name="PR Approved Date" dataDxfId="416"/>
    <tableColumn id="16" xr3:uid="{FDF1AE51-3D18-4725-B44F-D02EA3C92E25}" name="Onsite Lead Code Review" dataDxfId="415"/>
    <tableColumn id="17" xr3:uid="{20CEDF9B-1C41-4E06-94D7-9E741F3C38F5}" name="Code Review Comments, if any" dataDxfId="414"/>
    <tableColumn id="18" xr3:uid="{8CA27D39-2E01-4B53-9124-0AE498C4139F}" name="Client Code Review" dataDxfId="413"/>
    <tableColumn id="19" xr3:uid="{86860B61-031A-4598-8C8C-2A37B4B34021}" name="Approved Date" dataDxfId="412"/>
    <tableColumn id="20" xr3:uid="{50CAB3C6-E2FB-43E1-848A-BD3CA4920350}" name="Code Review Comments, if any2" dataDxfId="411"/>
    <tableColumn id="21" xr3:uid="{4CA1CC7E-63AD-4F31-8C46-E19640A53680}" name="Internal PO -POV Comments" dataDxfId="410"/>
    <tableColumn id="22" xr3:uid="{78E3482C-C5CC-4C31-95C1-3A695C42C17B}" name="Client PO -POV Comments" dataDxfId="409"/>
    <tableColumn id="24" xr3:uid="{9A5CA605-8A9B-477A-AD9A-C4B72600EE4D}" name="Comments" dataDxfId="408"/>
    <tableColumn id="29" xr3:uid="{4937EEE8-33CE-41EA-B829-C2805324BF90}" name="Does this story meet expectations?_x000a_" dataDxfId="407"/>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5BE49B2-391C-4B79-B57C-7E94AC1765AE}" name="Table24568910212131411" displayName="Table24568910212131411" ref="A1:AC37" totalsRowShown="0" headerRowDxfId="406" dataDxfId="405" tableBorderDxfId="404">
  <autoFilter ref="A1:AC37"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C5267BE7-62B5-4A25-A01C-BDE92D9C2B57}" name="S.No" dataDxfId="403"/>
    <tableColumn id="27" xr3:uid="{125A35A4-E713-4252-9A28-847EA517B502}" name="Application Name" dataDxfId="402">
      <calculatedColumnFormula>Dashboard!$J$1</calculatedColumnFormula>
    </tableColumn>
    <tableColumn id="26" xr3:uid="{18A49E99-5380-4C63-883E-BAF679063076}" name="Sprint Start Date" dataDxfId="401">
      <calculatedColumnFormula>Dashboard!$F$1</calculatedColumnFormula>
    </tableColumn>
    <tableColumn id="25" xr3:uid="{CA6B632C-F863-41D1-ADE9-59C115909E26}" name="Sprint End Date" dataDxfId="400">
      <calculatedColumnFormula>Dashboard!#REF!</calculatedColumnFormula>
    </tableColumn>
    <tableColumn id="2" xr3:uid="{D27C938F-F0FC-4C22-AC52-6217B70166F6}" name="Sprint " dataDxfId="399"/>
    <tableColumn id="3" xr3:uid="{725074A4-1AB0-4ED0-B45D-7B2C3D52CA41}" name="Developer" dataDxfId="398"/>
    <tableColumn id="4" xr3:uid="{1859160A-3606-409B-A4DD-D6A8BAA0D2E5}" name="Story ID/Defect ID" dataDxfId="397"/>
    <tableColumn id="5" xr3:uid="{C1DE5EDE-2897-4AA6-B741-6E58042AA5E5}" name="Description" dataDxfId="396"/>
    <tableColumn id="23" xr3:uid="{EAC2AC07-A2B4-4D9D-BD20-27EC506A00EB}" name="Status" dataDxfId="395"/>
    <tableColumn id="6" xr3:uid="{9B925D18-A0CE-41B1-B24D-E607CA5F9C8E}" name="Estimated(hrs/sp)" dataDxfId="394"/>
    <tableColumn id="7" xr3:uid="{F16017D9-1BD0-48D9-9F31-6438E6E3C268}" name="Actual(hrs/sp)" dataDxfId="393"/>
    <tableColumn id="28" xr3:uid="{7A01D405-811D-4FAC-99C2-8BE777B112BE}" name="Actual Worklog (Hours)" dataDxfId="392"/>
    <tableColumn id="8" xr3:uid="{C9CB7E14-207E-4F8C-99B7-BE479F097083}" name="Unit testing" dataDxfId="391"/>
    <tableColumn id="9" xr3:uid="{81055256-5E87-49EB-9A23-AA24287D09F9}" name="Peer Tested By" dataDxfId="390"/>
    <tableColumn id="10" xr3:uid="{5C0FA6CB-078D-4462-A797-EEC28E3F08EB}" name="Peer Tested Comments, if any" dataDxfId="389"/>
    <tableColumn id="11" xr3:uid="{0E445485-9290-4AA2-8AE4-5518B2C8FF2E}" name="Peer Reviewed By" dataDxfId="388"/>
    <tableColumn id="12" xr3:uid="{E1345942-C423-4B95-89D5-0E7AFFE56A80}" name="Peer Code Review Comments, if any" dataDxfId="387"/>
    <tableColumn id="13" xr3:uid="{54894828-73A1-4171-BF04-31862905A7F4}" name="PR Number/Link" dataDxfId="386"/>
    <tableColumn id="14" xr3:uid="{2DD9BF55-08C6-4420-A4B6-F04EF10AAC0C}" name="PR Created Date" dataDxfId="385"/>
    <tableColumn id="15" xr3:uid="{B16CB01D-5696-4CEE-9627-5464EF1FEE13}" name="PR Approved Date" dataDxfId="384"/>
    <tableColumn id="16" xr3:uid="{7A5BEBA3-7554-44CA-9A70-0CFBD423D5A6}" name="Onsite Lead Code Review" dataDxfId="383"/>
    <tableColumn id="17" xr3:uid="{B5A3C1C8-45ED-433D-BAD1-88F874C2B16B}" name="Code Review Comments, if any" dataDxfId="382"/>
    <tableColumn id="18" xr3:uid="{F4C8B8E3-7039-4EA7-BD87-1FFDC9F818B3}" name="Client Code Review" dataDxfId="381"/>
    <tableColumn id="19" xr3:uid="{5C6F7E13-C954-461C-8891-030411B47AB7}" name="Approved Date" dataDxfId="380"/>
    <tableColumn id="20" xr3:uid="{E90B17DF-A696-4C72-9DBA-731C7052F248}" name="Code Review Comments, if any2" dataDxfId="379"/>
    <tableColumn id="21" xr3:uid="{33E0993C-8905-4FB8-B403-D511E97B6188}" name="Internal PO -POV Comments" dataDxfId="378"/>
    <tableColumn id="22" xr3:uid="{373E9BF9-FEED-4D73-AAC4-D1E435119FAA}" name="Client PO -POV Comments" dataDxfId="377"/>
    <tableColumn id="24" xr3:uid="{A2D74183-7509-49CD-A2C4-693BC7A5085C}" name="Comments" dataDxfId="376"/>
    <tableColumn id="29" xr3:uid="{A2EC9986-C9C6-411C-BF8B-D4E26E26DD32}" name="Does this story meet expectations?_x000a_" dataDxfId="375"/>
  </tableColumns>
  <tableStyleInfo name="TableStyleLight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1C5C0C5-5792-4C39-9C24-A855D4EFF5EA}" name="Table2456891021213141116" displayName="Table2456891021213141116" ref="A1:AC37" totalsRowShown="0" headerRowDxfId="374" dataDxfId="373" tableBorderDxfId="372">
  <autoFilter ref="A1:AC37"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F5443C6B-DBE9-4BD6-8023-AD7E99085A36}" name="S.No" dataDxfId="371"/>
    <tableColumn id="27" xr3:uid="{D3F12CF0-A976-433D-9D57-4FD0857DE950}" name="Application Name" dataDxfId="370">
      <calculatedColumnFormula>Dashboard!$J$1</calculatedColumnFormula>
    </tableColumn>
    <tableColumn id="26" xr3:uid="{3CA46DBB-F115-4B83-B208-C6D4A96FC6D0}" name="Sprint Start Date" dataDxfId="369">
      <calculatedColumnFormula>Dashboard!$F$1</calculatedColumnFormula>
    </tableColumn>
    <tableColumn id="25" xr3:uid="{85F947A4-8FCE-4624-8A67-2BA4203FB747}" name="Sprint End Date" dataDxfId="368">
      <calculatedColumnFormula>Dashboard!#REF!</calculatedColumnFormula>
    </tableColumn>
    <tableColumn id="2" xr3:uid="{BCDBEF0B-4B06-413B-AFBF-769BEE0168E4}" name="Sprint " dataDxfId="367"/>
    <tableColumn id="3" xr3:uid="{693B1058-FE36-4C1D-B35F-4642C6628592}" name="Developer" dataDxfId="366"/>
    <tableColumn id="4" xr3:uid="{F2069DF8-D90C-4711-A44A-A153DD14414D}" name="Story ID/Defect ID" dataDxfId="365"/>
    <tableColumn id="5" xr3:uid="{DA5B9F45-885A-4E95-AD40-DDAE51406ED7}" name="Description" dataDxfId="364"/>
    <tableColumn id="23" xr3:uid="{4C41ACBD-3FE9-47BC-8241-650D3AD3EB60}" name="Status" dataDxfId="363"/>
    <tableColumn id="6" xr3:uid="{B5CA6A4C-45B0-4FC8-A943-5A09C5E1DAC6}" name="Estimated(hrs/sp)" dataDxfId="362"/>
    <tableColumn id="7" xr3:uid="{14AFA625-83D2-4F4D-A7D2-595717CB299F}" name="Actual(hrs/sp)" dataDxfId="361"/>
    <tableColumn id="28" xr3:uid="{3A4E3E7E-3914-4A78-81D6-B6052BF3283C}" name="Actual Worklog (Hours)" dataDxfId="360"/>
    <tableColumn id="8" xr3:uid="{A851DDBD-0004-41FC-8FC8-36224D2BD49C}" name="Unit testing" dataDxfId="359"/>
    <tableColumn id="9" xr3:uid="{E5ABEA20-855B-49E2-96C2-5EAB5A12A85E}" name="Peer Tested By" dataDxfId="358"/>
    <tableColumn id="10" xr3:uid="{DADAAC43-4E77-4069-8554-749DFF00908D}" name="Peer Tested Comments, if any" dataDxfId="357"/>
    <tableColumn id="11" xr3:uid="{139D1A45-7FFE-4085-BDF4-4A1543854A9F}" name="Peer Reviewed By" dataDxfId="356"/>
    <tableColumn id="12" xr3:uid="{B8CB4D11-6E31-4CFB-9090-31CB6339D368}" name="Peer Code Review Comments, if any" dataDxfId="355"/>
    <tableColumn id="13" xr3:uid="{231B3B29-7EF2-4A3A-8120-3ECB7965C61D}" name="PR Number/Link" dataDxfId="354"/>
    <tableColumn id="14" xr3:uid="{0567D1A6-DB70-4A14-ACB2-E22CD23E3063}" name="PR Created Date" dataDxfId="353"/>
    <tableColumn id="15" xr3:uid="{6F682929-1AE5-4597-8B0F-875C3AADF25F}" name="PR Approved Date" dataDxfId="352"/>
    <tableColumn id="16" xr3:uid="{0E624605-6B9A-4353-9433-905FA7DD183B}" name="Onsite Lead Code Review" dataDxfId="351"/>
    <tableColumn id="17" xr3:uid="{3D813AC6-BEED-4716-A530-205B5B71C230}" name="Code Review Comments, if any" dataDxfId="350"/>
    <tableColumn id="18" xr3:uid="{E0B188BB-B021-4C9E-8996-1C28C9221B26}" name="Client Code Review" dataDxfId="349"/>
    <tableColumn id="19" xr3:uid="{8EBD3AB3-991A-4385-A02F-4F0898D34BE4}" name="Approved Date" dataDxfId="348"/>
    <tableColumn id="20" xr3:uid="{EC7C1C9D-9823-4055-8F21-15F178C70A21}" name="Code Review Comments, if any2" dataDxfId="347"/>
    <tableColumn id="21" xr3:uid="{77ABE4F1-BE8E-4E28-BDED-5A1A6CBECBA1}" name="Internal PO -POV Comments" dataDxfId="346"/>
    <tableColumn id="22" xr3:uid="{62F84E45-5D81-4BF1-ADE1-892056FF82F5}" name="Client PO -POV Comments" dataDxfId="345"/>
    <tableColumn id="24" xr3:uid="{EC2814E7-31E4-4F3D-8B65-475B12C14E06}" name="Comments" dataDxfId="344"/>
    <tableColumn id="29" xr3:uid="{55C50B57-57A5-4B24-9DCC-ED779CE959DE}" name="Does this story meet expectations?_x000a_" dataDxfId="343"/>
  </tableColumns>
  <tableStyleInfo name="TableStyleLight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7D92054-12B6-4085-8C11-4EF5A93D86AC}" name="Table245689102121314" displayName="Table245689102121314" ref="A1:AB36" totalsRowShown="0" headerRowDxfId="342" dataDxfId="341" tableBorderDxfId="340">
  <autoFilter ref="A1:AB36" xr:uid="{8E23E714-0E38-40C7-9848-53596506D2F6}"/>
  <tableColumns count="28">
    <tableColumn id="1" xr3:uid="{186C44F3-F279-45C5-982E-AFF946A1BFCB}" name="S.No" dataDxfId="339"/>
    <tableColumn id="27" xr3:uid="{18212751-791F-427B-B881-DF78080E33CB}" name="Application Name" dataDxfId="338">
      <calculatedColumnFormula>Dashboard!$J$1</calculatedColumnFormula>
    </tableColumn>
    <tableColumn id="26" xr3:uid="{B0833B71-B1DA-472A-857F-5DF41F9C6817}" name="Sprint Start Date" dataDxfId="337">
      <calculatedColumnFormula>Dashboard!$F$1</calculatedColumnFormula>
    </tableColumn>
    <tableColumn id="25" xr3:uid="{FA656C58-12D4-4C3E-AF5E-FB94B7D693E7}" name="Sprint End Date" dataDxfId="336">
      <calculatedColumnFormula>Dashboard!#REF!</calculatedColumnFormula>
    </tableColumn>
    <tableColumn id="2" xr3:uid="{1AFA39AD-26A6-4392-B50F-D05E5263DDD9}" name="Sprint " dataDxfId="335"/>
    <tableColumn id="3" xr3:uid="{BE4DA52F-E682-43AC-AABC-0A8EC4DD8982}" name="Developer" dataDxfId="334"/>
    <tableColumn id="4" xr3:uid="{605926FB-9DFF-494E-BDC7-49CEC54BBD1E}" name="Story ID/Defect ID" dataDxfId="333"/>
    <tableColumn id="5" xr3:uid="{EEF88FBC-2BF2-426A-A7B0-10EE6C164332}" name="Description" dataDxfId="332"/>
    <tableColumn id="23" xr3:uid="{5964F38A-453C-44AC-BB04-4E9B794A62AA}" name="Status" dataDxfId="331"/>
    <tableColumn id="6" xr3:uid="{76205B09-C8DA-4CC2-AB6B-01341D0E82B4}" name="Estimated(hrs/sp)" dataDxfId="330"/>
    <tableColumn id="7" xr3:uid="{C812451A-2B97-4BB0-9F73-88EC00205134}" name="Actual(hrs/sp)" dataDxfId="329"/>
    <tableColumn id="28" xr3:uid="{8F194C08-218C-4C9F-8DA2-FC6A275E2124}" name="Actual Worklog (Hours)" dataDxfId="328"/>
    <tableColumn id="8" xr3:uid="{1357CD38-271A-4BDD-9244-7247C8538EE9}" name="Unit testing" dataDxfId="327"/>
    <tableColumn id="9" xr3:uid="{C8F3E545-BB8A-4604-9971-1BA013140B2F}" name="Peer Tested By" dataDxfId="326"/>
    <tableColumn id="10" xr3:uid="{2AD2F6E1-8EA9-4FED-9339-D6053131D933}" name="Peer Tested Comments, if any" dataDxfId="325"/>
    <tableColumn id="11" xr3:uid="{3D7363B6-565F-4855-B9E9-B1CEC0C06835}" name="Peer Reviewed By" dataDxfId="324"/>
    <tableColumn id="12" xr3:uid="{13FAD80B-F2C8-4FEF-A90D-29DD0A2C2690}" name="Peer Code Review Comments, if any" dataDxfId="323"/>
    <tableColumn id="13" xr3:uid="{8A142085-4AE1-47EE-8F26-34596201A57B}" name="PR Number/Link" dataDxfId="322"/>
    <tableColumn id="14" xr3:uid="{BC042E96-D319-4E1D-9151-DAC934E52CD9}" name="PR Created Date" dataDxfId="321"/>
    <tableColumn id="15" xr3:uid="{2016EE6B-7282-45C9-8B68-84BA7773EF4D}" name="PR Approved Date" dataDxfId="320"/>
    <tableColumn id="16" xr3:uid="{5FD184A0-6745-40D8-ABB4-39212D0C55C3}" name="Onsite Lead Code Review" dataDxfId="319"/>
    <tableColumn id="17" xr3:uid="{2660AADD-B9F9-4C93-8FBD-F54C6B20C78E}" name="Code Review Comments, if any" dataDxfId="318"/>
    <tableColumn id="18" xr3:uid="{D04193A5-1135-460D-8B65-9A5EA1D17EAD}" name="Client Code Review" dataDxfId="317"/>
    <tableColumn id="19" xr3:uid="{EFD9876E-D0BC-477A-A640-1F92C7199A98}" name="Approved Date" dataDxfId="316"/>
    <tableColumn id="20" xr3:uid="{18EC21A4-715F-4AF8-B113-F8D745066AA4}" name="Code Review Comments, if any2" dataDxfId="315"/>
    <tableColumn id="21" xr3:uid="{166278A7-0C2D-492F-85D9-AB61FFBD2B90}" name="Internal PO -POV Comments" dataDxfId="314"/>
    <tableColumn id="22" xr3:uid="{20F9434A-8C76-4ADE-9E13-5A8842042914}" name="Client PO -POV Comments" dataDxfId="313"/>
    <tableColumn id="24" xr3:uid="{B8B8A6AA-3F72-447D-A426-60B4C08AA54C}" name="Comments" dataDxfId="312"/>
  </tableColumns>
  <tableStyleInfo name="TableStyleLight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4771958-7F82-4DE3-AC7F-10170C0B1AE8}" name="Table2456891021213" displayName="Table2456891021213" ref="A1:AB33" totalsRowShown="0" headerRowDxfId="311" dataDxfId="310" tableBorderDxfId="309">
  <autoFilter ref="A1:AB33" xr:uid="{8E23E714-0E38-40C7-9848-53596506D2F6}"/>
  <tableColumns count="28">
    <tableColumn id="1" xr3:uid="{038AB178-2330-4019-8C75-0C410A5471A8}" name="S.No" dataDxfId="308"/>
    <tableColumn id="27" xr3:uid="{2A976806-B811-451F-A80D-2F3BCED96A97}" name="Application Name" dataDxfId="307">
      <calculatedColumnFormula>Dashboard!$J$1</calculatedColumnFormula>
    </tableColumn>
    <tableColumn id="26" xr3:uid="{9E64587D-FCD6-4311-BE6C-56715BB1BBBA}" name="Sprint Start Date" dataDxfId="306">
      <calculatedColumnFormula>Dashboard!$F$1</calculatedColumnFormula>
    </tableColumn>
    <tableColumn id="25" xr3:uid="{7535470A-98AD-4706-9C32-5961D5670264}" name="Sprint End Date" dataDxfId="305">
      <calculatedColumnFormula>Dashboard!#REF!</calculatedColumnFormula>
    </tableColumn>
    <tableColumn id="2" xr3:uid="{2A329A3A-5F61-4435-BB87-881F32263731}" name="Sprint " dataDxfId="304"/>
    <tableColumn id="3" xr3:uid="{E41F300A-7438-4FAC-9B33-9121F02799E3}" name="Developer" dataDxfId="303"/>
    <tableColumn id="4" xr3:uid="{072555FA-2362-40F0-9FAA-C50081B1736D}" name="Story ID/Defect ID" dataDxfId="302"/>
    <tableColumn id="5" xr3:uid="{579837A5-139C-4167-A239-10CF049DC4F2}" name="Description" dataDxfId="301"/>
    <tableColumn id="23" xr3:uid="{5AFA0765-85AB-4783-BA9F-9CCA49D2D375}" name="Status" dataDxfId="300"/>
    <tableColumn id="6" xr3:uid="{EB8D27DF-43FA-41B7-A26E-FBD6F82249F4}" name="Estimated(hrs/sp)" dataDxfId="299"/>
    <tableColumn id="7" xr3:uid="{55FC4FE9-242D-43C0-A64A-B0D16E8069DC}" name="Actual(hrs/sp)" dataDxfId="298"/>
    <tableColumn id="28" xr3:uid="{FE0088E3-120E-4C39-918B-42FE7C59E004}" name="Actual Worklog (Hours)" dataDxfId="297"/>
    <tableColumn id="8" xr3:uid="{A030A358-3FDD-4940-9541-8887B36BBED1}" name="Unit testing" dataDxfId="296"/>
    <tableColumn id="9" xr3:uid="{5DFD40AF-03E1-42C2-9469-99B12A8E8F34}" name="Peer Tested By" dataDxfId="295"/>
    <tableColumn id="10" xr3:uid="{D85DA21C-9F65-4EEF-8C21-8CD12875F5A0}" name="Peer Tested Comments, if any" dataDxfId="294"/>
    <tableColumn id="11" xr3:uid="{883B92C7-488D-4466-A098-35D6AE781200}" name="Peer Reviewed By" dataDxfId="293"/>
    <tableColumn id="12" xr3:uid="{7B6D3804-3802-4B66-96BC-2729F12B0DFC}" name="Peer Code Review Comments, if any" dataDxfId="292"/>
    <tableColumn id="13" xr3:uid="{350F3FF2-4EA4-4B90-B39C-A25A39B55099}" name="PR Number/Link" dataDxfId="291"/>
    <tableColumn id="14" xr3:uid="{924EC823-C5A9-4A4B-B2D1-FAE3F717C61C}" name="PR Created Date" dataDxfId="290"/>
    <tableColumn id="15" xr3:uid="{74D5D8DC-EA61-47A1-8147-D06EA07E3EC7}" name="PR Approved Date" dataDxfId="289"/>
    <tableColumn id="16" xr3:uid="{9518AC8B-EC0C-4983-95FA-92A4525554EA}" name="Onsite Lead Code Review" dataDxfId="288"/>
    <tableColumn id="17" xr3:uid="{D710C191-5A8D-4F88-B955-0BB4A49283D6}" name="Code Review Comments, if any" dataDxfId="287"/>
    <tableColumn id="18" xr3:uid="{C9F5E591-72B5-4D9D-9108-EEA06FCB65C0}" name="Client Code Review" dataDxfId="286"/>
    <tableColumn id="19" xr3:uid="{94E4B7DA-40B8-4416-A75E-702F4B5FB261}" name="Approved Date" dataDxfId="285"/>
    <tableColumn id="20" xr3:uid="{223960ED-A901-481A-BC58-777D3D345038}" name="Code Review Comments, if any2" dataDxfId="284"/>
    <tableColumn id="21" xr3:uid="{FA9E902C-7A89-47B6-9E72-398429AFBE75}" name="Internal PO -POV Comments" dataDxfId="283"/>
    <tableColumn id="22" xr3:uid="{C47A37F7-C3C3-46EC-B288-EBCBBEBC4F86}" name="Client PO -POV Comments" dataDxfId="282"/>
    <tableColumn id="24" xr3:uid="{0B7CF75A-F616-4D89-9619-1ABF55A18D0F}" name="Comments" dataDxfId="281"/>
  </tableColumns>
  <tableStyleInfo name="TableStyleLight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9A891D4-A2B7-41A5-A50B-237A50FDB494}" name="Table24568910212" displayName="Table24568910212" ref="A1:AB33" totalsRowShown="0" headerRowDxfId="280" dataDxfId="279" tableBorderDxfId="278">
  <autoFilter ref="A1:AB33" xr:uid="{8E23E714-0E38-40C7-9848-53596506D2F6}"/>
  <tableColumns count="28">
    <tableColumn id="1" xr3:uid="{0C7E3DBE-395F-4C6C-AFA1-4DDCB5BBC8DF}" name="S.No" dataDxfId="277"/>
    <tableColumn id="27" xr3:uid="{84A89C06-1268-43B1-8C60-64AB7A7BE9B5}" name="Application Name" dataDxfId="276">
      <calculatedColumnFormula>Dashboard!$J$1</calculatedColumnFormula>
    </tableColumn>
    <tableColumn id="26" xr3:uid="{07A17896-5B4D-4D28-A89B-7303E629B7CB}" name="Sprint Start Date" dataDxfId="275">
      <calculatedColumnFormula>Dashboard!$F$1</calculatedColumnFormula>
    </tableColumn>
    <tableColumn id="25" xr3:uid="{012045D8-639F-4BD2-85F6-3C5C59B51537}" name="Sprint End Date" dataDxfId="274">
      <calculatedColumnFormula>Dashboard!#REF!</calculatedColumnFormula>
    </tableColumn>
    <tableColumn id="2" xr3:uid="{DF44DC3F-862E-4BEC-9D7B-F4C269853B8E}" name="Sprint " dataDxfId="273"/>
    <tableColumn id="3" xr3:uid="{673AF07C-F2E8-4FF6-BF5F-9B6A1C71D88F}" name="Developer" dataDxfId="272"/>
    <tableColumn id="4" xr3:uid="{55D5A621-824A-4E4E-B4C8-C603AE86495E}" name="Story ID/Defect ID" dataDxfId="271"/>
    <tableColumn id="5" xr3:uid="{E12517B4-25C4-4DBF-BBD8-FBF2ED128B72}" name="Description" dataDxfId="270"/>
    <tableColumn id="23" xr3:uid="{01005446-7160-4AA9-A972-5D82E336A3E0}" name="Status" dataDxfId="269"/>
    <tableColumn id="6" xr3:uid="{15E4DF4A-3E19-4790-BC92-66318A757C7E}" name="Estimated(hrs/sp)" dataDxfId="268"/>
    <tableColumn id="7" xr3:uid="{7F3BABCF-76F3-4B22-AA22-6ABF1E9B3740}" name="Actual(hrs/sp)" dataDxfId="267"/>
    <tableColumn id="28" xr3:uid="{729934BF-5013-4756-BAB7-50D9B6843219}" name="Actual Worklog (Hours)" dataDxfId="266"/>
    <tableColumn id="8" xr3:uid="{768CEFF6-CFDF-4C57-93C9-ED3A88B68ACD}" name="Unit testing" dataDxfId="265"/>
    <tableColumn id="9" xr3:uid="{95558E6F-B9BA-4CFB-8360-A52DBA0E2AD0}" name="Peer Tested By" dataDxfId="264"/>
    <tableColumn id="10" xr3:uid="{60C3AB9A-E031-4790-B833-F79D30788048}" name="Peer Tested Comments, if any" dataDxfId="263"/>
    <tableColumn id="11" xr3:uid="{25594BE5-E132-4E53-9B5C-3DD137A6B639}" name="Peer Reviewed By" dataDxfId="262"/>
    <tableColumn id="12" xr3:uid="{393F914F-D3CF-4658-92D2-4CB4C47BE7A2}" name="Peer Code Review Comments, if any" dataDxfId="261"/>
    <tableColumn id="13" xr3:uid="{D5C91D54-BF46-49C5-AC23-18B65CD42459}" name="PR Number/Link" dataDxfId="260"/>
    <tableColumn id="14" xr3:uid="{13EDAB5E-299D-4F38-A3FB-B7C29B34F178}" name="PR Created Date" dataDxfId="259"/>
    <tableColumn id="15" xr3:uid="{3779977E-67EE-4A9E-9506-2E5A0156AC81}" name="PR Approved Date" dataDxfId="258"/>
    <tableColumn id="16" xr3:uid="{0B42FBDD-029B-4667-8152-C14368EEAE2C}" name="Onsite Lead Code Review" dataDxfId="257"/>
    <tableColumn id="17" xr3:uid="{3D6B4DA0-9CF0-4ED8-857B-721FBA3FF5BF}" name="Code Review Comments, if any" dataDxfId="256"/>
    <tableColumn id="18" xr3:uid="{79CED460-88D8-4D50-82A1-B713CCD9FDCE}" name="Client Code Review" dataDxfId="255"/>
    <tableColumn id="19" xr3:uid="{6B7DDDDD-5C1A-4198-81D6-AE05D08A151A}" name="Approved Date" dataDxfId="254"/>
    <tableColumn id="20" xr3:uid="{60EBC54E-0425-4BBD-BA03-BEF9C2149E80}" name="Code Review Comments, if any2" dataDxfId="253"/>
    <tableColumn id="21" xr3:uid="{F42D7870-3C14-4DC8-AA37-E3A942944BA9}" name="Internal PO -POV Comments" dataDxfId="252"/>
    <tableColumn id="22" xr3:uid="{0C97341F-59A6-4508-B56B-23E7690B7DCB}" name="Client PO -POV Comments" dataDxfId="251"/>
    <tableColumn id="24" xr3:uid="{85C6F7AD-FD64-4592-9621-CDE486F355AE}" name="Comments" dataDxfId="250"/>
  </tableColumns>
  <tableStyleInfo name="TableStyleLight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2A415A-9711-4DB0-B09D-6A82CD878977}" name="Table245689102" displayName="Table245689102" ref="A1:AB33" totalsRowShown="0" headerRowDxfId="249" dataDxfId="248" tableBorderDxfId="247">
  <autoFilter ref="A1:AB33" xr:uid="{8E23E714-0E38-40C7-9848-53596506D2F6}"/>
  <tableColumns count="28">
    <tableColumn id="1" xr3:uid="{CB4D7AAC-4AB6-4B73-9978-7E3D40FC8BED}" name="S.No" dataDxfId="246"/>
    <tableColumn id="27" xr3:uid="{AF5D634B-1E11-470C-A87D-A82B7E31E427}" name="Application Name" dataDxfId="245">
      <calculatedColumnFormula>Dashboard!$J$1</calculatedColumnFormula>
    </tableColumn>
    <tableColumn id="26" xr3:uid="{F20BD0B3-6B8F-4EE2-800F-B9CC13C4B365}" name="Sprint Start Date" dataDxfId="244">
      <calculatedColumnFormula>Dashboard!$F$1</calculatedColumnFormula>
    </tableColumn>
    <tableColumn id="25" xr3:uid="{89643CD5-7499-41D6-B603-1F267467C3CD}" name="Sprint End Date" dataDxfId="243">
      <calculatedColumnFormula>Dashboard!#REF!</calculatedColumnFormula>
    </tableColumn>
    <tableColumn id="2" xr3:uid="{20ECAEC4-88AB-46C0-8C9D-B19B44E4E6A8}" name="Sprint " dataDxfId="242"/>
    <tableColumn id="3" xr3:uid="{ACD0D72A-C2A6-4069-AA99-C5EFB5F4882D}" name="Developer" dataDxfId="241"/>
    <tableColumn id="4" xr3:uid="{C78DBE40-3857-4344-976B-53B732557C99}" name="Story ID/Defect ID" dataDxfId="240"/>
    <tableColumn id="5" xr3:uid="{6580062B-7364-4237-98D0-799E032FE93D}" name="Description" dataDxfId="239"/>
    <tableColumn id="23" xr3:uid="{FF12EEC4-88AB-44BB-882C-94C30BD5373D}" name="Status" dataDxfId="238"/>
    <tableColumn id="6" xr3:uid="{E441413F-E69A-431D-8CB6-4E450208A12A}" name="Estimated(hrs/sp)" dataDxfId="237"/>
    <tableColumn id="7" xr3:uid="{80010089-6726-495D-83FE-9AB78FE5A004}" name="Actual(hrs/sp)" dataDxfId="236"/>
    <tableColumn id="28" xr3:uid="{46945563-A09F-4374-A20E-CB2B8F0C8E4A}" name="Actual Worklog (Hours)" dataDxfId="235"/>
    <tableColumn id="8" xr3:uid="{B884E384-AE25-4AD6-916B-3251573D38EB}" name="Unit testing" dataDxfId="234"/>
    <tableColumn id="9" xr3:uid="{9C5241C5-6A03-4412-A8E3-069D20EA5FCD}" name="Peer Tested By" dataDxfId="233"/>
    <tableColumn id="10" xr3:uid="{D9C51585-14E3-405F-A9A2-B99E5C44BC76}" name="Peer Tested Comments, if any" dataDxfId="232"/>
    <tableColumn id="11" xr3:uid="{DA518AD1-0807-4E18-BD4D-423D0365420E}" name="Peer Reviewed By" dataDxfId="231"/>
    <tableColumn id="12" xr3:uid="{75CAA0D1-842D-462F-A37A-7CA9CCFDB838}" name="Peer Code Review Comments, if any" dataDxfId="230"/>
    <tableColumn id="13" xr3:uid="{B649C87E-D096-48CB-A382-CD9C22710446}" name="PR Number/Link" dataDxfId="229"/>
    <tableColumn id="14" xr3:uid="{F29D9F3D-2BBA-49C2-9A33-B51D6A39C8E2}" name="PR Created Date" dataDxfId="228"/>
    <tableColumn id="15" xr3:uid="{F6A1D998-FFB5-4BCA-948E-D47111229867}" name="PR Approved Date" dataDxfId="227"/>
    <tableColumn id="16" xr3:uid="{35C27AF2-AA54-4CA7-AB14-EF4A609E61C0}" name="Onsite Lead Code Review" dataDxfId="226"/>
    <tableColumn id="17" xr3:uid="{D30F213E-47E3-43D1-A560-BD2AFAAD96F5}" name="Code Review Comments, if any" dataDxfId="225"/>
    <tableColumn id="18" xr3:uid="{683E9864-BC5C-4FF6-B7F1-638709480DBA}" name="Client Code Review" dataDxfId="224"/>
    <tableColumn id="19" xr3:uid="{F5CB78D3-03C5-464B-849D-72EFA661AE1F}" name="Approved Date" dataDxfId="223"/>
    <tableColumn id="20" xr3:uid="{C92A4AA5-FACC-4EF7-B962-3BE4E82534EE}" name="Code Review Comments, if any2" dataDxfId="222"/>
    <tableColumn id="21" xr3:uid="{18FE7A4A-D785-4B4C-AA6A-65961A0AE6D9}" name="Internal PO -POV Comments" dataDxfId="221"/>
    <tableColumn id="22" xr3:uid="{0C6D4243-5D3E-44D0-AF65-62F419E18B59}" name="Client PO -POV Comments" dataDxfId="220"/>
    <tableColumn id="24" xr3:uid="{25C762E6-1CB2-4318-B6C1-36531B1231EF}" name="Comments" dataDxfId="219"/>
  </tableColumns>
  <tableStyleInfo name="TableStyleLight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730A3D0-3773-4078-8A7F-8D6F2AFA0D50}" name="Table24568910" displayName="Table24568910" ref="A1:AB33" totalsRowShown="0" headerRowDxfId="218" dataDxfId="217" tableBorderDxfId="216">
  <autoFilter ref="A1:AB33" xr:uid="{8E23E714-0E38-40C7-9848-53596506D2F6}"/>
  <tableColumns count="28">
    <tableColumn id="1" xr3:uid="{EF8DA69F-15CF-4224-852D-CE21CD23D726}" name="S.No" dataDxfId="215"/>
    <tableColumn id="27" xr3:uid="{BE71D369-20A5-4A8F-928D-390D3A3A059A}" name="Application Name" dataDxfId="214">
      <calculatedColumnFormula>Dashboard!$J$1</calculatedColumnFormula>
    </tableColumn>
    <tableColumn id="26" xr3:uid="{3BC50184-3D97-410B-BDEF-AC03AE2C52A6}" name="Sprint Start Date" dataDxfId="213"/>
    <tableColumn id="25" xr3:uid="{977717DD-545C-4E14-BF03-498B831FA3BC}" name="Sprint End Date" dataDxfId="212"/>
    <tableColumn id="2" xr3:uid="{B7B9C645-8935-418F-AE88-427D6ABE4E7F}" name="Sprint " dataDxfId="211"/>
    <tableColumn id="3" xr3:uid="{668408D4-70C0-4846-91E6-C6E4D306A851}" name="Developer" dataDxfId="210"/>
    <tableColumn id="4" xr3:uid="{E7A8A22D-9AAA-40B1-923B-F3F735605328}" name="Story ID/Defect ID" dataDxfId="209"/>
    <tableColumn id="5" xr3:uid="{A00F3EB0-861C-4AB7-BAC4-D9077D2BD6F7}" name="Description" dataDxfId="208"/>
    <tableColumn id="23" xr3:uid="{84B800C1-B3B8-4189-8B53-B94315DC4D69}" name="Status" dataDxfId="207"/>
    <tableColumn id="6" xr3:uid="{B29844EB-91AA-4BA7-B7E9-7AD5DE7622DF}" name="Estimated(hrs/sp)" dataDxfId="206"/>
    <tableColumn id="7" xr3:uid="{9ECB42E3-55EC-4847-AEA5-DE09BC99FAAE}" name="Actual(hrs/sp)" dataDxfId="205"/>
    <tableColumn id="28" xr3:uid="{F26D24E9-C09C-4864-AD9F-4F40E8064C35}" name="Actual Worklog (Hours)" dataDxfId="204"/>
    <tableColumn id="8" xr3:uid="{C84C365C-BB2F-445D-A861-F91CE8153E29}" name="Unit testing" dataDxfId="203"/>
    <tableColumn id="9" xr3:uid="{9F6441B1-D4F7-40A0-9239-AFB0203D15D3}" name="Peer Tested By" dataDxfId="202"/>
    <tableColumn id="10" xr3:uid="{F4D39BB2-C0FC-4C2C-A6EE-1FC64352BB3C}" name="Peer Tested Comments, if any" dataDxfId="201"/>
    <tableColumn id="11" xr3:uid="{E7DFB2C3-298E-45B2-8BE4-0473F57DF23C}" name="Peer Reviewed By" dataDxfId="200"/>
    <tableColumn id="12" xr3:uid="{B085FA67-B9B5-4C0B-8160-A824BA9A75D3}" name="Peer Code Review Comments, if any" dataDxfId="199"/>
    <tableColumn id="13" xr3:uid="{68AF5EAB-8905-4992-ADD7-FFB126AB5FA3}" name="PR Number/Link" dataDxfId="198"/>
    <tableColumn id="14" xr3:uid="{33C4328D-5E4F-4ED5-B10E-DFDD3FB7D7A8}" name="PR Created Date" dataDxfId="197"/>
    <tableColumn id="15" xr3:uid="{68FD60CF-BB51-4ABB-AB71-5E9D4FB092A1}" name="PR Approved Date" dataDxfId="196"/>
    <tableColumn id="16" xr3:uid="{ADACDE81-4D1B-48FD-9E10-98150A30B10A}" name="Onsite Lead Code Review" dataDxfId="195"/>
    <tableColumn id="17" xr3:uid="{EED26E88-F7A6-4637-A883-BC054018B2F7}" name="Code Review Comments, if any" dataDxfId="194"/>
    <tableColumn id="18" xr3:uid="{24062EE1-77DA-4FC5-BB39-4121A4963FC3}" name="Client Code Review" dataDxfId="193"/>
    <tableColumn id="19" xr3:uid="{D53A47E7-89B1-4FB6-9BD6-AD76BCFF1C8F}" name="Approved Date" dataDxfId="192"/>
    <tableColumn id="20" xr3:uid="{42B5662B-C045-4313-B299-1B2BA0E43D2A}" name="Code Review Comments, if any2" dataDxfId="191"/>
    <tableColumn id="21" xr3:uid="{C13FF63C-AFB2-4B03-8047-0A4A1D51522E}" name="Internal PO -POV Comments" dataDxfId="190"/>
    <tableColumn id="22" xr3:uid="{C6881045-3994-4668-BA33-F308657195B0}" name="Client PO -POV Comments" dataDxfId="189"/>
    <tableColumn id="24" xr3:uid="{793316F9-FEA8-42FD-AE5F-0C1A165BA7C2}" name="Comments" dataDxfId="188"/>
  </tableColumns>
  <tableStyleInfo name="TableStyleLight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318E687-F14A-41EC-91BC-7865BBCEF0C2}" name="Table245689" displayName="Table245689" ref="A1:AB32" totalsRowShown="0" headerRowDxfId="187" dataDxfId="186" tableBorderDxfId="185">
  <autoFilter ref="A1:AB32" xr:uid="{8E23E714-0E38-40C7-9848-53596506D2F6}"/>
  <tableColumns count="28">
    <tableColumn id="1" xr3:uid="{18C46710-592A-462C-89CC-6B2ADC7BC1FD}" name="S.No" dataDxfId="184"/>
    <tableColumn id="27" xr3:uid="{6F31C746-19DE-40F0-8305-5C3BC218F226}" name="Application Name" dataDxfId="183">
      <calculatedColumnFormula>Dashboard!$J$1</calculatedColumnFormula>
    </tableColumn>
    <tableColumn id="26" xr3:uid="{5A88BBBD-5F3F-4654-B356-B126EA138B29}" name="Sprint Start Date" dataDxfId="182"/>
    <tableColumn id="25" xr3:uid="{A9688E92-EA61-4765-8E18-788BE5203C27}" name="Sprint End Date" dataDxfId="181"/>
    <tableColumn id="2" xr3:uid="{E48FA1F4-B334-401D-B91F-7AEDB805E2A5}" name="Sprint " dataDxfId="180"/>
    <tableColumn id="3" xr3:uid="{F7E1BF4E-4667-4347-9744-37B53B1AA13D}" name="Developer" dataDxfId="179"/>
    <tableColumn id="4" xr3:uid="{D6A6F3FD-B88A-424E-98DA-92C5F5F500D4}" name="Story ID/Defect ID" dataDxfId="178"/>
    <tableColumn id="5" xr3:uid="{B5E71F07-9F49-4033-8AEB-5C607663F8E4}" name="Description" dataDxfId="177"/>
    <tableColumn id="23" xr3:uid="{DA59441A-9746-49B9-BA94-858CB96454DF}" name="Status" dataDxfId="176"/>
    <tableColumn id="6" xr3:uid="{60CDF2D9-29CF-4457-B054-163143F47B88}" name="Estimated(hrs/sp)" dataDxfId="175"/>
    <tableColumn id="7" xr3:uid="{9ED51604-72F2-4460-A8BF-7EE9B9B5A916}" name="Actual(hrs/sp)" dataDxfId="174"/>
    <tableColumn id="28" xr3:uid="{31CF5EB1-0D5E-4D60-A2EB-A4914CA9BB69}" name="Actual Worklog (Hours)" dataDxfId="173"/>
    <tableColumn id="8" xr3:uid="{806AC9CB-2549-4259-987D-AAC578D461B3}" name="Unit testing" dataDxfId="172"/>
    <tableColumn id="9" xr3:uid="{11FE3540-391C-4209-AB8E-62C5BB8D876B}" name="Peer Tested By" dataDxfId="171"/>
    <tableColumn id="10" xr3:uid="{CC8954C6-7258-4017-94FF-FCF43C38A0A6}" name="Peer Tested Comments, if any" dataDxfId="170"/>
    <tableColumn id="11" xr3:uid="{1F68EECD-CB43-4DAD-93AD-4A349C20944E}" name="Peer Reviewed By" dataDxfId="169"/>
    <tableColumn id="12" xr3:uid="{DA48BE1B-0636-4578-9718-ED356C815AA0}" name="Peer Code Review Comments, if any" dataDxfId="168"/>
    <tableColumn id="13" xr3:uid="{AC10BEEF-127F-49C8-8A31-6C5667DD162D}" name="PR Number/Link" dataDxfId="167"/>
    <tableColumn id="14" xr3:uid="{953D820A-9624-4FC6-A24A-8FAE228CAC82}" name="PR Created Date" dataDxfId="166"/>
    <tableColumn id="15" xr3:uid="{02C56618-AEDA-4503-A5D1-8871C2464D5A}" name="PR Approved Date" dataDxfId="165"/>
    <tableColumn id="16" xr3:uid="{75101589-7F01-427C-9C25-3A164CBE68BA}" name="Onsite Lead Code Review" dataDxfId="164"/>
    <tableColumn id="17" xr3:uid="{0E807B79-883A-4DCD-920A-C6D8C2E784F6}" name="Code Review Comments, if any" dataDxfId="163"/>
    <tableColumn id="18" xr3:uid="{F737D2BF-6157-4C81-820A-DF04E871601C}" name="Client Code Review" dataDxfId="162"/>
    <tableColumn id="19" xr3:uid="{2F9C4D58-A65A-4895-93EA-4EB95C5CC167}" name="Approved Date" dataDxfId="161"/>
    <tableColumn id="20" xr3:uid="{16B4A709-11D5-4909-9BBB-97204590A06A}" name="Code Review Comments, if any2" dataDxfId="160"/>
    <tableColumn id="21" xr3:uid="{6A4013E9-F5FD-4616-8000-69A61D30900B}" name="Internal PO -POV Comments" dataDxfId="159"/>
    <tableColumn id="22" xr3:uid="{3BDCDCC0-2DC0-4C7C-AAC5-0A17C05C4C1D}" name="Client PO -POV Comments" dataDxfId="158"/>
    <tableColumn id="24" xr3:uid="{E0E35A3C-CA86-4AD3-BD17-4144EA8DD76A}" name="Comments" dataDxfId="157"/>
  </tableColumns>
  <tableStyleInfo name="TableStyleLight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4FE277E-9A0A-4EC2-9AF0-CC3523734622}" name="Table24568" displayName="Table24568" ref="A1:AB31" totalsRowShown="0" headerRowDxfId="156" dataDxfId="155" tableBorderDxfId="154">
  <autoFilter ref="A1:AB31" xr:uid="{8E23E714-0E38-40C7-9848-53596506D2F6}"/>
  <tableColumns count="28">
    <tableColumn id="1" xr3:uid="{E1302320-D435-4EAF-BDFA-20506FED9853}" name="S.No" dataDxfId="153"/>
    <tableColumn id="27" xr3:uid="{C087229E-3D9F-4C3F-B723-E9D3C88EEF49}" name="Application Name" dataDxfId="152">
      <calculatedColumnFormula>Dashboard!$J$1</calculatedColumnFormula>
    </tableColumn>
    <tableColumn id="26" xr3:uid="{E2E7856F-B9B0-4198-9C29-1AE9A5638B27}" name="Sprint Start Date" dataDxfId="151"/>
    <tableColumn id="25" xr3:uid="{47D43410-CA3C-43D2-9D4B-BE17C3BF1706}" name="Sprint End Date" dataDxfId="150"/>
    <tableColumn id="2" xr3:uid="{DED4CF63-D4BF-419F-8908-2F2B61D33CBC}" name="Sprint " dataDxfId="149"/>
    <tableColumn id="3" xr3:uid="{54C85352-0974-4189-9EAD-4646F30C9FF7}" name="Developer" dataDxfId="148"/>
    <tableColumn id="4" xr3:uid="{4775741D-8599-4FE6-A9D6-4FDFB1542319}" name="Story ID/Defect ID" dataDxfId="147"/>
    <tableColumn id="5" xr3:uid="{B2E291D0-51FB-46C6-94FB-D1CD1277F5CD}" name="Description" dataDxfId="146"/>
    <tableColumn id="23" xr3:uid="{FAB30D21-A8D9-4396-A626-2C5FB01CE88F}" name="Status" dataDxfId="145"/>
    <tableColumn id="6" xr3:uid="{CDD7C9C1-92C7-4FE2-80FA-FFC69F4978C8}" name="Estimated(hrs/sp)" dataDxfId="144"/>
    <tableColumn id="7" xr3:uid="{BFBB580C-B44C-4119-9304-439620C11899}" name="Actual(hrs/sp)" dataDxfId="143"/>
    <tableColumn id="28" xr3:uid="{5C24D4B1-5EAC-4D07-8D16-A152E1A9D103}" name="Actual Worklog (Hours)" dataDxfId="142"/>
    <tableColumn id="8" xr3:uid="{44756CE2-1FC2-45C3-A60D-A227A4C6A563}" name="Unit testing" dataDxfId="141"/>
    <tableColumn id="9" xr3:uid="{3DB1E07D-77AC-4D89-96B5-D623DC47478B}" name="Peer Tested By" dataDxfId="140"/>
    <tableColumn id="10" xr3:uid="{00F1677E-2530-4022-8779-A572444C4610}" name="Peer Tested Comments, if any" dataDxfId="139"/>
    <tableColumn id="11" xr3:uid="{BFF61F7A-2BA8-4E9D-9B30-01B7BF1B1C6E}" name="Peer Reviewed By" dataDxfId="138"/>
    <tableColumn id="12" xr3:uid="{16ADC9BB-CC5A-42C4-B8B6-2269EA4B82B7}" name="Peer Code Review Comments, if any" dataDxfId="137"/>
    <tableColumn id="13" xr3:uid="{5C1F0981-0990-45C3-AD68-3A4FCDBFC8EA}" name="PR Number/Link" dataDxfId="136"/>
    <tableColumn id="14" xr3:uid="{4E548044-95D9-4AA6-9B63-5D1A5057032B}" name="PR Created Date" dataDxfId="135"/>
    <tableColumn id="15" xr3:uid="{0711E0EB-F575-4CA3-90E3-AB8AC9C57212}" name="PR Approved Date" dataDxfId="134"/>
    <tableColumn id="16" xr3:uid="{316FD68C-3E21-473B-A3C4-5FDD74CA7C2B}" name="Onsite Lead Code Review" dataDxfId="133"/>
    <tableColumn id="17" xr3:uid="{19903DF9-D0F6-4B05-B125-60935FBADC1A}" name="Code Review Comments, if any" dataDxfId="132"/>
    <tableColumn id="18" xr3:uid="{DD7A282C-7BBB-4FB0-B301-AD598D4CEAFC}" name="Client Code Review" dataDxfId="131"/>
    <tableColumn id="19" xr3:uid="{2974A02D-3284-4C0C-AA12-CAAE86CF2C8B}" name="Approved Date" dataDxfId="130"/>
    <tableColumn id="20" xr3:uid="{D6F43190-1641-49A6-B8C6-8F781D5AFE42}" name="Code Review Comments, if any2" dataDxfId="129"/>
    <tableColumn id="21" xr3:uid="{65932DE4-BEF0-4974-BFCD-18FCC4DF7601}" name="Internal PO -POV Comments" dataDxfId="128"/>
    <tableColumn id="22" xr3:uid="{DA216F36-2E8E-48A0-9DFB-F9DB75A5F1DE}" name="Client PO -POV Comments" dataDxfId="127"/>
    <tableColumn id="24" xr3:uid="{2A10C5AA-1ABF-4F30-B720-C37FCE244C6C}" name="Comments" dataDxfId="126"/>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27B2E5-2DEF-4E6F-A1CD-24C96CE168F5}" name="Table2456" displayName="Table2456" ref="A1:AB31" totalsRowShown="0" headerRowDxfId="125" dataDxfId="124" tableBorderDxfId="123">
  <autoFilter ref="A1:AB31" xr:uid="{8E23E714-0E38-40C7-9848-53596506D2F6}"/>
  <tableColumns count="28">
    <tableColumn id="1" xr3:uid="{FEE8DC0F-B161-4D05-AA56-C01051DA0FDA}" name="S.No" dataDxfId="122"/>
    <tableColumn id="27" xr3:uid="{0640CC11-847B-4163-A3A9-F6DEA7C4B2A9}" name="Application Name" dataDxfId="121">
      <calculatedColumnFormula>Dashboard!$J$1</calculatedColumnFormula>
    </tableColumn>
    <tableColumn id="26" xr3:uid="{E45E9291-A982-4003-BF84-1BD69D231238}" name="Sprint Start Date" dataDxfId="120"/>
    <tableColumn id="25" xr3:uid="{CDDAF4A6-BEB0-46EA-B1EB-40CC09959420}" name="Sprint End Date" dataDxfId="119"/>
    <tableColumn id="2" xr3:uid="{30DF88D9-92E0-448E-9E9D-F31B59CE0D29}" name="Sprint " dataDxfId="118"/>
    <tableColumn id="3" xr3:uid="{937E26C0-25B0-4724-B0F9-025D0B26FAFF}" name="Developer" dataDxfId="117"/>
    <tableColumn id="4" xr3:uid="{53308710-00B9-4F8C-8D34-10BDB4630BD6}" name="Story ID/Defect ID" dataDxfId="116"/>
    <tableColumn id="5" xr3:uid="{97F3F8F0-457B-43D9-A730-01C88B020CE8}" name="Description" dataDxfId="115"/>
    <tableColumn id="23" xr3:uid="{A78B39A7-CCF9-4D4A-90DE-83BEED378B31}" name="Status" dataDxfId="114"/>
    <tableColumn id="6" xr3:uid="{C390718C-DE2B-4A15-BFFA-BB7F5E1F8808}" name="Estimated(hrs/sp)" dataDxfId="113"/>
    <tableColumn id="7" xr3:uid="{13EF7153-EAAE-41D8-875E-EC97690EF2C1}" name="Actual(hrs/sp)" dataDxfId="112"/>
    <tableColumn id="28" xr3:uid="{755329A5-F8BF-4182-ADD0-238503AC7A1C}" name="Actual Worklog (Hours)" dataDxfId="111"/>
    <tableColumn id="8" xr3:uid="{8852EA39-F510-4690-BCB2-29CFD5785DD0}" name="Unit testing" dataDxfId="110"/>
    <tableColumn id="9" xr3:uid="{BD36C693-C763-4408-AB04-FD0EAE557474}" name="Peer Tested By" dataDxfId="109"/>
    <tableColumn id="10" xr3:uid="{7B1E4A35-6BE1-4CAE-B24B-3DEBC25ED5C4}" name="Peer Tested Comments, if any" dataDxfId="108"/>
    <tableColumn id="11" xr3:uid="{7063E905-EF9C-4014-9583-61128D9E7BB6}" name="Peer Reviewed By" dataDxfId="107"/>
    <tableColumn id="12" xr3:uid="{5BE6E508-D53B-41AE-8951-E469EB7374B1}" name="Peer Code Review Comments, if any" dataDxfId="106"/>
    <tableColumn id="13" xr3:uid="{4165B52E-A30E-4EE6-BF16-58B217A652FB}" name="PR Number/Link" dataDxfId="105"/>
    <tableColumn id="14" xr3:uid="{1301790B-1F5A-4A4C-B051-AF407EBEBB33}" name="PR Created Date" dataDxfId="104"/>
    <tableColumn id="15" xr3:uid="{D517C611-BE0A-4D05-AB45-B6B08BF97741}" name="PR Approved Date" dataDxfId="103"/>
    <tableColumn id="16" xr3:uid="{F3FF9D6C-FA2B-4295-A1D8-2BDE192ED44C}" name="Onsite Lead Code Review" dataDxfId="102"/>
    <tableColumn id="17" xr3:uid="{D50F3E89-7810-44FF-BCB8-59F528955533}" name="Code Review Comments, if any" dataDxfId="101"/>
    <tableColumn id="18" xr3:uid="{17B21700-0A3F-4DA8-BBCB-6C17750E0E44}" name="Client Code Review" dataDxfId="100"/>
    <tableColumn id="19" xr3:uid="{94907BBF-2E71-4395-91BB-36FA52D094D2}" name="Approved Date" dataDxfId="99"/>
    <tableColumn id="20" xr3:uid="{142DAAE4-77C7-4C59-B685-9306067BEACF}" name="Code Review Comments, if any2" dataDxfId="98"/>
    <tableColumn id="21" xr3:uid="{44854596-F684-4B71-8CA2-7ED79DF545AC}" name="Internal PO -POV Comments" dataDxfId="97"/>
    <tableColumn id="22" xr3:uid="{892873CD-997B-4B6D-AEB9-8F53F4BCB7AF}" name="Client PO -POV Comments" dataDxfId="96"/>
    <tableColumn id="24" xr3:uid="{12FE022B-51D6-496D-8ABE-94E05BB82F9E}" name="Comments" dataDxfId="95"/>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CCB2CBE-E910-47EF-931B-F0E359D9D98F}" name="Table24567" displayName="Table24567" ref="A1:G26" totalsRowShown="0" headerRowDxfId="94" dataDxfId="93" tableBorderDxfId="92">
  <autoFilter ref="A1:G26" xr:uid="{8E23E714-0E38-40C7-9848-53596506D2F6}"/>
  <tableColumns count="7">
    <tableColumn id="1" xr3:uid="{7F6E70AB-C76F-4E11-9E53-1E1C5A9E4675}" name="S.No" dataDxfId="91">
      <calculatedColumnFormula>ROW() - ROW(Table24567[[#Headers],[S.No]])</calculatedColumnFormula>
    </tableColumn>
    <tableColumn id="27" xr3:uid="{FFBCF5D3-2955-4D9B-87D6-AABB96959B56}" name="Application Name" dataDxfId="90">
      <calculatedColumnFormula>Dashboard!$J$1</calculatedColumnFormula>
    </tableColumn>
    <tableColumn id="3" xr3:uid="{ADB54EE6-E801-414A-B4CC-409378B5B9DB}" name="Developer" dataDxfId="89"/>
    <tableColumn id="4" xr3:uid="{3C86528B-E3F9-4B3D-8E0C-C137C2BABC09}" name="Story ID/Defect ID" dataDxfId="88"/>
    <tableColumn id="5" xr3:uid="{99917763-9B31-40C9-B6BD-7D4C865E34D3}" name="Description" dataDxfId="87"/>
    <tableColumn id="23" xr3:uid="{8A365A92-D6F3-4E4D-BD76-BD9C7F1300E7}" name="Status" dataDxfId="86"/>
    <tableColumn id="2" xr3:uid="{C22D31BE-A0AB-4903-A9D7-9515A7384F89}" name="Remarks" dataDxfId="85"/>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FF7038-8899-4F6A-A745-43BB580B55DA}" name="Table245" displayName="Table245" ref="A1:AB31" totalsRowShown="0" headerRowDxfId="84" dataDxfId="83" tableBorderDxfId="82">
  <autoFilter ref="A1:AB31" xr:uid="{8E23E714-0E38-40C7-9848-53596506D2F6}"/>
  <tableColumns count="28">
    <tableColumn id="1" xr3:uid="{8F1AA2AC-1F0C-42A4-BF61-537A1F653C99}" name="S.No" dataDxfId="81"/>
    <tableColumn id="27" xr3:uid="{8D06CC10-6D71-46A0-8FB2-EA083443DE51}" name="Application Name" dataDxfId="80">
      <calculatedColumnFormula>Dashboard!$J$1</calculatedColumnFormula>
    </tableColumn>
    <tableColumn id="26" xr3:uid="{8A0C5EF5-CED4-43DD-8134-FC1F33D2C596}" name="Sprint Start Date" dataDxfId="79">
      <calculatedColumnFormula>Dashboard!$F$1</calculatedColumnFormula>
    </tableColumn>
    <tableColumn id="25" xr3:uid="{CFABDE8F-2C39-46D6-975F-06EF126041A9}" name="Sprint End Date" dataDxfId="78">
      <calculatedColumnFormula>Dashboard!#REF!</calculatedColumnFormula>
    </tableColumn>
    <tableColumn id="2" xr3:uid="{28B3B27C-288C-48B2-AF6A-F6ED5AEFBE60}" name="Sprint " dataDxfId="77"/>
    <tableColumn id="3" xr3:uid="{5144A75E-1C4E-428B-98B2-735A2E0AADD5}" name="Developer" dataDxfId="76"/>
    <tableColumn id="4" xr3:uid="{45CDE1C4-66D9-4935-98AB-FEE21492656C}" name="Story ID/Defect ID" dataDxfId="75"/>
    <tableColumn id="5" xr3:uid="{748E275D-60D3-48D5-8640-254D35F6C190}" name="Description" dataDxfId="74"/>
    <tableColumn id="23" xr3:uid="{93DAF8EF-0682-4743-A64D-CB03BAFC7E02}" name="Status" dataDxfId="73"/>
    <tableColumn id="6" xr3:uid="{6D7391E2-FB53-48FA-8DF3-510EEB029307}" name="Estimated(hrs/sp)" dataDxfId="72"/>
    <tableColumn id="7" xr3:uid="{4F40BE3B-CC10-4E62-B4E7-EB3639F002E1}" name="Actual(hrs/sp)" dataDxfId="71"/>
    <tableColumn id="28" xr3:uid="{1F25A683-CF9B-4424-81B3-304BA5F29E8B}" name="Column1" dataDxfId="70"/>
    <tableColumn id="8" xr3:uid="{4C01FF48-130C-411E-889A-92E435028FD7}" name="Unit testing" dataDxfId="69"/>
    <tableColumn id="9" xr3:uid="{640C939B-E7AA-4139-8FEE-6728CD55057F}" name="Peer Tested By" dataDxfId="68"/>
    <tableColumn id="10" xr3:uid="{01822856-CAF4-46E1-B37B-51198D21AD0F}" name="Peer Tested Comments, if any" dataDxfId="67"/>
    <tableColumn id="11" xr3:uid="{8DC697CF-7BFB-43BC-A5CF-AAB383BF8852}" name="Peer Reviewed By" dataDxfId="66"/>
    <tableColumn id="12" xr3:uid="{92BCD094-3EF8-40DA-8C46-9D13D2FADD02}" name="Peer Code Review Comments, if any" dataDxfId="65"/>
    <tableColumn id="13" xr3:uid="{C9156688-8222-4176-BCED-35B627C28107}" name="PR Number/Link" dataDxfId="64"/>
    <tableColumn id="14" xr3:uid="{5CCA76FA-99D6-462F-AD96-A27799BF42B7}" name="PR Created Date" dataDxfId="63"/>
    <tableColumn id="15" xr3:uid="{A7C04160-C200-4873-9978-5A9CBE18E9F7}" name="PR Approved Date" dataDxfId="62"/>
    <tableColumn id="16" xr3:uid="{D24E47CF-B883-48BC-ABA7-F499E902226A}" name="Onsite Lead Code Review" dataDxfId="61"/>
    <tableColumn id="17" xr3:uid="{5715A778-93A7-45C1-9F25-793401EC50B5}" name="Code Review Comments, if any" dataDxfId="60"/>
    <tableColumn id="18" xr3:uid="{4C8DF7AE-BDD2-49F7-B186-13DB13E0E105}" name="Client Code Review" dataDxfId="59"/>
    <tableColumn id="19" xr3:uid="{891C66AF-70D9-4F19-A527-8EF86EEC9698}" name="Approved Date" dataDxfId="58"/>
    <tableColumn id="20" xr3:uid="{F4713F36-ED37-4DE6-A196-7B359FD17BB7}" name="Code Review Comments, if any2" dataDxfId="57"/>
    <tableColumn id="21" xr3:uid="{4D519A0B-10A0-43FF-9918-2783E53E2E47}" name="Internal PO -POV Comments" dataDxfId="56"/>
    <tableColumn id="22" xr3:uid="{75CC0FA7-FA22-4360-94C1-B1CB07B6624C}" name="Client PO -POV Comments" dataDxfId="55"/>
    <tableColumn id="24" xr3:uid="{21B725E6-7513-4CF4-8E8A-3B419778E014}" name="Comments" dataDxfId="54"/>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93F868-E514-41A4-B311-5648CB2F402B}" name="Table24" displayName="Table24" ref="A1:X28" totalsRowShown="0" headerRowDxfId="53" dataDxfId="52" tableBorderDxfId="51">
  <autoFilter ref="A1:X28" xr:uid="{8E23E714-0E38-40C7-9848-53596506D2F6}"/>
  <tableColumns count="24">
    <tableColumn id="1" xr3:uid="{98DF1DDD-550E-45CD-8691-F1136324E07C}" name="S.No" dataDxfId="50"/>
    <tableColumn id="2" xr3:uid="{639726C4-2990-444A-BFCE-FDABDBE41FDB}" name="Sprint " dataDxfId="49"/>
    <tableColumn id="3" xr3:uid="{CBE6D32F-0EE5-4C1E-BE26-08C04B434637}" name="Developer" dataDxfId="48"/>
    <tableColumn id="4" xr3:uid="{2FC13485-522A-4E58-8434-6751DD1419C5}" name="Story ID/Defect ID" dataDxfId="47"/>
    <tableColumn id="5" xr3:uid="{9B8F7E0D-4061-4A9B-AFF3-35B446D84380}" name="Description" dataDxfId="46"/>
    <tableColumn id="23" xr3:uid="{9D7F0066-5355-486A-99EB-84EA9ED523FF}" name="Status" dataDxfId="45"/>
    <tableColumn id="6" xr3:uid="{334E4AD5-009B-4274-AB91-F524A4B11163}" name="Estimated(hrs/sp)" dataDxfId="44"/>
    <tableColumn id="7" xr3:uid="{A6EC48F0-CAC7-4857-BDA2-D6710CE90EA0}" name="Actual(hrs/sp)" dataDxfId="43"/>
    <tableColumn id="8" xr3:uid="{DF8DABE9-08D1-4591-B13D-996359D55C7B}" name="Unit testing" dataDxfId="42"/>
    <tableColumn id="9" xr3:uid="{7311C96A-7E40-4BF5-8943-D2BB48694E2F}" name="Peer Tested By" dataDxfId="41"/>
    <tableColumn id="10" xr3:uid="{664C2ABE-48AA-4120-8766-F4F79F0D629F}" name="Peer Tested Comments, if any" dataDxfId="40"/>
    <tableColumn id="11" xr3:uid="{E39E201C-4225-411E-9914-C6240CE7C780}" name="Peer Reviewed By" dataDxfId="39"/>
    <tableColumn id="12" xr3:uid="{CB444BB8-37FE-4E15-B2FA-3575A8EE2210}" name="Peer Code Review Comments, if any" dataDxfId="38"/>
    <tableColumn id="13" xr3:uid="{40DADAB0-4C7C-46AF-8418-9FD8E3181B36}" name="PR Number/Link" dataDxfId="37"/>
    <tableColumn id="14" xr3:uid="{C4ACDF35-BC6E-455D-A482-322302E5925A}" name="PR Created Date" dataDxfId="36"/>
    <tableColumn id="15" xr3:uid="{0E6D5BC0-3DF4-4FA9-ADD2-3FE56516635D}" name="PR Approved Date" dataDxfId="35"/>
    <tableColumn id="16" xr3:uid="{CD8C12C7-23E4-4FA4-9177-63CFE9937B2E}" name="Onsite Lead Code Review" dataDxfId="34"/>
    <tableColumn id="17" xr3:uid="{A0DDF6F3-6137-48B7-9F89-B14FD04EA3C7}" name="Code Review Comments, if any" dataDxfId="33"/>
    <tableColumn id="18" xr3:uid="{D02FFE44-3321-4091-8A96-7A0110258DE8}" name="Client Code Review" dataDxfId="32"/>
    <tableColumn id="19" xr3:uid="{3CB63F68-8985-460E-8253-47C454F9745F}" name="Approved Date" dataDxfId="31"/>
    <tableColumn id="20" xr3:uid="{98ACD073-E0AD-48EE-871C-6BB4533428A9}" name="Code Review Comments, if any2" dataDxfId="30"/>
    <tableColumn id="21" xr3:uid="{738237EE-FB66-41FA-AEB6-56511B8DA0BA}" name="Internal PO -POV Comments" dataDxfId="29"/>
    <tableColumn id="22" xr3:uid="{52C7C87B-3FF5-4254-A3F0-A44BAB6EB0B1}" name="Client PO -POV Comments" dataDxfId="28"/>
    <tableColumn id="24" xr3:uid="{585DC6EF-287C-4E96-8B1E-610194DE9880}" name="Comments" dataDxfId="27"/>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23E714-0E38-40C7-9848-53596506D2F6}" name="Table2" displayName="Table2" ref="A1:X14" totalsRowShown="0" headerRowDxfId="26" dataDxfId="25" tableBorderDxfId="24">
  <autoFilter ref="A1:X14" xr:uid="{8E23E714-0E38-40C7-9848-53596506D2F6}"/>
  <tableColumns count="24">
    <tableColumn id="1" xr3:uid="{C050FFAC-CC81-4ACD-94FA-C850D984ECDF}" name="S.No" dataDxfId="23"/>
    <tableColumn id="2" xr3:uid="{72E3D123-0664-4B3B-8AD3-FD48E669104D}" name="Sprint " dataDxfId="22"/>
    <tableColumn id="3" xr3:uid="{E21ED7A1-A969-4F59-B5B2-2766D5DA6BF7}" name="Developer" dataDxfId="21"/>
    <tableColumn id="4" xr3:uid="{FC51594B-AA95-423F-A371-2EA6FB6E7E9C}" name="Story ID/Defect ID" dataDxfId="20"/>
    <tableColumn id="5" xr3:uid="{A034D366-2A3D-49B1-86E5-9AAB0EA59070}" name="Description" dataDxfId="19"/>
    <tableColumn id="23" xr3:uid="{D4BC92EB-E08C-4F80-BD82-2B5744F0FA7B}" name="Status" dataDxfId="18"/>
    <tableColumn id="6" xr3:uid="{0C386CA8-D88A-4CE7-AA9A-149FFB5561A8}" name="Estimated(hrs/sp)" dataDxfId="17"/>
    <tableColumn id="7" xr3:uid="{4BCBB27D-D235-490D-ACDF-358F7CF993BA}" name="Actual(hrs/sp)" dataDxfId="16"/>
    <tableColumn id="8" xr3:uid="{27F3E8E4-4EC6-4A48-806B-C152D21AC633}" name="Unit testing" dataDxfId="15"/>
    <tableColumn id="9" xr3:uid="{8DD814BD-682A-4866-B4C3-E5B8D5165850}" name="Peer Tested By" dataDxfId="14"/>
    <tableColumn id="10" xr3:uid="{2932A40D-D748-42F8-BEB5-A8802FC36BEF}" name="Peer Tested Comments, if any" dataDxfId="13"/>
    <tableColumn id="11" xr3:uid="{7917B047-B140-4DA1-A0DE-A0052D79EB68}" name="Peer Reviewed By" dataDxfId="12"/>
    <tableColumn id="12" xr3:uid="{F4F3222C-A489-4E0E-93A4-081074AD56B4}" name="Peer Code Review Comments, if any" dataDxfId="11"/>
    <tableColumn id="13" xr3:uid="{F5F516B3-F057-4769-A0A4-1C367717ECEC}" name="PR Number/Link" dataDxfId="10"/>
    <tableColumn id="14" xr3:uid="{97484952-9A8F-4859-8D82-555070B2DB5D}" name="PR Created Date" dataDxfId="9"/>
    <tableColumn id="15" xr3:uid="{7FD0A0C6-1150-4400-BE2A-DEF476C3FF15}" name="PR Approved Date" dataDxfId="8"/>
    <tableColumn id="16" xr3:uid="{D72DBB56-32AF-4F29-B67D-13928E77DA2F}" name="Onsite Lead Code Review" dataDxfId="7"/>
    <tableColumn id="17" xr3:uid="{95B15181-B4B8-40D4-A401-1D95838B671E}" name="Code Review Comments, if any" dataDxfId="6"/>
    <tableColumn id="18" xr3:uid="{AE11621B-2847-4718-A2AF-79F9DFCE991D}" name="Client Code Review" dataDxfId="5"/>
    <tableColumn id="19" xr3:uid="{F9F19953-3CCF-4AC2-93ED-43673327D886}" name="Approved Date" dataDxfId="4"/>
    <tableColumn id="20" xr3:uid="{5F2853A6-60B0-4ADE-AC96-FE6C76038BD0}" name="Code Review Comments, if any2" dataDxfId="3"/>
    <tableColumn id="21" xr3:uid="{AA05EDD6-599F-4313-B26D-91E8660008D8}" name="Internal PO -POV Comments" dataDxfId="2"/>
    <tableColumn id="22" xr3:uid="{6C4B16D7-F735-4DA5-A109-4BB92359D058}" name="Client PO -POV Comments" dataDxfId="1"/>
    <tableColumn id="24" xr3:uid="{7C29FCEC-CBB3-4F13-B90B-525D1146764F}" name="Comment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19:db174c78ee9b4c94bad431f6465b5e46@thread.v2"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5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6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6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5.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68.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72.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74.xml.rels><?xml version="1.0" encoding="UTF-8" standalone="yes"?>
<Relationships xmlns="http://schemas.openxmlformats.org/package/2006/relationships"><Relationship Id="rId1" Type="http://schemas.openxmlformats.org/officeDocument/2006/relationships/table" Target="../tables/table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F5372-90D2-4523-B4FC-2122E2E91A62}">
  <sheetPr>
    <tabColor rgb="FFFFFF00"/>
    <outlinePr summaryBelow="0" summaryRight="0"/>
  </sheetPr>
  <dimension ref="A1:AB992"/>
  <sheetViews>
    <sheetView topLeftCell="B1" workbookViewId="0">
      <selection activeCell="C14" sqref="C12:E14"/>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14.140625" customWidth="1"/>
  </cols>
  <sheetData>
    <row r="1" spans="1:28" ht="13.5">
      <c r="A1" s="418" t="s">
        <v>0</v>
      </c>
      <c r="B1" s="1" t="s">
        <v>1</v>
      </c>
      <c r="C1" s="419" t="s">
        <v>2</v>
      </c>
      <c r="D1" s="419" t="s">
        <v>3</v>
      </c>
      <c r="E1" s="1" t="s">
        <v>4</v>
      </c>
      <c r="F1" s="419" t="s">
        <v>5</v>
      </c>
      <c r="G1" s="419" t="s">
        <v>6</v>
      </c>
      <c r="H1" s="1" t="s">
        <v>7</v>
      </c>
      <c r="I1" s="1" t="s">
        <v>8</v>
      </c>
      <c r="J1" s="1" t="s">
        <v>9</v>
      </c>
      <c r="K1" s="1" t="s">
        <v>10</v>
      </c>
      <c r="L1" s="420" t="s">
        <v>11</v>
      </c>
      <c r="M1" s="6" t="s">
        <v>12</v>
      </c>
      <c r="N1" s="50"/>
      <c r="O1" s="50"/>
      <c r="P1" s="50"/>
      <c r="Q1" s="50"/>
      <c r="R1" s="50"/>
      <c r="S1" s="50"/>
      <c r="T1" s="50"/>
      <c r="U1" s="50"/>
      <c r="V1" s="50"/>
      <c r="W1" s="50"/>
      <c r="X1" s="50"/>
      <c r="Y1" s="50"/>
      <c r="Z1" s="50"/>
      <c r="AA1" s="50"/>
      <c r="AB1" s="50"/>
    </row>
    <row r="2" spans="1:28" ht="70.5" customHeight="1">
      <c r="B2" s="21"/>
      <c r="C2" s="421"/>
      <c r="D2" s="422"/>
      <c r="E2" s="53"/>
      <c r="F2" s="88"/>
      <c r="G2" s="423"/>
      <c r="H2" s="21"/>
      <c r="I2" s="88"/>
      <c r="J2" s="21"/>
      <c r="K2" s="88"/>
      <c r="L2" s="21"/>
      <c r="M2" s="53"/>
    </row>
    <row r="3" spans="1:28" ht="33.75" customHeight="1">
      <c r="B3" s="21"/>
      <c r="C3" s="421"/>
      <c r="D3" s="421"/>
      <c r="E3" s="21"/>
      <c r="F3" s="21"/>
      <c r="G3" s="423"/>
      <c r="H3" s="21"/>
      <c r="I3" s="21"/>
      <c r="J3" s="21"/>
      <c r="K3" s="21"/>
      <c r="L3" s="21"/>
      <c r="M3" s="53"/>
    </row>
    <row r="4" spans="1:28" ht="15.75" customHeight="1"/>
    <row r="5" spans="1:28" ht="15.75" customHeight="1"/>
    <row r="6" spans="1:28" ht="15.75" customHeight="1"/>
    <row r="7" spans="1:28" ht="15.75" customHeight="1">
      <c r="F7" s="240"/>
    </row>
    <row r="8" spans="1:28" ht="15.75" customHeight="1"/>
    <row r="9" spans="1:28" ht="15.75" customHeight="1"/>
    <row r="10" spans="1:28" ht="15.75" customHeight="1">
      <c r="K10" s="240"/>
    </row>
    <row r="11" spans="1:28" ht="15.75" customHeight="1"/>
    <row r="12" spans="1:28" ht="15.75" customHeight="1"/>
    <row r="13" spans="1:28" ht="15.75" customHeight="1"/>
    <row r="14" spans="1:28" ht="15.75" customHeight="1">
      <c r="N14" s="240"/>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7">
    <dataValidation type="list" allowBlank="1" showErrorMessage="1" sqref="J2:J3" xr:uid="{F304563D-0FFC-4816-9FC6-7B0709439DC1}">
      <formula1>"Internal,External"</formula1>
    </dataValidation>
    <dataValidation type="list" allowBlank="1" showErrorMessage="1" sqref="K3" xr:uid="{B3BD4817-9C52-442B-911C-29B84FB42F17}">
      <formula1>"Open,Inprogress,Closed"</formula1>
    </dataValidation>
    <dataValidation type="list" allowBlank="1" showErrorMessage="1" sqref="H2:H3" xr:uid="{1CCDF155-B8CE-47D9-9D28-E9DA658923F6}">
      <formula1>"Minor,Significant,Major"</formula1>
    </dataValidation>
    <dataValidation type="list" allowBlank="1" showErrorMessage="1" sqref="F3" xr:uid="{3990F97A-410B-46AB-8E49-6A17CC5018C9}">
      <formula1>"Bounceback,Defect,None"</formula1>
    </dataValidation>
    <dataValidation type="list" allowBlank="1" showErrorMessage="1" sqref="F2" xr:uid="{D2C24136-7715-4A7C-BB21-F0FC860FBAD6}">
      <formula1>"Bounceback/Sub-Defect,Defect,None"</formula1>
    </dataValidation>
    <dataValidation type="list" allowBlank="1" showErrorMessage="1" sqref="I2:I3" xr:uid="{F56CC2C7-772B-4624-A645-3D281BE44C94}">
      <formula1>"Manual, Automation"</formula1>
    </dataValidation>
    <dataValidation type="list" allowBlank="1" showErrorMessage="1" sqref="K2" xr:uid="{FBB79AAB-DC6A-4998-B715-7A5A321FF3B7}">
      <formula1>"Open,Inprogress,Closed/Rejected"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E2F8B50-0463-4B69-956D-8E4C925ACB55}">
          <x14:formula1>
            <xm:f>Details!$A$2:$A$10</xm:f>
          </x14:formula1>
          <xm:sqref>L2:L3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JW57"/>
  <sheetViews>
    <sheetView showGridLines="0" workbookViewId="0">
      <pane ySplit="2" topLeftCell="A54" activePane="bottomLeft" state="frozen"/>
      <selection pane="bottomLeft" activeCell="A2" sqref="A2"/>
    </sheetView>
  </sheetViews>
  <sheetFormatPr defaultColWidth="12.5703125" defaultRowHeight="15.75" customHeight="1"/>
  <cols>
    <col min="2" max="2" width="23" customWidth="1"/>
    <col min="3" max="4" width="12.85546875" customWidth="1"/>
    <col min="5" max="5" width="13.5703125" style="178" customWidth="1"/>
    <col min="6" max="6" width="11.5703125" style="178" customWidth="1"/>
    <col min="7" max="7" width="17.7109375" style="178" customWidth="1"/>
    <col min="8" max="8" width="19.85546875" style="178" customWidth="1"/>
    <col min="9" max="9" width="17.7109375" style="178" customWidth="1"/>
    <col min="10" max="10" width="74.85546875" customWidth="1"/>
    <col min="11" max="11" width="25.5703125" customWidth="1"/>
    <col min="12" max="12" width="19.140625" customWidth="1"/>
    <col min="13" max="13" width="16.42578125" customWidth="1"/>
  </cols>
  <sheetData>
    <row r="1" spans="1:16" ht="12.75">
      <c r="A1" s="326" t="s">
        <v>13</v>
      </c>
      <c r="B1" t="str" cm="1">
        <f t="array" aca="1" ref="B1" ca="1">INDEX($B$2:$B$110,MATCH(1,(($D$2:$D$110 &gt;=TODAY())*($C$2:$C$110&lt;=TODAY())),0))</f>
        <v>26.07 Sprint 1</v>
      </c>
      <c r="C1" s="326" t="s">
        <v>14</v>
      </c>
      <c r="D1" s="327" t="str">
        <f ca="1">CONCATENATE(B1,"-Status")</f>
        <v>26.07 Sprint 1-Status</v>
      </c>
      <c r="E1" s="364" t="s">
        <v>15</v>
      </c>
      <c r="F1" s="327">
        <f ca="1">VLOOKUP($B$1,$B$1:$C$110,2)</f>
        <v>46136</v>
      </c>
      <c r="G1" s="364" t="s">
        <v>16</v>
      </c>
      <c r="H1" s="327">
        <f ca="1">VLOOKUP($B$1,$B$1:$D$110,3)</f>
        <v>46163</v>
      </c>
      <c r="I1" s="364" t="s">
        <v>17</v>
      </c>
      <c r="J1" t="s">
        <v>18</v>
      </c>
      <c r="K1" t="s">
        <v>19</v>
      </c>
      <c r="L1" t="s">
        <v>20</v>
      </c>
      <c r="M1" t="s">
        <v>21</v>
      </c>
      <c r="N1" s="421" t="s">
        <v>22</v>
      </c>
      <c r="O1" s="394"/>
    </row>
    <row r="2" spans="1:16" ht="27">
      <c r="A2" s="173" t="s">
        <v>23</v>
      </c>
      <c r="B2" s="173" t="s">
        <v>1</v>
      </c>
      <c r="C2" s="173" t="s">
        <v>15</v>
      </c>
      <c r="D2" s="173" t="s">
        <v>16</v>
      </c>
      <c r="E2" s="173" t="s">
        <v>24</v>
      </c>
      <c r="F2" s="173" t="s">
        <v>25</v>
      </c>
      <c r="G2" s="173" t="s">
        <v>26</v>
      </c>
      <c r="H2" s="188" t="s">
        <v>27</v>
      </c>
      <c r="I2" s="173" t="s">
        <v>28</v>
      </c>
      <c r="J2" s="173" t="s">
        <v>29</v>
      </c>
      <c r="K2" s="173" t="s">
        <v>30</v>
      </c>
      <c r="L2" s="173" t="s">
        <v>31</v>
      </c>
      <c r="M2" s="173" t="s">
        <v>32</v>
      </c>
      <c r="N2" s="180" t="s">
        <v>33</v>
      </c>
      <c r="O2" s="596" t="s">
        <v>34</v>
      </c>
      <c r="P2" s="173" t="s">
        <v>35</v>
      </c>
    </row>
    <row r="3" spans="1:16" ht="24">
      <c r="A3" s="126" t="str">
        <f t="shared" ref="A3:B24" ca="1" si="0">IF(AND($D$1&gt;=C3,$D$1&lt;=D3),"CurrentSprint","NA")</f>
        <v>NA</v>
      </c>
      <c r="B3" s="181" t="s">
        <v>36</v>
      </c>
      <c r="C3" s="182">
        <v>45296</v>
      </c>
      <c r="D3" s="182">
        <v>45309</v>
      </c>
      <c r="E3" s="175">
        <v>28</v>
      </c>
      <c r="F3" s="175">
        <v>28</v>
      </c>
      <c r="G3" s="175">
        <v>0</v>
      </c>
      <c r="H3" s="175"/>
      <c r="I3" s="175"/>
      <c r="J3" s="125" t="s">
        <v>37</v>
      </c>
      <c r="K3" s="125" t="s">
        <v>38</v>
      </c>
      <c r="L3" s="125"/>
      <c r="M3" s="125"/>
      <c r="N3" s="126"/>
      <c r="O3" s="597"/>
      <c r="P3" s="53"/>
    </row>
    <row r="4" spans="1:16" ht="36">
      <c r="A4" s="126" t="str">
        <f t="shared" ca="1" si="0"/>
        <v>NA</v>
      </c>
      <c r="B4" s="126" t="s">
        <v>39</v>
      </c>
      <c r="C4" s="182">
        <v>45310</v>
      </c>
      <c r="D4" s="182">
        <v>45323</v>
      </c>
      <c r="E4" s="175">
        <v>26</v>
      </c>
      <c r="F4" s="175">
        <v>23</v>
      </c>
      <c r="G4" s="175">
        <v>0</v>
      </c>
      <c r="H4" s="175"/>
      <c r="I4" s="175"/>
      <c r="J4" s="125" t="s">
        <v>40</v>
      </c>
      <c r="K4" s="125" t="s">
        <v>38</v>
      </c>
      <c r="L4" s="125"/>
      <c r="M4" s="125"/>
      <c r="N4" s="126"/>
      <c r="O4" s="597"/>
      <c r="P4" s="53"/>
    </row>
    <row r="5" spans="1:16" ht="24">
      <c r="A5" s="126" t="str">
        <f t="shared" ca="1" si="0"/>
        <v>NA</v>
      </c>
      <c r="B5" s="126" t="s">
        <v>41</v>
      </c>
      <c r="C5" s="182">
        <v>45324</v>
      </c>
      <c r="D5" s="182">
        <v>45337</v>
      </c>
      <c r="E5" s="176">
        <v>41</v>
      </c>
      <c r="F5" s="175">
        <v>39</v>
      </c>
      <c r="G5" s="175">
        <v>0</v>
      </c>
      <c r="H5" s="175"/>
      <c r="I5" s="175"/>
      <c r="J5" s="125" t="s">
        <v>42</v>
      </c>
      <c r="K5" s="125" t="s">
        <v>38</v>
      </c>
      <c r="L5" s="125"/>
      <c r="M5" s="125"/>
      <c r="N5" s="126"/>
      <c r="O5" s="597"/>
      <c r="P5" s="53"/>
    </row>
    <row r="6" spans="1:16" ht="24">
      <c r="A6" s="126" t="str">
        <f t="shared" ca="1" si="0"/>
        <v>NA</v>
      </c>
      <c r="B6" s="183" t="s">
        <v>43</v>
      </c>
      <c r="C6" s="184">
        <v>45338</v>
      </c>
      <c r="D6" s="184">
        <v>45351</v>
      </c>
      <c r="E6" s="177">
        <v>35</v>
      </c>
      <c r="F6" s="175">
        <v>35</v>
      </c>
      <c r="G6" s="175">
        <v>0</v>
      </c>
      <c r="H6" s="175"/>
      <c r="I6" s="175"/>
      <c r="J6" s="185" t="s">
        <v>44</v>
      </c>
      <c r="K6" s="125" t="s">
        <v>38</v>
      </c>
      <c r="L6" s="125"/>
      <c r="M6" s="125"/>
      <c r="N6" s="126"/>
      <c r="O6" s="597"/>
      <c r="P6" s="53"/>
    </row>
    <row r="7" spans="1:16" ht="24">
      <c r="A7" s="126" t="str">
        <f t="shared" ca="1" si="0"/>
        <v>NA</v>
      </c>
      <c r="B7" s="183" t="s">
        <v>45</v>
      </c>
      <c r="C7" s="184">
        <v>45352</v>
      </c>
      <c r="D7" s="184">
        <v>45365</v>
      </c>
      <c r="E7" s="178">
        <v>19</v>
      </c>
      <c r="F7" s="175">
        <v>30</v>
      </c>
      <c r="G7" s="175">
        <v>0</v>
      </c>
      <c r="H7" s="175"/>
      <c r="I7" s="175"/>
      <c r="J7" s="125" t="s">
        <v>46</v>
      </c>
      <c r="K7" s="125" t="s">
        <v>38</v>
      </c>
      <c r="L7" s="125"/>
      <c r="M7" s="125"/>
      <c r="N7" s="126"/>
      <c r="O7" s="597"/>
      <c r="P7" s="53"/>
    </row>
    <row r="8" spans="1:16" ht="36">
      <c r="A8" s="126" t="str">
        <f t="shared" ca="1" si="0"/>
        <v>NA</v>
      </c>
      <c r="B8" s="183" t="s">
        <v>47</v>
      </c>
      <c r="C8" s="184">
        <v>45366</v>
      </c>
      <c r="D8" s="184">
        <v>45379</v>
      </c>
      <c r="E8" s="175">
        <v>38</v>
      </c>
      <c r="F8" s="175">
        <v>38</v>
      </c>
      <c r="G8" s="175">
        <v>0</v>
      </c>
      <c r="H8" s="175"/>
      <c r="I8" s="175"/>
      <c r="J8" s="186" t="s">
        <v>48</v>
      </c>
      <c r="K8" s="125" t="s">
        <v>38</v>
      </c>
      <c r="L8" s="125"/>
      <c r="M8" s="125"/>
      <c r="N8" s="126"/>
      <c r="O8" s="597"/>
      <c r="P8" s="53"/>
    </row>
    <row r="9" spans="1:16" ht="24">
      <c r="A9" s="126" t="str">
        <f t="shared" ca="1" si="0"/>
        <v>NA</v>
      </c>
      <c r="B9" s="126" t="s">
        <v>49</v>
      </c>
      <c r="C9" s="182">
        <v>45380</v>
      </c>
      <c r="D9" s="182">
        <v>45393</v>
      </c>
      <c r="E9" s="175">
        <v>32</v>
      </c>
      <c r="F9" s="175">
        <v>32</v>
      </c>
      <c r="G9" s="175"/>
      <c r="H9" s="175"/>
      <c r="I9" s="175"/>
      <c r="J9" s="125" t="s">
        <v>50</v>
      </c>
      <c r="K9" s="125" t="s">
        <v>38</v>
      </c>
      <c r="L9" s="125"/>
      <c r="M9" s="125"/>
      <c r="N9" s="126"/>
      <c r="O9" s="597"/>
      <c r="P9" s="53"/>
    </row>
    <row r="10" spans="1:16" ht="24">
      <c r="A10" s="126" t="str">
        <f t="shared" ca="1" si="0"/>
        <v>NA</v>
      </c>
      <c r="B10" s="126" t="s">
        <v>51</v>
      </c>
      <c r="C10" s="182">
        <v>45394</v>
      </c>
      <c r="D10" s="182">
        <v>45407</v>
      </c>
      <c r="E10" s="175">
        <v>21</v>
      </c>
      <c r="F10" s="175">
        <v>39</v>
      </c>
      <c r="G10" s="175">
        <v>0</v>
      </c>
      <c r="H10" s="175"/>
      <c r="I10" s="175"/>
      <c r="J10" s="125" t="s">
        <v>52</v>
      </c>
      <c r="K10" s="125" t="s">
        <v>38</v>
      </c>
      <c r="L10" s="125"/>
      <c r="M10" s="125"/>
      <c r="N10" s="126"/>
      <c r="O10" s="597"/>
      <c r="P10" s="53"/>
    </row>
    <row r="11" spans="1:16" ht="48" customHeight="1">
      <c r="A11" s="126" t="str">
        <f t="shared" ca="1" si="0"/>
        <v>NA</v>
      </c>
      <c r="B11" s="126" t="s">
        <v>53</v>
      </c>
      <c r="C11" s="182">
        <v>45408</v>
      </c>
      <c r="D11" s="182">
        <v>45421</v>
      </c>
      <c r="E11" s="175">
        <v>29</v>
      </c>
      <c r="F11" s="175">
        <v>10</v>
      </c>
      <c r="G11" s="175">
        <v>0</v>
      </c>
      <c r="H11" s="175"/>
      <c r="I11" s="175"/>
      <c r="J11" s="125" t="s">
        <v>54</v>
      </c>
      <c r="K11" s="125" t="s">
        <v>38</v>
      </c>
      <c r="L11" s="125"/>
      <c r="M11" s="125"/>
      <c r="N11" s="126"/>
      <c r="O11" s="597"/>
      <c r="P11" s="53"/>
    </row>
    <row r="12" spans="1:16" ht="36">
      <c r="A12" s="126" t="str">
        <f t="shared" ca="1" si="0"/>
        <v>NA</v>
      </c>
      <c r="B12" s="126" t="s">
        <v>55</v>
      </c>
      <c r="C12" s="182">
        <v>45422</v>
      </c>
      <c r="D12" s="182">
        <v>45435</v>
      </c>
      <c r="E12" s="179">
        <v>13</v>
      </c>
      <c r="F12" s="175">
        <v>13</v>
      </c>
      <c r="G12" s="175">
        <v>0</v>
      </c>
      <c r="H12" s="175"/>
      <c r="I12" s="175"/>
      <c r="J12" s="186" t="s">
        <v>56</v>
      </c>
      <c r="K12" s="125" t="s">
        <v>38</v>
      </c>
      <c r="L12" s="125"/>
      <c r="M12" s="125"/>
      <c r="N12" s="126"/>
      <c r="O12" s="597"/>
      <c r="P12" s="53"/>
    </row>
    <row r="13" spans="1:16" ht="24">
      <c r="A13" s="126" t="str">
        <f t="shared" ca="1" si="0"/>
        <v>NA</v>
      </c>
      <c r="B13" s="126" t="s">
        <v>57</v>
      </c>
      <c r="C13" s="182">
        <v>45436</v>
      </c>
      <c r="D13" s="182">
        <v>45449</v>
      </c>
      <c r="E13" s="175">
        <v>40</v>
      </c>
      <c r="F13" s="175">
        <v>32</v>
      </c>
      <c r="G13" s="175">
        <v>0</v>
      </c>
      <c r="H13" s="175"/>
      <c r="I13" s="175"/>
      <c r="J13" s="125" t="s">
        <v>58</v>
      </c>
      <c r="K13" s="125" t="s">
        <v>38</v>
      </c>
      <c r="L13" s="125"/>
      <c r="M13" s="125"/>
      <c r="N13" s="126"/>
      <c r="O13" s="597"/>
      <c r="P13" s="53"/>
    </row>
    <row r="14" spans="1:16" ht="24">
      <c r="A14" s="126" t="str">
        <f t="shared" ca="1" si="0"/>
        <v>NA</v>
      </c>
      <c r="B14" s="126" t="s">
        <v>59</v>
      </c>
      <c r="C14" s="182">
        <v>45450</v>
      </c>
      <c r="D14" s="182">
        <v>45463</v>
      </c>
      <c r="E14" s="175">
        <v>13</v>
      </c>
      <c r="F14" s="175">
        <v>21</v>
      </c>
      <c r="G14" s="175">
        <v>0</v>
      </c>
      <c r="H14" s="175"/>
      <c r="I14" s="175"/>
      <c r="J14" s="125" t="s">
        <v>60</v>
      </c>
      <c r="K14" s="125" t="s">
        <v>38</v>
      </c>
      <c r="L14" s="125"/>
      <c r="M14" s="125"/>
      <c r="N14" s="126"/>
      <c r="O14" s="597"/>
      <c r="P14" s="53"/>
    </row>
    <row r="15" spans="1:16" ht="38.25" customHeight="1">
      <c r="A15" s="126" t="str">
        <f t="shared" ca="1" si="0"/>
        <v>NA</v>
      </c>
      <c r="B15" s="126" t="s">
        <v>61</v>
      </c>
      <c r="C15" s="182">
        <v>45464</v>
      </c>
      <c r="D15" s="182">
        <v>45491</v>
      </c>
      <c r="E15" s="175">
        <v>44</v>
      </c>
      <c r="F15" s="179">
        <v>44</v>
      </c>
      <c r="G15" s="175">
        <v>22</v>
      </c>
      <c r="H15" s="175"/>
      <c r="I15" s="175"/>
      <c r="J15" s="186" t="s">
        <v>62</v>
      </c>
      <c r="K15" s="125" t="s">
        <v>38</v>
      </c>
      <c r="L15" s="125"/>
      <c r="M15" s="125"/>
      <c r="N15" s="126"/>
      <c r="O15" s="597"/>
      <c r="P15" s="53"/>
    </row>
    <row r="16" spans="1:16" ht="24">
      <c r="A16" s="126" t="str">
        <f t="shared" ca="1" si="0"/>
        <v>NA</v>
      </c>
      <c r="B16" s="126" t="s">
        <v>63</v>
      </c>
      <c r="C16" s="182">
        <v>45492</v>
      </c>
      <c r="D16" s="182">
        <v>45505</v>
      </c>
      <c r="E16" s="175">
        <v>37</v>
      </c>
      <c r="F16" s="175">
        <v>37</v>
      </c>
      <c r="G16" s="175">
        <v>37</v>
      </c>
      <c r="H16" s="175"/>
      <c r="I16" s="175"/>
      <c r="J16" s="125" t="s">
        <v>64</v>
      </c>
      <c r="K16" s="125" t="s">
        <v>38</v>
      </c>
      <c r="L16" s="125"/>
      <c r="M16" s="125"/>
      <c r="N16" s="126"/>
      <c r="O16" s="597"/>
      <c r="P16" s="53"/>
    </row>
    <row r="17" spans="1:959" ht="37.5" customHeight="1">
      <c r="A17" s="126" t="str">
        <f t="shared" ca="1" si="0"/>
        <v>NA</v>
      </c>
      <c r="B17" s="126" t="s">
        <v>65</v>
      </c>
      <c r="C17" s="182">
        <v>45506</v>
      </c>
      <c r="D17" s="182">
        <v>45519</v>
      </c>
      <c r="E17" s="175">
        <v>15</v>
      </c>
      <c r="F17" s="175">
        <v>15</v>
      </c>
      <c r="G17" s="175">
        <v>3</v>
      </c>
      <c r="H17" s="175"/>
      <c r="I17" s="175"/>
      <c r="J17" s="125" t="s">
        <v>66</v>
      </c>
      <c r="K17" s="125" t="s">
        <v>38</v>
      </c>
      <c r="L17" s="125"/>
      <c r="M17" s="125"/>
      <c r="N17" s="126"/>
      <c r="O17" s="597"/>
      <c r="P17" s="53"/>
    </row>
    <row r="18" spans="1:959" ht="24">
      <c r="A18" s="126" t="str">
        <f t="shared" ca="1" si="0"/>
        <v>NA</v>
      </c>
      <c r="B18" s="126" t="s">
        <v>67</v>
      </c>
      <c r="C18" s="182">
        <v>45520</v>
      </c>
      <c r="D18" s="182">
        <v>45533</v>
      </c>
      <c r="E18" s="175">
        <v>21</v>
      </c>
      <c r="F18" s="175">
        <v>21</v>
      </c>
      <c r="G18" s="175">
        <v>7</v>
      </c>
      <c r="H18" s="175"/>
      <c r="I18" s="175"/>
      <c r="J18" s="125" t="s">
        <v>68</v>
      </c>
      <c r="K18" s="125" t="s">
        <v>38</v>
      </c>
      <c r="L18" s="125"/>
      <c r="M18" s="125"/>
      <c r="N18" s="126"/>
      <c r="O18" s="597"/>
      <c r="P18" s="53"/>
    </row>
    <row r="19" spans="1:959" ht="142.5">
      <c r="A19" s="126" t="str">
        <f t="shared" ca="1" si="0"/>
        <v>NA</v>
      </c>
      <c r="B19" s="126" t="s">
        <v>69</v>
      </c>
      <c r="C19" s="182">
        <v>45534</v>
      </c>
      <c r="D19" s="182">
        <v>45547</v>
      </c>
      <c r="E19" s="175">
        <v>38</v>
      </c>
      <c r="F19" s="175">
        <v>38</v>
      </c>
      <c r="G19" s="175">
        <v>8</v>
      </c>
      <c r="H19" s="175"/>
      <c r="I19" s="175"/>
      <c r="J19" s="185" t="s">
        <v>70</v>
      </c>
      <c r="K19" s="125" t="s">
        <v>38</v>
      </c>
      <c r="L19" s="125"/>
      <c r="M19" s="125"/>
      <c r="N19" s="126"/>
      <c r="O19" s="597"/>
      <c r="P19" s="53"/>
    </row>
    <row r="20" spans="1:959" ht="89.25" customHeight="1">
      <c r="A20" s="126" t="str">
        <f t="shared" ca="1" si="0"/>
        <v>NA</v>
      </c>
      <c r="B20" s="126" t="s">
        <v>71</v>
      </c>
      <c r="C20" s="182">
        <v>45548</v>
      </c>
      <c r="D20" s="182">
        <v>45561</v>
      </c>
      <c r="E20" s="175">
        <v>31</v>
      </c>
      <c r="F20" s="175">
        <v>31</v>
      </c>
      <c r="G20" s="175">
        <v>0</v>
      </c>
      <c r="H20" s="175"/>
      <c r="I20" s="175"/>
      <c r="J20" s="186" t="s">
        <v>72</v>
      </c>
      <c r="K20" s="186" t="s">
        <v>73</v>
      </c>
      <c r="L20" s="186"/>
      <c r="M20" s="186"/>
      <c r="N20" s="126"/>
      <c r="O20" s="597"/>
      <c r="P20" s="53"/>
    </row>
    <row r="21" spans="1:959" ht="142.5">
      <c r="A21" s="126" t="str">
        <f t="shared" ca="1" si="0"/>
        <v>NA</v>
      </c>
      <c r="B21" s="126" t="s">
        <v>74</v>
      </c>
      <c r="C21" s="182">
        <v>45562</v>
      </c>
      <c r="D21" s="182">
        <v>45589</v>
      </c>
      <c r="E21" s="175">
        <v>33</v>
      </c>
      <c r="F21" s="175">
        <v>45.5</v>
      </c>
      <c r="G21" s="175" t="s">
        <v>75</v>
      </c>
      <c r="H21" s="175"/>
      <c r="I21" s="175"/>
      <c r="J21" s="125" t="s">
        <v>76</v>
      </c>
      <c r="K21" s="186" t="s">
        <v>77</v>
      </c>
      <c r="L21" s="186"/>
      <c r="M21" s="186"/>
      <c r="N21" s="126"/>
      <c r="O21" s="597"/>
      <c r="P21" s="53"/>
    </row>
    <row r="22" spans="1:959" ht="85.5" customHeight="1">
      <c r="A22" s="126" t="str">
        <f t="shared" ca="1" si="0"/>
        <v>NA</v>
      </c>
      <c r="B22" s="126" t="s">
        <v>78</v>
      </c>
      <c r="C22" s="182">
        <v>45590</v>
      </c>
      <c r="D22" s="182">
        <v>45603</v>
      </c>
      <c r="E22" s="175">
        <v>16</v>
      </c>
      <c r="F22" s="175">
        <v>35</v>
      </c>
      <c r="G22" s="175" t="s">
        <v>79</v>
      </c>
      <c r="H22" s="175"/>
      <c r="I22" s="179" t="s">
        <v>80</v>
      </c>
      <c r="J22" s="125" t="s">
        <v>81</v>
      </c>
      <c r="K22" s="125" t="s">
        <v>38</v>
      </c>
      <c r="L22" s="125"/>
      <c r="M22" s="125"/>
      <c r="N22" s="126"/>
      <c r="O22" s="597"/>
      <c r="P22" s="53"/>
    </row>
    <row r="23" spans="1:959" ht="130.5">
      <c r="A23" s="126" t="str">
        <f t="shared" ca="1" si="0"/>
        <v>NA</v>
      </c>
      <c r="B23" s="126" t="s">
        <v>82</v>
      </c>
      <c r="C23" s="182">
        <v>45604</v>
      </c>
      <c r="D23" s="182">
        <v>45617</v>
      </c>
      <c r="E23" s="175">
        <v>25</v>
      </c>
      <c r="F23" s="175">
        <v>33</v>
      </c>
      <c r="G23" s="175" t="s">
        <v>83</v>
      </c>
      <c r="H23" s="175"/>
      <c r="I23" s="179" t="s">
        <v>84</v>
      </c>
      <c r="J23" s="125" t="s">
        <v>85</v>
      </c>
      <c r="K23" s="125" t="s">
        <v>86</v>
      </c>
      <c r="L23" s="125"/>
      <c r="M23" s="125"/>
      <c r="N23" s="126"/>
      <c r="O23" s="597"/>
      <c r="P23" s="53"/>
    </row>
    <row r="24" spans="1:959" ht="142.5">
      <c r="A24" s="126" t="str">
        <f t="shared" ca="1" si="0"/>
        <v>NA</v>
      </c>
      <c r="B24" s="126" t="s">
        <v>87</v>
      </c>
      <c r="C24" s="182">
        <v>45618</v>
      </c>
      <c r="D24" s="182">
        <v>45645</v>
      </c>
      <c r="E24" s="175">
        <v>60</v>
      </c>
      <c r="F24" s="175">
        <v>70</v>
      </c>
      <c r="G24" s="175" t="s">
        <v>88</v>
      </c>
      <c r="H24" s="175"/>
      <c r="I24" s="179" t="s">
        <v>89</v>
      </c>
      <c r="J24" s="125" t="s">
        <v>90</v>
      </c>
      <c r="K24" s="125" t="s">
        <v>91</v>
      </c>
      <c r="L24" s="125"/>
      <c r="M24" s="125"/>
      <c r="N24" s="126"/>
      <c r="O24" s="597"/>
      <c r="P24" s="53"/>
    </row>
    <row r="25" spans="1:959" s="367" customFormat="1" ht="111.75" customHeight="1">
      <c r="A25" s="126" t="str">
        <f t="shared" ref="A25:A26" ca="1" si="1">IF(AND($D$1&gt;=C25,$D$1&lt;=D25),"CurrentSprint","NA")</f>
        <v>NA</v>
      </c>
      <c r="B25" s="126" t="s">
        <v>92</v>
      </c>
      <c r="C25" s="182">
        <v>45646</v>
      </c>
      <c r="D25" s="182">
        <v>45673</v>
      </c>
      <c r="E25" s="175">
        <v>35</v>
      </c>
      <c r="F25" s="175">
        <v>46</v>
      </c>
      <c r="G25" s="175" t="s">
        <v>93</v>
      </c>
      <c r="H25" s="175"/>
      <c r="I25" s="179" t="s">
        <v>94</v>
      </c>
      <c r="J25" s="411" t="s">
        <v>95</v>
      </c>
      <c r="K25" s="186" t="s">
        <v>73</v>
      </c>
      <c r="L25" s="186"/>
      <c r="M25" s="186"/>
      <c r="N25" s="126"/>
      <c r="O25" s="597"/>
      <c r="P25" s="53"/>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row>
    <row r="26" spans="1:959" s="367" customFormat="1" ht="190.5">
      <c r="A26" s="126" t="str">
        <f t="shared" ca="1" si="1"/>
        <v>NA</v>
      </c>
      <c r="B26" s="126" t="s">
        <v>96</v>
      </c>
      <c r="C26" s="182">
        <v>45674</v>
      </c>
      <c r="D26" s="182">
        <v>45687</v>
      </c>
      <c r="E26" s="175">
        <v>22</v>
      </c>
      <c r="F26" s="175">
        <v>27</v>
      </c>
      <c r="G26" s="175" t="s">
        <v>97</v>
      </c>
      <c r="H26" s="175"/>
      <c r="I26" s="179" t="s">
        <v>98</v>
      </c>
      <c r="J26" s="411" t="s">
        <v>99</v>
      </c>
      <c r="K26" s="186" t="s">
        <v>100</v>
      </c>
      <c r="L26" s="186"/>
      <c r="M26" s="186"/>
      <c r="N26" s="126"/>
      <c r="O26" s="597"/>
      <c r="P26" s="53"/>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row>
    <row r="27" spans="1:959" ht="190.5">
      <c r="A27" s="126" t="str">
        <f ca="1">IF(AND($D$1&gt;=C27,$D$1&lt;=D27),"CurrentSprint","NA")</f>
        <v>NA</v>
      </c>
      <c r="B27" s="126" t="s">
        <v>101</v>
      </c>
      <c r="C27" s="182">
        <v>45688</v>
      </c>
      <c r="D27" s="182">
        <v>45701</v>
      </c>
      <c r="E27" s="175">
        <v>25</v>
      </c>
      <c r="F27" s="175">
        <v>31</v>
      </c>
      <c r="G27" s="175" t="s">
        <v>102</v>
      </c>
      <c r="H27" s="175"/>
      <c r="I27" s="179" t="s">
        <v>103</v>
      </c>
      <c r="J27" s="411" t="s">
        <v>104</v>
      </c>
      <c r="K27" s="186" t="s">
        <v>105</v>
      </c>
      <c r="L27" s="186"/>
      <c r="M27" s="186"/>
      <c r="N27" s="126"/>
      <c r="O27" s="597"/>
      <c r="P27" s="53"/>
    </row>
    <row r="28" spans="1:959" ht="90.75" customHeight="1">
      <c r="A28" s="126" t="str">
        <f ca="1">IF(AND($D$1&gt;=C28,$D$1&lt;=D28),"CurrentSprint","NA")</f>
        <v>NA</v>
      </c>
      <c r="B28" s="126" t="s">
        <v>106</v>
      </c>
      <c r="C28" s="182">
        <v>45702</v>
      </c>
      <c r="D28" s="182">
        <v>45715</v>
      </c>
      <c r="E28" s="175">
        <v>38</v>
      </c>
      <c r="F28" s="175">
        <v>38</v>
      </c>
      <c r="G28" s="175" t="s">
        <v>107</v>
      </c>
      <c r="H28" s="435"/>
      <c r="I28" s="179" t="s">
        <v>108</v>
      </c>
      <c r="J28" s="411" t="s">
        <v>109</v>
      </c>
      <c r="K28" s="186" t="s">
        <v>110</v>
      </c>
      <c r="L28" s="186"/>
      <c r="M28" s="186"/>
      <c r="N28" s="126"/>
      <c r="O28" s="597"/>
      <c r="P28" s="53"/>
    </row>
    <row r="29" spans="1:959" ht="96">
      <c r="A29" s="433" t="str">
        <f ca="1">IF(AND($D$1&gt;=C29,$D$1&lt;=D29),"CurrentSprint","NA")</f>
        <v>NA</v>
      </c>
      <c r="B29" s="433" t="s">
        <v>111</v>
      </c>
      <c r="C29" s="434">
        <v>45716</v>
      </c>
      <c r="D29" s="434">
        <v>45729</v>
      </c>
      <c r="E29" s="435">
        <v>26</v>
      </c>
      <c r="F29" s="435">
        <v>31</v>
      </c>
      <c r="G29" s="564" t="s">
        <v>97</v>
      </c>
      <c r="H29" s="175"/>
      <c r="I29" s="451" t="s">
        <v>112</v>
      </c>
      <c r="J29" s="491" t="s">
        <v>113</v>
      </c>
      <c r="K29" s="492" t="s">
        <v>114</v>
      </c>
      <c r="L29" s="492"/>
      <c r="M29" s="492"/>
      <c r="N29" s="433"/>
      <c r="O29" s="598"/>
      <c r="P29" s="53"/>
    </row>
    <row r="30" spans="1:959" s="490" customFormat="1" ht="142.5">
      <c r="A30" s="126" t="str">
        <f ca="1">IF(AND($D$1&gt;=C30,$D$1&lt;=D30),"CurrentSprint","NA")</f>
        <v>NA</v>
      </c>
      <c r="B30" s="126" t="s">
        <v>115</v>
      </c>
      <c r="C30" s="182">
        <v>45730</v>
      </c>
      <c r="D30" s="182">
        <v>45743</v>
      </c>
      <c r="E30" s="175">
        <v>32</v>
      </c>
      <c r="F30" s="175">
        <v>32</v>
      </c>
      <c r="G30" s="175" t="s">
        <v>107</v>
      </c>
      <c r="H30" s="511"/>
      <c r="I30" s="179" t="s">
        <v>116</v>
      </c>
      <c r="J30" s="467" t="s">
        <v>117</v>
      </c>
      <c r="K30" s="186" t="s">
        <v>105</v>
      </c>
      <c r="L30" s="186"/>
      <c r="M30" s="186"/>
      <c r="N30" s="126"/>
      <c r="O30" s="597"/>
      <c r="P30" s="53"/>
      <c r="Q30"/>
      <c r="R30"/>
      <c r="S30"/>
      <c r="T30"/>
      <c r="U30"/>
      <c r="V30"/>
      <c r="W30"/>
      <c r="X30"/>
      <c r="Y30"/>
      <c r="Z30"/>
      <c r="AA30"/>
      <c r="AB30"/>
      <c r="AC30"/>
      <c r="AD30"/>
      <c r="AE30"/>
      <c r="AF30"/>
      <c r="AG30"/>
      <c r="AH30"/>
      <c r="AI30"/>
      <c r="AJ30"/>
      <c r="AK30"/>
      <c r="AL30"/>
      <c r="AM30"/>
      <c r="AN30"/>
      <c r="AO30"/>
      <c r="AP30"/>
      <c r="AQ30" s="114"/>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M30" s="53"/>
      <c r="CN30" s="53"/>
      <c r="CO30" s="53"/>
      <c r="CP30" s="53"/>
      <c r="CQ30" s="53"/>
      <c r="CR30" s="53"/>
      <c r="CS30" s="53"/>
      <c r="CT30" s="53"/>
      <c r="CU30" s="53"/>
      <c r="CV30" s="53"/>
      <c r="CW30" s="53"/>
      <c r="CX30" s="53"/>
      <c r="CY30" s="53"/>
      <c r="CZ30" s="53"/>
      <c r="DA30" s="53"/>
      <c r="DB30" s="53"/>
      <c r="DC30" s="53"/>
      <c r="DD30" s="53"/>
      <c r="DE30" s="53"/>
      <c r="DF30" s="53"/>
      <c r="DG30" s="53"/>
      <c r="DH30" s="53"/>
      <c r="DI30" s="53"/>
      <c r="DJ30" s="53"/>
      <c r="DK30" s="53"/>
      <c r="DL30" s="53"/>
      <c r="DM30" s="53"/>
      <c r="DN30" s="53"/>
      <c r="DO30" s="53"/>
      <c r="DP30" s="53"/>
      <c r="DQ30" s="53"/>
      <c r="DR30" s="53"/>
      <c r="DS30" s="53"/>
      <c r="DT30" s="53"/>
      <c r="DU30" s="53"/>
      <c r="DV30" s="53"/>
      <c r="DW30" s="53"/>
      <c r="DX30" s="53"/>
      <c r="DY30" s="53"/>
      <c r="DZ30" s="53"/>
      <c r="EA30" s="53"/>
      <c r="EB30" s="53"/>
      <c r="EC30" s="53"/>
      <c r="ED30" s="53"/>
      <c r="EE30" s="53"/>
      <c r="EF30" s="53"/>
      <c r="EG30" s="53"/>
      <c r="EH30" s="53"/>
      <c r="EI30" s="53"/>
      <c r="EJ30" s="53"/>
      <c r="EK30" s="53"/>
      <c r="EL30" s="53"/>
      <c r="EM30" s="53"/>
      <c r="EN30" s="53"/>
      <c r="EO30" s="53"/>
      <c r="EP30" s="53"/>
      <c r="EQ30" s="53"/>
      <c r="ER30" s="53"/>
      <c r="ES30" s="53"/>
      <c r="ET30" s="53"/>
      <c r="EU30" s="53"/>
      <c r="EV30" s="53"/>
      <c r="EW30" s="53"/>
      <c r="EX30" s="53"/>
      <c r="EY30" s="53"/>
      <c r="EZ30" s="53"/>
      <c r="FA30" s="53"/>
      <c r="FB30" s="53"/>
      <c r="FC30" s="53"/>
      <c r="FD30" s="53"/>
      <c r="FE30" s="53"/>
      <c r="FF30" s="53"/>
      <c r="FG30" s="53"/>
      <c r="FH30" s="53"/>
      <c r="FI30" s="53"/>
      <c r="FJ30" s="53"/>
      <c r="FK30" s="53"/>
      <c r="FL30" s="53"/>
      <c r="FM30" s="53"/>
      <c r="FN30" s="53"/>
      <c r="FO30" s="53"/>
      <c r="FP30" s="53"/>
      <c r="FQ30" s="53"/>
      <c r="FR30" s="53"/>
      <c r="FS30" s="53"/>
      <c r="FT30" s="53"/>
      <c r="FU30" s="53"/>
      <c r="FV30" s="53"/>
      <c r="FW30" s="53"/>
      <c r="FX30" s="53"/>
      <c r="FY30" s="53"/>
      <c r="FZ30" s="53"/>
      <c r="GA30" s="53"/>
      <c r="GB30" s="53"/>
      <c r="GC30" s="53"/>
      <c r="GD30" s="53"/>
      <c r="GE30" s="53"/>
      <c r="GF30" s="53"/>
      <c r="GG30" s="53"/>
      <c r="GH30" s="53"/>
      <c r="GI30" s="53"/>
      <c r="GJ30" s="53"/>
      <c r="GK30" s="53"/>
      <c r="GL30" s="53"/>
      <c r="GM30" s="53"/>
      <c r="GN30" s="53"/>
      <c r="GO30" s="53"/>
      <c r="GP30" s="53"/>
      <c r="GQ30" s="53"/>
      <c r="GR30" s="53"/>
      <c r="GS30" s="53"/>
      <c r="GT30" s="53"/>
      <c r="GU30" s="53"/>
      <c r="GV30" s="53"/>
      <c r="GW30" s="53"/>
      <c r="GX30" s="53"/>
      <c r="GY30" s="53"/>
      <c r="GZ30" s="53"/>
      <c r="HA30" s="53"/>
      <c r="HB30" s="53"/>
      <c r="HC30" s="53"/>
      <c r="HD30" s="53"/>
      <c r="HE30" s="53"/>
      <c r="HF30" s="53"/>
      <c r="HG30" s="53"/>
      <c r="HH30" s="53"/>
      <c r="HI30" s="53"/>
      <c r="HJ30" s="53"/>
      <c r="HK30" s="53"/>
      <c r="HL30" s="53"/>
      <c r="HM30" s="53"/>
      <c r="HN30" s="53"/>
      <c r="HO30" s="53"/>
      <c r="HP30" s="53"/>
      <c r="HQ30" s="53"/>
      <c r="HR30" s="53"/>
      <c r="HS30" s="53"/>
      <c r="HT30" s="53"/>
      <c r="HU30" s="53"/>
      <c r="HV30" s="53"/>
      <c r="HW30" s="53"/>
      <c r="HX30" s="53"/>
      <c r="HY30" s="53"/>
      <c r="HZ30" s="53"/>
      <c r="IA30" s="53"/>
      <c r="IB30" s="53"/>
      <c r="IC30" s="53"/>
      <c r="ID30" s="53"/>
      <c r="IE30" s="53"/>
      <c r="IF30" s="53"/>
      <c r="IG30" s="53"/>
      <c r="IH30" s="53"/>
      <c r="II30" s="53"/>
      <c r="IJ30" s="53"/>
      <c r="IK30" s="53"/>
      <c r="IL30" s="53"/>
      <c r="IM30" s="53"/>
      <c r="IN30" s="53"/>
      <c r="IO30" s="53"/>
      <c r="IP30" s="53"/>
      <c r="IQ30" s="53"/>
      <c r="IR30" s="53"/>
      <c r="IS30" s="53"/>
      <c r="IT30" s="53"/>
      <c r="IU30" s="53"/>
      <c r="IV30" s="53"/>
      <c r="IW30" s="53"/>
      <c r="IX30" s="53"/>
      <c r="IY30" s="53"/>
      <c r="IZ30" s="53"/>
      <c r="JA30" s="53"/>
      <c r="JB30" s="53"/>
      <c r="JC30" s="53"/>
      <c r="JD30" s="53"/>
      <c r="JE30" s="53"/>
      <c r="JF30" s="53"/>
      <c r="JG30" s="53"/>
      <c r="JH30" s="53"/>
      <c r="JI30" s="53"/>
      <c r="JJ30" s="53"/>
      <c r="JK30" s="53"/>
      <c r="JL30" s="53"/>
      <c r="JM30" s="53"/>
      <c r="JN30" s="53"/>
      <c r="JO30" s="53"/>
      <c r="JP30" s="53"/>
      <c r="JQ30" s="53"/>
      <c r="JR30" s="53"/>
      <c r="JS30" s="53"/>
      <c r="JT30" s="53"/>
      <c r="JU30" s="53"/>
      <c r="JV30" s="53"/>
      <c r="JW30" s="53"/>
      <c r="JX30" s="53"/>
      <c r="JY30" s="53"/>
      <c r="JZ30" s="53"/>
      <c r="KA30" s="53"/>
      <c r="KB30" s="53"/>
      <c r="KC30" s="53"/>
      <c r="KD30" s="53"/>
      <c r="KE30" s="53"/>
      <c r="KF30" s="53"/>
      <c r="KG30" s="53"/>
      <c r="KH30" s="53"/>
      <c r="KI30" s="53"/>
      <c r="KJ30" s="53"/>
      <c r="KK30" s="53"/>
      <c r="KL30" s="53"/>
      <c r="KM30" s="53"/>
      <c r="KN30" s="53"/>
      <c r="KO30" s="53"/>
      <c r="KP30" s="53"/>
      <c r="KQ30" s="53"/>
      <c r="KR30" s="53"/>
      <c r="KS30" s="53"/>
      <c r="KT30" s="53"/>
      <c r="KU30" s="53"/>
      <c r="KV30" s="53"/>
      <c r="KW30" s="53"/>
      <c r="KX30" s="53"/>
      <c r="KY30" s="53"/>
      <c r="KZ30" s="53"/>
      <c r="LA30" s="53"/>
      <c r="LB30" s="53"/>
      <c r="LC30" s="53"/>
      <c r="LD30" s="53"/>
      <c r="LE30" s="53"/>
      <c r="LF30" s="53"/>
      <c r="LG30" s="53"/>
      <c r="LH30" s="53"/>
      <c r="LI30" s="53"/>
      <c r="LJ30" s="53"/>
      <c r="LK30" s="53"/>
      <c r="LL30" s="53"/>
      <c r="LM30" s="53"/>
      <c r="LN30" s="53"/>
      <c r="LO30" s="53"/>
      <c r="LP30" s="53"/>
      <c r="LQ30" s="53"/>
      <c r="LR30" s="53"/>
      <c r="LS30" s="53"/>
      <c r="LT30" s="53"/>
      <c r="LU30" s="53"/>
      <c r="LV30" s="53"/>
      <c r="LW30" s="53"/>
      <c r="LX30" s="53"/>
      <c r="LY30" s="53"/>
      <c r="LZ30" s="53"/>
      <c r="MA30" s="53"/>
      <c r="MB30" s="53"/>
      <c r="MC30" s="53"/>
      <c r="MD30" s="53"/>
      <c r="ME30" s="53"/>
      <c r="MF30" s="53"/>
      <c r="MG30" s="53"/>
      <c r="MH30" s="53"/>
      <c r="MI30" s="53"/>
      <c r="MJ30" s="53"/>
      <c r="MK30" s="53"/>
      <c r="ML30" s="53"/>
      <c r="MM30" s="53"/>
      <c r="MN30" s="53"/>
      <c r="MO30" s="53"/>
      <c r="MP30" s="53"/>
      <c r="MQ30" s="53"/>
      <c r="MR30" s="53"/>
      <c r="MS30" s="53"/>
      <c r="MT30" s="53"/>
      <c r="MU30" s="53"/>
      <c r="MV30" s="53"/>
      <c r="MW30" s="53"/>
      <c r="MX30" s="53"/>
      <c r="MY30" s="53"/>
      <c r="MZ30" s="53"/>
      <c r="NA30" s="53"/>
      <c r="NB30" s="53"/>
      <c r="NC30" s="53"/>
      <c r="ND30" s="53"/>
      <c r="NE30" s="53"/>
      <c r="NF30" s="53"/>
      <c r="NG30" s="53"/>
      <c r="NH30" s="53"/>
      <c r="NI30" s="53"/>
      <c r="NJ30" s="53"/>
      <c r="NK30" s="53"/>
      <c r="NL30" s="53"/>
      <c r="NM30" s="53"/>
      <c r="NN30" s="53"/>
      <c r="NO30" s="53"/>
      <c r="NP30" s="53"/>
      <c r="NQ30" s="53"/>
      <c r="NR30" s="53"/>
      <c r="NS30" s="53"/>
      <c r="NT30" s="53"/>
      <c r="NU30" s="53"/>
      <c r="NV30" s="53"/>
      <c r="NW30" s="53"/>
      <c r="NX30" s="53"/>
      <c r="NY30" s="53"/>
      <c r="NZ30" s="53"/>
      <c r="OA30" s="53"/>
      <c r="OB30" s="53"/>
      <c r="OC30" s="53"/>
      <c r="OD30" s="53"/>
      <c r="OE30" s="53"/>
      <c r="OF30" s="53"/>
      <c r="OG30" s="53"/>
      <c r="OH30" s="53"/>
      <c r="OI30" s="53"/>
      <c r="OJ30" s="53"/>
      <c r="OK30" s="53"/>
      <c r="OL30" s="53"/>
      <c r="OM30" s="53"/>
      <c r="ON30" s="53"/>
      <c r="OO30" s="53"/>
      <c r="OP30" s="53"/>
      <c r="OQ30" s="53"/>
      <c r="OR30" s="53"/>
      <c r="OS30" s="53"/>
      <c r="OT30" s="53"/>
      <c r="OU30" s="53"/>
      <c r="OV30" s="53"/>
      <c r="OW30" s="53"/>
      <c r="OX30" s="53"/>
      <c r="OY30" s="53"/>
      <c r="OZ30" s="53"/>
      <c r="PA30" s="53"/>
      <c r="PB30" s="53"/>
      <c r="PC30" s="53"/>
      <c r="PD30" s="53"/>
      <c r="PE30" s="53"/>
      <c r="PF30" s="53"/>
      <c r="PG30" s="53"/>
      <c r="PH30" s="53"/>
      <c r="PI30" s="53"/>
      <c r="PJ30" s="53"/>
      <c r="PK30" s="53"/>
      <c r="PL30" s="53"/>
      <c r="PM30" s="53"/>
      <c r="PN30" s="53"/>
      <c r="PO30" s="53"/>
      <c r="PP30" s="53"/>
      <c r="PQ30" s="53"/>
      <c r="PR30" s="53"/>
      <c r="PS30" s="53"/>
      <c r="PT30" s="53"/>
      <c r="PU30" s="53"/>
      <c r="PV30" s="53"/>
      <c r="PW30" s="53"/>
      <c r="PX30" s="53"/>
      <c r="PY30" s="53"/>
      <c r="PZ30" s="53"/>
      <c r="QA30" s="53"/>
      <c r="QB30" s="53"/>
      <c r="QC30" s="53"/>
      <c r="QD30" s="53"/>
      <c r="QE30" s="53"/>
      <c r="QF30" s="53"/>
      <c r="QG30" s="53"/>
      <c r="QH30" s="53"/>
      <c r="QI30" s="53"/>
      <c r="QJ30" s="53"/>
      <c r="QK30" s="53"/>
      <c r="QL30" s="53"/>
      <c r="QM30" s="53"/>
      <c r="QN30" s="53"/>
      <c r="QO30" s="53"/>
      <c r="QP30" s="53"/>
      <c r="QQ30" s="53"/>
      <c r="QR30" s="53"/>
      <c r="QS30" s="53"/>
      <c r="QT30" s="53"/>
      <c r="QU30" s="53"/>
      <c r="QV30" s="53"/>
      <c r="QW30" s="53"/>
      <c r="QX30" s="53"/>
      <c r="QY30" s="53"/>
      <c r="QZ30" s="53"/>
      <c r="RA30" s="53"/>
      <c r="RB30" s="53"/>
      <c r="RC30" s="53"/>
      <c r="RD30" s="53"/>
      <c r="RE30" s="53"/>
      <c r="RF30" s="53"/>
      <c r="RG30" s="53"/>
      <c r="RH30" s="53"/>
      <c r="RI30" s="53"/>
      <c r="RJ30" s="53"/>
      <c r="RK30" s="53"/>
      <c r="RL30" s="53"/>
      <c r="RM30" s="53"/>
      <c r="RN30" s="53"/>
      <c r="RO30" s="53"/>
      <c r="RP30" s="53"/>
      <c r="RQ30" s="53"/>
      <c r="RR30" s="53"/>
      <c r="RS30" s="53"/>
      <c r="RT30" s="53"/>
      <c r="RU30" s="53"/>
      <c r="RV30" s="53"/>
      <c r="RW30" s="53"/>
      <c r="RX30" s="53"/>
      <c r="RY30" s="53"/>
      <c r="RZ30" s="53"/>
      <c r="SA30" s="53"/>
      <c r="SB30" s="53"/>
      <c r="SC30" s="53"/>
      <c r="SD30" s="53"/>
      <c r="SE30" s="53"/>
      <c r="SF30" s="53"/>
      <c r="SG30" s="53"/>
      <c r="SH30" s="53"/>
      <c r="SI30" s="53"/>
      <c r="SJ30" s="53"/>
      <c r="SK30" s="53"/>
      <c r="SL30" s="53"/>
      <c r="SM30" s="53"/>
      <c r="SN30" s="53"/>
      <c r="SO30" s="53"/>
      <c r="SP30" s="53"/>
      <c r="SQ30" s="53"/>
      <c r="SR30" s="53"/>
      <c r="SS30" s="53"/>
      <c r="ST30" s="53"/>
      <c r="SU30" s="53"/>
      <c r="SV30" s="53"/>
      <c r="SW30" s="53"/>
      <c r="SX30" s="53"/>
      <c r="SY30" s="53"/>
      <c r="SZ30" s="53"/>
      <c r="TA30" s="53"/>
      <c r="TB30" s="53"/>
      <c r="TC30" s="53"/>
      <c r="TD30" s="53"/>
      <c r="TE30" s="53"/>
      <c r="TF30" s="53"/>
      <c r="TG30" s="53"/>
      <c r="TH30" s="53"/>
      <c r="TI30" s="53"/>
      <c r="TJ30" s="53"/>
      <c r="TK30" s="53"/>
      <c r="TL30" s="53"/>
      <c r="TM30" s="53"/>
      <c r="TN30" s="53"/>
      <c r="TO30" s="53"/>
      <c r="TP30" s="53"/>
      <c r="TQ30" s="53"/>
      <c r="TR30" s="53"/>
      <c r="TS30" s="53"/>
      <c r="TT30" s="53"/>
      <c r="TU30" s="53"/>
      <c r="TV30" s="53"/>
      <c r="TW30" s="53"/>
      <c r="TX30" s="53"/>
      <c r="TY30" s="53"/>
      <c r="TZ30" s="53"/>
      <c r="UA30" s="53"/>
      <c r="UB30" s="53"/>
      <c r="UC30" s="53"/>
      <c r="UD30" s="53"/>
      <c r="UE30" s="53"/>
      <c r="UF30" s="53"/>
      <c r="UG30" s="53"/>
      <c r="UH30" s="53"/>
      <c r="UI30" s="53"/>
      <c r="UJ30" s="53"/>
      <c r="UK30" s="53"/>
      <c r="UL30" s="53"/>
      <c r="UM30" s="53"/>
      <c r="UN30" s="53"/>
      <c r="UO30" s="53"/>
      <c r="UP30" s="53"/>
      <c r="UQ30" s="53"/>
      <c r="UR30" s="53"/>
      <c r="US30" s="53"/>
      <c r="UT30" s="53"/>
      <c r="UU30" s="53"/>
      <c r="UV30" s="53"/>
      <c r="UW30" s="53"/>
      <c r="UX30" s="53"/>
      <c r="UY30" s="53"/>
      <c r="UZ30" s="53"/>
      <c r="VA30" s="53"/>
      <c r="VB30" s="53"/>
      <c r="VC30" s="53"/>
      <c r="VD30" s="53"/>
      <c r="VE30" s="53"/>
      <c r="VF30" s="53"/>
      <c r="VG30" s="53"/>
      <c r="VH30" s="53"/>
      <c r="VI30" s="53"/>
      <c r="VJ30" s="53"/>
      <c r="VK30" s="53"/>
      <c r="VL30" s="53"/>
      <c r="VM30" s="53"/>
      <c r="VN30" s="53"/>
      <c r="VO30" s="53"/>
      <c r="VP30" s="53"/>
      <c r="VQ30" s="53"/>
      <c r="VR30" s="53"/>
      <c r="VS30" s="53"/>
      <c r="VT30" s="53"/>
      <c r="VU30" s="53"/>
      <c r="VV30" s="53"/>
      <c r="VW30" s="53"/>
      <c r="VX30" s="53"/>
      <c r="VY30" s="53"/>
      <c r="VZ30" s="53"/>
      <c r="WA30" s="53"/>
      <c r="WB30" s="53"/>
      <c r="WC30" s="53"/>
      <c r="WD30" s="53"/>
      <c r="WE30" s="53"/>
      <c r="WF30" s="53"/>
      <c r="WG30" s="53"/>
      <c r="WH30" s="53"/>
      <c r="WI30" s="53"/>
      <c r="WJ30" s="53"/>
      <c r="WK30" s="53"/>
      <c r="WL30" s="53"/>
      <c r="WM30" s="53"/>
      <c r="WN30" s="53"/>
      <c r="WO30" s="53"/>
      <c r="WP30" s="53"/>
      <c r="WQ30" s="53"/>
      <c r="WR30" s="53"/>
      <c r="WS30" s="53"/>
      <c r="WT30" s="53"/>
      <c r="WU30" s="53"/>
      <c r="WV30" s="53"/>
      <c r="WW30" s="53"/>
      <c r="WX30" s="53"/>
      <c r="WY30" s="53"/>
      <c r="WZ30" s="53"/>
      <c r="XA30" s="53"/>
      <c r="XB30" s="53"/>
      <c r="XC30" s="53"/>
      <c r="XD30" s="53"/>
      <c r="XE30" s="53"/>
      <c r="XF30" s="53"/>
      <c r="XG30" s="53"/>
      <c r="XH30" s="53"/>
      <c r="XI30" s="53"/>
      <c r="XJ30" s="53"/>
      <c r="XK30" s="53"/>
      <c r="XL30" s="53"/>
      <c r="XM30" s="53"/>
      <c r="XN30" s="53"/>
      <c r="XO30" s="53"/>
      <c r="XP30" s="53"/>
      <c r="XQ30" s="53"/>
      <c r="XR30" s="53"/>
      <c r="XS30" s="53"/>
      <c r="XT30" s="53"/>
      <c r="XU30" s="53"/>
      <c r="XV30" s="53"/>
      <c r="XW30" s="53"/>
      <c r="XX30" s="53"/>
      <c r="XY30" s="53"/>
      <c r="XZ30" s="53"/>
      <c r="YA30" s="53"/>
      <c r="YB30" s="53"/>
      <c r="YC30" s="53"/>
      <c r="YD30" s="53"/>
      <c r="YE30" s="53"/>
      <c r="YF30" s="53"/>
      <c r="YG30" s="53"/>
      <c r="YH30" s="53"/>
      <c r="YI30" s="53"/>
      <c r="YJ30" s="53"/>
      <c r="YK30" s="53"/>
      <c r="YL30" s="53"/>
      <c r="YM30" s="53"/>
      <c r="YN30" s="53"/>
      <c r="YO30" s="53"/>
      <c r="YP30" s="53"/>
      <c r="YQ30" s="53"/>
      <c r="YR30" s="53"/>
      <c r="YS30" s="53"/>
      <c r="YT30" s="53"/>
      <c r="YU30" s="53"/>
      <c r="YV30" s="53"/>
      <c r="YW30" s="53"/>
      <c r="YX30" s="53"/>
      <c r="YY30" s="53"/>
      <c r="YZ30" s="53"/>
      <c r="ZA30" s="53"/>
      <c r="ZB30" s="53"/>
      <c r="ZC30" s="53"/>
      <c r="ZD30" s="53"/>
      <c r="ZE30" s="53"/>
      <c r="ZF30" s="53"/>
      <c r="ZG30" s="53"/>
      <c r="ZH30" s="53"/>
      <c r="ZI30" s="53"/>
      <c r="ZJ30" s="53"/>
      <c r="ZK30" s="53"/>
      <c r="ZL30" s="53"/>
      <c r="ZM30" s="53"/>
      <c r="ZN30" s="53"/>
      <c r="ZO30" s="53"/>
      <c r="ZP30" s="53"/>
      <c r="ZQ30" s="53"/>
      <c r="ZR30" s="53"/>
      <c r="ZS30" s="53"/>
      <c r="ZT30" s="53"/>
      <c r="ZU30" s="53"/>
      <c r="ZV30" s="53"/>
      <c r="ZW30" s="53"/>
      <c r="ZX30" s="53"/>
      <c r="ZY30" s="53"/>
      <c r="ZZ30" s="53"/>
      <c r="AAA30" s="53"/>
      <c r="AAB30" s="53"/>
      <c r="AAC30" s="53"/>
      <c r="AAD30" s="53"/>
      <c r="AAE30" s="53"/>
      <c r="AAF30" s="53"/>
      <c r="AAG30" s="53"/>
      <c r="AAH30" s="53"/>
      <c r="AAI30" s="53"/>
      <c r="AAJ30" s="53"/>
      <c r="AAK30" s="53"/>
      <c r="AAL30" s="53"/>
      <c r="AAM30" s="53"/>
      <c r="AAN30" s="53"/>
      <c r="AAO30" s="53"/>
      <c r="AAP30" s="53"/>
      <c r="AAQ30" s="53"/>
      <c r="AAR30" s="53"/>
      <c r="AAS30" s="53"/>
      <c r="AAT30" s="53"/>
      <c r="AAU30" s="53"/>
      <c r="AAV30" s="53"/>
      <c r="AAW30" s="53"/>
      <c r="AAX30" s="53"/>
      <c r="AAY30" s="53"/>
      <c r="AAZ30" s="53"/>
      <c r="ABA30" s="53"/>
      <c r="ABB30" s="53"/>
      <c r="ABC30" s="53"/>
      <c r="ABD30" s="53"/>
      <c r="ABE30" s="53"/>
      <c r="ABF30" s="53"/>
      <c r="ABG30" s="53"/>
      <c r="ABH30" s="53"/>
      <c r="ABI30" s="53"/>
      <c r="ABJ30" s="53"/>
      <c r="ABK30" s="53"/>
      <c r="ABL30" s="53"/>
      <c r="ABM30" s="53"/>
      <c r="ABN30" s="53"/>
      <c r="ABO30" s="53"/>
      <c r="ABP30" s="53"/>
      <c r="ABQ30" s="53"/>
      <c r="ABR30" s="53"/>
      <c r="ABS30" s="53"/>
      <c r="ABT30" s="53"/>
      <c r="ABU30" s="53"/>
      <c r="ABV30" s="53"/>
      <c r="ABW30" s="53"/>
      <c r="ABX30" s="53"/>
      <c r="ABY30" s="53"/>
      <c r="ABZ30" s="53"/>
      <c r="ACA30" s="53"/>
      <c r="ACB30" s="53"/>
      <c r="ACC30" s="53"/>
      <c r="ACD30" s="53"/>
      <c r="ACE30" s="53"/>
      <c r="ACF30" s="53"/>
      <c r="ACG30" s="53"/>
      <c r="ACH30" s="53"/>
      <c r="ACI30" s="53"/>
      <c r="ACJ30" s="53"/>
      <c r="ACK30" s="53"/>
      <c r="ACL30" s="53"/>
      <c r="ACM30" s="53"/>
      <c r="ACN30" s="53"/>
      <c r="ACO30" s="53"/>
      <c r="ACP30" s="53"/>
      <c r="ACQ30" s="53"/>
      <c r="ACR30" s="53"/>
      <c r="ACS30" s="53"/>
      <c r="ACT30" s="53"/>
      <c r="ACU30" s="53"/>
      <c r="ACV30" s="53"/>
      <c r="ACW30" s="53"/>
      <c r="ACX30" s="53"/>
      <c r="ACY30" s="53"/>
      <c r="ACZ30" s="53"/>
      <c r="ADA30" s="53"/>
      <c r="ADB30" s="53"/>
      <c r="ADC30" s="53"/>
      <c r="ADD30" s="53"/>
      <c r="ADE30" s="53"/>
      <c r="ADF30" s="53"/>
      <c r="ADG30" s="53"/>
      <c r="ADH30" s="53"/>
      <c r="ADI30" s="53"/>
      <c r="ADJ30" s="53"/>
      <c r="ADK30" s="53"/>
      <c r="ADL30" s="53"/>
      <c r="ADM30" s="53"/>
      <c r="ADN30" s="53"/>
      <c r="ADO30" s="53"/>
      <c r="ADP30" s="53"/>
      <c r="ADQ30" s="53"/>
      <c r="ADR30" s="53"/>
      <c r="ADS30" s="53"/>
      <c r="ADT30" s="53"/>
      <c r="ADU30" s="53"/>
      <c r="ADV30" s="53"/>
      <c r="ADW30" s="53"/>
      <c r="ADX30" s="53"/>
      <c r="ADY30" s="53"/>
      <c r="ADZ30" s="53"/>
      <c r="AEA30" s="53"/>
      <c r="AEB30" s="53"/>
      <c r="AEC30" s="53"/>
      <c r="AED30" s="53"/>
      <c r="AEE30" s="53"/>
      <c r="AEF30" s="53"/>
      <c r="AEG30" s="53"/>
      <c r="AEH30" s="53"/>
      <c r="AEI30" s="53"/>
      <c r="AEJ30" s="53"/>
      <c r="AEK30" s="53"/>
      <c r="AEL30" s="53"/>
      <c r="AEM30" s="53"/>
      <c r="AEN30" s="53"/>
      <c r="AEO30" s="53"/>
      <c r="AEP30" s="53"/>
      <c r="AEQ30" s="53"/>
      <c r="AER30" s="53"/>
      <c r="AES30" s="53"/>
      <c r="AET30" s="53"/>
      <c r="AEU30" s="53"/>
      <c r="AEV30" s="53"/>
      <c r="AEW30" s="53"/>
      <c r="AEX30" s="53"/>
      <c r="AEY30" s="53"/>
      <c r="AEZ30" s="53"/>
      <c r="AFA30" s="53"/>
      <c r="AFB30" s="53"/>
      <c r="AFC30" s="53"/>
      <c r="AFD30" s="53"/>
      <c r="AFE30" s="53"/>
      <c r="AFF30" s="53"/>
      <c r="AFG30" s="53"/>
      <c r="AFH30" s="53"/>
      <c r="AFI30" s="53"/>
      <c r="AFJ30" s="53"/>
      <c r="AFK30" s="53"/>
      <c r="AFL30" s="53"/>
      <c r="AFM30" s="53"/>
      <c r="AFN30" s="53"/>
      <c r="AFO30" s="53"/>
      <c r="AFP30" s="53"/>
      <c r="AFQ30" s="53"/>
      <c r="AFR30" s="53"/>
      <c r="AFS30" s="53"/>
      <c r="AFT30" s="53"/>
      <c r="AFU30" s="53"/>
      <c r="AFV30" s="53"/>
      <c r="AFW30" s="53"/>
      <c r="AFX30" s="53"/>
      <c r="AFY30" s="53"/>
      <c r="AFZ30" s="53"/>
      <c r="AGA30" s="53"/>
      <c r="AGB30" s="53"/>
      <c r="AGC30" s="53"/>
      <c r="AGD30" s="53"/>
      <c r="AGE30" s="53"/>
      <c r="AGF30" s="53"/>
      <c r="AGG30" s="53"/>
      <c r="AGH30" s="53"/>
      <c r="AGI30" s="53"/>
      <c r="AGJ30" s="53"/>
      <c r="AGK30" s="53"/>
      <c r="AGL30" s="53"/>
      <c r="AGM30" s="53"/>
      <c r="AGN30" s="53"/>
      <c r="AGO30" s="53"/>
      <c r="AGP30" s="53"/>
      <c r="AGQ30" s="53"/>
      <c r="AGR30" s="53"/>
      <c r="AGS30" s="53"/>
      <c r="AGT30" s="53"/>
      <c r="AGU30" s="53"/>
      <c r="AGV30" s="53"/>
      <c r="AGW30" s="53"/>
      <c r="AGX30" s="53"/>
      <c r="AGY30" s="53"/>
      <c r="AGZ30" s="53"/>
      <c r="AHA30" s="53"/>
      <c r="AHB30" s="53"/>
      <c r="AHC30" s="53"/>
      <c r="AHD30" s="53"/>
      <c r="AHE30" s="53"/>
      <c r="AHF30" s="53"/>
      <c r="AHG30" s="53"/>
      <c r="AHH30" s="53"/>
      <c r="AHI30" s="53"/>
      <c r="AHJ30" s="53"/>
      <c r="AHK30" s="53"/>
      <c r="AHL30" s="53"/>
      <c r="AHM30" s="53"/>
      <c r="AHN30" s="53"/>
      <c r="AHO30" s="53"/>
      <c r="AHP30" s="53"/>
      <c r="AHQ30" s="53"/>
      <c r="AHR30" s="53"/>
      <c r="AHS30" s="53"/>
      <c r="AHT30" s="53"/>
      <c r="AHU30" s="53"/>
      <c r="AHV30" s="53"/>
      <c r="AHW30" s="53"/>
      <c r="AHX30" s="53"/>
      <c r="AHY30" s="53"/>
      <c r="AHZ30" s="53"/>
      <c r="AIA30" s="53"/>
      <c r="AIB30" s="53"/>
      <c r="AIC30" s="53"/>
      <c r="AID30" s="53"/>
      <c r="AIE30" s="53"/>
      <c r="AIF30" s="53"/>
      <c r="AIG30" s="53"/>
      <c r="AIH30" s="53"/>
      <c r="AII30" s="53"/>
      <c r="AIJ30" s="53"/>
      <c r="AIK30" s="53"/>
      <c r="AIL30" s="53"/>
      <c r="AIM30" s="53"/>
      <c r="AIN30" s="53"/>
      <c r="AIO30" s="53"/>
      <c r="AIP30" s="53"/>
      <c r="AIQ30" s="53"/>
      <c r="AIR30" s="53"/>
      <c r="AIS30" s="53"/>
      <c r="AIT30" s="53"/>
      <c r="AIU30" s="53"/>
      <c r="AIV30" s="53"/>
      <c r="AIW30" s="53"/>
      <c r="AIX30" s="53"/>
      <c r="AIY30" s="53"/>
      <c r="AIZ30" s="53"/>
      <c r="AJA30" s="53"/>
      <c r="AJB30" s="53"/>
      <c r="AJC30" s="53"/>
      <c r="AJD30" s="53"/>
      <c r="AJE30" s="53"/>
      <c r="AJF30" s="53"/>
      <c r="AJG30" s="53"/>
      <c r="AJH30" s="53"/>
      <c r="AJI30" s="53"/>
      <c r="AJJ30" s="53"/>
      <c r="AJK30" s="53"/>
      <c r="AJL30" s="53"/>
      <c r="AJM30" s="53"/>
      <c r="AJN30" s="53"/>
      <c r="AJO30" s="53"/>
      <c r="AJP30" s="53"/>
      <c r="AJQ30" s="53"/>
      <c r="AJR30" s="53"/>
      <c r="AJS30" s="53"/>
      <c r="AJT30" s="53"/>
      <c r="AJU30" s="53"/>
      <c r="AJV30" s="53"/>
      <c r="AJW30" s="53"/>
    </row>
    <row r="31" spans="1:959" ht="108.75" customHeight="1">
      <c r="A31" s="234" t="str">
        <f ca="1">IF(AND($D$1&gt;=C31,$D$1&lt;=D31),"CurrentSprint","NA")</f>
        <v>NA</v>
      </c>
      <c r="B31" s="234" t="s">
        <v>118</v>
      </c>
      <c r="C31" s="510">
        <v>45744</v>
      </c>
      <c r="D31" s="510">
        <v>45757</v>
      </c>
      <c r="E31" s="511">
        <v>31</v>
      </c>
      <c r="F31" s="511">
        <v>34</v>
      </c>
      <c r="G31" s="435" t="s">
        <v>119</v>
      </c>
      <c r="H31" s="562"/>
      <c r="I31" s="512" t="s">
        <v>120</v>
      </c>
      <c r="J31" s="467" t="s">
        <v>121</v>
      </c>
      <c r="K31" s="492" t="s">
        <v>114</v>
      </c>
      <c r="L31" s="587"/>
      <c r="M31" s="587"/>
      <c r="N31" s="513"/>
      <c r="O31" s="599"/>
      <c r="P31" s="53"/>
      <c r="AQ31" s="114"/>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M31" s="53"/>
      <c r="CN31" s="53"/>
      <c r="CO31" s="53"/>
      <c r="CP31" s="53"/>
      <c r="CQ31" s="53"/>
      <c r="CR31" s="53"/>
      <c r="CS31" s="53"/>
      <c r="CT31" s="53"/>
      <c r="CU31" s="53"/>
      <c r="CV31" s="53"/>
      <c r="CW31" s="53"/>
      <c r="CX31" s="53"/>
      <c r="CY31" s="53"/>
      <c r="CZ31" s="53"/>
      <c r="DA31" s="53"/>
      <c r="DB31" s="53"/>
      <c r="DC31" s="53"/>
      <c r="DD31" s="53"/>
      <c r="DE31" s="53"/>
      <c r="DF31" s="53"/>
      <c r="DG31" s="53"/>
      <c r="DH31" s="53"/>
      <c r="DI31" s="53"/>
      <c r="DJ31" s="53"/>
      <c r="DK31" s="53"/>
      <c r="DL31" s="53"/>
      <c r="DM31" s="53"/>
      <c r="DN31" s="53"/>
      <c r="DO31" s="53"/>
      <c r="DP31" s="53"/>
      <c r="DQ31" s="53"/>
      <c r="DR31" s="53"/>
      <c r="DS31" s="53"/>
      <c r="DT31" s="53"/>
      <c r="DU31" s="53"/>
      <c r="DV31" s="53"/>
      <c r="DW31" s="53"/>
      <c r="DX31" s="53"/>
      <c r="DY31" s="53"/>
      <c r="DZ31" s="53"/>
      <c r="EA31" s="53"/>
      <c r="EB31" s="53"/>
      <c r="EC31" s="53"/>
      <c r="ED31" s="53"/>
      <c r="EE31" s="53"/>
      <c r="EF31" s="53"/>
      <c r="EG31" s="53"/>
      <c r="EH31" s="53"/>
      <c r="EI31" s="53"/>
      <c r="EJ31" s="53"/>
      <c r="EK31" s="53"/>
      <c r="EL31" s="53"/>
      <c r="EM31" s="53"/>
      <c r="EN31" s="53"/>
      <c r="EO31" s="53"/>
      <c r="EP31" s="53"/>
      <c r="EQ31" s="53"/>
      <c r="ER31" s="53"/>
      <c r="ES31" s="53"/>
      <c r="ET31" s="53"/>
      <c r="EU31" s="53"/>
      <c r="EV31" s="53"/>
      <c r="EW31" s="53"/>
      <c r="EX31" s="53"/>
      <c r="EY31" s="53"/>
      <c r="EZ31" s="53"/>
      <c r="FA31" s="53"/>
      <c r="FB31" s="53"/>
      <c r="FC31" s="53"/>
      <c r="FD31" s="53"/>
      <c r="FE31" s="53"/>
      <c r="FF31" s="53"/>
      <c r="FG31" s="53"/>
      <c r="FH31" s="53"/>
      <c r="FI31" s="53"/>
      <c r="FJ31" s="53"/>
      <c r="FK31" s="53"/>
      <c r="FL31" s="53"/>
      <c r="FM31" s="53"/>
      <c r="FN31" s="53"/>
      <c r="FO31" s="53"/>
      <c r="FP31" s="53"/>
      <c r="FQ31" s="53"/>
      <c r="FR31" s="53"/>
      <c r="FS31" s="53"/>
      <c r="FT31" s="53"/>
      <c r="FU31" s="53"/>
      <c r="FV31" s="53"/>
      <c r="FW31" s="53"/>
      <c r="FX31" s="53"/>
      <c r="FY31" s="53"/>
      <c r="FZ31" s="53"/>
      <c r="GA31" s="53"/>
      <c r="GB31" s="53"/>
      <c r="GC31" s="53"/>
      <c r="GD31" s="53"/>
      <c r="GE31" s="53"/>
      <c r="GF31" s="53"/>
      <c r="GG31" s="53"/>
      <c r="GH31" s="53"/>
      <c r="GI31" s="53"/>
      <c r="GJ31" s="53"/>
      <c r="GK31" s="53"/>
      <c r="GL31" s="53"/>
      <c r="GM31" s="53"/>
      <c r="GN31" s="53"/>
      <c r="GO31" s="53"/>
      <c r="GP31" s="53"/>
      <c r="GQ31" s="53"/>
      <c r="GR31" s="53"/>
      <c r="GS31" s="53"/>
      <c r="GT31" s="53"/>
      <c r="GU31" s="53"/>
      <c r="GV31" s="53"/>
      <c r="GW31" s="53"/>
      <c r="GX31" s="53"/>
      <c r="GY31" s="53"/>
      <c r="GZ31" s="53"/>
      <c r="HA31" s="53"/>
      <c r="HB31" s="53"/>
      <c r="HC31" s="53"/>
      <c r="HD31" s="53"/>
      <c r="HE31" s="53"/>
      <c r="HF31" s="53"/>
      <c r="HG31" s="53"/>
      <c r="HH31" s="53"/>
      <c r="HI31" s="53"/>
      <c r="HJ31" s="53"/>
      <c r="HK31" s="53"/>
      <c r="HL31" s="53"/>
      <c r="HM31" s="53"/>
      <c r="HN31" s="53"/>
      <c r="HO31" s="53"/>
      <c r="HP31" s="53"/>
      <c r="HQ31" s="53"/>
      <c r="HR31" s="53"/>
      <c r="HS31" s="53"/>
      <c r="HT31" s="53"/>
      <c r="HU31" s="53"/>
      <c r="HV31" s="53"/>
      <c r="HW31" s="53"/>
      <c r="HX31" s="53"/>
      <c r="HY31" s="53"/>
      <c r="HZ31" s="53"/>
      <c r="IA31" s="53"/>
      <c r="IB31" s="53"/>
      <c r="IC31" s="53"/>
      <c r="ID31" s="53"/>
      <c r="IE31" s="53"/>
      <c r="IF31" s="53"/>
      <c r="IG31" s="53"/>
      <c r="IH31" s="53"/>
      <c r="II31" s="53"/>
      <c r="IJ31" s="53"/>
      <c r="IK31" s="53"/>
      <c r="IL31" s="53"/>
      <c r="IM31" s="53"/>
      <c r="IN31" s="53"/>
      <c r="IO31" s="53"/>
      <c r="IP31" s="53"/>
      <c r="IQ31" s="53"/>
      <c r="IR31" s="53"/>
      <c r="IS31" s="53"/>
      <c r="IT31" s="53"/>
      <c r="IU31" s="53"/>
      <c r="IV31" s="53"/>
      <c r="IW31" s="53"/>
      <c r="IX31" s="53"/>
      <c r="IY31" s="53"/>
      <c r="IZ31" s="53"/>
      <c r="JA31" s="53"/>
      <c r="JB31" s="53"/>
      <c r="JC31" s="53"/>
      <c r="JD31" s="53"/>
      <c r="JE31" s="53"/>
      <c r="JF31" s="53"/>
      <c r="JG31" s="53"/>
      <c r="JH31" s="53"/>
      <c r="JI31" s="53"/>
      <c r="JJ31" s="53"/>
      <c r="JK31" s="53"/>
      <c r="JL31" s="53"/>
      <c r="JM31" s="53"/>
      <c r="JN31" s="53"/>
      <c r="JO31" s="53"/>
      <c r="JP31" s="53"/>
      <c r="JQ31" s="53"/>
      <c r="JR31" s="53"/>
      <c r="JS31" s="53"/>
      <c r="JT31" s="53"/>
      <c r="JU31" s="53"/>
      <c r="JV31" s="53"/>
      <c r="JW31" s="53"/>
      <c r="JX31" s="53"/>
      <c r="JY31" s="53"/>
      <c r="JZ31" s="53"/>
      <c r="KA31" s="53"/>
      <c r="KB31" s="53"/>
      <c r="KC31" s="53"/>
      <c r="KD31" s="53"/>
      <c r="KE31" s="53"/>
      <c r="KF31" s="53"/>
      <c r="KG31" s="53"/>
      <c r="KH31" s="53"/>
      <c r="KI31" s="53"/>
      <c r="KJ31" s="53"/>
      <c r="KK31" s="53"/>
      <c r="KL31" s="53"/>
      <c r="KM31" s="53"/>
      <c r="KN31" s="53"/>
      <c r="KO31" s="53"/>
      <c r="KP31" s="53"/>
      <c r="KQ31" s="53"/>
      <c r="KR31" s="53"/>
      <c r="KS31" s="53"/>
      <c r="KT31" s="53"/>
      <c r="KU31" s="53"/>
      <c r="KV31" s="53"/>
      <c r="KW31" s="53"/>
      <c r="KX31" s="53"/>
      <c r="KY31" s="53"/>
      <c r="KZ31" s="53"/>
      <c r="LA31" s="53"/>
      <c r="LB31" s="53"/>
      <c r="LC31" s="53"/>
      <c r="LD31" s="53"/>
      <c r="LE31" s="53"/>
      <c r="LF31" s="53"/>
      <c r="LG31" s="53"/>
      <c r="LH31" s="53"/>
      <c r="LI31" s="53"/>
      <c r="LJ31" s="53"/>
      <c r="LK31" s="53"/>
      <c r="LL31" s="53"/>
      <c r="LM31" s="53"/>
      <c r="LN31" s="53"/>
      <c r="LO31" s="53"/>
      <c r="LP31" s="53"/>
      <c r="LQ31" s="53"/>
      <c r="LR31" s="53"/>
      <c r="LS31" s="53"/>
      <c r="LT31" s="53"/>
      <c r="LU31" s="53"/>
      <c r="LV31" s="53"/>
      <c r="LW31" s="53"/>
      <c r="LX31" s="53"/>
      <c r="LY31" s="53"/>
      <c r="LZ31" s="53"/>
      <c r="MA31" s="53"/>
      <c r="MB31" s="53"/>
      <c r="MC31" s="53"/>
      <c r="MD31" s="53"/>
      <c r="ME31" s="53"/>
      <c r="MF31" s="53"/>
      <c r="MG31" s="53"/>
      <c r="MH31" s="53"/>
      <c r="MI31" s="53"/>
      <c r="MJ31" s="53"/>
      <c r="MK31" s="53"/>
      <c r="ML31" s="53"/>
      <c r="MM31" s="53"/>
      <c r="MN31" s="53"/>
      <c r="MO31" s="53"/>
      <c r="MP31" s="53"/>
      <c r="MQ31" s="53"/>
      <c r="MR31" s="53"/>
      <c r="MS31" s="53"/>
      <c r="MT31" s="53"/>
      <c r="MU31" s="53"/>
      <c r="MV31" s="53"/>
      <c r="MW31" s="53"/>
      <c r="MX31" s="53"/>
      <c r="MY31" s="53"/>
      <c r="MZ31" s="53"/>
      <c r="NA31" s="53"/>
      <c r="NB31" s="53"/>
      <c r="NC31" s="53"/>
      <c r="ND31" s="53"/>
      <c r="NE31" s="53"/>
      <c r="NF31" s="53"/>
      <c r="NG31" s="53"/>
      <c r="NH31" s="53"/>
      <c r="NI31" s="53"/>
      <c r="NJ31" s="53"/>
      <c r="NK31" s="53"/>
      <c r="NL31" s="53"/>
      <c r="NM31" s="53"/>
      <c r="NN31" s="53"/>
      <c r="NO31" s="53"/>
      <c r="NP31" s="53"/>
      <c r="NQ31" s="53"/>
      <c r="NR31" s="53"/>
      <c r="NS31" s="53"/>
      <c r="NT31" s="53"/>
      <c r="NU31" s="53"/>
      <c r="NV31" s="53"/>
      <c r="NW31" s="53"/>
      <c r="NX31" s="53"/>
      <c r="NY31" s="53"/>
      <c r="NZ31" s="53"/>
      <c r="OA31" s="53"/>
      <c r="OB31" s="53"/>
      <c r="OC31" s="53"/>
      <c r="OD31" s="53"/>
      <c r="OE31" s="53"/>
      <c r="OF31" s="53"/>
      <c r="OG31" s="53"/>
      <c r="OH31" s="53"/>
      <c r="OI31" s="53"/>
      <c r="OJ31" s="53"/>
      <c r="OK31" s="53"/>
      <c r="OL31" s="53"/>
      <c r="OM31" s="53"/>
      <c r="ON31" s="53"/>
      <c r="OO31" s="53"/>
      <c r="OP31" s="53"/>
      <c r="OQ31" s="53"/>
      <c r="OR31" s="53"/>
      <c r="OS31" s="53"/>
      <c r="OT31" s="53"/>
      <c r="OU31" s="53"/>
      <c r="OV31" s="53"/>
      <c r="OW31" s="53"/>
      <c r="OX31" s="53"/>
      <c r="OY31" s="53"/>
      <c r="OZ31" s="53"/>
      <c r="PA31" s="53"/>
      <c r="PB31" s="53"/>
      <c r="PC31" s="53"/>
      <c r="PD31" s="53"/>
      <c r="PE31" s="53"/>
      <c r="PF31" s="53"/>
      <c r="PG31" s="53"/>
      <c r="PH31" s="53"/>
      <c r="PI31" s="53"/>
      <c r="PJ31" s="53"/>
      <c r="PK31" s="53"/>
      <c r="PL31" s="53"/>
      <c r="PM31" s="53"/>
      <c r="PN31" s="53"/>
      <c r="PO31" s="53"/>
      <c r="PP31" s="53"/>
      <c r="PQ31" s="53"/>
      <c r="PR31" s="53"/>
      <c r="PS31" s="53"/>
      <c r="PT31" s="53"/>
      <c r="PU31" s="53"/>
      <c r="PV31" s="53"/>
      <c r="PW31" s="53"/>
      <c r="PX31" s="53"/>
      <c r="PY31" s="53"/>
      <c r="PZ31" s="53"/>
      <c r="QA31" s="53"/>
      <c r="QB31" s="53"/>
      <c r="QC31" s="53"/>
      <c r="QD31" s="53"/>
      <c r="QE31" s="53"/>
      <c r="QF31" s="53"/>
      <c r="QG31" s="53"/>
      <c r="QH31" s="53"/>
      <c r="QI31" s="53"/>
      <c r="QJ31" s="53"/>
      <c r="QK31" s="53"/>
      <c r="QL31" s="53"/>
      <c r="QM31" s="53"/>
      <c r="QN31" s="53"/>
      <c r="QO31" s="53"/>
      <c r="QP31" s="53"/>
      <c r="QQ31" s="53"/>
      <c r="QR31" s="53"/>
      <c r="QS31" s="53"/>
      <c r="QT31" s="53"/>
      <c r="QU31" s="53"/>
      <c r="QV31" s="53"/>
      <c r="QW31" s="53"/>
      <c r="QX31" s="53"/>
      <c r="QY31" s="53"/>
      <c r="QZ31" s="53"/>
      <c r="RA31" s="53"/>
      <c r="RB31" s="53"/>
      <c r="RC31" s="53"/>
      <c r="RD31" s="53"/>
      <c r="RE31" s="53"/>
      <c r="RF31" s="53"/>
      <c r="RG31" s="53"/>
      <c r="RH31" s="53"/>
      <c r="RI31" s="53"/>
      <c r="RJ31" s="53"/>
      <c r="RK31" s="53"/>
      <c r="RL31" s="53"/>
      <c r="RM31" s="53"/>
      <c r="RN31" s="53"/>
      <c r="RO31" s="53"/>
      <c r="RP31" s="53"/>
      <c r="RQ31" s="53"/>
      <c r="RR31" s="53"/>
      <c r="RS31" s="53"/>
      <c r="RT31" s="53"/>
      <c r="RU31" s="53"/>
      <c r="RV31" s="53"/>
      <c r="RW31" s="53"/>
      <c r="RX31" s="53"/>
      <c r="RY31" s="53"/>
      <c r="RZ31" s="53"/>
      <c r="SA31" s="53"/>
      <c r="SB31" s="53"/>
      <c r="SC31" s="53"/>
      <c r="SD31" s="53"/>
      <c r="SE31" s="53"/>
      <c r="SF31" s="53"/>
      <c r="SG31" s="53"/>
      <c r="SH31" s="53"/>
      <c r="SI31" s="53"/>
      <c r="SJ31" s="53"/>
      <c r="SK31" s="53"/>
      <c r="SL31" s="53"/>
      <c r="SM31" s="53"/>
      <c r="SN31" s="53"/>
      <c r="SO31" s="53"/>
      <c r="SP31" s="53"/>
      <c r="SQ31" s="53"/>
      <c r="SR31" s="53"/>
      <c r="SS31" s="53"/>
      <c r="ST31" s="53"/>
      <c r="SU31" s="53"/>
      <c r="SV31" s="53"/>
      <c r="SW31" s="53"/>
      <c r="SX31" s="53"/>
      <c r="SY31" s="53"/>
      <c r="SZ31" s="53"/>
      <c r="TA31" s="53"/>
      <c r="TB31" s="53"/>
      <c r="TC31" s="53"/>
      <c r="TD31" s="53"/>
      <c r="TE31" s="53"/>
      <c r="TF31" s="53"/>
      <c r="TG31" s="53"/>
      <c r="TH31" s="53"/>
      <c r="TI31" s="53"/>
      <c r="TJ31" s="53"/>
      <c r="TK31" s="53"/>
      <c r="TL31" s="53"/>
      <c r="TM31" s="53"/>
      <c r="TN31" s="53"/>
      <c r="TO31" s="53"/>
      <c r="TP31" s="53"/>
      <c r="TQ31" s="53"/>
      <c r="TR31" s="53"/>
      <c r="TS31" s="53"/>
      <c r="TT31" s="53"/>
      <c r="TU31" s="53"/>
      <c r="TV31" s="53"/>
      <c r="TW31" s="53"/>
      <c r="TX31" s="53"/>
      <c r="TY31" s="53"/>
      <c r="TZ31" s="53"/>
      <c r="UA31" s="53"/>
      <c r="UB31" s="53"/>
      <c r="UC31" s="53"/>
      <c r="UD31" s="53"/>
      <c r="UE31" s="53"/>
      <c r="UF31" s="53"/>
      <c r="UG31" s="53"/>
      <c r="UH31" s="53"/>
      <c r="UI31" s="53"/>
      <c r="UJ31" s="53"/>
      <c r="UK31" s="53"/>
      <c r="UL31" s="53"/>
      <c r="UM31" s="53"/>
      <c r="UN31" s="53"/>
      <c r="UO31" s="53"/>
      <c r="UP31" s="53"/>
      <c r="UQ31" s="53"/>
      <c r="UR31" s="53"/>
      <c r="US31" s="53"/>
      <c r="UT31" s="53"/>
      <c r="UU31" s="53"/>
      <c r="UV31" s="53"/>
      <c r="UW31" s="53"/>
      <c r="UX31" s="53"/>
      <c r="UY31" s="53"/>
      <c r="UZ31" s="53"/>
      <c r="VA31" s="53"/>
      <c r="VB31" s="53"/>
      <c r="VC31" s="53"/>
      <c r="VD31" s="53"/>
      <c r="VE31" s="53"/>
      <c r="VF31" s="53"/>
      <c r="VG31" s="53"/>
      <c r="VH31" s="53"/>
      <c r="VI31" s="53"/>
      <c r="VJ31" s="53"/>
      <c r="VK31" s="53"/>
      <c r="VL31" s="53"/>
      <c r="VM31" s="53"/>
      <c r="VN31" s="53"/>
      <c r="VO31" s="53"/>
      <c r="VP31" s="53"/>
      <c r="VQ31" s="53"/>
      <c r="VR31" s="53"/>
      <c r="VS31" s="53"/>
      <c r="VT31" s="53"/>
      <c r="VU31" s="53"/>
      <c r="VV31" s="53"/>
      <c r="VW31" s="53"/>
      <c r="VX31" s="53"/>
      <c r="VY31" s="53"/>
      <c r="VZ31" s="53"/>
      <c r="WA31" s="53"/>
      <c r="WB31" s="53"/>
      <c r="WC31" s="53"/>
      <c r="WD31" s="53"/>
      <c r="WE31" s="53"/>
      <c r="WF31" s="53"/>
      <c r="WG31" s="53"/>
      <c r="WH31" s="53"/>
      <c r="WI31" s="53"/>
      <c r="WJ31" s="53"/>
      <c r="WK31" s="53"/>
      <c r="WL31" s="53"/>
      <c r="WM31" s="53"/>
      <c r="WN31" s="53"/>
      <c r="WO31" s="53"/>
      <c r="WP31" s="53"/>
      <c r="WQ31" s="53"/>
      <c r="WR31" s="53"/>
      <c r="WS31" s="53"/>
      <c r="WT31" s="53"/>
      <c r="WU31" s="53"/>
      <c r="WV31" s="53"/>
      <c r="WW31" s="53"/>
      <c r="WX31" s="53"/>
      <c r="WY31" s="53"/>
      <c r="WZ31" s="53"/>
      <c r="XA31" s="53"/>
      <c r="XB31" s="53"/>
      <c r="XC31" s="53"/>
      <c r="XD31" s="53"/>
      <c r="XE31" s="53"/>
      <c r="XF31" s="53"/>
      <c r="XG31" s="53"/>
      <c r="XH31" s="53"/>
      <c r="XI31" s="53"/>
      <c r="XJ31" s="53"/>
      <c r="XK31" s="53"/>
      <c r="XL31" s="53"/>
      <c r="XM31" s="53"/>
      <c r="XN31" s="53"/>
      <c r="XO31" s="53"/>
      <c r="XP31" s="53"/>
      <c r="XQ31" s="53"/>
      <c r="XR31" s="53"/>
      <c r="XS31" s="53"/>
      <c r="XT31" s="53"/>
      <c r="XU31" s="53"/>
      <c r="XV31" s="53"/>
      <c r="XW31" s="53"/>
      <c r="XX31" s="53"/>
      <c r="XY31" s="53"/>
      <c r="XZ31" s="53"/>
      <c r="YA31" s="53"/>
      <c r="YB31" s="53"/>
      <c r="YC31" s="53"/>
      <c r="YD31" s="53"/>
      <c r="YE31" s="53"/>
      <c r="YF31" s="53"/>
      <c r="YG31" s="53"/>
      <c r="YH31" s="53"/>
      <c r="YI31" s="53"/>
      <c r="YJ31" s="53"/>
      <c r="YK31" s="53"/>
      <c r="YL31" s="53"/>
      <c r="YM31" s="53"/>
      <c r="YN31" s="53"/>
      <c r="YO31" s="53"/>
      <c r="YP31" s="53"/>
      <c r="YQ31" s="53"/>
      <c r="YR31" s="53"/>
      <c r="YS31" s="53"/>
      <c r="YT31" s="53"/>
      <c r="YU31" s="53"/>
      <c r="YV31" s="53"/>
      <c r="YW31" s="53"/>
      <c r="YX31" s="53"/>
      <c r="YY31" s="53"/>
      <c r="YZ31" s="53"/>
      <c r="ZA31" s="53"/>
      <c r="ZB31" s="53"/>
      <c r="ZC31" s="53"/>
      <c r="ZD31" s="53"/>
      <c r="ZE31" s="53"/>
      <c r="ZF31" s="53"/>
      <c r="ZG31" s="53"/>
      <c r="ZH31" s="53"/>
      <c r="ZI31" s="53"/>
      <c r="ZJ31" s="53"/>
      <c r="ZK31" s="53"/>
      <c r="ZL31" s="53"/>
      <c r="ZM31" s="53"/>
      <c r="ZN31" s="53"/>
      <c r="ZO31" s="53"/>
      <c r="ZP31" s="53"/>
      <c r="ZQ31" s="53"/>
      <c r="ZR31" s="53"/>
      <c r="ZS31" s="53"/>
      <c r="ZT31" s="53"/>
      <c r="ZU31" s="53"/>
      <c r="ZV31" s="53"/>
      <c r="ZW31" s="53"/>
      <c r="ZX31" s="53"/>
      <c r="ZY31" s="53"/>
      <c r="ZZ31" s="53"/>
      <c r="AAA31" s="53"/>
      <c r="AAB31" s="53"/>
      <c r="AAC31" s="53"/>
      <c r="AAD31" s="53"/>
      <c r="AAE31" s="53"/>
      <c r="AAF31" s="53"/>
      <c r="AAG31" s="53"/>
      <c r="AAH31" s="53"/>
      <c r="AAI31" s="53"/>
      <c r="AAJ31" s="53"/>
      <c r="AAK31" s="53"/>
      <c r="AAL31" s="53"/>
      <c r="AAM31" s="53"/>
      <c r="AAN31" s="53"/>
      <c r="AAO31" s="53"/>
      <c r="AAP31" s="53"/>
      <c r="AAQ31" s="53"/>
      <c r="AAR31" s="53"/>
      <c r="AAS31" s="53"/>
      <c r="AAT31" s="53"/>
      <c r="AAU31" s="53"/>
      <c r="AAV31" s="53"/>
      <c r="AAW31" s="53"/>
      <c r="AAX31" s="53"/>
      <c r="AAY31" s="53"/>
      <c r="AAZ31" s="53"/>
      <c r="ABA31" s="53"/>
      <c r="ABB31" s="53"/>
      <c r="ABC31" s="53"/>
      <c r="ABD31" s="53"/>
      <c r="ABE31" s="53"/>
      <c r="ABF31" s="53"/>
      <c r="ABG31" s="53"/>
      <c r="ABH31" s="53"/>
      <c r="ABI31" s="53"/>
      <c r="ABJ31" s="53"/>
      <c r="ABK31" s="53"/>
      <c r="ABL31" s="53"/>
      <c r="ABM31" s="53"/>
      <c r="ABN31" s="53"/>
      <c r="ABO31" s="53"/>
      <c r="ABP31" s="53"/>
      <c r="ABQ31" s="53"/>
      <c r="ABR31" s="53"/>
      <c r="ABS31" s="53"/>
      <c r="ABT31" s="53"/>
      <c r="ABU31" s="53"/>
      <c r="ABV31" s="53"/>
      <c r="ABW31" s="53"/>
      <c r="ABX31" s="53"/>
      <c r="ABY31" s="53"/>
      <c r="ABZ31" s="53"/>
      <c r="ACA31" s="53"/>
      <c r="ACB31" s="53"/>
      <c r="ACC31" s="53"/>
      <c r="ACD31" s="53"/>
      <c r="ACE31" s="53"/>
      <c r="ACF31" s="53"/>
      <c r="ACG31" s="53"/>
      <c r="ACH31" s="53"/>
      <c r="ACI31" s="53"/>
      <c r="ACJ31" s="53"/>
      <c r="ACK31" s="53"/>
      <c r="ACL31" s="53"/>
      <c r="ACM31" s="53"/>
      <c r="ACN31" s="53"/>
      <c r="ACO31" s="53"/>
      <c r="ACP31" s="53"/>
      <c r="ACQ31" s="53"/>
      <c r="ACR31" s="53"/>
      <c r="ACS31" s="53"/>
      <c r="ACT31" s="53"/>
      <c r="ACU31" s="53"/>
      <c r="ACV31" s="53"/>
      <c r="ACW31" s="53"/>
      <c r="ACX31" s="53"/>
      <c r="ACY31" s="53"/>
      <c r="ACZ31" s="53"/>
      <c r="ADA31" s="53"/>
      <c r="ADB31" s="53"/>
      <c r="ADC31" s="53"/>
      <c r="ADD31" s="53"/>
      <c r="ADE31" s="53"/>
      <c r="ADF31" s="53"/>
      <c r="ADG31" s="53"/>
      <c r="ADH31" s="53"/>
      <c r="ADI31" s="53"/>
      <c r="ADJ31" s="53"/>
      <c r="ADK31" s="53"/>
      <c r="ADL31" s="53"/>
      <c r="ADM31" s="53"/>
      <c r="ADN31" s="53"/>
      <c r="ADO31" s="53"/>
      <c r="ADP31" s="53"/>
      <c r="ADQ31" s="53"/>
      <c r="ADR31" s="53"/>
      <c r="ADS31" s="53"/>
      <c r="ADT31" s="53"/>
      <c r="ADU31" s="53"/>
      <c r="ADV31" s="53"/>
      <c r="ADW31" s="53"/>
      <c r="ADX31" s="53"/>
      <c r="ADY31" s="53"/>
      <c r="ADZ31" s="53"/>
      <c r="AEA31" s="53"/>
      <c r="AEB31" s="53"/>
      <c r="AEC31" s="53"/>
      <c r="AED31" s="53"/>
      <c r="AEE31" s="53"/>
      <c r="AEF31" s="53"/>
      <c r="AEG31" s="53"/>
      <c r="AEH31" s="53"/>
      <c r="AEI31" s="53"/>
      <c r="AEJ31" s="53"/>
      <c r="AEK31" s="53"/>
      <c r="AEL31" s="53"/>
      <c r="AEM31" s="53"/>
      <c r="AEN31" s="53"/>
      <c r="AEO31" s="53"/>
      <c r="AEP31" s="53"/>
      <c r="AEQ31" s="53"/>
      <c r="AER31" s="53"/>
      <c r="AES31" s="53"/>
      <c r="AET31" s="53"/>
      <c r="AEU31" s="53"/>
      <c r="AEV31" s="53"/>
      <c r="AEW31" s="53"/>
      <c r="AEX31" s="53"/>
      <c r="AEY31" s="53"/>
      <c r="AEZ31" s="53"/>
      <c r="AFA31" s="53"/>
      <c r="AFB31" s="53"/>
      <c r="AFC31" s="53"/>
      <c r="AFD31" s="53"/>
      <c r="AFE31" s="53"/>
      <c r="AFF31" s="53"/>
      <c r="AFG31" s="53"/>
      <c r="AFH31" s="53"/>
      <c r="AFI31" s="53"/>
      <c r="AFJ31" s="53"/>
      <c r="AFK31" s="53"/>
      <c r="AFL31" s="53"/>
      <c r="AFM31" s="53"/>
      <c r="AFN31" s="53"/>
      <c r="AFO31" s="53"/>
      <c r="AFP31" s="53"/>
      <c r="AFQ31" s="53"/>
      <c r="AFR31" s="53"/>
      <c r="AFS31" s="53"/>
      <c r="AFT31" s="53"/>
      <c r="AFU31" s="53"/>
      <c r="AFV31" s="53"/>
      <c r="AFW31" s="53"/>
      <c r="AFX31" s="53"/>
      <c r="AFY31" s="53"/>
      <c r="AFZ31" s="53"/>
      <c r="AGA31" s="53"/>
      <c r="AGB31" s="53"/>
      <c r="AGC31" s="53"/>
      <c r="AGD31" s="53"/>
      <c r="AGE31" s="53"/>
      <c r="AGF31" s="53"/>
      <c r="AGG31" s="53"/>
      <c r="AGH31" s="53"/>
      <c r="AGI31" s="53"/>
      <c r="AGJ31" s="53"/>
      <c r="AGK31" s="53"/>
      <c r="AGL31" s="53"/>
      <c r="AGM31" s="53"/>
      <c r="AGN31" s="53"/>
      <c r="AGO31" s="53"/>
      <c r="AGP31" s="53"/>
      <c r="AGQ31" s="53"/>
      <c r="AGR31" s="53"/>
      <c r="AGS31" s="53"/>
      <c r="AGT31" s="53"/>
      <c r="AGU31" s="53"/>
      <c r="AGV31" s="53"/>
      <c r="AGW31" s="53"/>
      <c r="AGX31" s="53"/>
      <c r="AGY31" s="53"/>
      <c r="AGZ31" s="53"/>
      <c r="AHA31" s="53"/>
      <c r="AHB31" s="53"/>
      <c r="AHC31" s="53"/>
      <c r="AHD31" s="53"/>
      <c r="AHE31" s="53"/>
      <c r="AHF31" s="53"/>
      <c r="AHG31" s="53"/>
      <c r="AHH31" s="53"/>
      <c r="AHI31" s="53"/>
      <c r="AHJ31" s="53"/>
      <c r="AHK31" s="53"/>
      <c r="AHL31" s="53"/>
      <c r="AHM31" s="53"/>
      <c r="AHN31" s="53"/>
      <c r="AHO31" s="53"/>
      <c r="AHP31" s="53"/>
      <c r="AHQ31" s="53"/>
      <c r="AHR31" s="53"/>
      <c r="AHS31" s="53"/>
      <c r="AHT31" s="53"/>
      <c r="AHU31" s="53"/>
      <c r="AHV31" s="53"/>
      <c r="AHW31" s="53"/>
      <c r="AHX31" s="53"/>
      <c r="AHY31" s="53"/>
      <c r="AHZ31" s="53"/>
      <c r="AIA31" s="53"/>
      <c r="AIB31" s="53"/>
      <c r="AIC31" s="53"/>
      <c r="AID31" s="53"/>
      <c r="AIE31" s="53"/>
      <c r="AIF31" s="53"/>
      <c r="AIG31" s="53"/>
      <c r="AIH31" s="53"/>
      <c r="AII31" s="53"/>
      <c r="AIJ31" s="53"/>
      <c r="AIK31" s="53"/>
      <c r="AIL31" s="53"/>
      <c r="AIM31" s="53"/>
      <c r="AIN31" s="53"/>
      <c r="AIO31" s="53"/>
      <c r="AIP31" s="53"/>
      <c r="AIQ31" s="53"/>
      <c r="AIR31" s="53"/>
      <c r="AIS31" s="53"/>
      <c r="AIT31" s="53"/>
      <c r="AIU31" s="53"/>
      <c r="AIV31" s="53"/>
      <c r="AIW31" s="53"/>
      <c r="AIX31" s="53"/>
      <c r="AIY31" s="53"/>
      <c r="AIZ31" s="53"/>
      <c r="AJA31" s="53"/>
      <c r="AJB31" s="53"/>
      <c r="AJC31" s="53"/>
      <c r="AJD31" s="53"/>
      <c r="AJE31" s="53"/>
      <c r="AJF31" s="53"/>
      <c r="AJG31" s="53"/>
      <c r="AJH31" s="53"/>
      <c r="AJI31" s="53"/>
      <c r="AJJ31" s="53"/>
      <c r="AJK31" s="53"/>
      <c r="AJL31" s="53"/>
      <c r="AJM31" s="53"/>
      <c r="AJN31" s="53"/>
      <c r="AJO31" s="53"/>
      <c r="AJP31" s="53"/>
      <c r="AJQ31" s="53"/>
      <c r="AJR31" s="53"/>
      <c r="AJS31" s="53"/>
      <c r="AJT31" s="53"/>
      <c r="AJU31" s="53"/>
      <c r="AJV31" s="53"/>
      <c r="AJW31" s="53"/>
    </row>
    <row r="32" spans="1:959" s="367" customFormat="1" ht="56.25" customHeight="1">
      <c r="A32" s="126" t="str">
        <f ca="1">IF(AND($D$1&gt;=C32,$D$1&lt;=D32),"CurrentSprint","NA")</f>
        <v>NA</v>
      </c>
      <c r="B32" s="126" t="s">
        <v>122</v>
      </c>
      <c r="C32" s="182">
        <v>45758</v>
      </c>
      <c r="D32" s="182">
        <v>45771</v>
      </c>
      <c r="E32" s="175">
        <v>41</v>
      </c>
      <c r="F32" s="175">
        <v>33</v>
      </c>
      <c r="G32" s="175" t="s">
        <v>107</v>
      </c>
      <c r="H32" s="564"/>
      <c r="I32" s="509" t="s">
        <v>123</v>
      </c>
      <c r="J32" s="467" t="s">
        <v>124</v>
      </c>
      <c r="K32" s="588" t="s">
        <v>125</v>
      </c>
      <c r="L32" s="186"/>
      <c r="M32" s="186"/>
      <c r="N32" s="591"/>
      <c r="O32" s="597"/>
      <c r="P32" s="53"/>
      <c r="Q32"/>
      <c r="R32"/>
      <c r="S32"/>
      <c r="T32"/>
      <c r="U32"/>
      <c r="V32"/>
      <c r="W32"/>
      <c r="X32"/>
      <c r="Y32"/>
      <c r="Z32"/>
      <c r="AA32"/>
      <c r="AB32"/>
      <c r="AC32"/>
      <c r="AD32"/>
      <c r="AE32"/>
      <c r="AF32"/>
      <c r="AG32"/>
      <c r="AH32"/>
      <c r="AI32"/>
      <c r="AJ32"/>
      <c r="AK32"/>
      <c r="AL32"/>
      <c r="AM32"/>
      <c r="AN32"/>
      <c r="AO32"/>
      <c r="AP32"/>
      <c r="AQ32" s="114"/>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53"/>
      <c r="CR32" s="53"/>
      <c r="CS32" s="53"/>
      <c r="CT32" s="53"/>
      <c r="CU32" s="53"/>
      <c r="CV32" s="53"/>
      <c r="CW32" s="53"/>
      <c r="CX32" s="53"/>
      <c r="CY32" s="53"/>
      <c r="CZ32" s="53"/>
      <c r="DA32" s="53"/>
      <c r="DB32" s="53"/>
      <c r="DC32" s="53"/>
      <c r="DD32" s="53"/>
      <c r="DE32" s="53"/>
      <c r="DF32" s="53"/>
      <c r="DG32" s="53"/>
      <c r="DH32" s="53"/>
      <c r="DI32" s="53"/>
      <c r="DJ32" s="53"/>
      <c r="DK32" s="53"/>
      <c r="DL32" s="53"/>
      <c r="DM32" s="53"/>
      <c r="DN32" s="53"/>
      <c r="DO32" s="53"/>
      <c r="DP32" s="53"/>
      <c r="DQ32" s="53"/>
      <c r="DR32" s="53"/>
      <c r="DS32" s="53"/>
      <c r="DT32" s="53"/>
      <c r="DU32" s="53"/>
      <c r="DV32" s="53"/>
      <c r="DW32" s="53"/>
      <c r="DX32" s="53"/>
      <c r="DY32" s="53"/>
      <c r="DZ32" s="53"/>
      <c r="EA32" s="53"/>
      <c r="EB32" s="53"/>
      <c r="EC32" s="53"/>
      <c r="ED32" s="53"/>
      <c r="EE32" s="53"/>
      <c r="EF32" s="53"/>
      <c r="EG32" s="53"/>
      <c r="EH32" s="53"/>
      <c r="EI32" s="53"/>
      <c r="EJ32" s="53"/>
      <c r="EK32" s="53"/>
      <c r="EL32" s="53"/>
      <c r="EM32" s="53"/>
      <c r="EN32" s="53"/>
      <c r="EO32" s="53"/>
      <c r="EP32" s="53"/>
      <c r="EQ32" s="53"/>
      <c r="ER32" s="53"/>
      <c r="ES32" s="53"/>
      <c r="ET32" s="53"/>
      <c r="EU32" s="53"/>
      <c r="EV32" s="53"/>
      <c r="EW32" s="53"/>
      <c r="EX32" s="53"/>
      <c r="EY32" s="53"/>
      <c r="EZ32" s="53"/>
      <c r="FA32" s="53"/>
      <c r="FB32" s="53"/>
      <c r="FC32" s="53"/>
      <c r="FD32" s="53"/>
      <c r="FE32" s="53"/>
      <c r="FF32" s="53"/>
      <c r="FG32" s="53"/>
      <c r="FH32" s="53"/>
      <c r="FI32" s="53"/>
      <c r="FJ32" s="53"/>
      <c r="FK32" s="53"/>
      <c r="FL32" s="53"/>
      <c r="FM32" s="53"/>
      <c r="FN32" s="53"/>
      <c r="FO32" s="53"/>
      <c r="FP32" s="53"/>
      <c r="FQ32" s="53"/>
      <c r="FR32" s="53"/>
      <c r="FS32" s="53"/>
      <c r="FT32" s="53"/>
      <c r="FU32" s="53"/>
      <c r="FV32" s="53"/>
      <c r="FW32" s="53"/>
      <c r="FX32" s="53"/>
      <c r="FY32" s="53"/>
      <c r="FZ32" s="53"/>
      <c r="GA32" s="53"/>
      <c r="GB32" s="53"/>
      <c r="GC32" s="53"/>
      <c r="GD32" s="53"/>
      <c r="GE32" s="53"/>
      <c r="GF32" s="53"/>
      <c r="GG32" s="53"/>
      <c r="GH32" s="53"/>
      <c r="GI32" s="53"/>
      <c r="GJ32" s="53"/>
      <c r="GK32" s="53"/>
      <c r="GL32" s="53"/>
      <c r="GM32" s="53"/>
      <c r="GN32" s="53"/>
      <c r="GO32" s="53"/>
      <c r="GP32" s="53"/>
      <c r="GQ32" s="53"/>
      <c r="GR32" s="53"/>
      <c r="GS32" s="53"/>
      <c r="GT32" s="53"/>
      <c r="GU32" s="53"/>
      <c r="GV32" s="53"/>
      <c r="GW32" s="53"/>
      <c r="GX32" s="53"/>
      <c r="GY32" s="53"/>
      <c r="GZ32" s="53"/>
      <c r="HA32" s="53"/>
      <c r="HB32" s="53"/>
      <c r="HC32" s="53"/>
      <c r="HD32" s="53"/>
      <c r="HE32" s="53"/>
      <c r="HF32" s="53"/>
      <c r="HG32" s="53"/>
      <c r="HH32" s="53"/>
      <c r="HI32" s="53"/>
      <c r="HJ32" s="53"/>
      <c r="HK32" s="53"/>
      <c r="HL32" s="53"/>
      <c r="HM32" s="53"/>
      <c r="HN32" s="53"/>
      <c r="HO32" s="53"/>
      <c r="HP32" s="53"/>
      <c r="HQ32" s="53"/>
      <c r="HR32" s="53"/>
      <c r="HS32" s="53"/>
      <c r="HT32" s="53"/>
      <c r="HU32" s="53"/>
      <c r="HV32" s="53"/>
      <c r="HW32" s="53"/>
      <c r="HX32" s="53"/>
      <c r="HY32" s="53"/>
      <c r="HZ32" s="53"/>
      <c r="IA32" s="53"/>
      <c r="IB32" s="53"/>
      <c r="IC32" s="53"/>
      <c r="ID32" s="53"/>
      <c r="IE32" s="53"/>
      <c r="IF32" s="53"/>
      <c r="IG32" s="53"/>
      <c r="IH32" s="53"/>
      <c r="II32" s="53"/>
      <c r="IJ32" s="53"/>
      <c r="IK32" s="53"/>
      <c r="IL32" s="53"/>
      <c r="IM32" s="53"/>
      <c r="IN32" s="53"/>
      <c r="IO32" s="53"/>
      <c r="IP32" s="53"/>
      <c r="IQ32" s="53"/>
      <c r="IR32" s="53"/>
      <c r="IS32" s="53"/>
      <c r="IT32" s="53"/>
      <c r="IU32" s="53"/>
      <c r="IV32" s="53"/>
      <c r="IW32" s="53"/>
      <c r="IX32" s="53"/>
      <c r="IY32" s="53"/>
      <c r="IZ32" s="53"/>
      <c r="JA32" s="53"/>
      <c r="JB32" s="53"/>
      <c r="JC32" s="53"/>
      <c r="JD32" s="53"/>
      <c r="JE32" s="53"/>
      <c r="JF32" s="53"/>
      <c r="JG32" s="53"/>
      <c r="JH32" s="53"/>
      <c r="JI32" s="53"/>
      <c r="JJ32" s="53"/>
      <c r="JK32" s="53"/>
      <c r="JL32" s="53"/>
      <c r="JM32" s="53"/>
      <c r="JN32" s="53"/>
      <c r="JO32" s="53"/>
      <c r="JP32" s="53"/>
      <c r="JQ32" s="53"/>
      <c r="JR32" s="53"/>
      <c r="JS32" s="53"/>
      <c r="JT32" s="53"/>
      <c r="JU32" s="53"/>
      <c r="JV32" s="53"/>
      <c r="JW32" s="53"/>
      <c r="JX32" s="53"/>
      <c r="JY32" s="53"/>
      <c r="JZ32" s="53"/>
      <c r="KA32" s="53"/>
      <c r="KB32" s="53"/>
      <c r="KC32" s="53"/>
      <c r="KD32" s="53"/>
      <c r="KE32" s="53"/>
      <c r="KF32" s="53"/>
      <c r="KG32" s="53"/>
      <c r="KH32" s="53"/>
      <c r="KI32" s="53"/>
      <c r="KJ32" s="53"/>
      <c r="KK32" s="53"/>
      <c r="KL32" s="53"/>
      <c r="KM32" s="53"/>
      <c r="KN32" s="53"/>
      <c r="KO32" s="53"/>
      <c r="KP32" s="53"/>
      <c r="KQ32" s="53"/>
      <c r="KR32" s="53"/>
      <c r="KS32" s="53"/>
      <c r="KT32" s="53"/>
      <c r="KU32" s="53"/>
      <c r="KV32" s="53"/>
      <c r="KW32" s="53"/>
      <c r="KX32" s="53"/>
      <c r="KY32" s="53"/>
      <c r="KZ32" s="53"/>
      <c r="LA32" s="53"/>
      <c r="LB32" s="53"/>
      <c r="LC32" s="53"/>
      <c r="LD32" s="53"/>
      <c r="LE32" s="53"/>
      <c r="LF32" s="53"/>
      <c r="LG32" s="53"/>
      <c r="LH32" s="53"/>
      <c r="LI32" s="53"/>
      <c r="LJ32" s="53"/>
      <c r="LK32" s="53"/>
      <c r="LL32" s="53"/>
      <c r="LM32" s="53"/>
      <c r="LN32" s="53"/>
      <c r="LO32" s="53"/>
      <c r="LP32" s="53"/>
      <c r="LQ32" s="53"/>
      <c r="LR32" s="53"/>
      <c r="LS32" s="53"/>
      <c r="LT32" s="53"/>
      <c r="LU32" s="53"/>
      <c r="LV32" s="53"/>
      <c r="LW32" s="53"/>
      <c r="LX32" s="53"/>
      <c r="LY32" s="53"/>
      <c r="LZ32" s="53"/>
      <c r="MA32" s="53"/>
      <c r="MB32" s="53"/>
      <c r="MC32" s="53"/>
      <c r="MD32" s="53"/>
      <c r="ME32" s="53"/>
      <c r="MF32" s="53"/>
      <c r="MG32" s="53"/>
      <c r="MH32" s="53"/>
      <c r="MI32" s="53"/>
      <c r="MJ32" s="53"/>
      <c r="MK32" s="53"/>
      <c r="ML32" s="53"/>
      <c r="MM32" s="53"/>
      <c r="MN32" s="53"/>
      <c r="MO32" s="53"/>
      <c r="MP32" s="53"/>
      <c r="MQ32" s="53"/>
      <c r="MR32" s="53"/>
      <c r="MS32" s="53"/>
      <c r="MT32" s="53"/>
      <c r="MU32" s="53"/>
      <c r="MV32" s="53"/>
      <c r="MW32" s="53"/>
      <c r="MX32" s="53"/>
      <c r="MY32" s="53"/>
      <c r="MZ32" s="53"/>
      <c r="NA32" s="53"/>
      <c r="NB32" s="53"/>
      <c r="NC32" s="53"/>
      <c r="ND32" s="53"/>
      <c r="NE32" s="53"/>
      <c r="NF32" s="53"/>
      <c r="NG32" s="53"/>
      <c r="NH32" s="53"/>
      <c r="NI32" s="53"/>
      <c r="NJ32" s="53"/>
      <c r="NK32" s="53"/>
      <c r="NL32" s="53"/>
      <c r="NM32" s="53"/>
      <c r="NN32" s="53"/>
      <c r="NO32" s="53"/>
      <c r="NP32" s="53"/>
      <c r="NQ32" s="53"/>
      <c r="NR32" s="53"/>
      <c r="NS32" s="53"/>
      <c r="NT32" s="53"/>
      <c r="NU32" s="53"/>
      <c r="NV32" s="53"/>
      <c r="NW32" s="53"/>
      <c r="NX32" s="53"/>
      <c r="NY32" s="53"/>
      <c r="NZ32" s="53"/>
      <c r="OA32" s="53"/>
      <c r="OB32" s="53"/>
      <c r="OC32" s="53"/>
      <c r="OD32" s="53"/>
      <c r="OE32" s="53"/>
      <c r="OF32" s="53"/>
      <c r="OG32" s="53"/>
      <c r="OH32" s="53"/>
      <c r="OI32" s="53"/>
      <c r="OJ32" s="53"/>
      <c r="OK32" s="53"/>
      <c r="OL32" s="53"/>
      <c r="OM32" s="53"/>
      <c r="ON32" s="53"/>
      <c r="OO32" s="53"/>
      <c r="OP32" s="53"/>
      <c r="OQ32" s="53"/>
      <c r="OR32" s="53"/>
      <c r="OS32" s="53"/>
      <c r="OT32" s="53"/>
      <c r="OU32" s="53"/>
      <c r="OV32" s="53"/>
      <c r="OW32" s="53"/>
      <c r="OX32" s="53"/>
      <c r="OY32" s="53"/>
      <c r="OZ32" s="53"/>
      <c r="PA32" s="53"/>
      <c r="PB32" s="53"/>
      <c r="PC32" s="53"/>
      <c r="PD32" s="53"/>
      <c r="PE32" s="53"/>
      <c r="PF32" s="53"/>
      <c r="PG32" s="53"/>
      <c r="PH32" s="53"/>
      <c r="PI32" s="53"/>
      <c r="PJ32" s="53"/>
      <c r="PK32" s="53"/>
      <c r="PL32" s="53"/>
      <c r="PM32" s="53"/>
      <c r="PN32" s="53"/>
      <c r="PO32" s="53"/>
      <c r="PP32" s="53"/>
      <c r="PQ32" s="53"/>
      <c r="PR32" s="53"/>
      <c r="PS32" s="53"/>
      <c r="PT32" s="53"/>
      <c r="PU32" s="53"/>
      <c r="PV32" s="53"/>
      <c r="PW32" s="53"/>
      <c r="PX32" s="53"/>
      <c r="PY32" s="53"/>
      <c r="PZ32" s="53"/>
      <c r="QA32" s="53"/>
      <c r="QB32" s="53"/>
      <c r="QC32" s="53"/>
      <c r="QD32" s="53"/>
      <c r="QE32" s="53"/>
      <c r="QF32" s="53"/>
      <c r="QG32" s="53"/>
      <c r="QH32" s="53"/>
      <c r="QI32" s="53"/>
      <c r="QJ32" s="53"/>
      <c r="QK32" s="53"/>
      <c r="QL32" s="53"/>
      <c r="QM32" s="53"/>
      <c r="QN32" s="53"/>
      <c r="QO32" s="53"/>
      <c r="QP32" s="53"/>
      <c r="QQ32" s="53"/>
      <c r="QR32" s="53"/>
      <c r="QS32" s="53"/>
      <c r="QT32" s="53"/>
      <c r="QU32" s="53"/>
      <c r="QV32" s="53"/>
      <c r="QW32" s="53"/>
      <c r="QX32" s="53"/>
      <c r="QY32" s="53"/>
      <c r="QZ32" s="53"/>
      <c r="RA32" s="53"/>
      <c r="RB32" s="53"/>
      <c r="RC32" s="53"/>
      <c r="RD32" s="53"/>
      <c r="RE32" s="53"/>
      <c r="RF32" s="53"/>
      <c r="RG32" s="53"/>
      <c r="RH32" s="53"/>
      <c r="RI32" s="53"/>
      <c r="RJ32" s="53"/>
      <c r="RK32" s="53"/>
      <c r="RL32" s="53"/>
      <c r="RM32" s="53"/>
      <c r="RN32" s="53"/>
      <c r="RO32" s="53"/>
      <c r="RP32" s="53"/>
      <c r="RQ32" s="53"/>
      <c r="RR32" s="53"/>
      <c r="RS32" s="53"/>
      <c r="RT32" s="53"/>
      <c r="RU32" s="53"/>
      <c r="RV32" s="53"/>
      <c r="RW32" s="53"/>
      <c r="RX32" s="53"/>
      <c r="RY32" s="53"/>
      <c r="RZ32" s="53"/>
      <c r="SA32" s="53"/>
      <c r="SB32" s="53"/>
      <c r="SC32" s="53"/>
      <c r="SD32" s="53"/>
      <c r="SE32" s="53"/>
      <c r="SF32" s="53"/>
      <c r="SG32" s="53"/>
      <c r="SH32" s="53"/>
      <c r="SI32" s="53"/>
      <c r="SJ32" s="53"/>
      <c r="SK32" s="53"/>
      <c r="SL32" s="53"/>
      <c r="SM32" s="53"/>
      <c r="SN32" s="53"/>
      <c r="SO32" s="53"/>
      <c r="SP32" s="53"/>
      <c r="SQ32" s="53"/>
      <c r="SR32" s="53"/>
      <c r="SS32" s="53"/>
      <c r="ST32" s="53"/>
      <c r="SU32" s="53"/>
      <c r="SV32" s="53"/>
      <c r="SW32" s="53"/>
      <c r="SX32" s="53"/>
      <c r="SY32" s="53"/>
      <c r="SZ32" s="53"/>
      <c r="TA32" s="53"/>
      <c r="TB32" s="53"/>
      <c r="TC32" s="53"/>
      <c r="TD32" s="53"/>
      <c r="TE32" s="53"/>
      <c r="TF32" s="53"/>
      <c r="TG32" s="53"/>
      <c r="TH32" s="53"/>
      <c r="TI32" s="53"/>
      <c r="TJ32" s="53"/>
      <c r="TK32" s="53"/>
      <c r="TL32" s="53"/>
      <c r="TM32" s="53"/>
      <c r="TN32" s="53"/>
      <c r="TO32" s="53"/>
      <c r="TP32" s="53"/>
      <c r="TQ32" s="53"/>
      <c r="TR32" s="53"/>
      <c r="TS32" s="53"/>
      <c r="TT32" s="53"/>
      <c r="TU32" s="53"/>
      <c r="TV32" s="53"/>
      <c r="TW32" s="53"/>
      <c r="TX32" s="53"/>
      <c r="TY32" s="53"/>
      <c r="TZ32" s="53"/>
      <c r="UA32" s="53"/>
      <c r="UB32" s="53"/>
      <c r="UC32" s="53"/>
      <c r="UD32" s="53"/>
      <c r="UE32" s="53"/>
      <c r="UF32" s="53"/>
      <c r="UG32" s="53"/>
      <c r="UH32" s="53"/>
      <c r="UI32" s="53"/>
      <c r="UJ32" s="53"/>
      <c r="UK32" s="53"/>
      <c r="UL32" s="53"/>
      <c r="UM32" s="53"/>
      <c r="UN32" s="53"/>
      <c r="UO32" s="53"/>
      <c r="UP32" s="53"/>
      <c r="UQ32" s="53"/>
      <c r="UR32" s="53"/>
      <c r="US32" s="53"/>
      <c r="UT32" s="53"/>
      <c r="UU32" s="53"/>
      <c r="UV32" s="53"/>
      <c r="UW32" s="53"/>
      <c r="UX32" s="53"/>
      <c r="UY32" s="53"/>
      <c r="UZ32" s="53"/>
      <c r="VA32" s="53"/>
      <c r="VB32" s="53"/>
      <c r="VC32" s="53"/>
      <c r="VD32" s="53"/>
      <c r="VE32" s="53"/>
      <c r="VF32" s="53"/>
      <c r="VG32" s="53"/>
      <c r="VH32" s="53"/>
      <c r="VI32" s="53"/>
      <c r="VJ32" s="53"/>
      <c r="VK32" s="53"/>
      <c r="VL32" s="53"/>
      <c r="VM32" s="53"/>
      <c r="VN32" s="53"/>
      <c r="VO32" s="53"/>
      <c r="VP32" s="53"/>
      <c r="VQ32" s="53"/>
      <c r="VR32" s="53"/>
      <c r="VS32" s="53"/>
      <c r="VT32" s="53"/>
      <c r="VU32" s="53"/>
      <c r="VV32" s="53"/>
      <c r="VW32" s="53"/>
      <c r="VX32" s="53"/>
      <c r="VY32" s="53"/>
      <c r="VZ32" s="53"/>
      <c r="WA32" s="53"/>
      <c r="WB32" s="53"/>
      <c r="WC32" s="53"/>
      <c r="WD32" s="53"/>
      <c r="WE32" s="53"/>
      <c r="WF32" s="53"/>
      <c r="WG32" s="53"/>
      <c r="WH32" s="53"/>
      <c r="WI32" s="53"/>
      <c r="WJ32" s="53"/>
      <c r="WK32" s="53"/>
      <c r="WL32" s="53"/>
      <c r="WM32" s="53"/>
      <c r="WN32" s="53"/>
      <c r="WO32" s="53"/>
      <c r="WP32" s="53"/>
      <c r="WQ32" s="53"/>
      <c r="WR32" s="53"/>
      <c r="WS32" s="53"/>
      <c r="WT32" s="53"/>
      <c r="WU32" s="53"/>
      <c r="WV32" s="53"/>
      <c r="WW32" s="53"/>
      <c r="WX32" s="53"/>
      <c r="WY32" s="53"/>
      <c r="WZ32" s="53"/>
      <c r="XA32" s="53"/>
      <c r="XB32" s="53"/>
      <c r="XC32" s="53"/>
      <c r="XD32" s="53"/>
      <c r="XE32" s="53"/>
      <c r="XF32" s="53"/>
      <c r="XG32" s="53"/>
      <c r="XH32" s="53"/>
      <c r="XI32" s="53"/>
      <c r="XJ32" s="53"/>
      <c r="XK32" s="53"/>
      <c r="XL32" s="53"/>
      <c r="XM32" s="53"/>
      <c r="XN32" s="53"/>
      <c r="XO32" s="53"/>
      <c r="XP32" s="53"/>
      <c r="XQ32" s="53"/>
      <c r="XR32" s="53"/>
      <c r="XS32" s="53"/>
      <c r="XT32" s="53"/>
      <c r="XU32" s="53"/>
      <c r="XV32" s="53"/>
      <c r="XW32" s="53"/>
      <c r="XX32" s="53"/>
      <c r="XY32" s="53"/>
      <c r="XZ32" s="53"/>
      <c r="YA32" s="53"/>
      <c r="YB32" s="53"/>
      <c r="YC32" s="53"/>
      <c r="YD32" s="53"/>
      <c r="YE32" s="53"/>
      <c r="YF32" s="53"/>
      <c r="YG32" s="53"/>
      <c r="YH32" s="53"/>
      <c r="YI32" s="53"/>
      <c r="YJ32" s="53"/>
      <c r="YK32" s="53"/>
      <c r="YL32" s="53"/>
      <c r="YM32" s="53"/>
      <c r="YN32" s="53"/>
      <c r="YO32" s="53"/>
      <c r="YP32" s="53"/>
      <c r="YQ32" s="53"/>
      <c r="YR32" s="53"/>
      <c r="YS32" s="53"/>
      <c r="YT32" s="53"/>
      <c r="YU32" s="53"/>
      <c r="YV32" s="53"/>
      <c r="YW32" s="53"/>
      <c r="YX32" s="53"/>
      <c r="YY32" s="53"/>
      <c r="YZ32" s="53"/>
      <c r="ZA32" s="53"/>
      <c r="ZB32" s="53"/>
      <c r="ZC32" s="53"/>
      <c r="ZD32" s="53"/>
      <c r="ZE32" s="53"/>
      <c r="ZF32" s="53"/>
      <c r="ZG32" s="53"/>
      <c r="ZH32" s="53"/>
      <c r="ZI32" s="53"/>
      <c r="ZJ32" s="53"/>
      <c r="ZK32" s="53"/>
      <c r="ZL32" s="53"/>
      <c r="ZM32" s="53"/>
      <c r="ZN32" s="53"/>
      <c r="ZO32" s="53"/>
      <c r="ZP32" s="53"/>
      <c r="ZQ32" s="53"/>
      <c r="ZR32" s="53"/>
      <c r="ZS32" s="53"/>
      <c r="ZT32" s="53"/>
      <c r="ZU32" s="53"/>
      <c r="ZV32" s="53"/>
      <c r="ZW32" s="53"/>
      <c r="ZX32" s="53"/>
      <c r="ZY32" s="53"/>
      <c r="ZZ32" s="53"/>
      <c r="AAA32" s="53"/>
      <c r="AAB32" s="53"/>
      <c r="AAC32" s="53"/>
      <c r="AAD32" s="53"/>
      <c r="AAE32" s="53"/>
      <c r="AAF32" s="53"/>
      <c r="AAG32" s="53"/>
      <c r="AAH32" s="53"/>
      <c r="AAI32" s="53"/>
      <c r="AAJ32" s="53"/>
      <c r="AAK32" s="53"/>
      <c r="AAL32" s="53"/>
      <c r="AAM32" s="53"/>
      <c r="AAN32" s="53"/>
      <c r="AAO32" s="53"/>
      <c r="AAP32" s="53"/>
      <c r="AAQ32" s="53"/>
      <c r="AAR32" s="53"/>
      <c r="AAS32" s="53"/>
      <c r="AAT32" s="53"/>
      <c r="AAU32" s="53"/>
      <c r="AAV32" s="53"/>
      <c r="AAW32" s="53"/>
      <c r="AAX32" s="53"/>
      <c r="AAY32" s="53"/>
      <c r="AAZ32" s="53"/>
      <c r="ABA32" s="53"/>
      <c r="ABB32" s="53"/>
      <c r="ABC32" s="53"/>
      <c r="ABD32" s="53"/>
      <c r="ABE32" s="53"/>
      <c r="ABF32" s="53"/>
      <c r="ABG32" s="53"/>
      <c r="ABH32" s="53"/>
      <c r="ABI32" s="53"/>
      <c r="ABJ32" s="53"/>
      <c r="ABK32" s="53"/>
      <c r="ABL32" s="53"/>
      <c r="ABM32" s="53"/>
      <c r="ABN32" s="53"/>
      <c r="ABO32" s="53"/>
      <c r="ABP32" s="53"/>
      <c r="ABQ32" s="53"/>
      <c r="ABR32" s="53"/>
      <c r="ABS32" s="53"/>
      <c r="ABT32" s="53"/>
      <c r="ABU32" s="53"/>
      <c r="ABV32" s="53"/>
      <c r="ABW32" s="53"/>
      <c r="ABX32" s="53"/>
      <c r="ABY32" s="53"/>
      <c r="ABZ32" s="53"/>
      <c r="ACA32" s="53"/>
      <c r="ACB32" s="53"/>
      <c r="ACC32" s="53"/>
      <c r="ACD32" s="53"/>
      <c r="ACE32" s="53"/>
      <c r="ACF32" s="53"/>
      <c r="ACG32" s="53"/>
      <c r="ACH32" s="53"/>
      <c r="ACI32" s="53"/>
      <c r="ACJ32" s="53"/>
      <c r="ACK32" s="53"/>
      <c r="ACL32" s="53"/>
      <c r="ACM32" s="53"/>
      <c r="ACN32" s="53"/>
      <c r="ACO32" s="53"/>
      <c r="ACP32" s="53"/>
      <c r="ACQ32" s="53"/>
      <c r="ACR32" s="53"/>
      <c r="ACS32" s="53"/>
      <c r="ACT32" s="53"/>
      <c r="ACU32" s="53"/>
      <c r="ACV32" s="53"/>
      <c r="ACW32" s="53"/>
      <c r="ACX32" s="53"/>
      <c r="ACY32" s="53"/>
      <c r="ACZ32" s="53"/>
      <c r="ADA32" s="53"/>
      <c r="ADB32" s="53"/>
      <c r="ADC32" s="53"/>
      <c r="ADD32" s="53"/>
      <c r="ADE32" s="53"/>
      <c r="ADF32" s="53"/>
      <c r="ADG32" s="53"/>
      <c r="ADH32" s="53"/>
      <c r="ADI32" s="53"/>
      <c r="ADJ32" s="53"/>
      <c r="ADK32" s="53"/>
      <c r="ADL32" s="53"/>
      <c r="ADM32" s="53"/>
      <c r="ADN32" s="53"/>
      <c r="ADO32" s="53"/>
      <c r="ADP32" s="53"/>
      <c r="ADQ32" s="53"/>
      <c r="ADR32" s="53"/>
      <c r="ADS32" s="53"/>
      <c r="ADT32" s="53"/>
      <c r="ADU32" s="53"/>
      <c r="ADV32" s="53"/>
      <c r="ADW32" s="53"/>
      <c r="ADX32" s="53"/>
      <c r="ADY32" s="53"/>
      <c r="ADZ32" s="53"/>
      <c r="AEA32" s="53"/>
      <c r="AEB32" s="53"/>
      <c r="AEC32" s="53"/>
      <c r="AED32" s="53"/>
      <c r="AEE32" s="53"/>
      <c r="AEF32" s="53"/>
      <c r="AEG32" s="53"/>
      <c r="AEH32" s="53"/>
      <c r="AEI32" s="53"/>
      <c r="AEJ32" s="53"/>
      <c r="AEK32" s="53"/>
      <c r="AEL32" s="53"/>
      <c r="AEM32" s="53"/>
      <c r="AEN32" s="53"/>
      <c r="AEO32" s="53"/>
      <c r="AEP32" s="53"/>
      <c r="AEQ32" s="53"/>
      <c r="AER32" s="53"/>
      <c r="AES32" s="53"/>
      <c r="AET32" s="53"/>
      <c r="AEU32" s="53"/>
      <c r="AEV32" s="53"/>
      <c r="AEW32" s="53"/>
      <c r="AEX32" s="53"/>
      <c r="AEY32" s="53"/>
      <c r="AEZ32" s="53"/>
      <c r="AFA32" s="53"/>
      <c r="AFB32" s="53"/>
      <c r="AFC32" s="53"/>
      <c r="AFD32" s="53"/>
      <c r="AFE32" s="53"/>
      <c r="AFF32" s="53"/>
      <c r="AFG32" s="53"/>
      <c r="AFH32" s="53"/>
      <c r="AFI32" s="53"/>
      <c r="AFJ32" s="53"/>
      <c r="AFK32" s="53"/>
      <c r="AFL32" s="53"/>
      <c r="AFM32" s="53"/>
      <c r="AFN32" s="53"/>
      <c r="AFO32" s="53"/>
      <c r="AFP32" s="53"/>
      <c r="AFQ32" s="53"/>
      <c r="AFR32" s="53"/>
      <c r="AFS32" s="53"/>
      <c r="AFT32" s="53"/>
      <c r="AFU32" s="53"/>
      <c r="AFV32" s="53"/>
      <c r="AFW32" s="53"/>
      <c r="AFX32" s="53"/>
      <c r="AFY32" s="53"/>
      <c r="AFZ32" s="53"/>
      <c r="AGA32" s="53"/>
      <c r="AGB32" s="53"/>
      <c r="AGC32" s="53"/>
      <c r="AGD32" s="53"/>
      <c r="AGE32" s="53"/>
      <c r="AGF32" s="53"/>
      <c r="AGG32" s="53"/>
      <c r="AGH32" s="53"/>
      <c r="AGI32" s="53"/>
      <c r="AGJ32" s="53"/>
      <c r="AGK32" s="53"/>
      <c r="AGL32" s="53"/>
      <c r="AGM32" s="53"/>
      <c r="AGN32" s="53"/>
      <c r="AGO32" s="53"/>
      <c r="AGP32" s="53"/>
      <c r="AGQ32" s="53"/>
      <c r="AGR32" s="53"/>
      <c r="AGS32" s="53"/>
      <c r="AGT32" s="53"/>
      <c r="AGU32" s="53"/>
      <c r="AGV32" s="53"/>
      <c r="AGW32" s="53"/>
      <c r="AGX32" s="53"/>
      <c r="AGY32" s="53"/>
      <c r="AGZ32" s="53"/>
      <c r="AHA32" s="53"/>
      <c r="AHB32" s="53"/>
      <c r="AHC32" s="53"/>
      <c r="AHD32" s="53"/>
      <c r="AHE32" s="53"/>
      <c r="AHF32" s="53"/>
      <c r="AHG32" s="53"/>
      <c r="AHH32" s="53"/>
      <c r="AHI32" s="53"/>
      <c r="AHJ32" s="53"/>
      <c r="AHK32" s="53"/>
      <c r="AHL32" s="53"/>
      <c r="AHM32" s="53"/>
      <c r="AHN32" s="53"/>
      <c r="AHO32" s="53"/>
      <c r="AHP32" s="53"/>
      <c r="AHQ32" s="53"/>
      <c r="AHR32" s="53"/>
      <c r="AHS32" s="53"/>
      <c r="AHT32" s="53"/>
      <c r="AHU32" s="53"/>
      <c r="AHV32" s="53"/>
      <c r="AHW32" s="53"/>
      <c r="AHX32" s="53"/>
      <c r="AHY32" s="53"/>
      <c r="AHZ32" s="53"/>
      <c r="AIA32" s="53"/>
      <c r="AIB32" s="53"/>
      <c r="AIC32" s="53"/>
      <c r="AID32" s="53"/>
      <c r="AIE32" s="53"/>
      <c r="AIF32" s="53"/>
      <c r="AIG32" s="53"/>
      <c r="AIH32" s="53"/>
      <c r="AII32" s="53"/>
      <c r="AIJ32" s="53"/>
      <c r="AIK32" s="53"/>
      <c r="AIL32" s="53"/>
      <c r="AIM32" s="53"/>
      <c r="AIN32" s="53"/>
      <c r="AIO32" s="53"/>
      <c r="AIP32" s="53"/>
      <c r="AIQ32" s="53"/>
      <c r="AIR32" s="53"/>
      <c r="AIS32" s="53"/>
      <c r="AIT32" s="53"/>
      <c r="AIU32" s="53"/>
      <c r="AIV32" s="53"/>
      <c r="AIW32" s="53"/>
      <c r="AIX32" s="53"/>
      <c r="AIY32" s="53"/>
      <c r="AIZ32" s="53"/>
      <c r="AJA32" s="53"/>
      <c r="AJB32" s="53"/>
      <c r="AJC32" s="53"/>
      <c r="AJD32" s="53"/>
      <c r="AJE32" s="53"/>
      <c r="AJF32" s="53"/>
      <c r="AJG32" s="53"/>
      <c r="AJH32" s="53"/>
      <c r="AJI32" s="53"/>
      <c r="AJJ32" s="53"/>
      <c r="AJK32" s="53"/>
      <c r="AJL32" s="53"/>
      <c r="AJM32" s="53"/>
      <c r="AJN32" s="53"/>
      <c r="AJO32" s="53"/>
      <c r="AJP32" s="53"/>
      <c r="AJQ32" s="53"/>
      <c r="AJR32" s="53"/>
      <c r="AJS32" s="53"/>
      <c r="AJT32" s="53"/>
      <c r="AJU32" s="53"/>
      <c r="AJV32" s="53"/>
      <c r="AJW32" s="53"/>
    </row>
    <row r="33" spans="1:959" ht="130.5">
      <c r="A33" s="126" t="str">
        <f ca="1">IF(AND($D$1&gt;=C33,$D$1&lt;=D33),"CurrentSprint","NA")</f>
        <v>NA</v>
      </c>
      <c r="B33" s="126" t="s">
        <v>126</v>
      </c>
      <c r="C33" s="510">
        <v>45772</v>
      </c>
      <c r="D33" s="510">
        <v>45785</v>
      </c>
      <c r="E33" s="511">
        <v>35</v>
      </c>
      <c r="F33" s="511">
        <v>31</v>
      </c>
      <c r="G33" s="564" t="s">
        <v>119</v>
      </c>
      <c r="H33" s="175"/>
      <c r="I33" s="515" t="s">
        <v>127</v>
      </c>
      <c r="J33" s="467" t="s">
        <v>128</v>
      </c>
      <c r="K33" s="589" t="s">
        <v>114</v>
      </c>
      <c r="L33" s="186"/>
      <c r="M33" s="186"/>
      <c r="N33" s="516"/>
      <c r="O33" s="599"/>
      <c r="P33" s="53"/>
      <c r="AQ33" s="114"/>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c r="CR33" s="53"/>
      <c r="CS33" s="53"/>
      <c r="CT33" s="53"/>
      <c r="CU33" s="53"/>
      <c r="CV33" s="53"/>
      <c r="CW33" s="53"/>
      <c r="CX33" s="53"/>
      <c r="CY33" s="53"/>
      <c r="CZ33" s="53"/>
      <c r="DA33" s="53"/>
      <c r="DB33" s="53"/>
      <c r="DC33" s="53"/>
      <c r="DD33" s="53"/>
      <c r="DE33" s="53"/>
      <c r="DF33" s="53"/>
      <c r="DG33" s="53"/>
      <c r="DH33" s="53"/>
      <c r="DI33" s="53"/>
      <c r="DJ33" s="53"/>
      <c r="DK33" s="53"/>
      <c r="DL33" s="53"/>
      <c r="DM33" s="53"/>
      <c r="DN33" s="53"/>
      <c r="DO33" s="53"/>
      <c r="DP33" s="53"/>
      <c r="DQ33" s="53"/>
      <c r="DR33" s="53"/>
      <c r="DS33" s="53"/>
      <c r="DT33" s="53"/>
      <c r="DU33" s="53"/>
      <c r="DV33" s="53"/>
      <c r="DW33" s="53"/>
      <c r="DX33" s="53"/>
      <c r="DY33" s="53"/>
      <c r="DZ33" s="53"/>
      <c r="EA33" s="53"/>
      <c r="EB33" s="53"/>
      <c r="EC33" s="53"/>
      <c r="ED33" s="53"/>
      <c r="EE33" s="53"/>
      <c r="EF33" s="53"/>
      <c r="EG33" s="53"/>
      <c r="EH33" s="53"/>
      <c r="EI33" s="53"/>
      <c r="EJ33" s="53"/>
      <c r="EK33" s="53"/>
      <c r="EL33" s="53"/>
      <c r="EM33" s="53"/>
      <c r="EN33" s="53"/>
      <c r="EO33" s="53"/>
      <c r="EP33" s="53"/>
      <c r="EQ33" s="53"/>
      <c r="ER33" s="53"/>
      <c r="ES33" s="53"/>
      <c r="ET33" s="53"/>
      <c r="EU33" s="53"/>
      <c r="EV33" s="53"/>
      <c r="EW33" s="53"/>
      <c r="EX33" s="53"/>
      <c r="EY33" s="53"/>
      <c r="EZ33" s="53"/>
      <c r="FA33" s="53"/>
      <c r="FB33" s="53"/>
      <c r="FC33" s="53"/>
      <c r="FD33" s="53"/>
      <c r="FE33" s="53"/>
      <c r="FF33" s="53"/>
      <c r="FG33" s="53"/>
      <c r="FH33" s="53"/>
      <c r="FI33" s="53"/>
      <c r="FJ33" s="53"/>
      <c r="FK33" s="53"/>
      <c r="FL33" s="53"/>
      <c r="FM33" s="53"/>
      <c r="FN33" s="53"/>
      <c r="FO33" s="53"/>
      <c r="FP33" s="53"/>
      <c r="FQ33" s="53"/>
      <c r="FR33" s="53"/>
      <c r="FS33" s="53"/>
      <c r="FT33" s="53"/>
      <c r="FU33" s="53"/>
      <c r="FV33" s="53"/>
      <c r="FW33" s="53"/>
      <c r="FX33" s="53"/>
      <c r="FY33" s="53"/>
      <c r="FZ33" s="53"/>
      <c r="GA33" s="53"/>
      <c r="GB33" s="53"/>
      <c r="GC33" s="53"/>
      <c r="GD33" s="53"/>
      <c r="GE33" s="53"/>
      <c r="GF33" s="53"/>
      <c r="GG33" s="53"/>
      <c r="GH33" s="53"/>
      <c r="GI33" s="53"/>
      <c r="GJ33" s="53"/>
      <c r="GK33" s="53"/>
      <c r="GL33" s="53"/>
      <c r="GM33" s="53"/>
      <c r="GN33" s="53"/>
      <c r="GO33" s="53"/>
      <c r="GP33" s="53"/>
      <c r="GQ33" s="53"/>
      <c r="GR33" s="53"/>
      <c r="GS33" s="53"/>
      <c r="GT33" s="53"/>
      <c r="GU33" s="53"/>
      <c r="GV33" s="53"/>
      <c r="GW33" s="53"/>
      <c r="GX33" s="53"/>
      <c r="GY33" s="53"/>
      <c r="GZ33" s="53"/>
      <c r="HA33" s="53"/>
      <c r="HB33" s="53"/>
      <c r="HC33" s="53"/>
      <c r="HD33" s="53"/>
      <c r="HE33" s="53"/>
      <c r="HF33" s="53"/>
      <c r="HG33" s="53"/>
      <c r="HH33" s="53"/>
      <c r="HI33" s="53"/>
      <c r="HJ33" s="53"/>
      <c r="HK33" s="53"/>
      <c r="HL33" s="53"/>
      <c r="HM33" s="53"/>
      <c r="HN33" s="53"/>
      <c r="HO33" s="53"/>
      <c r="HP33" s="53"/>
      <c r="HQ33" s="53"/>
      <c r="HR33" s="53"/>
      <c r="HS33" s="53"/>
      <c r="HT33" s="53"/>
      <c r="HU33" s="53"/>
      <c r="HV33" s="53"/>
      <c r="HW33" s="53"/>
      <c r="HX33" s="53"/>
      <c r="HY33" s="53"/>
      <c r="HZ33" s="53"/>
      <c r="IA33" s="53"/>
      <c r="IB33" s="53"/>
      <c r="IC33" s="53"/>
      <c r="ID33" s="53"/>
      <c r="IE33" s="53"/>
      <c r="IF33" s="53"/>
      <c r="IG33" s="53"/>
      <c r="IH33" s="53"/>
      <c r="II33" s="53"/>
      <c r="IJ33" s="53"/>
      <c r="IK33" s="53"/>
      <c r="IL33" s="53"/>
      <c r="IM33" s="53"/>
      <c r="IN33" s="53"/>
      <c r="IO33" s="53"/>
      <c r="IP33" s="53"/>
      <c r="IQ33" s="53"/>
      <c r="IR33" s="53"/>
      <c r="IS33" s="53"/>
      <c r="IT33" s="53"/>
      <c r="IU33" s="53"/>
      <c r="IV33" s="53"/>
      <c r="IW33" s="53"/>
      <c r="IX33" s="53"/>
      <c r="IY33" s="53"/>
      <c r="IZ33" s="53"/>
      <c r="JA33" s="53"/>
      <c r="JB33" s="53"/>
      <c r="JC33" s="53"/>
      <c r="JD33" s="53"/>
      <c r="JE33" s="53"/>
      <c r="JF33" s="53"/>
      <c r="JG33" s="53"/>
      <c r="JH33" s="53"/>
      <c r="JI33" s="53"/>
      <c r="JJ33" s="53"/>
      <c r="JK33" s="53"/>
      <c r="JL33" s="53"/>
      <c r="JM33" s="53"/>
      <c r="JN33" s="53"/>
      <c r="JO33" s="53"/>
      <c r="JP33" s="53"/>
      <c r="JQ33" s="53"/>
      <c r="JR33" s="53"/>
      <c r="JS33" s="53"/>
      <c r="JT33" s="53"/>
      <c r="JU33" s="53"/>
      <c r="JV33" s="53"/>
      <c r="JW33" s="53"/>
      <c r="JX33" s="53"/>
      <c r="JY33" s="53"/>
      <c r="JZ33" s="53"/>
      <c r="KA33" s="53"/>
      <c r="KB33" s="53"/>
      <c r="KC33" s="53"/>
      <c r="KD33" s="53"/>
      <c r="KE33" s="53"/>
      <c r="KF33" s="53"/>
      <c r="KG33" s="53"/>
      <c r="KH33" s="53"/>
      <c r="KI33" s="53"/>
      <c r="KJ33" s="53"/>
      <c r="KK33" s="53"/>
      <c r="KL33" s="53"/>
      <c r="KM33" s="53"/>
      <c r="KN33" s="53"/>
      <c r="KO33" s="53"/>
      <c r="KP33" s="53"/>
      <c r="KQ33" s="53"/>
      <c r="KR33" s="53"/>
      <c r="KS33" s="53"/>
      <c r="KT33" s="53"/>
      <c r="KU33" s="53"/>
      <c r="KV33" s="53"/>
      <c r="KW33" s="53"/>
      <c r="KX33" s="53"/>
      <c r="KY33" s="53"/>
      <c r="KZ33" s="53"/>
      <c r="LA33" s="53"/>
      <c r="LB33" s="53"/>
      <c r="LC33" s="53"/>
      <c r="LD33" s="53"/>
      <c r="LE33" s="53"/>
      <c r="LF33" s="53"/>
      <c r="LG33" s="53"/>
      <c r="LH33" s="53"/>
      <c r="LI33" s="53"/>
      <c r="LJ33" s="53"/>
      <c r="LK33" s="53"/>
      <c r="LL33" s="53"/>
      <c r="LM33" s="53"/>
      <c r="LN33" s="53"/>
      <c r="LO33" s="53"/>
      <c r="LP33" s="53"/>
      <c r="LQ33" s="53"/>
      <c r="LR33" s="53"/>
      <c r="LS33" s="53"/>
      <c r="LT33" s="53"/>
      <c r="LU33" s="53"/>
      <c r="LV33" s="53"/>
      <c r="LW33" s="53"/>
      <c r="LX33" s="53"/>
      <c r="LY33" s="53"/>
      <c r="LZ33" s="53"/>
      <c r="MA33" s="53"/>
      <c r="MB33" s="53"/>
      <c r="MC33" s="53"/>
      <c r="MD33" s="53"/>
      <c r="ME33" s="53"/>
      <c r="MF33" s="53"/>
      <c r="MG33" s="53"/>
      <c r="MH33" s="53"/>
      <c r="MI33" s="53"/>
      <c r="MJ33" s="53"/>
      <c r="MK33" s="53"/>
      <c r="ML33" s="53"/>
      <c r="MM33" s="53"/>
      <c r="MN33" s="53"/>
      <c r="MO33" s="53"/>
      <c r="MP33" s="53"/>
      <c r="MQ33" s="53"/>
      <c r="MR33" s="53"/>
      <c r="MS33" s="53"/>
      <c r="MT33" s="53"/>
      <c r="MU33" s="53"/>
      <c r="MV33" s="53"/>
      <c r="MW33" s="53"/>
      <c r="MX33" s="53"/>
      <c r="MY33" s="53"/>
      <c r="MZ33" s="53"/>
      <c r="NA33" s="53"/>
      <c r="NB33" s="53"/>
      <c r="NC33" s="53"/>
      <c r="ND33" s="53"/>
      <c r="NE33" s="53"/>
      <c r="NF33" s="53"/>
      <c r="NG33" s="53"/>
      <c r="NH33" s="53"/>
      <c r="NI33" s="53"/>
      <c r="NJ33" s="53"/>
      <c r="NK33" s="53"/>
      <c r="NL33" s="53"/>
      <c r="NM33" s="53"/>
      <c r="NN33" s="53"/>
      <c r="NO33" s="53"/>
      <c r="NP33" s="53"/>
      <c r="NQ33" s="53"/>
      <c r="NR33" s="53"/>
      <c r="NS33" s="53"/>
      <c r="NT33" s="53"/>
      <c r="NU33" s="53"/>
      <c r="NV33" s="53"/>
      <c r="NW33" s="53"/>
      <c r="NX33" s="53"/>
      <c r="NY33" s="53"/>
      <c r="NZ33" s="53"/>
      <c r="OA33" s="53"/>
      <c r="OB33" s="53"/>
      <c r="OC33" s="53"/>
      <c r="OD33" s="53"/>
      <c r="OE33" s="53"/>
      <c r="OF33" s="53"/>
      <c r="OG33" s="53"/>
      <c r="OH33" s="53"/>
      <c r="OI33" s="53"/>
      <c r="OJ33" s="53"/>
      <c r="OK33" s="53"/>
      <c r="OL33" s="53"/>
      <c r="OM33" s="53"/>
      <c r="ON33" s="53"/>
      <c r="OO33" s="53"/>
      <c r="OP33" s="53"/>
      <c r="OQ33" s="53"/>
      <c r="OR33" s="53"/>
      <c r="OS33" s="53"/>
      <c r="OT33" s="53"/>
      <c r="OU33" s="53"/>
      <c r="OV33" s="53"/>
      <c r="OW33" s="53"/>
      <c r="OX33" s="53"/>
      <c r="OY33" s="53"/>
      <c r="OZ33" s="53"/>
      <c r="PA33" s="53"/>
      <c r="PB33" s="53"/>
      <c r="PC33" s="53"/>
      <c r="PD33" s="53"/>
      <c r="PE33" s="53"/>
      <c r="PF33" s="53"/>
      <c r="PG33" s="53"/>
      <c r="PH33" s="53"/>
      <c r="PI33" s="53"/>
      <c r="PJ33" s="53"/>
      <c r="PK33" s="53"/>
      <c r="PL33" s="53"/>
      <c r="PM33" s="53"/>
      <c r="PN33" s="53"/>
      <c r="PO33" s="53"/>
      <c r="PP33" s="53"/>
      <c r="PQ33" s="53"/>
      <c r="PR33" s="53"/>
      <c r="PS33" s="53"/>
      <c r="PT33" s="53"/>
      <c r="PU33" s="53"/>
      <c r="PV33" s="53"/>
      <c r="PW33" s="53"/>
      <c r="PX33" s="53"/>
      <c r="PY33" s="53"/>
      <c r="PZ33" s="53"/>
      <c r="QA33" s="53"/>
      <c r="QB33" s="53"/>
      <c r="QC33" s="53"/>
      <c r="QD33" s="53"/>
      <c r="QE33" s="53"/>
      <c r="QF33" s="53"/>
      <c r="QG33" s="53"/>
      <c r="QH33" s="53"/>
      <c r="QI33" s="53"/>
      <c r="QJ33" s="53"/>
      <c r="QK33" s="53"/>
      <c r="QL33" s="53"/>
      <c r="QM33" s="53"/>
      <c r="QN33" s="53"/>
      <c r="QO33" s="53"/>
      <c r="QP33" s="53"/>
      <c r="QQ33" s="53"/>
      <c r="QR33" s="53"/>
      <c r="QS33" s="53"/>
      <c r="QT33" s="53"/>
      <c r="QU33" s="53"/>
      <c r="QV33" s="53"/>
      <c r="QW33" s="53"/>
      <c r="QX33" s="53"/>
      <c r="QY33" s="53"/>
      <c r="QZ33" s="53"/>
      <c r="RA33" s="53"/>
      <c r="RB33" s="53"/>
      <c r="RC33" s="53"/>
      <c r="RD33" s="53"/>
      <c r="RE33" s="53"/>
      <c r="RF33" s="53"/>
      <c r="RG33" s="53"/>
      <c r="RH33" s="53"/>
      <c r="RI33" s="53"/>
      <c r="RJ33" s="53"/>
      <c r="RK33" s="53"/>
      <c r="RL33" s="53"/>
      <c r="RM33" s="53"/>
      <c r="RN33" s="53"/>
      <c r="RO33" s="53"/>
      <c r="RP33" s="53"/>
      <c r="RQ33" s="53"/>
      <c r="RR33" s="53"/>
      <c r="RS33" s="53"/>
      <c r="RT33" s="53"/>
      <c r="RU33" s="53"/>
      <c r="RV33" s="53"/>
      <c r="RW33" s="53"/>
      <c r="RX33" s="53"/>
      <c r="RY33" s="53"/>
      <c r="RZ33" s="53"/>
      <c r="SA33" s="53"/>
      <c r="SB33" s="53"/>
      <c r="SC33" s="53"/>
      <c r="SD33" s="53"/>
      <c r="SE33" s="53"/>
      <c r="SF33" s="53"/>
      <c r="SG33" s="53"/>
      <c r="SH33" s="53"/>
      <c r="SI33" s="53"/>
      <c r="SJ33" s="53"/>
      <c r="SK33" s="53"/>
      <c r="SL33" s="53"/>
      <c r="SM33" s="53"/>
      <c r="SN33" s="53"/>
      <c r="SO33" s="53"/>
      <c r="SP33" s="53"/>
      <c r="SQ33" s="53"/>
      <c r="SR33" s="53"/>
      <c r="SS33" s="53"/>
      <c r="ST33" s="53"/>
      <c r="SU33" s="53"/>
      <c r="SV33" s="53"/>
      <c r="SW33" s="53"/>
      <c r="SX33" s="53"/>
      <c r="SY33" s="53"/>
      <c r="SZ33" s="53"/>
      <c r="TA33" s="53"/>
      <c r="TB33" s="53"/>
      <c r="TC33" s="53"/>
      <c r="TD33" s="53"/>
      <c r="TE33" s="53"/>
      <c r="TF33" s="53"/>
      <c r="TG33" s="53"/>
      <c r="TH33" s="53"/>
      <c r="TI33" s="53"/>
      <c r="TJ33" s="53"/>
      <c r="TK33" s="53"/>
      <c r="TL33" s="53"/>
      <c r="TM33" s="53"/>
      <c r="TN33" s="53"/>
      <c r="TO33" s="53"/>
      <c r="TP33" s="53"/>
      <c r="TQ33" s="53"/>
      <c r="TR33" s="53"/>
      <c r="TS33" s="53"/>
      <c r="TT33" s="53"/>
      <c r="TU33" s="53"/>
      <c r="TV33" s="53"/>
      <c r="TW33" s="53"/>
      <c r="TX33" s="53"/>
      <c r="TY33" s="53"/>
      <c r="TZ33" s="53"/>
      <c r="UA33" s="53"/>
      <c r="UB33" s="53"/>
      <c r="UC33" s="53"/>
      <c r="UD33" s="53"/>
      <c r="UE33" s="53"/>
      <c r="UF33" s="53"/>
      <c r="UG33" s="53"/>
      <c r="UH33" s="53"/>
      <c r="UI33" s="53"/>
      <c r="UJ33" s="53"/>
      <c r="UK33" s="53"/>
      <c r="UL33" s="53"/>
      <c r="UM33" s="53"/>
      <c r="UN33" s="53"/>
      <c r="UO33" s="53"/>
      <c r="UP33" s="53"/>
      <c r="UQ33" s="53"/>
      <c r="UR33" s="53"/>
      <c r="US33" s="53"/>
      <c r="UT33" s="53"/>
      <c r="UU33" s="53"/>
      <c r="UV33" s="53"/>
      <c r="UW33" s="53"/>
      <c r="UX33" s="53"/>
      <c r="UY33" s="53"/>
      <c r="UZ33" s="53"/>
      <c r="VA33" s="53"/>
      <c r="VB33" s="53"/>
      <c r="VC33" s="53"/>
      <c r="VD33" s="53"/>
      <c r="VE33" s="53"/>
      <c r="VF33" s="53"/>
      <c r="VG33" s="53"/>
      <c r="VH33" s="53"/>
      <c r="VI33" s="53"/>
      <c r="VJ33" s="53"/>
      <c r="VK33" s="53"/>
      <c r="VL33" s="53"/>
      <c r="VM33" s="53"/>
      <c r="VN33" s="53"/>
      <c r="VO33" s="53"/>
      <c r="VP33" s="53"/>
      <c r="VQ33" s="53"/>
      <c r="VR33" s="53"/>
      <c r="VS33" s="53"/>
      <c r="VT33" s="53"/>
      <c r="VU33" s="53"/>
      <c r="VV33" s="53"/>
      <c r="VW33" s="53"/>
      <c r="VX33" s="53"/>
      <c r="VY33" s="53"/>
      <c r="VZ33" s="53"/>
      <c r="WA33" s="53"/>
      <c r="WB33" s="53"/>
      <c r="WC33" s="53"/>
      <c r="WD33" s="53"/>
      <c r="WE33" s="53"/>
      <c r="WF33" s="53"/>
      <c r="WG33" s="53"/>
      <c r="WH33" s="53"/>
      <c r="WI33" s="53"/>
      <c r="WJ33" s="53"/>
      <c r="WK33" s="53"/>
      <c r="WL33" s="53"/>
      <c r="WM33" s="53"/>
      <c r="WN33" s="53"/>
      <c r="WO33" s="53"/>
      <c r="WP33" s="53"/>
      <c r="WQ33" s="53"/>
      <c r="WR33" s="53"/>
      <c r="WS33" s="53"/>
      <c r="WT33" s="53"/>
      <c r="WU33" s="53"/>
      <c r="WV33" s="53"/>
      <c r="WW33" s="53"/>
      <c r="WX33" s="53"/>
      <c r="WY33" s="53"/>
      <c r="WZ33" s="53"/>
      <c r="XA33" s="53"/>
      <c r="XB33" s="53"/>
      <c r="XC33" s="53"/>
      <c r="XD33" s="53"/>
      <c r="XE33" s="53"/>
      <c r="XF33" s="53"/>
      <c r="XG33" s="53"/>
      <c r="XH33" s="53"/>
      <c r="XI33" s="53"/>
      <c r="XJ33" s="53"/>
      <c r="XK33" s="53"/>
      <c r="XL33" s="53"/>
      <c r="XM33" s="53"/>
      <c r="XN33" s="53"/>
      <c r="XO33" s="53"/>
      <c r="XP33" s="53"/>
      <c r="XQ33" s="53"/>
      <c r="XR33" s="53"/>
      <c r="XS33" s="53"/>
      <c r="XT33" s="53"/>
      <c r="XU33" s="53"/>
      <c r="XV33" s="53"/>
      <c r="XW33" s="53"/>
      <c r="XX33" s="53"/>
      <c r="XY33" s="53"/>
      <c r="XZ33" s="53"/>
      <c r="YA33" s="53"/>
      <c r="YB33" s="53"/>
      <c r="YC33" s="53"/>
      <c r="YD33" s="53"/>
      <c r="YE33" s="53"/>
      <c r="YF33" s="53"/>
      <c r="YG33" s="53"/>
      <c r="YH33" s="53"/>
      <c r="YI33" s="53"/>
      <c r="YJ33" s="53"/>
      <c r="YK33" s="53"/>
      <c r="YL33" s="53"/>
      <c r="YM33" s="53"/>
      <c r="YN33" s="53"/>
      <c r="YO33" s="53"/>
      <c r="YP33" s="53"/>
      <c r="YQ33" s="53"/>
      <c r="YR33" s="53"/>
      <c r="YS33" s="53"/>
      <c r="YT33" s="53"/>
      <c r="YU33" s="53"/>
      <c r="YV33" s="53"/>
      <c r="YW33" s="53"/>
      <c r="YX33" s="53"/>
      <c r="YY33" s="53"/>
      <c r="YZ33" s="53"/>
      <c r="ZA33" s="53"/>
      <c r="ZB33" s="53"/>
      <c r="ZC33" s="53"/>
      <c r="ZD33" s="53"/>
      <c r="ZE33" s="53"/>
      <c r="ZF33" s="53"/>
      <c r="ZG33" s="53"/>
      <c r="ZH33" s="53"/>
      <c r="ZI33" s="53"/>
      <c r="ZJ33" s="53"/>
      <c r="ZK33" s="53"/>
      <c r="ZL33" s="53"/>
      <c r="ZM33" s="53"/>
      <c r="ZN33" s="53"/>
      <c r="ZO33" s="53"/>
      <c r="ZP33" s="53"/>
      <c r="ZQ33" s="53"/>
      <c r="ZR33" s="53"/>
      <c r="ZS33" s="53"/>
      <c r="ZT33" s="53"/>
      <c r="ZU33" s="53"/>
      <c r="ZV33" s="53"/>
      <c r="ZW33" s="53"/>
      <c r="ZX33" s="53"/>
      <c r="ZY33" s="53"/>
      <c r="ZZ33" s="53"/>
      <c r="AAA33" s="53"/>
      <c r="AAB33" s="53"/>
      <c r="AAC33" s="53"/>
      <c r="AAD33" s="53"/>
      <c r="AAE33" s="53"/>
      <c r="AAF33" s="53"/>
      <c r="AAG33" s="53"/>
      <c r="AAH33" s="53"/>
      <c r="AAI33" s="53"/>
      <c r="AAJ33" s="53"/>
      <c r="AAK33" s="53"/>
      <c r="AAL33" s="53"/>
      <c r="AAM33" s="53"/>
      <c r="AAN33" s="53"/>
      <c r="AAO33" s="53"/>
      <c r="AAP33" s="53"/>
      <c r="AAQ33" s="53"/>
      <c r="AAR33" s="53"/>
      <c r="AAS33" s="53"/>
      <c r="AAT33" s="53"/>
      <c r="AAU33" s="53"/>
      <c r="AAV33" s="53"/>
      <c r="AAW33" s="53"/>
      <c r="AAX33" s="53"/>
      <c r="AAY33" s="53"/>
      <c r="AAZ33" s="53"/>
      <c r="ABA33" s="53"/>
      <c r="ABB33" s="53"/>
      <c r="ABC33" s="53"/>
      <c r="ABD33" s="53"/>
      <c r="ABE33" s="53"/>
      <c r="ABF33" s="53"/>
      <c r="ABG33" s="53"/>
      <c r="ABH33" s="53"/>
      <c r="ABI33" s="53"/>
      <c r="ABJ33" s="53"/>
      <c r="ABK33" s="53"/>
      <c r="ABL33" s="53"/>
      <c r="ABM33" s="53"/>
      <c r="ABN33" s="53"/>
      <c r="ABO33" s="53"/>
      <c r="ABP33" s="53"/>
      <c r="ABQ33" s="53"/>
      <c r="ABR33" s="53"/>
      <c r="ABS33" s="53"/>
      <c r="ABT33" s="53"/>
      <c r="ABU33" s="53"/>
      <c r="ABV33" s="53"/>
      <c r="ABW33" s="53"/>
      <c r="ABX33" s="53"/>
      <c r="ABY33" s="53"/>
      <c r="ABZ33" s="53"/>
      <c r="ACA33" s="53"/>
      <c r="ACB33" s="53"/>
      <c r="ACC33" s="53"/>
      <c r="ACD33" s="53"/>
      <c r="ACE33" s="53"/>
      <c r="ACF33" s="53"/>
      <c r="ACG33" s="53"/>
      <c r="ACH33" s="53"/>
      <c r="ACI33" s="53"/>
      <c r="ACJ33" s="53"/>
      <c r="ACK33" s="53"/>
      <c r="ACL33" s="53"/>
      <c r="ACM33" s="53"/>
      <c r="ACN33" s="53"/>
      <c r="ACO33" s="53"/>
      <c r="ACP33" s="53"/>
      <c r="ACQ33" s="53"/>
      <c r="ACR33" s="53"/>
      <c r="ACS33" s="53"/>
      <c r="ACT33" s="53"/>
      <c r="ACU33" s="53"/>
      <c r="ACV33" s="53"/>
      <c r="ACW33" s="53"/>
      <c r="ACX33" s="53"/>
      <c r="ACY33" s="53"/>
      <c r="ACZ33" s="53"/>
      <c r="ADA33" s="53"/>
      <c r="ADB33" s="53"/>
      <c r="ADC33" s="53"/>
      <c r="ADD33" s="53"/>
      <c r="ADE33" s="53"/>
      <c r="ADF33" s="53"/>
      <c r="ADG33" s="53"/>
      <c r="ADH33" s="53"/>
      <c r="ADI33" s="53"/>
      <c r="ADJ33" s="53"/>
      <c r="ADK33" s="53"/>
      <c r="ADL33" s="53"/>
      <c r="ADM33" s="53"/>
      <c r="ADN33" s="53"/>
      <c r="ADO33" s="53"/>
      <c r="ADP33" s="53"/>
      <c r="ADQ33" s="53"/>
      <c r="ADR33" s="53"/>
      <c r="ADS33" s="53"/>
      <c r="ADT33" s="53"/>
      <c r="ADU33" s="53"/>
      <c r="ADV33" s="53"/>
      <c r="ADW33" s="53"/>
      <c r="ADX33" s="53"/>
      <c r="ADY33" s="53"/>
      <c r="ADZ33" s="53"/>
      <c r="AEA33" s="53"/>
      <c r="AEB33" s="53"/>
      <c r="AEC33" s="53"/>
      <c r="AED33" s="53"/>
      <c r="AEE33" s="53"/>
      <c r="AEF33" s="53"/>
      <c r="AEG33" s="53"/>
      <c r="AEH33" s="53"/>
      <c r="AEI33" s="53"/>
      <c r="AEJ33" s="53"/>
      <c r="AEK33" s="53"/>
      <c r="AEL33" s="53"/>
      <c r="AEM33" s="53"/>
      <c r="AEN33" s="53"/>
      <c r="AEO33" s="53"/>
      <c r="AEP33" s="53"/>
      <c r="AEQ33" s="53"/>
      <c r="AER33" s="53"/>
      <c r="AES33" s="53"/>
      <c r="AET33" s="53"/>
      <c r="AEU33" s="53"/>
      <c r="AEV33" s="53"/>
      <c r="AEW33" s="53"/>
      <c r="AEX33" s="53"/>
      <c r="AEY33" s="53"/>
      <c r="AEZ33" s="53"/>
      <c r="AFA33" s="53"/>
      <c r="AFB33" s="53"/>
      <c r="AFC33" s="53"/>
      <c r="AFD33" s="53"/>
      <c r="AFE33" s="53"/>
      <c r="AFF33" s="53"/>
      <c r="AFG33" s="53"/>
      <c r="AFH33" s="53"/>
      <c r="AFI33" s="53"/>
      <c r="AFJ33" s="53"/>
      <c r="AFK33" s="53"/>
      <c r="AFL33" s="53"/>
      <c r="AFM33" s="53"/>
      <c r="AFN33" s="53"/>
      <c r="AFO33" s="53"/>
      <c r="AFP33" s="53"/>
      <c r="AFQ33" s="53"/>
      <c r="AFR33" s="53"/>
      <c r="AFS33" s="53"/>
      <c r="AFT33" s="53"/>
      <c r="AFU33" s="53"/>
      <c r="AFV33" s="53"/>
      <c r="AFW33" s="53"/>
      <c r="AFX33" s="53"/>
      <c r="AFY33" s="53"/>
      <c r="AFZ33" s="53"/>
      <c r="AGA33" s="53"/>
      <c r="AGB33" s="53"/>
      <c r="AGC33" s="53"/>
      <c r="AGD33" s="53"/>
      <c r="AGE33" s="53"/>
      <c r="AGF33" s="53"/>
      <c r="AGG33" s="53"/>
      <c r="AGH33" s="53"/>
      <c r="AGI33" s="53"/>
      <c r="AGJ33" s="53"/>
      <c r="AGK33" s="53"/>
      <c r="AGL33" s="53"/>
      <c r="AGM33" s="53"/>
      <c r="AGN33" s="53"/>
      <c r="AGO33" s="53"/>
      <c r="AGP33" s="53"/>
      <c r="AGQ33" s="53"/>
      <c r="AGR33" s="53"/>
      <c r="AGS33" s="53"/>
      <c r="AGT33" s="53"/>
      <c r="AGU33" s="53"/>
      <c r="AGV33" s="53"/>
      <c r="AGW33" s="53"/>
      <c r="AGX33" s="53"/>
      <c r="AGY33" s="53"/>
      <c r="AGZ33" s="53"/>
      <c r="AHA33" s="53"/>
      <c r="AHB33" s="53"/>
      <c r="AHC33" s="53"/>
      <c r="AHD33" s="53"/>
      <c r="AHE33" s="53"/>
      <c r="AHF33" s="53"/>
      <c r="AHG33" s="53"/>
      <c r="AHH33" s="53"/>
      <c r="AHI33" s="53"/>
      <c r="AHJ33" s="53"/>
      <c r="AHK33" s="53"/>
      <c r="AHL33" s="53"/>
      <c r="AHM33" s="53"/>
      <c r="AHN33" s="53"/>
      <c r="AHO33" s="53"/>
      <c r="AHP33" s="53"/>
      <c r="AHQ33" s="53"/>
      <c r="AHR33" s="53"/>
      <c r="AHS33" s="53"/>
      <c r="AHT33" s="53"/>
      <c r="AHU33" s="53"/>
      <c r="AHV33" s="53"/>
      <c r="AHW33" s="53"/>
      <c r="AHX33" s="53"/>
      <c r="AHY33" s="53"/>
      <c r="AHZ33" s="53"/>
      <c r="AIA33" s="53"/>
      <c r="AIB33" s="53"/>
      <c r="AIC33" s="53"/>
      <c r="AID33" s="53"/>
      <c r="AIE33" s="53"/>
      <c r="AIF33" s="53"/>
      <c r="AIG33" s="53"/>
      <c r="AIH33" s="53"/>
      <c r="AII33" s="53"/>
      <c r="AIJ33" s="53"/>
      <c r="AIK33" s="53"/>
      <c r="AIL33" s="53"/>
      <c r="AIM33" s="53"/>
      <c r="AIN33" s="53"/>
      <c r="AIO33" s="53"/>
      <c r="AIP33" s="53"/>
      <c r="AIQ33" s="53"/>
      <c r="AIR33" s="53"/>
      <c r="AIS33" s="53"/>
      <c r="AIT33" s="53"/>
      <c r="AIU33" s="53"/>
      <c r="AIV33" s="53"/>
      <c r="AIW33" s="53"/>
      <c r="AIX33" s="53"/>
      <c r="AIY33" s="53"/>
      <c r="AIZ33" s="53"/>
      <c r="AJA33" s="53"/>
      <c r="AJB33" s="53"/>
      <c r="AJC33" s="53"/>
      <c r="AJD33" s="53"/>
      <c r="AJE33" s="53"/>
      <c r="AJF33" s="53"/>
      <c r="AJG33" s="53"/>
      <c r="AJH33" s="53"/>
      <c r="AJI33" s="53"/>
      <c r="AJJ33" s="53"/>
      <c r="AJK33" s="53"/>
      <c r="AJL33" s="53"/>
      <c r="AJM33" s="53"/>
      <c r="AJN33" s="53"/>
      <c r="AJO33" s="53"/>
      <c r="AJP33" s="53"/>
      <c r="AJQ33" s="53"/>
      <c r="AJR33" s="53"/>
      <c r="AJS33" s="53"/>
      <c r="AJT33" s="53"/>
      <c r="AJU33" s="53"/>
      <c r="AJV33" s="53"/>
      <c r="AJW33" s="53"/>
    </row>
    <row r="34" spans="1:959" ht="84.75" customHeight="1">
      <c r="A34" s="126" t="str">
        <f ca="1">IF(AND($D$1&gt;=C34,$D$1&lt;=D34),"CurrentSprint","NA")</f>
        <v>NA</v>
      </c>
      <c r="B34" s="126" t="s">
        <v>129</v>
      </c>
      <c r="C34" s="510">
        <v>45786</v>
      </c>
      <c r="D34" s="510">
        <v>45799</v>
      </c>
      <c r="E34" s="511">
        <v>30</v>
      </c>
      <c r="F34" s="511">
        <v>38</v>
      </c>
      <c r="G34" s="564" t="s">
        <v>83</v>
      </c>
      <c r="H34" s="175"/>
      <c r="I34" s="515" t="s">
        <v>130</v>
      </c>
      <c r="J34" s="467" t="s">
        <v>131</v>
      </c>
      <c r="K34" s="589" t="s">
        <v>114</v>
      </c>
      <c r="L34" s="186"/>
      <c r="M34" s="186"/>
      <c r="N34" s="516"/>
      <c r="O34" s="599"/>
      <c r="P34" s="53"/>
      <c r="AQ34" s="114"/>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c r="DB34" s="53"/>
      <c r="DC34" s="53"/>
      <c r="DD34" s="53"/>
      <c r="DE34" s="53"/>
      <c r="DF34" s="53"/>
      <c r="DG34" s="53"/>
      <c r="DH34" s="53"/>
      <c r="DI34" s="53"/>
      <c r="DJ34" s="53"/>
      <c r="DK34" s="53"/>
      <c r="DL34" s="53"/>
      <c r="DM34" s="53"/>
      <c r="DN34" s="53"/>
      <c r="DO34" s="53"/>
      <c r="DP34" s="53"/>
      <c r="DQ34" s="53"/>
      <c r="DR34" s="53"/>
      <c r="DS34" s="53"/>
      <c r="DT34" s="53"/>
      <c r="DU34" s="53"/>
      <c r="DV34" s="53"/>
      <c r="DW34" s="53"/>
      <c r="DX34" s="53"/>
      <c r="DY34" s="53"/>
      <c r="DZ34" s="53"/>
      <c r="EA34" s="53"/>
      <c r="EB34" s="53"/>
      <c r="EC34" s="53"/>
      <c r="ED34" s="53"/>
      <c r="EE34" s="53"/>
      <c r="EF34" s="53"/>
      <c r="EG34" s="53"/>
      <c r="EH34" s="53"/>
      <c r="EI34" s="53"/>
      <c r="EJ34" s="53"/>
      <c r="EK34" s="53"/>
      <c r="EL34" s="53"/>
      <c r="EM34" s="53"/>
      <c r="EN34" s="53"/>
      <c r="EO34" s="53"/>
      <c r="EP34" s="53"/>
      <c r="EQ34" s="53"/>
      <c r="ER34" s="53"/>
      <c r="ES34" s="53"/>
      <c r="ET34" s="53"/>
      <c r="EU34" s="53"/>
      <c r="EV34" s="53"/>
      <c r="EW34" s="53"/>
      <c r="EX34" s="53"/>
      <c r="EY34" s="53"/>
      <c r="EZ34" s="53"/>
      <c r="FA34" s="53"/>
      <c r="FB34" s="53"/>
      <c r="FC34" s="53"/>
      <c r="FD34" s="53"/>
      <c r="FE34" s="53"/>
      <c r="FF34" s="53"/>
      <c r="FG34" s="53"/>
      <c r="FH34" s="53"/>
      <c r="FI34" s="53"/>
      <c r="FJ34" s="53"/>
      <c r="FK34" s="53"/>
      <c r="FL34" s="53"/>
      <c r="FM34" s="53"/>
      <c r="FN34" s="53"/>
      <c r="FO34" s="53"/>
      <c r="FP34" s="53"/>
      <c r="FQ34" s="53"/>
      <c r="FR34" s="53"/>
      <c r="FS34" s="53"/>
      <c r="FT34" s="53"/>
      <c r="FU34" s="53"/>
      <c r="FV34" s="53"/>
      <c r="FW34" s="53"/>
      <c r="FX34" s="53"/>
      <c r="FY34" s="53"/>
      <c r="FZ34" s="53"/>
      <c r="GA34" s="53"/>
      <c r="GB34" s="53"/>
      <c r="GC34" s="53"/>
      <c r="GD34" s="53"/>
      <c r="GE34" s="53"/>
      <c r="GF34" s="53"/>
      <c r="GG34" s="53"/>
      <c r="GH34" s="53"/>
      <c r="GI34" s="53"/>
      <c r="GJ34" s="53"/>
      <c r="GK34" s="53"/>
      <c r="GL34" s="53"/>
      <c r="GM34" s="53"/>
      <c r="GN34" s="53"/>
      <c r="GO34" s="53"/>
      <c r="GP34" s="53"/>
      <c r="GQ34" s="53"/>
      <c r="GR34" s="53"/>
      <c r="GS34" s="53"/>
      <c r="GT34" s="53"/>
      <c r="GU34" s="53"/>
      <c r="GV34" s="53"/>
      <c r="GW34" s="53"/>
      <c r="GX34" s="53"/>
      <c r="GY34" s="53"/>
      <c r="GZ34" s="53"/>
      <c r="HA34" s="53"/>
      <c r="HB34" s="53"/>
      <c r="HC34" s="53"/>
      <c r="HD34" s="53"/>
      <c r="HE34" s="53"/>
      <c r="HF34" s="53"/>
      <c r="HG34" s="53"/>
      <c r="HH34" s="53"/>
      <c r="HI34" s="53"/>
      <c r="HJ34" s="53"/>
      <c r="HK34" s="53"/>
      <c r="HL34" s="53"/>
      <c r="HM34" s="53"/>
      <c r="HN34" s="53"/>
      <c r="HO34" s="53"/>
      <c r="HP34" s="53"/>
      <c r="HQ34" s="53"/>
      <c r="HR34" s="53"/>
      <c r="HS34" s="53"/>
      <c r="HT34" s="53"/>
      <c r="HU34" s="53"/>
      <c r="HV34" s="53"/>
      <c r="HW34" s="53"/>
      <c r="HX34" s="53"/>
      <c r="HY34" s="53"/>
      <c r="HZ34" s="53"/>
      <c r="IA34" s="53"/>
      <c r="IB34" s="53"/>
      <c r="IC34" s="53"/>
      <c r="ID34" s="53"/>
      <c r="IE34" s="53"/>
      <c r="IF34" s="53"/>
      <c r="IG34" s="53"/>
      <c r="IH34" s="53"/>
      <c r="II34" s="53"/>
      <c r="IJ34" s="53"/>
      <c r="IK34" s="53"/>
      <c r="IL34" s="53"/>
      <c r="IM34" s="53"/>
      <c r="IN34" s="53"/>
      <c r="IO34" s="53"/>
      <c r="IP34" s="53"/>
      <c r="IQ34" s="53"/>
      <c r="IR34" s="53"/>
      <c r="IS34" s="53"/>
      <c r="IT34" s="53"/>
      <c r="IU34" s="53"/>
      <c r="IV34" s="53"/>
      <c r="IW34" s="53"/>
      <c r="IX34" s="53"/>
      <c r="IY34" s="53"/>
      <c r="IZ34" s="53"/>
      <c r="JA34" s="53"/>
      <c r="JB34" s="53"/>
      <c r="JC34" s="53"/>
      <c r="JD34" s="53"/>
      <c r="JE34" s="53"/>
      <c r="JF34" s="53"/>
      <c r="JG34" s="53"/>
      <c r="JH34" s="53"/>
      <c r="JI34" s="53"/>
      <c r="JJ34" s="53"/>
      <c r="JK34" s="53"/>
      <c r="JL34" s="53"/>
      <c r="JM34" s="53"/>
      <c r="JN34" s="53"/>
      <c r="JO34" s="53"/>
      <c r="JP34" s="53"/>
      <c r="JQ34" s="53"/>
      <c r="JR34" s="53"/>
      <c r="JS34" s="53"/>
      <c r="JT34" s="53"/>
      <c r="JU34" s="53"/>
      <c r="JV34" s="53"/>
      <c r="JW34" s="53"/>
      <c r="JX34" s="53"/>
      <c r="JY34" s="53"/>
      <c r="JZ34" s="53"/>
      <c r="KA34" s="53"/>
      <c r="KB34" s="53"/>
      <c r="KC34" s="53"/>
      <c r="KD34" s="53"/>
      <c r="KE34" s="53"/>
      <c r="KF34" s="53"/>
      <c r="KG34" s="53"/>
      <c r="KH34" s="53"/>
      <c r="KI34" s="53"/>
      <c r="KJ34" s="53"/>
      <c r="KK34" s="53"/>
      <c r="KL34" s="53"/>
      <c r="KM34" s="53"/>
      <c r="KN34" s="53"/>
      <c r="KO34" s="53"/>
      <c r="KP34" s="53"/>
      <c r="KQ34" s="53"/>
      <c r="KR34" s="53"/>
      <c r="KS34" s="53"/>
      <c r="KT34" s="53"/>
      <c r="KU34" s="53"/>
      <c r="KV34" s="53"/>
      <c r="KW34" s="53"/>
      <c r="KX34" s="53"/>
      <c r="KY34" s="53"/>
      <c r="KZ34" s="53"/>
      <c r="LA34" s="53"/>
      <c r="LB34" s="53"/>
      <c r="LC34" s="53"/>
      <c r="LD34" s="53"/>
      <c r="LE34" s="53"/>
      <c r="LF34" s="53"/>
      <c r="LG34" s="53"/>
      <c r="LH34" s="53"/>
      <c r="LI34" s="53"/>
      <c r="LJ34" s="53"/>
      <c r="LK34" s="53"/>
      <c r="LL34" s="53"/>
      <c r="LM34" s="53"/>
      <c r="LN34" s="53"/>
      <c r="LO34" s="53"/>
      <c r="LP34" s="53"/>
      <c r="LQ34" s="53"/>
      <c r="LR34" s="53"/>
      <c r="LS34" s="53"/>
      <c r="LT34" s="53"/>
      <c r="LU34" s="53"/>
      <c r="LV34" s="53"/>
      <c r="LW34" s="53"/>
      <c r="LX34" s="53"/>
      <c r="LY34" s="53"/>
      <c r="LZ34" s="53"/>
      <c r="MA34" s="53"/>
      <c r="MB34" s="53"/>
      <c r="MC34" s="53"/>
      <c r="MD34" s="53"/>
      <c r="ME34" s="53"/>
      <c r="MF34" s="53"/>
      <c r="MG34" s="53"/>
      <c r="MH34" s="53"/>
      <c r="MI34" s="53"/>
      <c r="MJ34" s="53"/>
      <c r="MK34" s="53"/>
      <c r="ML34" s="53"/>
      <c r="MM34" s="53"/>
      <c r="MN34" s="53"/>
      <c r="MO34" s="53"/>
      <c r="MP34" s="53"/>
      <c r="MQ34" s="53"/>
      <c r="MR34" s="53"/>
      <c r="MS34" s="53"/>
      <c r="MT34" s="53"/>
      <c r="MU34" s="53"/>
      <c r="MV34" s="53"/>
      <c r="MW34" s="53"/>
      <c r="MX34" s="53"/>
      <c r="MY34" s="53"/>
      <c r="MZ34" s="53"/>
      <c r="NA34" s="53"/>
      <c r="NB34" s="53"/>
      <c r="NC34" s="53"/>
      <c r="ND34" s="53"/>
      <c r="NE34" s="53"/>
      <c r="NF34" s="53"/>
      <c r="NG34" s="53"/>
      <c r="NH34" s="53"/>
      <c r="NI34" s="53"/>
      <c r="NJ34" s="53"/>
      <c r="NK34" s="53"/>
      <c r="NL34" s="53"/>
      <c r="NM34" s="53"/>
      <c r="NN34" s="53"/>
      <c r="NO34" s="53"/>
      <c r="NP34" s="53"/>
      <c r="NQ34" s="53"/>
      <c r="NR34" s="53"/>
      <c r="NS34" s="53"/>
      <c r="NT34" s="53"/>
      <c r="NU34" s="53"/>
      <c r="NV34" s="53"/>
      <c r="NW34" s="53"/>
      <c r="NX34" s="53"/>
      <c r="NY34" s="53"/>
      <c r="NZ34" s="53"/>
      <c r="OA34" s="53"/>
      <c r="OB34" s="53"/>
      <c r="OC34" s="53"/>
      <c r="OD34" s="53"/>
      <c r="OE34" s="53"/>
      <c r="OF34" s="53"/>
      <c r="OG34" s="53"/>
      <c r="OH34" s="53"/>
      <c r="OI34" s="53"/>
      <c r="OJ34" s="53"/>
      <c r="OK34" s="53"/>
      <c r="OL34" s="53"/>
      <c r="OM34" s="53"/>
      <c r="ON34" s="53"/>
      <c r="OO34" s="53"/>
      <c r="OP34" s="53"/>
      <c r="OQ34" s="53"/>
      <c r="OR34" s="53"/>
      <c r="OS34" s="53"/>
      <c r="OT34" s="53"/>
      <c r="OU34" s="53"/>
      <c r="OV34" s="53"/>
      <c r="OW34" s="53"/>
      <c r="OX34" s="53"/>
      <c r="OY34" s="53"/>
      <c r="OZ34" s="53"/>
      <c r="PA34" s="53"/>
      <c r="PB34" s="53"/>
      <c r="PC34" s="53"/>
      <c r="PD34" s="53"/>
      <c r="PE34" s="53"/>
      <c r="PF34" s="53"/>
      <c r="PG34" s="53"/>
      <c r="PH34" s="53"/>
      <c r="PI34" s="53"/>
      <c r="PJ34" s="53"/>
      <c r="PK34" s="53"/>
      <c r="PL34" s="53"/>
      <c r="PM34" s="53"/>
      <c r="PN34" s="53"/>
      <c r="PO34" s="53"/>
      <c r="PP34" s="53"/>
      <c r="PQ34" s="53"/>
      <c r="PR34" s="53"/>
      <c r="PS34" s="53"/>
      <c r="PT34" s="53"/>
      <c r="PU34" s="53"/>
      <c r="PV34" s="53"/>
      <c r="PW34" s="53"/>
      <c r="PX34" s="53"/>
      <c r="PY34" s="53"/>
      <c r="PZ34" s="53"/>
      <c r="QA34" s="53"/>
      <c r="QB34" s="53"/>
      <c r="QC34" s="53"/>
      <c r="QD34" s="53"/>
      <c r="QE34" s="53"/>
      <c r="QF34" s="53"/>
      <c r="QG34" s="53"/>
      <c r="QH34" s="53"/>
      <c r="QI34" s="53"/>
      <c r="QJ34" s="53"/>
      <c r="QK34" s="53"/>
      <c r="QL34" s="53"/>
      <c r="QM34" s="53"/>
      <c r="QN34" s="53"/>
      <c r="QO34" s="53"/>
      <c r="QP34" s="53"/>
      <c r="QQ34" s="53"/>
      <c r="QR34" s="53"/>
      <c r="QS34" s="53"/>
      <c r="QT34" s="53"/>
      <c r="QU34" s="53"/>
      <c r="QV34" s="53"/>
      <c r="QW34" s="53"/>
      <c r="QX34" s="53"/>
      <c r="QY34" s="53"/>
      <c r="QZ34" s="53"/>
      <c r="RA34" s="53"/>
      <c r="RB34" s="53"/>
      <c r="RC34" s="53"/>
      <c r="RD34" s="53"/>
      <c r="RE34" s="53"/>
      <c r="RF34" s="53"/>
      <c r="RG34" s="53"/>
      <c r="RH34" s="53"/>
      <c r="RI34" s="53"/>
      <c r="RJ34" s="53"/>
      <c r="RK34" s="53"/>
      <c r="RL34" s="53"/>
      <c r="RM34" s="53"/>
      <c r="RN34" s="53"/>
      <c r="RO34" s="53"/>
      <c r="RP34" s="53"/>
      <c r="RQ34" s="53"/>
      <c r="RR34" s="53"/>
      <c r="RS34" s="53"/>
      <c r="RT34" s="53"/>
      <c r="RU34" s="53"/>
      <c r="RV34" s="53"/>
      <c r="RW34" s="53"/>
      <c r="RX34" s="53"/>
      <c r="RY34" s="53"/>
      <c r="RZ34" s="53"/>
      <c r="SA34" s="53"/>
      <c r="SB34" s="53"/>
      <c r="SC34" s="53"/>
      <c r="SD34" s="53"/>
      <c r="SE34" s="53"/>
      <c r="SF34" s="53"/>
      <c r="SG34" s="53"/>
      <c r="SH34" s="53"/>
      <c r="SI34" s="53"/>
      <c r="SJ34" s="53"/>
      <c r="SK34" s="53"/>
      <c r="SL34" s="53"/>
      <c r="SM34" s="53"/>
      <c r="SN34" s="53"/>
      <c r="SO34" s="53"/>
      <c r="SP34" s="53"/>
      <c r="SQ34" s="53"/>
      <c r="SR34" s="53"/>
      <c r="SS34" s="53"/>
      <c r="ST34" s="53"/>
      <c r="SU34" s="53"/>
      <c r="SV34" s="53"/>
      <c r="SW34" s="53"/>
      <c r="SX34" s="53"/>
      <c r="SY34" s="53"/>
      <c r="SZ34" s="53"/>
      <c r="TA34" s="53"/>
      <c r="TB34" s="53"/>
      <c r="TC34" s="53"/>
      <c r="TD34" s="53"/>
      <c r="TE34" s="53"/>
      <c r="TF34" s="53"/>
      <c r="TG34" s="53"/>
      <c r="TH34" s="53"/>
      <c r="TI34" s="53"/>
      <c r="TJ34" s="53"/>
      <c r="TK34" s="53"/>
      <c r="TL34" s="53"/>
      <c r="TM34" s="53"/>
      <c r="TN34" s="53"/>
      <c r="TO34" s="53"/>
      <c r="TP34" s="53"/>
      <c r="TQ34" s="53"/>
      <c r="TR34" s="53"/>
      <c r="TS34" s="53"/>
      <c r="TT34" s="53"/>
      <c r="TU34" s="53"/>
      <c r="TV34" s="53"/>
      <c r="TW34" s="53"/>
      <c r="TX34" s="53"/>
      <c r="TY34" s="53"/>
      <c r="TZ34" s="53"/>
      <c r="UA34" s="53"/>
      <c r="UB34" s="53"/>
      <c r="UC34" s="53"/>
      <c r="UD34" s="53"/>
      <c r="UE34" s="53"/>
      <c r="UF34" s="53"/>
      <c r="UG34" s="53"/>
      <c r="UH34" s="53"/>
      <c r="UI34" s="53"/>
      <c r="UJ34" s="53"/>
      <c r="UK34" s="53"/>
      <c r="UL34" s="53"/>
      <c r="UM34" s="53"/>
      <c r="UN34" s="53"/>
      <c r="UO34" s="53"/>
      <c r="UP34" s="53"/>
      <c r="UQ34" s="53"/>
      <c r="UR34" s="53"/>
      <c r="US34" s="53"/>
      <c r="UT34" s="53"/>
      <c r="UU34" s="53"/>
      <c r="UV34" s="53"/>
      <c r="UW34" s="53"/>
      <c r="UX34" s="53"/>
      <c r="UY34" s="53"/>
      <c r="UZ34" s="53"/>
      <c r="VA34" s="53"/>
      <c r="VB34" s="53"/>
      <c r="VC34" s="53"/>
      <c r="VD34" s="53"/>
      <c r="VE34" s="53"/>
      <c r="VF34" s="53"/>
      <c r="VG34" s="53"/>
      <c r="VH34" s="53"/>
      <c r="VI34" s="53"/>
      <c r="VJ34" s="53"/>
      <c r="VK34" s="53"/>
      <c r="VL34" s="53"/>
      <c r="VM34" s="53"/>
      <c r="VN34" s="53"/>
      <c r="VO34" s="53"/>
      <c r="VP34" s="53"/>
      <c r="VQ34" s="53"/>
      <c r="VR34" s="53"/>
      <c r="VS34" s="53"/>
      <c r="VT34" s="53"/>
      <c r="VU34" s="53"/>
      <c r="VV34" s="53"/>
      <c r="VW34" s="53"/>
      <c r="VX34" s="53"/>
      <c r="VY34" s="53"/>
      <c r="VZ34" s="53"/>
      <c r="WA34" s="53"/>
      <c r="WB34" s="53"/>
      <c r="WC34" s="53"/>
      <c r="WD34" s="53"/>
      <c r="WE34" s="53"/>
      <c r="WF34" s="53"/>
      <c r="WG34" s="53"/>
      <c r="WH34" s="53"/>
      <c r="WI34" s="53"/>
      <c r="WJ34" s="53"/>
      <c r="WK34" s="53"/>
      <c r="WL34" s="53"/>
      <c r="WM34" s="53"/>
      <c r="WN34" s="53"/>
      <c r="WO34" s="53"/>
      <c r="WP34" s="53"/>
      <c r="WQ34" s="53"/>
      <c r="WR34" s="53"/>
      <c r="WS34" s="53"/>
      <c r="WT34" s="53"/>
      <c r="WU34" s="53"/>
      <c r="WV34" s="53"/>
      <c r="WW34" s="53"/>
      <c r="WX34" s="53"/>
      <c r="WY34" s="53"/>
      <c r="WZ34" s="53"/>
      <c r="XA34" s="53"/>
      <c r="XB34" s="53"/>
      <c r="XC34" s="53"/>
      <c r="XD34" s="53"/>
      <c r="XE34" s="53"/>
      <c r="XF34" s="53"/>
      <c r="XG34" s="53"/>
      <c r="XH34" s="53"/>
      <c r="XI34" s="53"/>
      <c r="XJ34" s="53"/>
      <c r="XK34" s="53"/>
      <c r="XL34" s="53"/>
      <c r="XM34" s="53"/>
      <c r="XN34" s="53"/>
      <c r="XO34" s="53"/>
      <c r="XP34" s="53"/>
      <c r="XQ34" s="53"/>
      <c r="XR34" s="53"/>
      <c r="XS34" s="53"/>
      <c r="XT34" s="53"/>
      <c r="XU34" s="53"/>
      <c r="XV34" s="53"/>
      <c r="XW34" s="53"/>
      <c r="XX34" s="53"/>
      <c r="XY34" s="53"/>
      <c r="XZ34" s="53"/>
      <c r="YA34" s="53"/>
      <c r="YB34" s="53"/>
      <c r="YC34" s="53"/>
      <c r="YD34" s="53"/>
      <c r="YE34" s="53"/>
      <c r="YF34" s="53"/>
      <c r="YG34" s="53"/>
      <c r="YH34" s="53"/>
      <c r="YI34" s="53"/>
      <c r="YJ34" s="53"/>
      <c r="YK34" s="53"/>
      <c r="YL34" s="53"/>
      <c r="YM34" s="53"/>
      <c r="YN34" s="53"/>
      <c r="YO34" s="53"/>
      <c r="YP34" s="53"/>
      <c r="YQ34" s="53"/>
      <c r="YR34" s="53"/>
      <c r="YS34" s="53"/>
      <c r="YT34" s="53"/>
      <c r="YU34" s="53"/>
      <c r="YV34" s="53"/>
      <c r="YW34" s="53"/>
      <c r="YX34" s="53"/>
      <c r="YY34" s="53"/>
      <c r="YZ34" s="53"/>
      <c r="ZA34" s="53"/>
      <c r="ZB34" s="53"/>
      <c r="ZC34" s="53"/>
      <c r="ZD34" s="53"/>
      <c r="ZE34" s="53"/>
      <c r="ZF34" s="53"/>
      <c r="ZG34" s="53"/>
      <c r="ZH34" s="53"/>
      <c r="ZI34" s="53"/>
      <c r="ZJ34" s="53"/>
      <c r="ZK34" s="53"/>
      <c r="ZL34" s="53"/>
      <c r="ZM34" s="53"/>
      <c r="ZN34" s="53"/>
      <c r="ZO34" s="53"/>
      <c r="ZP34" s="53"/>
      <c r="ZQ34" s="53"/>
      <c r="ZR34" s="53"/>
      <c r="ZS34" s="53"/>
      <c r="ZT34" s="53"/>
      <c r="ZU34" s="53"/>
      <c r="ZV34" s="53"/>
      <c r="ZW34" s="53"/>
      <c r="ZX34" s="53"/>
      <c r="ZY34" s="53"/>
      <c r="ZZ34" s="53"/>
      <c r="AAA34" s="53"/>
      <c r="AAB34" s="53"/>
      <c r="AAC34" s="53"/>
      <c r="AAD34" s="53"/>
      <c r="AAE34" s="53"/>
      <c r="AAF34" s="53"/>
      <c r="AAG34" s="53"/>
      <c r="AAH34" s="53"/>
      <c r="AAI34" s="53"/>
      <c r="AAJ34" s="53"/>
      <c r="AAK34" s="53"/>
      <c r="AAL34" s="53"/>
      <c r="AAM34" s="53"/>
      <c r="AAN34" s="53"/>
      <c r="AAO34" s="53"/>
      <c r="AAP34" s="53"/>
      <c r="AAQ34" s="53"/>
      <c r="AAR34" s="53"/>
      <c r="AAS34" s="53"/>
      <c r="AAT34" s="53"/>
      <c r="AAU34" s="53"/>
      <c r="AAV34" s="53"/>
      <c r="AAW34" s="53"/>
      <c r="AAX34" s="53"/>
      <c r="AAY34" s="53"/>
      <c r="AAZ34" s="53"/>
      <c r="ABA34" s="53"/>
      <c r="ABB34" s="53"/>
      <c r="ABC34" s="53"/>
      <c r="ABD34" s="53"/>
      <c r="ABE34" s="53"/>
      <c r="ABF34" s="53"/>
      <c r="ABG34" s="53"/>
      <c r="ABH34" s="53"/>
      <c r="ABI34" s="53"/>
      <c r="ABJ34" s="53"/>
      <c r="ABK34" s="53"/>
      <c r="ABL34" s="53"/>
      <c r="ABM34" s="53"/>
      <c r="ABN34" s="53"/>
      <c r="ABO34" s="53"/>
      <c r="ABP34" s="53"/>
      <c r="ABQ34" s="53"/>
      <c r="ABR34" s="53"/>
      <c r="ABS34" s="53"/>
      <c r="ABT34" s="53"/>
      <c r="ABU34" s="53"/>
      <c r="ABV34" s="53"/>
      <c r="ABW34" s="53"/>
      <c r="ABX34" s="53"/>
      <c r="ABY34" s="53"/>
      <c r="ABZ34" s="53"/>
      <c r="ACA34" s="53"/>
      <c r="ACB34" s="53"/>
      <c r="ACC34" s="53"/>
      <c r="ACD34" s="53"/>
      <c r="ACE34" s="53"/>
      <c r="ACF34" s="53"/>
      <c r="ACG34" s="53"/>
      <c r="ACH34" s="53"/>
      <c r="ACI34" s="53"/>
      <c r="ACJ34" s="53"/>
      <c r="ACK34" s="53"/>
      <c r="ACL34" s="53"/>
      <c r="ACM34" s="53"/>
      <c r="ACN34" s="53"/>
      <c r="ACO34" s="53"/>
      <c r="ACP34" s="53"/>
      <c r="ACQ34" s="53"/>
      <c r="ACR34" s="53"/>
      <c r="ACS34" s="53"/>
      <c r="ACT34" s="53"/>
      <c r="ACU34" s="53"/>
      <c r="ACV34" s="53"/>
      <c r="ACW34" s="53"/>
      <c r="ACX34" s="53"/>
      <c r="ACY34" s="53"/>
      <c r="ACZ34" s="53"/>
      <c r="ADA34" s="53"/>
      <c r="ADB34" s="53"/>
      <c r="ADC34" s="53"/>
      <c r="ADD34" s="53"/>
      <c r="ADE34" s="53"/>
      <c r="ADF34" s="53"/>
      <c r="ADG34" s="53"/>
      <c r="ADH34" s="53"/>
      <c r="ADI34" s="53"/>
      <c r="ADJ34" s="53"/>
      <c r="ADK34" s="53"/>
      <c r="ADL34" s="53"/>
      <c r="ADM34" s="53"/>
      <c r="ADN34" s="53"/>
      <c r="ADO34" s="53"/>
      <c r="ADP34" s="53"/>
      <c r="ADQ34" s="53"/>
      <c r="ADR34" s="53"/>
      <c r="ADS34" s="53"/>
      <c r="ADT34" s="53"/>
      <c r="ADU34" s="53"/>
      <c r="ADV34" s="53"/>
      <c r="ADW34" s="53"/>
      <c r="ADX34" s="53"/>
      <c r="ADY34" s="53"/>
      <c r="ADZ34" s="53"/>
      <c r="AEA34" s="53"/>
      <c r="AEB34" s="53"/>
      <c r="AEC34" s="53"/>
      <c r="AED34" s="53"/>
      <c r="AEE34" s="53"/>
      <c r="AEF34" s="53"/>
      <c r="AEG34" s="53"/>
      <c r="AEH34" s="53"/>
      <c r="AEI34" s="53"/>
      <c r="AEJ34" s="53"/>
      <c r="AEK34" s="53"/>
      <c r="AEL34" s="53"/>
      <c r="AEM34" s="53"/>
      <c r="AEN34" s="53"/>
      <c r="AEO34" s="53"/>
      <c r="AEP34" s="53"/>
      <c r="AEQ34" s="53"/>
      <c r="AER34" s="53"/>
      <c r="AES34" s="53"/>
      <c r="AET34" s="53"/>
      <c r="AEU34" s="53"/>
      <c r="AEV34" s="53"/>
      <c r="AEW34" s="53"/>
      <c r="AEX34" s="53"/>
      <c r="AEY34" s="53"/>
      <c r="AEZ34" s="53"/>
      <c r="AFA34" s="53"/>
      <c r="AFB34" s="53"/>
      <c r="AFC34" s="53"/>
      <c r="AFD34" s="53"/>
      <c r="AFE34" s="53"/>
      <c r="AFF34" s="53"/>
      <c r="AFG34" s="53"/>
      <c r="AFH34" s="53"/>
      <c r="AFI34" s="53"/>
      <c r="AFJ34" s="53"/>
      <c r="AFK34" s="53"/>
      <c r="AFL34" s="53"/>
      <c r="AFM34" s="53"/>
      <c r="AFN34" s="53"/>
      <c r="AFO34" s="53"/>
      <c r="AFP34" s="53"/>
      <c r="AFQ34" s="53"/>
      <c r="AFR34" s="53"/>
      <c r="AFS34" s="53"/>
      <c r="AFT34" s="53"/>
      <c r="AFU34" s="53"/>
      <c r="AFV34" s="53"/>
      <c r="AFW34" s="53"/>
      <c r="AFX34" s="53"/>
      <c r="AFY34" s="53"/>
      <c r="AFZ34" s="53"/>
      <c r="AGA34" s="53"/>
      <c r="AGB34" s="53"/>
      <c r="AGC34" s="53"/>
      <c r="AGD34" s="53"/>
      <c r="AGE34" s="53"/>
      <c r="AGF34" s="53"/>
      <c r="AGG34" s="53"/>
      <c r="AGH34" s="53"/>
      <c r="AGI34" s="53"/>
      <c r="AGJ34" s="53"/>
      <c r="AGK34" s="53"/>
      <c r="AGL34" s="53"/>
      <c r="AGM34" s="53"/>
      <c r="AGN34" s="53"/>
      <c r="AGO34" s="53"/>
      <c r="AGP34" s="53"/>
      <c r="AGQ34" s="53"/>
      <c r="AGR34" s="53"/>
      <c r="AGS34" s="53"/>
      <c r="AGT34" s="53"/>
      <c r="AGU34" s="53"/>
      <c r="AGV34" s="53"/>
      <c r="AGW34" s="53"/>
      <c r="AGX34" s="53"/>
      <c r="AGY34" s="53"/>
      <c r="AGZ34" s="53"/>
      <c r="AHA34" s="53"/>
      <c r="AHB34" s="53"/>
      <c r="AHC34" s="53"/>
      <c r="AHD34" s="53"/>
      <c r="AHE34" s="53"/>
      <c r="AHF34" s="53"/>
      <c r="AHG34" s="53"/>
      <c r="AHH34" s="53"/>
      <c r="AHI34" s="53"/>
      <c r="AHJ34" s="53"/>
      <c r="AHK34" s="53"/>
      <c r="AHL34" s="53"/>
      <c r="AHM34" s="53"/>
      <c r="AHN34" s="53"/>
      <c r="AHO34" s="53"/>
      <c r="AHP34" s="53"/>
      <c r="AHQ34" s="53"/>
      <c r="AHR34" s="53"/>
      <c r="AHS34" s="53"/>
      <c r="AHT34" s="53"/>
      <c r="AHU34" s="53"/>
      <c r="AHV34" s="53"/>
      <c r="AHW34" s="53"/>
      <c r="AHX34" s="53"/>
      <c r="AHY34" s="53"/>
      <c r="AHZ34" s="53"/>
      <c r="AIA34" s="53"/>
      <c r="AIB34" s="53"/>
      <c r="AIC34" s="53"/>
      <c r="AID34" s="53"/>
      <c r="AIE34" s="53"/>
      <c r="AIF34" s="53"/>
      <c r="AIG34" s="53"/>
      <c r="AIH34" s="53"/>
      <c r="AII34" s="53"/>
      <c r="AIJ34" s="53"/>
      <c r="AIK34" s="53"/>
      <c r="AIL34" s="53"/>
      <c r="AIM34" s="53"/>
      <c r="AIN34" s="53"/>
      <c r="AIO34" s="53"/>
      <c r="AIP34" s="53"/>
      <c r="AIQ34" s="53"/>
      <c r="AIR34" s="53"/>
      <c r="AIS34" s="53"/>
      <c r="AIT34" s="53"/>
      <c r="AIU34" s="53"/>
      <c r="AIV34" s="53"/>
      <c r="AIW34" s="53"/>
      <c r="AIX34" s="53"/>
      <c r="AIY34" s="53"/>
      <c r="AIZ34" s="53"/>
      <c r="AJA34" s="53"/>
      <c r="AJB34" s="53"/>
      <c r="AJC34" s="53"/>
      <c r="AJD34" s="53"/>
      <c r="AJE34" s="53"/>
      <c r="AJF34" s="53"/>
      <c r="AJG34" s="53"/>
      <c r="AJH34" s="53"/>
      <c r="AJI34" s="53"/>
      <c r="AJJ34" s="53"/>
      <c r="AJK34" s="53"/>
      <c r="AJL34" s="53"/>
      <c r="AJM34" s="53"/>
      <c r="AJN34" s="53"/>
      <c r="AJO34" s="53"/>
      <c r="AJP34" s="53"/>
      <c r="AJQ34" s="53"/>
      <c r="AJR34" s="53"/>
      <c r="AJS34" s="53"/>
      <c r="AJT34" s="53"/>
      <c r="AJU34" s="53"/>
      <c r="AJV34" s="53"/>
      <c r="AJW34" s="53"/>
    </row>
    <row r="35" spans="1:959" ht="71.25" customHeight="1">
      <c r="A35" s="126" t="str">
        <f ca="1">IF(AND($D$1&gt;=C35,$D$1&lt;=D35),"CurrentSprint","NA")</f>
        <v>NA</v>
      </c>
      <c r="B35" s="126" t="s">
        <v>132</v>
      </c>
      <c r="C35" s="510">
        <v>45800</v>
      </c>
      <c r="D35" s="510">
        <v>45813</v>
      </c>
      <c r="E35" s="511">
        <v>21</v>
      </c>
      <c r="F35" s="514">
        <v>27</v>
      </c>
      <c r="G35" s="564" t="s">
        <v>102</v>
      </c>
      <c r="H35" s="175"/>
      <c r="I35" s="515" t="s">
        <v>133</v>
      </c>
      <c r="J35" s="467" t="s">
        <v>134</v>
      </c>
      <c r="K35" s="589" t="s">
        <v>135</v>
      </c>
      <c r="L35" s="186"/>
      <c r="M35" s="186"/>
      <c r="N35" s="516"/>
      <c r="O35" s="599"/>
      <c r="P35" s="53"/>
      <c r="AQ35" s="114"/>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c r="CR35" s="53"/>
      <c r="CS35" s="53"/>
      <c r="CT35" s="53"/>
      <c r="CU35" s="53"/>
      <c r="CV35" s="53"/>
      <c r="CW35" s="53"/>
      <c r="CX35" s="53"/>
      <c r="CY35" s="53"/>
      <c r="CZ35" s="53"/>
      <c r="DA35" s="53"/>
      <c r="DB35" s="53"/>
      <c r="DC35" s="53"/>
      <c r="DD35" s="53"/>
      <c r="DE35" s="53"/>
      <c r="DF35" s="53"/>
      <c r="DG35" s="53"/>
      <c r="DH35" s="53"/>
      <c r="DI35" s="53"/>
      <c r="DJ35" s="53"/>
      <c r="DK35" s="53"/>
      <c r="DL35" s="53"/>
      <c r="DM35" s="53"/>
      <c r="DN35" s="53"/>
      <c r="DO35" s="53"/>
      <c r="DP35" s="53"/>
      <c r="DQ35" s="53"/>
      <c r="DR35" s="53"/>
      <c r="DS35" s="53"/>
      <c r="DT35" s="53"/>
      <c r="DU35" s="53"/>
      <c r="DV35" s="53"/>
      <c r="DW35" s="53"/>
      <c r="DX35" s="53"/>
      <c r="DY35" s="53"/>
      <c r="DZ35" s="53"/>
      <c r="EA35" s="53"/>
      <c r="EB35" s="53"/>
      <c r="EC35" s="53"/>
      <c r="ED35" s="53"/>
      <c r="EE35" s="53"/>
      <c r="EF35" s="53"/>
      <c r="EG35" s="53"/>
      <c r="EH35" s="53"/>
      <c r="EI35" s="53"/>
      <c r="EJ35" s="53"/>
      <c r="EK35" s="53"/>
      <c r="EL35" s="53"/>
      <c r="EM35" s="53"/>
      <c r="EN35" s="53"/>
      <c r="EO35" s="53"/>
      <c r="EP35" s="53"/>
      <c r="EQ35" s="53"/>
      <c r="ER35" s="53"/>
      <c r="ES35" s="53"/>
      <c r="ET35" s="53"/>
      <c r="EU35" s="53"/>
      <c r="EV35" s="53"/>
      <c r="EW35" s="53"/>
      <c r="EX35" s="53"/>
      <c r="EY35" s="53"/>
      <c r="EZ35" s="53"/>
      <c r="FA35" s="53"/>
      <c r="FB35" s="53"/>
      <c r="FC35" s="53"/>
      <c r="FD35" s="53"/>
      <c r="FE35" s="53"/>
      <c r="FF35" s="53"/>
      <c r="FG35" s="53"/>
      <c r="FH35" s="53"/>
      <c r="FI35" s="53"/>
      <c r="FJ35" s="53"/>
      <c r="FK35" s="53"/>
      <c r="FL35" s="53"/>
      <c r="FM35" s="53"/>
      <c r="FN35" s="53"/>
      <c r="FO35" s="53"/>
      <c r="FP35" s="53"/>
      <c r="FQ35" s="53"/>
      <c r="FR35" s="53"/>
      <c r="FS35" s="53"/>
      <c r="FT35" s="53"/>
      <c r="FU35" s="53"/>
      <c r="FV35" s="53"/>
      <c r="FW35" s="53"/>
      <c r="FX35" s="53"/>
      <c r="FY35" s="53"/>
      <c r="FZ35" s="53"/>
      <c r="GA35" s="53"/>
      <c r="GB35" s="53"/>
      <c r="GC35" s="53"/>
      <c r="GD35" s="53"/>
      <c r="GE35" s="53"/>
      <c r="GF35" s="53"/>
      <c r="GG35" s="53"/>
      <c r="GH35" s="53"/>
      <c r="GI35" s="53"/>
      <c r="GJ35" s="53"/>
      <c r="GK35" s="53"/>
      <c r="GL35" s="53"/>
      <c r="GM35" s="53"/>
      <c r="GN35" s="53"/>
      <c r="GO35" s="53"/>
      <c r="GP35" s="53"/>
      <c r="GQ35" s="53"/>
      <c r="GR35" s="53"/>
      <c r="GS35" s="53"/>
      <c r="GT35" s="53"/>
      <c r="GU35" s="53"/>
      <c r="GV35" s="53"/>
      <c r="GW35" s="53"/>
      <c r="GX35" s="53"/>
      <c r="GY35" s="53"/>
      <c r="GZ35" s="53"/>
      <c r="HA35" s="53"/>
      <c r="HB35" s="53"/>
      <c r="HC35" s="53"/>
      <c r="HD35" s="53"/>
      <c r="HE35" s="53"/>
      <c r="HF35" s="53"/>
      <c r="HG35" s="53"/>
      <c r="HH35" s="53"/>
      <c r="HI35" s="53"/>
      <c r="HJ35" s="53"/>
      <c r="HK35" s="53"/>
      <c r="HL35" s="53"/>
      <c r="HM35" s="53"/>
      <c r="HN35" s="53"/>
      <c r="HO35" s="53"/>
      <c r="HP35" s="53"/>
      <c r="HQ35" s="53"/>
      <c r="HR35" s="53"/>
      <c r="HS35" s="53"/>
      <c r="HT35" s="53"/>
      <c r="HU35" s="53"/>
      <c r="HV35" s="53"/>
      <c r="HW35" s="53"/>
      <c r="HX35" s="53"/>
      <c r="HY35" s="53"/>
      <c r="HZ35" s="53"/>
      <c r="IA35" s="53"/>
      <c r="IB35" s="53"/>
      <c r="IC35" s="53"/>
      <c r="ID35" s="53"/>
      <c r="IE35" s="53"/>
      <c r="IF35" s="53"/>
      <c r="IG35" s="53"/>
      <c r="IH35" s="53"/>
      <c r="II35" s="53"/>
      <c r="IJ35" s="53"/>
      <c r="IK35" s="53"/>
      <c r="IL35" s="53"/>
      <c r="IM35" s="53"/>
      <c r="IN35" s="53"/>
      <c r="IO35" s="53"/>
      <c r="IP35" s="53"/>
      <c r="IQ35" s="53"/>
      <c r="IR35" s="53"/>
      <c r="IS35" s="53"/>
      <c r="IT35" s="53"/>
      <c r="IU35" s="53"/>
      <c r="IV35" s="53"/>
      <c r="IW35" s="53"/>
      <c r="IX35" s="53"/>
      <c r="IY35" s="53"/>
      <c r="IZ35" s="53"/>
      <c r="JA35" s="53"/>
      <c r="JB35" s="53"/>
      <c r="JC35" s="53"/>
      <c r="JD35" s="53"/>
      <c r="JE35" s="53"/>
      <c r="JF35" s="53"/>
      <c r="JG35" s="53"/>
      <c r="JH35" s="53"/>
      <c r="JI35" s="53"/>
      <c r="JJ35" s="53"/>
      <c r="JK35" s="53"/>
      <c r="JL35" s="53"/>
      <c r="JM35" s="53"/>
      <c r="JN35" s="53"/>
      <c r="JO35" s="53"/>
      <c r="JP35" s="53"/>
      <c r="JQ35" s="53"/>
      <c r="JR35" s="53"/>
      <c r="JS35" s="53"/>
      <c r="JT35" s="53"/>
      <c r="JU35" s="53"/>
      <c r="JV35" s="53"/>
      <c r="JW35" s="53"/>
      <c r="JX35" s="53"/>
      <c r="JY35" s="53"/>
      <c r="JZ35" s="53"/>
      <c r="KA35" s="53"/>
      <c r="KB35" s="53"/>
      <c r="KC35" s="53"/>
      <c r="KD35" s="53"/>
      <c r="KE35" s="53"/>
      <c r="KF35" s="53"/>
      <c r="KG35" s="53"/>
      <c r="KH35" s="53"/>
      <c r="KI35" s="53"/>
      <c r="KJ35" s="53"/>
      <c r="KK35" s="53"/>
      <c r="KL35" s="53"/>
      <c r="KM35" s="53"/>
      <c r="KN35" s="53"/>
      <c r="KO35" s="53"/>
      <c r="KP35" s="53"/>
      <c r="KQ35" s="53"/>
      <c r="KR35" s="53"/>
      <c r="KS35" s="53"/>
      <c r="KT35" s="53"/>
      <c r="KU35" s="53"/>
      <c r="KV35" s="53"/>
      <c r="KW35" s="53"/>
      <c r="KX35" s="53"/>
      <c r="KY35" s="53"/>
      <c r="KZ35" s="53"/>
      <c r="LA35" s="53"/>
      <c r="LB35" s="53"/>
      <c r="LC35" s="53"/>
      <c r="LD35" s="53"/>
      <c r="LE35" s="53"/>
      <c r="LF35" s="53"/>
      <c r="LG35" s="53"/>
      <c r="LH35" s="53"/>
      <c r="LI35" s="53"/>
      <c r="LJ35" s="53"/>
      <c r="LK35" s="53"/>
      <c r="LL35" s="53"/>
      <c r="LM35" s="53"/>
      <c r="LN35" s="53"/>
      <c r="LO35" s="53"/>
      <c r="LP35" s="53"/>
      <c r="LQ35" s="53"/>
      <c r="LR35" s="53"/>
      <c r="LS35" s="53"/>
      <c r="LT35" s="53"/>
      <c r="LU35" s="53"/>
      <c r="LV35" s="53"/>
      <c r="LW35" s="53"/>
      <c r="LX35" s="53"/>
      <c r="LY35" s="53"/>
      <c r="LZ35" s="53"/>
      <c r="MA35" s="53"/>
      <c r="MB35" s="53"/>
      <c r="MC35" s="53"/>
      <c r="MD35" s="53"/>
      <c r="ME35" s="53"/>
      <c r="MF35" s="53"/>
      <c r="MG35" s="53"/>
      <c r="MH35" s="53"/>
      <c r="MI35" s="53"/>
      <c r="MJ35" s="53"/>
      <c r="MK35" s="53"/>
      <c r="ML35" s="53"/>
      <c r="MM35" s="53"/>
      <c r="MN35" s="53"/>
      <c r="MO35" s="53"/>
      <c r="MP35" s="53"/>
      <c r="MQ35" s="53"/>
      <c r="MR35" s="53"/>
      <c r="MS35" s="53"/>
      <c r="MT35" s="53"/>
      <c r="MU35" s="53"/>
      <c r="MV35" s="53"/>
      <c r="MW35" s="53"/>
      <c r="MX35" s="53"/>
      <c r="MY35" s="53"/>
      <c r="MZ35" s="53"/>
      <c r="NA35" s="53"/>
      <c r="NB35" s="53"/>
      <c r="NC35" s="53"/>
      <c r="ND35" s="53"/>
      <c r="NE35" s="53"/>
      <c r="NF35" s="53"/>
      <c r="NG35" s="53"/>
      <c r="NH35" s="53"/>
      <c r="NI35" s="53"/>
      <c r="NJ35" s="53"/>
      <c r="NK35" s="53"/>
      <c r="NL35" s="53"/>
      <c r="NM35" s="53"/>
      <c r="NN35" s="53"/>
      <c r="NO35" s="53"/>
      <c r="NP35" s="53"/>
      <c r="NQ35" s="53"/>
      <c r="NR35" s="53"/>
      <c r="NS35" s="53"/>
      <c r="NT35" s="53"/>
      <c r="NU35" s="53"/>
      <c r="NV35" s="53"/>
      <c r="NW35" s="53"/>
      <c r="NX35" s="53"/>
      <c r="NY35" s="53"/>
      <c r="NZ35" s="53"/>
      <c r="OA35" s="53"/>
      <c r="OB35" s="53"/>
      <c r="OC35" s="53"/>
      <c r="OD35" s="53"/>
      <c r="OE35" s="53"/>
      <c r="OF35" s="53"/>
      <c r="OG35" s="53"/>
      <c r="OH35" s="53"/>
      <c r="OI35" s="53"/>
      <c r="OJ35" s="53"/>
      <c r="OK35" s="53"/>
      <c r="OL35" s="53"/>
      <c r="OM35" s="53"/>
      <c r="ON35" s="53"/>
      <c r="OO35" s="53"/>
      <c r="OP35" s="53"/>
      <c r="OQ35" s="53"/>
      <c r="OR35" s="53"/>
      <c r="OS35" s="53"/>
      <c r="OT35" s="53"/>
      <c r="OU35" s="53"/>
      <c r="OV35" s="53"/>
      <c r="OW35" s="53"/>
      <c r="OX35" s="53"/>
      <c r="OY35" s="53"/>
      <c r="OZ35" s="53"/>
      <c r="PA35" s="53"/>
      <c r="PB35" s="53"/>
      <c r="PC35" s="53"/>
      <c r="PD35" s="53"/>
      <c r="PE35" s="53"/>
      <c r="PF35" s="53"/>
      <c r="PG35" s="53"/>
      <c r="PH35" s="53"/>
      <c r="PI35" s="53"/>
      <c r="PJ35" s="53"/>
      <c r="PK35" s="53"/>
      <c r="PL35" s="53"/>
      <c r="PM35" s="53"/>
      <c r="PN35" s="53"/>
      <c r="PO35" s="53"/>
      <c r="PP35" s="53"/>
      <c r="PQ35" s="53"/>
      <c r="PR35" s="53"/>
      <c r="PS35" s="53"/>
      <c r="PT35" s="53"/>
      <c r="PU35" s="53"/>
      <c r="PV35" s="53"/>
      <c r="PW35" s="53"/>
      <c r="PX35" s="53"/>
      <c r="PY35" s="53"/>
      <c r="PZ35" s="53"/>
      <c r="QA35" s="53"/>
      <c r="QB35" s="53"/>
      <c r="QC35" s="53"/>
      <c r="QD35" s="53"/>
      <c r="QE35" s="53"/>
      <c r="QF35" s="53"/>
      <c r="QG35" s="53"/>
      <c r="QH35" s="53"/>
      <c r="QI35" s="53"/>
      <c r="QJ35" s="53"/>
      <c r="QK35" s="53"/>
      <c r="QL35" s="53"/>
      <c r="QM35" s="53"/>
      <c r="QN35" s="53"/>
      <c r="QO35" s="53"/>
      <c r="QP35" s="53"/>
      <c r="QQ35" s="53"/>
      <c r="QR35" s="53"/>
      <c r="QS35" s="53"/>
      <c r="QT35" s="53"/>
      <c r="QU35" s="53"/>
      <c r="QV35" s="53"/>
      <c r="QW35" s="53"/>
      <c r="QX35" s="53"/>
      <c r="QY35" s="53"/>
      <c r="QZ35" s="53"/>
      <c r="RA35" s="53"/>
      <c r="RB35" s="53"/>
      <c r="RC35" s="53"/>
      <c r="RD35" s="53"/>
      <c r="RE35" s="53"/>
      <c r="RF35" s="53"/>
      <c r="RG35" s="53"/>
      <c r="RH35" s="53"/>
      <c r="RI35" s="53"/>
      <c r="RJ35" s="53"/>
      <c r="RK35" s="53"/>
      <c r="RL35" s="53"/>
      <c r="RM35" s="53"/>
      <c r="RN35" s="53"/>
      <c r="RO35" s="53"/>
      <c r="RP35" s="53"/>
      <c r="RQ35" s="53"/>
      <c r="RR35" s="53"/>
      <c r="RS35" s="53"/>
      <c r="RT35" s="53"/>
      <c r="RU35" s="53"/>
      <c r="RV35" s="53"/>
      <c r="RW35" s="53"/>
      <c r="RX35" s="53"/>
      <c r="RY35" s="53"/>
      <c r="RZ35" s="53"/>
      <c r="SA35" s="53"/>
      <c r="SB35" s="53"/>
      <c r="SC35" s="53"/>
      <c r="SD35" s="53"/>
      <c r="SE35" s="53"/>
      <c r="SF35" s="53"/>
      <c r="SG35" s="53"/>
      <c r="SH35" s="53"/>
      <c r="SI35" s="53"/>
      <c r="SJ35" s="53"/>
      <c r="SK35" s="53"/>
      <c r="SL35" s="53"/>
      <c r="SM35" s="53"/>
      <c r="SN35" s="53"/>
      <c r="SO35" s="53"/>
      <c r="SP35" s="53"/>
      <c r="SQ35" s="53"/>
      <c r="SR35" s="53"/>
      <c r="SS35" s="53"/>
      <c r="ST35" s="53"/>
      <c r="SU35" s="53"/>
      <c r="SV35" s="53"/>
      <c r="SW35" s="53"/>
      <c r="SX35" s="53"/>
      <c r="SY35" s="53"/>
      <c r="SZ35" s="53"/>
      <c r="TA35" s="53"/>
      <c r="TB35" s="53"/>
      <c r="TC35" s="53"/>
      <c r="TD35" s="53"/>
      <c r="TE35" s="53"/>
      <c r="TF35" s="53"/>
      <c r="TG35" s="53"/>
      <c r="TH35" s="53"/>
      <c r="TI35" s="53"/>
      <c r="TJ35" s="53"/>
      <c r="TK35" s="53"/>
      <c r="TL35" s="53"/>
      <c r="TM35" s="53"/>
      <c r="TN35" s="53"/>
      <c r="TO35" s="53"/>
      <c r="TP35" s="53"/>
      <c r="TQ35" s="53"/>
      <c r="TR35" s="53"/>
      <c r="TS35" s="53"/>
      <c r="TT35" s="53"/>
      <c r="TU35" s="53"/>
      <c r="TV35" s="53"/>
      <c r="TW35" s="53"/>
      <c r="TX35" s="53"/>
      <c r="TY35" s="53"/>
      <c r="TZ35" s="53"/>
      <c r="UA35" s="53"/>
      <c r="UB35" s="53"/>
      <c r="UC35" s="53"/>
      <c r="UD35" s="53"/>
      <c r="UE35" s="53"/>
      <c r="UF35" s="53"/>
      <c r="UG35" s="53"/>
      <c r="UH35" s="53"/>
      <c r="UI35" s="53"/>
      <c r="UJ35" s="53"/>
      <c r="UK35" s="53"/>
      <c r="UL35" s="53"/>
      <c r="UM35" s="53"/>
      <c r="UN35" s="53"/>
      <c r="UO35" s="53"/>
      <c r="UP35" s="53"/>
      <c r="UQ35" s="53"/>
      <c r="UR35" s="53"/>
      <c r="US35" s="53"/>
      <c r="UT35" s="53"/>
      <c r="UU35" s="53"/>
      <c r="UV35" s="53"/>
      <c r="UW35" s="53"/>
      <c r="UX35" s="53"/>
      <c r="UY35" s="53"/>
      <c r="UZ35" s="53"/>
      <c r="VA35" s="53"/>
      <c r="VB35" s="53"/>
      <c r="VC35" s="53"/>
      <c r="VD35" s="53"/>
      <c r="VE35" s="53"/>
      <c r="VF35" s="53"/>
      <c r="VG35" s="53"/>
      <c r="VH35" s="53"/>
      <c r="VI35" s="53"/>
      <c r="VJ35" s="53"/>
      <c r="VK35" s="53"/>
      <c r="VL35" s="53"/>
      <c r="VM35" s="53"/>
      <c r="VN35" s="53"/>
      <c r="VO35" s="53"/>
      <c r="VP35" s="53"/>
      <c r="VQ35" s="53"/>
      <c r="VR35" s="53"/>
      <c r="VS35" s="53"/>
      <c r="VT35" s="53"/>
      <c r="VU35" s="53"/>
      <c r="VV35" s="53"/>
      <c r="VW35" s="53"/>
      <c r="VX35" s="53"/>
      <c r="VY35" s="53"/>
      <c r="VZ35" s="53"/>
      <c r="WA35" s="53"/>
      <c r="WB35" s="53"/>
      <c r="WC35" s="53"/>
      <c r="WD35" s="53"/>
      <c r="WE35" s="53"/>
      <c r="WF35" s="53"/>
      <c r="WG35" s="53"/>
      <c r="WH35" s="53"/>
      <c r="WI35" s="53"/>
      <c r="WJ35" s="53"/>
      <c r="WK35" s="53"/>
      <c r="WL35" s="53"/>
      <c r="WM35" s="53"/>
      <c r="WN35" s="53"/>
      <c r="WO35" s="53"/>
      <c r="WP35" s="53"/>
      <c r="WQ35" s="53"/>
      <c r="WR35" s="53"/>
      <c r="WS35" s="53"/>
      <c r="WT35" s="53"/>
      <c r="WU35" s="53"/>
      <c r="WV35" s="53"/>
      <c r="WW35" s="53"/>
      <c r="WX35" s="53"/>
      <c r="WY35" s="53"/>
      <c r="WZ35" s="53"/>
      <c r="XA35" s="53"/>
      <c r="XB35" s="53"/>
      <c r="XC35" s="53"/>
      <c r="XD35" s="53"/>
      <c r="XE35" s="53"/>
      <c r="XF35" s="53"/>
      <c r="XG35" s="53"/>
      <c r="XH35" s="53"/>
      <c r="XI35" s="53"/>
      <c r="XJ35" s="53"/>
      <c r="XK35" s="53"/>
      <c r="XL35" s="53"/>
      <c r="XM35" s="53"/>
      <c r="XN35" s="53"/>
      <c r="XO35" s="53"/>
      <c r="XP35" s="53"/>
      <c r="XQ35" s="53"/>
      <c r="XR35" s="53"/>
      <c r="XS35" s="53"/>
      <c r="XT35" s="53"/>
      <c r="XU35" s="53"/>
      <c r="XV35" s="53"/>
      <c r="XW35" s="53"/>
      <c r="XX35" s="53"/>
      <c r="XY35" s="53"/>
      <c r="XZ35" s="53"/>
      <c r="YA35" s="53"/>
      <c r="YB35" s="53"/>
      <c r="YC35" s="53"/>
      <c r="YD35" s="53"/>
      <c r="YE35" s="53"/>
      <c r="YF35" s="53"/>
      <c r="YG35" s="53"/>
      <c r="YH35" s="53"/>
      <c r="YI35" s="53"/>
      <c r="YJ35" s="53"/>
      <c r="YK35" s="53"/>
      <c r="YL35" s="53"/>
      <c r="YM35" s="53"/>
      <c r="YN35" s="53"/>
      <c r="YO35" s="53"/>
      <c r="YP35" s="53"/>
      <c r="YQ35" s="53"/>
      <c r="YR35" s="53"/>
      <c r="YS35" s="53"/>
      <c r="YT35" s="53"/>
      <c r="YU35" s="53"/>
      <c r="YV35" s="53"/>
      <c r="YW35" s="53"/>
      <c r="YX35" s="53"/>
      <c r="YY35" s="53"/>
      <c r="YZ35" s="53"/>
      <c r="ZA35" s="53"/>
      <c r="ZB35" s="53"/>
      <c r="ZC35" s="53"/>
      <c r="ZD35" s="53"/>
      <c r="ZE35" s="53"/>
      <c r="ZF35" s="53"/>
      <c r="ZG35" s="53"/>
      <c r="ZH35" s="53"/>
      <c r="ZI35" s="53"/>
      <c r="ZJ35" s="53"/>
      <c r="ZK35" s="53"/>
      <c r="ZL35" s="53"/>
      <c r="ZM35" s="53"/>
      <c r="ZN35" s="53"/>
      <c r="ZO35" s="53"/>
      <c r="ZP35" s="53"/>
      <c r="ZQ35" s="53"/>
      <c r="ZR35" s="53"/>
      <c r="ZS35" s="53"/>
      <c r="ZT35" s="53"/>
      <c r="ZU35" s="53"/>
      <c r="ZV35" s="53"/>
      <c r="ZW35" s="53"/>
      <c r="ZX35" s="53"/>
      <c r="ZY35" s="53"/>
      <c r="ZZ35" s="53"/>
      <c r="AAA35" s="53"/>
      <c r="AAB35" s="53"/>
      <c r="AAC35" s="53"/>
      <c r="AAD35" s="53"/>
      <c r="AAE35" s="53"/>
      <c r="AAF35" s="53"/>
      <c r="AAG35" s="53"/>
      <c r="AAH35" s="53"/>
      <c r="AAI35" s="53"/>
      <c r="AAJ35" s="53"/>
      <c r="AAK35" s="53"/>
      <c r="AAL35" s="53"/>
      <c r="AAM35" s="53"/>
      <c r="AAN35" s="53"/>
      <c r="AAO35" s="53"/>
      <c r="AAP35" s="53"/>
      <c r="AAQ35" s="53"/>
      <c r="AAR35" s="53"/>
      <c r="AAS35" s="53"/>
      <c r="AAT35" s="53"/>
      <c r="AAU35" s="53"/>
      <c r="AAV35" s="53"/>
      <c r="AAW35" s="53"/>
      <c r="AAX35" s="53"/>
      <c r="AAY35" s="53"/>
      <c r="AAZ35" s="53"/>
      <c r="ABA35" s="53"/>
      <c r="ABB35" s="53"/>
      <c r="ABC35" s="53"/>
      <c r="ABD35" s="53"/>
      <c r="ABE35" s="53"/>
      <c r="ABF35" s="53"/>
      <c r="ABG35" s="53"/>
      <c r="ABH35" s="53"/>
      <c r="ABI35" s="53"/>
      <c r="ABJ35" s="53"/>
      <c r="ABK35" s="53"/>
      <c r="ABL35" s="53"/>
      <c r="ABM35" s="53"/>
      <c r="ABN35" s="53"/>
      <c r="ABO35" s="53"/>
      <c r="ABP35" s="53"/>
      <c r="ABQ35" s="53"/>
      <c r="ABR35" s="53"/>
      <c r="ABS35" s="53"/>
      <c r="ABT35" s="53"/>
      <c r="ABU35" s="53"/>
      <c r="ABV35" s="53"/>
      <c r="ABW35" s="53"/>
      <c r="ABX35" s="53"/>
      <c r="ABY35" s="53"/>
      <c r="ABZ35" s="53"/>
      <c r="ACA35" s="53"/>
      <c r="ACB35" s="53"/>
      <c r="ACC35" s="53"/>
      <c r="ACD35" s="53"/>
      <c r="ACE35" s="53"/>
      <c r="ACF35" s="53"/>
      <c r="ACG35" s="53"/>
      <c r="ACH35" s="53"/>
      <c r="ACI35" s="53"/>
      <c r="ACJ35" s="53"/>
      <c r="ACK35" s="53"/>
      <c r="ACL35" s="53"/>
      <c r="ACM35" s="53"/>
      <c r="ACN35" s="53"/>
      <c r="ACO35" s="53"/>
      <c r="ACP35" s="53"/>
      <c r="ACQ35" s="53"/>
      <c r="ACR35" s="53"/>
      <c r="ACS35" s="53"/>
      <c r="ACT35" s="53"/>
      <c r="ACU35" s="53"/>
      <c r="ACV35" s="53"/>
      <c r="ACW35" s="53"/>
      <c r="ACX35" s="53"/>
      <c r="ACY35" s="53"/>
      <c r="ACZ35" s="53"/>
      <c r="ADA35" s="53"/>
      <c r="ADB35" s="53"/>
      <c r="ADC35" s="53"/>
      <c r="ADD35" s="53"/>
      <c r="ADE35" s="53"/>
      <c r="ADF35" s="53"/>
      <c r="ADG35" s="53"/>
      <c r="ADH35" s="53"/>
      <c r="ADI35" s="53"/>
      <c r="ADJ35" s="53"/>
      <c r="ADK35" s="53"/>
      <c r="ADL35" s="53"/>
      <c r="ADM35" s="53"/>
      <c r="ADN35" s="53"/>
      <c r="ADO35" s="53"/>
      <c r="ADP35" s="53"/>
      <c r="ADQ35" s="53"/>
      <c r="ADR35" s="53"/>
      <c r="ADS35" s="53"/>
      <c r="ADT35" s="53"/>
      <c r="ADU35" s="53"/>
      <c r="ADV35" s="53"/>
      <c r="ADW35" s="53"/>
      <c r="ADX35" s="53"/>
      <c r="ADY35" s="53"/>
      <c r="ADZ35" s="53"/>
      <c r="AEA35" s="53"/>
      <c r="AEB35" s="53"/>
      <c r="AEC35" s="53"/>
      <c r="AED35" s="53"/>
      <c r="AEE35" s="53"/>
      <c r="AEF35" s="53"/>
      <c r="AEG35" s="53"/>
      <c r="AEH35" s="53"/>
      <c r="AEI35" s="53"/>
      <c r="AEJ35" s="53"/>
      <c r="AEK35" s="53"/>
      <c r="AEL35" s="53"/>
      <c r="AEM35" s="53"/>
      <c r="AEN35" s="53"/>
      <c r="AEO35" s="53"/>
      <c r="AEP35" s="53"/>
      <c r="AEQ35" s="53"/>
      <c r="AER35" s="53"/>
      <c r="AES35" s="53"/>
      <c r="AET35" s="53"/>
      <c r="AEU35" s="53"/>
      <c r="AEV35" s="53"/>
      <c r="AEW35" s="53"/>
      <c r="AEX35" s="53"/>
      <c r="AEY35" s="53"/>
      <c r="AEZ35" s="53"/>
      <c r="AFA35" s="53"/>
      <c r="AFB35" s="53"/>
      <c r="AFC35" s="53"/>
      <c r="AFD35" s="53"/>
      <c r="AFE35" s="53"/>
      <c r="AFF35" s="53"/>
      <c r="AFG35" s="53"/>
      <c r="AFH35" s="53"/>
      <c r="AFI35" s="53"/>
      <c r="AFJ35" s="53"/>
      <c r="AFK35" s="53"/>
      <c r="AFL35" s="53"/>
      <c r="AFM35" s="53"/>
      <c r="AFN35" s="53"/>
      <c r="AFO35" s="53"/>
      <c r="AFP35" s="53"/>
      <c r="AFQ35" s="53"/>
      <c r="AFR35" s="53"/>
      <c r="AFS35" s="53"/>
      <c r="AFT35" s="53"/>
      <c r="AFU35" s="53"/>
      <c r="AFV35" s="53"/>
      <c r="AFW35" s="53"/>
      <c r="AFX35" s="53"/>
      <c r="AFY35" s="53"/>
      <c r="AFZ35" s="53"/>
      <c r="AGA35" s="53"/>
      <c r="AGB35" s="53"/>
      <c r="AGC35" s="53"/>
      <c r="AGD35" s="53"/>
      <c r="AGE35" s="53"/>
      <c r="AGF35" s="53"/>
      <c r="AGG35" s="53"/>
      <c r="AGH35" s="53"/>
      <c r="AGI35" s="53"/>
      <c r="AGJ35" s="53"/>
      <c r="AGK35" s="53"/>
      <c r="AGL35" s="53"/>
      <c r="AGM35" s="53"/>
      <c r="AGN35" s="53"/>
      <c r="AGO35" s="53"/>
      <c r="AGP35" s="53"/>
      <c r="AGQ35" s="53"/>
      <c r="AGR35" s="53"/>
      <c r="AGS35" s="53"/>
      <c r="AGT35" s="53"/>
      <c r="AGU35" s="53"/>
      <c r="AGV35" s="53"/>
      <c r="AGW35" s="53"/>
      <c r="AGX35" s="53"/>
      <c r="AGY35" s="53"/>
      <c r="AGZ35" s="53"/>
      <c r="AHA35" s="53"/>
      <c r="AHB35" s="53"/>
      <c r="AHC35" s="53"/>
      <c r="AHD35" s="53"/>
      <c r="AHE35" s="53"/>
      <c r="AHF35" s="53"/>
      <c r="AHG35" s="53"/>
      <c r="AHH35" s="53"/>
      <c r="AHI35" s="53"/>
      <c r="AHJ35" s="53"/>
      <c r="AHK35" s="53"/>
      <c r="AHL35" s="53"/>
      <c r="AHM35" s="53"/>
      <c r="AHN35" s="53"/>
      <c r="AHO35" s="53"/>
      <c r="AHP35" s="53"/>
      <c r="AHQ35" s="53"/>
      <c r="AHR35" s="53"/>
      <c r="AHS35" s="53"/>
      <c r="AHT35" s="53"/>
      <c r="AHU35" s="53"/>
      <c r="AHV35" s="53"/>
      <c r="AHW35" s="53"/>
      <c r="AHX35" s="53"/>
      <c r="AHY35" s="53"/>
      <c r="AHZ35" s="53"/>
      <c r="AIA35" s="53"/>
      <c r="AIB35" s="53"/>
      <c r="AIC35" s="53"/>
      <c r="AID35" s="53"/>
      <c r="AIE35" s="53"/>
      <c r="AIF35" s="53"/>
      <c r="AIG35" s="53"/>
      <c r="AIH35" s="53"/>
      <c r="AII35" s="53"/>
      <c r="AIJ35" s="53"/>
      <c r="AIK35" s="53"/>
      <c r="AIL35" s="53"/>
      <c r="AIM35" s="53"/>
      <c r="AIN35" s="53"/>
      <c r="AIO35" s="53"/>
      <c r="AIP35" s="53"/>
      <c r="AIQ35" s="53"/>
      <c r="AIR35" s="53"/>
      <c r="AIS35" s="53"/>
      <c r="AIT35" s="53"/>
      <c r="AIU35" s="53"/>
      <c r="AIV35" s="53"/>
      <c r="AIW35" s="53"/>
      <c r="AIX35" s="53"/>
      <c r="AIY35" s="53"/>
      <c r="AIZ35" s="53"/>
      <c r="AJA35" s="53"/>
      <c r="AJB35" s="53"/>
      <c r="AJC35" s="53"/>
      <c r="AJD35" s="53"/>
      <c r="AJE35" s="53"/>
      <c r="AJF35" s="53"/>
      <c r="AJG35" s="53"/>
      <c r="AJH35" s="53"/>
      <c r="AJI35" s="53"/>
      <c r="AJJ35" s="53"/>
      <c r="AJK35" s="53"/>
      <c r="AJL35" s="53"/>
      <c r="AJM35" s="53"/>
      <c r="AJN35" s="53"/>
      <c r="AJO35" s="53"/>
      <c r="AJP35" s="53"/>
      <c r="AJQ35" s="53"/>
      <c r="AJR35" s="53"/>
      <c r="AJS35" s="53"/>
      <c r="AJT35" s="53"/>
      <c r="AJU35" s="53"/>
      <c r="AJV35" s="53"/>
      <c r="AJW35" s="53"/>
    </row>
    <row r="36" spans="1:959" ht="72">
      <c r="A36" s="126" t="str">
        <f ca="1">IF(AND($D$1&gt;=C36,$D$1&lt;=D36),"CurrentSprint","NA")</f>
        <v>NA</v>
      </c>
      <c r="B36" s="126" t="s">
        <v>136</v>
      </c>
      <c r="C36" s="510">
        <v>45814</v>
      </c>
      <c r="D36" s="510">
        <v>45826</v>
      </c>
      <c r="E36" s="511">
        <v>15</v>
      </c>
      <c r="F36" s="514">
        <v>18</v>
      </c>
      <c r="G36" s="564" t="s">
        <v>93</v>
      </c>
      <c r="H36" s="175"/>
      <c r="I36" s="515" t="s">
        <v>137</v>
      </c>
      <c r="J36" s="467" t="s">
        <v>138</v>
      </c>
      <c r="K36" s="589" t="s">
        <v>114</v>
      </c>
      <c r="L36" s="186"/>
      <c r="M36" s="186"/>
      <c r="N36" s="516"/>
      <c r="O36" s="599"/>
      <c r="P36" s="53"/>
      <c r="AQ36" s="114"/>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c r="CR36" s="53"/>
      <c r="CS36" s="53"/>
      <c r="CT36" s="53"/>
      <c r="CU36" s="53"/>
      <c r="CV36" s="53"/>
      <c r="CW36" s="53"/>
      <c r="CX36" s="53"/>
      <c r="CY36" s="53"/>
      <c r="CZ36" s="53"/>
      <c r="DA36" s="53"/>
      <c r="DB36" s="53"/>
      <c r="DC36" s="53"/>
      <c r="DD36" s="53"/>
      <c r="DE36" s="53"/>
      <c r="DF36" s="53"/>
      <c r="DG36" s="53"/>
      <c r="DH36" s="53"/>
      <c r="DI36" s="53"/>
      <c r="DJ36" s="53"/>
      <c r="DK36" s="53"/>
      <c r="DL36" s="53"/>
      <c r="DM36" s="53"/>
      <c r="DN36" s="53"/>
      <c r="DO36" s="53"/>
      <c r="DP36" s="53"/>
      <c r="DQ36" s="53"/>
      <c r="DR36" s="53"/>
      <c r="DS36" s="53"/>
      <c r="DT36" s="53"/>
      <c r="DU36" s="53"/>
      <c r="DV36" s="53"/>
      <c r="DW36" s="53"/>
      <c r="DX36" s="53"/>
      <c r="DY36" s="53"/>
      <c r="DZ36" s="53"/>
      <c r="EA36" s="53"/>
      <c r="EB36" s="53"/>
      <c r="EC36" s="53"/>
      <c r="ED36" s="53"/>
      <c r="EE36" s="53"/>
      <c r="EF36" s="53"/>
      <c r="EG36" s="53"/>
      <c r="EH36" s="53"/>
      <c r="EI36" s="53"/>
      <c r="EJ36" s="53"/>
      <c r="EK36" s="53"/>
      <c r="EL36" s="53"/>
      <c r="EM36" s="53"/>
      <c r="EN36" s="53"/>
      <c r="EO36" s="53"/>
      <c r="EP36" s="53"/>
      <c r="EQ36" s="53"/>
      <c r="ER36" s="53"/>
      <c r="ES36" s="53"/>
      <c r="ET36" s="53"/>
      <c r="EU36" s="53"/>
      <c r="EV36" s="53"/>
      <c r="EW36" s="53"/>
      <c r="EX36" s="53"/>
      <c r="EY36" s="53"/>
      <c r="EZ36" s="53"/>
      <c r="FA36" s="53"/>
      <c r="FB36" s="53"/>
      <c r="FC36" s="53"/>
      <c r="FD36" s="53"/>
      <c r="FE36" s="53"/>
      <c r="FF36" s="53"/>
      <c r="FG36" s="53"/>
      <c r="FH36" s="53"/>
      <c r="FI36" s="53"/>
      <c r="FJ36" s="53"/>
      <c r="FK36" s="53"/>
      <c r="FL36" s="53"/>
      <c r="FM36" s="53"/>
      <c r="FN36" s="53"/>
      <c r="FO36" s="53"/>
      <c r="FP36" s="53"/>
      <c r="FQ36" s="53"/>
      <c r="FR36" s="53"/>
      <c r="FS36" s="53"/>
      <c r="FT36" s="53"/>
      <c r="FU36" s="53"/>
      <c r="FV36" s="53"/>
      <c r="FW36" s="53"/>
      <c r="FX36" s="53"/>
      <c r="FY36" s="53"/>
      <c r="FZ36" s="53"/>
      <c r="GA36" s="53"/>
      <c r="GB36" s="53"/>
      <c r="GC36" s="53"/>
      <c r="GD36" s="53"/>
      <c r="GE36" s="53"/>
      <c r="GF36" s="53"/>
      <c r="GG36" s="53"/>
      <c r="GH36" s="53"/>
      <c r="GI36" s="53"/>
      <c r="GJ36" s="53"/>
      <c r="GK36" s="53"/>
      <c r="GL36" s="53"/>
      <c r="GM36" s="53"/>
      <c r="GN36" s="53"/>
      <c r="GO36" s="53"/>
      <c r="GP36" s="53"/>
      <c r="GQ36" s="53"/>
      <c r="GR36" s="53"/>
      <c r="GS36" s="53"/>
      <c r="GT36" s="53"/>
      <c r="GU36" s="53"/>
      <c r="GV36" s="53"/>
      <c r="GW36" s="53"/>
      <c r="GX36" s="53"/>
      <c r="GY36" s="53"/>
      <c r="GZ36" s="53"/>
      <c r="HA36" s="53"/>
      <c r="HB36" s="53"/>
      <c r="HC36" s="53"/>
      <c r="HD36" s="53"/>
      <c r="HE36" s="53"/>
      <c r="HF36" s="53"/>
      <c r="HG36" s="53"/>
      <c r="HH36" s="53"/>
      <c r="HI36" s="53"/>
      <c r="HJ36" s="53"/>
      <c r="HK36" s="53"/>
      <c r="HL36" s="53"/>
      <c r="HM36" s="53"/>
      <c r="HN36" s="53"/>
      <c r="HO36" s="53"/>
      <c r="HP36" s="53"/>
      <c r="HQ36" s="53"/>
      <c r="HR36" s="53"/>
      <c r="HS36" s="53"/>
      <c r="HT36" s="53"/>
      <c r="HU36" s="53"/>
      <c r="HV36" s="53"/>
      <c r="HW36" s="53"/>
      <c r="HX36" s="53"/>
      <c r="HY36" s="53"/>
      <c r="HZ36" s="53"/>
      <c r="IA36" s="53"/>
      <c r="IB36" s="53"/>
      <c r="IC36" s="53"/>
      <c r="ID36" s="53"/>
      <c r="IE36" s="53"/>
      <c r="IF36" s="53"/>
      <c r="IG36" s="53"/>
      <c r="IH36" s="53"/>
      <c r="II36" s="53"/>
      <c r="IJ36" s="53"/>
      <c r="IK36" s="53"/>
      <c r="IL36" s="53"/>
      <c r="IM36" s="53"/>
      <c r="IN36" s="53"/>
      <c r="IO36" s="53"/>
      <c r="IP36" s="53"/>
      <c r="IQ36" s="53"/>
      <c r="IR36" s="53"/>
      <c r="IS36" s="53"/>
      <c r="IT36" s="53"/>
      <c r="IU36" s="53"/>
      <c r="IV36" s="53"/>
      <c r="IW36" s="53"/>
      <c r="IX36" s="53"/>
      <c r="IY36" s="53"/>
      <c r="IZ36" s="53"/>
      <c r="JA36" s="53"/>
      <c r="JB36" s="53"/>
      <c r="JC36" s="53"/>
      <c r="JD36" s="53"/>
      <c r="JE36" s="53"/>
      <c r="JF36" s="53"/>
      <c r="JG36" s="53"/>
      <c r="JH36" s="53"/>
      <c r="JI36" s="53"/>
      <c r="JJ36" s="53"/>
      <c r="JK36" s="53"/>
      <c r="JL36" s="53"/>
      <c r="JM36" s="53"/>
      <c r="JN36" s="53"/>
      <c r="JO36" s="53"/>
      <c r="JP36" s="53"/>
      <c r="JQ36" s="53"/>
      <c r="JR36" s="53"/>
      <c r="JS36" s="53"/>
      <c r="JT36" s="53"/>
      <c r="JU36" s="53"/>
      <c r="JV36" s="53"/>
      <c r="JW36" s="53"/>
      <c r="JX36" s="53"/>
      <c r="JY36" s="53"/>
      <c r="JZ36" s="53"/>
      <c r="KA36" s="53"/>
      <c r="KB36" s="53"/>
      <c r="KC36" s="53"/>
      <c r="KD36" s="53"/>
      <c r="KE36" s="53"/>
      <c r="KF36" s="53"/>
      <c r="KG36" s="53"/>
      <c r="KH36" s="53"/>
      <c r="KI36" s="53"/>
      <c r="KJ36" s="53"/>
      <c r="KK36" s="53"/>
      <c r="KL36" s="53"/>
      <c r="KM36" s="53"/>
      <c r="KN36" s="53"/>
      <c r="KO36" s="53"/>
      <c r="KP36" s="53"/>
      <c r="KQ36" s="53"/>
      <c r="KR36" s="53"/>
      <c r="KS36" s="53"/>
      <c r="KT36" s="53"/>
      <c r="KU36" s="53"/>
      <c r="KV36" s="53"/>
      <c r="KW36" s="53"/>
      <c r="KX36" s="53"/>
      <c r="KY36" s="53"/>
      <c r="KZ36" s="53"/>
      <c r="LA36" s="53"/>
      <c r="LB36" s="53"/>
      <c r="LC36" s="53"/>
      <c r="LD36" s="53"/>
      <c r="LE36" s="53"/>
      <c r="LF36" s="53"/>
      <c r="LG36" s="53"/>
      <c r="LH36" s="53"/>
      <c r="LI36" s="53"/>
      <c r="LJ36" s="53"/>
      <c r="LK36" s="53"/>
      <c r="LL36" s="53"/>
      <c r="LM36" s="53"/>
      <c r="LN36" s="53"/>
      <c r="LO36" s="53"/>
      <c r="LP36" s="53"/>
      <c r="LQ36" s="53"/>
      <c r="LR36" s="53"/>
      <c r="LS36" s="53"/>
      <c r="LT36" s="53"/>
      <c r="LU36" s="53"/>
      <c r="LV36" s="53"/>
      <c r="LW36" s="53"/>
      <c r="LX36" s="53"/>
      <c r="LY36" s="53"/>
      <c r="LZ36" s="53"/>
      <c r="MA36" s="53"/>
      <c r="MB36" s="53"/>
      <c r="MC36" s="53"/>
      <c r="MD36" s="53"/>
      <c r="ME36" s="53"/>
      <c r="MF36" s="53"/>
      <c r="MG36" s="53"/>
      <c r="MH36" s="53"/>
      <c r="MI36" s="53"/>
      <c r="MJ36" s="53"/>
      <c r="MK36" s="53"/>
      <c r="ML36" s="53"/>
      <c r="MM36" s="53"/>
      <c r="MN36" s="53"/>
      <c r="MO36" s="53"/>
      <c r="MP36" s="53"/>
      <c r="MQ36" s="53"/>
      <c r="MR36" s="53"/>
      <c r="MS36" s="53"/>
      <c r="MT36" s="53"/>
      <c r="MU36" s="53"/>
      <c r="MV36" s="53"/>
      <c r="MW36" s="53"/>
      <c r="MX36" s="53"/>
      <c r="MY36" s="53"/>
      <c r="MZ36" s="53"/>
      <c r="NA36" s="53"/>
      <c r="NB36" s="53"/>
      <c r="NC36" s="53"/>
      <c r="ND36" s="53"/>
      <c r="NE36" s="53"/>
      <c r="NF36" s="53"/>
      <c r="NG36" s="53"/>
      <c r="NH36" s="53"/>
      <c r="NI36" s="53"/>
      <c r="NJ36" s="53"/>
      <c r="NK36" s="53"/>
      <c r="NL36" s="53"/>
      <c r="NM36" s="53"/>
      <c r="NN36" s="53"/>
      <c r="NO36" s="53"/>
      <c r="NP36" s="53"/>
      <c r="NQ36" s="53"/>
      <c r="NR36" s="53"/>
      <c r="NS36" s="53"/>
      <c r="NT36" s="53"/>
      <c r="NU36" s="53"/>
      <c r="NV36" s="53"/>
      <c r="NW36" s="53"/>
      <c r="NX36" s="53"/>
      <c r="NY36" s="53"/>
      <c r="NZ36" s="53"/>
      <c r="OA36" s="53"/>
      <c r="OB36" s="53"/>
      <c r="OC36" s="53"/>
      <c r="OD36" s="53"/>
      <c r="OE36" s="53"/>
      <c r="OF36" s="53"/>
      <c r="OG36" s="53"/>
      <c r="OH36" s="53"/>
      <c r="OI36" s="53"/>
      <c r="OJ36" s="53"/>
      <c r="OK36" s="53"/>
      <c r="OL36" s="53"/>
      <c r="OM36" s="53"/>
      <c r="ON36" s="53"/>
      <c r="OO36" s="53"/>
      <c r="OP36" s="53"/>
      <c r="OQ36" s="53"/>
      <c r="OR36" s="53"/>
      <c r="OS36" s="53"/>
      <c r="OT36" s="53"/>
      <c r="OU36" s="53"/>
      <c r="OV36" s="53"/>
      <c r="OW36" s="53"/>
      <c r="OX36" s="53"/>
      <c r="OY36" s="53"/>
      <c r="OZ36" s="53"/>
      <c r="PA36" s="53"/>
      <c r="PB36" s="53"/>
      <c r="PC36" s="53"/>
      <c r="PD36" s="53"/>
      <c r="PE36" s="53"/>
      <c r="PF36" s="53"/>
      <c r="PG36" s="53"/>
      <c r="PH36" s="53"/>
      <c r="PI36" s="53"/>
      <c r="PJ36" s="53"/>
      <c r="PK36" s="53"/>
      <c r="PL36" s="53"/>
      <c r="PM36" s="53"/>
      <c r="PN36" s="53"/>
      <c r="PO36" s="53"/>
      <c r="PP36" s="53"/>
      <c r="PQ36" s="53"/>
      <c r="PR36" s="53"/>
      <c r="PS36" s="53"/>
      <c r="PT36" s="53"/>
      <c r="PU36" s="53"/>
      <c r="PV36" s="53"/>
      <c r="PW36" s="53"/>
      <c r="PX36" s="53"/>
      <c r="PY36" s="53"/>
      <c r="PZ36" s="53"/>
      <c r="QA36" s="53"/>
      <c r="QB36" s="53"/>
      <c r="QC36" s="53"/>
      <c r="QD36" s="53"/>
      <c r="QE36" s="53"/>
      <c r="QF36" s="53"/>
      <c r="QG36" s="53"/>
      <c r="QH36" s="53"/>
      <c r="QI36" s="53"/>
      <c r="QJ36" s="53"/>
      <c r="QK36" s="53"/>
      <c r="QL36" s="53"/>
      <c r="QM36" s="53"/>
      <c r="QN36" s="53"/>
      <c r="QO36" s="53"/>
      <c r="QP36" s="53"/>
      <c r="QQ36" s="53"/>
      <c r="QR36" s="53"/>
      <c r="QS36" s="53"/>
      <c r="QT36" s="53"/>
      <c r="QU36" s="53"/>
      <c r="QV36" s="53"/>
      <c r="QW36" s="53"/>
      <c r="QX36" s="53"/>
      <c r="QY36" s="53"/>
      <c r="QZ36" s="53"/>
      <c r="RA36" s="53"/>
      <c r="RB36" s="53"/>
      <c r="RC36" s="53"/>
      <c r="RD36" s="53"/>
      <c r="RE36" s="53"/>
      <c r="RF36" s="53"/>
      <c r="RG36" s="53"/>
      <c r="RH36" s="53"/>
      <c r="RI36" s="53"/>
      <c r="RJ36" s="53"/>
      <c r="RK36" s="53"/>
      <c r="RL36" s="53"/>
      <c r="RM36" s="53"/>
      <c r="RN36" s="53"/>
      <c r="RO36" s="53"/>
      <c r="RP36" s="53"/>
      <c r="RQ36" s="53"/>
      <c r="RR36" s="53"/>
      <c r="RS36" s="53"/>
      <c r="RT36" s="53"/>
      <c r="RU36" s="53"/>
      <c r="RV36" s="53"/>
      <c r="RW36" s="53"/>
      <c r="RX36" s="53"/>
      <c r="RY36" s="53"/>
      <c r="RZ36" s="53"/>
      <c r="SA36" s="53"/>
      <c r="SB36" s="53"/>
      <c r="SC36" s="53"/>
      <c r="SD36" s="53"/>
      <c r="SE36" s="53"/>
      <c r="SF36" s="53"/>
      <c r="SG36" s="53"/>
      <c r="SH36" s="53"/>
      <c r="SI36" s="53"/>
      <c r="SJ36" s="53"/>
      <c r="SK36" s="53"/>
      <c r="SL36" s="53"/>
      <c r="SM36" s="53"/>
      <c r="SN36" s="53"/>
      <c r="SO36" s="53"/>
      <c r="SP36" s="53"/>
      <c r="SQ36" s="53"/>
      <c r="SR36" s="53"/>
      <c r="SS36" s="53"/>
      <c r="ST36" s="53"/>
      <c r="SU36" s="53"/>
      <c r="SV36" s="53"/>
      <c r="SW36" s="53"/>
      <c r="SX36" s="53"/>
      <c r="SY36" s="53"/>
      <c r="SZ36" s="53"/>
      <c r="TA36" s="53"/>
      <c r="TB36" s="53"/>
      <c r="TC36" s="53"/>
      <c r="TD36" s="53"/>
      <c r="TE36" s="53"/>
      <c r="TF36" s="53"/>
      <c r="TG36" s="53"/>
      <c r="TH36" s="53"/>
      <c r="TI36" s="53"/>
      <c r="TJ36" s="53"/>
      <c r="TK36" s="53"/>
      <c r="TL36" s="53"/>
      <c r="TM36" s="53"/>
      <c r="TN36" s="53"/>
      <c r="TO36" s="53"/>
      <c r="TP36" s="53"/>
      <c r="TQ36" s="53"/>
      <c r="TR36" s="53"/>
      <c r="TS36" s="53"/>
      <c r="TT36" s="53"/>
      <c r="TU36" s="53"/>
      <c r="TV36" s="53"/>
      <c r="TW36" s="53"/>
      <c r="TX36" s="53"/>
      <c r="TY36" s="53"/>
      <c r="TZ36" s="53"/>
      <c r="UA36" s="53"/>
      <c r="UB36" s="53"/>
      <c r="UC36" s="53"/>
      <c r="UD36" s="53"/>
      <c r="UE36" s="53"/>
      <c r="UF36" s="53"/>
      <c r="UG36" s="53"/>
      <c r="UH36" s="53"/>
      <c r="UI36" s="53"/>
      <c r="UJ36" s="53"/>
      <c r="UK36" s="53"/>
      <c r="UL36" s="53"/>
      <c r="UM36" s="53"/>
      <c r="UN36" s="53"/>
      <c r="UO36" s="53"/>
      <c r="UP36" s="53"/>
      <c r="UQ36" s="53"/>
      <c r="UR36" s="53"/>
      <c r="US36" s="53"/>
      <c r="UT36" s="53"/>
      <c r="UU36" s="53"/>
      <c r="UV36" s="53"/>
      <c r="UW36" s="53"/>
      <c r="UX36" s="53"/>
      <c r="UY36" s="53"/>
      <c r="UZ36" s="53"/>
      <c r="VA36" s="53"/>
      <c r="VB36" s="53"/>
      <c r="VC36" s="53"/>
      <c r="VD36" s="53"/>
      <c r="VE36" s="53"/>
      <c r="VF36" s="53"/>
      <c r="VG36" s="53"/>
      <c r="VH36" s="53"/>
      <c r="VI36" s="53"/>
      <c r="VJ36" s="53"/>
      <c r="VK36" s="53"/>
      <c r="VL36" s="53"/>
      <c r="VM36" s="53"/>
      <c r="VN36" s="53"/>
      <c r="VO36" s="53"/>
      <c r="VP36" s="53"/>
      <c r="VQ36" s="53"/>
      <c r="VR36" s="53"/>
      <c r="VS36" s="53"/>
      <c r="VT36" s="53"/>
      <c r="VU36" s="53"/>
      <c r="VV36" s="53"/>
      <c r="VW36" s="53"/>
      <c r="VX36" s="53"/>
      <c r="VY36" s="53"/>
      <c r="VZ36" s="53"/>
      <c r="WA36" s="53"/>
      <c r="WB36" s="53"/>
      <c r="WC36" s="53"/>
      <c r="WD36" s="53"/>
      <c r="WE36" s="53"/>
      <c r="WF36" s="53"/>
      <c r="WG36" s="53"/>
      <c r="WH36" s="53"/>
      <c r="WI36" s="53"/>
      <c r="WJ36" s="53"/>
      <c r="WK36" s="53"/>
      <c r="WL36" s="53"/>
      <c r="WM36" s="53"/>
      <c r="WN36" s="53"/>
      <c r="WO36" s="53"/>
      <c r="WP36" s="53"/>
      <c r="WQ36" s="53"/>
      <c r="WR36" s="53"/>
      <c r="WS36" s="53"/>
      <c r="WT36" s="53"/>
      <c r="WU36" s="53"/>
      <c r="WV36" s="53"/>
      <c r="WW36" s="53"/>
      <c r="WX36" s="53"/>
      <c r="WY36" s="53"/>
      <c r="WZ36" s="53"/>
      <c r="XA36" s="53"/>
      <c r="XB36" s="53"/>
      <c r="XC36" s="53"/>
      <c r="XD36" s="53"/>
      <c r="XE36" s="53"/>
      <c r="XF36" s="53"/>
      <c r="XG36" s="53"/>
      <c r="XH36" s="53"/>
      <c r="XI36" s="53"/>
      <c r="XJ36" s="53"/>
      <c r="XK36" s="53"/>
      <c r="XL36" s="53"/>
      <c r="XM36" s="53"/>
      <c r="XN36" s="53"/>
      <c r="XO36" s="53"/>
      <c r="XP36" s="53"/>
      <c r="XQ36" s="53"/>
      <c r="XR36" s="53"/>
      <c r="XS36" s="53"/>
      <c r="XT36" s="53"/>
      <c r="XU36" s="53"/>
      <c r="XV36" s="53"/>
      <c r="XW36" s="53"/>
      <c r="XX36" s="53"/>
      <c r="XY36" s="53"/>
      <c r="XZ36" s="53"/>
      <c r="YA36" s="53"/>
      <c r="YB36" s="53"/>
      <c r="YC36" s="53"/>
      <c r="YD36" s="53"/>
      <c r="YE36" s="53"/>
      <c r="YF36" s="53"/>
      <c r="YG36" s="53"/>
      <c r="YH36" s="53"/>
      <c r="YI36" s="53"/>
      <c r="YJ36" s="53"/>
      <c r="YK36" s="53"/>
      <c r="YL36" s="53"/>
      <c r="YM36" s="53"/>
      <c r="YN36" s="53"/>
      <c r="YO36" s="53"/>
      <c r="YP36" s="53"/>
      <c r="YQ36" s="53"/>
      <c r="YR36" s="53"/>
      <c r="YS36" s="53"/>
      <c r="YT36" s="53"/>
      <c r="YU36" s="53"/>
      <c r="YV36" s="53"/>
      <c r="YW36" s="53"/>
      <c r="YX36" s="53"/>
      <c r="YY36" s="53"/>
      <c r="YZ36" s="53"/>
      <c r="ZA36" s="53"/>
      <c r="ZB36" s="53"/>
      <c r="ZC36" s="53"/>
      <c r="ZD36" s="53"/>
      <c r="ZE36" s="53"/>
      <c r="ZF36" s="53"/>
      <c r="ZG36" s="53"/>
      <c r="ZH36" s="53"/>
      <c r="ZI36" s="53"/>
      <c r="ZJ36" s="53"/>
      <c r="ZK36" s="53"/>
      <c r="ZL36" s="53"/>
      <c r="ZM36" s="53"/>
      <c r="ZN36" s="53"/>
      <c r="ZO36" s="53"/>
      <c r="ZP36" s="53"/>
      <c r="ZQ36" s="53"/>
      <c r="ZR36" s="53"/>
      <c r="ZS36" s="53"/>
      <c r="ZT36" s="53"/>
      <c r="ZU36" s="53"/>
      <c r="ZV36" s="53"/>
      <c r="ZW36" s="53"/>
      <c r="ZX36" s="53"/>
      <c r="ZY36" s="53"/>
      <c r="ZZ36" s="53"/>
      <c r="AAA36" s="53"/>
      <c r="AAB36" s="53"/>
      <c r="AAC36" s="53"/>
      <c r="AAD36" s="53"/>
      <c r="AAE36" s="53"/>
      <c r="AAF36" s="53"/>
      <c r="AAG36" s="53"/>
      <c r="AAH36" s="53"/>
      <c r="AAI36" s="53"/>
      <c r="AAJ36" s="53"/>
      <c r="AAK36" s="53"/>
      <c r="AAL36" s="53"/>
      <c r="AAM36" s="53"/>
      <c r="AAN36" s="53"/>
      <c r="AAO36" s="53"/>
      <c r="AAP36" s="53"/>
      <c r="AAQ36" s="53"/>
      <c r="AAR36" s="53"/>
      <c r="AAS36" s="53"/>
      <c r="AAT36" s="53"/>
      <c r="AAU36" s="53"/>
      <c r="AAV36" s="53"/>
      <c r="AAW36" s="53"/>
      <c r="AAX36" s="53"/>
      <c r="AAY36" s="53"/>
      <c r="AAZ36" s="53"/>
      <c r="ABA36" s="53"/>
      <c r="ABB36" s="53"/>
      <c r="ABC36" s="53"/>
      <c r="ABD36" s="53"/>
      <c r="ABE36" s="53"/>
      <c r="ABF36" s="53"/>
      <c r="ABG36" s="53"/>
      <c r="ABH36" s="53"/>
      <c r="ABI36" s="53"/>
      <c r="ABJ36" s="53"/>
      <c r="ABK36" s="53"/>
      <c r="ABL36" s="53"/>
      <c r="ABM36" s="53"/>
      <c r="ABN36" s="53"/>
      <c r="ABO36" s="53"/>
      <c r="ABP36" s="53"/>
      <c r="ABQ36" s="53"/>
      <c r="ABR36" s="53"/>
      <c r="ABS36" s="53"/>
      <c r="ABT36" s="53"/>
      <c r="ABU36" s="53"/>
      <c r="ABV36" s="53"/>
      <c r="ABW36" s="53"/>
      <c r="ABX36" s="53"/>
      <c r="ABY36" s="53"/>
      <c r="ABZ36" s="53"/>
      <c r="ACA36" s="53"/>
      <c r="ACB36" s="53"/>
      <c r="ACC36" s="53"/>
      <c r="ACD36" s="53"/>
      <c r="ACE36" s="53"/>
      <c r="ACF36" s="53"/>
      <c r="ACG36" s="53"/>
      <c r="ACH36" s="53"/>
      <c r="ACI36" s="53"/>
      <c r="ACJ36" s="53"/>
      <c r="ACK36" s="53"/>
      <c r="ACL36" s="53"/>
      <c r="ACM36" s="53"/>
      <c r="ACN36" s="53"/>
      <c r="ACO36" s="53"/>
      <c r="ACP36" s="53"/>
      <c r="ACQ36" s="53"/>
      <c r="ACR36" s="53"/>
      <c r="ACS36" s="53"/>
      <c r="ACT36" s="53"/>
      <c r="ACU36" s="53"/>
      <c r="ACV36" s="53"/>
      <c r="ACW36" s="53"/>
      <c r="ACX36" s="53"/>
      <c r="ACY36" s="53"/>
      <c r="ACZ36" s="53"/>
      <c r="ADA36" s="53"/>
      <c r="ADB36" s="53"/>
      <c r="ADC36" s="53"/>
      <c r="ADD36" s="53"/>
      <c r="ADE36" s="53"/>
      <c r="ADF36" s="53"/>
      <c r="ADG36" s="53"/>
      <c r="ADH36" s="53"/>
      <c r="ADI36" s="53"/>
      <c r="ADJ36" s="53"/>
      <c r="ADK36" s="53"/>
      <c r="ADL36" s="53"/>
      <c r="ADM36" s="53"/>
      <c r="ADN36" s="53"/>
      <c r="ADO36" s="53"/>
      <c r="ADP36" s="53"/>
      <c r="ADQ36" s="53"/>
      <c r="ADR36" s="53"/>
      <c r="ADS36" s="53"/>
      <c r="ADT36" s="53"/>
      <c r="ADU36" s="53"/>
      <c r="ADV36" s="53"/>
      <c r="ADW36" s="53"/>
      <c r="ADX36" s="53"/>
      <c r="ADY36" s="53"/>
      <c r="ADZ36" s="53"/>
      <c r="AEA36" s="53"/>
      <c r="AEB36" s="53"/>
      <c r="AEC36" s="53"/>
      <c r="AED36" s="53"/>
      <c r="AEE36" s="53"/>
      <c r="AEF36" s="53"/>
      <c r="AEG36" s="53"/>
      <c r="AEH36" s="53"/>
      <c r="AEI36" s="53"/>
      <c r="AEJ36" s="53"/>
      <c r="AEK36" s="53"/>
      <c r="AEL36" s="53"/>
      <c r="AEM36" s="53"/>
      <c r="AEN36" s="53"/>
      <c r="AEO36" s="53"/>
      <c r="AEP36" s="53"/>
      <c r="AEQ36" s="53"/>
      <c r="AER36" s="53"/>
      <c r="AES36" s="53"/>
      <c r="AET36" s="53"/>
      <c r="AEU36" s="53"/>
      <c r="AEV36" s="53"/>
      <c r="AEW36" s="53"/>
      <c r="AEX36" s="53"/>
      <c r="AEY36" s="53"/>
      <c r="AEZ36" s="53"/>
      <c r="AFA36" s="53"/>
      <c r="AFB36" s="53"/>
      <c r="AFC36" s="53"/>
      <c r="AFD36" s="53"/>
      <c r="AFE36" s="53"/>
      <c r="AFF36" s="53"/>
      <c r="AFG36" s="53"/>
      <c r="AFH36" s="53"/>
      <c r="AFI36" s="53"/>
      <c r="AFJ36" s="53"/>
      <c r="AFK36" s="53"/>
      <c r="AFL36" s="53"/>
      <c r="AFM36" s="53"/>
      <c r="AFN36" s="53"/>
      <c r="AFO36" s="53"/>
      <c r="AFP36" s="53"/>
      <c r="AFQ36" s="53"/>
      <c r="AFR36" s="53"/>
      <c r="AFS36" s="53"/>
      <c r="AFT36" s="53"/>
      <c r="AFU36" s="53"/>
      <c r="AFV36" s="53"/>
      <c r="AFW36" s="53"/>
      <c r="AFX36" s="53"/>
      <c r="AFY36" s="53"/>
      <c r="AFZ36" s="53"/>
      <c r="AGA36" s="53"/>
      <c r="AGB36" s="53"/>
      <c r="AGC36" s="53"/>
      <c r="AGD36" s="53"/>
      <c r="AGE36" s="53"/>
      <c r="AGF36" s="53"/>
      <c r="AGG36" s="53"/>
      <c r="AGH36" s="53"/>
      <c r="AGI36" s="53"/>
      <c r="AGJ36" s="53"/>
      <c r="AGK36" s="53"/>
      <c r="AGL36" s="53"/>
      <c r="AGM36" s="53"/>
      <c r="AGN36" s="53"/>
      <c r="AGO36" s="53"/>
      <c r="AGP36" s="53"/>
      <c r="AGQ36" s="53"/>
      <c r="AGR36" s="53"/>
      <c r="AGS36" s="53"/>
      <c r="AGT36" s="53"/>
      <c r="AGU36" s="53"/>
      <c r="AGV36" s="53"/>
      <c r="AGW36" s="53"/>
      <c r="AGX36" s="53"/>
      <c r="AGY36" s="53"/>
      <c r="AGZ36" s="53"/>
      <c r="AHA36" s="53"/>
      <c r="AHB36" s="53"/>
      <c r="AHC36" s="53"/>
      <c r="AHD36" s="53"/>
      <c r="AHE36" s="53"/>
      <c r="AHF36" s="53"/>
      <c r="AHG36" s="53"/>
      <c r="AHH36" s="53"/>
      <c r="AHI36" s="53"/>
      <c r="AHJ36" s="53"/>
      <c r="AHK36" s="53"/>
      <c r="AHL36" s="53"/>
      <c r="AHM36" s="53"/>
      <c r="AHN36" s="53"/>
      <c r="AHO36" s="53"/>
      <c r="AHP36" s="53"/>
      <c r="AHQ36" s="53"/>
      <c r="AHR36" s="53"/>
      <c r="AHS36" s="53"/>
      <c r="AHT36" s="53"/>
      <c r="AHU36" s="53"/>
      <c r="AHV36" s="53"/>
      <c r="AHW36" s="53"/>
      <c r="AHX36" s="53"/>
      <c r="AHY36" s="53"/>
      <c r="AHZ36" s="53"/>
      <c r="AIA36" s="53"/>
      <c r="AIB36" s="53"/>
      <c r="AIC36" s="53"/>
      <c r="AID36" s="53"/>
      <c r="AIE36" s="53"/>
      <c r="AIF36" s="53"/>
      <c r="AIG36" s="53"/>
      <c r="AIH36" s="53"/>
      <c r="AII36" s="53"/>
      <c r="AIJ36" s="53"/>
      <c r="AIK36" s="53"/>
      <c r="AIL36" s="53"/>
      <c r="AIM36" s="53"/>
      <c r="AIN36" s="53"/>
      <c r="AIO36" s="53"/>
      <c r="AIP36" s="53"/>
      <c r="AIQ36" s="53"/>
      <c r="AIR36" s="53"/>
      <c r="AIS36" s="53"/>
      <c r="AIT36" s="53"/>
      <c r="AIU36" s="53"/>
      <c r="AIV36" s="53"/>
      <c r="AIW36" s="53"/>
      <c r="AIX36" s="53"/>
      <c r="AIY36" s="53"/>
      <c r="AIZ36" s="53"/>
      <c r="AJA36" s="53"/>
      <c r="AJB36" s="53"/>
      <c r="AJC36" s="53"/>
      <c r="AJD36" s="53"/>
      <c r="AJE36" s="53"/>
      <c r="AJF36" s="53"/>
      <c r="AJG36" s="53"/>
      <c r="AJH36" s="53"/>
      <c r="AJI36" s="53"/>
      <c r="AJJ36" s="53"/>
      <c r="AJK36" s="53"/>
      <c r="AJL36" s="53"/>
      <c r="AJM36" s="53"/>
      <c r="AJN36" s="53"/>
      <c r="AJO36" s="53"/>
      <c r="AJP36" s="53"/>
      <c r="AJQ36" s="53"/>
      <c r="AJR36" s="53"/>
      <c r="AJS36" s="53"/>
      <c r="AJT36" s="53"/>
      <c r="AJU36" s="53"/>
      <c r="AJV36" s="53"/>
      <c r="AJW36" s="53"/>
    </row>
    <row r="37" spans="1:959" ht="60">
      <c r="A37" s="126" t="str">
        <f ca="1">IF(AND($D$1&gt;=C37,$D$1&lt;=D37),"CurrentSprint","NA")</f>
        <v>NA</v>
      </c>
      <c r="B37" s="126" t="s">
        <v>139</v>
      </c>
      <c r="C37" s="510">
        <v>45827</v>
      </c>
      <c r="D37" s="510">
        <v>45841</v>
      </c>
      <c r="E37" s="511">
        <v>21</v>
      </c>
      <c r="F37" s="514">
        <v>17</v>
      </c>
      <c r="G37" s="564" t="s">
        <v>140</v>
      </c>
      <c r="H37" s="175"/>
      <c r="I37" s="515" t="s">
        <v>141</v>
      </c>
      <c r="J37" s="467" t="s">
        <v>142</v>
      </c>
      <c r="K37" s="589" t="s">
        <v>143</v>
      </c>
      <c r="L37" s="186"/>
      <c r="M37" s="186"/>
      <c r="N37" s="516"/>
      <c r="O37" s="599"/>
      <c r="P37" s="53"/>
      <c r="AQ37" s="114"/>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c r="CS37" s="53"/>
      <c r="CT37" s="53"/>
      <c r="CU37" s="53"/>
      <c r="CV37" s="53"/>
      <c r="CW37" s="53"/>
      <c r="CX37" s="53"/>
      <c r="CY37" s="53"/>
      <c r="CZ37" s="53"/>
      <c r="DA37" s="53"/>
      <c r="DB37" s="53"/>
      <c r="DC37" s="53"/>
      <c r="DD37" s="53"/>
      <c r="DE37" s="53"/>
      <c r="DF37" s="53"/>
      <c r="DG37" s="53"/>
      <c r="DH37" s="53"/>
      <c r="DI37" s="53"/>
      <c r="DJ37" s="53"/>
      <c r="DK37" s="53"/>
      <c r="DL37" s="53"/>
      <c r="DM37" s="53"/>
      <c r="DN37" s="53"/>
      <c r="DO37" s="53"/>
      <c r="DP37" s="53"/>
      <c r="DQ37" s="53"/>
      <c r="DR37" s="53"/>
      <c r="DS37" s="53"/>
      <c r="DT37" s="53"/>
      <c r="DU37" s="53"/>
      <c r="DV37" s="53"/>
      <c r="DW37" s="53"/>
      <c r="DX37" s="53"/>
      <c r="DY37" s="53"/>
      <c r="DZ37" s="53"/>
      <c r="EA37" s="53"/>
      <c r="EB37" s="53"/>
      <c r="EC37" s="53"/>
      <c r="ED37" s="53"/>
      <c r="EE37" s="53"/>
      <c r="EF37" s="53"/>
      <c r="EG37" s="53"/>
      <c r="EH37" s="53"/>
      <c r="EI37" s="53"/>
      <c r="EJ37" s="53"/>
      <c r="EK37" s="53"/>
      <c r="EL37" s="53"/>
      <c r="EM37" s="53"/>
      <c r="EN37" s="53"/>
      <c r="EO37" s="53"/>
      <c r="EP37" s="53"/>
      <c r="EQ37" s="53"/>
      <c r="ER37" s="53"/>
      <c r="ES37" s="53"/>
      <c r="ET37" s="53"/>
      <c r="EU37" s="53"/>
      <c r="EV37" s="53"/>
      <c r="EW37" s="53"/>
      <c r="EX37" s="53"/>
      <c r="EY37" s="53"/>
      <c r="EZ37" s="53"/>
      <c r="FA37" s="53"/>
      <c r="FB37" s="53"/>
      <c r="FC37" s="53"/>
      <c r="FD37" s="53"/>
      <c r="FE37" s="53"/>
      <c r="FF37" s="53"/>
      <c r="FG37" s="53"/>
      <c r="FH37" s="53"/>
      <c r="FI37" s="53"/>
      <c r="FJ37" s="53"/>
      <c r="FK37" s="53"/>
      <c r="FL37" s="53"/>
      <c r="FM37" s="53"/>
      <c r="FN37" s="53"/>
      <c r="FO37" s="53"/>
      <c r="FP37" s="53"/>
      <c r="FQ37" s="53"/>
      <c r="FR37" s="53"/>
      <c r="FS37" s="53"/>
      <c r="FT37" s="53"/>
      <c r="FU37" s="53"/>
      <c r="FV37" s="53"/>
      <c r="FW37" s="53"/>
      <c r="FX37" s="53"/>
      <c r="FY37" s="53"/>
      <c r="FZ37" s="53"/>
      <c r="GA37" s="53"/>
      <c r="GB37" s="53"/>
      <c r="GC37" s="53"/>
      <c r="GD37" s="53"/>
      <c r="GE37" s="53"/>
      <c r="GF37" s="53"/>
      <c r="GG37" s="53"/>
      <c r="GH37" s="53"/>
      <c r="GI37" s="53"/>
      <c r="GJ37" s="53"/>
      <c r="GK37" s="53"/>
      <c r="GL37" s="53"/>
      <c r="GM37" s="53"/>
      <c r="GN37" s="53"/>
      <c r="GO37" s="53"/>
      <c r="GP37" s="53"/>
      <c r="GQ37" s="53"/>
      <c r="GR37" s="53"/>
      <c r="GS37" s="53"/>
      <c r="GT37" s="53"/>
      <c r="GU37" s="53"/>
      <c r="GV37" s="53"/>
      <c r="GW37" s="53"/>
      <c r="GX37" s="53"/>
      <c r="GY37" s="53"/>
      <c r="GZ37" s="53"/>
      <c r="HA37" s="53"/>
      <c r="HB37" s="53"/>
      <c r="HC37" s="53"/>
      <c r="HD37" s="53"/>
      <c r="HE37" s="53"/>
      <c r="HF37" s="53"/>
      <c r="HG37" s="53"/>
      <c r="HH37" s="53"/>
      <c r="HI37" s="53"/>
      <c r="HJ37" s="53"/>
      <c r="HK37" s="53"/>
      <c r="HL37" s="53"/>
      <c r="HM37" s="53"/>
      <c r="HN37" s="53"/>
      <c r="HO37" s="53"/>
      <c r="HP37" s="53"/>
      <c r="HQ37" s="53"/>
      <c r="HR37" s="53"/>
      <c r="HS37" s="53"/>
      <c r="HT37" s="53"/>
      <c r="HU37" s="53"/>
      <c r="HV37" s="53"/>
      <c r="HW37" s="53"/>
      <c r="HX37" s="53"/>
      <c r="HY37" s="53"/>
      <c r="HZ37" s="53"/>
      <c r="IA37" s="53"/>
      <c r="IB37" s="53"/>
      <c r="IC37" s="53"/>
      <c r="ID37" s="53"/>
      <c r="IE37" s="53"/>
      <c r="IF37" s="53"/>
      <c r="IG37" s="53"/>
      <c r="IH37" s="53"/>
      <c r="II37" s="53"/>
      <c r="IJ37" s="53"/>
      <c r="IK37" s="53"/>
      <c r="IL37" s="53"/>
      <c r="IM37" s="53"/>
      <c r="IN37" s="53"/>
      <c r="IO37" s="53"/>
      <c r="IP37" s="53"/>
      <c r="IQ37" s="53"/>
      <c r="IR37" s="53"/>
      <c r="IS37" s="53"/>
      <c r="IT37" s="53"/>
      <c r="IU37" s="53"/>
      <c r="IV37" s="53"/>
      <c r="IW37" s="53"/>
      <c r="IX37" s="53"/>
      <c r="IY37" s="53"/>
      <c r="IZ37" s="53"/>
      <c r="JA37" s="53"/>
      <c r="JB37" s="53"/>
      <c r="JC37" s="53"/>
      <c r="JD37" s="53"/>
      <c r="JE37" s="53"/>
      <c r="JF37" s="53"/>
      <c r="JG37" s="53"/>
      <c r="JH37" s="53"/>
      <c r="JI37" s="53"/>
      <c r="JJ37" s="53"/>
      <c r="JK37" s="53"/>
      <c r="JL37" s="53"/>
      <c r="JM37" s="53"/>
      <c r="JN37" s="53"/>
      <c r="JO37" s="53"/>
      <c r="JP37" s="53"/>
      <c r="JQ37" s="53"/>
      <c r="JR37" s="53"/>
      <c r="JS37" s="53"/>
      <c r="JT37" s="53"/>
      <c r="JU37" s="53"/>
      <c r="JV37" s="53"/>
      <c r="JW37" s="53"/>
      <c r="JX37" s="53"/>
      <c r="JY37" s="53"/>
      <c r="JZ37" s="53"/>
      <c r="KA37" s="53"/>
      <c r="KB37" s="53"/>
      <c r="KC37" s="53"/>
      <c r="KD37" s="53"/>
      <c r="KE37" s="53"/>
      <c r="KF37" s="53"/>
      <c r="KG37" s="53"/>
      <c r="KH37" s="53"/>
      <c r="KI37" s="53"/>
      <c r="KJ37" s="53"/>
      <c r="KK37" s="53"/>
      <c r="KL37" s="53"/>
      <c r="KM37" s="53"/>
      <c r="KN37" s="53"/>
      <c r="KO37" s="53"/>
      <c r="KP37" s="53"/>
      <c r="KQ37" s="53"/>
      <c r="KR37" s="53"/>
      <c r="KS37" s="53"/>
      <c r="KT37" s="53"/>
      <c r="KU37" s="53"/>
      <c r="KV37" s="53"/>
      <c r="KW37" s="53"/>
      <c r="KX37" s="53"/>
      <c r="KY37" s="53"/>
      <c r="KZ37" s="53"/>
      <c r="LA37" s="53"/>
      <c r="LB37" s="53"/>
      <c r="LC37" s="53"/>
      <c r="LD37" s="53"/>
      <c r="LE37" s="53"/>
      <c r="LF37" s="53"/>
      <c r="LG37" s="53"/>
      <c r="LH37" s="53"/>
      <c r="LI37" s="53"/>
      <c r="LJ37" s="53"/>
      <c r="LK37" s="53"/>
      <c r="LL37" s="53"/>
      <c r="LM37" s="53"/>
      <c r="LN37" s="53"/>
      <c r="LO37" s="53"/>
      <c r="LP37" s="53"/>
      <c r="LQ37" s="53"/>
      <c r="LR37" s="53"/>
      <c r="LS37" s="53"/>
      <c r="LT37" s="53"/>
      <c r="LU37" s="53"/>
      <c r="LV37" s="53"/>
      <c r="LW37" s="53"/>
      <c r="LX37" s="53"/>
      <c r="LY37" s="53"/>
      <c r="LZ37" s="53"/>
      <c r="MA37" s="53"/>
      <c r="MB37" s="53"/>
      <c r="MC37" s="53"/>
      <c r="MD37" s="53"/>
      <c r="ME37" s="53"/>
      <c r="MF37" s="53"/>
      <c r="MG37" s="53"/>
      <c r="MH37" s="53"/>
      <c r="MI37" s="53"/>
      <c r="MJ37" s="53"/>
      <c r="MK37" s="53"/>
      <c r="ML37" s="53"/>
      <c r="MM37" s="53"/>
      <c r="MN37" s="53"/>
      <c r="MO37" s="53"/>
      <c r="MP37" s="53"/>
      <c r="MQ37" s="53"/>
      <c r="MR37" s="53"/>
      <c r="MS37" s="53"/>
      <c r="MT37" s="53"/>
      <c r="MU37" s="53"/>
      <c r="MV37" s="53"/>
      <c r="MW37" s="53"/>
      <c r="MX37" s="53"/>
      <c r="MY37" s="53"/>
      <c r="MZ37" s="53"/>
      <c r="NA37" s="53"/>
      <c r="NB37" s="53"/>
      <c r="NC37" s="53"/>
      <c r="ND37" s="53"/>
      <c r="NE37" s="53"/>
      <c r="NF37" s="53"/>
      <c r="NG37" s="53"/>
      <c r="NH37" s="53"/>
      <c r="NI37" s="53"/>
      <c r="NJ37" s="53"/>
      <c r="NK37" s="53"/>
      <c r="NL37" s="53"/>
      <c r="NM37" s="53"/>
      <c r="NN37" s="53"/>
      <c r="NO37" s="53"/>
      <c r="NP37" s="53"/>
      <c r="NQ37" s="53"/>
      <c r="NR37" s="53"/>
      <c r="NS37" s="53"/>
      <c r="NT37" s="53"/>
      <c r="NU37" s="53"/>
      <c r="NV37" s="53"/>
      <c r="NW37" s="53"/>
      <c r="NX37" s="53"/>
      <c r="NY37" s="53"/>
      <c r="NZ37" s="53"/>
      <c r="OA37" s="53"/>
      <c r="OB37" s="53"/>
      <c r="OC37" s="53"/>
      <c r="OD37" s="53"/>
      <c r="OE37" s="53"/>
      <c r="OF37" s="53"/>
      <c r="OG37" s="53"/>
      <c r="OH37" s="53"/>
      <c r="OI37" s="53"/>
      <c r="OJ37" s="53"/>
      <c r="OK37" s="53"/>
      <c r="OL37" s="53"/>
      <c r="OM37" s="53"/>
      <c r="ON37" s="53"/>
      <c r="OO37" s="53"/>
      <c r="OP37" s="53"/>
      <c r="OQ37" s="53"/>
      <c r="OR37" s="53"/>
      <c r="OS37" s="53"/>
      <c r="OT37" s="53"/>
      <c r="OU37" s="53"/>
      <c r="OV37" s="53"/>
      <c r="OW37" s="53"/>
      <c r="OX37" s="53"/>
      <c r="OY37" s="53"/>
      <c r="OZ37" s="53"/>
      <c r="PA37" s="53"/>
      <c r="PB37" s="53"/>
      <c r="PC37" s="53"/>
      <c r="PD37" s="53"/>
      <c r="PE37" s="53"/>
      <c r="PF37" s="53"/>
      <c r="PG37" s="53"/>
      <c r="PH37" s="53"/>
      <c r="PI37" s="53"/>
      <c r="PJ37" s="53"/>
      <c r="PK37" s="53"/>
      <c r="PL37" s="53"/>
      <c r="PM37" s="53"/>
      <c r="PN37" s="53"/>
      <c r="PO37" s="53"/>
      <c r="PP37" s="53"/>
      <c r="PQ37" s="53"/>
      <c r="PR37" s="53"/>
      <c r="PS37" s="53"/>
      <c r="PT37" s="53"/>
      <c r="PU37" s="53"/>
      <c r="PV37" s="53"/>
      <c r="PW37" s="53"/>
      <c r="PX37" s="53"/>
      <c r="PY37" s="53"/>
      <c r="PZ37" s="53"/>
      <c r="QA37" s="53"/>
      <c r="QB37" s="53"/>
      <c r="QC37" s="53"/>
      <c r="QD37" s="53"/>
      <c r="QE37" s="53"/>
      <c r="QF37" s="53"/>
      <c r="QG37" s="53"/>
      <c r="QH37" s="53"/>
      <c r="QI37" s="53"/>
      <c r="QJ37" s="53"/>
      <c r="QK37" s="53"/>
      <c r="QL37" s="53"/>
      <c r="QM37" s="53"/>
      <c r="QN37" s="53"/>
      <c r="QO37" s="53"/>
      <c r="QP37" s="53"/>
      <c r="QQ37" s="53"/>
      <c r="QR37" s="53"/>
      <c r="QS37" s="53"/>
      <c r="QT37" s="53"/>
      <c r="QU37" s="53"/>
      <c r="QV37" s="53"/>
      <c r="QW37" s="53"/>
      <c r="QX37" s="53"/>
      <c r="QY37" s="53"/>
      <c r="QZ37" s="53"/>
      <c r="RA37" s="53"/>
      <c r="RB37" s="53"/>
      <c r="RC37" s="53"/>
      <c r="RD37" s="53"/>
      <c r="RE37" s="53"/>
      <c r="RF37" s="53"/>
      <c r="RG37" s="53"/>
      <c r="RH37" s="53"/>
      <c r="RI37" s="53"/>
      <c r="RJ37" s="53"/>
      <c r="RK37" s="53"/>
      <c r="RL37" s="53"/>
      <c r="RM37" s="53"/>
      <c r="RN37" s="53"/>
      <c r="RO37" s="53"/>
      <c r="RP37" s="53"/>
      <c r="RQ37" s="53"/>
      <c r="RR37" s="53"/>
      <c r="RS37" s="53"/>
      <c r="RT37" s="53"/>
      <c r="RU37" s="53"/>
      <c r="RV37" s="53"/>
      <c r="RW37" s="53"/>
      <c r="RX37" s="53"/>
      <c r="RY37" s="53"/>
      <c r="RZ37" s="53"/>
      <c r="SA37" s="53"/>
      <c r="SB37" s="53"/>
      <c r="SC37" s="53"/>
      <c r="SD37" s="53"/>
      <c r="SE37" s="53"/>
      <c r="SF37" s="53"/>
      <c r="SG37" s="53"/>
      <c r="SH37" s="53"/>
      <c r="SI37" s="53"/>
      <c r="SJ37" s="53"/>
      <c r="SK37" s="53"/>
      <c r="SL37" s="53"/>
      <c r="SM37" s="53"/>
      <c r="SN37" s="53"/>
      <c r="SO37" s="53"/>
      <c r="SP37" s="53"/>
      <c r="SQ37" s="53"/>
      <c r="SR37" s="53"/>
      <c r="SS37" s="53"/>
      <c r="ST37" s="53"/>
      <c r="SU37" s="53"/>
      <c r="SV37" s="53"/>
      <c r="SW37" s="53"/>
      <c r="SX37" s="53"/>
      <c r="SY37" s="53"/>
      <c r="SZ37" s="53"/>
      <c r="TA37" s="53"/>
      <c r="TB37" s="53"/>
      <c r="TC37" s="53"/>
      <c r="TD37" s="53"/>
      <c r="TE37" s="53"/>
      <c r="TF37" s="53"/>
      <c r="TG37" s="53"/>
      <c r="TH37" s="53"/>
      <c r="TI37" s="53"/>
      <c r="TJ37" s="53"/>
      <c r="TK37" s="53"/>
      <c r="TL37" s="53"/>
      <c r="TM37" s="53"/>
      <c r="TN37" s="53"/>
      <c r="TO37" s="53"/>
      <c r="TP37" s="53"/>
      <c r="TQ37" s="53"/>
      <c r="TR37" s="53"/>
      <c r="TS37" s="53"/>
      <c r="TT37" s="53"/>
      <c r="TU37" s="53"/>
      <c r="TV37" s="53"/>
      <c r="TW37" s="53"/>
      <c r="TX37" s="53"/>
      <c r="TY37" s="53"/>
      <c r="TZ37" s="53"/>
      <c r="UA37" s="53"/>
      <c r="UB37" s="53"/>
      <c r="UC37" s="53"/>
      <c r="UD37" s="53"/>
      <c r="UE37" s="53"/>
      <c r="UF37" s="53"/>
      <c r="UG37" s="53"/>
      <c r="UH37" s="53"/>
      <c r="UI37" s="53"/>
      <c r="UJ37" s="53"/>
      <c r="UK37" s="53"/>
      <c r="UL37" s="53"/>
      <c r="UM37" s="53"/>
      <c r="UN37" s="53"/>
      <c r="UO37" s="53"/>
      <c r="UP37" s="53"/>
      <c r="UQ37" s="53"/>
      <c r="UR37" s="53"/>
      <c r="US37" s="53"/>
      <c r="UT37" s="53"/>
      <c r="UU37" s="53"/>
      <c r="UV37" s="53"/>
      <c r="UW37" s="53"/>
      <c r="UX37" s="53"/>
      <c r="UY37" s="53"/>
      <c r="UZ37" s="53"/>
      <c r="VA37" s="53"/>
      <c r="VB37" s="53"/>
      <c r="VC37" s="53"/>
      <c r="VD37" s="53"/>
      <c r="VE37" s="53"/>
      <c r="VF37" s="53"/>
      <c r="VG37" s="53"/>
      <c r="VH37" s="53"/>
      <c r="VI37" s="53"/>
      <c r="VJ37" s="53"/>
      <c r="VK37" s="53"/>
      <c r="VL37" s="53"/>
      <c r="VM37" s="53"/>
      <c r="VN37" s="53"/>
      <c r="VO37" s="53"/>
      <c r="VP37" s="53"/>
      <c r="VQ37" s="53"/>
      <c r="VR37" s="53"/>
      <c r="VS37" s="53"/>
      <c r="VT37" s="53"/>
      <c r="VU37" s="53"/>
      <c r="VV37" s="53"/>
      <c r="VW37" s="53"/>
      <c r="VX37" s="53"/>
      <c r="VY37" s="53"/>
      <c r="VZ37" s="53"/>
      <c r="WA37" s="53"/>
      <c r="WB37" s="53"/>
      <c r="WC37" s="53"/>
      <c r="WD37" s="53"/>
      <c r="WE37" s="53"/>
      <c r="WF37" s="53"/>
      <c r="WG37" s="53"/>
      <c r="WH37" s="53"/>
      <c r="WI37" s="53"/>
      <c r="WJ37" s="53"/>
      <c r="WK37" s="53"/>
      <c r="WL37" s="53"/>
      <c r="WM37" s="53"/>
      <c r="WN37" s="53"/>
      <c r="WO37" s="53"/>
      <c r="WP37" s="53"/>
      <c r="WQ37" s="53"/>
      <c r="WR37" s="53"/>
      <c r="WS37" s="53"/>
      <c r="WT37" s="53"/>
      <c r="WU37" s="53"/>
      <c r="WV37" s="53"/>
      <c r="WW37" s="53"/>
      <c r="WX37" s="53"/>
      <c r="WY37" s="53"/>
      <c r="WZ37" s="53"/>
      <c r="XA37" s="53"/>
      <c r="XB37" s="53"/>
      <c r="XC37" s="53"/>
      <c r="XD37" s="53"/>
      <c r="XE37" s="53"/>
      <c r="XF37" s="53"/>
      <c r="XG37" s="53"/>
      <c r="XH37" s="53"/>
      <c r="XI37" s="53"/>
      <c r="XJ37" s="53"/>
      <c r="XK37" s="53"/>
      <c r="XL37" s="53"/>
      <c r="XM37" s="53"/>
      <c r="XN37" s="53"/>
      <c r="XO37" s="53"/>
      <c r="XP37" s="53"/>
      <c r="XQ37" s="53"/>
      <c r="XR37" s="53"/>
      <c r="XS37" s="53"/>
      <c r="XT37" s="53"/>
      <c r="XU37" s="53"/>
      <c r="XV37" s="53"/>
      <c r="XW37" s="53"/>
      <c r="XX37" s="53"/>
      <c r="XY37" s="53"/>
      <c r="XZ37" s="53"/>
      <c r="YA37" s="53"/>
      <c r="YB37" s="53"/>
      <c r="YC37" s="53"/>
      <c r="YD37" s="53"/>
      <c r="YE37" s="53"/>
      <c r="YF37" s="53"/>
      <c r="YG37" s="53"/>
      <c r="YH37" s="53"/>
      <c r="YI37" s="53"/>
      <c r="YJ37" s="53"/>
      <c r="YK37" s="53"/>
      <c r="YL37" s="53"/>
      <c r="YM37" s="53"/>
      <c r="YN37" s="53"/>
      <c r="YO37" s="53"/>
      <c r="YP37" s="53"/>
      <c r="YQ37" s="53"/>
      <c r="YR37" s="53"/>
      <c r="YS37" s="53"/>
      <c r="YT37" s="53"/>
      <c r="YU37" s="53"/>
      <c r="YV37" s="53"/>
      <c r="YW37" s="53"/>
      <c r="YX37" s="53"/>
      <c r="YY37" s="53"/>
      <c r="YZ37" s="53"/>
      <c r="ZA37" s="53"/>
      <c r="ZB37" s="53"/>
      <c r="ZC37" s="53"/>
      <c r="ZD37" s="53"/>
      <c r="ZE37" s="53"/>
      <c r="ZF37" s="53"/>
      <c r="ZG37" s="53"/>
      <c r="ZH37" s="53"/>
      <c r="ZI37" s="53"/>
      <c r="ZJ37" s="53"/>
      <c r="ZK37" s="53"/>
      <c r="ZL37" s="53"/>
      <c r="ZM37" s="53"/>
      <c r="ZN37" s="53"/>
      <c r="ZO37" s="53"/>
      <c r="ZP37" s="53"/>
      <c r="ZQ37" s="53"/>
      <c r="ZR37" s="53"/>
      <c r="ZS37" s="53"/>
      <c r="ZT37" s="53"/>
      <c r="ZU37" s="53"/>
      <c r="ZV37" s="53"/>
      <c r="ZW37" s="53"/>
      <c r="ZX37" s="53"/>
      <c r="ZY37" s="53"/>
      <c r="ZZ37" s="53"/>
      <c r="AAA37" s="53"/>
      <c r="AAB37" s="53"/>
      <c r="AAC37" s="53"/>
      <c r="AAD37" s="53"/>
      <c r="AAE37" s="53"/>
      <c r="AAF37" s="53"/>
      <c r="AAG37" s="53"/>
      <c r="AAH37" s="53"/>
      <c r="AAI37" s="53"/>
      <c r="AAJ37" s="53"/>
      <c r="AAK37" s="53"/>
      <c r="AAL37" s="53"/>
      <c r="AAM37" s="53"/>
      <c r="AAN37" s="53"/>
      <c r="AAO37" s="53"/>
      <c r="AAP37" s="53"/>
      <c r="AAQ37" s="53"/>
      <c r="AAR37" s="53"/>
      <c r="AAS37" s="53"/>
      <c r="AAT37" s="53"/>
      <c r="AAU37" s="53"/>
      <c r="AAV37" s="53"/>
      <c r="AAW37" s="53"/>
      <c r="AAX37" s="53"/>
      <c r="AAY37" s="53"/>
      <c r="AAZ37" s="53"/>
      <c r="ABA37" s="53"/>
      <c r="ABB37" s="53"/>
      <c r="ABC37" s="53"/>
      <c r="ABD37" s="53"/>
      <c r="ABE37" s="53"/>
      <c r="ABF37" s="53"/>
      <c r="ABG37" s="53"/>
      <c r="ABH37" s="53"/>
      <c r="ABI37" s="53"/>
      <c r="ABJ37" s="53"/>
      <c r="ABK37" s="53"/>
      <c r="ABL37" s="53"/>
      <c r="ABM37" s="53"/>
      <c r="ABN37" s="53"/>
      <c r="ABO37" s="53"/>
      <c r="ABP37" s="53"/>
      <c r="ABQ37" s="53"/>
      <c r="ABR37" s="53"/>
      <c r="ABS37" s="53"/>
      <c r="ABT37" s="53"/>
      <c r="ABU37" s="53"/>
      <c r="ABV37" s="53"/>
      <c r="ABW37" s="53"/>
      <c r="ABX37" s="53"/>
      <c r="ABY37" s="53"/>
      <c r="ABZ37" s="53"/>
      <c r="ACA37" s="53"/>
      <c r="ACB37" s="53"/>
      <c r="ACC37" s="53"/>
      <c r="ACD37" s="53"/>
      <c r="ACE37" s="53"/>
      <c r="ACF37" s="53"/>
      <c r="ACG37" s="53"/>
      <c r="ACH37" s="53"/>
      <c r="ACI37" s="53"/>
      <c r="ACJ37" s="53"/>
      <c r="ACK37" s="53"/>
      <c r="ACL37" s="53"/>
      <c r="ACM37" s="53"/>
      <c r="ACN37" s="53"/>
      <c r="ACO37" s="53"/>
      <c r="ACP37" s="53"/>
      <c r="ACQ37" s="53"/>
      <c r="ACR37" s="53"/>
      <c r="ACS37" s="53"/>
      <c r="ACT37" s="53"/>
      <c r="ACU37" s="53"/>
      <c r="ACV37" s="53"/>
      <c r="ACW37" s="53"/>
      <c r="ACX37" s="53"/>
      <c r="ACY37" s="53"/>
      <c r="ACZ37" s="53"/>
      <c r="ADA37" s="53"/>
      <c r="ADB37" s="53"/>
      <c r="ADC37" s="53"/>
      <c r="ADD37" s="53"/>
      <c r="ADE37" s="53"/>
      <c r="ADF37" s="53"/>
      <c r="ADG37" s="53"/>
      <c r="ADH37" s="53"/>
      <c r="ADI37" s="53"/>
      <c r="ADJ37" s="53"/>
      <c r="ADK37" s="53"/>
      <c r="ADL37" s="53"/>
      <c r="ADM37" s="53"/>
      <c r="ADN37" s="53"/>
      <c r="ADO37" s="53"/>
      <c r="ADP37" s="53"/>
      <c r="ADQ37" s="53"/>
      <c r="ADR37" s="53"/>
      <c r="ADS37" s="53"/>
      <c r="ADT37" s="53"/>
      <c r="ADU37" s="53"/>
      <c r="ADV37" s="53"/>
      <c r="ADW37" s="53"/>
      <c r="ADX37" s="53"/>
      <c r="ADY37" s="53"/>
      <c r="ADZ37" s="53"/>
      <c r="AEA37" s="53"/>
      <c r="AEB37" s="53"/>
      <c r="AEC37" s="53"/>
      <c r="AED37" s="53"/>
      <c r="AEE37" s="53"/>
      <c r="AEF37" s="53"/>
      <c r="AEG37" s="53"/>
      <c r="AEH37" s="53"/>
      <c r="AEI37" s="53"/>
      <c r="AEJ37" s="53"/>
      <c r="AEK37" s="53"/>
      <c r="AEL37" s="53"/>
      <c r="AEM37" s="53"/>
      <c r="AEN37" s="53"/>
      <c r="AEO37" s="53"/>
      <c r="AEP37" s="53"/>
      <c r="AEQ37" s="53"/>
      <c r="AER37" s="53"/>
      <c r="AES37" s="53"/>
      <c r="AET37" s="53"/>
      <c r="AEU37" s="53"/>
      <c r="AEV37" s="53"/>
      <c r="AEW37" s="53"/>
      <c r="AEX37" s="53"/>
      <c r="AEY37" s="53"/>
      <c r="AEZ37" s="53"/>
      <c r="AFA37" s="53"/>
      <c r="AFB37" s="53"/>
      <c r="AFC37" s="53"/>
      <c r="AFD37" s="53"/>
      <c r="AFE37" s="53"/>
      <c r="AFF37" s="53"/>
      <c r="AFG37" s="53"/>
      <c r="AFH37" s="53"/>
      <c r="AFI37" s="53"/>
      <c r="AFJ37" s="53"/>
      <c r="AFK37" s="53"/>
      <c r="AFL37" s="53"/>
      <c r="AFM37" s="53"/>
      <c r="AFN37" s="53"/>
      <c r="AFO37" s="53"/>
      <c r="AFP37" s="53"/>
      <c r="AFQ37" s="53"/>
      <c r="AFR37" s="53"/>
      <c r="AFS37" s="53"/>
      <c r="AFT37" s="53"/>
      <c r="AFU37" s="53"/>
      <c r="AFV37" s="53"/>
      <c r="AFW37" s="53"/>
      <c r="AFX37" s="53"/>
      <c r="AFY37" s="53"/>
      <c r="AFZ37" s="53"/>
      <c r="AGA37" s="53"/>
      <c r="AGB37" s="53"/>
      <c r="AGC37" s="53"/>
      <c r="AGD37" s="53"/>
      <c r="AGE37" s="53"/>
      <c r="AGF37" s="53"/>
      <c r="AGG37" s="53"/>
      <c r="AGH37" s="53"/>
      <c r="AGI37" s="53"/>
      <c r="AGJ37" s="53"/>
      <c r="AGK37" s="53"/>
      <c r="AGL37" s="53"/>
      <c r="AGM37" s="53"/>
      <c r="AGN37" s="53"/>
      <c r="AGO37" s="53"/>
      <c r="AGP37" s="53"/>
      <c r="AGQ37" s="53"/>
      <c r="AGR37" s="53"/>
      <c r="AGS37" s="53"/>
      <c r="AGT37" s="53"/>
      <c r="AGU37" s="53"/>
      <c r="AGV37" s="53"/>
      <c r="AGW37" s="53"/>
      <c r="AGX37" s="53"/>
      <c r="AGY37" s="53"/>
      <c r="AGZ37" s="53"/>
      <c r="AHA37" s="53"/>
      <c r="AHB37" s="53"/>
      <c r="AHC37" s="53"/>
      <c r="AHD37" s="53"/>
      <c r="AHE37" s="53"/>
      <c r="AHF37" s="53"/>
      <c r="AHG37" s="53"/>
      <c r="AHH37" s="53"/>
      <c r="AHI37" s="53"/>
      <c r="AHJ37" s="53"/>
      <c r="AHK37" s="53"/>
      <c r="AHL37" s="53"/>
      <c r="AHM37" s="53"/>
      <c r="AHN37" s="53"/>
      <c r="AHO37" s="53"/>
      <c r="AHP37" s="53"/>
      <c r="AHQ37" s="53"/>
      <c r="AHR37" s="53"/>
      <c r="AHS37" s="53"/>
      <c r="AHT37" s="53"/>
      <c r="AHU37" s="53"/>
      <c r="AHV37" s="53"/>
      <c r="AHW37" s="53"/>
      <c r="AHX37" s="53"/>
      <c r="AHY37" s="53"/>
      <c r="AHZ37" s="53"/>
      <c r="AIA37" s="53"/>
      <c r="AIB37" s="53"/>
      <c r="AIC37" s="53"/>
      <c r="AID37" s="53"/>
      <c r="AIE37" s="53"/>
      <c r="AIF37" s="53"/>
      <c r="AIG37" s="53"/>
      <c r="AIH37" s="53"/>
      <c r="AII37" s="53"/>
      <c r="AIJ37" s="53"/>
      <c r="AIK37" s="53"/>
      <c r="AIL37" s="53"/>
      <c r="AIM37" s="53"/>
      <c r="AIN37" s="53"/>
      <c r="AIO37" s="53"/>
      <c r="AIP37" s="53"/>
      <c r="AIQ37" s="53"/>
      <c r="AIR37" s="53"/>
      <c r="AIS37" s="53"/>
      <c r="AIT37" s="53"/>
      <c r="AIU37" s="53"/>
      <c r="AIV37" s="53"/>
      <c r="AIW37" s="53"/>
      <c r="AIX37" s="53"/>
      <c r="AIY37" s="53"/>
      <c r="AIZ37" s="53"/>
      <c r="AJA37" s="53"/>
      <c r="AJB37" s="53"/>
      <c r="AJC37" s="53"/>
      <c r="AJD37" s="53"/>
      <c r="AJE37" s="53"/>
      <c r="AJF37" s="53"/>
      <c r="AJG37" s="53"/>
      <c r="AJH37" s="53"/>
      <c r="AJI37" s="53"/>
      <c r="AJJ37" s="53"/>
      <c r="AJK37" s="53"/>
      <c r="AJL37" s="53"/>
      <c r="AJM37" s="53"/>
      <c r="AJN37" s="53"/>
      <c r="AJO37" s="53"/>
      <c r="AJP37" s="53"/>
      <c r="AJQ37" s="53"/>
      <c r="AJR37" s="53"/>
      <c r="AJS37" s="53"/>
      <c r="AJT37" s="53"/>
      <c r="AJU37" s="53"/>
      <c r="AJV37" s="53"/>
      <c r="AJW37" s="53"/>
    </row>
    <row r="38" spans="1:959" ht="118.5">
      <c r="A38" s="126" t="str">
        <f ca="1">IF(AND($D$1&gt;=C38,$D$1&lt;=D38),"CurrentSprint","NA")</f>
        <v>NA</v>
      </c>
      <c r="B38" s="126" t="s">
        <v>144</v>
      </c>
      <c r="C38" s="510">
        <v>45842</v>
      </c>
      <c r="D38" s="510">
        <v>45855</v>
      </c>
      <c r="E38" s="511">
        <v>15</v>
      </c>
      <c r="F38" s="514">
        <v>20</v>
      </c>
      <c r="G38" s="564" t="s">
        <v>145</v>
      </c>
      <c r="H38" s="175"/>
      <c r="I38" s="515" t="s">
        <v>146</v>
      </c>
      <c r="J38" s="467" t="s">
        <v>147</v>
      </c>
      <c r="K38" s="589" t="s">
        <v>148</v>
      </c>
      <c r="L38" s="186"/>
      <c r="M38" s="186"/>
      <c r="N38" s="516"/>
      <c r="O38" s="599"/>
      <c r="P38" s="53"/>
      <c r="AQ38" s="114"/>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53"/>
      <c r="CX38" s="53"/>
      <c r="CY38" s="53"/>
      <c r="CZ38" s="53"/>
      <c r="DA38" s="53"/>
      <c r="DB38" s="53"/>
      <c r="DC38" s="53"/>
      <c r="DD38" s="53"/>
      <c r="DE38" s="53"/>
      <c r="DF38" s="53"/>
      <c r="DG38" s="53"/>
      <c r="DH38" s="53"/>
      <c r="DI38" s="53"/>
      <c r="DJ38" s="53"/>
      <c r="DK38" s="53"/>
      <c r="DL38" s="53"/>
      <c r="DM38" s="53"/>
      <c r="DN38" s="53"/>
      <c r="DO38" s="53"/>
      <c r="DP38" s="53"/>
      <c r="DQ38" s="53"/>
      <c r="DR38" s="53"/>
      <c r="DS38" s="53"/>
      <c r="DT38" s="53"/>
      <c r="DU38" s="53"/>
      <c r="DV38" s="53"/>
      <c r="DW38" s="53"/>
      <c r="DX38" s="53"/>
      <c r="DY38" s="53"/>
      <c r="DZ38" s="53"/>
      <c r="EA38" s="53"/>
      <c r="EB38" s="53"/>
      <c r="EC38" s="53"/>
      <c r="ED38" s="53"/>
      <c r="EE38" s="53"/>
      <c r="EF38" s="53"/>
      <c r="EG38" s="53"/>
      <c r="EH38" s="53"/>
      <c r="EI38" s="53"/>
      <c r="EJ38" s="53"/>
      <c r="EK38" s="53"/>
      <c r="EL38" s="53"/>
      <c r="EM38" s="53"/>
      <c r="EN38" s="53"/>
      <c r="EO38" s="53"/>
      <c r="EP38" s="53"/>
      <c r="EQ38" s="53"/>
      <c r="ER38" s="53"/>
      <c r="ES38" s="53"/>
      <c r="ET38" s="53"/>
      <c r="EU38" s="53"/>
      <c r="EV38" s="53"/>
      <c r="EW38" s="53"/>
      <c r="EX38" s="53"/>
      <c r="EY38" s="53"/>
      <c r="EZ38" s="53"/>
      <c r="FA38" s="53"/>
      <c r="FB38" s="53"/>
      <c r="FC38" s="53"/>
      <c r="FD38" s="53"/>
      <c r="FE38" s="53"/>
      <c r="FF38" s="53"/>
      <c r="FG38" s="53"/>
      <c r="FH38" s="53"/>
      <c r="FI38" s="53"/>
      <c r="FJ38" s="53"/>
      <c r="FK38" s="53"/>
      <c r="FL38" s="53"/>
      <c r="FM38" s="53"/>
      <c r="FN38" s="53"/>
      <c r="FO38" s="53"/>
      <c r="FP38" s="53"/>
      <c r="FQ38" s="53"/>
      <c r="FR38" s="53"/>
      <c r="FS38" s="53"/>
      <c r="FT38" s="53"/>
      <c r="FU38" s="53"/>
      <c r="FV38" s="53"/>
      <c r="FW38" s="53"/>
      <c r="FX38" s="53"/>
      <c r="FY38" s="53"/>
      <c r="FZ38" s="53"/>
      <c r="GA38" s="53"/>
      <c r="GB38" s="53"/>
      <c r="GC38" s="53"/>
      <c r="GD38" s="53"/>
      <c r="GE38" s="53"/>
      <c r="GF38" s="53"/>
      <c r="GG38" s="53"/>
      <c r="GH38" s="53"/>
      <c r="GI38" s="53"/>
      <c r="GJ38" s="53"/>
      <c r="GK38" s="53"/>
      <c r="GL38" s="53"/>
      <c r="GM38" s="53"/>
      <c r="GN38" s="53"/>
      <c r="GO38" s="53"/>
      <c r="GP38" s="53"/>
      <c r="GQ38" s="53"/>
      <c r="GR38" s="53"/>
      <c r="GS38" s="53"/>
      <c r="GT38" s="53"/>
      <c r="GU38" s="53"/>
      <c r="GV38" s="53"/>
      <c r="GW38" s="53"/>
      <c r="GX38" s="53"/>
      <c r="GY38" s="53"/>
      <c r="GZ38" s="53"/>
      <c r="HA38" s="53"/>
      <c r="HB38" s="53"/>
      <c r="HC38" s="53"/>
      <c r="HD38" s="53"/>
      <c r="HE38" s="53"/>
      <c r="HF38" s="53"/>
      <c r="HG38" s="53"/>
      <c r="HH38" s="53"/>
      <c r="HI38" s="53"/>
      <c r="HJ38" s="53"/>
      <c r="HK38" s="53"/>
      <c r="HL38" s="53"/>
      <c r="HM38" s="53"/>
      <c r="HN38" s="53"/>
      <c r="HO38" s="53"/>
      <c r="HP38" s="53"/>
      <c r="HQ38" s="53"/>
      <c r="HR38" s="53"/>
      <c r="HS38" s="53"/>
      <c r="HT38" s="53"/>
      <c r="HU38" s="53"/>
      <c r="HV38" s="53"/>
      <c r="HW38" s="53"/>
      <c r="HX38" s="53"/>
      <c r="HY38" s="53"/>
      <c r="HZ38" s="53"/>
      <c r="IA38" s="53"/>
      <c r="IB38" s="53"/>
      <c r="IC38" s="53"/>
      <c r="ID38" s="53"/>
      <c r="IE38" s="53"/>
      <c r="IF38" s="53"/>
      <c r="IG38" s="53"/>
      <c r="IH38" s="53"/>
      <c r="II38" s="53"/>
      <c r="IJ38" s="53"/>
      <c r="IK38" s="53"/>
      <c r="IL38" s="53"/>
      <c r="IM38" s="53"/>
      <c r="IN38" s="53"/>
      <c r="IO38" s="53"/>
      <c r="IP38" s="53"/>
      <c r="IQ38" s="53"/>
      <c r="IR38" s="53"/>
      <c r="IS38" s="53"/>
      <c r="IT38" s="53"/>
      <c r="IU38" s="53"/>
      <c r="IV38" s="53"/>
      <c r="IW38" s="53"/>
      <c r="IX38" s="53"/>
      <c r="IY38" s="53"/>
      <c r="IZ38" s="53"/>
      <c r="JA38" s="53"/>
      <c r="JB38" s="53"/>
      <c r="JC38" s="53"/>
      <c r="JD38" s="53"/>
      <c r="JE38" s="53"/>
      <c r="JF38" s="53"/>
      <c r="JG38" s="53"/>
      <c r="JH38" s="53"/>
      <c r="JI38" s="53"/>
      <c r="JJ38" s="53"/>
      <c r="JK38" s="53"/>
      <c r="JL38" s="53"/>
      <c r="JM38" s="53"/>
      <c r="JN38" s="53"/>
      <c r="JO38" s="53"/>
      <c r="JP38" s="53"/>
      <c r="JQ38" s="53"/>
      <c r="JR38" s="53"/>
      <c r="JS38" s="53"/>
      <c r="JT38" s="53"/>
      <c r="JU38" s="53"/>
      <c r="JV38" s="53"/>
      <c r="JW38" s="53"/>
      <c r="JX38" s="53"/>
      <c r="JY38" s="53"/>
      <c r="JZ38" s="53"/>
      <c r="KA38" s="53"/>
      <c r="KB38" s="53"/>
      <c r="KC38" s="53"/>
      <c r="KD38" s="53"/>
      <c r="KE38" s="53"/>
      <c r="KF38" s="53"/>
      <c r="KG38" s="53"/>
      <c r="KH38" s="53"/>
      <c r="KI38" s="53"/>
      <c r="KJ38" s="53"/>
      <c r="KK38" s="53"/>
      <c r="KL38" s="53"/>
      <c r="KM38" s="53"/>
      <c r="KN38" s="53"/>
      <c r="KO38" s="53"/>
      <c r="KP38" s="53"/>
      <c r="KQ38" s="53"/>
      <c r="KR38" s="53"/>
      <c r="KS38" s="53"/>
      <c r="KT38" s="53"/>
      <c r="KU38" s="53"/>
      <c r="KV38" s="53"/>
      <c r="KW38" s="53"/>
      <c r="KX38" s="53"/>
      <c r="KY38" s="53"/>
      <c r="KZ38" s="53"/>
      <c r="LA38" s="53"/>
      <c r="LB38" s="53"/>
      <c r="LC38" s="53"/>
      <c r="LD38" s="53"/>
      <c r="LE38" s="53"/>
      <c r="LF38" s="53"/>
      <c r="LG38" s="53"/>
      <c r="LH38" s="53"/>
      <c r="LI38" s="53"/>
      <c r="LJ38" s="53"/>
      <c r="LK38" s="53"/>
      <c r="LL38" s="53"/>
      <c r="LM38" s="53"/>
      <c r="LN38" s="53"/>
      <c r="LO38" s="53"/>
      <c r="LP38" s="53"/>
      <c r="LQ38" s="53"/>
      <c r="LR38" s="53"/>
      <c r="LS38" s="53"/>
      <c r="LT38" s="53"/>
      <c r="LU38" s="53"/>
      <c r="LV38" s="53"/>
      <c r="LW38" s="53"/>
      <c r="LX38" s="53"/>
      <c r="LY38" s="53"/>
      <c r="LZ38" s="53"/>
      <c r="MA38" s="53"/>
      <c r="MB38" s="53"/>
      <c r="MC38" s="53"/>
      <c r="MD38" s="53"/>
      <c r="ME38" s="53"/>
      <c r="MF38" s="53"/>
      <c r="MG38" s="53"/>
      <c r="MH38" s="53"/>
      <c r="MI38" s="53"/>
      <c r="MJ38" s="53"/>
      <c r="MK38" s="53"/>
      <c r="ML38" s="53"/>
      <c r="MM38" s="53"/>
      <c r="MN38" s="53"/>
      <c r="MO38" s="53"/>
      <c r="MP38" s="53"/>
      <c r="MQ38" s="53"/>
      <c r="MR38" s="53"/>
      <c r="MS38" s="53"/>
      <c r="MT38" s="53"/>
      <c r="MU38" s="53"/>
      <c r="MV38" s="53"/>
      <c r="MW38" s="53"/>
      <c r="MX38" s="53"/>
      <c r="MY38" s="53"/>
      <c r="MZ38" s="53"/>
      <c r="NA38" s="53"/>
      <c r="NB38" s="53"/>
      <c r="NC38" s="53"/>
      <c r="ND38" s="53"/>
      <c r="NE38" s="53"/>
      <c r="NF38" s="53"/>
      <c r="NG38" s="53"/>
      <c r="NH38" s="53"/>
      <c r="NI38" s="53"/>
      <c r="NJ38" s="53"/>
      <c r="NK38" s="53"/>
      <c r="NL38" s="53"/>
      <c r="NM38" s="53"/>
      <c r="NN38" s="53"/>
      <c r="NO38" s="53"/>
      <c r="NP38" s="53"/>
      <c r="NQ38" s="53"/>
      <c r="NR38" s="53"/>
      <c r="NS38" s="53"/>
      <c r="NT38" s="53"/>
      <c r="NU38" s="53"/>
      <c r="NV38" s="53"/>
      <c r="NW38" s="53"/>
      <c r="NX38" s="53"/>
      <c r="NY38" s="53"/>
      <c r="NZ38" s="53"/>
      <c r="OA38" s="53"/>
      <c r="OB38" s="53"/>
      <c r="OC38" s="53"/>
      <c r="OD38" s="53"/>
      <c r="OE38" s="53"/>
      <c r="OF38" s="53"/>
      <c r="OG38" s="53"/>
      <c r="OH38" s="53"/>
      <c r="OI38" s="53"/>
      <c r="OJ38" s="53"/>
      <c r="OK38" s="53"/>
      <c r="OL38" s="53"/>
      <c r="OM38" s="53"/>
      <c r="ON38" s="53"/>
      <c r="OO38" s="53"/>
      <c r="OP38" s="53"/>
      <c r="OQ38" s="53"/>
      <c r="OR38" s="53"/>
      <c r="OS38" s="53"/>
      <c r="OT38" s="53"/>
      <c r="OU38" s="53"/>
      <c r="OV38" s="53"/>
      <c r="OW38" s="53"/>
      <c r="OX38" s="53"/>
      <c r="OY38" s="53"/>
      <c r="OZ38" s="53"/>
      <c r="PA38" s="53"/>
      <c r="PB38" s="53"/>
      <c r="PC38" s="53"/>
      <c r="PD38" s="53"/>
      <c r="PE38" s="53"/>
      <c r="PF38" s="53"/>
      <c r="PG38" s="53"/>
      <c r="PH38" s="53"/>
      <c r="PI38" s="53"/>
      <c r="PJ38" s="53"/>
      <c r="PK38" s="53"/>
      <c r="PL38" s="53"/>
      <c r="PM38" s="53"/>
      <c r="PN38" s="53"/>
      <c r="PO38" s="53"/>
      <c r="PP38" s="53"/>
      <c r="PQ38" s="53"/>
      <c r="PR38" s="53"/>
      <c r="PS38" s="53"/>
      <c r="PT38" s="53"/>
      <c r="PU38" s="53"/>
      <c r="PV38" s="53"/>
      <c r="PW38" s="53"/>
      <c r="PX38" s="53"/>
      <c r="PY38" s="53"/>
      <c r="PZ38" s="53"/>
      <c r="QA38" s="53"/>
      <c r="QB38" s="53"/>
      <c r="QC38" s="53"/>
      <c r="QD38" s="53"/>
      <c r="QE38" s="53"/>
      <c r="QF38" s="53"/>
      <c r="QG38" s="53"/>
      <c r="QH38" s="53"/>
      <c r="QI38" s="53"/>
      <c r="QJ38" s="53"/>
      <c r="QK38" s="53"/>
      <c r="QL38" s="53"/>
      <c r="QM38" s="53"/>
      <c r="QN38" s="53"/>
      <c r="QO38" s="53"/>
      <c r="QP38" s="53"/>
      <c r="QQ38" s="53"/>
      <c r="QR38" s="53"/>
      <c r="QS38" s="53"/>
      <c r="QT38" s="53"/>
      <c r="QU38" s="53"/>
      <c r="QV38" s="53"/>
      <c r="QW38" s="53"/>
      <c r="QX38" s="53"/>
      <c r="QY38" s="53"/>
      <c r="QZ38" s="53"/>
      <c r="RA38" s="53"/>
      <c r="RB38" s="53"/>
      <c r="RC38" s="53"/>
      <c r="RD38" s="53"/>
      <c r="RE38" s="53"/>
      <c r="RF38" s="53"/>
      <c r="RG38" s="53"/>
      <c r="RH38" s="53"/>
      <c r="RI38" s="53"/>
      <c r="RJ38" s="53"/>
      <c r="RK38" s="53"/>
      <c r="RL38" s="53"/>
      <c r="RM38" s="53"/>
      <c r="RN38" s="53"/>
      <c r="RO38" s="53"/>
      <c r="RP38" s="53"/>
      <c r="RQ38" s="53"/>
      <c r="RR38" s="53"/>
      <c r="RS38" s="53"/>
      <c r="RT38" s="53"/>
      <c r="RU38" s="53"/>
      <c r="RV38" s="53"/>
      <c r="RW38" s="53"/>
      <c r="RX38" s="53"/>
      <c r="RY38" s="53"/>
      <c r="RZ38" s="53"/>
      <c r="SA38" s="53"/>
      <c r="SB38" s="53"/>
      <c r="SC38" s="53"/>
      <c r="SD38" s="53"/>
      <c r="SE38" s="53"/>
      <c r="SF38" s="53"/>
      <c r="SG38" s="53"/>
      <c r="SH38" s="53"/>
      <c r="SI38" s="53"/>
      <c r="SJ38" s="53"/>
      <c r="SK38" s="53"/>
      <c r="SL38" s="53"/>
      <c r="SM38" s="53"/>
      <c r="SN38" s="53"/>
      <c r="SO38" s="53"/>
      <c r="SP38" s="53"/>
      <c r="SQ38" s="53"/>
      <c r="SR38" s="53"/>
      <c r="SS38" s="53"/>
      <c r="ST38" s="53"/>
      <c r="SU38" s="53"/>
      <c r="SV38" s="53"/>
      <c r="SW38" s="53"/>
      <c r="SX38" s="53"/>
      <c r="SY38" s="53"/>
      <c r="SZ38" s="53"/>
      <c r="TA38" s="53"/>
      <c r="TB38" s="53"/>
      <c r="TC38" s="53"/>
      <c r="TD38" s="53"/>
      <c r="TE38" s="53"/>
      <c r="TF38" s="53"/>
      <c r="TG38" s="53"/>
      <c r="TH38" s="53"/>
      <c r="TI38" s="53"/>
      <c r="TJ38" s="53"/>
      <c r="TK38" s="53"/>
      <c r="TL38" s="53"/>
      <c r="TM38" s="53"/>
      <c r="TN38" s="53"/>
      <c r="TO38" s="53"/>
      <c r="TP38" s="53"/>
      <c r="TQ38" s="53"/>
      <c r="TR38" s="53"/>
      <c r="TS38" s="53"/>
      <c r="TT38" s="53"/>
      <c r="TU38" s="53"/>
      <c r="TV38" s="53"/>
      <c r="TW38" s="53"/>
      <c r="TX38" s="53"/>
      <c r="TY38" s="53"/>
      <c r="TZ38" s="53"/>
      <c r="UA38" s="53"/>
      <c r="UB38" s="53"/>
      <c r="UC38" s="53"/>
      <c r="UD38" s="53"/>
      <c r="UE38" s="53"/>
      <c r="UF38" s="53"/>
      <c r="UG38" s="53"/>
      <c r="UH38" s="53"/>
      <c r="UI38" s="53"/>
      <c r="UJ38" s="53"/>
      <c r="UK38" s="53"/>
      <c r="UL38" s="53"/>
      <c r="UM38" s="53"/>
      <c r="UN38" s="53"/>
      <c r="UO38" s="53"/>
      <c r="UP38" s="53"/>
      <c r="UQ38" s="53"/>
      <c r="UR38" s="53"/>
      <c r="US38" s="53"/>
      <c r="UT38" s="53"/>
      <c r="UU38" s="53"/>
      <c r="UV38" s="53"/>
      <c r="UW38" s="53"/>
      <c r="UX38" s="53"/>
      <c r="UY38" s="53"/>
      <c r="UZ38" s="53"/>
      <c r="VA38" s="53"/>
      <c r="VB38" s="53"/>
      <c r="VC38" s="53"/>
      <c r="VD38" s="53"/>
      <c r="VE38" s="53"/>
      <c r="VF38" s="53"/>
      <c r="VG38" s="53"/>
      <c r="VH38" s="53"/>
      <c r="VI38" s="53"/>
      <c r="VJ38" s="53"/>
      <c r="VK38" s="53"/>
      <c r="VL38" s="53"/>
      <c r="VM38" s="53"/>
      <c r="VN38" s="53"/>
      <c r="VO38" s="53"/>
      <c r="VP38" s="53"/>
      <c r="VQ38" s="53"/>
      <c r="VR38" s="53"/>
      <c r="VS38" s="53"/>
      <c r="VT38" s="53"/>
      <c r="VU38" s="53"/>
      <c r="VV38" s="53"/>
      <c r="VW38" s="53"/>
      <c r="VX38" s="53"/>
      <c r="VY38" s="53"/>
      <c r="VZ38" s="53"/>
      <c r="WA38" s="53"/>
      <c r="WB38" s="53"/>
      <c r="WC38" s="53"/>
      <c r="WD38" s="53"/>
      <c r="WE38" s="53"/>
      <c r="WF38" s="53"/>
      <c r="WG38" s="53"/>
      <c r="WH38" s="53"/>
      <c r="WI38" s="53"/>
      <c r="WJ38" s="53"/>
      <c r="WK38" s="53"/>
      <c r="WL38" s="53"/>
      <c r="WM38" s="53"/>
      <c r="WN38" s="53"/>
      <c r="WO38" s="53"/>
      <c r="WP38" s="53"/>
      <c r="WQ38" s="53"/>
      <c r="WR38" s="53"/>
      <c r="WS38" s="53"/>
      <c r="WT38" s="53"/>
      <c r="WU38" s="53"/>
      <c r="WV38" s="53"/>
      <c r="WW38" s="53"/>
      <c r="WX38" s="53"/>
      <c r="WY38" s="53"/>
      <c r="WZ38" s="53"/>
      <c r="XA38" s="53"/>
      <c r="XB38" s="53"/>
      <c r="XC38" s="53"/>
      <c r="XD38" s="53"/>
      <c r="XE38" s="53"/>
      <c r="XF38" s="53"/>
      <c r="XG38" s="53"/>
      <c r="XH38" s="53"/>
      <c r="XI38" s="53"/>
      <c r="XJ38" s="53"/>
      <c r="XK38" s="53"/>
      <c r="XL38" s="53"/>
      <c r="XM38" s="53"/>
      <c r="XN38" s="53"/>
      <c r="XO38" s="53"/>
      <c r="XP38" s="53"/>
      <c r="XQ38" s="53"/>
      <c r="XR38" s="53"/>
      <c r="XS38" s="53"/>
      <c r="XT38" s="53"/>
      <c r="XU38" s="53"/>
      <c r="XV38" s="53"/>
      <c r="XW38" s="53"/>
      <c r="XX38" s="53"/>
      <c r="XY38" s="53"/>
      <c r="XZ38" s="53"/>
      <c r="YA38" s="53"/>
      <c r="YB38" s="53"/>
      <c r="YC38" s="53"/>
      <c r="YD38" s="53"/>
      <c r="YE38" s="53"/>
      <c r="YF38" s="53"/>
      <c r="YG38" s="53"/>
      <c r="YH38" s="53"/>
      <c r="YI38" s="53"/>
      <c r="YJ38" s="53"/>
      <c r="YK38" s="53"/>
      <c r="YL38" s="53"/>
      <c r="YM38" s="53"/>
      <c r="YN38" s="53"/>
      <c r="YO38" s="53"/>
      <c r="YP38" s="53"/>
      <c r="YQ38" s="53"/>
      <c r="YR38" s="53"/>
      <c r="YS38" s="53"/>
      <c r="YT38" s="53"/>
      <c r="YU38" s="53"/>
      <c r="YV38" s="53"/>
      <c r="YW38" s="53"/>
      <c r="YX38" s="53"/>
      <c r="YY38" s="53"/>
      <c r="YZ38" s="53"/>
      <c r="ZA38" s="53"/>
      <c r="ZB38" s="53"/>
      <c r="ZC38" s="53"/>
      <c r="ZD38" s="53"/>
      <c r="ZE38" s="53"/>
      <c r="ZF38" s="53"/>
      <c r="ZG38" s="53"/>
      <c r="ZH38" s="53"/>
      <c r="ZI38" s="53"/>
      <c r="ZJ38" s="53"/>
      <c r="ZK38" s="53"/>
      <c r="ZL38" s="53"/>
      <c r="ZM38" s="53"/>
      <c r="ZN38" s="53"/>
      <c r="ZO38" s="53"/>
      <c r="ZP38" s="53"/>
      <c r="ZQ38" s="53"/>
      <c r="ZR38" s="53"/>
      <c r="ZS38" s="53"/>
      <c r="ZT38" s="53"/>
      <c r="ZU38" s="53"/>
      <c r="ZV38" s="53"/>
      <c r="ZW38" s="53"/>
      <c r="ZX38" s="53"/>
      <c r="ZY38" s="53"/>
      <c r="ZZ38" s="53"/>
      <c r="AAA38" s="53"/>
      <c r="AAB38" s="53"/>
      <c r="AAC38" s="53"/>
      <c r="AAD38" s="53"/>
      <c r="AAE38" s="53"/>
      <c r="AAF38" s="53"/>
      <c r="AAG38" s="53"/>
      <c r="AAH38" s="53"/>
      <c r="AAI38" s="53"/>
      <c r="AAJ38" s="53"/>
      <c r="AAK38" s="53"/>
      <c r="AAL38" s="53"/>
      <c r="AAM38" s="53"/>
      <c r="AAN38" s="53"/>
      <c r="AAO38" s="53"/>
      <c r="AAP38" s="53"/>
      <c r="AAQ38" s="53"/>
      <c r="AAR38" s="53"/>
      <c r="AAS38" s="53"/>
      <c r="AAT38" s="53"/>
      <c r="AAU38" s="53"/>
      <c r="AAV38" s="53"/>
      <c r="AAW38" s="53"/>
      <c r="AAX38" s="53"/>
      <c r="AAY38" s="53"/>
      <c r="AAZ38" s="53"/>
      <c r="ABA38" s="53"/>
      <c r="ABB38" s="53"/>
      <c r="ABC38" s="53"/>
      <c r="ABD38" s="53"/>
      <c r="ABE38" s="53"/>
      <c r="ABF38" s="53"/>
      <c r="ABG38" s="53"/>
      <c r="ABH38" s="53"/>
      <c r="ABI38" s="53"/>
      <c r="ABJ38" s="53"/>
      <c r="ABK38" s="53"/>
      <c r="ABL38" s="53"/>
      <c r="ABM38" s="53"/>
      <c r="ABN38" s="53"/>
      <c r="ABO38" s="53"/>
      <c r="ABP38" s="53"/>
      <c r="ABQ38" s="53"/>
      <c r="ABR38" s="53"/>
      <c r="ABS38" s="53"/>
      <c r="ABT38" s="53"/>
      <c r="ABU38" s="53"/>
      <c r="ABV38" s="53"/>
      <c r="ABW38" s="53"/>
      <c r="ABX38" s="53"/>
      <c r="ABY38" s="53"/>
      <c r="ABZ38" s="53"/>
      <c r="ACA38" s="53"/>
      <c r="ACB38" s="53"/>
      <c r="ACC38" s="53"/>
      <c r="ACD38" s="53"/>
      <c r="ACE38" s="53"/>
      <c r="ACF38" s="53"/>
      <c r="ACG38" s="53"/>
      <c r="ACH38" s="53"/>
      <c r="ACI38" s="53"/>
      <c r="ACJ38" s="53"/>
      <c r="ACK38" s="53"/>
      <c r="ACL38" s="53"/>
      <c r="ACM38" s="53"/>
      <c r="ACN38" s="53"/>
      <c r="ACO38" s="53"/>
      <c r="ACP38" s="53"/>
      <c r="ACQ38" s="53"/>
      <c r="ACR38" s="53"/>
      <c r="ACS38" s="53"/>
      <c r="ACT38" s="53"/>
      <c r="ACU38" s="53"/>
      <c r="ACV38" s="53"/>
      <c r="ACW38" s="53"/>
      <c r="ACX38" s="53"/>
      <c r="ACY38" s="53"/>
      <c r="ACZ38" s="53"/>
      <c r="ADA38" s="53"/>
      <c r="ADB38" s="53"/>
      <c r="ADC38" s="53"/>
      <c r="ADD38" s="53"/>
      <c r="ADE38" s="53"/>
      <c r="ADF38" s="53"/>
      <c r="ADG38" s="53"/>
      <c r="ADH38" s="53"/>
      <c r="ADI38" s="53"/>
      <c r="ADJ38" s="53"/>
      <c r="ADK38" s="53"/>
      <c r="ADL38" s="53"/>
      <c r="ADM38" s="53"/>
      <c r="ADN38" s="53"/>
      <c r="ADO38" s="53"/>
      <c r="ADP38" s="53"/>
      <c r="ADQ38" s="53"/>
      <c r="ADR38" s="53"/>
      <c r="ADS38" s="53"/>
      <c r="ADT38" s="53"/>
      <c r="ADU38" s="53"/>
      <c r="ADV38" s="53"/>
      <c r="ADW38" s="53"/>
      <c r="ADX38" s="53"/>
      <c r="ADY38" s="53"/>
      <c r="ADZ38" s="53"/>
      <c r="AEA38" s="53"/>
      <c r="AEB38" s="53"/>
      <c r="AEC38" s="53"/>
      <c r="AED38" s="53"/>
      <c r="AEE38" s="53"/>
      <c r="AEF38" s="53"/>
      <c r="AEG38" s="53"/>
      <c r="AEH38" s="53"/>
      <c r="AEI38" s="53"/>
      <c r="AEJ38" s="53"/>
      <c r="AEK38" s="53"/>
      <c r="AEL38" s="53"/>
      <c r="AEM38" s="53"/>
      <c r="AEN38" s="53"/>
      <c r="AEO38" s="53"/>
      <c r="AEP38" s="53"/>
      <c r="AEQ38" s="53"/>
      <c r="AER38" s="53"/>
      <c r="AES38" s="53"/>
      <c r="AET38" s="53"/>
      <c r="AEU38" s="53"/>
      <c r="AEV38" s="53"/>
      <c r="AEW38" s="53"/>
      <c r="AEX38" s="53"/>
      <c r="AEY38" s="53"/>
      <c r="AEZ38" s="53"/>
      <c r="AFA38" s="53"/>
      <c r="AFB38" s="53"/>
      <c r="AFC38" s="53"/>
      <c r="AFD38" s="53"/>
      <c r="AFE38" s="53"/>
      <c r="AFF38" s="53"/>
      <c r="AFG38" s="53"/>
      <c r="AFH38" s="53"/>
      <c r="AFI38" s="53"/>
      <c r="AFJ38" s="53"/>
      <c r="AFK38" s="53"/>
      <c r="AFL38" s="53"/>
      <c r="AFM38" s="53"/>
      <c r="AFN38" s="53"/>
      <c r="AFO38" s="53"/>
      <c r="AFP38" s="53"/>
      <c r="AFQ38" s="53"/>
      <c r="AFR38" s="53"/>
      <c r="AFS38" s="53"/>
      <c r="AFT38" s="53"/>
      <c r="AFU38" s="53"/>
      <c r="AFV38" s="53"/>
      <c r="AFW38" s="53"/>
      <c r="AFX38" s="53"/>
      <c r="AFY38" s="53"/>
      <c r="AFZ38" s="53"/>
      <c r="AGA38" s="53"/>
      <c r="AGB38" s="53"/>
      <c r="AGC38" s="53"/>
      <c r="AGD38" s="53"/>
      <c r="AGE38" s="53"/>
      <c r="AGF38" s="53"/>
      <c r="AGG38" s="53"/>
      <c r="AGH38" s="53"/>
      <c r="AGI38" s="53"/>
      <c r="AGJ38" s="53"/>
      <c r="AGK38" s="53"/>
      <c r="AGL38" s="53"/>
      <c r="AGM38" s="53"/>
      <c r="AGN38" s="53"/>
      <c r="AGO38" s="53"/>
      <c r="AGP38" s="53"/>
      <c r="AGQ38" s="53"/>
      <c r="AGR38" s="53"/>
      <c r="AGS38" s="53"/>
      <c r="AGT38" s="53"/>
      <c r="AGU38" s="53"/>
      <c r="AGV38" s="53"/>
      <c r="AGW38" s="53"/>
      <c r="AGX38" s="53"/>
      <c r="AGY38" s="53"/>
      <c r="AGZ38" s="53"/>
      <c r="AHA38" s="53"/>
      <c r="AHB38" s="53"/>
      <c r="AHC38" s="53"/>
      <c r="AHD38" s="53"/>
      <c r="AHE38" s="53"/>
      <c r="AHF38" s="53"/>
      <c r="AHG38" s="53"/>
      <c r="AHH38" s="53"/>
      <c r="AHI38" s="53"/>
      <c r="AHJ38" s="53"/>
      <c r="AHK38" s="53"/>
      <c r="AHL38" s="53"/>
      <c r="AHM38" s="53"/>
      <c r="AHN38" s="53"/>
      <c r="AHO38" s="53"/>
      <c r="AHP38" s="53"/>
      <c r="AHQ38" s="53"/>
      <c r="AHR38" s="53"/>
      <c r="AHS38" s="53"/>
      <c r="AHT38" s="53"/>
      <c r="AHU38" s="53"/>
      <c r="AHV38" s="53"/>
      <c r="AHW38" s="53"/>
      <c r="AHX38" s="53"/>
      <c r="AHY38" s="53"/>
      <c r="AHZ38" s="53"/>
      <c r="AIA38" s="53"/>
      <c r="AIB38" s="53"/>
      <c r="AIC38" s="53"/>
      <c r="AID38" s="53"/>
      <c r="AIE38" s="53"/>
      <c r="AIF38" s="53"/>
      <c r="AIG38" s="53"/>
      <c r="AIH38" s="53"/>
      <c r="AII38" s="53"/>
      <c r="AIJ38" s="53"/>
      <c r="AIK38" s="53"/>
      <c r="AIL38" s="53"/>
      <c r="AIM38" s="53"/>
      <c r="AIN38" s="53"/>
      <c r="AIO38" s="53"/>
      <c r="AIP38" s="53"/>
      <c r="AIQ38" s="53"/>
      <c r="AIR38" s="53"/>
      <c r="AIS38" s="53"/>
      <c r="AIT38" s="53"/>
      <c r="AIU38" s="53"/>
      <c r="AIV38" s="53"/>
      <c r="AIW38" s="53"/>
      <c r="AIX38" s="53"/>
      <c r="AIY38" s="53"/>
      <c r="AIZ38" s="53"/>
      <c r="AJA38" s="53"/>
      <c r="AJB38" s="53"/>
      <c r="AJC38" s="53"/>
      <c r="AJD38" s="53"/>
      <c r="AJE38" s="53"/>
      <c r="AJF38" s="53"/>
      <c r="AJG38" s="53"/>
      <c r="AJH38" s="53"/>
      <c r="AJI38" s="53"/>
      <c r="AJJ38" s="53"/>
      <c r="AJK38" s="53"/>
      <c r="AJL38" s="53"/>
      <c r="AJM38" s="53"/>
      <c r="AJN38" s="53"/>
      <c r="AJO38" s="53"/>
      <c r="AJP38" s="53"/>
      <c r="AJQ38" s="53"/>
      <c r="AJR38" s="53"/>
      <c r="AJS38" s="53"/>
      <c r="AJT38" s="53"/>
      <c r="AJU38" s="53"/>
      <c r="AJV38" s="53"/>
      <c r="AJW38" s="53"/>
    </row>
    <row r="39" spans="1:959" ht="130.5">
      <c r="A39" s="126" t="str">
        <f ca="1">IF(AND($D$1&gt;=C39,$D$1&lt;=D39),"CurrentSprint","NA")</f>
        <v>NA</v>
      </c>
      <c r="B39" s="126" t="s">
        <v>149</v>
      </c>
      <c r="C39" s="510">
        <v>45856</v>
      </c>
      <c r="D39" s="510">
        <v>45869</v>
      </c>
      <c r="E39" s="511">
        <v>25</v>
      </c>
      <c r="F39" s="514">
        <v>35</v>
      </c>
      <c r="G39" s="563" t="s">
        <v>150</v>
      </c>
      <c r="H39" s="175"/>
      <c r="I39" s="515" t="s">
        <v>151</v>
      </c>
      <c r="J39" s="547" t="s">
        <v>152</v>
      </c>
      <c r="K39" s="590" t="s">
        <v>153</v>
      </c>
      <c r="L39" s="592"/>
      <c r="M39" s="592"/>
      <c r="N39" s="516"/>
      <c r="O39" s="599"/>
      <c r="P39" s="53"/>
      <c r="AQ39" s="114"/>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c r="CR39" s="53"/>
      <c r="CS39" s="53"/>
      <c r="CT39" s="53"/>
      <c r="CU39" s="53"/>
      <c r="CV39" s="53"/>
      <c r="CW39" s="53"/>
      <c r="CX39" s="53"/>
      <c r="CY39" s="53"/>
      <c r="CZ39" s="53"/>
      <c r="DA39" s="53"/>
      <c r="DB39" s="53"/>
      <c r="DC39" s="53"/>
      <c r="DD39" s="53"/>
      <c r="DE39" s="53"/>
      <c r="DF39" s="53"/>
      <c r="DG39" s="53"/>
      <c r="DH39" s="53"/>
      <c r="DI39" s="53"/>
      <c r="DJ39" s="53"/>
      <c r="DK39" s="53"/>
      <c r="DL39" s="53"/>
      <c r="DM39" s="53"/>
      <c r="DN39" s="53"/>
      <c r="DO39" s="53"/>
      <c r="DP39" s="53"/>
      <c r="DQ39" s="53"/>
      <c r="DR39" s="53"/>
      <c r="DS39" s="53"/>
      <c r="DT39" s="53"/>
      <c r="DU39" s="53"/>
      <c r="DV39" s="53"/>
      <c r="DW39" s="53"/>
      <c r="DX39" s="53"/>
      <c r="DY39" s="53"/>
      <c r="DZ39" s="53"/>
      <c r="EA39" s="53"/>
      <c r="EB39" s="53"/>
      <c r="EC39" s="53"/>
      <c r="ED39" s="53"/>
      <c r="EE39" s="53"/>
      <c r="EF39" s="53"/>
      <c r="EG39" s="53"/>
      <c r="EH39" s="53"/>
      <c r="EI39" s="53"/>
      <c r="EJ39" s="53"/>
      <c r="EK39" s="53"/>
      <c r="EL39" s="53"/>
      <c r="EM39" s="53"/>
      <c r="EN39" s="53"/>
      <c r="EO39" s="53"/>
      <c r="EP39" s="53"/>
      <c r="EQ39" s="53"/>
      <c r="ER39" s="53"/>
      <c r="ES39" s="53"/>
      <c r="ET39" s="53"/>
      <c r="EU39" s="53"/>
      <c r="EV39" s="53"/>
      <c r="EW39" s="53"/>
      <c r="EX39" s="53"/>
      <c r="EY39" s="53"/>
      <c r="EZ39" s="53"/>
      <c r="FA39" s="53"/>
      <c r="FB39" s="53"/>
      <c r="FC39" s="53"/>
      <c r="FD39" s="53"/>
      <c r="FE39" s="53"/>
      <c r="FF39" s="53"/>
      <c r="FG39" s="53"/>
      <c r="FH39" s="53"/>
      <c r="FI39" s="53"/>
      <c r="FJ39" s="53"/>
      <c r="FK39" s="53"/>
      <c r="FL39" s="53"/>
      <c r="FM39" s="53"/>
      <c r="FN39" s="53"/>
      <c r="FO39" s="53"/>
      <c r="FP39" s="53"/>
      <c r="FQ39" s="53"/>
      <c r="FR39" s="53"/>
      <c r="FS39" s="53"/>
      <c r="FT39" s="53"/>
      <c r="FU39" s="53"/>
      <c r="FV39" s="53"/>
      <c r="FW39" s="53"/>
      <c r="FX39" s="53"/>
      <c r="FY39" s="53"/>
      <c r="FZ39" s="53"/>
      <c r="GA39" s="53"/>
      <c r="GB39" s="53"/>
      <c r="GC39" s="53"/>
      <c r="GD39" s="53"/>
      <c r="GE39" s="53"/>
      <c r="GF39" s="53"/>
      <c r="GG39" s="53"/>
      <c r="GH39" s="53"/>
      <c r="GI39" s="53"/>
      <c r="GJ39" s="53"/>
      <c r="GK39" s="53"/>
      <c r="GL39" s="53"/>
      <c r="GM39" s="53"/>
      <c r="GN39" s="53"/>
      <c r="GO39" s="53"/>
      <c r="GP39" s="53"/>
      <c r="GQ39" s="53"/>
      <c r="GR39" s="53"/>
      <c r="GS39" s="53"/>
      <c r="GT39" s="53"/>
      <c r="GU39" s="53"/>
      <c r="GV39" s="53"/>
      <c r="GW39" s="53"/>
      <c r="GX39" s="53"/>
      <c r="GY39" s="53"/>
      <c r="GZ39" s="53"/>
      <c r="HA39" s="53"/>
      <c r="HB39" s="53"/>
      <c r="HC39" s="53"/>
      <c r="HD39" s="53"/>
      <c r="HE39" s="53"/>
      <c r="HF39" s="53"/>
      <c r="HG39" s="53"/>
      <c r="HH39" s="53"/>
      <c r="HI39" s="53"/>
      <c r="HJ39" s="53"/>
      <c r="HK39" s="53"/>
      <c r="HL39" s="53"/>
      <c r="HM39" s="53"/>
      <c r="HN39" s="53"/>
      <c r="HO39" s="53"/>
      <c r="HP39" s="53"/>
      <c r="HQ39" s="53"/>
      <c r="HR39" s="53"/>
      <c r="HS39" s="53"/>
      <c r="HT39" s="53"/>
      <c r="HU39" s="53"/>
      <c r="HV39" s="53"/>
      <c r="HW39" s="53"/>
      <c r="HX39" s="53"/>
      <c r="HY39" s="53"/>
      <c r="HZ39" s="53"/>
      <c r="IA39" s="53"/>
      <c r="IB39" s="53"/>
      <c r="IC39" s="53"/>
      <c r="ID39" s="53"/>
      <c r="IE39" s="53"/>
      <c r="IF39" s="53"/>
      <c r="IG39" s="53"/>
      <c r="IH39" s="53"/>
      <c r="II39" s="53"/>
      <c r="IJ39" s="53"/>
      <c r="IK39" s="53"/>
      <c r="IL39" s="53"/>
      <c r="IM39" s="53"/>
      <c r="IN39" s="53"/>
      <c r="IO39" s="53"/>
      <c r="IP39" s="53"/>
      <c r="IQ39" s="53"/>
      <c r="IR39" s="53"/>
      <c r="IS39" s="53"/>
      <c r="IT39" s="53"/>
      <c r="IU39" s="53"/>
      <c r="IV39" s="53"/>
      <c r="IW39" s="53"/>
      <c r="IX39" s="53"/>
      <c r="IY39" s="53"/>
      <c r="IZ39" s="53"/>
      <c r="JA39" s="53"/>
      <c r="JB39" s="53"/>
      <c r="JC39" s="53"/>
      <c r="JD39" s="53"/>
      <c r="JE39" s="53"/>
      <c r="JF39" s="53"/>
      <c r="JG39" s="53"/>
      <c r="JH39" s="53"/>
      <c r="JI39" s="53"/>
      <c r="JJ39" s="53"/>
      <c r="JK39" s="53"/>
      <c r="JL39" s="53"/>
      <c r="JM39" s="53"/>
      <c r="JN39" s="53"/>
      <c r="JO39" s="53"/>
      <c r="JP39" s="53"/>
      <c r="JQ39" s="53"/>
      <c r="JR39" s="53"/>
      <c r="JS39" s="53"/>
      <c r="JT39" s="53"/>
      <c r="JU39" s="53"/>
      <c r="JV39" s="53"/>
      <c r="JW39" s="53"/>
      <c r="JX39" s="53"/>
      <c r="JY39" s="53"/>
      <c r="JZ39" s="53"/>
      <c r="KA39" s="53"/>
      <c r="KB39" s="53"/>
      <c r="KC39" s="53"/>
      <c r="KD39" s="53"/>
      <c r="KE39" s="53"/>
      <c r="KF39" s="53"/>
      <c r="KG39" s="53"/>
      <c r="KH39" s="53"/>
      <c r="KI39" s="53"/>
      <c r="KJ39" s="53"/>
      <c r="KK39" s="53"/>
      <c r="KL39" s="53"/>
      <c r="KM39" s="53"/>
      <c r="KN39" s="53"/>
      <c r="KO39" s="53"/>
      <c r="KP39" s="53"/>
      <c r="KQ39" s="53"/>
      <c r="KR39" s="53"/>
      <c r="KS39" s="53"/>
      <c r="KT39" s="53"/>
      <c r="KU39" s="53"/>
      <c r="KV39" s="53"/>
      <c r="KW39" s="53"/>
      <c r="KX39" s="53"/>
      <c r="KY39" s="53"/>
      <c r="KZ39" s="53"/>
      <c r="LA39" s="53"/>
      <c r="LB39" s="53"/>
      <c r="LC39" s="53"/>
      <c r="LD39" s="53"/>
      <c r="LE39" s="53"/>
      <c r="LF39" s="53"/>
      <c r="LG39" s="53"/>
      <c r="LH39" s="53"/>
      <c r="LI39" s="53"/>
      <c r="LJ39" s="53"/>
      <c r="LK39" s="53"/>
      <c r="LL39" s="53"/>
      <c r="LM39" s="53"/>
      <c r="LN39" s="53"/>
      <c r="LO39" s="53"/>
      <c r="LP39" s="53"/>
      <c r="LQ39" s="53"/>
      <c r="LR39" s="53"/>
      <c r="LS39" s="53"/>
      <c r="LT39" s="53"/>
      <c r="LU39" s="53"/>
      <c r="LV39" s="53"/>
      <c r="LW39" s="53"/>
      <c r="LX39" s="53"/>
      <c r="LY39" s="53"/>
      <c r="LZ39" s="53"/>
      <c r="MA39" s="53"/>
      <c r="MB39" s="53"/>
      <c r="MC39" s="53"/>
      <c r="MD39" s="53"/>
      <c r="ME39" s="53"/>
      <c r="MF39" s="53"/>
      <c r="MG39" s="53"/>
      <c r="MH39" s="53"/>
      <c r="MI39" s="53"/>
      <c r="MJ39" s="53"/>
      <c r="MK39" s="53"/>
      <c r="ML39" s="53"/>
      <c r="MM39" s="53"/>
      <c r="MN39" s="53"/>
      <c r="MO39" s="53"/>
      <c r="MP39" s="53"/>
      <c r="MQ39" s="53"/>
      <c r="MR39" s="53"/>
      <c r="MS39" s="53"/>
      <c r="MT39" s="53"/>
      <c r="MU39" s="53"/>
      <c r="MV39" s="53"/>
      <c r="MW39" s="53"/>
      <c r="MX39" s="53"/>
      <c r="MY39" s="53"/>
      <c r="MZ39" s="53"/>
      <c r="NA39" s="53"/>
      <c r="NB39" s="53"/>
      <c r="NC39" s="53"/>
      <c r="ND39" s="53"/>
      <c r="NE39" s="53"/>
      <c r="NF39" s="53"/>
      <c r="NG39" s="53"/>
      <c r="NH39" s="53"/>
      <c r="NI39" s="53"/>
      <c r="NJ39" s="53"/>
      <c r="NK39" s="53"/>
      <c r="NL39" s="53"/>
      <c r="NM39" s="53"/>
      <c r="NN39" s="53"/>
      <c r="NO39" s="53"/>
      <c r="NP39" s="53"/>
      <c r="NQ39" s="53"/>
      <c r="NR39" s="53"/>
      <c r="NS39" s="53"/>
      <c r="NT39" s="53"/>
      <c r="NU39" s="53"/>
      <c r="NV39" s="53"/>
      <c r="NW39" s="53"/>
      <c r="NX39" s="53"/>
      <c r="NY39" s="53"/>
      <c r="NZ39" s="53"/>
      <c r="OA39" s="53"/>
      <c r="OB39" s="53"/>
      <c r="OC39" s="53"/>
      <c r="OD39" s="53"/>
      <c r="OE39" s="53"/>
      <c r="OF39" s="53"/>
      <c r="OG39" s="53"/>
      <c r="OH39" s="53"/>
      <c r="OI39" s="53"/>
      <c r="OJ39" s="53"/>
      <c r="OK39" s="53"/>
      <c r="OL39" s="53"/>
      <c r="OM39" s="53"/>
      <c r="ON39" s="53"/>
      <c r="OO39" s="53"/>
      <c r="OP39" s="53"/>
      <c r="OQ39" s="53"/>
      <c r="OR39" s="53"/>
      <c r="OS39" s="53"/>
      <c r="OT39" s="53"/>
      <c r="OU39" s="53"/>
      <c r="OV39" s="53"/>
      <c r="OW39" s="53"/>
      <c r="OX39" s="53"/>
      <c r="OY39" s="53"/>
      <c r="OZ39" s="53"/>
      <c r="PA39" s="53"/>
      <c r="PB39" s="53"/>
      <c r="PC39" s="53"/>
      <c r="PD39" s="53"/>
      <c r="PE39" s="53"/>
      <c r="PF39" s="53"/>
      <c r="PG39" s="53"/>
      <c r="PH39" s="53"/>
      <c r="PI39" s="53"/>
      <c r="PJ39" s="53"/>
      <c r="PK39" s="53"/>
      <c r="PL39" s="53"/>
      <c r="PM39" s="53"/>
      <c r="PN39" s="53"/>
      <c r="PO39" s="53"/>
      <c r="PP39" s="53"/>
      <c r="PQ39" s="53"/>
      <c r="PR39" s="53"/>
      <c r="PS39" s="53"/>
      <c r="PT39" s="53"/>
      <c r="PU39" s="53"/>
      <c r="PV39" s="53"/>
      <c r="PW39" s="53"/>
      <c r="PX39" s="53"/>
      <c r="PY39" s="53"/>
      <c r="PZ39" s="53"/>
      <c r="QA39" s="53"/>
      <c r="QB39" s="53"/>
      <c r="QC39" s="53"/>
      <c r="QD39" s="53"/>
      <c r="QE39" s="53"/>
      <c r="QF39" s="53"/>
      <c r="QG39" s="53"/>
      <c r="QH39" s="53"/>
      <c r="QI39" s="53"/>
      <c r="QJ39" s="53"/>
      <c r="QK39" s="53"/>
      <c r="QL39" s="53"/>
      <c r="QM39" s="53"/>
      <c r="QN39" s="53"/>
      <c r="QO39" s="53"/>
      <c r="QP39" s="53"/>
      <c r="QQ39" s="53"/>
      <c r="QR39" s="53"/>
      <c r="QS39" s="53"/>
      <c r="QT39" s="53"/>
      <c r="QU39" s="53"/>
      <c r="QV39" s="53"/>
      <c r="QW39" s="53"/>
      <c r="QX39" s="53"/>
      <c r="QY39" s="53"/>
      <c r="QZ39" s="53"/>
      <c r="RA39" s="53"/>
      <c r="RB39" s="53"/>
      <c r="RC39" s="53"/>
      <c r="RD39" s="53"/>
      <c r="RE39" s="53"/>
      <c r="RF39" s="53"/>
      <c r="RG39" s="53"/>
      <c r="RH39" s="53"/>
      <c r="RI39" s="53"/>
      <c r="RJ39" s="53"/>
      <c r="RK39" s="53"/>
      <c r="RL39" s="53"/>
      <c r="RM39" s="53"/>
      <c r="RN39" s="53"/>
      <c r="RO39" s="53"/>
      <c r="RP39" s="53"/>
      <c r="RQ39" s="53"/>
      <c r="RR39" s="53"/>
      <c r="RS39" s="53"/>
      <c r="RT39" s="53"/>
      <c r="RU39" s="53"/>
      <c r="RV39" s="53"/>
      <c r="RW39" s="53"/>
      <c r="RX39" s="53"/>
      <c r="RY39" s="53"/>
      <c r="RZ39" s="53"/>
      <c r="SA39" s="53"/>
      <c r="SB39" s="53"/>
      <c r="SC39" s="53"/>
      <c r="SD39" s="53"/>
      <c r="SE39" s="53"/>
      <c r="SF39" s="53"/>
      <c r="SG39" s="53"/>
      <c r="SH39" s="53"/>
      <c r="SI39" s="53"/>
      <c r="SJ39" s="53"/>
      <c r="SK39" s="53"/>
      <c r="SL39" s="53"/>
      <c r="SM39" s="53"/>
      <c r="SN39" s="53"/>
      <c r="SO39" s="53"/>
      <c r="SP39" s="53"/>
      <c r="SQ39" s="53"/>
      <c r="SR39" s="53"/>
      <c r="SS39" s="53"/>
      <c r="ST39" s="53"/>
      <c r="SU39" s="53"/>
      <c r="SV39" s="53"/>
      <c r="SW39" s="53"/>
      <c r="SX39" s="53"/>
      <c r="SY39" s="53"/>
      <c r="SZ39" s="53"/>
      <c r="TA39" s="53"/>
      <c r="TB39" s="53"/>
      <c r="TC39" s="53"/>
      <c r="TD39" s="53"/>
      <c r="TE39" s="53"/>
      <c r="TF39" s="53"/>
      <c r="TG39" s="53"/>
      <c r="TH39" s="53"/>
      <c r="TI39" s="53"/>
      <c r="TJ39" s="53"/>
      <c r="TK39" s="53"/>
      <c r="TL39" s="53"/>
      <c r="TM39" s="53"/>
      <c r="TN39" s="53"/>
      <c r="TO39" s="53"/>
      <c r="TP39" s="53"/>
      <c r="TQ39" s="53"/>
      <c r="TR39" s="53"/>
      <c r="TS39" s="53"/>
      <c r="TT39" s="53"/>
      <c r="TU39" s="53"/>
      <c r="TV39" s="53"/>
      <c r="TW39" s="53"/>
      <c r="TX39" s="53"/>
      <c r="TY39" s="53"/>
      <c r="TZ39" s="53"/>
      <c r="UA39" s="53"/>
      <c r="UB39" s="53"/>
      <c r="UC39" s="53"/>
      <c r="UD39" s="53"/>
      <c r="UE39" s="53"/>
      <c r="UF39" s="53"/>
      <c r="UG39" s="53"/>
      <c r="UH39" s="53"/>
      <c r="UI39" s="53"/>
      <c r="UJ39" s="53"/>
      <c r="UK39" s="53"/>
      <c r="UL39" s="53"/>
      <c r="UM39" s="53"/>
      <c r="UN39" s="53"/>
      <c r="UO39" s="53"/>
      <c r="UP39" s="53"/>
      <c r="UQ39" s="53"/>
      <c r="UR39" s="53"/>
      <c r="US39" s="53"/>
      <c r="UT39" s="53"/>
      <c r="UU39" s="53"/>
      <c r="UV39" s="53"/>
      <c r="UW39" s="53"/>
      <c r="UX39" s="53"/>
      <c r="UY39" s="53"/>
      <c r="UZ39" s="53"/>
      <c r="VA39" s="53"/>
      <c r="VB39" s="53"/>
      <c r="VC39" s="53"/>
      <c r="VD39" s="53"/>
      <c r="VE39" s="53"/>
      <c r="VF39" s="53"/>
      <c r="VG39" s="53"/>
      <c r="VH39" s="53"/>
      <c r="VI39" s="53"/>
      <c r="VJ39" s="53"/>
      <c r="VK39" s="53"/>
      <c r="VL39" s="53"/>
      <c r="VM39" s="53"/>
      <c r="VN39" s="53"/>
      <c r="VO39" s="53"/>
      <c r="VP39" s="53"/>
      <c r="VQ39" s="53"/>
      <c r="VR39" s="53"/>
      <c r="VS39" s="53"/>
      <c r="VT39" s="53"/>
      <c r="VU39" s="53"/>
      <c r="VV39" s="53"/>
      <c r="VW39" s="53"/>
      <c r="VX39" s="53"/>
      <c r="VY39" s="53"/>
      <c r="VZ39" s="53"/>
      <c r="WA39" s="53"/>
      <c r="WB39" s="53"/>
      <c r="WC39" s="53"/>
      <c r="WD39" s="53"/>
      <c r="WE39" s="53"/>
      <c r="WF39" s="53"/>
      <c r="WG39" s="53"/>
      <c r="WH39" s="53"/>
      <c r="WI39" s="53"/>
      <c r="WJ39" s="53"/>
      <c r="WK39" s="53"/>
      <c r="WL39" s="53"/>
      <c r="WM39" s="53"/>
      <c r="WN39" s="53"/>
      <c r="WO39" s="53"/>
      <c r="WP39" s="53"/>
      <c r="WQ39" s="53"/>
      <c r="WR39" s="53"/>
      <c r="WS39" s="53"/>
      <c r="WT39" s="53"/>
      <c r="WU39" s="53"/>
      <c r="WV39" s="53"/>
      <c r="WW39" s="53"/>
      <c r="WX39" s="53"/>
      <c r="WY39" s="53"/>
      <c r="WZ39" s="53"/>
      <c r="XA39" s="53"/>
      <c r="XB39" s="53"/>
      <c r="XC39" s="53"/>
      <c r="XD39" s="53"/>
      <c r="XE39" s="53"/>
      <c r="XF39" s="53"/>
      <c r="XG39" s="53"/>
      <c r="XH39" s="53"/>
      <c r="XI39" s="53"/>
      <c r="XJ39" s="53"/>
      <c r="XK39" s="53"/>
      <c r="XL39" s="53"/>
      <c r="XM39" s="53"/>
      <c r="XN39" s="53"/>
      <c r="XO39" s="53"/>
      <c r="XP39" s="53"/>
      <c r="XQ39" s="53"/>
      <c r="XR39" s="53"/>
      <c r="XS39" s="53"/>
      <c r="XT39" s="53"/>
      <c r="XU39" s="53"/>
      <c r="XV39" s="53"/>
      <c r="XW39" s="53"/>
      <c r="XX39" s="53"/>
      <c r="XY39" s="53"/>
      <c r="XZ39" s="53"/>
      <c r="YA39" s="53"/>
      <c r="YB39" s="53"/>
      <c r="YC39" s="53"/>
      <c r="YD39" s="53"/>
      <c r="YE39" s="53"/>
      <c r="YF39" s="53"/>
      <c r="YG39" s="53"/>
      <c r="YH39" s="53"/>
      <c r="YI39" s="53"/>
      <c r="YJ39" s="53"/>
      <c r="YK39" s="53"/>
      <c r="YL39" s="53"/>
      <c r="YM39" s="53"/>
      <c r="YN39" s="53"/>
      <c r="YO39" s="53"/>
      <c r="YP39" s="53"/>
      <c r="YQ39" s="53"/>
      <c r="YR39" s="53"/>
      <c r="YS39" s="53"/>
      <c r="YT39" s="53"/>
      <c r="YU39" s="53"/>
      <c r="YV39" s="53"/>
      <c r="YW39" s="53"/>
      <c r="YX39" s="53"/>
      <c r="YY39" s="53"/>
      <c r="YZ39" s="53"/>
      <c r="ZA39" s="53"/>
      <c r="ZB39" s="53"/>
      <c r="ZC39" s="53"/>
      <c r="ZD39" s="53"/>
      <c r="ZE39" s="53"/>
      <c r="ZF39" s="53"/>
      <c r="ZG39" s="53"/>
      <c r="ZH39" s="53"/>
      <c r="ZI39" s="53"/>
      <c r="ZJ39" s="53"/>
      <c r="ZK39" s="53"/>
      <c r="ZL39" s="53"/>
      <c r="ZM39" s="53"/>
      <c r="ZN39" s="53"/>
      <c r="ZO39" s="53"/>
      <c r="ZP39" s="53"/>
      <c r="ZQ39" s="53"/>
      <c r="ZR39" s="53"/>
      <c r="ZS39" s="53"/>
      <c r="ZT39" s="53"/>
      <c r="ZU39" s="53"/>
      <c r="ZV39" s="53"/>
      <c r="ZW39" s="53"/>
      <c r="ZX39" s="53"/>
      <c r="ZY39" s="53"/>
      <c r="ZZ39" s="53"/>
      <c r="AAA39" s="53"/>
      <c r="AAB39" s="53"/>
      <c r="AAC39" s="53"/>
      <c r="AAD39" s="53"/>
      <c r="AAE39" s="53"/>
      <c r="AAF39" s="53"/>
      <c r="AAG39" s="53"/>
      <c r="AAH39" s="53"/>
      <c r="AAI39" s="53"/>
      <c r="AAJ39" s="53"/>
      <c r="AAK39" s="53"/>
      <c r="AAL39" s="53"/>
      <c r="AAM39" s="53"/>
      <c r="AAN39" s="53"/>
      <c r="AAO39" s="53"/>
      <c r="AAP39" s="53"/>
      <c r="AAQ39" s="53"/>
      <c r="AAR39" s="53"/>
      <c r="AAS39" s="53"/>
      <c r="AAT39" s="53"/>
      <c r="AAU39" s="53"/>
      <c r="AAV39" s="53"/>
      <c r="AAW39" s="53"/>
      <c r="AAX39" s="53"/>
      <c r="AAY39" s="53"/>
      <c r="AAZ39" s="53"/>
      <c r="ABA39" s="53"/>
      <c r="ABB39" s="53"/>
      <c r="ABC39" s="53"/>
      <c r="ABD39" s="53"/>
      <c r="ABE39" s="53"/>
      <c r="ABF39" s="53"/>
      <c r="ABG39" s="53"/>
      <c r="ABH39" s="53"/>
      <c r="ABI39" s="53"/>
      <c r="ABJ39" s="53"/>
      <c r="ABK39" s="53"/>
      <c r="ABL39" s="53"/>
      <c r="ABM39" s="53"/>
      <c r="ABN39" s="53"/>
      <c r="ABO39" s="53"/>
      <c r="ABP39" s="53"/>
      <c r="ABQ39" s="53"/>
      <c r="ABR39" s="53"/>
      <c r="ABS39" s="53"/>
      <c r="ABT39" s="53"/>
      <c r="ABU39" s="53"/>
      <c r="ABV39" s="53"/>
      <c r="ABW39" s="53"/>
      <c r="ABX39" s="53"/>
      <c r="ABY39" s="53"/>
      <c r="ABZ39" s="53"/>
      <c r="ACA39" s="53"/>
      <c r="ACB39" s="53"/>
      <c r="ACC39" s="53"/>
      <c r="ACD39" s="53"/>
      <c r="ACE39" s="53"/>
      <c r="ACF39" s="53"/>
      <c r="ACG39" s="53"/>
      <c r="ACH39" s="53"/>
      <c r="ACI39" s="53"/>
      <c r="ACJ39" s="53"/>
      <c r="ACK39" s="53"/>
      <c r="ACL39" s="53"/>
      <c r="ACM39" s="53"/>
      <c r="ACN39" s="53"/>
      <c r="ACO39" s="53"/>
      <c r="ACP39" s="53"/>
      <c r="ACQ39" s="53"/>
      <c r="ACR39" s="53"/>
      <c r="ACS39" s="53"/>
      <c r="ACT39" s="53"/>
      <c r="ACU39" s="53"/>
      <c r="ACV39" s="53"/>
      <c r="ACW39" s="53"/>
      <c r="ACX39" s="53"/>
      <c r="ACY39" s="53"/>
      <c r="ACZ39" s="53"/>
      <c r="ADA39" s="53"/>
      <c r="ADB39" s="53"/>
      <c r="ADC39" s="53"/>
      <c r="ADD39" s="53"/>
      <c r="ADE39" s="53"/>
      <c r="ADF39" s="53"/>
      <c r="ADG39" s="53"/>
      <c r="ADH39" s="53"/>
      <c r="ADI39" s="53"/>
      <c r="ADJ39" s="53"/>
      <c r="ADK39" s="53"/>
      <c r="ADL39" s="53"/>
      <c r="ADM39" s="53"/>
      <c r="ADN39" s="53"/>
      <c r="ADO39" s="53"/>
      <c r="ADP39" s="53"/>
      <c r="ADQ39" s="53"/>
      <c r="ADR39" s="53"/>
      <c r="ADS39" s="53"/>
      <c r="ADT39" s="53"/>
      <c r="ADU39" s="53"/>
      <c r="ADV39" s="53"/>
      <c r="ADW39" s="53"/>
      <c r="ADX39" s="53"/>
      <c r="ADY39" s="53"/>
      <c r="ADZ39" s="53"/>
      <c r="AEA39" s="53"/>
      <c r="AEB39" s="53"/>
      <c r="AEC39" s="53"/>
      <c r="AED39" s="53"/>
      <c r="AEE39" s="53"/>
      <c r="AEF39" s="53"/>
      <c r="AEG39" s="53"/>
      <c r="AEH39" s="53"/>
      <c r="AEI39" s="53"/>
      <c r="AEJ39" s="53"/>
      <c r="AEK39" s="53"/>
      <c r="AEL39" s="53"/>
      <c r="AEM39" s="53"/>
      <c r="AEN39" s="53"/>
      <c r="AEO39" s="53"/>
      <c r="AEP39" s="53"/>
      <c r="AEQ39" s="53"/>
      <c r="AER39" s="53"/>
      <c r="AES39" s="53"/>
      <c r="AET39" s="53"/>
      <c r="AEU39" s="53"/>
      <c r="AEV39" s="53"/>
      <c r="AEW39" s="53"/>
      <c r="AEX39" s="53"/>
      <c r="AEY39" s="53"/>
      <c r="AEZ39" s="53"/>
      <c r="AFA39" s="53"/>
      <c r="AFB39" s="53"/>
      <c r="AFC39" s="53"/>
      <c r="AFD39" s="53"/>
      <c r="AFE39" s="53"/>
      <c r="AFF39" s="53"/>
      <c r="AFG39" s="53"/>
      <c r="AFH39" s="53"/>
      <c r="AFI39" s="53"/>
      <c r="AFJ39" s="53"/>
      <c r="AFK39" s="53"/>
      <c r="AFL39" s="53"/>
      <c r="AFM39" s="53"/>
      <c r="AFN39" s="53"/>
      <c r="AFO39" s="53"/>
      <c r="AFP39" s="53"/>
      <c r="AFQ39" s="53"/>
      <c r="AFR39" s="53"/>
      <c r="AFS39" s="53"/>
      <c r="AFT39" s="53"/>
      <c r="AFU39" s="53"/>
      <c r="AFV39" s="53"/>
      <c r="AFW39" s="53"/>
      <c r="AFX39" s="53"/>
      <c r="AFY39" s="53"/>
      <c r="AFZ39" s="53"/>
      <c r="AGA39" s="53"/>
      <c r="AGB39" s="53"/>
      <c r="AGC39" s="53"/>
      <c r="AGD39" s="53"/>
      <c r="AGE39" s="53"/>
      <c r="AGF39" s="53"/>
      <c r="AGG39" s="53"/>
      <c r="AGH39" s="53"/>
      <c r="AGI39" s="53"/>
      <c r="AGJ39" s="53"/>
      <c r="AGK39" s="53"/>
      <c r="AGL39" s="53"/>
      <c r="AGM39" s="53"/>
      <c r="AGN39" s="53"/>
      <c r="AGO39" s="53"/>
      <c r="AGP39" s="53"/>
      <c r="AGQ39" s="53"/>
      <c r="AGR39" s="53"/>
      <c r="AGS39" s="53"/>
      <c r="AGT39" s="53"/>
      <c r="AGU39" s="53"/>
      <c r="AGV39" s="53"/>
      <c r="AGW39" s="53"/>
      <c r="AGX39" s="53"/>
      <c r="AGY39" s="53"/>
      <c r="AGZ39" s="53"/>
      <c r="AHA39" s="53"/>
      <c r="AHB39" s="53"/>
      <c r="AHC39" s="53"/>
      <c r="AHD39" s="53"/>
      <c r="AHE39" s="53"/>
      <c r="AHF39" s="53"/>
      <c r="AHG39" s="53"/>
      <c r="AHH39" s="53"/>
      <c r="AHI39" s="53"/>
      <c r="AHJ39" s="53"/>
      <c r="AHK39" s="53"/>
      <c r="AHL39" s="53"/>
      <c r="AHM39" s="53"/>
      <c r="AHN39" s="53"/>
      <c r="AHO39" s="53"/>
      <c r="AHP39" s="53"/>
      <c r="AHQ39" s="53"/>
      <c r="AHR39" s="53"/>
      <c r="AHS39" s="53"/>
      <c r="AHT39" s="53"/>
      <c r="AHU39" s="53"/>
      <c r="AHV39" s="53"/>
      <c r="AHW39" s="53"/>
      <c r="AHX39" s="53"/>
      <c r="AHY39" s="53"/>
      <c r="AHZ39" s="53"/>
      <c r="AIA39" s="53"/>
      <c r="AIB39" s="53"/>
      <c r="AIC39" s="53"/>
      <c r="AID39" s="53"/>
      <c r="AIE39" s="53"/>
      <c r="AIF39" s="53"/>
      <c r="AIG39" s="53"/>
      <c r="AIH39" s="53"/>
      <c r="AII39" s="53"/>
      <c r="AIJ39" s="53"/>
      <c r="AIK39" s="53"/>
      <c r="AIL39" s="53"/>
      <c r="AIM39" s="53"/>
      <c r="AIN39" s="53"/>
      <c r="AIO39" s="53"/>
      <c r="AIP39" s="53"/>
      <c r="AIQ39" s="53"/>
      <c r="AIR39" s="53"/>
      <c r="AIS39" s="53"/>
      <c r="AIT39" s="53"/>
      <c r="AIU39" s="53"/>
      <c r="AIV39" s="53"/>
      <c r="AIW39" s="53"/>
      <c r="AIX39" s="53"/>
      <c r="AIY39" s="53"/>
      <c r="AIZ39" s="53"/>
      <c r="AJA39" s="53"/>
      <c r="AJB39" s="53"/>
      <c r="AJC39" s="53"/>
      <c r="AJD39" s="53"/>
      <c r="AJE39" s="53"/>
      <c r="AJF39" s="53"/>
      <c r="AJG39" s="53"/>
      <c r="AJH39" s="53"/>
      <c r="AJI39" s="53"/>
      <c r="AJJ39" s="53"/>
      <c r="AJK39" s="53"/>
      <c r="AJL39" s="53"/>
      <c r="AJM39" s="53"/>
      <c r="AJN39" s="53"/>
      <c r="AJO39" s="53"/>
      <c r="AJP39" s="53"/>
      <c r="AJQ39" s="53"/>
      <c r="AJR39" s="53"/>
      <c r="AJS39" s="53"/>
      <c r="AJT39" s="53"/>
      <c r="AJU39" s="53"/>
      <c r="AJV39" s="53"/>
      <c r="AJW39" s="53"/>
    </row>
    <row r="40" spans="1:959" ht="75.75" customHeight="1">
      <c r="A40" s="126" t="str">
        <f ca="1">IF(AND($D$1&gt;=C40,$D$1&lt;=D40),"CurrentSprint","NA")</f>
        <v>NA</v>
      </c>
      <c r="B40" s="126" t="s">
        <v>154</v>
      </c>
      <c r="C40" s="556">
        <v>45870</v>
      </c>
      <c r="D40" s="556">
        <v>45883</v>
      </c>
      <c r="E40" s="511">
        <v>12</v>
      </c>
      <c r="F40" s="514">
        <v>15</v>
      </c>
      <c r="G40" s="563" t="s">
        <v>155</v>
      </c>
      <c r="H40" s="175"/>
      <c r="I40" s="515" t="s">
        <v>156</v>
      </c>
      <c r="J40" s="547" t="s">
        <v>157</v>
      </c>
      <c r="K40" s="590" t="s">
        <v>158</v>
      </c>
      <c r="L40" s="465"/>
      <c r="M40" s="465"/>
      <c r="N40" s="516"/>
      <c r="O40" s="599"/>
      <c r="P40" s="53"/>
      <c r="AQ40" s="114"/>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c r="DB40" s="53"/>
      <c r="DC40" s="53"/>
      <c r="DD40" s="53"/>
      <c r="DE40" s="53"/>
      <c r="DF40" s="53"/>
      <c r="DG40" s="53"/>
      <c r="DH40" s="53"/>
      <c r="DI40" s="53"/>
      <c r="DJ40" s="53"/>
      <c r="DK40" s="53"/>
      <c r="DL40" s="53"/>
      <c r="DM40" s="53"/>
      <c r="DN40" s="53"/>
      <c r="DO40" s="53"/>
      <c r="DP40" s="53"/>
      <c r="DQ40" s="53"/>
      <c r="DR40" s="53"/>
      <c r="DS40" s="53"/>
      <c r="DT40" s="53"/>
      <c r="DU40" s="53"/>
      <c r="DV40" s="53"/>
      <c r="DW40" s="53"/>
      <c r="DX40" s="53"/>
      <c r="DY40" s="53"/>
      <c r="DZ40" s="53"/>
      <c r="EA40" s="53"/>
      <c r="EB40" s="53"/>
      <c r="EC40" s="53"/>
      <c r="ED40" s="53"/>
      <c r="EE40" s="53"/>
      <c r="EF40" s="53"/>
      <c r="EG40" s="53"/>
      <c r="EH40" s="53"/>
      <c r="EI40" s="53"/>
      <c r="EJ40" s="53"/>
      <c r="EK40" s="53"/>
      <c r="EL40" s="53"/>
      <c r="EM40" s="53"/>
      <c r="EN40" s="53"/>
      <c r="EO40" s="53"/>
      <c r="EP40" s="53"/>
      <c r="EQ40" s="53"/>
      <c r="ER40" s="53"/>
      <c r="ES40" s="53"/>
      <c r="ET40" s="53"/>
      <c r="EU40" s="53"/>
      <c r="EV40" s="53"/>
      <c r="EW40" s="53"/>
      <c r="EX40" s="53"/>
      <c r="EY40" s="53"/>
      <c r="EZ40" s="53"/>
      <c r="FA40" s="53"/>
      <c r="FB40" s="53"/>
      <c r="FC40" s="53"/>
      <c r="FD40" s="53"/>
      <c r="FE40" s="53"/>
      <c r="FF40" s="53"/>
      <c r="FG40" s="53"/>
      <c r="FH40" s="53"/>
      <c r="FI40" s="53"/>
      <c r="FJ40" s="53"/>
      <c r="FK40" s="53"/>
      <c r="FL40" s="53"/>
      <c r="FM40" s="53"/>
      <c r="FN40" s="53"/>
      <c r="FO40" s="53"/>
      <c r="FP40" s="53"/>
      <c r="FQ40" s="53"/>
      <c r="FR40" s="53"/>
      <c r="FS40" s="53"/>
      <c r="FT40" s="53"/>
      <c r="FU40" s="53"/>
      <c r="FV40" s="53"/>
      <c r="FW40" s="53"/>
      <c r="FX40" s="53"/>
      <c r="FY40" s="53"/>
      <c r="FZ40" s="53"/>
      <c r="GA40" s="53"/>
      <c r="GB40" s="53"/>
      <c r="GC40" s="53"/>
      <c r="GD40" s="53"/>
      <c r="GE40" s="53"/>
      <c r="GF40" s="53"/>
      <c r="GG40" s="53"/>
      <c r="GH40" s="53"/>
      <c r="GI40" s="53"/>
      <c r="GJ40" s="53"/>
      <c r="GK40" s="53"/>
      <c r="GL40" s="53"/>
      <c r="GM40" s="53"/>
      <c r="GN40" s="53"/>
      <c r="GO40" s="53"/>
      <c r="GP40" s="53"/>
      <c r="GQ40" s="53"/>
      <c r="GR40" s="53"/>
      <c r="GS40" s="53"/>
      <c r="GT40" s="53"/>
      <c r="GU40" s="53"/>
      <c r="GV40" s="53"/>
      <c r="GW40" s="53"/>
      <c r="GX40" s="53"/>
      <c r="GY40" s="53"/>
      <c r="GZ40" s="53"/>
      <c r="HA40" s="53"/>
      <c r="HB40" s="53"/>
      <c r="HC40" s="53"/>
      <c r="HD40" s="53"/>
      <c r="HE40" s="53"/>
      <c r="HF40" s="53"/>
      <c r="HG40" s="53"/>
      <c r="HH40" s="53"/>
      <c r="HI40" s="53"/>
      <c r="HJ40" s="53"/>
      <c r="HK40" s="53"/>
      <c r="HL40" s="53"/>
      <c r="HM40" s="53"/>
      <c r="HN40" s="53"/>
      <c r="HO40" s="53"/>
      <c r="HP40" s="53"/>
      <c r="HQ40" s="53"/>
      <c r="HR40" s="53"/>
      <c r="HS40" s="53"/>
      <c r="HT40" s="53"/>
      <c r="HU40" s="53"/>
      <c r="HV40" s="53"/>
      <c r="HW40" s="53"/>
      <c r="HX40" s="53"/>
      <c r="HY40" s="53"/>
      <c r="HZ40" s="53"/>
      <c r="IA40" s="53"/>
      <c r="IB40" s="53"/>
      <c r="IC40" s="53"/>
      <c r="ID40" s="53"/>
      <c r="IE40" s="53"/>
      <c r="IF40" s="53"/>
      <c r="IG40" s="53"/>
      <c r="IH40" s="53"/>
      <c r="II40" s="53"/>
      <c r="IJ40" s="53"/>
      <c r="IK40" s="53"/>
      <c r="IL40" s="53"/>
      <c r="IM40" s="53"/>
      <c r="IN40" s="53"/>
      <c r="IO40" s="53"/>
      <c r="IP40" s="53"/>
      <c r="IQ40" s="53"/>
      <c r="IR40" s="53"/>
      <c r="IS40" s="53"/>
      <c r="IT40" s="53"/>
      <c r="IU40" s="53"/>
      <c r="IV40" s="53"/>
      <c r="IW40" s="53"/>
      <c r="IX40" s="53"/>
      <c r="IY40" s="53"/>
      <c r="IZ40" s="53"/>
      <c r="JA40" s="53"/>
      <c r="JB40" s="53"/>
      <c r="JC40" s="53"/>
      <c r="JD40" s="53"/>
      <c r="JE40" s="53"/>
      <c r="JF40" s="53"/>
      <c r="JG40" s="53"/>
      <c r="JH40" s="53"/>
      <c r="JI40" s="53"/>
      <c r="JJ40" s="53"/>
      <c r="JK40" s="53"/>
      <c r="JL40" s="53"/>
      <c r="JM40" s="53"/>
      <c r="JN40" s="53"/>
      <c r="JO40" s="53"/>
      <c r="JP40" s="53"/>
      <c r="JQ40" s="53"/>
      <c r="JR40" s="53"/>
      <c r="JS40" s="53"/>
      <c r="JT40" s="53"/>
      <c r="JU40" s="53"/>
      <c r="JV40" s="53"/>
      <c r="JW40" s="53"/>
      <c r="JX40" s="53"/>
      <c r="JY40" s="53"/>
      <c r="JZ40" s="53"/>
      <c r="KA40" s="53"/>
      <c r="KB40" s="53"/>
      <c r="KC40" s="53"/>
      <c r="KD40" s="53"/>
      <c r="KE40" s="53"/>
      <c r="KF40" s="53"/>
      <c r="KG40" s="53"/>
      <c r="KH40" s="53"/>
      <c r="KI40" s="53"/>
      <c r="KJ40" s="53"/>
      <c r="KK40" s="53"/>
      <c r="KL40" s="53"/>
      <c r="KM40" s="53"/>
      <c r="KN40" s="53"/>
      <c r="KO40" s="53"/>
      <c r="KP40" s="53"/>
      <c r="KQ40" s="53"/>
      <c r="KR40" s="53"/>
      <c r="KS40" s="53"/>
      <c r="KT40" s="53"/>
      <c r="KU40" s="53"/>
      <c r="KV40" s="53"/>
      <c r="KW40" s="53"/>
      <c r="KX40" s="53"/>
      <c r="KY40" s="53"/>
      <c r="KZ40" s="53"/>
      <c r="LA40" s="53"/>
      <c r="LB40" s="53"/>
      <c r="LC40" s="53"/>
      <c r="LD40" s="53"/>
      <c r="LE40" s="53"/>
      <c r="LF40" s="53"/>
      <c r="LG40" s="53"/>
      <c r="LH40" s="53"/>
      <c r="LI40" s="53"/>
      <c r="LJ40" s="53"/>
      <c r="LK40" s="53"/>
      <c r="LL40" s="53"/>
      <c r="LM40" s="53"/>
      <c r="LN40" s="53"/>
      <c r="LO40" s="53"/>
      <c r="LP40" s="53"/>
      <c r="LQ40" s="53"/>
      <c r="LR40" s="53"/>
      <c r="LS40" s="53"/>
      <c r="LT40" s="53"/>
      <c r="LU40" s="53"/>
      <c r="LV40" s="53"/>
      <c r="LW40" s="53"/>
      <c r="LX40" s="53"/>
      <c r="LY40" s="53"/>
      <c r="LZ40" s="53"/>
      <c r="MA40" s="53"/>
      <c r="MB40" s="53"/>
      <c r="MC40" s="53"/>
      <c r="MD40" s="53"/>
      <c r="ME40" s="53"/>
      <c r="MF40" s="53"/>
      <c r="MG40" s="53"/>
      <c r="MH40" s="53"/>
      <c r="MI40" s="53"/>
      <c r="MJ40" s="53"/>
      <c r="MK40" s="53"/>
      <c r="ML40" s="53"/>
      <c r="MM40" s="53"/>
      <c r="MN40" s="53"/>
      <c r="MO40" s="53"/>
      <c r="MP40" s="53"/>
      <c r="MQ40" s="53"/>
      <c r="MR40" s="53"/>
      <c r="MS40" s="53"/>
      <c r="MT40" s="53"/>
      <c r="MU40" s="53"/>
      <c r="MV40" s="53"/>
      <c r="MW40" s="53"/>
      <c r="MX40" s="53"/>
      <c r="MY40" s="53"/>
      <c r="MZ40" s="53"/>
      <c r="NA40" s="53"/>
      <c r="NB40" s="53"/>
      <c r="NC40" s="53"/>
      <c r="ND40" s="53"/>
      <c r="NE40" s="53"/>
      <c r="NF40" s="53"/>
      <c r="NG40" s="53"/>
      <c r="NH40" s="53"/>
      <c r="NI40" s="53"/>
      <c r="NJ40" s="53"/>
      <c r="NK40" s="53"/>
      <c r="NL40" s="53"/>
      <c r="NM40" s="53"/>
      <c r="NN40" s="53"/>
      <c r="NO40" s="53"/>
      <c r="NP40" s="53"/>
      <c r="NQ40" s="53"/>
      <c r="NR40" s="53"/>
      <c r="NS40" s="53"/>
      <c r="NT40" s="53"/>
      <c r="NU40" s="53"/>
      <c r="NV40" s="53"/>
      <c r="NW40" s="53"/>
      <c r="NX40" s="53"/>
      <c r="NY40" s="53"/>
      <c r="NZ40" s="53"/>
      <c r="OA40" s="53"/>
      <c r="OB40" s="53"/>
      <c r="OC40" s="53"/>
      <c r="OD40" s="53"/>
      <c r="OE40" s="53"/>
      <c r="OF40" s="53"/>
      <c r="OG40" s="53"/>
      <c r="OH40" s="53"/>
      <c r="OI40" s="53"/>
      <c r="OJ40" s="53"/>
      <c r="OK40" s="53"/>
      <c r="OL40" s="53"/>
      <c r="OM40" s="53"/>
      <c r="ON40" s="53"/>
      <c r="OO40" s="53"/>
      <c r="OP40" s="53"/>
      <c r="OQ40" s="53"/>
      <c r="OR40" s="53"/>
      <c r="OS40" s="53"/>
      <c r="OT40" s="53"/>
      <c r="OU40" s="53"/>
      <c r="OV40" s="53"/>
      <c r="OW40" s="53"/>
      <c r="OX40" s="53"/>
      <c r="OY40" s="53"/>
      <c r="OZ40" s="53"/>
      <c r="PA40" s="53"/>
      <c r="PB40" s="53"/>
      <c r="PC40" s="53"/>
      <c r="PD40" s="53"/>
      <c r="PE40" s="53"/>
      <c r="PF40" s="53"/>
      <c r="PG40" s="53"/>
      <c r="PH40" s="53"/>
      <c r="PI40" s="53"/>
      <c r="PJ40" s="53"/>
      <c r="PK40" s="53"/>
      <c r="PL40" s="53"/>
      <c r="PM40" s="53"/>
      <c r="PN40" s="53"/>
      <c r="PO40" s="53"/>
      <c r="PP40" s="53"/>
      <c r="PQ40" s="53"/>
      <c r="PR40" s="53"/>
      <c r="PS40" s="53"/>
      <c r="PT40" s="53"/>
      <c r="PU40" s="53"/>
      <c r="PV40" s="53"/>
      <c r="PW40" s="53"/>
      <c r="PX40" s="53"/>
      <c r="PY40" s="53"/>
      <c r="PZ40" s="53"/>
      <c r="QA40" s="53"/>
      <c r="QB40" s="53"/>
      <c r="QC40" s="53"/>
      <c r="QD40" s="53"/>
      <c r="QE40" s="53"/>
      <c r="QF40" s="53"/>
      <c r="QG40" s="53"/>
      <c r="QH40" s="53"/>
      <c r="QI40" s="53"/>
      <c r="QJ40" s="53"/>
      <c r="QK40" s="53"/>
      <c r="QL40" s="53"/>
      <c r="QM40" s="53"/>
      <c r="QN40" s="53"/>
      <c r="QO40" s="53"/>
      <c r="QP40" s="53"/>
      <c r="QQ40" s="53"/>
      <c r="QR40" s="53"/>
      <c r="QS40" s="53"/>
      <c r="QT40" s="53"/>
      <c r="QU40" s="53"/>
      <c r="QV40" s="53"/>
      <c r="QW40" s="53"/>
      <c r="QX40" s="53"/>
      <c r="QY40" s="53"/>
      <c r="QZ40" s="53"/>
      <c r="RA40" s="53"/>
      <c r="RB40" s="53"/>
      <c r="RC40" s="53"/>
      <c r="RD40" s="53"/>
      <c r="RE40" s="53"/>
      <c r="RF40" s="53"/>
      <c r="RG40" s="53"/>
      <c r="RH40" s="53"/>
      <c r="RI40" s="53"/>
      <c r="RJ40" s="53"/>
      <c r="RK40" s="53"/>
      <c r="RL40" s="53"/>
      <c r="RM40" s="53"/>
      <c r="RN40" s="53"/>
      <c r="RO40" s="53"/>
      <c r="RP40" s="53"/>
      <c r="RQ40" s="53"/>
      <c r="RR40" s="53"/>
      <c r="RS40" s="53"/>
      <c r="RT40" s="53"/>
      <c r="RU40" s="53"/>
      <c r="RV40" s="53"/>
      <c r="RW40" s="53"/>
      <c r="RX40" s="53"/>
      <c r="RY40" s="53"/>
      <c r="RZ40" s="53"/>
      <c r="SA40" s="53"/>
      <c r="SB40" s="53"/>
      <c r="SC40" s="53"/>
      <c r="SD40" s="53"/>
      <c r="SE40" s="53"/>
      <c r="SF40" s="53"/>
      <c r="SG40" s="53"/>
      <c r="SH40" s="53"/>
      <c r="SI40" s="53"/>
      <c r="SJ40" s="53"/>
      <c r="SK40" s="53"/>
      <c r="SL40" s="53"/>
      <c r="SM40" s="53"/>
      <c r="SN40" s="53"/>
      <c r="SO40" s="53"/>
      <c r="SP40" s="53"/>
      <c r="SQ40" s="53"/>
      <c r="SR40" s="53"/>
      <c r="SS40" s="53"/>
      <c r="ST40" s="53"/>
      <c r="SU40" s="53"/>
      <c r="SV40" s="53"/>
      <c r="SW40" s="53"/>
      <c r="SX40" s="53"/>
      <c r="SY40" s="53"/>
      <c r="SZ40" s="53"/>
      <c r="TA40" s="53"/>
      <c r="TB40" s="53"/>
      <c r="TC40" s="53"/>
      <c r="TD40" s="53"/>
      <c r="TE40" s="53"/>
      <c r="TF40" s="53"/>
      <c r="TG40" s="53"/>
      <c r="TH40" s="53"/>
      <c r="TI40" s="53"/>
      <c r="TJ40" s="53"/>
      <c r="TK40" s="53"/>
      <c r="TL40" s="53"/>
      <c r="TM40" s="53"/>
      <c r="TN40" s="53"/>
      <c r="TO40" s="53"/>
      <c r="TP40" s="53"/>
      <c r="TQ40" s="53"/>
      <c r="TR40" s="53"/>
      <c r="TS40" s="53"/>
      <c r="TT40" s="53"/>
      <c r="TU40" s="53"/>
      <c r="TV40" s="53"/>
      <c r="TW40" s="53"/>
      <c r="TX40" s="53"/>
      <c r="TY40" s="53"/>
      <c r="TZ40" s="53"/>
      <c r="UA40" s="53"/>
      <c r="UB40" s="53"/>
      <c r="UC40" s="53"/>
      <c r="UD40" s="53"/>
      <c r="UE40" s="53"/>
      <c r="UF40" s="53"/>
      <c r="UG40" s="53"/>
      <c r="UH40" s="53"/>
      <c r="UI40" s="53"/>
      <c r="UJ40" s="53"/>
      <c r="UK40" s="53"/>
      <c r="UL40" s="53"/>
      <c r="UM40" s="53"/>
      <c r="UN40" s="53"/>
      <c r="UO40" s="53"/>
      <c r="UP40" s="53"/>
      <c r="UQ40" s="53"/>
      <c r="UR40" s="53"/>
      <c r="US40" s="53"/>
      <c r="UT40" s="53"/>
      <c r="UU40" s="53"/>
      <c r="UV40" s="53"/>
      <c r="UW40" s="53"/>
      <c r="UX40" s="53"/>
      <c r="UY40" s="53"/>
      <c r="UZ40" s="53"/>
      <c r="VA40" s="53"/>
      <c r="VB40" s="53"/>
      <c r="VC40" s="53"/>
      <c r="VD40" s="53"/>
      <c r="VE40" s="53"/>
      <c r="VF40" s="53"/>
      <c r="VG40" s="53"/>
      <c r="VH40" s="53"/>
      <c r="VI40" s="53"/>
      <c r="VJ40" s="53"/>
      <c r="VK40" s="53"/>
      <c r="VL40" s="53"/>
      <c r="VM40" s="53"/>
      <c r="VN40" s="53"/>
      <c r="VO40" s="53"/>
      <c r="VP40" s="53"/>
      <c r="VQ40" s="53"/>
      <c r="VR40" s="53"/>
      <c r="VS40" s="53"/>
      <c r="VT40" s="53"/>
      <c r="VU40" s="53"/>
      <c r="VV40" s="53"/>
      <c r="VW40" s="53"/>
      <c r="VX40" s="53"/>
      <c r="VY40" s="53"/>
      <c r="VZ40" s="53"/>
      <c r="WA40" s="53"/>
      <c r="WB40" s="53"/>
      <c r="WC40" s="53"/>
      <c r="WD40" s="53"/>
      <c r="WE40" s="53"/>
      <c r="WF40" s="53"/>
      <c r="WG40" s="53"/>
      <c r="WH40" s="53"/>
      <c r="WI40" s="53"/>
      <c r="WJ40" s="53"/>
      <c r="WK40" s="53"/>
      <c r="WL40" s="53"/>
      <c r="WM40" s="53"/>
      <c r="WN40" s="53"/>
      <c r="WO40" s="53"/>
      <c r="WP40" s="53"/>
      <c r="WQ40" s="53"/>
      <c r="WR40" s="53"/>
      <c r="WS40" s="53"/>
      <c r="WT40" s="53"/>
      <c r="WU40" s="53"/>
      <c r="WV40" s="53"/>
      <c r="WW40" s="53"/>
      <c r="WX40" s="53"/>
      <c r="WY40" s="53"/>
      <c r="WZ40" s="53"/>
      <c r="XA40" s="53"/>
      <c r="XB40" s="53"/>
      <c r="XC40" s="53"/>
      <c r="XD40" s="53"/>
      <c r="XE40" s="53"/>
      <c r="XF40" s="53"/>
      <c r="XG40" s="53"/>
      <c r="XH40" s="53"/>
      <c r="XI40" s="53"/>
      <c r="XJ40" s="53"/>
      <c r="XK40" s="53"/>
      <c r="XL40" s="53"/>
      <c r="XM40" s="53"/>
      <c r="XN40" s="53"/>
      <c r="XO40" s="53"/>
      <c r="XP40" s="53"/>
      <c r="XQ40" s="53"/>
      <c r="XR40" s="53"/>
      <c r="XS40" s="53"/>
      <c r="XT40" s="53"/>
      <c r="XU40" s="53"/>
      <c r="XV40" s="53"/>
      <c r="XW40" s="53"/>
      <c r="XX40" s="53"/>
      <c r="XY40" s="53"/>
      <c r="XZ40" s="53"/>
      <c r="YA40" s="53"/>
      <c r="YB40" s="53"/>
      <c r="YC40" s="53"/>
      <c r="YD40" s="53"/>
      <c r="YE40" s="53"/>
      <c r="YF40" s="53"/>
      <c r="YG40" s="53"/>
      <c r="YH40" s="53"/>
      <c r="YI40" s="53"/>
      <c r="YJ40" s="53"/>
      <c r="YK40" s="53"/>
      <c r="YL40" s="53"/>
      <c r="YM40" s="53"/>
      <c r="YN40" s="53"/>
      <c r="YO40" s="53"/>
      <c r="YP40" s="53"/>
      <c r="YQ40" s="53"/>
      <c r="YR40" s="53"/>
      <c r="YS40" s="53"/>
      <c r="YT40" s="53"/>
      <c r="YU40" s="53"/>
      <c r="YV40" s="53"/>
      <c r="YW40" s="53"/>
      <c r="YX40" s="53"/>
      <c r="YY40" s="53"/>
      <c r="YZ40" s="53"/>
      <c r="ZA40" s="53"/>
      <c r="ZB40" s="53"/>
      <c r="ZC40" s="53"/>
      <c r="ZD40" s="53"/>
      <c r="ZE40" s="53"/>
      <c r="ZF40" s="53"/>
      <c r="ZG40" s="53"/>
      <c r="ZH40" s="53"/>
      <c r="ZI40" s="53"/>
      <c r="ZJ40" s="53"/>
      <c r="ZK40" s="53"/>
      <c r="ZL40" s="53"/>
      <c r="ZM40" s="53"/>
      <c r="ZN40" s="53"/>
      <c r="ZO40" s="53"/>
      <c r="ZP40" s="53"/>
      <c r="ZQ40" s="53"/>
      <c r="ZR40" s="53"/>
      <c r="ZS40" s="53"/>
      <c r="ZT40" s="53"/>
      <c r="ZU40" s="53"/>
      <c r="ZV40" s="53"/>
      <c r="ZW40" s="53"/>
      <c r="ZX40" s="53"/>
      <c r="ZY40" s="53"/>
      <c r="ZZ40" s="53"/>
      <c r="AAA40" s="53"/>
      <c r="AAB40" s="53"/>
      <c r="AAC40" s="53"/>
      <c r="AAD40" s="53"/>
      <c r="AAE40" s="53"/>
      <c r="AAF40" s="53"/>
      <c r="AAG40" s="53"/>
      <c r="AAH40" s="53"/>
      <c r="AAI40" s="53"/>
      <c r="AAJ40" s="53"/>
      <c r="AAK40" s="53"/>
      <c r="AAL40" s="53"/>
      <c r="AAM40" s="53"/>
      <c r="AAN40" s="53"/>
      <c r="AAO40" s="53"/>
      <c r="AAP40" s="53"/>
      <c r="AAQ40" s="53"/>
      <c r="AAR40" s="53"/>
      <c r="AAS40" s="53"/>
      <c r="AAT40" s="53"/>
      <c r="AAU40" s="53"/>
      <c r="AAV40" s="53"/>
      <c r="AAW40" s="53"/>
      <c r="AAX40" s="53"/>
      <c r="AAY40" s="53"/>
      <c r="AAZ40" s="53"/>
      <c r="ABA40" s="53"/>
      <c r="ABB40" s="53"/>
      <c r="ABC40" s="53"/>
      <c r="ABD40" s="53"/>
      <c r="ABE40" s="53"/>
      <c r="ABF40" s="53"/>
      <c r="ABG40" s="53"/>
      <c r="ABH40" s="53"/>
      <c r="ABI40" s="53"/>
      <c r="ABJ40" s="53"/>
      <c r="ABK40" s="53"/>
      <c r="ABL40" s="53"/>
      <c r="ABM40" s="53"/>
      <c r="ABN40" s="53"/>
      <c r="ABO40" s="53"/>
      <c r="ABP40" s="53"/>
      <c r="ABQ40" s="53"/>
      <c r="ABR40" s="53"/>
      <c r="ABS40" s="53"/>
      <c r="ABT40" s="53"/>
      <c r="ABU40" s="53"/>
      <c r="ABV40" s="53"/>
      <c r="ABW40" s="53"/>
      <c r="ABX40" s="53"/>
      <c r="ABY40" s="53"/>
      <c r="ABZ40" s="53"/>
      <c r="ACA40" s="53"/>
      <c r="ACB40" s="53"/>
      <c r="ACC40" s="53"/>
      <c r="ACD40" s="53"/>
      <c r="ACE40" s="53"/>
      <c r="ACF40" s="53"/>
      <c r="ACG40" s="53"/>
      <c r="ACH40" s="53"/>
      <c r="ACI40" s="53"/>
      <c r="ACJ40" s="53"/>
      <c r="ACK40" s="53"/>
      <c r="ACL40" s="53"/>
      <c r="ACM40" s="53"/>
      <c r="ACN40" s="53"/>
      <c r="ACO40" s="53"/>
      <c r="ACP40" s="53"/>
      <c r="ACQ40" s="53"/>
      <c r="ACR40" s="53"/>
      <c r="ACS40" s="53"/>
      <c r="ACT40" s="53"/>
      <c r="ACU40" s="53"/>
      <c r="ACV40" s="53"/>
      <c r="ACW40" s="53"/>
      <c r="ACX40" s="53"/>
      <c r="ACY40" s="53"/>
      <c r="ACZ40" s="53"/>
      <c r="ADA40" s="53"/>
      <c r="ADB40" s="53"/>
      <c r="ADC40" s="53"/>
      <c r="ADD40" s="53"/>
      <c r="ADE40" s="53"/>
      <c r="ADF40" s="53"/>
      <c r="ADG40" s="53"/>
      <c r="ADH40" s="53"/>
      <c r="ADI40" s="53"/>
      <c r="ADJ40" s="53"/>
      <c r="ADK40" s="53"/>
      <c r="ADL40" s="53"/>
      <c r="ADM40" s="53"/>
      <c r="ADN40" s="53"/>
      <c r="ADO40" s="53"/>
      <c r="ADP40" s="53"/>
      <c r="ADQ40" s="53"/>
      <c r="ADR40" s="53"/>
      <c r="ADS40" s="53"/>
      <c r="ADT40" s="53"/>
      <c r="ADU40" s="53"/>
      <c r="ADV40" s="53"/>
      <c r="ADW40" s="53"/>
      <c r="ADX40" s="53"/>
      <c r="ADY40" s="53"/>
      <c r="ADZ40" s="53"/>
      <c r="AEA40" s="53"/>
      <c r="AEB40" s="53"/>
      <c r="AEC40" s="53"/>
      <c r="AED40" s="53"/>
      <c r="AEE40" s="53"/>
      <c r="AEF40" s="53"/>
      <c r="AEG40" s="53"/>
      <c r="AEH40" s="53"/>
      <c r="AEI40" s="53"/>
      <c r="AEJ40" s="53"/>
      <c r="AEK40" s="53"/>
      <c r="AEL40" s="53"/>
      <c r="AEM40" s="53"/>
      <c r="AEN40" s="53"/>
      <c r="AEO40" s="53"/>
      <c r="AEP40" s="53"/>
      <c r="AEQ40" s="53"/>
      <c r="AER40" s="53"/>
      <c r="AES40" s="53"/>
      <c r="AET40" s="53"/>
      <c r="AEU40" s="53"/>
      <c r="AEV40" s="53"/>
      <c r="AEW40" s="53"/>
      <c r="AEX40" s="53"/>
      <c r="AEY40" s="53"/>
      <c r="AEZ40" s="53"/>
      <c r="AFA40" s="53"/>
      <c r="AFB40" s="53"/>
      <c r="AFC40" s="53"/>
      <c r="AFD40" s="53"/>
      <c r="AFE40" s="53"/>
      <c r="AFF40" s="53"/>
      <c r="AFG40" s="53"/>
      <c r="AFH40" s="53"/>
      <c r="AFI40" s="53"/>
      <c r="AFJ40" s="53"/>
      <c r="AFK40" s="53"/>
      <c r="AFL40" s="53"/>
      <c r="AFM40" s="53"/>
      <c r="AFN40" s="53"/>
      <c r="AFO40" s="53"/>
      <c r="AFP40" s="53"/>
      <c r="AFQ40" s="53"/>
      <c r="AFR40" s="53"/>
      <c r="AFS40" s="53"/>
      <c r="AFT40" s="53"/>
      <c r="AFU40" s="53"/>
      <c r="AFV40" s="53"/>
      <c r="AFW40" s="53"/>
      <c r="AFX40" s="53"/>
      <c r="AFY40" s="53"/>
      <c r="AFZ40" s="53"/>
      <c r="AGA40" s="53"/>
      <c r="AGB40" s="53"/>
      <c r="AGC40" s="53"/>
      <c r="AGD40" s="53"/>
      <c r="AGE40" s="53"/>
      <c r="AGF40" s="53"/>
      <c r="AGG40" s="53"/>
      <c r="AGH40" s="53"/>
      <c r="AGI40" s="53"/>
      <c r="AGJ40" s="53"/>
      <c r="AGK40" s="53"/>
      <c r="AGL40" s="53"/>
      <c r="AGM40" s="53"/>
      <c r="AGN40" s="53"/>
      <c r="AGO40" s="53"/>
      <c r="AGP40" s="53"/>
      <c r="AGQ40" s="53"/>
      <c r="AGR40" s="53"/>
      <c r="AGS40" s="53"/>
      <c r="AGT40" s="53"/>
      <c r="AGU40" s="53"/>
      <c r="AGV40" s="53"/>
      <c r="AGW40" s="53"/>
      <c r="AGX40" s="53"/>
      <c r="AGY40" s="53"/>
      <c r="AGZ40" s="53"/>
      <c r="AHA40" s="53"/>
      <c r="AHB40" s="53"/>
      <c r="AHC40" s="53"/>
      <c r="AHD40" s="53"/>
      <c r="AHE40" s="53"/>
      <c r="AHF40" s="53"/>
      <c r="AHG40" s="53"/>
      <c r="AHH40" s="53"/>
      <c r="AHI40" s="53"/>
      <c r="AHJ40" s="53"/>
      <c r="AHK40" s="53"/>
      <c r="AHL40" s="53"/>
      <c r="AHM40" s="53"/>
      <c r="AHN40" s="53"/>
      <c r="AHO40" s="53"/>
      <c r="AHP40" s="53"/>
      <c r="AHQ40" s="53"/>
      <c r="AHR40" s="53"/>
      <c r="AHS40" s="53"/>
      <c r="AHT40" s="53"/>
      <c r="AHU40" s="53"/>
      <c r="AHV40" s="53"/>
      <c r="AHW40" s="53"/>
      <c r="AHX40" s="53"/>
      <c r="AHY40" s="53"/>
      <c r="AHZ40" s="53"/>
      <c r="AIA40" s="53"/>
      <c r="AIB40" s="53"/>
      <c r="AIC40" s="53"/>
      <c r="AID40" s="53"/>
      <c r="AIE40" s="53"/>
      <c r="AIF40" s="53"/>
      <c r="AIG40" s="53"/>
      <c r="AIH40" s="53"/>
      <c r="AII40" s="53"/>
      <c r="AIJ40" s="53"/>
      <c r="AIK40" s="53"/>
      <c r="AIL40" s="53"/>
      <c r="AIM40" s="53"/>
      <c r="AIN40" s="53"/>
      <c r="AIO40" s="53"/>
      <c r="AIP40" s="53"/>
      <c r="AIQ40" s="53"/>
      <c r="AIR40" s="53"/>
      <c r="AIS40" s="53"/>
      <c r="AIT40" s="53"/>
      <c r="AIU40" s="53"/>
      <c r="AIV40" s="53"/>
      <c r="AIW40" s="53"/>
      <c r="AIX40" s="53"/>
      <c r="AIY40" s="53"/>
      <c r="AIZ40" s="53"/>
      <c r="AJA40" s="53"/>
      <c r="AJB40" s="53"/>
      <c r="AJC40" s="53"/>
      <c r="AJD40" s="53"/>
      <c r="AJE40" s="53"/>
      <c r="AJF40" s="53"/>
      <c r="AJG40" s="53"/>
      <c r="AJH40" s="53"/>
      <c r="AJI40" s="53"/>
      <c r="AJJ40" s="53"/>
      <c r="AJK40" s="53"/>
      <c r="AJL40" s="53"/>
      <c r="AJM40" s="53"/>
      <c r="AJN40" s="53"/>
      <c r="AJO40" s="53"/>
      <c r="AJP40" s="53"/>
      <c r="AJQ40" s="53"/>
      <c r="AJR40" s="53"/>
      <c r="AJS40" s="53"/>
      <c r="AJT40" s="53"/>
      <c r="AJU40" s="53"/>
      <c r="AJV40" s="53"/>
      <c r="AJW40" s="53"/>
    </row>
    <row r="41" spans="1:959" ht="75" customHeight="1">
      <c r="A41" s="126" t="str">
        <f ca="1">IF(AND($D$1&gt;=C41,$D$1&lt;=D41),"CurrentSprint","NA")</f>
        <v>NA</v>
      </c>
      <c r="B41" s="126" t="s">
        <v>159</v>
      </c>
      <c r="C41" s="510">
        <v>45884</v>
      </c>
      <c r="D41" s="510">
        <v>45897</v>
      </c>
      <c r="E41" s="511">
        <v>6</v>
      </c>
      <c r="F41" s="514">
        <v>12</v>
      </c>
      <c r="G41" s="563" t="s">
        <v>145</v>
      </c>
      <c r="H41" s="175"/>
      <c r="I41" s="515" t="s">
        <v>160</v>
      </c>
      <c r="J41" s="547" t="s">
        <v>161</v>
      </c>
      <c r="K41" s="589" t="s">
        <v>162</v>
      </c>
      <c r="L41" s="186"/>
      <c r="M41" s="186"/>
      <c r="N41" s="516"/>
      <c r="O41" s="599"/>
      <c r="P41" s="53"/>
      <c r="AQ41" s="114"/>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c r="CR41" s="53"/>
      <c r="CS41" s="53"/>
      <c r="CT41" s="53"/>
      <c r="CU41" s="53"/>
      <c r="CV41" s="53"/>
      <c r="CW41" s="53"/>
      <c r="CX41" s="53"/>
      <c r="CY41" s="53"/>
      <c r="CZ41" s="53"/>
      <c r="DA41" s="53"/>
      <c r="DB41" s="53"/>
      <c r="DC41" s="53"/>
      <c r="DD41" s="53"/>
      <c r="DE41" s="53"/>
      <c r="DF41" s="53"/>
      <c r="DG41" s="53"/>
      <c r="DH41" s="53"/>
      <c r="DI41" s="53"/>
      <c r="DJ41" s="53"/>
      <c r="DK41" s="53"/>
      <c r="DL41" s="53"/>
      <c r="DM41" s="53"/>
      <c r="DN41" s="53"/>
      <c r="DO41" s="53"/>
      <c r="DP41" s="53"/>
      <c r="DQ41" s="53"/>
      <c r="DR41" s="53"/>
      <c r="DS41" s="53"/>
      <c r="DT41" s="53"/>
      <c r="DU41" s="53"/>
      <c r="DV41" s="53"/>
      <c r="DW41" s="53"/>
      <c r="DX41" s="53"/>
      <c r="DY41" s="53"/>
      <c r="DZ41" s="53"/>
      <c r="EA41" s="53"/>
      <c r="EB41" s="53"/>
      <c r="EC41" s="53"/>
      <c r="ED41" s="53"/>
      <c r="EE41" s="53"/>
      <c r="EF41" s="53"/>
      <c r="EG41" s="53"/>
      <c r="EH41" s="53"/>
      <c r="EI41" s="53"/>
      <c r="EJ41" s="53"/>
      <c r="EK41" s="53"/>
      <c r="EL41" s="53"/>
      <c r="EM41" s="53"/>
      <c r="EN41" s="53"/>
      <c r="EO41" s="53"/>
      <c r="EP41" s="53"/>
      <c r="EQ41" s="53"/>
      <c r="ER41" s="53"/>
      <c r="ES41" s="53"/>
      <c r="ET41" s="53"/>
      <c r="EU41" s="53"/>
      <c r="EV41" s="53"/>
      <c r="EW41" s="53"/>
      <c r="EX41" s="53"/>
      <c r="EY41" s="53"/>
      <c r="EZ41" s="53"/>
      <c r="FA41" s="53"/>
      <c r="FB41" s="53"/>
      <c r="FC41" s="53"/>
      <c r="FD41" s="53"/>
      <c r="FE41" s="53"/>
      <c r="FF41" s="53"/>
      <c r="FG41" s="53"/>
      <c r="FH41" s="53"/>
      <c r="FI41" s="53"/>
      <c r="FJ41" s="53"/>
      <c r="FK41" s="53"/>
      <c r="FL41" s="53"/>
      <c r="FM41" s="53"/>
      <c r="FN41" s="53"/>
      <c r="FO41" s="53"/>
      <c r="FP41" s="53"/>
      <c r="FQ41" s="53"/>
      <c r="FR41" s="53"/>
      <c r="FS41" s="53"/>
      <c r="FT41" s="53"/>
      <c r="FU41" s="53"/>
      <c r="FV41" s="53"/>
      <c r="FW41" s="53"/>
      <c r="FX41" s="53"/>
      <c r="FY41" s="53"/>
      <c r="FZ41" s="53"/>
      <c r="GA41" s="53"/>
      <c r="GB41" s="53"/>
      <c r="GC41" s="53"/>
      <c r="GD41" s="53"/>
      <c r="GE41" s="53"/>
      <c r="GF41" s="53"/>
      <c r="GG41" s="53"/>
      <c r="GH41" s="53"/>
      <c r="GI41" s="53"/>
      <c r="GJ41" s="53"/>
      <c r="GK41" s="53"/>
      <c r="GL41" s="53"/>
      <c r="GM41" s="53"/>
      <c r="GN41" s="53"/>
      <c r="GO41" s="53"/>
      <c r="GP41" s="53"/>
      <c r="GQ41" s="53"/>
      <c r="GR41" s="53"/>
      <c r="GS41" s="53"/>
      <c r="GT41" s="53"/>
      <c r="GU41" s="53"/>
      <c r="GV41" s="53"/>
      <c r="GW41" s="53"/>
      <c r="GX41" s="53"/>
      <c r="GY41" s="53"/>
      <c r="GZ41" s="53"/>
      <c r="HA41" s="53"/>
      <c r="HB41" s="53"/>
      <c r="HC41" s="53"/>
      <c r="HD41" s="53"/>
      <c r="HE41" s="53"/>
      <c r="HF41" s="53"/>
      <c r="HG41" s="53"/>
      <c r="HH41" s="53"/>
      <c r="HI41" s="53"/>
      <c r="HJ41" s="53"/>
      <c r="HK41" s="53"/>
      <c r="HL41" s="53"/>
      <c r="HM41" s="53"/>
      <c r="HN41" s="53"/>
      <c r="HO41" s="53"/>
      <c r="HP41" s="53"/>
      <c r="HQ41" s="53"/>
      <c r="HR41" s="53"/>
      <c r="HS41" s="53"/>
      <c r="HT41" s="53"/>
      <c r="HU41" s="53"/>
      <c r="HV41" s="53"/>
      <c r="HW41" s="53"/>
      <c r="HX41" s="53"/>
      <c r="HY41" s="53"/>
      <c r="HZ41" s="53"/>
      <c r="IA41" s="53"/>
      <c r="IB41" s="53"/>
      <c r="IC41" s="53"/>
      <c r="ID41" s="53"/>
      <c r="IE41" s="53"/>
      <c r="IF41" s="53"/>
      <c r="IG41" s="53"/>
      <c r="IH41" s="53"/>
      <c r="II41" s="53"/>
      <c r="IJ41" s="53"/>
      <c r="IK41" s="53"/>
      <c r="IL41" s="53"/>
      <c r="IM41" s="53"/>
      <c r="IN41" s="53"/>
      <c r="IO41" s="53"/>
      <c r="IP41" s="53"/>
      <c r="IQ41" s="53"/>
      <c r="IR41" s="53"/>
      <c r="IS41" s="53"/>
      <c r="IT41" s="53"/>
      <c r="IU41" s="53"/>
      <c r="IV41" s="53"/>
      <c r="IW41" s="53"/>
      <c r="IX41" s="53"/>
      <c r="IY41" s="53"/>
      <c r="IZ41" s="53"/>
      <c r="JA41" s="53"/>
      <c r="JB41" s="53"/>
      <c r="JC41" s="53"/>
      <c r="JD41" s="53"/>
      <c r="JE41" s="53"/>
      <c r="JF41" s="53"/>
      <c r="JG41" s="53"/>
      <c r="JH41" s="53"/>
      <c r="JI41" s="53"/>
      <c r="JJ41" s="53"/>
      <c r="JK41" s="53"/>
      <c r="JL41" s="53"/>
      <c r="JM41" s="53"/>
      <c r="JN41" s="53"/>
      <c r="JO41" s="53"/>
      <c r="JP41" s="53"/>
      <c r="JQ41" s="53"/>
      <c r="JR41" s="53"/>
      <c r="JS41" s="53"/>
      <c r="JT41" s="53"/>
      <c r="JU41" s="53"/>
      <c r="JV41" s="53"/>
      <c r="JW41" s="53"/>
      <c r="JX41" s="53"/>
      <c r="JY41" s="53"/>
      <c r="JZ41" s="53"/>
      <c r="KA41" s="53"/>
      <c r="KB41" s="53"/>
      <c r="KC41" s="53"/>
      <c r="KD41" s="53"/>
      <c r="KE41" s="53"/>
      <c r="KF41" s="53"/>
      <c r="KG41" s="53"/>
      <c r="KH41" s="53"/>
      <c r="KI41" s="53"/>
      <c r="KJ41" s="53"/>
      <c r="KK41" s="53"/>
      <c r="KL41" s="53"/>
      <c r="KM41" s="53"/>
      <c r="KN41" s="53"/>
      <c r="KO41" s="53"/>
      <c r="KP41" s="53"/>
      <c r="KQ41" s="53"/>
      <c r="KR41" s="53"/>
      <c r="KS41" s="53"/>
      <c r="KT41" s="53"/>
      <c r="KU41" s="53"/>
      <c r="KV41" s="53"/>
      <c r="KW41" s="53"/>
      <c r="KX41" s="53"/>
      <c r="KY41" s="53"/>
      <c r="KZ41" s="53"/>
      <c r="LA41" s="53"/>
      <c r="LB41" s="53"/>
      <c r="LC41" s="53"/>
      <c r="LD41" s="53"/>
      <c r="LE41" s="53"/>
      <c r="LF41" s="53"/>
      <c r="LG41" s="53"/>
      <c r="LH41" s="53"/>
      <c r="LI41" s="53"/>
      <c r="LJ41" s="53"/>
      <c r="LK41" s="53"/>
      <c r="LL41" s="53"/>
      <c r="LM41" s="53"/>
      <c r="LN41" s="53"/>
      <c r="LO41" s="53"/>
      <c r="LP41" s="53"/>
      <c r="LQ41" s="53"/>
      <c r="LR41" s="53"/>
      <c r="LS41" s="53"/>
      <c r="LT41" s="53"/>
      <c r="LU41" s="53"/>
      <c r="LV41" s="53"/>
      <c r="LW41" s="53"/>
      <c r="LX41" s="53"/>
      <c r="LY41" s="53"/>
      <c r="LZ41" s="53"/>
      <c r="MA41" s="53"/>
      <c r="MB41" s="53"/>
      <c r="MC41" s="53"/>
      <c r="MD41" s="53"/>
      <c r="ME41" s="53"/>
      <c r="MF41" s="53"/>
      <c r="MG41" s="53"/>
      <c r="MH41" s="53"/>
      <c r="MI41" s="53"/>
      <c r="MJ41" s="53"/>
      <c r="MK41" s="53"/>
      <c r="ML41" s="53"/>
      <c r="MM41" s="53"/>
      <c r="MN41" s="53"/>
      <c r="MO41" s="53"/>
      <c r="MP41" s="53"/>
      <c r="MQ41" s="53"/>
      <c r="MR41" s="53"/>
      <c r="MS41" s="53"/>
      <c r="MT41" s="53"/>
      <c r="MU41" s="53"/>
      <c r="MV41" s="53"/>
      <c r="MW41" s="53"/>
      <c r="MX41" s="53"/>
      <c r="MY41" s="53"/>
      <c r="MZ41" s="53"/>
      <c r="NA41" s="53"/>
      <c r="NB41" s="53"/>
      <c r="NC41" s="53"/>
      <c r="ND41" s="53"/>
      <c r="NE41" s="53"/>
      <c r="NF41" s="53"/>
      <c r="NG41" s="53"/>
      <c r="NH41" s="53"/>
      <c r="NI41" s="53"/>
      <c r="NJ41" s="53"/>
      <c r="NK41" s="53"/>
      <c r="NL41" s="53"/>
      <c r="NM41" s="53"/>
      <c r="NN41" s="53"/>
      <c r="NO41" s="53"/>
      <c r="NP41" s="53"/>
      <c r="NQ41" s="53"/>
      <c r="NR41" s="53"/>
      <c r="NS41" s="53"/>
      <c r="NT41" s="53"/>
      <c r="NU41" s="53"/>
      <c r="NV41" s="53"/>
      <c r="NW41" s="53"/>
      <c r="NX41" s="53"/>
      <c r="NY41" s="53"/>
      <c r="NZ41" s="53"/>
      <c r="OA41" s="53"/>
      <c r="OB41" s="53"/>
      <c r="OC41" s="53"/>
      <c r="OD41" s="53"/>
      <c r="OE41" s="53"/>
      <c r="OF41" s="53"/>
      <c r="OG41" s="53"/>
      <c r="OH41" s="53"/>
      <c r="OI41" s="53"/>
      <c r="OJ41" s="53"/>
      <c r="OK41" s="53"/>
      <c r="OL41" s="53"/>
      <c r="OM41" s="53"/>
      <c r="ON41" s="53"/>
      <c r="OO41" s="53"/>
      <c r="OP41" s="53"/>
      <c r="OQ41" s="53"/>
      <c r="OR41" s="53"/>
      <c r="OS41" s="53"/>
      <c r="OT41" s="53"/>
      <c r="OU41" s="53"/>
      <c r="OV41" s="53"/>
      <c r="OW41" s="53"/>
      <c r="OX41" s="53"/>
      <c r="OY41" s="53"/>
      <c r="OZ41" s="53"/>
      <c r="PA41" s="53"/>
      <c r="PB41" s="53"/>
      <c r="PC41" s="53"/>
      <c r="PD41" s="53"/>
      <c r="PE41" s="53"/>
      <c r="PF41" s="53"/>
      <c r="PG41" s="53"/>
      <c r="PH41" s="53"/>
      <c r="PI41" s="53"/>
      <c r="PJ41" s="53"/>
      <c r="PK41" s="53"/>
      <c r="PL41" s="53"/>
      <c r="PM41" s="53"/>
      <c r="PN41" s="53"/>
      <c r="PO41" s="53"/>
      <c r="PP41" s="53"/>
      <c r="PQ41" s="53"/>
      <c r="PR41" s="53"/>
      <c r="PS41" s="53"/>
      <c r="PT41" s="53"/>
      <c r="PU41" s="53"/>
      <c r="PV41" s="53"/>
      <c r="PW41" s="53"/>
      <c r="PX41" s="53"/>
      <c r="PY41" s="53"/>
      <c r="PZ41" s="53"/>
      <c r="QA41" s="53"/>
      <c r="QB41" s="53"/>
      <c r="QC41" s="53"/>
      <c r="QD41" s="53"/>
      <c r="QE41" s="53"/>
      <c r="QF41" s="53"/>
      <c r="QG41" s="53"/>
      <c r="QH41" s="53"/>
      <c r="QI41" s="53"/>
      <c r="QJ41" s="53"/>
      <c r="QK41" s="53"/>
      <c r="QL41" s="53"/>
      <c r="QM41" s="53"/>
      <c r="QN41" s="53"/>
      <c r="QO41" s="53"/>
      <c r="QP41" s="53"/>
      <c r="QQ41" s="53"/>
      <c r="QR41" s="53"/>
      <c r="QS41" s="53"/>
      <c r="QT41" s="53"/>
      <c r="QU41" s="53"/>
      <c r="QV41" s="53"/>
      <c r="QW41" s="53"/>
      <c r="QX41" s="53"/>
      <c r="QY41" s="53"/>
      <c r="QZ41" s="53"/>
      <c r="RA41" s="53"/>
      <c r="RB41" s="53"/>
      <c r="RC41" s="53"/>
      <c r="RD41" s="53"/>
      <c r="RE41" s="53"/>
      <c r="RF41" s="53"/>
      <c r="RG41" s="53"/>
      <c r="RH41" s="53"/>
      <c r="RI41" s="53"/>
      <c r="RJ41" s="53"/>
      <c r="RK41" s="53"/>
      <c r="RL41" s="53"/>
      <c r="RM41" s="53"/>
      <c r="RN41" s="53"/>
      <c r="RO41" s="53"/>
      <c r="RP41" s="53"/>
      <c r="RQ41" s="53"/>
      <c r="RR41" s="53"/>
      <c r="RS41" s="53"/>
      <c r="RT41" s="53"/>
      <c r="RU41" s="53"/>
      <c r="RV41" s="53"/>
      <c r="RW41" s="53"/>
      <c r="RX41" s="53"/>
      <c r="RY41" s="53"/>
      <c r="RZ41" s="53"/>
      <c r="SA41" s="53"/>
      <c r="SB41" s="53"/>
      <c r="SC41" s="53"/>
      <c r="SD41" s="53"/>
      <c r="SE41" s="53"/>
      <c r="SF41" s="53"/>
      <c r="SG41" s="53"/>
      <c r="SH41" s="53"/>
      <c r="SI41" s="53"/>
      <c r="SJ41" s="53"/>
      <c r="SK41" s="53"/>
      <c r="SL41" s="53"/>
      <c r="SM41" s="53"/>
      <c r="SN41" s="53"/>
      <c r="SO41" s="53"/>
      <c r="SP41" s="53"/>
      <c r="SQ41" s="53"/>
      <c r="SR41" s="53"/>
      <c r="SS41" s="53"/>
      <c r="ST41" s="53"/>
      <c r="SU41" s="53"/>
      <c r="SV41" s="53"/>
      <c r="SW41" s="53"/>
      <c r="SX41" s="53"/>
      <c r="SY41" s="53"/>
      <c r="SZ41" s="53"/>
      <c r="TA41" s="53"/>
      <c r="TB41" s="53"/>
      <c r="TC41" s="53"/>
      <c r="TD41" s="53"/>
      <c r="TE41" s="53"/>
      <c r="TF41" s="53"/>
      <c r="TG41" s="53"/>
      <c r="TH41" s="53"/>
      <c r="TI41" s="53"/>
      <c r="TJ41" s="53"/>
      <c r="TK41" s="53"/>
      <c r="TL41" s="53"/>
      <c r="TM41" s="53"/>
      <c r="TN41" s="53"/>
      <c r="TO41" s="53"/>
      <c r="TP41" s="53"/>
      <c r="TQ41" s="53"/>
      <c r="TR41" s="53"/>
      <c r="TS41" s="53"/>
      <c r="TT41" s="53"/>
      <c r="TU41" s="53"/>
      <c r="TV41" s="53"/>
      <c r="TW41" s="53"/>
      <c r="TX41" s="53"/>
      <c r="TY41" s="53"/>
      <c r="TZ41" s="53"/>
      <c r="UA41" s="53"/>
      <c r="UB41" s="53"/>
      <c r="UC41" s="53"/>
      <c r="UD41" s="53"/>
      <c r="UE41" s="53"/>
      <c r="UF41" s="53"/>
      <c r="UG41" s="53"/>
      <c r="UH41" s="53"/>
      <c r="UI41" s="53"/>
      <c r="UJ41" s="53"/>
      <c r="UK41" s="53"/>
      <c r="UL41" s="53"/>
      <c r="UM41" s="53"/>
      <c r="UN41" s="53"/>
      <c r="UO41" s="53"/>
      <c r="UP41" s="53"/>
      <c r="UQ41" s="53"/>
      <c r="UR41" s="53"/>
      <c r="US41" s="53"/>
      <c r="UT41" s="53"/>
      <c r="UU41" s="53"/>
      <c r="UV41" s="53"/>
      <c r="UW41" s="53"/>
      <c r="UX41" s="53"/>
      <c r="UY41" s="53"/>
      <c r="UZ41" s="53"/>
      <c r="VA41" s="53"/>
      <c r="VB41" s="53"/>
      <c r="VC41" s="53"/>
      <c r="VD41" s="53"/>
      <c r="VE41" s="53"/>
      <c r="VF41" s="53"/>
      <c r="VG41" s="53"/>
      <c r="VH41" s="53"/>
      <c r="VI41" s="53"/>
      <c r="VJ41" s="53"/>
      <c r="VK41" s="53"/>
      <c r="VL41" s="53"/>
      <c r="VM41" s="53"/>
      <c r="VN41" s="53"/>
      <c r="VO41" s="53"/>
      <c r="VP41" s="53"/>
      <c r="VQ41" s="53"/>
      <c r="VR41" s="53"/>
      <c r="VS41" s="53"/>
      <c r="VT41" s="53"/>
      <c r="VU41" s="53"/>
      <c r="VV41" s="53"/>
      <c r="VW41" s="53"/>
      <c r="VX41" s="53"/>
      <c r="VY41" s="53"/>
      <c r="VZ41" s="53"/>
      <c r="WA41" s="53"/>
      <c r="WB41" s="53"/>
      <c r="WC41" s="53"/>
      <c r="WD41" s="53"/>
      <c r="WE41" s="53"/>
      <c r="WF41" s="53"/>
      <c r="WG41" s="53"/>
      <c r="WH41" s="53"/>
      <c r="WI41" s="53"/>
      <c r="WJ41" s="53"/>
      <c r="WK41" s="53"/>
      <c r="WL41" s="53"/>
      <c r="WM41" s="53"/>
      <c r="WN41" s="53"/>
      <c r="WO41" s="53"/>
      <c r="WP41" s="53"/>
      <c r="WQ41" s="53"/>
      <c r="WR41" s="53"/>
      <c r="WS41" s="53"/>
      <c r="WT41" s="53"/>
      <c r="WU41" s="53"/>
      <c r="WV41" s="53"/>
      <c r="WW41" s="53"/>
      <c r="WX41" s="53"/>
      <c r="WY41" s="53"/>
      <c r="WZ41" s="53"/>
      <c r="XA41" s="53"/>
      <c r="XB41" s="53"/>
      <c r="XC41" s="53"/>
      <c r="XD41" s="53"/>
      <c r="XE41" s="53"/>
      <c r="XF41" s="53"/>
      <c r="XG41" s="53"/>
      <c r="XH41" s="53"/>
      <c r="XI41" s="53"/>
      <c r="XJ41" s="53"/>
      <c r="XK41" s="53"/>
      <c r="XL41" s="53"/>
      <c r="XM41" s="53"/>
      <c r="XN41" s="53"/>
      <c r="XO41" s="53"/>
      <c r="XP41" s="53"/>
      <c r="XQ41" s="53"/>
      <c r="XR41" s="53"/>
      <c r="XS41" s="53"/>
      <c r="XT41" s="53"/>
      <c r="XU41" s="53"/>
      <c r="XV41" s="53"/>
      <c r="XW41" s="53"/>
      <c r="XX41" s="53"/>
      <c r="XY41" s="53"/>
      <c r="XZ41" s="53"/>
      <c r="YA41" s="53"/>
      <c r="YB41" s="53"/>
      <c r="YC41" s="53"/>
      <c r="YD41" s="53"/>
      <c r="YE41" s="53"/>
      <c r="YF41" s="53"/>
      <c r="YG41" s="53"/>
      <c r="YH41" s="53"/>
      <c r="YI41" s="53"/>
      <c r="YJ41" s="53"/>
      <c r="YK41" s="53"/>
      <c r="YL41" s="53"/>
      <c r="YM41" s="53"/>
      <c r="YN41" s="53"/>
      <c r="YO41" s="53"/>
      <c r="YP41" s="53"/>
      <c r="YQ41" s="53"/>
      <c r="YR41" s="53"/>
      <c r="YS41" s="53"/>
      <c r="YT41" s="53"/>
      <c r="YU41" s="53"/>
      <c r="YV41" s="53"/>
      <c r="YW41" s="53"/>
      <c r="YX41" s="53"/>
      <c r="YY41" s="53"/>
      <c r="YZ41" s="53"/>
      <c r="ZA41" s="53"/>
      <c r="ZB41" s="53"/>
      <c r="ZC41" s="53"/>
      <c r="ZD41" s="53"/>
      <c r="ZE41" s="53"/>
      <c r="ZF41" s="53"/>
      <c r="ZG41" s="53"/>
      <c r="ZH41" s="53"/>
      <c r="ZI41" s="53"/>
      <c r="ZJ41" s="53"/>
      <c r="ZK41" s="53"/>
      <c r="ZL41" s="53"/>
      <c r="ZM41" s="53"/>
      <c r="ZN41" s="53"/>
      <c r="ZO41" s="53"/>
      <c r="ZP41" s="53"/>
      <c r="ZQ41" s="53"/>
      <c r="ZR41" s="53"/>
      <c r="ZS41" s="53"/>
      <c r="ZT41" s="53"/>
      <c r="ZU41" s="53"/>
      <c r="ZV41" s="53"/>
      <c r="ZW41" s="53"/>
      <c r="ZX41" s="53"/>
      <c r="ZY41" s="53"/>
      <c r="ZZ41" s="53"/>
      <c r="AAA41" s="53"/>
      <c r="AAB41" s="53"/>
      <c r="AAC41" s="53"/>
      <c r="AAD41" s="53"/>
      <c r="AAE41" s="53"/>
      <c r="AAF41" s="53"/>
      <c r="AAG41" s="53"/>
      <c r="AAH41" s="53"/>
      <c r="AAI41" s="53"/>
      <c r="AAJ41" s="53"/>
      <c r="AAK41" s="53"/>
      <c r="AAL41" s="53"/>
      <c r="AAM41" s="53"/>
      <c r="AAN41" s="53"/>
      <c r="AAO41" s="53"/>
      <c r="AAP41" s="53"/>
      <c r="AAQ41" s="53"/>
      <c r="AAR41" s="53"/>
      <c r="AAS41" s="53"/>
      <c r="AAT41" s="53"/>
      <c r="AAU41" s="53"/>
      <c r="AAV41" s="53"/>
      <c r="AAW41" s="53"/>
      <c r="AAX41" s="53"/>
      <c r="AAY41" s="53"/>
      <c r="AAZ41" s="53"/>
      <c r="ABA41" s="53"/>
      <c r="ABB41" s="53"/>
      <c r="ABC41" s="53"/>
      <c r="ABD41" s="53"/>
      <c r="ABE41" s="53"/>
      <c r="ABF41" s="53"/>
      <c r="ABG41" s="53"/>
      <c r="ABH41" s="53"/>
      <c r="ABI41" s="53"/>
      <c r="ABJ41" s="53"/>
      <c r="ABK41" s="53"/>
      <c r="ABL41" s="53"/>
      <c r="ABM41" s="53"/>
      <c r="ABN41" s="53"/>
      <c r="ABO41" s="53"/>
      <c r="ABP41" s="53"/>
      <c r="ABQ41" s="53"/>
      <c r="ABR41" s="53"/>
      <c r="ABS41" s="53"/>
      <c r="ABT41" s="53"/>
      <c r="ABU41" s="53"/>
      <c r="ABV41" s="53"/>
      <c r="ABW41" s="53"/>
      <c r="ABX41" s="53"/>
      <c r="ABY41" s="53"/>
      <c r="ABZ41" s="53"/>
      <c r="ACA41" s="53"/>
      <c r="ACB41" s="53"/>
      <c r="ACC41" s="53"/>
      <c r="ACD41" s="53"/>
      <c r="ACE41" s="53"/>
      <c r="ACF41" s="53"/>
      <c r="ACG41" s="53"/>
      <c r="ACH41" s="53"/>
      <c r="ACI41" s="53"/>
      <c r="ACJ41" s="53"/>
      <c r="ACK41" s="53"/>
      <c r="ACL41" s="53"/>
      <c r="ACM41" s="53"/>
      <c r="ACN41" s="53"/>
      <c r="ACO41" s="53"/>
      <c r="ACP41" s="53"/>
      <c r="ACQ41" s="53"/>
      <c r="ACR41" s="53"/>
      <c r="ACS41" s="53"/>
      <c r="ACT41" s="53"/>
      <c r="ACU41" s="53"/>
      <c r="ACV41" s="53"/>
      <c r="ACW41" s="53"/>
      <c r="ACX41" s="53"/>
      <c r="ACY41" s="53"/>
      <c r="ACZ41" s="53"/>
      <c r="ADA41" s="53"/>
      <c r="ADB41" s="53"/>
      <c r="ADC41" s="53"/>
      <c r="ADD41" s="53"/>
      <c r="ADE41" s="53"/>
      <c r="ADF41" s="53"/>
      <c r="ADG41" s="53"/>
      <c r="ADH41" s="53"/>
      <c r="ADI41" s="53"/>
      <c r="ADJ41" s="53"/>
      <c r="ADK41" s="53"/>
      <c r="ADL41" s="53"/>
      <c r="ADM41" s="53"/>
      <c r="ADN41" s="53"/>
      <c r="ADO41" s="53"/>
      <c r="ADP41" s="53"/>
      <c r="ADQ41" s="53"/>
      <c r="ADR41" s="53"/>
      <c r="ADS41" s="53"/>
      <c r="ADT41" s="53"/>
      <c r="ADU41" s="53"/>
      <c r="ADV41" s="53"/>
      <c r="ADW41" s="53"/>
      <c r="ADX41" s="53"/>
      <c r="ADY41" s="53"/>
      <c r="ADZ41" s="53"/>
      <c r="AEA41" s="53"/>
      <c r="AEB41" s="53"/>
      <c r="AEC41" s="53"/>
      <c r="AED41" s="53"/>
      <c r="AEE41" s="53"/>
      <c r="AEF41" s="53"/>
      <c r="AEG41" s="53"/>
      <c r="AEH41" s="53"/>
      <c r="AEI41" s="53"/>
      <c r="AEJ41" s="53"/>
      <c r="AEK41" s="53"/>
      <c r="AEL41" s="53"/>
      <c r="AEM41" s="53"/>
      <c r="AEN41" s="53"/>
      <c r="AEO41" s="53"/>
      <c r="AEP41" s="53"/>
      <c r="AEQ41" s="53"/>
      <c r="AER41" s="53"/>
      <c r="AES41" s="53"/>
      <c r="AET41" s="53"/>
      <c r="AEU41" s="53"/>
      <c r="AEV41" s="53"/>
      <c r="AEW41" s="53"/>
      <c r="AEX41" s="53"/>
      <c r="AEY41" s="53"/>
      <c r="AEZ41" s="53"/>
      <c r="AFA41" s="53"/>
      <c r="AFB41" s="53"/>
      <c r="AFC41" s="53"/>
      <c r="AFD41" s="53"/>
      <c r="AFE41" s="53"/>
      <c r="AFF41" s="53"/>
      <c r="AFG41" s="53"/>
      <c r="AFH41" s="53"/>
      <c r="AFI41" s="53"/>
      <c r="AFJ41" s="53"/>
      <c r="AFK41" s="53"/>
      <c r="AFL41" s="53"/>
      <c r="AFM41" s="53"/>
      <c r="AFN41" s="53"/>
      <c r="AFO41" s="53"/>
      <c r="AFP41" s="53"/>
      <c r="AFQ41" s="53"/>
      <c r="AFR41" s="53"/>
      <c r="AFS41" s="53"/>
      <c r="AFT41" s="53"/>
      <c r="AFU41" s="53"/>
      <c r="AFV41" s="53"/>
      <c r="AFW41" s="53"/>
      <c r="AFX41" s="53"/>
      <c r="AFY41" s="53"/>
      <c r="AFZ41" s="53"/>
      <c r="AGA41" s="53"/>
      <c r="AGB41" s="53"/>
      <c r="AGC41" s="53"/>
      <c r="AGD41" s="53"/>
      <c r="AGE41" s="53"/>
      <c r="AGF41" s="53"/>
      <c r="AGG41" s="53"/>
      <c r="AGH41" s="53"/>
      <c r="AGI41" s="53"/>
      <c r="AGJ41" s="53"/>
      <c r="AGK41" s="53"/>
      <c r="AGL41" s="53"/>
      <c r="AGM41" s="53"/>
      <c r="AGN41" s="53"/>
      <c r="AGO41" s="53"/>
      <c r="AGP41" s="53"/>
      <c r="AGQ41" s="53"/>
      <c r="AGR41" s="53"/>
      <c r="AGS41" s="53"/>
      <c r="AGT41" s="53"/>
      <c r="AGU41" s="53"/>
      <c r="AGV41" s="53"/>
      <c r="AGW41" s="53"/>
      <c r="AGX41" s="53"/>
      <c r="AGY41" s="53"/>
      <c r="AGZ41" s="53"/>
      <c r="AHA41" s="53"/>
      <c r="AHB41" s="53"/>
      <c r="AHC41" s="53"/>
      <c r="AHD41" s="53"/>
      <c r="AHE41" s="53"/>
      <c r="AHF41" s="53"/>
      <c r="AHG41" s="53"/>
      <c r="AHH41" s="53"/>
      <c r="AHI41" s="53"/>
      <c r="AHJ41" s="53"/>
      <c r="AHK41" s="53"/>
      <c r="AHL41" s="53"/>
      <c r="AHM41" s="53"/>
      <c r="AHN41" s="53"/>
      <c r="AHO41" s="53"/>
      <c r="AHP41" s="53"/>
      <c r="AHQ41" s="53"/>
      <c r="AHR41" s="53"/>
      <c r="AHS41" s="53"/>
      <c r="AHT41" s="53"/>
      <c r="AHU41" s="53"/>
      <c r="AHV41" s="53"/>
      <c r="AHW41" s="53"/>
      <c r="AHX41" s="53"/>
      <c r="AHY41" s="53"/>
      <c r="AHZ41" s="53"/>
      <c r="AIA41" s="53"/>
      <c r="AIB41" s="53"/>
      <c r="AIC41" s="53"/>
      <c r="AID41" s="53"/>
      <c r="AIE41" s="53"/>
      <c r="AIF41" s="53"/>
      <c r="AIG41" s="53"/>
      <c r="AIH41" s="53"/>
      <c r="AII41" s="53"/>
      <c r="AIJ41" s="53"/>
      <c r="AIK41" s="53"/>
      <c r="AIL41" s="53"/>
      <c r="AIM41" s="53"/>
      <c r="AIN41" s="53"/>
      <c r="AIO41" s="53"/>
      <c r="AIP41" s="53"/>
      <c r="AIQ41" s="53"/>
      <c r="AIR41" s="53"/>
      <c r="AIS41" s="53"/>
      <c r="AIT41" s="53"/>
      <c r="AIU41" s="53"/>
      <c r="AIV41" s="53"/>
      <c r="AIW41" s="53"/>
      <c r="AIX41" s="53"/>
      <c r="AIY41" s="53"/>
      <c r="AIZ41" s="53"/>
      <c r="AJA41" s="53"/>
      <c r="AJB41" s="53"/>
      <c r="AJC41" s="53"/>
      <c r="AJD41" s="53"/>
      <c r="AJE41" s="53"/>
      <c r="AJF41" s="53"/>
      <c r="AJG41" s="53"/>
      <c r="AJH41" s="53"/>
      <c r="AJI41" s="53"/>
      <c r="AJJ41" s="53"/>
      <c r="AJK41" s="53"/>
      <c r="AJL41" s="53"/>
      <c r="AJM41" s="53"/>
      <c r="AJN41" s="53"/>
      <c r="AJO41" s="53"/>
      <c r="AJP41" s="53"/>
      <c r="AJQ41" s="53"/>
      <c r="AJR41" s="53"/>
      <c r="AJS41" s="53"/>
      <c r="AJT41" s="53"/>
      <c r="AJU41" s="53"/>
      <c r="AJV41" s="53"/>
      <c r="AJW41" s="53"/>
    </row>
    <row r="42" spans="1:959" ht="178.5">
      <c r="A42" s="126" t="str">
        <f ca="1">IF(AND($D$1&gt;=C42,$D$1&lt;=D42),"CurrentSprint","NA")</f>
        <v>NA</v>
      </c>
      <c r="B42" s="126" t="s">
        <v>163</v>
      </c>
      <c r="C42" s="510">
        <v>45898</v>
      </c>
      <c r="D42" s="510">
        <v>45911</v>
      </c>
      <c r="E42" s="511">
        <v>13</v>
      </c>
      <c r="F42" s="514">
        <v>20</v>
      </c>
      <c r="G42" s="563" t="s">
        <v>164</v>
      </c>
      <c r="H42" s="175"/>
      <c r="I42" s="515" t="s">
        <v>165</v>
      </c>
      <c r="J42" s="547" t="s">
        <v>166</v>
      </c>
      <c r="K42" s="589" t="s">
        <v>167</v>
      </c>
      <c r="L42" s="186"/>
      <c r="M42" s="186"/>
      <c r="N42" s="516"/>
      <c r="O42" s="599"/>
      <c r="P42" s="53"/>
      <c r="AQ42" s="114"/>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c r="CR42" s="53"/>
      <c r="CS42" s="53"/>
      <c r="CT42" s="53"/>
      <c r="CU42" s="53"/>
      <c r="CV42" s="53"/>
      <c r="CW42" s="53"/>
      <c r="CX42" s="53"/>
      <c r="CY42" s="53"/>
      <c r="CZ42" s="53"/>
      <c r="DA42" s="53"/>
      <c r="DB42" s="53"/>
      <c r="DC42" s="53"/>
      <c r="DD42" s="53"/>
      <c r="DE42" s="53"/>
      <c r="DF42" s="53"/>
      <c r="DG42" s="53"/>
      <c r="DH42" s="53"/>
      <c r="DI42" s="53"/>
      <c r="DJ42" s="53"/>
      <c r="DK42" s="53"/>
      <c r="DL42" s="53"/>
      <c r="DM42" s="53"/>
      <c r="DN42" s="53"/>
      <c r="DO42" s="53"/>
      <c r="DP42" s="53"/>
      <c r="DQ42" s="53"/>
      <c r="DR42" s="53"/>
      <c r="DS42" s="53"/>
      <c r="DT42" s="53"/>
      <c r="DU42" s="53"/>
      <c r="DV42" s="53"/>
      <c r="DW42" s="53"/>
      <c r="DX42" s="53"/>
      <c r="DY42" s="53"/>
      <c r="DZ42" s="53"/>
      <c r="EA42" s="53"/>
      <c r="EB42" s="53"/>
      <c r="EC42" s="53"/>
      <c r="ED42" s="53"/>
      <c r="EE42" s="53"/>
      <c r="EF42" s="53"/>
      <c r="EG42" s="53"/>
      <c r="EH42" s="53"/>
      <c r="EI42" s="53"/>
      <c r="EJ42" s="53"/>
      <c r="EK42" s="53"/>
      <c r="EL42" s="53"/>
      <c r="EM42" s="53"/>
      <c r="EN42" s="53"/>
      <c r="EO42" s="53"/>
      <c r="EP42" s="53"/>
      <c r="EQ42" s="53"/>
      <c r="ER42" s="53"/>
      <c r="ES42" s="53"/>
      <c r="ET42" s="53"/>
      <c r="EU42" s="53"/>
      <c r="EV42" s="53"/>
      <c r="EW42" s="53"/>
      <c r="EX42" s="53"/>
      <c r="EY42" s="53"/>
      <c r="EZ42" s="53"/>
      <c r="FA42" s="53"/>
      <c r="FB42" s="53"/>
      <c r="FC42" s="53"/>
      <c r="FD42" s="53"/>
      <c r="FE42" s="53"/>
      <c r="FF42" s="53"/>
      <c r="FG42" s="53"/>
      <c r="FH42" s="53"/>
      <c r="FI42" s="53"/>
      <c r="FJ42" s="53"/>
      <c r="FK42" s="53"/>
      <c r="FL42" s="53"/>
      <c r="FM42" s="53"/>
      <c r="FN42" s="53"/>
      <c r="FO42" s="53"/>
      <c r="FP42" s="53"/>
      <c r="FQ42" s="53"/>
      <c r="FR42" s="53"/>
      <c r="FS42" s="53"/>
      <c r="FT42" s="53"/>
      <c r="FU42" s="53"/>
      <c r="FV42" s="53"/>
      <c r="FW42" s="53"/>
      <c r="FX42" s="53"/>
      <c r="FY42" s="53"/>
      <c r="FZ42" s="53"/>
      <c r="GA42" s="53"/>
      <c r="GB42" s="53"/>
      <c r="GC42" s="53"/>
      <c r="GD42" s="53"/>
      <c r="GE42" s="53"/>
      <c r="GF42" s="53"/>
      <c r="GG42" s="53"/>
      <c r="GH42" s="53"/>
      <c r="GI42" s="53"/>
      <c r="GJ42" s="53"/>
      <c r="GK42" s="53"/>
      <c r="GL42" s="53"/>
      <c r="GM42" s="53"/>
      <c r="GN42" s="53"/>
      <c r="GO42" s="53"/>
      <c r="GP42" s="53"/>
      <c r="GQ42" s="53"/>
      <c r="GR42" s="53"/>
      <c r="GS42" s="53"/>
      <c r="GT42" s="53"/>
      <c r="GU42" s="53"/>
      <c r="GV42" s="53"/>
      <c r="GW42" s="53"/>
      <c r="GX42" s="53"/>
      <c r="GY42" s="53"/>
      <c r="GZ42" s="53"/>
      <c r="HA42" s="53"/>
      <c r="HB42" s="53"/>
      <c r="HC42" s="53"/>
      <c r="HD42" s="53"/>
      <c r="HE42" s="53"/>
      <c r="HF42" s="53"/>
      <c r="HG42" s="53"/>
      <c r="HH42" s="53"/>
      <c r="HI42" s="53"/>
      <c r="HJ42" s="53"/>
      <c r="HK42" s="53"/>
      <c r="HL42" s="53"/>
      <c r="HM42" s="53"/>
      <c r="HN42" s="53"/>
      <c r="HO42" s="53"/>
      <c r="HP42" s="53"/>
      <c r="HQ42" s="53"/>
      <c r="HR42" s="53"/>
      <c r="HS42" s="53"/>
      <c r="HT42" s="53"/>
      <c r="HU42" s="53"/>
      <c r="HV42" s="53"/>
      <c r="HW42" s="53"/>
      <c r="HX42" s="53"/>
      <c r="HY42" s="53"/>
      <c r="HZ42" s="53"/>
      <c r="IA42" s="53"/>
      <c r="IB42" s="53"/>
      <c r="IC42" s="53"/>
      <c r="ID42" s="53"/>
      <c r="IE42" s="53"/>
      <c r="IF42" s="53"/>
      <c r="IG42" s="53"/>
      <c r="IH42" s="53"/>
      <c r="II42" s="53"/>
      <c r="IJ42" s="53"/>
      <c r="IK42" s="53"/>
      <c r="IL42" s="53"/>
      <c r="IM42" s="53"/>
      <c r="IN42" s="53"/>
      <c r="IO42" s="53"/>
      <c r="IP42" s="53"/>
      <c r="IQ42" s="53"/>
      <c r="IR42" s="53"/>
      <c r="IS42" s="53"/>
      <c r="IT42" s="53"/>
      <c r="IU42" s="53"/>
      <c r="IV42" s="53"/>
      <c r="IW42" s="53"/>
      <c r="IX42" s="53"/>
      <c r="IY42" s="53"/>
      <c r="IZ42" s="53"/>
      <c r="JA42" s="53"/>
      <c r="JB42" s="53"/>
      <c r="JC42" s="53"/>
      <c r="JD42" s="53"/>
      <c r="JE42" s="53"/>
      <c r="JF42" s="53"/>
      <c r="JG42" s="53"/>
      <c r="JH42" s="53"/>
      <c r="JI42" s="53"/>
      <c r="JJ42" s="53"/>
      <c r="JK42" s="53"/>
      <c r="JL42" s="53"/>
      <c r="JM42" s="53"/>
      <c r="JN42" s="53"/>
      <c r="JO42" s="53"/>
      <c r="JP42" s="53"/>
      <c r="JQ42" s="53"/>
      <c r="JR42" s="53"/>
      <c r="JS42" s="53"/>
      <c r="JT42" s="53"/>
      <c r="JU42" s="53"/>
      <c r="JV42" s="53"/>
      <c r="JW42" s="53"/>
      <c r="JX42" s="53"/>
      <c r="JY42" s="53"/>
      <c r="JZ42" s="53"/>
      <c r="KA42" s="53"/>
      <c r="KB42" s="53"/>
      <c r="KC42" s="53"/>
      <c r="KD42" s="53"/>
      <c r="KE42" s="53"/>
      <c r="KF42" s="53"/>
      <c r="KG42" s="53"/>
      <c r="KH42" s="53"/>
      <c r="KI42" s="53"/>
      <c r="KJ42" s="53"/>
      <c r="KK42" s="53"/>
      <c r="KL42" s="53"/>
      <c r="KM42" s="53"/>
      <c r="KN42" s="53"/>
      <c r="KO42" s="53"/>
      <c r="KP42" s="53"/>
      <c r="KQ42" s="53"/>
      <c r="KR42" s="53"/>
      <c r="KS42" s="53"/>
      <c r="KT42" s="53"/>
      <c r="KU42" s="53"/>
      <c r="KV42" s="53"/>
      <c r="KW42" s="53"/>
      <c r="KX42" s="53"/>
      <c r="KY42" s="53"/>
      <c r="KZ42" s="53"/>
      <c r="LA42" s="53"/>
      <c r="LB42" s="53"/>
      <c r="LC42" s="53"/>
      <c r="LD42" s="53"/>
      <c r="LE42" s="53"/>
      <c r="LF42" s="53"/>
      <c r="LG42" s="53"/>
      <c r="LH42" s="53"/>
      <c r="LI42" s="53"/>
      <c r="LJ42" s="53"/>
      <c r="LK42" s="53"/>
      <c r="LL42" s="53"/>
      <c r="LM42" s="53"/>
      <c r="LN42" s="53"/>
      <c r="LO42" s="53"/>
      <c r="LP42" s="53"/>
      <c r="LQ42" s="53"/>
      <c r="LR42" s="53"/>
      <c r="LS42" s="53"/>
      <c r="LT42" s="53"/>
      <c r="LU42" s="53"/>
      <c r="LV42" s="53"/>
      <c r="LW42" s="53"/>
      <c r="LX42" s="53"/>
      <c r="LY42" s="53"/>
      <c r="LZ42" s="53"/>
      <c r="MA42" s="53"/>
      <c r="MB42" s="53"/>
      <c r="MC42" s="53"/>
      <c r="MD42" s="53"/>
      <c r="ME42" s="53"/>
      <c r="MF42" s="53"/>
      <c r="MG42" s="53"/>
      <c r="MH42" s="53"/>
      <c r="MI42" s="53"/>
      <c r="MJ42" s="53"/>
      <c r="MK42" s="53"/>
      <c r="ML42" s="53"/>
      <c r="MM42" s="53"/>
      <c r="MN42" s="53"/>
      <c r="MO42" s="53"/>
      <c r="MP42" s="53"/>
      <c r="MQ42" s="53"/>
      <c r="MR42" s="53"/>
      <c r="MS42" s="53"/>
      <c r="MT42" s="53"/>
      <c r="MU42" s="53"/>
      <c r="MV42" s="53"/>
      <c r="MW42" s="53"/>
      <c r="MX42" s="53"/>
      <c r="MY42" s="53"/>
      <c r="MZ42" s="53"/>
      <c r="NA42" s="53"/>
      <c r="NB42" s="53"/>
      <c r="NC42" s="53"/>
      <c r="ND42" s="53"/>
      <c r="NE42" s="53"/>
      <c r="NF42" s="53"/>
      <c r="NG42" s="53"/>
      <c r="NH42" s="53"/>
      <c r="NI42" s="53"/>
      <c r="NJ42" s="53"/>
      <c r="NK42" s="53"/>
      <c r="NL42" s="53"/>
      <c r="NM42" s="53"/>
      <c r="NN42" s="53"/>
      <c r="NO42" s="53"/>
      <c r="NP42" s="53"/>
      <c r="NQ42" s="53"/>
      <c r="NR42" s="53"/>
      <c r="NS42" s="53"/>
      <c r="NT42" s="53"/>
      <c r="NU42" s="53"/>
      <c r="NV42" s="53"/>
      <c r="NW42" s="53"/>
      <c r="NX42" s="53"/>
      <c r="NY42" s="53"/>
      <c r="NZ42" s="53"/>
      <c r="OA42" s="53"/>
      <c r="OB42" s="53"/>
      <c r="OC42" s="53"/>
      <c r="OD42" s="53"/>
      <c r="OE42" s="53"/>
      <c r="OF42" s="53"/>
      <c r="OG42" s="53"/>
      <c r="OH42" s="53"/>
      <c r="OI42" s="53"/>
      <c r="OJ42" s="53"/>
      <c r="OK42" s="53"/>
      <c r="OL42" s="53"/>
      <c r="OM42" s="53"/>
      <c r="ON42" s="53"/>
      <c r="OO42" s="53"/>
      <c r="OP42" s="53"/>
      <c r="OQ42" s="53"/>
      <c r="OR42" s="53"/>
      <c r="OS42" s="53"/>
      <c r="OT42" s="53"/>
      <c r="OU42" s="53"/>
      <c r="OV42" s="53"/>
      <c r="OW42" s="53"/>
      <c r="OX42" s="53"/>
      <c r="OY42" s="53"/>
      <c r="OZ42" s="53"/>
      <c r="PA42" s="53"/>
      <c r="PB42" s="53"/>
      <c r="PC42" s="53"/>
      <c r="PD42" s="53"/>
      <c r="PE42" s="53"/>
      <c r="PF42" s="53"/>
      <c r="PG42" s="53"/>
      <c r="PH42" s="53"/>
      <c r="PI42" s="53"/>
      <c r="PJ42" s="53"/>
      <c r="PK42" s="53"/>
      <c r="PL42" s="53"/>
      <c r="PM42" s="53"/>
      <c r="PN42" s="53"/>
      <c r="PO42" s="53"/>
      <c r="PP42" s="53"/>
      <c r="PQ42" s="53"/>
      <c r="PR42" s="53"/>
      <c r="PS42" s="53"/>
      <c r="PT42" s="53"/>
      <c r="PU42" s="53"/>
      <c r="PV42" s="53"/>
      <c r="PW42" s="53"/>
      <c r="PX42" s="53"/>
      <c r="PY42" s="53"/>
      <c r="PZ42" s="53"/>
      <c r="QA42" s="53"/>
      <c r="QB42" s="53"/>
      <c r="QC42" s="53"/>
      <c r="QD42" s="53"/>
      <c r="QE42" s="53"/>
      <c r="QF42" s="53"/>
      <c r="QG42" s="53"/>
      <c r="QH42" s="53"/>
      <c r="QI42" s="53"/>
      <c r="QJ42" s="53"/>
      <c r="QK42" s="53"/>
      <c r="QL42" s="53"/>
      <c r="QM42" s="53"/>
      <c r="QN42" s="53"/>
      <c r="QO42" s="53"/>
      <c r="QP42" s="53"/>
      <c r="QQ42" s="53"/>
      <c r="QR42" s="53"/>
      <c r="QS42" s="53"/>
      <c r="QT42" s="53"/>
      <c r="QU42" s="53"/>
      <c r="QV42" s="53"/>
      <c r="QW42" s="53"/>
      <c r="QX42" s="53"/>
      <c r="QY42" s="53"/>
      <c r="QZ42" s="53"/>
      <c r="RA42" s="53"/>
      <c r="RB42" s="53"/>
      <c r="RC42" s="53"/>
      <c r="RD42" s="53"/>
      <c r="RE42" s="53"/>
      <c r="RF42" s="53"/>
      <c r="RG42" s="53"/>
      <c r="RH42" s="53"/>
      <c r="RI42" s="53"/>
      <c r="RJ42" s="53"/>
      <c r="RK42" s="53"/>
      <c r="RL42" s="53"/>
      <c r="RM42" s="53"/>
      <c r="RN42" s="53"/>
      <c r="RO42" s="53"/>
      <c r="RP42" s="53"/>
      <c r="RQ42" s="53"/>
      <c r="RR42" s="53"/>
      <c r="RS42" s="53"/>
      <c r="RT42" s="53"/>
      <c r="RU42" s="53"/>
      <c r="RV42" s="53"/>
      <c r="RW42" s="53"/>
      <c r="RX42" s="53"/>
      <c r="RY42" s="53"/>
      <c r="RZ42" s="53"/>
      <c r="SA42" s="53"/>
      <c r="SB42" s="53"/>
      <c r="SC42" s="53"/>
      <c r="SD42" s="53"/>
      <c r="SE42" s="53"/>
      <c r="SF42" s="53"/>
      <c r="SG42" s="53"/>
      <c r="SH42" s="53"/>
      <c r="SI42" s="53"/>
      <c r="SJ42" s="53"/>
      <c r="SK42" s="53"/>
      <c r="SL42" s="53"/>
      <c r="SM42" s="53"/>
      <c r="SN42" s="53"/>
      <c r="SO42" s="53"/>
      <c r="SP42" s="53"/>
      <c r="SQ42" s="53"/>
      <c r="SR42" s="53"/>
      <c r="SS42" s="53"/>
      <c r="ST42" s="53"/>
      <c r="SU42" s="53"/>
      <c r="SV42" s="53"/>
      <c r="SW42" s="53"/>
      <c r="SX42" s="53"/>
      <c r="SY42" s="53"/>
      <c r="SZ42" s="53"/>
      <c r="TA42" s="53"/>
      <c r="TB42" s="53"/>
      <c r="TC42" s="53"/>
      <c r="TD42" s="53"/>
      <c r="TE42" s="53"/>
      <c r="TF42" s="53"/>
      <c r="TG42" s="53"/>
      <c r="TH42" s="53"/>
      <c r="TI42" s="53"/>
      <c r="TJ42" s="53"/>
      <c r="TK42" s="53"/>
      <c r="TL42" s="53"/>
      <c r="TM42" s="53"/>
      <c r="TN42" s="53"/>
      <c r="TO42" s="53"/>
      <c r="TP42" s="53"/>
      <c r="TQ42" s="53"/>
      <c r="TR42" s="53"/>
      <c r="TS42" s="53"/>
      <c r="TT42" s="53"/>
      <c r="TU42" s="53"/>
      <c r="TV42" s="53"/>
      <c r="TW42" s="53"/>
      <c r="TX42" s="53"/>
      <c r="TY42" s="53"/>
      <c r="TZ42" s="53"/>
      <c r="UA42" s="53"/>
      <c r="UB42" s="53"/>
      <c r="UC42" s="53"/>
      <c r="UD42" s="53"/>
      <c r="UE42" s="53"/>
      <c r="UF42" s="53"/>
      <c r="UG42" s="53"/>
      <c r="UH42" s="53"/>
      <c r="UI42" s="53"/>
      <c r="UJ42" s="53"/>
      <c r="UK42" s="53"/>
      <c r="UL42" s="53"/>
      <c r="UM42" s="53"/>
      <c r="UN42" s="53"/>
      <c r="UO42" s="53"/>
      <c r="UP42" s="53"/>
      <c r="UQ42" s="53"/>
      <c r="UR42" s="53"/>
      <c r="US42" s="53"/>
      <c r="UT42" s="53"/>
      <c r="UU42" s="53"/>
      <c r="UV42" s="53"/>
      <c r="UW42" s="53"/>
      <c r="UX42" s="53"/>
      <c r="UY42" s="53"/>
      <c r="UZ42" s="53"/>
      <c r="VA42" s="53"/>
      <c r="VB42" s="53"/>
      <c r="VC42" s="53"/>
      <c r="VD42" s="53"/>
      <c r="VE42" s="53"/>
      <c r="VF42" s="53"/>
      <c r="VG42" s="53"/>
      <c r="VH42" s="53"/>
      <c r="VI42" s="53"/>
      <c r="VJ42" s="53"/>
      <c r="VK42" s="53"/>
      <c r="VL42" s="53"/>
      <c r="VM42" s="53"/>
      <c r="VN42" s="53"/>
      <c r="VO42" s="53"/>
      <c r="VP42" s="53"/>
      <c r="VQ42" s="53"/>
      <c r="VR42" s="53"/>
      <c r="VS42" s="53"/>
      <c r="VT42" s="53"/>
      <c r="VU42" s="53"/>
      <c r="VV42" s="53"/>
      <c r="VW42" s="53"/>
      <c r="VX42" s="53"/>
      <c r="VY42" s="53"/>
      <c r="VZ42" s="53"/>
      <c r="WA42" s="53"/>
      <c r="WB42" s="53"/>
      <c r="WC42" s="53"/>
      <c r="WD42" s="53"/>
      <c r="WE42" s="53"/>
      <c r="WF42" s="53"/>
      <c r="WG42" s="53"/>
      <c r="WH42" s="53"/>
      <c r="WI42" s="53"/>
      <c r="WJ42" s="53"/>
      <c r="WK42" s="53"/>
      <c r="WL42" s="53"/>
      <c r="WM42" s="53"/>
      <c r="WN42" s="53"/>
      <c r="WO42" s="53"/>
      <c r="WP42" s="53"/>
      <c r="WQ42" s="53"/>
      <c r="WR42" s="53"/>
      <c r="WS42" s="53"/>
      <c r="WT42" s="53"/>
      <c r="WU42" s="53"/>
      <c r="WV42" s="53"/>
      <c r="WW42" s="53"/>
      <c r="WX42" s="53"/>
      <c r="WY42" s="53"/>
      <c r="WZ42" s="53"/>
      <c r="XA42" s="53"/>
      <c r="XB42" s="53"/>
      <c r="XC42" s="53"/>
      <c r="XD42" s="53"/>
      <c r="XE42" s="53"/>
      <c r="XF42" s="53"/>
      <c r="XG42" s="53"/>
      <c r="XH42" s="53"/>
      <c r="XI42" s="53"/>
      <c r="XJ42" s="53"/>
      <c r="XK42" s="53"/>
      <c r="XL42" s="53"/>
      <c r="XM42" s="53"/>
      <c r="XN42" s="53"/>
      <c r="XO42" s="53"/>
      <c r="XP42" s="53"/>
      <c r="XQ42" s="53"/>
      <c r="XR42" s="53"/>
      <c r="XS42" s="53"/>
      <c r="XT42" s="53"/>
      <c r="XU42" s="53"/>
      <c r="XV42" s="53"/>
      <c r="XW42" s="53"/>
      <c r="XX42" s="53"/>
      <c r="XY42" s="53"/>
      <c r="XZ42" s="53"/>
      <c r="YA42" s="53"/>
      <c r="YB42" s="53"/>
      <c r="YC42" s="53"/>
      <c r="YD42" s="53"/>
      <c r="YE42" s="53"/>
      <c r="YF42" s="53"/>
      <c r="YG42" s="53"/>
      <c r="YH42" s="53"/>
      <c r="YI42" s="53"/>
      <c r="YJ42" s="53"/>
      <c r="YK42" s="53"/>
      <c r="YL42" s="53"/>
      <c r="YM42" s="53"/>
      <c r="YN42" s="53"/>
      <c r="YO42" s="53"/>
      <c r="YP42" s="53"/>
      <c r="YQ42" s="53"/>
      <c r="YR42" s="53"/>
      <c r="YS42" s="53"/>
      <c r="YT42" s="53"/>
      <c r="YU42" s="53"/>
      <c r="YV42" s="53"/>
      <c r="YW42" s="53"/>
      <c r="YX42" s="53"/>
      <c r="YY42" s="53"/>
      <c r="YZ42" s="53"/>
      <c r="ZA42" s="53"/>
      <c r="ZB42" s="53"/>
      <c r="ZC42" s="53"/>
      <c r="ZD42" s="53"/>
      <c r="ZE42" s="53"/>
      <c r="ZF42" s="53"/>
      <c r="ZG42" s="53"/>
      <c r="ZH42" s="53"/>
      <c r="ZI42" s="53"/>
      <c r="ZJ42" s="53"/>
      <c r="ZK42" s="53"/>
      <c r="ZL42" s="53"/>
      <c r="ZM42" s="53"/>
      <c r="ZN42" s="53"/>
      <c r="ZO42" s="53"/>
      <c r="ZP42" s="53"/>
      <c r="ZQ42" s="53"/>
      <c r="ZR42" s="53"/>
      <c r="ZS42" s="53"/>
      <c r="ZT42" s="53"/>
      <c r="ZU42" s="53"/>
      <c r="ZV42" s="53"/>
      <c r="ZW42" s="53"/>
      <c r="ZX42" s="53"/>
      <c r="ZY42" s="53"/>
      <c r="ZZ42" s="53"/>
      <c r="AAA42" s="53"/>
      <c r="AAB42" s="53"/>
      <c r="AAC42" s="53"/>
      <c r="AAD42" s="53"/>
      <c r="AAE42" s="53"/>
      <c r="AAF42" s="53"/>
      <c r="AAG42" s="53"/>
      <c r="AAH42" s="53"/>
      <c r="AAI42" s="53"/>
      <c r="AAJ42" s="53"/>
      <c r="AAK42" s="53"/>
      <c r="AAL42" s="53"/>
      <c r="AAM42" s="53"/>
      <c r="AAN42" s="53"/>
      <c r="AAO42" s="53"/>
      <c r="AAP42" s="53"/>
      <c r="AAQ42" s="53"/>
      <c r="AAR42" s="53"/>
      <c r="AAS42" s="53"/>
      <c r="AAT42" s="53"/>
      <c r="AAU42" s="53"/>
      <c r="AAV42" s="53"/>
      <c r="AAW42" s="53"/>
      <c r="AAX42" s="53"/>
      <c r="AAY42" s="53"/>
      <c r="AAZ42" s="53"/>
      <c r="ABA42" s="53"/>
      <c r="ABB42" s="53"/>
      <c r="ABC42" s="53"/>
      <c r="ABD42" s="53"/>
      <c r="ABE42" s="53"/>
      <c r="ABF42" s="53"/>
      <c r="ABG42" s="53"/>
      <c r="ABH42" s="53"/>
      <c r="ABI42" s="53"/>
      <c r="ABJ42" s="53"/>
      <c r="ABK42" s="53"/>
      <c r="ABL42" s="53"/>
      <c r="ABM42" s="53"/>
      <c r="ABN42" s="53"/>
      <c r="ABO42" s="53"/>
      <c r="ABP42" s="53"/>
      <c r="ABQ42" s="53"/>
      <c r="ABR42" s="53"/>
      <c r="ABS42" s="53"/>
      <c r="ABT42" s="53"/>
      <c r="ABU42" s="53"/>
      <c r="ABV42" s="53"/>
      <c r="ABW42" s="53"/>
      <c r="ABX42" s="53"/>
      <c r="ABY42" s="53"/>
      <c r="ABZ42" s="53"/>
      <c r="ACA42" s="53"/>
      <c r="ACB42" s="53"/>
      <c r="ACC42" s="53"/>
      <c r="ACD42" s="53"/>
      <c r="ACE42" s="53"/>
      <c r="ACF42" s="53"/>
      <c r="ACG42" s="53"/>
      <c r="ACH42" s="53"/>
      <c r="ACI42" s="53"/>
      <c r="ACJ42" s="53"/>
      <c r="ACK42" s="53"/>
      <c r="ACL42" s="53"/>
      <c r="ACM42" s="53"/>
      <c r="ACN42" s="53"/>
      <c r="ACO42" s="53"/>
      <c r="ACP42" s="53"/>
      <c r="ACQ42" s="53"/>
      <c r="ACR42" s="53"/>
      <c r="ACS42" s="53"/>
      <c r="ACT42" s="53"/>
      <c r="ACU42" s="53"/>
      <c r="ACV42" s="53"/>
      <c r="ACW42" s="53"/>
      <c r="ACX42" s="53"/>
      <c r="ACY42" s="53"/>
      <c r="ACZ42" s="53"/>
      <c r="ADA42" s="53"/>
      <c r="ADB42" s="53"/>
      <c r="ADC42" s="53"/>
      <c r="ADD42" s="53"/>
      <c r="ADE42" s="53"/>
      <c r="ADF42" s="53"/>
      <c r="ADG42" s="53"/>
      <c r="ADH42" s="53"/>
      <c r="ADI42" s="53"/>
      <c r="ADJ42" s="53"/>
      <c r="ADK42" s="53"/>
      <c r="ADL42" s="53"/>
      <c r="ADM42" s="53"/>
      <c r="ADN42" s="53"/>
      <c r="ADO42" s="53"/>
      <c r="ADP42" s="53"/>
      <c r="ADQ42" s="53"/>
      <c r="ADR42" s="53"/>
      <c r="ADS42" s="53"/>
      <c r="ADT42" s="53"/>
      <c r="ADU42" s="53"/>
      <c r="ADV42" s="53"/>
      <c r="ADW42" s="53"/>
      <c r="ADX42" s="53"/>
      <c r="ADY42" s="53"/>
      <c r="ADZ42" s="53"/>
      <c r="AEA42" s="53"/>
      <c r="AEB42" s="53"/>
      <c r="AEC42" s="53"/>
      <c r="AED42" s="53"/>
      <c r="AEE42" s="53"/>
      <c r="AEF42" s="53"/>
      <c r="AEG42" s="53"/>
      <c r="AEH42" s="53"/>
      <c r="AEI42" s="53"/>
      <c r="AEJ42" s="53"/>
      <c r="AEK42" s="53"/>
      <c r="AEL42" s="53"/>
      <c r="AEM42" s="53"/>
      <c r="AEN42" s="53"/>
      <c r="AEO42" s="53"/>
      <c r="AEP42" s="53"/>
      <c r="AEQ42" s="53"/>
      <c r="AER42" s="53"/>
      <c r="AES42" s="53"/>
      <c r="AET42" s="53"/>
      <c r="AEU42" s="53"/>
      <c r="AEV42" s="53"/>
      <c r="AEW42" s="53"/>
      <c r="AEX42" s="53"/>
      <c r="AEY42" s="53"/>
      <c r="AEZ42" s="53"/>
      <c r="AFA42" s="53"/>
      <c r="AFB42" s="53"/>
      <c r="AFC42" s="53"/>
      <c r="AFD42" s="53"/>
      <c r="AFE42" s="53"/>
      <c r="AFF42" s="53"/>
      <c r="AFG42" s="53"/>
      <c r="AFH42" s="53"/>
      <c r="AFI42" s="53"/>
      <c r="AFJ42" s="53"/>
      <c r="AFK42" s="53"/>
      <c r="AFL42" s="53"/>
      <c r="AFM42" s="53"/>
      <c r="AFN42" s="53"/>
      <c r="AFO42" s="53"/>
      <c r="AFP42" s="53"/>
      <c r="AFQ42" s="53"/>
      <c r="AFR42" s="53"/>
      <c r="AFS42" s="53"/>
      <c r="AFT42" s="53"/>
      <c r="AFU42" s="53"/>
      <c r="AFV42" s="53"/>
      <c r="AFW42" s="53"/>
      <c r="AFX42" s="53"/>
      <c r="AFY42" s="53"/>
      <c r="AFZ42" s="53"/>
      <c r="AGA42" s="53"/>
      <c r="AGB42" s="53"/>
      <c r="AGC42" s="53"/>
      <c r="AGD42" s="53"/>
      <c r="AGE42" s="53"/>
      <c r="AGF42" s="53"/>
      <c r="AGG42" s="53"/>
      <c r="AGH42" s="53"/>
      <c r="AGI42" s="53"/>
      <c r="AGJ42" s="53"/>
      <c r="AGK42" s="53"/>
      <c r="AGL42" s="53"/>
      <c r="AGM42" s="53"/>
      <c r="AGN42" s="53"/>
      <c r="AGO42" s="53"/>
      <c r="AGP42" s="53"/>
      <c r="AGQ42" s="53"/>
      <c r="AGR42" s="53"/>
      <c r="AGS42" s="53"/>
      <c r="AGT42" s="53"/>
      <c r="AGU42" s="53"/>
      <c r="AGV42" s="53"/>
      <c r="AGW42" s="53"/>
      <c r="AGX42" s="53"/>
      <c r="AGY42" s="53"/>
      <c r="AGZ42" s="53"/>
      <c r="AHA42" s="53"/>
      <c r="AHB42" s="53"/>
      <c r="AHC42" s="53"/>
      <c r="AHD42" s="53"/>
      <c r="AHE42" s="53"/>
      <c r="AHF42" s="53"/>
      <c r="AHG42" s="53"/>
      <c r="AHH42" s="53"/>
      <c r="AHI42" s="53"/>
      <c r="AHJ42" s="53"/>
      <c r="AHK42" s="53"/>
      <c r="AHL42" s="53"/>
      <c r="AHM42" s="53"/>
      <c r="AHN42" s="53"/>
      <c r="AHO42" s="53"/>
      <c r="AHP42" s="53"/>
      <c r="AHQ42" s="53"/>
      <c r="AHR42" s="53"/>
      <c r="AHS42" s="53"/>
      <c r="AHT42" s="53"/>
      <c r="AHU42" s="53"/>
      <c r="AHV42" s="53"/>
      <c r="AHW42" s="53"/>
      <c r="AHX42" s="53"/>
      <c r="AHY42" s="53"/>
      <c r="AHZ42" s="53"/>
      <c r="AIA42" s="53"/>
      <c r="AIB42" s="53"/>
      <c r="AIC42" s="53"/>
      <c r="AID42" s="53"/>
      <c r="AIE42" s="53"/>
      <c r="AIF42" s="53"/>
      <c r="AIG42" s="53"/>
      <c r="AIH42" s="53"/>
      <c r="AII42" s="53"/>
      <c r="AIJ42" s="53"/>
      <c r="AIK42" s="53"/>
      <c r="AIL42" s="53"/>
      <c r="AIM42" s="53"/>
      <c r="AIN42" s="53"/>
      <c r="AIO42" s="53"/>
      <c r="AIP42" s="53"/>
      <c r="AIQ42" s="53"/>
      <c r="AIR42" s="53"/>
      <c r="AIS42" s="53"/>
      <c r="AIT42" s="53"/>
      <c r="AIU42" s="53"/>
      <c r="AIV42" s="53"/>
      <c r="AIW42" s="53"/>
      <c r="AIX42" s="53"/>
      <c r="AIY42" s="53"/>
      <c r="AIZ42" s="53"/>
      <c r="AJA42" s="53"/>
      <c r="AJB42" s="53"/>
      <c r="AJC42" s="53"/>
      <c r="AJD42" s="53"/>
      <c r="AJE42" s="53"/>
      <c r="AJF42" s="53"/>
      <c r="AJG42" s="53"/>
      <c r="AJH42" s="53"/>
      <c r="AJI42" s="53"/>
      <c r="AJJ42" s="53"/>
      <c r="AJK42" s="53"/>
      <c r="AJL42" s="53"/>
      <c r="AJM42" s="53"/>
      <c r="AJN42" s="53"/>
      <c r="AJO42" s="53"/>
      <c r="AJP42" s="53"/>
      <c r="AJQ42" s="53"/>
      <c r="AJR42" s="53"/>
      <c r="AJS42" s="53"/>
      <c r="AJT42" s="53"/>
      <c r="AJU42" s="53"/>
      <c r="AJV42" s="53"/>
      <c r="AJW42" s="53"/>
    </row>
    <row r="43" spans="1:959" ht="166.5">
      <c r="A43" s="126" t="str">
        <f ca="1">IF(AND($D$1&gt;=C43,$D$1&lt;=D43),"CurrentSprint","NA")</f>
        <v>NA</v>
      </c>
      <c r="B43" s="126" t="s">
        <v>168</v>
      </c>
      <c r="C43" s="510">
        <v>45912</v>
      </c>
      <c r="D43" s="510">
        <v>45925</v>
      </c>
      <c r="E43" s="511">
        <v>30</v>
      </c>
      <c r="F43" s="514">
        <v>30</v>
      </c>
      <c r="G43" s="563" t="s">
        <v>169</v>
      </c>
      <c r="H43" s="175"/>
      <c r="I43" s="515" t="s">
        <v>170</v>
      </c>
      <c r="J43" s="547" t="s">
        <v>171</v>
      </c>
      <c r="K43" s="590" t="s">
        <v>172</v>
      </c>
      <c r="L43" s="465"/>
      <c r="M43" s="465"/>
      <c r="N43" s="516"/>
      <c r="O43" s="599"/>
      <c r="P43" s="53"/>
      <c r="AQ43" s="114"/>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c r="CJ43" s="53"/>
      <c r="CK43" s="53"/>
      <c r="CL43" s="53"/>
      <c r="CM43" s="53"/>
      <c r="CN43" s="53"/>
      <c r="CO43" s="53"/>
      <c r="CP43" s="53"/>
      <c r="CQ43" s="53"/>
      <c r="CR43" s="53"/>
      <c r="CS43" s="53"/>
      <c r="CT43" s="53"/>
      <c r="CU43" s="53"/>
      <c r="CV43" s="53"/>
      <c r="CW43" s="53"/>
      <c r="CX43" s="53"/>
      <c r="CY43" s="53"/>
      <c r="CZ43" s="53"/>
      <c r="DA43" s="53"/>
      <c r="DB43" s="53"/>
      <c r="DC43" s="53"/>
      <c r="DD43" s="53"/>
      <c r="DE43" s="53"/>
      <c r="DF43" s="53"/>
      <c r="DG43" s="53"/>
      <c r="DH43" s="53"/>
      <c r="DI43" s="53"/>
      <c r="DJ43" s="53"/>
      <c r="DK43" s="53"/>
      <c r="DL43" s="53"/>
      <c r="DM43" s="53"/>
      <c r="DN43" s="53"/>
      <c r="DO43" s="53"/>
      <c r="DP43" s="53"/>
      <c r="DQ43" s="53"/>
      <c r="DR43" s="53"/>
      <c r="DS43" s="53"/>
      <c r="DT43" s="53"/>
      <c r="DU43" s="53"/>
      <c r="DV43" s="53"/>
      <c r="DW43" s="53"/>
      <c r="DX43" s="53"/>
      <c r="DY43" s="53"/>
      <c r="DZ43" s="53"/>
      <c r="EA43" s="53"/>
      <c r="EB43" s="53"/>
      <c r="EC43" s="53"/>
      <c r="ED43" s="53"/>
      <c r="EE43" s="53"/>
      <c r="EF43" s="53"/>
      <c r="EG43" s="53"/>
      <c r="EH43" s="53"/>
      <c r="EI43" s="53"/>
      <c r="EJ43" s="53"/>
      <c r="EK43" s="53"/>
      <c r="EL43" s="53"/>
      <c r="EM43" s="53"/>
      <c r="EN43" s="53"/>
      <c r="EO43" s="53"/>
      <c r="EP43" s="53"/>
      <c r="EQ43" s="53"/>
      <c r="ER43" s="53"/>
      <c r="ES43" s="53"/>
      <c r="ET43" s="53"/>
      <c r="EU43" s="53"/>
      <c r="EV43" s="53"/>
      <c r="EW43" s="53"/>
      <c r="EX43" s="53"/>
      <c r="EY43" s="53"/>
      <c r="EZ43" s="53"/>
      <c r="FA43" s="53"/>
      <c r="FB43" s="53"/>
      <c r="FC43" s="53"/>
      <c r="FD43" s="53"/>
      <c r="FE43" s="53"/>
      <c r="FF43" s="53"/>
      <c r="FG43" s="53"/>
      <c r="FH43" s="53"/>
      <c r="FI43" s="53"/>
      <c r="FJ43" s="53"/>
      <c r="FK43" s="53"/>
      <c r="FL43" s="53"/>
      <c r="FM43" s="53"/>
      <c r="FN43" s="53"/>
      <c r="FO43" s="53"/>
      <c r="FP43" s="53"/>
      <c r="FQ43" s="53"/>
      <c r="FR43" s="53"/>
      <c r="FS43" s="53"/>
      <c r="FT43" s="53"/>
      <c r="FU43" s="53"/>
      <c r="FV43" s="53"/>
      <c r="FW43" s="53"/>
      <c r="FX43" s="53"/>
      <c r="FY43" s="53"/>
      <c r="FZ43" s="53"/>
      <c r="GA43" s="53"/>
      <c r="GB43" s="53"/>
      <c r="GC43" s="53"/>
      <c r="GD43" s="53"/>
      <c r="GE43" s="53"/>
      <c r="GF43" s="53"/>
      <c r="GG43" s="53"/>
      <c r="GH43" s="53"/>
      <c r="GI43" s="53"/>
      <c r="GJ43" s="53"/>
      <c r="GK43" s="53"/>
      <c r="GL43" s="53"/>
      <c r="GM43" s="53"/>
      <c r="GN43" s="53"/>
      <c r="GO43" s="53"/>
      <c r="GP43" s="53"/>
      <c r="GQ43" s="53"/>
      <c r="GR43" s="53"/>
      <c r="GS43" s="53"/>
      <c r="GT43" s="53"/>
      <c r="GU43" s="53"/>
      <c r="GV43" s="53"/>
      <c r="GW43" s="53"/>
      <c r="GX43" s="53"/>
      <c r="GY43" s="53"/>
      <c r="GZ43" s="53"/>
      <c r="HA43" s="53"/>
      <c r="HB43" s="53"/>
      <c r="HC43" s="53"/>
      <c r="HD43" s="53"/>
      <c r="HE43" s="53"/>
      <c r="HF43" s="53"/>
      <c r="HG43" s="53"/>
      <c r="HH43" s="53"/>
      <c r="HI43" s="53"/>
      <c r="HJ43" s="53"/>
      <c r="HK43" s="53"/>
      <c r="HL43" s="53"/>
      <c r="HM43" s="53"/>
      <c r="HN43" s="53"/>
      <c r="HO43" s="53"/>
      <c r="HP43" s="53"/>
      <c r="HQ43" s="53"/>
      <c r="HR43" s="53"/>
      <c r="HS43" s="53"/>
      <c r="HT43" s="53"/>
      <c r="HU43" s="53"/>
      <c r="HV43" s="53"/>
      <c r="HW43" s="53"/>
      <c r="HX43" s="53"/>
      <c r="HY43" s="53"/>
      <c r="HZ43" s="53"/>
      <c r="IA43" s="53"/>
      <c r="IB43" s="53"/>
      <c r="IC43" s="53"/>
      <c r="ID43" s="53"/>
      <c r="IE43" s="53"/>
      <c r="IF43" s="53"/>
      <c r="IG43" s="53"/>
      <c r="IH43" s="53"/>
      <c r="II43" s="53"/>
      <c r="IJ43" s="53"/>
      <c r="IK43" s="53"/>
      <c r="IL43" s="53"/>
      <c r="IM43" s="53"/>
      <c r="IN43" s="53"/>
      <c r="IO43" s="53"/>
      <c r="IP43" s="53"/>
      <c r="IQ43" s="53"/>
      <c r="IR43" s="53"/>
      <c r="IS43" s="53"/>
      <c r="IT43" s="53"/>
      <c r="IU43" s="53"/>
      <c r="IV43" s="53"/>
      <c r="IW43" s="53"/>
      <c r="IX43" s="53"/>
      <c r="IY43" s="53"/>
      <c r="IZ43" s="53"/>
      <c r="JA43" s="53"/>
      <c r="JB43" s="53"/>
      <c r="JC43" s="53"/>
      <c r="JD43" s="53"/>
      <c r="JE43" s="53"/>
      <c r="JF43" s="53"/>
      <c r="JG43" s="53"/>
      <c r="JH43" s="53"/>
      <c r="JI43" s="53"/>
      <c r="JJ43" s="53"/>
      <c r="JK43" s="53"/>
      <c r="JL43" s="53"/>
      <c r="JM43" s="53"/>
      <c r="JN43" s="53"/>
      <c r="JO43" s="53"/>
      <c r="JP43" s="53"/>
      <c r="JQ43" s="53"/>
      <c r="JR43" s="53"/>
      <c r="JS43" s="53"/>
      <c r="JT43" s="53"/>
      <c r="JU43" s="53"/>
      <c r="JV43" s="53"/>
      <c r="JW43" s="53"/>
      <c r="JX43" s="53"/>
      <c r="JY43" s="53"/>
      <c r="JZ43" s="53"/>
      <c r="KA43" s="53"/>
      <c r="KB43" s="53"/>
      <c r="KC43" s="53"/>
      <c r="KD43" s="53"/>
      <c r="KE43" s="53"/>
      <c r="KF43" s="53"/>
      <c r="KG43" s="53"/>
      <c r="KH43" s="53"/>
      <c r="KI43" s="53"/>
      <c r="KJ43" s="53"/>
      <c r="KK43" s="53"/>
      <c r="KL43" s="53"/>
      <c r="KM43" s="53"/>
      <c r="KN43" s="53"/>
      <c r="KO43" s="53"/>
      <c r="KP43" s="53"/>
      <c r="KQ43" s="53"/>
      <c r="KR43" s="53"/>
      <c r="KS43" s="53"/>
      <c r="KT43" s="53"/>
      <c r="KU43" s="53"/>
      <c r="KV43" s="53"/>
      <c r="KW43" s="53"/>
      <c r="KX43" s="53"/>
      <c r="KY43" s="53"/>
      <c r="KZ43" s="53"/>
      <c r="LA43" s="53"/>
      <c r="LB43" s="53"/>
      <c r="LC43" s="53"/>
      <c r="LD43" s="53"/>
      <c r="LE43" s="53"/>
      <c r="LF43" s="53"/>
      <c r="LG43" s="53"/>
      <c r="LH43" s="53"/>
      <c r="LI43" s="53"/>
      <c r="LJ43" s="53"/>
      <c r="LK43" s="53"/>
      <c r="LL43" s="53"/>
      <c r="LM43" s="53"/>
      <c r="LN43" s="53"/>
      <c r="LO43" s="53"/>
      <c r="LP43" s="53"/>
      <c r="LQ43" s="53"/>
      <c r="LR43" s="53"/>
      <c r="LS43" s="53"/>
      <c r="LT43" s="53"/>
      <c r="LU43" s="53"/>
      <c r="LV43" s="53"/>
      <c r="LW43" s="53"/>
      <c r="LX43" s="53"/>
      <c r="LY43" s="53"/>
      <c r="LZ43" s="53"/>
      <c r="MA43" s="53"/>
      <c r="MB43" s="53"/>
      <c r="MC43" s="53"/>
      <c r="MD43" s="53"/>
      <c r="ME43" s="53"/>
      <c r="MF43" s="53"/>
      <c r="MG43" s="53"/>
      <c r="MH43" s="53"/>
      <c r="MI43" s="53"/>
      <c r="MJ43" s="53"/>
      <c r="MK43" s="53"/>
      <c r="ML43" s="53"/>
      <c r="MM43" s="53"/>
      <c r="MN43" s="53"/>
      <c r="MO43" s="53"/>
      <c r="MP43" s="53"/>
      <c r="MQ43" s="53"/>
      <c r="MR43" s="53"/>
      <c r="MS43" s="53"/>
      <c r="MT43" s="53"/>
      <c r="MU43" s="53"/>
      <c r="MV43" s="53"/>
      <c r="MW43" s="53"/>
      <c r="MX43" s="53"/>
      <c r="MY43" s="53"/>
      <c r="MZ43" s="53"/>
      <c r="NA43" s="53"/>
      <c r="NB43" s="53"/>
      <c r="NC43" s="53"/>
      <c r="ND43" s="53"/>
      <c r="NE43" s="53"/>
      <c r="NF43" s="53"/>
      <c r="NG43" s="53"/>
      <c r="NH43" s="53"/>
      <c r="NI43" s="53"/>
      <c r="NJ43" s="53"/>
      <c r="NK43" s="53"/>
      <c r="NL43" s="53"/>
      <c r="NM43" s="53"/>
      <c r="NN43" s="53"/>
      <c r="NO43" s="53"/>
      <c r="NP43" s="53"/>
      <c r="NQ43" s="53"/>
      <c r="NR43" s="53"/>
      <c r="NS43" s="53"/>
      <c r="NT43" s="53"/>
      <c r="NU43" s="53"/>
      <c r="NV43" s="53"/>
      <c r="NW43" s="53"/>
      <c r="NX43" s="53"/>
      <c r="NY43" s="53"/>
      <c r="NZ43" s="53"/>
      <c r="OA43" s="53"/>
      <c r="OB43" s="53"/>
      <c r="OC43" s="53"/>
      <c r="OD43" s="53"/>
      <c r="OE43" s="53"/>
      <c r="OF43" s="53"/>
      <c r="OG43" s="53"/>
      <c r="OH43" s="53"/>
      <c r="OI43" s="53"/>
      <c r="OJ43" s="53"/>
      <c r="OK43" s="53"/>
      <c r="OL43" s="53"/>
      <c r="OM43" s="53"/>
      <c r="ON43" s="53"/>
      <c r="OO43" s="53"/>
      <c r="OP43" s="53"/>
      <c r="OQ43" s="53"/>
      <c r="OR43" s="53"/>
      <c r="OS43" s="53"/>
      <c r="OT43" s="53"/>
      <c r="OU43" s="53"/>
      <c r="OV43" s="53"/>
      <c r="OW43" s="53"/>
      <c r="OX43" s="53"/>
      <c r="OY43" s="53"/>
      <c r="OZ43" s="53"/>
      <c r="PA43" s="53"/>
      <c r="PB43" s="53"/>
      <c r="PC43" s="53"/>
      <c r="PD43" s="53"/>
      <c r="PE43" s="53"/>
      <c r="PF43" s="53"/>
      <c r="PG43" s="53"/>
      <c r="PH43" s="53"/>
      <c r="PI43" s="53"/>
      <c r="PJ43" s="53"/>
      <c r="PK43" s="53"/>
      <c r="PL43" s="53"/>
      <c r="PM43" s="53"/>
      <c r="PN43" s="53"/>
      <c r="PO43" s="53"/>
      <c r="PP43" s="53"/>
      <c r="PQ43" s="53"/>
      <c r="PR43" s="53"/>
      <c r="PS43" s="53"/>
      <c r="PT43" s="53"/>
      <c r="PU43" s="53"/>
      <c r="PV43" s="53"/>
      <c r="PW43" s="53"/>
      <c r="PX43" s="53"/>
      <c r="PY43" s="53"/>
      <c r="PZ43" s="53"/>
      <c r="QA43" s="53"/>
      <c r="QB43" s="53"/>
      <c r="QC43" s="53"/>
      <c r="QD43" s="53"/>
      <c r="QE43" s="53"/>
      <c r="QF43" s="53"/>
      <c r="QG43" s="53"/>
      <c r="QH43" s="53"/>
      <c r="QI43" s="53"/>
      <c r="QJ43" s="53"/>
      <c r="QK43" s="53"/>
      <c r="QL43" s="53"/>
      <c r="QM43" s="53"/>
      <c r="QN43" s="53"/>
      <c r="QO43" s="53"/>
      <c r="QP43" s="53"/>
      <c r="QQ43" s="53"/>
      <c r="QR43" s="53"/>
      <c r="QS43" s="53"/>
      <c r="QT43" s="53"/>
      <c r="QU43" s="53"/>
      <c r="QV43" s="53"/>
      <c r="QW43" s="53"/>
      <c r="QX43" s="53"/>
      <c r="QY43" s="53"/>
      <c r="QZ43" s="53"/>
      <c r="RA43" s="53"/>
      <c r="RB43" s="53"/>
      <c r="RC43" s="53"/>
      <c r="RD43" s="53"/>
      <c r="RE43" s="53"/>
      <c r="RF43" s="53"/>
      <c r="RG43" s="53"/>
      <c r="RH43" s="53"/>
      <c r="RI43" s="53"/>
      <c r="RJ43" s="53"/>
      <c r="RK43" s="53"/>
      <c r="RL43" s="53"/>
      <c r="RM43" s="53"/>
      <c r="RN43" s="53"/>
      <c r="RO43" s="53"/>
      <c r="RP43" s="53"/>
      <c r="RQ43" s="53"/>
      <c r="RR43" s="53"/>
      <c r="RS43" s="53"/>
      <c r="RT43" s="53"/>
      <c r="RU43" s="53"/>
      <c r="RV43" s="53"/>
      <c r="RW43" s="53"/>
      <c r="RX43" s="53"/>
      <c r="RY43" s="53"/>
      <c r="RZ43" s="53"/>
      <c r="SA43" s="53"/>
      <c r="SB43" s="53"/>
      <c r="SC43" s="53"/>
      <c r="SD43" s="53"/>
      <c r="SE43" s="53"/>
      <c r="SF43" s="53"/>
      <c r="SG43" s="53"/>
      <c r="SH43" s="53"/>
      <c r="SI43" s="53"/>
      <c r="SJ43" s="53"/>
      <c r="SK43" s="53"/>
      <c r="SL43" s="53"/>
      <c r="SM43" s="53"/>
      <c r="SN43" s="53"/>
      <c r="SO43" s="53"/>
      <c r="SP43" s="53"/>
      <c r="SQ43" s="53"/>
      <c r="SR43" s="53"/>
      <c r="SS43" s="53"/>
      <c r="ST43" s="53"/>
      <c r="SU43" s="53"/>
      <c r="SV43" s="53"/>
      <c r="SW43" s="53"/>
      <c r="SX43" s="53"/>
      <c r="SY43" s="53"/>
      <c r="SZ43" s="53"/>
      <c r="TA43" s="53"/>
      <c r="TB43" s="53"/>
      <c r="TC43" s="53"/>
      <c r="TD43" s="53"/>
      <c r="TE43" s="53"/>
      <c r="TF43" s="53"/>
      <c r="TG43" s="53"/>
      <c r="TH43" s="53"/>
      <c r="TI43" s="53"/>
      <c r="TJ43" s="53"/>
      <c r="TK43" s="53"/>
      <c r="TL43" s="53"/>
      <c r="TM43" s="53"/>
      <c r="TN43" s="53"/>
      <c r="TO43" s="53"/>
      <c r="TP43" s="53"/>
      <c r="TQ43" s="53"/>
      <c r="TR43" s="53"/>
      <c r="TS43" s="53"/>
      <c r="TT43" s="53"/>
      <c r="TU43" s="53"/>
      <c r="TV43" s="53"/>
      <c r="TW43" s="53"/>
      <c r="TX43" s="53"/>
      <c r="TY43" s="53"/>
      <c r="TZ43" s="53"/>
      <c r="UA43" s="53"/>
      <c r="UB43" s="53"/>
      <c r="UC43" s="53"/>
      <c r="UD43" s="53"/>
      <c r="UE43" s="53"/>
      <c r="UF43" s="53"/>
      <c r="UG43" s="53"/>
      <c r="UH43" s="53"/>
      <c r="UI43" s="53"/>
      <c r="UJ43" s="53"/>
      <c r="UK43" s="53"/>
      <c r="UL43" s="53"/>
      <c r="UM43" s="53"/>
      <c r="UN43" s="53"/>
      <c r="UO43" s="53"/>
      <c r="UP43" s="53"/>
      <c r="UQ43" s="53"/>
      <c r="UR43" s="53"/>
      <c r="US43" s="53"/>
      <c r="UT43" s="53"/>
      <c r="UU43" s="53"/>
      <c r="UV43" s="53"/>
      <c r="UW43" s="53"/>
      <c r="UX43" s="53"/>
      <c r="UY43" s="53"/>
      <c r="UZ43" s="53"/>
      <c r="VA43" s="53"/>
      <c r="VB43" s="53"/>
      <c r="VC43" s="53"/>
      <c r="VD43" s="53"/>
      <c r="VE43" s="53"/>
      <c r="VF43" s="53"/>
      <c r="VG43" s="53"/>
      <c r="VH43" s="53"/>
      <c r="VI43" s="53"/>
      <c r="VJ43" s="53"/>
      <c r="VK43" s="53"/>
      <c r="VL43" s="53"/>
      <c r="VM43" s="53"/>
      <c r="VN43" s="53"/>
      <c r="VO43" s="53"/>
      <c r="VP43" s="53"/>
      <c r="VQ43" s="53"/>
      <c r="VR43" s="53"/>
      <c r="VS43" s="53"/>
      <c r="VT43" s="53"/>
      <c r="VU43" s="53"/>
      <c r="VV43" s="53"/>
      <c r="VW43" s="53"/>
      <c r="VX43" s="53"/>
      <c r="VY43" s="53"/>
      <c r="VZ43" s="53"/>
      <c r="WA43" s="53"/>
      <c r="WB43" s="53"/>
      <c r="WC43" s="53"/>
      <c r="WD43" s="53"/>
      <c r="WE43" s="53"/>
      <c r="WF43" s="53"/>
      <c r="WG43" s="53"/>
      <c r="WH43" s="53"/>
      <c r="WI43" s="53"/>
      <c r="WJ43" s="53"/>
      <c r="WK43" s="53"/>
      <c r="WL43" s="53"/>
      <c r="WM43" s="53"/>
      <c r="WN43" s="53"/>
      <c r="WO43" s="53"/>
      <c r="WP43" s="53"/>
      <c r="WQ43" s="53"/>
      <c r="WR43" s="53"/>
      <c r="WS43" s="53"/>
      <c r="WT43" s="53"/>
      <c r="WU43" s="53"/>
      <c r="WV43" s="53"/>
      <c r="WW43" s="53"/>
      <c r="WX43" s="53"/>
      <c r="WY43" s="53"/>
      <c r="WZ43" s="53"/>
      <c r="XA43" s="53"/>
      <c r="XB43" s="53"/>
      <c r="XC43" s="53"/>
      <c r="XD43" s="53"/>
      <c r="XE43" s="53"/>
      <c r="XF43" s="53"/>
      <c r="XG43" s="53"/>
      <c r="XH43" s="53"/>
      <c r="XI43" s="53"/>
      <c r="XJ43" s="53"/>
      <c r="XK43" s="53"/>
      <c r="XL43" s="53"/>
      <c r="XM43" s="53"/>
      <c r="XN43" s="53"/>
      <c r="XO43" s="53"/>
      <c r="XP43" s="53"/>
      <c r="XQ43" s="53"/>
      <c r="XR43" s="53"/>
      <c r="XS43" s="53"/>
      <c r="XT43" s="53"/>
      <c r="XU43" s="53"/>
      <c r="XV43" s="53"/>
      <c r="XW43" s="53"/>
      <c r="XX43" s="53"/>
      <c r="XY43" s="53"/>
      <c r="XZ43" s="53"/>
      <c r="YA43" s="53"/>
      <c r="YB43" s="53"/>
      <c r="YC43" s="53"/>
      <c r="YD43" s="53"/>
      <c r="YE43" s="53"/>
      <c r="YF43" s="53"/>
      <c r="YG43" s="53"/>
      <c r="YH43" s="53"/>
      <c r="YI43" s="53"/>
      <c r="YJ43" s="53"/>
      <c r="YK43" s="53"/>
      <c r="YL43" s="53"/>
      <c r="YM43" s="53"/>
      <c r="YN43" s="53"/>
      <c r="YO43" s="53"/>
      <c r="YP43" s="53"/>
      <c r="YQ43" s="53"/>
      <c r="YR43" s="53"/>
      <c r="YS43" s="53"/>
      <c r="YT43" s="53"/>
      <c r="YU43" s="53"/>
      <c r="YV43" s="53"/>
      <c r="YW43" s="53"/>
      <c r="YX43" s="53"/>
      <c r="YY43" s="53"/>
      <c r="YZ43" s="53"/>
      <c r="ZA43" s="53"/>
      <c r="ZB43" s="53"/>
      <c r="ZC43" s="53"/>
      <c r="ZD43" s="53"/>
      <c r="ZE43" s="53"/>
      <c r="ZF43" s="53"/>
      <c r="ZG43" s="53"/>
      <c r="ZH43" s="53"/>
      <c r="ZI43" s="53"/>
      <c r="ZJ43" s="53"/>
      <c r="ZK43" s="53"/>
      <c r="ZL43" s="53"/>
      <c r="ZM43" s="53"/>
      <c r="ZN43" s="53"/>
      <c r="ZO43" s="53"/>
      <c r="ZP43" s="53"/>
      <c r="ZQ43" s="53"/>
      <c r="ZR43" s="53"/>
      <c r="ZS43" s="53"/>
      <c r="ZT43" s="53"/>
      <c r="ZU43" s="53"/>
      <c r="ZV43" s="53"/>
      <c r="ZW43" s="53"/>
      <c r="ZX43" s="53"/>
      <c r="ZY43" s="53"/>
      <c r="ZZ43" s="53"/>
      <c r="AAA43" s="53"/>
      <c r="AAB43" s="53"/>
      <c r="AAC43" s="53"/>
      <c r="AAD43" s="53"/>
      <c r="AAE43" s="53"/>
      <c r="AAF43" s="53"/>
      <c r="AAG43" s="53"/>
      <c r="AAH43" s="53"/>
      <c r="AAI43" s="53"/>
      <c r="AAJ43" s="53"/>
      <c r="AAK43" s="53"/>
      <c r="AAL43" s="53"/>
      <c r="AAM43" s="53"/>
      <c r="AAN43" s="53"/>
      <c r="AAO43" s="53"/>
      <c r="AAP43" s="53"/>
      <c r="AAQ43" s="53"/>
      <c r="AAR43" s="53"/>
      <c r="AAS43" s="53"/>
      <c r="AAT43" s="53"/>
      <c r="AAU43" s="53"/>
      <c r="AAV43" s="53"/>
      <c r="AAW43" s="53"/>
      <c r="AAX43" s="53"/>
      <c r="AAY43" s="53"/>
      <c r="AAZ43" s="53"/>
      <c r="ABA43" s="53"/>
      <c r="ABB43" s="53"/>
      <c r="ABC43" s="53"/>
      <c r="ABD43" s="53"/>
      <c r="ABE43" s="53"/>
      <c r="ABF43" s="53"/>
      <c r="ABG43" s="53"/>
      <c r="ABH43" s="53"/>
      <c r="ABI43" s="53"/>
      <c r="ABJ43" s="53"/>
      <c r="ABK43" s="53"/>
      <c r="ABL43" s="53"/>
      <c r="ABM43" s="53"/>
      <c r="ABN43" s="53"/>
      <c r="ABO43" s="53"/>
      <c r="ABP43" s="53"/>
      <c r="ABQ43" s="53"/>
      <c r="ABR43" s="53"/>
      <c r="ABS43" s="53"/>
      <c r="ABT43" s="53"/>
      <c r="ABU43" s="53"/>
      <c r="ABV43" s="53"/>
      <c r="ABW43" s="53"/>
      <c r="ABX43" s="53"/>
      <c r="ABY43" s="53"/>
      <c r="ABZ43" s="53"/>
      <c r="ACA43" s="53"/>
      <c r="ACB43" s="53"/>
      <c r="ACC43" s="53"/>
      <c r="ACD43" s="53"/>
      <c r="ACE43" s="53"/>
      <c r="ACF43" s="53"/>
      <c r="ACG43" s="53"/>
      <c r="ACH43" s="53"/>
      <c r="ACI43" s="53"/>
      <c r="ACJ43" s="53"/>
      <c r="ACK43" s="53"/>
      <c r="ACL43" s="53"/>
      <c r="ACM43" s="53"/>
      <c r="ACN43" s="53"/>
      <c r="ACO43" s="53"/>
      <c r="ACP43" s="53"/>
      <c r="ACQ43" s="53"/>
      <c r="ACR43" s="53"/>
      <c r="ACS43" s="53"/>
      <c r="ACT43" s="53"/>
      <c r="ACU43" s="53"/>
      <c r="ACV43" s="53"/>
      <c r="ACW43" s="53"/>
      <c r="ACX43" s="53"/>
      <c r="ACY43" s="53"/>
      <c r="ACZ43" s="53"/>
      <c r="ADA43" s="53"/>
      <c r="ADB43" s="53"/>
      <c r="ADC43" s="53"/>
      <c r="ADD43" s="53"/>
      <c r="ADE43" s="53"/>
      <c r="ADF43" s="53"/>
      <c r="ADG43" s="53"/>
      <c r="ADH43" s="53"/>
      <c r="ADI43" s="53"/>
      <c r="ADJ43" s="53"/>
      <c r="ADK43" s="53"/>
      <c r="ADL43" s="53"/>
      <c r="ADM43" s="53"/>
      <c r="ADN43" s="53"/>
      <c r="ADO43" s="53"/>
      <c r="ADP43" s="53"/>
      <c r="ADQ43" s="53"/>
      <c r="ADR43" s="53"/>
      <c r="ADS43" s="53"/>
      <c r="ADT43" s="53"/>
      <c r="ADU43" s="53"/>
      <c r="ADV43" s="53"/>
      <c r="ADW43" s="53"/>
      <c r="ADX43" s="53"/>
      <c r="ADY43" s="53"/>
      <c r="ADZ43" s="53"/>
      <c r="AEA43" s="53"/>
      <c r="AEB43" s="53"/>
      <c r="AEC43" s="53"/>
      <c r="AED43" s="53"/>
      <c r="AEE43" s="53"/>
      <c r="AEF43" s="53"/>
      <c r="AEG43" s="53"/>
      <c r="AEH43" s="53"/>
      <c r="AEI43" s="53"/>
      <c r="AEJ43" s="53"/>
      <c r="AEK43" s="53"/>
      <c r="AEL43" s="53"/>
      <c r="AEM43" s="53"/>
      <c r="AEN43" s="53"/>
      <c r="AEO43" s="53"/>
      <c r="AEP43" s="53"/>
      <c r="AEQ43" s="53"/>
      <c r="AER43" s="53"/>
      <c r="AES43" s="53"/>
      <c r="AET43" s="53"/>
      <c r="AEU43" s="53"/>
      <c r="AEV43" s="53"/>
      <c r="AEW43" s="53"/>
      <c r="AEX43" s="53"/>
      <c r="AEY43" s="53"/>
      <c r="AEZ43" s="53"/>
      <c r="AFA43" s="53"/>
      <c r="AFB43" s="53"/>
      <c r="AFC43" s="53"/>
      <c r="AFD43" s="53"/>
      <c r="AFE43" s="53"/>
      <c r="AFF43" s="53"/>
      <c r="AFG43" s="53"/>
      <c r="AFH43" s="53"/>
      <c r="AFI43" s="53"/>
      <c r="AFJ43" s="53"/>
      <c r="AFK43" s="53"/>
      <c r="AFL43" s="53"/>
      <c r="AFM43" s="53"/>
      <c r="AFN43" s="53"/>
      <c r="AFO43" s="53"/>
      <c r="AFP43" s="53"/>
      <c r="AFQ43" s="53"/>
      <c r="AFR43" s="53"/>
      <c r="AFS43" s="53"/>
      <c r="AFT43" s="53"/>
      <c r="AFU43" s="53"/>
      <c r="AFV43" s="53"/>
      <c r="AFW43" s="53"/>
      <c r="AFX43" s="53"/>
      <c r="AFY43" s="53"/>
      <c r="AFZ43" s="53"/>
      <c r="AGA43" s="53"/>
      <c r="AGB43" s="53"/>
      <c r="AGC43" s="53"/>
      <c r="AGD43" s="53"/>
      <c r="AGE43" s="53"/>
      <c r="AGF43" s="53"/>
      <c r="AGG43" s="53"/>
      <c r="AGH43" s="53"/>
      <c r="AGI43" s="53"/>
      <c r="AGJ43" s="53"/>
      <c r="AGK43" s="53"/>
      <c r="AGL43" s="53"/>
      <c r="AGM43" s="53"/>
      <c r="AGN43" s="53"/>
      <c r="AGO43" s="53"/>
      <c r="AGP43" s="53"/>
      <c r="AGQ43" s="53"/>
      <c r="AGR43" s="53"/>
      <c r="AGS43" s="53"/>
      <c r="AGT43" s="53"/>
      <c r="AGU43" s="53"/>
      <c r="AGV43" s="53"/>
      <c r="AGW43" s="53"/>
      <c r="AGX43" s="53"/>
      <c r="AGY43" s="53"/>
      <c r="AGZ43" s="53"/>
      <c r="AHA43" s="53"/>
      <c r="AHB43" s="53"/>
      <c r="AHC43" s="53"/>
      <c r="AHD43" s="53"/>
      <c r="AHE43" s="53"/>
      <c r="AHF43" s="53"/>
      <c r="AHG43" s="53"/>
      <c r="AHH43" s="53"/>
      <c r="AHI43" s="53"/>
      <c r="AHJ43" s="53"/>
      <c r="AHK43" s="53"/>
      <c r="AHL43" s="53"/>
      <c r="AHM43" s="53"/>
      <c r="AHN43" s="53"/>
      <c r="AHO43" s="53"/>
      <c r="AHP43" s="53"/>
      <c r="AHQ43" s="53"/>
      <c r="AHR43" s="53"/>
      <c r="AHS43" s="53"/>
      <c r="AHT43" s="53"/>
      <c r="AHU43" s="53"/>
      <c r="AHV43" s="53"/>
      <c r="AHW43" s="53"/>
      <c r="AHX43" s="53"/>
      <c r="AHY43" s="53"/>
      <c r="AHZ43" s="53"/>
      <c r="AIA43" s="53"/>
      <c r="AIB43" s="53"/>
      <c r="AIC43" s="53"/>
      <c r="AID43" s="53"/>
      <c r="AIE43" s="53"/>
      <c r="AIF43" s="53"/>
      <c r="AIG43" s="53"/>
      <c r="AIH43" s="53"/>
      <c r="AII43" s="53"/>
      <c r="AIJ43" s="53"/>
      <c r="AIK43" s="53"/>
      <c r="AIL43" s="53"/>
      <c r="AIM43" s="53"/>
      <c r="AIN43" s="53"/>
      <c r="AIO43" s="53"/>
      <c r="AIP43" s="53"/>
      <c r="AIQ43" s="53"/>
      <c r="AIR43" s="53"/>
      <c r="AIS43" s="53"/>
      <c r="AIT43" s="53"/>
      <c r="AIU43" s="53"/>
      <c r="AIV43" s="53"/>
      <c r="AIW43" s="53"/>
      <c r="AIX43" s="53"/>
      <c r="AIY43" s="53"/>
      <c r="AIZ43" s="53"/>
      <c r="AJA43" s="53"/>
      <c r="AJB43" s="53"/>
      <c r="AJC43" s="53"/>
      <c r="AJD43" s="53"/>
      <c r="AJE43" s="53"/>
      <c r="AJF43" s="53"/>
      <c r="AJG43" s="53"/>
      <c r="AJH43" s="53"/>
      <c r="AJI43" s="53"/>
      <c r="AJJ43" s="53"/>
      <c r="AJK43" s="53"/>
      <c r="AJL43" s="53"/>
      <c r="AJM43" s="53"/>
      <c r="AJN43" s="53"/>
      <c r="AJO43" s="53"/>
      <c r="AJP43" s="53"/>
      <c r="AJQ43" s="53"/>
      <c r="AJR43" s="53"/>
      <c r="AJS43" s="53"/>
      <c r="AJT43" s="53"/>
      <c r="AJU43" s="53"/>
      <c r="AJV43" s="53"/>
      <c r="AJW43" s="53"/>
    </row>
    <row r="44" spans="1:959" ht="142.5">
      <c r="A44" s="126" t="str">
        <f ca="1">IF(AND($D$1&gt;=C44,$D$1&lt;=D44),"CurrentSprint","NA")</f>
        <v>NA</v>
      </c>
      <c r="B44" s="126" t="s">
        <v>173</v>
      </c>
      <c r="C44" s="510">
        <v>45926</v>
      </c>
      <c r="D44" s="510">
        <v>45939</v>
      </c>
      <c r="E44" s="511">
        <v>22</v>
      </c>
      <c r="F44" s="514">
        <v>31</v>
      </c>
      <c r="G44" s="563" t="s">
        <v>174</v>
      </c>
      <c r="H44" s="435"/>
      <c r="I44" s="515" t="s">
        <v>175</v>
      </c>
      <c r="J44" s="547" t="s">
        <v>176</v>
      </c>
      <c r="K44" s="590" t="s">
        <v>177</v>
      </c>
      <c r="L44" s="465"/>
      <c r="M44" s="465"/>
      <c r="N44" s="516"/>
      <c r="O44" s="599"/>
      <c r="P44" s="53"/>
      <c r="AQ44" s="114"/>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c r="CJ44" s="53"/>
      <c r="CK44" s="53"/>
      <c r="CL44" s="53"/>
      <c r="CM44" s="53"/>
      <c r="CN44" s="53"/>
      <c r="CO44" s="53"/>
      <c r="CP44" s="53"/>
      <c r="CQ44" s="53"/>
      <c r="CR44" s="53"/>
      <c r="CS44" s="53"/>
      <c r="CT44" s="53"/>
      <c r="CU44" s="53"/>
      <c r="CV44" s="53"/>
      <c r="CW44" s="53"/>
      <c r="CX44" s="53"/>
      <c r="CY44" s="53"/>
      <c r="CZ44" s="53"/>
      <c r="DA44" s="53"/>
      <c r="DB44" s="53"/>
      <c r="DC44" s="53"/>
      <c r="DD44" s="53"/>
      <c r="DE44" s="53"/>
      <c r="DF44" s="53"/>
      <c r="DG44" s="53"/>
      <c r="DH44" s="53"/>
      <c r="DI44" s="53"/>
      <c r="DJ44" s="53"/>
      <c r="DK44" s="53"/>
      <c r="DL44" s="53"/>
      <c r="DM44" s="53"/>
      <c r="DN44" s="53"/>
      <c r="DO44" s="53"/>
      <c r="DP44" s="53"/>
      <c r="DQ44" s="53"/>
      <c r="DR44" s="53"/>
      <c r="DS44" s="53"/>
      <c r="DT44" s="53"/>
      <c r="DU44" s="53"/>
      <c r="DV44" s="53"/>
      <c r="DW44" s="53"/>
      <c r="DX44" s="53"/>
      <c r="DY44" s="53"/>
      <c r="DZ44" s="53"/>
      <c r="EA44" s="53"/>
      <c r="EB44" s="53"/>
      <c r="EC44" s="53"/>
      <c r="ED44" s="53"/>
      <c r="EE44" s="53"/>
      <c r="EF44" s="53"/>
      <c r="EG44" s="53"/>
      <c r="EH44" s="53"/>
      <c r="EI44" s="53"/>
      <c r="EJ44" s="53"/>
      <c r="EK44" s="53"/>
      <c r="EL44" s="53"/>
      <c r="EM44" s="53"/>
      <c r="EN44" s="53"/>
      <c r="EO44" s="53"/>
      <c r="EP44" s="53"/>
      <c r="EQ44" s="53"/>
      <c r="ER44" s="53"/>
      <c r="ES44" s="53"/>
      <c r="ET44" s="53"/>
      <c r="EU44" s="53"/>
      <c r="EV44" s="53"/>
      <c r="EW44" s="53"/>
      <c r="EX44" s="53"/>
      <c r="EY44" s="53"/>
      <c r="EZ44" s="53"/>
      <c r="FA44" s="53"/>
      <c r="FB44" s="53"/>
      <c r="FC44" s="53"/>
      <c r="FD44" s="53"/>
      <c r="FE44" s="53"/>
      <c r="FF44" s="53"/>
      <c r="FG44" s="53"/>
      <c r="FH44" s="53"/>
      <c r="FI44" s="53"/>
      <c r="FJ44" s="53"/>
      <c r="FK44" s="53"/>
      <c r="FL44" s="53"/>
      <c r="FM44" s="53"/>
      <c r="FN44" s="53"/>
      <c r="FO44" s="53"/>
      <c r="FP44" s="53"/>
      <c r="FQ44" s="53"/>
      <c r="FR44" s="53"/>
      <c r="FS44" s="53"/>
      <c r="FT44" s="53"/>
      <c r="FU44" s="53"/>
      <c r="FV44" s="53"/>
      <c r="FW44" s="53"/>
      <c r="FX44" s="53"/>
      <c r="FY44" s="53"/>
      <c r="FZ44" s="53"/>
      <c r="GA44" s="53"/>
      <c r="GB44" s="53"/>
      <c r="GC44" s="53"/>
      <c r="GD44" s="53"/>
      <c r="GE44" s="53"/>
      <c r="GF44" s="53"/>
      <c r="GG44" s="53"/>
      <c r="GH44" s="53"/>
      <c r="GI44" s="53"/>
      <c r="GJ44" s="53"/>
      <c r="GK44" s="53"/>
      <c r="GL44" s="53"/>
      <c r="GM44" s="53"/>
      <c r="GN44" s="53"/>
      <c r="GO44" s="53"/>
      <c r="GP44" s="53"/>
      <c r="GQ44" s="53"/>
      <c r="GR44" s="53"/>
      <c r="GS44" s="53"/>
      <c r="GT44" s="53"/>
      <c r="GU44" s="53"/>
      <c r="GV44" s="53"/>
      <c r="GW44" s="53"/>
      <c r="GX44" s="53"/>
      <c r="GY44" s="53"/>
      <c r="GZ44" s="53"/>
      <c r="HA44" s="53"/>
      <c r="HB44" s="53"/>
      <c r="HC44" s="53"/>
      <c r="HD44" s="53"/>
      <c r="HE44" s="53"/>
      <c r="HF44" s="53"/>
      <c r="HG44" s="53"/>
      <c r="HH44" s="53"/>
      <c r="HI44" s="53"/>
      <c r="HJ44" s="53"/>
      <c r="HK44" s="53"/>
      <c r="HL44" s="53"/>
      <c r="HM44" s="53"/>
      <c r="HN44" s="53"/>
      <c r="HO44" s="53"/>
      <c r="HP44" s="53"/>
      <c r="HQ44" s="53"/>
      <c r="HR44" s="53"/>
      <c r="HS44" s="53"/>
      <c r="HT44" s="53"/>
      <c r="HU44" s="53"/>
      <c r="HV44" s="53"/>
      <c r="HW44" s="53"/>
      <c r="HX44" s="53"/>
      <c r="HY44" s="53"/>
      <c r="HZ44" s="53"/>
      <c r="IA44" s="53"/>
      <c r="IB44" s="53"/>
      <c r="IC44" s="53"/>
      <c r="ID44" s="53"/>
      <c r="IE44" s="53"/>
      <c r="IF44" s="53"/>
      <c r="IG44" s="53"/>
      <c r="IH44" s="53"/>
      <c r="II44" s="53"/>
      <c r="IJ44" s="53"/>
      <c r="IK44" s="53"/>
      <c r="IL44" s="53"/>
      <c r="IM44" s="53"/>
      <c r="IN44" s="53"/>
      <c r="IO44" s="53"/>
      <c r="IP44" s="53"/>
      <c r="IQ44" s="53"/>
      <c r="IR44" s="53"/>
      <c r="IS44" s="53"/>
      <c r="IT44" s="53"/>
      <c r="IU44" s="53"/>
      <c r="IV44" s="53"/>
      <c r="IW44" s="53"/>
      <c r="IX44" s="53"/>
      <c r="IY44" s="53"/>
      <c r="IZ44" s="53"/>
      <c r="JA44" s="53"/>
      <c r="JB44" s="53"/>
      <c r="JC44" s="53"/>
      <c r="JD44" s="53"/>
      <c r="JE44" s="53"/>
      <c r="JF44" s="53"/>
      <c r="JG44" s="53"/>
      <c r="JH44" s="53"/>
      <c r="JI44" s="53"/>
      <c r="JJ44" s="53"/>
      <c r="JK44" s="53"/>
      <c r="JL44" s="53"/>
      <c r="JM44" s="53"/>
      <c r="JN44" s="53"/>
      <c r="JO44" s="53"/>
      <c r="JP44" s="53"/>
      <c r="JQ44" s="53"/>
      <c r="JR44" s="53"/>
      <c r="JS44" s="53"/>
      <c r="JT44" s="53"/>
      <c r="JU44" s="53"/>
      <c r="JV44" s="53"/>
      <c r="JW44" s="53"/>
      <c r="JX44" s="53"/>
      <c r="JY44" s="53"/>
      <c r="JZ44" s="53"/>
      <c r="KA44" s="53"/>
      <c r="KB44" s="53"/>
      <c r="KC44" s="53"/>
      <c r="KD44" s="53"/>
      <c r="KE44" s="53"/>
      <c r="KF44" s="53"/>
      <c r="KG44" s="53"/>
      <c r="KH44" s="53"/>
      <c r="KI44" s="53"/>
      <c r="KJ44" s="53"/>
      <c r="KK44" s="53"/>
      <c r="KL44" s="53"/>
      <c r="KM44" s="53"/>
      <c r="KN44" s="53"/>
      <c r="KO44" s="53"/>
      <c r="KP44" s="53"/>
      <c r="KQ44" s="53"/>
      <c r="KR44" s="53"/>
      <c r="KS44" s="53"/>
      <c r="KT44" s="53"/>
      <c r="KU44" s="53"/>
      <c r="KV44" s="53"/>
      <c r="KW44" s="53"/>
      <c r="KX44" s="53"/>
      <c r="KY44" s="53"/>
      <c r="KZ44" s="53"/>
      <c r="LA44" s="53"/>
      <c r="LB44" s="53"/>
      <c r="LC44" s="53"/>
      <c r="LD44" s="53"/>
      <c r="LE44" s="53"/>
      <c r="LF44" s="53"/>
      <c r="LG44" s="53"/>
      <c r="LH44" s="53"/>
      <c r="LI44" s="53"/>
      <c r="LJ44" s="53"/>
      <c r="LK44" s="53"/>
      <c r="LL44" s="53"/>
      <c r="LM44" s="53"/>
      <c r="LN44" s="53"/>
      <c r="LO44" s="53"/>
      <c r="LP44" s="53"/>
      <c r="LQ44" s="53"/>
      <c r="LR44" s="53"/>
      <c r="LS44" s="53"/>
      <c r="LT44" s="53"/>
      <c r="LU44" s="53"/>
      <c r="LV44" s="53"/>
      <c r="LW44" s="53"/>
      <c r="LX44" s="53"/>
      <c r="LY44" s="53"/>
      <c r="LZ44" s="53"/>
      <c r="MA44" s="53"/>
      <c r="MB44" s="53"/>
      <c r="MC44" s="53"/>
      <c r="MD44" s="53"/>
      <c r="ME44" s="53"/>
      <c r="MF44" s="53"/>
      <c r="MG44" s="53"/>
      <c r="MH44" s="53"/>
      <c r="MI44" s="53"/>
      <c r="MJ44" s="53"/>
      <c r="MK44" s="53"/>
      <c r="ML44" s="53"/>
      <c r="MM44" s="53"/>
      <c r="MN44" s="53"/>
      <c r="MO44" s="53"/>
      <c r="MP44" s="53"/>
      <c r="MQ44" s="53"/>
      <c r="MR44" s="53"/>
      <c r="MS44" s="53"/>
      <c r="MT44" s="53"/>
      <c r="MU44" s="53"/>
      <c r="MV44" s="53"/>
      <c r="MW44" s="53"/>
      <c r="MX44" s="53"/>
      <c r="MY44" s="53"/>
      <c r="MZ44" s="53"/>
      <c r="NA44" s="53"/>
      <c r="NB44" s="53"/>
      <c r="NC44" s="53"/>
      <c r="ND44" s="53"/>
      <c r="NE44" s="53"/>
      <c r="NF44" s="53"/>
      <c r="NG44" s="53"/>
      <c r="NH44" s="53"/>
      <c r="NI44" s="53"/>
      <c r="NJ44" s="53"/>
      <c r="NK44" s="53"/>
      <c r="NL44" s="53"/>
      <c r="NM44" s="53"/>
      <c r="NN44" s="53"/>
      <c r="NO44" s="53"/>
      <c r="NP44" s="53"/>
      <c r="NQ44" s="53"/>
      <c r="NR44" s="53"/>
      <c r="NS44" s="53"/>
      <c r="NT44" s="53"/>
      <c r="NU44" s="53"/>
      <c r="NV44" s="53"/>
      <c r="NW44" s="53"/>
      <c r="NX44" s="53"/>
      <c r="NY44" s="53"/>
      <c r="NZ44" s="53"/>
      <c r="OA44" s="53"/>
      <c r="OB44" s="53"/>
      <c r="OC44" s="53"/>
      <c r="OD44" s="53"/>
      <c r="OE44" s="53"/>
      <c r="OF44" s="53"/>
      <c r="OG44" s="53"/>
      <c r="OH44" s="53"/>
      <c r="OI44" s="53"/>
      <c r="OJ44" s="53"/>
      <c r="OK44" s="53"/>
      <c r="OL44" s="53"/>
      <c r="OM44" s="53"/>
      <c r="ON44" s="53"/>
      <c r="OO44" s="53"/>
      <c r="OP44" s="53"/>
      <c r="OQ44" s="53"/>
      <c r="OR44" s="53"/>
      <c r="OS44" s="53"/>
      <c r="OT44" s="53"/>
      <c r="OU44" s="53"/>
      <c r="OV44" s="53"/>
      <c r="OW44" s="53"/>
      <c r="OX44" s="53"/>
      <c r="OY44" s="53"/>
      <c r="OZ44" s="53"/>
      <c r="PA44" s="53"/>
      <c r="PB44" s="53"/>
      <c r="PC44" s="53"/>
      <c r="PD44" s="53"/>
      <c r="PE44" s="53"/>
      <c r="PF44" s="53"/>
      <c r="PG44" s="53"/>
      <c r="PH44" s="53"/>
      <c r="PI44" s="53"/>
      <c r="PJ44" s="53"/>
      <c r="PK44" s="53"/>
      <c r="PL44" s="53"/>
      <c r="PM44" s="53"/>
      <c r="PN44" s="53"/>
      <c r="PO44" s="53"/>
      <c r="PP44" s="53"/>
      <c r="PQ44" s="53"/>
      <c r="PR44" s="53"/>
      <c r="PS44" s="53"/>
      <c r="PT44" s="53"/>
      <c r="PU44" s="53"/>
      <c r="PV44" s="53"/>
      <c r="PW44" s="53"/>
      <c r="PX44" s="53"/>
      <c r="PY44" s="53"/>
      <c r="PZ44" s="53"/>
      <c r="QA44" s="53"/>
      <c r="QB44" s="53"/>
      <c r="QC44" s="53"/>
      <c r="QD44" s="53"/>
      <c r="QE44" s="53"/>
      <c r="QF44" s="53"/>
      <c r="QG44" s="53"/>
      <c r="QH44" s="53"/>
      <c r="QI44" s="53"/>
      <c r="QJ44" s="53"/>
      <c r="QK44" s="53"/>
      <c r="QL44" s="53"/>
      <c r="QM44" s="53"/>
      <c r="QN44" s="53"/>
      <c r="QO44" s="53"/>
      <c r="QP44" s="53"/>
      <c r="QQ44" s="53"/>
      <c r="QR44" s="53"/>
      <c r="QS44" s="53"/>
      <c r="QT44" s="53"/>
      <c r="QU44" s="53"/>
      <c r="QV44" s="53"/>
      <c r="QW44" s="53"/>
      <c r="QX44" s="53"/>
      <c r="QY44" s="53"/>
      <c r="QZ44" s="53"/>
      <c r="RA44" s="53"/>
      <c r="RB44" s="53"/>
      <c r="RC44" s="53"/>
      <c r="RD44" s="53"/>
      <c r="RE44" s="53"/>
      <c r="RF44" s="53"/>
      <c r="RG44" s="53"/>
      <c r="RH44" s="53"/>
      <c r="RI44" s="53"/>
      <c r="RJ44" s="53"/>
      <c r="RK44" s="53"/>
      <c r="RL44" s="53"/>
      <c r="RM44" s="53"/>
      <c r="RN44" s="53"/>
      <c r="RO44" s="53"/>
      <c r="RP44" s="53"/>
      <c r="RQ44" s="53"/>
      <c r="RR44" s="53"/>
      <c r="RS44" s="53"/>
      <c r="RT44" s="53"/>
      <c r="RU44" s="53"/>
      <c r="RV44" s="53"/>
      <c r="RW44" s="53"/>
      <c r="RX44" s="53"/>
      <c r="RY44" s="53"/>
      <c r="RZ44" s="53"/>
      <c r="SA44" s="53"/>
      <c r="SB44" s="53"/>
      <c r="SC44" s="53"/>
      <c r="SD44" s="53"/>
      <c r="SE44" s="53"/>
      <c r="SF44" s="53"/>
      <c r="SG44" s="53"/>
      <c r="SH44" s="53"/>
      <c r="SI44" s="53"/>
      <c r="SJ44" s="53"/>
      <c r="SK44" s="53"/>
      <c r="SL44" s="53"/>
      <c r="SM44" s="53"/>
      <c r="SN44" s="53"/>
      <c r="SO44" s="53"/>
      <c r="SP44" s="53"/>
      <c r="SQ44" s="53"/>
      <c r="SR44" s="53"/>
      <c r="SS44" s="53"/>
      <c r="ST44" s="53"/>
      <c r="SU44" s="53"/>
      <c r="SV44" s="53"/>
      <c r="SW44" s="53"/>
      <c r="SX44" s="53"/>
      <c r="SY44" s="53"/>
      <c r="SZ44" s="53"/>
      <c r="TA44" s="53"/>
      <c r="TB44" s="53"/>
      <c r="TC44" s="53"/>
      <c r="TD44" s="53"/>
      <c r="TE44" s="53"/>
      <c r="TF44" s="53"/>
      <c r="TG44" s="53"/>
      <c r="TH44" s="53"/>
      <c r="TI44" s="53"/>
      <c r="TJ44" s="53"/>
      <c r="TK44" s="53"/>
      <c r="TL44" s="53"/>
      <c r="TM44" s="53"/>
      <c r="TN44" s="53"/>
      <c r="TO44" s="53"/>
      <c r="TP44" s="53"/>
      <c r="TQ44" s="53"/>
      <c r="TR44" s="53"/>
      <c r="TS44" s="53"/>
      <c r="TT44" s="53"/>
      <c r="TU44" s="53"/>
      <c r="TV44" s="53"/>
      <c r="TW44" s="53"/>
      <c r="TX44" s="53"/>
      <c r="TY44" s="53"/>
      <c r="TZ44" s="53"/>
      <c r="UA44" s="53"/>
      <c r="UB44" s="53"/>
      <c r="UC44" s="53"/>
      <c r="UD44" s="53"/>
      <c r="UE44" s="53"/>
      <c r="UF44" s="53"/>
      <c r="UG44" s="53"/>
      <c r="UH44" s="53"/>
      <c r="UI44" s="53"/>
      <c r="UJ44" s="53"/>
      <c r="UK44" s="53"/>
      <c r="UL44" s="53"/>
      <c r="UM44" s="53"/>
      <c r="UN44" s="53"/>
      <c r="UO44" s="53"/>
      <c r="UP44" s="53"/>
      <c r="UQ44" s="53"/>
      <c r="UR44" s="53"/>
      <c r="US44" s="53"/>
      <c r="UT44" s="53"/>
      <c r="UU44" s="53"/>
      <c r="UV44" s="53"/>
      <c r="UW44" s="53"/>
      <c r="UX44" s="53"/>
      <c r="UY44" s="53"/>
      <c r="UZ44" s="53"/>
      <c r="VA44" s="53"/>
      <c r="VB44" s="53"/>
      <c r="VC44" s="53"/>
      <c r="VD44" s="53"/>
      <c r="VE44" s="53"/>
      <c r="VF44" s="53"/>
      <c r="VG44" s="53"/>
      <c r="VH44" s="53"/>
      <c r="VI44" s="53"/>
      <c r="VJ44" s="53"/>
      <c r="VK44" s="53"/>
      <c r="VL44" s="53"/>
      <c r="VM44" s="53"/>
      <c r="VN44" s="53"/>
      <c r="VO44" s="53"/>
      <c r="VP44" s="53"/>
      <c r="VQ44" s="53"/>
      <c r="VR44" s="53"/>
      <c r="VS44" s="53"/>
      <c r="VT44" s="53"/>
      <c r="VU44" s="53"/>
      <c r="VV44" s="53"/>
      <c r="VW44" s="53"/>
      <c r="VX44" s="53"/>
      <c r="VY44" s="53"/>
      <c r="VZ44" s="53"/>
      <c r="WA44" s="53"/>
      <c r="WB44" s="53"/>
      <c r="WC44" s="53"/>
      <c r="WD44" s="53"/>
      <c r="WE44" s="53"/>
      <c r="WF44" s="53"/>
      <c r="WG44" s="53"/>
      <c r="WH44" s="53"/>
      <c r="WI44" s="53"/>
      <c r="WJ44" s="53"/>
      <c r="WK44" s="53"/>
      <c r="WL44" s="53"/>
      <c r="WM44" s="53"/>
      <c r="WN44" s="53"/>
      <c r="WO44" s="53"/>
      <c r="WP44" s="53"/>
      <c r="WQ44" s="53"/>
      <c r="WR44" s="53"/>
      <c r="WS44" s="53"/>
      <c r="WT44" s="53"/>
      <c r="WU44" s="53"/>
      <c r="WV44" s="53"/>
      <c r="WW44" s="53"/>
      <c r="WX44" s="53"/>
      <c r="WY44" s="53"/>
      <c r="WZ44" s="53"/>
      <c r="XA44" s="53"/>
      <c r="XB44" s="53"/>
      <c r="XC44" s="53"/>
      <c r="XD44" s="53"/>
      <c r="XE44" s="53"/>
      <c r="XF44" s="53"/>
      <c r="XG44" s="53"/>
      <c r="XH44" s="53"/>
      <c r="XI44" s="53"/>
      <c r="XJ44" s="53"/>
      <c r="XK44" s="53"/>
      <c r="XL44" s="53"/>
      <c r="XM44" s="53"/>
      <c r="XN44" s="53"/>
      <c r="XO44" s="53"/>
      <c r="XP44" s="53"/>
      <c r="XQ44" s="53"/>
      <c r="XR44" s="53"/>
      <c r="XS44" s="53"/>
      <c r="XT44" s="53"/>
      <c r="XU44" s="53"/>
      <c r="XV44" s="53"/>
      <c r="XW44" s="53"/>
      <c r="XX44" s="53"/>
      <c r="XY44" s="53"/>
      <c r="XZ44" s="53"/>
      <c r="YA44" s="53"/>
      <c r="YB44" s="53"/>
      <c r="YC44" s="53"/>
      <c r="YD44" s="53"/>
      <c r="YE44" s="53"/>
      <c r="YF44" s="53"/>
      <c r="YG44" s="53"/>
      <c r="YH44" s="53"/>
      <c r="YI44" s="53"/>
      <c r="YJ44" s="53"/>
      <c r="YK44" s="53"/>
      <c r="YL44" s="53"/>
      <c r="YM44" s="53"/>
      <c r="YN44" s="53"/>
      <c r="YO44" s="53"/>
      <c r="YP44" s="53"/>
      <c r="YQ44" s="53"/>
      <c r="YR44" s="53"/>
      <c r="YS44" s="53"/>
      <c r="YT44" s="53"/>
      <c r="YU44" s="53"/>
      <c r="YV44" s="53"/>
      <c r="YW44" s="53"/>
      <c r="YX44" s="53"/>
      <c r="YY44" s="53"/>
      <c r="YZ44" s="53"/>
      <c r="ZA44" s="53"/>
      <c r="ZB44" s="53"/>
      <c r="ZC44" s="53"/>
      <c r="ZD44" s="53"/>
      <c r="ZE44" s="53"/>
      <c r="ZF44" s="53"/>
      <c r="ZG44" s="53"/>
      <c r="ZH44" s="53"/>
      <c r="ZI44" s="53"/>
      <c r="ZJ44" s="53"/>
      <c r="ZK44" s="53"/>
      <c r="ZL44" s="53"/>
      <c r="ZM44" s="53"/>
      <c r="ZN44" s="53"/>
      <c r="ZO44" s="53"/>
      <c r="ZP44" s="53"/>
      <c r="ZQ44" s="53"/>
      <c r="ZR44" s="53"/>
      <c r="ZS44" s="53"/>
      <c r="ZT44" s="53"/>
      <c r="ZU44" s="53"/>
      <c r="ZV44" s="53"/>
      <c r="ZW44" s="53"/>
      <c r="ZX44" s="53"/>
      <c r="ZY44" s="53"/>
      <c r="ZZ44" s="53"/>
      <c r="AAA44" s="53"/>
      <c r="AAB44" s="53"/>
      <c r="AAC44" s="53"/>
      <c r="AAD44" s="53"/>
      <c r="AAE44" s="53"/>
      <c r="AAF44" s="53"/>
      <c r="AAG44" s="53"/>
      <c r="AAH44" s="53"/>
      <c r="AAI44" s="53"/>
      <c r="AAJ44" s="53"/>
      <c r="AAK44" s="53"/>
      <c r="AAL44" s="53"/>
      <c r="AAM44" s="53"/>
      <c r="AAN44" s="53"/>
      <c r="AAO44" s="53"/>
      <c r="AAP44" s="53"/>
      <c r="AAQ44" s="53"/>
      <c r="AAR44" s="53"/>
      <c r="AAS44" s="53"/>
      <c r="AAT44" s="53"/>
      <c r="AAU44" s="53"/>
      <c r="AAV44" s="53"/>
      <c r="AAW44" s="53"/>
      <c r="AAX44" s="53"/>
      <c r="AAY44" s="53"/>
      <c r="AAZ44" s="53"/>
      <c r="ABA44" s="53"/>
      <c r="ABB44" s="53"/>
      <c r="ABC44" s="53"/>
      <c r="ABD44" s="53"/>
      <c r="ABE44" s="53"/>
      <c r="ABF44" s="53"/>
      <c r="ABG44" s="53"/>
      <c r="ABH44" s="53"/>
      <c r="ABI44" s="53"/>
      <c r="ABJ44" s="53"/>
      <c r="ABK44" s="53"/>
      <c r="ABL44" s="53"/>
      <c r="ABM44" s="53"/>
      <c r="ABN44" s="53"/>
      <c r="ABO44" s="53"/>
      <c r="ABP44" s="53"/>
      <c r="ABQ44" s="53"/>
      <c r="ABR44" s="53"/>
      <c r="ABS44" s="53"/>
      <c r="ABT44" s="53"/>
      <c r="ABU44" s="53"/>
      <c r="ABV44" s="53"/>
      <c r="ABW44" s="53"/>
      <c r="ABX44" s="53"/>
      <c r="ABY44" s="53"/>
      <c r="ABZ44" s="53"/>
      <c r="ACA44" s="53"/>
      <c r="ACB44" s="53"/>
      <c r="ACC44" s="53"/>
      <c r="ACD44" s="53"/>
      <c r="ACE44" s="53"/>
      <c r="ACF44" s="53"/>
      <c r="ACG44" s="53"/>
      <c r="ACH44" s="53"/>
      <c r="ACI44" s="53"/>
      <c r="ACJ44" s="53"/>
      <c r="ACK44" s="53"/>
      <c r="ACL44" s="53"/>
      <c r="ACM44" s="53"/>
      <c r="ACN44" s="53"/>
      <c r="ACO44" s="53"/>
      <c r="ACP44" s="53"/>
      <c r="ACQ44" s="53"/>
      <c r="ACR44" s="53"/>
      <c r="ACS44" s="53"/>
      <c r="ACT44" s="53"/>
      <c r="ACU44" s="53"/>
      <c r="ACV44" s="53"/>
      <c r="ACW44" s="53"/>
      <c r="ACX44" s="53"/>
      <c r="ACY44" s="53"/>
      <c r="ACZ44" s="53"/>
      <c r="ADA44" s="53"/>
      <c r="ADB44" s="53"/>
      <c r="ADC44" s="53"/>
      <c r="ADD44" s="53"/>
      <c r="ADE44" s="53"/>
      <c r="ADF44" s="53"/>
      <c r="ADG44" s="53"/>
      <c r="ADH44" s="53"/>
      <c r="ADI44" s="53"/>
      <c r="ADJ44" s="53"/>
      <c r="ADK44" s="53"/>
      <c r="ADL44" s="53"/>
      <c r="ADM44" s="53"/>
      <c r="ADN44" s="53"/>
      <c r="ADO44" s="53"/>
      <c r="ADP44" s="53"/>
      <c r="ADQ44" s="53"/>
      <c r="ADR44" s="53"/>
      <c r="ADS44" s="53"/>
      <c r="ADT44" s="53"/>
      <c r="ADU44" s="53"/>
      <c r="ADV44" s="53"/>
      <c r="ADW44" s="53"/>
      <c r="ADX44" s="53"/>
      <c r="ADY44" s="53"/>
      <c r="ADZ44" s="53"/>
      <c r="AEA44" s="53"/>
      <c r="AEB44" s="53"/>
      <c r="AEC44" s="53"/>
      <c r="AED44" s="53"/>
      <c r="AEE44" s="53"/>
      <c r="AEF44" s="53"/>
      <c r="AEG44" s="53"/>
      <c r="AEH44" s="53"/>
      <c r="AEI44" s="53"/>
      <c r="AEJ44" s="53"/>
      <c r="AEK44" s="53"/>
      <c r="AEL44" s="53"/>
      <c r="AEM44" s="53"/>
      <c r="AEN44" s="53"/>
      <c r="AEO44" s="53"/>
      <c r="AEP44" s="53"/>
      <c r="AEQ44" s="53"/>
      <c r="AER44" s="53"/>
      <c r="AES44" s="53"/>
      <c r="AET44" s="53"/>
      <c r="AEU44" s="53"/>
      <c r="AEV44" s="53"/>
      <c r="AEW44" s="53"/>
      <c r="AEX44" s="53"/>
      <c r="AEY44" s="53"/>
      <c r="AEZ44" s="53"/>
      <c r="AFA44" s="53"/>
      <c r="AFB44" s="53"/>
      <c r="AFC44" s="53"/>
      <c r="AFD44" s="53"/>
      <c r="AFE44" s="53"/>
      <c r="AFF44" s="53"/>
      <c r="AFG44" s="53"/>
      <c r="AFH44" s="53"/>
      <c r="AFI44" s="53"/>
      <c r="AFJ44" s="53"/>
      <c r="AFK44" s="53"/>
      <c r="AFL44" s="53"/>
      <c r="AFM44" s="53"/>
      <c r="AFN44" s="53"/>
      <c r="AFO44" s="53"/>
      <c r="AFP44" s="53"/>
      <c r="AFQ44" s="53"/>
      <c r="AFR44" s="53"/>
      <c r="AFS44" s="53"/>
      <c r="AFT44" s="53"/>
      <c r="AFU44" s="53"/>
      <c r="AFV44" s="53"/>
      <c r="AFW44" s="53"/>
      <c r="AFX44" s="53"/>
      <c r="AFY44" s="53"/>
      <c r="AFZ44" s="53"/>
      <c r="AGA44" s="53"/>
      <c r="AGB44" s="53"/>
      <c r="AGC44" s="53"/>
      <c r="AGD44" s="53"/>
      <c r="AGE44" s="53"/>
      <c r="AGF44" s="53"/>
      <c r="AGG44" s="53"/>
      <c r="AGH44" s="53"/>
      <c r="AGI44" s="53"/>
      <c r="AGJ44" s="53"/>
      <c r="AGK44" s="53"/>
      <c r="AGL44" s="53"/>
      <c r="AGM44" s="53"/>
      <c r="AGN44" s="53"/>
      <c r="AGO44" s="53"/>
      <c r="AGP44" s="53"/>
      <c r="AGQ44" s="53"/>
      <c r="AGR44" s="53"/>
      <c r="AGS44" s="53"/>
      <c r="AGT44" s="53"/>
      <c r="AGU44" s="53"/>
      <c r="AGV44" s="53"/>
      <c r="AGW44" s="53"/>
      <c r="AGX44" s="53"/>
      <c r="AGY44" s="53"/>
      <c r="AGZ44" s="53"/>
      <c r="AHA44" s="53"/>
      <c r="AHB44" s="53"/>
      <c r="AHC44" s="53"/>
      <c r="AHD44" s="53"/>
      <c r="AHE44" s="53"/>
      <c r="AHF44" s="53"/>
      <c r="AHG44" s="53"/>
      <c r="AHH44" s="53"/>
      <c r="AHI44" s="53"/>
      <c r="AHJ44" s="53"/>
      <c r="AHK44" s="53"/>
      <c r="AHL44" s="53"/>
      <c r="AHM44" s="53"/>
      <c r="AHN44" s="53"/>
      <c r="AHO44" s="53"/>
      <c r="AHP44" s="53"/>
      <c r="AHQ44" s="53"/>
      <c r="AHR44" s="53"/>
      <c r="AHS44" s="53"/>
      <c r="AHT44" s="53"/>
      <c r="AHU44" s="53"/>
      <c r="AHV44" s="53"/>
      <c r="AHW44" s="53"/>
      <c r="AHX44" s="53"/>
      <c r="AHY44" s="53"/>
      <c r="AHZ44" s="53"/>
      <c r="AIA44" s="53"/>
      <c r="AIB44" s="53"/>
      <c r="AIC44" s="53"/>
      <c r="AID44" s="53"/>
      <c r="AIE44" s="53"/>
      <c r="AIF44" s="53"/>
      <c r="AIG44" s="53"/>
      <c r="AIH44" s="53"/>
      <c r="AII44" s="53"/>
      <c r="AIJ44" s="53"/>
      <c r="AIK44" s="53"/>
      <c r="AIL44" s="53"/>
      <c r="AIM44" s="53"/>
      <c r="AIN44" s="53"/>
      <c r="AIO44" s="53"/>
      <c r="AIP44" s="53"/>
      <c r="AIQ44" s="53"/>
      <c r="AIR44" s="53"/>
      <c r="AIS44" s="53"/>
      <c r="AIT44" s="53"/>
      <c r="AIU44" s="53"/>
      <c r="AIV44" s="53"/>
      <c r="AIW44" s="53"/>
      <c r="AIX44" s="53"/>
      <c r="AIY44" s="53"/>
      <c r="AIZ44" s="53"/>
      <c r="AJA44" s="53"/>
      <c r="AJB44" s="53"/>
      <c r="AJC44" s="53"/>
      <c r="AJD44" s="53"/>
      <c r="AJE44" s="53"/>
      <c r="AJF44" s="53"/>
      <c r="AJG44" s="53"/>
      <c r="AJH44" s="53"/>
      <c r="AJI44" s="53"/>
      <c r="AJJ44" s="53"/>
      <c r="AJK44" s="53"/>
      <c r="AJL44" s="53"/>
      <c r="AJM44" s="53"/>
      <c r="AJN44" s="53"/>
      <c r="AJO44" s="53"/>
      <c r="AJP44" s="53"/>
      <c r="AJQ44" s="53"/>
      <c r="AJR44" s="53"/>
      <c r="AJS44" s="53"/>
      <c r="AJT44" s="53"/>
      <c r="AJU44" s="53"/>
      <c r="AJV44" s="53"/>
      <c r="AJW44" s="53"/>
    </row>
    <row r="45" spans="1:959" ht="166.5">
      <c r="A45" s="126" t="str">
        <f ca="1">IF(AND($D$1&gt;=C45,$D$1&lt;=D45),"CurrentSprint","NA")</f>
        <v>NA</v>
      </c>
      <c r="B45" s="126" t="s">
        <v>178</v>
      </c>
      <c r="C45" s="510">
        <v>45940</v>
      </c>
      <c r="D45" s="510">
        <v>45953</v>
      </c>
      <c r="E45" s="511">
        <v>26</v>
      </c>
      <c r="F45" s="514">
        <v>26</v>
      </c>
      <c r="G45" s="563" t="s">
        <v>155</v>
      </c>
      <c r="H45" s="571" t="s">
        <v>179</v>
      </c>
      <c r="I45" s="515" t="s">
        <v>180</v>
      </c>
      <c r="J45" s="547" t="s">
        <v>181</v>
      </c>
      <c r="K45" s="590" t="s">
        <v>182</v>
      </c>
      <c r="L45" s="465"/>
      <c r="M45" s="465"/>
      <c r="N45" s="516"/>
      <c r="O45" s="599"/>
      <c r="P45" s="53"/>
      <c r="AQ45" s="114"/>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c r="CJ45" s="53"/>
      <c r="CK45" s="53"/>
      <c r="CL45" s="53"/>
      <c r="CM45" s="53"/>
      <c r="CN45" s="53"/>
      <c r="CO45" s="53"/>
      <c r="CP45" s="53"/>
      <c r="CQ45" s="53"/>
      <c r="CR45" s="53"/>
      <c r="CS45" s="53"/>
      <c r="CT45" s="53"/>
      <c r="CU45" s="53"/>
      <c r="CV45" s="53"/>
      <c r="CW45" s="53"/>
      <c r="CX45" s="53"/>
      <c r="CY45" s="53"/>
      <c r="CZ45" s="53"/>
      <c r="DA45" s="53"/>
      <c r="DB45" s="53"/>
      <c r="DC45" s="53"/>
      <c r="DD45" s="53"/>
      <c r="DE45" s="53"/>
      <c r="DF45" s="53"/>
      <c r="DG45" s="53"/>
      <c r="DH45" s="53"/>
      <c r="DI45" s="53"/>
      <c r="DJ45" s="53"/>
      <c r="DK45" s="53"/>
      <c r="DL45" s="53"/>
      <c r="DM45" s="53"/>
      <c r="DN45" s="53"/>
      <c r="DO45" s="53"/>
      <c r="DP45" s="53"/>
      <c r="DQ45" s="53"/>
      <c r="DR45" s="53"/>
      <c r="DS45" s="53"/>
      <c r="DT45" s="53"/>
      <c r="DU45" s="53"/>
      <c r="DV45" s="53"/>
      <c r="DW45" s="53"/>
      <c r="DX45" s="53"/>
      <c r="DY45" s="53"/>
      <c r="DZ45" s="53"/>
      <c r="EA45" s="53"/>
      <c r="EB45" s="53"/>
      <c r="EC45" s="53"/>
      <c r="ED45" s="53"/>
      <c r="EE45" s="53"/>
      <c r="EF45" s="53"/>
      <c r="EG45" s="53"/>
      <c r="EH45" s="53"/>
      <c r="EI45" s="53"/>
      <c r="EJ45" s="53"/>
      <c r="EK45" s="53"/>
      <c r="EL45" s="53"/>
      <c r="EM45" s="53"/>
      <c r="EN45" s="53"/>
      <c r="EO45" s="53"/>
      <c r="EP45" s="53"/>
      <c r="EQ45" s="53"/>
      <c r="ER45" s="53"/>
      <c r="ES45" s="53"/>
      <c r="ET45" s="53"/>
      <c r="EU45" s="53"/>
      <c r="EV45" s="53"/>
      <c r="EW45" s="53"/>
      <c r="EX45" s="53"/>
      <c r="EY45" s="53"/>
      <c r="EZ45" s="53"/>
      <c r="FA45" s="53"/>
      <c r="FB45" s="53"/>
      <c r="FC45" s="53"/>
      <c r="FD45" s="53"/>
      <c r="FE45" s="53"/>
      <c r="FF45" s="53"/>
      <c r="FG45" s="53"/>
      <c r="FH45" s="53"/>
      <c r="FI45" s="53"/>
      <c r="FJ45" s="53"/>
      <c r="FK45" s="53"/>
      <c r="FL45" s="53"/>
      <c r="FM45" s="53"/>
      <c r="FN45" s="53"/>
      <c r="FO45" s="53"/>
      <c r="FP45" s="53"/>
      <c r="FQ45" s="53"/>
      <c r="FR45" s="53"/>
      <c r="FS45" s="53"/>
      <c r="FT45" s="53"/>
      <c r="FU45" s="53"/>
      <c r="FV45" s="53"/>
      <c r="FW45" s="53"/>
      <c r="FX45" s="53"/>
      <c r="FY45" s="53"/>
      <c r="FZ45" s="53"/>
      <c r="GA45" s="53"/>
      <c r="GB45" s="53"/>
      <c r="GC45" s="53"/>
      <c r="GD45" s="53"/>
      <c r="GE45" s="53"/>
      <c r="GF45" s="53"/>
      <c r="GG45" s="53"/>
      <c r="GH45" s="53"/>
      <c r="GI45" s="53"/>
      <c r="GJ45" s="53"/>
      <c r="GK45" s="53"/>
      <c r="GL45" s="53"/>
      <c r="GM45" s="53"/>
      <c r="GN45" s="53"/>
      <c r="GO45" s="53"/>
      <c r="GP45" s="53"/>
      <c r="GQ45" s="53"/>
      <c r="GR45" s="53"/>
      <c r="GS45" s="53"/>
      <c r="GT45" s="53"/>
      <c r="GU45" s="53"/>
      <c r="GV45" s="53"/>
      <c r="GW45" s="53"/>
      <c r="GX45" s="53"/>
      <c r="GY45" s="53"/>
      <c r="GZ45" s="53"/>
      <c r="HA45" s="53"/>
      <c r="HB45" s="53"/>
      <c r="HC45" s="53"/>
      <c r="HD45" s="53"/>
      <c r="HE45" s="53"/>
      <c r="HF45" s="53"/>
      <c r="HG45" s="53"/>
      <c r="HH45" s="53"/>
      <c r="HI45" s="53"/>
      <c r="HJ45" s="53"/>
      <c r="HK45" s="53"/>
      <c r="HL45" s="53"/>
      <c r="HM45" s="53"/>
      <c r="HN45" s="53"/>
      <c r="HO45" s="53"/>
      <c r="HP45" s="53"/>
      <c r="HQ45" s="53"/>
      <c r="HR45" s="53"/>
      <c r="HS45" s="53"/>
      <c r="HT45" s="53"/>
      <c r="HU45" s="53"/>
      <c r="HV45" s="53"/>
      <c r="HW45" s="53"/>
      <c r="HX45" s="53"/>
      <c r="HY45" s="53"/>
      <c r="HZ45" s="53"/>
      <c r="IA45" s="53"/>
      <c r="IB45" s="53"/>
      <c r="IC45" s="53"/>
      <c r="ID45" s="53"/>
      <c r="IE45" s="53"/>
      <c r="IF45" s="53"/>
      <c r="IG45" s="53"/>
      <c r="IH45" s="53"/>
      <c r="II45" s="53"/>
      <c r="IJ45" s="53"/>
      <c r="IK45" s="53"/>
      <c r="IL45" s="53"/>
      <c r="IM45" s="53"/>
      <c r="IN45" s="53"/>
      <c r="IO45" s="53"/>
      <c r="IP45" s="53"/>
      <c r="IQ45" s="53"/>
      <c r="IR45" s="53"/>
      <c r="IS45" s="53"/>
      <c r="IT45" s="53"/>
      <c r="IU45" s="53"/>
      <c r="IV45" s="53"/>
      <c r="IW45" s="53"/>
      <c r="IX45" s="53"/>
      <c r="IY45" s="53"/>
      <c r="IZ45" s="53"/>
      <c r="JA45" s="53"/>
      <c r="JB45" s="53"/>
      <c r="JC45" s="53"/>
      <c r="JD45" s="53"/>
      <c r="JE45" s="53"/>
      <c r="JF45" s="53"/>
      <c r="JG45" s="53"/>
      <c r="JH45" s="53"/>
      <c r="JI45" s="53"/>
      <c r="JJ45" s="53"/>
      <c r="JK45" s="53"/>
      <c r="JL45" s="53"/>
      <c r="JM45" s="53"/>
      <c r="JN45" s="53"/>
      <c r="JO45" s="53"/>
      <c r="JP45" s="53"/>
      <c r="JQ45" s="53"/>
      <c r="JR45" s="53"/>
      <c r="JS45" s="53"/>
      <c r="JT45" s="53"/>
      <c r="JU45" s="53"/>
      <c r="JV45" s="53"/>
      <c r="JW45" s="53"/>
      <c r="JX45" s="53"/>
      <c r="JY45" s="53"/>
      <c r="JZ45" s="53"/>
      <c r="KA45" s="53"/>
      <c r="KB45" s="53"/>
      <c r="KC45" s="53"/>
      <c r="KD45" s="53"/>
      <c r="KE45" s="53"/>
      <c r="KF45" s="53"/>
      <c r="KG45" s="53"/>
      <c r="KH45" s="53"/>
      <c r="KI45" s="53"/>
      <c r="KJ45" s="53"/>
      <c r="KK45" s="53"/>
      <c r="KL45" s="53"/>
      <c r="KM45" s="53"/>
      <c r="KN45" s="53"/>
      <c r="KO45" s="53"/>
      <c r="KP45" s="53"/>
      <c r="KQ45" s="53"/>
      <c r="KR45" s="53"/>
      <c r="KS45" s="53"/>
      <c r="KT45" s="53"/>
      <c r="KU45" s="53"/>
      <c r="KV45" s="53"/>
      <c r="KW45" s="53"/>
      <c r="KX45" s="53"/>
      <c r="KY45" s="53"/>
      <c r="KZ45" s="53"/>
      <c r="LA45" s="53"/>
      <c r="LB45" s="53"/>
      <c r="LC45" s="53"/>
      <c r="LD45" s="53"/>
      <c r="LE45" s="53"/>
      <c r="LF45" s="53"/>
      <c r="LG45" s="53"/>
      <c r="LH45" s="53"/>
      <c r="LI45" s="53"/>
      <c r="LJ45" s="53"/>
      <c r="LK45" s="53"/>
      <c r="LL45" s="53"/>
      <c r="LM45" s="53"/>
      <c r="LN45" s="53"/>
      <c r="LO45" s="53"/>
      <c r="LP45" s="53"/>
      <c r="LQ45" s="53"/>
      <c r="LR45" s="53"/>
      <c r="LS45" s="53"/>
      <c r="LT45" s="53"/>
      <c r="LU45" s="53"/>
      <c r="LV45" s="53"/>
      <c r="LW45" s="53"/>
      <c r="LX45" s="53"/>
      <c r="LY45" s="53"/>
      <c r="LZ45" s="53"/>
      <c r="MA45" s="53"/>
      <c r="MB45" s="53"/>
      <c r="MC45" s="53"/>
      <c r="MD45" s="53"/>
      <c r="ME45" s="53"/>
      <c r="MF45" s="53"/>
      <c r="MG45" s="53"/>
      <c r="MH45" s="53"/>
      <c r="MI45" s="53"/>
      <c r="MJ45" s="53"/>
      <c r="MK45" s="53"/>
      <c r="ML45" s="53"/>
      <c r="MM45" s="53"/>
      <c r="MN45" s="53"/>
      <c r="MO45" s="53"/>
      <c r="MP45" s="53"/>
      <c r="MQ45" s="53"/>
      <c r="MR45" s="53"/>
      <c r="MS45" s="53"/>
      <c r="MT45" s="53"/>
      <c r="MU45" s="53"/>
      <c r="MV45" s="53"/>
      <c r="MW45" s="53"/>
      <c r="MX45" s="53"/>
      <c r="MY45" s="53"/>
      <c r="MZ45" s="53"/>
      <c r="NA45" s="53"/>
      <c r="NB45" s="53"/>
      <c r="NC45" s="53"/>
      <c r="ND45" s="53"/>
      <c r="NE45" s="53"/>
      <c r="NF45" s="53"/>
      <c r="NG45" s="53"/>
      <c r="NH45" s="53"/>
      <c r="NI45" s="53"/>
      <c r="NJ45" s="53"/>
      <c r="NK45" s="53"/>
      <c r="NL45" s="53"/>
      <c r="NM45" s="53"/>
      <c r="NN45" s="53"/>
      <c r="NO45" s="53"/>
      <c r="NP45" s="53"/>
      <c r="NQ45" s="53"/>
      <c r="NR45" s="53"/>
      <c r="NS45" s="53"/>
      <c r="NT45" s="53"/>
      <c r="NU45" s="53"/>
      <c r="NV45" s="53"/>
      <c r="NW45" s="53"/>
      <c r="NX45" s="53"/>
      <c r="NY45" s="53"/>
      <c r="NZ45" s="53"/>
      <c r="OA45" s="53"/>
      <c r="OB45" s="53"/>
      <c r="OC45" s="53"/>
      <c r="OD45" s="53"/>
      <c r="OE45" s="53"/>
      <c r="OF45" s="53"/>
      <c r="OG45" s="53"/>
      <c r="OH45" s="53"/>
      <c r="OI45" s="53"/>
      <c r="OJ45" s="53"/>
      <c r="OK45" s="53"/>
      <c r="OL45" s="53"/>
      <c r="OM45" s="53"/>
      <c r="ON45" s="53"/>
      <c r="OO45" s="53"/>
      <c r="OP45" s="53"/>
      <c r="OQ45" s="53"/>
      <c r="OR45" s="53"/>
      <c r="OS45" s="53"/>
      <c r="OT45" s="53"/>
      <c r="OU45" s="53"/>
      <c r="OV45" s="53"/>
      <c r="OW45" s="53"/>
      <c r="OX45" s="53"/>
      <c r="OY45" s="53"/>
      <c r="OZ45" s="53"/>
      <c r="PA45" s="53"/>
      <c r="PB45" s="53"/>
      <c r="PC45" s="53"/>
      <c r="PD45" s="53"/>
      <c r="PE45" s="53"/>
      <c r="PF45" s="53"/>
      <c r="PG45" s="53"/>
      <c r="PH45" s="53"/>
      <c r="PI45" s="53"/>
      <c r="PJ45" s="53"/>
      <c r="PK45" s="53"/>
      <c r="PL45" s="53"/>
      <c r="PM45" s="53"/>
      <c r="PN45" s="53"/>
      <c r="PO45" s="53"/>
      <c r="PP45" s="53"/>
      <c r="PQ45" s="53"/>
      <c r="PR45" s="53"/>
      <c r="PS45" s="53"/>
      <c r="PT45" s="53"/>
      <c r="PU45" s="53"/>
      <c r="PV45" s="53"/>
      <c r="PW45" s="53"/>
      <c r="PX45" s="53"/>
      <c r="PY45" s="53"/>
      <c r="PZ45" s="53"/>
      <c r="QA45" s="53"/>
      <c r="QB45" s="53"/>
      <c r="QC45" s="53"/>
      <c r="QD45" s="53"/>
      <c r="QE45" s="53"/>
      <c r="QF45" s="53"/>
      <c r="QG45" s="53"/>
      <c r="QH45" s="53"/>
      <c r="QI45" s="53"/>
      <c r="QJ45" s="53"/>
      <c r="QK45" s="53"/>
      <c r="QL45" s="53"/>
      <c r="QM45" s="53"/>
      <c r="QN45" s="53"/>
      <c r="QO45" s="53"/>
      <c r="QP45" s="53"/>
      <c r="QQ45" s="53"/>
      <c r="QR45" s="53"/>
      <c r="QS45" s="53"/>
      <c r="QT45" s="53"/>
      <c r="QU45" s="53"/>
      <c r="QV45" s="53"/>
      <c r="QW45" s="53"/>
      <c r="QX45" s="53"/>
      <c r="QY45" s="53"/>
      <c r="QZ45" s="53"/>
      <c r="RA45" s="53"/>
      <c r="RB45" s="53"/>
      <c r="RC45" s="53"/>
      <c r="RD45" s="53"/>
      <c r="RE45" s="53"/>
      <c r="RF45" s="53"/>
      <c r="RG45" s="53"/>
      <c r="RH45" s="53"/>
      <c r="RI45" s="53"/>
      <c r="RJ45" s="53"/>
      <c r="RK45" s="53"/>
      <c r="RL45" s="53"/>
      <c r="RM45" s="53"/>
      <c r="RN45" s="53"/>
      <c r="RO45" s="53"/>
      <c r="RP45" s="53"/>
      <c r="RQ45" s="53"/>
      <c r="RR45" s="53"/>
      <c r="RS45" s="53"/>
      <c r="RT45" s="53"/>
      <c r="RU45" s="53"/>
      <c r="RV45" s="53"/>
      <c r="RW45" s="53"/>
      <c r="RX45" s="53"/>
      <c r="RY45" s="53"/>
      <c r="RZ45" s="53"/>
      <c r="SA45" s="53"/>
      <c r="SB45" s="53"/>
      <c r="SC45" s="53"/>
      <c r="SD45" s="53"/>
      <c r="SE45" s="53"/>
      <c r="SF45" s="53"/>
      <c r="SG45" s="53"/>
      <c r="SH45" s="53"/>
      <c r="SI45" s="53"/>
      <c r="SJ45" s="53"/>
      <c r="SK45" s="53"/>
      <c r="SL45" s="53"/>
      <c r="SM45" s="53"/>
      <c r="SN45" s="53"/>
      <c r="SO45" s="53"/>
      <c r="SP45" s="53"/>
      <c r="SQ45" s="53"/>
      <c r="SR45" s="53"/>
      <c r="SS45" s="53"/>
      <c r="ST45" s="53"/>
      <c r="SU45" s="53"/>
      <c r="SV45" s="53"/>
      <c r="SW45" s="53"/>
      <c r="SX45" s="53"/>
      <c r="SY45" s="53"/>
      <c r="SZ45" s="53"/>
      <c r="TA45" s="53"/>
      <c r="TB45" s="53"/>
      <c r="TC45" s="53"/>
      <c r="TD45" s="53"/>
      <c r="TE45" s="53"/>
      <c r="TF45" s="53"/>
      <c r="TG45" s="53"/>
      <c r="TH45" s="53"/>
      <c r="TI45" s="53"/>
      <c r="TJ45" s="53"/>
      <c r="TK45" s="53"/>
      <c r="TL45" s="53"/>
      <c r="TM45" s="53"/>
      <c r="TN45" s="53"/>
      <c r="TO45" s="53"/>
      <c r="TP45" s="53"/>
      <c r="TQ45" s="53"/>
      <c r="TR45" s="53"/>
      <c r="TS45" s="53"/>
      <c r="TT45" s="53"/>
      <c r="TU45" s="53"/>
      <c r="TV45" s="53"/>
      <c r="TW45" s="53"/>
      <c r="TX45" s="53"/>
      <c r="TY45" s="53"/>
      <c r="TZ45" s="53"/>
      <c r="UA45" s="53"/>
      <c r="UB45" s="53"/>
      <c r="UC45" s="53"/>
      <c r="UD45" s="53"/>
      <c r="UE45" s="53"/>
      <c r="UF45" s="53"/>
      <c r="UG45" s="53"/>
      <c r="UH45" s="53"/>
      <c r="UI45" s="53"/>
      <c r="UJ45" s="53"/>
      <c r="UK45" s="53"/>
      <c r="UL45" s="53"/>
      <c r="UM45" s="53"/>
      <c r="UN45" s="53"/>
      <c r="UO45" s="53"/>
      <c r="UP45" s="53"/>
      <c r="UQ45" s="53"/>
      <c r="UR45" s="53"/>
      <c r="US45" s="53"/>
      <c r="UT45" s="53"/>
      <c r="UU45" s="53"/>
      <c r="UV45" s="53"/>
      <c r="UW45" s="53"/>
      <c r="UX45" s="53"/>
      <c r="UY45" s="53"/>
      <c r="UZ45" s="53"/>
      <c r="VA45" s="53"/>
      <c r="VB45" s="53"/>
      <c r="VC45" s="53"/>
      <c r="VD45" s="53"/>
      <c r="VE45" s="53"/>
      <c r="VF45" s="53"/>
      <c r="VG45" s="53"/>
      <c r="VH45" s="53"/>
      <c r="VI45" s="53"/>
      <c r="VJ45" s="53"/>
      <c r="VK45" s="53"/>
      <c r="VL45" s="53"/>
      <c r="VM45" s="53"/>
      <c r="VN45" s="53"/>
      <c r="VO45" s="53"/>
      <c r="VP45" s="53"/>
      <c r="VQ45" s="53"/>
      <c r="VR45" s="53"/>
      <c r="VS45" s="53"/>
      <c r="VT45" s="53"/>
      <c r="VU45" s="53"/>
      <c r="VV45" s="53"/>
      <c r="VW45" s="53"/>
      <c r="VX45" s="53"/>
      <c r="VY45" s="53"/>
      <c r="VZ45" s="53"/>
      <c r="WA45" s="53"/>
      <c r="WB45" s="53"/>
      <c r="WC45" s="53"/>
      <c r="WD45" s="53"/>
      <c r="WE45" s="53"/>
      <c r="WF45" s="53"/>
      <c r="WG45" s="53"/>
      <c r="WH45" s="53"/>
      <c r="WI45" s="53"/>
      <c r="WJ45" s="53"/>
      <c r="WK45" s="53"/>
      <c r="WL45" s="53"/>
      <c r="WM45" s="53"/>
      <c r="WN45" s="53"/>
      <c r="WO45" s="53"/>
      <c r="WP45" s="53"/>
      <c r="WQ45" s="53"/>
      <c r="WR45" s="53"/>
      <c r="WS45" s="53"/>
      <c r="WT45" s="53"/>
      <c r="WU45" s="53"/>
      <c r="WV45" s="53"/>
      <c r="WW45" s="53"/>
      <c r="WX45" s="53"/>
      <c r="WY45" s="53"/>
      <c r="WZ45" s="53"/>
      <c r="XA45" s="53"/>
      <c r="XB45" s="53"/>
      <c r="XC45" s="53"/>
      <c r="XD45" s="53"/>
      <c r="XE45" s="53"/>
      <c r="XF45" s="53"/>
      <c r="XG45" s="53"/>
      <c r="XH45" s="53"/>
      <c r="XI45" s="53"/>
      <c r="XJ45" s="53"/>
      <c r="XK45" s="53"/>
      <c r="XL45" s="53"/>
      <c r="XM45" s="53"/>
      <c r="XN45" s="53"/>
      <c r="XO45" s="53"/>
      <c r="XP45" s="53"/>
      <c r="XQ45" s="53"/>
      <c r="XR45" s="53"/>
      <c r="XS45" s="53"/>
      <c r="XT45" s="53"/>
      <c r="XU45" s="53"/>
      <c r="XV45" s="53"/>
      <c r="XW45" s="53"/>
      <c r="XX45" s="53"/>
      <c r="XY45" s="53"/>
      <c r="XZ45" s="53"/>
      <c r="YA45" s="53"/>
      <c r="YB45" s="53"/>
      <c r="YC45" s="53"/>
      <c r="YD45" s="53"/>
      <c r="YE45" s="53"/>
      <c r="YF45" s="53"/>
      <c r="YG45" s="53"/>
      <c r="YH45" s="53"/>
      <c r="YI45" s="53"/>
      <c r="YJ45" s="53"/>
      <c r="YK45" s="53"/>
      <c r="YL45" s="53"/>
      <c r="YM45" s="53"/>
      <c r="YN45" s="53"/>
      <c r="YO45" s="53"/>
      <c r="YP45" s="53"/>
      <c r="YQ45" s="53"/>
      <c r="YR45" s="53"/>
      <c r="YS45" s="53"/>
      <c r="YT45" s="53"/>
      <c r="YU45" s="53"/>
      <c r="YV45" s="53"/>
      <c r="YW45" s="53"/>
      <c r="YX45" s="53"/>
      <c r="YY45" s="53"/>
      <c r="YZ45" s="53"/>
      <c r="ZA45" s="53"/>
      <c r="ZB45" s="53"/>
      <c r="ZC45" s="53"/>
      <c r="ZD45" s="53"/>
      <c r="ZE45" s="53"/>
      <c r="ZF45" s="53"/>
      <c r="ZG45" s="53"/>
      <c r="ZH45" s="53"/>
      <c r="ZI45" s="53"/>
      <c r="ZJ45" s="53"/>
      <c r="ZK45" s="53"/>
      <c r="ZL45" s="53"/>
      <c r="ZM45" s="53"/>
      <c r="ZN45" s="53"/>
      <c r="ZO45" s="53"/>
      <c r="ZP45" s="53"/>
      <c r="ZQ45" s="53"/>
      <c r="ZR45" s="53"/>
      <c r="ZS45" s="53"/>
      <c r="ZT45" s="53"/>
      <c r="ZU45" s="53"/>
      <c r="ZV45" s="53"/>
      <c r="ZW45" s="53"/>
      <c r="ZX45" s="53"/>
      <c r="ZY45" s="53"/>
      <c r="ZZ45" s="53"/>
      <c r="AAA45" s="53"/>
      <c r="AAB45" s="53"/>
      <c r="AAC45" s="53"/>
      <c r="AAD45" s="53"/>
      <c r="AAE45" s="53"/>
      <c r="AAF45" s="53"/>
      <c r="AAG45" s="53"/>
      <c r="AAH45" s="53"/>
      <c r="AAI45" s="53"/>
      <c r="AAJ45" s="53"/>
      <c r="AAK45" s="53"/>
      <c r="AAL45" s="53"/>
      <c r="AAM45" s="53"/>
      <c r="AAN45" s="53"/>
      <c r="AAO45" s="53"/>
      <c r="AAP45" s="53"/>
      <c r="AAQ45" s="53"/>
      <c r="AAR45" s="53"/>
      <c r="AAS45" s="53"/>
      <c r="AAT45" s="53"/>
      <c r="AAU45" s="53"/>
      <c r="AAV45" s="53"/>
      <c r="AAW45" s="53"/>
      <c r="AAX45" s="53"/>
      <c r="AAY45" s="53"/>
      <c r="AAZ45" s="53"/>
      <c r="ABA45" s="53"/>
      <c r="ABB45" s="53"/>
      <c r="ABC45" s="53"/>
      <c r="ABD45" s="53"/>
      <c r="ABE45" s="53"/>
      <c r="ABF45" s="53"/>
      <c r="ABG45" s="53"/>
      <c r="ABH45" s="53"/>
      <c r="ABI45" s="53"/>
      <c r="ABJ45" s="53"/>
      <c r="ABK45" s="53"/>
      <c r="ABL45" s="53"/>
      <c r="ABM45" s="53"/>
      <c r="ABN45" s="53"/>
      <c r="ABO45" s="53"/>
      <c r="ABP45" s="53"/>
      <c r="ABQ45" s="53"/>
      <c r="ABR45" s="53"/>
      <c r="ABS45" s="53"/>
      <c r="ABT45" s="53"/>
      <c r="ABU45" s="53"/>
      <c r="ABV45" s="53"/>
      <c r="ABW45" s="53"/>
      <c r="ABX45" s="53"/>
      <c r="ABY45" s="53"/>
      <c r="ABZ45" s="53"/>
      <c r="ACA45" s="53"/>
      <c r="ACB45" s="53"/>
      <c r="ACC45" s="53"/>
      <c r="ACD45" s="53"/>
      <c r="ACE45" s="53"/>
      <c r="ACF45" s="53"/>
      <c r="ACG45" s="53"/>
      <c r="ACH45" s="53"/>
      <c r="ACI45" s="53"/>
      <c r="ACJ45" s="53"/>
      <c r="ACK45" s="53"/>
      <c r="ACL45" s="53"/>
      <c r="ACM45" s="53"/>
      <c r="ACN45" s="53"/>
      <c r="ACO45" s="53"/>
      <c r="ACP45" s="53"/>
      <c r="ACQ45" s="53"/>
      <c r="ACR45" s="53"/>
      <c r="ACS45" s="53"/>
      <c r="ACT45" s="53"/>
      <c r="ACU45" s="53"/>
      <c r="ACV45" s="53"/>
      <c r="ACW45" s="53"/>
      <c r="ACX45" s="53"/>
      <c r="ACY45" s="53"/>
      <c r="ACZ45" s="53"/>
      <c r="ADA45" s="53"/>
      <c r="ADB45" s="53"/>
      <c r="ADC45" s="53"/>
      <c r="ADD45" s="53"/>
      <c r="ADE45" s="53"/>
      <c r="ADF45" s="53"/>
      <c r="ADG45" s="53"/>
      <c r="ADH45" s="53"/>
      <c r="ADI45" s="53"/>
      <c r="ADJ45" s="53"/>
      <c r="ADK45" s="53"/>
      <c r="ADL45" s="53"/>
      <c r="ADM45" s="53"/>
      <c r="ADN45" s="53"/>
      <c r="ADO45" s="53"/>
      <c r="ADP45" s="53"/>
      <c r="ADQ45" s="53"/>
      <c r="ADR45" s="53"/>
      <c r="ADS45" s="53"/>
      <c r="ADT45" s="53"/>
      <c r="ADU45" s="53"/>
      <c r="ADV45" s="53"/>
      <c r="ADW45" s="53"/>
      <c r="ADX45" s="53"/>
      <c r="ADY45" s="53"/>
      <c r="ADZ45" s="53"/>
      <c r="AEA45" s="53"/>
      <c r="AEB45" s="53"/>
      <c r="AEC45" s="53"/>
      <c r="AED45" s="53"/>
      <c r="AEE45" s="53"/>
      <c r="AEF45" s="53"/>
      <c r="AEG45" s="53"/>
      <c r="AEH45" s="53"/>
      <c r="AEI45" s="53"/>
      <c r="AEJ45" s="53"/>
      <c r="AEK45" s="53"/>
      <c r="AEL45" s="53"/>
      <c r="AEM45" s="53"/>
      <c r="AEN45" s="53"/>
      <c r="AEO45" s="53"/>
      <c r="AEP45" s="53"/>
      <c r="AEQ45" s="53"/>
      <c r="AER45" s="53"/>
      <c r="AES45" s="53"/>
      <c r="AET45" s="53"/>
      <c r="AEU45" s="53"/>
      <c r="AEV45" s="53"/>
      <c r="AEW45" s="53"/>
      <c r="AEX45" s="53"/>
      <c r="AEY45" s="53"/>
      <c r="AEZ45" s="53"/>
      <c r="AFA45" s="53"/>
      <c r="AFB45" s="53"/>
      <c r="AFC45" s="53"/>
      <c r="AFD45" s="53"/>
      <c r="AFE45" s="53"/>
      <c r="AFF45" s="53"/>
      <c r="AFG45" s="53"/>
      <c r="AFH45" s="53"/>
      <c r="AFI45" s="53"/>
      <c r="AFJ45" s="53"/>
      <c r="AFK45" s="53"/>
      <c r="AFL45" s="53"/>
      <c r="AFM45" s="53"/>
      <c r="AFN45" s="53"/>
      <c r="AFO45" s="53"/>
      <c r="AFP45" s="53"/>
      <c r="AFQ45" s="53"/>
      <c r="AFR45" s="53"/>
      <c r="AFS45" s="53"/>
      <c r="AFT45" s="53"/>
      <c r="AFU45" s="53"/>
      <c r="AFV45" s="53"/>
      <c r="AFW45" s="53"/>
      <c r="AFX45" s="53"/>
      <c r="AFY45" s="53"/>
      <c r="AFZ45" s="53"/>
      <c r="AGA45" s="53"/>
      <c r="AGB45" s="53"/>
      <c r="AGC45" s="53"/>
      <c r="AGD45" s="53"/>
      <c r="AGE45" s="53"/>
      <c r="AGF45" s="53"/>
      <c r="AGG45" s="53"/>
      <c r="AGH45" s="53"/>
      <c r="AGI45" s="53"/>
      <c r="AGJ45" s="53"/>
      <c r="AGK45" s="53"/>
      <c r="AGL45" s="53"/>
      <c r="AGM45" s="53"/>
      <c r="AGN45" s="53"/>
      <c r="AGO45" s="53"/>
      <c r="AGP45" s="53"/>
      <c r="AGQ45" s="53"/>
      <c r="AGR45" s="53"/>
      <c r="AGS45" s="53"/>
      <c r="AGT45" s="53"/>
      <c r="AGU45" s="53"/>
      <c r="AGV45" s="53"/>
      <c r="AGW45" s="53"/>
      <c r="AGX45" s="53"/>
      <c r="AGY45" s="53"/>
      <c r="AGZ45" s="53"/>
      <c r="AHA45" s="53"/>
      <c r="AHB45" s="53"/>
      <c r="AHC45" s="53"/>
      <c r="AHD45" s="53"/>
      <c r="AHE45" s="53"/>
      <c r="AHF45" s="53"/>
      <c r="AHG45" s="53"/>
      <c r="AHH45" s="53"/>
      <c r="AHI45" s="53"/>
      <c r="AHJ45" s="53"/>
      <c r="AHK45" s="53"/>
      <c r="AHL45" s="53"/>
      <c r="AHM45" s="53"/>
      <c r="AHN45" s="53"/>
      <c r="AHO45" s="53"/>
      <c r="AHP45" s="53"/>
      <c r="AHQ45" s="53"/>
      <c r="AHR45" s="53"/>
      <c r="AHS45" s="53"/>
      <c r="AHT45" s="53"/>
      <c r="AHU45" s="53"/>
      <c r="AHV45" s="53"/>
      <c r="AHW45" s="53"/>
      <c r="AHX45" s="53"/>
      <c r="AHY45" s="53"/>
      <c r="AHZ45" s="53"/>
      <c r="AIA45" s="53"/>
      <c r="AIB45" s="53"/>
      <c r="AIC45" s="53"/>
      <c r="AID45" s="53"/>
      <c r="AIE45" s="53"/>
      <c r="AIF45" s="53"/>
      <c r="AIG45" s="53"/>
      <c r="AIH45" s="53"/>
      <c r="AII45" s="53"/>
      <c r="AIJ45" s="53"/>
      <c r="AIK45" s="53"/>
      <c r="AIL45" s="53"/>
      <c r="AIM45" s="53"/>
      <c r="AIN45" s="53"/>
      <c r="AIO45" s="53"/>
      <c r="AIP45" s="53"/>
      <c r="AIQ45" s="53"/>
      <c r="AIR45" s="53"/>
      <c r="AIS45" s="53"/>
      <c r="AIT45" s="53"/>
      <c r="AIU45" s="53"/>
      <c r="AIV45" s="53"/>
      <c r="AIW45" s="53"/>
      <c r="AIX45" s="53"/>
      <c r="AIY45" s="53"/>
      <c r="AIZ45" s="53"/>
      <c r="AJA45" s="53"/>
      <c r="AJB45" s="53"/>
      <c r="AJC45" s="53"/>
      <c r="AJD45" s="53"/>
      <c r="AJE45" s="53"/>
      <c r="AJF45" s="53"/>
      <c r="AJG45" s="53"/>
      <c r="AJH45" s="53"/>
      <c r="AJI45" s="53"/>
      <c r="AJJ45" s="53"/>
      <c r="AJK45" s="53"/>
      <c r="AJL45" s="53"/>
      <c r="AJM45" s="53"/>
      <c r="AJN45" s="53"/>
      <c r="AJO45" s="53"/>
      <c r="AJP45" s="53"/>
      <c r="AJQ45" s="53"/>
      <c r="AJR45" s="53"/>
      <c r="AJS45" s="53"/>
      <c r="AJT45" s="53"/>
      <c r="AJU45" s="53"/>
      <c r="AJV45" s="53"/>
      <c r="AJW45" s="53"/>
    </row>
    <row r="46" spans="1:959" ht="154.5">
      <c r="A46" s="126" t="str">
        <f ca="1">IF(AND($D$1&gt;=C46,$D$1&lt;=D46),"CurrentSprint","NA")</f>
        <v>NA</v>
      </c>
      <c r="B46" s="126" t="s">
        <v>183</v>
      </c>
      <c r="C46" s="510">
        <v>45954</v>
      </c>
      <c r="D46" s="510">
        <v>45967</v>
      </c>
      <c r="E46" s="511">
        <v>33</v>
      </c>
      <c r="F46" s="514">
        <v>38</v>
      </c>
      <c r="G46" s="563" t="s">
        <v>184</v>
      </c>
      <c r="H46" s="512" t="s">
        <v>185</v>
      </c>
      <c r="I46" s="515" t="s">
        <v>186</v>
      </c>
      <c r="J46" s="547" t="s">
        <v>187</v>
      </c>
      <c r="K46" s="590" t="s">
        <v>188</v>
      </c>
      <c r="L46" s="465"/>
      <c r="M46" s="465"/>
      <c r="N46" s="516"/>
      <c r="O46" s="599"/>
      <c r="P46" s="53"/>
      <c r="AQ46" s="114"/>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c r="CJ46" s="53"/>
      <c r="CK46" s="53"/>
      <c r="CL46" s="53"/>
      <c r="CM46" s="53"/>
      <c r="CN46" s="53"/>
      <c r="CO46" s="53"/>
      <c r="CP46" s="53"/>
      <c r="CQ46" s="53"/>
      <c r="CR46" s="53"/>
      <c r="CS46" s="53"/>
      <c r="CT46" s="53"/>
      <c r="CU46" s="53"/>
      <c r="CV46" s="53"/>
      <c r="CW46" s="53"/>
      <c r="CX46" s="53"/>
      <c r="CY46" s="53"/>
      <c r="CZ46" s="53"/>
      <c r="DA46" s="53"/>
      <c r="DB46" s="53"/>
      <c r="DC46" s="53"/>
      <c r="DD46" s="53"/>
      <c r="DE46" s="53"/>
      <c r="DF46" s="53"/>
      <c r="DG46" s="53"/>
      <c r="DH46" s="53"/>
      <c r="DI46" s="53"/>
      <c r="DJ46" s="53"/>
      <c r="DK46" s="53"/>
      <c r="DL46" s="53"/>
      <c r="DM46" s="53"/>
      <c r="DN46" s="53"/>
      <c r="DO46" s="53"/>
      <c r="DP46" s="53"/>
      <c r="DQ46" s="53"/>
      <c r="DR46" s="53"/>
      <c r="DS46" s="53"/>
      <c r="DT46" s="53"/>
      <c r="DU46" s="53"/>
      <c r="DV46" s="53"/>
      <c r="DW46" s="53"/>
      <c r="DX46" s="53"/>
      <c r="DY46" s="53"/>
      <c r="DZ46" s="53"/>
      <c r="EA46" s="53"/>
      <c r="EB46" s="53"/>
      <c r="EC46" s="53"/>
      <c r="ED46" s="53"/>
      <c r="EE46" s="53"/>
      <c r="EF46" s="53"/>
      <c r="EG46" s="53"/>
      <c r="EH46" s="53"/>
      <c r="EI46" s="53"/>
      <c r="EJ46" s="53"/>
      <c r="EK46" s="53"/>
      <c r="EL46" s="53"/>
      <c r="EM46" s="53"/>
      <c r="EN46" s="53"/>
      <c r="EO46" s="53"/>
      <c r="EP46" s="53"/>
      <c r="EQ46" s="53"/>
      <c r="ER46" s="53"/>
      <c r="ES46" s="53"/>
      <c r="ET46" s="53"/>
      <c r="EU46" s="53"/>
      <c r="EV46" s="53"/>
      <c r="EW46" s="53"/>
      <c r="EX46" s="53"/>
      <c r="EY46" s="53"/>
      <c r="EZ46" s="53"/>
      <c r="FA46" s="53"/>
      <c r="FB46" s="53"/>
      <c r="FC46" s="53"/>
      <c r="FD46" s="53"/>
      <c r="FE46" s="53"/>
      <c r="FF46" s="53"/>
      <c r="FG46" s="53"/>
      <c r="FH46" s="53"/>
      <c r="FI46" s="53"/>
      <c r="FJ46" s="53"/>
      <c r="FK46" s="53"/>
      <c r="FL46" s="53"/>
      <c r="FM46" s="53"/>
      <c r="FN46" s="53"/>
      <c r="FO46" s="53"/>
      <c r="FP46" s="53"/>
      <c r="FQ46" s="53"/>
      <c r="FR46" s="53"/>
      <c r="FS46" s="53"/>
      <c r="FT46" s="53"/>
      <c r="FU46" s="53"/>
      <c r="FV46" s="53"/>
      <c r="FW46" s="53"/>
      <c r="FX46" s="53"/>
      <c r="FY46" s="53"/>
      <c r="FZ46" s="53"/>
      <c r="GA46" s="53"/>
      <c r="GB46" s="53"/>
      <c r="GC46" s="53"/>
      <c r="GD46" s="53"/>
      <c r="GE46" s="53"/>
      <c r="GF46" s="53"/>
      <c r="GG46" s="53"/>
      <c r="GH46" s="53"/>
      <c r="GI46" s="53"/>
      <c r="GJ46" s="53"/>
      <c r="GK46" s="53"/>
      <c r="GL46" s="53"/>
      <c r="GM46" s="53"/>
      <c r="GN46" s="53"/>
      <c r="GO46" s="53"/>
      <c r="GP46" s="53"/>
      <c r="GQ46" s="53"/>
      <c r="GR46" s="53"/>
      <c r="GS46" s="53"/>
      <c r="GT46" s="53"/>
      <c r="GU46" s="53"/>
      <c r="GV46" s="53"/>
      <c r="GW46" s="53"/>
      <c r="GX46" s="53"/>
      <c r="GY46" s="53"/>
      <c r="GZ46" s="53"/>
      <c r="HA46" s="53"/>
      <c r="HB46" s="53"/>
      <c r="HC46" s="53"/>
      <c r="HD46" s="53"/>
      <c r="HE46" s="53"/>
      <c r="HF46" s="53"/>
      <c r="HG46" s="53"/>
      <c r="HH46" s="53"/>
      <c r="HI46" s="53"/>
      <c r="HJ46" s="53"/>
      <c r="HK46" s="53"/>
      <c r="HL46" s="53"/>
      <c r="HM46" s="53"/>
      <c r="HN46" s="53"/>
      <c r="HO46" s="53"/>
      <c r="HP46" s="53"/>
      <c r="HQ46" s="53"/>
      <c r="HR46" s="53"/>
      <c r="HS46" s="53"/>
      <c r="HT46" s="53"/>
      <c r="HU46" s="53"/>
      <c r="HV46" s="53"/>
      <c r="HW46" s="53"/>
      <c r="HX46" s="53"/>
      <c r="HY46" s="53"/>
      <c r="HZ46" s="53"/>
      <c r="IA46" s="53"/>
      <c r="IB46" s="53"/>
      <c r="IC46" s="53"/>
      <c r="ID46" s="53"/>
      <c r="IE46" s="53"/>
      <c r="IF46" s="53"/>
      <c r="IG46" s="53"/>
      <c r="IH46" s="53"/>
      <c r="II46" s="53"/>
      <c r="IJ46" s="53"/>
      <c r="IK46" s="53"/>
      <c r="IL46" s="53"/>
      <c r="IM46" s="53"/>
      <c r="IN46" s="53"/>
      <c r="IO46" s="53"/>
      <c r="IP46" s="53"/>
      <c r="IQ46" s="53"/>
      <c r="IR46" s="53"/>
      <c r="IS46" s="53"/>
      <c r="IT46" s="53"/>
      <c r="IU46" s="53"/>
      <c r="IV46" s="53"/>
      <c r="IW46" s="53"/>
      <c r="IX46" s="53"/>
      <c r="IY46" s="53"/>
      <c r="IZ46" s="53"/>
      <c r="JA46" s="53"/>
      <c r="JB46" s="53"/>
      <c r="JC46" s="53"/>
      <c r="JD46" s="53"/>
      <c r="JE46" s="53"/>
      <c r="JF46" s="53"/>
      <c r="JG46" s="53"/>
      <c r="JH46" s="53"/>
      <c r="JI46" s="53"/>
      <c r="JJ46" s="53"/>
      <c r="JK46" s="53"/>
      <c r="JL46" s="53"/>
      <c r="JM46" s="53"/>
      <c r="JN46" s="53"/>
      <c r="JO46" s="53"/>
      <c r="JP46" s="53"/>
      <c r="JQ46" s="53"/>
      <c r="JR46" s="53"/>
      <c r="JS46" s="53"/>
      <c r="JT46" s="53"/>
      <c r="JU46" s="53"/>
      <c r="JV46" s="53"/>
      <c r="JW46" s="53"/>
      <c r="JX46" s="53"/>
      <c r="JY46" s="53"/>
      <c r="JZ46" s="53"/>
      <c r="KA46" s="53"/>
      <c r="KB46" s="53"/>
      <c r="KC46" s="53"/>
      <c r="KD46" s="53"/>
      <c r="KE46" s="53"/>
      <c r="KF46" s="53"/>
      <c r="KG46" s="53"/>
      <c r="KH46" s="53"/>
      <c r="KI46" s="53"/>
      <c r="KJ46" s="53"/>
      <c r="KK46" s="53"/>
      <c r="KL46" s="53"/>
      <c r="KM46" s="53"/>
      <c r="KN46" s="53"/>
      <c r="KO46" s="53"/>
      <c r="KP46" s="53"/>
      <c r="KQ46" s="53"/>
      <c r="KR46" s="53"/>
      <c r="KS46" s="53"/>
      <c r="KT46" s="53"/>
      <c r="KU46" s="53"/>
      <c r="KV46" s="53"/>
      <c r="KW46" s="53"/>
      <c r="KX46" s="53"/>
      <c r="KY46" s="53"/>
      <c r="KZ46" s="53"/>
      <c r="LA46" s="53"/>
      <c r="LB46" s="53"/>
      <c r="LC46" s="53"/>
      <c r="LD46" s="53"/>
      <c r="LE46" s="53"/>
      <c r="LF46" s="53"/>
      <c r="LG46" s="53"/>
      <c r="LH46" s="53"/>
      <c r="LI46" s="53"/>
      <c r="LJ46" s="53"/>
      <c r="LK46" s="53"/>
      <c r="LL46" s="53"/>
      <c r="LM46" s="53"/>
      <c r="LN46" s="53"/>
      <c r="LO46" s="53"/>
      <c r="LP46" s="53"/>
      <c r="LQ46" s="53"/>
      <c r="LR46" s="53"/>
      <c r="LS46" s="53"/>
      <c r="LT46" s="53"/>
      <c r="LU46" s="53"/>
      <c r="LV46" s="53"/>
      <c r="LW46" s="53"/>
      <c r="LX46" s="53"/>
      <c r="LY46" s="53"/>
      <c r="LZ46" s="53"/>
      <c r="MA46" s="53"/>
      <c r="MB46" s="53"/>
      <c r="MC46" s="53"/>
      <c r="MD46" s="53"/>
      <c r="ME46" s="53"/>
      <c r="MF46" s="53"/>
      <c r="MG46" s="53"/>
      <c r="MH46" s="53"/>
      <c r="MI46" s="53"/>
      <c r="MJ46" s="53"/>
      <c r="MK46" s="53"/>
      <c r="ML46" s="53"/>
      <c r="MM46" s="53"/>
      <c r="MN46" s="53"/>
      <c r="MO46" s="53"/>
      <c r="MP46" s="53"/>
      <c r="MQ46" s="53"/>
      <c r="MR46" s="53"/>
      <c r="MS46" s="53"/>
      <c r="MT46" s="53"/>
      <c r="MU46" s="53"/>
      <c r="MV46" s="53"/>
      <c r="MW46" s="53"/>
      <c r="MX46" s="53"/>
      <c r="MY46" s="53"/>
      <c r="MZ46" s="53"/>
      <c r="NA46" s="53"/>
      <c r="NB46" s="53"/>
      <c r="NC46" s="53"/>
      <c r="ND46" s="53"/>
      <c r="NE46" s="53"/>
      <c r="NF46" s="53"/>
      <c r="NG46" s="53"/>
      <c r="NH46" s="53"/>
      <c r="NI46" s="53"/>
      <c r="NJ46" s="53"/>
      <c r="NK46" s="53"/>
      <c r="NL46" s="53"/>
      <c r="NM46" s="53"/>
      <c r="NN46" s="53"/>
      <c r="NO46" s="53"/>
      <c r="NP46" s="53"/>
      <c r="NQ46" s="53"/>
      <c r="NR46" s="53"/>
      <c r="NS46" s="53"/>
      <c r="NT46" s="53"/>
      <c r="NU46" s="53"/>
      <c r="NV46" s="53"/>
      <c r="NW46" s="53"/>
      <c r="NX46" s="53"/>
      <c r="NY46" s="53"/>
      <c r="NZ46" s="53"/>
      <c r="OA46" s="53"/>
      <c r="OB46" s="53"/>
      <c r="OC46" s="53"/>
      <c r="OD46" s="53"/>
      <c r="OE46" s="53"/>
      <c r="OF46" s="53"/>
      <c r="OG46" s="53"/>
      <c r="OH46" s="53"/>
      <c r="OI46" s="53"/>
      <c r="OJ46" s="53"/>
      <c r="OK46" s="53"/>
      <c r="OL46" s="53"/>
      <c r="OM46" s="53"/>
      <c r="ON46" s="53"/>
      <c r="OO46" s="53"/>
      <c r="OP46" s="53"/>
      <c r="OQ46" s="53"/>
      <c r="OR46" s="53"/>
      <c r="OS46" s="53"/>
      <c r="OT46" s="53"/>
      <c r="OU46" s="53"/>
      <c r="OV46" s="53"/>
      <c r="OW46" s="53"/>
      <c r="OX46" s="53"/>
      <c r="OY46" s="53"/>
      <c r="OZ46" s="53"/>
      <c r="PA46" s="53"/>
      <c r="PB46" s="53"/>
      <c r="PC46" s="53"/>
      <c r="PD46" s="53"/>
      <c r="PE46" s="53"/>
      <c r="PF46" s="53"/>
      <c r="PG46" s="53"/>
      <c r="PH46" s="53"/>
      <c r="PI46" s="53"/>
      <c r="PJ46" s="53"/>
      <c r="PK46" s="53"/>
      <c r="PL46" s="53"/>
      <c r="PM46" s="53"/>
      <c r="PN46" s="53"/>
      <c r="PO46" s="53"/>
      <c r="PP46" s="53"/>
      <c r="PQ46" s="53"/>
      <c r="PR46" s="53"/>
      <c r="PS46" s="53"/>
      <c r="PT46" s="53"/>
      <c r="PU46" s="53"/>
      <c r="PV46" s="53"/>
      <c r="PW46" s="53"/>
      <c r="PX46" s="53"/>
      <c r="PY46" s="53"/>
      <c r="PZ46" s="53"/>
      <c r="QA46" s="53"/>
      <c r="QB46" s="53"/>
      <c r="QC46" s="53"/>
      <c r="QD46" s="53"/>
      <c r="QE46" s="53"/>
      <c r="QF46" s="53"/>
      <c r="QG46" s="53"/>
      <c r="QH46" s="53"/>
      <c r="QI46" s="53"/>
      <c r="QJ46" s="53"/>
      <c r="QK46" s="53"/>
      <c r="QL46" s="53"/>
      <c r="QM46" s="53"/>
      <c r="QN46" s="53"/>
      <c r="QO46" s="53"/>
      <c r="QP46" s="53"/>
      <c r="QQ46" s="53"/>
      <c r="QR46" s="53"/>
      <c r="QS46" s="53"/>
      <c r="QT46" s="53"/>
      <c r="QU46" s="53"/>
      <c r="QV46" s="53"/>
      <c r="QW46" s="53"/>
      <c r="QX46" s="53"/>
      <c r="QY46" s="53"/>
      <c r="QZ46" s="53"/>
      <c r="RA46" s="53"/>
      <c r="RB46" s="53"/>
      <c r="RC46" s="53"/>
      <c r="RD46" s="53"/>
      <c r="RE46" s="53"/>
      <c r="RF46" s="53"/>
      <c r="RG46" s="53"/>
      <c r="RH46" s="53"/>
      <c r="RI46" s="53"/>
      <c r="RJ46" s="53"/>
      <c r="RK46" s="53"/>
      <c r="RL46" s="53"/>
      <c r="RM46" s="53"/>
      <c r="RN46" s="53"/>
      <c r="RO46" s="53"/>
      <c r="RP46" s="53"/>
      <c r="RQ46" s="53"/>
      <c r="RR46" s="53"/>
      <c r="RS46" s="53"/>
      <c r="RT46" s="53"/>
      <c r="RU46" s="53"/>
      <c r="RV46" s="53"/>
      <c r="RW46" s="53"/>
      <c r="RX46" s="53"/>
      <c r="RY46" s="53"/>
      <c r="RZ46" s="53"/>
      <c r="SA46" s="53"/>
      <c r="SB46" s="53"/>
      <c r="SC46" s="53"/>
      <c r="SD46" s="53"/>
      <c r="SE46" s="53"/>
      <c r="SF46" s="53"/>
      <c r="SG46" s="53"/>
      <c r="SH46" s="53"/>
      <c r="SI46" s="53"/>
      <c r="SJ46" s="53"/>
      <c r="SK46" s="53"/>
      <c r="SL46" s="53"/>
      <c r="SM46" s="53"/>
      <c r="SN46" s="53"/>
      <c r="SO46" s="53"/>
      <c r="SP46" s="53"/>
      <c r="SQ46" s="53"/>
      <c r="SR46" s="53"/>
      <c r="SS46" s="53"/>
      <c r="ST46" s="53"/>
      <c r="SU46" s="53"/>
      <c r="SV46" s="53"/>
      <c r="SW46" s="53"/>
      <c r="SX46" s="53"/>
      <c r="SY46" s="53"/>
      <c r="SZ46" s="53"/>
      <c r="TA46" s="53"/>
      <c r="TB46" s="53"/>
      <c r="TC46" s="53"/>
      <c r="TD46" s="53"/>
      <c r="TE46" s="53"/>
      <c r="TF46" s="53"/>
      <c r="TG46" s="53"/>
      <c r="TH46" s="53"/>
      <c r="TI46" s="53"/>
      <c r="TJ46" s="53"/>
      <c r="TK46" s="53"/>
      <c r="TL46" s="53"/>
      <c r="TM46" s="53"/>
      <c r="TN46" s="53"/>
      <c r="TO46" s="53"/>
      <c r="TP46" s="53"/>
      <c r="TQ46" s="53"/>
      <c r="TR46" s="53"/>
      <c r="TS46" s="53"/>
      <c r="TT46" s="53"/>
      <c r="TU46" s="53"/>
      <c r="TV46" s="53"/>
      <c r="TW46" s="53"/>
      <c r="TX46" s="53"/>
      <c r="TY46" s="53"/>
      <c r="TZ46" s="53"/>
      <c r="UA46" s="53"/>
      <c r="UB46" s="53"/>
      <c r="UC46" s="53"/>
      <c r="UD46" s="53"/>
      <c r="UE46" s="53"/>
      <c r="UF46" s="53"/>
      <c r="UG46" s="53"/>
      <c r="UH46" s="53"/>
      <c r="UI46" s="53"/>
      <c r="UJ46" s="53"/>
      <c r="UK46" s="53"/>
      <c r="UL46" s="53"/>
      <c r="UM46" s="53"/>
      <c r="UN46" s="53"/>
      <c r="UO46" s="53"/>
      <c r="UP46" s="53"/>
      <c r="UQ46" s="53"/>
      <c r="UR46" s="53"/>
      <c r="US46" s="53"/>
      <c r="UT46" s="53"/>
      <c r="UU46" s="53"/>
      <c r="UV46" s="53"/>
      <c r="UW46" s="53"/>
      <c r="UX46" s="53"/>
      <c r="UY46" s="53"/>
      <c r="UZ46" s="53"/>
      <c r="VA46" s="53"/>
      <c r="VB46" s="53"/>
      <c r="VC46" s="53"/>
      <c r="VD46" s="53"/>
      <c r="VE46" s="53"/>
      <c r="VF46" s="53"/>
      <c r="VG46" s="53"/>
      <c r="VH46" s="53"/>
      <c r="VI46" s="53"/>
      <c r="VJ46" s="53"/>
      <c r="VK46" s="53"/>
      <c r="VL46" s="53"/>
      <c r="VM46" s="53"/>
      <c r="VN46" s="53"/>
      <c r="VO46" s="53"/>
      <c r="VP46" s="53"/>
      <c r="VQ46" s="53"/>
      <c r="VR46" s="53"/>
      <c r="VS46" s="53"/>
      <c r="VT46" s="53"/>
      <c r="VU46" s="53"/>
      <c r="VV46" s="53"/>
      <c r="VW46" s="53"/>
      <c r="VX46" s="53"/>
      <c r="VY46" s="53"/>
      <c r="VZ46" s="53"/>
      <c r="WA46" s="53"/>
      <c r="WB46" s="53"/>
      <c r="WC46" s="53"/>
      <c r="WD46" s="53"/>
      <c r="WE46" s="53"/>
      <c r="WF46" s="53"/>
      <c r="WG46" s="53"/>
      <c r="WH46" s="53"/>
      <c r="WI46" s="53"/>
      <c r="WJ46" s="53"/>
      <c r="WK46" s="53"/>
      <c r="WL46" s="53"/>
      <c r="WM46" s="53"/>
      <c r="WN46" s="53"/>
      <c r="WO46" s="53"/>
      <c r="WP46" s="53"/>
      <c r="WQ46" s="53"/>
      <c r="WR46" s="53"/>
      <c r="WS46" s="53"/>
      <c r="WT46" s="53"/>
      <c r="WU46" s="53"/>
      <c r="WV46" s="53"/>
      <c r="WW46" s="53"/>
      <c r="WX46" s="53"/>
      <c r="WY46" s="53"/>
      <c r="WZ46" s="53"/>
      <c r="XA46" s="53"/>
      <c r="XB46" s="53"/>
      <c r="XC46" s="53"/>
      <c r="XD46" s="53"/>
      <c r="XE46" s="53"/>
      <c r="XF46" s="53"/>
      <c r="XG46" s="53"/>
      <c r="XH46" s="53"/>
      <c r="XI46" s="53"/>
      <c r="XJ46" s="53"/>
      <c r="XK46" s="53"/>
      <c r="XL46" s="53"/>
      <c r="XM46" s="53"/>
      <c r="XN46" s="53"/>
      <c r="XO46" s="53"/>
      <c r="XP46" s="53"/>
      <c r="XQ46" s="53"/>
      <c r="XR46" s="53"/>
      <c r="XS46" s="53"/>
      <c r="XT46" s="53"/>
      <c r="XU46" s="53"/>
      <c r="XV46" s="53"/>
      <c r="XW46" s="53"/>
      <c r="XX46" s="53"/>
      <c r="XY46" s="53"/>
      <c r="XZ46" s="53"/>
      <c r="YA46" s="53"/>
      <c r="YB46" s="53"/>
      <c r="YC46" s="53"/>
      <c r="YD46" s="53"/>
      <c r="YE46" s="53"/>
      <c r="YF46" s="53"/>
      <c r="YG46" s="53"/>
      <c r="YH46" s="53"/>
      <c r="YI46" s="53"/>
      <c r="YJ46" s="53"/>
      <c r="YK46" s="53"/>
      <c r="YL46" s="53"/>
      <c r="YM46" s="53"/>
      <c r="YN46" s="53"/>
      <c r="YO46" s="53"/>
      <c r="YP46" s="53"/>
      <c r="YQ46" s="53"/>
      <c r="YR46" s="53"/>
      <c r="YS46" s="53"/>
      <c r="YT46" s="53"/>
      <c r="YU46" s="53"/>
      <c r="YV46" s="53"/>
      <c r="YW46" s="53"/>
      <c r="YX46" s="53"/>
      <c r="YY46" s="53"/>
      <c r="YZ46" s="53"/>
      <c r="ZA46" s="53"/>
      <c r="ZB46" s="53"/>
      <c r="ZC46" s="53"/>
      <c r="ZD46" s="53"/>
      <c r="ZE46" s="53"/>
      <c r="ZF46" s="53"/>
      <c r="ZG46" s="53"/>
      <c r="ZH46" s="53"/>
      <c r="ZI46" s="53"/>
      <c r="ZJ46" s="53"/>
      <c r="ZK46" s="53"/>
      <c r="ZL46" s="53"/>
      <c r="ZM46" s="53"/>
      <c r="ZN46" s="53"/>
      <c r="ZO46" s="53"/>
      <c r="ZP46" s="53"/>
      <c r="ZQ46" s="53"/>
      <c r="ZR46" s="53"/>
      <c r="ZS46" s="53"/>
      <c r="ZT46" s="53"/>
      <c r="ZU46" s="53"/>
      <c r="ZV46" s="53"/>
      <c r="ZW46" s="53"/>
      <c r="ZX46" s="53"/>
      <c r="ZY46" s="53"/>
      <c r="ZZ46" s="53"/>
      <c r="AAA46" s="53"/>
      <c r="AAB46" s="53"/>
      <c r="AAC46" s="53"/>
      <c r="AAD46" s="53"/>
      <c r="AAE46" s="53"/>
      <c r="AAF46" s="53"/>
      <c r="AAG46" s="53"/>
      <c r="AAH46" s="53"/>
      <c r="AAI46" s="53"/>
      <c r="AAJ46" s="53"/>
      <c r="AAK46" s="53"/>
      <c r="AAL46" s="53"/>
      <c r="AAM46" s="53"/>
      <c r="AAN46" s="53"/>
      <c r="AAO46" s="53"/>
      <c r="AAP46" s="53"/>
      <c r="AAQ46" s="53"/>
      <c r="AAR46" s="53"/>
      <c r="AAS46" s="53"/>
      <c r="AAT46" s="53"/>
      <c r="AAU46" s="53"/>
      <c r="AAV46" s="53"/>
      <c r="AAW46" s="53"/>
      <c r="AAX46" s="53"/>
      <c r="AAY46" s="53"/>
      <c r="AAZ46" s="53"/>
      <c r="ABA46" s="53"/>
      <c r="ABB46" s="53"/>
      <c r="ABC46" s="53"/>
      <c r="ABD46" s="53"/>
      <c r="ABE46" s="53"/>
      <c r="ABF46" s="53"/>
      <c r="ABG46" s="53"/>
      <c r="ABH46" s="53"/>
      <c r="ABI46" s="53"/>
      <c r="ABJ46" s="53"/>
      <c r="ABK46" s="53"/>
      <c r="ABL46" s="53"/>
      <c r="ABM46" s="53"/>
      <c r="ABN46" s="53"/>
      <c r="ABO46" s="53"/>
      <c r="ABP46" s="53"/>
      <c r="ABQ46" s="53"/>
      <c r="ABR46" s="53"/>
      <c r="ABS46" s="53"/>
      <c r="ABT46" s="53"/>
      <c r="ABU46" s="53"/>
      <c r="ABV46" s="53"/>
      <c r="ABW46" s="53"/>
      <c r="ABX46" s="53"/>
      <c r="ABY46" s="53"/>
      <c r="ABZ46" s="53"/>
      <c r="ACA46" s="53"/>
      <c r="ACB46" s="53"/>
      <c r="ACC46" s="53"/>
      <c r="ACD46" s="53"/>
      <c r="ACE46" s="53"/>
      <c r="ACF46" s="53"/>
      <c r="ACG46" s="53"/>
      <c r="ACH46" s="53"/>
      <c r="ACI46" s="53"/>
      <c r="ACJ46" s="53"/>
      <c r="ACK46" s="53"/>
      <c r="ACL46" s="53"/>
      <c r="ACM46" s="53"/>
      <c r="ACN46" s="53"/>
      <c r="ACO46" s="53"/>
      <c r="ACP46" s="53"/>
      <c r="ACQ46" s="53"/>
      <c r="ACR46" s="53"/>
      <c r="ACS46" s="53"/>
      <c r="ACT46" s="53"/>
      <c r="ACU46" s="53"/>
      <c r="ACV46" s="53"/>
      <c r="ACW46" s="53"/>
      <c r="ACX46" s="53"/>
      <c r="ACY46" s="53"/>
      <c r="ACZ46" s="53"/>
      <c r="ADA46" s="53"/>
      <c r="ADB46" s="53"/>
      <c r="ADC46" s="53"/>
      <c r="ADD46" s="53"/>
      <c r="ADE46" s="53"/>
      <c r="ADF46" s="53"/>
      <c r="ADG46" s="53"/>
      <c r="ADH46" s="53"/>
      <c r="ADI46" s="53"/>
      <c r="ADJ46" s="53"/>
      <c r="ADK46" s="53"/>
      <c r="ADL46" s="53"/>
      <c r="ADM46" s="53"/>
      <c r="ADN46" s="53"/>
      <c r="ADO46" s="53"/>
      <c r="ADP46" s="53"/>
      <c r="ADQ46" s="53"/>
      <c r="ADR46" s="53"/>
      <c r="ADS46" s="53"/>
      <c r="ADT46" s="53"/>
      <c r="ADU46" s="53"/>
      <c r="ADV46" s="53"/>
      <c r="ADW46" s="53"/>
      <c r="ADX46" s="53"/>
      <c r="ADY46" s="53"/>
      <c r="ADZ46" s="53"/>
      <c r="AEA46" s="53"/>
      <c r="AEB46" s="53"/>
      <c r="AEC46" s="53"/>
      <c r="AED46" s="53"/>
      <c r="AEE46" s="53"/>
      <c r="AEF46" s="53"/>
      <c r="AEG46" s="53"/>
      <c r="AEH46" s="53"/>
      <c r="AEI46" s="53"/>
      <c r="AEJ46" s="53"/>
      <c r="AEK46" s="53"/>
      <c r="AEL46" s="53"/>
      <c r="AEM46" s="53"/>
      <c r="AEN46" s="53"/>
      <c r="AEO46" s="53"/>
      <c r="AEP46" s="53"/>
      <c r="AEQ46" s="53"/>
      <c r="AER46" s="53"/>
      <c r="AES46" s="53"/>
      <c r="AET46" s="53"/>
      <c r="AEU46" s="53"/>
      <c r="AEV46" s="53"/>
      <c r="AEW46" s="53"/>
      <c r="AEX46" s="53"/>
      <c r="AEY46" s="53"/>
      <c r="AEZ46" s="53"/>
      <c r="AFA46" s="53"/>
      <c r="AFB46" s="53"/>
      <c r="AFC46" s="53"/>
      <c r="AFD46" s="53"/>
      <c r="AFE46" s="53"/>
      <c r="AFF46" s="53"/>
      <c r="AFG46" s="53"/>
      <c r="AFH46" s="53"/>
      <c r="AFI46" s="53"/>
      <c r="AFJ46" s="53"/>
      <c r="AFK46" s="53"/>
      <c r="AFL46" s="53"/>
      <c r="AFM46" s="53"/>
      <c r="AFN46" s="53"/>
      <c r="AFO46" s="53"/>
      <c r="AFP46" s="53"/>
      <c r="AFQ46" s="53"/>
      <c r="AFR46" s="53"/>
      <c r="AFS46" s="53"/>
      <c r="AFT46" s="53"/>
      <c r="AFU46" s="53"/>
      <c r="AFV46" s="53"/>
      <c r="AFW46" s="53"/>
      <c r="AFX46" s="53"/>
      <c r="AFY46" s="53"/>
      <c r="AFZ46" s="53"/>
      <c r="AGA46" s="53"/>
      <c r="AGB46" s="53"/>
      <c r="AGC46" s="53"/>
      <c r="AGD46" s="53"/>
      <c r="AGE46" s="53"/>
      <c r="AGF46" s="53"/>
      <c r="AGG46" s="53"/>
      <c r="AGH46" s="53"/>
      <c r="AGI46" s="53"/>
      <c r="AGJ46" s="53"/>
      <c r="AGK46" s="53"/>
      <c r="AGL46" s="53"/>
      <c r="AGM46" s="53"/>
      <c r="AGN46" s="53"/>
      <c r="AGO46" s="53"/>
      <c r="AGP46" s="53"/>
      <c r="AGQ46" s="53"/>
      <c r="AGR46" s="53"/>
      <c r="AGS46" s="53"/>
      <c r="AGT46" s="53"/>
      <c r="AGU46" s="53"/>
      <c r="AGV46" s="53"/>
      <c r="AGW46" s="53"/>
      <c r="AGX46" s="53"/>
      <c r="AGY46" s="53"/>
      <c r="AGZ46" s="53"/>
      <c r="AHA46" s="53"/>
      <c r="AHB46" s="53"/>
      <c r="AHC46" s="53"/>
      <c r="AHD46" s="53"/>
      <c r="AHE46" s="53"/>
      <c r="AHF46" s="53"/>
      <c r="AHG46" s="53"/>
      <c r="AHH46" s="53"/>
      <c r="AHI46" s="53"/>
      <c r="AHJ46" s="53"/>
      <c r="AHK46" s="53"/>
      <c r="AHL46" s="53"/>
      <c r="AHM46" s="53"/>
      <c r="AHN46" s="53"/>
      <c r="AHO46" s="53"/>
      <c r="AHP46" s="53"/>
      <c r="AHQ46" s="53"/>
      <c r="AHR46" s="53"/>
      <c r="AHS46" s="53"/>
      <c r="AHT46" s="53"/>
      <c r="AHU46" s="53"/>
      <c r="AHV46" s="53"/>
      <c r="AHW46" s="53"/>
      <c r="AHX46" s="53"/>
      <c r="AHY46" s="53"/>
      <c r="AHZ46" s="53"/>
      <c r="AIA46" s="53"/>
      <c r="AIB46" s="53"/>
      <c r="AIC46" s="53"/>
      <c r="AID46" s="53"/>
      <c r="AIE46" s="53"/>
      <c r="AIF46" s="53"/>
      <c r="AIG46" s="53"/>
      <c r="AIH46" s="53"/>
      <c r="AII46" s="53"/>
      <c r="AIJ46" s="53"/>
      <c r="AIK46" s="53"/>
      <c r="AIL46" s="53"/>
      <c r="AIM46" s="53"/>
      <c r="AIN46" s="53"/>
      <c r="AIO46" s="53"/>
      <c r="AIP46" s="53"/>
      <c r="AIQ46" s="53"/>
      <c r="AIR46" s="53"/>
      <c r="AIS46" s="53"/>
      <c r="AIT46" s="53"/>
      <c r="AIU46" s="53"/>
      <c r="AIV46" s="53"/>
      <c r="AIW46" s="53"/>
      <c r="AIX46" s="53"/>
      <c r="AIY46" s="53"/>
      <c r="AIZ46" s="53"/>
      <c r="AJA46" s="53"/>
      <c r="AJB46" s="53"/>
      <c r="AJC46" s="53"/>
      <c r="AJD46" s="53"/>
      <c r="AJE46" s="53"/>
      <c r="AJF46" s="53"/>
      <c r="AJG46" s="53"/>
      <c r="AJH46" s="53"/>
      <c r="AJI46" s="53"/>
      <c r="AJJ46" s="53"/>
      <c r="AJK46" s="53"/>
      <c r="AJL46" s="53"/>
      <c r="AJM46" s="53"/>
      <c r="AJN46" s="53"/>
      <c r="AJO46" s="53"/>
      <c r="AJP46" s="53"/>
      <c r="AJQ46" s="53"/>
      <c r="AJR46" s="53"/>
      <c r="AJS46" s="53"/>
      <c r="AJT46" s="53"/>
      <c r="AJU46" s="53"/>
      <c r="AJV46" s="53"/>
      <c r="AJW46" s="53"/>
    </row>
    <row r="47" spans="1:959" ht="102.75" customHeight="1">
      <c r="A47" s="126" t="str">
        <f ca="1">IF(AND($D$1&gt;=C47,$D$1&lt;=D47),"CurrentSprint","NA")</f>
        <v>NA</v>
      </c>
      <c r="B47" s="126" t="s">
        <v>189</v>
      </c>
      <c r="C47" s="510">
        <v>45968</v>
      </c>
      <c r="D47" s="510">
        <v>45981</v>
      </c>
      <c r="E47" s="511">
        <v>22</v>
      </c>
      <c r="F47" s="514">
        <v>28</v>
      </c>
      <c r="G47" s="563" t="s">
        <v>190</v>
      </c>
      <c r="H47" s="179" t="s">
        <v>191</v>
      </c>
      <c r="I47" s="515" t="s">
        <v>192</v>
      </c>
      <c r="J47" s="547" t="s">
        <v>193</v>
      </c>
      <c r="K47" s="590" t="s">
        <v>194</v>
      </c>
      <c r="L47" s="465"/>
      <c r="M47" s="465"/>
      <c r="N47" s="516"/>
      <c r="O47" s="599"/>
      <c r="P47" s="53"/>
      <c r="AQ47" s="114"/>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c r="CJ47" s="53"/>
      <c r="CK47" s="53"/>
      <c r="CL47" s="53"/>
      <c r="CM47" s="53"/>
      <c r="CN47" s="53"/>
      <c r="CO47" s="53"/>
      <c r="CP47" s="53"/>
      <c r="CQ47" s="53"/>
      <c r="CR47" s="53"/>
      <c r="CS47" s="53"/>
      <c r="CT47" s="53"/>
      <c r="CU47" s="53"/>
      <c r="CV47" s="53"/>
      <c r="CW47" s="53"/>
      <c r="CX47" s="53"/>
      <c r="CY47" s="53"/>
      <c r="CZ47" s="53"/>
      <c r="DA47" s="53"/>
      <c r="DB47" s="53"/>
      <c r="DC47" s="53"/>
      <c r="DD47" s="53"/>
      <c r="DE47" s="53"/>
      <c r="DF47" s="53"/>
      <c r="DG47" s="53"/>
      <c r="DH47" s="53"/>
      <c r="DI47" s="53"/>
      <c r="DJ47" s="53"/>
      <c r="DK47" s="53"/>
      <c r="DL47" s="53"/>
      <c r="DM47" s="53"/>
      <c r="DN47" s="53"/>
      <c r="DO47" s="53"/>
      <c r="DP47" s="53"/>
      <c r="DQ47" s="53"/>
      <c r="DR47" s="53"/>
      <c r="DS47" s="53"/>
      <c r="DT47" s="53"/>
      <c r="DU47" s="53"/>
      <c r="DV47" s="53"/>
      <c r="DW47" s="53"/>
      <c r="DX47" s="53"/>
      <c r="DY47" s="53"/>
      <c r="DZ47" s="53"/>
      <c r="EA47" s="53"/>
      <c r="EB47" s="53"/>
      <c r="EC47" s="53"/>
      <c r="ED47" s="53"/>
      <c r="EE47" s="53"/>
      <c r="EF47" s="53"/>
      <c r="EG47" s="53"/>
      <c r="EH47" s="53"/>
      <c r="EI47" s="53"/>
      <c r="EJ47" s="53"/>
      <c r="EK47" s="53"/>
      <c r="EL47" s="53"/>
      <c r="EM47" s="53"/>
      <c r="EN47" s="53"/>
      <c r="EO47" s="53"/>
      <c r="EP47" s="53"/>
      <c r="EQ47" s="53"/>
      <c r="ER47" s="53"/>
      <c r="ES47" s="53"/>
      <c r="ET47" s="53"/>
      <c r="EU47" s="53"/>
      <c r="EV47" s="53"/>
      <c r="EW47" s="53"/>
      <c r="EX47" s="53"/>
      <c r="EY47" s="53"/>
      <c r="EZ47" s="53"/>
      <c r="FA47" s="53"/>
      <c r="FB47" s="53"/>
      <c r="FC47" s="53"/>
      <c r="FD47" s="53"/>
      <c r="FE47" s="53"/>
      <c r="FF47" s="53"/>
      <c r="FG47" s="53"/>
      <c r="FH47" s="53"/>
      <c r="FI47" s="53"/>
      <c r="FJ47" s="53"/>
      <c r="FK47" s="53"/>
      <c r="FL47" s="53"/>
      <c r="FM47" s="53"/>
      <c r="FN47" s="53"/>
      <c r="FO47" s="53"/>
      <c r="FP47" s="53"/>
      <c r="FQ47" s="53"/>
      <c r="FR47" s="53"/>
      <c r="FS47" s="53"/>
      <c r="FT47" s="53"/>
      <c r="FU47" s="53"/>
      <c r="FV47" s="53"/>
      <c r="FW47" s="53"/>
      <c r="FX47" s="53"/>
      <c r="FY47" s="53"/>
      <c r="FZ47" s="53"/>
      <c r="GA47" s="53"/>
      <c r="GB47" s="53"/>
      <c r="GC47" s="53"/>
      <c r="GD47" s="53"/>
      <c r="GE47" s="53"/>
      <c r="GF47" s="53"/>
      <c r="GG47" s="53"/>
      <c r="GH47" s="53"/>
      <c r="GI47" s="53"/>
      <c r="GJ47" s="53"/>
      <c r="GK47" s="53"/>
      <c r="GL47" s="53"/>
      <c r="GM47" s="53"/>
      <c r="GN47" s="53"/>
      <c r="GO47" s="53"/>
      <c r="GP47" s="53"/>
      <c r="GQ47" s="53"/>
      <c r="GR47" s="53"/>
      <c r="GS47" s="53"/>
      <c r="GT47" s="53"/>
      <c r="GU47" s="53"/>
      <c r="GV47" s="53"/>
      <c r="GW47" s="53"/>
      <c r="GX47" s="53"/>
      <c r="GY47" s="53"/>
      <c r="GZ47" s="53"/>
      <c r="HA47" s="53"/>
      <c r="HB47" s="53"/>
      <c r="HC47" s="53"/>
      <c r="HD47" s="53"/>
      <c r="HE47" s="53"/>
      <c r="HF47" s="53"/>
      <c r="HG47" s="53"/>
      <c r="HH47" s="53"/>
      <c r="HI47" s="53"/>
      <c r="HJ47" s="53"/>
      <c r="HK47" s="53"/>
      <c r="HL47" s="53"/>
      <c r="HM47" s="53"/>
      <c r="HN47" s="53"/>
      <c r="HO47" s="53"/>
      <c r="HP47" s="53"/>
      <c r="HQ47" s="53"/>
      <c r="HR47" s="53"/>
      <c r="HS47" s="53"/>
      <c r="HT47" s="53"/>
      <c r="HU47" s="53"/>
      <c r="HV47" s="53"/>
      <c r="HW47" s="53"/>
      <c r="HX47" s="53"/>
      <c r="HY47" s="53"/>
      <c r="HZ47" s="53"/>
      <c r="IA47" s="53"/>
      <c r="IB47" s="53"/>
      <c r="IC47" s="53"/>
      <c r="ID47" s="53"/>
      <c r="IE47" s="53"/>
      <c r="IF47" s="53"/>
      <c r="IG47" s="53"/>
      <c r="IH47" s="53"/>
      <c r="II47" s="53"/>
      <c r="IJ47" s="53"/>
      <c r="IK47" s="53"/>
      <c r="IL47" s="53"/>
      <c r="IM47" s="53"/>
      <c r="IN47" s="53"/>
      <c r="IO47" s="53"/>
      <c r="IP47" s="53"/>
      <c r="IQ47" s="53"/>
      <c r="IR47" s="53"/>
      <c r="IS47" s="53"/>
      <c r="IT47" s="53"/>
      <c r="IU47" s="53"/>
      <c r="IV47" s="53"/>
      <c r="IW47" s="53"/>
      <c r="IX47" s="53"/>
      <c r="IY47" s="53"/>
      <c r="IZ47" s="53"/>
      <c r="JA47" s="53"/>
      <c r="JB47" s="53"/>
      <c r="JC47" s="53"/>
      <c r="JD47" s="53"/>
      <c r="JE47" s="53"/>
      <c r="JF47" s="53"/>
      <c r="JG47" s="53"/>
      <c r="JH47" s="53"/>
      <c r="JI47" s="53"/>
      <c r="JJ47" s="53"/>
      <c r="JK47" s="53"/>
      <c r="JL47" s="53"/>
      <c r="JM47" s="53"/>
      <c r="JN47" s="53"/>
      <c r="JO47" s="53"/>
      <c r="JP47" s="53"/>
      <c r="JQ47" s="53"/>
      <c r="JR47" s="53"/>
      <c r="JS47" s="53"/>
      <c r="JT47" s="53"/>
      <c r="JU47" s="53"/>
      <c r="JV47" s="53"/>
      <c r="JW47" s="53"/>
      <c r="JX47" s="53"/>
      <c r="JY47" s="53"/>
      <c r="JZ47" s="53"/>
      <c r="KA47" s="53"/>
      <c r="KB47" s="53"/>
      <c r="KC47" s="53"/>
      <c r="KD47" s="53"/>
      <c r="KE47" s="53"/>
      <c r="KF47" s="53"/>
      <c r="KG47" s="53"/>
      <c r="KH47" s="53"/>
      <c r="KI47" s="53"/>
      <c r="KJ47" s="53"/>
      <c r="KK47" s="53"/>
      <c r="KL47" s="53"/>
      <c r="KM47" s="53"/>
      <c r="KN47" s="53"/>
      <c r="KO47" s="53"/>
      <c r="KP47" s="53"/>
      <c r="KQ47" s="53"/>
      <c r="KR47" s="53"/>
      <c r="KS47" s="53"/>
      <c r="KT47" s="53"/>
      <c r="KU47" s="53"/>
      <c r="KV47" s="53"/>
      <c r="KW47" s="53"/>
      <c r="KX47" s="53"/>
      <c r="KY47" s="53"/>
      <c r="KZ47" s="53"/>
      <c r="LA47" s="53"/>
      <c r="LB47" s="53"/>
      <c r="LC47" s="53"/>
      <c r="LD47" s="53"/>
      <c r="LE47" s="53"/>
      <c r="LF47" s="53"/>
      <c r="LG47" s="53"/>
      <c r="LH47" s="53"/>
      <c r="LI47" s="53"/>
      <c r="LJ47" s="53"/>
      <c r="LK47" s="53"/>
      <c r="LL47" s="53"/>
      <c r="LM47" s="53"/>
      <c r="LN47" s="53"/>
      <c r="LO47" s="53"/>
      <c r="LP47" s="53"/>
      <c r="LQ47" s="53"/>
      <c r="LR47" s="53"/>
      <c r="LS47" s="53"/>
      <c r="LT47" s="53"/>
      <c r="LU47" s="53"/>
      <c r="LV47" s="53"/>
      <c r="LW47" s="53"/>
      <c r="LX47" s="53"/>
      <c r="LY47" s="53"/>
      <c r="LZ47" s="53"/>
      <c r="MA47" s="53"/>
      <c r="MB47" s="53"/>
      <c r="MC47" s="53"/>
      <c r="MD47" s="53"/>
      <c r="ME47" s="53"/>
      <c r="MF47" s="53"/>
      <c r="MG47" s="53"/>
      <c r="MH47" s="53"/>
      <c r="MI47" s="53"/>
      <c r="MJ47" s="53"/>
      <c r="MK47" s="53"/>
      <c r="ML47" s="53"/>
      <c r="MM47" s="53"/>
      <c r="MN47" s="53"/>
      <c r="MO47" s="53"/>
      <c r="MP47" s="53"/>
      <c r="MQ47" s="53"/>
      <c r="MR47" s="53"/>
      <c r="MS47" s="53"/>
      <c r="MT47" s="53"/>
      <c r="MU47" s="53"/>
      <c r="MV47" s="53"/>
      <c r="MW47" s="53"/>
      <c r="MX47" s="53"/>
      <c r="MY47" s="53"/>
      <c r="MZ47" s="53"/>
      <c r="NA47" s="53"/>
      <c r="NB47" s="53"/>
      <c r="NC47" s="53"/>
      <c r="ND47" s="53"/>
      <c r="NE47" s="53"/>
      <c r="NF47" s="53"/>
      <c r="NG47" s="53"/>
      <c r="NH47" s="53"/>
      <c r="NI47" s="53"/>
      <c r="NJ47" s="53"/>
      <c r="NK47" s="53"/>
      <c r="NL47" s="53"/>
      <c r="NM47" s="53"/>
      <c r="NN47" s="53"/>
      <c r="NO47" s="53"/>
      <c r="NP47" s="53"/>
      <c r="NQ47" s="53"/>
      <c r="NR47" s="53"/>
      <c r="NS47" s="53"/>
      <c r="NT47" s="53"/>
      <c r="NU47" s="53"/>
      <c r="NV47" s="53"/>
      <c r="NW47" s="53"/>
      <c r="NX47" s="53"/>
      <c r="NY47" s="53"/>
      <c r="NZ47" s="53"/>
      <c r="OA47" s="53"/>
      <c r="OB47" s="53"/>
      <c r="OC47" s="53"/>
      <c r="OD47" s="53"/>
      <c r="OE47" s="53"/>
      <c r="OF47" s="53"/>
      <c r="OG47" s="53"/>
      <c r="OH47" s="53"/>
      <c r="OI47" s="53"/>
      <c r="OJ47" s="53"/>
      <c r="OK47" s="53"/>
      <c r="OL47" s="53"/>
      <c r="OM47" s="53"/>
      <c r="ON47" s="53"/>
      <c r="OO47" s="53"/>
      <c r="OP47" s="53"/>
      <c r="OQ47" s="53"/>
      <c r="OR47" s="53"/>
      <c r="OS47" s="53"/>
      <c r="OT47" s="53"/>
      <c r="OU47" s="53"/>
      <c r="OV47" s="53"/>
      <c r="OW47" s="53"/>
      <c r="OX47" s="53"/>
      <c r="OY47" s="53"/>
      <c r="OZ47" s="53"/>
      <c r="PA47" s="53"/>
      <c r="PB47" s="53"/>
      <c r="PC47" s="53"/>
      <c r="PD47" s="53"/>
      <c r="PE47" s="53"/>
      <c r="PF47" s="53"/>
      <c r="PG47" s="53"/>
      <c r="PH47" s="53"/>
      <c r="PI47" s="53"/>
      <c r="PJ47" s="53"/>
      <c r="PK47" s="53"/>
      <c r="PL47" s="53"/>
      <c r="PM47" s="53"/>
      <c r="PN47" s="53"/>
      <c r="PO47" s="53"/>
      <c r="PP47" s="53"/>
      <c r="PQ47" s="53"/>
      <c r="PR47" s="53"/>
      <c r="PS47" s="53"/>
      <c r="PT47" s="53"/>
      <c r="PU47" s="53"/>
      <c r="PV47" s="53"/>
      <c r="PW47" s="53"/>
      <c r="PX47" s="53"/>
      <c r="PY47" s="53"/>
      <c r="PZ47" s="53"/>
      <c r="QA47" s="53"/>
      <c r="QB47" s="53"/>
      <c r="QC47" s="53"/>
      <c r="QD47" s="53"/>
      <c r="QE47" s="53"/>
      <c r="QF47" s="53"/>
      <c r="QG47" s="53"/>
      <c r="QH47" s="53"/>
      <c r="QI47" s="53"/>
      <c r="QJ47" s="53"/>
      <c r="QK47" s="53"/>
      <c r="QL47" s="53"/>
      <c r="QM47" s="53"/>
      <c r="QN47" s="53"/>
      <c r="QO47" s="53"/>
      <c r="QP47" s="53"/>
      <c r="QQ47" s="53"/>
      <c r="QR47" s="53"/>
      <c r="QS47" s="53"/>
      <c r="QT47" s="53"/>
      <c r="QU47" s="53"/>
      <c r="QV47" s="53"/>
      <c r="QW47" s="53"/>
      <c r="QX47" s="53"/>
      <c r="QY47" s="53"/>
      <c r="QZ47" s="53"/>
      <c r="RA47" s="53"/>
      <c r="RB47" s="53"/>
      <c r="RC47" s="53"/>
      <c r="RD47" s="53"/>
      <c r="RE47" s="53"/>
      <c r="RF47" s="53"/>
      <c r="RG47" s="53"/>
      <c r="RH47" s="53"/>
      <c r="RI47" s="53"/>
      <c r="RJ47" s="53"/>
      <c r="RK47" s="53"/>
      <c r="RL47" s="53"/>
      <c r="RM47" s="53"/>
      <c r="RN47" s="53"/>
      <c r="RO47" s="53"/>
      <c r="RP47" s="53"/>
      <c r="RQ47" s="53"/>
      <c r="RR47" s="53"/>
      <c r="RS47" s="53"/>
      <c r="RT47" s="53"/>
      <c r="RU47" s="53"/>
      <c r="RV47" s="53"/>
      <c r="RW47" s="53"/>
      <c r="RX47" s="53"/>
      <c r="RY47" s="53"/>
      <c r="RZ47" s="53"/>
      <c r="SA47" s="53"/>
      <c r="SB47" s="53"/>
      <c r="SC47" s="53"/>
      <c r="SD47" s="53"/>
      <c r="SE47" s="53"/>
      <c r="SF47" s="53"/>
      <c r="SG47" s="53"/>
      <c r="SH47" s="53"/>
      <c r="SI47" s="53"/>
      <c r="SJ47" s="53"/>
      <c r="SK47" s="53"/>
      <c r="SL47" s="53"/>
      <c r="SM47" s="53"/>
      <c r="SN47" s="53"/>
      <c r="SO47" s="53"/>
      <c r="SP47" s="53"/>
      <c r="SQ47" s="53"/>
      <c r="SR47" s="53"/>
      <c r="SS47" s="53"/>
      <c r="ST47" s="53"/>
      <c r="SU47" s="53"/>
      <c r="SV47" s="53"/>
      <c r="SW47" s="53"/>
      <c r="SX47" s="53"/>
      <c r="SY47" s="53"/>
      <c r="SZ47" s="53"/>
      <c r="TA47" s="53"/>
      <c r="TB47" s="53"/>
      <c r="TC47" s="53"/>
      <c r="TD47" s="53"/>
      <c r="TE47" s="53"/>
      <c r="TF47" s="53"/>
      <c r="TG47" s="53"/>
      <c r="TH47" s="53"/>
      <c r="TI47" s="53"/>
      <c r="TJ47" s="53"/>
      <c r="TK47" s="53"/>
      <c r="TL47" s="53"/>
      <c r="TM47" s="53"/>
      <c r="TN47" s="53"/>
      <c r="TO47" s="53"/>
      <c r="TP47" s="53"/>
      <c r="TQ47" s="53"/>
      <c r="TR47" s="53"/>
      <c r="TS47" s="53"/>
      <c r="TT47" s="53"/>
      <c r="TU47" s="53"/>
      <c r="TV47" s="53"/>
      <c r="TW47" s="53"/>
      <c r="TX47" s="53"/>
      <c r="TY47" s="53"/>
      <c r="TZ47" s="53"/>
      <c r="UA47" s="53"/>
      <c r="UB47" s="53"/>
      <c r="UC47" s="53"/>
      <c r="UD47" s="53"/>
      <c r="UE47" s="53"/>
      <c r="UF47" s="53"/>
      <c r="UG47" s="53"/>
      <c r="UH47" s="53"/>
      <c r="UI47" s="53"/>
      <c r="UJ47" s="53"/>
      <c r="UK47" s="53"/>
      <c r="UL47" s="53"/>
      <c r="UM47" s="53"/>
      <c r="UN47" s="53"/>
      <c r="UO47" s="53"/>
      <c r="UP47" s="53"/>
      <c r="UQ47" s="53"/>
      <c r="UR47" s="53"/>
      <c r="US47" s="53"/>
      <c r="UT47" s="53"/>
      <c r="UU47" s="53"/>
      <c r="UV47" s="53"/>
      <c r="UW47" s="53"/>
      <c r="UX47" s="53"/>
      <c r="UY47" s="53"/>
      <c r="UZ47" s="53"/>
      <c r="VA47" s="53"/>
      <c r="VB47" s="53"/>
      <c r="VC47" s="53"/>
      <c r="VD47" s="53"/>
      <c r="VE47" s="53"/>
      <c r="VF47" s="53"/>
      <c r="VG47" s="53"/>
      <c r="VH47" s="53"/>
      <c r="VI47" s="53"/>
      <c r="VJ47" s="53"/>
      <c r="VK47" s="53"/>
      <c r="VL47" s="53"/>
      <c r="VM47" s="53"/>
      <c r="VN47" s="53"/>
      <c r="VO47" s="53"/>
      <c r="VP47" s="53"/>
      <c r="VQ47" s="53"/>
      <c r="VR47" s="53"/>
      <c r="VS47" s="53"/>
      <c r="VT47" s="53"/>
      <c r="VU47" s="53"/>
      <c r="VV47" s="53"/>
      <c r="VW47" s="53"/>
      <c r="VX47" s="53"/>
      <c r="VY47" s="53"/>
      <c r="VZ47" s="53"/>
      <c r="WA47" s="53"/>
      <c r="WB47" s="53"/>
      <c r="WC47" s="53"/>
      <c r="WD47" s="53"/>
      <c r="WE47" s="53"/>
      <c r="WF47" s="53"/>
      <c r="WG47" s="53"/>
      <c r="WH47" s="53"/>
      <c r="WI47" s="53"/>
      <c r="WJ47" s="53"/>
      <c r="WK47" s="53"/>
      <c r="WL47" s="53"/>
      <c r="WM47" s="53"/>
      <c r="WN47" s="53"/>
      <c r="WO47" s="53"/>
      <c r="WP47" s="53"/>
      <c r="WQ47" s="53"/>
      <c r="WR47" s="53"/>
      <c r="WS47" s="53"/>
      <c r="WT47" s="53"/>
      <c r="WU47" s="53"/>
      <c r="WV47" s="53"/>
      <c r="WW47" s="53"/>
      <c r="WX47" s="53"/>
      <c r="WY47" s="53"/>
      <c r="WZ47" s="53"/>
      <c r="XA47" s="53"/>
      <c r="XB47" s="53"/>
      <c r="XC47" s="53"/>
      <c r="XD47" s="53"/>
      <c r="XE47" s="53"/>
      <c r="XF47" s="53"/>
      <c r="XG47" s="53"/>
      <c r="XH47" s="53"/>
      <c r="XI47" s="53"/>
      <c r="XJ47" s="53"/>
      <c r="XK47" s="53"/>
      <c r="XL47" s="53"/>
      <c r="XM47" s="53"/>
      <c r="XN47" s="53"/>
      <c r="XO47" s="53"/>
      <c r="XP47" s="53"/>
      <c r="XQ47" s="53"/>
      <c r="XR47" s="53"/>
      <c r="XS47" s="53"/>
      <c r="XT47" s="53"/>
      <c r="XU47" s="53"/>
      <c r="XV47" s="53"/>
      <c r="XW47" s="53"/>
      <c r="XX47" s="53"/>
      <c r="XY47" s="53"/>
      <c r="XZ47" s="53"/>
      <c r="YA47" s="53"/>
      <c r="YB47" s="53"/>
      <c r="YC47" s="53"/>
      <c r="YD47" s="53"/>
      <c r="YE47" s="53"/>
      <c r="YF47" s="53"/>
      <c r="YG47" s="53"/>
      <c r="YH47" s="53"/>
      <c r="YI47" s="53"/>
      <c r="YJ47" s="53"/>
      <c r="YK47" s="53"/>
      <c r="YL47" s="53"/>
      <c r="YM47" s="53"/>
      <c r="YN47" s="53"/>
      <c r="YO47" s="53"/>
      <c r="YP47" s="53"/>
      <c r="YQ47" s="53"/>
      <c r="YR47" s="53"/>
      <c r="YS47" s="53"/>
      <c r="YT47" s="53"/>
      <c r="YU47" s="53"/>
      <c r="YV47" s="53"/>
      <c r="YW47" s="53"/>
      <c r="YX47" s="53"/>
      <c r="YY47" s="53"/>
      <c r="YZ47" s="53"/>
      <c r="ZA47" s="53"/>
      <c r="ZB47" s="53"/>
      <c r="ZC47" s="53"/>
      <c r="ZD47" s="53"/>
      <c r="ZE47" s="53"/>
      <c r="ZF47" s="53"/>
      <c r="ZG47" s="53"/>
      <c r="ZH47" s="53"/>
      <c r="ZI47" s="53"/>
      <c r="ZJ47" s="53"/>
      <c r="ZK47" s="53"/>
      <c r="ZL47" s="53"/>
      <c r="ZM47" s="53"/>
      <c r="ZN47" s="53"/>
      <c r="ZO47" s="53"/>
      <c r="ZP47" s="53"/>
      <c r="ZQ47" s="53"/>
      <c r="ZR47" s="53"/>
      <c r="ZS47" s="53"/>
      <c r="ZT47" s="53"/>
      <c r="ZU47" s="53"/>
      <c r="ZV47" s="53"/>
      <c r="ZW47" s="53"/>
      <c r="ZX47" s="53"/>
      <c r="ZY47" s="53"/>
      <c r="ZZ47" s="53"/>
      <c r="AAA47" s="53"/>
      <c r="AAB47" s="53"/>
      <c r="AAC47" s="53"/>
      <c r="AAD47" s="53"/>
      <c r="AAE47" s="53"/>
      <c r="AAF47" s="53"/>
      <c r="AAG47" s="53"/>
      <c r="AAH47" s="53"/>
      <c r="AAI47" s="53"/>
      <c r="AAJ47" s="53"/>
      <c r="AAK47" s="53"/>
      <c r="AAL47" s="53"/>
      <c r="AAM47" s="53"/>
      <c r="AAN47" s="53"/>
      <c r="AAO47" s="53"/>
      <c r="AAP47" s="53"/>
      <c r="AAQ47" s="53"/>
      <c r="AAR47" s="53"/>
      <c r="AAS47" s="53"/>
      <c r="AAT47" s="53"/>
      <c r="AAU47" s="53"/>
      <c r="AAV47" s="53"/>
      <c r="AAW47" s="53"/>
      <c r="AAX47" s="53"/>
      <c r="AAY47" s="53"/>
      <c r="AAZ47" s="53"/>
      <c r="ABA47" s="53"/>
      <c r="ABB47" s="53"/>
      <c r="ABC47" s="53"/>
      <c r="ABD47" s="53"/>
      <c r="ABE47" s="53"/>
      <c r="ABF47" s="53"/>
      <c r="ABG47" s="53"/>
      <c r="ABH47" s="53"/>
      <c r="ABI47" s="53"/>
      <c r="ABJ47" s="53"/>
      <c r="ABK47" s="53"/>
      <c r="ABL47" s="53"/>
      <c r="ABM47" s="53"/>
      <c r="ABN47" s="53"/>
      <c r="ABO47" s="53"/>
      <c r="ABP47" s="53"/>
      <c r="ABQ47" s="53"/>
      <c r="ABR47" s="53"/>
      <c r="ABS47" s="53"/>
      <c r="ABT47" s="53"/>
      <c r="ABU47" s="53"/>
      <c r="ABV47" s="53"/>
      <c r="ABW47" s="53"/>
      <c r="ABX47" s="53"/>
      <c r="ABY47" s="53"/>
      <c r="ABZ47" s="53"/>
      <c r="ACA47" s="53"/>
      <c r="ACB47" s="53"/>
      <c r="ACC47" s="53"/>
      <c r="ACD47" s="53"/>
      <c r="ACE47" s="53"/>
      <c r="ACF47" s="53"/>
      <c r="ACG47" s="53"/>
      <c r="ACH47" s="53"/>
      <c r="ACI47" s="53"/>
      <c r="ACJ47" s="53"/>
      <c r="ACK47" s="53"/>
      <c r="ACL47" s="53"/>
      <c r="ACM47" s="53"/>
      <c r="ACN47" s="53"/>
      <c r="ACO47" s="53"/>
      <c r="ACP47" s="53"/>
      <c r="ACQ47" s="53"/>
      <c r="ACR47" s="53"/>
      <c r="ACS47" s="53"/>
      <c r="ACT47" s="53"/>
      <c r="ACU47" s="53"/>
      <c r="ACV47" s="53"/>
      <c r="ACW47" s="53"/>
      <c r="ACX47" s="53"/>
      <c r="ACY47" s="53"/>
      <c r="ACZ47" s="53"/>
      <c r="ADA47" s="53"/>
      <c r="ADB47" s="53"/>
      <c r="ADC47" s="53"/>
      <c r="ADD47" s="53"/>
      <c r="ADE47" s="53"/>
      <c r="ADF47" s="53"/>
      <c r="ADG47" s="53"/>
      <c r="ADH47" s="53"/>
      <c r="ADI47" s="53"/>
      <c r="ADJ47" s="53"/>
      <c r="ADK47" s="53"/>
      <c r="ADL47" s="53"/>
      <c r="ADM47" s="53"/>
      <c r="ADN47" s="53"/>
      <c r="ADO47" s="53"/>
      <c r="ADP47" s="53"/>
      <c r="ADQ47" s="53"/>
      <c r="ADR47" s="53"/>
      <c r="ADS47" s="53"/>
      <c r="ADT47" s="53"/>
      <c r="ADU47" s="53"/>
      <c r="ADV47" s="53"/>
      <c r="ADW47" s="53"/>
      <c r="ADX47" s="53"/>
      <c r="ADY47" s="53"/>
      <c r="ADZ47" s="53"/>
      <c r="AEA47" s="53"/>
      <c r="AEB47" s="53"/>
      <c r="AEC47" s="53"/>
      <c r="AED47" s="53"/>
      <c r="AEE47" s="53"/>
      <c r="AEF47" s="53"/>
      <c r="AEG47" s="53"/>
      <c r="AEH47" s="53"/>
      <c r="AEI47" s="53"/>
      <c r="AEJ47" s="53"/>
      <c r="AEK47" s="53"/>
      <c r="AEL47" s="53"/>
      <c r="AEM47" s="53"/>
      <c r="AEN47" s="53"/>
      <c r="AEO47" s="53"/>
      <c r="AEP47" s="53"/>
      <c r="AEQ47" s="53"/>
      <c r="AER47" s="53"/>
      <c r="AES47" s="53"/>
      <c r="AET47" s="53"/>
      <c r="AEU47" s="53"/>
      <c r="AEV47" s="53"/>
      <c r="AEW47" s="53"/>
      <c r="AEX47" s="53"/>
      <c r="AEY47" s="53"/>
      <c r="AEZ47" s="53"/>
      <c r="AFA47" s="53"/>
      <c r="AFB47" s="53"/>
      <c r="AFC47" s="53"/>
      <c r="AFD47" s="53"/>
      <c r="AFE47" s="53"/>
      <c r="AFF47" s="53"/>
      <c r="AFG47" s="53"/>
      <c r="AFH47" s="53"/>
      <c r="AFI47" s="53"/>
      <c r="AFJ47" s="53"/>
      <c r="AFK47" s="53"/>
      <c r="AFL47" s="53"/>
      <c r="AFM47" s="53"/>
      <c r="AFN47" s="53"/>
      <c r="AFO47" s="53"/>
      <c r="AFP47" s="53"/>
      <c r="AFQ47" s="53"/>
      <c r="AFR47" s="53"/>
      <c r="AFS47" s="53"/>
      <c r="AFT47" s="53"/>
      <c r="AFU47" s="53"/>
      <c r="AFV47" s="53"/>
      <c r="AFW47" s="53"/>
      <c r="AFX47" s="53"/>
      <c r="AFY47" s="53"/>
      <c r="AFZ47" s="53"/>
      <c r="AGA47" s="53"/>
      <c r="AGB47" s="53"/>
      <c r="AGC47" s="53"/>
      <c r="AGD47" s="53"/>
      <c r="AGE47" s="53"/>
      <c r="AGF47" s="53"/>
      <c r="AGG47" s="53"/>
      <c r="AGH47" s="53"/>
      <c r="AGI47" s="53"/>
      <c r="AGJ47" s="53"/>
      <c r="AGK47" s="53"/>
      <c r="AGL47" s="53"/>
      <c r="AGM47" s="53"/>
      <c r="AGN47" s="53"/>
      <c r="AGO47" s="53"/>
      <c r="AGP47" s="53"/>
      <c r="AGQ47" s="53"/>
      <c r="AGR47" s="53"/>
      <c r="AGS47" s="53"/>
      <c r="AGT47" s="53"/>
      <c r="AGU47" s="53"/>
      <c r="AGV47" s="53"/>
      <c r="AGW47" s="53"/>
      <c r="AGX47" s="53"/>
      <c r="AGY47" s="53"/>
      <c r="AGZ47" s="53"/>
      <c r="AHA47" s="53"/>
      <c r="AHB47" s="53"/>
      <c r="AHC47" s="53"/>
      <c r="AHD47" s="53"/>
      <c r="AHE47" s="53"/>
      <c r="AHF47" s="53"/>
      <c r="AHG47" s="53"/>
      <c r="AHH47" s="53"/>
      <c r="AHI47" s="53"/>
      <c r="AHJ47" s="53"/>
      <c r="AHK47" s="53"/>
      <c r="AHL47" s="53"/>
      <c r="AHM47" s="53"/>
      <c r="AHN47" s="53"/>
      <c r="AHO47" s="53"/>
      <c r="AHP47" s="53"/>
      <c r="AHQ47" s="53"/>
      <c r="AHR47" s="53"/>
      <c r="AHS47" s="53"/>
      <c r="AHT47" s="53"/>
      <c r="AHU47" s="53"/>
      <c r="AHV47" s="53"/>
      <c r="AHW47" s="53"/>
      <c r="AHX47" s="53"/>
      <c r="AHY47" s="53"/>
      <c r="AHZ47" s="53"/>
      <c r="AIA47" s="53"/>
      <c r="AIB47" s="53"/>
      <c r="AIC47" s="53"/>
      <c r="AID47" s="53"/>
      <c r="AIE47" s="53"/>
      <c r="AIF47" s="53"/>
      <c r="AIG47" s="53"/>
      <c r="AIH47" s="53"/>
      <c r="AII47" s="53"/>
      <c r="AIJ47" s="53"/>
      <c r="AIK47" s="53"/>
      <c r="AIL47" s="53"/>
      <c r="AIM47" s="53"/>
      <c r="AIN47" s="53"/>
      <c r="AIO47" s="53"/>
      <c r="AIP47" s="53"/>
      <c r="AIQ47" s="53"/>
      <c r="AIR47" s="53"/>
      <c r="AIS47" s="53"/>
      <c r="AIT47" s="53"/>
      <c r="AIU47" s="53"/>
      <c r="AIV47" s="53"/>
      <c r="AIW47" s="53"/>
      <c r="AIX47" s="53"/>
      <c r="AIY47" s="53"/>
      <c r="AIZ47" s="53"/>
      <c r="AJA47" s="53"/>
      <c r="AJB47" s="53"/>
      <c r="AJC47" s="53"/>
      <c r="AJD47" s="53"/>
      <c r="AJE47" s="53"/>
      <c r="AJF47" s="53"/>
      <c r="AJG47" s="53"/>
      <c r="AJH47" s="53"/>
      <c r="AJI47" s="53"/>
      <c r="AJJ47" s="53"/>
      <c r="AJK47" s="53"/>
      <c r="AJL47" s="53"/>
      <c r="AJM47" s="53"/>
      <c r="AJN47" s="53"/>
      <c r="AJO47" s="53"/>
      <c r="AJP47" s="53"/>
      <c r="AJQ47" s="53"/>
      <c r="AJR47" s="53"/>
      <c r="AJS47" s="53"/>
      <c r="AJT47" s="53"/>
      <c r="AJU47" s="53"/>
      <c r="AJV47" s="53"/>
      <c r="AJW47" s="53"/>
    </row>
    <row r="48" spans="1:959" ht="158.25" customHeight="1">
      <c r="A48" s="126" t="str">
        <f ca="1">IF(AND($D$1&gt;=C48,$D$1&lt;=D48),"CurrentSprint","NA")</f>
        <v>NA</v>
      </c>
      <c r="B48" s="126" t="s">
        <v>195</v>
      </c>
      <c r="C48" s="510">
        <v>45982</v>
      </c>
      <c r="D48" s="510">
        <v>46009</v>
      </c>
      <c r="E48" s="511">
        <v>52</v>
      </c>
      <c r="F48" s="514">
        <v>57</v>
      </c>
      <c r="G48" s="563" t="s">
        <v>169</v>
      </c>
      <c r="H48" s="179" t="s">
        <v>196</v>
      </c>
      <c r="I48" s="515" t="s">
        <v>197</v>
      </c>
      <c r="J48" s="547" t="s">
        <v>198</v>
      </c>
      <c r="K48" s="590" t="s">
        <v>199</v>
      </c>
      <c r="L48" s="465"/>
      <c r="M48" s="465"/>
      <c r="N48" s="516"/>
      <c r="O48" s="599"/>
      <c r="P48" s="53"/>
      <c r="AQ48" s="114"/>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c r="CJ48" s="53"/>
      <c r="CK48" s="53"/>
      <c r="CL48" s="53"/>
      <c r="CM48" s="53"/>
      <c r="CN48" s="53"/>
      <c r="CO48" s="53"/>
      <c r="CP48" s="53"/>
      <c r="CQ48" s="53"/>
      <c r="CR48" s="53"/>
      <c r="CS48" s="53"/>
      <c r="CT48" s="53"/>
      <c r="CU48" s="53"/>
      <c r="CV48" s="53"/>
      <c r="CW48" s="53"/>
      <c r="CX48" s="53"/>
      <c r="CY48" s="53"/>
      <c r="CZ48" s="53"/>
      <c r="DA48" s="53"/>
      <c r="DB48" s="53"/>
      <c r="DC48" s="53"/>
      <c r="DD48" s="53"/>
      <c r="DE48" s="53"/>
      <c r="DF48" s="53"/>
      <c r="DG48" s="53"/>
      <c r="DH48" s="53"/>
      <c r="DI48" s="53"/>
      <c r="DJ48" s="53"/>
      <c r="DK48" s="53"/>
      <c r="DL48" s="53"/>
      <c r="DM48" s="53"/>
      <c r="DN48" s="53"/>
      <c r="DO48" s="53"/>
      <c r="DP48" s="53"/>
      <c r="DQ48" s="53"/>
      <c r="DR48" s="53"/>
      <c r="DS48" s="53"/>
      <c r="DT48" s="53"/>
      <c r="DU48" s="53"/>
      <c r="DV48" s="53"/>
      <c r="DW48" s="53"/>
      <c r="DX48" s="53"/>
      <c r="DY48" s="53"/>
      <c r="DZ48" s="53"/>
      <c r="EA48" s="53"/>
      <c r="EB48" s="53"/>
      <c r="EC48" s="53"/>
      <c r="ED48" s="53"/>
      <c r="EE48" s="53"/>
      <c r="EF48" s="53"/>
      <c r="EG48" s="53"/>
      <c r="EH48" s="53"/>
      <c r="EI48" s="53"/>
      <c r="EJ48" s="53"/>
      <c r="EK48" s="53"/>
      <c r="EL48" s="53"/>
      <c r="EM48" s="53"/>
      <c r="EN48" s="53"/>
      <c r="EO48" s="53"/>
      <c r="EP48" s="53"/>
      <c r="EQ48" s="53"/>
      <c r="ER48" s="53"/>
      <c r="ES48" s="53"/>
      <c r="ET48" s="53"/>
      <c r="EU48" s="53"/>
      <c r="EV48" s="53"/>
      <c r="EW48" s="53"/>
      <c r="EX48" s="53"/>
      <c r="EY48" s="53"/>
      <c r="EZ48" s="53"/>
      <c r="FA48" s="53"/>
      <c r="FB48" s="53"/>
      <c r="FC48" s="53"/>
      <c r="FD48" s="53"/>
      <c r="FE48" s="53"/>
      <c r="FF48" s="53"/>
      <c r="FG48" s="53"/>
      <c r="FH48" s="53"/>
      <c r="FI48" s="53"/>
      <c r="FJ48" s="53"/>
      <c r="FK48" s="53"/>
      <c r="FL48" s="53"/>
      <c r="FM48" s="53"/>
      <c r="FN48" s="53"/>
      <c r="FO48" s="53"/>
      <c r="FP48" s="53"/>
      <c r="FQ48" s="53"/>
      <c r="FR48" s="53"/>
      <c r="FS48" s="53"/>
      <c r="FT48" s="53"/>
      <c r="FU48" s="53"/>
      <c r="FV48" s="53"/>
      <c r="FW48" s="53"/>
      <c r="FX48" s="53"/>
      <c r="FY48" s="53"/>
      <c r="FZ48" s="53"/>
      <c r="GA48" s="53"/>
      <c r="GB48" s="53"/>
      <c r="GC48" s="53"/>
      <c r="GD48" s="53"/>
      <c r="GE48" s="53"/>
      <c r="GF48" s="53"/>
      <c r="GG48" s="53"/>
      <c r="GH48" s="53"/>
      <c r="GI48" s="53"/>
      <c r="GJ48" s="53"/>
      <c r="GK48" s="53"/>
      <c r="GL48" s="53"/>
      <c r="GM48" s="53"/>
      <c r="GN48" s="53"/>
      <c r="GO48" s="53"/>
      <c r="GP48" s="53"/>
      <c r="GQ48" s="53"/>
      <c r="GR48" s="53"/>
      <c r="GS48" s="53"/>
      <c r="GT48" s="53"/>
      <c r="GU48" s="53"/>
      <c r="GV48" s="53"/>
      <c r="GW48" s="53"/>
      <c r="GX48" s="53"/>
      <c r="GY48" s="53"/>
      <c r="GZ48" s="53"/>
      <c r="HA48" s="53"/>
      <c r="HB48" s="53"/>
      <c r="HC48" s="53"/>
      <c r="HD48" s="53"/>
      <c r="HE48" s="53"/>
      <c r="HF48" s="53"/>
      <c r="HG48" s="53"/>
      <c r="HH48" s="53"/>
      <c r="HI48" s="53"/>
      <c r="HJ48" s="53"/>
      <c r="HK48" s="53"/>
      <c r="HL48" s="53"/>
      <c r="HM48" s="53"/>
      <c r="HN48" s="53"/>
      <c r="HO48" s="53"/>
      <c r="HP48" s="53"/>
      <c r="HQ48" s="53"/>
      <c r="HR48" s="53"/>
      <c r="HS48" s="53"/>
      <c r="HT48" s="53"/>
      <c r="HU48" s="53"/>
      <c r="HV48" s="53"/>
      <c r="HW48" s="53"/>
      <c r="HX48" s="53"/>
      <c r="HY48" s="53"/>
      <c r="HZ48" s="53"/>
      <c r="IA48" s="53"/>
      <c r="IB48" s="53"/>
      <c r="IC48" s="53"/>
      <c r="ID48" s="53"/>
      <c r="IE48" s="53"/>
      <c r="IF48" s="53"/>
      <c r="IG48" s="53"/>
      <c r="IH48" s="53"/>
      <c r="II48" s="53"/>
      <c r="IJ48" s="53"/>
      <c r="IK48" s="53"/>
      <c r="IL48" s="53"/>
      <c r="IM48" s="53"/>
      <c r="IN48" s="53"/>
      <c r="IO48" s="53"/>
      <c r="IP48" s="53"/>
      <c r="IQ48" s="53"/>
      <c r="IR48" s="53"/>
      <c r="IS48" s="53"/>
      <c r="IT48" s="53"/>
      <c r="IU48" s="53"/>
      <c r="IV48" s="53"/>
      <c r="IW48" s="53"/>
      <c r="IX48" s="53"/>
      <c r="IY48" s="53"/>
      <c r="IZ48" s="53"/>
      <c r="JA48" s="53"/>
      <c r="JB48" s="53"/>
      <c r="JC48" s="53"/>
      <c r="JD48" s="53"/>
      <c r="JE48" s="53"/>
      <c r="JF48" s="53"/>
      <c r="JG48" s="53"/>
      <c r="JH48" s="53"/>
      <c r="JI48" s="53"/>
      <c r="JJ48" s="53"/>
      <c r="JK48" s="53"/>
      <c r="JL48" s="53"/>
      <c r="JM48" s="53"/>
      <c r="JN48" s="53"/>
      <c r="JO48" s="53"/>
      <c r="JP48" s="53"/>
      <c r="JQ48" s="53"/>
      <c r="JR48" s="53"/>
      <c r="JS48" s="53"/>
      <c r="JT48" s="53"/>
      <c r="JU48" s="53"/>
      <c r="JV48" s="53"/>
      <c r="JW48" s="53"/>
      <c r="JX48" s="53"/>
      <c r="JY48" s="53"/>
      <c r="JZ48" s="53"/>
      <c r="KA48" s="53"/>
      <c r="KB48" s="53"/>
      <c r="KC48" s="53"/>
      <c r="KD48" s="53"/>
      <c r="KE48" s="53"/>
      <c r="KF48" s="53"/>
      <c r="KG48" s="53"/>
      <c r="KH48" s="53"/>
      <c r="KI48" s="53"/>
      <c r="KJ48" s="53"/>
      <c r="KK48" s="53"/>
      <c r="KL48" s="53"/>
      <c r="KM48" s="53"/>
      <c r="KN48" s="53"/>
      <c r="KO48" s="53"/>
      <c r="KP48" s="53"/>
      <c r="KQ48" s="53"/>
      <c r="KR48" s="53"/>
      <c r="KS48" s="53"/>
      <c r="KT48" s="53"/>
      <c r="KU48" s="53"/>
      <c r="KV48" s="53"/>
      <c r="KW48" s="53"/>
      <c r="KX48" s="53"/>
      <c r="KY48" s="53"/>
      <c r="KZ48" s="53"/>
      <c r="LA48" s="53"/>
      <c r="LB48" s="53"/>
      <c r="LC48" s="53"/>
      <c r="LD48" s="53"/>
      <c r="LE48" s="53"/>
      <c r="LF48" s="53"/>
      <c r="LG48" s="53"/>
      <c r="LH48" s="53"/>
      <c r="LI48" s="53"/>
      <c r="LJ48" s="53"/>
      <c r="LK48" s="53"/>
      <c r="LL48" s="53"/>
      <c r="LM48" s="53"/>
      <c r="LN48" s="53"/>
      <c r="LO48" s="53"/>
      <c r="LP48" s="53"/>
      <c r="LQ48" s="53"/>
      <c r="LR48" s="53"/>
      <c r="LS48" s="53"/>
      <c r="LT48" s="53"/>
      <c r="LU48" s="53"/>
      <c r="LV48" s="53"/>
      <c r="LW48" s="53"/>
      <c r="LX48" s="53"/>
      <c r="LY48" s="53"/>
      <c r="LZ48" s="53"/>
      <c r="MA48" s="53"/>
      <c r="MB48" s="53"/>
      <c r="MC48" s="53"/>
      <c r="MD48" s="53"/>
      <c r="ME48" s="53"/>
      <c r="MF48" s="53"/>
      <c r="MG48" s="53"/>
      <c r="MH48" s="53"/>
      <c r="MI48" s="53"/>
      <c r="MJ48" s="53"/>
      <c r="MK48" s="53"/>
      <c r="ML48" s="53"/>
      <c r="MM48" s="53"/>
      <c r="MN48" s="53"/>
      <c r="MO48" s="53"/>
      <c r="MP48" s="53"/>
      <c r="MQ48" s="53"/>
      <c r="MR48" s="53"/>
      <c r="MS48" s="53"/>
      <c r="MT48" s="53"/>
      <c r="MU48" s="53"/>
      <c r="MV48" s="53"/>
      <c r="MW48" s="53"/>
      <c r="MX48" s="53"/>
      <c r="MY48" s="53"/>
      <c r="MZ48" s="53"/>
      <c r="NA48" s="53"/>
      <c r="NB48" s="53"/>
      <c r="NC48" s="53"/>
      <c r="ND48" s="53"/>
      <c r="NE48" s="53"/>
      <c r="NF48" s="53"/>
      <c r="NG48" s="53"/>
      <c r="NH48" s="53"/>
      <c r="NI48" s="53"/>
      <c r="NJ48" s="53"/>
      <c r="NK48" s="53"/>
      <c r="NL48" s="53"/>
      <c r="NM48" s="53"/>
      <c r="NN48" s="53"/>
      <c r="NO48" s="53"/>
      <c r="NP48" s="53"/>
      <c r="NQ48" s="53"/>
      <c r="NR48" s="53"/>
      <c r="NS48" s="53"/>
      <c r="NT48" s="53"/>
      <c r="NU48" s="53"/>
      <c r="NV48" s="53"/>
      <c r="NW48" s="53"/>
      <c r="NX48" s="53"/>
      <c r="NY48" s="53"/>
      <c r="NZ48" s="53"/>
      <c r="OA48" s="53"/>
      <c r="OB48" s="53"/>
      <c r="OC48" s="53"/>
      <c r="OD48" s="53"/>
      <c r="OE48" s="53"/>
      <c r="OF48" s="53"/>
      <c r="OG48" s="53"/>
      <c r="OH48" s="53"/>
      <c r="OI48" s="53"/>
      <c r="OJ48" s="53"/>
      <c r="OK48" s="53"/>
      <c r="OL48" s="53"/>
      <c r="OM48" s="53"/>
      <c r="ON48" s="53"/>
      <c r="OO48" s="53"/>
      <c r="OP48" s="53"/>
      <c r="OQ48" s="53"/>
      <c r="OR48" s="53"/>
      <c r="OS48" s="53"/>
      <c r="OT48" s="53"/>
      <c r="OU48" s="53"/>
      <c r="OV48" s="53"/>
      <c r="OW48" s="53"/>
      <c r="OX48" s="53"/>
      <c r="OY48" s="53"/>
      <c r="OZ48" s="53"/>
      <c r="PA48" s="53"/>
      <c r="PB48" s="53"/>
      <c r="PC48" s="53"/>
      <c r="PD48" s="53"/>
      <c r="PE48" s="53"/>
      <c r="PF48" s="53"/>
      <c r="PG48" s="53"/>
      <c r="PH48" s="53"/>
      <c r="PI48" s="53"/>
      <c r="PJ48" s="53"/>
      <c r="PK48" s="53"/>
      <c r="PL48" s="53"/>
      <c r="PM48" s="53"/>
      <c r="PN48" s="53"/>
      <c r="PO48" s="53"/>
      <c r="PP48" s="53"/>
      <c r="PQ48" s="53"/>
      <c r="PR48" s="53"/>
      <c r="PS48" s="53"/>
      <c r="PT48" s="53"/>
      <c r="PU48" s="53"/>
      <c r="PV48" s="53"/>
      <c r="PW48" s="53"/>
      <c r="PX48" s="53"/>
      <c r="PY48" s="53"/>
      <c r="PZ48" s="53"/>
      <c r="QA48" s="53"/>
      <c r="QB48" s="53"/>
      <c r="QC48" s="53"/>
      <c r="QD48" s="53"/>
      <c r="QE48" s="53"/>
      <c r="QF48" s="53"/>
      <c r="QG48" s="53"/>
      <c r="QH48" s="53"/>
      <c r="QI48" s="53"/>
      <c r="QJ48" s="53"/>
      <c r="QK48" s="53"/>
      <c r="QL48" s="53"/>
      <c r="QM48" s="53"/>
      <c r="QN48" s="53"/>
      <c r="QO48" s="53"/>
      <c r="QP48" s="53"/>
      <c r="QQ48" s="53"/>
      <c r="QR48" s="53"/>
      <c r="QS48" s="53"/>
      <c r="QT48" s="53"/>
      <c r="QU48" s="53"/>
      <c r="QV48" s="53"/>
      <c r="QW48" s="53"/>
      <c r="QX48" s="53"/>
      <c r="QY48" s="53"/>
      <c r="QZ48" s="53"/>
      <c r="RA48" s="53"/>
      <c r="RB48" s="53"/>
      <c r="RC48" s="53"/>
      <c r="RD48" s="53"/>
      <c r="RE48" s="53"/>
      <c r="RF48" s="53"/>
      <c r="RG48" s="53"/>
      <c r="RH48" s="53"/>
      <c r="RI48" s="53"/>
      <c r="RJ48" s="53"/>
      <c r="RK48" s="53"/>
      <c r="RL48" s="53"/>
      <c r="RM48" s="53"/>
      <c r="RN48" s="53"/>
      <c r="RO48" s="53"/>
      <c r="RP48" s="53"/>
      <c r="RQ48" s="53"/>
      <c r="RR48" s="53"/>
      <c r="RS48" s="53"/>
      <c r="RT48" s="53"/>
      <c r="RU48" s="53"/>
      <c r="RV48" s="53"/>
      <c r="RW48" s="53"/>
      <c r="RX48" s="53"/>
      <c r="RY48" s="53"/>
      <c r="RZ48" s="53"/>
      <c r="SA48" s="53"/>
      <c r="SB48" s="53"/>
      <c r="SC48" s="53"/>
      <c r="SD48" s="53"/>
      <c r="SE48" s="53"/>
      <c r="SF48" s="53"/>
      <c r="SG48" s="53"/>
      <c r="SH48" s="53"/>
      <c r="SI48" s="53"/>
      <c r="SJ48" s="53"/>
      <c r="SK48" s="53"/>
      <c r="SL48" s="53"/>
      <c r="SM48" s="53"/>
      <c r="SN48" s="53"/>
      <c r="SO48" s="53"/>
      <c r="SP48" s="53"/>
      <c r="SQ48" s="53"/>
      <c r="SR48" s="53"/>
      <c r="SS48" s="53"/>
      <c r="ST48" s="53"/>
      <c r="SU48" s="53"/>
      <c r="SV48" s="53"/>
      <c r="SW48" s="53"/>
      <c r="SX48" s="53"/>
      <c r="SY48" s="53"/>
      <c r="SZ48" s="53"/>
      <c r="TA48" s="53"/>
      <c r="TB48" s="53"/>
      <c r="TC48" s="53"/>
      <c r="TD48" s="53"/>
      <c r="TE48" s="53"/>
      <c r="TF48" s="53"/>
      <c r="TG48" s="53"/>
      <c r="TH48" s="53"/>
      <c r="TI48" s="53"/>
      <c r="TJ48" s="53"/>
      <c r="TK48" s="53"/>
      <c r="TL48" s="53"/>
      <c r="TM48" s="53"/>
      <c r="TN48" s="53"/>
      <c r="TO48" s="53"/>
      <c r="TP48" s="53"/>
      <c r="TQ48" s="53"/>
      <c r="TR48" s="53"/>
      <c r="TS48" s="53"/>
      <c r="TT48" s="53"/>
      <c r="TU48" s="53"/>
      <c r="TV48" s="53"/>
      <c r="TW48" s="53"/>
      <c r="TX48" s="53"/>
      <c r="TY48" s="53"/>
      <c r="TZ48" s="53"/>
      <c r="UA48" s="53"/>
      <c r="UB48" s="53"/>
      <c r="UC48" s="53"/>
      <c r="UD48" s="53"/>
      <c r="UE48" s="53"/>
      <c r="UF48" s="53"/>
      <c r="UG48" s="53"/>
      <c r="UH48" s="53"/>
      <c r="UI48" s="53"/>
      <c r="UJ48" s="53"/>
      <c r="UK48" s="53"/>
      <c r="UL48" s="53"/>
      <c r="UM48" s="53"/>
      <c r="UN48" s="53"/>
      <c r="UO48" s="53"/>
      <c r="UP48" s="53"/>
      <c r="UQ48" s="53"/>
      <c r="UR48" s="53"/>
      <c r="US48" s="53"/>
      <c r="UT48" s="53"/>
      <c r="UU48" s="53"/>
      <c r="UV48" s="53"/>
      <c r="UW48" s="53"/>
      <c r="UX48" s="53"/>
      <c r="UY48" s="53"/>
      <c r="UZ48" s="53"/>
      <c r="VA48" s="53"/>
      <c r="VB48" s="53"/>
      <c r="VC48" s="53"/>
      <c r="VD48" s="53"/>
      <c r="VE48" s="53"/>
      <c r="VF48" s="53"/>
      <c r="VG48" s="53"/>
      <c r="VH48" s="53"/>
      <c r="VI48" s="53"/>
      <c r="VJ48" s="53"/>
      <c r="VK48" s="53"/>
      <c r="VL48" s="53"/>
      <c r="VM48" s="53"/>
      <c r="VN48" s="53"/>
      <c r="VO48" s="53"/>
      <c r="VP48" s="53"/>
      <c r="VQ48" s="53"/>
      <c r="VR48" s="53"/>
      <c r="VS48" s="53"/>
      <c r="VT48" s="53"/>
      <c r="VU48" s="53"/>
      <c r="VV48" s="53"/>
      <c r="VW48" s="53"/>
      <c r="VX48" s="53"/>
      <c r="VY48" s="53"/>
      <c r="VZ48" s="53"/>
      <c r="WA48" s="53"/>
      <c r="WB48" s="53"/>
      <c r="WC48" s="53"/>
      <c r="WD48" s="53"/>
      <c r="WE48" s="53"/>
      <c r="WF48" s="53"/>
      <c r="WG48" s="53"/>
      <c r="WH48" s="53"/>
      <c r="WI48" s="53"/>
      <c r="WJ48" s="53"/>
      <c r="WK48" s="53"/>
      <c r="WL48" s="53"/>
      <c r="WM48" s="53"/>
      <c r="WN48" s="53"/>
      <c r="WO48" s="53"/>
      <c r="WP48" s="53"/>
      <c r="WQ48" s="53"/>
      <c r="WR48" s="53"/>
      <c r="WS48" s="53"/>
      <c r="WT48" s="53"/>
      <c r="WU48" s="53"/>
      <c r="WV48" s="53"/>
      <c r="WW48" s="53"/>
      <c r="WX48" s="53"/>
      <c r="WY48" s="53"/>
      <c r="WZ48" s="53"/>
      <c r="XA48" s="53"/>
      <c r="XB48" s="53"/>
      <c r="XC48" s="53"/>
      <c r="XD48" s="53"/>
      <c r="XE48" s="53"/>
      <c r="XF48" s="53"/>
      <c r="XG48" s="53"/>
      <c r="XH48" s="53"/>
      <c r="XI48" s="53"/>
      <c r="XJ48" s="53"/>
      <c r="XK48" s="53"/>
      <c r="XL48" s="53"/>
      <c r="XM48" s="53"/>
      <c r="XN48" s="53"/>
      <c r="XO48" s="53"/>
      <c r="XP48" s="53"/>
      <c r="XQ48" s="53"/>
      <c r="XR48" s="53"/>
      <c r="XS48" s="53"/>
      <c r="XT48" s="53"/>
      <c r="XU48" s="53"/>
      <c r="XV48" s="53"/>
      <c r="XW48" s="53"/>
      <c r="XX48" s="53"/>
      <c r="XY48" s="53"/>
      <c r="XZ48" s="53"/>
      <c r="YA48" s="53"/>
      <c r="YB48" s="53"/>
      <c r="YC48" s="53"/>
      <c r="YD48" s="53"/>
      <c r="YE48" s="53"/>
      <c r="YF48" s="53"/>
      <c r="YG48" s="53"/>
      <c r="YH48" s="53"/>
      <c r="YI48" s="53"/>
      <c r="YJ48" s="53"/>
      <c r="YK48" s="53"/>
      <c r="YL48" s="53"/>
      <c r="YM48" s="53"/>
      <c r="YN48" s="53"/>
      <c r="YO48" s="53"/>
      <c r="YP48" s="53"/>
      <c r="YQ48" s="53"/>
      <c r="YR48" s="53"/>
      <c r="YS48" s="53"/>
      <c r="YT48" s="53"/>
      <c r="YU48" s="53"/>
      <c r="YV48" s="53"/>
      <c r="YW48" s="53"/>
      <c r="YX48" s="53"/>
      <c r="YY48" s="53"/>
      <c r="YZ48" s="53"/>
      <c r="ZA48" s="53"/>
      <c r="ZB48" s="53"/>
      <c r="ZC48" s="53"/>
      <c r="ZD48" s="53"/>
      <c r="ZE48" s="53"/>
      <c r="ZF48" s="53"/>
      <c r="ZG48" s="53"/>
      <c r="ZH48" s="53"/>
      <c r="ZI48" s="53"/>
      <c r="ZJ48" s="53"/>
      <c r="ZK48" s="53"/>
      <c r="ZL48" s="53"/>
      <c r="ZM48" s="53"/>
      <c r="ZN48" s="53"/>
      <c r="ZO48" s="53"/>
      <c r="ZP48" s="53"/>
      <c r="ZQ48" s="53"/>
      <c r="ZR48" s="53"/>
      <c r="ZS48" s="53"/>
      <c r="ZT48" s="53"/>
      <c r="ZU48" s="53"/>
      <c r="ZV48" s="53"/>
      <c r="ZW48" s="53"/>
      <c r="ZX48" s="53"/>
      <c r="ZY48" s="53"/>
      <c r="ZZ48" s="53"/>
      <c r="AAA48" s="53"/>
      <c r="AAB48" s="53"/>
      <c r="AAC48" s="53"/>
      <c r="AAD48" s="53"/>
      <c r="AAE48" s="53"/>
      <c r="AAF48" s="53"/>
      <c r="AAG48" s="53"/>
      <c r="AAH48" s="53"/>
      <c r="AAI48" s="53"/>
      <c r="AAJ48" s="53"/>
      <c r="AAK48" s="53"/>
      <c r="AAL48" s="53"/>
      <c r="AAM48" s="53"/>
      <c r="AAN48" s="53"/>
      <c r="AAO48" s="53"/>
      <c r="AAP48" s="53"/>
      <c r="AAQ48" s="53"/>
      <c r="AAR48" s="53"/>
      <c r="AAS48" s="53"/>
      <c r="AAT48" s="53"/>
      <c r="AAU48" s="53"/>
      <c r="AAV48" s="53"/>
      <c r="AAW48" s="53"/>
      <c r="AAX48" s="53"/>
      <c r="AAY48" s="53"/>
      <c r="AAZ48" s="53"/>
      <c r="ABA48" s="53"/>
      <c r="ABB48" s="53"/>
      <c r="ABC48" s="53"/>
      <c r="ABD48" s="53"/>
      <c r="ABE48" s="53"/>
      <c r="ABF48" s="53"/>
      <c r="ABG48" s="53"/>
      <c r="ABH48" s="53"/>
      <c r="ABI48" s="53"/>
      <c r="ABJ48" s="53"/>
      <c r="ABK48" s="53"/>
      <c r="ABL48" s="53"/>
      <c r="ABM48" s="53"/>
      <c r="ABN48" s="53"/>
      <c r="ABO48" s="53"/>
      <c r="ABP48" s="53"/>
      <c r="ABQ48" s="53"/>
      <c r="ABR48" s="53"/>
      <c r="ABS48" s="53"/>
      <c r="ABT48" s="53"/>
      <c r="ABU48" s="53"/>
      <c r="ABV48" s="53"/>
      <c r="ABW48" s="53"/>
      <c r="ABX48" s="53"/>
      <c r="ABY48" s="53"/>
      <c r="ABZ48" s="53"/>
      <c r="ACA48" s="53"/>
      <c r="ACB48" s="53"/>
      <c r="ACC48" s="53"/>
      <c r="ACD48" s="53"/>
      <c r="ACE48" s="53"/>
      <c r="ACF48" s="53"/>
      <c r="ACG48" s="53"/>
      <c r="ACH48" s="53"/>
      <c r="ACI48" s="53"/>
      <c r="ACJ48" s="53"/>
      <c r="ACK48" s="53"/>
      <c r="ACL48" s="53"/>
      <c r="ACM48" s="53"/>
      <c r="ACN48" s="53"/>
      <c r="ACO48" s="53"/>
      <c r="ACP48" s="53"/>
      <c r="ACQ48" s="53"/>
      <c r="ACR48" s="53"/>
      <c r="ACS48" s="53"/>
      <c r="ACT48" s="53"/>
      <c r="ACU48" s="53"/>
      <c r="ACV48" s="53"/>
      <c r="ACW48" s="53"/>
      <c r="ACX48" s="53"/>
      <c r="ACY48" s="53"/>
      <c r="ACZ48" s="53"/>
      <c r="ADA48" s="53"/>
      <c r="ADB48" s="53"/>
      <c r="ADC48" s="53"/>
      <c r="ADD48" s="53"/>
      <c r="ADE48" s="53"/>
      <c r="ADF48" s="53"/>
      <c r="ADG48" s="53"/>
      <c r="ADH48" s="53"/>
      <c r="ADI48" s="53"/>
      <c r="ADJ48" s="53"/>
      <c r="ADK48" s="53"/>
      <c r="ADL48" s="53"/>
      <c r="ADM48" s="53"/>
      <c r="ADN48" s="53"/>
      <c r="ADO48" s="53"/>
      <c r="ADP48" s="53"/>
      <c r="ADQ48" s="53"/>
      <c r="ADR48" s="53"/>
      <c r="ADS48" s="53"/>
      <c r="ADT48" s="53"/>
      <c r="ADU48" s="53"/>
      <c r="ADV48" s="53"/>
      <c r="ADW48" s="53"/>
      <c r="ADX48" s="53"/>
      <c r="ADY48" s="53"/>
      <c r="ADZ48" s="53"/>
      <c r="AEA48" s="53"/>
      <c r="AEB48" s="53"/>
      <c r="AEC48" s="53"/>
      <c r="AED48" s="53"/>
      <c r="AEE48" s="53"/>
      <c r="AEF48" s="53"/>
      <c r="AEG48" s="53"/>
      <c r="AEH48" s="53"/>
      <c r="AEI48" s="53"/>
      <c r="AEJ48" s="53"/>
      <c r="AEK48" s="53"/>
      <c r="AEL48" s="53"/>
      <c r="AEM48" s="53"/>
      <c r="AEN48" s="53"/>
      <c r="AEO48" s="53"/>
      <c r="AEP48" s="53"/>
      <c r="AEQ48" s="53"/>
      <c r="AER48" s="53"/>
      <c r="AES48" s="53"/>
      <c r="AET48" s="53"/>
      <c r="AEU48" s="53"/>
      <c r="AEV48" s="53"/>
      <c r="AEW48" s="53"/>
      <c r="AEX48" s="53"/>
      <c r="AEY48" s="53"/>
      <c r="AEZ48" s="53"/>
      <c r="AFA48" s="53"/>
      <c r="AFB48" s="53"/>
      <c r="AFC48" s="53"/>
      <c r="AFD48" s="53"/>
      <c r="AFE48" s="53"/>
      <c r="AFF48" s="53"/>
      <c r="AFG48" s="53"/>
      <c r="AFH48" s="53"/>
      <c r="AFI48" s="53"/>
      <c r="AFJ48" s="53"/>
      <c r="AFK48" s="53"/>
      <c r="AFL48" s="53"/>
      <c r="AFM48" s="53"/>
      <c r="AFN48" s="53"/>
      <c r="AFO48" s="53"/>
      <c r="AFP48" s="53"/>
      <c r="AFQ48" s="53"/>
      <c r="AFR48" s="53"/>
      <c r="AFS48" s="53"/>
      <c r="AFT48" s="53"/>
      <c r="AFU48" s="53"/>
      <c r="AFV48" s="53"/>
      <c r="AFW48" s="53"/>
      <c r="AFX48" s="53"/>
      <c r="AFY48" s="53"/>
      <c r="AFZ48" s="53"/>
      <c r="AGA48" s="53"/>
      <c r="AGB48" s="53"/>
      <c r="AGC48" s="53"/>
      <c r="AGD48" s="53"/>
      <c r="AGE48" s="53"/>
      <c r="AGF48" s="53"/>
      <c r="AGG48" s="53"/>
      <c r="AGH48" s="53"/>
      <c r="AGI48" s="53"/>
      <c r="AGJ48" s="53"/>
      <c r="AGK48" s="53"/>
      <c r="AGL48" s="53"/>
      <c r="AGM48" s="53"/>
      <c r="AGN48" s="53"/>
      <c r="AGO48" s="53"/>
      <c r="AGP48" s="53"/>
      <c r="AGQ48" s="53"/>
      <c r="AGR48" s="53"/>
      <c r="AGS48" s="53"/>
      <c r="AGT48" s="53"/>
      <c r="AGU48" s="53"/>
      <c r="AGV48" s="53"/>
      <c r="AGW48" s="53"/>
      <c r="AGX48" s="53"/>
      <c r="AGY48" s="53"/>
      <c r="AGZ48" s="53"/>
      <c r="AHA48" s="53"/>
      <c r="AHB48" s="53"/>
      <c r="AHC48" s="53"/>
      <c r="AHD48" s="53"/>
      <c r="AHE48" s="53"/>
      <c r="AHF48" s="53"/>
      <c r="AHG48" s="53"/>
      <c r="AHH48" s="53"/>
      <c r="AHI48" s="53"/>
      <c r="AHJ48" s="53"/>
      <c r="AHK48" s="53"/>
      <c r="AHL48" s="53"/>
      <c r="AHM48" s="53"/>
      <c r="AHN48" s="53"/>
      <c r="AHO48" s="53"/>
      <c r="AHP48" s="53"/>
      <c r="AHQ48" s="53"/>
      <c r="AHR48" s="53"/>
      <c r="AHS48" s="53"/>
      <c r="AHT48" s="53"/>
      <c r="AHU48" s="53"/>
      <c r="AHV48" s="53"/>
      <c r="AHW48" s="53"/>
      <c r="AHX48" s="53"/>
      <c r="AHY48" s="53"/>
      <c r="AHZ48" s="53"/>
      <c r="AIA48" s="53"/>
      <c r="AIB48" s="53"/>
      <c r="AIC48" s="53"/>
      <c r="AID48" s="53"/>
      <c r="AIE48" s="53"/>
      <c r="AIF48" s="53"/>
      <c r="AIG48" s="53"/>
      <c r="AIH48" s="53"/>
      <c r="AII48" s="53"/>
      <c r="AIJ48" s="53"/>
      <c r="AIK48" s="53"/>
      <c r="AIL48" s="53"/>
      <c r="AIM48" s="53"/>
      <c r="AIN48" s="53"/>
      <c r="AIO48" s="53"/>
      <c r="AIP48" s="53"/>
      <c r="AIQ48" s="53"/>
      <c r="AIR48" s="53"/>
      <c r="AIS48" s="53"/>
      <c r="AIT48" s="53"/>
      <c r="AIU48" s="53"/>
      <c r="AIV48" s="53"/>
      <c r="AIW48" s="53"/>
      <c r="AIX48" s="53"/>
      <c r="AIY48" s="53"/>
      <c r="AIZ48" s="53"/>
      <c r="AJA48" s="53"/>
      <c r="AJB48" s="53"/>
      <c r="AJC48" s="53"/>
      <c r="AJD48" s="53"/>
      <c r="AJE48" s="53"/>
      <c r="AJF48" s="53"/>
      <c r="AJG48" s="53"/>
      <c r="AJH48" s="53"/>
      <c r="AJI48" s="53"/>
      <c r="AJJ48" s="53"/>
      <c r="AJK48" s="53"/>
      <c r="AJL48" s="53"/>
      <c r="AJM48" s="53"/>
      <c r="AJN48" s="53"/>
      <c r="AJO48" s="53"/>
      <c r="AJP48" s="53"/>
      <c r="AJQ48" s="53"/>
      <c r="AJR48" s="53"/>
      <c r="AJS48" s="53"/>
      <c r="AJT48" s="53"/>
      <c r="AJU48" s="53"/>
      <c r="AJV48" s="53"/>
      <c r="AJW48" s="53"/>
    </row>
    <row r="49" spans="1:959" ht="106.5" customHeight="1">
      <c r="A49" s="433" t="str">
        <f ca="1">IF(AND($D$1&gt;=C49,$D$1&lt;=D49),"CurrentSprint","NA")</f>
        <v>NA</v>
      </c>
      <c r="B49" s="433" t="s">
        <v>200</v>
      </c>
      <c r="C49" s="581">
        <v>46010</v>
      </c>
      <c r="D49" s="581">
        <v>46037</v>
      </c>
      <c r="E49" s="562">
        <v>33</v>
      </c>
      <c r="F49" s="582">
        <v>49</v>
      </c>
      <c r="G49" s="563" t="s">
        <v>201</v>
      </c>
      <c r="H49" s="583" t="s">
        <v>202</v>
      </c>
      <c r="I49" s="200" t="s">
        <v>203</v>
      </c>
      <c r="J49" s="547" t="s">
        <v>204</v>
      </c>
      <c r="K49" s="590" t="s">
        <v>205</v>
      </c>
      <c r="L49" s="465"/>
      <c r="M49" s="465"/>
      <c r="N49" s="580"/>
      <c r="O49" s="600"/>
      <c r="P49" s="53"/>
      <c r="AQ49" s="550"/>
      <c r="AR49" s="461"/>
      <c r="AS49" s="461"/>
      <c r="AT49" s="461"/>
      <c r="AU49" s="461"/>
      <c r="AV49" s="461"/>
      <c r="AW49" s="461"/>
      <c r="AX49" s="461"/>
      <c r="AY49" s="461"/>
      <c r="AZ49" s="461"/>
      <c r="BA49" s="461"/>
      <c r="BB49" s="461"/>
      <c r="BC49" s="461"/>
      <c r="BD49" s="461"/>
      <c r="BE49" s="461"/>
      <c r="BF49" s="461"/>
      <c r="BG49" s="461"/>
      <c r="BH49" s="461"/>
      <c r="BI49" s="461"/>
      <c r="BJ49" s="461"/>
      <c r="BK49" s="461"/>
      <c r="BL49" s="461"/>
      <c r="BM49" s="461"/>
      <c r="BN49" s="461"/>
      <c r="BO49" s="461"/>
      <c r="BP49" s="461"/>
      <c r="BQ49" s="461"/>
      <c r="BR49" s="461"/>
      <c r="BS49" s="461"/>
      <c r="BT49" s="461"/>
      <c r="BU49" s="461"/>
      <c r="BV49" s="461"/>
      <c r="BW49" s="461"/>
      <c r="BX49" s="461"/>
      <c r="BY49" s="461"/>
      <c r="BZ49" s="461"/>
      <c r="CA49" s="461"/>
      <c r="CB49" s="461"/>
      <c r="CC49" s="461"/>
      <c r="CD49" s="461"/>
      <c r="CE49" s="461"/>
      <c r="CF49" s="461"/>
      <c r="CG49" s="461"/>
      <c r="CH49" s="461"/>
      <c r="CI49" s="461"/>
      <c r="CJ49" s="461"/>
      <c r="CK49" s="461"/>
      <c r="CL49" s="461"/>
      <c r="CM49" s="461"/>
      <c r="CN49" s="461"/>
      <c r="CO49" s="461"/>
      <c r="CP49" s="461"/>
      <c r="CQ49" s="461"/>
      <c r="CR49" s="461"/>
      <c r="CS49" s="461"/>
      <c r="CT49" s="461"/>
      <c r="CU49" s="461"/>
      <c r="CV49" s="461"/>
      <c r="CW49" s="461"/>
      <c r="CX49" s="461"/>
      <c r="CY49" s="461"/>
      <c r="CZ49" s="461"/>
      <c r="DA49" s="461"/>
      <c r="DB49" s="461"/>
      <c r="DC49" s="461"/>
      <c r="DD49" s="461"/>
      <c r="DE49" s="461"/>
      <c r="DF49" s="461"/>
      <c r="DG49" s="461"/>
      <c r="DH49" s="461"/>
      <c r="DI49" s="461"/>
      <c r="DJ49" s="461"/>
      <c r="DK49" s="461"/>
      <c r="DL49" s="461"/>
      <c r="DM49" s="461"/>
      <c r="DN49" s="461"/>
      <c r="DO49" s="461"/>
      <c r="DP49" s="461"/>
      <c r="DQ49" s="461"/>
      <c r="DR49" s="461"/>
      <c r="DS49" s="461"/>
      <c r="DT49" s="461"/>
      <c r="DU49" s="461"/>
      <c r="DV49" s="461"/>
      <c r="DW49" s="461"/>
      <c r="DX49" s="461"/>
      <c r="DY49" s="461"/>
      <c r="DZ49" s="461"/>
      <c r="EA49" s="461"/>
      <c r="EB49" s="461"/>
      <c r="EC49" s="461"/>
      <c r="ED49" s="461"/>
      <c r="EE49" s="461"/>
      <c r="EF49" s="461"/>
      <c r="EG49" s="461"/>
      <c r="EH49" s="461"/>
      <c r="EI49" s="461"/>
      <c r="EJ49" s="461"/>
      <c r="EK49" s="461"/>
      <c r="EL49" s="461"/>
      <c r="EM49" s="461"/>
      <c r="EN49" s="461"/>
      <c r="EO49" s="461"/>
      <c r="EP49" s="461"/>
      <c r="EQ49" s="461"/>
      <c r="ER49" s="461"/>
      <c r="ES49" s="461"/>
      <c r="ET49" s="461"/>
      <c r="EU49" s="461"/>
      <c r="EV49" s="461"/>
      <c r="EW49" s="461"/>
      <c r="EX49" s="461"/>
      <c r="EY49" s="461"/>
      <c r="EZ49" s="461"/>
      <c r="FA49" s="461"/>
      <c r="FB49" s="461"/>
      <c r="FC49" s="461"/>
      <c r="FD49" s="461"/>
      <c r="FE49" s="461"/>
      <c r="FF49" s="461"/>
      <c r="FG49" s="461"/>
      <c r="FH49" s="461"/>
      <c r="FI49" s="461"/>
      <c r="FJ49" s="461"/>
      <c r="FK49" s="461"/>
      <c r="FL49" s="461"/>
      <c r="FM49" s="461"/>
      <c r="FN49" s="461"/>
      <c r="FO49" s="461"/>
      <c r="FP49" s="461"/>
      <c r="FQ49" s="461"/>
      <c r="FR49" s="461"/>
      <c r="FS49" s="461"/>
      <c r="FT49" s="461"/>
      <c r="FU49" s="461"/>
      <c r="FV49" s="461"/>
      <c r="FW49" s="461"/>
      <c r="FX49" s="461"/>
      <c r="FY49" s="461"/>
      <c r="FZ49" s="461"/>
      <c r="GA49" s="461"/>
      <c r="GB49" s="461"/>
      <c r="GC49" s="461"/>
      <c r="GD49" s="461"/>
      <c r="GE49" s="461"/>
      <c r="GF49" s="461"/>
      <c r="GG49" s="461"/>
      <c r="GH49" s="461"/>
      <c r="GI49" s="461"/>
      <c r="GJ49" s="461"/>
      <c r="GK49" s="461"/>
      <c r="GL49" s="461"/>
      <c r="GM49" s="461"/>
      <c r="GN49" s="461"/>
      <c r="GO49" s="461"/>
      <c r="GP49" s="461"/>
      <c r="GQ49" s="461"/>
      <c r="GR49" s="461"/>
      <c r="GS49" s="461"/>
      <c r="GT49" s="461"/>
      <c r="GU49" s="461"/>
      <c r="GV49" s="461"/>
      <c r="GW49" s="461"/>
      <c r="GX49" s="461"/>
      <c r="GY49" s="461"/>
      <c r="GZ49" s="461"/>
      <c r="HA49" s="461"/>
      <c r="HB49" s="461"/>
      <c r="HC49" s="461"/>
      <c r="HD49" s="461"/>
      <c r="HE49" s="461"/>
      <c r="HF49" s="461"/>
      <c r="HG49" s="461"/>
      <c r="HH49" s="461"/>
      <c r="HI49" s="461"/>
      <c r="HJ49" s="461"/>
      <c r="HK49" s="461"/>
      <c r="HL49" s="461"/>
      <c r="HM49" s="461"/>
      <c r="HN49" s="461"/>
      <c r="HO49" s="461"/>
      <c r="HP49" s="461"/>
      <c r="HQ49" s="461"/>
      <c r="HR49" s="461"/>
      <c r="HS49" s="461"/>
      <c r="HT49" s="461"/>
      <c r="HU49" s="461"/>
      <c r="HV49" s="461"/>
      <c r="HW49" s="461"/>
      <c r="HX49" s="461"/>
      <c r="HY49" s="461"/>
      <c r="HZ49" s="461"/>
      <c r="IA49" s="461"/>
      <c r="IB49" s="461"/>
      <c r="IC49" s="461"/>
      <c r="ID49" s="461"/>
      <c r="IE49" s="461"/>
      <c r="IF49" s="461"/>
      <c r="IG49" s="461"/>
      <c r="IH49" s="461"/>
      <c r="II49" s="461"/>
      <c r="IJ49" s="461"/>
      <c r="IK49" s="461"/>
      <c r="IL49" s="461"/>
      <c r="IM49" s="461"/>
      <c r="IN49" s="461"/>
      <c r="IO49" s="461"/>
      <c r="IP49" s="461"/>
      <c r="IQ49" s="461"/>
      <c r="IR49" s="461"/>
      <c r="IS49" s="461"/>
      <c r="IT49" s="461"/>
      <c r="IU49" s="461"/>
      <c r="IV49" s="461"/>
      <c r="IW49" s="461"/>
      <c r="IX49" s="461"/>
      <c r="IY49" s="461"/>
      <c r="IZ49" s="461"/>
      <c r="JA49" s="461"/>
      <c r="JB49" s="461"/>
      <c r="JC49" s="461"/>
      <c r="JD49" s="461"/>
      <c r="JE49" s="461"/>
      <c r="JF49" s="461"/>
      <c r="JG49" s="461"/>
      <c r="JH49" s="461"/>
      <c r="JI49" s="461"/>
      <c r="JJ49" s="461"/>
      <c r="JK49" s="461"/>
      <c r="JL49" s="461"/>
      <c r="JM49" s="461"/>
      <c r="JN49" s="461"/>
      <c r="JO49" s="461"/>
      <c r="JP49" s="461"/>
      <c r="JQ49" s="461"/>
      <c r="JR49" s="461"/>
      <c r="JS49" s="461"/>
      <c r="JT49" s="461"/>
      <c r="JU49" s="461"/>
      <c r="JV49" s="461"/>
      <c r="JW49" s="461"/>
      <c r="JX49" s="461"/>
      <c r="JY49" s="461"/>
      <c r="JZ49" s="461"/>
      <c r="KA49" s="461"/>
      <c r="KB49" s="461"/>
      <c r="KC49" s="461"/>
      <c r="KD49" s="461"/>
      <c r="KE49" s="461"/>
      <c r="KF49" s="461"/>
      <c r="KG49" s="461"/>
      <c r="KH49" s="461"/>
      <c r="KI49" s="461"/>
      <c r="KJ49" s="461"/>
      <c r="KK49" s="461"/>
      <c r="KL49" s="461"/>
      <c r="KM49" s="461"/>
      <c r="KN49" s="461"/>
      <c r="KO49" s="461"/>
      <c r="KP49" s="461"/>
      <c r="KQ49" s="461"/>
      <c r="KR49" s="461"/>
      <c r="KS49" s="461"/>
      <c r="KT49" s="461"/>
      <c r="KU49" s="461"/>
      <c r="KV49" s="461"/>
      <c r="KW49" s="461"/>
      <c r="KX49" s="461"/>
      <c r="KY49" s="461"/>
      <c r="KZ49" s="461"/>
      <c r="LA49" s="461"/>
      <c r="LB49" s="461"/>
      <c r="LC49" s="461"/>
      <c r="LD49" s="461"/>
      <c r="LE49" s="461"/>
      <c r="LF49" s="461"/>
      <c r="LG49" s="461"/>
      <c r="LH49" s="461"/>
      <c r="LI49" s="461"/>
      <c r="LJ49" s="461"/>
      <c r="LK49" s="461"/>
      <c r="LL49" s="461"/>
      <c r="LM49" s="461"/>
      <c r="LN49" s="461"/>
      <c r="LO49" s="461"/>
      <c r="LP49" s="461"/>
      <c r="LQ49" s="461"/>
      <c r="LR49" s="461"/>
      <c r="LS49" s="461"/>
      <c r="LT49" s="461"/>
      <c r="LU49" s="461"/>
      <c r="LV49" s="461"/>
      <c r="LW49" s="461"/>
      <c r="LX49" s="461"/>
      <c r="LY49" s="461"/>
      <c r="LZ49" s="461"/>
      <c r="MA49" s="461"/>
      <c r="MB49" s="461"/>
      <c r="MC49" s="461"/>
      <c r="MD49" s="461"/>
      <c r="ME49" s="461"/>
      <c r="MF49" s="461"/>
      <c r="MG49" s="461"/>
      <c r="MH49" s="461"/>
      <c r="MI49" s="461"/>
      <c r="MJ49" s="461"/>
      <c r="MK49" s="461"/>
      <c r="ML49" s="461"/>
      <c r="MM49" s="461"/>
      <c r="MN49" s="461"/>
      <c r="MO49" s="461"/>
      <c r="MP49" s="461"/>
      <c r="MQ49" s="461"/>
      <c r="MR49" s="461"/>
      <c r="MS49" s="461"/>
      <c r="MT49" s="461"/>
      <c r="MU49" s="461"/>
      <c r="MV49" s="461"/>
      <c r="MW49" s="461"/>
      <c r="MX49" s="461"/>
      <c r="MY49" s="461"/>
      <c r="MZ49" s="461"/>
      <c r="NA49" s="461"/>
      <c r="NB49" s="461"/>
      <c r="NC49" s="461"/>
      <c r="ND49" s="461"/>
      <c r="NE49" s="461"/>
      <c r="NF49" s="461"/>
      <c r="NG49" s="461"/>
      <c r="NH49" s="461"/>
      <c r="NI49" s="461"/>
      <c r="NJ49" s="461"/>
      <c r="NK49" s="461"/>
      <c r="NL49" s="461"/>
      <c r="NM49" s="461"/>
      <c r="NN49" s="461"/>
      <c r="NO49" s="461"/>
      <c r="NP49" s="461"/>
      <c r="NQ49" s="461"/>
      <c r="NR49" s="461"/>
      <c r="NS49" s="461"/>
      <c r="NT49" s="461"/>
      <c r="NU49" s="461"/>
      <c r="NV49" s="461"/>
      <c r="NW49" s="461"/>
      <c r="NX49" s="461"/>
      <c r="NY49" s="461"/>
      <c r="NZ49" s="461"/>
      <c r="OA49" s="461"/>
      <c r="OB49" s="461"/>
      <c r="OC49" s="461"/>
      <c r="OD49" s="461"/>
      <c r="OE49" s="461"/>
      <c r="OF49" s="461"/>
      <c r="OG49" s="461"/>
      <c r="OH49" s="461"/>
      <c r="OI49" s="461"/>
      <c r="OJ49" s="461"/>
      <c r="OK49" s="461"/>
      <c r="OL49" s="461"/>
      <c r="OM49" s="461"/>
      <c r="ON49" s="461"/>
      <c r="OO49" s="461"/>
      <c r="OP49" s="461"/>
      <c r="OQ49" s="461"/>
      <c r="OR49" s="461"/>
      <c r="OS49" s="461"/>
      <c r="OT49" s="461"/>
      <c r="OU49" s="461"/>
      <c r="OV49" s="461"/>
      <c r="OW49" s="461"/>
      <c r="OX49" s="461"/>
      <c r="OY49" s="461"/>
      <c r="OZ49" s="461"/>
      <c r="PA49" s="461"/>
      <c r="PB49" s="461"/>
      <c r="PC49" s="461"/>
      <c r="PD49" s="461"/>
      <c r="PE49" s="461"/>
      <c r="PF49" s="461"/>
      <c r="PG49" s="461"/>
      <c r="PH49" s="461"/>
      <c r="PI49" s="461"/>
      <c r="PJ49" s="461"/>
      <c r="PK49" s="461"/>
      <c r="PL49" s="461"/>
      <c r="PM49" s="461"/>
      <c r="PN49" s="461"/>
      <c r="PO49" s="461"/>
      <c r="PP49" s="461"/>
      <c r="PQ49" s="461"/>
      <c r="PR49" s="461"/>
      <c r="PS49" s="461"/>
      <c r="PT49" s="461"/>
      <c r="PU49" s="461"/>
      <c r="PV49" s="461"/>
      <c r="PW49" s="461"/>
      <c r="PX49" s="461"/>
      <c r="PY49" s="461"/>
      <c r="PZ49" s="461"/>
      <c r="QA49" s="461"/>
      <c r="QB49" s="461"/>
      <c r="QC49" s="461"/>
      <c r="QD49" s="461"/>
      <c r="QE49" s="461"/>
      <c r="QF49" s="461"/>
      <c r="QG49" s="461"/>
      <c r="QH49" s="461"/>
      <c r="QI49" s="461"/>
      <c r="QJ49" s="461"/>
      <c r="QK49" s="461"/>
      <c r="QL49" s="461"/>
      <c r="QM49" s="461"/>
      <c r="QN49" s="461"/>
      <c r="QO49" s="461"/>
      <c r="QP49" s="461"/>
      <c r="QQ49" s="461"/>
      <c r="QR49" s="461"/>
      <c r="QS49" s="461"/>
      <c r="QT49" s="461"/>
      <c r="QU49" s="461"/>
      <c r="QV49" s="461"/>
      <c r="QW49" s="461"/>
      <c r="QX49" s="461"/>
      <c r="QY49" s="461"/>
      <c r="QZ49" s="461"/>
      <c r="RA49" s="461"/>
      <c r="RB49" s="461"/>
      <c r="RC49" s="461"/>
      <c r="RD49" s="461"/>
      <c r="RE49" s="461"/>
      <c r="RF49" s="461"/>
      <c r="RG49" s="461"/>
      <c r="RH49" s="461"/>
      <c r="RI49" s="461"/>
      <c r="RJ49" s="461"/>
      <c r="RK49" s="461"/>
      <c r="RL49" s="461"/>
      <c r="RM49" s="461"/>
      <c r="RN49" s="461"/>
      <c r="RO49" s="461"/>
      <c r="RP49" s="461"/>
      <c r="RQ49" s="461"/>
      <c r="RR49" s="461"/>
      <c r="RS49" s="461"/>
      <c r="RT49" s="461"/>
      <c r="RU49" s="461"/>
      <c r="RV49" s="461"/>
      <c r="RW49" s="461"/>
      <c r="RX49" s="461"/>
      <c r="RY49" s="461"/>
      <c r="RZ49" s="461"/>
      <c r="SA49" s="461"/>
      <c r="SB49" s="461"/>
      <c r="SC49" s="461"/>
      <c r="SD49" s="461"/>
      <c r="SE49" s="461"/>
      <c r="SF49" s="461"/>
      <c r="SG49" s="461"/>
      <c r="SH49" s="461"/>
      <c r="SI49" s="461"/>
      <c r="SJ49" s="461"/>
      <c r="SK49" s="461"/>
      <c r="SL49" s="461"/>
      <c r="SM49" s="461"/>
      <c r="SN49" s="461"/>
      <c r="SO49" s="461"/>
      <c r="SP49" s="461"/>
      <c r="SQ49" s="461"/>
      <c r="SR49" s="461"/>
      <c r="SS49" s="461"/>
      <c r="ST49" s="461"/>
      <c r="SU49" s="461"/>
      <c r="SV49" s="461"/>
      <c r="SW49" s="461"/>
      <c r="SX49" s="461"/>
      <c r="SY49" s="461"/>
      <c r="SZ49" s="461"/>
      <c r="TA49" s="461"/>
      <c r="TB49" s="461"/>
      <c r="TC49" s="461"/>
      <c r="TD49" s="461"/>
      <c r="TE49" s="461"/>
      <c r="TF49" s="461"/>
      <c r="TG49" s="461"/>
      <c r="TH49" s="461"/>
      <c r="TI49" s="461"/>
      <c r="TJ49" s="461"/>
      <c r="TK49" s="461"/>
      <c r="TL49" s="461"/>
      <c r="TM49" s="461"/>
      <c r="TN49" s="461"/>
      <c r="TO49" s="461"/>
      <c r="TP49" s="461"/>
      <c r="TQ49" s="461"/>
      <c r="TR49" s="461"/>
      <c r="TS49" s="461"/>
      <c r="TT49" s="461"/>
      <c r="TU49" s="461"/>
      <c r="TV49" s="461"/>
      <c r="TW49" s="461"/>
      <c r="TX49" s="461"/>
      <c r="TY49" s="461"/>
      <c r="TZ49" s="461"/>
      <c r="UA49" s="461"/>
      <c r="UB49" s="461"/>
      <c r="UC49" s="461"/>
      <c r="UD49" s="461"/>
      <c r="UE49" s="461"/>
      <c r="UF49" s="461"/>
      <c r="UG49" s="461"/>
      <c r="UH49" s="461"/>
      <c r="UI49" s="461"/>
      <c r="UJ49" s="461"/>
      <c r="UK49" s="461"/>
      <c r="UL49" s="461"/>
      <c r="UM49" s="461"/>
      <c r="UN49" s="461"/>
      <c r="UO49" s="461"/>
      <c r="UP49" s="461"/>
      <c r="UQ49" s="461"/>
      <c r="UR49" s="461"/>
      <c r="US49" s="461"/>
      <c r="UT49" s="461"/>
      <c r="UU49" s="461"/>
      <c r="UV49" s="461"/>
      <c r="UW49" s="461"/>
      <c r="UX49" s="461"/>
      <c r="UY49" s="461"/>
      <c r="UZ49" s="461"/>
      <c r="VA49" s="461"/>
      <c r="VB49" s="461"/>
      <c r="VC49" s="461"/>
      <c r="VD49" s="461"/>
      <c r="VE49" s="461"/>
      <c r="VF49" s="461"/>
      <c r="VG49" s="461"/>
      <c r="VH49" s="461"/>
      <c r="VI49" s="461"/>
      <c r="VJ49" s="461"/>
      <c r="VK49" s="461"/>
      <c r="VL49" s="461"/>
      <c r="VM49" s="461"/>
      <c r="VN49" s="461"/>
      <c r="VO49" s="461"/>
      <c r="VP49" s="461"/>
      <c r="VQ49" s="461"/>
      <c r="VR49" s="461"/>
      <c r="VS49" s="461"/>
      <c r="VT49" s="461"/>
      <c r="VU49" s="461"/>
      <c r="VV49" s="461"/>
      <c r="VW49" s="461"/>
      <c r="VX49" s="461"/>
      <c r="VY49" s="461"/>
      <c r="VZ49" s="461"/>
      <c r="WA49" s="461"/>
      <c r="WB49" s="461"/>
      <c r="WC49" s="461"/>
      <c r="WD49" s="461"/>
      <c r="WE49" s="461"/>
      <c r="WF49" s="461"/>
      <c r="WG49" s="461"/>
      <c r="WH49" s="461"/>
      <c r="WI49" s="461"/>
      <c r="WJ49" s="461"/>
      <c r="WK49" s="461"/>
      <c r="WL49" s="461"/>
      <c r="WM49" s="461"/>
      <c r="WN49" s="461"/>
      <c r="WO49" s="461"/>
      <c r="WP49" s="461"/>
      <c r="WQ49" s="461"/>
      <c r="WR49" s="461"/>
      <c r="WS49" s="461"/>
      <c r="WT49" s="461"/>
      <c r="WU49" s="461"/>
      <c r="WV49" s="461"/>
      <c r="WW49" s="461"/>
      <c r="WX49" s="461"/>
      <c r="WY49" s="461"/>
      <c r="WZ49" s="461"/>
      <c r="XA49" s="461"/>
      <c r="XB49" s="461"/>
      <c r="XC49" s="461"/>
      <c r="XD49" s="461"/>
      <c r="XE49" s="461"/>
      <c r="XF49" s="461"/>
      <c r="XG49" s="461"/>
      <c r="XH49" s="461"/>
      <c r="XI49" s="461"/>
      <c r="XJ49" s="461"/>
      <c r="XK49" s="461"/>
      <c r="XL49" s="461"/>
      <c r="XM49" s="461"/>
      <c r="XN49" s="461"/>
      <c r="XO49" s="461"/>
      <c r="XP49" s="461"/>
      <c r="XQ49" s="461"/>
      <c r="XR49" s="461"/>
      <c r="XS49" s="461"/>
      <c r="XT49" s="461"/>
      <c r="XU49" s="461"/>
      <c r="XV49" s="461"/>
      <c r="XW49" s="461"/>
      <c r="XX49" s="461"/>
      <c r="XY49" s="461"/>
      <c r="XZ49" s="461"/>
      <c r="YA49" s="461"/>
      <c r="YB49" s="461"/>
      <c r="YC49" s="461"/>
      <c r="YD49" s="461"/>
      <c r="YE49" s="461"/>
      <c r="YF49" s="461"/>
      <c r="YG49" s="461"/>
      <c r="YH49" s="461"/>
      <c r="YI49" s="461"/>
      <c r="YJ49" s="461"/>
      <c r="YK49" s="461"/>
      <c r="YL49" s="461"/>
      <c r="YM49" s="461"/>
      <c r="YN49" s="461"/>
      <c r="YO49" s="461"/>
      <c r="YP49" s="461"/>
      <c r="YQ49" s="461"/>
      <c r="YR49" s="461"/>
      <c r="YS49" s="461"/>
      <c r="YT49" s="461"/>
      <c r="YU49" s="461"/>
      <c r="YV49" s="461"/>
      <c r="YW49" s="461"/>
      <c r="YX49" s="461"/>
      <c r="YY49" s="461"/>
      <c r="YZ49" s="461"/>
      <c r="ZA49" s="461"/>
      <c r="ZB49" s="461"/>
      <c r="ZC49" s="461"/>
      <c r="ZD49" s="461"/>
      <c r="ZE49" s="461"/>
      <c r="ZF49" s="461"/>
      <c r="ZG49" s="461"/>
      <c r="ZH49" s="461"/>
      <c r="ZI49" s="461"/>
      <c r="ZJ49" s="461"/>
      <c r="ZK49" s="461"/>
      <c r="ZL49" s="461"/>
      <c r="ZM49" s="461"/>
      <c r="ZN49" s="461"/>
      <c r="ZO49" s="461"/>
      <c r="ZP49" s="461"/>
      <c r="ZQ49" s="461"/>
      <c r="ZR49" s="461"/>
      <c r="ZS49" s="461"/>
      <c r="ZT49" s="461"/>
      <c r="ZU49" s="461"/>
      <c r="ZV49" s="461"/>
      <c r="ZW49" s="461"/>
      <c r="ZX49" s="461"/>
      <c r="ZY49" s="461"/>
      <c r="ZZ49" s="461"/>
      <c r="AAA49" s="461"/>
      <c r="AAB49" s="461"/>
      <c r="AAC49" s="461"/>
      <c r="AAD49" s="461"/>
      <c r="AAE49" s="461"/>
      <c r="AAF49" s="461"/>
      <c r="AAG49" s="461"/>
      <c r="AAH49" s="461"/>
      <c r="AAI49" s="461"/>
      <c r="AAJ49" s="461"/>
      <c r="AAK49" s="461"/>
      <c r="AAL49" s="461"/>
      <c r="AAM49" s="461"/>
      <c r="AAN49" s="461"/>
      <c r="AAO49" s="461"/>
      <c r="AAP49" s="461"/>
      <c r="AAQ49" s="461"/>
      <c r="AAR49" s="461"/>
      <c r="AAS49" s="461"/>
      <c r="AAT49" s="461"/>
      <c r="AAU49" s="461"/>
      <c r="AAV49" s="461"/>
      <c r="AAW49" s="461"/>
      <c r="AAX49" s="461"/>
      <c r="AAY49" s="461"/>
      <c r="AAZ49" s="461"/>
      <c r="ABA49" s="461"/>
      <c r="ABB49" s="461"/>
      <c r="ABC49" s="461"/>
      <c r="ABD49" s="461"/>
      <c r="ABE49" s="461"/>
      <c r="ABF49" s="461"/>
      <c r="ABG49" s="461"/>
      <c r="ABH49" s="461"/>
      <c r="ABI49" s="461"/>
      <c r="ABJ49" s="461"/>
      <c r="ABK49" s="461"/>
      <c r="ABL49" s="461"/>
      <c r="ABM49" s="461"/>
      <c r="ABN49" s="461"/>
      <c r="ABO49" s="461"/>
      <c r="ABP49" s="461"/>
      <c r="ABQ49" s="461"/>
      <c r="ABR49" s="461"/>
      <c r="ABS49" s="461"/>
      <c r="ABT49" s="461"/>
      <c r="ABU49" s="461"/>
      <c r="ABV49" s="461"/>
      <c r="ABW49" s="461"/>
      <c r="ABX49" s="461"/>
      <c r="ABY49" s="461"/>
      <c r="ABZ49" s="461"/>
      <c r="ACA49" s="461"/>
      <c r="ACB49" s="461"/>
      <c r="ACC49" s="461"/>
      <c r="ACD49" s="461"/>
      <c r="ACE49" s="461"/>
      <c r="ACF49" s="461"/>
      <c r="ACG49" s="461"/>
      <c r="ACH49" s="461"/>
      <c r="ACI49" s="461"/>
      <c r="ACJ49" s="461"/>
      <c r="ACK49" s="461"/>
      <c r="ACL49" s="461"/>
      <c r="ACM49" s="461"/>
      <c r="ACN49" s="461"/>
      <c r="ACO49" s="461"/>
      <c r="ACP49" s="461"/>
      <c r="ACQ49" s="461"/>
      <c r="ACR49" s="461"/>
      <c r="ACS49" s="461"/>
      <c r="ACT49" s="461"/>
      <c r="ACU49" s="461"/>
      <c r="ACV49" s="461"/>
      <c r="ACW49" s="461"/>
      <c r="ACX49" s="461"/>
      <c r="ACY49" s="461"/>
      <c r="ACZ49" s="461"/>
      <c r="ADA49" s="461"/>
      <c r="ADB49" s="461"/>
      <c r="ADC49" s="461"/>
      <c r="ADD49" s="461"/>
      <c r="ADE49" s="461"/>
      <c r="ADF49" s="461"/>
      <c r="ADG49" s="461"/>
      <c r="ADH49" s="461"/>
      <c r="ADI49" s="461"/>
      <c r="ADJ49" s="461"/>
      <c r="ADK49" s="461"/>
      <c r="ADL49" s="461"/>
      <c r="ADM49" s="461"/>
      <c r="ADN49" s="461"/>
      <c r="ADO49" s="461"/>
      <c r="ADP49" s="461"/>
      <c r="ADQ49" s="461"/>
      <c r="ADR49" s="461"/>
      <c r="ADS49" s="461"/>
      <c r="ADT49" s="461"/>
      <c r="ADU49" s="461"/>
      <c r="ADV49" s="461"/>
      <c r="ADW49" s="461"/>
      <c r="ADX49" s="461"/>
      <c r="ADY49" s="461"/>
      <c r="ADZ49" s="461"/>
      <c r="AEA49" s="461"/>
      <c r="AEB49" s="461"/>
      <c r="AEC49" s="461"/>
      <c r="AED49" s="461"/>
      <c r="AEE49" s="461"/>
      <c r="AEF49" s="461"/>
      <c r="AEG49" s="461"/>
      <c r="AEH49" s="461"/>
      <c r="AEI49" s="461"/>
      <c r="AEJ49" s="461"/>
      <c r="AEK49" s="461"/>
      <c r="AEL49" s="461"/>
      <c r="AEM49" s="461"/>
      <c r="AEN49" s="461"/>
      <c r="AEO49" s="461"/>
      <c r="AEP49" s="461"/>
      <c r="AEQ49" s="461"/>
      <c r="AER49" s="461"/>
      <c r="AES49" s="461"/>
      <c r="AET49" s="461"/>
      <c r="AEU49" s="461"/>
      <c r="AEV49" s="461"/>
      <c r="AEW49" s="461"/>
      <c r="AEX49" s="461"/>
      <c r="AEY49" s="461"/>
      <c r="AEZ49" s="461"/>
      <c r="AFA49" s="461"/>
      <c r="AFB49" s="461"/>
      <c r="AFC49" s="461"/>
      <c r="AFD49" s="461"/>
      <c r="AFE49" s="461"/>
      <c r="AFF49" s="461"/>
      <c r="AFG49" s="461"/>
      <c r="AFH49" s="461"/>
      <c r="AFI49" s="461"/>
      <c r="AFJ49" s="461"/>
      <c r="AFK49" s="461"/>
      <c r="AFL49" s="461"/>
      <c r="AFM49" s="461"/>
      <c r="AFN49" s="461"/>
      <c r="AFO49" s="461"/>
      <c r="AFP49" s="461"/>
      <c r="AFQ49" s="461"/>
      <c r="AFR49" s="461"/>
      <c r="AFS49" s="461"/>
      <c r="AFT49" s="461"/>
      <c r="AFU49" s="461"/>
      <c r="AFV49" s="461"/>
      <c r="AFW49" s="461"/>
      <c r="AFX49" s="461"/>
      <c r="AFY49" s="461"/>
      <c r="AFZ49" s="461"/>
      <c r="AGA49" s="461"/>
      <c r="AGB49" s="461"/>
      <c r="AGC49" s="461"/>
      <c r="AGD49" s="461"/>
      <c r="AGE49" s="461"/>
      <c r="AGF49" s="461"/>
      <c r="AGG49" s="461"/>
      <c r="AGH49" s="461"/>
      <c r="AGI49" s="461"/>
      <c r="AGJ49" s="461"/>
      <c r="AGK49" s="461"/>
      <c r="AGL49" s="461"/>
      <c r="AGM49" s="461"/>
      <c r="AGN49" s="461"/>
      <c r="AGO49" s="461"/>
      <c r="AGP49" s="461"/>
      <c r="AGQ49" s="461"/>
      <c r="AGR49" s="461"/>
      <c r="AGS49" s="461"/>
      <c r="AGT49" s="461"/>
      <c r="AGU49" s="461"/>
      <c r="AGV49" s="461"/>
      <c r="AGW49" s="461"/>
      <c r="AGX49" s="461"/>
      <c r="AGY49" s="461"/>
      <c r="AGZ49" s="461"/>
      <c r="AHA49" s="461"/>
      <c r="AHB49" s="461"/>
      <c r="AHC49" s="461"/>
      <c r="AHD49" s="461"/>
      <c r="AHE49" s="461"/>
      <c r="AHF49" s="461"/>
      <c r="AHG49" s="461"/>
      <c r="AHH49" s="461"/>
      <c r="AHI49" s="461"/>
      <c r="AHJ49" s="461"/>
      <c r="AHK49" s="461"/>
      <c r="AHL49" s="461"/>
      <c r="AHM49" s="461"/>
      <c r="AHN49" s="461"/>
      <c r="AHO49" s="461"/>
      <c r="AHP49" s="461"/>
      <c r="AHQ49" s="461"/>
      <c r="AHR49" s="461"/>
      <c r="AHS49" s="461"/>
      <c r="AHT49" s="461"/>
      <c r="AHU49" s="461"/>
      <c r="AHV49" s="461"/>
      <c r="AHW49" s="461"/>
      <c r="AHX49" s="461"/>
      <c r="AHY49" s="461"/>
      <c r="AHZ49" s="461"/>
      <c r="AIA49" s="461"/>
      <c r="AIB49" s="461"/>
      <c r="AIC49" s="461"/>
      <c r="AID49" s="461"/>
      <c r="AIE49" s="461"/>
      <c r="AIF49" s="461"/>
      <c r="AIG49" s="461"/>
      <c r="AIH49" s="461"/>
      <c r="AII49" s="461"/>
      <c r="AIJ49" s="461"/>
      <c r="AIK49" s="461"/>
      <c r="AIL49" s="461"/>
      <c r="AIM49" s="461"/>
      <c r="AIN49" s="461"/>
      <c r="AIO49" s="461"/>
      <c r="AIP49" s="461"/>
      <c r="AIQ49" s="461"/>
      <c r="AIR49" s="461"/>
      <c r="AIS49" s="461"/>
      <c r="AIT49" s="461"/>
      <c r="AIU49" s="461"/>
      <c r="AIV49" s="461"/>
      <c r="AIW49" s="461"/>
      <c r="AIX49" s="461"/>
      <c r="AIY49" s="461"/>
      <c r="AIZ49" s="461"/>
      <c r="AJA49" s="461"/>
      <c r="AJB49" s="461"/>
      <c r="AJC49" s="461"/>
      <c r="AJD49" s="461"/>
      <c r="AJE49" s="461"/>
      <c r="AJF49" s="461"/>
      <c r="AJG49" s="461"/>
      <c r="AJH49" s="461"/>
      <c r="AJI49" s="461"/>
      <c r="AJJ49" s="461"/>
      <c r="AJK49" s="461"/>
      <c r="AJL49" s="461"/>
      <c r="AJM49" s="461"/>
      <c r="AJN49" s="461"/>
      <c r="AJO49" s="461"/>
      <c r="AJP49" s="461"/>
      <c r="AJQ49" s="461"/>
      <c r="AJR49" s="461"/>
      <c r="AJS49" s="461"/>
      <c r="AJT49" s="461"/>
      <c r="AJU49" s="461"/>
      <c r="AJV49" s="461"/>
      <c r="AJW49" s="461"/>
    </row>
    <row r="50" spans="1:959" s="53" customFormat="1" ht="154.5" customHeight="1">
      <c r="A50" s="126" t="str">
        <f ca="1">IF(AND($D$1&gt;=C50,$D$1&lt;=D50),"CurrentSprint","NA")</f>
        <v>NA</v>
      </c>
      <c r="B50" s="126" t="s">
        <v>206</v>
      </c>
      <c r="C50" s="584">
        <v>46038</v>
      </c>
      <c r="D50" s="182">
        <v>46051</v>
      </c>
      <c r="E50" s="175">
        <v>35</v>
      </c>
      <c r="F50" s="175">
        <v>41</v>
      </c>
      <c r="G50" s="563" t="s">
        <v>207</v>
      </c>
      <c r="H50" s="179" t="s">
        <v>208</v>
      </c>
      <c r="I50" s="179" t="s">
        <v>209</v>
      </c>
      <c r="J50" s="467" t="s">
        <v>210</v>
      </c>
      <c r="K50" s="465" t="s">
        <v>211</v>
      </c>
      <c r="L50" s="592"/>
      <c r="M50" s="592"/>
      <c r="N50" s="126"/>
      <c r="O50" s="597"/>
      <c r="Q50"/>
      <c r="R50"/>
      <c r="S50"/>
      <c r="T50"/>
      <c r="U50"/>
      <c r="V50"/>
      <c r="W50"/>
      <c r="X50"/>
      <c r="Y50"/>
      <c r="Z50" s="114"/>
    </row>
    <row r="51" spans="1:959" ht="140.25" customHeight="1">
      <c r="A51" s="126" t="str">
        <f ca="1">IF(AND($D$1&gt;=C51,$D$1&lt;=D51),"CurrentSprint","NA")</f>
        <v>NA</v>
      </c>
      <c r="B51" s="126" t="s">
        <v>212</v>
      </c>
      <c r="C51" s="584">
        <v>46052</v>
      </c>
      <c r="D51" s="182">
        <v>46065</v>
      </c>
      <c r="E51" s="175">
        <v>29</v>
      </c>
      <c r="F51" s="175">
        <v>36</v>
      </c>
      <c r="G51" s="563" t="s">
        <v>79</v>
      </c>
      <c r="H51" s="179" t="s">
        <v>213</v>
      </c>
      <c r="I51" s="179" t="s">
        <v>214</v>
      </c>
      <c r="J51" s="467" t="s">
        <v>215</v>
      </c>
      <c r="K51" s="465" t="s">
        <v>216</v>
      </c>
      <c r="L51" s="465">
        <v>2</v>
      </c>
      <c r="M51" s="465">
        <v>3</v>
      </c>
      <c r="N51" s="126"/>
      <c r="O51" s="597"/>
      <c r="P51" s="53"/>
      <c r="Z51" s="114"/>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c r="CJ51" s="53"/>
      <c r="CK51" s="53"/>
      <c r="CL51" s="53"/>
      <c r="CM51" s="53"/>
      <c r="CN51" s="53"/>
      <c r="CO51" s="53"/>
      <c r="CP51" s="53"/>
      <c r="CQ51" s="53"/>
      <c r="CR51" s="53"/>
      <c r="CS51" s="53"/>
      <c r="CT51" s="53"/>
      <c r="CU51" s="53"/>
      <c r="CV51" s="53"/>
      <c r="CW51" s="53"/>
      <c r="CX51" s="53"/>
      <c r="CY51" s="53"/>
      <c r="CZ51" s="53"/>
      <c r="DA51" s="53"/>
      <c r="DB51" s="53"/>
      <c r="DC51" s="53"/>
      <c r="DD51" s="53"/>
      <c r="DE51" s="53"/>
      <c r="DF51" s="53"/>
      <c r="DG51" s="53"/>
      <c r="DH51" s="53"/>
      <c r="DI51" s="53"/>
      <c r="DJ51" s="53"/>
      <c r="DK51" s="53"/>
      <c r="DL51" s="53"/>
      <c r="DM51" s="53"/>
      <c r="DN51" s="53"/>
      <c r="DO51" s="53"/>
      <c r="DP51" s="53"/>
      <c r="DQ51" s="53"/>
      <c r="DR51" s="53"/>
      <c r="DS51" s="53"/>
      <c r="DT51" s="53"/>
      <c r="DU51" s="53"/>
      <c r="DV51" s="53"/>
      <c r="DW51" s="53"/>
      <c r="DX51" s="53"/>
      <c r="DY51" s="53"/>
      <c r="DZ51" s="53"/>
      <c r="EA51" s="53"/>
      <c r="EB51" s="53"/>
      <c r="EC51" s="53"/>
      <c r="ED51" s="53"/>
      <c r="EE51" s="53"/>
      <c r="EF51" s="53"/>
      <c r="EG51" s="53"/>
      <c r="EH51" s="53"/>
      <c r="EI51" s="53"/>
      <c r="EJ51" s="53"/>
      <c r="EK51" s="53"/>
      <c r="EL51" s="53"/>
      <c r="EM51" s="53"/>
      <c r="EN51" s="53"/>
      <c r="EO51" s="53"/>
      <c r="EP51" s="53"/>
      <c r="EQ51" s="53"/>
      <c r="ER51" s="53"/>
      <c r="ES51" s="53"/>
      <c r="ET51" s="53"/>
      <c r="EU51" s="53"/>
      <c r="EV51" s="53"/>
      <c r="EW51" s="53"/>
      <c r="EX51" s="53"/>
      <c r="EY51" s="53"/>
      <c r="EZ51" s="53"/>
      <c r="FA51" s="53"/>
      <c r="FB51" s="53"/>
      <c r="FC51" s="53"/>
      <c r="FD51" s="53"/>
      <c r="FE51" s="53"/>
      <c r="FF51" s="53"/>
      <c r="FG51" s="53"/>
      <c r="FH51" s="53"/>
      <c r="FI51" s="53"/>
      <c r="FJ51" s="53"/>
      <c r="FK51" s="53"/>
      <c r="FL51" s="53"/>
      <c r="FM51" s="53"/>
      <c r="FN51" s="53"/>
      <c r="FO51" s="53"/>
      <c r="FP51" s="53"/>
      <c r="FQ51" s="53"/>
      <c r="FR51" s="53"/>
      <c r="FS51" s="53"/>
      <c r="FT51" s="53"/>
      <c r="FU51" s="53"/>
      <c r="FV51" s="53"/>
      <c r="FW51" s="53"/>
      <c r="FX51" s="53"/>
      <c r="FY51" s="53"/>
      <c r="FZ51" s="53"/>
      <c r="GA51" s="53"/>
      <c r="GB51" s="53"/>
      <c r="GC51" s="53"/>
      <c r="GD51" s="53"/>
      <c r="GE51" s="53"/>
      <c r="GF51" s="53"/>
      <c r="GG51" s="53"/>
      <c r="GH51" s="53"/>
      <c r="GI51" s="53"/>
      <c r="GJ51" s="53"/>
      <c r="GK51" s="53"/>
      <c r="GL51" s="53"/>
      <c r="GM51" s="53"/>
      <c r="GN51" s="53"/>
      <c r="GO51" s="53"/>
      <c r="GP51" s="53"/>
      <c r="GQ51" s="53"/>
      <c r="GR51" s="53"/>
      <c r="GS51" s="53"/>
      <c r="GT51" s="53"/>
      <c r="GU51" s="53"/>
      <c r="GV51" s="53"/>
      <c r="GW51" s="53"/>
      <c r="GX51" s="53"/>
      <c r="GY51" s="53"/>
      <c r="GZ51" s="53"/>
      <c r="HA51" s="53"/>
      <c r="HB51" s="53"/>
      <c r="HC51" s="53"/>
      <c r="HD51" s="53"/>
      <c r="HE51" s="53"/>
      <c r="HF51" s="53"/>
      <c r="HG51" s="53"/>
      <c r="HH51" s="53"/>
      <c r="HI51" s="53"/>
      <c r="HJ51" s="53"/>
      <c r="HK51" s="53"/>
      <c r="HL51" s="53"/>
      <c r="HM51" s="53"/>
      <c r="HN51" s="53"/>
      <c r="HO51" s="53"/>
      <c r="HP51" s="53"/>
      <c r="HQ51" s="53"/>
      <c r="HR51" s="53"/>
      <c r="HS51" s="53"/>
      <c r="HT51" s="53"/>
      <c r="HU51" s="53"/>
      <c r="HV51" s="53"/>
      <c r="HW51" s="53"/>
      <c r="HX51" s="53"/>
      <c r="HY51" s="53"/>
      <c r="HZ51" s="53"/>
      <c r="IA51" s="53"/>
      <c r="IB51" s="53"/>
      <c r="IC51" s="53"/>
      <c r="ID51" s="53"/>
      <c r="IE51" s="53"/>
      <c r="IF51" s="53"/>
      <c r="IG51" s="53"/>
      <c r="IH51" s="53"/>
      <c r="II51" s="53"/>
      <c r="IJ51" s="53"/>
      <c r="IK51" s="53"/>
      <c r="IL51" s="53"/>
      <c r="IM51" s="53"/>
      <c r="IN51" s="53"/>
      <c r="IO51" s="53"/>
      <c r="IP51" s="53"/>
      <c r="IQ51" s="53"/>
      <c r="IR51" s="53"/>
      <c r="IS51" s="53"/>
      <c r="IT51" s="53"/>
      <c r="IU51" s="53"/>
      <c r="IV51" s="53"/>
      <c r="IW51" s="53"/>
      <c r="IX51" s="53"/>
      <c r="IY51" s="53"/>
      <c r="IZ51" s="53"/>
      <c r="JA51" s="53"/>
      <c r="JB51" s="53"/>
      <c r="JC51" s="53"/>
      <c r="JD51" s="53"/>
      <c r="JE51" s="53"/>
      <c r="JF51" s="53"/>
      <c r="JG51" s="53"/>
      <c r="JH51" s="53"/>
      <c r="JI51" s="53"/>
      <c r="JJ51" s="53"/>
      <c r="JK51" s="53"/>
      <c r="JL51" s="53"/>
      <c r="JM51" s="53"/>
      <c r="JN51" s="53"/>
      <c r="JO51" s="53"/>
      <c r="JP51" s="53"/>
      <c r="JQ51" s="53"/>
      <c r="JR51" s="53"/>
      <c r="JS51" s="53"/>
      <c r="JT51" s="53"/>
      <c r="JU51" s="53"/>
      <c r="JV51" s="53"/>
      <c r="JW51" s="53"/>
      <c r="JX51" s="53"/>
      <c r="JY51" s="53"/>
      <c r="JZ51" s="53"/>
      <c r="KA51" s="53"/>
      <c r="KB51" s="53"/>
      <c r="KC51" s="53"/>
      <c r="KD51" s="53"/>
      <c r="KE51" s="53"/>
      <c r="KF51" s="53"/>
      <c r="KG51" s="53"/>
      <c r="KH51" s="53"/>
      <c r="KI51" s="53"/>
      <c r="KJ51" s="53"/>
      <c r="KK51" s="53"/>
      <c r="KL51" s="53"/>
      <c r="KM51" s="53"/>
      <c r="KN51" s="53"/>
      <c r="KO51" s="53"/>
      <c r="KP51" s="53"/>
      <c r="KQ51" s="53"/>
      <c r="KR51" s="53"/>
      <c r="KS51" s="53"/>
      <c r="KT51" s="53"/>
      <c r="KU51" s="53"/>
      <c r="KV51" s="53"/>
      <c r="KW51" s="53"/>
      <c r="KX51" s="53"/>
      <c r="KY51" s="53"/>
      <c r="KZ51" s="53"/>
      <c r="LA51" s="53"/>
      <c r="LB51" s="53"/>
      <c r="LC51" s="53"/>
      <c r="LD51" s="53"/>
      <c r="LE51" s="53"/>
      <c r="LF51" s="53"/>
      <c r="LG51" s="53"/>
      <c r="LH51" s="53"/>
      <c r="LI51" s="53"/>
      <c r="LJ51" s="53"/>
      <c r="LK51" s="53"/>
      <c r="LL51" s="53"/>
      <c r="LM51" s="53"/>
      <c r="LN51" s="53"/>
      <c r="LO51" s="53"/>
      <c r="LP51" s="53"/>
      <c r="LQ51" s="53"/>
      <c r="LR51" s="53"/>
      <c r="LS51" s="53"/>
      <c r="LT51" s="53"/>
      <c r="LU51" s="53"/>
      <c r="LV51" s="53"/>
      <c r="LW51" s="53"/>
      <c r="LX51" s="53"/>
      <c r="LY51" s="53"/>
      <c r="LZ51" s="53"/>
      <c r="MA51" s="53"/>
      <c r="MB51" s="53"/>
      <c r="MC51" s="53"/>
      <c r="MD51" s="53"/>
      <c r="ME51" s="53"/>
      <c r="MF51" s="53"/>
      <c r="MG51" s="53"/>
      <c r="MH51" s="53"/>
      <c r="MI51" s="53"/>
      <c r="MJ51" s="53"/>
      <c r="MK51" s="53"/>
      <c r="ML51" s="53"/>
      <c r="MM51" s="53"/>
      <c r="MN51" s="53"/>
      <c r="MO51" s="53"/>
      <c r="MP51" s="53"/>
      <c r="MQ51" s="53"/>
      <c r="MR51" s="53"/>
      <c r="MS51" s="53"/>
      <c r="MT51" s="53"/>
      <c r="MU51" s="53"/>
      <c r="MV51" s="53"/>
      <c r="MW51" s="53"/>
      <c r="MX51" s="53"/>
      <c r="MY51" s="53"/>
      <c r="MZ51" s="53"/>
      <c r="NA51" s="53"/>
      <c r="NB51" s="53"/>
      <c r="NC51" s="53"/>
      <c r="ND51" s="53"/>
      <c r="NE51" s="53"/>
      <c r="NF51" s="53"/>
      <c r="NG51" s="53"/>
      <c r="NH51" s="53"/>
      <c r="NI51" s="53"/>
      <c r="NJ51" s="53"/>
      <c r="NK51" s="53"/>
      <c r="NL51" s="53"/>
      <c r="NM51" s="53"/>
      <c r="NN51" s="53"/>
      <c r="NO51" s="53"/>
      <c r="NP51" s="53"/>
      <c r="NQ51" s="53"/>
      <c r="NR51" s="53"/>
      <c r="NS51" s="53"/>
      <c r="NT51" s="53"/>
      <c r="NU51" s="53"/>
      <c r="NV51" s="53"/>
      <c r="NW51" s="53"/>
      <c r="NX51" s="53"/>
      <c r="NY51" s="53"/>
      <c r="NZ51" s="53"/>
      <c r="OA51" s="53"/>
      <c r="OB51" s="53"/>
      <c r="OC51" s="53"/>
      <c r="OD51" s="53"/>
      <c r="OE51" s="53"/>
      <c r="OF51" s="53"/>
      <c r="OG51" s="53"/>
      <c r="OH51" s="53"/>
      <c r="OI51" s="53"/>
      <c r="OJ51" s="53"/>
      <c r="OK51" s="53"/>
      <c r="OL51" s="53"/>
      <c r="OM51" s="53"/>
      <c r="ON51" s="53"/>
      <c r="OO51" s="53"/>
      <c r="OP51" s="53"/>
      <c r="OQ51" s="53"/>
      <c r="OR51" s="53"/>
      <c r="OS51" s="53"/>
      <c r="OT51" s="53"/>
      <c r="OU51" s="53"/>
      <c r="OV51" s="53"/>
      <c r="OW51" s="53"/>
      <c r="OX51" s="53"/>
      <c r="OY51" s="53"/>
      <c r="OZ51" s="53"/>
      <c r="PA51" s="53"/>
      <c r="PB51" s="53"/>
      <c r="PC51" s="53"/>
      <c r="PD51" s="53"/>
      <c r="PE51" s="53"/>
      <c r="PF51" s="53"/>
      <c r="PG51" s="53"/>
      <c r="PH51" s="53"/>
      <c r="PI51" s="53"/>
      <c r="PJ51" s="53"/>
      <c r="PK51" s="53"/>
      <c r="PL51" s="53"/>
      <c r="PM51" s="53"/>
      <c r="PN51" s="53"/>
      <c r="PO51" s="53"/>
      <c r="PP51" s="53"/>
      <c r="PQ51" s="53"/>
      <c r="PR51" s="53"/>
      <c r="PS51" s="53"/>
      <c r="PT51" s="53"/>
      <c r="PU51" s="53"/>
      <c r="PV51" s="53"/>
      <c r="PW51" s="53"/>
      <c r="PX51" s="53"/>
      <c r="PY51" s="53"/>
      <c r="PZ51" s="53"/>
      <c r="QA51" s="53"/>
      <c r="QB51" s="53"/>
      <c r="QC51" s="53"/>
      <c r="QD51" s="53"/>
      <c r="QE51" s="53"/>
      <c r="QF51" s="53"/>
      <c r="QG51" s="53"/>
      <c r="QH51" s="53"/>
      <c r="QI51" s="53"/>
      <c r="QJ51" s="53"/>
      <c r="QK51" s="53"/>
      <c r="QL51" s="53"/>
      <c r="QM51" s="53"/>
      <c r="QN51" s="53"/>
      <c r="QO51" s="53"/>
      <c r="QP51" s="53"/>
      <c r="QQ51" s="53"/>
      <c r="QR51" s="53"/>
      <c r="QS51" s="53"/>
      <c r="QT51" s="53"/>
      <c r="QU51" s="53"/>
      <c r="QV51" s="53"/>
      <c r="QW51" s="53"/>
      <c r="QX51" s="53"/>
      <c r="QY51" s="53"/>
      <c r="QZ51" s="53"/>
      <c r="RA51" s="53"/>
      <c r="RB51" s="53"/>
      <c r="RC51" s="53"/>
      <c r="RD51" s="53"/>
      <c r="RE51" s="53"/>
      <c r="RF51" s="53"/>
      <c r="RG51" s="53"/>
      <c r="RH51" s="53"/>
      <c r="RI51" s="53"/>
      <c r="RJ51" s="53"/>
      <c r="RK51" s="53"/>
      <c r="RL51" s="53"/>
      <c r="RM51" s="53"/>
      <c r="RN51" s="53"/>
      <c r="RO51" s="53"/>
      <c r="RP51" s="53"/>
      <c r="RQ51" s="53"/>
      <c r="RR51" s="53"/>
      <c r="RS51" s="53"/>
      <c r="RT51" s="53"/>
      <c r="RU51" s="53"/>
      <c r="RV51" s="53"/>
      <c r="RW51" s="53"/>
      <c r="RX51" s="53"/>
      <c r="RY51" s="53"/>
      <c r="RZ51" s="53"/>
      <c r="SA51" s="53"/>
      <c r="SB51" s="53"/>
      <c r="SC51" s="53"/>
      <c r="SD51" s="53"/>
      <c r="SE51" s="53"/>
      <c r="SF51" s="53"/>
      <c r="SG51" s="53"/>
      <c r="SH51" s="53"/>
      <c r="SI51" s="53"/>
      <c r="SJ51" s="53"/>
      <c r="SK51" s="53"/>
      <c r="SL51" s="53"/>
      <c r="SM51" s="53"/>
      <c r="SN51" s="53"/>
      <c r="SO51" s="53"/>
      <c r="SP51" s="53"/>
      <c r="SQ51" s="53"/>
      <c r="SR51" s="53"/>
      <c r="SS51" s="53"/>
      <c r="ST51" s="53"/>
      <c r="SU51" s="53"/>
      <c r="SV51" s="53"/>
      <c r="SW51" s="53"/>
      <c r="SX51" s="53"/>
      <c r="SY51" s="53"/>
      <c r="SZ51" s="53"/>
      <c r="TA51" s="53"/>
      <c r="TB51" s="53"/>
      <c r="TC51" s="53"/>
      <c r="TD51" s="53"/>
      <c r="TE51" s="53"/>
      <c r="TF51" s="53"/>
      <c r="TG51" s="53"/>
      <c r="TH51" s="53"/>
      <c r="TI51" s="53"/>
      <c r="TJ51" s="53"/>
      <c r="TK51" s="53"/>
      <c r="TL51" s="53"/>
      <c r="TM51" s="53"/>
      <c r="TN51" s="53"/>
      <c r="TO51" s="53"/>
      <c r="TP51" s="53"/>
      <c r="TQ51" s="53"/>
      <c r="TR51" s="53"/>
      <c r="TS51" s="53"/>
      <c r="TT51" s="53"/>
      <c r="TU51" s="53"/>
      <c r="TV51" s="53"/>
      <c r="TW51" s="53"/>
      <c r="TX51" s="53"/>
      <c r="TY51" s="53"/>
      <c r="TZ51" s="53"/>
      <c r="UA51" s="53"/>
      <c r="UB51" s="53"/>
      <c r="UC51" s="53"/>
      <c r="UD51" s="53"/>
      <c r="UE51" s="53"/>
      <c r="UF51" s="53"/>
      <c r="UG51" s="53"/>
      <c r="UH51" s="53"/>
      <c r="UI51" s="53"/>
      <c r="UJ51" s="53"/>
      <c r="UK51" s="53"/>
      <c r="UL51" s="53"/>
      <c r="UM51" s="53"/>
      <c r="UN51" s="53"/>
      <c r="UO51" s="53"/>
      <c r="UP51" s="53"/>
      <c r="UQ51" s="53"/>
      <c r="UR51" s="53"/>
      <c r="US51" s="53"/>
      <c r="UT51" s="53"/>
      <c r="UU51" s="53"/>
      <c r="UV51" s="53"/>
      <c r="UW51" s="53"/>
      <c r="UX51" s="53"/>
      <c r="UY51" s="53"/>
      <c r="UZ51" s="53"/>
      <c r="VA51" s="53"/>
      <c r="VB51" s="53"/>
      <c r="VC51" s="53"/>
      <c r="VD51" s="53"/>
      <c r="VE51" s="53"/>
      <c r="VF51" s="53"/>
      <c r="VG51" s="53"/>
      <c r="VH51" s="53"/>
      <c r="VI51" s="53"/>
      <c r="VJ51" s="53"/>
      <c r="VK51" s="53"/>
      <c r="VL51" s="53"/>
      <c r="VM51" s="53"/>
      <c r="VN51" s="53"/>
      <c r="VO51" s="53"/>
      <c r="VP51" s="53"/>
      <c r="VQ51" s="53"/>
      <c r="VR51" s="53"/>
      <c r="VS51" s="53"/>
      <c r="VT51" s="53"/>
      <c r="VU51" s="53"/>
      <c r="VV51" s="53"/>
      <c r="VW51" s="53"/>
      <c r="VX51" s="53"/>
      <c r="VY51" s="53"/>
      <c r="VZ51" s="53"/>
      <c r="WA51" s="53"/>
      <c r="WB51" s="53"/>
      <c r="WC51" s="53"/>
      <c r="WD51" s="53"/>
      <c r="WE51" s="53"/>
      <c r="WF51" s="53"/>
      <c r="WG51" s="53"/>
      <c r="WH51" s="53"/>
      <c r="WI51" s="53"/>
      <c r="WJ51" s="53"/>
      <c r="WK51" s="53"/>
      <c r="WL51" s="53"/>
      <c r="WM51" s="53"/>
      <c r="WN51" s="53"/>
      <c r="WO51" s="53"/>
      <c r="WP51" s="53"/>
      <c r="WQ51" s="53"/>
      <c r="WR51" s="53"/>
      <c r="WS51" s="53"/>
      <c r="WT51" s="53"/>
      <c r="WU51" s="53"/>
      <c r="WV51" s="53"/>
      <c r="WW51" s="53"/>
      <c r="WX51" s="53"/>
      <c r="WY51" s="53"/>
      <c r="WZ51" s="53"/>
      <c r="XA51" s="53"/>
      <c r="XB51" s="53"/>
      <c r="XC51" s="53"/>
      <c r="XD51" s="53"/>
      <c r="XE51" s="53"/>
      <c r="XF51" s="53"/>
      <c r="XG51" s="53"/>
      <c r="XH51" s="53"/>
      <c r="XI51" s="53"/>
      <c r="XJ51" s="53"/>
      <c r="XK51" s="53"/>
      <c r="XL51" s="53"/>
      <c r="XM51" s="53"/>
      <c r="XN51" s="53"/>
      <c r="XO51" s="53"/>
      <c r="XP51" s="53"/>
      <c r="XQ51" s="53"/>
      <c r="XR51" s="53"/>
      <c r="XS51" s="53"/>
      <c r="XT51" s="53"/>
      <c r="XU51" s="53"/>
      <c r="XV51" s="53"/>
      <c r="XW51" s="53"/>
      <c r="XX51" s="53"/>
      <c r="XY51" s="53"/>
      <c r="XZ51" s="53"/>
      <c r="YA51" s="53"/>
      <c r="YB51" s="53"/>
      <c r="YC51" s="53"/>
      <c r="YD51" s="53"/>
      <c r="YE51" s="53"/>
      <c r="YF51" s="53"/>
      <c r="YG51" s="53"/>
      <c r="YH51" s="53"/>
      <c r="YI51" s="53"/>
      <c r="YJ51" s="53"/>
      <c r="YK51" s="53"/>
      <c r="YL51" s="53"/>
      <c r="YM51" s="53"/>
      <c r="YN51" s="53"/>
      <c r="YO51" s="53"/>
      <c r="YP51" s="53"/>
      <c r="YQ51" s="53"/>
      <c r="YR51" s="53"/>
      <c r="YS51" s="53"/>
      <c r="YT51" s="53"/>
      <c r="YU51" s="53"/>
      <c r="YV51" s="53"/>
      <c r="YW51" s="53"/>
      <c r="YX51" s="53"/>
      <c r="YY51" s="53"/>
      <c r="YZ51" s="53"/>
      <c r="ZA51" s="53"/>
      <c r="ZB51" s="53"/>
      <c r="ZC51" s="53"/>
      <c r="ZD51" s="53"/>
      <c r="ZE51" s="53"/>
      <c r="ZF51" s="53"/>
      <c r="ZG51" s="53"/>
      <c r="ZH51" s="53"/>
      <c r="ZI51" s="53"/>
      <c r="ZJ51" s="53"/>
      <c r="ZK51" s="53"/>
      <c r="ZL51" s="53"/>
      <c r="ZM51" s="53"/>
      <c r="ZN51" s="53"/>
      <c r="ZO51" s="53"/>
      <c r="ZP51" s="53"/>
      <c r="ZQ51" s="53"/>
      <c r="ZR51" s="53"/>
      <c r="ZS51" s="53"/>
      <c r="ZT51" s="53"/>
      <c r="ZU51" s="53"/>
      <c r="ZV51" s="53"/>
      <c r="ZW51" s="53"/>
      <c r="ZX51" s="53"/>
      <c r="ZY51" s="53"/>
      <c r="ZZ51" s="53"/>
      <c r="AAA51" s="53"/>
      <c r="AAB51" s="53"/>
      <c r="AAC51" s="53"/>
      <c r="AAD51" s="53"/>
      <c r="AAE51" s="53"/>
      <c r="AAF51" s="53"/>
      <c r="AAG51" s="53"/>
      <c r="AAH51" s="53"/>
      <c r="AAI51" s="53"/>
      <c r="AAJ51" s="53"/>
      <c r="AAK51" s="53"/>
      <c r="AAL51" s="53"/>
      <c r="AAM51" s="53"/>
      <c r="AAN51" s="53"/>
      <c r="AAO51" s="53"/>
      <c r="AAP51" s="53"/>
      <c r="AAQ51" s="53"/>
      <c r="AAR51" s="53"/>
      <c r="AAS51" s="53"/>
      <c r="AAT51" s="53"/>
      <c r="AAU51" s="53"/>
      <c r="AAV51" s="53"/>
      <c r="AAW51" s="53"/>
      <c r="AAX51" s="53"/>
      <c r="AAY51" s="53"/>
      <c r="AAZ51" s="53"/>
      <c r="ABA51" s="53"/>
      <c r="ABB51" s="53"/>
      <c r="ABC51" s="53"/>
      <c r="ABD51" s="53"/>
      <c r="ABE51" s="53"/>
      <c r="ABF51" s="53"/>
      <c r="ABG51" s="53"/>
      <c r="ABH51" s="53"/>
      <c r="ABI51" s="53"/>
      <c r="ABJ51" s="53"/>
      <c r="ABK51" s="53"/>
      <c r="ABL51" s="53"/>
      <c r="ABM51" s="53"/>
      <c r="ABN51" s="53"/>
      <c r="ABO51" s="53"/>
      <c r="ABP51" s="53"/>
      <c r="ABQ51" s="53"/>
      <c r="ABR51" s="53"/>
      <c r="ABS51" s="53"/>
      <c r="ABT51" s="53"/>
      <c r="ABU51" s="53"/>
      <c r="ABV51" s="53"/>
      <c r="ABW51" s="53"/>
      <c r="ABX51" s="53"/>
      <c r="ABY51" s="53"/>
      <c r="ABZ51" s="53"/>
      <c r="ACA51" s="53"/>
      <c r="ACB51" s="53"/>
      <c r="ACC51" s="53"/>
      <c r="ACD51" s="53"/>
      <c r="ACE51" s="53"/>
      <c r="ACF51" s="53"/>
      <c r="ACG51" s="53"/>
      <c r="ACH51" s="53"/>
      <c r="ACI51" s="53"/>
      <c r="ACJ51" s="53"/>
      <c r="ACK51" s="53"/>
      <c r="ACL51" s="53"/>
      <c r="ACM51" s="53"/>
      <c r="ACN51" s="53"/>
      <c r="ACO51" s="53"/>
      <c r="ACP51" s="53"/>
      <c r="ACQ51" s="53"/>
      <c r="ACR51" s="53"/>
      <c r="ACS51" s="53"/>
      <c r="ACT51" s="53"/>
      <c r="ACU51" s="53"/>
      <c r="ACV51" s="53"/>
      <c r="ACW51" s="53"/>
      <c r="ACX51" s="53"/>
      <c r="ACY51" s="53"/>
      <c r="ACZ51" s="53"/>
      <c r="ADA51" s="53"/>
      <c r="ADB51" s="53"/>
      <c r="ADC51" s="53"/>
      <c r="ADD51" s="53"/>
      <c r="ADE51" s="53"/>
      <c r="ADF51" s="53"/>
      <c r="ADG51" s="53"/>
      <c r="ADH51" s="53"/>
      <c r="ADI51" s="53"/>
      <c r="ADJ51" s="53"/>
      <c r="ADK51" s="53"/>
      <c r="ADL51" s="53"/>
      <c r="ADM51" s="53"/>
      <c r="ADN51" s="53"/>
      <c r="ADO51" s="53"/>
      <c r="ADP51" s="53"/>
      <c r="ADQ51" s="53"/>
      <c r="ADR51" s="53"/>
      <c r="ADS51" s="53"/>
      <c r="ADT51" s="53"/>
      <c r="ADU51" s="53"/>
      <c r="ADV51" s="53"/>
      <c r="ADW51" s="53"/>
      <c r="ADX51" s="53"/>
      <c r="ADY51" s="53"/>
      <c r="ADZ51" s="53"/>
      <c r="AEA51" s="53"/>
      <c r="AEB51" s="53"/>
      <c r="AEC51" s="53"/>
      <c r="AED51" s="53"/>
      <c r="AEE51" s="53"/>
      <c r="AEF51" s="53"/>
      <c r="AEG51" s="53"/>
      <c r="AEH51" s="53"/>
      <c r="AEI51" s="53"/>
      <c r="AEJ51" s="53"/>
      <c r="AEK51" s="53"/>
      <c r="AEL51" s="53"/>
      <c r="AEM51" s="53"/>
      <c r="AEN51" s="53"/>
      <c r="AEO51" s="53"/>
      <c r="AEP51" s="53"/>
      <c r="AEQ51" s="53"/>
      <c r="AER51" s="53"/>
      <c r="AES51" s="53"/>
      <c r="AET51" s="53"/>
      <c r="AEU51" s="53"/>
      <c r="AEV51" s="53"/>
      <c r="AEW51" s="53"/>
      <c r="AEX51" s="53"/>
      <c r="AEY51" s="53"/>
      <c r="AEZ51" s="53"/>
      <c r="AFA51" s="53"/>
      <c r="AFB51" s="53"/>
      <c r="AFC51" s="53"/>
      <c r="AFD51" s="53"/>
      <c r="AFE51" s="53"/>
      <c r="AFF51" s="53"/>
      <c r="AFG51" s="53"/>
      <c r="AFH51" s="53"/>
      <c r="AFI51" s="53"/>
      <c r="AFJ51" s="53"/>
      <c r="AFK51" s="53"/>
      <c r="AFL51" s="53"/>
      <c r="AFM51" s="53"/>
      <c r="AFN51" s="53"/>
      <c r="AFO51" s="53"/>
      <c r="AFP51" s="53"/>
      <c r="AFQ51" s="53"/>
      <c r="AFR51" s="53"/>
      <c r="AFS51" s="53"/>
      <c r="AFT51" s="53"/>
      <c r="AFU51" s="53"/>
      <c r="AFV51" s="53"/>
      <c r="AFW51" s="53"/>
      <c r="AFX51" s="53"/>
      <c r="AFY51" s="53"/>
      <c r="AFZ51" s="53"/>
      <c r="AGA51" s="53"/>
      <c r="AGB51" s="53"/>
      <c r="AGC51" s="53"/>
      <c r="AGD51" s="53"/>
      <c r="AGE51" s="53"/>
      <c r="AGF51" s="53"/>
      <c r="AGG51" s="53"/>
      <c r="AGH51" s="53"/>
      <c r="AGI51" s="53"/>
      <c r="AGJ51" s="53"/>
      <c r="AGK51" s="53"/>
      <c r="AGL51" s="53"/>
      <c r="AGM51" s="53"/>
      <c r="AGN51" s="53"/>
      <c r="AGO51" s="53"/>
      <c r="AGP51" s="53"/>
      <c r="AGQ51" s="53"/>
      <c r="AGR51" s="53"/>
      <c r="AGS51" s="53"/>
      <c r="AGT51" s="53"/>
      <c r="AGU51" s="53"/>
      <c r="AGV51" s="53"/>
      <c r="AGW51" s="53"/>
      <c r="AGX51" s="53"/>
      <c r="AGY51" s="53"/>
      <c r="AGZ51" s="53"/>
      <c r="AHA51" s="53"/>
      <c r="AHB51" s="53"/>
      <c r="AHC51" s="53"/>
      <c r="AHD51" s="53"/>
      <c r="AHE51" s="53"/>
      <c r="AHF51" s="53"/>
      <c r="AHG51" s="53"/>
      <c r="AHH51" s="53"/>
      <c r="AHI51" s="53"/>
      <c r="AHJ51" s="53"/>
      <c r="AHK51" s="53"/>
      <c r="AHL51" s="53"/>
      <c r="AHM51" s="53"/>
      <c r="AHN51" s="53"/>
      <c r="AHO51" s="53"/>
      <c r="AHP51" s="53"/>
      <c r="AHQ51" s="53"/>
      <c r="AHR51" s="53"/>
      <c r="AHS51" s="53"/>
      <c r="AHT51" s="53"/>
      <c r="AHU51" s="53"/>
      <c r="AHV51" s="53"/>
      <c r="AHW51" s="53"/>
      <c r="AHX51" s="53"/>
      <c r="AHY51" s="53"/>
      <c r="AHZ51" s="53"/>
      <c r="AIA51" s="53"/>
      <c r="AIB51" s="53"/>
      <c r="AIC51" s="53"/>
      <c r="AID51" s="53"/>
      <c r="AIE51" s="53"/>
      <c r="AIF51" s="53"/>
      <c r="AIG51" s="53"/>
      <c r="AIH51" s="53"/>
      <c r="AII51" s="53"/>
      <c r="AIJ51" s="53"/>
      <c r="AIK51" s="53"/>
      <c r="AIL51" s="53"/>
      <c r="AIM51" s="53"/>
      <c r="AIN51" s="53"/>
      <c r="AIO51" s="53"/>
      <c r="AIP51" s="53"/>
      <c r="AIQ51" s="53"/>
      <c r="AIR51" s="53"/>
      <c r="AIS51" s="53"/>
      <c r="AIT51" s="53"/>
      <c r="AIU51" s="53"/>
      <c r="AIV51" s="53"/>
      <c r="AIW51" s="53"/>
      <c r="AIX51" s="53"/>
      <c r="AIY51" s="53"/>
      <c r="AIZ51" s="53"/>
      <c r="AJA51" s="53"/>
      <c r="AJB51" s="53"/>
      <c r="AJC51" s="53"/>
      <c r="AJD51" s="53"/>
      <c r="AJE51" s="53"/>
      <c r="AJF51" s="53"/>
      <c r="AJG51" s="53"/>
      <c r="AJH51" s="53"/>
      <c r="AJI51" s="53"/>
      <c r="AJJ51" s="53"/>
      <c r="AJK51" s="53"/>
      <c r="AJL51" s="53"/>
      <c r="AJM51" s="53"/>
      <c r="AJN51" s="53"/>
      <c r="AJO51" s="53"/>
      <c r="AJP51" s="53"/>
      <c r="AJQ51" s="53"/>
      <c r="AJR51" s="53"/>
      <c r="AJS51" s="53"/>
      <c r="AJT51" s="53"/>
      <c r="AJU51" s="53"/>
      <c r="AJV51" s="53"/>
      <c r="AJW51" s="53"/>
    </row>
    <row r="52" spans="1:959" ht="158.25" customHeight="1">
      <c r="A52" s="126" t="str">
        <f ca="1">IF(AND($D$1&gt;=C52,$D$1&lt;=D52),"CurrentSprint","NA")</f>
        <v>NA</v>
      </c>
      <c r="B52" s="126" t="s">
        <v>217</v>
      </c>
      <c r="C52" s="584">
        <v>46066</v>
      </c>
      <c r="D52" s="182">
        <v>46079</v>
      </c>
      <c r="E52" s="175">
        <v>37</v>
      </c>
      <c r="F52" s="175">
        <v>38</v>
      </c>
      <c r="G52" s="563" t="s">
        <v>184</v>
      </c>
      <c r="H52" s="179" t="s">
        <v>218</v>
      </c>
      <c r="I52" s="179" t="s">
        <v>219</v>
      </c>
      <c r="J52" s="467" t="s">
        <v>220</v>
      </c>
      <c r="K52" s="465" t="s">
        <v>221</v>
      </c>
      <c r="L52" s="465">
        <v>3.5</v>
      </c>
      <c r="M52" s="465">
        <v>3.5</v>
      </c>
      <c r="N52" s="126"/>
      <c r="O52" s="597"/>
      <c r="P52" s="53"/>
      <c r="Z52" s="114"/>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c r="CJ52" s="53"/>
      <c r="CK52" s="53"/>
      <c r="CL52" s="53"/>
      <c r="CM52" s="53"/>
      <c r="CN52" s="53"/>
      <c r="CO52" s="53"/>
      <c r="CP52" s="53"/>
      <c r="CQ52" s="53"/>
      <c r="CR52" s="53"/>
      <c r="CS52" s="53"/>
      <c r="CT52" s="53"/>
      <c r="CU52" s="53"/>
      <c r="CV52" s="53"/>
      <c r="CW52" s="53"/>
      <c r="CX52" s="53"/>
      <c r="CY52" s="53"/>
      <c r="CZ52" s="53"/>
      <c r="DA52" s="53"/>
      <c r="DB52" s="53"/>
      <c r="DC52" s="53"/>
      <c r="DD52" s="53"/>
      <c r="DE52" s="53"/>
      <c r="DF52" s="53"/>
      <c r="DG52" s="53"/>
      <c r="DH52" s="53"/>
      <c r="DI52" s="53"/>
      <c r="DJ52" s="53"/>
      <c r="DK52" s="53"/>
      <c r="DL52" s="53"/>
      <c r="DM52" s="53"/>
      <c r="DN52" s="53"/>
      <c r="DO52" s="53"/>
      <c r="DP52" s="53"/>
      <c r="DQ52" s="53"/>
      <c r="DR52" s="53"/>
      <c r="DS52" s="53"/>
      <c r="DT52" s="53"/>
      <c r="DU52" s="53"/>
      <c r="DV52" s="53"/>
      <c r="DW52" s="53"/>
      <c r="DX52" s="53"/>
      <c r="DY52" s="53"/>
      <c r="DZ52" s="53"/>
      <c r="EA52" s="53"/>
      <c r="EB52" s="53"/>
      <c r="EC52" s="53"/>
      <c r="ED52" s="53"/>
      <c r="EE52" s="53"/>
      <c r="EF52" s="53"/>
      <c r="EG52" s="53"/>
      <c r="EH52" s="53"/>
      <c r="EI52" s="53"/>
      <c r="EJ52" s="53"/>
      <c r="EK52" s="53"/>
      <c r="EL52" s="53"/>
      <c r="EM52" s="53"/>
      <c r="EN52" s="53"/>
      <c r="EO52" s="53"/>
      <c r="EP52" s="53"/>
      <c r="EQ52" s="53"/>
      <c r="ER52" s="53"/>
      <c r="ES52" s="53"/>
      <c r="ET52" s="53"/>
      <c r="EU52" s="53"/>
      <c r="EV52" s="53"/>
      <c r="EW52" s="53"/>
      <c r="EX52" s="53"/>
      <c r="EY52" s="53"/>
      <c r="EZ52" s="53"/>
      <c r="FA52" s="53"/>
      <c r="FB52" s="53"/>
      <c r="FC52" s="53"/>
      <c r="FD52" s="53"/>
      <c r="FE52" s="53"/>
      <c r="FF52" s="53"/>
      <c r="FG52" s="53"/>
      <c r="FH52" s="53"/>
      <c r="FI52" s="53"/>
      <c r="FJ52" s="53"/>
      <c r="FK52" s="53"/>
      <c r="FL52" s="53"/>
      <c r="FM52" s="53"/>
      <c r="FN52" s="53"/>
      <c r="FO52" s="53"/>
      <c r="FP52" s="53"/>
      <c r="FQ52" s="53"/>
      <c r="FR52" s="53"/>
      <c r="FS52" s="53"/>
      <c r="FT52" s="53"/>
      <c r="FU52" s="53"/>
      <c r="FV52" s="53"/>
      <c r="FW52" s="53"/>
      <c r="FX52" s="53"/>
      <c r="FY52" s="53"/>
      <c r="FZ52" s="53"/>
      <c r="GA52" s="53"/>
      <c r="GB52" s="53"/>
      <c r="GC52" s="53"/>
      <c r="GD52" s="53"/>
      <c r="GE52" s="53"/>
      <c r="GF52" s="53"/>
      <c r="GG52" s="53"/>
      <c r="GH52" s="53"/>
      <c r="GI52" s="53"/>
      <c r="GJ52" s="53"/>
      <c r="GK52" s="53"/>
      <c r="GL52" s="53"/>
      <c r="GM52" s="53"/>
      <c r="GN52" s="53"/>
      <c r="GO52" s="53"/>
      <c r="GP52" s="53"/>
      <c r="GQ52" s="53"/>
      <c r="GR52" s="53"/>
      <c r="GS52" s="53"/>
      <c r="GT52" s="53"/>
      <c r="GU52" s="53"/>
      <c r="GV52" s="53"/>
      <c r="GW52" s="53"/>
      <c r="GX52" s="53"/>
      <c r="GY52" s="53"/>
      <c r="GZ52" s="53"/>
      <c r="HA52" s="53"/>
      <c r="HB52" s="53"/>
      <c r="HC52" s="53"/>
      <c r="HD52" s="53"/>
      <c r="HE52" s="53"/>
      <c r="HF52" s="53"/>
      <c r="HG52" s="53"/>
      <c r="HH52" s="53"/>
      <c r="HI52" s="53"/>
      <c r="HJ52" s="53"/>
      <c r="HK52" s="53"/>
      <c r="HL52" s="53"/>
      <c r="HM52" s="53"/>
      <c r="HN52" s="53"/>
      <c r="HO52" s="53"/>
      <c r="HP52" s="53"/>
      <c r="HQ52" s="53"/>
      <c r="HR52" s="53"/>
      <c r="HS52" s="53"/>
      <c r="HT52" s="53"/>
      <c r="HU52" s="53"/>
      <c r="HV52" s="53"/>
      <c r="HW52" s="53"/>
      <c r="HX52" s="53"/>
      <c r="HY52" s="53"/>
      <c r="HZ52" s="53"/>
      <c r="IA52" s="53"/>
      <c r="IB52" s="53"/>
      <c r="IC52" s="53"/>
      <c r="ID52" s="53"/>
      <c r="IE52" s="53"/>
      <c r="IF52" s="53"/>
      <c r="IG52" s="53"/>
      <c r="IH52" s="53"/>
      <c r="II52" s="53"/>
      <c r="IJ52" s="53"/>
      <c r="IK52" s="53"/>
      <c r="IL52" s="53"/>
      <c r="IM52" s="53"/>
      <c r="IN52" s="53"/>
      <c r="IO52" s="53"/>
      <c r="IP52" s="53"/>
      <c r="IQ52" s="53"/>
      <c r="IR52" s="53"/>
      <c r="IS52" s="53"/>
      <c r="IT52" s="53"/>
      <c r="IU52" s="53"/>
      <c r="IV52" s="53"/>
      <c r="IW52" s="53"/>
      <c r="IX52" s="53"/>
      <c r="IY52" s="53"/>
      <c r="IZ52" s="53"/>
      <c r="JA52" s="53"/>
      <c r="JB52" s="53"/>
      <c r="JC52" s="53"/>
      <c r="JD52" s="53"/>
      <c r="JE52" s="53"/>
      <c r="JF52" s="53"/>
      <c r="JG52" s="53"/>
      <c r="JH52" s="53"/>
      <c r="JI52" s="53"/>
      <c r="JJ52" s="53"/>
      <c r="JK52" s="53"/>
      <c r="JL52" s="53"/>
      <c r="JM52" s="53"/>
      <c r="JN52" s="53"/>
      <c r="JO52" s="53"/>
      <c r="JP52" s="53"/>
      <c r="JQ52" s="53"/>
      <c r="JR52" s="53"/>
      <c r="JS52" s="53"/>
      <c r="JT52" s="53"/>
      <c r="JU52" s="53"/>
      <c r="JV52" s="53"/>
      <c r="JW52" s="53"/>
      <c r="JX52" s="53"/>
      <c r="JY52" s="53"/>
      <c r="JZ52" s="53"/>
      <c r="KA52" s="53"/>
      <c r="KB52" s="53"/>
      <c r="KC52" s="53"/>
      <c r="KD52" s="53"/>
      <c r="KE52" s="53"/>
      <c r="KF52" s="53"/>
      <c r="KG52" s="53"/>
      <c r="KH52" s="53"/>
      <c r="KI52" s="53"/>
      <c r="KJ52" s="53"/>
      <c r="KK52" s="53"/>
      <c r="KL52" s="53"/>
      <c r="KM52" s="53"/>
      <c r="KN52" s="53"/>
      <c r="KO52" s="53"/>
      <c r="KP52" s="53"/>
      <c r="KQ52" s="53"/>
      <c r="KR52" s="53"/>
      <c r="KS52" s="53"/>
      <c r="KT52" s="53"/>
      <c r="KU52" s="53"/>
      <c r="KV52" s="53"/>
      <c r="KW52" s="53"/>
      <c r="KX52" s="53"/>
      <c r="KY52" s="53"/>
      <c r="KZ52" s="53"/>
      <c r="LA52" s="53"/>
      <c r="LB52" s="53"/>
      <c r="LC52" s="53"/>
      <c r="LD52" s="53"/>
      <c r="LE52" s="53"/>
      <c r="LF52" s="53"/>
      <c r="LG52" s="53"/>
      <c r="LH52" s="53"/>
      <c r="LI52" s="53"/>
      <c r="LJ52" s="53"/>
      <c r="LK52" s="53"/>
      <c r="LL52" s="53"/>
      <c r="LM52" s="53"/>
      <c r="LN52" s="53"/>
      <c r="LO52" s="53"/>
      <c r="LP52" s="53"/>
      <c r="LQ52" s="53"/>
      <c r="LR52" s="53"/>
      <c r="LS52" s="53"/>
      <c r="LT52" s="53"/>
      <c r="LU52" s="53"/>
      <c r="LV52" s="53"/>
      <c r="LW52" s="53"/>
      <c r="LX52" s="53"/>
      <c r="LY52" s="53"/>
      <c r="LZ52" s="53"/>
      <c r="MA52" s="53"/>
      <c r="MB52" s="53"/>
      <c r="MC52" s="53"/>
      <c r="MD52" s="53"/>
      <c r="ME52" s="53"/>
      <c r="MF52" s="53"/>
      <c r="MG52" s="53"/>
      <c r="MH52" s="53"/>
      <c r="MI52" s="53"/>
      <c r="MJ52" s="53"/>
      <c r="MK52" s="53"/>
      <c r="ML52" s="53"/>
      <c r="MM52" s="53"/>
      <c r="MN52" s="53"/>
      <c r="MO52" s="53"/>
      <c r="MP52" s="53"/>
      <c r="MQ52" s="53"/>
      <c r="MR52" s="53"/>
      <c r="MS52" s="53"/>
      <c r="MT52" s="53"/>
      <c r="MU52" s="53"/>
      <c r="MV52" s="53"/>
      <c r="MW52" s="53"/>
      <c r="MX52" s="53"/>
      <c r="MY52" s="53"/>
      <c r="MZ52" s="53"/>
      <c r="NA52" s="53"/>
      <c r="NB52" s="53"/>
      <c r="NC52" s="53"/>
      <c r="ND52" s="53"/>
      <c r="NE52" s="53"/>
      <c r="NF52" s="53"/>
      <c r="NG52" s="53"/>
      <c r="NH52" s="53"/>
      <c r="NI52" s="53"/>
      <c r="NJ52" s="53"/>
      <c r="NK52" s="53"/>
      <c r="NL52" s="53"/>
      <c r="NM52" s="53"/>
      <c r="NN52" s="53"/>
      <c r="NO52" s="53"/>
      <c r="NP52" s="53"/>
      <c r="NQ52" s="53"/>
      <c r="NR52" s="53"/>
      <c r="NS52" s="53"/>
      <c r="NT52" s="53"/>
      <c r="NU52" s="53"/>
      <c r="NV52" s="53"/>
      <c r="NW52" s="53"/>
      <c r="NX52" s="53"/>
      <c r="NY52" s="53"/>
      <c r="NZ52" s="53"/>
      <c r="OA52" s="53"/>
      <c r="OB52" s="53"/>
      <c r="OC52" s="53"/>
      <c r="OD52" s="53"/>
      <c r="OE52" s="53"/>
      <c r="OF52" s="53"/>
      <c r="OG52" s="53"/>
      <c r="OH52" s="53"/>
      <c r="OI52" s="53"/>
      <c r="OJ52" s="53"/>
      <c r="OK52" s="53"/>
      <c r="OL52" s="53"/>
      <c r="OM52" s="53"/>
      <c r="ON52" s="53"/>
      <c r="OO52" s="53"/>
      <c r="OP52" s="53"/>
      <c r="OQ52" s="53"/>
      <c r="OR52" s="53"/>
      <c r="OS52" s="53"/>
      <c r="OT52" s="53"/>
      <c r="OU52" s="53"/>
      <c r="OV52" s="53"/>
      <c r="OW52" s="53"/>
      <c r="OX52" s="53"/>
      <c r="OY52" s="53"/>
      <c r="OZ52" s="53"/>
      <c r="PA52" s="53"/>
      <c r="PB52" s="53"/>
      <c r="PC52" s="53"/>
      <c r="PD52" s="53"/>
      <c r="PE52" s="53"/>
      <c r="PF52" s="53"/>
      <c r="PG52" s="53"/>
      <c r="PH52" s="53"/>
      <c r="PI52" s="53"/>
      <c r="PJ52" s="53"/>
      <c r="PK52" s="53"/>
      <c r="PL52" s="53"/>
      <c r="PM52" s="53"/>
      <c r="PN52" s="53"/>
      <c r="PO52" s="53"/>
      <c r="PP52" s="53"/>
      <c r="PQ52" s="53"/>
      <c r="PR52" s="53"/>
      <c r="PS52" s="53"/>
      <c r="PT52" s="53"/>
      <c r="PU52" s="53"/>
      <c r="PV52" s="53"/>
      <c r="PW52" s="53"/>
      <c r="PX52" s="53"/>
      <c r="PY52" s="53"/>
      <c r="PZ52" s="53"/>
      <c r="QA52" s="53"/>
      <c r="QB52" s="53"/>
      <c r="QC52" s="53"/>
      <c r="QD52" s="53"/>
      <c r="QE52" s="53"/>
      <c r="QF52" s="53"/>
      <c r="QG52" s="53"/>
      <c r="QH52" s="53"/>
      <c r="QI52" s="53"/>
      <c r="QJ52" s="53"/>
      <c r="QK52" s="53"/>
      <c r="QL52" s="53"/>
      <c r="QM52" s="53"/>
      <c r="QN52" s="53"/>
      <c r="QO52" s="53"/>
      <c r="QP52" s="53"/>
      <c r="QQ52" s="53"/>
      <c r="QR52" s="53"/>
      <c r="QS52" s="53"/>
      <c r="QT52" s="53"/>
      <c r="QU52" s="53"/>
      <c r="QV52" s="53"/>
      <c r="QW52" s="53"/>
      <c r="QX52" s="53"/>
      <c r="QY52" s="53"/>
      <c r="QZ52" s="53"/>
      <c r="RA52" s="53"/>
      <c r="RB52" s="53"/>
      <c r="RC52" s="53"/>
      <c r="RD52" s="53"/>
      <c r="RE52" s="53"/>
      <c r="RF52" s="53"/>
      <c r="RG52" s="53"/>
      <c r="RH52" s="53"/>
      <c r="RI52" s="53"/>
      <c r="RJ52" s="53"/>
      <c r="RK52" s="53"/>
      <c r="RL52" s="53"/>
      <c r="RM52" s="53"/>
      <c r="RN52" s="53"/>
      <c r="RO52" s="53"/>
      <c r="RP52" s="53"/>
      <c r="RQ52" s="53"/>
      <c r="RR52" s="53"/>
      <c r="RS52" s="53"/>
      <c r="RT52" s="53"/>
      <c r="RU52" s="53"/>
      <c r="RV52" s="53"/>
      <c r="RW52" s="53"/>
      <c r="RX52" s="53"/>
      <c r="RY52" s="53"/>
      <c r="RZ52" s="53"/>
      <c r="SA52" s="53"/>
      <c r="SB52" s="53"/>
      <c r="SC52" s="53"/>
      <c r="SD52" s="53"/>
      <c r="SE52" s="53"/>
      <c r="SF52" s="53"/>
      <c r="SG52" s="53"/>
      <c r="SH52" s="53"/>
      <c r="SI52" s="53"/>
      <c r="SJ52" s="53"/>
      <c r="SK52" s="53"/>
      <c r="SL52" s="53"/>
      <c r="SM52" s="53"/>
      <c r="SN52" s="53"/>
      <c r="SO52" s="53"/>
      <c r="SP52" s="53"/>
      <c r="SQ52" s="53"/>
      <c r="SR52" s="53"/>
      <c r="SS52" s="53"/>
      <c r="ST52" s="53"/>
      <c r="SU52" s="53"/>
      <c r="SV52" s="53"/>
      <c r="SW52" s="53"/>
      <c r="SX52" s="53"/>
      <c r="SY52" s="53"/>
      <c r="SZ52" s="53"/>
      <c r="TA52" s="53"/>
      <c r="TB52" s="53"/>
      <c r="TC52" s="53"/>
      <c r="TD52" s="53"/>
      <c r="TE52" s="53"/>
      <c r="TF52" s="53"/>
      <c r="TG52" s="53"/>
      <c r="TH52" s="53"/>
      <c r="TI52" s="53"/>
      <c r="TJ52" s="53"/>
      <c r="TK52" s="53"/>
      <c r="TL52" s="53"/>
      <c r="TM52" s="53"/>
      <c r="TN52" s="53"/>
      <c r="TO52" s="53"/>
      <c r="TP52" s="53"/>
      <c r="TQ52" s="53"/>
      <c r="TR52" s="53"/>
      <c r="TS52" s="53"/>
      <c r="TT52" s="53"/>
      <c r="TU52" s="53"/>
      <c r="TV52" s="53"/>
      <c r="TW52" s="53"/>
      <c r="TX52" s="53"/>
      <c r="TY52" s="53"/>
      <c r="TZ52" s="53"/>
      <c r="UA52" s="53"/>
      <c r="UB52" s="53"/>
      <c r="UC52" s="53"/>
      <c r="UD52" s="53"/>
      <c r="UE52" s="53"/>
      <c r="UF52" s="53"/>
      <c r="UG52" s="53"/>
      <c r="UH52" s="53"/>
      <c r="UI52" s="53"/>
      <c r="UJ52" s="53"/>
      <c r="UK52" s="53"/>
      <c r="UL52" s="53"/>
      <c r="UM52" s="53"/>
      <c r="UN52" s="53"/>
      <c r="UO52" s="53"/>
      <c r="UP52" s="53"/>
      <c r="UQ52" s="53"/>
      <c r="UR52" s="53"/>
      <c r="US52" s="53"/>
      <c r="UT52" s="53"/>
      <c r="UU52" s="53"/>
      <c r="UV52" s="53"/>
      <c r="UW52" s="53"/>
      <c r="UX52" s="53"/>
      <c r="UY52" s="53"/>
      <c r="UZ52" s="53"/>
      <c r="VA52" s="53"/>
      <c r="VB52" s="53"/>
      <c r="VC52" s="53"/>
      <c r="VD52" s="53"/>
      <c r="VE52" s="53"/>
      <c r="VF52" s="53"/>
      <c r="VG52" s="53"/>
      <c r="VH52" s="53"/>
      <c r="VI52" s="53"/>
      <c r="VJ52" s="53"/>
      <c r="VK52" s="53"/>
      <c r="VL52" s="53"/>
      <c r="VM52" s="53"/>
      <c r="VN52" s="53"/>
      <c r="VO52" s="53"/>
      <c r="VP52" s="53"/>
      <c r="VQ52" s="53"/>
      <c r="VR52" s="53"/>
      <c r="VS52" s="53"/>
      <c r="VT52" s="53"/>
      <c r="VU52" s="53"/>
      <c r="VV52" s="53"/>
      <c r="VW52" s="53"/>
      <c r="VX52" s="53"/>
      <c r="VY52" s="53"/>
      <c r="VZ52" s="53"/>
      <c r="WA52" s="53"/>
      <c r="WB52" s="53"/>
      <c r="WC52" s="53"/>
      <c r="WD52" s="53"/>
      <c r="WE52" s="53"/>
      <c r="WF52" s="53"/>
      <c r="WG52" s="53"/>
      <c r="WH52" s="53"/>
      <c r="WI52" s="53"/>
      <c r="WJ52" s="53"/>
      <c r="WK52" s="53"/>
      <c r="WL52" s="53"/>
      <c r="WM52" s="53"/>
      <c r="WN52" s="53"/>
      <c r="WO52" s="53"/>
      <c r="WP52" s="53"/>
      <c r="WQ52" s="53"/>
      <c r="WR52" s="53"/>
      <c r="WS52" s="53"/>
      <c r="WT52" s="53"/>
      <c r="WU52" s="53"/>
      <c r="WV52" s="53"/>
      <c r="WW52" s="53"/>
      <c r="WX52" s="53"/>
      <c r="WY52" s="53"/>
      <c r="WZ52" s="53"/>
      <c r="XA52" s="53"/>
      <c r="XB52" s="53"/>
      <c r="XC52" s="53"/>
      <c r="XD52" s="53"/>
      <c r="XE52" s="53"/>
      <c r="XF52" s="53"/>
      <c r="XG52" s="53"/>
      <c r="XH52" s="53"/>
      <c r="XI52" s="53"/>
      <c r="XJ52" s="53"/>
      <c r="XK52" s="53"/>
      <c r="XL52" s="53"/>
      <c r="XM52" s="53"/>
      <c r="XN52" s="53"/>
      <c r="XO52" s="53"/>
      <c r="XP52" s="53"/>
      <c r="XQ52" s="53"/>
      <c r="XR52" s="53"/>
      <c r="XS52" s="53"/>
      <c r="XT52" s="53"/>
      <c r="XU52" s="53"/>
      <c r="XV52" s="53"/>
      <c r="XW52" s="53"/>
      <c r="XX52" s="53"/>
      <c r="XY52" s="53"/>
      <c r="XZ52" s="53"/>
      <c r="YA52" s="53"/>
      <c r="YB52" s="53"/>
      <c r="YC52" s="53"/>
      <c r="YD52" s="53"/>
      <c r="YE52" s="53"/>
      <c r="YF52" s="53"/>
      <c r="YG52" s="53"/>
      <c r="YH52" s="53"/>
      <c r="YI52" s="53"/>
      <c r="YJ52" s="53"/>
      <c r="YK52" s="53"/>
      <c r="YL52" s="53"/>
      <c r="YM52" s="53"/>
      <c r="YN52" s="53"/>
      <c r="YO52" s="53"/>
      <c r="YP52" s="53"/>
      <c r="YQ52" s="53"/>
      <c r="YR52" s="53"/>
      <c r="YS52" s="53"/>
      <c r="YT52" s="53"/>
      <c r="YU52" s="53"/>
      <c r="YV52" s="53"/>
      <c r="YW52" s="53"/>
      <c r="YX52" s="53"/>
      <c r="YY52" s="53"/>
      <c r="YZ52" s="53"/>
      <c r="ZA52" s="53"/>
      <c r="ZB52" s="53"/>
      <c r="ZC52" s="53"/>
      <c r="ZD52" s="53"/>
      <c r="ZE52" s="53"/>
      <c r="ZF52" s="53"/>
      <c r="ZG52" s="53"/>
      <c r="ZH52" s="53"/>
      <c r="ZI52" s="53"/>
      <c r="ZJ52" s="53"/>
      <c r="ZK52" s="53"/>
      <c r="ZL52" s="53"/>
      <c r="ZM52" s="53"/>
      <c r="ZN52" s="53"/>
      <c r="ZO52" s="53"/>
      <c r="ZP52" s="53"/>
      <c r="ZQ52" s="53"/>
      <c r="ZR52" s="53"/>
      <c r="ZS52" s="53"/>
      <c r="ZT52" s="53"/>
      <c r="ZU52" s="53"/>
      <c r="ZV52" s="53"/>
      <c r="ZW52" s="53"/>
      <c r="ZX52" s="53"/>
      <c r="ZY52" s="53"/>
      <c r="ZZ52" s="53"/>
      <c r="AAA52" s="53"/>
      <c r="AAB52" s="53"/>
      <c r="AAC52" s="53"/>
      <c r="AAD52" s="53"/>
      <c r="AAE52" s="53"/>
      <c r="AAF52" s="53"/>
      <c r="AAG52" s="53"/>
      <c r="AAH52" s="53"/>
      <c r="AAI52" s="53"/>
      <c r="AAJ52" s="53"/>
      <c r="AAK52" s="53"/>
      <c r="AAL52" s="53"/>
      <c r="AAM52" s="53"/>
      <c r="AAN52" s="53"/>
      <c r="AAO52" s="53"/>
      <c r="AAP52" s="53"/>
      <c r="AAQ52" s="53"/>
      <c r="AAR52" s="53"/>
      <c r="AAS52" s="53"/>
      <c r="AAT52" s="53"/>
      <c r="AAU52" s="53"/>
      <c r="AAV52" s="53"/>
      <c r="AAW52" s="53"/>
      <c r="AAX52" s="53"/>
      <c r="AAY52" s="53"/>
      <c r="AAZ52" s="53"/>
      <c r="ABA52" s="53"/>
      <c r="ABB52" s="53"/>
      <c r="ABC52" s="53"/>
      <c r="ABD52" s="53"/>
      <c r="ABE52" s="53"/>
      <c r="ABF52" s="53"/>
      <c r="ABG52" s="53"/>
      <c r="ABH52" s="53"/>
      <c r="ABI52" s="53"/>
      <c r="ABJ52" s="53"/>
      <c r="ABK52" s="53"/>
      <c r="ABL52" s="53"/>
      <c r="ABM52" s="53"/>
      <c r="ABN52" s="53"/>
      <c r="ABO52" s="53"/>
      <c r="ABP52" s="53"/>
      <c r="ABQ52" s="53"/>
      <c r="ABR52" s="53"/>
      <c r="ABS52" s="53"/>
      <c r="ABT52" s="53"/>
      <c r="ABU52" s="53"/>
      <c r="ABV52" s="53"/>
      <c r="ABW52" s="53"/>
      <c r="ABX52" s="53"/>
      <c r="ABY52" s="53"/>
      <c r="ABZ52" s="53"/>
      <c r="ACA52" s="53"/>
      <c r="ACB52" s="53"/>
      <c r="ACC52" s="53"/>
      <c r="ACD52" s="53"/>
      <c r="ACE52" s="53"/>
      <c r="ACF52" s="53"/>
      <c r="ACG52" s="53"/>
      <c r="ACH52" s="53"/>
      <c r="ACI52" s="53"/>
      <c r="ACJ52" s="53"/>
      <c r="ACK52" s="53"/>
      <c r="ACL52" s="53"/>
      <c r="ACM52" s="53"/>
      <c r="ACN52" s="53"/>
      <c r="ACO52" s="53"/>
      <c r="ACP52" s="53"/>
      <c r="ACQ52" s="53"/>
      <c r="ACR52" s="53"/>
      <c r="ACS52" s="53"/>
      <c r="ACT52" s="53"/>
      <c r="ACU52" s="53"/>
      <c r="ACV52" s="53"/>
      <c r="ACW52" s="53"/>
      <c r="ACX52" s="53"/>
      <c r="ACY52" s="53"/>
      <c r="ACZ52" s="53"/>
      <c r="ADA52" s="53"/>
      <c r="ADB52" s="53"/>
      <c r="ADC52" s="53"/>
      <c r="ADD52" s="53"/>
      <c r="ADE52" s="53"/>
      <c r="ADF52" s="53"/>
      <c r="ADG52" s="53"/>
      <c r="ADH52" s="53"/>
      <c r="ADI52" s="53"/>
      <c r="ADJ52" s="53"/>
      <c r="ADK52" s="53"/>
      <c r="ADL52" s="53"/>
      <c r="ADM52" s="53"/>
      <c r="ADN52" s="53"/>
      <c r="ADO52" s="53"/>
      <c r="ADP52" s="53"/>
      <c r="ADQ52" s="53"/>
      <c r="ADR52" s="53"/>
      <c r="ADS52" s="53"/>
      <c r="ADT52" s="53"/>
      <c r="ADU52" s="53"/>
      <c r="ADV52" s="53"/>
      <c r="ADW52" s="53"/>
      <c r="ADX52" s="53"/>
      <c r="ADY52" s="53"/>
      <c r="ADZ52" s="53"/>
      <c r="AEA52" s="53"/>
      <c r="AEB52" s="53"/>
      <c r="AEC52" s="53"/>
      <c r="AED52" s="53"/>
      <c r="AEE52" s="53"/>
      <c r="AEF52" s="53"/>
      <c r="AEG52" s="53"/>
      <c r="AEH52" s="53"/>
      <c r="AEI52" s="53"/>
      <c r="AEJ52" s="53"/>
      <c r="AEK52" s="53"/>
      <c r="AEL52" s="53"/>
      <c r="AEM52" s="53"/>
      <c r="AEN52" s="53"/>
      <c r="AEO52" s="53"/>
      <c r="AEP52" s="53"/>
      <c r="AEQ52" s="53"/>
      <c r="AER52" s="53"/>
      <c r="AES52" s="53"/>
      <c r="AET52" s="53"/>
      <c r="AEU52" s="53"/>
      <c r="AEV52" s="53"/>
      <c r="AEW52" s="53"/>
      <c r="AEX52" s="53"/>
      <c r="AEY52" s="53"/>
      <c r="AEZ52" s="53"/>
      <c r="AFA52" s="53"/>
      <c r="AFB52" s="53"/>
      <c r="AFC52" s="53"/>
      <c r="AFD52" s="53"/>
      <c r="AFE52" s="53"/>
      <c r="AFF52" s="53"/>
      <c r="AFG52" s="53"/>
      <c r="AFH52" s="53"/>
      <c r="AFI52" s="53"/>
      <c r="AFJ52" s="53"/>
      <c r="AFK52" s="53"/>
      <c r="AFL52" s="53"/>
      <c r="AFM52" s="53"/>
      <c r="AFN52" s="53"/>
      <c r="AFO52" s="53"/>
      <c r="AFP52" s="53"/>
      <c r="AFQ52" s="53"/>
      <c r="AFR52" s="53"/>
      <c r="AFS52" s="53"/>
      <c r="AFT52" s="53"/>
      <c r="AFU52" s="53"/>
      <c r="AFV52" s="53"/>
      <c r="AFW52" s="53"/>
      <c r="AFX52" s="53"/>
      <c r="AFY52" s="53"/>
      <c r="AFZ52" s="53"/>
      <c r="AGA52" s="53"/>
      <c r="AGB52" s="53"/>
      <c r="AGC52" s="53"/>
      <c r="AGD52" s="53"/>
      <c r="AGE52" s="53"/>
      <c r="AGF52" s="53"/>
      <c r="AGG52" s="53"/>
      <c r="AGH52" s="53"/>
      <c r="AGI52" s="53"/>
      <c r="AGJ52" s="53"/>
      <c r="AGK52" s="53"/>
      <c r="AGL52" s="53"/>
      <c r="AGM52" s="53"/>
      <c r="AGN52" s="53"/>
      <c r="AGO52" s="53"/>
      <c r="AGP52" s="53"/>
      <c r="AGQ52" s="53"/>
      <c r="AGR52" s="53"/>
      <c r="AGS52" s="53"/>
      <c r="AGT52" s="53"/>
      <c r="AGU52" s="53"/>
      <c r="AGV52" s="53"/>
      <c r="AGW52" s="53"/>
      <c r="AGX52" s="53"/>
      <c r="AGY52" s="53"/>
      <c r="AGZ52" s="53"/>
      <c r="AHA52" s="53"/>
      <c r="AHB52" s="53"/>
      <c r="AHC52" s="53"/>
      <c r="AHD52" s="53"/>
      <c r="AHE52" s="53"/>
      <c r="AHF52" s="53"/>
      <c r="AHG52" s="53"/>
      <c r="AHH52" s="53"/>
      <c r="AHI52" s="53"/>
      <c r="AHJ52" s="53"/>
      <c r="AHK52" s="53"/>
      <c r="AHL52" s="53"/>
      <c r="AHM52" s="53"/>
      <c r="AHN52" s="53"/>
      <c r="AHO52" s="53"/>
      <c r="AHP52" s="53"/>
      <c r="AHQ52" s="53"/>
      <c r="AHR52" s="53"/>
      <c r="AHS52" s="53"/>
      <c r="AHT52" s="53"/>
      <c r="AHU52" s="53"/>
      <c r="AHV52" s="53"/>
      <c r="AHW52" s="53"/>
      <c r="AHX52" s="53"/>
      <c r="AHY52" s="53"/>
      <c r="AHZ52" s="53"/>
      <c r="AIA52" s="53"/>
      <c r="AIB52" s="53"/>
      <c r="AIC52" s="53"/>
      <c r="AID52" s="53"/>
      <c r="AIE52" s="53"/>
      <c r="AIF52" s="53"/>
      <c r="AIG52" s="53"/>
      <c r="AIH52" s="53"/>
      <c r="AII52" s="53"/>
      <c r="AIJ52" s="53"/>
      <c r="AIK52" s="53"/>
      <c r="AIL52" s="53"/>
      <c r="AIM52" s="53"/>
      <c r="AIN52" s="53"/>
      <c r="AIO52" s="53"/>
      <c r="AIP52" s="53"/>
      <c r="AIQ52" s="53"/>
      <c r="AIR52" s="53"/>
      <c r="AIS52" s="53"/>
      <c r="AIT52" s="53"/>
      <c r="AIU52" s="53"/>
      <c r="AIV52" s="53"/>
      <c r="AIW52" s="53"/>
      <c r="AIX52" s="53"/>
      <c r="AIY52" s="53"/>
      <c r="AIZ52" s="53"/>
      <c r="AJA52" s="53"/>
      <c r="AJB52" s="53"/>
      <c r="AJC52" s="53"/>
      <c r="AJD52" s="53"/>
      <c r="AJE52" s="53"/>
      <c r="AJF52" s="53"/>
      <c r="AJG52" s="53"/>
      <c r="AJH52" s="53"/>
      <c r="AJI52" s="53"/>
      <c r="AJJ52" s="53"/>
      <c r="AJK52" s="53"/>
      <c r="AJL52" s="53"/>
      <c r="AJM52" s="53"/>
      <c r="AJN52" s="53"/>
      <c r="AJO52" s="53"/>
      <c r="AJP52" s="53"/>
      <c r="AJQ52" s="53"/>
      <c r="AJR52" s="53"/>
      <c r="AJS52" s="53"/>
      <c r="AJT52" s="53"/>
      <c r="AJU52" s="53"/>
      <c r="AJV52" s="53"/>
      <c r="AJW52" s="53"/>
    </row>
    <row r="53" spans="1:959" ht="85.5" customHeight="1">
      <c r="A53" s="126" t="str">
        <f ca="1">IF(AND($D$1&gt;=C53,$D$1&lt;=D53),"CurrentSprint","NA")</f>
        <v>NA</v>
      </c>
      <c r="B53" s="126" t="s">
        <v>222</v>
      </c>
      <c r="C53" s="584">
        <v>46080</v>
      </c>
      <c r="D53" s="182">
        <v>46093</v>
      </c>
      <c r="E53" s="175">
        <v>29</v>
      </c>
      <c r="F53" s="175">
        <v>34</v>
      </c>
      <c r="G53" s="563">
        <v>15</v>
      </c>
      <c r="H53" s="179" t="s">
        <v>223</v>
      </c>
      <c r="I53" s="179" t="s">
        <v>224</v>
      </c>
      <c r="J53" s="467" t="s">
        <v>225</v>
      </c>
      <c r="K53" s="465" t="s">
        <v>226</v>
      </c>
      <c r="L53" s="465">
        <v>2</v>
      </c>
      <c r="M53" s="465">
        <v>2</v>
      </c>
      <c r="N53" s="126"/>
      <c r="O53" s="597"/>
      <c r="P53" s="53"/>
      <c r="Z53" s="114"/>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c r="CJ53" s="53"/>
      <c r="CK53" s="53"/>
      <c r="CL53" s="53"/>
      <c r="CM53" s="53"/>
      <c r="CN53" s="53"/>
      <c r="CO53" s="53"/>
      <c r="CP53" s="53"/>
      <c r="CQ53" s="53"/>
      <c r="CR53" s="53"/>
      <c r="CS53" s="53"/>
      <c r="CT53" s="53"/>
      <c r="CU53" s="53"/>
      <c r="CV53" s="53"/>
      <c r="CW53" s="53"/>
      <c r="CX53" s="53"/>
      <c r="CY53" s="53"/>
      <c r="CZ53" s="53"/>
      <c r="DA53" s="53"/>
      <c r="DB53" s="53"/>
      <c r="DC53" s="53"/>
      <c r="DD53" s="53"/>
      <c r="DE53" s="53"/>
      <c r="DF53" s="53"/>
      <c r="DG53" s="53"/>
      <c r="DH53" s="53"/>
      <c r="DI53" s="53"/>
      <c r="DJ53" s="53"/>
      <c r="DK53" s="53"/>
      <c r="DL53" s="53"/>
      <c r="DM53" s="53"/>
      <c r="DN53" s="53"/>
      <c r="DO53" s="53"/>
      <c r="DP53" s="53"/>
      <c r="DQ53" s="53"/>
      <c r="DR53" s="53"/>
      <c r="DS53" s="53"/>
      <c r="DT53" s="53"/>
      <c r="DU53" s="53"/>
      <c r="DV53" s="53"/>
      <c r="DW53" s="53"/>
      <c r="DX53" s="53"/>
      <c r="DY53" s="53"/>
      <c r="DZ53" s="53"/>
      <c r="EA53" s="53"/>
      <c r="EB53" s="53"/>
      <c r="EC53" s="53"/>
      <c r="ED53" s="53"/>
      <c r="EE53" s="53"/>
      <c r="EF53" s="53"/>
      <c r="EG53" s="53"/>
      <c r="EH53" s="53"/>
      <c r="EI53" s="53"/>
      <c r="EJ53" s="53"/>
      <c r="EK53" s="53"/>
      <c r="EL53" s="53"/>
      <c r="EM53" s="53"/>
      <c r="EN53" s="53"/>
      <c r="EO53" s="53"/>
      <c r="EP53" s="53"/>
      <c r="EQ53" s="53"/>
      <c r="ER53" s="53"/>
      <c r="ES53" s="53"/>
      <c r="ET53" s="53"/>
      <c r="EU53" s="53"/>
      <c r="EV53" s="53"/>
      <c r="EW53" s="53"/>
      <c r="EX53" s="53"/>
      <c r="EY53" s="53"/>
      <c r="EZ53" s="53"/>
      <c r="FA53" s="53"/>
      <c r="FB53" s="53"/>
      <c r="FC53" s="53"/>
      <c r="FD53" s="53"/>
      <c r="FE53" s="53"/>
      <c r="FF53" s="53"/>
      <c r="FG53" s="53"/>
      <c r="FH53" s="53"/>
      <c r="FI53" s="53"/>
      <c r="FJ53" s="53"/>
      <c r="FK53" s="53"/>
      <c r="FL53" s="53"/>
      <c r="FM53" s="53"/>
      <c r="FN53" s="53"/>
      <c r="FO53" s="53"/>
      <c r="FP53" s="53"/>
      <c r="FQ53" s="53"/>
      <c r="FR53" s="53"/>
      <c r="FS53" s="53"/>
      <c r="FT53" s="53"/>
      <c r="FU53" s="53"/>
      <c r="FV53" s="53"/>
      <c r="FW53" s="53"/>
      <c r="FX53" s="53"/>
      <c r="FY53" s="53"/>
      <c r="FZ53" s="53"/>
      <c r="GA53" s="53"/>
      <c r="GB53" s="53"/>
      <c r="GC53" s="53"/>
      <c r="GD53" s="53"/>
      <c r="GE53" s="53"/>
      <c r="GF53" s="53"/>
      <c r="GG53" s="53"/>
      <c r="GH53" s="53"/>
      <c r="GI53" s="53"/>
      <c r="GJ53" s="53"/>
      <c r="GK53" s="53"/>
      <c r="GL53" s="53"/>
      <c r="GM53" s="53"/>
      <c r="GN53" s="53"/>
      <c r="GO53" s="53"/>
      <c r="GP53" s="53"/>
      <c r="GQ53" s="53"/>
      <c r="GR53" s="53"/>
      <c r="GS53" s="53"/>
      <c r="GT53" s="53"/>
      <c r="GU53" s="53"/>
      <c r="GV53" s="53"/>
      <c r="GW53" s="53"/>
      <c r="GX53" s="53"/>
      <c r="GY53" s="53"/>
      <c r="GZ53" s="53"/>
      <c r="HA53" s="53"/>
      <c r="HB53" s="53"/>
      <c r="HC53" s="53"/>
      <c r="HD53" s="53"/>
      <c r="HE53" s="53"/>
      <c r="HF53" s="53"/>
      <c r="HG53" s="53"/>
      <c r="HH53" s="53"/>
      <c r="HI53" s="53"/>
      <c r="HJ53" s="53"/>
      <c r="HK53" s="53"/>
      <c r="HL53" s="53"/>
      <c r="HM53" s="53"/>
      <c r="HN53" s="53"/>
      <c r="HO53" s="53"/>
      <c r="HP53" s="53"/>
      <c r="HQ53" s="53"/>
      <c r="HR53" s="53"/>
      <c r="HS53" s="53"/>
      <c r="HT53" s="53"/>
      <c r="HU53" s="53"/>
      <c r="HV53" s="53"/>
      <c r="HW53" s="53"/>
      <c r="HX53" s="53"/>
      <c r="HY53" s="53"/>
      <c r="HZ53" s="53"/>
      <c r="IA53" s="53"/>
      <c r="IB53" s="53"/>
      <c r="IC53" s="53"/>
      <c r="ID53" s="53"/>
      <c r="IE53" s="53"/>
      <c r="IF53" s="53"/>
      <c r="IG53" s="53"/>
      <c r="IH53" s="53"/>
      <c r="II53" s="53"/>
      <c r="IJ53" s="53"/>
      <c r="IK53" s="53"/>
      <c r="IL53" s="53"/>
      <c r="IM53" s="53"/>
      <c r="IN53" s="53"/>
      <c r="IO53" s="53"/>
      <c r="IP53" s="53"/>
      <c r="IQ53" s="53"/>
      <c r="IR53" s="53"/>
      <c r="IS53" s="53"/>
      <c r="IT53" s="53"/>
      <c r="IU53" s="53"/>
      <c r="IV53" s="53"/>
      <c r="IW53" s="53"/>
      <c r="IX53" s="53"/>
      <c r="IY53" s="53"/>
      <c r="IZ53" s="53"/>
      <c r="JA53" s="53"/>
      <c r="JB53" s="53"/>
      <c r="JC53" s="53"/>
      <c r="JD53" s="53"/>
      <c r="JE53" s="53"/>
      <c r="JF53" s="53"/>
      <c r="JG53" s="53"/>
      <c r="JH53" s="53"/>
      <c r="JI53" s="53"/>
      <c r="JJ53" s="53"/>
      <c r="JK53" s="53"/>
      <c r="JL53" s="53"/>
      <c r="JM53" s="53"/>
      <c r="JN53" s="53"/>
      <c r="JO53" s="53"/>
      <c r="JP53" s="53"/>
      <c r="JQ53" s="53"/>
      <c r="JR53" s="53"/>
      <c r="JS53" s="53"/>
      <c r="JT53" s="53"/>
      <c r="JU53" s="53"/>
      <c r="JV53" s="53"/>
      <c r="JW53" s="53"/>
      <c r="JX53" s="53"/>
      <c r="JY53" s="53"/>
      <c r="JZ53" s="53"/>
      <c r="KA53" s="53"/>
      <c r="KB53" s="53"/>
      <c r="KC53" s="53"/>
      <c r="KD53" s="53"/>
      <c r="KE53" s="53"/>
      <c r="KF53" s="53"/>
      <c r="KG53" s="53"/>
      <c r="KH53" s="53"/>
      <c r="KI53" s="53"/>
      <c r="KJ53" s="53"/>
      <c r="KK53" s="53"/>
      <c r="KL53" s="53"/>
      <c r="KM53" s="53"/>
      <c r="KN53" s="53"/>
      <c r="KO53" s="53"/>
      <c r="KP53" s="53"/>
      <c r="KQ53" s="53"/>
      <c r="KR53" s="53"/>
      <c r="KS53" s="53"/>
      <c r="KT53" s="53"/>
      <c r="KU53" s="53"/>
      <c r="KV53" s="53"/>
      <c r="KW53" s="53"/>
      <c r="KX53" s="53"/>
      <c r="KY53" s="53"/>
      <c r="KZ53" s="53"/>
      <c r="LA53" s="53"/>
      <c r="LB53" s="53"/>
      <c r="LC53" s="53"/>
      <c r="LD53" s="53"/>
      <c r="LE53" s="53"/>
      <c r="LF53" s="53"/>
      <c r="LG53" s="53"/>
      <c r="LH53" s="53"/>
      <c r="LI53" s="53"/>
      <c r="LJ53" s="53"/>
      <c r="LK53" s="53"/>
      <c r="LL53" s="53"/>
      <c r="LM53" s="53"/>
      <c r="LN53" s="53"/>
      <c r="LO53" s="53"/>
      <c r="LP53" s="53"/>
      <c r="LQ53" s="53"/>
      <c r="LR53" s="53"/>
      <c r="LS53" s="53"/>
      <c r="LT53" s="53"/>
      <c r="LU53" s="53"/>
      <c r="LV53" s="53"/>
      <c r="LW53" s="53"/>
      <c r="LX53" s="53"/>
      <c r="LY53" s="53"/>
      <c r="LZ53" s="53"/>
      <c r="MA53" s="53"/>
      <c r="MB53" s="53"/>
      <c r="MC53" s="53"/>
      <c r="MD53" s="53"/>
      <c r="ME53" s="53"/>
      <c r="MF53" s="53"/>
      <c r="MG53" s="53"/>
      <c r="MH53" s="53"/>
      <c r="MI53" s="53"/>
      <c r="MJ53" s="53"/>
      <c r="MK53" s="53"/>
      <c r="ML53" s="53"/>
      <c r="MM53" s="53"/>
      <c r="MN53" s="53"/>
      <c r="MO53" s="53"/>
      <c r="MP53" s="53"/>
      <c r="MQ53" s="53"/>
      <c r="MR53" s="53"/>
      <c r="MS53" s="53"/>
      <c r="MT53" s="53"/>
      <c r="MU53" s="53"/>
      <c r="MV53" s="53"/>
      <c r="MW53" s="53"/>
      <c r="MX53" s="53"/>
      <c r="MY53" s="53"/>
      <c r="MZ53" s="53"/>
      <c r="NA53" s="53"/>
      <c r="NB53" s="53"/>
      <c r="NC53" s="53"/>
      <c r="ND53" s="53"/>
      <c r="NE53" s="53"/>
      <c r="NF53" s="53"/>
      <c r="NG53" s="53"/>
      <c r="NH53" s="53"/>
      <c r="NI53" s="53"/>
      <c r="NJ53" s="53"/>
      <c r="NK53" s="53"/>
      <c r="NL53" s="53"/>
      <c r="NM53" s="53"/>
      <c r="NN53" s="53"/>
      <c r="NO53" s="53"/>
      <c r="NP53" s="53"/>
      <c r="NQ53" s="53"/>
      <c r="NR53" s="53"/>
      <c r="NS53" s="53"/>
      <c r="NT53" s="53"/>
      <c r="NU53" s="53"/>
      <c r="NV53" s="53"/>
      <c r="NW53" s="53"/>
      <c r="NX53" s="53"/>
      <c r="NY53" s="53"/>
      <c r="NZ53" s="53"/>
      <c r="OA53" s="53"/>
      <c r="OB53" s="53"/>
      <c r="OC53" s="53"/>
      <c r="OD53" s="53"/>
      <c r="OE53" s="53"/>
      <c r="OF53" s="53"/>
      <c r="OG53" s="53"/>
      <c r="OH53" s="53"/>
      <c r="OI53" s="53"/>
      <c r="OJ53" s="53"/>
      <c r="OK53" s="53"/>
      <c r="OL53" s="53"/>
      <c r="OM53" s="53"/>
      <c r="ON53" s="53"/>
      <c r="OO53" s="53"/>
      <c r="OP53" s="53"/>
      <c r="OQ53" s="53"/>
      <c r="OR53" s="53"/>
      <c r="OS53" s="53"/>
      <c r="OT53" s="53"/>
      <c r="OU53" s="53"/>
      <c r="OV53" s="53"/>
      <c r="OW53" s="53"/>
      <c r="OX53" s="53"/>
      <c r="OY53" s="53"/>
      <c r="OZ53" s="53"/>
      <c r="PA53" s="53"/>
      <c r="PB53" s="53"/>
      <c r="PC53" s="53"/>
      <c r="PD53" s="53"/>
      <c r="PE53" s="53"/>
      <c r="PF53" s="53"/>
      <c r="PG53" s="53"/>
      <c r="PH53" s="53"/>
      <c r="PI53" s="53"/>
      <c r="PJ53" s="53"/>
      <c r="PK53" s="53"/>
      <c r="PL53" s="53"/>
      <c r="PM53" s="53"/>
      <c r="PN53" s="53"/>
      <c r="PO53" s="53"/>
      <c r="PP53" s="53"/>
      <c r="PQ53" s="53"/>
      <c r="PR53" s="53"/>
      <c r="PS53" s="53"/>
      <c r="PT53" s="53"/>
      <c r="PU53" s="53"/>
      <c r="PV53" s="53"/>
      <c r="PW53" s="53"/>
      <c r="PX53" s="53"/>
      <c r="PY53" s="53"/>
      <c r="PZ53" s="53"/>
      <c r="QA53" s="53"/>
      <c r="QB53" s="53"/>
      <c r="QC53" s="53"/>
      <c r="QD53" s="53"/>
      <c r="QE53" s="53"/>
      <c r="QF53" s="53"/>
      <c r="QG53" s="53"/>
      <c r="QH53" s="53"/>
      <c r="QI53" s="53"/>
      <c r="QJ53" s="53"/>
      <c r="QK53" s="53"/>
      <c r="QL53" s="53"/>
      <c r="QM53" s="53"/>
      <c r="QN53" s="53"/>
      <c r="QO53" s="53"/>
      <c r="QP53" s="53"/>
      <c r="QQ53" s="53"/>
      <c r="QR53" s="53"/>
      <c r="QS53" s="53"/>
      <c r="QT53" s="53"/>
      <c r="QU53" s="53"/>
      <c r="QV53" s="53"/>
      <c r="QW53" s="53"/>
      <c r="QX53" s="53"/>
      <c r="QY53" s="53"/>
      <c r="QZ53" s="53"/>
      <c r="RA53" s="53"/>
      <c r="RB53" s="53"/>
      <c r="RC53" s="53"/>
      <c r="RD53" s="53"/>
      <c r="RE53" s="53"/>
      <c r="RF53" s="53"/>
      <c r="RG53" s="53"/>
      <c r="RH53" s="53"/>
      <c r="RI53" s="53"/>
      <c r="RJ53" s="53"/>
      <c r="RK53" s="53"/>
      <c r="RL53" s="53"/>
      <c r="RM53" s="53"/>
      <c r="RN53" s="53"/>
      <c r="RO53" s="53"/>
      <c r="RP53" s="53"/>
      <c r="RQ53" s="53"/>
      <c r="RR53" s="53"/>
      <c r="RS53" s="53"/>
      <c r="RT53" s="53"/>
      <c r="RU53" s="53"/>
      <c r="RV53" s="53"/>
      <c r="RW53" s="53"/>
      <c r="RX53" s="53"/>
      <c r="RY53" s="53"/>
      <c r="RZ53" s="53"/>
      <c r="SA53" s="53"/>
      <c r="SB53" s="53"/>
      <c r="SC53" s="53"/>
      <c r="SD53" s="53"/>
      <c r="SE53" s="53"/>
      <c r="SF53" s="53"/>
      <c r="SG53" s="53"/>
      <c r="SH53" s="53"/>
      <c r="SI53" s="53"/>
      <c r="SJ53" s="53"/>
      <c r="SK53" s="53"/>
      <c r="SL53" s="53"/>
      <c r="SM53" s="53"/>
      <c r="SN53" s="53"/>
      <c r="SO53" s="53"/>
      <c r="SP53" s="53"/>
      <c r="SQ53" s="53"/>
      <c r="SR53" s="53"/>
      <c r="SS53" s="53"/>
      <c r="ST53" s="53"/>
      <c r="SU53" s="53"/>
      <c r="SV53" s="53"/>
      <c r="SW53" s="53"/>
      <c r="SX53" s="53"/>
      <c r="SY53" s="53"/>
      <c r="SZ53" s="53"/>
      <c r="TA53" s="53"/>
      <c r="TB53" s="53"/>
      <c r="TC53" s="53"/>
      <c r="TD53" s="53"/>
      <c r="TE53" s="53"/>
      <c r="TF53" s="53"/>
      <c r="TG53" s="53"/>
      <c r="TH53" s="53"/>
      <c r="TI53" s="53"/>
      <c r="TJ53" s="53"/>
      <c r="TK53" s="53"/>
      <c r="TL53" s="53"/>
      <c r="TM53" s="53"/>
      <c r="TN53" s="53"/>
      <c r="TO53" s="53"/>
      <c r="TP53" s="53"/>
      <c r="TQ53" s="53"/>
      <c r="TR53" s="53"/>
      <c r="TS53" s="53"/>
      <c r="TT53" s="53"/>
      <c r="TU53" s="53"/>
      <c r="TV53" s="53"/>
      <c r="TW53" s="53"/>
      <c r="TX53" s="53"/>
      <c r="TY53" s="53"/>
      <c r="TZ53" s="53"/>
      <c r="UA53" s="53"/>
      <c r="UB53" s="53"/>
      <c r="UC53" s="53"/>
      <c r="UD53" s="53"/>
      <c r="UE53" s="53"/>
      <c r="UF53" s="53"/>
      <c r="UG53" s="53"/>
      <c r="UH53" s="53"/>
      <c r="UI53" s="53"/>
      <c r="UJ53" s="53"/>
      <c r="UK53" s="53"/>
      <c r="UL53" s="53"/>
      <c r="UM53" s="53"/>
      <c r="UN53" s="53"/>
      <c r="UO53" s="53"/>
      <c r="UP53" s="53"/>
      <c r="UQ53" s="53"/>
      <c r="UR53" s="53"/>
      <c r="US53" s="53"/>
      <c r="UT53" s="53"/>
      <c r="UU53" s="53"/>
      <c r="UV53" s="53"/>
      <c r="UW53" s="53"/>
      <c r="UX53" s="53"/>
      <c r="UY53" s="53"/>
      <c r="UZ53" s="53"/>
      <c r="VA53" s="53"/>
      <c r="VB53" s="53"/>
      <c r="VC53" s="53"/>
      <c r="VD53" s="53"/>
      <c r="VE53" s="53"/>
      <c r="VF53" s="53"/>
      <c r="VG53" s="53"/>
      <c r="VH53" s="53"/>
      <c r="VI53" s="53"/>
      <c r="VJ53" s="53"/>
      <c r="VK53" s="53"/>
      <c r="VL53" s="53"/>
      <c r="VM53" s="53"/>
      <c r="VN53" s="53"/>
      <c r="VO53" s="53"/>
      <c r="VP53" s="53"/>
      <c r="VQ53" s="53"/>
      <c r="VR53" s="53"/>
      <c r="VS53" s="53"/>
      <c r="VT53" s="53"/>
      <c r="VU53" s="53"/>
      <c r="VV53" s="53"/>
      <c r="VW53" s="53"/>
      <c r="VX53" s="53"/>
      <c r="VY53" s="53"/>
      <c r="VZ53" s="53"/>
      <c r="WA53" s="53"/>
      <c r="WB53" s="53"/>
      <c r="WC53" s="53"/>
      <c r="WD53" s="53"/>
      <c r="WE53" s="53"/>
      <c r="WF53" s="53"/>
      <c r="WG53" s="53"/>
      <c r="WH53" s="53"/>
      <c r="WI53" s="53"/>
      <c r="WJ53" s="53"/>
      <c r="WK53" s="53"/>
      <c r="WL53" s="53"/>
      <c r="WM53" s="53"/>
      <c r="WN53" s="53"/>
      <c r="WO53" s="53"/>
      <c r="WP53" s="53"/>
      <c r="WQ53" s="53"/>
      <c r="WR53" s="53"/>
      <c r="WS53" s="53"/>
      <c r="WT53" s="53"/>
      <c r="WU53" s="53"/>
      <c r="WV53" s="53"/>
      <c r="WW53" s="53"/>
      <c r="WX53" s="53"/>
      <c r="WY53" s="53"/>
      <c r="WZ53" s="53"/>
      <c r="XA53" s="53"/>
      <c r="XB53" s="53"/>
      <c r="XC53" s="53"/>
      <c r="XD53" s="53"/>
      <c r="XE53" s="53"/>
      <c r="XF53" s="53"/>
      <c r="XG53" s="53"/>
      <c r="XH53" s="53"/>
      <c r="XI53" s="53"/>
      <c r="XJ53" s="53"/>
      <c r="XK53" s="53"/>
      <c r="XL53" s="53"/>
      <c r="XM53" s="53"/>
      <c r="XN53" s="53"/>
      <c r="XO53" s="53"/>
      <c r="XP53" s="53"/>
      <c r="XQ53" s="53"/>
      <c r="XR53" s="53"/>
      <c r="XS53" s="53"/>
      <c r="XT53" s="53"/>
      <c r="XU53" s="53"/>
      <c r="XV53" s="53"/>
      <c r="XW53" s="53"/>
      <c r="XX53" s="53"/>
      <c r="XY53" s="53"/>
      <c r="XZ53" s="53"/>
      <c r="YA53" s="53"/>
      <c r="YB53" s="53"/>
      <c r="YC53" s="53"/>
      <c r="YD53" s="53"/>
      <c r="YE53" s="53"/>
      <c r="YF53" s="53"/>
      <c r="YG53" s="53"/>
      <c r="YH53" s="53"/>
      <c r="YI53" s="53"/>
      <c r="YJ53" s="53"/>
      <c r="YK53" s="53"/>
      <c r="YL53" s="53"/>
      <c r="YM53" s="53"/>
      <c r="YN53" s="53"/>
      <c r="YO53" s="53"/>
      <c r="YP53" s="53"/>
      <c r="YQ53" s="53"/>
      <c r="YR53" s="53"/>
      <c r="YS53" s="53"/>
      <c r="YT53" s="53"/>
      <c r="YU53" s="53"/>
      <c r="YV53" s="53"/>
      <c r="YW53" s="53"/>
      <c r="YX53" s="53"/>
      <c r="YY53" s="53"/>
      <c r="YZ53" s="53"/>
      <c r="ZA53" s="53"/>
      <c r="ZB53" s="53"/>
      <c r="ZC53" s="53"/>
      <c r="ZD53" s="53"/>
      <c r="ZE53" s="53"/>
      <c r="ZF53" s="53"/>
      <c r="ZG53" s="53"/>
      <c r="ZH53" s="53"/>
      <c r="ZI53" s="53"/>
      <c r="ZJ53" s="53"/>
      <c r="ZK53" s="53"/>
      <c r="ZL53" s="53"/>
      <c r="ZM53" s="53"/>
      <c r="ZN53" s="53"/>
      <c r="ZO53" s="53"/>
      <c r="ZP53" s="53"/>
      <c r="ZQ53" s="53"/>
      <c r="ZR53" s="53"/>
      <c r="ZS53" s="53"/>
      <c r="ZT53" s="53"/>
      <c r="ZU53" s="53"/>
      <c r="ZV53" s="53"/>
      <c r="ZW53" s="53"/>
      <c r="ZX53" s="53"/>
      <c r="ZY53" s="53"/>
      <c r="ZZ53" s="53"/>
      <c r="AAA53" s="53"/>
      <c r="AAB53" s="53"/>
      <c r="AAC53" s="53"/>
      <c r="AAD53" s="53"/>
      <c r="AAE53" s="53"/>
      <c r="AAF53" s="53"/>
      <c r="AAG53" s="53"/>
      <c r="AAH53" s="53"/>
      <c r="AAI53" s="53"/>
      <c r="AAJ53" s="53"/>
      <c r="AAK53" s="53"/>
      <c r="AAL53" s="53"/>
      <c r="AAM53" s="53"/>
      <c r="AAN53" s="53"/>
      <c r="AAO53" s="53"/>
      <c r="AAP53" s="53"/>
      <c r="AAQ53" s="53"/>
      <c r="AAR53" s="53"/>
      <c r="AAS53" s="53"/>
      <c r="AAT53" s="53"/>
      <c r="AAU53" s="53"/>
      <c r="AAV53" s="53"/>
      <c r="AAW53" s="53"/>
      <c r="AAX53" s="53"/>
      <c r="AAY53" s="53"/>
      <c r="AAZ53" s="53"/>
      <c r="ABA53" s="53"/>
      <c r="ABB53" s="53"/>
      <c r="ABC53" s="53"/>
      <c r="ABD53" s="53"/>
      <c r="ABE53" s="53"/>
      <c r="ABF53" s="53"/>
      <c r="ABG53" s="53"/>
      <c r="ABH53" s="53"/>
      <c r="ABI53" s="53"/>
      <c r="ABJ53" s="53"/>
      <c r="ABK53" s="53"/>
      <c r="ABL53" s="53"/>
      <c r="ABM53" s="53"/>
      <c r="ABN53" s="53"/>
      <c r="ABO53" s="53"/>
      <c r="ABP53" s="53"/>
      <c r="ABQ53" s="53"/>
      <c r="ABR53" s="53"/>
      <c r="ABS53" s="53"/>
      <c r="ABT53" s="53"/>
      <c r="ABU53" s="53"/>
      <c r="ABV53" s="53"/>
      <c r="ABW53" s="53"/>
      <c r="ABX53" s="53"/>
      <c r="ABY53" s="53"/>
      <c r="ABZ53" s="53"/>
      <c r="ACA53" s="53"/>
      <c r="ACB53" s="53"/>
      <c r="ACC53" s="53"/>
      <c r="ACD53" s="53"/>
      <c r="ACE53" s="53"/>
      <c r="ACF53" s="53"/>
      <c r="ACG53" s="53"/>
      <c r="ACH53" s="53"/>
      <c r="ACI53" s="53"/>
      <c r="ACJ53" s="53"/>
      <c r="ACK53" s="53"/>
      <c r="ACL53" s="53"/>
      <c r="ACM53" s="53"/>
      <c r="ACN53" s="53"/>
      <c r="ACO53" s="53"/>
      <c r="ACP53" s="53"/>
      <c r="ACQ53" s="53"/>
      <c r="ACR53" s="53"/>
      <c r="ACS53" s="53"/>
      <c r="ACT53" s="53"/>
      <c r="ACU53" s="53"/>
      <c r="ACV53" s="53"/>
      <c r="ACW53" s="53"/>
      <c r="ACX53" s="53"/>
      <c r="ACY53" s="53"/>
      <c r="ACZ53" s="53"/>
      <c r="ADA53" s="53"/>
      <c r="ADB53" s="53"/>
      <c r="ADC53" s="53"/>
      <c r="ADD53" s="53"/>
      <c r="ADE53" s="53"/>
      <c r="ADF53" s="53"/>
      <c r="ADG53" s="53"/>
      <c r="ADH53" s="53"/>
      <c r="ADI53" s="53"/>
      <c r="ADJ53" s="53"/>
      <c r="ADK53" s="53"/>
      <c r="ADL53" s="53"/>
      <c r="ADM53" s="53"/>
      <c r="ADN53" s="53"/>
      <c r="ADO53" s="53"/>
      <c r="ADP53" s="53"/>
      <c r="ADQ53" s="53"/>
      <c r="ADR53" s="53"/>
      <c r="ADS53" s="53"/>
      <c r="ADT53" s="53"/>
      <c r="ADU53" s="53"/>
      <c r="ADV53" s="53"/>
      <c r="ADW53" s="53"/>
      <c r="ADX53" s="53"/>
      <c r="ADY53" s="53"/>
      <c r="ADZ53" s="53"/>
      <c r="AEA53" s="53"/>
      <c r="AEB53" s="53"/>
      <c r="AEC53" s="53"/>
      <c r="AED53" s="53"/>
      <c r="AEE53" s="53"/>
      <c r="AEF53" s="53"/>
      <c r="AEG53" s="53"/>
      <c r="AEH53" s="53"/>
      <c r="AEI53" s="53"/>
      <c r="AEJ53" s="53"/>
      <c r="AEK53" s="53"/>
      <c r="AEL53" s="53"/>
      <c r="AEM53" s="53"/>
      <c r="AEN53" s="53"/>
      <c r="AEO53" s="53"/>
      <c r="AEP53" s="53"/>
      <c r="AEQ53" s="53"/>
      <c r="AER53" s="53"/>
      <c r="AES53" s="53"/>
      <c r="AET53" s="53"/>
      <c r="AEU53" s="53"/>
      <c r="AEV53" s="53"/>
      <c r="AEW53" s="53"/>
      <c r="AEX53" s="53"/>
      <c r="AEY53" s="53"/>
      <c r="AEZ53" s="53"/>
      <c r="AFA53" s="53"/>
      <c r="AFB53" s="53"/>
      <c r="AFC53" s="53"/>
      <c r="AFD53" s="53"/>
      <c r="AFE53" s="53"/>
      <c r="AFF53" s="53"/>
      <c r="AFG53" s="53"/>
      <c r="AFH53" s="53"/>
      <c r="AFI53" s="53"/>
      <c r="AFJ53" s="53"/>
      <c r="AFK53" s="53"/>
      <c r="AFL53" s="53"/>
      <c r="AFM53" s="53"/>
      <c r="AFN53" s="53"/>
      <c r="AFO53" s="53"/>
      <c r="AFP53" s="53"/>
      <c r="AFQ53" s="53"/>
      <c r="AFR53" s="53"/>
      <c r="AFS53" s="53"/>
      <c r="AFT53" s="53"/>
      <c r="AFU53" s="53"/>
      <c r="AFV53" s="53"/>
      <c r="AFW53" s="53"/>
      <c r="AFX53" s="53"/>
      <c r="AFY53" s="53"/>
      <c r="AFZ53" s="53"/>
      <c r="AGA53" s="53"/>
      <c r="AGB53" s="53"/>
      <c r="AGC53" s="53"/>
      <c r="AGD53" s="53"/>
      <c r="AGE53" s="53"/>
      <c r="AGF53" s="53"/>
      <c r="AGG53" s="53"/>
      <c r="AGH53" s="53"/>
      <c r="AGI53" s="53"/>
      <c r="AGJ53" s="53"/>
      <c r="AGK53" s="53"/>
      <c r="AGL53" s="53"/>
      <c r="AGM53" s="53"/>
      <c r="AGN53" s="53"/>
      <c r="AGO53" s="53"/>
      <c r="AGP53" s="53"/>
      <c r="AGQ53" s="53"/>
      <c r="AGR53" s="53"/>
      <c r="AGS53" s="53"/>
      <c r="AGT53" s="53"/>
      <c r="AGU53" s="53"/>
      <c r="AGV53" s="53"/>
      <c r="AGW53" s="53"/>
      <c r="AGX53" s="53"/>
      <c r="AGY53" s="53"/>
      <c r="AGZ53" s="53"/>
      <c r="AHA53" s="53"/>
      <c r="AHB53" s="53"/>
      <c r="AHC53" s="53"/>
      <c r="AHD53" s="53"/>
      <c r="AHE53" s="53"/>
      <c r="AHF53" s="53"/>
      <c r="AHG53" s="53"/>
      <c r="AHH53" s="53"/>
      <c r="AHI53" s="53"/>
      <c r="AHJ53" s="53"/>
      <c r="AHK53" s="53"/>
      <c r="AHL53" s="53"/>
      <c r="AHM53" s="53"/>
      <c r="AHN53" s="53"/>
      <c r="AHO53" s="53"/>
      <c r="AHP53" s="53"/>
      <c r="AHQ53" s="53"/>
      <c r="AHR53" s="53"/>
      <c r="AHS53" s="53"/>
      <c r="AHT53" s="53"/>
      <c r="AHU53" s="53"/>
      <c r="AHV53" s="53"/>
      <c r="AHW53" s="53"/>
      <c r="AHX53" s="53"/>
      <c r="AHY53" s="53"/>
      <c r="AHZ53" s="53"/>
      <c r="AIA53" s="53"/>
      <c r="AIB53" s="53"/>
      <c r="AIC53" s="53"/>
      <c r="AID53" s="53"/>
      <c r="AIE53" s="53"/>
      <c r="AIF53" s="53"/>
      <c r="AIG53" s="53"/>
      <c r="AIH53" s="53"/>
      <c r="AII53" s="53"/>
      <c r="AIJ53" s="53"/>
      <c r="AIK53" s="53"/>
      <c r="AIL53" s="53"/>
      <c r="AIM53" s="53"/>
      <c r="AIN53" s="53"/>
      <c r="AIO53" s="53"/>
      <c r="AIP53" s="53"/>
      <c r="AIQ53" s="53"/>
      <c r="AIR53" s="53"/>
      <c r="AIS53" s="53"/>
      <c r="AIT53" s="53"/>
      <c r="AIU53" s="53"/>
      <c r="AIV53" s="53"/>
      <c r="AIW53" s="53"/>
      <c r="AIX53" s="53"/>
      <c r="AIY53" s="53"/>
      <c r="AIZ53" s="53"/>
      <c r="AJA53" s="53"/>
      <c r="AJB53" s="53"/>
      <c r="AJC53" s="53"/>
      <c r="AJD53" s="53"/>
      <c r="AJE53" s="53"/>
      <c r="AJF53" s="53"/>
      <c r="AJG53" s="53"/>
      <c r="AJH53" s="53"/>
      <c r="AJI53" s="53"/>
      <c r="AJJ53" s="53"/>
      <c r="AJK53" s="53"/>
      <c r="AJL53" s="53"/>
      <c r="AJM53" s="53"/>
      <c r="AJN53" s="53"/>
      <c r="AJO53" s="53"/>
      <c r="AJP53" s="53"/>
      <c r="AJQ53" s="53"/>
      <c r="AJR53" s="53"/>
      <c r="AJS53" s="53"/>
      <c r="AJT53" s="53"/>
      <c r="AJU53" s="53"/>
      <c r="AJV53" s="53"/>
      <c r="AJW53" s="53"/>
    </row>
    <row r="54" spans="1:959" ht="107.25" customHeight="1">
      <c r="A54" s="126" t="str">
        <f ca="1">IF(AND($D$1&gt;=C54,$D$1&lt;=D54),"CurrentSprint","NA")</f>
        <v>NA</v>
      </c>
      <c r="B54" s="126" t="s">
        <v>227</v>
      </c>
      <c r="C54" s="584">
        <v>46094</v>
      </c>
      <c r="D54" s="182">
        <v>46107</v>
      </c>
      <c r="E54" s="175">
        <v>32</v>
      </c>
      <c r="F54" s="175">
        <v>37</v>
      </c>
      <c r="G54" s="563">
        <v>23</v>
      </c>
      <c r="H54" s="179" t="s">
        <v>228</v>
      </c>
      <c r="I54" s="179" t="s">
        <v>229</v>
      </c>
      <c r="J54" s="467" t="s">
        <v>230</v>
      </c>
      <c r="K54" s="465" t="s">
        <v>231</v>
      </c>
      <c r="L54" s="465">
        <v>2.5</v>
      </c>
      <c r="M54" s="465">
        <v>2.5</v>
      </c>
      <c r="N54" s="126"/>
      <c r="O54" s="597"/>
      <c r="P54" s="53"/>
      <c r="Z54" s="114"/>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c r="CJ54" s="53"/>
      <c r="CK54" s="53"/>
      <c r="CL54" s="53"/>
      <c r="CM54" s="53"/>
      <c r="CN54" s="53"/>
      <c r="CO54" s="53"/>
      <c r="CP54" s="53"/>
      <c r="CQ54" s="53"/>
      <c r="CR54" s="53"/>
      <c r="CS54" s="53"/>
      <c r="CT54" s="53"/>
      <c r="CU54" s="53"/>
      <c r="CV54" s="53"/>
      <c r="CW54" s="53"/>
      <c r="CX54" s="53"/>
      <c r="CY54" s="53"/>
      <c r="CZ54" s="53"/>
      <c r="DA54" s="53"/>
      <c r="DB54" s="53"/>
      <c r="DC54" s="53"/>
      <c r="DD54" s="53"/>
      <c r="DE54" s="53"/>
      <c r="DF54" s="53"/>
      <c r="DG54" s="53"/>
      <c r="DH54" s="53"/>
      <c r="DI54" s="53"/>
      <c r="DJ54" s="53"/>
      <c r="DK54" s="53"/>
      <c r="DL54" s="53"/>
      <c r="DM54" s="53"/>
      <c r="DN54" s="53"/>
      <c r="DO54" s="53"/>
      <c r="DP54" s="53"/>
      <c r="DQ54" s="53"/>
      <c r="DR54" s="53"/>
      <c r="DS54" s="53"/>
      <c r="DT54" s="53"/>
      <c r="DU54" s="53"/>
      <c r="DV54" s="53"/>
      <c r="DW54" s="53"/>
      <c r="DX54" s="53"/>
      <c r="DY54" s="53"/>
      <c r="DZ54" s="53"/>
      <c r="EA54" s="53"/>
      <c r="EB54" s="53"/>
      <c r="EC54" s="53"/>
      <c r="ED54" s="53"/>
      <c r="EE54" s="53"/>
      <c r="EF54" s="53"/>
      <c r="EG54" s="53"/>
      <c r="EH54" s="53"/>
      <c r="EI54" s="53"/>
      <c r="EJ54" s="53"/>
      <c r="EK54" s="53"/>
      <c r="EL54" s="53"/>
      <c r="EM54" s="53"/>
      <c r="EN54" s="53"/>
      <c r="EO54" s="53"/>
      <c r="EP54" s="53"/>
      <c r="EQ54" s="53"/>
      <c r="ER54" s="53"/>
      <c r="ES54" s="53"/>
      <c r="ET54" s="53"/>
      <c r="EU54" s="53"/>
      <c r="EV54" s="53"/>
      <c r="EW54" s="53"/>
      <c r="EX54" s="53"/>
      <c r="EY54" s="53"/>
      <c r="EZ54" s="53"/>
      <c r="FA54" s="53"/>
      <c r="FB54" s="53"/>
      <c r="FC54" s="53"/>
      <c r="FD54" s="53"/>
      <c r="FE54" s="53"/>
      <c r="FF54" s="53"/>
      <c r="FG54" s="53"/>
      <c r="FH54" s="53"/>
      <c r="FI54" s="53"/>
      <c r="FJ54" s="53"/>
      <c r="FK54" s="53"/>
      <c r="FL54" s="53"/>
      <c r="FM54" s="53"/>
      <c r="FN54" s="53"/>
      <c r="FO54" s="53"/>
      <c r="FP54" s="53"/>
      <c r="FQ54" s="53"/>
      <c r="FR54" s="53"/>
      <c r="FS54" s="53"/>
      <c r="FT54" s="53"/>
      <c r="FU54" s="53"/>
      <c r="FV54" s="53"/>
      <c r="FW54" s="53"/>
      <c r="FX54" s="53"/>
      <c r="FY54" s="53"/>
      <c r="FZ54" s="53"/>
      <c r="GA54" s="53"/>
      <c r="GB54" s="53"/>
      <c r="GC54" s="53"/>
      <c r="GD54" s="53"/>
      <c r="GE54" s="53"/>
      <c r="GF54" s="53"/>
      <c r="GG54" s="53"/>
      <c r="GH54" s="53"/>
      <c r="GI54" s="53"/>
      <c r="GJ54" s="53"/>
      <c r="GK54" s="53"/>
      <c r="GL54" s="53"/>
      <c r="GM54" s="53"/>
      <c r="GN54" s="53"/>
      <c r="GO54" s="53"/>
      <c r="GP54" s="53"/>
      <c r="GQ54" s="53"/>
      <c r="GR54" s="53"/>
      <c r="GS54" s="53"/>
      <c r="GT54" s="53"/>
      <c r="GU54" s="53"/>
      <c r="GV54" s="53"/>
      <c r="GW54" s="53"/>
      <c r="GX54" s="53"/>
      <c r="GY54" s="53"/>
      <c r="GZ54" s="53"/>
      <c r="HA54" s="53"/>
      <c r="HB54" s="53"/>
      <c r="HC54" s="53"/>
      <c r="HD54" s="53"/>
      <c r="HE54" s="53"/>
      <c r="HF54" s="53"/>
      <c r="HG54" s="53"/>
      <c r="HH54" s="53"/>
      <c r="HI54" s="53"/>
      <c r="HJ54" s="53"/>
      <c r="HK54" s="53"/>
      <c r="HL54" s="53"/>
      <c r="HM54" s="53"/>
      <c r="HN54" s="53"/>
      <c r="HO54" s="53"/>
      <c r="HP54" s="53"/>
      <c r="HQ54" s="53"/>
      <c r="HR54" s="53"/>
      <c r="HS54" s="53"/>
      <c r="HT54" s="53"/>
      <c r="HU54" s="53"/>
      <c r="HV54" s="53"/>
      <c r="HW54" s="53"/>
      <c r="HX54" s="53"/>
      <c r="HY54" s="53"/>
      <c r="HZ54" s="53"/>
      <c r="IA54" s="53"/>
      <c r="IB54" s="53"/>
      <c r="IC54" s="53"/>
      <c r="ID54" s="53"/>
      <c r="IE54" s="53"/>
      <c r="IF54" s="53"/>
      <c r="IG54" s="53"/>
      <c r="IH54" s="53"/>
      <c r="II54" s="53"/>
      <c r="IJ54" s="53"/>
      <c r="IK54" s="53"/>
      <c r="IL54" s="53"/>
      <c r="IM54" s="53"/>
      <c r="IN54" s="53"/>
      <c r="IO54" s="53"/>
      <c r="IP54" s="53"/>
      <c r="IQ54" s="53"/>
      <c r="IR54" s="53"/>
      <c r="IS54" s="53"/>
      <c r="IT54" s="53"/>
      <c r="IU54" s="53"/>
      <c r="IV54" s="53"/>
      <c r="IW54" s="53"/>
      <c r="IX54" s="53"/>
      <c r="IY54" s="53"/>
      <c r="IZ54" s="53"/>
      <c r="JA54" s="53"/>
      <c r="JB54" s="53"/>
      <c r="JC54" s="53"/>
      <c r="JD54" s="53"/>
      <c r="JE54" s="53"/>
      <c r="JF54" s="53"/>
      <c r="JG54" s="53"/>
      <c r="JH54" s="53"/>
      <c r="JI54" s="53"/>
      <c r="JJ54" s="53"/>
      <c r="JK54" s="53"/>
      <c r="JL54" s="53"/>
      <c r="JM54" s="53"/>
      <c r="JN54" s="53"/>
      <c r="JO54" s="53"/>
      <c r="JP54" s="53"/>
      <c r="JQ54" s="53"/>
      <c r="JR54" s="53"/>
      <c r="JS54" s="53"/>
      <c r="JT54" s="53"/>
      <c r="JU54" s="53"/>
      <c r="JV54" s="53"/>
      <c r="JW54" s="53"/>
      <c r="JX54" s="53"/>
      <c r="JY54" s="53"/>
      <c r="JZ54" s="53"/>
      <c r="KA54" s="53"/>
      <c r="KB54" s="53"/>
      <c r="KC54" s="53"/>
      <c r="KD54" s="53"/>
      <c r="KE54" s="53"/>
      <c r="KF54" s="53"/>
      <c r="KG54" s="53"/>
      <c r="KH54" s="53"/>
      <c r="KI54" s="53"/>
      <c r="KJ54" s="53"/>
      <c r="KK54" s="53"/>
      <c r="KL54" s="53"/>
      <c r="KM54" s="53"/>
      <c r="KN54" s="53"/>
      <c r="KO54" s="53"/>
      <c r="KP54" s="53"/>
      <c r="KQ54" s="53"/>
      <c r="KR54" s="53"/>
      <c r="KS54" s="53"/>
      <c r="KT54" s="53"/>
      <c r="KU54" s="53"/>
      <c r="KV54" s="53"/>
      <c r="KW54" s="53"/>
      <c r="KX54" s="53"/>
      <c r="KY54" s="53"/>
      <c r="KZ54" s="53"/>
      <c r="LA54" s="53"/>
      <c r="LB54" s="53"/>
      <c r="LC54" s="53"/>
      <c r="LD54" s="53"/>
      <c r="LE54" s="53"/>
      <c r="LF54" s="53"/>
      <c r="LG54" s="53"/>
      <c r="LH54" s="53"/>
      <c r="LI54" s="53"/>
      <c r="LJ54" s="53"/>
      <c r="LK54" s="53"/>
      <c r="LL54" s="53"/>
      <c r="LM54" s="53"/>
      <c r="LN54" s="53"/>
      <c r="LO54" s="53"/>
      <c r="LP54" s="53"/>
      <c r="LQ54" s="53"/>
      <c r="LR54" s="53"/>
      <c r="LS54" s="53"/>
      <c r="LT54" s="53"/>
      <c r="LU54" s="53"/>
      <c r="LV54" s="53"/>
      <c r="LW54" s="53"/>
      <c r="LX54" s="53"/>
      <c r="LY54" s="53"/>
      <c r="LZ54" s="53"/>
      <c r="MA54" s="53"/>
      <c r="MB54" s="53"/>
      <c r="MC54" s="53"/>
      <c r="MD54" s="53"/>
      <c r="ME54" s="53"/>
      <c r="MF54" s="53"/>
      <c r="MG54" s="53"/>
      <c r="MH54" s="53"/>
      <c r="MI54" s="53"/>
      <c r="MJ54" s="53"/>
      <c r="MK54" s="53"/>
      <c r="ML54" s="53"/>
      <c r="MM54" s="53"/>
      <c r="MN54" s="53"/>
      <c r="MO54" s="53"/>
      <c r="MP54" s="53"/>
      <c r="MQ54" s="53"/>
      <c r="MR54" s="53"/>
      <c r="MS54" s="53"/>
      <c r="MT54" s="53"/>
      <c r="MU54" s="53"/>
      <c r="MV54" s="53"/>
      <c r="MW54" s="53"/>
      <c r="MX54" s="53"/>
      <c r="MY54" s="53"/>
      <c r="MZ54" s="53"/>
      <c r="NA54" s="53"/>
      <c r="NB54" s="53"/>
      <c r="NC54" s="53"/>
      <c r="ND54" s="53"/>
      <c r="NE54" s="53"/>
      <c r="NF54" s="53"/>
      <c r="NG54" s="53"/>
      <c r="NH54" s="53"/>
      <c r="NI54" s="53"/>
      <c r="NJ54" s="53"/>
      <c r="NK54" s="53"/>
      <c r="NL54" s="53"/>
      <c r="NM54" s="53"/>
      <c r="NN54" s="53"/>
      <c r="NO54" s="53"/>
      <c r="NP54" s="53"/>
      <c r="NQ54" s="53"/>
      <c r="NR54" s="53"/>
      <c r="NS54" s="53"/>
      <c r="NT54" s="53"/>
      <c r="NU54" s="53"/>
      <c r="NV54" s="53"/>
      <c r="NW54" s="53"/>
      <c r="NX54" s="53"/>
      <c r="NY54" s="53"/>
      <c r="NZ54" s="53"/>
      <c r="OA54" s="53"/>
      <c r="OB54" s="53"/>
      <c r="OC54" s="53"/>
      <c r="OD54" s="53"/>
      <c r="OE54" s="53"/>
      <c r="OF54" s="53"/>
      <c r="OG54" s="53"/>
      <c r="OH54" s="53"/>
      <c r="OI54" s="53"/>
      <c r="OJ54" s="53"/>
      <c r="OK54" s="53"/>
      <c r="OL54" s="53"/>
      <c r="OM54" s="53"/>
      <c r="ON54" s="53"/>
      <c r="OO54" s="53"/>
      <c r="OP54" s="53"/>
      <c r="OQ54" s="53"/>
      <c r="OR54" s="53"/>
      <c r="OS54" s="53"/>
      <c r="OT54" s="53"/>
      <c r="OU54" s="53"/>
      <c r="OV54" s="53"/>
      <c r="OW54" s="53"/>
      <c r="OX54" s="53"/>
      <c r="OY54" s="53"/>
      <c r="OZ54" s="53"/>
      <c r="PA54" s="53"/>
      <c r="PB54" s="53"/>
      <c r="PC54" s="53"/>
      <c r="PD54" s="53"/>
      <c r="PE54" s="53"/>
      <c r="PF54" s="53"/>
      <c r="PG54" s="53"/>
      <c r="PH54" s="53"/>
      <c r="PI54" s="53"/>
      <c r="PJ54" s="53"/>
      <c r="PK54" s="53"/>
      <c r="PL54" s="53"/>
      <c r="PM54" s="53"/>
      <c r="PN54" s="53"/>
      <c r="PO54" s="53"/>
      <c r="PP54" s="53"/>
      <c r="PQ54" s="53"/>
      <c r="PR54" s="53"/>
      <c r="PS54" s="53"/>
      <c r="PT54" s="53"/>
      <c r="PU54" s="53"/>
      <c r="PV54" s="53"/>
      <c r="PW54" s="53"/>
      <c r="PX54" s="53"/>
      <c r="PY54" s="53"/>
      <c r="PZ54" s="53"/>
      <c r="QA54" s="53"/>
      <c r="QB54" s="53"/>
      <c r="QC54" s="53"/>
      <c r="QD54" s="53"/>
      <c r="QE54" s="53"/>
      <c r="QF54" s="53"/>
      <c r="QG54" s="53"/>
      <c r="QH54" s="53"/>
      <c r="QI54" s="53"/>
      <c r="QJ54" s="53"/>
      <c r="QK54" s="53"/>
      <c r="QL54" s="53"/>
      <c r="QM54" s="53"/>
      <c r="QN54" s="53"/>
      <c r="QO54" s="53"/>
      <c r="QP54" s="53"/>
      <c r="QQ54" s="53"/>
      <c r="QR54" s="53"/>
      <c r="QS54" s="53"/>
      <c r="QT54" s="53"/>
      <c r="QU54" s="53"/>
      <c r="QV54" s="53"/>
      <c r="QW54" s="53"/>
      <c r="QX54" s="53"/>
      <c r="QY54" s="53"/>
      <c r="QZ54" s="53"/>
      <c r="RA54" s="53"/>
      <c r="RB54" s="53"/>
      <c r="RC54" s="53"/>
      <c r="RD54" s="53"/>
      <c r="RE54" s="53"/>
      <c r="RF54" s="53"/>
      <c r="RG54" s="53"/>
      <c r="RH54" s="53"/>
      <c r="RI54" s="53"/>
      <c r="RJ54" s="53"/>
      <c r="RK54" s="53"/>
      <c r="RL54" s="53"/>
      <c r="RM54" s="53"/>
      <c r="RN54" s="53"/>
      <c r="RO54" s="53"/>
      <c r="RP54" s="53"/>
      <c r="RQ54" s="53"/>
      <c r="RR54" s="53"/>
      <c r="RS54" s="53"/>
      <c r="RT54" s="53"/>
      <c r="RU54" s="53"/>
      <c r="RV54" s="53"/>
      <c r="RW54" s="53"/>
      <c r="RX54" s="53"/>
      <c r="RY54" s="53"/>
      <c r="RZ54" s="53"/>
      <c r="SA54" s="53"/>
      <c r="SB54" s="53"/>
      <c r="SC54" s="53"/>
      <c r="SD54" s="53"/>
      <c r="SE54" s="53"/>
      <c r="SF54" s="53"/>
      <c r="SG54" s="53"/>
      <c r="SH54" s="53"/>
      <c r="SI54" s="53"/>
      <c r="SJ54" s="53"/>
      <c r="SK54" s="53"/>
      <c r="SL54" s="53"/>
      <c r="SM54" s="53"/>
      <c r="SN54" s="53"/>
      <c r="SO54" s="53"/>
      <c r="SP54" s="53"/>
      <c r="SQ54" s="53"/>
      <c r="SR54" s="53"/>
      <c r="SS54" s="53"/>
      <c r="ST54" s="53"/>
      <c r="SU54" s="53"/>
      <c r="SV54" s="53"/>
      <c r="SW54" s="53"/>
      <c r="SX54" s="53"/>
      <c r="SY54" s="53"/>
      <c r="SZ54" s="53"/>
      <c r="TA54" s="53"/>
      <c r="TB54" s="53"/>
      <c r="TC54" s="53"/>
      <c r="TD54" s="53"/>
      <c r="TE54" s="53"/>
      <c r="TF54" s="53"/>
      <c r="TG54" s="53"/>
      <c r="TH54" s="53"/>
      <c r="TI54" s="53"/>
      <c r="TJ54" s="53"/>
      <c r="TK54" s="53"/>
      <c r="TL54" s="53"/>
      <c r="TM54" s="53"/>
      <c r="TN54" s="53"/>
      <c r="TO54" s="53"/>
      <c r="TP54" s="53"/>
      <c r="TQ54" s="53"/>
      <c r="TR54" s="53"/>
      <c r="TS54" s="53"/>
      <c r="TT54" s="53"/>
      <c r="TU54" s="53"/>
      <c r="TV54" s="53"/>
      <c r="TW54" s="53"/>
      <c r="TX54" s="53"/>
      <c r="TY54" s="53"/>
      <c r="TZ54" s="53"/>
      <c r="UA54" s="53"/>
      <c r="UB54" s="53"/>
      <c r="UC54" s="53"/>
      <c r="UD54" s="53"/>
      <c r="UE54" s="53"/>
      <c r="UF54" s="53"/>
      <c r="UG54" s="53"/>
      <c r="UH54" s="53"/>
      <c r="UI54" s="53"/>
      <c r="UJ54" s="53"/>
      <c r="UK54" s="53"/>
      <c r="UL54" s="53"/>
      <c r="UM54" s="53"/>
      <c r="UN54" s="53"/>
      <c r="UO54" s="53"/>
      <c r="UP54" s="53"/>
      <c r="UQ54" s="53"/>
      <c r="UR54" s="53"/>
      <c r="US54" s="53"/>
      <c r="UT54" s="53"/>
      <c r="UU54" s="53"/>
      <c r="UV54" s="53"/>
      <c r="UW54" s="53"/>
      <c r="UX54" s="53"/>
      <c r="UY54" s="53"/>
      <c r="UZ54" s="53"/>
      <c r="VA54" s="53"/>
      <c r="VB54" s="53"/>
      <c r="VC54" s="53"/>
      <c r="VD54" s="53"/>
      <c r="VE54" s="53"/>
      <c r="VF54" s="53"/>
      <c r="VG54" s="53"/>
      <c r="VH54" s="53"/>
      <c r="VI54" s="53"/>
      <c r="VJ54" s="53"/>
      <c r="VK54" s="53"/>
      <c r="VL54" s="53"/>
      <c r="VM54" s="53"/>
      <c r="VN54" s="53"/>
      <c r="VO54" s="53"/>
      <c r="VP54" s="53"/>
      <c r="VQ54" s="53"/>
      <c r="VR54" s="53"/>
      <c r="VS54" s="53"/>
      <c r="VT54" s="53"/>
      <c r="VU54" s="53"/>
      <c r="VV54" s="53"/>
      <c r="VW54" s="53"/>
      <c r="VX54" s="53"/>
      <c r="VY54" s="53"/>
      <c r="VZ54" s="53"/>
      <c r="WA54" s="53"/>
      <c r="WB54" s="53"/>
      <c r="WC54" s="53"/>
      <c r="WD54" s="53"/>
      <c r="WE54" s="53"/>
      <c r="WF54" s="53"/>
      <c r="WG54" s="53"/>
      <c r="WH54" s="53"/>
      <c r="WI54" s="53"/>
      <c r="WJ54" s="53"/>
      <c r="WK54" s="53"/>
      <c r="WL54" s="53"/>
      <c r="WM54" s="53"/>
      <c r="WN54" s="53"/>
      <c r="WO54" s="53"/>
      <c r="WP54" s="53"/>
      <c r="WQ54" s="53"/>
      <c r="WR54" s="53"/>
      <c r="WS54" s="53"/>
      <c r="WT54" s="53"/>
      <c r="WU54" s="53"/>
      <c r="WV54" s="53"/>
      <c r="WW54" s="53"/>
      <c r="WX54" s="53"/>
      <c r="WY54" s="53"/>
      <c r="WZ54" s="53"/>
      <c r="XA54" s="53"/>
      <c r="XB54" s="53"/>
      <c r="XC54" s="53"/>
      <c r="XD54" s="53"/>
      <c r="XE54" s="53"/>
      <c r="XF54" s="53"/>
      <c r="XG54" s="53"/>
      <c r="XH54" s="53"/>
      <c r="XI54" s="53"/>
      <c r="XJ54" s="53"/>
      <c r="XK54" s="53"/>
      <c r="XL54" s="53"/>
      <c r="XM54" s="53"/>
      <c r="XN54" s="53"/>
      <c r="XO54" s="53"/>
      <c r="XP54" s="53"/>
      <c r="XQ54" s="53"/>
      <c r="XR54" s="53"/>
      <c r="XS54" s="53"/>
      <c r="XT54" s="53"/>
      <c r="XU54" s="53"/>
      <c r="XV54" s="53"/>
      <c r="XW54" s="53"/>
      <c r="XX54" s="53"/>
      <c r="XY54" s="53"/>
      <c r="XZ54" s="53"/>
      <c r="YA54" s="53"/>
      <c r="YB54" s="53"/>
      <c r="YC54" s="53"/>
      <c r="YD54" s="53"/>
      <c r="YE54" s="53"/>
      <c r="YF54" s="53"/>
      <c r="YG54" s="53"/>
      <c r="YH54" s="53"/>
      <c r="YI54" s="53"/>
      <c r="YJ54" s="53"/>
      <c r="YK54" s="53"/>
      <c r="YL54" s="53"/>
      <c r="YM54" s="53"/>
      <c r="YN54" s="53"/>
      <c r="YO54" s="53"/>
      <c r="YP54" s="53"/>
      <c r="YQ54" s="53"/>
      <c r="YR54" s="53"/>
      <c r="YS54" s="53"/>
      <c r="YT54" s="53"/>
      <c r="YU54" s="53"/>
      <c r="YV54" s="53"/>
      <c r="YW54" s="53"/>
      <c r="YX54" s="53"/>
      <c r="YY54" s="53"/>
      <c r="YZ54" s="53"/>
      <c r="ZA54" s="53"/>
      <c r="ZB54" s="53"/>
      <c r="ZC54" s="53"/>
      <c r="ZD54" s="53"/>
      <c r="ZE54" s="53"/>
      <c r="ZF54" s="53"/>
      <c r="ZG54" s="53"/>
      <c r="ZH54" s="53"/>
      <c r="ZI54" s="53"/>
      <c r="ZJ54" s="53"/>
      <c r="ZK54" s="53"/>
      <c r="ZL54" s="53"/>
      <c r="ZM54" s="53"/>
      <c r="ZN54" s="53"/>
      <c r="ZO54" s="53"/>
      <c r="ZP54" s="53"/>
      <c r="ZQ54" s="53"/>
      <c r="ZR54" s="53"/>
      <c r="ZS54" s="53"/>
      <c r="ZT54" s="53"/>
      <c r="ZU54" s="53"/>
      <c r="ZV54" s="53"/>
      <c r="ZW54" s="53"/>
      <c r="ZX54" s="53"/>
      <c r="ZY54" s="53"/>
      <c r="ZZ54" s="53"/>
      <c r="AAA54" s="53"/>
      <c r="AAB54" s="53"/>
      <c r="AAC54" s="53"/>
      <c r="AAD54" s="53"/>
      <c r="AAE54" s="53"/>
      <c r="AAF54" s="53"/>
      <c r="AAG54" s="53"/>
      <c r="AAH54" s="53"/>
      <c r="AAI54" s="53"/>
      <c r="AAJ54" s="53"/>
      <c r="AAK54" s="53"/>
      <c r="AAL54" s="53"/>
      <c r="AAM54" s="53"/>
      <c r="AAN54" s="53"/>
      <c r="AAO54" s="53"/>
      <c r="AAP54" s="53"/>
      <c r="AAQ54" s="53"/>
      <c r="AAR54" s="53"/>
      <c r="AAS54" s="53"/>
      <c r="AAT54" s="53"/>
      <c r="AAU54" s="53"/>
      <c r="AAV54" s="53"/>
      <c r="AAW54" s="53"/>
      <c r="AAX54" s="53"/>
      <c r="AAY54" s="53"/>
      <c r="AAZ54" s="53"/>
      <c r="ABA54" s="53"/>
      <c r="ABB54" s="53"/>
      <c r="ABC54" s="53"/>
      <c r="ABD54" s="53"/>
      <c r="ABE54" s="53"/>
      <c r="ABF54" s="53"/>
      <c r="ABG54" s="53"/>
      <c r="ABH54" s="53"/>
      <c r="ABI54" s="53"/>
      <c r="ABJ54" s="53"/>
      <c r="ABK54" s="53"/>
      <c r="ABL54" s="53"/>
      <c r="ABM54" s="53"/>
      <c r="ABN54" s="53"/>
      <c r="ABO54" s="53"/>
      <c r="ABP54" s="53"/>
      <c r="ABQ54" s="53"/>
      <c r="ABR54" s="53"/>
      <c r="ABS54" s="53"/>
      <c r="ABT54" s="53"/>
      <c r="ABU54" s="53"/>
      <c r="ABV54" s="53"/>
      <c r="ABW54" s="53"/>
      <c r="ABX54" s="53"/>
      <c r="ABY54" s="53"/>
      <c r="ABZ54" s="53"/>
      <c r="ACA54" s="53"/>
      <c r="ACB54" s="53"/>
      <c r="ACC54" s="53"/>
      <c r="ACD54" s="53"/>
      <c r="ACE54" s="53"/>
      <c r="ACF54" s="53"/>
      <c r="ACG54" s="53"/>
      <c r="ACH54" s="53"/>
      <c r="ACI54" s="53"/>
      <c r="ACJ54" s="53"/>
      <c r="ACK54" s="53"/>
      <c r="ACL54" s="53"/>
      <c r="ACM54" s="53"/>
      <c r="ACN54" s="53"/>
      <c r="ACO54" s="53"/>
      <c r="ACP54" s="53"/>
      <c r="ACQ54" s="53"/>
      <c r="ACR54" s="53"/>
      <c r="ACS54" s="53"/>
      <c r="ACT54" s="53"/>
      <c r="ACU54" s="53"/>
      <c r="ACV54" s="53"/>
      <c r="ACW54" s="53"/>
      <c r="ACX54" s="53"/>
      <c r="ACY54" s="53"/>
      <c r="ACZ54" s="53"/>
      <c r="ADA54" s="53"/>
      <c r="ADB54" s="53"/>
      <c r="ADC54" s="53"/>
      <c r="ADD54" s="53"/>
      <c r="ADE54" s="53"/>
      <c r="ADF54" s="53"/>
      <c r="ADG54" s="53"/>
      <c r="ADH54" s="53"/>
      <c r="ADI54" s="53"/>
      <c r="ADJ54" s="53"/>
      <c r="ADK54" s="53"/>
      <c r="ADL54" s="53"/>
      <c r="ADM54" s="53"/>
      <c r="ADN54" s="53"/>
      <c r="ADO54" s="53"/>
      <c r="ADP54" s="53"/>
      <c r="ADQ54" s="53"/>
      <c r="ADR54" s="53"/>
      <c r="ADS54" s="53"/>
      <c r="ADT54" s="53"/>
      <c r="ADU54" s="53"/>
      <c r="ADV54" s="53"/>
      <c r="ADW54" s="53"/>
      <c r="ADX54" s="53"/>
      <c r="ADY54" s="53"/>
      <c r="ADZ54" s="53"/>
      <c r="AEA54" s="53"/>
      <c r="AEB54" s="53"/>
      <c r="AEC54" s="53"/>
      <c r="AED54" s="53"/>
      <c r="AEE54" s="53"/>
      <c r="AEF54" s="53"/>
      <c r="AEG54" s="53"/>
      <c r="AEH54" s="53"/>
      <c r="AEI54" s="53"/>
      <c r="AEJ54" s="53"/>
      <c r="AEK54" s="53"/>
      <c r="AEL54" s="53"/>
      <c r="AEM54" s="53"/>
      <c r="AEN54" s="53"/>
      <c r="AEO54" s="53"/>
      <c r="AEP54" s="53"/>
      <c r="AEQ54" s="53"/>
      <c r="AER54" s="53"/>
      <c r="AES54" s="53"/>
      <c r="AET54" s="53"/>
      <c r="AEU54" s="53"/>
      <c r="AEV54" s="53"/>
      <c r="AEW54" s="53"/>
      <c r="AEX54" s="53"/>
      <c r="AEY54" s="53"/>
      <c r="AEZ54" s="53"/>
      <c r="AFA54" s="53"/>
      <c r="AFB54" s="53"/>
      <c r="AFC54" s="53"/>
      <c r="AFD54" s="53"/>
      <c r="AFE54" s="53"/>
      <c r="AFF54" s="53"/>
      <c r="AFG54" s="53"/>
      <c r="AFH54" s="53"/>
      <c r="AFI54" s="53"/>
      <c r="AFJ54" s="53"/>
      <c r="AFK54" s="53"/>
      <c r="AFL54" s="53"/>
      <c r="AFM54" s="53"/>
      <c r="AFN54" s="53"/>
      <c r="AFO54" s="53"/>
      <c r="AFP54" s="53"/>
      <c r="AFQ54" s="53"/>
      <c r="AFR54" s="53"/>
      <c r="AFS54" s="53"/>
      <c r="AFT54" s="53"/>
      <c r="AFU54" s="53"/>
      <c r="AFV54" s="53"/>
      <c r="AFW54" s="53"/>
      <c r="AFX54" s="53"/>
      <c r="AFY54" s="53"/>
      <c r="AFZ54" s="53"/>
      <c r="AGA54" s="53"/>
      <c r="AGB54" s="53"/>
      <c r="AGC54" s="53"/>
      <c r="AGD54" s="53"/>
      <c r="AGE54" s="53"/>
      <c r="AGF54" s="53"/>
      <c r="AGG54" s="53"/>
      <c r="AGH54" s="53"/>
      <c r="AGI54" s="53"/>
      <c r="AGJ54" s="53"/>
      <c r="AGK54" s="53"/>
      <c r="AGL54" s="53"/>
      <c r="AGM54" s="53"/>
      <c r="AGN54" s="53"/>
      <c r="AGO54" s="53"/>
      <c r="AGP54" s="53"/>
      <c r="AGQ54" s="53"/>
      <c r="AGR54" s="53"/>
      <c r="AGS54" s="53"/>
      <c r="AGT54" s="53"/>
      <c r="AGU54" s="53"/>
      <c r="AGV54" s="53"/>
      <c r="AGW54" s="53"/>
      <c r="AGX54" s="53"/>
      <c r="AGY54" s="53"/>
      <c r="AGZ54" s="53"/>
      <c r="AHA54" s="53"/>
      <c r="AHB54" s="53"/>
      <c r="AHC54" s="53"/>
      <c r="AHD54" s="53"/>
      <c r="AHE54" s="53"/>
      <c r="AHF54" s="53"/>
      <c r="AHG54" s="53"/>
      <c r="AHH54" s="53"/>
      <c r="AHI54" s="53"/>
      <c r="AHJ54" s="53"/>
      <c r="AHK54" s="53"/>
      <c r="AHL54" s="53"/>
      <c r="AHM54" s="53"/>
      <c r="AHN54" s="53"/>
      <c r="AHO54" s="53"/>
      <c r="AHP54" s="53"/>
      <c r="AHQ54" s="53"/>
      <c r="AHR54" s="53"/>
      <c r="AHS54" s="53"/>
      <c r="AHT54" s="53"/>
      <c r="AHU54" s="53"/>
      <c r="AHV54" s="53"/>
      <c r="AHW54" s="53"/>
      <c r="AHX54" s="53"/>
      <c r="AHY54" s="53"/>
      <c r="AHZ54" s="53"/>
      <c r="AIA54" s="53"/>
      <c r="AIB54" s="53"/>
      <c r="AIC54" s="53"/>
      <c r="AID54" s="53"/>
      <c r="AIE54" s="53"/>
      <c r="AIF54" s="53"/>
      <c r="AIG54" s="53"/>
      <c r="AIH54" s="53"/>
      <c r="AII54" s="53"/>
      <c r="AIJ54" s="53"/>
      <c r="AIK54" s="53"/>
      <c r="AIL54" s="53"/>
      <c r="AIM54" s="53"/>
      <c r="AIN54" s="53"/>
      <c r="AIO54" s="53"/>
      <c r="AIP54" s="53"/>
      <c r="AIQ54" s="53"/>
      <c r="AIR54" s="53"/>
      <c r="AIS54" s="53"/>
      <c r="AIT54" s="53"/>
      <c r="AIU54" s="53"/>
      <c r="AIV54" s="53"/>
      <c r="AIW54" s="53"/>
      <c r="AIX54" s="53"/>
      <c r="AIY54" s="53"/>
      <c r="AIZ54" s="53"/>
      <c r="AJA54" s="53"/>
      <c r="AJB54" s="53"/>
      <c r="AJC54" s="53"/>
      <c r="AJD54" s="53"/>
      <c r="AJE54" s="53"/>
      <c r="AJF54" s="53"/>
      <c r="AJG54" s="53"/>
      <c r="AJH54" s="53"/>
      <c r="AJI54" s="53"/>
      <c r="AJJ54" s="53"/>
      <c r="AJK54" s="53"/>
      <c r="AJL54" s="53"/>
      <c r="AJM54" s="53"/>
      <c r="AJN54" s="53"/>
      <c r="AJO54" s="53"/>
      <c r="AJP54" s="53"/>
      <c r="AJQ54" s="53"/>
      <c r="AJR54" s="53"/>
      <c r="AJS54" s="53"/>
      <c r="AJT54" s="53"/>
      <c r="AJU54" s="53"/>
      <c r="AJV54" s="53"/>
      <c r="AJW54" s="53"/>
    </row>
    <row r="55" spans="1:959" ht="178.5">
      <c r="A55" s="126" t="str">
        <f ca="1">IF(AND($D$1&gt;=C55,$D$1&lt;=D55),"CurrentSprint","NA")</f>
        <v>NA</v>
      </c>
      <c r="B55" s="126" t="s">
        <v>232</v>
      </c>
      <c r="C55" s="584">
        <v>46108</v>
      </c>
      <c r="D55" s="182">
        <v>46121</v>
      </c>
      <c r="E55" s="175">
        <v>21</v>
      </c>
      <c r="F55" s="175">
        <v>46</v>
      </c>
      <c r="G55" s="563">
        <v>24</v>
      </c>
      <c r="H55" s="179" t="s">
        <v>233</v>
      </c>
      <c r="I55" s="179" t="s">
        <v>234</v>
      </c>
      <c r="J55" s="467" t="s">
        <v>235</v>
      </c>
      <c r="K55" s="465" t="s">
        <v>236</v>
      </c>
      <c r="L55" s="465">
        <v>13</v>
      </c>
      <c r="M55" s="465">
        <v>12</v>
      </c>
      <c r="N55" s="126"/>
      <c r="O55" s="597"/>
      <c r="P55" s="53"/>
      <c r="Z55" s="114"/>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c r="CJ55" s="53"/>
      <c r="CK55" s="53"/>
      <c r="CL55" s="53"/>
      <c r="CM55" s="53"/>
      <c r="CN55" s="53"/>
      <c r="CO55" s="53"/>
      <c r="CP55" s="53"/>
      <c r="CQ55" s="53"/>
      <c r="CR55" s="53"/>
      <c r="CS55" s="53"/>
      <c r="CT55" s="53"/>
      <c r="CU55" s="53"/>
      <c r="CV55" s="53"/>
      <c r="CW55" s="53"/>
      <c r="CX55" s="53"/>
      <c r="CY55" s="53"/>
      <c r="CZ55" s="53"/>
      <c r="DA55" s="53"/>
      <c r="DB55" s="53"/>
      <c r="DC55" s="53"/>
      <c r="DD55" s="53"/>
      <c r="DE55" s="53"/>
      <c r="DF55" s="53"/>
      <c r="DG55" s="53"/>
      <c r="DH55" s="53"/>
      <c r="DI55" s="53"/>
      <c r="DJ55" s="53"/>
      <c r="DK55" s="53"/>
      <c r="DL55" s="53"/>
      <c r="DM55" s="53"/>
      <c r="DN55" s="53"/>
      <c r="DO55" s="53"/>
      <c r="DP55" s="53"/>
      <c r="DQ55" s="53"/>
      <c r="DR55" s="53"/>
      <c r="DS55" s="53"/>
      <c r="DT55" s="53"/>
      <c r="DU55" s="53"/>
      <c r="DV55" s="53"/>
      <c r="DW55" s="53"/>
      <c r="DX55" s="53"/>
      <c r="DY55" s="53"/>
      <c r="DZ55" s="53"/>
      <c r="EA55" s="53"/>
      <c r="EB55" s="53"/>
      <c r="EC55" s="53"/>
      <c r="ED55" s="53"/>
      <c r="EE55" s="53"/>
      <c r="EF55" s="53"/>
      <c r="EG55" s="53"/>
      <c r="EH55" s="53"/>
      <c r="EI55" s="53"/>
      <c r="EJ55" s="53"/>
      <c r="EK55" s="53"/>
      <c r="EL55" s="53"/>
      <c r="EM55" s="53"/>
      <c r="EN55" s="53"/>
      <c r="EO55" s="53"/>
      <c r="EP55" s="53"/>
      <c r="EQ55" s="53"/>
      <c r="ER55" s="53"/>
      <c r="ES55" s="53"/>
      <c r="ET55" s="53"/>
      <c r="EU55" s="53"/>
      <c r="EV55" s="53"/>
      <c r="EW55" s="53"/>
      <c r="EX55" s="53"/>
      <c r="EY55" s="53"/>
      <c r="EZ55" s="53"/>
      <c r="FA55" s="53"/>
      <c r="FB55" s="53"/>
      <c r="FC55" s="53"/>
      <c r="FD55" s="53"/>
      <c r="FE55" s="53"/>
      <c r="FF55" s="53"/>
      <c r="FG55" s="53"/>
      <c r="FH55" s="53"/>
      <c r="FI55" s="53"/>
      <c r="FJ55" s="53"/>
      <c r="FK55" s="53"/>
      <c r="FL55" s="53"/>
      <c r="FM55" s="53"/>
      <c r="FN55" s="53"/>
      <c r="FO55" s="53"/>
      <c r="FP55" s="53"/>
      <c r="FQ55" s="53"/>
      <c r="FR55" s="53"/>
      <c r="FS55" s="53"/>
      <c r="FT55" s="53"/>
      <c r="FU55" s="53"/>
      <c r="FV55" s="53"/>
      <c r="FW55" s="53"/>
      <c r="FX55" s="53"/>
      <c r="FY55" s="53"/>
      <c r="FZ55" s="53"/>
      <c r="GA55" s="53"/>
      <c r="GB55" s="53"/>
      <c r="GC55" s="53"/>
      <c r="GD55" s="53"/>
      <c r="GE55" s="53"/>
      <c r="GF55" s="53"/>
      <c r="GG55" s="53"/>
      <c r="GH55" s="53"/>
      <c r="GI55" s="53"/>
      <c r="GJ55" s="53"/>
      <c r="GK55" s="53"/>
      <c r="GL55" s="53"/>
      <c r="GM55" s="53"/>
      <c r="GN55" s="53"/>
      <c r="GO55" s="53"/>
      <c r="GP55" s="53"/>
      <c r="GQ55" s="53"/>
      <c r="GR55" s="53"/>
      <c r="GS55" s="53"/>
      <c r="GT55" s="53"/>
      <c r="GU55" s="53"/>
      <c r="GV55" s="53"/>
      <c r="GW55" s="53"/>
      <c r="GX55" s="53"/>
      <c r="GY55" s="53"/>
      <c r="GZ55" s="53"/>
      <c r="HA55" s="53"/>
      <c r="HB55" s="53"/>
      <c r="HC55" s="53"/>
      <c r="HD55" s="53"/>
      <c r="HE55" s="53"/>
      <c r="HF55" s="53"/>
      <c r="HG55" s="53"/>
      <c r="HH55" s="53"/>
      <c r="HI55" s="53"/>
      <c r="HJ55" s="53"/>
      <c r="HK55" s="53"/>
      <c r="HL55" s="53"/>
      <c r="HM55" s="53"/>
      <c r="HN55" s="53"/>
      <c r="HO55" s="53"/>
      <c r="HP55" s="53"/>
      <c r="HQ55" s="53"/>
      <c r="HR55" s="53"/>
      <c r="HS55" s="53"/>
      <c r="HT55" s="53"/>
      <c r="HU55" s="53"/>
      <c r="HV55" s="53"/>
      <c r="HW55" s="53"/>
      <c r="HX55" s="53"/>
      <c r="HY55" s="53"/>
      <c r="HZ55" s="53"/>
      <c r="IA55" s="53"/>
      <c r="IB55" s="53"/>
      <c r="IC55" s="53"/>
      <c r="ID55" s="53"/>
      <c r="IE55" s="53"/>
      <c r="IF55" s="53"/>
      <c r="IG55" s="53"/>
      <c r="IH55" s="53"/>
      <c r="II55" s="53"/>
      <c r="IJ55" s="53"/>
      <c r="IK55" s="53"/>
      <c r="IL55" s="53"/>
      <c r="IM55" s="53"/>
      <c r="IN55" s="53"/>
      <c r="IO55" s="53"/>
      <c r="IP55" s="53"/>
      <c r="IQ55" s="53"/>
      <c r="IR55" s="53"/>
      <c r="IS55" s="53"/>
      <c r="IT55" s="53"/>
      <c r="IU55" s="53"/>
      <c r="IV55" s="53"/>
      <c r="IW55" s="53"/>
      <c r="IX55" s="53"/>
      <c r="IY55" s="53"/>
      <c r="IZ55" s="53"/>
      <c r="JA55" s="53"/>
      <c r="JB55" s="53"/>
      <c r="JC55" s="53"/>
      <c r="JD55" s="53"/>
      <c r="JE55" s="53"/>
      <c r="JF55" s="53"/>
      <c r="JG55" s="53"/>
      <c r="JH55" s="53"/>
      <c r="JI55" s="53"/>
      <c r="JJ55" s="53"/>
      <c r="JK55" s="53"/>
      <c r="JL55" s="53"/>
      <c r="JM55" s="53"/>
      <c r="JN55" s="53"/>
      <c r="JO55" s="53"/>
      <c r="JP55" s="53"/>
      <c r="JQ55" s="53"/>
      <c r="JR55" s="53"/>
      <c r="JS55" s="53"/>
      <c r="JT55" s="53"/>
      <c r="JU55" s="53"/>
      <c r="JV55" s="53"/>
      <c r="JW55" s="53"/>
      <c r="JX55" s="53"/>
      <c r="JY55" s="53"/>
      <c r="JZ55" s="53"/>
      <c r="KA55" s="53"/>
      <c r="KB55" s="53"/>
      <c r="KC55" s="53"/>
      <c r="KD55" s="53"/>
      <c r="KE55" s="53"/>
      <c r="KF55" s="53"/>
      <c r="KG55" s="53"/>
      <c r="KH55" s="53"/>
      <c r="KI55" s="53"/>
      <c r="KJ55" s="53"/>
      <c r="KK55" s="53"/>
      <c r="KL55" s="53"/>
      <c r="KM55" s="53"/>
      <c r="KN55" s="53"/>
      <c r="KO55" s="53"/>
      <c r="KP55" s="53"/>
      <c r="KQ55" s="53"/>
      <c r="KR55" s="53"/>
      <c r="KS55" s="53"/>
      <c r="KT55" s="53"/>
      <c r="KU55" s="53"/>
      <c r="KV55" s="53"/>
      <c r="KW55" s="53"/>
      <c r="KX55" s="53"/>
      <c r="KY55" s="53"/>
      <c r="KZ55" s="53"/>
      <c r="LA55" s="53"/>
      <c r="LB55" s="53"/>
      <c r="LC55" s="53"/>
      <c r="LD55" s="53"/>
      <c r="LE55" s="53"/>
      <c r="LF55" s="53"/>
      <c r="LG55" s="53"/>
      <c r="LH55" s="53"/>
      <c r="LI55" s="53"/>
      <c r="LJ55" s="53"/>
      <c r="LK55" s="53"/>
      <c r="LL55" s="53"/>
      <c r="LM55" s="53"/>
      <c r="LN55" s="53"/>
      <c r="LO55" s="53"/>
      <c r="LP55" s="53"/>
      <c r="LQ55" s="53"/>
      <c r="LR55" s="53"/>
      <c r="LS55" s="53"/>
      <c r="LT55" s="53"/>
      <c r="LU55" s="53"/>
      <c r="LV55" s="53"/>
      <c r="LW55" s="53"/>
      <c r="LX55" s="53"/>
      <c r="LY55" s="53"/>
      <c r="LZ55" s="53"/>
      <c r="MA55" s="53"/>
      <c r="MB55" s="53"/>
      <c r="MC55" s="53"/>
      <c r="MD55" s="53"/>
      <c r="ME55" s="53"/>
      <c r="MF55" s="53"/>
      <c r="MG55" s="53"/>
      <c r="MH55" s="53"/>
      <c r="MI55" s="53"/>
      <c r="MJ55" s="53"/>
      <c r="MK55" s="53"/>
      <c r="ML55" s="53"/>
      <c r="MM55" s="53"/>
      <c r="MN55" s="53"/>
      <c r="MO55" s="53"/>
      <c r="MP55" s="53"/>
      <c r="MQ55" s="53"/>
      <c r="MR55" s="53"/>
      <c r="MS55" s="53"/>
      <c r="MT55" s="53"/>
      <c r="MU55" s="53"/>
      <c r="MV55" s="53"/>
      <c r="MW55" s="53"/>
      <c r="MX55" s="53"/>
      <c r="MY55" s="53"/>
      <c r="MZ55" s="53"/>
      <c r="NA55" s="53"/>
      <c r="NB55" s="53"/>
      <c r="NC55" s="53"/>
      <c r="ND55" s="53"/>
      <c r="NE55" s="53"/>
      <c r="NF55" s="53"/>
      <c r="NG55" s="53"/>
      <c r="NH55" s="53"/>
      <c r="NI55" s="53"/>
      <c r="NJ55" s="53"/>
      <c r="NK55" s="53"/>
      <c r="NL55" s="53"/>
      <c r="NM55" s="53"/>
      <c r="NN55" s="53"/>
      <c r="NO55" s="53"/>
      <c r="NP55" s="53"/>
      <c r="NQ55" s="53"/>
      <c r="NR55" s="53"/>
      <c r="NS55" s="53"/>
      <c r="NT55" s="53"/>
      <c r="NU55" s="53"/>
      <c r="NV55" s="53"/>
      <c r="NW55" s="53"/>
      <c r="NX55" s="53"/>
      <c r="NY55" s="53"/>
      <c r="NZ55" s="53"/>
      <c r="OA55" s="53"/>
      <c r="OB55" s="53"/>
      <c r="OC55" s="53"/>
      <c r="OD55" s="53"/>
      <c r="OE55" s="53"/>
      <c r="OF55" s="53"/>
      <c r="OG55" s="53"/>
      <c r="OH55" s="53"/>
      <c r="OI55" s="53"/>
      <c r="OJ55" s="53"/>
      <c r="OK55" s="53"/>
      <c r="OL55" s="53"/>
      <c r="OM55" s="53"/>
      <c r="ON55" s="53"/>
      <c r="OO55" s="53"/>
      <c r="OP55" s="53"/>
      <c r="OQ55" s="53"/>
      <c r="OR55" s="53"/>
      <c r="OS55" s="53"/>
      <c r="OT55" s="53"/>
      <c r="OU55" s="53"/>
      <c r="OV55" s="53"/>
      <c r="OW55" s="53"/>
      <c r="OX55" s="53"/>
      <c r="OY55" s="53"/>
      <c r="OZ55" s="53"/>
      <c r="PA55" s="53"/>
      <c r="PB55" s="53"/>
      <c r="PC55" s="53"/>
      <c r="PD55" s="53"/>
      <c r="PE55" s="53"/>
      <c r="PF55" s="53"/>
      <c r="PG55" s="53"/>
      <c r="PH55" s="53"/>
      <c r="PI55" s="53"/>
      <c r="PJ55" s="53"/>
      <c r="PK55" s="53"/>
      <c r="PL55" s="53"/>
      <c r="PM55" s="53"/>
      <c r="PN55" s="53"/>
      <c r="PO55" s="53"/>
      <c r="PP55" s="53"/>
      <c r="PQ55" s="53"/>
      <c r="PR55" s="53"/>
      <c r="PS55" s="53"/>
      <c r="PT55" s="53"/>
      <c r="PU55" s="53"/>
      <c r="PV55" s="53"/>
      <c r="PW55" s="53"/>
      <c r="PX55" s="53"/>
      <c r="PY55" s="53"/>
      <c r="PZ55" s="53"/>
      <c r="QA55" s="53"/>
      <c r="QB55" s="53"/>
      <c r="QC55" s="53"/>
      <c r="QD55" s="53"/>
      <c r="QE55" s="53"/>
      <c r="QF55" s="53"/>
      <c r="QG55" s="53"/>
      <c r="QH55" s="53"/>
      <c r="QI55" s="53"/>
      <c r="QJ55" s="53"/>
      <c r="QK55" s="53"/>
      <c r="QL55" s="53"/>
      <c r="QM55" s="53"/>
      <c r="QN55" s="53"/>
      <c r="QO55" s="53"/>
      <c r="QP55" s="53"/>
      <c r="QQ55" s="53"/>
      <c r="QR55" s="53"/>
      <c r="QS55" s="53"/>
      <c r="QT55" s="53"/>
      <c r="QU55" s="53"/>
      <c r="QV55" s="53"/>
      <c r="QW55" s="53"/>
      <c r="QX55" s="53"/>
      <c r="QY55" s="53"/>
      <c r="QZ55" s="53"/>
      <c r="RA55" s="53"/>
      <c r="RB55" s="53"/>
      <c r="RC55" s="53"/>
      <c r="RD55" s="53"/>
      <c r="RE55" s="53"/>
      <c r="RF55" s="53"/>
      <c r="RG55" s="53"/>
      <c r="RH55" s="53"/>
      <c r="RI55" s="53"/>
      <c r="RJ55" s="53"/>
      <c r="RK55" s="53"/>
      <c r="RL55" s="53"/>
      <c r="RM55" s="53"/>
      <c r="RN55" s="53"/>
      <c r="RO55" s="53"/>
      <c r="RP55" s="53"/>
      <c r="RQ55" s="53"/>
      <c r="RR55" s="53"/>
      <c r="RS55" s="53"/>
      <c r="RT55" s="53"/>
      <c r="RU55" s="53"/>
      <c r="RV55" s="53"/>
      <c r="RW55" s="53"/>
      <c r="RX55" s="53"/>
      <c r="RY55" s="53"/>
      <c r="RZ55" s="53"/>
      <c r="SA55" s="53"/>
      <c r="SB55" s="53"/>
      <c r="SC55" s="53"/>
      <c r="SD55" s="53"/>
      <c r="SE55" s="53"/>
      <c r="SF55" s="53"/>
      <c r="SG55" s="53"/>
      <c r="SH55" s="53"/>
      <c r="SI55" s="53"/>
      <c r="SJ55" s="53"/>
      <c r="SK55" s="53"/>
      <c r="SL55" s="53"/>
      <c r="SM55" s="53"/>
      <c r="SN55" s="53"/>
      <c r="SO55" s="53"/>
      <c r="SP55" s="53"/>
      <c r="SQ55" s="53"/>
      <c r="SR55" s="53"/>
      <c r="SS55" s="53"/>
      <c r="ST55" s="53"/>
      <c r="SU55" s="53"/>
      <c r="SV55" s="53"/>
      <c r="SW55" s="53"/>
      <c r="SX55" s="53"/>
      <c r="SY55" s="53"/>
      <c r="SZ55" s="53"/>
      <c r="TA55" s="53"/>
      <c r="TB55" s="53"/>
      <c r="TC55" s="53"/>
      <c r="TD55" s="53"/>
      <c r="TE55" s="53"/>
      <c r="TF55" s="53"/>
      <c r="TG55" s="53"/>
      <c r="TH55" s="53"/>
      <c r="TI55" s="53"/>
      <c r="TJ55" s="53"/>
      <c r="TK55" s="53"/>
      <c r="TL55" s="53"/>
      <c r="TM55" s="53"/>
      <c r="TN55" s="53"/>
      <c r="TO55" s="53"/>
      <c r="TP55" s="53"/>
      <c r="TQ55" s="53"/>
      <c r="TR55" s="53"/>
      <c r="TS55" s="53"/>
      <c r="TT55" s="53"/>
      <c r="TU55" s="53"/>
      <c r="TV55" s="53"/>
      <c r="TW55" s="53"/>
      <c r="TX55" s="53"/>
      <c r="TY55" s="53"/>
      <c r="TZ55" s="53"/>
      <c r="UA55" s="53"/>
      <c r="UB55" s="53"/>
      <c r="UC55" s="53"/>
      <c r="UD55" s="53"/>
      <c r="UE55" s="53"/>
      <c r="UF55" s="53"/>
      <c r="UG55" s="53"/>
      <c r="UH55" s="53"/>
      <c r="UI55" s="53"/>
      <c r="UJ55" s="53"/>
      <c r="UK55" s="53"/>
      <c r="UL55" s="53"/>
      <c r="UM55" s="53"/>
      <c r="UN55" s="53"/>
      <c r="UO55" s="53"/>
      <c r="UP55" s="53"/>
      <c r="UQ55" s="53"/>
      <c r="UR55" s="53"/>
      <c r="US55" s="53"/>
      <c r="UT55" s="53"/>
      <c r="UU55" s="53"/>
      <c r="UV55" s="53"/>
      <c r="UW55" s="53"/>
      <c r="UX55" s="53"/>
      <c r="UY55" s="53"/>
      <c r="UZ55" s="53"/>
      <c r="VA55" s="53"/>
      <c r="VB55" s="53"/>
      <c r="VC55" s="53"/>
      <c r="VD55" s="53"/>
      <c r="VE55" s="53"/>
      <c r="VF55" s="53"/>
      <c r="VG55" s="53"/>
      <c r="VH55" s="53"/>
      <c r="VI55" s="53"/>
      <c r="VJ55" s="53"/>
      <c r="VK55" s="53"/>
      <c r="VL55" s="53"/>
      <c r="VM55" s="53"/>
      <c r="VN55" s="53"/>
      <c r="VO55" s="53"/>
      <c r="VP55" s="53"/>
      <c r="VQ55" s="53"/>
      <c r="VR55" s="53"/>
      <c r="VS55" s="53"/>
      <c r="VT55" s="53"/>
      <c r="VU55" s="53"/>
      <c r="VV55" s="53"/>
      <c r="VW55" s="53"/>
      <c r="VX55" s="53"/>
      <c r="VY55" s="53"/>
      <c r="VZ55" s="53"/>
      <c r="WA55" s="53"/>
      <c r="WB55" s="53"/>
      <c r="WC55" s="53"/>
      <c r="WD55" s="53"/>
      <c r="WE55" s="53"/>
      <c r="WF55" s="53"/>
      <c r="WG55" s="53"/>
      <c r="WH55" s="53"/>
      <c r="WI55" s="53"/>
      <c r="WJ55" s="53"/>
      <c r="WK55" s="53"/>
      <c r="WL55" s="53"/>
      <c r="WM55" s="53"/>
      <c r="WN55" s="53"/>
      <c r="WO55" s="53"/>
      <c r="WP55" s="53"/>
      <c r="WQ55" s="53"/>
      <c r="WR55" s="53"/>
      <c r="WS55" s="53"/>
      <c r="WT55" s="53"/>
      <c r="WU55" s="53"/>
      <c r="WV55" s="53"/>
      <c r="WW55" s="53"/>
      <c r="WX55" s="53"/>
      <c r="WY55" s="53"/>
      <c r="WZ55" s="53"/>
      <c r="XA55" s="53"/>
      <c r="XB55" s="53"/>
      <c r="XC55" s="53"/>
      <c r="XD55" s="53"/>
      <c r="XE55" s="53"/>
      <c r="XF55" s="53"/>
      <c r="XG55" s="53"/>
      <c r="XH55" s="53"/>
      <c r="XI55" s="53"/>
      <c r="XJ55" s="53"/>
      <c r="XK55" s="53"/>
      <c r="XL55" s="53"/>
      <c r="XM55" s="53"/>
      <c r="XN55" s="53"/>
      <c r="XO55" s="53"/>
      <c r="XP55" s="53"/>
      <c r="XQ55" s="53"/>
      <c r="XR55" s="53"/>
      <c r="XS55" s="53"/>
      <c r="XT55" s="53"/>
      <c r="XU55" s="53"/>
      <c r="XV55" s="53"/>
      <c r="XW55" s="53"/>
      <c r="XX55" s="53"/>
      <c r="XY55" s="53"/>
      <c r="XZ55" s="53"/>
      <c r="YA55" s="53"/>
      <c r="YB55" s="53"/>
      <c r="YC55" s="53"/>
      <c r="YD55" s="53"/>
      <c r="YE55" s="53"/>
      <c r="YF55" s="53"/>
      <c r="YG55" s="53"/>
      <c r="YH55" s="53"/>
      <c r="YI55" s="53"/>
      <c r="YJ55" s="53"/>
      <c r="YK55" s="53"/>
      <c r="YL55" s="53"/>
      <c r="YM55" s="53"/>
      <c r="YN55" s="53"/>
      <c r="YO55" s="53"/>
      <c r="YP55" s="53"/>
      <c r="YQ55" s="53"/>
      <c r="YR55" s="53"/>
      <c r="YS55" s="53"/>
      <c r="YT55" s="53"/>
      <c r="YU55" s="53"/>
      <c r="YV55" s="53"/>
      <c r="YW55" s="53"/>
      <c r="YX55" s="53"/>
      <c r="YY55" s="53"/>
      <c r="YZ55" s="53"/>
      <c r="ZA55" s="53"/>
      <c r="ZB55" s="53"/>
      <c r="ZC55" s="53"/>
      <c r="ZD55" s="53"/>
      <c r="ZE55" s="53"/>
      <c r="ZF55" s="53"/>
      <c r="ZG55" s="53"/>
      <c r="ZH55" s="53"/>
      <c r="ZI55" s="53"/>
      <c r="ZJ55" s="53"/>
      <c r="ZK55" s="53"/>
      <c r="ZL55" s="53"/>
      <c r="ZM55" s="53"/>
      <c r="ZN55" s="53"/>
      <c r="ZO55" s="53"/>
      <c r="ZP55" s="53"/>
      <c r="ZQ55" s="53"/>
      <c r="ZR55" s="53"/>
      <c r="ZS55" s="53"/>
      <c r="ZT55" s="53"/>
      <c r="ZU55" s="53"/>
      <c r="ZV55" s="53"/>
      <c r="ZW55" s="53"/>
      <c r="ZX55" s="53"/>
      <c r="ZY55" s="53"/>
      <c r="ZZ55" s="53"/>
      <c r="AAA55" s="53"/>
      <c r="AAB55" s="53"/>
      <c r="AAC55" s="53"/>
      <c r="AAD55" s="53"/>
      <c r="AAE55" s="53"/>
      <c r="AAF55" s="53"/>
      <c r="AAG55" s="53"/>
      <c r="AAH55" s="53"/>
      <c r="AAI55" s="53"/>
      <c r="AAJ55" s="53"/>
      <c r="AAK55" s="53"/>
      <c r="AAL55" s="53"/>
      <c r="AAM55" s="53"/>
      <c r="AAN55" s="53"/>
      <c r="AAO55" s="53"/>
      <c r="AAP55" s="53"/>
      <c r="AAQ55" s="53"/>
      <c r="AAR55" s="53"/>
      <c r="AAS55" s="53"/>
      <c r="AAT55" s="53"/>
      <c r="AAU55" s="53"/>
      <c r="AAV55" s="53"/>
      <c r="AAW55" s="53"/>
      <c r="AAX55" s="53"/>
      <c r="AAY55" s="53"/>
      <c r="AAZ55" s="53"/>
      <c r="ABA55" s="53"/>
      <c r="ABB55" s="53"/>
      <c r="ABC55" s="53"/>
      <c r="ABD55" s="53"/>
      <c r="ABE55" s="53"/>
      <c r="ABF55" s="53"/>
      <c r="ABG55" s="53"/>
      <c r="ABH55" s="53"/>
      <c r="ABI55" s="53"/>
      <c r="ABJ55" s="53"/>
      <c r="ABK55" s="53"/>
      <c r="ABL55" s="53"/>
      <c r="ABM55" s="53"/>
      <c r="ABN55" s="53"/>
      <c r="ABO55" s="53"/>
      <c r="ABP55" s="53"/>
      <c r="ABQ55" s="53"/>
      <c r="ABR55" s="53"/>
      <c r="ABS55" s="53"/>
      <c r="ABT55" s="53"/>
      <c r="ABU55" s="53"/>
      <c r="ABV55" s="53"/>
      <c r="ABW55" s="53"/>
      <c r="ABX55" s="53"/>
      <c r="ABY55" s="53"/>
      <c r="ABZ55" s="53"/>
      <c r="ACA55" s="53"/>
      <c r="ACB55" s="53"/>
      <c r="ACC55" s="53"/>
      <c r="ACD55" s="53"/>
      <c r="ACE55" s="53"/>
      <c r="ACF55" s="53"/>
      <c r="ACG55" s="53"/>
      <c r="ACH55" s="53"/>
      <c r="ACI55" s="53"/>
      <c r="ACJ55" s="53"/>
      <c r="ACK55" s="53"/>
      <c r="ACL55" s="53"/>
      <c r="ACM55" s="53"/>
      <c r="ACN55" s="53"/>
      <c r="ACO55" s="53"/>
      <c r="ACP55" s="53"/>
      <c r="ACQ55" s="53"/>
      <c r="ACR55" s="53"/>
      <c r="ACS55" s="53"/>
      <c r="ACT55" s="53"/>
      <c r="ACU55" s="53"/>
      <c r="ACV55" s="53"/>
      <c r="ACW55" s="53"/>
      <c r="ACX55" s="53"/>
      <c r="ACY55" s="53"/>
      <c r="ACZ55" s="53"/>
      <c r="ADA55" s="53"/>
      <c r="ADB55" s="53"/>
      <c r="ADC55" s="53"/>
      <c r="ADD55" s="53"/>
      <c r="ADE55" s="53"/>
      <c r="ADF55" s="53"/>
      <c r="ADG55" s="53"/>
      <c r="ADH55" s="53"/>
      <c r="ADI55" s="53"/>
      <c r="ADJ55" s="53"/>
      <c r="ADK55" s="53"/>
      <c r="ADL55" s="53"/>
      <c r="ADM55" s="53"/>
      <c r="ADN55" s="53"/>
      <c r="ADO55" s="53"/>
      <c r="ADP55" s="53"/>
      <c r="ADQ55" s="53"/>
      <c r="ADR55" s="53"/>
      <c r="ADS55" s="53"/>
      <c r="ADT55" s="53"/>
      <c r="ADU55" s="53"/>
      <c r="ADV55" s="53"/>
      <c r="ADW55" s="53"/>
      <c r="ADX55" s="53"/>
      <c r="ADY55" s="53"/>
      <c r="ADZ55" s="53"/>
      <c r="AEA55" s="53"/>
      <c r="AEB55" s="53"/>
      <c r="AEC55" s="53"/>
      <c r="AED55" s="53"/>
      <c r="AEE55" s="53"/>
      <c r="AEF55" s="53"/>
      <c r="AEG55" s="53"/>
      <c r="AEH55" s="53"/>
      <c r="AEI55" s="53"/>
      <c r="AEJ55" s="53"/>
      <c r="AEK55" s="53"/>
      <c r="AEL55" s="53"/>
      <c r="AEM55" s="53"/>
      <c r="AEN55" s="53"/>
      <c r="AEO55" s="53"/>
      <c r="AEP55" s="53"/>
      <c r="AEQ55" s="53"/>
      <c r="AER55" s="53"/>
      <c r="AES55" s="53"/>
      <c r="AET55" s="53"/>
      <c r="AEU55" s="53"/>
      <c r="AEV55" s="53"/>
      <c r="AEW55" s="53"/>
      <c r="AEX55" s="53"/>
      <c r="AEY55" s="53"/>
      <c r="AEZ55" s="53"/>
      <c r="AFA55" s="53"/>
      <c r="AFB55" s="53"/>
      <c r="AFC55" s="53"/>
      <c r="AFD55" s="53"/>
      <c r="AFE55" s="53"/>
      <c r="AFF55" s="53"/>
      <c r="AFG55" s="53"/>
      <c r="AFH55" s="53"/>
      <c r="AFI55" s="53"/>
      <c r="AFJ55" s="53"/>
      <c r="AFK55" s="53"/>
      <c r="AFL55" s="53"/>
      <c r="AFM55" s="53"/>
      <c r="AFN55" s="53"/>
      <c r="AFO55" s="53"/>
      <c r="AFP55" s="53"/>
      <c r="AFQ55" s="53"/>
      <c r="AFR55" s="53"/>
      <c r="AFS55" s="53"/>
      <c r="AFT55" s="53"/>
      <c r="AFU55" s="53"/>
      <c r="AFV55" s="53"/>
      <c r="AFW55" s="53"/>
      <c r="AFX55" s="53"/>
      <c r="AFY55" s="53"/>
      <c r="AFZ55" s="53"/>
      <c r="AGA55" s="53"/>
      <c r="AGB55" s="53"/>
      <c r="AGC55" s="53"/>
      <c r="AGD55" s="53"/>
      <c r="AGE55" s="53"/>
      <c r="AGF55" s="53"/>
      <c r="AGG55" s="53"/>
      <c r="AGH55" s="53"/>
      <c r="AGI55" s="53"/>
      <c r="AGJ55" s="53"/>
      <c r="AGK55" s="53"/>
      <c r="AGL55" s="53"/>
      <c r="AGM55" s="53"/>
      <c r="AGN55" s="53"/>
      <c r="AGO55" s="53"/>
      <c r="AGP55" s="53"/>
      <c r="AGQ55" s="53"/>
      <c r="AGR55" s="53"/>
      <c r="AGS55" s="53"/>
      <c r="AGT55" s="53"/>
      <c r="AGU55" s="53"/>
      <c r="AGV55" s="53"/>
      <c r="AGW55" s="53"/>
      <c r="AGX55" s="53"/>
      <c r="AGY55" s="53"/>
      <c r="AGZ55" s="53"/>
      <c r="AHA55" s="53"/>
      <c r="AHB55" s="53"/>
      <c r="AHC55" s="53"/>
      <c r="AHD55" s="53"/>
      <c r="AHE55" s="53"/>
      <c r="AHF55" s="53"/>
      <c r="AHG55" s="53"/>
      <c r="AHH55" s="53"/>
      <c r="AHI55" s="53"/>
      <c r="AHJ55" s="53"/>
      <c r="AHK55" s="53"/>
      <c r="AHL55" s="53"/>
      <c r="AHM55" s="53"/>
      <c r="AHN55" s="53"/>
      <c r="AHO55" s="53"/>
      <c r="AHP55" s="53"/>
      <c r="AHQ55" s="53"/>
      <c r="AHR55" s="53"/>
      <c r="AHS55" s="53"/>
      <c r="AHT55" s="53"/>
      <c r="AHU55" s="53"/>
      <c r="AHV55" s="53"/>
      <c r="AHW55" s="53"/>
      <c r="AHX55" s="53"/>
      <c r="AHY55" s="53"/>
      <c r="AHZ55" s="53"/>
      <c r="AIA55" s="53"/>
      <c r="AIB55" s="53"/>
      <c r="AIC55" s="53"/>
      <c r="AID55" s="53"/>
      <c r="AIE55" s="53"/>
      <c r="AIF55" s="53"/>
      <c r="AIG55" s="53"/>
      <c r="AIH55" s="53"/>
      <c r="AII55" s="53"/>
      <c r="AIJ55" s="53"/>
      <c r="AIK55" s="53"/>
      <c r="AIL55" s="53"/>
      <c r="AIM55" s="53"/>
      <c r="AIN55" s="53"/>
      <c r="AIO55" s="53"/>
      <c r="AIP55" s="53"/>
      <c r="AIQ55" s="53"/>
      <c r="AIR55" s="53"/>
      <c r="AIS55" s="53"/>
      <c r="AIT55" s="53"/>
      <c r="AIU55" s="53"/>
      <c r="AIV55" s="53"/>
      <c r="AIW55" s="53"/>
      <c r="AIX55" s="53"/>
      <c r="AIY55" s="53"/>
      <c r="AIZ55" s="53"/>
      <c r="AJA55" s="53"/>
      <c r="AJB55" s="53"/>
      <c r="AJC55" s="53"/>
      <c r="AJD55" s="53"/>
      <c r="AJE55" s="53"/>
      <c r="AJF55" s="53"/>
      <c r="AJG55" s="53"/>
      <c r="AJH55" s="53"/>
      <c r="AJI55" s="53"/>
      <c r="AJJ55" s="53"/>
      <c r="AJK55" s="53"/>
      <c r="AJL55" s="53"/>
      <c r="AJM55" s="53"/>
      <c r="AJN55" s="53"/>
      <c r="AJO55" s="53"/>
      <c r="AJP55" s="53"/>
      <c r="AJQ55" s="53"/>
      <c r="AJR55" s="53"/>
      <c r="AJS55" s="53"/>
      <c r="AJT55" s="53"/>
      <c r="AJU55" s="53"/>
      <c r="AJV55" s="53"/>
      <c r="AJW55" s="53"/>
    </row>
    <row r="56" spans="1:959" ht="142.5">
      <c r="A56" s="126" t="str">
        <f ca="1">IF(AND($D$1&gt;=C56,$D$1&lt;=D56),"CurrentSprint","NA")</f>
        <v>NA</v>
      </c>
      <c r="B56" s="126" t="s">
        <v>237</v>
      </c>
      <c r="C56" s="584">
        <v>46122</v>
      </c>
      <c r="D56" s="182">
        <v>46135</v>
      </c>
      <c r="E56" s="175">
        <v>26</v>
      </c>
      <c r="F56" s="175">
        <v>26</v>
      </c>
      <c r="G56" s="563">
        <v>13</v>
      </c>
      <c r="H56" s="512" t="s">
        <v>238</v>
      </c>
      <c r="I56" s="179" t="s">
        <v>239</v>
      </c>
      <c r="J56" s="467" t="s">
        <v>240</v>
      </c>
      <c r="K56" s="465" t="s">
        <v>241</v>
      </c>
      <c r="L56" s="465">
        <v>7</v>
      </c>
      <c r="M56" s="465">
        <v>8</v>
      </c>
      <c r="N56" s="126"/>
      <c r="O56" s="597"/>
      <c r="P56" s="53"/>
      <c r="Z56" s="114"/>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c r="BK56" s="53"/>
      <c r="BL56" s="53"/>
      <c r="BM56" s="53"/>
      <c r="BN56" s="53"/>
      <c r="BO56" s="53"/>
      <c r="BP56" s="53"/>
      <c r="BQ56" s="53"/>
      <c r="BR56" s="53"/>
      <c r="BS56" s="53"/>
      <c r="BT56" s="53"/>
      <c r="BU56" s="53"/>
      <c r="BV56" s="53"/>
      <c r="BW56" s="53"/>
      <c r="BX56" s="53"/>
      <c r="BY56" s="53"/>
      <c r="BZ56" s="53"/>
      <c r="CA56" s="53"/>
      <c r="CB56" s="53"/>
      <c r="CC56" s="53"/>
      <c r="CD56" s="53"/>
      <c r="CE56" s="53"/>
      <c r="CF56" s="53"/>
      <c r="CG56" s="53"/>
      <c r="CH56" s="53"/>
      <c r="CI56" s="53"/>
      <c r="CJ56" s="53"/>
      <c r="CK56" s="53"/>
      <c r="CL56" s="53"/>
      <c r="CM56" s="53"/>
      <c r="CN56" s="53"/>
      <c r="CO56" s="53"/>
      <c r="CP56" s="53"/>
      <c r="CQ56" s="53"/>
      <c r="CR56" s="53"/>
      <c r="CS56" s="53"/>
      <c r="CT56" s="53"/>
      <c r="CU56" s="53"/>
      <c r="CV56" s="53"/>
      <c r="CW56" s="53"/>
      <c r="CX56" s="53"/>
      <c r="CY56" s="53"/>
      <c r="CZ56" s="53"/>
      <c r="DA56" s="53"/>
      <c r="DB56" s="53"/>
      <c r="DC56" s="53"/>
      <c r="DD56" s="53"/>
      <c r="DE56" s="53"/>
      <c r="DF56" s="53"/>
      <c r="DG56" s="53"/>
      <c r="DH56" s="53"/>
      <c r="DI56" s="53"/>
      <c r="DJ56" s="53"/>
      <c r="DK56" s="53"/>
      <c r="DL56" s="53"/>
      <c r="DM56" s="53"/>
      <c r="DN56" s="53"/>
      <c r="DO56" s="53"/>
      <c r="DP56" s="53"/>
      <c r="DQ56" s="53"/>
      <c r="DR56" s="53"/>
      <c r="DS56" s="53"/>
      <c r="DT56" s="53"/>
      <c r="DU56" s="53"/>
      <c r="DV56" s="53"/>
      <c r="DW56" s="53"/>
      <c r="DX56" s="53"/>
      <c r="DY56" s="53"/>
      <c r="DZ56" s="53"/>
      <c r="EA56" s="53"/>
      <c r="EB56" s="53"/>
      <c r="EC56" s="53"/>
      <c r="ED56" s="53"/>
      <c r="EE56" s="53"/>
      <c r="EF56" s="53"/>
      <c r="EG56" s="53"/>
      <c r="EH56" s="53"/>
      <c r="EI56" s="53"/>
      <c r="EJ56" s="53"/>
      <c r="EK56" s="53"/>
      <c r="EL56" s="53"/>
      <c r="EM56" s="53"/>
      <c r="EN56" s="53"/>
      <c r="EO56" s="53"/>
      <c r="EP56" s="53"/>
      <c r="EQ56" s="53"/>
      <c r="ER56" s="53"/>
      <c r="ES56" s="53"/>
      <c r="ET56" s="53"/>
      <c r="EU56" s="53"/>
      <c r="EV56" s="53"/>
      <c r="EW56" s="53"/>
      <c r="EX56" s="53"/>
      <c r="EY56" s="53"/>
      <c r="EZ56" s="53"/>
      <c r="FA56" s="53"/>
      <c r="FB56" s="53"/>
      <c r="FC56" s="53"/>
      <c r="FD56" s="53"/>
      <c r="FE56" s="53"/>
      <c r="FF56" s="53"/>
      <c r="FG56" s="53"/>
      <c r="FH56" s="53"/>
      <c r="FI56" s="53"/>
      <c r="FJ56" s="53"/>
      <c r="FK56" s="53"/>
      <c r="FL56" s="53"/>
      <c r="FM56" s="53"/>
      <c r="FN56" s="53"/>
      <c r="FO56" s="53"/>
      <c r="FP56" s="53"/>
      <c r="FQ56" s="53"/>
      <c r="FR56" s="53"/>
      <c r="FS56" s="53"/>
      <c r="FT56" s="53"/>
      <c r="FU56" s="53"/>
      <c r="FV56" s="53"/>
      <c r="FW56" s="53"/>
      <c r="FX56" s="53"/>
      <c r="FY56" s="53"/>
      <c r="FZ56" s="53"/>
      <c r="GA56" s="53"/>
      <c r="GB56" s="53"/>
      <c r="GC56" s="53"/>
      <c r="GD56" s="53"/>
      <c r="GE56" s="53"/>
      <c r="GF56" s="53"/>
      <c r="GG56" s="53"/>
      <c r="GH56" s="53"/>
      <c r="GI56" s="53"/>
      <c r="GJ56" s="53"/>
      <c r="GK56" s="53"/>
      <c r="GL56" s="53"/>
      <c r="GM56" s="53"/>
      <c r="GN56" s="53"/>
      <c r="GO56" s="53"/>
      <c r="GP56" s="53"/>
      <c r="GQ56" s="53"/>
      <c r="GR56" s="53"/>
      <c r="GS56" s="53"/>
      <c r="GT56" s="53"/>
      <c r="GU56" s="53"/>
      <c r="GV56" s="53"/>
      <c r="GW56" s="53"/>
      <c r="GX56" s="53"/>
      <c r="GY56" s="53"/>
      <c r="GZ56" s="53"/>
      <c r="HA56" s="53"/>
      <c r="HB56" s="53"/>
      <c r="HC56" s="53"/>
      <c r="HD56" s="53"/>
      <c r="HE56" s="53"/>
      <c r="HF56" s="53"/>
      <c r="HG56" s="53"/>
      <c r="HH56" s="53"/>
      <c r="HI56" s="53"/>
      <c r="HJ56" s="53"/>
      <c r="HK56" s="53"/>
      <c r="HL56" s="53"/>
      <c r="HM56" s="53"/>
      <c r="HN56" s="53"/>
      <c r="HO56" s="53"/>
      <c r="HP56" s="53"/>
      <c r="HQ56" s="53"/>
      <c r="HR56" s="53"/>
      <c r="HS56" s="53"/>
      <c r="HT56" s="53"/>
      <c r="HU56" s="53"/>
      <c r="HV56" s="53"/>
      <c r="HW56" s="53"/>
      <c r="HX56" s="53"/>
      <c r="HY56" s="53"/>
      <c r="HZ56" s="53"/>
      <c r="IA56" s="53"/>
      <c r="IB56" s="53"/>
      <c r="IC56" s="53"/>
      <c r="ID56" s="53"/>
      <c r="IE56" s="53"/>
      <c r="IF56" s="53"/>
      <c r="IG56" s="53"/>
      <c r="IH56" s="53"/>
      <c r="II56" s="53"/>
      <c r="IJ56" s="53"/>
      <c r="IK56" s="53"/>
      <c r="IL56" s="53"/>
      <c r="IM56" s="53"/>
      <c r="IN56" s="53"/>
      <c r="IO56" s="53"/>
      <c r="IP56" s="53"/>
      <c r="IQ56" s="53"/>
      <c r="IR56" s="53"/>
      <c r="IS56" s="53"/>
      <c r="IT56" s="53"/>
      <c r="IU56" s="53"/>
      <c r="IV56" s="53"/>
      <c r="IW56" s="53"/>
      <c r="IX56" s="53"/>
      <c r="IY56" s="53"/>
      <c r="IZ56" s="53"/>
      <c r="JA56" s="53"/>
      <c r="JB56" s="53"/>
      <c r="JC56" s="53"/>
      <c r="JD56" s="53"/>
      <c r="JE56" s="53"/>
      <c r="JF56" s="53"/>
      <c r="JG56" s="53"/>
      <c r="JH56" s="53"/>
      <c r="JI56" s="53"/>
      <c r="JJ56" s="53"/>
      <c r="JK56" s="53"/>
      <c r="JL56" s="53"/>
      <c r="JM56" s="53"/>
      <c r="JN56" s="53"/>
      <c r="JO56" s="53"/>
      <c r="JP56" s="53"/>
      <c r="JQ56" s="53"/>
      <c r="JR56" s="53"/>
      <c r="JS56" s="53"/>
      <c r="JT56" s="53"/>
      <c r="JU56" s="53"/>
      <c r="JV56" s="53"/>
      <c r="JW56" s="53"/>
      <c r="JX56" s="53"/>
      <c r="JY56" s="53"/>
      <c r="JZ56" s="53"/>
      <c r="KA56" s="53"/>
      <c r="KB56" s="53"/>
      <c r="KC56" s="53"/>
      <c r="KD56" s="53"/>
      <c r="KE56" s="53"/>
      <c r="KF56" s="53"/>
      <c r="KG56" s="53"/>
      <c r="KH56" s="53"/>
      <c r="KI56" s="53"/>
      <c r="KJ56" s="53"/>
      <c r="KK56" s="53"/>
      <c r="KL56" s="53"/>
      <c r="KM56" s="53"/>
      <c r="KN56" s="53"/>
      <c r="KO56" s="53"/>
      <c r="KP56" s="53"/>
      <c r="KQ56" s="53"/>
      <c r="KR56" s="53"/>
      <c r="KS56" s="53"/>
      <c r="KT56" s="53"/>
      <c r="KU56" s="53"/>
      <c r="KV56" s="53"/>
      <c r="KW56" s="53"/>
      <c r="KX56" s="53"/>
      <c r="KY56" s="53"/>
      <c r="KZ56" s="53"/>
      <c r="LA56" s="53"/>
      <c r="LB56" s="53"/>
      <c r="LC56" s="53"/>
      <c r="LD56" s="53"/>
      <c r="LE56" s="53"/>
      <c r="LF56" s="53"/>
      <c r="LG56" s="53"/>
      <c r="LH56" s="53"/>
      <c r="LI56" s="53"/>
      <c r="LJ56" s="53"/>
      <c r="LK56" s="53"/>
      <c r="LL56" s="53"/>
      <c r="LM56" s="53"/>
      <c r="LN56" s="53"/>
      <c r="LO56" s="53"/>
      <c r="LP56" s="53"/>
      <c r="LQ56" s="53"/>
      <c r="LR56" s="53"/>
      <c r="LS56" s="53"/>
      <c r="LT56" s="53"/>
      <c r="LU56" s="53"/>
      <c r="LV56" s="53"/>
      <c r="LW56" s="53"/>
      <c r="LX56" s="53"/>
      <c r="LY56" s="53"/>
      <c r="LZ56" s="53"/>
      <c r="MA56" s="53"/>
      <c r="MB56" s="53"/>
      <c r="MC56" s="53"/>
      <c r="MD56" s="53"/>
      <c r="ME56" s="53"/>
      <c r="MF56" s="53"/>
      <c r="MG56" s="53"/>
      <c r="MH56" s="53"/>
      <c r="MI56" s="53"/>
      <c r="MJ56" s="53"/>
      <c r="MK56" s="53"/>
      <c r="ML56" s="53"/>
      <c r="MM56" s="53"/>
      <c r="MN56" s="53"/>
      <c r="MO56" s="53"/>
      <c r="MP56" s="53"/>
      <c r="MQ56" s="53"/>
      <c r="MR56" s="53"/>
      <c r="MS56" s="53"/>
      <c r="MT56" s="53"/>
      <c r="MU56" s="53"/>
      <c r="MV56" s="53"/>
      <c r="MW56" s="53"/>
      <c r="MX56" s="53"/>
      <c r="MY56" s="53"/>
      <c r="MZ56" s="53"/>
      <c r="NA56" s="53"/>
      <c r="NB56" s="53"/>
      <c r="NC56" s="53"/>
      <c r="ND56" s="53"/>
      <c r="NE56" s="53"/>
      <c r="NF56" s="53"/>
      <c r="NG56" s="53"/>
      <c r="NH56" s="53"/>
      <c r="NI56" s="53"/>
      <c r="NJ56" s="53"/>
      <c r="NK56" s="53"/>
      <c r="NL56" s="53"/>
      <c r="NM56" s="53"/>
      <c r="NN56" s="53"/>
      <c r="NO56" s="53"/>
      <c r="NP56" s="53"/>
      <c r="NQ56" s="53"/>
      <c r="NR56" s="53"/>
      <c r="NS56" s="53"/>
      <c r="NT56" s="53"/>
      <c r="NU56" s="53"/>
      <c r="NV56" s="53"/>
      <c r="NW56" s="53"/>
      <c r="NX56" s="53"/>
      <c r="NY56" s="53"/>
      <c r="NZ56" s="53"/>
      <c r="OA56" s="53"/>
      <c r="OB56" s="53"/>
      <c r="OC56" s="53"/>
      <c r="OD56" s="53"/>
      <c r="OE56" s="53"/>
      <c r="OF56" s="53"/>
      <c r="OG56" s="53"/>
      <c r="OH56" s="53"/>
      <c r="OI56" s="53"/>
      <c r="OJ56" s="53"/>
      <c r="OK56" s="53"/>
      <c r="OL56" s="53"/>
      <c r="OM56" s="53"/>
      <c r="ON56" s="53"/>
      <c r="OO56" s="53"/>
      <c r="OP56" s="53"/>
      <c r="OQ56" s="53"/>
      <c r="OR56" s="53"/>
      <c r="OS56" s="53"/>
      <c r="OT56" s="53"/>
      <c r="OU56" s="53"/>
      <c r="OV56" s="53"/>
      <c r="OW56" s="53"/>
      <c r="OX56" s="53"/>
      <c r="OY56" s="53"/>
      <c r="OZ56" s="53"/>
      <c r="PA56" s="53"/>
      <c r="PB56" s="53"/>
      <c r="PC56" s="53"/>
      <c r="PD56" s="53"/>
      <c r="PE56" s="53"/>
      <c r="PF56" s="53"/>
      <c r="PG56" s="53"/>
      <c r="PH56" s="53"/>
      <c r="PI56" s="53"/>
      <c r="PJ56" s="53"/>
      <c r="PK56" s="53"/>
      <c r="PL56" s="53"/>
      <c r="PM56" s="53"/>
      <c r="PN56" s="53"/>
      <c r="PO56" s="53"/>
      <c r="PP56" s="53"/>
      <c r="PQ56" s="53"/>
      <c r="PR56" s="53"/>
      <c r="PS56" s="53"/>
      <c r="PT56" s="53"/>
      <c r="PU56" s="53"/>
      <c r="PV56" s="53"/>
      <c r="PW56" s="53"/>
      <c r="PX56" s="53"/>
      <c r="PY56" s="53"/>
      <c r="PZ56" s="53"/>
      <c r="QA56" s="53"/>
      <c r="QB56" s="53"/>
      <c r="QC56" s="53"/>
      <c r="QD56" s="53"/>
      <c r="QE56" s="53"/>
      <c r="QF56" s="53"/>
      <c r="QG56" s="53"/>
      <c r="QH56" s="53"/>
      <c r="QI56" s="53"/>
      <c r="QJ56" s="53"/>
      <c r="QK56" s="53"/>
      <c r="QL56" s="53"/>
      <c r="QM56" s="53"/>
      <c r="QN56" s="53"/>
      <c r="QO56" s="53"/>
      <c r="QP56" s="53"/>
      <c r="QQ56" s="53"/>
      <c r="QR56" s="53"/>
      <c r="QS56" s="53"/>
      <c r="QT56" s="53"/>
      <c r="QU56" s="53"/>
      <c r="QV56" s="53"/>
      <c r="QW56" s="53"/>
      <c r="QX56" s="53"/>
      <c r="QY56" s="53"/>
      <c r="QZ56" s="53"/>
      <c r="RA56" s="53"/>
      <c r="RB56" s="53"/>
      <c r="RC56" s="53"/>
      <c r="RD56" s="53"/>
      <c r="RE56" s="53"/>
      <c r="RF56" s="53"/>
      <c r="RG56" s="53"/>
      <c r="RH56" s="53"/>
      <c r="RI56" s="53"/>
      <c r="RJ56" s="53"/>
      <c r="RK56" s="53"/>
      <c r="RL56" s="53"/>
      <c r="RM56" s="53"/>
      <c r="RN56" s="53"/>
      <c r="RO56" s="53"/>
      <c r="RP56" s="53"/>
      <c r="RQ56" s="53"/>
      <c r="RR56" s="53"/>
      <c r="RS56" s="53"/>
      <c r="RT56" s="53"/>
      <c r="RU56" s="53"/>
      <c r="RV56" s="53"/>
      <c r="RW56" s="53"/>
      <c r="RX56" s="53"/>
      <c r="RY56" s="53"/>
      <c r="RZ56" s="53"/>
      <c r="SA56" s="53"/>
      <c r="SB56" s="53"/>
      <c r="SC56" s="53"/>
      <c r="SD56" s="53"/>
      <c r="SE56" s="53"/>
      <c r="SF56" s="53"/>
      <c r="SG56" s="53"/>
      <c r="SH56" s="53"/>
      <c r="SI56" s="53"/>
      <c r="SJ56" s="53"/>
      <c r="SK56" s="53"/>
      <c r="SL56" s="53"/>
      <c r="SM56" s="53"/>
      <c r="SN56" s="53"/>
      <c r="SO56" s="53"/>
      <c r="SP56" s="53"/>
      <c r="SQ56" s="53"/>
      <c r="SR56" s="53"/>
      <c r="SS56" s="53"/>
      <c r="ST56" s="53"/>
      <c r="SU56" s="53"/>
      <c r="SV56" s="53"/>
      <c r="SW56" s="53"/>
      <c r="SX56" s="53"/>
      <c r="SY56" s="53"/>
      <c r="SZ56" s="53"/>
      <c r="TA56" s="53"/>
      <c r="TB56" s="53"/>
      <c r="TC56" s="53"/>
      <c r="TD56" s="53"/>
      <c r="TE56" s="53"/>
      <c r="TF56" s="53"/>
      <c r="TG56" s="53"/>
      <c r="TH56" s="53"/>
      <c r="TI56" s="53"/>
      <c r="TJ56" s="53"/>
      <c r="TK56" s="53"/>
      <c r="TL56" s="53"/>
      <c r="TM56" s="53"/>
      <c r="TN56" s="53"/>
      <c r="TO56" s="53"/>
      <c r="TP56" s="53"/>
      <c r="TQ56" s="53"/>
      <c r="TR56" s="53"/>
      <c r="TS56" s="53"/>
      <c r="TT56" s="53"/>
      <c r="TU56" s="53"/>
      <c r="TV56" s="53"/>
      <c r="TW56" s="53"/>
      <c r="TX56" s="53"/>
      <c r="TY56" s="53"/>
      <c r="TZ56" s="53"/>
      <c r="UA56" s="53"/>
      <c r="UB56" s="53"/>
      <c r="UC56" s="53"/>
      <c r="UD56" s="53"/>
      <c r="UE56" s="53"/>
      <c r="UF56" s="53"/>
      <c r="UG56" s="53"/>
      <c r="UH56" s="53"/>
      <c r="UI56" s="53"/>
      <c r="UJ56" s="53"/>
      <c r="UK56" s="53"/>
      <c r="UL56" s="53"/>
      <c r="UM56" s="53"/>
      <c r="UN56" s="53"/>
      <c r="UO56" s="53"/>
      <c r="UP56" s="53"/>
      <c r="UQ56" s="53"/>
      <c r="UR56" s="53"/>
      <c r="US56" s="53"/>
      <c r="UT56" s="53"/>
      <c r="UU56" s="53"/>
      <c r="UV56" s="53"/>
      <c r="UW56" s="53"/>
      <c r="UX56" s="53"/>
      <c r="UY56" s="53"/>
      <c r="UZ56" s="53"/>
      <c r="VA56" s="53"/>
      <c r="VB56" s="53"/>
      <c r="VC56" s="53"/>
      <c r="VD56" s="53"/>
      <c r="VE56" s="53"/>
      <c r="VF56" s="53"/>
      <c r="VG56" s="53"/>
      <c r="VH56" s="53"/>
      <c r="VI56" s="53"/>
      <c r="VJ56" s="53"/>
      <c r="VK56" s="53"/>
      <c r="VL56" s="53"/>
      <c r="VM56" s="53"/>
      <c r="VN56" s="53"/>
      <c r="VO56" s="53"/>
      <c r="VP56" s="53"/>
      <c r="VQ56" s="53"/>
      <c r="VR56" s="53"/>
      <c r="VS56" s="53"/>
      <c r="VT56" s="53"/>
      <c r="VU56" s="53"/>
      <c r="VV56" s="53"/>
      <c r="VW56" s="53"/>
      <c r="VX56" s="53"/>
      <c r="VY56" s="53"/>
      <c r="VZ56" s="53"/>
      <c r="WA56" s="53"/>
      <c r="WB56" s="53"/>
      <c r="WC56" s="53"/>
      <c r="WD56" s="53"/>
      <c r="WE56" s="53"/>
      <c r="WF56" s="53"/>
      <c r="WG56" s="53"/>
      <c r="WH56" s="53"/>
      <c r="WI56" s="53"/>
      <c r="WJ56" s="53"/>
      <c r="WK56" s="53"/>
      <c r="WL56" s="53"/>
      <c r="WM56" s="53"/>
      <c r="WN56" s="53"/>
      <c r="WO56" s="53"/>
      <c r="WP56" s="53"/>
      <c r="WQ56" s="53"/>
      <c r="WR56" s="53"/>
      <c r="WS56" s="53"/>
      <c r="WT56" s="53"/>
      <c r="WU56" s="53"/>
      <c r="WV56" s="53"/>
      <c r="WW56" s="53"/>
      <c r="WX56" s="53"/>
      <c r="WY56" s="53"/>
      <c r="WZ56" s="53"/>
      <c r="XA56" s="53"/>
      <c r="XB56" s="53"/>
      <c r="XC56" s="53"/>
      <c r="XD56" s="53"/>
      <c r="XE56" s="53"/>
      <c r="XF56" s="53"/>
      <c r="XG56" s="53"/>
      <c r="XH56" s="53"/>
      <c r="XI56" s="53"/>
      <c r="XJ56" s="53"/>
      <c r="XK56" s="53"/>
      <c r="XL56" s="53"/>
      <c r="XM56" s="53"/>
      <c r="XN56" s="53"/>
      <c r="XO56" s="53"/>
      <c r="XP56" s="53"/>
      <c r="XQ56" s="53"/>
      <c r="XR56" s="53"/>
      <c r="XS56" s="53"/>
      <c r="XT56" s="53"/>
      <c r="XU56" s="53"/>
      <c r="XV56" s="53"/>
      <c r="XW56" s="53"/>
      <c r="XX56" s="53"/>
      <c r="XY56" s="53"/>
      <c r="XZ56" s="53"/>
      <c r="YA56" s="53"/>
      <c r="YB56" s="53"/>
      <c r="YC56" s="53"/>
      <c r="YD56" s="53"/>
      <c r="YE56" s="53"/>
      <c r="YF56" s="53"/>
      <c r="YG56" s="53"/>
      <c r="YH56" s="53"/>
      <c r="YI56" s="53"/>
      <c r="YJ56" s="53"/>
      <c r="YK56" s="53"/>
      <c r="YL56" s="53"/>
      <c r="YM56" s="53"/>
      <c r="YN56" s="53"/>
      <c r="YO56" s="53"/>
      <c r="YP56" s="53"/>
      <c r="YQ56" s="53"/>
      <c r="YR56" s="53"/>
      <c r="YS56" s="53"/>
      <c r="YT56" s="53"/>
      <c r="YU56" s="53"/>
      <c r="YV56" s="53"/>
      <c r="YW56" s="53"/>
      <c r="YX56" s="53"/>
      <c r="YY56" s="53"/>
      <c r="YZ56" s="53"/>
      <c r="ZA56" s="53"/>
      <c r="ZB56" s="53"/>
      <c r="ZC56" s="53"/>
      <c r="ZD56" s="53"/>
      <c r="ZE56" s="53"/>
      <c r="ZF56" s="53"/>
      <c r="ZG56" s="53"/>
      <c r="ZH56" s="53"/>
      <c r="ZI56" s="53"/>
      <c r="ZJ56" s="53"/>
      <c r="ZK56" s="53"/>
      <c r="ZL56" s="53"/>
      <c r="ZM56" s="53"/>
      <c r="ZN56" s="53"/>
      <c r="ZO56" s="53"/>
      <c r="ZP56" s="53"/>
      <c r="ZQ56" s="53"/>
      <c r="ZR56" s="53"/>
      <c r="ZS56" s="53"/>
      <c r="ZT56" s="53"/>
      <c r="ZU56" s="53"/>
      <c r="ZV56" s="53"/>
      <c r="ZW56" s="53"/>
      <c r="ZX56" s="53"/>
      <c r="ZY56" s="53"/>
      <c r="ZZ56" s="53"/>
      <c r="AAA56" s="53"/>
      <c r="AAB56" s="53"/>
      <c r="AAC56" s="53"/>
      <c r="AAD56" s="53"/>
      <c r="AAE56" s="53"/>
      <c r="AAF56" s="53"/>
      <c r="AAG56" s="53"/>
      <c r="AAH56" s="53"/>
      <c r="AAI56" s="53"/>
      <c r="AAJ56" s="53"/>
      <c r="AAK56" s="53"/>
      <c r="AAL56" s="53"/>
      <c r="AAM56" s="53"/>
      <c r="AAN56" s="53"/>
      <c r="AAO56" s="53"/>
      <c r="AAP56" s="53"/>
      <c r="AAQ56" s="53"/>
      <c r="AAR56" s="53"/>
      <c r="AAS56" s="53"/>
      <c r="AAT56" s="53"/>
      <c r="AAU56" s="53"/>
      <c r="AAV56" s="53"/>
      <c r="AAW56" s="53"/>
      <c r="AAX56" s="53"/>
      <c r="AAY56" s="53"/>
      <c r="AAZ56" s="53"/>
      <c r="ABA56" s="53"/>
      <c r="ABB56" s="53"/>
      <c r="ABC56" s="53"/>
      <c r="ABD56" s="53"/>
      <c r="ABE56" s="53"/>
      <c r="ABF56" s="53"/>
      <c r="ABG56" s="53"/>
      <c r="ABH56" s="53"/>
      <c r="ABI56" s="53"/>
      <c r="ABJ56" s="53"/>
      <c r="ABK56" s="53"/>
      <c r="ABL56" s="53"/>
      <c r="ABM56" s="53"/>
      <c r="ABN56" s="53"/>
      <c r="ABO56" s="53"/>
      <c r="ABP56" s="53"/>
      <c r="ABQ56" s="53"/>
      <c r="ABR56" s="53"/>
      <c r="ABS56" s="53"/>
      <c r="ABT56" s="53"/>
      <c r="ABU56" s="53"/>
      <c r="ABV56" s="53"/>
      <c r="ABW56" s="53"/>
      <c r="ABX56" s="53"/>
      <c r="ABY56" s="53"/>
      <c r="ABZ56" s="53"/>
      <c r="ACA56" s="53"/>
      <c r="ACB56" s="53"/>
      <c r="ACC56" s="53"/>
      <c r="ACD56" s="53"/>
      <c r="ACE56" s="53"/>
      <c r="ACF56" s="53"/>
      <c r="ACG56" s="53"/>
      <c r="ACH56" s="53"/>
      <c r="ACI56" s="53"/>
      <c r="ACJ56" s="53"/>
      <c r="ACK56" s="53"/>
      <c r="ACL56" s="53"/>
      <c r="ACM56" s="53"/>
      <c r="ACN56" s="53"/>
      <c r="ACO56" s="53"/>
      <c r="ACP56" s="53"/>
      <c r="ACQ56" s="53"/>
      <c r="ACR56" s="53"/>
      <c r="ACS56" s="53"/>
      <c r="ACT56" s="53"/>
      <c r="ACU56" s="53"/>
      <c r="ACV56" s="53"/>
      <c r="ACW56" s="53"/>
      <c r="ACX56" s="53"/>
      <c r="ACY56" s="53"/>
      <c r="ACZ56" s="53"/>
      <c r="ADA56" s="53"/>
      <c r="ADB56" s="53"/>
      <c r="ADC56" s="53"/>
      <c r="ADD56" s="53"/>
      <c r="ADE56" s="53"/>
      <c r="ADF56" s="53"/>
      <c r="ADG56" s="53"/>
      <c r="ADH56" s="53"/>
      <c r="ADI56" s="53"/>
      <c r="ADJ56" s="53"/>
      <c r="ADK56" s="53"/>
      <c r="ADL56" s="53"/>
      <c r="ADM56" s="53"/>
      <c r="ADN56" s="53"/>
      <c r="ADO56" s="53"/>
      <c r="ADP56" s="53"/>
      <c r="ADQ56" s="53"/>
      <c r="ADR56" s="53"/>
      <c r="ADS56" s="53"/>
      <c r="ADT56" s="53"/>
      <c r="ADU56" s="53"/>
      <c r="ADV56" s="53"/>
      <c r="ADW56" s="53"/>
      <c r="ADX56" s="53"/>
      <c r="ADY56" s="53"/>
      <c r="ADZ56" s="53"/>
      <c r="AEA56" s="53"/>
      <c r="AEB56" s="53"/>
      <c r="AEC56" s="53"/>
      <c r="AED56" s="53"/>
      <c r="AEE56" s="53"/>
      <c r="AEF56" s="53"/>
      <c r="AEG56" s="53"/>
      <c r="AEH56" s="53"/>
      <c r="AEI56" s="53"/>
      <c r="AEJ56" s="53"/>
      <c r="AEK56" s="53"/>
      <c r="AEL56" s="53"/>
      <c r="AEM56" s="53"/>
      <c r="AEN56" s="53"/>
      <c r="AEO56" s="53"/>
      <c r="AEP56" s="53"/>
      <c r="AEQ56" s="53"/>
      <c r="AER56" s="53"/>
      <c r="AES56" s="53"/>
      <c r="AET56" s="53"/>
      <c r="AEU56" s="53"/>
      <c r="AEV56" s="53"/>
      <c r="AEW56" s="53"/>
      <c r="AEX56" s="53"/>
      <c r="AEY56" s="53"/>
      <c r="AEZ56" s="53"/>
      <c r="AFA56" s="53"/>
      <c r="AFB56" s="53"/>
      <c r="AFC56" s="53"/>
      <c r="AFD56" s="53"/>
      <c r="AFE56" s="53"/>
      <c r="AFF56" s="53"/>
      <c r="AFG56" s="53"/>
      <c r="AFH56" s="53"/>
      <c r="AFI56" s="53"/>
      <c r="AFJ56" s="53"/>
      <c r="AFK56" s="53"/>
      <c r="AFL56" s="53"/>
      <c r="AFM56" s="53"/>
      <c r="AFN56" s="53"/>
      <c r="AFO56" s="53"/>
      <c r="AFP56" s="53"/>
      <c r="AFQ56" s="53"/>
      <c r="AFR56" s="53"/>
      <c r="AFS56" s="53"/>
      <c r="AFT56" s="53"/>
      <c r="AFU56" s="53"/>
      <c r="AFV56" s="53"/>
      <c r="AFW56" s="53"/>
      <c r="AFX56" s="53"/>
      <c r="AFY56" s="53"/>
      <c r="AFZ56" s="53"/>
      <c r="AGA56" s="53"/>
      <c r="AGB56" s="53"/>
      <c r="AGC56" s="53"/>
      <c r="AGD56" s="53"/>
      <c r="AGE56" s="53"/>
      <c r="AGF56" s="53"/>
      <c r="AGG56" s="53"/>
      <c r="AGH56" s="53"/>
      <c r="AGI56" s="53"/>
      <c r="AGJ56" s="53"/>
      <c r="AGK56" s="53"/>
      <c r="AGL56" s="53"/>
      <c r="AGM56" s="53"/>
      <c r="AGN56" s="53"/>
      <c r="AGO56" s="53"/>
      <c r="AGP56" s="53"/>
      <c r="AGQ56" s="53"/>
      <c r="AGR56" s="53"/>
      <c r="AGS56" s="53"/>
      <c r="AGT56" s="53"/>
      <c r="AGU56" s="53"/>
      <c r="AGV56" s="53"/>
      <c r="AGW56" s="53"/>
      <c r="AGX56" s="53"/>
      <c r="AGY56" s="53"/>
      <c r="AGZ56" s="53"/>
      <c r="AHA56" s="53"/>
      <c r="AHB56" s="53"/>
      <c r="AHC56" s="53"/>
      <c r="AHD56" s="53"/>
      <c r="AHE56" s="53"/>
      <c r="AHF56" s="53"/>
      <c r="AHG56" s="53"/>
      <c r="AHH56" s="53"/>
      <c r="AHI56" s="53"/>
      <c r="AHJ56" s="53"/>
      <c r="AHK56" s="53"/>
      <c r="AHL56" s="53"/>
      <c r="AHM56" s="53"/>
      <c r="AHN56" s="53"/>
      <c r="AHO56" s="53"/>
      <c r="AHP56" s="53"/>
      <c r="AHQ56" s="53"/>
      <c r="AHR56" s="53"/>
      <c r="AHS56" s="53"/>
      <c r="AHT56" s="53"/>
      <c r="AHU56" s="53"/>
      <c r="AHV56" s="53"/>
      <c r="AHW56" s="53"/>
      <c r="AHX56" s="53"/>
      <c r="AHY56" s="53"/>
      <c r="AHZ56" s="53"/>
      <c r="AIA56" s="53"/>
      <c r="AIB56" s="53"/>
      <c r="AIC56" s="53"/>
      <c r="AID56" s="53"/>
      <c r="AIE56" s="53"/>
      <c r="AIF56" s="53"/>
      <c r="AIG56" s="53"/>
      <c r="AIH56" s="53"/>
      <c r="AII56" s="53"/>
      <c r="AIJ56" s="53"/>
      <c r="AIK56" s="53"/>
      <c r="AIL56" s="53"/>
      <c r="AIM56" s="53"/>
      <c r="AIN56" s="53"/>
      <c r="AIO56" s="53"/>
      <c r="AIP56" s="53"/>
      <c r="AIQ56" s="53"/>
      <c r="AIR56" s="53"/>
      <c r="AIS56" s="53"/>
      <c r="AIT56" s="53"/>
      <c r="AIU56" s="53"/>
      <c r="AIV56" s="53"/>
      <c r="AIW56" s="53"/>
      <c r="AIX56" s="53"/>
      <c r="AIY56" s="53"/>
      <c r="AIZ56" s="53"/>
      <c r="AJA56" s="53"/>
      <c r="AJB56" s="53"/>
      <c r="AJC56" s="53"/>
      <c r="AJD56" s="53"/>
      <c r="AJE56" s="53"/>
      <c r="AJF56" s="53"/>
      <c r="AJG56" s="53"/>
      <c r="AJH56" s="53"/>
      <c r="AJI56" s="53"/>
      <c r="AJJ56" s="53"/>
      <c r="AJK56" s="53"/>
      <c r="AJL56" s="53"/>
      <c r="AJM56" s="53"/>
      <c r="AJN56" s="53"/>
      <c r="AJO56" s="53"/>
      <c r="AJP56" s="53"/>
      <c r="AJQ56" s="53"/>
      <c r="AJR56" s="53"/>
      <c r="AJS56" s="53"/>
      <c r="AJT56" s="53"/>
      <c r="AJU56" s="53"/>
      <c r="AJV56" s="53"/>
      <c r="AJW56" s="53"/>
    </row>
    <row r="57" spans="1:959" ht="15.75" customHeight="1">
      <c r="A57" s="126" t="str">
        <f ca="1">IF(AND($D$1&gt;=C57,$D$1&lt;=D57),"CurrentSprint","NA")</f>
        <v>NA</v>
      </c>
      <c r="B57" s="126" t="s">
        <v>242</v>
      </c>
      <c r="C57" s="584">
        <v>46136</v>
      </c>
      <c r="D57" s="182">
        <v>46163</v>
      </c>
      <c r="E57" s="175"/>
      <c r="F57" s="175"/>
      <c r="G57" s="563"/>
      <c r="H57" s="179"/>
      <c r="I57" s="179"/>
      <c r="J57" s="467"/>
      <c r="K57" s="465"/>
      <c r="L57" s="465">
        <v>7</v>
      </c>
      <c r="M57" s="465"/>
      <c r="N57" s="126"/>
      <c r="O57" s="597"/>
      <c r="P57" s="53"/>
      <c r="Z57" s="114"/>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c r="BK57" s="53"/>
      <c r="BL57" s="53"/>
      <c r="BM57" s="53"/>
      <c r="BN57" s="53"/>
      <c r="BO57" s="53"/>
      <c r="BP57" s="53"/>
      <c r="BQ57" s="53"/>
      <c r="BR57" s="53"/>
      <c r="BS57" s="53"/>
      <c r="BT57" s="53"/>
      <c r="BU57" s="53"/>
      <c r="BV57" s="53"/>
      <c r="BW57" s="53"/>
      <c r="BX57" s="53"/>
      <c r="BY57" s="53"/>
      <c r="BZ57" s="53"/>
      <c r="CA57" s="53"/>
      <c r="CB57" s="53"/>
      <c r="CC57" s="53"/>
      <c r="CD57" s="53"/>
      <c r="CE57" s="53"/>
      <c r="CF57" s="53"/>
      <c r="CG57" s="53"/>
      <c r="CH57" s="53"/>
      <c r="CI57" s="53"/>
      <c r="CJ57" s="53"/>
      <c r="CK57" s="53"/>
      <c r="CL57" s="53"/>
      <c r="CM57" s="53"/>
      <c r="CN57" s="53"/>
      <c r="CO57" s="53"/>
      <c r="CP57" s="53"/>
      <c r="CQ57" s="53"/>
      <c r="CR57" s="53"/>
      <c r="CS57" s="53"/>
      <c r="CT57" s="53"/>
      <c r="CU57" s="53"/>
      <c r="CV57" s="53"/>
      <c r="CW57" s="53"/>
      <c r="CX57" s="53"/>
      <c r="CY57" s="53"/>
      <c r="CZ57" s="53"/>
      <c r="DA57" s="53"/>
      <c r="DB57" s="53"/>
      <c r="DC57" s="53"/>
      <c r="DD57" s="53"/>
      <c r="DE57" s="53"/>
      <c r="DF57" s="53"/>
      <c r="DG57" s="53"/>
      <c r="DH57" s="53"/>
      <c r="DI57" s="53"/>
      <c r="DJ57" s="53"/>
      <c r="DK57" s="53"/>
      <c r="DL57" s="53"/>
      <c r="DM57" s="53"/>
      <c r="DN57" s="53"/>
      <c r="DO57" s="53"/>
      <c r="DP57" s="53"/>
      <c r="DQ57" s="53"/>
      <c r="DR57" s="53"/>
      <c r="DS57" s="53"/>
      <c r="DT57" s="53"/>
      <c r="DU57" s="53"/>
      <c r="DV57" s="53"/>
      <c r="DW57" s="53"/>
      <c r="DX57" s="53"/>
      <c r="DY57" s="53"/>
      <c r="DZ57" s="53"/>
      <c r="EA57" s="53"/>
      <c r="EB57" s="53"/>
      <c r="EC57" s="53"/>
      <c r="ED57" s="53"/>
      <c r="EE57" s="53"/>
      <c r="EF57" s="53"/>
      <c r="EG57" s="53"/>
      <c r="EH57" s="53"/>
      <c r="EI57" s="53"/>
      <c r="EJ57" s="53"/>
      <c r="EK57" s="53"/>
      <c r="EL57" s="53"/>
      <c r="EM57" s="53"/>
      <c r="EN57" s="53"/>
      <c r="EO57" s="53"/>
      <c r="EP57" s="53"/>
      <c r="EQ57" s="53"/>
      <c r="ER57" s="53"/>
      <c r="ES57" s="53"/>
      <c r="ET57" s="53"/>
      <c r="EU57" s="53"/>
      <c r="EV57" s="53"/>
      <c r="EW57" s="53"/>
      <c r="EX57" s="53"/>
      <c r="EY57" s="53"/>
      <c r="EZ57" s="53"/>
      <c r="FA57" s="53"/>
      <c r="FB57" s="53"/>
      <c r="FC57" s="53"/>
      <c r="FD57" s="53"/>
      <c r="FE57" s="53"/>
      <c r="FF57" s="53"/>
      <c r="FG57" s="53"/>
      <c r="FH57" s="53"/>
      <c r="FI57" s="53"/>
      <c r="FJ57" s="53"/>
      <c r="FK57" s="53"/>
      <c r="FL57" s="53"/>
      <c r="FM57" s="53"/>
      <c r="FN57" s="53"/>
      <c r="FO57" s="53"/>
      <c r="FP57" s="53"/>
      <c r="FQ57" s="53"/>
      <c r="FR57" s="53"/>
      <c r="FS57" s="53"/>
      <c r="FT57" s="53"/>
      <c r="FU57" s="53"/>
      <c r="FV57" s="53"/>
      <c r="FW57" s="53"/>
      <c r="FX57" s="53"/>
      <c r="FY57" s="53"/>
      <c r="FZ57" s="53"/>
      <c r="GA57" s="53"/>
      <c r="GB57" s="53"/>
      <c r="GC57" s="53"/>
      <c r="GD57" s="53"/>
      <c r="GE57" s="53"/>
      <c r="GF57" s="53"/>
      <c r="GG57" s="53"/>
      <c r="GH57" s="53"/>
      <c r="GI57" s="53"/>
      <c r="GJ57" s="53"/>
      <c r="GK57" s="53"/>
      <c r="GL57" s="53"/>
      <c r="GM57" s="53"/>
      <c r="GN57" s="53"/>
      <c r="GO57" s="53"/>
      <c r="GP57" s="53"/>
      <c r="GQ57" s="53"/>
      <c r="GR57" s="53"/>
      <c r="GS57" s="53"/>
      <c r="GT57" s="53"/>
      <c r="GU57" s="53"/>
      <c r="GV57" s="53"/>
      <c r="GW57" s="53"/>
      <c r="GX57" s="53"/>
      <c r="GY57" s="53"/>
      <c r="GZ57" s="53"/>
      <c r="HA57" s="53"/>
      <c r="HB57" s="53"/>
      <c r="HC57" s="53"/>
      <c r="HD57" s="53"/>
      <c r="HE57" s="53"/>
      <c r="HF57" s="53"/>
      <c r="HG57" s="53"/>
      <c r="HH57" s="53"/>
      <c r="HI57" s="53"/>
      <c r="HJ57" s="53"/>
      <c r="HK57" s="53"/>
      <c r="HL57" s="53"/>
      <c r="HM57" s="53"/>
      <c r="HN57" s="53"/>
      <c r="HO57" s="53"/>
      <c r="HP57" s="53"/>
      <c r="HQ57" s="53"/>
      <c r="HR57" s="53"/>
      <c r="HS57" s="53"/>
      <c r="HT57" s="53"/>
      <c r="HU57" s="53"/>
      <c r="HV57" s="53"/>
      <c r="HW57" s="53"/>
      <c r="HX57" s="53"/>
      <c r="HY57" s="53"/>
      <c r="HZ57" s="53"/>
      <c r="IA57" s="53"/>
      <c r="IB57" s="53"/>
      <c r="IC57" s="53"/>
      <c r="ID57" s="53"/>
      <c r="IE57" s="53"/>
      <c r="IF57" s="53"/>
      <c r="IG57" s="53"/>
      <c r="IH57" s="53"/>
      <c r="II57" s="53"/>
      <c r="IJ57" s="53"/>
      <c r="IK57" s="53"/>
      <c r="IL57" s="53"/>
      <c r="IM57" s="53"/>
      <c r="IN57" s="53"/>
      <c r="IO57" s="53"/>
      <c r="IP57" s="53"/>
      <c r="IQ57" s="53"/>
      <c r="IR57" s="53"/>
      <c r="IS57" s="53"/>
      <c r="IT57" s="53"/>
      <c r="IU57" s="53"/>
      <c r="IV57" s="53"/>
      <c r="IW57" s="53"/>
      <c r="IX57" s="53"/>
      <c r="IY57" s="53"/>
      <c r="IZ57" s="53"/>
      <c r="JA57" s="53"/>
      <c r="JB57" s="53"/>
      <c r="JC57" s="53"/>
      <c r="JD57" s="53"/>
      <c r="JE57" s="53"/>
      <c r="JF57" s="53"/>
      <c r="JG57" s="53"/>
      <c r="JH57" s="53"/>
      <c r="JI57" s="53"/>
      <c r="JJ57" s="53"/>
      <c r="JK57" s="53"/>
      <c r="JL57" s="53"/>
      <c r="JM57" s="53"/>
      <c r="JN57" s="53"/>
      <c r="JO57" s="53"/>
      <c r="JP57" s="53"/>
      <c r="JQ57" s="53"/>
      <c r="JR57" s="53"/>
      <c r="JS57" s="53"/>
      <c r="JT57" s="53"/>
      <c r="JU57" s="53"/>
      <c r="JV57" s="53"/>
      <c r="JW57" s="53"/>
      <c r="JX57" s="53"/>
      <c r="JY57" s="53"/>
      <c r="JZ57" s="53"/>
      <c r="KA57" s="53"/>
      <c r="KB57" s="53"/>
      <c r="KC57" s="53"/>
      <c r="KD57" s="53"/>
      <c r="KE57" s="53"/>
      <c r="KF57" s="53"/>
      <c r="KG57" s="53"/>
      <c r="KH57" s="53"/>
      <c r="KI57" s="53"/>
      <c r="KJ57" s="53"/>
      <c r="KK57" s="53"/>
      <c r="KL57" s="53"/>
      <c r="KM57" s="53"/>
      <c r="KN57" s="53"/>
      <c r="KO57" s="53"/>
      <c r="KP57" s="53"/>
      <c r="KQ57" s="53"/>
      <c r="KR57" s="53"/>
      <c r="KS57" s="53"/>
      <c r="KT57" s="53"/>
      <c r="KU57" s="53"/>
      <c r="KV57" s="53"/>
      <c r="KW57" s="53"/>
      <c r="KX57" s="53"/>
      <c r="KY57" s="53"/>
      <c r="KZ57" s="53"/>
      <c r="LA57" s="53"/>
      <c r="LB57" s="53"/>
      <c r="LC57" s="53"/>
      <c r="LD57" s="53"/>
      <c r="LE57" s="53"/>
      <c r="LF57" s="53"/>
      <c r="LG57" s="53"/>
      <c r="LH57" s="53"/>
      <c r="LI57" s="53"/>
      <c r="LJ57" s="53"/>
      <c r="LK57" s="53"/>
      <c r="LL57" s="53"/>
      <c r="LM57" s="53"/>
      <c r="LN57" s="53"/>
      <c r="LO57" s="53"/>
      <c r="LP57" s="53"/>
      <c r="LQ57" s="53"/>
      <c r="LR57" s="53"/>
      <c r="LS57" s="53"/>
      <c r="LT57" s="53"/>
      <c r="LU57" s="53"/>
      <c r="LV57" s="53"/>
      <c r="LW57" s="53"/>
      <c r="LX57" s="53"/>
      <c r="LY57" s="53"/>
      <c r="LZ57" s="53"/>
      <c r="MA57" s="53"/>
      <c r="MB57" s="53"/>
      <c r="MC57" s="53"/>
      <c r="MD57" s="53"/>
      <c r="ME57" s="53"/>
      <c r="MF57" s="53"/>
      <c r="MG57" s="53"/>
      <c r="MH57" s="53"/>
      <c r="MI57" s="53"/>
      <c r="MJ57" s="53"/>
      <c r="MK57" s="53"/>
      <c r="ML57" s="53"/>
      <c r="MM57" s="53"/>
      <c r="MN57" s="53"/>
      <c r="MO57" s="53"/>
      <c r="MP57" s="53"/>
      <c r="MQ57" s="53"/>
      <c r="MR57" s="53"/>
      <c r="MS57" s="53"/>
      <c r="MT57" s="53"/>
      <c r="MU57" s="53"/>
      <c r="MV57" s="53"/>
      <c r="MW57" s="53"/>
      <c r="MX57" s="53"/>
      <c r="MY57" s="53"/>
      <c r="MZ57" s="53"/>
      <c r="NA57" s="53"/>
      <c r="NB57" s="53"/>
      <c r="NC57" s="53"/>
      <c r="ND57" s="53"/>
      <c r="NE57" s="53"/>
      <c r="NF57" s="53"/>
      <c r="NG57" s="53"/>
      <c r="NH57" s="53"/>
      <c r="NI57" s="53"/>
      <c r="NJ57" s="53"/>
      <c r="NK57" s="53"/>
      <c r="NL57" s="53"/>
      <c r="NM57" s="53"/>
      <c r="NN57" s="53"/>
      <c r="NO57" s="53"/>
      <c r="NP57" s="53"/>
      <c r="NQ57" s="53"/>
      <c r="NR57" s="53"/>
      <c r="NS57" s="53"/>
      <c r="NT57" s="53"/>
      <c r="NU57" s="53"/>
      <c r="NV57" s="53"/>
      <c r="NW57" s="53"/>
      <c r="NX57" s="53"/>
      <c r="NY57" s="53"/>
      <c r="NZ57" s="53"/>
      <c r="OA57" s="53"/>
      <c r="OB57" s="53"/>
      <c r="OC57" s="53"/>
      <c r="OD57" s="53"/>
      <c r="OE57" s="53"/>
      <c r="OF57" s="53"/>
      <c r="OG57" s="53"/>
      <c r="OH57" s="53"/>
      <c r="OI57" s="53"/>
      <c r="OJ57" s="53"/>
      <c r="OK57" s="53"/>
      <c r="OL57" s="53"/>
      <c r="OM57" s="53"/>
      <c r="ON57" s="53"/>
      <c r="OO57" s="53"/>
      <c r="OP57" s="53"/>
      <c r="OQ57" s="53"/>
      <c r="OR57" s="53"/>
      <c r="OS57" s="53"/>
      <c r="OT57" s="53"/>
      <c r="OU57" s="53"/>
      <c r="OV57" s="53"/>
      <c r="OW57" s="53"/>
      <c r="OX57" s="53"/>
      <c r="OY57" s="53"/>
      <c r="OZ57" s="53"/>
      <c r="PA57" s="53"/>
      <c r="PB57" s="53"/>
      <c r="PC57" s="53"/>
      <c r="PD57" s="53"/>
      <c r="PE57" s="53"/>
      <c r="PF57" s="53"/>
      <c r="PG57" s="53"/>
      <c r="PH57" s="53"/>
      <c r="PI57" s="53"/>
      <c r="PJ57" s="53"/>
      <c r="PK57" s="53"/>
      <c r="PL57" s="53"/>
      <c r="PM57" s="53"/>
      <c r="PN57" s="53"/>
      <c r="PO57" s="53"/>
      <c r="PP57" s="53"/>
      <c r="PQ57" s="53"/>
      <c r="PR57" s="53"/>
      <c r="PS57" s="53"/>
      <c r="PT57" s="53"/>
      <c r="PU57" s="53"/>
      <c r="PV57" s="53"/>
      <c r="PW57" s="53"/>
      <c r="PX57" s="53"/>
      <c r="PY57" s="53"/>
      <c r="PZ57" s="53"/>
      <c r="QA57" s="53"/>
      <c r="QB57" s="53"/>
      <c r="QC57" s="53"/>
      <c r="QD57" s="53"/>
      <c r="QE57" s="53"/>
      <c r="QF57" s="53"/>
      <c r="QG57" s="53"/>
      <c r="QH57" s="53"/>
      <c r="QI57" s="53"/>
      <c r="QJ57" s="53"/>
      <c r="QK57" s="53"/>
      <c r="QL57" s="53"/>
      <c r="QM57" s="53"/>
      <c r="QN57" s="53"/>
      <c r="QO57" s="53"/>
      <c r="QP57" s="53"/>
      <c r="QQ57" s="53"/>
      <c r="QR57" s="53"/>
      <c r="QS57" s="53"/>
      <c r="QT57" s="53"/>
      <c r="QU57" s="53"/>
      <c r="QV57" s="53"/>
      <c r="QW57" s="53"/>
      <c r="QX57" s="53"/>
      <c r="QY57" s="53"/>
      <c r="QZ57" s="53"/>
      <c r="RA57" s="53"/>
      <c r="RB57" s="53"/>
      <c r="RC57" s="53"/>
      <c r="RD57" s="53"/>
      <c r="RE57" s="53"/>
      <c r="RF57" s="53"/>
      <c r="RG57" s="53"/>
      <c r="RH57" s="53"/>
      <c r="RI57" s="53"/>
      <c r="RJ57" s="53"/>
      <c r="RK57" s="53"/>
      <c r="RL57" s="53"/>
      <c r="RM57" s="53"/>
      <c r="RN57" s="53"/>
      <c r="RO57" s="53"/>
      <c r="RP57" s="53"/>
      <c r="RQ57" s="53"/>
      <c r="RR57" s="53"/>
      <c r="RS57" s="53"/>
      <c r="RT57" s="53"/>
      <c r="RU57" s="53"/>
      <c r="RV57" s="53"/>
      <c r="RW57" s="53"/>
      <c r="RX57" s="53"/>
      <c r="RY57" s="53"/>
      <c r="RZ57" s="53"/>
      <c r="SA57" s="53"/>
      <c r="SB57" s="53"/>
      <c r="SC57" s="53"/>
      <c r="SD57" s="53"/>
      <c r="SE57" s="53"/>
      <c r="SF57" s="53"/>
      <c r="SG57" s="53"/>
      <c r="SH57" s="53"/>
      <c r="SI57" s="53"/>
      <c r="SJ57" s="53"/>
      <c r="SK57" s="53"/>
      <c r="SL57" s="53"/>
      <c r="SM57" s="53"/>
      <c r="SN57" s="53"/>
      <c r="SO57" s="53"/>
      <c r="SP57" s="53"/>
      <c r="SQ57" s="53"/>
      <c r="SR57" s="53"/>
      <c r="SS57" s="53"/>
      <c r="ST57" s="53"/>
      <c r="SU57" s="53"/>
      <c r="SV57" s="53"/>
      <c r="SW57" s="53"/>
      <c r="SX57" s="53"/>
      <c r="SY57" s="53"/>
      <c r="SZ57" s="53"/>
      <c r="TA57" s="53"/>
      <c r="TB57" s="53"/>
      <c r="TC57" s="53"/>
      <c r="TD57" s="53"/>
      <c r="TE57" s="53"/>
      <c r="TF57" s="53"/>
      <c r="TG57" s="53"/>
      <c r="TH57" s="53"/>
      <c r="TI57" s="53"/>
      <c r="TJ57" s="53"/>
      <c r="TK57" s="53"/>
      <c r="TL57" s="53"/>
      <c r="TM57" s="53"/>
      <c r="TN57" s="53"/>
      <c r="TO57" s="53"/>
      <c r="TP57" s="53"/>
      <c r="TQ57" s="53"/>
      <c r="TR57" s="53"/>
      <c r="TS57" s="53"/>
      <c r="TT57" s="53"/>
      <c r="TU57" s="53"/>
      <c r="TV57" s="53"/>
      <c r="TW57" s="53"/>
      <c r="TX57" s="53"/>
      <c r="TY57" s="53"/>
      <c r="TZ57" s="53"/>
      <c r="UA57" s="53"/>
      <c r="UB57" s="53"/>
      <c r="UC57" s="53"/>
      <c r="UD57" s="53"/>
      <c r="UE57" s="53"/>
      <c r="UF57" s="53"/>
      <c r="UG57" s="53"/>
      <c r="UH57" s="53"/>
      <c r="UI57" s="53"/>
      <c r="UJ57" s="53"/>
      <c r="UK57" s="53"/>
      <c r="UL57" s="53"/>
      <c r="UM57" s="53"/>
      <c r="UN57" s="53"/>
      <c r="UO57" s="53"/>
      <c r="UP57" s="53"/>
      <c r="UQ57" s="53"/>
      <c r="UR57" s="53"/>
      <c r="US57" s="53"/>
      <c r="UT57" s="53"/>
      <c r="UU57" s="53"/>
      <c r="UV57" s="53"/>
      <c r="UW57" s="53"/>
      <c r="UX57" s="53"/>
      <c r="UY57" s="53"/>
      <c r="UZ57" s="53"/>
      <c r="VA57" s="53"/>
      <c r="VB57" s="53"/>
      <c r="VC57" s="53"/>
      <c r="VD57" s="53"/>
      <c r="VE57" s="53"/>
      <c r="VF57" s="53"/>
      <c r="VG57" s="53"/>
      <c r="VH57" s="53"/>
      <c r="VI57" s="53"/>
      <c r="VJ57" s="53"/>
      <c r="VK57" s="53"/>
      <c r="VL57" s="53"/>
      <c r="VM57" s="53"/>
      <c r="VN57" s="53"/>
      <c r="VO57" s="53"/>
      <c r="VP57" s="53"/>
      <c r="VQ57" s="53"/>
      <c r="VR57" s="53"/>
      <c r="VS57" s="53"/>
      <c r="VT57" s="53"/>
      <c r="VU57" s="53"/>
      <c r="VV57" s="53"/>
      <c r="VW57" s="53"/>
      <c r="VX57" s="53"/>
      <c r="VY57" s="53"/>
      <c r="VZ57" s="53"/>
      <c r="WA57" s="53"/>
      <c r="WB57" s="53"/>
      <c r="WC57" s="53"/>
      <c r="WD57" s="53"/>
      <c r="WE57" s="53"/>
      <c r="WF57" s="53"/>
      <c r="WG57" s="53"/>
      <c r="WH57" s="53"/>
      <c r="WI57" s="53"/>
      <c r="WJ57" s="53"/>
      <c r="WK57" s="53"/>
      <c r="WL57" s="53"/>
      <c r="WM57" s="53"/>
      <c r="WN57" s="53"/>
      <c r="WO57" s="53"/>
      <c r="WP57" s="53"/>
      <c r="WQ57" s="53"/>
      <c r="WR57" s="53"/>
      <c r="WS57" s="53"/>
      <c r="WT57" s="53"/>
      <c r="WU57" s="53"/>
      <c r="WV57" s="53"/>
      <c r="WW57" s="53"/>
      <c r="WX57" s="53"/>
      <c r="WY57" s="53"/>
      <c r="WZ57" s="53"/>
      <c r="XA57" s="53"/>
      <c r="XB57" s="53"/>
      <c r="XC57" s="53"/>
      <c r="XD57" s="53"/>
      <c r="XE57" s="53"/>
      <c r="XF57" s="53"/>
      <c r="XG57" s="53"/>
      <c r="XH57" s="53"/>
      <c r="XI57" s="53"/>
      <c r="XJ57" s="53"/>
      <c r="XK57" s="53"/>
      <c r="XL57" s="53"/>
      <c r="XM57" s="53"/>
      <c r="XN57" s="53"/>
      <c r="XO57" s="53"/>
      <c r="XP57" s="53"/>
      <c r="XQ57" s="53"/>
      <c r="XR57" s="53"/>
      <c r="XS57" s="53"/>
      <c r="XT57" s="53"/>
      <c r="XU57" s="53"/>
      <c r="XV57" s="53"/>
      <c r="XW57" s="53"/>
      <c r="XX57" s="53"/>
      <c r="XY57" s="53"/>
      <c r="XZ57" s="53"/>
      <c r="YA57" s="53"/>
      <c r="YB57" s="53"/>
      <c r="YC57" s="53"/>
      <c r="YD57" s="53"/>
      <c r="YE57" s="53"/>
      <c r="YF57" s="53"/>
      <c r="YG57" s="53"/>
      <c r="YH57" s="53"/>
      <c r="YI57" s="53"/>
      <c r="YJ57" s="53"/>
      <c r="YK57" s="53"/>
      <c r="YL57" s="53"/>
      <c r="YM57" s="53"/>
      <c r="YN57" s="53"/>
      <c r="YO57" s="53"/>
      <c r="YP57" s="53"/>
      <c r="YQ57" s="53"/>
      <c r="YR57" s="53"/>
      <c r="YS57" s="53"/>
      <c r="YT57" s="53"/>
      <c r="YU57" s="53"/>
      <c r="YV57" s="53"/>
      <c r="YW57" s="53"/>
      <c r="YX57" s="53"/>
      <c r="YY57" s="53"/>
      <c r="YZ57" s="53"/>
      <c r="ZA57" s="53"/>
      <c r="ZB57" s="53"/>
      <c r="ZC57" s="53"/>
      <c r="ZD57" s="53"/>
      <c r="ZE57" s="53"/>
      <c r="ZF57" s="53"/>
      <c r="ZG57" s="53"/>
      <c r="ZH57" s="53"/>
      <c r="ZI57" s="53"/>
      <c r="ZJ57" s="53"/>
      <c r="ZK57" s="53"/>
      <c r="ZL57" s="53"/>
      <c r="ZM57" s="53"/>
      <c r="ZN57" s="53"/>
      <c r="ZO57" s="53"/>
      <c r="ZP57" s="53"/>
      <c r="ZQ57" s="53"/>
      <c r="ZR57" s="53"/>
      <c r="ZS57" s="53"/>
      <c r="ZT57" s="53"/>
      <c r="ZU57" s="53"/>
      <c r="ZV57" s="53"/>
      <c r="ZW57" s="53"/>
      <c r="ZX57" s="53"/>
      <c r="ZY57" s="53"/>
      <c r="ZZ57" s="53"/>
      <c r="AAA57" s="53"/>
      <c r="AAB57" s="53"/>
      <c r="AAC57" s="53"/>
      <c r="AAD57" s="53"/>
      <c r="AAE57" s="53"/>
      <c r="AAF57" s="53"/>
      <c r="AAG57" s="53"/>
      <c r="AAH57" s="53"/>
      <c r="AAI57" s="53"/>
      <c r="AAJ57" s="53"/>
      <c r="AAK57" s="53"/>
      <c r="AAL57" s="53"/>
      <c r="AAM57" s="53"/>
      <c r="AAN57" s="53"/>
      <c r="AAO57" s="53"/>
      <c r="AAP57" s="53"/>
      <c r="AAQ57" s="53"/>
      <c r="AAR57" s="53"/>
      <c r="AAS57" s="53"/>
      <c r="AAT57" s="53"/>
      <c r="AAU57" s="53"/>
      <c r="AAV57" s="53"/>
      <c r="AAW57" s="53"/>
      <c r="AAX57" s="53"/>
      <c r="AAY57" s="53"/>
      <c r="AAZ57" s="53"/>
      <c r="ABA57" s="53"/>
      <c r="ABB57" s="53"/>
      <c r="ABC57" s="53"/>
      <c r="ABD57" s="53"/>
      <c r="ABE57" s="53"/>
      <c r="ABF57" s="53"/>
      <c r="ABG57" s="53"/>
      <c r="ABH57" s="53"/>
      <c r="ABI57" s="53"/>
      <c r="ABJ57" s="53"/>
      <c r="ABK57" s="53"/>
      <c r="ABL57" s="53"/>
      <c r="ABM57" s="53"/>
      <c r="ABN57" s="53"/>
      <c r="ABO57" s="53"/>
      <c r="ABP57" s="53"/>
      <c r="ABQ57" s="53"/>
      <c r="ABR57" s="53"/>
      <c r="ABS57" s="53"/>
      <c r="ABT57" s="53"/>
      <c r="ABU57" s="53"/>
      <c r="ABV57" s="53"/>
      <c r="ABW57" s="53"/>
      <c r="ABX57" s="53"/>
      <c r="ABY57" s="53"/>
      <c r="ABZ57" s="53"/>
      <c r="ACA57" s="53"/>
      <c r="ACB57" s="53"/>
      <c r="ACC57" s="53"/>
      <c r="ACD57" s="53"/>
      <c r="ACE57" s="53"/>
      <c r="ACF57" s="53"/>
      <c r="ACG57" s="53"/>
      <c r="ACH57" s="53"/>
      <c r="ACI57" s="53"/>
      <c r="ACJ57" s="53"/>
      <c r="ACK57" s="53"/>
      <c r="ACL57" s="53"/>
      <c r="ACM57" s="53"/>
      <c r="ACN57" s="53"/>
      <c r="ACO57" s="53"/>
      <c r="ACP57" s="53"/>
      <c r="ACQ57" s="53"/>
      <c r="ACR57" s="53"/>
      <c r="ACS57" s="53"/>
      <c r="ACT57" s="53"/>
      <c r="ACU57" s="53"/>
      <c r="ACV57" s="53"/>
      <c r="ACW57" s="53"/>
      <c r="ACX57" s="53"/>
      <c r="ACY57" s="53"/>
      <c r="ACZ57" s="53"/>
      <c r="ADA57" s="53"/>
      <c r="ADB57" s="53"/>
      <c r="ADC57" s="53"/>
      <c r="ADD57" s="53"/>
      <c r="ADE57" s="53"/>
      <c r="ADF57" s="53"/>
      <c r="ADG57" s="53"/>
      <c r="ADH57" s="53"/>
      <c r="ADI57" s="53"/>
      <c r="ADJ57" s="53"/>
      <c r="ADK57" s="53"/>
      <c r="ADL57" s="53"/>
      <c r="ADM57" s="53"/>
      <c r="ADN57" s="53"/>
      <c r="ADO57" s="53"/>
      <c r="ADP57" s="53"/>
      <c r="ADQ57" s="53"/>
      <c r="ADR57" s="53"/>
      <c r="ADS57" s="53"/>
      <c r="ADT57" s="53"/>
      <c r="ADU57" s="53"/>
      <c r="ADV57" s="53"/>
      <c r="ADW57" s="53"/>
      <c r="ADX57" s="53"/>
      <c r="ADY57" s="53"/>
      <c r="ADZ57" s="53"/>
      <c r="AEA57" s="53"/>
      <c r="AEB57" s="53"/>
      <c r="AEC57" s="53"/>
      <c r="AED57" s="53"/>
      <c r="AEE57" s="53"/>
      <c r="AEF57" s="53"/>
      <c r="AEG57" s="53"/>
      <c r="AEH57" s="53"/>
      <c r="AEI57" s="53"/>
      <c r="AEJ57" s="53"/>
      <c r="AEK57" s="53"/>
      <c r="AEL57" s="53"/>
      <c r="AEM57" s="53"/>
      <c r="AEN57" s="53"/>
      <c r="AEO57" s="53"/>
      <c r="AEP57" s="53"/>
      <c r="AEQ57" s="53"/>
      <c r="AER57" s="53"/>
      <c r="AES57" s="53"/>
      <c r="AET57" s="53"/>
      <c r="AEU57" s="53"/>
      <c r="AEV57" s="53"/>
      <c r="AEW57" s="53"/>
      <c r="AEX57" s="53"/>
      <c r="AEY57" s="53"/>
      <c r="AEZ57" s="53"/>
      <c r="AFA57" s="53"/>
      <c r="AFB57" s="53"/>
      <c r="AFC57" s="53"/>
      <c r="AFD57" s="53"/>
      <c r="AFE57" s="53"/>
      <c r="AFF57" s="53"/>
      <c r="AFG57" s="53"/>
      <c r="AFH57" s="53"/>
      <c r="AFI57" s="53"/>
      <c r="AFJ57" s="53"/>
      <c r="AFK57" s="53"/>
      <c r="AFL57" s="53"/>
      <c r="AFM57" s="53"/>
      <c r="AFN57" s="53"/>
      <c r="AFO57" s="53"/>
      <c r="AFP57" s="53"/>
      <c r="AFQ57" s="53"/>
      <c r="AFR57" s="53"/>
      <c r="AFS57" s="53"/>
      <c r="AFT57" s="53"/>
      <c r="AFU57" s="53"/>
      <c r="AFV57" s="53"/>
      <c r="AFW57" s="53"/>
      <c r="AFX57" s="53"/>
      <c r="AFY57" s="53"/>
      <c r="AFZ57" s="53"/>
      <c r="AGA57" s="53"/>
      <c r="AGB57" s="53"/>
      <c r="AGC57" s="53"/>
      <c r="AGD57" s="53"/>
      <c r="AGE57" s="53"/>
      <c r="AGF57" s="53"/>
      <c r="AGG57" s="53"/>
      <c r="AGH57" s="53"/>
      <c r="AGI57" s="53"/>
      <c r="AGJ57" s="53"/>
      <c r="AGK57" s="53"/>
      <c r="AGL57" s="53"/>
      <c r="AGM57" s="53"/>
      <c r="AGN57" s="53"/>
      <c r="AGO57" s="53"/>
      <c r="AGP57" s="53"/>
      <c r="AGQ57" s="53"/>
      <c r="AGR57" s="53"/>
      <c r="AGS57" s="53"/>
      <c r="AGT57" s="53"/>
      <c r="AGU57" s="53"/>
      <c r="AGV57" s="53"/>
      <c r="AGW57" s="53"/>
      <c r="AGX57" s="53"/>
      <c r="AGY57" s="53"/>
      <c r="AGZ57" s="53"/>
      <c r="AHA57" s="53"/>
      <c r="AHB57" s="53"/>
      <c r="AHC57" s="53"/>
      <c r="AHD57" s="53"/>
      <c r="AHE57" s="53"/>
      <c r="AHF57" s="53"/>
      <c r="AHG57" s="53"/>
      <c r="AHH57" s="53"/>
      <c r="AHI57" s="53"/>
      <c r="AHJ57" s="53"/>
      <c r="AHK57" s="53"/>
      <c r="AHL57" s="53"/>
      <c r="AHM57" s="53"/>
      <c r="AHN57" s="53"/>
      <c r="AHO57" s="53"/>
      <c r="AHP57" s="53"/>
      <c r="AHQ57" s="53"/>
      <c r="AHR57" s="53"/>
      <c r="AHS57" s="53"/>
      <c r="AHT57" s="53"/>
      <c r="AHU57" s="53"/>
      <c r="AHV57" s="53"/>
      <c r="AHW57" s="53"/>
      <c r="AHX57" s="53"/>
      <c r="AHY57" s="53"/>
      <c r="AHZ57" s="53"/>
      <c r="AIA57" s="53"/>
      <c r="AIB57" s="53"/>
      <c r="AIC57" s="53"/>
      <c r="AID57" s="53"/>
      <c r="AIE57" s="53"/>
      <c r="AIF57" s="53"/>
      <c r="AIG57" s="53"/>
      <c r="AIH57" s="53"/>
      <c r="AII57" s="53"/>
      <c r="AIJ57" s="53"/>
      <c r="AIK57" s="53"/>
      <c r="AIL57" s="53"/>
      <c r="AIM57" s="53"/>
      <c r="AIN57" s="53"/>
      <c r="AIO57" s="53"/>
      <c r="AIP57" s="53"/>
      <c r="AIQ57" s="53"/>
      <c r="AIR57" s="53"/>
      <c r="AIS57" s="53"/>
      <c r="AIT57" s="53"/>
      <c r="AIU57" s="53"/>
      <c r="AIV57" s="53"/>
      <c r="AIW57" s="53"/>
      <c r="AIX57" s="53"/>
      <c r="AIY57" s="53"/>
      <c r="AIZ57" s="53"/>
      <c r="AJA57" s="53"/>
      <c r="AJB57" s="53"/>
      <c r="AJC57" s="53"/>
      <c r="AJD57" s="53"/>
      <c r="AJE57" s="53"/>
      <c r="AJF57" s="53"/>
      <c r="AJG57" s="53"/>
      <c r="AJH57" s="53"/>
      <c r="AJI57" s="53"/>
      <c r="AJJ57" s="53"/>
      <c r="AJK57" s="53"/>
      <c r="AJL57" s="53"/>
      <c r="AJM57" s="53"/>
      <c r="AJN57" s="53"/>
      <c r="AJO57" s="53"/>
      <c r="AJP57" s="53"/>
      <c r="AJQ57" s="53"/>
      <c r="AJR57" s="53"/>
      <c r="AJS57" s="53"/>
      <c r="AJT57" s="53"/>
      <c r="AJU57" s="53"/>
      <c r="AJV57" s="53"/>
      <c r="AJW57" s="53"/>
    </row>
  </sheetData>
  <dataValidations count="1">
    <dataValidation type="list" allowBlank="1" showInputMessage="1" showErrorMessage="1" sqref="N3:N57" xr:uid="{03DBC679-A974-4159-8DE3-D85A7613546E}">
      <formula1>"Inprogress, Completed"</formula1>
    </dataValidation>
  </dataValidations>
  <hyperlinks>
    <hyperlink ref="N1" r:id="rId1" xr:uid="{B3DE7140-C3B5-4065-BC3D-4BF325DC5027}"/>
  </hyperlink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8CF4F-E3B7-409F-8DC7-21B01CF533E9}">
  <sheetPr>
    <outlinePr summaryBelow="0" summaryRight="0"/>
  </sheetPr>
  <dimension ref="A1:MA981"/>
  <sheetViews>
    <sheetView showGridLines="0" tabSelected="1" workbookViewId="0">
      <pane xSplit="9" topLeftCell="J18" activePane="topRight" state="frozen"/>
      <selection pane="topRight" activeCell="K31" sqref="K31"/>
      <selection activeCell="A3" sqref="A3"/>
    </sheetView>
  </sheetViews>
  <sheetFormatPr defaultColWidth="12.5703125" defaultRowHeight="15.75" customHeight="1"/>
  <cols>
    <col min="1" max="1" width="4.5703125" customWidth="1"/>
    <col min="2" max="2" width="7.5703125" style="242" customWidth="1"/>
    <col min="3" max="3" width="10.85546875" style="242" customWidth="1"/>
    <col min="4" max="4" width="11.85546875" style="242" customWidth="1"/>
    <col min="5" max="5" width="18.28515625" style="446" customWidth="1"/>
    <col min="6" max="6" width="15.140625" customWidth="1"/>
    <col min="7" max="7" width="11.42578125" style="242" customWidth="1"/>
    <col min="8" max="8" width="49.5703125" customWidth="1"/>
    <col min="9" max="9" width="21.7109375" style="242" customWidth="1"/>
    <col min="10" max="10" width="17.42578125" style="178" bestFit="1" customWidth="1"/>
    <col min="11" max="11" width="19.28515625" style="178" customWidth="1"/>
    <col min="12" max="14" width="21.5703125" style="178"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32" ht="40.5">
      <c r="A1" s="173" t="s">
        <v>0</v>
      </c>
      <c r="B1" s="173" t="s">
        <v>17</v>
      </c>
      <c r="C1" s="173" t="s">
        <v>15</v>
      </c>
      <c r="D1" s="173" t="s">
        <v>16</v>
      </c>
      <c r="E1" s="173" t="s">
        <v>243</v>
      </c>
      <c r="F1" s="173" t="s">
        <v>4</v>
      </c>
      <c r="G1" s="173" t="s">
        <v>244</v>
      </c>
      <c r="H1" s="173" t="s">
        <v>245</v>
      </c>
      <c r="I1" s="328" t="s">
        <v>10</v>
      </c>
      <c r="J1" s="188" t="s">
        <v>246</v>
      </c>
      <c r="K1" s="188" t="s">
        <v>247</v>
      </c>
      <c r="L1" s="188" t="s">
        <v>248</v>
      </c>
      <c r="M1" s="188" t="s">
        <v>249</v>
      </c>
      <c r="N1" s="188" t="s">
        <v>250</v>
      </c>
      <c r="O1" s="188" t="s">
        <v>251</v>
      </c>
      <c r="P1" s="188" t="s">
        <v>252</v>
      </c>
      <c r="Q1" s="188" t="s">
        <v>253</v>
      </c>
      <c r="R1" s="188" t="s">
        <v>254</v>
      </c>
      <c r="S1" s="188" t="s">
        <v>255</v>
      </c>
      <c r="T1" s="188" t="s">
        <v>256</v>
      </c>
      <c r="U1" s="188" t="s">
        <v>257</v>
      </c>
      <c r="V1" s="188" t="s">
        <v>258</v>
      </c>
      <c r="W1" s="188" t="s">
        <v>259</v>
      </c>
      <c r="X1" s="188" t="s">
        <v>260</v>
      </c>
      <c r="Y1" s="188" t="s">
        <v>261</v>
      </c>
      <c r="Z1" s="187" t="s">
        <v>262</v>
      </c>
      <c r="AA1" s="188" t="s">
        <v>263</v>
      </c>
      <c r="AB1" s="188" t="s">
        <v>264</v>
      </c>
      <c r="AC1" s="188" t="s">
        <v>265</v>
      </c>
      <c r="AD1" s="332" t="s">
        <v>12</v>
      </c>
      <c r="AE1" s="527" t="s">
        <v>266</v>
      </c>
    </row>
    <row r="2" spans="1:32" ht="24">
      <c r="A2" s="330">
        <v>1</v>
      </c>
      <c r="B2" s="289" t="s">
        <v>18</v>
      </c>
      <c r="C2" s="391">
        <v>46136</v>
      </c>
      <c r="D2" s="391">
        <v>46163</v>
      </c>
      <c r="E2" s="565" t="s">
        <v>242</v>
      </c>
      <c r="F2" s="397" t="s">
        <v>267</v>
      </c>
      <c r="G2" s="397" t="s">
        <v>268</v>
      </c>
      <c r="H2" s="281" t="s">
        <v>269</v>
      </c>
      <c r="I2" s="279" t="s">
        <v>270</v>
      </c>
      <c r="J2" s="295">
        <v>3</v>
      </c>
      <c r="K2" s="284">
        <v>6</v>
      </c>
      <c r="L2" s="572">
        <v>24</v>
      </c>
      <c r="M2" s="552">
        <v>46136</v>
      </c>
      <c r="N2" s="553">
        <v>46155</v>
      </c>
      <c r="O2" s="282" t="s">
        <v>271</v>
      </c>
      <c r="P2" s="282" t="s">
        <v>271</v>
      </c>
      <c r="Q2" s="282" t="s">
        <v>271</v>
      </c>
      <c r="R2" s="282" t="s">
        <v>271</v>
      </c>
      <c r="S2" s="282" t="s">
        <v>271</v>
      </c>
      <c r="T2" s="282" t="s">
        <v>271</v>
      </c>
      <c r="U2" s="282" t="s">
        <v>271</v>
      </c>
      <c r="V2" s="282" t="s">
        <v>271</v>
      </c>
      <c r="W2" s="282" t="s">
        <v>271</v>
      </c>
      <c r="X2" s="282" t="s">
        <v>271</v>
      </c>
      <c r="Y2" s="282" t="s">
        <v>271</v>
      </c>
      <c r="Z2" s="282" t="s">
        <v>271</v>
      </c>
      <c r="AA2" s="282" t="s">
        <v>271</v>
      </c>
      <c r="AB2" s="282" t="s">
        <v>271</v>
      </c>
      <c r="AC2" s="282" t="s">
        <v>271</v>
      </c>
      <c r="AD2" s="354" t="s">
        <v>218</v>
      </c>
      <c r="AE2" s="549"/>
      <c r="AF2" s="355"/>
    </row>
    <row r="3" spans="1:32" ht="12.75">
      <c r="A3" s="330">
        <v>2</v>
      </c>
      <c r="B3" s="289" t="s">
        <v>18</v>
      </c>
      <c r="C3" s="391">
        <v>46136</v>
      </c>
      <c r="D3" s="391">
        <v>46163</v>
      </c>
      <c r="E3" s="565" t="s">
        <v>242</v>
      </c>
      <c r="F3" s="397" t="s">
        <v>272</v>
      </c>
      <c r="G3" s="282">
        <v>52791</v>
      </c>
      <c r="H3" s="281" t="s">
        <v>273</v>
      </c>
      <c r="I3" s="279" t="s">
        <v>270</v>
      </c>
      <c r="J3" s="277">
        <v>5</v>
      </c>
      <c r="K3" s="284">
        <v>11</v>
      </c>
      <c r="L3" s="342">
        <v>44</v>
      </c>
      <c r="M3" s="553">
        <v>46136</v>
      </c>
      <c r="N3" s="553">
        <v>46155</v>
      </c>
      <c r="O3" s="282" t="s">
        <v>271</v>
      </c>
      <c r="P3" s="282" t="s">
        <v>271</v>
      </c>
      <c r="Q3" s="282" t="s">
        <v>271</v>
      </c>
      <c r="R3" s="282" t="s">
        <v>271</v>
      </c>
      <c r="S3" s="282" t="s">
        <v>271</v>
      </c>
      <c r="T3" s="282" t="s">
        <v>271</v>
      </c>
      <c r="U3" s="282" t="s">
        <v>271</v>
      </c>
      <c r="V3" s="282" t="s">
        <v>271</v>
      </c>
      <c r="W3" s="282" t="s">
        <v>271</v>
      </c>
      <c r="X3" s="282" t="s">
        <v>271</v>
      </c>
      <c r="Y3" s="282" t="s">
        <v>271</v>
      </c>
      <c r="Z3" s="282" t="s">
        <v>271</v>
      </c>
      <c r="AA3" s="282" t="s">
        <v>271</v>
      </c>
      <c r="AB3" s="282" t="s">
        <v>271</v>
      </c>
      <c r="AC3" s="282" t="s">
        <v>271</v>
      </c>
      <c r="AD3" s="354" t="s">
        <v>218</v>
      </c>
      <c r="AE3" s="319"/>
      <c r="AF3" s="355"/>
    </row>
    <row r="4" spans="1:32" ht="24">
      <c r="A4" s="330">
        <v>3</v>
      </c>
      <c r="B4" s="289" t="s">
        <v>18</v>
      </c>
      <c r="C4" s="391">
        <v>46136</v>
      </c>
      <c r="D4" s="391">
        <v>46163</v>
      </c>
      <c r="E4" s="565" t="s">
        <v>242</v>
      </c>
      <c r="F4" s="397" t="s">
        <v>274</v>
      </c>
      <c r="G4" s="309">
        <v>52796</v>
      </c>
      <c r="H4" s="281" t="s">
        <v>275</v>
      </c>
      <c r="I4" s="279" t="s">
        <v>270</v>
      </c>
      <c r="J4" s="277">
        <v>8</v>
      </c>
      <c r="K4" s="284">
        <v>11.75</v>
      </c>
      <c r="L4" s="342">
        <v>47</v>
      </c>
      <c r="M4" s="553">
        <v>46136</v>
      </c>
      <c r="N4" s="553">
        <v>46155</v>
      </c>
      <c r="O4" s="282" t="s">
        <v>271</v>
      </c>
      <c r="P4" s="282" t="s">
        <v>271</v>
      </c>
      <c r="Q4" s="282" t="s">
        <v>271</v>
      </c>
      <c r="R4" s="282" t="s">
        <v>271</v>
      </c>
      <c r="S4" s="282" t="s">
        <v>271</v>
      </c>
      <c r="T4" s="282" t="s">
        <v>271</v>
      </c>
      <c r="U4" s="282" t="s">
        <v>271</v>
      </c>
      <c r="V4" s="282" t="s">
        <v>271</v>
      </c>
      <c r="W4" s="282" t="s">
        <v>271</v>
      </c>
      <c r="X4" s="282" t="s">
        <v>271</v>
      </c>
      <c r="Y4" s="282" t="s">
        <v>271</v>
      </c>
      <c r="Z4" s="282" t="s">
        <v>271</v>
      </c>
      <c r="AA4" s="282" t="s">
        <v>271</v>
      </c>
      <c r="AB4" s="282" t="s">
        <v>271</v>
      </c>
      <c r="AC4" s="282" t="s">
        <v>271</v>
      </c>
      <c r="AD4" s="354" t="s">
        <v>218</v>
      </c>
      <c r="AE4" s="549"/>
      <c r="AF4" s="355"/>
    </row>
    <row r="5" spans="1:32" ht="12.75">
      <c r="A5" s="330">
        <v>4</v>
      </c>
      <c r="B5" s="289" t="s">
        <v>18</v>
      </c>
      <c r="C5" s="391">
        <v>46136</v>
      </c>
      <c r="D5" s="391">
        <v>46163</v>
      </c>
      <c r="E5" s="565" t="s">
        <v>242</v>
      </c>
      <c r="F5" s="397" t="s">
        <v>276</v>
      </c>
      <c r="G5" s="309">
        <v>52649</v>
      </c>
      <c r="H5" s="281" t="s">
        <v>277</v>
      </c>
      <c r="I5" s="279" t="s">
        <v>270</v>
      </c>
      <c r="J5" s="284">
        <v>1</v>
      </c>
      <c r="K5" s="284">
        <v>1</v>
      </c>
      <c r="L5" s="284">
        <v>4</v>
      </c>
      <c r="M5" s="552">
        <v>46140</v>
      </c>
      <c r="N5" s="553">
        <v>46140</v>
      </c>
      <c r="O5" s="282" t="s">
        <v>271</v>
      </c>
      <c r="P5" s="282" t="s">
        <v>271</v>
      </c>
      <c r="Q5" s="282" t="s">
        <v>271</v>
      </c>
      <c r="R5" s="282" t="s">
        <v>271</v>
      </c>
      <c r="S5" s="282" t="s">
        <v>271</v>
      </c>
      <c r="T5" s="282">
        <v>48710</v>
      </c>
      <c r="U5" s="353">
        <v>46140</v>
      </c>
      <c r="V5" s="353">
        <v>46140</v>
      </c>
      <c r="W5" s="282" t="s">
        <v>271</v>
      </c>
      <c r="X5" s="282" t="s">
        <v>271</v>
      </c>
      <c r="Y5" s="282" t="s">
        <v>278</v>
      </c>
      <c r="Z5" s="353">
        <v>46140</v>
      </c>
      <c r="AA5" s="282" t="s">
        <v>279</v>
      </c>
      <c r="AB5" s="282" t="s">
        <v>271</v>
      </c>
      <c r="AC5" s="282" t="s">
        <v>271</v>
      </c>
      <c r="AD5" s="354"/>
      <c r="AE5" s="549"/>
      <c r="AF5" s="355"/>
    </row>
    <row r="6" spans="1:32" ht="12.75">
      <c r="A6" s="330">
        <v>5</v>
      </c>
      <c r="B6" s="289" t="s">
        <v>18</v>
      </c>
      <c r="C6" s="391">
        <v>46136</v>
      </c>
      <c r="D6" s="391">
        <v>46163</v>
      </c>
      <c r="E6" s="565" t="s">
        <v>242</v>
      </c>
      <c r="F6" s="397" t="s">
        <v>276</v>
      </c>
      <c r="G6" s="309">
        <v>52650</v>
      </c>
      <c r="H6" s="281" t="s">
        <v>280</v>
      </c>
      <c r="I6" s="279" t="s">
        <v>270</v>
      </c>
      <c r="J6" s="277">
        <v>3</v>
      </c>
      <c r="K6" s="342">
        <v>3</v>
      </c>
      <c r="L6" s="284">
        <v>12</v>
      </c>
      <c r="M6" s="552">
        <v>46141</v>
      </c>
      <c r="N6" s="553">
        <v>46142</v>
      </c>
      <c r="O6" s="282" t="s">
        <v>271</v>
      </c>
      <c r="P6" s="282" t="s">
        <v>271</v>
      </c>
      <c r="Q6" s="282" t="s">
        <v>271</v>
      </c>
      <c r="R6" s="282" t="s">
        <v>271</v>
      </c>
      <c r="S6" s="282" t="s">
        <v>271</v>
      </c>
      <c r="T6" s="282">
        <v>48889</v>
      </c>
      <c r="U6" s="353">
        <v>46148</v>
      </c>
      <c r="V6" s="353">
        <v>46148</v>
      </c>
      <c r="W6" s="282" t="s">
        <v>271</v>
      </c>
      <c r="X6" s="282" t="s">
        <v>271</v>
      </c>
      <c r="Y6" s="282" t="s">
        <v>278</v>
      </c>
      <c r="Z6" s="353">
        <v>46148</v>
      </c>
      <c r="AA6" s="282" t="s">
        <v>279</v>
      </c>
      <c r="AB6" s="282" t="s">
        <v>271</v>
      </c>
      <c r="AC6" s="282" t="s">
        <v>271</v>
      </c>
      <c r="AD6" s="354"/>
      <c r="AE6" s="549"/>
    </row>
    <row r="7" spans="1:32" ht="36">
      <c r="A7" s="330">
        <v>8</v>
      </c>
      <c r="B7" s="289" t="s">
        <v>18</v>
      </c>
      <c r="C7" s="391">
        <v>46136</v>
      </c>
      <c r="D7" s="391">
        <v>46163</v>
      </c>
      <c r="E7" s="565" t="s">
        <v>242</v>
      </c>
      <c r="F7" s="397" t="s">
        <v>281</v>
      </c>
      <c r="G7" s="282" t="s">
        <v>282</v>
      </c>
      <c r="H7" s="281" t="s">
        <v>283</v>
      </c>
      <c r="I7" s="279" t="s">
        <v>270</v>
      </c>
      <c r="J7" s="277">
        <v>3</v>
      </c>
      <c r="K7" s="284">
        <v>2</v>
      </c>
      <c r="L7" s="342">
        <v>8</v>
      </c>
      <c r="M7" s="553">
        <v>46148</v>
      </c>
      <c r="N7" s="553">
        <v>46149</v>
      </c>
      <c r="O7" s="278" t="s">
        <v>281</v>
      </c>
      <c r="P7" s="282" t="s">
        <v>274</v>
      </c>
      <c r="Q7" s="278" t="s">
        <v>279</v>
      </c>
      <c r="R7" s="282" t="s">
        <v>274</v>
      </c>
      <c r="S7" s="282" t="s">
        <v>279</v>
      </c>
      <c r="T7" s="319">
        <v>48960</v>
      </c>
      <c r="U7" s="353">
        <v>46153</v>
      </c>
      <c r="V7" s="353">
        <v>46153</v>
      </c>
      <c r="W7" s="319" t="s">
        <v>271</v>
      </c>
      <c r="X7" s="319" t="s">
        <v>271</v>
      </c>
      <c r="Y7" s="319" t="s">
        <v>284</v>
      </c>
      <c r="Z7" s="353">
        <v>46153</v>
      </c>
      <c r="AA7" s="282" t="s">
        <v>279</v>
      </c>
      <c r="AB7" s="282" t="s">
        <v>271</v>
      </c>
      <c r="AC7" s="319" t="s">
        <v>271</v>
      </c>
      <c r="AD7" s="454"/>
      <c r="AE7" s="549"/>
      <c r="AF7" s="355"/>
    </row>
    <row r="8" spans="1:32" ht="24">
      <c r="A8" s="330">
        <v>10</v>
      </c>
      <c r="B8" s="289" t="s">
        <v>18</v>
      </c>
      <c r="C8" s="391">
        <v>46136</v>
      </c>
      <c r="D8" s="391">
        <v>46163</v>
      </c>
      <c r="E8" s="565" t="s">
        <v>242</v>
      </c>
      <c r="F8" s="397" t="s">
        <v>281</v>
      </c>
      <c r="G8" s="282" t="s">
        <v>285</v>
      </c>
      <c r="H8" s="281" t="s">
        <v>286</v>
      </c>
      <c r="I8" s="279" t="s">
        <v>287</v>
      </c>
      <c r="J8" s="284">
        <v>2</v>
      </c>
      <c r="K8" s="284">
        <v>1</v>
      </c>
      <c r="L8" s="284">
        <v>4</v>
      </c>
      <c r="M8" s="552">
        <v>46153</v>
      </c>
      <c r="N8" s="552"/>
      <c r="O8" s="282"/>
      <c r="P8" s="282"/>
      <c r="Q8" s="282"/>
      <c r="R8" s="282"/>
      <c r="S8" s="282"/>
      <c r="T8" s="282"/>
      <c r="U8" s="282"/>
      <c r="V8" s="282"/>
      <c r="W8" s="282"/>
      <c r="X8" s="282"/>
      <c r="Y8" s="282"/>
      <c r="Z8" s="282"/>
      <c r="AA8" s="282"/>
      <c r="AB8" s="282"/>
      <c r="AC8" s="282"/>
      <c r="AD8" s="354"/>
      <c r="AE8" s="362"/>
      <c r="AF8" s="355"/>
    </row>
    <row r="9" spans="1:32" ht="36">
      <c r="A9" s="330">
        <v>18</v>
      </c>
      <c r="B9" s="289" t="s">
        <v>18</v>
      </c>
      <c r="C9" s="391">
        <v>46136</v>
      </c>
      <c r="D9" s="391">
        <v>46163</v>
      </c>
      <c r="E9" s="565" t="s">
        <v>242</v>
      </c>
      <c r="F9" s="397" t="s">
        <v>274</v>
      </c>
      <c r="G9" s="397">
        <v>52851</v>
      </c>
      <c r="H9" s="281" t="s">
        <v>288</v>
      </c>
      <c r="I9" s="279" t="s">
        <v>270</v>
      </c>
      <c r="J9" s="277">
        <v>3</v>
      </c>
      <c r="K9" s="284">
        <v>2.5</v>
      </c>
      <c r="L9" s="342">
        <v>10</v>
      </c>
      <c r="M9" s="552">
        <v>46149</v>
      </c>
      <c r="N9" s="554">
        <v>46150</v>
      </c>
      <c r="O9" s="397" t="s">
        <v>274</v>
      </c>
      <c r="P9" s="282" t="s">
        <v>281</v>
      </c>
      <c r="Q9" s="278" t="s">
        <v>279</v>
      </c>
      <c r="R9" s="282" t="s">
        <v>281</v>
      </c>
      <c r="S9" s="278" t="s">
        <v>279</v>
      </c>
      <c r="T9" s="278">
        <v>48966</v>
      </c>
      <c r="U9" s="353">
        <v>46153</v>
      </c>
      <c r="V9" s="353">
        <v>46153</v>
      </c>
      <c r="W9" s="319" t="s">
        <v>289</v>
      </c>
      <c r="X9" s="284" t="s">
        <v>279</v>
      </c>
      <c r="Y9" s="319" t="s">
        <v>284</v>
      </c>
      <c r="Z9" s="353">
        <v>46153</v>
      </c>
      <c r="AA9" s="278" t="s">
        <v>279</v>
      </c>
      <c r="AB9" s="278" t="s">
        <v>279</v>
      </c>
      <c r="AC9" s="282" t="s">
        <v>271</v>
      </c>
      <c r="AD9" s="354"/>
      <c r="AE9" s="549"/>
      <c r="AF9" s="355"/>
    </row>
    <row r="10" spans="1:32" ht="24">
      <c r="A10" s="330">
        <v>21</v>
      </c>
      <c r="B10" s="289" t="s">
        <v>18</v>
      </c>
      <c r="C10" s="391">
        <v>46136</v>
      </c>
      <c r="D10" s="391">
        <v>46163</v>
      </c>
      <c r="E10" s="565" t="s">
        <v>242</v>
      </c>
      <c r="F10" s="397" t="s">
        <v>274</v>
      </c>
      <c r="G10" s="282">
        <v>27157</v>
      </c>
      <c r="H10" s="336" t="s">
        <v>290</v>
      </c>
      <c r="I10" s="279" t="s">
        <v>270</v>
      </c>
      <c r="J10" s="284">
        <v>3</v>
      </c>
      <c r="K10" s="284">
        <v>1.75</v>
      </c>
      <c r="L10" s="284">
        <v>7</v>
      </c>
      <c r="M10" s="554">
        <v>46150</v>
      </c>
      <c r="N10" s="554">
        <v>46153</v>
      </c>
      <c r="O10" s="397" t="s">
        <v>274</v>
      </c>
      <c r="P10" s="282" t="s">
        <v>281</v>
      </c>
      <c r="Q10" s="278" t="s">
        <v>279</v>
      </c>
      <c r="R10" s="282" t="s">
        <v>281</v>
      </c>
      <c r="S10" s="278" t="s">
        <v>279</v>
      </c>
      <c r="T10" s="295">
        <v>48991</v>
      </c>
      <c r="U10" s="554">
        <v>46154</v>
      </c>
      <c r="V10" s="554">
        <v>46154</v>
      </c>
      <c r="W10" s="319" t="s">
        <v>289</v>
      </c>
      <c r="X10" s="284" t="s">
        <v>279</v>
      </c>
      <c r="Y10" s="319" t="s">
        <v>284</v>
      </c>
      <c r="Z10" s="554">
        <v>46154</v>
      </c>
      <c r="AA10" s="278" t="s">
        <v>279</v>
      </c>
      <c r="AB10" s="278" t="s">
        <v>279</v>
      </c>
      <c r="AC10" s="282" t="s">
        <v>271</v>
      </c>
      <c r="AD10" s="354"/>
      <c r="AE10" s="548"/>
      <c r="AF10" s="355"/>
    </row>
    <row r="11" spans="1:32" ht="24">
      <c r="A11" s="330">
        <v>6</v>
      </c>
      <c r="B11" s="289" t="s">
        <v>18</v>
      </c>
      <c r="C11" s="391">
        <v>46136</v>
      </c>
      <c r="D11" s="391">
        <v>46163</v>
      </c>
      <c r="E11" s="565" t="s">
        <v>242</v>
      </c>
      <c r="F11" s="397" t="s">
        <v>281</v>
      </c>
      <c r="G11" s="309" t="s">
        <v>291</v>
      </c>
      <c r="H11" s="281" t="s">
        <v>292</v>
      </c>
      <c r="I11" s="279" t="s">
        <v>270</v>
      </c>
      <c r="J11" s="277">
        <v>0</v>
      </c>
      <c r="K11" s="284">
        <v>0</v>
      </c>
      <c r="L11" s="284">
        <v>0</v>
      </c>
      <c r="M11" s="552">
        <v>46146</v>
      </c>
      <c r="N11" s="553">
        <v>46147</v>
      </c>
      <c r="O11" s="284" t="s">
        <v>281</v>
      </c>
      <c r="P11" s="282" t="s">
        <v>274</v>
      </c>
      <c r="Q11" s="282" t="s">
        <v>279</v>
      </c>
      <c r="R11" s="282" t="s">
        <v>274</v>
      </c>
      <c r="S11" s="282" t="s">
        <v>293</v>
      </c>
      <c r="T11" s="319">
        <v>48881</v>
      </c>
      <c r="U11" s="353">
        <v>46148</v>
      </c>
      <c r="V11" s="353">
        <v>46148</v>
      </c>
      <c r="W11" s="319" t="s">
        <v>289</v>
      </c>
      <c r="X11" s="319" t="s">
        <v>279</v>
      </c>
      <c r="Y11" s="319" t="s">
        <v>284</v>
      </c>
      <c r="Z11" s="353">
        <v>46148</v>
      </c>
      <c r="AA11" s="282" t="s">
        <v>279</v>
      </c>
      <c r="AB11" s="282" t="s">
        <v>271</v>
      </c>
      <c r="AC11" s="319" t="s">
        <v>271</v>
      </c>
      <c r="AD11" s="523" t="s">
        <v>294</v>
      </c>
      <c r="AE11" s="548"/>
      <c r="AF11" s="355"/>
    </row>
    <row r="12" spans="1:32" ht="24">
      <c r="A12" s="330">
        <v>7</v>
      </c>
      <c r="B12" s="289" t="s">
        <v>18</v>
      </c>
      <c r="C12" s="391">
        <v>46136</v>
      </c>
      <c r="D12" s="391">
        <v>46163</v>
      </c>
      <c r="E12" s="565" t="s">
        <v>242</v>
      </c>
      <c r="F12" s="397" t="s">
        <v>281</v>
      </c>
      <c r="G12" s="342" t="s">
        <v>295</v>
      </c>
      <c r="H12" s="281" t="s">
        <v>296</v>
      </c>
      <c r="I12" s="279" t="s">
        <v>270</v>
      </c>
      <c r="J12" s="295">
        <v>0</v>
      </c>
      <c r="K12" s="295">
        <v>0</v>
      </c>
      <c r="L12" s="284">
        <v>0</v>
      </c>
      <c r="M12" s="553">
        <v>46147</v>
      </c>
      <c r="N12" s="552">
        <v>46147</v>
      </c>
      <c r="O12" s="278" t="s">
        <v>281</v>
      </c>
      <c r="P12" s="282" t="s">
        <v>274</v>
      </c>
      <c r="Q12" s="278" t="s">
        <v>279</v>
      </c>
      <c r="R12" s="282" t="s">
        <v>274</v>
      </c>
      <c r="S12" s="282" t="s">
        <v>279</v>
      </c>
      <c r="T12" s="282">
        <v>48882</v>
      </c>
      <c r="U12" s="353">
        <v>46148</v>
      </c>
      <c r="V12" s="353">
        <v>46148</v>
      </c>
      <c r="W12" s="319" t="s">
        <v>289</v>
      </c>
      <c r="X12" s="319" t="s">
        <v>279</v>
      </c>
      <c r="Y12" s="319" t="s">
        <v>284</v>
      </c>
      <c r="Z12" s="353">
        <v>46148</v>
      </c>
      <c r="AA12" s="278" t="s">
        <v>279</v>
      </c>
      <c r="AB12" s="282" t="s">
        <v>271</v>
      </c>
      <c r="AC12" s="319" t="s">
        <v>271</v>
      </c>
      <c r="AD12" s="523" t="s">
        <v>294</v>
      </c>
      <c r="AE12" s="549"/>
      <c r="AF12" s="355"/>
    </row>
    <row r="13" spans="1:32" ht="24">
      <c r="A13" s="330">
        <v>11</v>
      </c>
      <c r="B13" s="289" t="s">
        <v>18</v>
      </c>
      <c r="C13" s="391">
        <v>46136</v>
      </c>
      <c r="D13" s="391">
        <v>46163</v>
      </c>
      <c r="E13" s="565" t="s">
        <v>242</v>
      </c>
      <c r="F13" s="397" t="s">
        <v>274</v>
      </c>
      <c r="G13" s="282">
        <v>27336</v>
      </c>
      <c r="H13" s="281" t="s">
        <v>297</v>
      </c>
      <c r="I13" s="279" t="s">
        <v>270</v>
      </c>
      <c r="J13" s="277">
        <v>0</v>
      </c>
      <c r="K13" s="284">
        <v>0</v>
      </c>
      <c r="L13" s="284">
        <v>0</v>
      </c>
      <c r="M13" s="552">
        <v>46146</v>
      </c>
      <c r="N13" s="552">
        <v>46146</v>
      </c>
      <c r="O13" s="397" t="s">
        <v>274</v>
      </c>
      <c r="P13" s="282" t="s">
        <v>281</v>
      </c>
      <c r="Q13" s="278" t="s">
        <v>279</v>
      </c>
      <c r="R13" s="282" t="s">
        <v>281</v>
      </c>
      <c r="S13" s="278" t="s">
        <v>279</v>
      </c>
      <c r="T13" s="282">
        <v>48846</v>
      </c>
      <c r="U13" s="353">
        <v>46147</v>
      </c>
      <c r="V13" s="353">
        <v>46147</v>
      </c>
      <c r="W13" s="282" t="s">
        <v>271</v>
      </c>
      <c r="X13" s="282" t="s">
        <v>271</v>
      </c>
      <c r="Y13" s="319" t="s">
        <v>284</v>
      </c>
      <c r="Z13" s="353">
        <v>46147</v>
      </c>
      <c r="AA13" s="278" t="s">
        <v>279</v>
      </c>
      <c r="AB13" s="282" t="s">
        <v>271</v>
      </c>
      <c r="AC13" s="282" t="s">
        <v>271</v>
      </c>
      <c r="AD13" s="523" t="s">
        <v>294</v>
      </c>
      <c r="AE13" s="549"/>
      <c r="AF13" s="355"/>
    </row>
    <row r="14" spans="1:32" ht="24">
      <c r="A14" s="330">
        <v>12</v>
      </c>
      <c r="B14" s="289" t="s">
        <v>18</v>
      </c>
      <c r="C14" s="391">
        <v>46136</v>
      </c>
      <c r="D14" s="391">
        <v>46163</v>
      </c>
      <c r="E14" s="565" t="s">
        <v>242</v>
      </c>
      <c r="F14" s="397" t="s">
        <v>274</v>
      </c>
      <c r="G14" s="594">
        <v>27340</v>
      </c>
      <c r="H14" s="281" t="s">
        <v>298</v>
      </c>
      <c r="I14" s="279" t="s">
        <v>270</v>
      </c>
      <c r="J14" s="277">
        <v>0</v>
      </c>
      <c r="K14" s="284">
        <v>0</v>
      </c>
      <c r="L14" s="284">
        <v>0</v>
      </c>
      <c r="M14" s="552">
        <v>46146</v>
      </c>
      <c r="N14" s="552">
        <v>46146</v>
      </c>
      <c r="O14" s="397" t="s">
        <v>274</v>
      </c>
      <c r="P14" s="282" t="s">
        <v>281</v>
      </c>
      <c r="Q14" s="278" t="s">
        <v>279</v>
      </c>
      <c r="R14" s="282" t="s">
        <v>281</v>
      </c>
      <c r="S14" s="278" t="s">
        <v>279</v>
      </c>
      <c r="T14" s="319">
        <v>48847</v>
      </c>
      <c r="U14" s="353">
        <v>46147</v>
      </c>
      <c r="V14" s="353">
        <v>46147</v>
      </c>
      <c r="W14" s="282" t="s">
        <v>271</v>
      </c>
      <c r="X14" s="282" t="s">
        <v>271</v>
      </c>
      <c r="Y14" s="319" t="s">
        <v>284</v>
      </c>
      <c r="Z14" s="353">
        <v>46147</v>
      </c>
      <c r="AA14" s="278" t="s">
        <v>279</v>
      </c>
      <c r="AB14" s="282" t="s">
        <v>271</v>
      </c>
      <c r="AC14" s="282" t="s">
        <v>271</v>
      </c>
      <c r="AD14" s="523" t="s">
        <v>294</v>
      </c>
      <c r="AE14" s="549"/>
      <c r="AF14" s="355"/>
    </row>
    <row r="15" spans="1:32" ht="24">
      <c r="A15" s="330">
        <v>13</v>
      </c>
      <c r="B15" s="289" t="s">
        <v>18</v>
      </c>
      <c r="C15" s="391">
        <v>46136</v>
      </c>
      <c r="D15" s="391">
        <v>46163</v>
      </c>
      <c r="E15" s="565" t="s">
        <v>242</v>
      </c>
      <c r="F15" s="397" t="s">
        <v>274</v>
      </c>
      <c r="G15" s="278">
        <v>27342</v>
      </c>
      <c r="H15" s="281" t="s">
        <v>299</v>
      </c>
      <c r="I15" s="279" t="s">
        <v>270</v>
      </c>
      <c r="J15" s="277">
        <v>0</v>
      </c>
      <c r="K15" s="284">
        <v>0</v>
      </c>
      <c r="L15" s="284">
        <v>0</v>
      </c>
      <c r="M15" s="552">
        <v>46146</v>
      </c>
      <c r="N15" s="552">
        <v>46146</v>
      </c>
      <c r="O15" s="397" t="s">
        <v>274</v>
      </c>
      <c r="P15" s="282" t="s">
        <v>281</v>
      </c>
      <c r="Q15" s="278" t="s">
        <v>279</v>
      </c>
      <c r="R15" s="282" t="s">
        <v>281</v>
      </c>
      <c r="S15" s="278" t="s">
        <v>279</v>
      </c>
      <c r="T15" s="319">
        <v>48848</v>
      </c>
      <c r="U15" s="353">
        <v>46147</v>
      </c>
      <c r="V15" s="353">
        <v>46147</v>
      </c>
      <c r="W15" s="282" t="s">
        <v>271</v>
      </c>
      <c r="X15" s="282" t="s">
        <v>271</v>
      </c>
      <c r="Y15" s="319" t="s">
        <v>284</v>
      </c>
      <c r="Z15" s="353">
        <v>46147</v>
      </c>
      <c r="AA15" s="278" t="s">
        <v>279</v>
      </c>
      <c r="AB15" s="282" t="s">
        <v>271</v>
      </c>
      <c r="AC15" s="282" t="s">
        <v>271</v>
      </c>
      <c r="AD15" s="523" t="s">
        <v>294</v>
      </c>
      <c r="AE15" s="548"/>
      <c r="AF15" s="355"/>
    </row>
    <row r="16" spans="1:32" ht="36">
      <c r="A16" s="330">
        <v>14</v>
      </c>
      <c r="B16" s="289" t="s">
        <v>18</v>
      </c>
      <c r="C16" s="391">
        <v>46136</v>
      </c>
      <c r="D16" s="391">
        <v>46163</v>
      </c>
      <c r="E16" s="565" t="s">
        <v>242</v>
      </c>
      <c r="F16" s="397" t="s">
        <v>274</v>
      </c>
      <c r="G16" s="178">
        <v>27337</v>
      </c>
      <c r="H16" s="281" t="s">
        <v>300</v>
      </c>
      <c r="I16" s="279" t="s">
        <v>270</v>
      </c>
      <c r="J16" s="277">
        <v>0</v>
      </c>
      <c r="K16" s="284">
        <v>0</v>
      </c>
      <c r="L16" s="284">
        <v>0</v>
      </c>
      <c r="M16" s="553">
        <v>46147</v>
      </c>
      <c r="N16" s="553">
        <v>46147</v>
      </c>
      <c r="O16" s="397" t="s">
        <v>274</v>
      </c>
      <c r="P16" s="282" t="s">
        <v>281</v>
      </c>
      <c r="Q16" s="278" t="s">
        <v>279</v>
      </c>
      <c r="R16" s="282" t="s">
        <v>281</v>
      </c>
      <c r="S16" s="278" t="s">
        <v>279</v>
      </c>
      <c r="T16" s="282">
        <v>48885</v>
      </c>
      <c r="U16" s="353">
        <v>46148</v>
      </c>
      <c r="V16" s="353">
        <v>46148</v>
      </c>
      <c r="W16" s="282" t="s">
        <v>271</v>
      </c>
      <c r="X16" s="282" t="s">
        <v>271</v>
      </c>
      <c r="Y16" s="319" t="s">
        <v>284</v>
      </c>
      <c r="Z16" s="353">
        <v>46148</v>
      </c>
      <c r="AA16" s="278" t="s">
        <v>279</v>
      </c>
      <c r="AB16" s="282" t="s">
        <v>271</v>
      </c>
      <c r="AC16" s="282" t="s">
        <v>271</v>
      </c>
      <c r="AD16" s="523" t="s">
        <v>294</v>
      </c>
      <c r="AE16" s="549"/>
      <c r="AF16" s="355"/>
    </row>
    <row r="17" spans="1:339" s="461" customFormat="1" ht="36">
      <c r="A17" s="330">
        <v>15</v>
      </c>
      <c r="B17" s="289" t="s">
        <v>18</v>
      </c>
      <c r="C17" s="391">
        <v>46136</v>
      </c>
      <c r="D17" s="391">
        <v>46163</v>
      </c>
      <c r="E17" s="565" t="s">
        <v>242</v>
      </c>
      <c r="F17" s="397" t="s">
        <v>274</v>
      </c>
      <c r="G17" s="397">
        <v>27338</v>
      </c>
      <c r="H17" s="336" t="s">
        <v>301</v>
      </c>
      <c r="I17" s="279" t="s">
        <v>270</v>
      </c>
      <c r="J17" s="277">
        <v>0</v>
      </c>
      <c r="K17" s="284">
        <v>0</v>
      </c>
      <c r="L17" s="284">
        <v>0</v>
      </c>
      <c r="M17" s="553">
        <v>46147</v>
      </c>
      <c r="N17" s="553">
        <v>46147</v>
      </c>
      <c r="O17" s="397" t="s">
        <v>274</v>
      </c>
      <c r="P17" s="282" t="s">
        <v>281</v>
      </c>
      <c r="Q17" s="278" t="s">
        <v>279</v>
      </c>
      <c r="R17" s="282" t="s">
        <v>281</v>
      </c>
      <c r="S17" s="278" t="s">
        <v>279</v>
      </c>
      <c r="T17" s="358">
        <v>48886</v>
      </c>
      <c r="U17" s="353">
        <v>46148</v>
      </c>
      <c r="V17" s="353">
        <v>46148</v>
      </c>
      <c r="W17" s="282" t="s">
        <v>271</v>
      </c>
      <c r="X17" s="282" t="s">
        <v>271</v>
      </c>
      <c r="Y17" s="319" t="s">
        <v>284</v>
      </c>
      <c r="Z17" s="353">
        <v>46148</v>
      </c>
      <c r="AA17" s="278" t="s">
        <v>279</v>
      </c>
      <c r="AB17" s="282" t="s">
        <v>271</v>
      </c>
      <c r="AC17" s="282" t="s">
        <v>271</v>
      </c>
      <c r="AD17" s="523" t="s">
        <v>294</v>
      </c>
      <c r="AE17" s="549"/>
      <c r="AF17" s="355"/>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s="550"/>
    </row>
    <row r="18" spans="1:339" s="53" customFormat="1" ht="36">
      <c r="A18" s="330">
        <v>16</v>
      </c>
      <c r="B18" s="289" t="s">
        <v>18</v>
      </c>
      <c r="C18" s="391">
        <v>46136</v>
      </c>
      <c r="D18" s="391">
        <v>46163</v>
      </c>
      <c r="E18" s="565" t="s">
        <v>242</v>
      </c>
      <c r="F18" s="397" t="s">
        <v>274</v>
      </c>
      <c r="G18" s="603">
        <v>27339</v>
      </c>
      <c r="H18" s="602" t="s">
        <v>302</v>
      </c>
      <c r="I18" s="279" t="s">
        <v>270</v>
      </c>
      <c r="J18" s="277">
        <v>0</v>
      </c>
      <c r="K18" s="284">
        <v>0</v>
      </c>
      <c r="L18" s="284">
        <v>0</v>
      </c>
      <c r="M18" s="553">
        <v>46147</v>
      </c>
      <c r="N18" s="553">
        <v>46147</v>
      </c>
      <c r="O18" s="397" t="s">
        <v>274</v>
      </c>
      <c r="P18" s="282" t="s">
        <v>281</v>
      </c>
      <c r="Q18" s="278" t="s">
        <v>279</v>
      </c>
      <c r="R18" s="282" t="s">
        <v>281</v>
      </c>
      <c r="S18" s="278" t="s">
        <v>279</v>
      </c>
      <c r="T18" s="278">
        <v>48887</v>
      </c>
      <c r="U18" s="353">
        <v>46148</v>
      </c>
      <c r="V18" s="353">
        <v>46148</v>
      </c>
      <c r="W18" s="282" t="s">
        <v>271</v>
      </c>
      <c r="X18" s="282" t="s">
        <v>271</v>
      </c>
      <c r="Y18" s="319" t="s">
        <v>284</v>
      </c>
      <c r="Z18" s="353">
        <v>46148</v>
      </c>
      <c r="AA18" s="278" t="s">
        <v>279</v>
      </c>
      <c r="AB18" s="282" t="s">
        <v>271</v>
      </c>
      <c r="AC18" s="282" t="s">
        <v>271</v>
      </c>
      <c r="AD18" s="523" t="s">
        <v>294</v>
      </c>
      <c r="AE18" s="549"/>
      <c r="AF18" s="355"/>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s="114"/>
    </row>
    <row r="19" spans="1:339" ht="36">
      <c r="A19" s="330">
        <v>17</v>
      </c>
      <c r="B19" s="289" t="s">
        <v>18</v>
      </c>
      <c r="C19" s="391">
        <v>46136</v>
      </c>
      <c r="D19" s="391">
        <v>46163</v>
      </c>
      <c r="E19" s="565" t="s">
        <v>242</v>
      </c>
      <c r="F19" s="397" t="s">
        <v>274</v>
      </c>
      <c r="G19" s="594">
        <v>27341</v>
      </c>
      <c r="H19" s="416" t="s">
        <v>303</v>
      </c>
      <c r="I19" s="279" t="s">
        <v>270</v>
      </c>
      <c r="J19" s="277">
        <v>0</v>
      </c>
      <c r="K19" s="284">
        <v>0</v>
      </c>
      <c r="L19" s="284">
        <v>0</v>
      </c>
      <c r="M19" s="553">
        <v>46147</v>
      </c>
      <c r="N19" s="553">
        <v>46147</v>
      </c>
      <c r="O19" s="397" t="s">
        <v>274</v>
      </c>
      <c r="P19" s="282" t="s">
        <v>281</v>
      </c>
      <c r="Q19" s="278" t="s">
        <v>279</v>
      </c>
      <c r="R19" s="282" t="s">
        <v>281</v>
      </c>
      <c r="S19" s="278" t="s">
        <v>279</v>
      </c>
      <c r="T19" s="319">
        <v>48888</v>
      </c>
      <c r="U19" s="353">
        <v>46148</v>
      </c>
      <c r="V19" s="353">
        <v>46148</v>
      </c>
      <c r="W19" s="282" t="s">
        <v>271</v>
      </c>
      <c r="X19" s="282" t="s">
        <v>271</v>
      </c>
      <c r="Y19" s="319" t="s">
        <v>284</v>
      </c>
      <c r="Z19" s="353">
        <v>46148</v>
      </c>
      <c r="AA19" s="278" t="s">
        <v>279</v>
      </c>
      <c r="AB19" s="282" t="s">
        <v>271</v>
      </c>
      <c r="AC19" s="282" t="s">
        <v>271</v>
      </c>
      <c r="AD19" s="523" t="s">
        <v>294</v>
      </c>
      <c r="AE19" s="549"/>
      <c r="AF19" s="355"/>
    </row>
    <row r="20" spans="1:339" ht="24">
      <c r="A20" s="330">
        <v>9</v>
      </c>
      <c r="B20" s="289" t="s">
        <v>18</v>
      </c>
      <c r="C20" s="391">
        <v>46136</v>
      </c>
      <c r="D20" s="391">
        <v>46163</v>
      </c>
      <c r="E20" s="565" t="s">
        <v>304</v>
      </c>
      <c r="F20" s="397" t="s">
        <v>276</v>
      </c>
      <c r="G20" s="282">
        <v>53167</v>
      </c>
      <c r="H20" s="281" t="s">
        <v>305</v>
      </c>
      <c r="I20" s="279" t="s">
        <v>287</v>
      </c>
      <c r="J20" s="278">
        <v>3</v>
      </c>
      <c r="K20" s="278"/>
      <c r="L20" s="278"/>
      <c r="M20" s="552">
        <v>46149</v>
      </c>
      <c r="N20" s="552"/>
      <c r="O20" s="284"/>
      <c r="P20" s="282"/>
      <c r="Q20" s="282"/>
      <c r="R20" s="282"/>
      <c r="S20" s="278"/>
      <c r="T20" s="282"/>
      <c r="U20" s="353"/>
      <c r="V20" s="353"/>
      <c r="W20" s="282"/>
      <c r="X20" s="282"/>
      <c r="Y20" s="319"/>
      <c r="Z20" s="353"/>
      <c r="AA20" s="282"/>
      <c r="AB20" s="282"/>
      <c r="AC20" s="319"/>
      <c r="AD20" s="354"/>
      <c r="AE20" s="549"/>
      <c r="AF20" s="355"/>
    </row>
    <row r="21" spans="1:339" s="53" customFormat="1" ht="24">
      <c r="A21" s="330">
        <v>19</v>
      </c>
      <c r="B21" s="289" t="s">
        <v>18</v>
      </c>
      <c r="C21" s="391">
        <v>46136</v>
      </c>
      <c r="D21" s="391">
        <v>46163</v>
      </c>
      <c r="E21" s="565" t="s">
        <v>304</v>
      </c>
      <c r="F21" s="397" t="s">
        <v>281</v>
      </c>
      <c r="G21" s="397" t="s">
        <v>306</v>
      </c>
      <c r="H21" s="281" t="s">
        <v>307</v>
      </c>
      <c r="I21" s="540" t="s">
        <v>287</v>
      </c>
      <c r="J21" s="284">
        <v>5</v>
      </c>
      <c r="K21" s="284">
        <v>2.5</v>
      </c>
      <c r="L21" s="284">
        <v>10</v>
      </c>
      <c r="M21" s="552"/>
      <c r="N21" s="554"/>
      <c r="O21" s="284"/>
      <c r="P21" s="282"/>
      <c r="Q21" s="282"/>
      <c r="R21" s="282"/>
      <c r="S21" s="282"/>
      <c r="T21" s="278"/>
      <c r="U21" s="353"/>
      <c r="V21" s="353"/>
      <c r="W21" s="319"/>
      <c r="X21" s="284"/>
      <c r="Y21" s="278"/>
      <c r="Z21" s="353"/>
      <c r="AA21" s="278"/>
      <c r="AB21" s="278"/>
      <c r="AC21" s="278"/>
      <c r="AD21" s="354"/>
      <c r="AE21" s="548"/>
      <c r="AF21" s="355"/>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s="114"/>
    </row>
    <row r="22" spans="1:339" s="355" customFormat="1" ht="24">
      <c r="A22" s="330">
        <v>20</v>
      </c>
      <c r="B22" s="289" t="s">
        <v>18</v>
      </c>
      <c r="C22" s="391">
        <v>46136</v>
      </c>
      <c r="D22" s="391">
        <v>46163</v>
      </c>
      <c r="E22" s="565" t="s">
        <v>304</v>
      </c>
      <c r="F22" s="397" t="s">
        <v>276</v>
      </c>
      <c r="G22" s="397">
        <v>53272</v>
      </c>
      <c r="H22" s="281" t="s">
        <v>308</v>
      </c>
      <c r="I22" s="540" t="s">
        <v>287</v>
      </c>
      <c r="J22" s="277">
        <v>3</v>
      </c>
      <c r="K22" s="284"/>
      <c r="L22" s="284"/>
      <c r="M22" s="554">
        <v>46155</v>
      </c>
      <c r="N22" s="554"/>
      <c r="O22" s="284"/>
      <c r="P22" s="282"/>
      <c r="Q22" s="282"/>
      <c r="R22" s="282"/>
      <c r="S22" s="282"/>
      <c r="T22" s="278"/>
      <c r="U22" s="353"/>
      <c r="V22" s="353"/>
      <c r="W22" s="319"/>
      <c r="X22" s="284"/>
      <c r="Y22" s="278"/>
      <c r="Z22" s="353"/>
      <c r="AA22" s="278"/>
      <c r="AB22" s="278"/>
      <c r="AC22" s="278"/>
      <c r="AD22" s="354"/>
      <c r="AE22" s="549"/>
    </row>
    <row r="23" spans="1:339" ht="24">
      <c r="A23" s="330">
        <v>22</v>
      </c>
      <c r="B23" s="289" t="s">
        <v>18</v>
      </c>
      <c r="C23" s="391">
        <v>46136</v>
      </c>
      <c r="D23" s="391">
        <v>46163</v>
      </c>
      <c r="E23" s="565" t="s">
        <v>304</v>
      </c>
      <c r="F23" s="397" t="s">
        <v>274</v>
      </c>
      <c r="G23" s="282">
        <v>52175</v>
      </c>
      <c r="H23" s="281" t="s">
        <v>309</v>
      </c>
      <c r="I23" s="540" t="s">
        <v>287</v>
      </c>
      <c r="J23" s="284">
        <v>13</v>
      </c>
      <c r="K23" s="284">
        <v>1.5</v>
      </c>
      <c r="L23" s="342">
        <v>6</v>
      </c>
      <c r="M23" s="554">
        <v>46156</v>
      </c>
      <c r="N23" s="554"/>
      <c r="O23" s="278"/>
      <c r="P23" s="278"/>
      <c r="Q23" s="278"/>
      <c r="R23" s="278"/>
      <c r="S23" s="278"/>
      <c r="T23" s="278"/>
      <c r="U23" s="278"/>
      <c r="V23" s="278"/>
      <c r="W23" s="278"/>
      <c r="X23" s="278"/>
      <c r="Y23" s="278"/>
      <c r="Z23" s="278"/>
      <c r="AA23" s="278"/>
      <c r="AB23" s="278"/>
      <c r="AC23" s="278"/>
      <c r="AD23" s="354"/>
      <c r="AE23" s="549"/>
    </row>
    <row r="24" spans="1:339" ht="12.75">
      <c r="A24" s="330"/>
      <c r="B24" s="289"/>
      <c r="C24" s="391"/>
      <c r="D24" s="391"/>
      <c r="E24" s="565"/>
      <c r="F24" s="284"/>
      <c r="G24" s="541"/>
      <c r="H24" s="336"/>
      <c r="I24" s="279"/>
      <c r="J24" s="342"/>
      <c r="K24" s="342"/>
      <c r="L24" s="342"/>
      <c r="M24" s="554"/>
      <c r="N24" s="554"/>
      <c r="O24" s="282"/>
      <c r="P24" s="282"/>
      <c r="Q24" s="282"/>
      <c r="R24" s="282"/>
      <c r="S24" s="282"/>
      <c r="T24" s="278"/>
      <c r="U24" s="554"/>
      <c r="V24" s="554"/>
      <c r="W24" s="278"/>
      <c r="X24" s="278"/>
      <c r="Y24" s="319"/>
      <c r="Z24" s="554"/>
      <c r="AA24" s="282"/>
      <c r="AB24" s="278"/>
      <c r="AC24" s="278"/>
      <c r="AD24" s="361"/>
      <c r="AE24" s="362"/>
    </row>
    <row r="25" spans="1:339" s="53" customFormat="1" ht="12.75">
      <c r="A25" s="330"/>
      <c r="B25" s="289"/>
      <c r="C25" s="391"/>
      <c r="D25" s="391"/>
      <c r="E25" s="565"/>
      <c r="F25" s="342"/>
      <c r="G25" s="282"/>
      <c r="H25" s="281"/>
      <c r="I25" s="282"/>
      <c r="J25" s="284"/>
      <c r="K25" s="284"/>
      <c r="L25" s="284"/>
      <c r="M25" s="554"/>
      <c r="N25" s="554"/>
      <c r="O25" s="282"/>
      <c r="P25" s="282"/>
      <c r="Q25" s="282"/>
      <c r="R25" s="282"/>
      <c r="S25" s="282"/>
      <c r="T25" s="282"/>
      <c r="U25" s="554"/>
      <c r="V25" s="554"/>
      <c r="W25" s="278"/>
      <c r="X25" s="278"/>
      <c r="Y25" s="319"/>
      <c r="Z25" s="554"/>
      <c r="AA25" s="282"/>
      <c r="AB25" s="278"/>
      <c r="AC25" s="278"/>
      <c r="AD25" s="484"/>
      <c r="AE25" s="548"/>
      <c r="AF25" s="35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s="114"/>
    </row>
    <row r="26" spans="1:339" s="128" customFormat="1" ht="12.75">
      <c r="A26" s="330"/>
      <c r="B26" s="289"/>
      <c r="C26" s="391"/>
      <c r="D26" s="391"/>
      <c r="E26" s="565"/>
      <c r="F26" s="342"/>
      <c r="G26" s="309"/>
      <c r="H26" s="416"/>
      <c r="I26" s="309"/>
      <c r="J26" s="324"/>
      <c r="K26" s="324"/>
      <c r="L26" s="324"/>
      <c r="M26" s="554"/>
      <c r="N26" s="554"/>
      <c r="O26" s="282"/>
      <c r="P26" s="282"/>
      <c r="Q26" s="282"/>
      <c r="R26" s="282"/>
      <c r="S26" s="282"/>
      <c r="T26" s="309"/>
      <c r="U26" s="554"/>
      <c r="V26" s="554"/>
      <c r="W26" s="319"/>
      <c r="X26" s="319"/>
      <c r="Y26" s="319"/>
      <c r="Z26" s="554"/>
      <c r="AA26" s="282"/>
      <c r="AB26" s="278"/>
      <c r="AC26" s="278"/>
      <c r="AD26" s="575"/>
      <c r="AE26" s="549"/>
      <c r="AF26" s="355"/>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s="133"/>
    </row>
    <row r="27" spans="1:339" ht="12.75">
      <c r="A27" s="330"/>
      <c r="B27" s="289"/>
      <c r="C27" s="391"/>
      <c r="D27" s="391"/>
      <c r="E27" s="565"/>
      <c r="F27" s="324"/>
      <c r="G27" s="309"/>
      <c r="H27" s="416"/>
      <c r="I27" s="280"/>
      <c r="J27" s="324"/>
      <c r="K27" s="324"/>
      <c r="L27" s="324"/>
      <c r="M27" s="554"/>
      <c r="N27" s="554"/>
      <c r="O27" s="282"/>
      <c r="P27" s="282"/>
      <c r="Q27" s="282"/>
      <c r="R27" s="282"/>
      <c r="S27" s="282"/>
      <c r="T27" s="282"/>
      <c r="U27" s="282"/>
      <c r="V27" s="282"/>
      <c r="W27" s="282"/>
      <c r="X27" s="282"/>
      <c r="Y27" s="282"/>
      <c r="Z27" s="282"/>
      <c r="AA27" s="282"/>
      <c r="AB27" s="282"/>
      <c r="AC27" s="282"/>
      <c r="AD27" s="282"/>
      <c r="AE27" s="298"/>
    </row>
    <row r="28" spans="1:339" ht="12.75">
      <c r="A28" s="330"/>
      <c r="B28" s="292"/>
      <c r="C28" s="390"/>
      <c r="D28" s="390"/>
      <c r="E28" s="565"/>
      <c r="F28" s="342"/>
      <c r="G28" s="284"/>
      <c r="H28" s="281"/>
      <c r="I28" s="279"/>
      <c r="J28" s="284"/>
      <c r="K28" s="284"/>
      <c r="L28" s="284"/>
      <c r="M28" s="554"/>
      <c r="N28" s="554"/>
      <c r="O28" s="282"/>
      <c r="P28" s="282"/>
      <c r="Q28" s="282"/>
      <c r="R28" s="282"/>
      <c r="S28" s="282"/>
      <c r="T28" s="319"/>
      <c r="U28" s="554"/>
      <c r="V28" s="554"/>
      <c r="W28" s="319"/>
      <c r="X28" s="282"/>
      <c r="Y28" s="282"/>
      <c r="Z28" s="554"/>
      <c r="AA28" s="282"/>
      <c r="AB28" s="282"/>
      <c r="AC28" s="278"/>
      <c r="AD28" s="354"/>
      <c r="AE28" s="548"/>
      <c r="AF28" s="355"/>
    </row>
    <row r="29" spans="1:339" ht="12.75">
      <c r="A29" s="330"/>
      <c r="B29" s="292"/>
      <c r="C29" s="390"/>
      <c r="D29" s="390"/>
      <c r="E29" s="565"/>
      <c r="F29" s="342"/>
      <c r="G29" s="279"/>
      <c r="H29" s="281"/>
      <c r="I29" s="279"/>
      <c r="J29" s="277"/>
      <c r="K29" s="284"/>
      <c r="L29" s="342"/>
      <c r="M29" s="554"/>
      <c r="N29" s="554"/>
      <c r="O29" s="282"/>
      <c r="P29" s="282"/>
      <c r="Q29" s="282"/>
      <c r="R29" s="282"/>
      <c r="S29" s="282"/>
      <c r="T29" s="282"/>
      <c r="U29" s="554"/>
      <c r="V29" s="554"/>
      <c r="W29" s="319"/>
      <c r="X29" s="282"/>
      <c r="Y29" s="282"/>
      <c r="Z29" s="554"/>
      <c r="AA29" s="282"/>
      <c r="AB29" s="282"/>
      <c r="AC29" s="278"/>
      <c r="AD29" s="354"/>
      <c r="AE29" s="548"/>
      <c r="AF29" s="355"/>
    </row>
    <row r="30" spans="1:339" ht="12.75">
      <c r="A30" s="330"/>
      <c r="B30" s="292"/>
      <c r="C30" s="390"/>
      <c r="D30" s="390"/>
      <c r="E30" s="565"/>
      <c r="F30" s="342"/>
      <c r="G30" s="278"/>
      <c r="H30" s="336"/>
      <c r="I30" s="279"/>
      <c r="J30" s="277"/>
      <c r="K30" s="284"/>
      <c r="L30" s="342"/>
      <c r="M30" s="554"/>
      <c r="N30" s="554"/>
      <c r="O30" s="282"/>
      <c r="P30" s="282"/>
      <c r="Q30" s="282"/>
      <c r="R30" s="282"/>
      <c r="S30" s="282"/>
      <c r="T30" s="282"/>
      <c r="U30" s="554"/>
      <c r="V30" s="554"/>
      <c r="W30" s="319"/>
      <c r="X30" s="282"/>
      <c r="Y30" s="282"/>
      <c r="Z30" s="554"/>
      <c r="AA30" s="282"/>
      <c r="AB30" s="282"/>
      <c r="AC30" s="278"/>
      <c r="AD30" s="361"/>
      <c r="AE30" s="548"/>
      <c r="AF30" s="355"/>
    </row>
    <row r="31" spans="1:339" ht="12.75">
      <c r="A31" s="330"/>
      <c r="B31" s="292"/>
      <c r="C31" s="390"/>
      <c r="D31" s="390"/>
      <c r="E31" s="565"/>
      <c r="F31" s="342"/>
      <c r="G31" s="282"/>
      <c r="H31" s="281"/>
      <c r="I31" s="280"/>
      <c r="J31" s="277"/>
      <c r="K31" s="284"/>
      <c r="L31" s="342"/>
      <c r="M31" s="554"/>
      <c r="N31" s="554"/>
      <c r="O31" s="282"/>
      <c r="P31" s="282"/>
      <c r="Q31" s="282"/>
      <c r="R31" s="282"/>
      <c r="S31" s="282"/>
      <c r="T31" s="278"/>
      <c r="U31" s="293"/>
      <c r="V31" s="293"/>
      <c r="W31" s="319"/>
      <c r="X31" s="282"/>
      <c r="Y31" s="282"/>
      <c r="Z31" s="554"/>
      <c r="AA31" s="282"/>
      <c r="AB31" s="282"/>
      <c r="AC31" s="278"/>
      <c r="AD31" s="361"/>
      <c r="AE31" s="548"/>
    </row>
    <row r="32" spans="1:339" ht="12.75">
      <c r="A32" s="330"/>
      <c r="B32" s="292"/>
      <c r="C32" s="390"/>
      <c r="D32" s="390"/>
      <c r="E32" s="565"/>
      <c r="F32" s="342"/>
      <c r="G32" s="282"/>
      <c r="H32" s="281"/>
      <c r="I32" s="280"/>
      <c r="J32" s="277"/>
      <c r="K32" s="284"/>
      <c r="L32" s="342"/>
      <c r="M32" s="577"/>
      <c r="N32" s="577"/>
      <c r="O32" s="282"/>
      <c r="P32" s="282"/>
      <c r="Q32" s="282"/>
      <c r="R32" s="282"/>
      <c r="S32" s="282"/>
      <c r="T32" s="282"/>
      <c r="U32" s="293"/>
      <c r="V32" s="293"/>
      <c r="W32" s="319"/>
      <c r="X32" s="282"/>
      <c r="Y32" s="282"/>
      <c r="Z32" s="554"/>
      <c r="AA32" s="282"/>
      <c r="AB32" s="282"/>
      <c r="AC32" s="278"/>
      <c r="AD32" s="354"/>
      <c r="AE32" s="548"/>
      <c r="AF32" s="355"/>
    </row>
    <row r="33" spans="1:339" s="355" customFormat="1" ht="12.75">
      <c r="A33" s="330"/>
      <c r="B33" s="289"/>
      <c r="C33" s="391"/>
      <c r="D33" s="391"/>
      <c r="E33" s="565"/>
      <c r="F33" s="342"/>
      <c r="G33" s="309"/>
      <c r="H33" s="281"/>
      <c r="I33" s="540"/>
      <c r="J33" s="284"/>
      <c r="K33" s="284"/>
      <c r="L33" s="284"/>
      <c r="M33" s="554"/>
      <c r="N33" s="554"/>
      <c r="O33" s="278"/>
      <c r="P33" s="278"/>
      <c r="Q33" s="278"/>
      <c r="R33" s="278"/>
      <c r="S33" s="278"/>
      <c r="T33" s="278"/>
      <c r="U33" s="278"/>
      <c r="V33" s="278"/>
      <c r="W33" s="278"/>
      <c r="X33" s="278"/>
      <c r="Y33" s="278"/>
      <c r="Z33" s="278"/>
      <c r="AA33" s="278"/>
      <c r="AB33" s="278"/>
      <c r="AC33" s="278"/>
      <c r="AD33" s="354"/>
      <c r="AE33" s="549"/>
    </row>
    <row r="34" spans="1:339" ht="12.75">
      <c r="A34" s="330"/>
      <c r="B34" s="289"/>
      <c r="C34" s="391"/>
      <c r="D34" s="391"/>
      <c r="E34" s="565"/>
      <c r="F34" s="342"/>
      <c r="G34" s="309"/>
      <c r="H34" s="281"/>
      <c r="I34" s="363"/>
      <c r="J34" s="284"/>
      <c r="K34" s="284"/>
      <c r="L34" s="284"/>
      <c r="M34" s="554"/>
      <c r="N34" s="554"/>
      <c r="O34" s="282"/>
      <c r="P34" s="282"/>
      <c r="Q34" s="282"/>
      <c r="R34" s="282"/>
      <c r="S34" s="282"/>
      <c r="T34" s="282"/>
      <c r="U34" s="353"/>
      <c r="V34" s="282"/>
      <c r="W34" s="282"/>
      <c r="X34" s="282"/>
      <c r="Y34" s="282"/>
      <c r="Z34" s="282"/>
      <c r="AA34" s="282"/>
      <c r="AB34" s="282"/>
      <c r="AC34" s="282"/>
      <c r="AD34" s="354"/>
      <c r="AE34" s="548"/>
    </row>
    <row r="35" spans="1:339" ht="12.75">
      <c r="A35" s="330"/>
      <c r="B35" s="289"/>
      <c r="C35" s="391"/>
      <c r="D35" s="391"/>
      <c r="E35" s="565"/>
      <c r="F35" s="284"/>
      <c r="G35" s="352"/>
      <c r="H35" s="281"/>
      <c r="I35" s="540"/>
      <c r="J35" s="277"/>
      <c r="K35" s="284"/>
      <c r="L35" s="342"/>
      <c r="M35" s="553"/>
      <c r="N35" s="553"/>
      <c r="O35" s="282"/>
      <c r="P35" s="282"/>
      <c r="Q35" s="282"/>
      <c r="R35" s="282"/>
      <c r="S35" s="282"/>
      <c r="T35" s="319"/>
      <c r="U35" s="353"/>
      <c r="V35" s="353"/>
      <c r="W35" s="282"/>
      <c r="X35" s="282"/>
      <c r="Y35" s="282"/>
      <c r="Z35" s="353"/>
      <c r="AA35" s="282"/>
      <c r="AB35" s="282"/>
      <c r="AC35" s="282"/>
      <c r="AD35" s="354"/>
      <c r="AE35" s="569"/>
      <c r="AF35" s="355"/>
    </row>
    <row r="36" spans="1:339" ht="12.75">
      <c r="A36" s="330"/>
      <c r="B36" s="289"/>
      <c r="C36" s="391"/>
      <c r="D36" s="391"/>
      <c r="E36" s="565"/>
      <c r="F36" s="284"/>
      <c r="G36" s="282"/>
      <c r="H36" s="281"/>
      <c r="I36" s="279"/>
      <c r="J36" s="284"/>
      <c r="K36" s="284"/>
      <c r="L36" s="284"/>
      <c r="M36" s="554"/>
      <c r="N36" s="554"/>
      <c r="O36" s="282"/>
      <c r="P36" s="282"/>
      <c r="Q36" s="282"/>
      <c r="R36" s="282"/>
      <c r="S36" s="282"/>
      <c r="T36" s="278"/>
      <c r="U36" s="554"/>
      <c r="V36" s="554"/>
      <c r="W36" s="278"/>
      <c r="X36" s="278"/>
      <c r="Y36" s="319"/>
      <c r="Z36" s="554"/>
      <c r="AA36" s="282"/>
      <c r="AB36" s="278"/>
      <c r="AC36" s="278"/>
      <c r="AD36" s="354"/>
      <c r="AE36" s="548"/>
    </row>
    <row r="37" spans="1:339" ht="12.75">
      <c r="A37" s="313"/>
      <c r="B37" s="292"/>
      <c r="C37" s="390"/>
      <c r="D37" s="390"/>
      <c r="E37" s="565"/>
      <c r="F37" s="284"/>
      <c r="G37" s="282"/>
      <c r="H37" s="281"/>
      <c r="I37" s="279"/>
      <c r="J37" s="295"/>
      <c r="K37" s="342"/>
      <c r="L37" s="342"/>
      <c r="M37" s="553"/>
      <c r="N37" s="342"/>
      <c r="O37" s="278"/>
      <c r="P37" s="278"/>
      <c r="Q37" s="278"/>
      <c r="R37" s="278"/>
      <c r="S37" s="342"/>
      <c r="T37" s="278"/>
      <c r="U37" s="353"/>
      <c r="V37" s="353"/>
      <c r="W37" s="278"/>
      <c r="X37" s="278"/>
      <c r="Y37" s="278"/>
      <c r="Z37" s="293"/>
      <c r="AA37" s="278"/>
      <c r="AB37" s="278"/>
      <c r="AC37" s="278"/>
      <c r="AD37" s="361"/>
      <c r="AE37" s="548"/>
      <c r="AF37" s="355"/>
    </row>
    <row r="38" spans="1:339" ht="12.75">
      <c r="A38" s="330"/>
      <c r="B38" s="292"/>
      <c r="C38" s="390"/>
      <c r="D38" s="390"/>
      <c r="E38" s="565"/>
      <c r="F38" s="342"/>
      <c r="G38" s="282"/>
      <c r="H38" s="281"/>
      <c r="I38" s="279"/>
      <c r="J38" s="277"/>
      <c r="K38" s="284"/>
      <c r="L38" s="342"/>
      <c r="M38" s="577"/>
      <c r="N38" s="342"/>
      <c r="O38" s="278"/>
      <c r="P38" s="278"/>
      <c r="Q38" s="278"/>
      <c r="R38" s="278"/>
      <c r="S38" s="278"/>
      <c r="T38" s="278"/>
      <c r="U38" s="293"/>
      <c r="V38" s="293"/>
      <c r="W38" s="278"/>
      <c r="X38" s="278"/>
      <c r="Y38" s="278"/>
      <c r="Z38" s="278"/>
      <c r="AA38" s="278"/>
      <c r="AB38" s="278"/>
      <c r="AC38" s="278"/>
      <c r="AD38" s="361"/>
      <c r="AE38" s="548"/>
      <c r="AF38" s="355"/>
    </row>
    <row r="39" spans="1:339" ht="12.75">
      <c r="A39" s="330"/>
      <c r="B39" s="292"/>
      <c r="C39" s="390"/>
      <c r="D39" s="567"/>
      <c r="E39" s="573"/>
      <c r="F39" s="389"/>
      <c r="G39" s="309"/>
      <c r="H39" s="281"/>
      <c r="I39" s="279"/>
      <c r="J39" s="295"/>
      <c r="K39" s="342"/>
      <c r="L39" s="295"/>
      <c r="M39" s="578"/>
      <c r="N39" s="578"/>
      <c r="O39" s="295"/>
      <c r="P39" s="278"/>
      <c r="Q39" s="278"/>
      <c r="R39" s="278"/>
      <c r="S39" s="278"/>
      <c r="T39" s="278"/>
      <c r="U39" s="578"/>
      <c r="V39" s="578"/>
      <c r="W39" s="278"/>
      <c r="X39" s="278"/>
      <c r="Y39" s="278"/>
      <c r="Z39" s="554"/>
      <c r="AA39" s="278"/>
      <c r="AB39" s="278"/>
      <c r="AC39" s="278"/>
      <c r="AD39" s="361"/>
      <c r="AE39" s="548"/>
    </row>
    <row r="40" spans="1:339" ht="12.75">
      <c r="A40" s="313"/>
      <c r="B40" s="282"/>
      <c r="C40" s="353"/>
      <c r="D40" s="353"/>
      <c r="E40" s="204"/>
      <c r="F40" s="282"/>
      <c r="G40" s="282"/>
      <c r="H40" s="281"/>
      <c r="I40" s="279"/>
      <c r="J40" s="277"/>
      <c r="K40" s="284"/>
      <c r="L40" s="425"/>
      <c r="M40" s="425"/>
      <c r="N40" s="425"/>
      <c r="O40" s="279"/>
      <c r="P40" s="282"/>
      <c r="Q40" s="282"/>
      <c r="R40" s="282"/>
      <c r="S40" s="282"/>
      <c r="T40" s="319"/>
      <c r="U40" s="359"/>
      <c r="V40" s="359"/>
      <c r="W40" s="282"/>
      <c r="X40" s="282"/>
      <c r="Y40" s="282"/>
      <c r="Z40" s="359"/>
      <c r="AA40" s="357"/>
      <c r="AB40" s="319"/>
      <c r="AC40" s="319"/>
      <c r="AD40" s="354"/>
      <c r="AE40" s="548"/>
      <c r="AF40" s="355"/>
    </row>
    <row r="41" spans="1:339" ht="12.75">
      <c r="A41" s="313"/>
      <c r="B41" s="282"/>
      <c r="C41" s="353"/>
      <c r="D41" s="353"/>
      <c r="E41" s="72"/>
      <c r="F41" s="282"/>
      <c r="G41" s="282"/>
      <c r="H41" s="281"/>
      <c r="I41" s="279"/>
      <c r="J41" s="295"/>
      <c r="K41" s="342"/>
      <c r="L41" s="342"/>
      <c r="M41" s="342"/>
      <c r="N41" s="342"/>
      <c r="O41" s="278"/>
      <c r="P41" s="278"/>
      <c r="Q41" s="278"/>
      <c r="R41" s="278"/>
      <c r="S41" s="278"/>
      <c r="T41" s="278"/>
      <c r="U41" s="278"/>
      <c r="V41" s="278"/>
      <c r="W41" s="278"/>
      <c r="X41" s="278"/>
      <c r="Y41" s="278"/>
      <c r="Z41" s="278"/>
      <c r="AA41" s="278"/>
      <c r="AB41" s="278"/>
      <c r="AC41" s="278"/>
      <c r="AD41" s="361"/>
      <c r="AE41" s="548"/>
    </row>
    <row r="42" spans="1:339" ht="12.75">
      <c r="A42" s="313"/>
      <c r="B42" s="278"/>
      <c r="C42" s="360"/>
      <c r="D42" s="360"/>
      <c r="E42" s="386"/>
      <c r="F42" s="278"/>
      <c r="G42" s="278"/>
      <c r="H42" s="336"/>
      <c r="I42" s="289"/>
      <c r="J42" s="295"/>
      <c r="K42" s="342"/>
      <c r="L42" s="342"/>
      <c r="M42" s="342"/>
      <c r="N42" s="342"/>
      <c r="O42" s="278"/>
      <c r="P42" s="278"/>
      <c r="Q42" s="278"/>
      <c r="R42" s="278"/>
      <c r="S42" s="278"/>
      <c r="T42" s="278"/>
      <c r="U42" s="278"/>
      <c r="V42" s="278"/>
      <c r="W42" s="278"/>
      <c r="X42" s="278"/>
      <c r="Y42" s="278"/>
      <c r="Z42" s="278"/>
      <c r="AA42" s="278"/>
      <c r="AB42" s="278"/>
      <c r="AC42" s="278"/>
      <c r="AD42" s="361"/>
      <c r="AE42" s="548"/>
    </row>
    <row r="43" spans="1:339" ht="12.75">
      <c r="A43" s="313"/>
      <c r="B43" s="282"/>
      <c r="C43" s="353"/>
      <c r="D43" s="353"/>
      <c r="E43" s="72"/>
      <c r="F43" s="282"/>
      <c r="G43" s="282"/>
      <c r="H43" s="281"/>
      <c r="I43" s="282"/>
      <c r="J43" s="403"/>
      <c r="K43" s="342"/>
      <c r="L43" s="342"/>
      <c r="M43" s="342"/>
      <c r="N43" s="342"/>
      <c r="O43" s="278"/>
      <c r="P43" s="278"/>
      <c r="Q43" s="278"/>
      <c r="R43" s="278"/>
      <c r="S43" s="278"/>
      <c r="T43" s="278"/>
      <c r="U43" s="278"/>
      <c r="V43" s="278"/>
      <c r="W43" s="278"/>
      <c r="X43" s="278"/>
      <c r="Y43" s="278"/>
      <c r="Z43" s="278"/>
      <c r="AA43" s="278"/>
      <c r="AB43" s="278"/>
      <c r="AC43" s="278"/>
      <c r="AD43" s="361"/>
      <c r="AE43" s="548"/>
    </row>
    <row r="44" spans="1:339" s="53" customFormat="1" ht="12.75">
      <c r="A44" s="404"/>
      <c r="B44" s="292"/>
      <c r="C44" s="390"/>
      <c r="D44" s="390"/>
      <c r="E44" s="405"/>
      <c r="F44" s="292"/>
      <c r="G44" s="406"/>
      <c r="H44" s="407"/>
      <c r="I44" s="409"/>
      <c r="J44" s="295"/>
      <c r="K44" s="342"/>
      <c r="L44" s="342"/>
      <c r="M44" s="342"/>
      <c r="N44" s="342"/>
      <c r="O44" s="278"/>
      <c r="P44" s="278"/>
      <c r="Q44" s="278"/>
      <c r="R44" s="278"/>
      <c r="S44" s="358"/>
      <c r="T44" s="358"/>
      <c r="U44" s="360"/>
      <c r="V44" s="360"/>
      <c r="W44" s="358"/>
      <c r="X44" s="358"/>
      <c r="Y44" s="358"/>
      <c r="Z44" s="360"/>
      <c r="AA44" s="358"/>
      <c r="AB44" s="358"/>
      <c r="AC44" s="358"/>
      <c r="AD44" s="361"/>
      <c r="AE44" s="362"/>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s="114"/>
    </row>
    <row r="45" spans="1:339" ht="12.75">
      <c r="E45" s="499"/>
      <c r="F45" s="24"/>
      <c r="H45" s="23"/>
      <c r="J45" s="200"/>
      <c r="K45" s="200"/>
      <c r="L45" s="200"/>
      <c r="M45" s="200"/>
      <c r="N45" s="200"/>
      <c r="P45" s="24"/>
      <c r="R45" s="24"/>
      <c r="S45" s="23"/>
      <c r="T45" s="24"/>
      <c r="U45" s="24"/>
      <c r="V45" s="24"/>
      <c r="W45" s="24"/>
    </row>
    <row r="46" spans="1:339" ht="12.75">
      <c r="E46" s="499"/>
      <c r="F46" s="24"/>
      <c r="H46" s="23"/>
      <c r="J46" s="200"/>
      <c r="K46" s="200"/>
      <c r="L46" s="200"/>
      <c r="M46" s="200"/>
      <c r="N46" s="200"/>
      <c r="P46" s="24"/>
      <c r="R46" s="24"/>
      <c r="S46" s="23"/>
      <c r="T46" s="24"/>
      <c r="U46" s="24"/>
      <c r="V46" s="24"/>
      <c r="W46" s="24"/>
    </row>
    <row r="47" spans="1:339" ht="12.75">
      <c r="E47" s="499"/>
      <c r="F47" s="24"/>
      <c r="H47" s="107"/>
      <c r="J47" s="200"/>
      <c r="K47" s="200"/>
      <c r="L47" s="200"/>
      <c r="M47" s="200"/>
      <c r="N47" s="200"/>
      <c r="P47" s="24"/>
      <c r="R47" s="24"/>
      <c r="S47" s="23"/>
      <c r="T47" s="24"/>
      <c r="U47" s="24"/>
      <c r="V47" s="24"/>
      <c r="W47" s="24"/>
    </row>
    <row r="48" spans="1:339" ht="12.75">
      <c r="E48" s="499"/>
      <c r="F48" s="24"/>
      <c r="H48" s="23"/>
      <c r="J48" s="200"/>
      <c r="K48" s="200"/>
      <c r="L48" s="200"/>
      <c r="M48" s="200"/>
      <c r="N48" s="200"/>
      <c r="P48" s="24"/>
      <c r="R48" s="24"/>
      <c r="S48" s="23"/>
      <c r="T48" s="24"/>
      <c r="U48" s="24"/>
      <c r="V48" s="24"/>
      <c r="W48" s="24"/>
    </row>
    <row r="49" spans="5:23" ht="12.75">
      <c r="E49" s="499"/>
      <c r="F49" s="24"/>
      <c r="H49" s="23"/>
      <c r="J49" s="200"/>
      <c r="K49" s="200"/>
      <c r="L49" s="200"/>
      <c r="M49" s="200"/>
      <c r="N49" s="200"/>
      <c r="P49" s="24"/>
      <c r="R49" s="24"/>
      <c r="S49" s="23"/>
      <c r="T49" s="24"/>
      <c r="U49" s="24"/>
      <c r="V49" s="24"/>
      <c r="W49" s="24"/>
    </row>
    <row r="50" spans="5:23" ht="12.75">
      <c r="E50" s="499"/>
      <c r="F50" s="24"/>
      <c r="H50" s="23"/>
      <c r="J50" s="200"/>
      <c r="K50" s="200"/>
      <c r="L50" s="200"/>
      <c r="M50" s="200"/>
      <c r="N50" s="200"/>
      <c r="P50" s="24"/>
      <c r="R50" s="24"/>
      <c r="S50" s="23"/>
      <c r="T50" s="24"/>
      <c r="U50" s="24"/>
      <c r="V50" s="24"/>
      <c r="W50" s="24"/>
    </row>
    <row r="51" spans="5:23" ht="12.75">
      <c r="E51" s="499"/>
      <c r="F51" s="24"/>
      <c r="H51" s="23"/>
      <c r="J51" s="200"/>
      <c r="K51" s="200"/>
      <c r="L51" s="200"/>
      <c r="M51" s="200"/>
      <c r="N51" s="200"/>
      <c r="P51" s="24"/>
      <c r="R51" s="24"/>
      <c r="S51" s="23"/>
      <c r="T51" s="24"/>
      <c r="U51" s="24"/>
      <c r="V51" s="24"/>
      <c r="W51" s="24"/>
    </row>
    <row r="52" spans="5:23" ht="12.75">
      <c r="E52" s="499"/>
      <c r="F52" s="24"/>
      <c r="H52" s="23"/>
      <c r="J52" s="200"/>
      <c r="K52" s="200"/>
      <c r="L52" s="200"/>
      <c r="M52" s="200"/>
      <c r="N52" s="200"/>
      <c r="P52" s="24"/>
      <c r="R52" s="24"/>
      <c r="S52" s="23"/>
      <c r="T52" s="24"/>
      <c r="U52" s="24"/>
      <c r="V52" s="24"/>
      <c r="W52" s="24"/>
    </row>
    <row r="53" spans="5:23" ht="12.75">
      <c r="E53" s="499"/>
      <c r="F53" s="24"/>
      <c r="H53" s="23"/>
      <c r="J53" s="200"/>
      <c r="K53" s="200"/>
      <c r="L53" s="200"/>
      <c r="M53" s="200"/>
      <c r="N53" s="200"/>
      <c r="P53" s="24"/>
      <c r="R53" s="24"/>
      <c r="S53" s="23"/>
      <c r="T53" s="24"/>
      <c r="U53" s="24"/>
      <c r="V53" s="24"/>
      <c r="W53" s="24"/>
    </row>
    <row r="54" spans="5:23" ht="12.75">
      <c r="E54" s="499"/>
      <c r="F54" s="24"/>
      <c r="H54" s="23"/>
      <c r="J54" s="200"/>
      <c r="K54" s="200"/>
      <c r="L54" s="200"/>
      <c r="M54" s="200"/>
      <c r="N54" s="200"/>
      <c r="P54" s="24"/>
      <c r="R54" s="24"/>
      <c r="S54" s="23"/>
      <c r="T54" s="24"/>
      <c r="U54" s="24"/>
      <c r="V54" s="24"/>
      <c r="W54" s="24"/>
    </row>
    <row r="55" spans="5:23" ht="12.75">
      <c r="E55" s="499"/>
      <c r="F55" s="24"/>
      <c r="H55" s="23"/>
      <c r="J55" s="200"/>
      <c r="K55" s="200"/>
      <c r="L55" s="200"/>
      <c r="M55" s="200"/>
      <c r="N55" s="200"/>
      <c r="P55" s="24"/>
      <c r="R55" s="24"/>
      <c r="S55" s="23"/>
      <c r="T55" s="24"/>
      <c r="U55" s="24"/>
      <c r="V55" s="24"/>
      <c r="W55" s="24"/>
    </row>
    <row r="56" spans="5:23" ht="12.75">
      <c r="E56" s="499"/>
      <c r="F56" s="24"/>
      <c r="H56" s="23"/>
      <c r="J56" s="200"/>
      <c r="K56" s="200"/>
      <c r="L56" s="200"/>
      <c r="M56" s="200"/>
      <c r="N56" s="200"/>
      <c r="P56" s="24"/>
      <c r="R56" s="24"/>
      <c r="S56" s="23"/>
      <c r="T56" s="24"/>
      <c r="U56" s="24"/>
      <c r="V56" s="24"/>
      <c r="W56" s="24"/>
    </row>
    <row r="57" spans="5:23" ht="12.75">
      <c r="E57" s="499"/>
      <c r="F57" s="24"/>
      <c r="H57" s="23"/>
      <c r="J57" s="200"/>
      <c r="K57" s="200"/>
      <c r="L57" s="200"/>
      <c r="M57" s="200"/>
      <c r="N57" s="200"/>
      <c r="P57" s="24"/>
      <c r="R57" s="24"/>
      <c r="S57" s="23"/>
      <c r="T57" s="24"/>
      <c r="U57" s="24"/>
      <c r="V57" s="24"/>
      <c r="W57" s="24"/>
    </row>
    <row r="58" spans="5:23" ht="12.75">
      <c r="E58" s="499"/>
      <c r="F58" s="24"/>
      <c r="H58" s="23"/>
      <c r="J58" s="200"/>
      <c r="K58" s="200"/>
      <c r="L58" s="200"/>
      <c r="M58" s="200"/>
      <c r="N58" s="200"/>
      <c r="P58" s="24"/>
      <c r="R58" s="24"/>
      <c r="S58" s="23"/>
      <c r="T58" s="24"/>
      <c r="U58" s="24"/>
      <c r="V58" s="24"/>
      <c r="W58" s="24"/>
    </row>
    <row r="59" spans="5:23" ht="12.75">
      <c r="E59" s="499"/>
      <c r="F59" s="24"/>
      <c r="H59" s="23"/>
      <c r="J59" s="200"/>
      <c r="K59" s="200"/>
      <c r="L59" s="200"/>
      <c r="M59" s="200"/>
      <c r="N59" s="200"/>
      <c r="P59" s="24"/>
      <c r="R59" s="24"/>
      <c r="S59" s="23"/>
      <c r="T59" s="24"/>
      <c r="U59" s="24"/>
      <c r="V59" s="24"/>
      <c r="W59" s="24"/>
    </row>
    <row r="60" spans="5:23" ht="12.75">
      <c r="E60" s="499"/>
      <c r="F60" s="24"/>
      <c r="H60" s="23"/>
      <c r="J60" s="200"/>
      <c r="K60" s="200"/>
      <c r="L60" s="200"/>
      <c r="M60" s="200"/>
      <c r="N60" s="200"/>
      <c r="P60" s="24"/>
      <c r="R60" s="24"/>
      <c r="S60" s="23"/>
      <c r="T60" s="24"/>
      <c r="U60" s="24"/>
      <c r="V60" s="24"/>
      <c r="W60" s="24"/>
    </row>
    <row r="61" spans="5:23" ht="12.75">
      <c r="E61" s="499"/>
      <c r="F61" s="24"/>
      <c r="H61" s="23"/>
      <c r="J61" s="200"/>
      <c r="K61" s="200"/>
      <c r="L61" s="200"/>
      <c r="M61" s="200"/>
      <c r="N61" s="200"/>
      <c r="P61" s="24"/>
      <c r="R61" s="24"/>
      <c r="S61" s="23"/>
      <c r="T61" s="24"/>
      <c r="U61" s="24"/>
      <c r="V61" s="24"/>
      <c r="W61" s="24"/>
    </row>
    <row r="62" spans="5:23" ht="12.75">
      <c r="E62" s="499"/>
      <c r="F62" s="24"/>
      <c r="H62" s="23"/>
      <c r="J62" s="200"/>
      <c r="K62" s="200"/>
      <c r="L62" s="200"/>
      <c r="M62" s="200"/>
      <c r="N62" s="200"/>
      <c r="P62" s="24"/>
      <c r="R62" s="24"/>
      <c r="S62" s="23"/>
      <c r="T62" s="24"/>
      <c r="U62" s="24"/>
      <c r="V62" s="24"/>
      <c r="W62" s="24"/>
    </row>
    <row r="63" spans="5:23" ht="12.75">
      <c r="E63" s="499"/>
      <c r="F63" s="24"/>
      <c r="H63" s="23"/>
      <c r="J63" s="200"/>
      <c r="K63" s="200"/>
      <c r="L63" s="200"/>
      <c r="M63" s="200"/>
      <c r="N63" s="200"/>
      <c r="P63" s="24"/>
      <c r="R63" s="24"/>
      <c r="S63" s="23"/>
      <c r="T63" s="24"/>
      <c r="U63" s="24"/>
      <c r="V63" s="24"/>
      <c r="W63" s="24"/>
    </row>
    <row r="64" spans="5:23" ht="12.75">
      <c r="E64" s="499"/>
      <c r="F64" s="24"/>
      <c r="H64" s="23"/>
      <c r="J64" s="200"/>
      <c r="K64" s="200"/>
      <c r="L64" s="200"/>
      <c r="M64" s="200"/>
      <c r="N64" s="200"/>
      <c r="P64" s="24"/>
      <c r="R64" s="24"/>
      <c r="S64" s="23"/>
      <c r="T64" s="24"/>
      <c r="U64" s="24"/>
      <c r="V64" s="24"/>
      <c r="W64" s="24"/>
    </row>
    <row r="65" spans="5:23" ht="12.75">
      <c r="E65" s="499"/>
      <c r="F65" s="24"/>
      <c r="H65" s="23"/>
      <c r="J65" s="200"/>
      <c r="K65" s="200"/>
      <c r="L65" s="200"/>
      <c r="M65" s="200"/>
      <c r="N65" s="200"/>
      <c r="P65" s="24"/>
      <c r="R65" s="24"/>
      <c r="S65" s="23"/>
      <c r="T65" s="24"/>
      <c r="U65" s="24"/>
      <c r="V65" s="24"/>
      <c r="W65" s="24"/>
    </row>
    <row r="66" spans="5:23" ht="12.75">
      <c r="E66" s="499"/>
      <c r="F66" s="24"/>
      <c r="H66" s="23"/>
      <c r="J66" s="200"/>
      <c r="K66" s="200"/>
      <c r="L66" s="200"/>
      <c r="M66" s="200"/>
      <c r="N66" s="200"/>
      <c r="P66" s="24"/>
      <c r="R66" s="24"/>
      <c r="S66" s="23"/>
      <c r="T66" s="24"/>
      <c r="U66" s="24"/>
      <c r="V66" s="24"/>
      <c r="W66" s="24"/>
    </row>
    <row r="67" spans="5:23" ht="12.75">
      <c r="E67" s="499"/>
      <c r="F67" s="24"/>
      <c r="H67" s="23"/>
      <c r="J67" s="200"/>
      <c r="K67" s="200"/>
      <c r="L67" s="200"/>
      <c r="M67" s="200"/>
      <c r="N67" s="200"/>
      <c r="P67" s="24"/>
      <c r="R67" s="24"/>
      <c r="S67" s="23"/>
      <c r="T67" s="24"/>
      <c r="U67" s="24"/>
      <c r="V67" s="24"/>
      <c r="W67" s="24"/>
    </row>
    <row r="68" spans="5:23" ht="12.75">
      <c r="E68" s="499"/>
      <c r="F68" s="24"/>
      <c r="H68" s="23"/>
      <c r="J68" s="200"/>
      <c r="K68" s="200"/>
      <c r="L68" s="200"/>
      <c r="M68" s="200"/>
      <c r="N68" s="200"/>
      <c r="P68" s="24"/>
      <c r="R68" s="24"/>
      <c r="S68" s="23"/>
      <c r="T68" s="24"/>
      <c r="U68" s="24"/>
      <c r="V68" s="24"/>
      <c r="W68" s="24"/>
    </row>
    <row r="69" spans="5:23" ht="12.75">
      <c r="E69" s="499"/>
      <c r="F69" s="24"/>
      <c r="H69" s="23"/>
      <c r="J69" s="200"/>
      <c r="K69" s="200"/>
      <c r="L69" s="200"/>
      <c r="M69" s="200"/>
      <c r="N69" s="200"/>
      <c r="P69" s="24"/>
      <c r="R69" s="24"/>
      <c r="S69" s="23"/>
      <c r="T69" s="24"/>
      <c r="U69" s="24"/>
      <c r="V69" s="24"/>
      <c r="W69" s="24"/>
    </row>
    <row r="70" spans="5:23" ht="12.75">
      <c r="E70" s="499"/>
      <c r="F70" s="24"/>
      <c r="H70" s="23"/>
      <c r="J70" s="200"/>
      <c r="K70" s="200"/>
      <c r="L70" s="200"/>
      <c r="M70" s="200"/>
      <c r="N70" s="200"/>
      <c r="P70" s="24"/>
      <c r="R70" s="24"/>
      <c r="S70" s="23"/>
      <c r="T70" s="24"/>
      <c r="U70" s="24"/>
      <c r="V70" s="24"/>
      <c r="W70" s="24"/>
    </row>
    <row r="71" spans="5:23" ht="12.75">
      <c r="E71" s="499"/>
      <c r="F71" s="24"/>
      <c r="H71" s="23"/>
      <c r="J71" s="200"/>
      <c r="K71" s="200"/>
      <c r="L71" s="200"/>
      <c r="M71" s="200"/>
      <c r="N71" s="200"/>
      <c r="P71" s="24"/>
      <c r="R71" s="24"/>
      <c r="S71" s="23"/>
      <c r="T71" s="24"/>
      <c r="U71" s="24"/>
      <c r="V71" s="24"/>
      <c r="W71" s="24"/>
    </row>
    <row r="72" spans="5:23" ht="12.75">
      <c r="E72" s="499"/>
      <c r="F72" s="24"/>
      <c r="H72" s="23"/>
      <c r="J72" s="200"/>
      <c r="K72" s="200"/>
      <c r="L72" s="200"/>
      <c r="M72" s="200"/>
      <c r="N72" s="200"/>
      <c r="P72" s="24"/>
      <c r="R72" s="24"/>
      <c r="S72" s="23"/>
      <c r="T72" s="24"/>
      <c r="U72" s="24"/>
      <c r="V72" s="24"/>
      <c r="W72" s="24"/>
    </row>
    <row r="73" spans="5:23" ht="12.75">
      <c r="E73" s="499"/>
      <c r="F73" s="24"/>
      <c r="H73" s="23"/>
      <c r="J73" s="200"/>
      <c r="K73" s="200"/>
      <c r="L73" s="200"/>
      <c r="M73" s="200"/>
      <c r="N73" s="200"/>
      <c r="P73" s="24"/>
      <c r="R73" s="24"/>
      <c r="S73" s="23"/>
      <c r="T73" s="24"/>
      <c r="U73" s="24"/>
      <c r="V73" s="24"/>
      <c r="W73" s="24"/>
    </row>
    <row r="74" spans="5:23" ht="12.75">
      <c r="E74" s="499"/>
      <c r="F74" s="24"/>
      <c r="H74" s="23"/>
      <c r="J74" s="200"/>
      <c r="K74" s="200"/>
      <c r="L74" s="200"/>
      <c r="M74" s="200"/>
      <c r="N74" s="200"/>
      <c r="P74" s="24"/>
      <c r="R74" s="24"/>
      <c r="S74" s="23"/>
      <c r="T74" s="24"/>
      <c r="U74" s="24"/>
      <c r="V74" s="24"/>
      <c r="W74" s="24"/>
    </row>
    <row r="75" spans="5:23" ht="12.75">
      <c r="E75" s="499"/>
      <c r="F75" s="24"/>
      <c r="H75" s="23"/>
      <c r="J75" s="200"/>
      <c r="K75" s="200"/>
      <c r="L75" s="200"/>
      <c r="M75" s="200"/>
      <c r="N75" s="200"/>
      <c r="P75" s="24"/>
      <c r="R75" s="24"/>
      <c r="S75" s="23"/>
      <c r="T75" s="24"/>
      <c r="U75" s="24"/>
      <c r="V75" s="24"/>
      <c r="W75" s="24"/>
    </row>
    <row r="76" spans="5:23" ht="12.75">
      <c r="E76" s="499"/>
      <c r="F76" s="24"/>
      <c r="H76" s="23"/>
      <c r="J76" s="200"/>
      <c r="K76" s="200"/>
      <c r="L76" s="200"/>
      <c r="M76" s="200"/>
      <c r="N76" s="200"/>
      <c r="P76" s="24"/>
      <c r="R76" s="24"/>
      <c r="S76" s="23"/>
      <c r="T76" s="24"/>
      <c r="U76" s="24"/>
      <c r="V76" s="24"/>
      <c r="W76" s="24"/>
    </row>
    <row r="77" spans="5:23" ht="12.75">
      <c r="E77" s="499"/>
      <c r="F77" s="24"/>
      <c r="H77" s="23"/>
      <c r="J77" s="200"/>
      <c r="K77" s="200"/>
      <c r="L77" s="200"/>
      <c r="M77" s="200"/>
      <c r="N77" s="200"/>
      <c r="P77" s="24"/>
      <c r="R77" s="24"/>
      <c r="S77" s="23"/>
      <c r="T77" s="24"/>
      <c r="U77" s="24"/>
      <c r="V77" s="24"/>
      <c r="W77" s="24"/>
    </row>
    <row r="78" spans="5:23" ht="12.75">
      <c r="E78" s="499"/>
      <c r="F78" s="24"/>
      <c r="H78" s="23"/>
      <c r="J78" s="200"/>
      <c r="K78" s="200"/>
      <c r="L78" s="200"/>
      <c r="M78" s="200"/>
      <c r="N78" s="200"/>
      <c r="P78" s="24"/>
      <c r="R78" s="24"/>
      <c r="S78" s="23"/>
      <c r="T78" s="24"/>
      <c r="U78" s="24"/>
      <c r="V78" s="24"/>
      <c r="W78" s="24"/>
    </row>
    <row r="79" spans="5:23" ht="12.75">
      <c r="E79" s="499"/>
      <c r="F79" s="24"/>
      <c r="H79" s="23"/>
      <c r="J79" s="200"/>
      <c r="K79" s="200"/>
      <c r="L79" s="200"/>
      <c r="M79" s="200"/>
      <c r="N79" s="200"/>
      <c r="P79" s="24"/>
      <c r="R79" s="24"/>
      <c r="S79" s="23"/>
      <c r="T79" s="24"/>
      <c r="U79" s="24"/>
      <c r="V79" s="24"/>
      <c r="W79" s="24"/>
    </row>
    <row r="80" spans="5:23" ht="12.75">
      <c r="E80" s="499"/>
      <c r="F80" s="24"/>
      <c r="H80" s="23"/>
      <c r="J80" s="200"/>
      <c r="K80" s="200"/>
      <c r="L80" s="200"/>
      <c r="M80" s="200"/>
      <c r="N80" s="200"/>
      <c r="P80" s="24"/>
      <c r="R80" s="24"/>
      <c r="S80" s="23"/>
      <c r="T80" s="24"/>
      <c r="U80" s="24"/>
      <c r="V80" s="24"/>
      <c r="W80" s="24"/>
    </row>
    <row r="81" spans="5:23" ht="12.75">
      <c r="E81" s="499"/>
      <c r="F81" s="24"/>
      <c r="H81" s="23"/>
      <c r="J81" s="200"/>
      <c r="K81" s="200"/>
      <c r="L81" s="200"/>
      <c r="M81" s="200"/>
      <c r="N81" s="200"/>
      <c r="P81" s="24"/>
      <c r="R81" s="24"/>
      <c r="S81" s="23"/>
      <c r="T81" s="24"/>
      <c r="U81" s="24"/>
      <c r="V81" s="24"/>
      <c r="W81" s="24"/>
    </row>
    <row r="82" spans="5:23" ht="12.75">
      <c r="E82" s="499"/>
      <c r="F82" s="24"/>
      <c r="H82" s="23"/>
      <c r="J82" s="200"/>
      <c r="K82" s="200"/>
      <c r="L82" s="200"/>
      <c r="M82" s="200"/>
      <c r="N82" s="200"/>
      <c r="P82" s="24"/>
      <c r="R82" s="24"/>
      <c r="S82" s="23"/>
      <c r="T82" s="24"/>
      <c r="U82" s="24"/>
      <c r="V82" s="24"/>
      <c r="W82" s="24"/>
    </row>
    <row r="83" spans="5:23" ht="12.75">
      <c r="E83" s="499"/>
      <c r="F83" s="24"/>
      <c r="H83" s="23"/>
      <c r="J83" s="200"/>
      <c r="K83" s="200"/>
      <c r="L83" s="200"/>
      <c r="M83" s="200"/>
      <c r="N83" s="200"/>
      <c r="P83" s="24"/>
      <c r="R83" s="24"/>
      <c r="S83" s="23"/>
      <c r="T83" s="24"/>
      <c r="U83" s="24"/>
      <c r="V83" s="24"/>
      <c r="W83" s="24"/>
    </row>
    <row r="84" spans="5:23" ht="12.75">
      <c r="E84" s="499"/>
      <c r="F84" s="24"/>
      <c r="H84" s="23"/>
      <c r="J84" s="200"/>
      <c r="K84" s="200"/>
      <c r="L84" s="200"/>
      <c r="M84" s="200"/>
      <c r="N84" s="200"/>
      <c r="P84" s="24"/>
      <c r="R84" s="24"/>
      <c r="S84" s="23"/>
      <c r="T84" s="24"/>
      <c r="U84" s="24"/>
      <c r="V84" s="24"/>
      <c r="W84" s="24"/>
    </row>
    <row r="85" spans="5:23" ht="12.75">
      <c r="E85" s="499"/>
      <c r="F85" s="24"/>
      <c r="H85" s="23"/>
      <c r="J85" s="200"/>
      <c r="K85" s="200"/>
      <c r="L85" s="200"/>
      <c r="M85" s="200"/>
      <c r="N85" s="200"/>
      <c r="P85" s="24"/>
      <c r="R85" s="24"/>
      <c r="S85" s="23"/>
      <c r="T85" s="24"/>
      <c r="U85" s="24"/>
      <c r="V85" s="24"/>
      <c r="W85" s="24"/>
    </row>
    <row r="86" spans="5:23" ht="12.75">
      <c r="E86" s="499"/>
      <c r="F86" s="24"/>
      <c r="H86" s="23"/>
      <c r="J86" s="200"/>
      <c r="K86" s="200"/>
      <c r="L86" s="200"/>
      <c r="M86" s="200"/>
      <c r="N86" s="200"/>
      <c r="P86" s="24"/>
      <c r="R86" s="24"/>
      <c r="S86" s="23"/>
      <c r="T86" s="24"/>
      <c r="U86" s="24"/>
      <c r="V86" s="24"/>
      <c r="W86" s="24"/>
    </row>
    <row r="87" spans="5:23" ht="12.75">
      <c r="E87" s="499"/>
      <c r="F87" s="24"/>
      <c r="H87" s="23"/>
      <c r="J87" s="200"/>
      <c r="K87" s="200"/>
      <c r="L87" s="200"/>
      <c r="M87" s="200"/>
      <c r="N87" s="200"/>
      <c r="P87" s="24"/>
      <c r="R87" s="24"/>
      <c r="S87" s="23"/>
      <c r="T87" s="24"/>
      <c r="U87" s="24"/>
      <c r="V87" s="24"/>
      <c r="W87" s="24"/>
    </row>
    <row r="88" spans="5:23" ht="12.75">
      <c r="E88" s="499"/>
      <c r="F88" s="24"/>
      <c r="H88" s="23"/>
      <c r="J88" s="200"/>
      <c r="K88" s="200"/>
      <c r="L88" s="200"/>
      <c r="M88" s="200"/>
      <c r="N88" s="200"/>
      <c r="P88" s="24"/>
      <c r="R88" s="24"/>
      <c r="S88" s="23"/>
      <c r="T88" s="24"/>
      <c r="U88" s="24"/>
      <c r="V88" s="24"/>
      <c r="W88" s="24"/>
    </row>
    <row r="89" spans="5:23" ht="12.75">
      <c r="E89" s="499"/>
      <c r="F89" s="24"/>
      <c r="H89" s="23"/>
      <c r="J89" s="200"/>
      <c r="K89" s="200"/>
      <c r="L89" s="200"/>
      <c r="M89" s="200"/>
      <c r="N89" s="200"/>
      <c r="P89" s="24"/>
      <c r="R89" s="24"/>
      <c r="S89" s="23"/>
      <c r="T89" s="24"/>
      <c r="U89" s="24"/>
      <c r="V89" s="24"/>
      <c r="W89" s="24"/>
    </row>
    <row r="90" spans="5:23" ht="12.75">
      <c r="E90" s="499"/>
      <c r="F90" s="24"/>
      <c r="H90" s="23"/>
      <c r="J90" s="200"/>
      <c r="K90" s="200"/>
      <c r="L90" s="200"/>
      <c r="M90" s="200"/>
      <c r="N90" s="200"/>
      <c r="P90" s="24"/>
      <c r="R90" s="24"/>
      <c r="S90" s="23"/>
      <c r="T90" s="24"/>
      <c r="U90" s="24"/>
      <c r="V90" s="24"/>
      <c r="W90" s="24"/>
    </row>
    <row r="91" spans="5:23" ht="12.75">
      <c r="E91" s="499"/>
      <c r="F91" s="24"/>
      <c r="H91" s="23"/>
      <c r="J91" s="200"/>
      <c r="K91" s="200"/>
      <c r="L91" s="200"/>
      <c r="M91" s="200"/>
      <c r="N91" s="200"/>
      <c r="P91" s="24"/>
      <c r="R91" s="24"/>
      <c r="S91" s="23"/>
      <c r="T91" s="24"/>
      <c r="U91" s="24"/>
      <c r="V91" s="24"/>
      <c r="W91" s="24"/>
    </row>
    <row r="92" spans="5:23" ht="12.75">
      <c r="E92" s="499"/>
      <c r="F92" s="24"/>
      <c r="H92" s="23"/>
      <c r="J92" s="200"/>
      <c r="K92" s="200"/>
      <c r="L92" s="200"/>
      <c r="M92" s="200"/>
      <c r="N92" s="200"/>
      <c r="P92" s="24"/>
      <c r="R92" s="24"/>
      <c r="S92" s="23"/>
      <c r="T92" s="24"/>
      <c r="U92" s="24"/>
      <c r="V92" s="24"/>
      <c r="W92" s="24"/>
    </row>
    <row r="93" spans="5:23" ht="12.75">
      <c r="E93" s="499"/>
      <c r="F93" s="24"/>
      <c r="H93" s="23"/>
      <c r="J93" s="200"/>
      <c r="K93" s="200"/>
      <c r="L93" s="200"/>
      <c r="M93" s="200"/>
      <c r="N93" s="200"/>
      <c r="P93" s="24"/>
      <c r="R93" s="24"/>
      <c r="S93" s="23"/>
      <c r="T93" s="24"/>
      <c r="U93" s="24"/>
      <c r="V93" s="24"/>
      <c r="W93" s="24"/>
    </row>
    <row r="94" spans="5:23" ht="12.75">
      <c r="E94" s="499"/>
      <c r="F94" s="24"/>
      <c r="H94" s="23"/>
      <c r="J94" s="200"/>
      <c r="K94" s="200"/>
      <c r="L94" s="200"/>
      <c r="M94" s="200"/>
      <c r="N94" s="200"/>
      <c r="P94" s="24"/>
      <c r="R94" s="24"/>
      <c r="S94" s="23"/>
      <c r="T94" s="24"/>
      <c r="U94" s="24"/>
      <c r="V94" s="24"/>
      <c r="W94" s="24"/>
    </row>
    <row r="95" spans="5:23" ht="12.75">
      <c r="E95" s="499"/>
      <c r="F95" s="24"/>
      <c r="H95" s="23"/>
      <c r="J95" s="200"/>
      <c r="K95" s="200"/>
      <c r="L95" s="200"/>
      <c r="M95" s="200"/>
      <c r="N95" s="200"/>
      <c r="P95" s="24"/>
      <c r="R95" s="24"/>
      <c r="S95" s="23"/>
      <c r="T95" s="24"/>
      <c r="U95" s="24"/>
      <c r="V95" s="24"/>
      <c r="W95" s="24"/>
    </row>
    <row r="96" spans="5:23" ht="12.75">
      <c r="E96" s="499"/>
      <c r="F96" s="24"/>
      <c r="H96" s="23"/>
      <c r="J96" s="200"/>
      <c r="K96" s="200"/>
      <c r="L96" s="200"/>
      <c r="M96" s="200"/>
      <c r="N96" s="200"/>
      <c r="P96" s="24"/>
      <c r="R96" s="24"/>
      <c r="S96" s="23"/>
      <c r="T96" s="24"/>
      <c r="U96" s="24"/>
      <c r="V96" s="24"/>
      <c r="W96" s="24"/>
    </row>
    <row r="97" spans="5:23" ht="12.75">
      <c r="E97" s="499"/>
      <c r="F97" s="24"/>
      <c r="H97" s="23"/>
      <c r="J97" s="200"/>
      <c r="K97" s="200"/>
      <c r="L97" s="200"/>
      <c r="M97" s="200"/>
      <c r="N97" s="200"/>
      <c r="P97" s="24"/>
      <c r="R97" s="24"/>
      <c r="S97" s="23"/>
      <c r="T97" s="24"/>
      <c r="U97" s="24"/>
      <c r="V97" s="24"/>
      <c r="W97" s="24"/>
    </row>
    <row r="98" spans="5:23" ht="12.75">
      <c r="E98" s="499"/>
      <c r="F98" s="24"/>
      <c r="H98" s="23"/>
      <c r="J98" s="200"/>
      <c r="K98" s="200"/>
      <c r="L98" s="200"/>
      <c r="M98" s="200"/>
      <c r="N98" s="200"/>
      <c r="P98" s="24"/>
      <c r="R98" s="24"/>
      <c r="S98" s="23"/>
      <c r="T98" s="24"/>
      <c r="U98" s="24"/>
      <c r="V98" s="24"/>
      <c r="W98" s="24"/>
    </row>
    <row r="99" spans="5:23" ht="12.75">
      <c r="E99" s="499"/>
      <c r="F99" s="24"/>
      <c r="H99" s="23"/>
      <c r="J99" s="200"/>
      <c r="K99" s="200"/>
      <c r="L99" s="200"/>
      <c r="M99" s="200"/>
      <c r="N99" s="200"/>
      <c r="P99" s="24"/>
      <c r="R99" s="24"/>
      <c r="S99" s="23"/>
      <c r="T99" s="24"/>
      <c r="U99" s="24"/>
      <c r="V99" s="24"/>
      <c r="W99" s="24"/>
    </row>
    <row r="100" spans="5:23" ht="12.75">
      <c r="E100" s="499"/>
      <c r="F100" s="24"/>
      <c r="H100" s="23"/>
      <c r="J100" s="200"/>
      <c r="K100" s="200"/>
      <c r="L100" s="200"/>
      <c r="M100" s="200"/>
      <c r="N100" s="200"/>
      <c r="P100" s="24"/>
      <c r="R100" s="24"/>
      <c r="S100" s="23"/>
      <c r="T100" s="24"/>
      <c r="U100" s="24"/>
      <c r="V100" s="24"/>
      <c r="W100" s="24"/>
    </row>
    <row r="101" spans="5:23" ht="12.75">
      <c r="E101" s="499"/>
      <c r="F101" s="24"/>
      <c r="H101" s="23"/>
      <c r="J101" s="200"/>
      <c r="K101" s="200"/>
      <c r="L101" s="200"/>
      <c r="M101" s="200"/>
      <c r="N101" s="200"/>
      <c r="P101" s="24"/>
      <c r="R101" s="24"/>
      <c r="S101" s="23"/>
      <c r="T101" s="24"/>
      <c r="U101" s="24"/>
      <c r="V101" s="24"/>
      <c r="W101" s="24"/>
    </row>
    <row r="102" spans="5:23" ht="12.75">
      <c r="E102" s="499"/>
      <c r="F102" s="24"/>
      <c r="H102" s="23"/>
      <c r="J102" s="200"/>
      <c r="K102" s="200"/>
      <c r="L102" s="200"/>
      <c r="M102" s="200"/>
      <c r="N102" s="200"/>
      <c r="P102" s="24"/>
      <c r="R102" s="24"/>
      <c r="S102" s="23"/>
      <c r="T102" s="24"/>
      <c r="U102" s="24"/>
      <c r="V102" s="24"/>
      <c r="W102" s="24"/>
    </row>
    <row r="103" spans="5:23" ht="12.75">
      <c r="E103" s="499"/>
      <c r="F103" s="24"/>
      <c r="H103" s="23"/>
      <c r="J103" s="200"/>
      <c r="K103" s="200"/>
      <c r="L103" s="200"/>
      <c r="M103" s="200"/>
      <c r="N103" s="200"/>
      <c r="P103" s="24"/>
      <c r="R103" s="24"/>
      <c r="S103" s="23"/>
      <c r="T103" s="24"/>
      <c r="U103" s="24"/>
      <c r="V103" s="24"/>
      <c r="W103" s="24"/>
    </row>
    <row r="104" spans="5:23" ht="12.75">
      <c r="E104" s="499"/>
      <c r="F104" s="24"/>
      <c r="H104" s="23"/>
      <c r="J104" s="200"/>
      <c r="K104" s="200"/>
      <c r="L104" s="200"/>
      <c r="M104" s="200"/>
      <c r="N104" s="200"/>
      <c r="P104" s="24"/>
      <c r="R104" s="24"/>
      <c r="S104" s="23"/>
      <c r="T104" s="24"/>
      <c r="U104" s="24"/>
      <c r="V104" s="24"/>
      <c r="W104" s="24"/>
    </row>
    <row r="105" spans="5:23" ht="12.75">
      <c r="E105" s="499"/>
      <c r="F105" s="24"/>
      <c r="H105" s="23"/>
      <c r="J105" s="200"/>
      <c r="K105" s="200"/>
      <c r="L105" s="200"/>
      <c r="M105" s="200"/>
      <c r="N105" s="200"/>
      <c r="P105" s="24"/>
      <c r="R105" s="24"/>
      <c r="S105" s="23"/>
      <c r="T105" s="24"/>
      <c r="U105" s="24"/>
      <c r="V105" s="24"/>
      <c r="W105" s="24"/>
    </row>
    <row r="106" spans="5:23" ht="12.75">
      <c r="E106" s="499"/>
      <c r="F106" s="24"/>
      <c r="H106" s="23"/>
      <c r="J106" s="200"/>
      <c r="K106" s="200"/>
      <c r="L106" s="200"/>
      <c r="M106" s="200"/>
      <c r="N106" s="200"/>
      <c r="P106" s="24"/>
      <c r="R106" s="24"/>
      <c r="S106" s="23"/>
      <c r="T106" s="24"/>
      <c r="U106" s="24"/>
      <c r="V106" s="24"/>
      <c r="W106" s="24"/>
    </row>
    <row r="107" spans="5:23" ht="12.75">
      <c r="E107" s="499"/>
      <c r="F107" s="24"/>
      <c r="H107" s="23"/>
      <c r="J107" s="200"/>
      <c r="K107" s="200"/>
      <c r="L107" s="200"/>
      <c r="M107" s="200"/>
      <c r="N107" s="200"/>
      <c r="P107" s="24"/>
      <c r="R107" s="24"/>
      <c r="S107" s="23"/>
      <c r="T107" s="24"/>
      <c r="U107" s="24"/>
      <c r="V107" s="24"/>
      <c r="W107" s="24"/>
    </row>
    <row r="108" spans="5:23" ht="12.75">
      <c r="E108" s="499"/>
      <c r="F108" s="24"/>
      <c r="H108" s="23"/>
      <c r="J108" s="200"/>
      <c r="K108" s="200"/>
      <c r="L108" s="200"/>
      <c r="M108" s="200"/>
      <c r="N108" s="200"/>
      <c r="P108" s="24"/>
      <c r="R108" s="24"/>
      <c r="S108" s="23"/>
      <c r="T108" s="24"/>
      <c r="U108" s="24"/>
      <c r="V108" s="24"/>
      <c r="W108" s="24"/>
    </row>
    <row r="109" spans="5:23" ht="12.75">
      <c r="E109" s="499"/>
      <c r="F109" s="24"/>
      <c r="H109" s="23"/>
      <c r="J109" s="200"/>
      <c r="K109" s="200"/>
      <c r="L109" s="200"/>
      <c r="M109" s="200"/>
      <c r="N109" s="200"/>
      <c r="P109" s="24"/>
      <c r="R109" s="24"/>
      <c r="S109" s="23"/>
      <c r="T109" s="24"/>
      <c r="U109" s="24"/>
      <c r="V109" s="24"/>
      <c r="W109" s="24"/>
    </row>
    <row r="110" spans="5:23" ht="12.75">
      <c r="E110" s="499"/>
      <c r="F110" s="24"/>
      <c r="H110" s="23"/>
      <c r="J110" s="200"/>
      <c r="K110" s="200"/>
      <c r="L110" s="200"/>
      <c r="M110" s="200"/>
      <c r="N110" s="200"/>
      <c r="P110" s="24"/>
      <c r="R110" s="24"/>
      <c r="S110" s="23"/>
      <c r="T110" s="24"/>
      <c r="U110" s="24"/>
      <c r="V110" s="24"/>
      <c r="W110" s="24"/>
    </row>
    <row r="111" spans="5:23" ht="12.75">
      <c r="E111" s="499"/>
      <c r="F111" s="24"/>
      <c r="H111" s="23"/>
      <c r="J111" s="200"/>
      <c r="K111" s="200"/>
      <c r="L111" s="200"/>
      <c r="M111" s="200"/>
      <c r="N111" s="200"/>
      <c r="P111" s="24"/>
      <c r="R111" s="24"/>
      <c r="S111" s="23"/>
      <c r="T111" s="24"/>
      <c r="U111" s="24"/>
      <c r="V111" s="24"/>
      <c r="W111" s="24"/>
    </row>
    <row r="112" spans="5:23" ht="12.75">
      <c r="E112" s="499"/>
      <c r="F112" s="24"/>
      <c r="H112" s="23"/>
      <c r="J112" s="200"/>
      <c r="K112" s="200"/>
      <c r="L112" s="200"/>
      <c r="M112" s="200"/>
      <c r="N112" s="200"/>
      <c r="P112" s="24"/>
      <c r="R112" s="24"/>
      <c r="S112" s="23"/>
      <c r="T112" s="24"/>
      <c r="U112" s="24"/>
      <c r="V112" s="24"/>
      <c r="W112" s="24"/>
    </row>
    <row r="113" spans="5:23" ht="12.75">
      <c r="E113" s="499"/>
      <c r="F113" s="24"/>
      <c r="H113" s="23"/>
      <c r="J113" s="200"/>
      <c r="K113" s="200"/>
      <c r="L113" s="200"/>
      <c r="M113" s="200"/>
      <c r="N113" s="200"/>
      <c r="P113" s="24"/>
      <c r="R113" s="24"/>
      <c r="S113" s="23"/>
      <c r="T113" s="24"/>
      <c r="U113" s="24"/>
      <c r="V113" s="24"/>
      <c r="W113" s="24"/>
    </row>
    <row r="114" spans="5:23" ht="12.75">
      <c r="E114" s="499"/>
      <c r="F114" s="24"/>
      <c r="H114" s="23"/>
      <c r="J114" s="200"/>
      <c r="K114" s="200"/>
      <c r="L114" s="200"/>
      <c r="M114" s="200"/>
      <c r="N114" s="200"/>
      <c r="P114" s="24"/>
      <c r="R114" s="24"/>
      <c r="S114" s="23"/>
      <c r="T114" s="24"/>
      <c r="U114" s="24"/>
      <c r="V114" s="24"/>
      <c r="W114" s="24"/>
    </row>
    <row r="115" spans="5:23" ht="12.75">
      <c r="E115" s="499"/>
      <c r="F115" s="24"/>
      <c r="H115" s="23"/>
      <c r="J115" s="200"/>
      <c r="K115" s="200"/>
      <c r="L115" s="200"/>
      <c r="M115" s="200"/>
      <c r="N115" s="200"/>
      <c r="P115" s="24"/>
      <c r="R115" s="24"/>
      <c r="S115" s="23"/>
      <c r="T115" s="24"/>
      <c r="U115" s="24"/>
      <c r="V115" s="24"/>
      <c r="W115" s="24"/>
    </row>
    <row r="116" spans="5:23" ht="12.75">
      <c r="E116" s="499"/>
      <c r="F116" s="24"/>
      <c r="H116" s="23"/>
      <c r="J116" s="200"/>
      <c r="K116" s="200"/>
      <c r="L116" s="200"/>
      <c r="M116" s="200"/>
      <c r="N116" s="200"/>
      <c r="P116" s="24"/>
      <c r="R116" s="24"/>
      <c r="S116" s="23"/>
      <c r="T116" s="24"/>
      <c r="U116" s="24"/>
      <c r="V116" s="24"/>
      <c r="W116" s="24"/>
    </row>
    <row r="117" spans="5:23" ht="12.75">
      <c r="E117" s="499"/>
      <c r="F117" s="24"/>
      <c r="H117" s="23"/>
      <c r="J117" s="200"/>
      <c r="K117" s="200"/>
      <c r="L117" s="200"/>
      <c r="M117" s="200"/>
      <c r="N117" s="200"/>
      <c r="P117" s="24"/>
      <c r="R117" s="24"/>
      <c r="S117" s="23"/>
      <c r="T117" s="24"/>
      <c r="U117" s="24"/>
      <c r="V117" s="24"/>
      <c r="W117" s="24"/>
    </row>
    <row r="118" spans="5:23" ht="12.75">
      <c r="E118" s="499"/>
      <c r="F118" s="24"/>
      <c r="H118" s="23"/>
      <c r="J118" s="200"/>
      <c r="K118" s="200"/>
      <c r="L118" s="200"/>
      <c r="M118" s="200"/>
      <c r="N118" s="200"/>
      <c r="P118" s="24"/>
      <c r="R118" s="24"/>
      <c r="S118" s="23"/>
      <c r="T118" s="24"/>
      <c r="U118" s="24"/>
      <c r="V118" s="24"/>
      <c r="W118" s="24"/>
    </row>
    <row r="119" spans="5:23" ht="12.75">
      <c r="E119" s="499"/>
      <c r="F119" s="24"/>
      <c r="H119" s="23"/>
      <c r="J119" s="200"/>
      <c r="K119" s="200"/>
      <c r="L119" s="200"/>
      <c r="M119" s="200"/>
      <c r="N119" s="200"/>
      <c r="P119" s="24"/>
      <c r="R119" s="24"/>
      <c r="S119" s="23"/>
      <c r="T119" s="24"/>
      <c r="U119" s="24"/>
      <c r="V119" s="24"/>
      <c r="W119" s="24"/>
    </row>
    <row r="120" spans="5:23" ht="12.75">
      <c r="E120" s="499"/>
      <c r="F120" s="24"/>
      <c r="H120" s="23"/>
      <c r="J120" s="200"/>
      <c r="K120" s="200"/>
      <c r="L120" s="200"/>
      <c r="M120" s="200"/>
      <c r="N120" s="200"/>
      <c r="P120" s="24"/>
      <c r="R120" s="24"/>
      <c r="S120" s="23"/>
      <c r="T120" s="24"/>
      <c r="U120" s="24"/>
      <c r="V120" s="24"/>
      <c r="W120" s="24"/>
    </row>
    <row r="121" spans="5:23" ht="12.75">
      <c r="E121" s="499"/>
      <c r="F121" s="24"/>
      <c r="H121" s="23"/>
      <c r="J121" s="200"/>
      <c r="K121" s="200"/>
      <c r="L121" s="200"/>
      <c r="M121" s="200"/>
      <c r="N121" s="200"/>
      <c r="P121" s="24"/>
      <c r="R121" s="24"/>
      <c r="S121" s="23"/>
      <c r="T121" s="24"/>
      <c r="U121" s="24"/>
      <c r="V121" s="24"/>
      <c r="W121" s="24"/>
    </row>
    <row r="122" spans="5:23" ht="12.75">
      <c r="E122" s="499"/>
      <c r="F122" s="24"/>
      <c r="H122" s="23"/>
      <c r="J122" s="200"/>
      <c r="K122" s="200"/>
      <c r="L122" s="200"/>
      <c r="M122" s="200"/>
      <c r="N122" s="200"/>
      <c r="P122" s="24"/>
      <c r="R122" s="24"/>
      <c r="S122" s="23"/>
      <c r="T122" s="24"/>
      <c r="U122" s="24"/>
      <c r="V122" s="24"/>
      <c r="W122" s="24"/>
    </row>
    <row r="123" spans="5:23" ht="12.75">
      <c r="E123" s="499"/>
      <c r="F123" s="24"/>
      <c r="H123" s="23"/>
      <c r="J123" s="200"/>
      <c r="K123" s="200"/>
      <c r="L123" s="200"/>
      <c r="M123" s="200"/>
      <c r="N123" s="200"/>
      <c r="P123" s="24"/>
      <c r="R123" s="24"/>
      <c r="S123" s="23"/>
      <c r="T123" s="24"/>
      <c r="U123" s="24"/>
      <c r="V123" s="24"/>
      <c r="W123" s="24"/>
    </row>
    <row r="124" spans="5:23" ht="12.75">
      <c r="E124" s="499"/>
      <c r="F124" s="24"/>
      <c r="H124" s="23"/>
      <c r="J124" s="200"/>
      <c r="K124" s="200"/>
      <c r="L124" s="200"/>
      <c r="M124" s="200"/>
      <c r="N124" s="200"/>
      <c r="P124" s="24"/>
      <c r="R124" s="24"/>
      <c r="S124" s="23"/>
      <c r="T124" s="24"/>
      <c r="U124" s="24"/>
      <c r="V124" s="24"/>
      <c r="W124" s="24"/>
    </row>
    <row r="125" spans="5:23" ht="12.75">
      <c r="E125" s="499"/>
      <c r="F125" s="24"/>
      <c r="H125" s="23"/>
      <c r="J125" s="200"/>
      <c r="K125" s="200"/>
      <c r="L125" s="200"/>
      <c r="M125" s="200"/>
      <c r="N125" s="200"/>
      <c r="P125" s="24"/>
      <c r="R125" s="24"/>
      <c r="S125" s="23"/>
      <c r="T125" s="24"/>
      <c r="U125" s="24"/>
      <c r="V125" s="24"/>
      <c r="W125" s="24"/>
    </row>
    <row r="126" spans="5:23" ht="12.75">
      <c r="E126" s="499"/>
      <c r="F126" s="24"/>
      <c r="H126" s="23"/>
      <c r="J126" s="200"/>
      <c r="K126" s="200"/>
      <c r="L126" s="200"/>
      <c r="M126" s="200"/>
      <c r="N126" s="200"/>
      <c r="P126" s="24"/>
      <c r="R126" s="24"/>
      <c r="S126" s="23"/>
      <c r="T126" s="24"/>
      <c r="U126" s="24"/>
      <c r="V126" s="24"/>
      <c r="W126" s="24"/>
    </row>
    <row r="127" spans="5:23" ht="12.75">
      <c r="E127" s="499"/>
      <c r="F127" s="24"/>
      <c r="H127" s="23"/>
      <c r="J127" s="200"/>
      <c r="K127" s="200"/>
      <c r="L127" s="200"/>
      <c r="M127" s="200"/>
      <c r="N127" s="200"/>
      <c r="P127" s="24"/>
      <c r="R127" s="24"/>
      <c r="S127" s="23"/>
      <c r="T127" s="24"/>
      <c r="U127" s="24"/>
      <c r="V127" s="24"/>
      <c r="W127" s="24"/>
    </row>
    <row r="128" spans="5:23" ht="12.75">
      <c r="E128" s="499"/>
      <c r="F128" s="24"/>
      <c r="H128" s="23"/>
      <c r="J128" s="200"/>
      <c r="K128" s="200"/>
      <c r="L128" s="200"/>
      <c r="M128" s="200"/>
      <c r="N128" s="200"/>
      <c r="P128" s="24"/>
      <c r="R128" s="24"/>
      <c r="S128" s="23"/>
      <c r="T128" s="24"/>
      <c r="U128" s="24"/>
      <c r="V128" s="24"/>
      <c r="W128" s="24"/>
    </row>
    <row r="129" spans="5:23" ht="12.75">
      <c r="E129" s="499"/>
      <c r="F129" s="24"/>
      <c r="H129" s="23"/>
      <c r="J129" s="200"/>
      <c r="K129" s="200"/>
      <c r="L129" s="200"/>
      <c r="M129" s="200"/>
      <c r="N129" s="200"/>
      <c r="P129" s="24"/>
      <c r="R129" s="24"/>
      <c r="S129" s="23"/>
      <c r="T129" s="24"/>
      <c r="U129" s="24"/>
      <c r="V129" s="24"/>
      <c r="W129" s="24"/>
    </row>
    <row r="130" spans="5:23" ht="12.75">
      <c r="E130" s="499"/>
      <c r="F130" s="24"/>
      <c r="H130" s="23"/>
      <c r="J130" s="200"/>
      <c r="K130" s="200"/>
      <c r="L130" s="200"/>
      <c r="M130" s="200"/>
      <c r="N130" s="200"/>
      <c r="P130" s="24"/>
      <c r="R130" s="24"/>
      <c r="S130" s="23"/>
      <c r="T130" s="24"/>
      <c r="U130" s="24"/>
      <c r="V130" s="24"/>
      <c r="W130" s="24"/>
    </row>
    <row r="131" spans="5:23" ht="12.75">
      <c r="E131" s="499"/>
      <c r="F131" s="24"/>
      <c r="H131" s="23"/>
      <c r="J131" s="200"/>
      <c r="K131" s="200"/>
      <c r="L131" s="200"/>
      <c r="M131" s="200"/>
      <c r="N131" s="200"/>
      <c r="P131" s="24"/>
      <c r="R131" s="24"/>
      <c r="S131" s="23"/>
      <c r="T131" s="24"/>
      <c r="U131" s="24"/>
      <c r="V131" s="24"/>
      <c r="W131" s="24"/>
    </row>
    <row r="132" spans="5:23" ht="12.75">
      <c r="E132" s="499"/>
      <c r="F132" s="24"/>
      <c r="H132" s="23"/>
      <c r="J132" s="200"/>
      <c r="K132" s="200"/>
      <c r="L132" s="200"/>
      <c r="M132" s="200"/>
      <c r="N132" s="200"/>
      <c r="P132" s="24"/>
      <c r="R132" s="24"/>
      <c r="S132" s="23"/>
      <c r="T132" s="24"/>
      <c r="U132" s="24"/>
      <c r="V132" s="24"/>
      <c r="W132" s="24"/>
    </row>
    <row r="133" spans="5:23" ht="12.75">
      <c r="E133" s="499"/>
      <c r="F133" s="24"/>
      <c r="H133" s="23"/>
      <c r="J133" s="200"/>
      <c r="K133" s="200"/>
      <c r="L133" s="200"/>
      <c r="M133" s="200"/>
      <c r="N133" s="200"/>
      <c r="P133" s="24"/>
      <c r="R133" s="24"/>
      <c r="S133" s="23"/>
      <c r="T133" s="24"/>
      <c r="U133" s="24"/>
      <c r="V133" s="24"/>
      <c r="W133" s="24"/>
    </row>
    <row r="134" spans="5:23" ht="12.75">
      <c r="E134" s="499"/>
      <c r="F134" s="24"/>
      <c r="H134" s="23"/>
      <c r="J134" s="200"/>
      <c r="K134" s="200"/>
      <c r="L134" s="200"/>
      <c r="M134" s="200"/>
      <c r="N134" s="200"/>
      <c r="P134" s="24"/>
      <c r="R134" s="24"/>
      <c r="S134" s="23"/>
      <c r="T134" s="24"/>
      <c r="U134" s="24"/>
      <c r="V134" s="24"/>
      <c r="W134" s="24"/>
    </row>
    <row r="135" spans="5:23" ht="12.75">
      <c r="E135" s="499"/>
      <c r="F135" s="24"/>
      <c r="H135" s="23"/>
      <c r="J135" s="200"/>
      <c r="K135" s="200"/>
      <c r="L135" s="200"/>
      <c r="M135" s="200"/>
      <c r="N135" s="200"/>
      <c r="P135" s="24"/>
      <c r="R135" s="24"/>
      <c r="S135" s="23"/>
      <c r="T135" s="24"/>
      <c r="U135" s="24"/>
      <c r="V135" s="24"/>
      <c r="W135" s="24"/>
    </row>
    <row r="136" spans="5:23" ht="12.75">
      <c r="E136" s="499"/>
      <c r="F136" s="24"/>
      <c r="H136" s="23"/>
      <c r="J136" s="200"/>
      <c r="K136" s="200"/>
      <c r="L136" s="200"/>
      <c r="M136" s="200"/>
      <c r="N136" s="200"/>
      <c r="P136" s="24"/>
      <c r="R136" s="24"/>
      <c r="S136" s="23"/>
      <c r="T136" s="24"/>
      <c r="U136" s="24"/>
      <c r="V136" s="24"/>
      <c r="W136" s="24"/>
    </row>
    <row r="137" spans="5:23" ht="12.75">
      <c r="E137" s="499"/>
      <c r="F137" s="24"/>
      <c r="H137" s="23"/>
      <c r="J137" s="200"/>
      <c r="K137" s="200"/>
      <c r="L137" s="200"/>
      <c r="M137" s="200"/>
      <c r="N137" s="200"/>
      <c r="P137" s="24"/>
      <c r="R137" s="24"/>
      <c r="S137" s="23"/>
      <c r="T137" s="24"/>
      <c r="U137" s="24"/>
      <c r="V137" s="24"/>
      <c r="W137" s="24"/>
    </row>
    <row r="138" spans="5:23" ht="12.75">
      <c r="E138" s="499"/>
      <c r="F138" s="24"/>
      <c r="H138" s="23"/>
      <c r="J138" s="200"/>
      <c r="K138" s="200"/>
      <c r="L138" s="200"/>
      <c r="M138" s="200"/>
      <c r="N138" s="200"/>
      <c r="P138" s="24"/>
      <c r="R138" s="24"/>
      <c r="S138" s="23"/>
      <c r="T138" s="24"/>
      <c r="U138" s="24"/>
      <c r="V138" s="24"/>
      <c r="W138" s="24"/>
    </row>
    <row r="139" spans="5:23" ht="12.75">
      <c r="E139" s="499"/>
      <c r="F139" s="24"/>
      <c r="H139" s="23"/>
      <c r="J139" s="200"/>
      <c r="K139" s="200"/>
      <c r="L139" s="200"/>
      <c r="M139" s="200"/>
      <c r="N139" s="200"/>
      <c r="P139" s="24"/>
      <c r="R139" s="24"/>
      <c r="S139" s="23"/>
      <c r="T139" s="24"/>
      <c r="U139" s="24"/>
      <c r="V139" s="24"/>
      <c r="W139" s="24"/>
    </row>
    <row r="140" spans="5:23" ht="12.75">
      <c r="E140" s="499"/>
      <c r="F140" s="24"/>
      <c r="H140" s="23"/>
      <c r="J140" s="200"/>
      <c r="K140" s="200"/>
      <c r="L140" s="200"/>
      <c r="M140" s="200"/>
      <c r="N140" s="200"/>
      <c r="P140" s="24"/>
      <c r="R140" s="24"/>
      <c r="S140" s="23"/>
      <c r="T140" s="24"/>
      <c r="U140" s="24"/>
      <c r="V140" s="24"/>
      <c r="W140" s="24"/>
    </row>
    <row r="141" spans="5:23" ht="12.75">
      <c r="E141" s="499"/>
      <c r="F141" s="24"/>
      <c r="H141" s="23"/>
      <c r="J141" s="200"/>
      <c r="K141" s="200"/>
      <c r="L141" s="200"/>
      <c r="M141" s="200"/>
      <c r="N141" s="200"/>
      <c r="P141" s="24"/>
      <c r="R141" s="24"/>
      <c r="S141" s="23"/>
      <c r="T141" s="24"/>
      <c r="U141" s="24"/>
      <c r="V141" s="24"/>
      <c r="W141" s="24"/>
    </row>
    <row r="142" spans="5:23" ht="12.75">
      <c r="E142" s="499"/>
      <c r="F142" s="24"/>
      <c r="H142" s="23"/>
      <c r="J142" s="200"/>
      <c r="K142" s="200"/>
      <c r="L142" s="200"/>
      <c r="M142" s="200"/>
      <c r="N142" s="200"/>
      <c r="P142" s="24"/>
      <c r="R142" s="24"/>
      <c r="S142" s="23"/>
      <c r="T142" s="24"/>
      <c r="U142" s="24"/>
      <c r="V142" s="24"/>
      <c r="W142" s="24"/>
    </row>
    <row r="143" spans="5:23" ht="12.75">
      <c r="E143" s="499"/>
      <c r="F143" s="24"/>
      <c r="H143" s="23"/>
      <c r="J143" s="200"/>
      <c r="K143" s="200"/>
      <c r="L143" s="200"/>
      <c r="M143" s="200"/>
      <c r="N143" s="200"/>
      <c r="P143" s="24"/>
      <c r="R143" s="24"/>
      <c r="S143" s="23"/>
      <c r="T143" s="24"/>
      <c r="U143" s="24"/>
      <c r="V143" s="24"/>
      <c r="W143" s="24"/>
    </row>
    <row r="144" spans="5:23" ht="12.75">
      <c r="E144" s="499"/>
      <c r="F144" s="24"/>
      <c r="H144" s="23"/>
      <c r="J144" s="200"/>
      <c r="K144" s="200"/>
      <c r="L144" s="200"/>
      <c r="M144" s="200"/>
      <c r="N144" s="200"/>
      <c r="P144" s="24"/>
      <c r="R144" s="24"/>
      <c r="S144" s="23"/>
      <c r="T144" s="24"/>
      <c r="U144" s="24"/>
      <c r="V144" s="24"/>
      <c r="W144" s="24"/>
    </row>
    <row r="145" spans="5:23" ht="12.75">
      <c r="E145" s="499"/>
      <c r="F145" s="24"/>
      <c r="H145" s="23"/>
      <c r="J145" s="200"/>
      <c r="K145" s="200"/>
      <c r="L145" s="200"/>
      <c r="M145" s="200"/>
      <c r="N145" s="200"/>
      <c r="P145" s="24"/>
      <c r="R145" s="24"/>
      <c r="S145" s="23"/>
      <c r="T145" s="24"/>
      <c r="U145" s="24"/>
      <c r="V145" s="24"/>
      <c r="W145" s="24"/>
    </row>
    <row r="146" spans="5:23" ht="12.75">
      <c r="E146" s="499"/>
      <c r="F146" s="24"/>
      <c r="H146" s="23"/>
      <c r="J146" s="200"/>
      <c r="K146" s="200"/>
      <c r="L146" s="200"/>
      <c r="M146" s="200"/>
      <c r="N146" s="200"/>
      <c r="P146" s="24"/>
      <c r="R146" s="24"/>
      <c r="S146" s="23"/>
      <c r="T146" s="24"/>
      <c r="U146" s="24"/>
      <c r="V146" s="24"/>
      <c r="W146" s="24"/>
    </row>
    <row r="147" spans="5:23" ht="12.75">
      <c r="E147" s="499"/>
      <c r="F147" s="24"/>
      <c r="H147" s="23"/>
      <c r="J147" s="200"/>
      <c r="K147" s="200"/>
      <c r="L147" s="200"/>
      <c r="M147" s="200"/>
      <c r="N147" s="200"/>
      <c r="P147" s="24"/>
      <c r="R147" s="24"/>
      <c r="S147" s="23"/>
      <c r="T147" s="24"/>
      <c r="U147" s="24"/>
      <c r="V147" s="24"/>
      <c r="W147" s="24"/>
    </row>
    <row r="148" spans="5:23" ht="12.75">
      <c r="E148" s="499"/>
      <c r="F148" s="24"/>
      <c r="H148" s="23"/>
      <c r="J148" s="200"/>
      <c r="K148" s="200"/>
      <c r="L148" s="200"/>
      <c r="M148" s="200"/>
      <c r="N148" s="200"/>
      <c r="P148" s="24"/>
      <c r="R148" s="24"/>
      <c r="S148" s="23"/>
      <c r="T148" s="24"/>
      <c r="U148" s="24"/>
      <c r="V148" s="24"/>
      <c r="W148" s="24"/>
    </row>
    <row r="149" spans="5:23" ht="12.75">
      <c r="E149" s="499"/>
      <c r="F149" s="24"/>
      <c r="H149" s="23"/>
      <c r="J149" s="200"/>
      <c r="K149" s="200"/>
      <c r="L149" s="200"/>
      <c r="M149" s="200"/>
      <c r="N149" s="200"/>
      <c r="P149" s="24"/>
      <c r="R149" s="24"/>
      <c r="S149" s="23"/>
      <c r="T149" s="24"/>
      <c r="U149" s="24"/>
      <c r="V149" s="24"/>
      <c r="W149" s="24"/>
    </row>
    <row r="150" spans="5:23" ht="12.75">
      <c r="E150" s="499"/>
      <c r="F150" s="24"/>
      <c r="H150" s="23"/>
      <c r="J150" s="200"/>
      <c r="K150" s="200"/>
      <c r="L150" s="200"/>
      <c r="M150" s="200"/>
      <c r="N150" s="200"/>
      <c r="P150" s="24"/>
      <c r="R150" s="24"/>
      <c r="S150" s="23"/>
      <c r="T150" s="24"/>
      <c r="U150" s="24"/>
      <c r="V150" s="24"/>
      <c r="W150" s="24"/>
    </row>
    <row r="151" spans="5:23" ht="12.75">
      <c r="E151" s="499"/>
      <c r="F151" s="24"/>
      <c r="H151" s="23"/>
      <c r="J151" s="200"/>
      <c r="K151" s="200"/>
      <c r="L151" s="200"/>
      <c r="M151" s="200"/>
      <c r="N151" s="200"/>
      <c r="P151" s="24"/>
      <c r="R151" s="24"/>
      <c r="S151" s="23"/>
      <c r="T151" s="24"/>
      <c r="U151" s="24"/>
      <c r="V151" s="24"/>
      <c r="W151" s="24"/>
    </row>
    <row r="152" spans="5:23" ht="12.75">
      <c r="E152" s="499"/>
      <c r="F152" s="24"/>
      <c r="H152" s="23"/>
      <c r="J152" s="200"/>
      <c r="K152" s="200"/>
      <c r="L152" s="200"/>
      <c r="M152" s="200"/>
      <c r="N152" s="200"/>
      <c r="P152" s="24"/>
      <c r="R152" s="24"/>
      <c r="S152" s="23"/>
      <c r="T152" s="24"/>
      <c r="U152" s="24"/>
      <c r="V152" s="24"/>
      <c r="W152" s="24"/>
    </row>
    <row r="153" spans="5:23" ht="12.75">
      <c r="E153" s="499"/>
      <c r="F153" s="24"/>
      <c r="H153" s="23"/>
      <c r="J153" s="200"/>
      <c r="K153" s="200"/>
      <c r="L153" s="200"/>
      <c r="M153" s="200"/>
      <c r="N153" s="200"/>
      <c r="P153" s="24"/>
      <c r="R153" s="24"/>
      <c r="S153" s="23"/>
      <c r="T153" s="24"/>
      <c r="U153" s="24"/>
      <c r="V153" s="24"/>
      <c r="W153" s="24"/>
    </row>
    <row r="154" spans="5:23" ht="12.75">
      <c r="E154" s="499"/>
      <c r="F154" s="24"/>
      <c r="H154" s="23"/>
      <c r="J154" s="200"/>
      <c r="K154" s="200"/>
      <c r="L154" s="200"/>
      <c r="M154" s="200"/>
      <c r="N154" s="200"/>
      <c r="P154" s="24"/>
      <c r="R154" s="24"/>
      <c r="S154" s="23"/>
      <c r="T154" s="24"/>
      <c r="U154" s="24"/>
      <c r="V154" s="24"/>
      <c r="W154" s="24"/>
    </row>
    <row r="155" spans="5:23" ht="12.75">
      <c r="E155" s="499"/>
      <c r="F155" s="24"/>
      <c r="H155" s="23"/>
      <c r="J155" s="200"/>
      <c r="K155" s="200"/>
      <c r="L155" s="200"/>
      <c r="M155" s="200"/>
      <c r="N155" s="200"/>
      <c r="P155" s="24"/>
      <c r="R155" s="24"/>
      <c r="S155" s="23"/>
      <c r="T155" s="24"/>
      <c r="U155" s="24"/>
      <c r="V155" s="24"/>
      <c r="W155" s="24"/>
    </row>
    <row r="156" spans="5:23" ht="12.75">
      <c r="E156" s="499"/>
      <c r="F156" s="24"/>
      <c r="H156" s="23"/>
      <c r="J156" s="200"/>
      <c r="K156" s="200"/>
      <c r="L156" s="200"/>
      <c r="M156" s="200"/>
      <c r="N156" s="200"/>
      <c r="P156" s="24"/>
      <c r="R156" s="24"/>
      <c r="S156" s="23"/>
      <c r="T156" s="24"/>
      <c r="U156" s="24"/>
      <c r="V156" s="24"/>
      <c r="W156" s="24"/>
    </row>
    <row r="157" spans="5:23" ht="12.75">
      <c r="E157" s="499"/>
      <c r="F157" s="24"/>
      <c r="H157" s="23"/>
      <c r="J157" s="200"/>
      <c r="K157" s="200"/>
      <c r="L157" s="200"/>
      <c r="M157" s="200"/>
      <c r="N157" s="200"/>
      <c r="P157" s="24"/>
      <c r="R157" s="24"/>
      <c r="S157" s="23"/>
      <c r="T157" s="24"/>
      <c r="U157" s="24"/>
      <c r="V157" s="24"/>
      <c r="W157" s="24"/>
    </row>
    <row r="158" spans="5:23" ht="12.75">
      <c r="E158" s="499"/>
      <c r="F158" s="24"/>
      <c r="H158" s="23"/>
      <c r="J158" s="200"/>
      <c r="K158" s="200"/>
      <c r="L158" s="200"/>
      <c r="M158" s="200"/>
      <c r="N158" s="200"/>
      <c r="P158" s="24"/>
      <c r="R158" s="24"/>
      <c r="S158" s="23"/>
      <c r="T158" s="24"/>
      <c r="U158" s="24"/>
      <c r="V158" s="24"/>
      <c r="W158" s="24"/>
    </row>
    <row r="159" spans="5:23" ht="12.75">
      <c r="E159" s="499"/>
      <c r="F159" s="24"/>
      <c r="H159" s="23"/>
      <c r="J159" s="200"/>
      <c r="K159" s="200"/>
      <c r="L159" s="200"/>
      <c r="M159" s="200"/>
      <c r="N159" s="200"/>
      <c r="P159" s="24"/>
      <c r="R159" s="24"/>
      <c r="S159" s="23"/>
      <c r="T159" s="24"/>
      <c r="U159" s="24"/>
      <c r="V159" s="24"/>
      <c r="W159" s="24"/>
    </row>
    <row r="160" spans="5:23" ht="12.75">
      <c r="E160" s="499"/>
      <c r="F160" s="24"/>
      <c r="H160" s="23"/>
      <c r="J160" s="200"/>
      <c r="K160" s="200"/>
      <c r="L160" s="200"/>
      <c r="M160" s="200"/>
      <c r="N160" s="200"/>
      <c r="P160" s="24"/>
      <c r="R160" s="24"/>
      <c r="S160" s="23"/>
      <c r="T160" s="24"/>
      <c r="U160" s="24"/>
      <c r="V160" s="24"/>
      <c r="W160" s="24"/>
    </row>
    <row r="161" spans="5:23" ht="12.75">
      <c r="E161" s="499"/>
      <c r="F161" s="24"/>
      <c r="H161" s="23"/>
      <c r="J161" s="200"/>
      <c r="K161" s="200"/>
      <c r="L161" s="200"/>
      <c r="M161" s="200"/>
      <c r="N161" s="200"/>
      <c r="P161" s="24"/>
      <c r="R161" s="24"/>
      <c r="S161" s="23"/>
      <c r="T161" s="24"/>
      <c r="U161" s="24"/>
      <c r="V161" s="24"/>
      <c r="W161" s="24"/>
    </row>
    <row r="162" spans="5:23" ht="12.75">
      <c r="E162" s="499"/>
      <c r="F162" s="24"/>
      <c r="H162" s="23"/>
      <c r="J162" s="200"/>
      <c r="K162" s="200"/>
      <c r="L162" s="200"/>
      <c r="M162" s="200"/>
      <c r="N162" s="200"/>
      <c r="P162" s="24"/>
      <c r="R162" s="24"/>
      <c r="S162" s="23"/>
      <c r="T162" s="24"/>
      <c r="U162" s="24"/>
      <c r="V162" s="24"/>
      <c r="W162" s="24"/>
    </row>
    <row r="163" spans="5:23" ht="12.75">
      <c r="E163" s="499"/>
      <c r="F163" s="24"/>
      <c r="H163" s="23"/>
      <c r="J163" s="200"/>
      <c r="K163" s="200"/>
      <c r="L163" s="200"/>
      <c r="M163" s="200"/>
      <c r="N163" s="200"/>
      <c r="P163" s="24"/>
      <c r="R163" s="24"/>
      <c r="S163" s="23"/>
      <c r="T163" s="24"/>
      <c r="U163" s="24"/>
      <c r="V163" s="24"/>
      <c r="W163" s="24"/>
    </row>
    <row r="164" spans="5:23" ht="12.75">
      <c r="E164" s="499"/>
      <c r="F164" s="24"/>
      <c r="H164" s="23"/>
      <c r="J164" s="200"/>
      <c r="K164" s="200"/>
      <c r="L164" s="200"/>
      <c r="M164" s="200"/>
      <c r="N164" s="200"/>
      <c r="P164" s="24"/>
      <c r="R164" s="24"/>
      <c r="S164" s="23"/>
      <c r="T164" s="24"/>
      <c r="U164" s="24"/>
      <c r="V164" s="24"/>
      <c r="W164" s="24"/>
    </row>
    <row r="165" spans="5:23" ht="12.75">
      <c r="E165" s="499"/>
      <c r="F165" s="24"/>
      <c r="H165" s="23"/>
      <c r="J165" s="200"/>
      <c r="K165" s="200"/>
      <c r="L165" s="200"/>
      <c r="M165" s="200"/>
      <c r="N165" s="200"/>
      <c r="P165" s="24"/>
      <c r="R165" s="24"/>
      <c r="S165" s="23"/>
      <c r="T165" s="24"/>
      <c r="U165" s="24"/>
      <c r="V165" s="24"/>
      <c r="W165" s="24"/>
    </row>
    <row r="166" spans="5:23" ht="12.75">
      <c r="E166" s="499"/>
      <c r="F166" s="24"/>
      <c r="H166" s="23"/>
      <c r="J166" s="200"/>
      <c r="K166" s="200"/>
      <c r="L166" s="200"/>
      <c r="M166" s="200"/>
      <c r="N166" s="200"/>
      <c r="P166" s="24"/>
      <c r="R166" s="24"/>
      <c r="S166" s="23"/>
      <c r="T166" s="24"/>
      <c r="U166" s="24"/>
      <c r="V166" s="24"/>
      <c r="W166" s="24"/>
    </row>
    <row r="167" spans="5:23" ht="12.75">
      <c r="E167" s="499"/>
      <c r="F167" s="24"/>
      <c r="H167" s="23"/>
      <c r="J167" s="200"/>
      <c r="K167" s="200"/>
      <c r="L167" s="200"/>
      <c r="M167" s="200"/>
      <c r="N167" s="200"/>
      <c r="P167" s="24"/>
      <c r="R167" s="24"/>
      <c r="S167" s="23"/>
      <c r="T167" s="24"/>
      <c r="U167" s="24"/>
      <c r="V167" s="24"/>
      <c r="W167" s="24"/>
    </row>
    <row r="168" spans="5:23" ht="12.75">
      <c r="E168" s="499"/>
      <c r="F168" s="24"/>
      <c r="H168" s="23"/>
      <c r="J168" s="200"/>
      <c r="K168" s="200"/>
      <c r="L168" s="200"/>
      <c r="M168" s="200"/>
      <c r="N168" s="200"/>
      <c r="P168" s="24"/>
      <c r="R168" s="24"/>
      <c r="S168" s="23"/>
      <c r="T168" s="24"/>
      <c r="U168" s="24"/>
      <c r="V168" s="24"/>
      <c r="W168" s="24"/>
    </row>
    <row r="169" spans="5:23" ht="12.75">
      <c r="E169" s="499"/>
      <c r="F169" s="24"/>
      <c r="H169" s="23"/>
      <c r="J169" s="200"/>
      <c r="K169" s="200"/>
      <c r="L169" s="200"/>
      <c r="M169" s="200"/>
      <c r="N169" s="200"/>
      <c r="P169" s="24"/>
      <c r="R169" s="24"/>
      <c r="S169" s="23"/>
      <c r="T169" s="24"/>
      <c r="U169" s="24"/>
      <c r="V169" s="24"/>
      <c r="W169" s="24"/>
    </row>
    <row r="170" spans="5:23" ht="12.75">
      <c r="E170" s="499"/>
      <c r="F170" s="24"/>
      <c r="H170" s="23"/>
      <c r="J170" s="200"/>
      <c r="K170" s="200"/>
      <c r="L170" s="200"/>
      <c r="M170" s="200"/>
      <c r="N170" s="200"/>
      <c r="P170" s="24"/>
      <c r="R170" s="24"/>
      <c r="S170" s="23"/>
      <c r="T170" s="24"/>
      <c r="U170" s="24"/>
      <c r="V170" s="24"/>
      <c r="W170" s="24"/>
    </row>
    <row r="171" spans="5:23" ht="12.75">
      <c r="E171" s="499"/>
      <c r="F171" s="24"/>
      <c r="H171" s="23"/>
      <c r="J171" s="200"/>
      <c r="K171" s="200"/>
      <c r="L171" s="200"/>
      <c r="M171" s="200"/>
      <c r="N171" s="200"/>
      <c r="P171" s="24"/>
      <c r="R171" s="24"/>
      <c r="S171" s="23"/>
      <c r="T171" s="24"/>
      <c r="U171" s="24"/>
      <c r="V171" s="24"/>
      <c r="W171" s="24"/>
    </row>
    <row r="172" spans="5:23" ht="12.75">
      <c r="E172" s="499"/>
      <c r="F172" s="24"/>
      <c r="H172" s="23"/>
      <c r="J172" s="200"/>
      <c r="K172" s="200"/>
      <c r="L172" s="200"/>
      <c r="M172" s="200"/>
      <c r="N172" s="200"/>
      <c r="P172" s="24"/>
      <c r="R172" s="24"/>
      <c r="S172" s="23"/>
      <c r="T172" s="24"/>
      <c r="U172" s="24"/>
      <c r="V172" s="24"/>
      <c r="W172" s="24"/>
    </row>
    <row r="173" spans="5:23" ht="12.75">
      <c r="E173" s="499"/>
      <c r="F173" s="24"/>
      <c r="H173" s="23"/>
      <c r="J173" s="200"/>
      <c r="K173" s="200"/>
      <c r="L173" s="200"/>
      <c r="M173" s="200"/>
      <c r="N173" s="200"/>
      <c r="P173" s="24"/>
      <c r="R173" s="24"/>
      <c r="S173" s="23"/>
      <c r="T173" s="24"/>
      <c r="U173" s="24"/>
      <c r="V173" s="24"/>
      <c r="W173" s="24"/>
    </row>
    <row r="174" spans="5:23" ht="12.75">
      <c r="E174" s="499"/>
      <c r="F174" s="24"/>
      <c r="H174" s="23"/>
      <c r="J174" s="200"/>
      <c r="K174" s="200"/>
      <c r="L174" s="200"/>
      <c r="M174" s="200"/>
      <c r="N174" s="200"/>
      <c r="P174" s="24"/>
      <c r="R174" s="24"/>
      <c r="S174" s="23"/>
      <c r="T174" s="24"/>
      <c r="U174" s="24"/>
      <c r="V174" s="24"/>
      <c r="W174" s="24"/>
    </row>
    <row r="175" spans="5:23" ht="12.75">
      <c r="E175" s="499"/>
      <c r="F175" s="24"/>
      <c r="H175" s="23"/>
      <c r="J175" s="200"/>
      <c r="K175" s="200"/>
      <c r="L175" s="200"/>
      <c r="M175" s="200"/>
      <c r="N175" s="200"/>
      <c r="P175" s="24"/>
      <c r="R175" s="24"/>
      <c r="S175" s="23"/>
      <c r="T175" s="24"/>
      <c r="U175" s="24"/>
      <c r="V175" s="24"/>
      <c r="W175" s="24"/>
    </row>
    <row r="176" spans="5:23" ht="12.75">
      <c r="E176" s="499"/>
      <c r="F176" s="24"/>
      <c r="H176" s="23"/>
      <c r="J176" s="200"/>
      <c r="K176" s="200"/>
      <c r="L176" s="200"/>
      <c r="M176" s="200"/>
      <c r="N176" s="200"/>
      <c r="P176" s="24"/>
      <c r="R176" s="24"/>
      <c r="S176" s="23"/>
      <c r="T176" s="24"/>
      <c r="U176" s="24"/>
      <c r="V176" s="24"/>
      <c r="W176" s="24"/>
    </row>
    <row r="177" spans="5:23" ht="12.75">
      <c r="E177" s="499"/>
      <c r="F177" s="24"/>
      <c r="H177" s="23"/>
      <c r="J177" s="200"/>
      <c r="K177" s="200"/>
      <c r="L177" s="200"/>
      <c r="M177" s="200"/>
      <c r="N177" s="200"/>
      <c r="P177" s="24"/>
      <c r="R177" s="24"/>
      <c r="S177" s="23"/>
      <c r="T177" s="24"/>
      <c r="U177" s="24"/>
      <c r="V177" s="24"/>
      <c r="W177" s="24"/>
    </row>
    <row r="178" spans="5:23" ht="12.75">
      <c r="E178" s="499"/>
      <c r="F178" s="24"/>
      <c r="H178" s="23"/>
      <c r="J178" s="200"/>
      <c r="K178" s="200"/>
      <c r="L178" s="200"/>
      <c r="M178" s="200"/>
      <c r="N178" s="200"/>
      <c r="P178" s="24"/>
      <c r="R178" s="24"/>
      <c r="S178" s="23"/>
      <c r="T178" s="24"/>
      <c r="U178" s="24"/>
      <c r="V178" s="24"/>
      <c r="W178" s="24"/>
    </row>
    <row r="179" spans="5:23" ht="12.75">
      <c r="E179" s="499"/>
      <c r="F179" s="24"/>
      <c r="H179" s="23"/>
      <c r="J179" s="200"/>
      <c r="K179" s="200"/>
      <c r="L179" s="200"/>
      <c r="M179" s="200"/>
      <c r="N179" s="200"/>
      <c r="P179" s="24"/>
      <c r="R179" s="24"/>
      <c r="S179" s="23"/>
      <c r="T179" s="24"/>
      <c r="U179" s="24"/>
      <c r="V179" s="24"/>
      <c r="W179" s="24"/>
    </row>
    <row r="180" spans="5:23" ht="12.75">
      <c r="E180" s="499"/>
      <c r="F180" s="24"/>
      <c r="H180" s="23"/>
      <c r="J180" s="200"/>
      <c r="K180" s="200"/>
      <c r="L180" s="200"/>
      <c r="M180" s="200"/>
      <c r="N180" s="200"/>
      <c r="P180" s="24"/>
      <c r="R180" s="24"/>
      <c r="S180" s="23"/>
      <c r="T180" s="24"/>
      <c r="U180" s="24"/>
      <c r="V180" s="24"/>
      <c r="W180" s="24"/>
    </row>
    <row r="181" spans="5:23" ht="12.75">
      <c r="E181" s="499"/>
      <c r="F181" s="24"/>
      <c r="H181" s="23"/>
      <c r="J181" s="200"/>
      <c r="K181" s="200"/>
      <c r="L181" s="200"/>
      <c r="M181" s="200"/>
      <c r="N181" s="200"/>
      <c r="P181" s="24"/>
      <c r="R181" s="24"/>
      <c r="S181" s="23"/>
      <c r="T181" s="24"/>
      <c r="U181" s="24"/>
      <c r="V181" s="24"/>
      <c r="W181" s="24"/>
    </row>
    <row r="182" spans="5:23" ht="12.75">
      <c r="E182" s="499"/>
      <c r="F182" s="24"/>
      <c r="H182" s="23"/>
      <c r="J182" s="200"/>
      <c r="K182" s="200"/>
      <c r="L182" s="200"/>
      <c r="M182" s="200"/>
      <c r="N182" s="200"/>
      <c r="P182" s="24"/>
      <c r="R182" s="24"/>
      <c r="S182" s="23"/>
      <c r="T182" s="24"/>
      <c r="U182" s="24"/>
      <c r="V182" s="24"/>
      <c r="W182" s="24"/>
    </row>
    <row r="183" spans="5:23" ht="12.75">
      <c r="E183" s="499"/>
      <c r="F183" s="24"/>
      <c r="H183" s="23"/>
      <c r="J183" s="200"/>
      <c r="K183" s="200"/>
      <c r="L183" s="200"/>
      <c r="M183" s="200"/>
      <c r="N183" s="200"/>
      <c r="P183" s="24"/>
      <c r="R183" s="24"/>
      <c r="S183" s="23"/>
      <c r="T183" s="24"/>
      <c r="U183" s="24"/>
      <c r="V183" s="24"/>
      <c r="W183" s="24"/>
    </row>
    <row r="184" spans="5:23" ht="12.75">
      <c r="E184" s="499"/>
      <c r="F184" s="24"/>
      <c r="H184" s="23"/>
      <c r="J184" s="200"/>
      <c r="K184" s="200"/>
      <c r="L184" s="200"/>
      <c r="M184" s="200"/>
      <c r="N184" s="200"/>
      <c r="P184" s="24"/>
      <c r="R184" s="24"/>
      <c r="S184" s="23"/>
      <c r="T184" s="24"/>
      <c r="U184" s="24"/>
      <c r="V184" s="24"/>
      <c r="W184" s="24"/>
    </row>
    <row r="185" spans="5:23" ht="12.75">
      <c r="E185" s="499"/>
      <c r="F185" s="24"/>
      <c r="H185" s="23"/>
      <c r="J185" s="200"/>
      <c r="K185" s="200"/>
      <c r="L185" s="200"/>
      <c r="M185" s="200"/>
      <c r="N185" s="200"/>
      <c r="P185" s="24"/>
      <c r="R185" s="24"/>
      <c r="S185" s="23"/>
      <c r="T185" s="24"/>
      <c r="U185" s="24"/>
      <c r="V185" s="24"/>
      <c r="W185" s="24"/>
    </row>
    <row r="186" spans="5:23" ht="12.75">
      <c r="E186" s="499"/>
      <c r="F186" s="24"/>
      <c r="H186" s="23"/>
      <c r="J186" s="200"/>
      <c r="K186" s="200"/>
      <c r="L186" s="200"/>
      <c r="M186" s="200"/>
      <c r="N186" s="200"/>
      <c r="P186" s="24"/>
      <c r="R186" s="24"/>
      <c r="S186" s="23"/>
      <c r="T186" s="24"/>
      <c r="U186" s="24"/>
      <c r="V186" s="24"/>
      <c r="W186" s="24"/>
    </row>
    <row r="187" spans="5:23" ht="12.75">
      <c r="E187" s="499"/>
      <c r="F187" s="24"/>
      <c r="H187" s="23"/>
      <c r="J187" s="200"/>
      <c r="K187" s="200"/>
      <c r="L187" s="200"/>
      <c r="M187" s="200"/>
      <c r="N187" s="200"/>
      <c r="P187" s="24"/>
      <c r="R187" s="24"/>
      <c r="S187" s="23"/>
      <c r="T187" s="24"/>
      <c r="U187" s="24"/>
      <c r="V187" s="24"/>
      <c r="W187" s="24"/>
    </row>
    <row r="188" spans="5:23" ht="12.75">
      <c r="E188" s="499"/>
      <c r="F188" s="24"/>
      <c r="H188" s="23"/>
      <c r="J188" s="200"/>
      <c r="K188" s="200"/>
      <c r="L188" s="200"/>
      <c r="M188" s="200"/>
      <c r="N188" s="200"/>
      <c r="P188" s="24"/>
      <c r="R188" s="24"/>
      <c r="S188" s="23"/>
      <c r="T188" s="24"/>
      <c r="U188" s="24"/>
      <c r="V188" s="24"/>
      <c r="W188" s="24"/>
    </row>
    <row r="189" spans="5:23" ht="12.75">
      <c r="E189" s="499"/>
      <c r="F189" s="24"/>
      <c r="H189" s="23"/>
      <c r="J189" s="200"/>
      <c r="K189" s="200"/>
      <c r="L189" s="200"/>
      <c r="M189" s="200"/>
      <c r="N189" s="200"/>
      <c r="P189" s="24"/>
      <c r="R189" s="24"/>
      <c r="S189" s="23"/>
      <c r="T189" s="24"/>
      <c r="U189" s="24"/>
      <c r="V189" s="24"/>
      <c r="W189" s="24"/>
    </row>
    <row r="190" spans="5:23" ht="12.75">
      <c r="E190" s="499"/>
      <c r="F190" s="24"/>
      <c r="H190" s="23"/>
      <c r="J190" s="200"/>
      <c r="K190" s="200"/>
      <c r="L190" s="200"/>
      <c r="M190" s="200"/>
      <c r="N190" s="200"/>
      <c r="P190" s="24"/>
      <c r="R190" s="24"/>
      <c r="S190" s="23"/>
      <c r="T190" s="24"/>
      <c r="U190" s="24"/>
      <c r="V190" s="24"/>
      <c r="W190" s="24"/>
    </row>
    <row r="191" spans="5:23" ht="12.75">
      <c r="E191" s="499"/>
      <c r="F191" s="24"/>
      <c r="H191" s="23"/>
      <c r="J191" s="200"/>
      <c r="K191" s="200"/>
      <c r="L191" s="200"/>
      <c r="M191" s="200"/>
      <c r="N191" s="200"/>
      <c r="P191" s="24"/>
      <c r="R191" s="24"/>
      <c r="S191" s="23"/>
      <c r="T191" s="24"/>
      <c r="U191" s="24"/>
      <c r="V191" s="24"/>
      <c r="W191" s="24"/>
    </row>
    <row r="192" spans="5:23" ht="12.75">
      <c r="E192" s="499"/>
      <c r="F192" s="24"/>
      <c r="H192" s="23"/>
      <c r="J192" s="200"/>
      <c r="K192" s="200"/>
      <c r="L192" s="200"/>
      <c r="M192" s="200"/>
      <c r="N192" s="200"/>
      <c r="P192" s="24"/>
      <c r="R192" s="24"/>
      <c r="S192" s="23"/>
      <c r="T192" s="24"/>
      <c r="U192" s="24"/>
      <c r="V192" s="24"/>
      <c r="W192" s="24"/>
    </row>
    <row r="193" spans="5:23" ht="12.75">
      <c r="E193" s="499"/>
      <c r="F193" s="24"/>
      <c r="H193" s="23"/>
      <c r="J193" s="200"/>
      <c r="K193" s="200"/>
      <c r="L193" s="200"/>
      <c r="M193" s="200"/>
      <c r="N193" s="200"/>
      <c r="P193" s="24"/>
      <c r="R193" s="24"/>
      <c r="S193" s="23"/>
      <c r="T193" s="24"/>
      <c r="U193" s="24"/>
      <c r="V193" s="24"/>
      <c r="W193" s="24"/>
    </row>
    <row r="194" spans="5:23" ht="12.75">
      <c r="E194" s="499"/>
      <c r="F194" s="24"/>
      <c r="H194" s="23"/>
      <c r="J194" s="200"/>
      <c r="K194" s="200"/>
      <c r="L194" s="200"/>
      <c r="M194" s="200"/>
      <c r="N194" s="200"/>
      <c r="P194" s="24"/>
      <c r="R194" s="24"/>
      <c r="S194" s="23"/>
      <c r="T194" s="24"/>
      <c r="U194" s="24"/>
      <c r="V194" s="24"/>
      <c r="W194" s="24"/>
    </row>
    <row r="195" spans="5:23" ht="12.75">
      <c r="E195" s="499"/>
      <c r="F195" s="24"/>
      <c r="H195" s="23"/>
      <c r="J195" s="200"/>
      <c r="K195" s="200"/>
      <c r="L195" s="200"/>
      <c r="M195" s="200"/>
      <c r="N195" s="200"/>
      <c r="P195" s="24"/>
      <c r="R195" s="24"/>
      <c r="S195" s="23"/>
      <c r="T195" s="24"/>
      <c r="U195" s="24"/>
      <c r="V195" s="24"/>
      <c r="W195" s="24"/>
    </row>
    <row r="196" spans="5:23" ht="12.75">
      <c r="E196" s="499"/>
      <c r="F196" s="24"/>
      <c r="H196" s="23"/>
      <c r="J196" s="200"/>
      <c r="K196" s="200"/>
      <c r="L196" s="200"/>
      <c r="M196" s="200"/>
      <c r="N196" s="200"/>
      <c r="P196" s="24"/>
      <c r="R196" s="24"/>
      <c r="S196" s="23"/>
      <c r="T196" s="24"/>
      <c r="U196" s="24"/>
      <c r="V196" s="24"/>
      <c r="W196" s="24"/>
    </row>
    <row r="197" spans="5:23" ht="12.75">
      <c r="E197" s="499"/>
      <c r="F197" s="24"/>
      <c r="H197" s="23"/>
      <c r="J197" s="200"/>
      <c r="K197" s="200"/>
      <c r="L197" s="200"/>
      <c r="M197" s="200"/>
      <c r="N197" s="200"/>
      <c r="P197" s="24"/>
      <c r="R197" s="24"/>
      <c r="S197" s="23"/>
      <c r="T197" s="24"/>
      <c r="U197" s="24"/>
      <c r="V197" s="24"/>
      <c r="W197" s="24"/>
    </row>
    <row r="198" spans="5:23" ht="12.75">
      <c r="E198" s="499"/>
      <c r="F198" s="24"/>
      <c r="H198" s="23"/>
      <c r="J198" s="200"/>
      <c r="K198" s="200"/>
      <c r="L198" s="200"/>
      <c r="M198" s="200"/>
      <c r="N198" s="200"/>
      <c r="P198" s="24"/>
      <c r="R198" s="24"/>
      <c r="S198" s="23"/>
      <c r="T198" s="24"/>
      <c r="U198" s="24"/>
      <c r="V198" s="24"/>
      <c r="W198" s="24"/>
    </row>
    <row r="199" spans="5:23" ht="12.75">
      <c r="E199" s="499"/>
      <c r="F199" s="24"/>
      <c r="H199" s="23"/>
      <c r="J199" s="200"/>
      <c r="K199" s="200"/>
      <c r="L199" s="200"/>
      <c r="M199" s="200"/>
      <c r="N199" s="200"/>
      <c r="P199" s="24"/>
      <c r="R199" s="24"/>
      <c r="S199" s="23"/>
      <c r="T199" s="24"/>
      <c r="U199" s="24"/>
      <c r="V199" s="24"/>
      <c r="W199" s="24"/>
    </row>
    <row r="200" spans="5:23" ht="12.75">
      <c r="E200" s="499"/>
      <c r="F200" s="24"/>
      <c r="H200" s="23"/>
      <c r="J200" s="200"/>
      <c r="K200" s="200"/>
      <c r="L200" s="200"/>
      <c r="M200" s="200"/>
      <c r="N200" s="200"/>
      <c r="P200" s="24"/>
      <c r="R200" s="24"/>
      <c r="S200" s="23"/>
      <c r="T200" s="24"/>
      <c r="U200" s="24"/>
      <c r="V200" s="24"/>
      <c r="W200" s="24"/>
    </row>
    <row r="201" spans="5:23" ht="12.75">
      <c r="E201" s="499"/>
      <c r="F201" s="24"/>
      <c r="H201" s="23"/>
      <c r="J201" s="200"/>
      <c r="K201" s="200"/>
      <c r="L201" s="200"/>
      <c r="M201" s="200"/>
      <c r="N201" s="200"/>
      <c r="P201" s="24"/>
      <c r="R201" s="24"/>
      <c r="S201" s="23"/>
      <c r="T201" s="24"/>
      <c r="U201" s="24"/>
      <c r="V201" s="24"/>
      <c r="W201" s="24"/>
    </row>
    <row r="202" spans="5:23" ht="12.75">
      <c r="E202" s="499"/>
      <c r="F202" s="24"/>
      <c r="H202" s="23"/>
      <c r="J202" s="200"/>
      <c r="K202" s="200"/>
      <c r="L202" s="200"/>
      <c r="M202" s="200"/>
      <c r="N202" s="200"/>
      <c r="P202" s="24"/>
      <c r="R202" s="24"/>
      <c r="S202" s="23"/>
      <c r="T202" s="24"/>
      <c r="U202" s="24"/>
      <c r="V202" s="24"/>
      <c r="W202" s="24"/>
    </row>
    <row r="203" spans="5:23" ht="12.75">
      <c r="E203" s="499"/>
      <c r="F203" s="24"/>
      <c r="H203" s="23"/>
      <c r="J203" s="200"/>
      <c r="K203" s="200"/>
      <c r="L203" s="200"/>
      <c r="M203" s="200"/>
      <c r="N203" s="200"/>
      <c r="P203" s="24"/>
      <c r="R203" s="24"/>
      <c r="S203" s="23"/>
      <c r="T203" s="24"/>
      <c r="U203" s="24"/>
      <c r="V203" s="24"/>
      <c r="W203" s="24"/>
    </row>
    <row r="204" spans="5:23" ht="12.75">
      <c r="E204" s="499"/>
      <c r="F204" s="24"/>
      <c r="H204" s="23"/>
      <c r="J204" s="200"/>
      <c r="K204" s="200"/>
      <c r="L204" s="200"/>
      <c r="M204" s="200"/>
      <c r="N204" s="200"/>
      <c r="P204" s="24"/>
      <c r="R204" s="24"/>
      <c r="S204" s="23"/>
      <c r="T204" s="24"/>
      <c r="U204" s="24"/>
      <c r="V204" s="24"/>
      <c r="W204" s="24"/>
    </row>
    <row r="205" spans="5:23" ht="12.75">
      <c r="E205" s="499"/>
      <c r="F205" s="24"/>
      <c r="H205" s="23"/>
      <c r="J205" s="200"/>
      <c r="K205" s="200"/>
      <c r="L205" s="200"/>
      <c r="M205" s="200"/>
      <c r="N205" s="200"/>
      <c r="P205" s="24"/>
      <c r="R205" s="24"/>
      <c r="S205" s="23"/>
      <c r="T205" s="24"/>
      <c r="U205" s="24"/>
      <c r="V205" s="24"/>
      <c r="W205" s="24"/>
    </row>
    <row r="206" spans="5:23" ht="12.75">
      <c r="E206" s="499"/>
      <c r="F206" s="24"/>
      <c r="H206" s="23"/>
      <c r="J206" s="200"/>
      <c r="K206" s="200"/>
      <c r="L206" s="200"/>
      <c r="M206" s="200"/>
      <c r="N206" s="200"/>
      <c r="P206" s="24"/>
      <c r="R206" s="24"/>
      <c r="S206" s="23"/>
      <c r="T206" s="24"/>
      <c r="U206" s="24"/>
      <c r="V206" s="24"/>
      <c r="W206" s="24"/>
    </row>
    <row r="207" spans="5:23" ht="12.75">
      <c r="E207" s="499"/>
      <c r="F207" s="24"/>
      <c r="H207" s="23"/>
      <c r="J207" s="200"/>
      <c r="K207" s="200"/>
      <c r="L207" s="200"/>
      <c r="M207" s="200"/>
      <c r="N207" s="200"/>
      <c r="P207" s="24"/>
      <c r="R207" s="24"/>
      <c r="S207" s="23"/>
      <c r="T207" s="24"/>
      <c r="U207" s="24"/>
      <c r="V207" s="24"/>
      <c r="W207" s="24"/>
    </row>
    <row r="208" spans="5:23" ht="12.75">
      <c r="E208" s="499"/>
      <c r="F208" s="24"/>
      <c r="H208" s="23"/>
      <c r="J208" s="200"/>
      <c r="K208" s="200"/>
      <c r="L208" s="200"/>
      <c r="M208" s="200"/>
      <c r="N208" s="200"/>
      <c r="P208" s="24"/>
      <c r="R208" s="24"/>
      <c r="S208" s="23"/>
      <c r="T208" s="24"/>
      <c r="U208" s="24"/>
      <c r="V208" s="24"/>
      <c r="W208" s="24"/>
    </row>
    <row r="209" spans="5:23" ht="12.75">
      <c r="E209" s="499"/>
      <c r="F209" s="24"/>
      <c r="H209" s="23"/>
      <c r="J209" s="200"/>
      <c r="K209" s="200"/>
      <c r="L209" s="200"/>
      <c r="M209" s="200"/>
      <c r="N209" s="200"/>
      <c r="P209" s="24"/>
      <c r="R209" s="24"/>
      <c r="S209" s="23"/>
      <c r="T209" s="24"/>
      <c r="U209" s="24"/>
      <c r="V209" s="24"/>
      <c r="W209" s="24"/>
    </row>
    <row r="210" spans="5:23" ht="12.75">
      <c r="E210" s="499"/>
      <c r="F210" s="24"/>
      <c r="H210" s="23"/>
      <c r="J210" s="200"/>
      <c r="K210" s="200"/>
      <c r="L210" s="200"/>
      <c r="M210" s="200"/>
      <c r="N210" s="200"/>
      <c r="P210" s="24"/>
      <c r="R210" s="24"/>
      <c r="S210" s="23"/>
      <c r="T210" s="24"/>
      <c r="U210" s="24"/>
      <c r="V210" s="24"/>
      <c r="W210" s="24"/>
    </row>
    <row r="211" spans="5:23" ht="12.75">
      <c r="E211" s="499"/>
      <c r="F211" s="24"/>
      <c r="H211" s="23"/>
      <c r="J211" s="200"/>
      <c r="K211" s="200"/>
      <c r="L211" s="200"/>
      <c r="M211" s="200"/>
      <c r="N211" s="200"/>
      <c r="P211" s="24"/>
      <c r="R211" s="24"/>
      <c r="S211" s="23"/>
      <c r="T211" s="24"/>
      <c r="U211" s="24"/>
      <c r="V211" s="24"/>
      <c r="W211" s="24"/>
    </row>
    <row r="212" spans="5:23" ht="12.75">
      <c r="E212" s="499"/>
      <c r="F212" s="24"/>
      <c r="H212" s="23"/>
      <c r="J212" s="200"/>
      <c r="K212" s="200"/>
      <c r="L212" s="200"/>
      <c r="M212" s="200"/>
      <c r="N212" s="200"/>
      <c r="P212" s="24"/>
      <c r="R212" s="24"/>
      <c r="S212" s="23"/>
      <c r="T212" s="24"/>
      <c r="U212" s="24"/>
      <c r="V212" s="24"/>
      <c r="W212" s="24"/>
    </row>
    <row r="213" spans="5:23" ht="12.75">
      <c r="E213" s="499"/>
      <c r="F213" s="24"/>
      <c r="H213" s="23"/>
      <c r="J213" s="200"/>
      <c r="K213" s="200"/>
      <c r="L213" s="200"/>
      <c r="M213" s="200"/>
      <c r="N213" s="200"/>
      <c r="P213" s="24"/>
      <c r="R213" s="24"/>
      <c r="S213" s="23"/>
      <c r="T213" s="24"/>
      <c r="U213" s="24"/>
      <c r="V213" s="24"/>
      <c r="W213" s="24"/>
    </row>
    <row r="214" spans="5:23" ht="12.75">
      <c r="E214" s="499"/>
      <c r="F214" s="24"/>
      <c r="H214" s="23"/>
      <c r="J214" s="200"/>
      <c r="K214" s="200"/>
      <c r="L214" s="200"/>
      <c r="M214" s="200"/>
      <c r="N214" s="200"/>
      <c r="P214" s="24"/>
      <c r="R214" s="24"/>
      <c r="S214" s="23"/>
      <c r="T214" s="24"/>
      <c r="U214" s="24"/>
      <c r="V214" s="24"/>
      <c r="W214" s="24"/>
    </row>
    <row r="215" spans="5:23" ht="12.75">
      <c r="E215" s="499"/>
      <c r="F215" s="24"/>
      <c r="H215" s="23"/>
      <c r="J215" s="200"/>
      <c r="K215" s="200"/>
      <c r="L215" s="200"/>
      <c r="M215" s="200"/>
      <c r="N215" s="200"/>
      <c r="P215" s="24"/>
      <c r="R215" s="24"/>
      <c r="S215" s="23"/>
      <c r="T215" s="24"/>
      <c r="U215" s="24"/>
      <c r="V215" s="24"/>
      <c r="W215" s="24"/>
    </row>
    <row r="216" spans="5:23" ht="12.75">
      <c r="E216" s="499"/>
      <c r="F216" s="24"/>
      <c r="H216" s="23"/>
      <c r="J216" s="200"/>
      <c r="K216" s="200"/>
      <c r="L216" s="200"/>
      <c r="M216" s="200"/>
      <c r="N216" s="200"/>
      <c r="P216" s="24"/>
      <c r="R216" s="24"/>
      <c r="S216" s="23"/>
      <c r="T216" s="24"/>
      <c r="U216" s="24"/>
      <c r="V216" s="24"/>
      <c r="W216" s="24"/>
    </row>
    <row r="217" spans="5:23" ht="12.75">
      <c r="E217" s="499"/>
      <c r="F217" s="24"/>
      <c r="H217" s="23"/>
      <c r="J217" s="200"/>
      <c r="K217" s="200"/>
      <c r="L217" s="200"/>
      <c r="M217" s="200"/>
      <c r="N217" s="200"/>
      <c r="P217" s="24"/>
      <c r="R217" s="24"/>
      <c r="S217" s="23"/>
      <c r="T217" s="24"/>
      <c r="U217" s="24"/>
      <c r="V217" s="24"/>
      <c r="W217" s="24"/>
    </row>
    <row r="218" spans="5:23" ht="12.75">
      <c r="E218" s="499"/>
      <c r="F218" s="24"/>
      <c r="H218" s="23"/>
      <c r="J218" s="200"/>
      <c r="K218" s="200"/>
      <c r="L218" s="200"/>
      <c r="M218" s="200"/>
      <c r="N218" s="200"/>
      <c r="P218" s="24"/>
      <c r="R218" s="24"/>
      <c r="S218" s="23"/>
      <c r="T218" s="24"/>
      <c r="U218" s="24"/>
      <c r="V218" s="24"/>
      <c r="W218" s="24"/>
    </row>
    <row r="219" spans="5:23" ht="12.75">
      <c r="E219" s="499"/>
      <c r="F219" s="24"/>
      <c r="H219" s="23"/>
      <c r="J219" s="200"/>
      <c r="K219" s="200"/>
      <c r="L219" s="200"/>
      <c r="M219" s="200"/>
      <c r="N219" s="200"/>
      <c r="P219" s="24"/>
      <c r="R219" s="24"/>
      <c r="S219" s="23"/>
      <c r="T219" s="24"/>
      <c r="U219" s="24"/>
      <c r="V219" s="24"/>
      <c r="W219" s="24"/>
    </row>
    <row r="220" spans="5:23" ht="12.75">
      <c r="E220" s="499"/>
      <c r="F220" s="24"/>
      <c r="H220" s="23"/>
      <c r="J220" s="200"/>
      <c r="K220" s="200"/>
      <c r="L220" s="200"/>
      <c r="M220" s="200"/>
      <c r="N220" s="200"/>
      <c r="P220" s="24"/>
      <c r="R220" s="24"/>
      <c r="S220" s="23"/>
      <c r="T220" s="24"/>
      <c r="U220" s="24"/>
      <c r="V220" s="24"/>
      <c r="W220" s="24"/>
    </row>
    <row r="221" spans="5:23" ht="12.75">
      <c r="E221" s="499"/>
      <c r="F221" s="24"/>
      <c r="H221" s="23"/>
      <c r="J221" s="200"/>
      <c r="K221" s="200"/>
      <c r="L221" s="200"/>
      <c r="M221" s="200"/>
      <c r="N221" s="200"/>
      <c r="P221" s="24"/>
      <c r="R221" s="24"/>
      <c r="S221" s="23"/>
      <c r="T221" s="24"/>
      <c r="U221" s="24"/>
      <c r="V221" s="24"/>
      <c r="W221" s="24"/>
    </row>
    <row r="222" spans="5:23" ht="12.75">
      <c r="E222" s="499"/>
      <c r="F222" s="24"/>
      <c r="H222" s="23"/>
      <c r="J222" s="200"/>
      <c r="K222" s="200"/>
      <c r="L222" s="200"/>
      <c r="M222" s="200"/>
      <c r="N222" s="200"/>
      <c r="P222" s="24"/>
      <c r="R222" s="24"/>
      <c r="S222" s="23"/>
      <c r="T222" s="24"/>
      <c r="U222" s="24"/>
      <c r="V222" s="24"/>
      <c r="W222" s="24"/>
    </row>
    <row r="223" spans="5:23" ht="12.75">
      <c r="E223" s="499"/>
      <c r="F223" s="24"/>
      <c r="H223" s="23"/>
      <c r="J223" s="200"/>
      <c r="K223" s="200"/>
      <c r="L223" s="200"/>
      <c r="M223" s="200"/>
      <c r="N223" s="200"/>
      <c r="P223" s="24"/>
      <c r="R223" s="24"/>
      <c r="S223" s="23"/>
      <c r="T223" s="24"/>
      <c r="U223" s="24"/>
      <c r="V223" s="24"/>
      <c r="W223" s="24"/>
    </row>
    <row r="224" spans="5:23" ht="12.75">
      <c r="E224" s="499"/>
      <c r="F224" s="24"/>
      <c r="H224" s="23"/>
      <c r="J224" s="200"/>
      <c r="K224" s="200"/>
      <c r="L224" s="200"/>
      <c r="M224" s="200"/>
      <c r="N224" s="200"/>
      <c r="P224" s="24"/>
      <c r="R224" s="24"/>
      <c r="S224" s="23"/>
      <c r="T224" s="24"/>
      <c r="U224" s="24"/>
      <c r="V224" s="24"/>
      <c r="W224" s="24"/>
    </row>
    <row r="225" spans="5:23" ht="12.75">
      <c r="E225" s="499"/>
      <c r="F225" s="24"/>
      <c r="H225" s="23"/>
      <c r="J225" s="200"/>
      <c r="K225" s="200"/>
      <c r="L225" s="200"/>
      <c r="M225" s="200"/>
      <c r="N225" s="200"/>
      <c r="P225" s="24"/>
      <c r="R225" s="24"/>
      <c r="S225" s="23"/>
      <c r="T225" s="24"/>
      <c r="U225" s="24"/>
      <c r="V225" s="24"/>
      <c r="W225" s="24"/>
    </row>
    <row r="226" spans="5:23" ht="12.75">
      <c r="E226" s="499"/>
      <c r="F226" s="24"/>
      <c r="H226" s="23"/>
      <c r="J226" s="200"/>
      <c r="K226" s="200"/>
      <c r="L226" s="200"/>
      <c r="M226" s="200"/>
      <c r="N226" s="200"/>
      <c r="P226" s="24"/>
      <c r="R226" s="24"/>
      <c r="S226" s="23"/>
      <c r="T226" s="24"/>
      <c r="U226" s="24"/>
      <c r="V226" s="24"/>
      <c r="W226" s="24"/>
    </row>
    <row r="227" spans="5:23" ht="12.75">
      <c r="E227" s="499"/>
      <c r="F227" s="24"/>
      <c r="H227" s="23"/>
      <c r="J227" s="200"/>
      <c r="K227" s="200"/>
      <c r="L227" s="200"/>
      <c r="M227" s="200"/>
      <c r="N227" s="200"/>
      <c r="P227" s="24"/>
      <c r="R227" s="24"/>
      <c r="S227" s="23"/>
      <c r="T227" s="24"/>
      <c r="U227" s="24"/>
      <c r="V227" s="24"/>
      <c r="W227" s="24"/>
    </row>
    <row r="228" spans="5:23" ht="12.75">
      <c r="E228" s="499"/>
      <c r="F228" s="24"/>
      <c r="H228" s="23"/>
      <c r="J228" s="200"/>
      <c r="K228" s="200"/>
      <c r="L228" s="200"/>
      <c r="M228" s="200"/>
      <c r="N228" s="200"/>
      <c r="P228" s="24"/>
      <c r="R228" s="24"/>
      <c r="S228" s="23"/>
      <c r="T228" s="24"/>
      <c r="U228" s="24"/>
      <c r="V228" s="24"/>
      <c r="W228" s="24"/>
    </row>
    <row r="229" spans="5:23" ht="12.75">
      <c r="E229" s="499"/>
      <c r="F229" s="24"/>
      <c r="H229" s="23"/>
      <c r="J229" s="200"/>
      <c r="K229" s="200"/>
      <c r="L229" s="200"/>
      <c r="M229" s="200"/>
      <c r="N229" s="200"/>
      <c r="P229" s="24"/>
      <c r="R229" s="24"/>
      <c r="S229" s="23"/>
      <c r="T229" s="24"/>
      <c r="U229" s="24"/>
      <c r="V229" s="24"/>
      <c r="W229" s="24"/>
    </row>
    <row r="230" spans="5:23" ht="12.75">
      <c r="E230" s="499"/>
      <c r="F230" s="24"/>
      <c r="H230" s="23"/>
      <c r="J230" s="200"/>
      <c r="K230" s="200"/>
      <c r="L230" s="200"/>
      <c r="M230" s="200"/>
      <c r="N230" s="200"/>
      <c r="P230" s="24"/>
      <c r="R230" s="24"/>
      <c r="S230" s="23"/>
      <c r="T230" s="24"/>
      <c r="U230" s="24"/>
      <c r="V230" s="24"/>
      <c r="W230" s="24"/>
    </row>
    <row r="231" spans="5:23" ht="12.75">
      <c r="E231" s="499"/>
      <c r="F231" s="24"/>
      <c r="H231" s="23"/>
      <c r="J231" s="200"/>
      <c r="K231" s="200"/>
      <c r="L231" s="200"/>
      <c r="M231" s="200"/>
      <c r="N231" s="200"/>
      <c r="P231" s="24"/>
      <c r="R231" s="24"/>
      <c r="S231" s="23"/>
      <c r="T231" s="24"/>
      <c r="U231" s="24"/>
      <c r="V231" s="24"/>
      <c r="W231" s="24"/>
    </row>
    <row r="232" spans="5:23" ht="12.75">
      <c r="E232" s="499"/>
      <c r="F232" s="24"/>
      <c r="H232" s="23"/>
      <c r="J232" s="200"/>
      <c r="K232" s="200"/>
      <c r="L232" s="200"/>
      <c r="M232" s="200"/>
      <c r="N232" s="200"/>
      <c r="P232" s="24"/>
      <c r="R232" s="24"/>
      <c r="S232" s="23"/>
      <c r="T232" s="24"/>
      <c r="U232" s="24"/>
      <c r="V232" s="24"/>
      <c r="W232" s="24"/>
    </row>
    <row r="233" spans="5:23" ht="12.75">
      <c r="E233" s="499"/>
      <c r="F233" s="24"/>
      <c r="H233" s="23"/>
      <c r="J233" s="200"/>
      <c r="K233" s="200"/>
      <c r="L233" s="200"/>
      <c r="M233" s="200"/>
      <c r="N233" s="200"/>
      <c r="P233" s="24"/>
      <c r="R233" s="24"/>
      <c r="S233" s="23"/>
      <c r="T233" s="24"/>
      <c r="U233" s="24"/>
      <c r="V233" s="24"/>
      <c r="W233" s="24"/>
    </row>
    <row r="234" spans="5:23" ht="12.75">
      <c r="E234" s="499"/>
      <c r="F234" s="24"/>
      <c r="H234" s="23"/>
      <c r="J234" s="200"/>
      <c r="K234" s="200"/>
      <c r="L234" s="200"/>
      <c r="M234" s="200"/>
      <c r="N234" s="200"/>
      <c r="P234" s="24"/>
      <c r="R234" s="24"/>
      <c r="S234" s="23"/>
      <c r="T234" s="24"/>
      <c r="U234" s="24"/>
      <c r="V234" s="24"/>
      <c r="W234" s="24"/>
    </row>
    <row r="235" spans="5:23" ht="12.75">
      <c r="E235" s="499"/>
      <c r="F235" s="24"/>
      <c r="H235" s="23"/>
      <c r="J235" s="200"/>
      <c r="K235" s="200"/>
      <c r="L235" s="200"/>
      <c r="M235" s="200"/>
      <c r="N235" s="200"/>
      <c r="P235" s="24"/>
      <c r="R235" s="24"/>
      <c r="S235" s="23"/>
      <c r="T235" s="24"/>
      <c r="U235" s="24"/>
      <c r="V235" s="24"/>
      <c r="W235" s="24"/>
    </row>
    <row r="236" spans="5:23" ht="12.75">
      <c r="E236" s="499"/>
      <c r="F236" s="24"/>
      <c r="H236" s="23"/>
      <c r="J236" s="200"/>
      <c r="K236" s="200"/>
      <c r="L236" s="200"/>
      <c r="M236" s="200"/>
      <c r="N236" s="200"/>
      <c r="P236" s="24"/>
      <c r="R236" s="24"/>
      <c r="S236" s="23"/>
      <c r="T236" s="24"/>
      <c r="U236" s="24"/>
      <c r="V236" s="24"/>
      <c r="W236" s="24"/>
    </row>
    <row r="237" spans="5:23" ht="12.75">
      <c r="E237" s="499"/>
      <c r="F237" s="24"/>
      <c r="H237" s="23"/>
      <c r="J237" s="200"/>
      <c r="K237" s="200"/>
      <c r="L237" s="200"/>
      <c r="M237" s="200"/>
      <c r="N237" s="200"/>
      <c r="P237" s="24"/>
      <c r="R237" s="24"/>
      <c r="S237" s="23"/>
      <c r="T237" s="24"/>
      <c r="U237" s="24"/>
      <c r="V237" s="24"/>
      <c r="W237" s="24"/>
    </row>
    <row r="238" spans="5:23" ht="12.75">
      <c r="E238" s="499"/>
      <c r="F238" s="24"/>
      <c r="H238" s="23"/>
      <c r="J238" s="200"/>
      <c r="K238" s="200"/>
      <c r="L238" s="200"/>
      <c r="M238" s="200"/>
      <c r="N238" s="200"/>
      <c r="P238" s="24"/>
      <c r="R238" s="24"/>
      <c r="S238" s="23"/>
      <c r="T238" s="24"/>
      <c r="U238" s="24"/>
      <c r="V238" s="24"/>
      <c r="W238" s="24"/>
    </row>
    <row r="239" spans="5:23" ht="12.75">
      <c r="E239" s="499"/>
      <c r="F239" s="24"/>
      <c r="H239" s="23"/>
      <c r="J239" s="200"/>
      <c r="K239" s="200"/>
      <c r="L239" s="200"/>
      <c r="M239" s="200"/>
      <c r="N239" s="200"/>
      <c r="P239" s="24"/>
      <c r="R239" s="24"/>
      <c r="S239" s="23"/>
      <c r="T239" s="24"/>
      <c r="U239" s="24"/>
      <c r="V239" s="24"/>
      <c r="W239" s="24"/>
    </row>
    <row r="240" spans="5:23" ht="12.75">
      <c r="E240" s="499"/>
      <c r="F240" s="24"/>
      <c r="H240" s="23"/>
      <c r="J240" s="200"/>
      <c r="K240" s="200"/>
      <c r="L240" s="200"/>
      <c r="M240" s="200"/>
      <c r="N240" s="200"/>
      <c r="P240" s="24"/>
      <c r="R240" s="24"/>
      <c r="S240" s="23"/>
      <c r="T240" s="24"/>
      <c r="U240" s="24"/>
      <c r="V240" s="24"/>
      <c r="W240" s="24"/>
    </row>
    <row r="241" spans="5:23" ht="12.75">
      <c r="E241" s="499"/>
      <c r="F241" s="24"/>
      <c r="H241" s="23"/>
      <c r="J241" s="200"/>
      <c r="K241" s="200"/>
      <c r="L241" s="200"/>
      <c r="M241" s="200"/>
      <c r="N241" s="200"/>
      <c r="P241" s="24"/>
      <c r="R241" s="24"/>
      <c r="S241" s="23"/>
      <c r="T241" s="24"/>
      <c r="U241" s="24"/>
      <c r="V241" s="24"/>
      <c r="W241" s="24"/>
    </row>
    <row r="242" spans="5:23" ht="12.75">
      <c r="E242" s="499"/>
      <c r="F242" s="24"/>
      <c r="H242" s="23"/>
      <c r="J242" s="200"/>
      <c r="K242" s="200"/>
      <c r="L242" s="200"/>
      <c r="M242" s="200"/>
      <c r="N242" s="200"/>
      <c r="P242" s="24"/>
      <c r="R242" s="24"/>
      <c r="S242" s="23"/>
      <c r="T242" s="24"/>
      <c r="U242" s="24"/>
      <c r="V242" s="24"/>
      <c r="W242" s="24"/>
    </row>
    <row r="243" spans="5:23" ht="12.75">
      <c r="E243" s="499"/>
      <c r="F243" s="24"/>
      <c r="H243" s="23"/>
      <c r="J243" s="200"/>
      <c r="K243" s="200"/>
      <c r="L243" s="200"/>
      <c r="M243" s="200"/>
      <c r="N243" s="200"/>
      <c r="P243" s="24"/>
      <c r="R243" s="24"/>
      <c r="S243" s="23"/>
      <c r="T243" s="24"/>
      <c r="U243" s="24"/>
      <c r="V243" s="24"/>
      <c r="W243" s="24"/>
    </row>
    <row r="244" spans="5:23" ht="12.75">
      <c r="E244" s="499"/>
      <c r="F244" s="24"/>
      <c r="H244" s="23"/>
      <c r="J244" s="200"/>
      <c r="K244" s="200"/>
      <c r="L244" s="200"/>
      <c r="M244" s="200"/>
      <c r="N244" s="200"/>
      <c r="P244" s="24"/>
      <c r="R244" s="24"/>
      <c r="S244" s="23"/>
      <c r="T244" s="24"/>
      <c r="U244" s="24"/>
      <c r="V244" s="24"/>
      <c r="W244" s="24"/>
    </row>
    <row r="245" spans="5:23" ht="12.75">
      <c r="E245" s="499"/>
      <c r="F245" s="24"/>
      <c r="H245" s="23"/>
      <c r="J245" s="200"/>
      <c r="K245" s="200"/>
      <c r="L245" s="200"/>
      <c r="M245" s="200"/>
      <c r="N245" s="200"/>
      <c r="P245" s="24"/>
      <c r="R245" s="24"/>
      <c r="S245" s="23"/>
      <c r="T245" s="24"/>
      <c r="U245" s="24"/>
      <c r="V245" s="24"/>
      <c r="W245" s="24"/>
    </row>
    <row r="246" spans="5:23" ht="12.75">
      <c r="E246" s="499"/>
      <c r="F246" s="24"/>
      <c r="H246" s="23"/>
      <c r="J246" s="200"/>
      <c r="K246" s="200"/>
      <c r="L246" s="200"/>
      <c r="M246" s="200"/>
      <c r="N246" s="200"/>
      <c r="P246" s="24"/>
      <c r="R246" s="24"/>
      <c r="S246" s="23"/>
      <c r="T246" s="24"/>
      <c r="U246" s="24"/>
      <c r="V246" s="24"/>
      <c r="W246" s="24"/>
    </row>
    <row r="247" spans="5:23" ht="12.75">
      <c r="E247" s="499"/>
      <c r="F247" s="24"/>
      <c r="H247" s="23"/>
      <c r="J247" s="200"/>
      <c r="K247" s="200"/>
      <c r="L247" s="200"/>
      <c r="M247" s="200"/>
      <c r="N247" s="200"/>
      <c r="P247" s="24"/>
      <c r="R247" s="24"/>
      <c r="S247" s="23"/>
      <c r="T247" s="24"/>
      <c r="U247" s="24"/>
      <c r="V247" s="24"/>
      <c r="W247" s="24"/>
    </row>
    <row r="248" spans="5:23" ht="12.75">
      <c r="E248" s="499"/>
      <c r="F248" s="24"/>
      <c r="H248" s="23"/>
      <c r="J248" s="200"/>
      <c r="K248" s="200"/>
      <c r="L248" s="200"/>
      <c r="M248" s="200"/>
      <c r="N248" s="200"/>
      <c r="P248" s="24"/>
      <c r="R248" s="24"/>
      <c r="S248" s="23"/>
      <c r="T248" s="24"/>
      <c r="U248" s="24"/>
      <c r="V248" s="24"/>
      <c r="W248" s="24"/>
    </row>
    <row r="249" spans="5:23" ht="12.75">
      <c r="E249" s="499"/>
      <c r="F249" s="24"/>
      <c r="H249" s="23"/>
      <c r="J249" s="200"/>
      <c r="K249" s="200"/>
      <c r="L249" s="200"/>
      <c r="M249" s="200"/>
      <c r="N249" s="200"/>
      <c r="P249" s="24"/>
      <c r="R249" s="24"/>
      <c r="S249" s="23"/>
      <c r="T249" s="24"/>
      <c r="U249" s="24"/>
      <c r="V249" s="24"/>
      <c r="W249" s="24"/>
    </row>
    <row r="250" spans="5:23" ht="12.75">
      <c r="E250" s="499"/>
      <c r="F250" s="24"/>
      <c r="H250" s="23"/>
      <c r="J250" s="200"/>
      <c r="K250" s="200"/>
      <c r="L250" s="200"/>
      <c r="M250" s="200"/>
      <c r="N250" s="200"/>
      <c r="P250" s="24"/>
      <c r="R250" s="24"/>
      <c r="S250" s="23"/>
      <c r="T250" s="24"/>
      <c r="U250" s="24"/>
      <c r="V250" s="24"/>
      <c r="W250" s="24"/>
    </row>
    <row r="251" spans="5:23" ht="12.75">
      <c r="E251" s="499"/>
      <c r="F251" s="24"/>
      <c r="H251" s="23"/>
      <c r="J251" s="200"/>
      <c r="K251" s="200"/>
      <c r="L251" s="200"/>
      <c r="M251" s="200"/>
      <c r="N251" s="200"/>
      <c r="P251" s="24"/>
      <c r="R251" s="24"/>
      <c r="S251" s="23"/>
      <c r="T251" s="24"/>
      <c r="U251" s="24"/>
      <c r="V251" s="24"/>
      <c r="W251" s="24"/>
    </row>
    <row r="252" spans="5:23" ht="12.75">
      <c r="E252" s="499"/>
      <c r="F252" s="24"/>
      <c r="H252" s="23"/>
      <c r="J252" s="200"/>
      <c r="K252" s="200"/>
      <c r="L252" s="200"/>
      <c r="M252" s="200"/>
      <c r="N252" s="200"/>
      <c r="P252" s="24"/>
      <c r="R252" s="24"/>
      <c r="S252" s="23"/>
      <c r="T252" s="24"/>
      <c r="U252" s="24"/>
      <c r="V252" s="24"/>
      <c r="W252" s="24"/>
    </row>
    <row r="253" spans="5:23" ht="12.75">
      <c r="E253" s="499"/>
      <c r="F253" s="24"/>
      <c r="H253" s="23"/>
      <c r="J253" s="200"/>
      <c r="K253" s="200"/>
      <c r="L253" s="200"/>
      <c r="M253" s="200"/>
      <c r="N253" s="200"/>
      <c r="P253" s="24"/>
      <c r="R253" s="24"/>
      <c r="S253" s="23"/>
      <c r="T253" s="24"/>
      <c r="U253" s="24"/>
      <c r="V253" s="24"/>
      <c r="W253" s="24"/>
    </row>
    <row r="254" spans="5:23" ht="12.75">
      <c r="E254" s="499"/>
      <c r="F254" s="24"/>
      <c r="H254" s="23"/>
      <c r="J254" s="200"/>
      <c r="K254" s="200"/>
      <c r="L254" s="200"/>
      <c r="M254" s="200"/>
      <c r="N254" s="200"/>
      <c r="P254" s="24"/>
      <c r="R254" s="24"/>
      <c r="S254" s="23"/>
      <c r="T254" s="24"/>
      <c r="U254" s="24"/>
      <c r="V254" s="24"/>
      <c r="W254" s="24"/>
    </row>
    <row r="255" spans="5:23" ht="12.75">
      <c r="E255" s="499"/>
      <c r="F255" s="24"/>
      <c r="H255" s="23"/>
      <c r="J255" s="200"/>
      <c r="K255" s="200"/>
      <c r="L255" s="200"/>
      <c r="M255" s="200"/>
      <c r="N255" s="200"/>
      <c r="P255" s="24"/>
      <c r="R255" s="24"/>
      <c r="S255" s="23"/>
      <c r="T255" s="24"/>
      <c r="U255" s="24"/>
      <c r="V255" s="24"/>
      <c r="W255" s="24"/>
    </row>
    <row r="256" spans="5:23" ht="12.75">
      <c r="E256" s="499"/>
      <c r="F256" s="24"/>
      <c r="H256" s="23"/>
      <c r="J256" s="200"/>
      <c r="K256" s="200"/>
      <c r="L256" s="200"/>
      <c r="M256" s="200"/>
      <c r="N256" s="200"/>
      <c r="P256" s="24"/>
      <c r="R256" s="24"/>
      <c r="S256" s="23"/>
      <c r="T256" s="24"/>
      <c r="U256" s="24"/>
      <c r="V256" s="24"/>
      <c r="W256" s="24"/>
    </row>
    <row r="257" spans="5:23" ht="12.75">
      <c r="E257" s="499"/>
      <c r="F257" s="24"/>
      <c r="H257" s="23"/>
      <c r="J257" s="200"/>
      <c r="K257" s="200"/>
      <c r="L257" s="200"/>
      <c r="M257" s="200"/>
      <c r="N257" s="200"/>
      <c r="P257" s="24"/>
      <c r="R257" s="24"/>
      <c r="S257" s="23"/>
      <c r="T257" s="24"/>
      <c r="U257" s="24"/>
      <c r="V257" s="24"/>
      <c r="W257" s="24"/>
    </row>
    <row r="258" spans="5:23" ht="12.75">
      <c r="E258" s="499"/>
      <c r="F258" s="24"/>
      <c r="H258" s="23"/>
      <c r="J258" s="200"/>
      <c r="K258" s="200"/>
      <c r="L258" s="200"/>
      <c r="M258" s="200"/>
      <c r="N258" s="200"/>
      <c r="P258" s="24"/>
      <c r="R258" s="24"/>
      <c r="S258" s="23"/>
      <c r="T258" s="24"/>
      <c r="U258" s="24"/>
      <c r="V258" s="24"/>
      <c r="W258" s="24"/>
    </row>
    <row r="259" spans="5:23" ht="12.75">
      <c r="E259" s="499"/>
      <c r="F259" s="24"/>
      <c r="H259" s="23"/>
      <c r="J259" s="200"/>
      <c r="K259" s="200"/>
      <c r="L259" s="200"/>
      <c r="M259" s="200"/>
      <c r="N259" s="200"/>
      <c r="P259" s="24"/>
      <c r="R259" s="24"/>
      <c r="S259" s="23"/>
      <c r="T259" s="24"/>
      <c r="U259" s="24"/>
      <c r="V259" s="24"/>
      <c r="W259" s="24"/>
    </row>
    <row r="260" spans="5:23" ht="12.75">
      <c r="E260" s="499"/>
      <c r="F260" s="24"/>
      <c r="H260" s="23"/>
      <c r="J260" s="200"/>
      <c r="K260" s="200"/>
      <c r="L260" s="200"/>
      <c r="M260" s="200"/>
      <c r="N260" s="200"/>
      <c r="P260" s="24"/>
      <c r="R260" s="24"/>
      <c r="S260" s="23"/>
      <c r="T260" s="24"/>
      <c r="U260" s="24"/>
      <c r="V260" s="24"/>
      <c r="W260" s="24"/>
    </row>
    <row r="261" spans="5:23" ht="12.75">
      <c r="E261" s="499"/>
      <c r="F261" s="24"/>
      <c r="H261" s="23"/>
      <c r="J261" s="200"/>
      <c r="K261" s="200"/>
      <c r="L261" s="200"/>
      <c r="M261" s="200"/>
      <c r="N261" s="200"/>
      <c r="P261" s="24"/>
      <c r="R261" s="24"/>
      <c r="S261" s="23"/>
      <c r="T261" s="24"/>
      <c r="U261" s="24"/>
      <c r="V261" s="24"/>
      <c r="W261" s="24"/>
    </row>
    <row r="262" spans="5:23" ht="12.75">
      <c r="E262" s="499"/>
      <c r="F262" s="24"/>
      <c r="H262" s="23"/>
      <c r="J262" s="200"/>
      <c r="K262" s="200"/>
      <c r="L262" s="200"/>
      <c r="M262" s="200"/>
      <c r="N262" s="200"/>
      <c r="P262" s="24"/>
      <c r="R262" s="24"/>
      <c r="S262" s="23"/>
      <c r="T262" s="24"/>
      <c r="U262" s="24"/>
      <c r="V262" s="24"/>
      <c r="W262" s="24"/>
    </row>
    <row r="263" spans="5:23" ht="12.75">
      <c r="E263" s="499"/>
      <c r="F263" s="24"/>
      <c r="H263" s="23"/>
      <c r="J263" s="200"/>
      <c r="K263" s="200"/>
      <c r="L263" s="200"/>
      <c r="M263" s="200"/>
      <c r="N263" s="200"/>
      <c r="P263" s="24"/>
      <c r="R263" s="24"/>
      <c r="S263" s="23"/>
      <c r="T263" s="24"/>
      <c r="U263" s="24"/>
      <c r="V263" s="24"/>
      <c r="W263" s="24"/>
    </row>
    <row r="264" spans="5:23" ht="12.75">
      <c r="E264" s="499"/>
      <c r="F264" s="24"/>
      <c r="H264" s="23"/>
      <c r="J264" s="200"/>
      <c r="K264" s="200"/>
      <c r="L264" s="200"/>
      <c r="M264" s="200"/>
      <c r="N264" s="200"/>
      <c r="P264" s="24"/>
      <c r="R264" s="24"/>
      <c r="S264" s="23"/>
      <c r="T264" s="24"/>
      <c r="U264" s="24"/>
      <c r="V264" s="24"/>
      <c r="W264" s="24"/>
    </row>
    <row r="265" spans="5:23" ht="12.75">
      <c r="E265" s="499"/>
      <c r="F265" s="24"/>
      <c r="H265" s="23"/>
      <c r="J265" s="200"/>
      <c r="K265" s="200"/>
      <c r="L265" s="200"/>
      <c r="M265" s="200"/>
      <c r="N265" s="200"/>
      <c r="P265" s="24"/>
      <c r="R265" s="24"/>
      <c r="S265" s="23"/>
      <c r="T265" s="24"/>
      <c r="U265" s="24"/>
      <c r="V265" s="24"/>
      <c r="W265" s="24"/>
    </row>
    <row r="266" spans="5:23" ht="12.75">
      <c r="E266" s="499"/>
      <c r="F266" s="24"/>
      <c r="H266" s="23"/>
      <c r="J266" s="200"/>
      <c r="K266" s="200"/>
      <c r="L266" s="200"/>
      <c r="M266" s="200"/>
      <c r="N266" s="200"/>
      <c r="P266" s="24"/>
      <c r="R266" s="24"/>
      <c r="S266" s="23"/>
      <c r="T266" s="24"/>
      <c r="U266" s="24"/>
      <c r="V266" s="24"/>
      <c r="W266" s="24"/>
    </row>
    <row r="267" spans="5:23" ht="12.75">
      <c r="E267" s="499"/>
      <c r="F267" s="24"/>
      <c r="H267" s="23"/>
      <c r="J267" s="200"/>
      <c r="K267" s="200"/>
      <c r="L267" s="200"/>
      <c r="M267" s="200"/>
      <c r="N267" s="200"/>
      <c r="P267" s="24"/>
      <c r="R267" s="24"/>
      <c r="S267" s="23"/>
      <c r="T267" s="24"/>
      <c r="U267" s="24"/>
      <c r="V267" s="24"/>
      <c r="W267" s="24"/>
    </row>
    <row r="268" spans="5:23" ht="12.75">
      <c r="E268" s="499"/>
      <c r="F268" s="24"/>
      <c r="H268" s="23"/>
      <c r="J268" s="200"/>
      <c r="K268" s="200"/>
      <c r="L268" s="200"/>
      <c r="M268" s="200"/>
      <c r="N268" s="200"/>
      <c r="P268" s="24"/>
      <c r="R268" s="24"/>
      <c r="S268" s="23"/>
      <c r="T268" s="24"/>
      <c r="U268" s="24"/>
      <c r="V268" s="24"/>
      <c r="W268" s="24"/>
    </row>
    <row r="269" spans="5:23" ht="12.75">
      <c r="E269" s="499"/>
      <c r="F269" s="24"/>
      <c r="H269" s="23"/>
      <c r="J269" s="200"/>
      <c r="K269" s="200"/>
      <c r="L269" s="200"/>
      <c r="M269" s="200"/>
      <c r="N269" s="200"/>
      <c r="P269" s="24"/>
      <c r="R269" s="24"/>
      <c r="S269" s="23"/>
      <c r="T269" s="24"/>
      <c r="U269" s="24"/>
      <c r="V269" s="24"/>
      <c r="W269" s="24"/>
    </row>
    <row r="270" spans="5:23" ht="12.75">
      <c r="E270" s="499"/>
      <c r="F270" s="24"/>
      <c r="H270" s="23"/>
      <c r="J270" s="200"/>
      <c r="K270" s="200"/>
      <c r="L270" s="200"/>
      <c r="M270" s="200"/>
      <c r="N270" s="200"/>
      <c r="P270" s="24"/>
      <c r="R270" s="24"/>
      <c r="S270" s="23"/>
      <c r="T270" s="24"/>
      <c r="U270" s="24"/>
      <c r="V270" s="24"/>
      <c r="W270" s="24"/>
    </row>
    <row r="271" spans="5:23" ht="12.75">
      <c r="E271" s="499"/>
      <c r="F271" s="24"/>
      <c r="H271" s="23"/>
      <c r="J271" s="200"/>
      <c r="K271" s="200"/>
      <c r="L271" s="200"/>
      <c r="M271" s="200"/>
      <c r="N271" s="200"/>
      <c r="P271" s="24"/>
      <c r="R271" s="24"/>
      <c r="S271" s="23"/>
      <c r="T271" s="24"/>
      <c r="U271" s="24"/>
      <c r="V271" s="24"/>
      <c r="W271" s="24"/>
    </row>
    <row r="272" spans="5:23" ht="12.75">
      <c r="E272" s="499"/>
      <c r="F272" s="24"/>
      <c r="H272" s="23"/>
      <c r="J272" s="200"/>
      <c r="K272" s="200"/>
      <c r="L272" s="200"/>
      <c r="M272" s="200"/>
      <c r="N272" s="200"/>
      <c r="P272" s="24"/>
      <c r="R272" s="24"/>
      <c r="S272" s="23"/>
      <c r="T272" s="24"/>
      <c r="U272" s="24"/>
      <c r="V272" s="24"/>
      <c r="W272" s="24"/>
    </row>
    <row r="273" spans="5:23" ht="12.75">
      <c r="E273" s="499"/>
      <c r="F273" s="24"/>
      <c r="H273" s="23"/>
      <c r="J273" s="200"/>
      <c r="K273" s="200"/>
      <c r="L273" s="200"/>
      <c r="M273" s="200"/>
      <c r="N273" s="200"/>
      <c r="P273" s="24"/>
      <c r="R273" s="24"/>
      <c r="S273" s="23"/>
      <c r="T273" s="24"/>
      <c r="U273" s="24"/>
      <c r="V273" s="24"/>
      <c r="W273" s="24"/>
    </row>
    <row r="274" spans="5:23" ht="12.75">
      <c r="E274" s="499"/>
      <c r="F274" s="24"/>
      <c r="H274" s="23"/>
      <c r="J274" s="200"/>
      <c r="K274" s="200"/>
      <c r="L274" s="200"/>
      <c r="M274" s="200"/>
      <c r="N274" s="200"/>
      <c r="P274" s="24"/>
      <c r="R274" s="24"/>
      <c r="S274" s="23"/>
      <c r="T274" s="24"/>
      <c r="U274" s="24"/>
      <c r="V274" s="24"/>
      <c r="W274" s="24"/>
    </row>
    <row r="275" spans="5:23" ht="12.75">
      <c r="E275" s="499"/>
      <c r="F275" s="24"/>
      <c r="H275" s="23"/>
      <c r="J275" s="200"/>
      <c r="K275" s="200"/>
      <c r="L275" s="200"/>
      <c r="M275" s="200"/>
      <c r="N275" s="200"/>
      <c r="P275" s="24"/>
      <c r="R275" s="24"/>
      <c r="S275" s="23"/>
      <c r="T275" s="24"/>
      <c r="U275" s="24"/>
      <c r="V275" s="24"/>
      <c r="W275" s="24"/>
    </row>
    <row r="276" spans="5:23" ht="12.75">
      <c r="E276" s="499"/>
      <c r="F276" s="24"/>
      <c r="H276" s="23"/>
      <c r="J276" s="200"/>
      <c r="K276" s="200"/>
      <c r="L276" s="200"/>
      <c r="M276" s="200"/>
      <c r="N276" s="200"/>
      <c r="P276" s="24"/>
      <c r="R276" s="24"/>
      <c r="S276" s="23"/>
      <c r="T276" s="24"/>
      <c r="U276" s="24"/>
      <c r="V276" s="24"/>
      <c r="W276" s="24"/>
    </row>
    <row r="277" spans="5:23" ht="12.75">
      <c r="E277" s="499"/>
      <c r="F277" s="24"/>
      <c r="H277" s="23"/>
      <c r="J277" s="200"/>
      <c r="K277" s="200"/>
      <c r="L277" s="200"/>
      <c r="M277" s="200"/>
      <c r="N277" s="200"/>
      <c r="P277" s="24"/>
      <c r="R277" s="24"/>
      <c r="S277" s="23"/>
      <c r="T277" s="24"/>
      <c r="U277" s="24"/>
      <c r="V277" s="24"/>
      <c r="W277" s="24"/>
    </row>
    <row r="278" spans="5:23" ht="12.75">
      <c r="E278" s="499"/>
      <c r="F278" s="24"/>
      <c r="H278" s="23"/>
      <c r="J278" s="200"/>
      <c r="K278" s="200"/>
      <c r="L278" s="200"/>
      <c r="M278" s="200"/>
      <c r="N278" s="200"/>
      <c r="P278" s="24"/>
      <c r="R278" s="24"/>
      <c r="S278" s="23"/>
      <c r="T278" s="24"/>
      <c r="U278" s="24"/>
      <c r="V278" s="24"/>
      <c r="W278" s="24"/>
    </row>
    <row r="279" spans="5:23" ht="12.75">
      <c r="E279" s="499"/>
      <c r="F279" s="24"/>
      <c r="H279" s="23"/>
      <c r="J279" s="200"/>
      <c r="K279" s="200"/>
      <c r="L279" s="200"/>
      <c r="M279" s="200"/>
      <c r="N279" s="200"/>
      <c r="P279" s="24"/>
      <c r="R279" s="24"/>
      <c r="S279" s="23"/>
      <c r="T279" s="24"/>
      <c r="U279" s="24"/>
      <c r="V279" s="24"/>
      <c r="W279" s="24"/>
    </row>
    <row r="280" spans="5:23" ht="12.75">
      <c r="E280" s="499"/>
      <c r="F280" s="24"/>
      <c r="H280" s="23"/>
      <c r="J280" s="200"/>
      <c r="K280" s="200"/>
      <c r="L280" s="200"/>
      <c r="M280" s="200"/>
      <c r="N280" s="200"/>
      <c r="P280" s="24"/>
      <c r="R280" s="24"/>
      <c r="S280" s="23"/>
      <c r="T280" s="24"/>
      <c r="U280" s="24"/>
      <c r="V280" s="24"/>
      <c r="W280" s="24"/>
    </row>
    <row r="281" spans="5:23" ht="12.75">
      <c r="E281" s="499"/>
      <c r="F281" s="24"/>
      <c r="H281" s="23"/>
      <c r="J281" s="200"/>
      <c r="K281" s="200"/>
      <c r="L281" s="200"/>
      <c r="M281" s="200"/>
      <c r="N281" s="200"/>
      <c r="P281" s="24"/>
      <c r="R281" s="24"/>
      <c r="S281" s="23"/>
      <c r="T281" s="24"/>
      <c r="U281" s="24"/>
      <c r="V281" s="24"/>
      <c r="W281" s="24"/>
    </row>
    <row r="282" spans="5:23" ht="12.75">
      <c r="E282" s="499"/>
      <c r="F282" s="24"/>
      <c r="H282" s="23"/>
      <c r="J282" s="200"/>
      <c r="K282" s="200"/>
      <c r="L282" s="200"/>
      <c r="M282" s="200"/>
      <c r="N282" s="200"/>
      <c r="P282" s="24"/>
      <c r="R282" s="24"/>
      <c r="S282" s="23"/>
      <c r="T282" s="24"/>
      <c r="U282" s="24"/>
      <c r="V282" s="24"/>
      <c r="W282" s="24"/>
    </row>
    <row r="283" spans="5:23" ht="12.75">
      <c r="E283" s="499"/>
      <c r="F283" s="24"/>
      <c r="H283" s="23"/>
      <c r="J283" s="200"/>
      <c r="K283" s="200"/>
      <c r="L283" s="200"/>
      <c r="M283" s="200"/>
      <c r="N283" s="200"/>
      <c r="P283" s="24"/>
      <c r="R283" s="24"/>
      <c r="S283" s="23"/>
      <c r="T283" s="24"/>
      <c r="U283" s="24"/>
      <c r="V283" s="24"/>
      <c r="W283" s="24"/>
    </row>
    <row r="284" spans="5:23" ht="12.75">
      <c r="E284" s="499"/>
      <c r="F284" s="24"/>
      <c r="H284" s="23"/>
      <c r="J284" s="200"/>
      <c r="K284" s="200"/>
      <c r="L284" s="200"/>
      <c r="M284" s="200"/>
      <c r="N284" s="200"/>
      <c r="P284" s="24"/>
      <c r="R284" s="24"/>
      <c r="S284" s="23"/>
      <c r="T284" s="24"/>
      <c r="U284" s="24"/>
      <c r="V284" s="24"/>
      <c r="W284" s="24"/>
    </row>
    <row r="285" spans="5:23" ht="12.75">
      <c r="E285" s="499"/>
      <c r="F285" s="24"/>
      <c r="H285" s="23"/>
      <c r="J285" s="200"/>
      <c r="K285" s="200"/>
      <c r="L285" s="200"/>
      <c r="M285" s="200"/>
      <c r="N285" s="200"/>
      <c r="P285" s="24"/>
      <c r="R285" s="24"/>
      <c r="S285" s="23"/>
      <c r="T285" s="24"/>
      <c r="U285" s="24"/>
      <c r="V285" s="24"/>
      <c r="W285" s="24"/>
    </row>
    <row r="286" spans="5:23" ht="12.75">
      <c r="E286" s="499"/>
      <c r="F286" s="24"/>
      <c r="H286" s="23"/>
      <c r="J286" s="200"/>
      <c r="K286" s="200"/>
      <c r="L286" s="200"/>
      <c r="M286" s="200"/>
      <c r="N286" s="200"/>
      <c r="P286" s="24"/>
      <c r="R286" s="24"/>
      <c r="S286" s="23"/>
      <c r="T286" s="24"/>
      <c r="U286" s="24"/>
      <c r="V286" s="24"/>
      <c r="W286" s="24"/>
    </row>
    <row r="287" spans="5:23" ht="12.75">
      <c r="E287" s="499"/>
      <c r="F287" s="24"/>
      <c r="H287" s="23"/>
      <c r="J287" s="200"/>
      <c r="K287" s="200"/>
      <c r="L287" s="200"/>
      <c r="M287" s="200"/>
      <c r="N287" s="200"/>
      <c r="P287" s="24"/>
      <c r="R287" s="24"/>
      <c r="S287" s="23"/>
      <c r="T287" s="24"/>
      <c r="U287" s="24"/>
      <c r="V287" s="24"/>
      <c r="W287" s="24"/>
    </row>
    <row r="288" spans="5:23" ht="12.75">
      <c r="E288" s="499"/>
      <c r="F288" s="24"/>
      <c r="H288" s="23"/>
      <c r="J288" s="200"/>
      <c r="K288" s="200"/>
      <c r="L288" s="200"/>
      <c r="M288" s="200"/>
      <c r="N288" s="200"/>
      <c r="P288" s="24"/>
      <c r="R288" s="24"/>
      <c r="S288" s="23"/>
      <c r="T288" s="24"/>
      <c r="U288" s="24"/>
      <c r="V288" s="24"/>
      <c r="W288" s="24"/>
    </row>
    <row r="289" spans="5:23" ht="12.75">
      <c r="E289" s="499"/>
      <c r="F289" s="24"/>
      <c r="H289" s="23"/>
      <c r="J289" s="200"/>
      <c r="K289" s="200"/>
      <c r="L289" s="200"/>
      <c r="M289" s="200"/>
      <c r="N289" s="200"/>
      <c r="P289" s="24"/>
      <c r="R289" s="24"/>
      <c r="S289" s="23"/>
      <c r="T289" s="24"/>
      <c r="U289" s="24"/>
      <c r="V289" s="24"/>
      <c r="W289" s="24"/>
    </row>
    <row r="290" spans="5:23" ht="12.75">
      <c r="E290" s="499"/>
      <c r="F290" s="24"/>
      <c r="H290" s="23"/>
      <c r="J290" s="200"/>
      <c r="K290" s="200"/>
      <c r="L290" s="200"/>
      <c r="M290" s="200"/>
      <c r="N290" s="200"/>
      <c r="P290" s="24"/>
      <c r="R290" s="24"/>
      <c r="S290" s="23"/>
      <c r="T290" s="24"/>
      <c r="U290" s="24"/>
      <c r="V290" s="24"/>
      <c r="W290" s="24"/>
    </row>
    <row r="291" spans="5:23" ht="12.75">
      <c r="E291" s="499"/>
      <c r="F291" s="24"/>
      <c r="H291" s="23"/>
      <c r="J291" s="200"/>
      <c r="K291" s="200"/>
      <c r="L291" s="200"/>
      <c r="M291" s="200"/>
      <c r="N291" s="200"/>
      <c r="P291" s="24"/>
      <c r="R291" s="24"/>
      <c r="S291" s="23"/>
      <c r="T291" s="24"/>
      <c r="U291" s="24"/>
      <c r="V291" s="24"/>
      <c r="W291" s="24"/>
    </row>
    <row r="292" spans="5:23" ht="12.75">
      <c r="E292" s="499"/>
      <c r="F292" s="24"/>
      <c r="H292" s="23"/>
      <c r="J292" s="200"/>
      <c r="K292" s="200"/>
      <c r="L292" s="200"/>
      <c r="M292" s="200"/>
      <c r="N292" s="200"/>
      <c r="P292" s="24"/>
      <c r="R292" s="24"/>
      <c r="S292" s="23"/>
      <c r="T292" s="24"/>
      <c r="U292" s="24"/>
      <c r="V292" s="24"/>
      <c r="W292" s="24"/>
    </row>
    <row r="293" spans="5:23" ht="12.75">
      <c r="E293" s="499"/>
      <c r="F293" s="24"/>
      <c r="H293" s="23"/>
      <c r="J293" s="200"/>
      <c r="K293" s="200"/>
      <c r="L293" s="200"/>
      <c r="M293" s="200"/>
      <c r="N293" s="200"/>
      <c r="P293" s="24"/>
      <c r="R293" s="24"/>
      <c r="S293" s="23"/>
      <c r="T293" s="24"/>
      <c r="U293" s="24"/>
      <c r="V293" s="24"/>
      <c r="W293" s="24"/>
    </row>
    <row r="294" spans="5:23" ht="12.75">
      <c r="E294" s="499"/>
      <c r="F294" s="24"/>
      <c r="H294" s="23"/>
      <c r="J294" s="200"/>
      <c r="K294" s="200"/>
      <c r="L294" s="200"/>
      <c r="M294" s="200"/>
      <c r="N294" s="200"/>
      <c r="P294" s="24"/>
      <c r="R294" s="24"/>
      <c r="S294" s="23"/>
      <c r="T294" s="24"/>
      <c r="U294" s="24"/>
      <c r="V294" s="24"/>
      <c r="W294" s="24"/>
    </row>
    <row r="295" spans="5:23" ht="12.75">
      <c r="E295" s="499"/>
      <c r="F295" s="24"/>
      <c r="H295" s="23"/>
      <c r="J295" s="200"/>
      <c r="K295" s="200"/>
      <c r="L295" s="200"/>
      <c r="M295" s="200"/>
      <c r="N295" s="200"/>
      <c r="P295" s="24"/>
      <c r="R295" s="24"/>
      <c r="S295" s="23"/>
      <c r="T295" s="24"/>
      <c r="U295" s="24"/>
      <c r="V295" s="24"/>
      <c r="W295" s="24"/>
    </row>
    <row r="296" spans="5:23" ht="12.75">
      <c r="E296" s="499"/>
      <c r="F296" s="24"/>
      <c r="H296" s="23"/>
      <c r="J296" s="200"/>
      <c r="K296" s="200"/>
      <c r="L296" s="200"/>
      <c r="M296" s="200"/>
      <c r="N296" s="200"/>
      <c r="P296" s="24"/>
      <c r="R296" s="24"/>
      <c r="S296" s="23"/>
      <c r="T296" s="24"/>
      <c r="U296" s="24"/>
      <c r="V296" s="24"/>
      <c r="W296" s="24"/>
    </row>
    <row r="297" spans="5:23" ht="12.75">
      <c r="E297" s="499"/>
      <c r="F297" s="24"/>
      <c r="H297" s="23"/>
      <c r="J297" s="200"/>
      <c r="K297" s="200"/>
      <c r="L297" s="200"/>
      <c r="M297" s="200"/>
      <c r="N297" s="200"/>
      <c r="P297" s="24"/>
      <c r="R297" s="24"/>
      <c r="S297" s="23"/>
      <c r="T297" s="24"/>
      <c r="U297" s="24"/>
      <c r="V297" s="24"/>
      <c r="W297" s="24"/>
    </row>
    <row r="298" spans="5:23" ht="12.75">
      <c r="E298" s="499"/>
      <c r="F298" s="24"/>
      <c r="H298" s="23"/>
      <c r="J298" s="200"/>
      <c r="K298" s="200"/>
      <c r="L298" s="200"/>
      <c r="M298" s="200"/>
      <c r="N298" s="200"/>
      <c r="P298" s="24"/>
      <c r="R298" s="24"/>
      <c r="S298" s="23"/>
      <c r="T298" s="24"/>
      <c r="U298" s="24"/>
      <c r="V298" s="24"/>
      <c r="W298" s="24"/>
    </row>
    <row r="299" spans="5:23" ht="12.75">
      <c r="E299" s="499"/>
      <c r="F299" s="24"/>
      <c r="H299" s="23"/>
      <c r="J299" s="200"/>
      <c r="K299" s="200"/>
      <c r="L299" s="200"/>
      <c r="M299" s="200"/>
      <c r="N299" s="200"/>
      <c r="P299" s="24"/>
      <c r="R299" s="24"/>
      <c r="S299" s="23"/>
      <c r="T299" s="24"/>
      <c r="U299" s="24"/>
      <c r="V299" s="24"/>
      <c r="W299" s="24"/>
    </row>
    <row r="300" spans="5:23" ht="12.75">
      <c r="E300" s="499"/>
      <c r="F300" s="24"/>
      <c r="H300" s="23"/>
      <c r="J300" s="200"/>
      <c r="K300" s="200"/>
      <c r="L300" s="200"/>
      <c r="M300" s="200"/>
      <c r="N300" s="200"/>
      <c r="P300" s="24"/>
      <c r="R300" s="24"/>
      <c r="S300" s="23"/>
      <c r="T300" s="24"/>
      <c r="U300" s="24"/>
      <c r="V300" s="24"/>
      <c r="W300" s="24"/>
    </row>
    <row r="301" spans="5:23" ht="12.75">
      <c r="E301" s="499"/>
      <c r="F301" s="24"/>
      <c r="H301" s="23"/>
      <c r="J301" s="200"/>
      <c r="K301" s="200"/>
      <c r="L301" s="200"/>
      <c r="M301" s="200"/>
      <c r="N301" s="200"/>
      <c r="P301" s="24"/>
      <c r="R301" s="24"/>
      <c r="S301" s="23"/>
      <c r="T301" s="24"/>
      <c r="U301" s="24"/>
      <c r="V301" s="24"/>
      <c r="W301" s="24"/>
    </row>
    <row r="302" spans="5:23" ht="12.75">
      <c r="E302" s="499"/>
      <c r="F302" s="24"/>
      <c r="H302" s="23"/>
      <c r="J302" s="200"/>
      <c r="K302" s="200"/>
      <c r="L302" s="200"/>
      <c r="M302" s="200"/>
      <c r="N302" s="200"/>
      <c r="P302" s="24"/>
      <c r="R302" s="24"/>
      <c r="S302" s="23"/>
      <c r="T302" s="24"/>
      <c r="U302" s="24"/>
      <c r="V302" s="24"/>
      <c r="W302" s="24"/>
    </row>
    <row r="303" spans="5:23" ht="12.75">
      <c r="E303" s="499"/>
      <c r="F303" s="24"/>
      <c r="H303" s="23"/>
      <c r="J303" s="200"/>
      <c r="K303" s="200"/>
      <c r="L303" s="200"/>
      <c r="M303" s="200"/>
      <c r="N303" s="200"/>
      <c r="P303" s="24"/>
      <c r="R303" s="24"/>
      <c r="S303" s="23"/>
      <c r="T303" s="24"/>
      <c r="U303" s="24"/>
      <c r="V303" s="24"/>
      <c r="W303" s="24"/>
    </row>
    <row r="304" spans="5:23" ht="12.75">
      <c r="E304" s="499"/>
      <c r="F304" s="24"/>
      <c r="H304" s="23"/>
      <c r="J304" s="200"/>
      <c r="K304" s="200"/>
      <c r="L304" s="200"/>
      <c r="M304" s="200"/>
      <c r="N304" s="200"/>
      <c r="P304" s="24"/>
      <c r="R304" s="24"/>
      <c r="S304" s="23"/>
      <c r="T304" s="24"/>
      <c r="U304" s="24"/>
      <c r="V304" s="24"/>
      <c r="W304" s="24"/>
    </row>
    <row r="305" spans="5:23" ht="12.75">
      <c r="E305" s="499"/>
      <c r="F305" s="24"/>
      <c r="H305" s="23"/>
      <c r="J305" s="200"/>
      <c r="K305" s="200"/>
      <c r="L305" s="200"/>
      <c r="M305" s="200"/>
      <c r="N305" s="200"/>
      <c r="P305" s="24"/>
      <c r="R305" s="24"/>
      <c r="S305" s="23"/>
      <c r="T305" s="24"/>
      <c r="U305" s="24"/>
      <c r="V305" s="24"/>
      <c r="W305" s="24"/>
    </row>
    <row r="306" spans="5:23" ht="12.75">
      <c r="E306" s="499"/>
      <c r="F306" s="24"/>
      <c r="H306" s="23"/>
      <c r="J306" s="200"/>
      <c r="K306" s="200"/>
      <c r="L306" s="200"/>
      <c r="M306" s="200"/>
      <c r="N306" s="200"/>
      <c r="P306" s="24"/>
      <c r="R306" s="24"/>
      <c r="S306" s="23"/>
      <c r="T306" s="24"/>
      <c r="U306" s="24"/>
      <c r="V306" s="24"/>
      <c r="W306" s="24"/>
    </row>
    <row r="307" spans="5:23" ht="12.75">
      <c r="E307" s="499"/>
      <c r="F307" s="24"/>
      <c r="H307" s="23"/>
      <c r="J307" s="200"/>
      <c r="K307" s="200"/>
      <c r="L307" s="200"/>
      <c r="M307" s="200"/>
      <c r="N307" s="200"/>
      <c r="P307" s="24"/>
      <c r="R307" s="24"/>
      <c r="S307" s="23"/>
      <c r="T307" s="24"/>
      <c r="U307" s="24"/>
      <c r="V307" s="24"/>
      <c r="W307" s="24"/>
    </row>
    <row r="308" spans="5:23" ht="12.75">
      <c r="E308" s="499"/>
      <c r="F308" s="24"/>
      <c r="H308" s="23"/>
      <c r="J308" s="200"/>
      <c r="K308" s="200"/>
      <c r="L308" s="200"/>
      <c r="M308" s="200"/>
      <c r="N308" s="200"/>
      <c r="P308" s="24"/>
      <c r="R308" s="24"/>
      <c r="S308" s="23"/>
      <c r="T308" s="24"/>
      <c r="U308" s="24"/>
      <c r="V308" s="24"/>
      <c r="W308" s="24"/>
    </row>
    <row r="309" spans="5:23" ht="12.75">
      <c r="E309" s="499"/>
      <c r="F309" s="24"/>
      <c r="H309" s="23"/>
      <c r="J309" s="200"/>
      <c r="K309" s="200"/>
      <c r="L309" s="200"/>
      <c r="M309" s="200"/>
      <c r="N309" s="200"/>
      <c r="P309" s="24"/>
      <c r="R309" s="24"/>
      <c r="S309" s="23"/>
      <c r="T309" s="24"/>
      <c r="U309" s="24"/>
      <c r="V309" s="24"/>
      <c r="W309" s="24"/>
    </row>
    <row r="310" spans="5:23" ht="12.75">
      <c r="E310" s="499"/>
      <c r="F310" s="24"/>
      <c r="H310" s="23"/>
      <c r="J310" s="200"/>
      <c r="K310" s="200"/>
      <c r="L310" s="200"/>
      <c r="M310" s="200"/>
      <c r="N310" s="200"/>
      <c r="P310" s="24"/>
      <c r="R310" s="24"/>
      <c r="S310" s="23"/>
      <c r="T310" s="24"/>
      <c r="U310" s="24"/>
      <c r="V310" s="24"/>
      <c r="W310" s="24"/>
    </row>
    <row r="311" spans="5:23" ht="12.75">
      <c r="E311" s="499"/>
      <c r="F311" s="24"/>
      <c r="H311" s="23"/>
      <c r="J311" s="200"/>
      <c r="K311" s="200"/>
      <c r="L311" s="200"/>
      <c r="M311" s="200"/>
      <c r="N311" s="200"/>
      <c r="P311" s="24"/>
      <c r="R311" s="24"/>
      <c r="S311" s="23"/>
      <c r="T311" s="24"/>
      <c r="U311" s="24"/>
      <c r="V311" s="24"/>
      <c r="W311" s="24"/>
    </row>
    <row r="312" spans="5:23" ht="12.75">
      <c r="E312" s="499"/>
      <c r="F312" s="24"/>
      <c r="H312" s="23"/>
      <c r="J312" s="200"/>
      <c r="K312" s="200"/>
      <c r="L312" s="200"/>
      <c r="M312" s="200"/>
      <c r="N312" s="200"/>
      <c r="P312" s="24"/>
      <c r="R312" s="24"/>
      <c r="S312" s="23"/>
      <c r="T312" s="24"/>
      <c r="U312" s="24"/>
      <c r="V312" s="24"/>
      <c r="W312" s="24"/>
    </row>
    <row r="313" spans="5:23" ht="12.75">
      <c r="E313" s="499"/>
      <c r="F313" s="24"/>
      <c r="H313" s="23"/>
      <c r="J313" s="200"/>
      <c r="K313" s="200"/>
      <c r="L313" s="200"/>
      <c r="M313" s="200"/>
      <c r="N313" s="200"/>
      <c r="P313" s="24"/>
      <c r="R313" s="24"/>
      <c r="S313" s="23"/>
      <c r="T313" s="24"/>
      <c r="U313" s="24"/>
      <c r="V313" s="24"/>
      <c r="W313" s="24"/>
    </row>
    <row r="314" spans="5:23" ht="12.75">
      <c r="E314" s="499"/>
      <c r="F314" s="24"/>
      <c r="H314" s="23"/>
      <c r="J314" s="200"/>
      <c r="K314" s="200"/>
      <c r="L314" s="200"/>
      <c r="M314" s="200"/>
      <c r="N314" s="200"/>
      <c r="P314" s="24"/>
      <c r="R314" s="24"/>
      <c r="S314" s="23"/>
      <c r="T314" s="24"/>
      <c r="U314" s="24"/>
      <c r="V314" s="24"/>
      <c r="W314" s="24"/>
    </row>
    <row r="315" spans="5:23" ht="12.75">
      <c r="E315" s="499"/>
      <c r="F315" s="24"/>
      <c r="H315" s="23"/>
      <c r="J315" s="200"/>
      <c r="K315" s="200"/>
      <c r="L315" s="200"/>
      <c r="M315" s="200"/>
      <c r="N315" s="200"/>
      <c r="P315" s="24"/>
      <c r="R315" s="24"/>
      <c r="S315" s="23"/>
      <c r="T315" s="24"/>
      <c r="U315" s="24"/>
      <c r="V315" s="24"/>
      <c r="W315" s="24"/>
    </row>
    <row r="316" spans="5:23" ht="12.75">
      <c r="E316" s="499"/>
      <c r="F316" s="24"/>
      <c r="H316" s="23"/>
      <c r="J316" s="200"/>
      <c r="K316" s="200"/>
      <c r="L316" s="200"/>
      <c r="M316" s="200"/>
      <c r="N316" s="200"/>
      <c r="P316" s="24"/>
      <c r="R316" s="24"/>
      <c r="S316" s="23"/>
      <c r="T316" s="24"/>
      <c r="U316" s="24"/>
      <c r="V316" s="24"/>
      <c r="W316" s="24"/>
    </row>
    <row r="317" spans="5:23" ht="12.75">
      <c r="E317" s="499"/>
      <c r="F317" s="24"/>
      <c r="H317" s="23"/>
      <c r="J317" s="200"/>
      <c r="K317" s="200"/>
      <c r="L317" s="200"/>
      <c r="M317" s="200"/>
      <c r="N317" s="200"/>
      <c r="P317" s="24"/>
      <c r="R317" s="24"/>
      <c r="S317" s="23"/>
      <c r="T317" s="24"/>
      <c r="U317" s="24"/>
      <c r="V317" s="24"/>
      <c r="W317" s="24"/>
    </row>
    <row r="318" spans="5:23" ht="12.75">
      <c r="E318" s="499"/>
      <c r="F318" s="24"/>
      <c r="H318" s="23"/>
      <c r="J318" s="200"/>
      <c r="K318" s="200"/>
      <c r="L318" s="200"/>
      <c r="M318" s="200"/>
      <c r="N318" s="200"/>
      <c r="P318" s="24"/>
      <c r="R318" s="24"/>
      <c r="S318" s="23"/>
      <c r="T318" s="24"/>
      <c r="U318" s="24"/>
      <c r="V318" s="24"/>
      <c r="W318" s="24"/>
    </row>
    <row r="319" spans="5:23" ht="12.75">
      <c r="E319" s="499"/>
      <c r="F319" s="24"/>
      <c r="H319" s="23"/>
      <c r="J319" s="200"/>
      <c r="K319" s="200"/>
      <c r="L319" s="200"/>
      <c r="M319" s="200"/>
      <c r="N319" s="200"/>
      <c r="P319" s="24"/>
      <c r="R319" s="24"/>
      <c r="S319" s="23"/>
      <c r="T319" s="24"/>
      <c r="U319" s="24"/>
      <c r="V319" s="24"/>
      <c r="W319" s="24"/>
    </row>
    <row r="320" spans="5:23" ht="12.75">
      <c r="E320" s="499"/>
      <c r="F320" s="24"/>
      <c r="H320" s="23"/>
      <c r="J320" s="200"/>
      <c r="K320" s="200"/>
      <c r="L320" s="200"/>
      <c r="M320" s="200"/>
      <c r="N320" s="200"/>
      <c r="P320" s="24"/>
      <c r="R320" s="24"/>
      <c r="S320" s="23"/>
      <c r="T320" s="24"/>
      <c r="U320" s="24"/>
      <c r="V320" s="24"/>
      <c r="W320" s="24"/>
    </row>
    <row r="321" spans="5:23" ht="12.75">
      <c r="E321" s="499"/>
      <c r="F321" s="24"/>
      <c r="H321" s="23"/>
      <c r="J321" s="200"/>
      <c r="K321" s="200"/>
      <c r="L321" s="200"/>
      <c r="M321" s="200"/>
      <c r="N321" s="200"/>
      <c r="P321" s="24"/>
      <c r="R321" s="24"/>
      <c r="S321" s="23"/>
      <c r="T321" s="24"/>
      <c r="U321" s="24"/>
      <c r="V321" s="24"/>
      <c r="W321" s="24"/>
    </row>
    <row r="322" spans="5:23" ht="12.75">
      <c r="E322" s="499"/>
      <c r="F322" s="24"/>
      <c r="H322" s="23"/>
      <c r="J322" s="200"/>
      <c r="K322" s="200"/>
      <c r="L322" s="200"/>
      <c r="M322" s="200"/>
      <c r="N322" s="200"/>
      <c r="P322" s="24"/>
      <c r="R322" s="24"/>
      <c r="S322" s="23"/>
      <c r="T322" s="24"/>
      <c r="U322" s="24"/>
      <c r="V322" s="24"/>
      <c r="W322" s="24"/>
    </row>
    <row r="323" spans="5:23" ht="12.75">
      <c r="E323" s="499"/>
      <c r="F323" s="24"/>
      <c r="H323" s="23"/>
      <c r="J323" s="200"/>
      <c r="K323" s="200"/>
      <c r="L323" s="200"/>
      <c r="M323" s="200"/>
      <c r="N323" s="200"/>
      <c r="P323" s="24"/>
      <c r="R323" s="24"/>
      <c r="S323" s="23"/>
      <c r="T323" s="24"/>
      <c r="U323" s="24"/>
      <c r="V323" s="24"/>
      <c r="W323" s="24"/>
    </row>
    <row r="324" spans="5:23" ht="12.75">
      <c r="E324" s="499"/>
      <c r="F324" s="24"/>
      <c r="H324" s="23"/>
      <c r="J324" s="200"/>
      <c r="K324" s="200"/>
      <c r="L324" s="200"/>
      <c r="M324" s="200"/>
      <c r="N324" s="200"/>
      <c r="P324" s="24"/>
      <c r="R324" s="24"/>
      <c r="S324" s="23"/>
      <c r="T324" s="24"/>
      <c r="U324" s="24"/>
      <c r="V324" s="24"/>
      <c r="W324" s="24"/>
    </row>
    <row r="325" spans="5:23" ht="12.75">
      <c r="E325" s="499"/>
      <c r="F325" s="24"/>
      <c r="H325" s="23"/>
      <c r="J325" s="200"/>
      <c r="K325" s="200"/>
      <c r="L325" s="200"/>
      <c r="M325" s="200"/>
      <c r="N325" s="200"/>
      <c r="P325" s="24"/>
      <c r="R325" s="24"/>
      <c r="S325" s="23"/>
      <c r="T325" s="24"/>
      <c r="U325" s="24"/>
      <c r="V325" s="24"/>
      <c r="W325" s="24"/>
    </row>
    <row r="326" spans="5:23" ht="12.75">
      <c r="E326" s="499"/>
      <c r="F326" s="24"/>
      <c r="H326" s="23"/>
      <c r="J326" s="200"/>
      <c r="K326" s="200"/>
      <c r="L326" s="200"/>
      <c r="M326" s="200"/>
      <c r="N326" s="200"/>
      <c r="P326" s="24"/>
      <c r="R326" s="24"/>
      <c r="S326" s="23"/>
      <c r="T326" s="24"/>
      <c r="U326" s="24"/>
      <c r="V326" s="24"/>
      <c r="W326" s="24"/>
    </row>
    <row r="327" spans="5:23" ht="12.75">
      <c r="E327" s="499"/>
      <c r="F327" s="24"/>
      <c r="H327" s="23"/>
      <c r="J327" s="200"/>
      <c r="K327" s="200"/>
      <c r="L327" s="200"/>
      <c r="M327" s="200"/>
      <c r="N327" s="200"/>
      <c r="P327" s="24"/>
      <c r="R327" s="24"/>
      <c r="S327" s="23"/>
      <c r="T327" s="24"/>
      <c r="U327" s="24"/>
      <c r="V327" s="24"/>
      <c r="W327" s="24"/>
    </row>
    <row r="328" spans="5:23" ht="12.75">
      <c r="E328" s="499"/>
      <c r="F328" s="24"/>
      <c r="H328" s="23"/>
      <c r="J328" s="200"/>
      <c r="K328" s="200"/>
      <c r="L328" s="200"/>
      <c r="M328" s="200"/>
      <c r="N328" s="200"/>
      <c r="P328" s="24"/>
      <c r="R328" s="24"/>
      <c r="S328" s="23"/>
      <c r="T328" s="24"/>
      <c r="U328" s="24"/>
      <c r="V328" s="24"/>
      <c r="W328" s="24"/>
    </row>
    <row r="329" spans="5:23" ht="12.75">
      <c r="E329" s="499"/>
      <c r="F329" s="24"/>
      <c r="H329" s="23"/>
      <c r="J329" s="200"/>
      <c r="K329" s="200"/>
      <c r="L329" s="200"/>
      <c r="M329" s="200"/>
      <c r="N329" s="200"/>
      <c r="P329" s="24"/>
      <c r="R329" s="24"/>
      <c r="S329" s="23"/>
      <c r="T329" s="24"/>
      <c r="U329" s="24"/>
      <c r="V329" s="24"/>
      <c r="W329" s="24"/>
    </row>
    <row r="330" spans="5:23" ht="12.75">
      <c r="E330" s="499"/>
      <c r="F330" s="24"/>
      <c r="H330" s="23"/>
      <c r="J330" s="200"/>
      <c r="K330" s="200"/>
      <c r="L330" s="200"/>
      <c r="M330" s="200"/>
      <c r="N330" s="200"/>
      <c r="P330" s="24"/>
      <c r="R330" s="24"/>
      <c r="S330" s="23"/>
      <c r="T330" s="24"/>
      <c r="U330" s="24"/>
      <c r="V330" s="24"/>
      <c r="W330" s="24"/>
    </row>
    <row r="331" spans="5:23" ht="12.75">
      <c r="E331" s="499"/>
      <c r="F331" s="24"/>
      <c r="H331" s="23"/>
      <c r="J331" s="200"/>
      <c r="K331" s="200"/>
      <c r="L331" s="200"/>
      <c r="M331" s="200"/>
      <c r="N331" s="200"/>
      <c r="P331" s="24"/>
      <c r="R331" s="24"/>
      <c r="S331" s="23"/>
      <c r="T331" s="24"/>
      <c r="U331" s="24"/>
      <c r="V331" s="24"/>
      <c r="W331" s="24"/>
    </row>
    <row r="332" spans="5:23" ht="12.75">
      <c r="E332" s="499"/>
      <c r="F332" s="24"/>
      <c r="H332" s="23"/>
      <c r="J332" s="200"/>
      <c r="K332" s="200"/>
      <c r="L332" s="200"/>
      <c r="M332" s="200"/>
      <c r="N332" s="200"/>
      <c r="P332" s="24"/>
      <c r="R332" s="24"/>
      <c r="S332" s="23"/>
      <c r="T332" s="24"/>
      <c r="U332" s="24"/>
      <c r="V332" s="24"/>
      <c r="W332" s="24"/>
    </row>
    <row r="333" spans="5:23" ht="12.75">
      <c r="E333" s="499"/>
      <c r="F333" s="24"/>
      <c r="H333" s="23"/>
      <c r="J333" s="200"/>
      <c r="K333" s="200"/>
      <c r="L333" s="200"/>
      <c r="M333" s="200"/>
      <c r="N333" s="200"/>
      <c r="P333" s="24"/>
      <c r="R333" s="24"/>
      <c r="S333" s="23"/>
      <c r="T333" s="24"/>
      <c r="U333" s="24"/>
      <c r="V333" s="24"/>
      <c r="W333" s="24"/>
    </row>
    <row r="334" spans="5:23" ht="12.75">
      <c r="E334" s="499"/>
      <c r="F334" s="24"/>
      <c r="H334" s="23"/>
      <c r="J334" s="200"/>
      <c r="K334" s="200"/>
      <c r="L334" s="200"/>
      <c r="M334" s="200"/>
      <c r="N334" s="200"/>
      <c r="P334" s="24"/>
      <c r="R334" s="24"/>
      <c r="S334" s="23"/>
      <c r="T334" s="24"/>
      <c r="U334" s="24"/>
      <c r="V334" s="24"/>
      <c r="W334" s="24"/>
    </row>
    <row r="335" spans="5:23" ht="12.75">
      <c r="E335" s="499"/>
      <c r="F335" s="24"/>
      <c r="H335" s="23"/>
      <c r="J335" s="200"/>
      <c r="K335" s="200"/>
      <c r="L335" s="200"/>
      <c r="M335" s="200"/>
      <c r="N335" s="200"/>
      <c r="P335" s="24"/>
      <c r="R335" s="24"/>
      <c r="S335" s="23"/>
      <c r="T335" s="24"/>
      <c r="U335" s="24"/>
      <c r="V335" s="24"/>
      <c r="W335" s="24"/>
    </row>
    <row r="336" spans="5:23" ht="12.75">
      <c r="E336" s="499"/>
      <c r="F336" s="24"/>
      <c r="H336" s="23"/>
      <c r="J336" s="200"/>
      <c r="K336" s="200"/>
      <c r="L336" s="200"/>
      <c r="M336" s="200"/>
      <c r="N336" s="200"/>
      <c r="P336" s="24"/>
      <c r="R336" s="24"/>
      <c r="S336" s="23"/>
      <c r="T336" s="24"/>
      <c r="U336" s="24"/>
      <c r="V336" s="24"/>
      <c r="W336" s="24"/>
    </row>
    <row r="337" spans="5:23" ht="12.75">
      <c r="E337" s="499"/>
      <c r="F337" s="24"/>
      <c r="H337" s="23"/>
      <c r="J337" s="200"/>
      <c r="K337" s="200"/>
      <c r="L337" s="200"/>
      <c r="M337" s="200"/>
      <c r="N337" s="200"/>
      <c r="P337" s="24"/>
      <c r="R337" s="24"/>
      <c r="S337" s="23"/>
      <c r="T337" s="24"/>
      <c r="U337" s="24"/>
      <c r="V337" s="24"/>
      <c r="W337" s="24"/>
    </row>
    <row r="338" spans="5:23" ht="12.75">
      <c r="E338" s="499"/>
      <c r="F338" s="24"/>
      <c r="H338" s="23"/>
      <c r="J338" s="200"/>
      <c r="K338" s="200"/>
      <c r="L338" s="200"/>
      <c r="M338" s="200"/>
      <c r="N338" s="200"/>
      <c r="P338" s="24"/>
      <c r="R338" s="24"/>
      <c r="S338" s="23"/>
      <c r="T338" s="24"/>
      <c r="U338" s="24"/>
      <c r="V338" s="24"/>
      <c r="W338" s="24"/>
    </row>
    <row r="339" spans="5:23" ht="12.75">
      <c r="E339" s="499"/>
      <c r="F339" s="24"/>
      <c r="H339" s="23"/>
      <c r="J339" s="200"/>
      <c r="K339" s="200"/>
      <c r="L339" s="200"/>
      <c r="M339" s="200"/>
      <c r="N339" s="200"/>
      <c r="P339" s="24"/>
      <c r="R339" s="24"/>
      <c r="S339" s="23"/>
      <c r="T339" s="24"/>
      <c r="U339" s="24"/>
      <c r="V339" s="24"/>
      <c r="W339" s="24"/>
    </row>
    <row r="340" spans="5:23" ht="12.75">
      <c r="E340" s="499"/>
      <c r="F340" s="24"/>
      <c r="H340" s="23"/>
      <c r="J340" s="200"/>
      <c r="K340" s="200"/>
      <c r="L340" s="200"/>
      <c r="M340" s="200"/>
      <c r="N340" s="200"/>
      <c r="P340" s="24"/>
      <c r="R340" s="24"/>
      <c r="S340" s="23"/>
      <c r="T340" s="24"/>
      <c r="U340" s="24"/>
      <c r="V340" s="24"/>
      <c r="W340" s="24"/>
    </row>
    <row r="341" spans="5:23" ht="12.75">
      <c r="E341" s="499"/>
      <c r="F341" s="24"/>
      <c r="H341" s="23"/>
      <c r="J341" s="200"/>
      <c r="K341" s="200"/>
      <c r="L341" s="200"/>
      <c r="M341" s="200"/>
      <c r="N341" s="200"/>
      <c r="P341" s="24"/>
      <c r="R341" s="24"/>
      <c r="S341" s="23"/>
      <c r="T341" s="24"/>
      <c r="U341" s="24"/>
      <c r="V341" s="24"/>
      <c r="W341" s="24"/>
    </row>
    <row r="342" spans="5:23" ht="12.75">
      <c r="E342" s="499"/>
      <c r="F342" s="24"/>
      <c r="H342" s="23"/>
      <c r="J342" s="200"/>
      <c r="K342" s="200"/>
      <c r="L342" s="200"/>
      <c r="M342" s="200"/>
      <c r="N342" s="200"/>
      <c r="P342" s="24"/>
      <c r="R342" s="24"/>
      <c r="S342" s="23"/>
      <c r="T342" s="24"/>
      <c r="U342" s="24"/>
      <c r="V342" s="24"/>
      <c r="W342" s="24"/>
    </row>
    <row r="343" spans="5:23" ht="12.75">
      <c r="E343" s="499"/>
      <c r="F343" s="24"/>
      <c r="H343" s="23"/>
      <c r="J343" s="200"/>
      <c r="K343" s="200"/>
      <c r="L343" s="200"/>
      <c r="M343" s="200"/>
      <c r="N343" s="200"/>
      <c r="P343" s="24"/>
      <c r="R343" s="24"/>
      <c r="S343" s="23"/>
      <c r="T343" s="24"/>
      <c r="U343" s="24"/>
      <c r="V343" s="24"/>
      <c r="W343" s="24"/>
    </row>
    <row r="344" spans="5:23" ht="12.75">
      <c r="E344" s="499"/>
      <c r="F344" s="24"/>
      <c r="H344" s="23"/>
      <c r="J344" s="200"/>
      <c r="K344" s="200"/>
      <c r="L344" s="200"/>
      <c r="M344" s="200"/>
      <c r="N344" s="200"/>
      <c r="P344" s="24"/>
      <c r="R344" s="24"/>
      <c r="S344" s="23"/>
      <c r="T344" s="24"/>
      <c r="U344" s="24"/>
      <c r="V344" s="24"/>
      <c r="W344" s="24"/>
    </row>
    <row r="345" spans="5:23" ht="12.75">
      <c r="E345" s="499"/>
      <c r="F345" s="24"/>
      <c r="H345" s="23"/>
      <c r="J345" s="200"/>
      <c r="K345" s="200"/>
      <c r="L345" s="200"/>
      <c r="M345" s="200"/>
      <c r="N345" s="200"/>
      <c r="P345" s="24"/>
      <c r="R345" s="24"/>
      <c r="S345" s="23"/>
      <c r="T345" s="24"/>
      <c r="U345" s="24"/>
      <c r="V345" s="24"/>
      <c r="W345" s="24"/>
    </row>
    <row r="346" spans="5:23" ht="12.75">
      <c r="E346" s="499"/>
      <c r="F346" s="24"/>
      <c r="H346" s="23"/>
      <c r="J346" s="200"/>
      <c r="K346" s="200"/>
      <c r="L346" s="200"/>
      <c r="M346" s="200"/>
      <c r="N346" s="200"/>
      <c r="P346" s="24"/>
      <c r="R346" s="24"/>
      <c r="S346" s="23"/>
      <c r="T346" s="24"/>
      <c r="U346" s="24"/>
      <c r="V346" s="24"/>
      <c r="W346" s="24"/>
    </row>
    <row r="347" spans="5:23" ht="12.75">
      <c r="E347" s="499"/>
      <c r="F347" s="24"/>
      <c r="H347" s="23"/>
      <c r="J347" s="200"/>
      <c r="K347" s="200"/>
      <c r="L347" s="200"/>
      <c r="M347" s="200"/>
      <c r="N347" s="200"/>
      <c r="P347" s="24"/>
      <c r="R347" s="24"/>
      <c r="S347" s="23"/>
      <c r="T347" s="24"/>
      <c r="U347" s="24"/>
      <c r="V347" s="24"/>
      <c r="W347" s="24"/>
    </row>
    <row r="348" spans="5:23" ht="12.75">
      <c r="E348" s="499"/>
      <c r="F348" s="24"/>
      <c r="H348" s="23"/>
      <c r="J348" s="200"/>
      <c r="K348" s="200"/>
      <c r="L348" s="200"/>
      <c r="M348" s="200"/>
      <c r="N348" s="200"/>
      <c r="P348" s="24"/>
      <c r="R348" s="24"/>
      <c r="S348" s="23"/>
      <c r="T348" s="24"/>
      <c r="U348" s="24"/>
      <c r="V348" s="24"/>
      <c r="W348" s="24"/>
    </row>
    <row r="349" spans="5:23" ht="12.75">
      <c r="E349" s="499"/>
      <c r="F349" s="24"/>
      <c r="H349" s="23"/>
      <c r="J349" s="200"/>
      <c r="K349" s="200"/>
      <c r="L349" s="200"/>
      <c r="M349" s="200"/>
      <c r="N349" s="200"/>
      <c r="P349" s="24"/>
      <c r="R349" s="24"/>
      <c r="S349" s="23"/>
      <c r="T349" s="24"/>
      <c r="U349" s="24"/>
      <c r="V349" s="24"/>
      <c r="W349" s="24"/>
    </row>
    <row r="350" spans="5:23" ht="12.75">
      <c r="E350" s="499"/>
      <c r="F350" s="24"/>
      <c r="H350" s="23"/>
      <c r="J350" s="200"/>
      <c r="K350" s="200"/>
      <c r="L350" s="200"/>
      <c r="M350" s="200"/>
      <c r="N350" s="200"/>
      <c r="P350" s="24"/>
      <c r="R350" s="24"/>
      <c r="S350" s="23"/>
      <c r="T350" s="24"/>
      <c r="U350" s="24"/>
      <c r="V350" s="24"/>
      <c r="W350" s="24"/>
    </row>
    <row r="351" spans="5:23" ht="12.75">
      <c r="E351" s="499"/>
      <c r="F351" s="24"/>
      <c r="H351" s="23"/>
      <c r="J351" s="200"/>
      <c r="K351" s="200"/>
      <c r="L351" s="200"/>
      <c r="M351" s="200"/>
      <c r="N351" s="200"/>
      <c r="P351" s="24"/>
      <c r="R351" s="24"/>
      <c r="S351" s="23"/>
      <c r="T351" s="24"/>
      <c r="U351" s="24"/>
      <c r="V351" s="24"/>
      <c r="W351" s="24"/>
    </row>
    <row r="352" spans="5:23" ht="12.75">
      <c r="E352" s="499"/>
      <c r="F352" s="24"/>
      <c r="H352" s="23"/>
      <c r="J352" s="200"/>
      <c r="K352" s="200"/>
      <c r="L352" s="200"/>
      <c r="M352" s="200"/>
      <c r="N352" s="200"/>
      <c r="P352" s="24"/>
      <c r="R352" s="24"/>
      <c r="S352" s="23"/>
      <c r="T352" s="24"/>
      <c r="U352" s="24"/>
      <c r="V352" s="24"/>
      <c r="W352" s="24"/>
    </row>
    <row r="353" spans="5:23" ht="12.75">
      <c r="E353" s="499"/>
      <c r="F353" s="24"/>
      <c r="H353" s="23"/>
      <c r="J353" s="200"/>
      <c r="K353" s="200"/>
      <c r="L353" s="200"/>
      <c r="M353" s="200"/>
      <c r="N353" s="200"/>
      <c r="P353" s="24"/>
      <c r="R353" s="24"/>
      <c r="S353" s="23"/>
      <c r="T353" s="24"/>
      <c r="U353" s="24"/>
      <c r="V353" s="24"/>
      <c r="W353" s="24"/>
    </row>
    <row r="354" spans="5:23" ht="12.75">
      <c r="E354" s="499"/>
      <c r="F354" s="24"/>
      <c r="H354" s="23"/>
      <c r="J354" s="200"/>
      <c r="K354" s="200"/>
      <c r="L354" s="200"/>
      <c r="M354" s="200"/>
      <c r="N354" s="200"/>
      <c r="P354" s="24"/>
      <c r="R354" s="24"/>
      <c r="S354" s="23"/>
      <c r="T354" s="24"/>
      <c r="U354" s="24"/>
      <c r="V354" s="24"/>
      <c r="W354" s="24"/>
    </row>
    <row r="355" spans="5:23" ht="12.75">
      <c r="E355" s="499"/>
      <c r="F355" s="24"/>
      <c r="H355" s="23"/>
      <c r="J355" s="200"/>
      <c r="K355" s="200"/>
      <c r="L355" s="200"/>
      <c r="M355" s="200"/>
      <c r="N355" s="200"/>
      <c r="P355" s="24"/>
      <c r="R355" s="24"/>
      <c r="S355" s="23"/>
      <c r="T355" s="24"/>
      <c r="U355" s="24"/>
      <c r="V355" s="24"/>
      <c r="W355" s="24"/>
    </row>
    <row r="356" spans="5:23" ht="12.75">
      <c r="E356" s="499"/>
      <c r="F356" s="24"/>
      <c r="H356" s="23"/>
      <c r="J356" s="200"/>
      <c r="K356" s="200"/>
      <c r="L356" s="200"/>
      <c r="M356" s="200"/>
      <c r="N356" s="200"/>
      <c r="P356" s="24"/>
      <c r="R356" s="24"/>
      <c r="S356" s="23"/>
      <c r="T356" s="24"/>
      <c r="U356" s="24"/>
      <c r="V356" s="24"/>
      <c r="W356" s="24"/>
    </row>
    <row r="357" spans="5:23" ht="12.75">
      <c r="E357" s="499"/>
      <c r="F357" s="24"/>
      <c r="H357" s="23"/>
      <c r="J357" s="200"/>
      <c r="K357" s="200"/>
      <c r="L357" s="200"/>
      <c r="M357" s="200"/>
      <c r="N357" s="200"/>
      <c r="P357" s="24"/>
      <c r="R357" s="24"/>
      <c r="S357" s="23"/>
      <c r="T357" s="24"/>
      <c r="U357" s="24"/>
      <c r="V357" s="24"/>
      <c r="W357" s="24"/>
    </row>
    <row r="358" spans="5:23" ht="12.75">
      <c r="E358" s="499"/>
      <c r="F358" s="24"/>
      <c r="H358" s="23"/>
      <c r="J358" s="200"/>
      <c r="K358" s="200"/>
      <c r="L358" s="200"/>
      <c r="M358" s="200"/>
      <c r="N358" s="200"/>
      <c r="P358" s="24"/>
      <c r="R358" s="24"/>
      <c r="S358" s="23"/>
      <c r="T358" s="24"/>
      <c r="U358" s="24"/>
      <c r="V358" s="24"/>
      <c r="W358" s="24"/>
    </row>
    <row r="359" spans="5:23" ht="12.75">
      <c r="E359" s="499"/>
      <c r="F359" s="24"/>
      <c r="H359" s="23"/>
      <c r="J359" s="200"/>
      <c r="K359" s="200"/>
      <c r="L359" s="200"/>
      <c r="M359" s="200"/>
      <c r="N359" s="200"/>
      <c r="P359" s="24"/>
      <c r="R359" s="24"/>
      <c r="S359" s="23"/>
      <c r="T359" s="24"/>
      <c r="U359" s="24"/>
      <c r="V359" s="24"/>
      <c r="W359" s="24"/>
    </row>
    <row r="360" spans="5:23" ht="12.75">
      <c r="E360" s="499"/>
      <c r="F360" s="24"/>
      <c r="H360" s="23"/>
      <c r="J360" s="200"/>
      <c r="K360" s="200"/>
      <c r="L360" s="200"/>
      <c r="M360" s="200"/>
      <c r="N360" s="200"/>
      <c r="P360" s="24"/>
      <c r="R360" s="24"/>
      <c r="S360" s="23"/>
      <c r="T360" s="24"/>
      <c r="U360" s="24"/>
      <c r="V360" s="24"/>
      <c r="W360" s="24"/>
    </row>
    <row r="361" spans="5:23" ht="12.75">
      <c r="E361" s="499"/>
      <c r="F361" s="24"/>
      <c r="H361" s="23"/>
      <c r="J361" s="200"/>
      <c r="K361" s="200"/>
      <c r="L361" s="200"/>
      <c r="M361" s="200"/>
      <c r="N361" s="200"/>
      <c r="P361" s="24"/>
      <c r="R361" s="24"/>
      <c r="S361" s="23"/>
      <c r="T361" s="24"/>
      <c r="U361" s="24"/>
      <c r="V361" s="24"/>
      <c r="W361" s="24"/>
    </row>
    <row r="362" spans="5:23" ht="12.75">
      <c r="E362" s="499"/>
      <c r="F362" s="24"/>
      <c r="H362" s="23"/>
      <c r="J362" s="200"/>
      <c r="K362" s="200"/>
      <c r="L362" s="200"/>
      <c r="M362" s="200"/>
      <c r="N362" s="200"/>
      <c r="P362" s="24"/>
      <c r="R362" s="24"/>
      <c r="S362" s="23"/>
      <c r="T362" s="24"/>
      <c r="U362" s="24"/>
      <c r="V362" s="24"/>
      <c r="W362" s="24"/>
    </row>
    <row r="363" spans="5:23" ht="12.75">
      <c r="E363" s="499"/>
      <c r="F363" s="24"/>
      <c r="H363" s="23"/>
      <c r="J363" s="200"/>
      <c r="K363" s="200"/>
      <c r="L363" s="200"/>
      <c r="M363" s="200"/>
      <c r="N363" s="200"/>
      <c r="P363" s="24"/>
      <c r="R363" s="24"/>
      <c r="S363" s="23"/>
      <c r="T363" s="24"/>
      <c r="U363" s="24"/>
      <c r="V363" s="24"/>
      <c r="W363" s="24"/>
    </row>
    <row r="364" spans="5:23" ht="12.75">
      <c r="E364" s="499"/>
      <c r="F364" s="24"/>
      <c r="H364" s="23"/>
      <c r="J364" s="200"/>
      <c r="K364" s="200"/>
      <c r="L364" s="200"/>
      <c r="M364" s="200"/>
      <c r="N364" s="200"/>
      <c r="P364" s="24"/>
      <c r="R364" s="24"/>
      <c r="S364" s="23"/>
      <c r="T364" s="24"/>
      <c r="U364" s="24"/>
      <c r="V364" s="24"/>
      <c r="W364" s="24"/>
    </row>
    <row r="365" spans="5:23" ht="12.75">
      <c r="E365" s="499"/>
      <c r="F365" s="24"/>
      <c r="H365" s="23"/>
      <c r="J365" s="200"/>
      <c r="K365" s="200"/>
      <c r="L365" s="200"/>
      <c r="M365" s="200"/>
      <c r="N365" s="200"/>
      <c r="P365" s="24"/>
      <c r="R365" s="24"/>
      <c r="S365" s="23"/>
      <c r="T365" s="24"/>
      <c r="U365" s="24"/>
      <c r="V365" s="24"/>
      <c r="W365" s="24"/>
    </row>
    <row r="366" spans="5:23" ht="12.75">
      <c r="E366" s="499"/>
      <c r="F366" s="24"/>
      <c r="H366" s="23"/>
      <c r="J366" s="200"/>
      <c r="K366" s="200"/>
      <c r="L366" s="200"/>
      <c r="M366" s="200"/>
      <c r="N366" s="200"/>
      <c r="P366" s="24"/>
      <c r="R366" s="24"/>
      <c r="S366" s="23"/>
      <c r="T366" s="24"/>
      <c r="U366" s="24"/>
      <c r="V366" s="24"/>
      <c r="W366" s="24"/>
    </row>
    <row r="367" spans="5:23" ht="12.75">
      <c r="E367" s="499"/>
      <c r="F367" s="24"/>
      <c r="H367" s="23"/>
      <c r="J367" s="200"/>
      <c r="K367" s="200"/>
      <c r="L367" s="200"/>
      <c r="M367" s="200"/>
      <c r="N367" s="200"/>
      <c r="P367" s="24"/>
      <c r="R367" s="24"/>
      <c r="S367" s="23"/>
      <c r="T367" s="24"/>
      <c r="U367" s="24"/>
      <c r="V367" s="24"/>
      <c r="W367" s="24"/>
    </row>
    <row r="368" spans="5:23" ht="12.75">
      <c r="E368" s="499"/>
      <c r="F368" s="24"/>
      <c r="H368" s="23"/>
      <c r="J368" s="200"/>
      <c r="K368" s="200"/>
      <c r="L368" s="200"/>
      <c r="M368" s="200"/>
      <c r="N368" s="200"/>
      <c r="P368" s="24"/>
      <c r="R368" s="24"/>
      <c r="S368" s="23"/>
      <c r="T368" s="24"/>
      <c r="U368" s="24"/>
      <c r="V368" s="24"/>
      <c r="W368" s="24"/>
    </row>
    <row r="369" spans="5:23" ht="12.75">
      <c r="E369" s="499"/>
      <c r="F369" s="24"/>
      <c r="H369" s="23"/>
      <c r="J369" s="200"/>
      <c r="K369" s="200"/>
      <c r="L369" s="200"/>
      <c r="M369" s="200"/>
      <c r="N369" s="200"/>
      <c r="P369" s="24"/>
      <c r="R369" s="24"/>
      <c r="S369" s="23"/>
      <c r="T369" s="24"/>
      <c r="U369" s="24"/>
      <c r="V369" s="24"/>
      <c r="W369" s="24"/>
    </row>
    <row r="370" spans="5:23" ht="12.75">
      <c r="E370" s="499"/>
      <c r="F370" s="24"/>
      <c r="H370" s="23"/>
      <c r="J370" s="200"/>
      <c r="K370" s="200"/>
      <c r="L370" s="200"/>
      <c r="M370" s="200"/>
      <c r="N370" s="200"/>
      <c r="P370" s="24"/>
      <c r="R370" s="24"/>
      <c r="S370" s="23"/>
      <c r="T370" s="24"/>
      <c r="U370" s="24"/>
      <c r="V370" s="24"/>
      <c r="W370" s="24"/>
    </row>
    <row r="371" spans="5:23" ht="12.75">
      <c r="E371" s="499"/>
      <c r="F371" s="24"/>
      <c r="H371" s="23"/>
      <c r="J371" s="200"/>
      <c r="K371" s="200"/>
      <c r="L371" s="200"/>
      <c r="M371" s="200"/>
      <c r="N371" s="200"/>
      <c r="P371" s="24"/>
      <c r="R371" s="24"/>
      <c r="S371" s="23"/>
      <c r="T371" s="24"/>
      <c r="U371" s="24"/>
      <c r="V371" s="24"/>
      <c r="W371" s="24"/>
    </row>
    <row r="372" spans="5:23" ht="12.75">
      <c r="E372" s="499"/>
      <c r="F372" s="24"/>
      <c r="H372" s="23"/>
      <c r="J372" s="200"/>
      <c r="K372" s="200"/>
      <c r="L372" s="200"/>
      <c r="M372" s="200"/>
      <c r="N372" s="200"/>
      <c r="P372" s="24"/>
      <c r="R372" s="24"/>
      <c r="S372" s="23"/>
      <c r="T372" s="24"/>
      <c r="U372" s="24"/>
      <c r="V372" s="24"/>
      <c r="W372" s="24"/>
    </row>
    <row r="373" spans="5:23" ht="12.75">
      <c r="E373" s="499"/>
      <c r="F373" s="24"/>
      <c r="H373" s="23"/>
      <c r="J373" s="200"/>
      <c r="K373" s="200"/>
      <c r="L373" s="200"/>
      <c r="M373" s="200"/>
      <c r="N373" s="200"/>
      <c r="P373" s="24"/>
      <c r="R373" s="24"/>
      <c r="S373" s="23"/>
      <c r="T373" s="24"/>
      <c r="U373" s="24"/>
      <c r="V373" s="24"/>
      <c r="W373" s="24"/>
    </row>
    <row r="374" spans="5:23" ht="12.75">
      <c r="E374" s="499"/>
      <c r="F374" s="24"/>
      <c r="H374" s="23"/>
      <c r="J374" s="200"/>
      <c r="K374" s="200"/>
      <c r="L374" s="200"/>
      <c r="M374" s="200"/>
      <c r="N374" s="200"/>
      <c r="P374" s="24"/>
      <c r="R374" s="24"/>
      <c r="S374" s="23"/>
      <c r="T374" s="24"/>
      <c r="U374" s="24"/>
      <c r="V374" s="24"/>
      <c r="W374" s="24"/>
    </row>
    <row r="375" spans="5:23" ht="12.75">
      <c r="E375" s="499"/>
      <c r="F375" s="24"/>
      <c r="H375" s="23"/>
      <c r="J375" s="200"/>
      <c r="K375" s="200"/>
      <c r="L375" s="200"/>
      <c r="M375" s="200"/>
      <c r="N375" s="200"/>
      <c r="P375" s="24"/>
      <c r="R375" s="24"/>
      <c r="S375" s="23"/>
      <c r="T375" s="24"/>
      <c r="U375" s="24"/>
      <c r="V375" s="24"/>
      <c r="W375" s="24"/>
    </row>
    <row r="376" spans="5:23" ht="12.75">
      <c r="E376" s="499"/>
      <c r="F376" s="24"/>
      <c r="H376" s="23"/>
      <c r="J376" s="200"/>
      <c r="K376" s="200"/>
      <c r="L376" s="200"/>
      <c r="M376" s="200"/>
      <c r="N376" s="200"/>
      <c r="P376" s="24"/>
      <c r="R376" s="24"/>
      <c r="S376" s="23"/>
      <c r="T376" s="24"/>
      <c r="U376" s="24"/>
      <c r="V376" s="24"/>
      <c r="W376" s="24"/>
    </row>
    <row r="377" spans="5:23" ht="12.75">
      <c r="E377" s="499"/>
      <c r="F377" s="24"/>
      <c r="H377" s="23"/>
      <c r="J377" s="200"/>
      <c r="K377" s="200"/>
      <c r="L377" s="200"/>
      <c r="M377" s="200"/>
      <c r="N377" s="200"/>
      <c r="P377" s="24"/>
      <c r="R377" s="24"/>
      <c r="S377" s="23"/>
      <c r="T377" s="24"/>
      <c r="U377" s="24"/>
      <c r="V377" s="24"/>
      <c r="W377" s="24"/>
    </row>
    <row r="378" spans="5:23" ht="12.75">
      <c r="E378" s="499"/>
      <c r="F378" s="24"/>
      <c r="H378" s="23"/>
      <c r="J378" s="200"/>
      <c r="K378" s="200"/>
      <c r="L378" s="200"/>
      <c r="M378" s="200"/>
      <c r="N378" s="200"/>
      <c r="P378" s="24"/>
      <c r="R378" s="24"/>
      <c r="S378" s="23"/>
      <c r="T378" s="24"/>
      <c r="U378" s="24"/>
      <c r="V378" s="24"/>
      <c r="W378" s="24"/>
    </row>
    <row r="379" spans="5:23" ht="12.75">
      <c r="E379" s="499"/>
      <c r="F379" s="24"/>
      <c r="H379" s="23"/>
      <c r="J379" s="200"/>
      <c r="K379" s="200"/>
      <c r="L379" s="200"/>
      <c r="M379" s="200"/>
      <c r="N379" s="200"/>
      <c r="P379" s="24"/>
      <c r="R379" s="24"/>
      <c r="S379" s="23"/>
      <c r="T379" s="24"/>
      <c r="U379" s="24"/>
      <c r="V379" s="24"/>
      <c r="W379" s="24"/>
    </row>
    <row r="380" spans="5:23" ht="12.75">
      <c r="E380" s="499"/>
      <c r="F380" s="24"/>
      <c r="H380" s="23"/>
      <c r="J380" s="200"/>
      <c r="K380" s="200"/>
      <c r="L380" s="200"/>
      <c r="M380" s="200"/>
      <c r="N380" s="200"/>
      <c r="P380" s="24"/>
      <c r="R380" s="24"/>
      <c r="S380" s="23"/>
      <c r="T380" s="24"/>
      <c r="U380" s="24"/>
      <c r="V380" s="24"/>
      <c r="W380" s="24"/>
    </row>
    <row r="381" spans="5:23" ht="12.75">
      <c r="E381" s="499"/>
      <c r="F381" s="24"/>
      <c r="H381" s="23"/>
      <c r="J381" s="200"/>
      <c r="K381" s="200"/>
      <c r="L381" s="200"/>
      <c r="M381" s="200"/>
      <c r="N381" s="200"/>
      <c r="P381" s="24"/>
      <c r="R381" s="24"/>
      <c r="S381" s="23"/>
      <c r="T381" s="24"/>
      <c r="U381" s="24"/>
      <c r="V381" s="24"/>
      <c r="W381" s="24"/>
    </row>
    <row r="382" spans="5:23" ht="12.75">
      <c r="E382" s="499"/>
      <c r="F382" s="24"/>
      <c r="H382" s="23"/>
      <c r="J382" s="200"/>
      <c r="K382" s="200"/>
      <c r="L382" s="200"/>
      <c r="M382" s="200"/>
      <c r="N382" s="200"/>
      <c r="P382" s="24"/>
      <c r="R382" s="24"/>
      <c r="S382" s="23"/>
      <c r="T382" s="24"/>
      <c r="U382" s="24"/>
      <c r="V382" s="24"/>
      <c r="W382" s="24"/>
    </row>
    <row r="383" spans="5:23" ht="12.75">
      <c r="E383" s="499"/>
      <c r="F383" s="24"/>
      <c r="H383" s="23"/>
      <c r="J383" s="200"/>
      <c r="K383" s="200"/>
      <c r="L383" s="200"/>
      <c r="M383" s="200"/>
      <c r="N383" s="200"/>
      <c r="P383" s="24"/>
      <c r="R383" s="24"/>
      <c r="S383" s="23"/>
      <c r="T383" s="24"/>
      <c r="U383" s="24"/>
      <c r="V383" s="24"/>
      <c r="W383" s="24"/>
    </row>
    <row r="384" spans="5:23" ht="12.75">
      <c r="E384" s="499"/>
      <c r="F384" s="24"/>
      <c r="H384" s="23"/>
      <c r="J384" s="200"/>
      <c r="K384" s="200"/>
      <c r="L384" s="200"/>
      <c r="M384" s="200"/>
      <c r="N384" s="200"/>
      <c r="P384" s="24"/>
      <c r="R384" s="24"/>
      <c r="S384" s="23"/>
      <c r="T384" s="24"/>
      <c r="U384" s="24"/>
      <c r="V384" s="24"/>
      <c r="W384" s="24"/>
    </row>
    <row r="385" spans="5:23" ht="12.75">
      <c r="E385" s="499"/>
      <c r="F385" s="24"/>
      <c r="H385" s="23"/>
      <c r="J385" s="200"/>
      <c r="K385" s="200"/>
      <c r="L385" s="200"/>
      <c r="M385" s="200"/>
      <c r="N385" s="200"/>
      <c r="P385" s="24"/>
      <c r="R385" s="24"/>
      <c r="S385" s="23"/>
      <c r="T385" s="24"/>
      <c r="U385" s="24"/>
      <c r="V385" s="24"/>
      <c r="W385" s="24"/>
    </row>
    <row r="386" spans="5:23" ht="12.75">
      <c r="E386" s="499"/>
      <c r="F386" s="24"/>
      <c r="H386" s="23"/>
      <c r="J386" s="200"/>
      <c r="K386" s="200"/>
      <c r="L386" s="200"/>
      <c r="M386" s="200"/>
      <c r="N386" s="200"/>
      <c r="P386" s="24"/>
      <c r="R386" s="24"/>
      <c r="S386" s="23"/>
      <c r="T386" s="24"/>
      <c r="U386" s="24"/>
      <c r="V386" s="24"/>
      <c r="W386" s="24"/>
    </row>
    <row r="387" spans="5:23" ht="12.75">
      <c r="E387" s="499"/>
      <c r="F387" s="24"/>
      <c r="H387" s="23"/>
      <c r="J387" s="200"/>
      <c r="K387" s="200"/>
      <c r="L387" s="200"/>
      <c r="M387" s="200"/>
      <c r="N387" s="200"/>
      <c r="P387" s="24"/>
      <c r="R387" s="24"/>
      <c r="S387" s="23"/>
      <c r="T387" s="24"/>
      <c r="U387" s="24"/>
      <c r="V387" s="24"/>
      <c r="W387" s="24"/>
    </row>
    <row r="388" spans="5:23" ht="12.75">
      <c r="E388" s="499"/>
      <c r="F388" s="24"/>
      <c r="H388" s="23"/>
      <c r="J388" s="200"/>
      <c r="K388" s="200"/>
      <c r="L388" s="200"/>
      <c r="M388" s="200"/>
      <c r="N388" s="200"/>
      <c r="P388" s="24"/>
      <c r="R388" s="24"/>
      <c r="S388" s="23"/>
      <c r="T388" s="24"/>
      <c r="U388" s="24"/>
      <c r="V388" s="24"/>
      <c r="W388" s="24"/>
    </row>
    <row r="389" spans="5:23" ht="12.75">
      <c r="E389" s="499"/>
      <c r="F389" s="24"/>
      <c r="H389" s="23"/>
      <c r="J389" s="200"/>
      <c r="K389" s="200"/>
      <c r="L389" s="200"/>
      <c r="M389" s="200"/>
      <c r="N389" s="200"/>
      <c r="P389" s="24"/>
      <c r="R389" s="24"/>
      <c r="S389" s="23"/>
      <c r="T389" s="24"/>
      <c r="U389" s="24"/>
      <c r="V389" s="24"/>
      <c r="W389" s="24"/>
    </row>
    <row r="390" spans="5:23" ht="12.75">
      <c r="E390" s="499"/>
      <c r="F390" s="24"/>
      <c r="H390" s="23"/>
      <c r="J390" s="200"/>
      <c r="K390" s="200"/>
      <c r="L390" s="200"/>
      <c r="M390" s="200"/>
      <c r="N390" s="200"/>
      <c r="P390" s="24"/>
      <c r="R390" s="24"/>
      <c r="S390" s="23"/>
      <c r="T390" s="24"/>
      <c r="U390" s="24"/>
      <c r="V390" s="24"/>
      <c r="W390" s="24"/>
    </row>
    <row r="391" spans="5:23" ht="12.75">
      <c r="E391" s="499"/>
      <c r="F391" s="24"/>
      <c r="H391" s="23"/>
      <c r="J391" s="200"/>
      <c r="K391" s="200"/>
      <c r="L391" s="200"/>
      <c r="M391" s="200"/>
      <c r="N391" s="200"/>
      <c r="P391" s="24"/>
      <c r="R391" s="24"/>
      <c r="S391" s="23"/>
      <c r="T391" s="24"/>
      <c r="U391" s="24"/>
      <c r="V391" s="24"/>
      <c r="W391" s="24"/>
    </row>
    <row r="392" spans="5:23" ht="12.75">
      <c r="E392" s="499"/>
      <c r="F392" s="24"/>
      <c r="H392" s="23"/>
      <c r="J392" s="200"/>
      <c r="K392" s="200"/>
      <c r="L392" s="200"/>
      <c r="M392" s="200"/>
      <c r="N392" s="200"/>
      <c r="P392" s="24"/>
      <c r="R392" s="24"/>
      <c r="S392" s="23"/>
      <c r="T392" s="24"/>
      <c r="U392" s="24"/>
      <c r="V392" s="24"/>
      <c r="W392" s="24"/>
    </row>
    <row r="393" spans="5:23" ht="12.75">
      <c r="E393" s="499"/>
      <c r="F393" s="24"/>
      <c r="H393" s="23"/>
      <c r="J393" s="200"/>
      <c r="K393" s="200"/>
      <c r="L393" s="200"/>
      <c r="M393" s="200"/>
      <c r="N393" s="200"/>
      <c r="P393" s="24"/>
      <c r="R393" s="24"/>
      <c r="S393" s="23"/>
      <c r="T393" s="24"/>
      <c r="U393" s="24"/>
      <c r="V393" s="24"/>
      <c r="W393" s="24"/>
    </row>
    <row r="394" spans="5:23" ht="12.75">
      <c r="E394" s="499"/>
      <c r="F394" s="24"/>
      <c r="H394" s="23"/>
      <c r="J394" s="200"/>
      <c r="K394" s="200"/>
      <c r="L394" s="200"/>
      <c r="M394" s="200"/>
      <c r="N394" s="200"/>
      <c r="P394" s="24"/>
      <c r="R394" s="24"/>
      <c r="S394" s="23"/>
      <c r="T394" s="24"/>
      <c r="U394" s="24"/>
      <c r="V394" s="24"/>
      <c r="W394" s="24"/>
    </row>
    <row r="395" spans="5:23" ht="12.75">
      <c r="E395" s="499"/>
      <c r="F395" s="24"/>
      <c r="H395" s="23"/>
      <c r="J395" s="200"/>
      <c r="K395" s="200"/>
      <c r="L395" s="200"/>
      <c r="M395" s="200"/>
      <c r="N395" s="200"/>
      <c r="P395" s="24"/>
      <c r="R395" s="24"/>
      <c r="S395" s="23"/>
      <c r="T395" s="24"/>
      <c r="U395" s="24"/>
      <c r="V395" s="24"/>
      <c r="W395" s="24"/>
    </row>
    <row r="396" spans="5:23" ht="12.75">
      <c r="E396" s="499"/>
      <c r="F396" s="24"/>
      <c r="H396" s="23"/>
      <c r="J396" s="200"/>
      <c r="K396" s="200"/>
      <c r="L396" s="200"/>
      <c r="M396" s="200"/>
      <c r="N396" s="200"/>
      <c r="P396" s="24"/>
      <c r="R396" s="24"/>
      <c r="S396" s="23"/>
      <c r="T396" s="24"/>
      <c r="U396" s="24"/>
      <c r="V396" s="24"/>
      <c r="W396" s="24"/>
    </row>
    <row r="397" spans="5:23" ht="12.75">
      <c r="E397" s="499"/>
      <c r="F397" s="24"/>
      <c r="H397" s="23"/>
      <c r="J397" s="200"/>
      <c r="K397" s="200"/>
      <c r="L397" s="200"/>
      <c r="M397" s="200"/>
      <c r="N397" s="200"/>
      <c r="P397" s="24"/>
      <c r="R397" s="24"/>
      <c r="S397" s="23"/>
      <c r="T397" s="24"/>
      <c r="U397" s="24"/>
      <c r="V397" s="24"/>
      <c r="W397" s="24"/>
    </row>
    <row r="398" spans="5:23" ht="12.75">
      <c r="E398" s="499"/>
      <c r="F398" s="24"/>
      <c r="H398" s="23"/>
      <c r="J398" s="200"/>
      <c r="K398" s="200"/>
      <c r="L398" s="200"/>
      <c r="M398" s="200"/>
      <c r="N398" s="200"/>
      <c r="P398" s="24"/>
      <c r="R398" s="24"/>
      <c r="S398" s="23"/>
      <c r="T398" s="24"/>
      <c r="U398" s="24"/>
      <c r="V398" s="24"/>
      <c r="W398" s="24"/>
    </row>
    <row r="399" spans="5:23" ht="12.75">
      <c r="E399" s="499"/>
      <c r="F399" s="24"/>
      <c r="H399" s="23"/>
      <c r="J399" s="200"/>
      <c r="K399" s="200"/>
      <c r="L399" s="200"/>
      <c r="M399" s="200"/>
      <c r="N399" s="200"/>
      <c r="P399" s="24"/>
      <c r="R399" s="24"/>
      <c r="S399" s="23"/>
      <c r="T399" s="24"/>
      <c r="U399" s="24"/>
      <c r="V399" s="24"/>
      <c r="W399" s="24"/>
    </row>
    <row r="400" spans="5:23" ht="12.75">
      <c r="E400" s="499"/>
      <c r="F400" s="24"/>
      <c r="H400" s="23"/>
      <c r="J400" s="200"/>
      <c r="K400" s="200"/>
      <c r="L400" s="200"/>
      <c r="M400" s="200"/>
      <c r="N400" s="200"/>
      <c r="P400" s="24"/>
      <c r="R400" s="24"/>
      <c r="S400" s="23"/>
      <c r="T400" s="24"/>
      <c r="U400" s="24"/>
      <c r="V400" s="24"/>
      <c r="W400" s="24"/>
    </row>
    <row r="401" spans="5:23" ht="12.75">
      <c r="E401" s="499"/>
      <c r="F401" s="24"/>
      <c r="H401" s="23"/>
      <c r="J401" s="200"/>
      <c r="K401" s="200"/>
      <c r="L401" s="200"/>
      <c r="M401" s="200"/>
      <c r="N401" s="200"/>
      <c r="P401" s="24"/>
      <c r="R401" s="24"/>
      <c r="S401" s="23"/>
      <c r="T401" s="24"/>
      <c r="U401" s="24"/>
      <c r="V401" s="24"/>
      <c r="W401" s="24"/>
    </row>
    <row r="402" spans="5:23" ht="12.75">
      <c r="E402" s="499"/>
      <c r="F402" s="24"/>
      <c r="H402" s="23"/>
      <c r="J402" s="200"/>
      <c r="K402" s="200"/>
      <c r="L402" s="200"/>
      <c r="M402" s="200"/>
      <c r="N402" s="200"/>
      <c r="P402" s="24"/>
      <c r="R402" s="24"/>
      <c r="S402" s="23"/>
      <c r="T402" s="24"/>
      <c r="U402" s="24"/>
      <c r="V402" s="24"/>
      <c r="W402" s="24"/>
    </row>
    <row r="403" spans="5:23" ht="12.75">
      <c r="E403" s="499"/>
      <c r="F403" s="24"/>
      <c r="H403" s="23"/>
      <c r="J403" s="200"/>
      <c r="K403" s="200"/>
      <c r="L403" s="200"/>
      <c r="M403" s="200"/>
      <c r="N403" s="200"/>
      <c r="P403" s="24"/>
      <c r="R403" s="24"/>
      <c r="S403" s="23"/>
      <c r="T403" s="24"/>
      <c r="U403" s="24"/>
      <c r="V403" s="24"/>
      <c r="W403" s="24"/>
    </row>
    <row r="404" spans="5:23" ht="12.75">
      <c r="E404" s="499"/>
      <c r="F404" s="24"/>
      <c r="H404" s="23"/>
      <c r="J404" s="200"/>
      <c r="K404" s="200"/>
      <c r="L404" s="200"/>
      <c r="M404" s="200"/>
      <c r="N404" s="200"/>
      <c r="P404" s="24"/>
      <c r="R404" s="24"/>
      <c r="S404" s="23"/>
      <c r="T404" s="24"/>
      <c r="U404" s="24"/>
      <c r="V404" s="24"/>
      <c r="W404" s="24"/>
    </row>
    <row r="405" spans="5:23" ht="12.75">
      <c r="E405" s="499"/>
      <c r="F405" s="24"/>
      <c r="H405" s="23"/>
      <c r="J405" s="200"/>
      <c r="K405" s="200"/>
      <c r="L405" s="200"/>
      <c r="M405" s="200"/>
      <c r="N405" s="200"/>
      <c r="P405" s="24"/>
      <c r="R405" s="24"/>
      <c r="S405" s="23"/>
      <c r="T405" s="24"/>
      <c r="U405" s="24"/>
      <c r="V405" s="24"/>
      <c r="W405" s="24"/>
    </row>
    <row r="406" spans="5:23" ht="12.75">
      <c r="E406" s="499"/>
      <c r="F406" s="24"/>
      <c r="H406" s="23"/>
      <c r="J406" s="200"/>
      <c r="K406" s="200"/>
      <c r="L406" s="200"/>
      <c r="M406" s="200"/>
      <c r="N406" s="200"/>
      <c r="P406" s="24"/>
      <c r="R406" s="24"/>
      <c r="S406" s="23"/>
      <c r="T406" s="24"/>
      <c r="U406" s="24"/>
      <c r="V406" s="24"/>
      <c r="W406" s="24"/>
    </row>
    <row r="407" spans="5:23" ht="12.75">
      <c r="E407" s="499"/>
      <c r="F407" s="24"/>
      <c r="H407" s="23"/>
      <c r="J407" s="200"/>
      <c r="K407" s="200"/>
      <c r="L407" s="200"/>
      <c r="M407" s="200"/>
      <c r="N407" s="200"/>
      <c r="P407" s="24"/>
      <c r="R407" s="24"/>
      <c r="S407" s="23"/>
      <c r="T407" s="24"/>
      <c r="U407" s="24"/>
      <c r="V407" s="24"/>
      <c r="W407" s="24"/>
    </row>
    <row r="408" spans="5:23" ht="12.75">
      <c r="E408" s="499"/>
      <c r="F408" s="24"/>
      <c r="H408" s="23"/>
      <c r="J408" s="200"/>
      <c r="K408" s="200"/>
      <c r="L408" s="200"/>
      <c r="M408" s="200"/>
      <c r="N408" s="200"/>
      <c r="P408" s="24"/>
      <c r="R408" s="24"/>
      <c r="S408" s="23"/>
      <c r="T408" s="24"/>
      <c r="U408" s="24"/>
      <c r="V408" s="24"/>
      <c r="W408" s="24"/>
    </row>
    <row r="409" spans="5:23" ht="12.75">
      <c r="E409" s="499"/>
      <c r="F409" s="24"/>
      <c r="H409" s="23"/>
      <c r="J409" s="200"/>
      <c r="K409" s="200"/>
      <c r="L409" s="200"/>
      <c r="M409" s="200"/>
      <c r="N409" s="200"/>
      <c r="P409" s="24"/>
      <c r="R409" s="24"/>
      <c r="S409" s="23"/>
      <c r="T409" s="24"/>
      <c r="U409" s="24"/>
      <c r="V409" s="24"/>
      <c r="W409" s="24"/>
    </row>
    <row r="410" spans="5:23" ht="12.75">
      <c r="E410" s="499"/>
      <c r="F410" s="24"/>
      <c r="H410" s="23"/>
      <c r="J410" s="200"/>
      <c r="K410" s="200"/>
      <c r="L410" s="200"/>
      <c r="M410" s="200"/>
      <c r="N410" s="200"/>
      <c r="P410" s="24"/>
      <c r="R410" s="24"/>
      <c r="S410" s="23"/>
      <c r="T410" s="24"/>
      <c r="U410" s="24"/>
      <c r="V410" s="24"/>
      <c r="W410" s="24"/>
    </row>
    <row r="411" spans="5:23" ht="12.75">
      <c r="E411" s="499"/>
      <c r="F411" s="24"/>
      <c r="H411" s="23"/>
      <c r="J411" s="200"/>
      <c r="K411" s="200"/>
      <c r="L411" s="200"/>
      <c r="M411" s="200"/>
      <c r="N411" s="200"/>
      <c r="P411" s="24"/>
      <c r="R411" s="24"/>
      <c r="S411" s="23"/>
      <c r="T411" s="24"/>
      <c r="U411" s="24"/>
      <c r="V411" s="24"/>
      <c r="W411" s="24"/>
    </row>
    <row r="412" spans="5:23" ht="12.75">
      <c r="E412" s="499"/>
      <c r="F412" s="24"/>
      <c r="H412" s="23"/>
      <c r="J412" s="200"/>
      <c r="K412" s="200"/>
      <c r="L412" s="200"/>
      <c r="M412" s="200"/>
      <c r="N412" s="200"/>
      <c r="P412" s="24"/>
      <c r="R412" s="24"/>
      <c r="S412" s="23"/>
      <c r="T412" s="24"/>
      <c r="U412" s="24"/>
      <c r="V412" s="24"/>
      <c r="W412" s="24"/>
    </row>
    <row r="413" spans="5:23" ht="12.75">
      <c r="E413" s="499"/>
      <c r="F413" s="24"/>
      <c r="H413" s="23"/>
      <c r="J413" s="200"/>
      <c r="K413" s="200"/>
      <c r="L413" s="200"/>
      <c r="M413" s="200"/>
      <c r="N413" s="200"/>
      <c r="P413" s="24"/>
      <c r="R413" s="24"/>
      <c r="S413" s="23"/>
      <c r="T413" s="24"/>
      <c r="U413" s="24"/>
      <c r="V413" s="24"/>
      <c r="W413" s="24"/>
    </row>
    <row r="414" spans="5:23" ht="12.75">
      <c r="E414" s="499"/>
      <c r="F414" s="24"/>
      <c r="H414" s="23"/>
      <c r="J414" s="200"/>
      <c r="K414" s="200"/>
      <c r="L414" s="200"/>
      <c r="M414" s="200"/>
      <c r="N414" s="200"/>
      <c r="P414" s="24"/>
      <c r="R414" s="24"/>
      <c r="S414" s="23"/>
      <c r="T414" s="24"/>
      <c r="U414" s="24"/>
      <c r="V414" s="24"/>
      <c r="W414" s="24"/>
    </row>
    <row r="415" spans="5:23" ht="12.75">
      <c r="E415" s="499"/>
      <c r="F415" s="24"/>
      <c r="H415" s="23"/>
      <c r="J415" s="200"/>
      <c r="K415" s="200"/>
      <c r="L415" s="200"/>
      <c r="M415" s="200"/>
      <c r="N415" s="200"/>
      <c r="P415" s="24"/>
      <c r="R415" s="24"/>
      <c r="S415" s="23"/>
      <c r="T415" s="24"/>
      <c r="U415" s="24"/>
      <c r="V415" s="24"/>
      <c r="W415" s="24"/>
    </row>
    <row r="416" spans="5:23" ht="12.75">
      <c r="E416" s="499"/>
      <c r="F416" s="24"/>
      <c r="H416" s="23"/>
      <c r="J416" s="200"/>
      <c r="K416" s="200"/>
      <c r="L416" s="200"/>
      <c r="M416" s="200"/>
      <c r="N416" s="200"/>
      <c r="P416" s="24"/>
      <c r="R416" s="24"/>
      <c r="S416" s="23"/>
      <c r="T416" s="24"/>
      <c r="U416" s="24"/>
      <c r="V416" s="24"/>
      <c r="W416" s="24"/>
    </row>
    <row r="417" spans="5:23" ht="12.75">
      <c r="E417" s="499"/>
      <c r="F417" s="24"/>
      <c r="H417" s="23"/>
      <c r="J417" s="200"/>
      <c r="K417" s="200"/>
      <c r="L417" s="200"/>
      <c r="M417" s="200"/>
      <c r="N417" s="200"/>
      <c r="P417" s="24"/>
      <c r="R417" s="24"/>
      <c r="S417" s="23"/>
      <c r="T417" s="24"/>
      <c r="U417" s="24"/>
      <c r="V417" s="24"/>
      <c r="W417" s="24"/>
    </row>
    <row r="418" spans="5:23" ht="12.75">
      <c r="E418" s="499"/>
      <c r="F418" s="24"/>
      <c r="H418" s="23"/>
      <c r="J418" s="200"/>
      <c r="K418" s="200"/>
      <c r="L418" s="200"/>
      <c r="M418" s="200"/>
      <c r="N418" s="200"/>
      <c r="P418" s="24"/>
      <c r="R418" s="24"/>
      <c r="S418" s="23"/>
      <c r="T418" s="24"/>
      <c r="U418" s="24"/>
      <c r="V418" s="24"/>
      <c r="W418" s="24"/>
    </row>
    <row r="419" spans="5:23" ht="12.75">
      <c r="E419" s="499"/>
      <c r="F419" s="24"/>
      <c r="H419" s="23"/>
      <c r="J419" s="200"/>
      <c r="K419" s="200"/>
      <c r="L419" s="200"/>
      <c r="M419" s="200"/>
      <c r="N419" s="200"/>
      <c r="P419" s="24"/>
      <c r="R419" s="24"/>
      <c r="S419" s="23"/>
      <c r="T419" s="24"/>
      <c r="U419" s="24"/>
      <c r="V419" s="24"/>
      <c r="W419" s="24"/>
    </row>
    <row r="420" spans="5:23" ht="12.75">
      <c r="E420" s="499"/>
      <c r="F420" s="24"/>
      <c r="H420" s="23"/>
      <c r="J420" s="200"/>
      <c r="K420" s="200"/>
      <c r="L420" s="200"/>
      <c r="M420" s="200"/>
      <c r="N420" s="200"/>
      <c r="P420" s="24"/>
      <c r="R420" s="24"/>
      <c r="S420" s="23"/>
      <c r="T420" s="24"/>
      <c r="U420" s="24"/>
      <c r="V420" s="24"/>
      <c r="W420" s="24"/>
    </row>
    <row r="421" spans="5:23" ht="12.75">
      <c r="E421" s="499"/>
      <c r="F421" s="24"/>
      <c r="H421" s="23"/>
      <c r="J421" s="200"/>
      <c r="K421" s="200"/>
      <c r="L421" s="200"/>
      <c r="M421" s="200"/>
      <c r="N421" s="200"/>
      <c r="P421" s="24"/>
      <c r="R421" s="24"/>
      <c r="S421" s="23"/>
      <c r="T421" s="24"/>
      <c r="U421" s="24"/>
      <c r="V421" s="24"/>
      <c r="W421" s="24"/>
    </row>
    <row r="422" spans="5:23" ht="12.75">
      <c r="E422" s="499"/>
      <c r="F422" s="24"/>
      <c r="H422" s="23"/>
      <c r="J422" s="200"/>
      <c r="K422" s="200"/>
      <c r="L422" s="200"/>
      <c r="M422" s="200"/>
      <c r="N422" s="200"/>
      <c r="P422" s="24"/>
      <c r="R422" s="24"/>
      <c r="S422" s="23"/>
      <c r="T422" s="24"/>
      <c r="U422" s="24"/>
      <c r="V422" s="24"/>
      <c r="W422" s="24"/>
    </row>
    <row r="423" spans="5:23" ht="12.75">
      <c r="E423" s="499"/>
      <c r="F423" s="24"/>
      <c r="H423" s="23"/>
      <c r="J423" s="200"/>
      <c r="K423" s="200"/>
      <c r="L423" s="200"/>
      <c r="M423" s="200"/>
      <c r="N423" s="200"/>
      <c r="P423" s="24"/>
      <c r="R423" s="24"/>
      <c r="S423" s="23"/>
      <c r="T423" s="24"/>
      <c r="U423" s="24"/>
      <c r="V423" s="24"/>
      <c r="W423" s="24"/>
    </row>
    <row r="424" spans="5:23" ht="12.75">
      <c r="E424" s="499"/>
      <c r="F424" s="24"/>
      <c r="H424" s="23"/>
      <c r="J424" s="200"/>
      <c r="K424" s="200"/>
      <c r="L424" s="200"/>
      <c r="M424" s="200"/>
      <c r="N424" s="200"/>
      <c r="P424" s="24"/>
      <c r="R424" s="24"/>
      <c r="S424" s="23"/>
      <c r="T424" s="24"/>
      <c r="U424" s="24"/>
      <c r="V424" s="24"/>
      <c r="W424" s="24"/>
    </row>
    <row r="425" spans="5:23" ht="12.75">
      <c r="E425" s="499"/>
      <c r="F425" s="24"/>
      <c r="H425" s="23"/>
      <c r="J425" s="200"/>
      <c r="K425" s="200"/>
      <c r="L425" s="200"/>
      <c r="M425" s="200"/>
      <c r="N425" s="200"/>
      <c r="P425" s="24"/>
      <c r="R425" s="24"/>
      <c r="S425" s="23"/>
      <c r="T425" s="24"/>
      <c r="U425" s="24"/>
      <c r="V425" s="24"/>
      <c r="W425" s="24"/>
    </row>
    <row r="426" spans="5:23" ht="12.75">
      <c r="E426" s="499"/>
      <c r="F426" s="24"/>
      <c r="H426" s="23"/>
      <c r="J426" s="200"/>
      <c r="K426" s="200"/>
      <c r="L426" s="200"/>
      <c r="M426" s="200"/>
      <c r="N426" s="200"/>
      <c r="P426" s="24"/>
      <c r="R426" s="24"/>
      <c r="S426" s="23"/>
      <c r="T426" s="24"/>
      <c r="U426" s="24"/>
      <c r="V426" s="24"/>
      <c r="W426" s="24"/>
    </row>
    <row r="427" spans="5:23" ht="12.75">
      <c r="E427" s="499"/>
      <c r="F427" s="24"/>
      <c r="H427" s="23"/>
      <c r="J427" s="200"/>
      <c r="K427" s="200"/>
      <c r="L427" s="200"/>
      <c r="M427" s="200"/>
      <c r="N427" s="200"/>
      <c r="P427" s="24"/>
      <c r="R427" s="24"/>
      <c r="S427" s="23"/>
      <c r="T427" s="24"/>
      <c r="U427" s="24"/>
      <c r="V427" s="24"/>
      <c r="W427" s="24"/>
    </row>
    <row r="428" spans="5:23" ht="12.75">
      <c r="E428" s="499"/>
      <c r="F428" s="24"/>
      <c r="H428" s="23"/>
      <c r="J428" s="200"/>
      <c r="K428" s="200"/>
      <c r="L428" s="200"/>
      <c r="M428" s="200"/>
      <c r="N428" s="200"/>
      <c r="P428" s="24"/>
      <c r="R428" s="24"/>
      <c r="S428" s="23"/>
      <c r="T428" s="24"/>
      <c r="U428" s="24"/>
      <c r="V428" s="24"/>
      <c r="W428" s="24"/>
    </row>
    <row r="429" spans="5:23" ht="12.75">
      <c r="E429" s="499"/>
      <c r="F429" s="24"/>
      <c r="H429" s="23"/>
      <c r="J429" s="200"/>
      <c r="K429" s="200"/>
      <c r="L429" s="200"/>
      <c r="M429" s="200"/>
      <c r="N429" s="200"/>
      <c r="P429" s="24"/>
      <c r="R429" s="24"/>
      <c r="S429" s="23"/>
      <c r="T429" s="24"/>
      <c r="U429" s="24"/>
      <c r="V429" s="24"/>
      <c r="W429" s="24"/>
    </row>
    <row r="430" spans="5:23" ht="12.75">
      <c r="E430" s="499"/>
      <c r="F430" s="24"/>
      <c r="H430" s="23"/>
      <c r="J430" s="200"/>
      <c r="K430" s="200"/>
      <c r="L430" s="200"/>
      <c r="M430" s="200"/>
      <c r="N430" s="200"/>
      <c r="P430" s="24"/>
      <c r="R430" s="24"/>
      <c r="S430" s="23"/>
      <c r="T430" s="24"/>
      <c r="U430" s="24"/>
      <c r="V430" s="24"/>
      <c r="W430" s="24"/>
    </row>
    <row r="431" spans="5:23" ht="12.75">
      <c r="E431" s="499"/>
      <c r="F431" s="24"/>
      <c r="H431" s="23"/>
      <c r="J431" s="200"/>
      <c r="K431" s="200"/>
      <c r="L431" s="200"/>
      <c r="M431" s="200"/>
      <c r="N431" s="200"/>
      <c r="P431" s="24"/>
      <c r="R431" s="24"/>
      <c r="S431" s="23"/>
      <c r="T431" s="24"/>
      <c r="U431" s="24"/>
      <c r="V431" s="24"/>
      <c r="W431" s="24"/>
    </row>
    <row r="432" spans="5:23" ht="12.75">
      <c r="E432" s="499"/>
      <c r="F432" s="24"/>
      <c r="H432" s="23"/>
      <c r="J432" s="200"/>
      <c r="K432" s="200"/>
      <c r="L432" s="200"/>
      <c r="M432" s="200"/>
      <c r="N432" s="200"/>
      <c r="P432" s="24"/>
      <c r="R432" s="24"/>
      <c r="S432" s="23"/>
      <c r="T432" s="24"/>
      <c r="U432" s="24"/>
      <c r="V432" s="24"/>
      <c r="W432" s="24"/>
    </row>
    <row r="433" spans="5:23" ht="12.75">
      <c r="E433" s="499"/>
      <c r="F433" s="24"/>
      <c r="H433" s="23"/>
      <c r="J433" s="200"/>
      <c r="K433" s="200"/>
      <c r="L433" s="200"/>
      <c r="M433" s="200"/>
      <c r="N433" s="200"/>
      <c r="P433" s="24"/>
      <c r="R433" s="24"/>
      <c r="S433" s="23"/>
      <c r="T433" s="24"/>
      <c r="U433" s="24"/>
      <c r="V433" s="24"/>
      <c r="W433" s="24"/>
    </row>
    <row r="434" spans="5:23" ht="12.75">
      <c r="E434" s="499"/>
      <c r="F434" s="24"/>
      <c r="H434" s="23"/>
      <c r="J434" s="200"/>
      <c r="K434" s="200"/>
      <c r="L434" s="200"/>
      <c r="M434" s="200"/>
      <c r="N434" s="200"/>
      <c r="P434" s="24"/>
      <c r="R434" s="24"/>
      <c r="S434" s="23"/>
      <c r="T434" s="24"/>
      <c r="U434" s="24"/>
      <c r="V434" s="24"/>
      <c r="W434" s="24"/>
    </row>
    <row r="435" spans="5:23" ht="12.75">
      <c r="E435" s="499"/>
      <c r="F435" s="24"/>
      <c r="H435" s="23"/>
      <c r="J435" s="200"/>
      <c r="K435" s="200"/>
      <c r="L435" s="200"/>
      <c r="M435" s="200"/>
      <c r="N435" s="200"/>
      <c r="P435" s="24"/>
      <c r="R435" s="24"/>
      <c r="S435" s="23"/>
      <c r="T435" s="24"/>
      <c r="U435" s="24"/>
      <c r="V435" s="24"/>
      <c r="W435" s="24"/>
    </row>
    <row r="436" spans="5:23" ht="12.75">
      <c r="E436" s="499"/>
      <c r="F436" s="24"/>
      <c r="H436" s="23"/>
      <c r="J436" s="200"/>
      <c r="K436" s="200"/>
      <c r="L436" s="200"/>
      <c r="M436" s="200"/>
      <c r="N436" s="200"/>
      <c r="P436" s="24"/>
      <c r="R436" s="24"/>
      <c r="S436" s="23"/>
      <c r="T436" s="24"/>
      <c r="U436" s="24"/>
      <c r="V436" s="24"/>
      <c r="W436" s="24"/>
    </row>
    <row r="437" spans="5:23" ht="12.75">
      <c r="E437" s="499"/>
      <c r="F437" s="24"/>
      <c r="H437" s="23"/>
      <c r="J437" s="200"/>
      <c r="K437" s="200"/>
      <c r="L437" s="200"/>
      <c r="M437" s="200"/>
      <c r="N437" s="200"/>
      <c r="P437" s="24"/>
      <c r="R437" s="24"/>
      <c r="S437" s="23"/>
      <c r="T437" s="24"/>
      <c r="U437" s="24"/>
      <c r="V437" s="24"/>
      <c r="W437" s="24"/>
    </row>
    <row r="438" spans="5:23" ht="12.75">
      <c r="E438" s="499"/>
      <c r="F438" s="24"/>
      <c r="H438" s="23"/>
      <c r="J438" s="200"/>
      <c r="K438" s="200"/>
      <c r="L438" s="200"/>
      <c r="M438" s="200"/>
      <c r="N438" s="200"/>
      <c r="P438" s="24"/>
      <c r="R438" s="24"/>
      <c r="S438" s="23"/>
      <c r="T438" s="24"/>
      <c r="U438" s="24"/>
      <c r="V438" s="24"/>
      <c r="W438" s="24"/>
    </row>
    <row r="439" spans="5:23" ht="12.75">
      <c r="E439" s="499"/>
      <c r="F439" s="24"/>
      <c r="H439" s="23"/>
      <c r="J439" s="200"/>
      <c r="K439" s="200"/>
      <c r="L439" s="200"/>
      <c r="M439" s="200"/>
      <c r="N439" s="200"/>
      <c r="P439" s="24"/>
      <c r="R439" s="24"/>
      <c r="S439" s="23"/>
      <c r="T439" s="24"/>
      <c r="U439" s="24"/>
      <c r="V439" s="24"/>
      <c r="W439" s="24"/>
    </row>
    <row r="440" spans="5:23" ht="12.75">
      <c r="E440" s="499"/>
      <c r="F440" s="24"/>
      <c r="H440" s="23"/>
      <c r="J440" s="200"/>
      <c r="K440" s="200"/>
      <c r="L440" s="200"/>
      <c r="M440" s="200"/>
      <c r="N440" s="200"/>
      <c r="P440" s="24"/>
      <c r="R440" s="24"/>
      <c r="S440" s="23"/>
      <c r="T440" s="24"/>
      <c r="U440" s="24"/>
      <c r="V440" s="24"/>
      <c r="W440" s="24"/>
    </row>
    <row r="441" spans="5:23" ht="12.75">
      <c r="E441" s="499"/>
      <c r="F441" s="24"/>
      <c r="H441" s="23"/>
      <c r="J441" s="200"/>
      <c r="K441" s="200"/>
      <c r="L441" s="200"/>
      <c r="M441" s="200"/>
      <c r="N441" s="200"/>
      <c r="P441" s="24"/>
      <c r="R441" s="24"/>
      <c r="S441" s="23"/>
      <c r="T441" s="24"/>
      <c r="U441" s="24"/>
      <c r="V441" s="24"/>
      <c r="W441" s="24"/>
    </row>
    <row r="442" spans="5:23" ht="12.75">
      <c r="E442" s="499"/>
      <c r="F442" s="24"/>
      <c r="H442" s="23"/>
      <c r="J442" s="200"/>
      <c r="K442" s="200"/>
      <c r="L442" s="200"/>
      <c r="M442" s="200"/>
      <c r="N442" s="200"/>
      <c r="P442" s="24"/>
      <c r="R442" s="24"/>
      <c r="S442" s="23"/>
      <c r="T442" s="24"/>
      <c r="U442" s="24"/>
      <c r="V442" s="24"/>
      <c r="W442" s="24"/>
    </row>
    <row r="443" spans="5:23" ht="12.75">
      <c r="E443" s="499"/>
      <c r="F443" s="24"/>
      <c r="H443" s="23"/>
      <c r="J443" s="200"/>
      <c r="K443" s="200"/>
      <c r="L443" s="200"/>
      <c r="M443" s="200"/>
      <c r="N443" s="200"/>
      <c r="P443" s="24"/>
      <c r="R443" s="24"/>
      <c r="S443" s="23"/>
      <c r="T443" s="24"/>
      <c r="U443" s="24"/>
      <c r="V443" s="24"/>
      <c r="W443" s="24"/>
    </row>
    <row r="444" spans="5:23" ht="12.75">
      <c r="E444" s="499"/>
      <c r="F444" s="24"/>
      <c r="H444" s="23"/>
      <c r="J444" s="200"/>
      <c r="K444" s="200"/>
      <c r="L444" s="200"/>
      <c r="M444" s="200"/>
      <c r="N444" s="200"/>
      <c r="P444" s="24"/>
      <c r="R444" s="24"/>
      <c r="S444" s="23"/>
      <c r="T444" s="24"/>
      <c r="U444" s="24"/>
      <c r="V444" s="24"/>
      <c r="W444" s="24"/>
    </row>
    <row r="445" spans="5:23" ht="12.75">
      <c r="E445" s="499"/>
      <c r="F445" s="24"/>
      <c r="H445" s="23"/>
      <c r="J445" s="200"/>
      <c r="K445" s="200"/>
      <c r="L445" s="200"/>
      <c r="M445" s="200"/>
      <c r="N445" s="200"/>
      <c r="P445" s="24"/>
      <c r="R445" s="24"/>
      <c r="S445" s="23"/>
      <c r="T445" s="24"/>
      <c r="U445" s="24"/>
      <c r="V445" s="24"/>
      <c r="W445" s="24"/>
    </row>
    <row r="446" spans="5:23" ht="12.75">
      <c r="E446" s="499"/>
      <c r="F446" s="24"/>
      <c r="H446" s="23"/>
      <c r="J446" s="200"/>
      <c r="K446" s="200"/>
      <c r="L446" s="200"/>
      <c r="M446" s="200"/>
      <c r="N446" s="200"/>
      <c r="P446" s="24"/>
      <c r="R446" s="24"/>
      <c r="S446" s="23"/>
      <c r="T446" s="24"/>
      <c r="U446" s="24"/>
      <c r="V446" s="24"/>
      <c r="W446" s="24"/>
    </row>
    <row r="447" spans="5:23" ht="12.75">
      <c r="E447" s="499"/>
      <c r="F447" s="24"/>
      <c r="H447" s="23"/>
      <c r="J447" s="200"/>
      <c r="K447" s="200"/>
      <c r="L447" s="200"/>
      <c r="M447" s="200"/>
      <c r="N447" s="200"/>
      <c r="P447" s="24"/>
      <c r="R447" s="24"/>
      <c r="S447" s="23"/>
      <c r="T447" s="24"/>
      <c r="U447" s="24"/>
      <c r="V447" s="24"/>
      <c r="W447" s="24"/>
    </row>
    <row r="448" spans="5:23" ht="12.75">
      <c r="E448" s="499"/>
      <c r="F448" s="24"/>
      <c r="H448" s="23"/>
      <c r="J448" s="200"/>
      <c r="K448" s="200"/>
      <c r="L448" s="200"/>
      <c r="M448" s="200"/>
      <c r="N448" s="200"/>
      <c r="P448" s="24"/>
      <c r="R448" s="24"/>
      <c r="S448" s="23"/>
      <c r="T448" s="24"/>
      <c r="U448" s="24"/>
      <c r="V448" s="24"/>
      <c r="W448" s="24"/>
    </row>
    <row r="449" spans="5:23" ht="12.75">
      <c r="E449" s="499"/>
      <c r="F449" s="24"/>
      <c r="H449" s="23"/>
      <c r="J449" s="200"/>
      <c r="K449" s="200"/>
      <c r="L449" s="200"/>
      <c r="M449" s="200"/>
      <c r="N449" s="200"/>
      <c r="P449" s="24"/>
      <c r="R449" s="24"/>
      <c r="S449" s="23"/>
      <c r="T449" s="24"/>
      <c r="U449" s="24"/>
      <c r="V449" s="24"/>
      <c r="W449" s="24"/>
    </row>
    <row r="450" spans="5:23" ht="12.75">
      <c r="E450" s="499"/>
      <c r="F450" s="24"/>
      <c r="H450" s="23"/>
      <c r="J450" s="200"/>
      <c r="K450" s="200"/>
      <c r="L450" s="200"/>
      <c r="M450" s="200"/>
      <c r="N450" s="200"/>
      <c r="P450" s="24"/>
      <c r="R450" s="24"/>
      <c r="S450" s="23"/>
      <c r="T450" s="24"/>
      <c r="U450" s="24"/>
      <c r="V450" s="24"/>
      <c r="W450" s="24"/>
    </row>
    <row r="451" spans="5:23" ht="12.75">
      <c r="E451" s="499"/>
      <c r="F451" s="24"/>
      <c r="H451" s="23"/>
      <c r="J451" s="200"/>
      <c r="K451" s="200"/>
      <c r="L451" s="200"/>
      <c r="M451" s="200"/>
      <c r="N451" s="200"/>
      <c r="P451" s="24"/>
      <c r="R451" s="24"/>
      <c r="S451" s="23"/>
      <c r="T451" s="24"/>
      <c r="U451" s="24"/>
      <c r="V451" s="24"/>
      <c r="W451" s="24"/>
    </row>
    <row r="452" spans="5:23" ht="12.75">
      <c r="E452" s="499"/>
      <c r="F452" s="24"/>
      <c r="H452" s="23"/>
      <c r="J452" s="200"/>
      <c r="K452" s="200"/>
      <c r="L452" s="200"/>
      <c r="M452" s="200"/>
      <c r="N452" s="200"/>
      <c r="P452" s="24"/>
      <c r="R452" s="24"/>
      <c r="S452" s="23"/>
      <c r="T452" s="24"/>
      <c r="U452" s="24"/>
      <c r="V452" s="24"/>
      <c r="W452" s="24"/>
    </row>
    <row r="453" spans="5:23" ht="12.75">
      <c r="E453" s="499"/>
      <c r="F453" s="24"/>
      <c r="H453" s="23"/>
      <c r="J453" s="200"/>
      <c r="K453" s="200"/>
      <c r="L453" s="200"/>
      <c r="M453" s="200"/>
      <c r="N453" s="200"/>
      <c r="P453" s="24"/>
      <c r="R453" s="24"/>
      <c r="S453" s="23"/>
      <c r="T453" s="24"/>
      <c r="U453" s="24"/>
      <c r="V453" s="24"/>
      <c r="W453" s="24"/>
    </row>
    <row r="454" spans="5:23" ht="12.75">
      <c r="E454" s="499"/>
      <c r="F454" s="24"/>
      <c r="H454" s="23"/>
      <c r="J454" s="200"/>
      <c r="K454" s="200"/>
      <c r="L454" s="200"/>
      <c r="M454" s="200"/>
      <c r="N454" s="200"/>
      <c r="P454" s="24"/>
      <c r="R454" s="24"/>
      <c r="S454" s="23"/>
      <c r="T454" s="24"/>
      <c r="U454" s="24"/>
      <c r="V454" s="24"/>
      <c r="W454" s="24"/>
    </row>
    <row r="455" spans="5:23" ht="12.75">
      <c r="E455" s="499"/>
      <c r="F455" s="24"/>
      <c r="H455" s="23"/>
      <c r="J455" s="200"/>
      <c r="K455" s="200"/>
      <c r="L455" s="200"/>
      <c r="M455" s="200"/>
      <c r="N455" s="200"/>
      <c r="P455" s="24"/>
      <c r="R455" s="24"/>
      <c r="S455" s="23"/>
      <c r="T455" s="24"/>
      <c r="U455" s="24"/>
      <c r="V455" s="24"/>
      <c r="W455" s="24"/>
    </row>
    <row r="456" spans="5:23" ht="12.75">
      <c r="E456" s="499"/>
      <c r="F456" s="24"/>
      <c r="H456" s="23"/>
      <c r="J456" s="200"/>
      <c r="K456" s="200"/>
      <c r="L456" s="200"/>
      <c r="M456" s="200"/>
      <c r="N456" s="200"/>
      <c r="P456" s="24"/>
      <c r="R456" s="24"/>
      <c r="S456" s="23"/>
      <c r="T456" s="24"/>
      <c r="U456" s="24"/>
      <c r="V456" s="24"/>
      <c r="W456" s="24"/>
    </row>
    <row r="457" spans="5:23" ht="12.75">
      <c r="E457" s="499"/>
      <c r="F457" s="24"/>
      <c r="H457" s="23"/>
      <c r="J457" s="200"/>
      <c r="K457" s="200"/>
      <c r="L457" s="200"/>
      <c r="M457" s="200"/>
      <c r="N457" s="200"/>
      <c r="P457" s="24"/>
      <c r="R457" s="24"/>
      <c r="S457" s="23"/>
      <c r="T457" s="24"/>
      <c r="U457" s="24"/>
      <c r="V457" s="24"/>
      <c r="W457" s="24"/>
    </row>
    <row r="458" spans="5:23" ht="12.75">
      <c r="E458" s="499"/>
      <c r="F458" s="24"/>
      <c r="H458" s="23"/>
      <c r="J458" s="200"/>
      <c r="K458" s="200"/>
      <c r="L458" s="200"/>
      <c r="M458" s="200"/>
      <c r="N458" s="200"/>
      <c r="P458" s="24"/>
      <c r="R458" s="24"/>
      <c r="S458" s="23"/>
      <c r="T458" s="24"/>
      <c r="U458" s="24"/>
      <c r="V458" s="24"/>
      <c r="W458" s="24"/>
    </row>
    <row r="459" spans="5:23" ht="12.75">
      <c r="E459" s="499"/>
      <c r="F459" s="24"/>
      <c r="H459" s="23"/>
      <c r="J459" s="200"/>
      <c r="K459" s="200"/>
      <c r="L459" s="200"/>
      <c r="M459" s="200"/>
      <c r="N459" s="200"/>
      <c r="P459" s="24"/>
      <c r="R459" s="24"/>
      <c r="S459" s="23"/>
      <c r="T459" s="24"/>
      <c r="U459" s="24"/>
      <c r="V459" s="24"/>
      <c r="W459" s="24"/>
    </row>
    <row r="460" spans="5:23" ht="12.75">
      <c r="E460" s="499"/>
      <c r="F460" s="24"/>
      <c r="H460" s="23"/>
      <c r="J460" s="200"/>
      <c r="K460" s="200"/>
      <c r="L460" s="200"/>
      <c r="M460" s="200"/>
      <c r="N460" s="200"/>
      <c r="P460" s="24"/>
      <c r="R460" s="24"/>
      <c r="S460" s="23"/>
      <c r="T460" s="24"/>
      <c r="U460" s="24"/>
      <c r="V460" s="24"/>
      <c r="W460" s="24"/>
    </row>
    <row r="461" spans="5:23" ht="12.75">
      <c r="E461" s="499"/>
      <c r="F461" s="24"/>
      <c r="H461" s="23"/>
      <c r="J461" s="200"/>
      <c r="K461" s="200"/>
      <c r="L461" s="200"/>
      <c r="M461" s="200"/>
      <c r="N461" s="200"/>
      <c r="P461" s="24"/>
      <c r="R461" s="24"/>
      <c r="S461" s="23"/>
      <c r="T461" s="24"/>
      <c r="U461" s="24"/>
      <c r="V461" s="24"/>
      <c r="W461" s="24"/>
    </row>
    <row r="462" spans="5:23" ht="12.75">
      <c r="E462" s="499"/>
      <c r="F462" s="24"/>
      <c r="H462" s="23"/>
      <c r="J462" s="200"/>
      <c r="K462" s="200"/>
      <c r="L462" s="200"/>
      <c r="M462" s="200"/>
      <c r="N462" s="200"/>
      <c r="P462" s="24"/>
      <c r="R462" s="24"/>
      <c r="S462" s="23"/>
      <c r="T462" s="24"/>
      <c r="U462" s="24"/>
      <c r="V462" s="24"/>
      <c r="W462" s="24"/>
    </row>
    <row r="463" spans="5:23" ht="12.75">
      <c r="E463" s="499"/>
      <c r="F463" s="24"/>
      <c r="H463" s="23"/>
      <c r="J463" s="200"/>
      <c r="K463" s="200"/>
      <c r="L463" s="200"/>
      <c r="M463" s="200"/>
      <c r="N463" s="200"/>
      <c r="P463" s="24"/>
      <c r="R463" s="24"/>
      <c r="S463" s="23"/>
      <c r="T463" s="24"/>
      <c r="U463" s="24"/>
      <c r="V463" s="24"/>
      <c r="W463" s="24"/>
    </row>
    <row r="464" spans="5:23" ht="12.75">
      <c r="E464" s="499"/>
      <c r="F464" s="24"/>
      <c r="H464" s="23"/>
      <c r="J464" s="200"/>
      <c r="K464" s="200"/>
      <c r="L464" s="200"/>
      <c r="M464" s="200"/>
      <c r="N464" s="200"/>
      <c r="P464" s="24"/>
      <c r="R464" s="24"/>
      <c r="S464" s="23"/>
      <c r="T464" s="24"/>
      <c r="U464" s="24"/>
      <c r="V464" s="24"/>
      <c r="W464" s="24"/>
    </row>
    <row r="465" spans="5:23" ht="12.75">
      <c r="E465" s="499"/>
      <c r="F465" s="24"/>
      <c r="H465" s="23"/>
      <c r="J465" s="200"/>
      <c r="K465" s="200"/>
      <c r="L465" s="200"/>
      <c r="M465" s="200"/>
      <c r="N465" s="200"/>
      <c r="P465" s="24"/>
      <c r="R465" s="24"/>
      <c r="S465" s="23"/>
      <c r="T465" s="24"/>
      <c r="U465" s="24"/>
      <c r="V465" s="24"/>
      <c r="W465" s="24"/>
    </row>
    <row r="466" spans="5:23" ht="12.75">
      <c r="E466" s="499"/>
      <c r="F466" s="24"/>
      <c r="H466" s="23"/>
      <c r="J466" s="200"/>
      <c r="K466" s="200"/>
      <c r="L466" s="200"/>
      <c r="M466" s="200"/>
      <c r="N466" s="200"/>
      <c r="P466" s="24"/>
      <c r="R466" s="24"/>
      <c r="S466" s="23"/>
      <c r="T466" s="24"/>
      <c r="U466" s="24"/>
      <c r="V466" s="24"/>
      <c r="W466" s="24"/>
    </row>
    <row r="467" spans="5:23" ht="12.75">
      <c r="E467" s="499"/>
      <c r="F467" s="24"/>
      <c r="H467" s="23"/>
      <c r="J467" s="200"/>
      <c r="K467" s="200"/>
      <c r="L467" s="200"/>
      <c r="M467" s="200"/>
      <c r="N467" s="200"/>
      <c r="P467" s="24"/>
      <c r="R467" s="24"/>
      <c r="S467" s="23"/>
      <c r="T467" s="24"/>
      <c r="U467" s="24"/>
      <c r="V467" s="24"/>
      <c r="W467" s="24"/>
    </row>
    <row r="468" spans="5:23" ht="12.75">
      <c r="E468" s="499"/>
      <c r="F468" s="24"/>
      <c r="H468" s="23"/>
      <c r="J468" s="200"/>
      <c r="K468" s="200"/>
      <c r="L468" s="200"/>
      <c r="M468" s="200"/>
      <c r="N468" s="200"/>
      <c r="P468" s="24"/>
      <c r="R468" s="24"/>
      <c r="S468" s="23"/>
      <c r="T468" s="24"/>
      <c r="U468" s="24"/>
      <c r="V468" s="24"/>
      <c r="W468" s="24"/>
    </row>
    <row r="469" spans="5:23" ht="12.75">
      <c r="E469" s="499"/>
      <c r="F469" s="24"/>
      <c r="H469" s="23"/>
      <c r="J469" s="200"/>
      <c r="K469" s="200"/>
      <c r="L469" s="200"/>
      <c r="M469" s="200"/>
      <c r="N469" s="200"/>
      <c r="P469" s="24"/>
      <c r="R469" s="24"/>
      <c r="S469" s="23"/>
      <c r="T469" s="24"/>
      <c r="U469" s="24"/>
      <c r="V469" s="24"/>
      <c r="W469" s="24"/>
    </row>
    <row r="470" spans="5:23" ht="12.75">
      <c r="E470" s="499"/>
      <c r="F470" s="24"/>
      <c r="H470" s="23"/>
      <c r="J470" s="200"/>
      <c r="K470" s="200"/>
      <c r="L470" s="200"/>
      <c r="M470" s="200"/>
      <c r="N470" s="200"/>
      <c r="P470" s="24"/>
      <c r="R470" s="24"/>
      <c r="S470" s="23"/>
      <c r="T470" s="24"/>
      <c r="U470" s="24"/>
      <c r="V470" s="24"/>
      <c r="W470" s="24"/>
    </row>
    <row r="471" spans="5:23" ht="12.75">
      <c r="E471" s="499"/>
      <c r="F471" s="24"/>
      <c r="H471" s="23"/>
      <c r="J471" s="200"/>
      <c r="K471" s="200"/>
      <c r="L471" s="200"/>
      <c r="M471" s="200"/>
      <c r="N471" s="200"/>
      <c r="P471" s="24"/>
      <c r="R471" s="24"/>
      <c r="S471" s="23"/>
      <c r="T471" s="24"/>
      <c r="U471" s="24"/>
      <c r="V471" s="24"/>
      <c r="W471" s="24"/>
    </row>
    <row r="472" spans="5:23" ht="12.75">
      <c r="E472" s="499"/>
      <c r="F472" s="24"/>
      <c r="H472" s="23"/>
      <c r="J472" s="200"/>
      <c r="K472" s="200"/>
      <c r="L472" s="200"/>
      <c r="M472" s="200"/>
      <c r="N472" s="200"/>
      <c r="P472" s="24"/>
      <c r="R472" s="24"/>
      <c r="S472" s="23"/>
      <c r="T472" s="24"/>
      <c r="U472" s="24"/>
      <c r="V472" s="24"/>
      <c r="W472" s="24"/>
    </row>
    <row r="473" spans="5:23" ht="12.75">
      <c r="E473" s="499"/>
      <c r="F473" s="24"/>
      <c r="H473" s="23"/>
      <c r="J473" s="200"/>
      <c r="K473" s="200"/>
      <c r="L473" s="200"/>
      <c r="M473" s="200"/>
      <c r="N473" s="200"/>
      <c r="P473" s="24"/>
      <c r="R473" s="24"/>
      <c r="S473" s="23"/>
      <c r="T473" s="24"/>
      <c r="U473" s="24"/>
      <c r="V473" s="24"/>
      <c r="W473" s="24"/>
    </row>
    <row r="474" spans="5:23" ht="12.75">
      <c r="E474" s="499"/>
      <c r="F474" s="24"/>
      <c r="H474" s="23"/>
      <c r="J474" s="200"/>
      <c r="K474" s="200"/>
      <c r="L474" s="200"/>
      <c r="M474" s="200"/>
      <c r="N474" s="200"/>
      <c r="P474" s="24"/>
      <c r="R474" s="24"/>
      <c r="S474" s="23"/>
      <c r="T474" s="24"/>
      <c r="U474" s="24"/>
      <c r="V474" s="24"/>
      <c r="W474" s="24"/>
    </row>
    <row r="475" spans="5:23" ht="12.75">
      <c r="E475" s="499"/>
      <c r="F475" s="24"/>
      <c r="H475" s="23"/>
      <c r="J475" s="200"/>
      <c r="K475" s="200"/>
      <c r="L475" s="200"/>
      <c r="M475" s="200"/>
      <c r="N475" s="200"/>
      <c r="P475" s="24"/>
      <c r="R475" s="24"/>
      <c r="S475" s="23"/>
      <c r="T475" s="24"/>
      <c r="U475" s="24"/>
      <c r="V475" s="24"/>
      <c r="W475" s="24"/>
    </row>
    <row r="476" spans="5:23" ht="12.75">
      <c r="E476" s="499"/>
      <c r="F476" s="24"/>
      <c r="H476" s="23"/>
      <c r="J476" s="200"/>
      <c r="K476" s="200"/>
      <c r="L476" s="200"/>
      <c r="M476" s="200"/>
      <c r="N476" s="200"/>
      <c r="P476" s="24"/>
      <c r="R476" s="24"/>
      <c r="S476" s="23"/>
      <c r="T476" s="24"/>
      <c r="U476" s="24"/>
      <c r="V476" s="24"/>
      <c r="W476" s="24"/>
    </row>
    <row r="477" spans="5:23" ht="12.75">
      <c r="E477" s="499"/>
      <c r="F477" s="24"/>
      <c r="H477" s="23"/>
      <c r="J477" s="200"/>
      <c r="K477" s="200"/>
      <c r="L477" s="200"/>
      <c r="M477" s="200"/>
      <c r="N477" s="200"/>
      <c r="P477" s="24"/>
      <c r="R477" s="24"/>
      <c r="S477" s="23"/>
      <c r="T477" s="24"/>
      <c r="U477" s="24"/>
      <c r="V477" s="24"/>
      <c r="W477" s="24"/>
    </row>
    <row r="478" spans="5:23" ht="12.75">
      <c r="E478" s="499"/>
      <c r="F478" s="24"/>
      <c r="H478" s="23"/>
      <c r="J478" s="200"/>
      <c r="K478" s="200"/>
      <c r="L478" s="200"/>
      <c r="M478" s="200"/>
      <c r="N478" s="200"/>
      <c r="P478" s="24"/>
      <c r="R478" s="24"/>
      <c r="S478" s="23"/>
      <c r="T478" s="24"/>
      <c r="U478" s="24"/>
      <c r="V478" s="24"/>
      <c r="W478" s="24"/>
    </row>
    <row r="479" spans="5:23" ht="12.75">
      <c r="E479" s="499"/>
      <c r="F479" s="24"/>
      <c r="H479" s="23"/>
      <c r="J479" s="200"/>
      <c r="K479" s="200"/>
      <c r="L479" s="200"/>
      <c r="M479" s="200"/>
      <c r="N479" s="200"/>
      <c r="P479" s="24"/>
      <c r="R479" s="24"/>
      <c r="S479" s="23"/>
      <c r="T479" s="24"/>
      <c r="U479" s="24"/>
      <c r="V479" s="24"/>
      <c r="W479" s="24"/>
    </row>
    <row r="480" spans="5:23" ht="12.75">
      <c r="E480" s="499"/>
      <c r="F480" s="24"/>
      <c r="H480" s="23"/>
      <c r="J480" s="200"/>
      <c r="K480" s="200"/>
      <c r="L480" s="200"/>
      <c r="M480" s="200"/>
      <c r="N480" s="200"/>
      <c r="P480" s="24"/>
      <c r="R480" s="24"/>
      <c r="S480" s="23"/>
      <c r="T480" s="24"/>
      <c r="U480" s="24"/>
      <c r="V480" s="24"/>
      <c r="W480" s="24"/>
    </row>
    <row r="481" spans="5:23" ht="12.75">
      <c r="E481" s="499"/>
      <c r="F481" s="24"/>
      <c r="H481" s="23"/>
      <c r="J481" s="200"/>
      <c r="K481" s="200"/>
      <c r="L481" s="200"/>
      <c r="M481" s="200"/>
      <c r="N481" s="200"/>
      <c r="P481" s="24"/>
      <c r="R481" s="24"/>
      <c r="S481" s="23"/>
      <c r="T481" s="24"/>
      <c r="U481" s="24"/>
      <c r="V481" s="24"/>
      <c r="W481" s="24"/>
    </row>
    <row r="482" spans="5:23" ht="12.75">
      <c r="E482" s="499"/>
      <c r="F482" s="24"/>
      <c r="H482" s="23"/>
      <c r="J482" s="200"/>
      <c r="K482" s="200"/>
      <c r="L482" s="200"/>
      <c r="M482" s="200"/>
      <c r="N482" s="200"/>
      <c r="P482" s="24"/>
      <c r="R482" s="24"/>
      <c r="S482" s="23"/>
      <c r="T482" s="24"/>
      <c r="U482" s="24"/>
      <c r="V482" s="24"/>
      <c r="W482" s="24"/>
    </row>
    <row r="483" spans="5:23" ht="12.75">
      <c r="E483" s="499"/>
      <c r="F483" s="24"/>
      <c r="H483" s="23"/>
      <c r="J483" s="200"/>
      <c r="K483" s="200"/>
      <c r="L483" s="200"/>
      <c r="M483" s="200"/>
      <c r="N483" s="200"/>
      <c r="P483" s="24"/>
      <c r="R483" s="24"/>
      <c r="S483" s="23"/>
      <c r="T483" s="24"/>
      <c r="U483" s="24"/>
      <c r="V483" s="24"/>
      <c r="W483" s="24"/>
    </row>
    <row r="484" spans="5:23" ht="12.75">
      <c r="E484" s="499"/>
      <c r="F484" s="24"/>
      <c r="H484" s="23"/>
      <c r="J484" s="200"/>
      <c r="K484" s="200"/>
      <c r="L484" s="200"/>
      <c r="M484" s="200"/>
      <c r="N484" s="200"/>
      <c r="P484" s="24"/>
      <c r="R484" s="24"/>
      <c r="S484" s="23"/>
      <c r="T484" s="24"/>
      <c r="U484" s="24"/>
      <c r="V484" s="24"/>
      <c r="W484" s="24"/>
    </row>
    <row r="485" spans="5:23" ht="12.75">
      <c r="E485" s="499"/>
      <c r="F485" s="24"/>
      <c r="H485" s="23"/>
      <c r="J485" s="200"/>
      <c r="K485" s="200"/>
      <c r="L485" s="200"/>
      <c r="M485" s="200"/>
      <c r="N485" s="200"/>
      <c r="P485" s="24"/>
      <c r="R485" s="24"/>
      <c r="S485" s="23"/>
      <c r="T485" s="24"/>
      <c r="U485" s="24"/>
      <c r="V485" s="24"/>
      <c r="W485" s="24"/>
    </row>
    <row r="486" spans="5:23" ht="12.75">
      <c r="E486" s="499"/>
      <c r="F486" s="24"/>
      <c r="H486" s="23"/>
      <c r="J486" s="200"/>
      <c r="K486" s="200"/>
      <c r="L486" s="200"/>
      <c r="M486" s="200"/>
      <c r="N486" s="200"/>
      <c r="P486" s="24"/>
      <c r="R486" s="24"/>
      <c r="S486" s="23"/>
      <c r="T486" s="24"/>
      <c r="U486" s="24"/>
      <c r="V486" s="24"/>
      <c r="W486" s="24"/>
    </row>
    <row r="487" spans="5:23" ht="12.75">
      <c r="E487" s="499"/>
      <c r="F487" s="24"/>
      <c r="H487" s="23"/>
      <c r="J487" s="200"/>
      <c r="K487" s="200"/>
      <c r="L487" s="200"/>
      <c r="M487" s="200"/>
      <c r="N487" s="200"/>
      <c r="P487" s="24"/>
      <c r="R487" s="24"/>
      <c r="S487" s="23"/>
      <c r="T487" s="24"/>
      <c r="U487" s="24"/>
      <c r="V487" s="24"/>
      <c r="W487" s="24"/>
    </row>
    <row r="488" spans="5:23" ht="12.75">
      <c r="E488" s="499"/>
      <c r="F488" s="24"/>
      <c r="H488" s="23"/>
      <c r="J488" s="200"/>
      <c r="K488" s="200"/>
      <c r="L488" s="200"/>
      <c r="M488" s="200"/>
      <c r="N488" s="200"/>
      <c r="P488" s="24"/>
      <c r="R488" s="24"/>
      <c r="S488" s="23"/>
      <c r="T488" s="24"/>
      <c r="U488" s="24"/>
      <c r="V488" s="24"/>
      <c r="W488" s="24"/>
    </row>
    <row r="489" spans="5:23" ht="12.75">
      <c r="E489" s="499"/>
      <c r="F489" s="24"/>
      <c r="H489" s="23"/>
      <c r="J489" s="200"/>
      <c r="K489" s="200"/>
      <c r="L489" s="200"/>
      <c r="M489" s="200"/>
      <c r="N489" s="200"/>
      <c r="P489" s="24"/>
      <c r="R489" s="24"/>
      <c r="S489" s="23"/>
      <c r="T489" s="24"/>
      <c r="U489" s="24"/>
      <c r="V489" s="24"/>
      <c r="W489" s="24"/>
    </row>
    <row r="490" spans="5:23" ht="12.75">
      <c r="E490" s="499"/>
      <c r="F490" s="24"/>
      <c r="H490" s="23"/>
      <c r="J490" s="200"/>
      <c r="K490" s="200"/>
      <c r="L490" s="200"/>
      <c r="M490" s="200"/>
      <c r="N490" s="200"/>
      <c r="P490" s="24"/>
      <c r="R490" s="24"/>
      <c r="S490" s="23"/>
      <c r="T490" s="24"/>
      <c r="U490" s="24"/>
      <c r="V490" s="24"/>
      <c r="W490" s="24"/>
    </row>
    <row r="491" spans="5:23" ht="12.75">
      <c r="E491" s="499"/>
      <c r="F491" s="24"/>
      <c r="H491" s="23"/>
      <c r="J491" s="200"/>
      <c r="K491" s="200"/>
      <c r="L491" s="200"/>
      <c r="M491" s="200"/>
      <c r="N491" s="200"/>
      <c r="P491" s="24"/>
      <c r="R491" s="24"/>
      <c r="S491" s="23"/>
      <c r="T491" s="24"/>
      <c r="U491" s="24"/>
      <c r="V491" s="24"/>
      <c r="W491" s="24"/>
    </row>
    <row r="492" spans="5:23" ht="12.75">
      <c r="E492" s="499"/>
      <c r="F492" s="24"/>
      <c r="H492" s="23"/>
      <c r="J492" s="200"/>
      <c r="K492" s="200"/>
      <c r="L492" s="200"/>
      <c r="M492" s="200"/>
      <c r="N492" s="200"/>
      <c r="P492" s="24"/>
      <c r="R492" s="24"/>
      <c r="S492" s="23"/>
      <c r="T492" s="24"/>
      <c r="U492" s="24"/>
      <c r="V492" s="24"/>
      <c r="W492" s="24"/>
    </row>
    <row r="493" spans="5:23" ht="12.75">
      <c r="E493" s="499"/>
      <c r="F493" s="24"/>
      <c r="H493" s="23"/>
      <c r="J493" s="200"/>
      <c r="K493" s="200"/>
      <c r="L493" s="200"/>
      <c r="M493" s="200"/>
      <c r="N493" s="200"/>
      <c r="P493" s="24"/>
      <c r="R493" s="24"/>
      <c r="S493" s="23"/>
      <c r="T493" s="24"/>
      <c r="U493" s="24"/>
      <c r="V493" s="24"/>
      <c r="W493" s="24"/>
    </row>
    <row r="494" spans="5:23" ht="12.75">
      <c r="E494" s="499"/>
      <c r="F494" s="24"/>
      <c r="H494" s="23"/>
      <c r="J494" s="200"/>
      <c r="K494" s="200"/>
      <c r="L494" s="200"/>
      <c r="M494" s="200"/>
      <c r="N494" s="200"/>
      <c r="P494" s="24"/>
      <c r="R494" s="24"/>
      <c r="S494" s="23"/>
      <c r="T494" s="24"/>
      <c r="U494" s="24"/>
      <c r="V494" s="24"/>
      <c r="W494" s="24"/>
    </row>
    <row r="495" spans="5:23" ht="12.75">
      <c r="E495" s="499"/>
      <c r="F495" s="24"/>
      <c r="H495" s="23"/>
      <c r="J495" s="200"/>
      <c r="K495" s="200"/>
      <c r="L495" s="200"/>
      <c r="M495" s="200"/>
      <c r="N495" s="200"/>
      <c r="P495" s="24"/>
      <c r="R495" s="24"/>
      <c r="S495" s="23"/>
      <c r="T495" s="24"/>
      <c r="U495" s="24"/>
      <c r="V495" s="24"/>
      <c r="W495" s="24"/>
    </row>
    <row r="496" spans="5:23" ht="12.75">
      <c r="E496" s="499"/>
      <c r="F496" s="24"/>
      <c r="H496" s="23"/>
      <c r="J496" s="200"/>
      <c r="K496" s="200"/>
      <c r="L496" s="200"/>
      <c r="M496" s="200"/>
      <c r="N496" s="200"/>
      <c r="P496" s="24"/>
      <c r="R496" s="24"/>
      <c r="S496" s="23"/>
      <c r="T496" s="24"/>
      <c r="U496" s="24"/>
      <c r="V496" s="24"/>
      <c r="W496" s="24"/>
    </row>
    <row r="497" spans="5:23" ht="12.75">
      <c r="E497" s="499"/>
      <c r="F497" s="24"/>
      <c r="H497" s="23"/>
      <c r="J497" s="200"/>
      <c r="K497" s="200"/>
      <c r="L497" s="200"/>
      <c r="M497" s="200"/>
      <c r="N497" s="200"/>
      <c r="P497" s="24"/>
      <c r="R497" s="24"/>
      <c r="S497" s="23"/>
      <c r="T497" s="24"/>
      <c r="U497" s="24"/>
      <c r="V497" s="24"/>
      <c r="W497" s="24"/>
    </row>
    <row r="498" spans="5:23" ht="12.75">
      <c r="E498" s="499"/>
      <c r="F498" s="24"/>
      <c r="H498" s="23"/>
      <c r="J498" s="200"/>
      <c r="K498" s="200"/>
      <c r="L498" s="200"/>
      <c r="M498" s="200"/>
      <c r="N498" s="200"/>
      <c r="P498" s="24"/>
      <c r="R498" s="24"/>
      <c r="S498" s="23"/>
      <c r="T498" s="24"/>
      <c r="U498" s="24"/>
      <c r="V498" s="24"/>
      <c r="W498" s="24"/>
    </row>
    <row r="499" spans="5:23" ht="12.75">
      <c r="E499" s="499"/>
      <c r="F499" s="24"/>
      <c r="H499" s="23"/>
      <c r="J499" s="200"/>
      <c r="K499" s="200"/>
      <c r="L499" s="200"/>
      <c r="M499" s="200"/>
      <c r="N499" s="200"/>
      <c r="P499" s="24"/>
      <c r="R499" s="24"/>
      <c r="S499" s="23"/>
      <c r="T499" s="24"/>
      <c r="U499" s="24"/>
      <c r="V499" s="24"/>
      <c r="W499" s="24"/>
    </row>
    <row r="500" spans="5:23" ht="12.75">
      <c r="E500" s="499"/>
      <c r="F500" s="24"/>
      <c r="H500" s="23"/>
      <c r="J500" s="200"/>
      <c r="K500" s="200"/>
      <c r="L500" s="200"/>
      <c r="M500" s="200"/>
      <c r="N500" s="200"/>
      <c r="P500" s="24"/>
      <c r="R500" s="24"/>
      <c r="S500" s="23"/>
      <c r="T500" s="24"/>
      <c r="U500" s="24"/>
      <c r="V500" s="24"/>
      <c r="W500" s="24"/>
    </row>
    <row r="501" spans="5:23" ht="12.75">
      <c r="E501" s="499"/>
      <c r="F501" s="24"/>
      <c r="H501" s="23"/>
      <c r="J501" s="200"/>
      <c r="K501" s="200"/>
      <c r="L501" s="200"/>
      <c r="M501" s="200"/>
      <c r="N501" s="200"/>
      <c r="P501" s="24"/>
      <c r="R501" s="24"/>
      <c r="S501" s="23"/>
      <c r="T501" s="24"/>
      <c r="U501" s="24"/>
      <c r="V501" s="24"/>
      <c r="W501" s="24"/>
    </row>
    <row r="502" spans="5:23" ht="12.75">
      <c r="E502" s="499"/>
      <c r="F502" s="24"/>
      <c r="H502" s="23"/>
      <c r="J502" s="200"/>
      <c r="K502" s="200"/>
      <c r="L502" s="200"/>
      <c r="M502" s="200"/>
      <c r="N502" s="200"/>
      <c r="P502" s="24"/>
      <c r="R502" s="24"/>
      <c r="S502" s="23"/>
      <c r="T502" s="24"/>
      <c r="U502" s="24"/>
      <c r="V502" s="24"/>
      <c r="W502" s="24"/>
    </row>
    <row r="503" spans="5:23" ht="12.75">
      <c r="E503" s="499"/>
      <c r="F503" s="24"/>
      <c r="H503" s="23"/>
      <c r="J503" s="200"/>
      <c r="K503" s="200"/>
      <c r="L503" s="200"/>
      <c r="M503" s="200"/>
      <c r="N503" s="200"/>
      <c r="P503" s="24"/>
      <c r="R503" s="24"/>
      <c r="S503" s="23"/>
      <c r="T503" s="24"/>
      <c r="U503" s="24"/>
      <c r="V503" s="24"/>
      <c r="W503" s="24"/>
    </row>
    <row r="504" spans="5:23" ht="12.75">
      <c r="E504" s="499"/>
      <c r="F504" s="24"/>
      <c r="H504" s="23"/>
      <c r="J504" s="200"/>
      <c r="K504" s="200"/>
      <c r="L504" s="200"/>
      <c r="M504" s="200"/>
      <c r="N504" s="200"/>
      <c r="P504" s="24"/>
      <c r="R504" s="24"/>
      <c r="S504" s="23"/>
      <c r="T504" s="24"/>
      <c r="U504" s="24"/>
      <c r="V504" s="24"/>
      <c r="W504" s="24"/>
    </row>
    <row r="505" spans="5:23" ht="12.75">
      <c r="E505" s="499"/>
      <c r="F505" s="24"/>
      <c r="H505" s="23"/>
      <c r="J505" s="200"/>
      <c r="K505" s="200"/>
      <c r="L505" s="200"/>
      <c r="M505" s="200"/>
      <c r="N505" s="200"/>
      <c r="P505" s="24"/>
      <c r="R505" s="24"/>
      <c r="S505" s="23"/>
      <c r="T505" s="24"/>
      <c r="U505" s="24"/>
      <c r="V505" s="24"/>
      <c r="W505" s="24"/>
    </row>
    <row r="506" spans="5:23" ht="12.75">
      <c r="E506" s="499"/>
      <c r="F506" s="24"/>
      <c r="H506" s="23"/>
      <c r="J506" s="200"/>
      <c r="K506" s="200"/>
      <c r="L506" s="200"/>
      <c r="M506" s="200"/>
      <c r="N506" s="200"/>
      <c r="P506" s="24"/>
      <c r="R506" s="24"/>
      <c r="S506" s="23"/>
      <c r="T506" s="24"/>
      <c r="U506" s="24"/>
      <c r="V506" s="24"/>
      <c r="W506" s="24"/>
    </row>
    <row r="507" spans="5:23" ht="12.75">
      <c r="E507" s="499"/>
      <c r="F507" s="24"/>
      <c r="H507" s="23"/>
      <c r="J507" s="200"/>
      <c r="K507" s="200"/>
      <c r="L507" s="200"/>
      <c r="M507" s="200"/>
      <c r="N507" s="200"/>
      <c r="P507" s="24"/>
      <c r="R507" s="24"/>
      <c r="S507" s="23"/>
      <c r="T507" s="24"/>
      <c r="U507" s="24"/>
      <c r="V507" s="24"/>
      <c r="W507" s="24"/>
    </row>
    <row r="508" spans="5:23" ht="12.75">
      <c r="E508" s="499"/>
      <c r="F508" s="24"/>
      <c r="H508" s="23"/>
      <c r="J508" s="200"/>
      <c r="K508" s="200"/>
      <c r="L508" s="200"/>
      <c r="M508" s="200"/>
      <c r="N508" s="200"/>
      <c r="P508" s="24"/>
      <c r="R508" s="24"/>
      <c r="S508" s="23"/>
      <c r="T508" s="24"/>
      <c r="U508" s="24"/>
      <c r="V508" s="24"/>
      <c r="W508" s="24"/>
    </row>
    <row r="509" spans="5:23" ht="12.75">
      <c r="E509" s="499"/>
      <c r="F509" s="24"/>
      <c r="H509" s="23"/>
      <c r="J509" s="200"/>
      <c r="K509" s="200"/>
      <c r="L509" s="200"/>
      <c r="M509" s="200"/>
      <c r="N509" s="200"/>
      <c r="P509" s="24"/>
      <c r="R509" s="24"/>
      <c r="S509" s="23"/>
      <c r="T509" s="24"/>
      <c r="U509" s="24"/>
      <c r="V509" s="24"/>
      <c r="W509" s="24"/>
    </row>
    <row r="510" spans="5:23" ht="12.75">
      <c r="E510" s="499"/>
      <c r="F510" s="24"/>
      <c r="H510" s="23"/>
      <c r="J510" s="200"/>
      <c r="K510" s="200"/>
      <c r="L510" s="200"/>
      <c r="M510" s="200"/>
      <c r="N510" s="200"/>
      <c r="P510" s="24"/>
      <c r="R510" s="24"/>
      <c r="S510" s="23"/>
      <c r="T510" s="24"/>
      <c r="U510" s="24"/>
      <c r="V510" s="24"/>
      <c r="W510" s="24"/>
    </row>
    <row r="511" spans="5:23" ht="12.75">
      <c r="E511" s="499"/>
      <c r="F511" s="24"/>
      <c r="H511" s="23"/>
      <c r="J511" s="200"/>
      <c r="K511" s="200"/>
      <c r="L511" s="200"/>
      <c r="M511" s="200"/>
      <c r="N511" s="200"/>
      <c r="P511" s="24"/>
      <c r="R511" s="24"/>
      <c r="S511" s="23"/>
      <c r="T511" s="24"/>
      <c r="U511" s="24"/>
      <c r="V511" s="24"/>
      <c r="W511" s="24"/>
    </row>
    <row r="512" spans="5:23" ht="12.75">
      <c r="E512" s="499"/>
      <c r="F512" s="24"/>
      <c r="H512" s="23"/>
      <c r="J512" s="200"/>
      <c r="K512" s="200"/>
      <c r="L512" s="200"/>
      <c r="M512" s="200"/>
      <c r="N512" s="200"/>
      <c r="P512" s="24"/>
      <c r="R512" s="24"/>
      <c r="S512" s="23"/>
      <c r="T512" s="24"/>
      <c r="U512" s="24"/>
      <c r="V512" s="24"/>
      <c r="W512" s="24"/>
    </row>
    <row r="513" spans="5:23" ht="12.75">
      <c r="E513" s="499"/>
      <c r="F513" s="24"/>
      <c r="H513" s="23"/>
      <c r="J513" s="200"/>
      <c r="K513" s="200"/>
      <c r="L513" s="200"/>
      <c r="M513" s="200"/>
      <c r="N513" s="200"/>
      <c r="P513" s="24"/>
      <c r="R513" s="24"/>
      <c r="S513" s="23"/>
      <c r="T513" s="24"/>
      <c r="U513" s="24"/>
      <c r="V513" s="24"/>
      <c r="W513" s="24"/>
    </row>
    <row r="514" spans="5:23" ht="12.75">
      <c r="E514" s="499"/>
      <c r="F514" s="24"/>
      <c r="H514" s="23"/>
      <c r="J514" s="200"/>
      <c r="K514" s="200"/>
      <c r="L514" s="200"/>
      <c r="M514" s="200"/>
      <c r="N514" s="200"/>
      <c r="P514" s="24"/>
      <c r="R514" s="24"/>
      <c r="S514" s="23"/>
      <c r="T514" s="24"/>
      <c r="U514" s="24"/>
      <c r="V514" s="24"/>
      <c r="W514" s="24"/>
    </row>
    <row r="515" spans="5:23" ht="12.75">
      <c r="E515" s="499"/>
      <c r="F515" s="24"/>
      <c r="H515" s="23"/>
      <c r="J515" s="200"/>
      <c r="K515" s="200"/>
      <c r="L515" s="200"/>
      <c r="M515" s="200"/>
      <c r="N515" s="200"/>
      <c r="P515" s="24"/>
      <c r="R515" s="24"/>
      <c r="S515" s="23"/>
      <c r="T515" s="24"/>
      <c r="U515" s="24"/>
      <c r="V515" s="24"/>
      <c r="W515" s="24"/>
    </row>
    <row r="516" spans="5:23" ht="12.75">
      <c r="E516" s="499"/>
      <c r="F516" s="24"/>
      <c r="H516" s="23"/>
      <c r="J516" s="200"/>
      <c r="K516" s="200"/>
      <c r="L516" s="200"/>
      <c r="M516" s="200"/>
      <c r="N516" s="200"/>
      <c r="P516" s="24"/>
      <c r="R516" s="24"/>
      <c r="S516" s="23"/>
      <c r="T516" s="24"/>
      <c r="U516" s="24"/>
      <c r="V516" s="24"/>
      <c r="W516" s="24"/>
    </row>
    <row r="517" spans="5:23" ht="12.75">
      <c r="E517" s="499"/>
      <c r="F517" s="24"/>
      <c r="H517" s="23"/>
      <c r="J517" s="200"/>
      <c r="K517" s="200"/>
      <c r="L517" s="200"/>
      <c r="M517" s="200"/>
      <c r="N517" s="200"/>
      <c r="P517" s="24"/>
      <c r="R517" s="24"/>
      <c r="S517" s="23"/>
      <c r="T517" s="24"/>
      <c r="U517" s="24"/>
      <c r="V517" s="24"/>
      <c r="W517" s="24"/>
    </row>
    <row r="518" spans="5:23" ht="12.75">
      <c r="E518" s="499"/>
      <c r="F518" s="24"/>
      <c r="H518" s="23"/>
      <c r="J518" s="200"/>
      <c r="K518" s="200"/>
      <c r="L518" s="200"/>
      <c r="M518" s="200"/>
      <c r="N518" s="200"/>
      <c r="P518" s="24"/>
      <c r="R518" s="24"/>
      <c r="S518" s="23"/>
      <c r="T518" s="24"/>
      <c r="U518" s="24"/>
      <c r="V518" s="24"/>
      <c r="W518" s="24"/>
    </row>
    <row r="519" spans="5:23" ht="12.75">
      <c r="E519" s="499"/>
      <c r="F519" s="24"/>
      <c r="H519" s="23"/>
      <c r="J519" s="200"/>
      <c r="K519" s="200"/>
      <c r="L519" s="200"/>
      <c r="M519" s="200"/>
      <c r="N519" s="200"/>
      <c r="P519" s="24"/>
      <c r="R519" s="24"/>
      <c r="S519" s="23"/>
      <c r="T519" s="24"/>
      <c r="U519" s="24"/>
      <c r="V519" s="24"/>
      <c r="W519" s="24"/>
    </row>
    <row r="520" spans="5:23" ht="12.75">
      <c r="E520" s="499"/>
      <c r="F520" s="24"/>
      <c r="H520" s="23"/>
      <c r="J520" s="200"/>
      <c r="K520" s="200"/>
      <c r="L520" s="200"/>
      <c r="M520" s="200"/>
      <c r="N520" s="200"/>
      <c r="P520" s="24"/>
      <c r="R520" s="24"/>
      <c r="S520" s="23"/>
      <c r="T520" s="24"/>
      <c r="U520" s="24"/>
      <c r="V520" s="24"/>
      <c r="W520" s="24"/>
    </row>
    <row r="521" spans="5:23" ht="12.75">
      <c r="E521" s="499"/>
      <c r="F521" s="24"/>
      <c r="H521" s="23"/>
      <c r="J521" s="200"/>
      <c r="K521" s="200"/>
      <c r="L521" s="200"/>
      <c r="M521" s="200"/>
      <c r="N521" s="200"/>
      <c r="P521" s="24"/>
      <c r="R521" s="24"/>
      <c r="S521" s="23"/>
      <c r="T521" s="24"/>
      <c r="U521" s="24"/>
      <c r="V521" s="24"/>
      <c r="W521" s="24"/>
    </row>
    <row r="522" spans="5:23" ht="12.75">
      <c r="E522" s="499"/>
      <c r="F522" s="24"/>
      <c r="H522" s="23"/>
      <c r="J522" s="200"/>
      <c r="K522" s="200"/>
      <c r="L522" s="200"/>
      <c r="M522" s="200"/>
      <c r="N522" s="200"/>
      <c r="P522" s="24"/>
      <c r="R522" s="24"/>
      <c r="S522" s="23"/>
      <c r="T522" s="24"/>
      <c r="U522" s="24"/>
      <c r="V522" s="24"/>
      <c r="W522" s="24"/>
    </row>
    <row r="523" spans="5:23" ht="12.75">
      <c r="E523" s="499"/>
      <c r="F523" s="24"/>
      <c r="H523" s="23"/>
      <c r="J523" s="200"/>
      <c r="K523" s="200"/>
      <c r="L523" s="200"/>
      <c r="M523" s="200"/>
      <c r="N523" s="200"/>
      <c r="P523" s="24"/>
      <c r="R523" s="24"/>
      <c r="S523" s="23"/>
      <c r="T523" s="24"/>
      <c r="U523" s="24"/>
      <c r="V523" s="24"/>
      <c r="W523" s="24"/>
    </row>
    <row r="524" spans="5:23" ht="12.75">
      <c r="E524" s="499"/>
      <c r="F524" s="24"/>
      <c r="H524" s="23"/>
      <c r="J524" s="200"/>
      <c r="K524" s="200"/>
      <c r="L524" s="200"/>
      <c r="M524" s="200"/>
      <c r="N524" s="200"/>
      <c r="P524" s="24"/>
      <c r="R524" s="24"/>
      <c r="S524" s="23"/>
      <c r="T524" s="24"/>
      <c r="U524" s="24"/>
      <c r="V524" s="24"/>
      <c r="W524" s="24"/>
    </row>
    <row r="525" spans="5:23" ht="12.75">
      <c r="E525" s="499"/>
      <c r="F525" s="24"/>
      <c r="H525" s="23"/>
      <c r="J525" s="200"/>
      <c r="K525" s="200"/>
      <c r="L525" s="200"/>
      <c r="M525" s="200"/>
      <c r="N525" s="200"/>
      <c r="P525" s="24"/>
      <c r="R525" s="24"/>
      <c r="S525" s="23"/>
      <c r="T525" s="24"/>
      <c r="U525" s="24"/>
      <c r="V525" s="24"/>
      <c r="W525" s="24"/>
    </row>
    <row r="526" spans="5:23" ht="12.75">
      <c r="E526" s="499"/>
      <c r="F526" s="24"/>
      <c r="H526" s="23"/>
      <c r="J526" s="200"/>
      <c r="K526" s="200"/>
      <c r="L526" s="200"/>
      <c r="M526" s="200"/>
      <c r="N526" s="200"/>
      <c r="P526" s="24"/>
      <c r="R526" s="24"/>
      <c r="S526" s="23"/>
      <c r="T526" s="24"/>
      <c r="U526" s="24"/>
      <c r="V526" s="24"/>
      <c r="W526" s="24"/>
    </row>
    <row r="527" spans="5:23" ht="12.75">
      <c r="E527" s="499"/>
      <c r="F527" s="24"/>
      <c r="H527" s="23"/>
      <c r="J527" s="200"/>
      <c r="K527" s="200"/>
      <c r="L527" s="200"/>
      <c r="M527" s="200"/>
      <c r="N527" s="200"/>
      <c r="P527" s="24"/>
      <c r="R527" s="24"/>
      <c r="S527" s="23"/>
      <c r="T527" s="24"/>
      <c r="U527" s="24"/>
      <c r="V527" s="24"/>
      <c r="W527" s="24"/>
    </row>
    <row r="528" spans="5:23" ht="12.75">
      <c r="E528" s="499"/>
      <c r="F528" s="24"/>
      <c r="H528" s="23"/>
      <c r="J528" s="200"/>
      <c r="K528" s="200"/>
      <c r="L528" s="200"/>
      <c r="M528" s="200"/>
      <c r="N528" s="200"/>
      <c r="P528" s="24"/>
      <c r="R528" s="24"/>
      <c r="S528" s="23"/>
      <c r="T528" s="24"/>
      <c r="U528" s="24"/>
      <c r="V528" s="24"/>
      <c r="W528" s="24"/>
    </row>
    <row r="529" spans="5:23" ht="12.75">
      <c r="E529" s="499"/>
      <c r="F529" s="24"/>
      <c r="H529" s="23"/>
      <c r="J529" s="200"/>
      <c r="K529" s="200"/>
      <c r="L529" s="200"/>
      <c r="M529" s="200"/>
      <c r="N529" s="200"/>
      <c r="P529" s="24"/>
      <c r="R529" s="24"/>
      <c r="S529" s="23"/>
      <c r="T529" s="24"/>
      <c r="U529" s="24"/>
      <c r="V529" s="24"/>
      <c r="W529" s="24"/>
    </row>
    <row r="530" spans="5:23" ht="12.75">
      <c r="E530" s="499"/>
      <c r="F530" s="24"/>
      <c r="H530" s="23"/>
      <c r="J530" s="200"/>
      <c r="K530" s="200"/>
      <c r="L530" s="200"/>
      <c r="M530" s="200"/>
      <c r="N530" s="200"/>
      <c r="P530" s="24"/>
      <c r="R530" s="24"/>
      <c r="S530" s="23"/>
      <c r="T530" s="24"/>
      <c r="U530" s="24"/>
      <c r="V530" s="24"/>
      <c r="W530" s="24"/>
    </row>
    <row r="531" spans="5:23" ht="12.75">
      <c r="E531" s="499"/>
      <c r="F531" s="24"/>
      <c r="H531" s="23"/>
      <c r="J531" s="200"/>
      <c r="K531" s="200"/>
      <c r="L531" s="200"/>
      <c r="M531" s="200"/>
      <c r="N531" s="200"/>
      <c r="P531" s="24"/>
      <c r="R531" s="24"/>
      <c r="S531" s="23"/>
      <c r="T531" s="24"/>
      <c r="U531" s="24"/>
      <c r="V531" s="24"/>
      <c r="W531" s="24"/>
    </row>
    <row r="532" spans="5:23" ht="12.75">
      <c r="E532" s="499"/>
      <c r="F532" s="24"/>
      <c r="H532" s="23"/>
      <c r="J532" s="200"/>
      <c r="K532" s="200"/>
      <c r="L532" s="200"/>
      <c r="M532" s="200"/>
      <c r="N532" s="200"/>
      <c r="P532" s="24"/>
      <c r="R532" s="24"/>
      <c r="S532" s="23"/>
      <c r="T532" s="24"/>
      <c r="U532" s="24"/>
      <c r="V532" s="24"/>
      <c r="W532" s="24"/>
    </row>
    <row r="533" spans="5:23" ht="12.75">
      <c r="E533" s="499"/>
      <c r="F533" s="24"/>
      <c r="H533" s="23"/>
      <c r="J533" s="200"/>
      <c r="K533" s="200"/>
      <c r="L533" s="200"/>
      <c r="M533" s="200"/>
      <c r="N533" s="200"/>
      <c r="P533" s="24"/>
      <c r="R533" s="24"/>
      <c r="S533" s="23"/>
      <c r="T533" s="24"/>
      <c r="U533" s="24"/>
      <c r="V533" s="24"/>
      <c r="W533" s="24"/>
    </row>
    <row r="534" spans="5:23" ht="12.75">
      <c r="E534" s="499"/>
      <c r="F534" s="24"/>
      <c r="H534" s="23"/>
      <c r="J534" s="200"/>
      <c r="K534" s="200"/>
      <c r="L534" s="200"/>
      <c r="M534" s="200"/>
      <c r="N534" s="200"/>
      <c r="P534" s="24"/>
      <c r="R534" s="24"/>
      <c r="S534" s="23"/>
      <c r="T534" s="24"/>
      <c r="U534" s="24"/>
      <c r="V534" s="24"/>
      <c r="W534" s="24"/>
    </row>
    <row r="535" spans="5:23" ht="12.75">
      <c r="E535" s="499"/>
      <c r="F535" s="24"/>
      <c r="H535" s="23"/>
      <c r="J535" s="200"/>
      <c r="K535" s="200"/>
      <c r="L535" s="200"/>
      <c r="M535" s="200"/>
      <c r="N535" s="200"/>
      <c r="P535" s="24"/>
      <c r="R535" s="24"/>
      <c r="S535" s="23"/>
      <c r="T535" s="24"/>
      <c r="U535" s="24"/>
      <c r="V535" s="24"/>
      <c r="W535" s="24"/>
    </row>
    <row r="536" spans="5:23" ht="12.75">
      <c r="E536" s="499"/>
      <c r="F536" s="24"/>
      <c r="H536" s="23"/>
      <c r="J536" s="200"/>
      <c r="K536" s="200"/>
      <c r="L536" s="200"/>
      <c r="M536" s="200"/>
      <c r="N536" s="200"/>
      <c r="P536" s="24"/>
      <c r="R536" s="24"/>
      <c r="S536" s="23"/>
      <c r="T536" s="24"/>
      <c r="U536" s="24"/>
      <c r="V536" s="24"/>
      <c r="W536" s="24"/>
    </row>
    <row r="537" spans="5:23" ht="12.75">
      <c r="E537" s="499"/>
      <c r="F537" s="24"/>
      <c r="H537" s="23"/>
      <c r="J537" s="200"/>
      <c r="K537" s="200"/>
      <c r="L537" s="200"/>
      <c r="M537" s="200"/>
      <c r="N537" s="200"/>
      <c r="P537" s="24"/>
      <c r="R537" s="24"/>
      <c r="S537" s="23"/>
      <c r="T537" s="24"/>
      <c r="U537" s="24"/>
      <c r="V537" s="24"/>
      <c r="W537" s="24"/>
    </row>
    <row r="538" spans="5:23" ht="12.75">
      <c r="E538" s="499"/>
      <c r="F538" s="24"/>
      <c r="H538" s="23"/>
      <c r="J538" s="200"/>
      <c r="K538" s="200"/>
      <c r="L538" s="200"/>
      <c r="M538" s="200"/>
      <c r="N538" s="200"/>
      <c r="P538" s="24"/>
      <c r="R538" s="24"/>
      <c r="S538" s="23"/>
      <c r="T538" s="24"/>
      <c r="U538" s="24"/>
      <c r="V538" s="24"/>
      <c r="W538" s="24"/>
    </row>
    <row r="539" spans="5:23" ht="12.75">
      <c r="E539" s="499"/>
      <c r="F539" s="24"/>
      <c r="H539" s="23"/>
      <c r="J539" s="200"/>
      <c r="K539" s="200"/>
      <c r="L539" s="200"/>
      <c r="M539" s="200"/>
      <c r="N539" s="200"/>
      <c r="P539" s="24"/>
      <c r="R539" s="24"/>
      <c r="S539" s="23"/>
      <c r="T539" s="24"/>
      <c r="U539" s="24"/>
      <c r="V539" s="24"/>
      <c r="W539" s="24"/>
    </row>
    <row r="540" spans="5:23" ht="12.75">
      <c r="E540" s="499"/>
      <c r="F540" s="24"/>
      <c r="H540" s="23"/>
      <c r="J540" s="200"/>
      <c r="K540" s="200"/>
      <c r="L540" s="200"/>
      <c r="M540" s="200"/>
      <c r="N540" s="200"/>
      <c r="P540" s="24"/>
      <c r="R540" s="24"/>
      <c r="S540" s="23"/>
      <c r="T540" s="24"/>
      <c r="U540" s="24"/>
      <c r="V540" s="24"/>
      <c r="W540" s="24"/>
    </row>
    <row r="541" spans="5:23" ht="12.75">
      <c r="E541" s="499"/>
      <c r="F541" s="24"/>
      <c r="H541" s="23"/>
      <c r="J541" s="200"/>
      <c r="K541" s="200"/>
      <c r="L541" s="200"/>
      <c r="M541" s="200"/>
      <c r="N541" s="200"/>
      <c r="P541" s="24"/>
      <c r="R541" s="24"/>
      <c r="S541" s="23"/>
      <c r="T541" s="24"/>
      <c r="U541" s="24"/>
      <c r="V541" s="24"/>
      <c r="W541" s="24"/>
    </row>
    <row r="542" spans="5:23" ht="12.75">
      <c r="E542" s="499"/>
      <c r="F542" s="24"/>
      <c r="H542" s="23"/>
      <c r="J542" s="200"/>
      <c r="K542" s="200"/>
      <c r="L542" s="200"/>
      <c r="M542" s="200"/>
      <c r="N542" s="200"/>
      <c r="P542" s="24"/>
      <c r="R542" s="24"/>
      <c r="S542" s="23"/>
      <c r="T542" s="24"/>
      <c r="U542" s="24"/>
      <c r="V542" s="24"/>
      <c r="W542" s="24"/>
    </row>
    <row r="543" spans="5:23" ht="12.75">
      <c r="E543" s="499"/>
      <c r="F543" s="24"/>
      <c r="H543" s="23"/>
      <c r="J543" s="200"/>
      <c r="K543" s="200"/>
      <c r="L543" s="200"/>
      <c r="M543" s="200"/>
      <c r="N543" s="200"/>
      <c r="P543" s="24"/>
      <c r="R543" s="24"/>
      <c r="S543" s="23"/>
      <c r="T543" s="24"/>
      <c r="U543" s="24"/>
      <c r="V543" s="24"/>
      <c r="W543" s="24"/>
    </row>
    <row r="544" spans="5:23" ht="12.75">
      <c r="E544" s="499"/>
      <c r="F544" s="24"/>
      <c r="H544" s="23"/>
      <c r="J544" s="200"/>
      <c r="K544" s="200"/>
      <c r="L544" s="200"/>
      <c r="M544" s="200"/>
      <c r="N544" s="200"/>
      <c r="P544" s="24"/>
      <c r="R544" s="24"/>
      <c r="S544" s="23"/>
      <c r="T544" s="24"/>
      <c r="U544" s="24"/>
      <c r="V544" s="24"/>
      <c r="W544" s="24"/>
    </row>
    <row r="545" spans="5:23" ht="12.75">
      <c r="E545" s="499"/>
      <c r="F545" s="24"/>
      <c r="H545" s="23"/>
      <c r="J545" s="200"/>
      <c r="K545" s="200"/>
      <c r="L545" s="200"/>
      <c r="M545" s="200"/>
      <c r="N545" s="200"/>
      <c r="P545" s="24"/>
      <c r="R545" s="24"/>
      <c r="S545" s="23"/>
      <c r="T545" s="24"/>
      <c r="U545" s="24"/>
      <c r="V545" s="24"/>
      <c r="W545" s="24"/>
    </row>
    <row r="546" spans="5:23" ht="12.75">
      <c r="E546" s="499"/>
      <c r="F546" s="24"/>
      <c r="H546" s="23"/>
      <c r="J546" s="200"/>
      <c r="K546" s="200"/>
      <c r="L546" s="200"/>
      <c r="M546" s="200"/>
      <c r="N546" s="200"/>
      <c r="P546" s="24"/>
      <c r="R546" s="24"/>
      <c r="S546" s="23"/>
      <c r="T546" s="24"/>
      <c r="U546" s="24"/>
      <c r="V546" s="24"/>
      <c r="W546" s="24"/>
    </row>
    <row r="547" spans="5:23" ht="12.75">
      <c r="E547" s="499"/>
      <c r="F547" s="24"/>
      <c r="H547" s="23"/>
      <c r="J547" s="200"/>
      <c r="K547" s="200"/>
      <c r="L547" s="200"/>
      <c r="M547" s="200"/>
      <c r="N547" s="200"/>
      <c r="P547" s="24"/>
      <c r="R547" s="24"/>
      <c r="S547" s="23"/>
      <c r="T547" s="24"/>
      <c r="U547" s="24"/>
      <c r="V547" s="24"/>
      <c r="W547" s="24"/>
    </row>
    <row r="548" spans="5:23" ht="12.75">
      <c r="E548" s="499"/>
      <c r="F548" s="24"/>
      <c r="H548" s="23"/>
      <c r="J548" s="200"/>
      <c r="K548" s="200"/>
      <c r="L548" s="200"/>
      <c r="M548" s="200"/>
      <c r="N548" s="200"/>
      <c r="P548" s="24"/>
      <c r="R548" s="24"/>
      <c r="S548" s="23"/>
      <c r="T548" s="24"/>
      <c r="U548" s="24"/>
      <c r="V548" s="24"/>
      <c r="W548" s="24"/>
    </row>
    <row r="549" spans="5:23" ht="12.75">
      <c r="E549" s="499"/>
      <c r="F549" s="24"/>
      <c r="H549" s="23"/>
      <c r="J549" s="200"/>
      <c r="K549" s="200"/>
      <c r="L549" s="200"/>
      <c r="M549" s="200"/>
      <c r="N549" s="200"/>
      <c r="P549" s="24"/>
      <c r="R549" s="24"/>
      <c r="S549" s="23"/>
      <c r="T549" s="24"/>
      <c r="U549" s="24"/>
      <c r="V549" s="24"/>
      <c r="W549" s="24"/>
    </row>
    <row r="550" spans="5:23" ht="12.75">
      <c r="E550" s="499"/>
      <c r="F550" s="24"/>
      <c r="H550" s="23"/>
      <c r="J550" s="200"/>
      <c r="K550" s="200"/>
      <c r="L550" s="200"/>
      <c r="M550" s="200"/>
      <c r="N550" s="200"/>
      <c r="P550" s="24"/>
      <c r="R550" s="24"/>
      <c r="S550" s="23"/>
      <c r="T550" s="24"/>
      <c r="U550" s="24"/>
      <c r="V550" s="24"/>
      <c r="W550" s="24"/>
    </row>
    <row r="551" spans="5:23" ht="12.75">
      <c r="E551" s="499"/>
      <c r="F551" s="24"/>
      <c r="H551" s="23"/>
      <c r="J551" s="200"/>
      <c r="K551" s="200"/>
      <c r="L551" s="200"/>
      <c r="M551" s="200"/>
      <c r="N551" s="200"/>
      <c r="P551" s="24"/>
      <c r="R551" s="24"/>
      <c r="S551" s="23"/>
      <c r="T551" s="24"/>
      <c r="U551" s="24"/>
      <c r="V551" s="24"/>
      <c r="W551" s="24"/>
    </row>
    <row r="552" spans="5:23" ht="12.75">
      <c r="E552" s="499"/>
      <c r="F552" s="24"/>
      <c r="H552" s="23"/>
      <c r="J552" s="200"/>
      <c r="K552" s="200"/>
      <c r="L552" s="200"/>
      <c r="M552" s="200"/>
      <c r="N552" s="200"/>
      <c r="P552" s="24"/>
      <c r="R552" s="24"/>
      <c r="S552" s="23"/>
      <c r="T552" s="24"/>
      <c r="U552" s="24"/>
      <c r="V552" s="24"/>
      <c r="W552" s="24"/>
    </row>
    <row r="553" spans="5:23" ht="12.75">
      <c r="E553" s="499"/>
      <c r="F553" s="24"/>
      <c r="H553" s="23"/>
      <c r="J553" s="200"/>
      <c r="K553" s="200"/>
      <c r="L553" s="200"/>
      <c r="M553" s="200"/>
      <c r="N553" s="200"/>
      <c r="P553" s="24"/>
      <c r="R553" s="24"/>
      <c r="S553" s="23"/>
      <c r="T553" s="24"/>
      <c r="U553" s="24"/>
      <c r="V553" s="24"/>
      <c r="W553" s="24"/>
    </row>
    <row r="554" spans="5:23" ht="12.75">
      <c r="E554" s="499"/>
      <c r="F554" s="24"/>
      <c r="H554" s="23"/>
      <c r="J554" s="200"/>
      <c r="K554" s="200"/>
      <c r="L554" s="200"/>
      <c r="M554" s="200"/>
      <c r="N554" s="200"/>
      <c r="P554" s="24"/>
      <c r="R554" s="24"/>
      <c r="S554" s="23"/>
      <c r="T554" s="24"/>
      <c r="U554" s="24"/>
      <c r="V554" s="24"/>
      <c r="W554" s="24"/>
    </row>
    <row r="555" spans="5:23" ht="12.75">
      <c r="E555" s="499"/>
      <c r="F555" s="24"/>
      <c r="H555" s="23"/>
      <c r="J555" s="200"/>
      <c r="K555" s="200"/>
      <c r="L555" s="200"/>
      <c r="M555" s="200"/>
      <c r="N555" s="200"/>
      <c r="P555" s="24"/>
      <c r="R555" s="24"/>
      <c r="S555" s="23"/>
      <c r="T555" s="24"/>
      <c r="U555" s="24"/>
      <c r="V555" s="24"/>
      <c r="W555" s="24"/>
    </row>
    <row r="556" spans="5:23" ht="12.75">
      <c r="E556" s="499"/>
      <c r="F556" s="24"/>
      <c r="H556" s="23"/>
      <c r="J556" s="200"/>
      <c r="K556" s="200"/>
      <c r="L556" s="200"/>
      <c r="M556" s="200"/>
      <c r="N556" s="200"/>
      <c r="P556" s="24"/>
      <c r="R556" s="24"/>
      <c r="S556" s="23"/>
      <c r="T556" s="24"/>
      <c r="U556" s="24"/>
      <c r="V556" s="24"/>
      <c r="W556" s="24"/>
    </row>
    <row r="557" spans="5:23" ht="12.75">
      <c r="E557" s="499"/>
      <c r="F557" s="24"/>
      <c r="H557" s="23"/>
      <c r="J557" s="200"/>
      <c r="K557" s="200"/>
      <c r="L557" s="200"/>
      <c r="M557" s="200"/>
      <c r="N557" s="200"/>
      <c r="P557" s="24"/>
      <c r="R557" s="24"/>
      <c r="S557" s="23"/>
      <c r="T557" s="24"/>
      <c r="U557" s="24"/>
      <c r="V557" s="24"/>
      <c r="W557" s="24"/>
    </row>
    <row r="558" spans="5:23" ht="12.75">
      <c r="E558" s="499"/>
      <c r="F558" s="24"/>
      <c r="H558" s="23"/>
      <c r="J558" s="200"/>
      <c r="K558" s="200"/>
      <c r="L558" s="200"/>
      <c r="M558" s="200"/>
      <c r="N558" s="200"/>
      <c r="P558" s="24"/>
      <c r="R558" s="24"/>
      <c r="S558" s="23"/>
      <c r="T558" s="24"/>
      <c r="U558" s="24"/>
      <c r="V558" s="24"/>
      <c r="W558" s="24"/>
    </row>
    <row r="559" spans="5:23" ht="12.75">
      <c r="E559" s="499"/>
      <c r="F559" s="24"/>
      <c r="H559" s="23"/>
      <c r="J559" s="200"/>
      <c r="K559" s="200"/>
      <c r="L559" s="200"/>
      <c r="M559" s="200"/>
      <c r="N559" s="200"/>
      <c r="P559" s="24"/>
      <c r="R559" s="24"/>
      <c r="S559" s="23"/>
      <c r="T559" s="24"/>
      <c r="U559" s="24"/>
      <c r="V559" s="24"/>
      <c r="W559" s="24"/>
    </row>
    <row r="560" spans="5:23" ht="12.75">
      <c r="E560" s="499"/>
      <c r="F560" s="24"/>
      <c r="H560" s="23"/>
      <c r="J560" s="200"/>
      <c r="K560" s="200"/>
      <c r="L560" s="200"/>
      <c r="M560" s="200"/>
      <c r="N560" s="200"/>
      <c r="P560" s="24"/>
      <c r="R560" s="24"/>
      <c r="S560" s="23"/>
      <c r="T560" s="24"/>
      <c r="U560" s="24"/>
      <c r="V560" s="24"/>
      <c r="W560" s="24"/>
    </row>
    <row r="561" spans="5:23" ht="12.75">
      <c r="E561" s="499"/>
      <c r="F561" s="24"/>
      <c r="H561" s="23"/>
      <c r="J561" s="200"/>
      <c r="K561" s="200"/>
      <c r="L561" s="200"/>
      <c r="M561" s="200"/>
      <c r="N561" s="200"/>
      <c r="P561" s="24"/>
      <c r="R561" s="24"/>
      <c r="S561" s="23"/>
      <c r="T561" s="24"/>
      <c r="U561" s="24"/>
      <c r="V561" s="24"/>
      <c r="W561" s="24"/>
    </row>
    <row r="562" spans="5:23" ht="12.75">
      <c r="E562" s="499"/>
      <c r="F562" s="24"/>
      <c r="H562" s="23"/>
      <c r="J562" s="200"/>
      <c r="K562" s="200"/>
      <c r="L562" s="200"/>
      <c r="M562" s="200"/>
      <c r="N562" s="200"/>
      <c r="P562" s="24"/>
      <c r="R562" s="24"/>
      <c r="S562" s="23"/>
      <c r="T562" s="24"/>
      <c r="U562" s="24"/>
      <c r="V562" s="24"/>
      <c r="W562" s="24"/>
    </row>
    <row r="563" spans="5:23" ht="12.75">
      <c r="E563" s="499"/>
      <c r="F563" s="24"/>
      <c r="H563" s="23"/>
      <c r="J563" s="200"/>
      <c r="K563" s="200"/>
      <c r="L563" s="200"/>
      <c r="M563" s="200"/>
      <c r="N563" s="200"/>
      <c r="P563" s="24"/>
      <c r="R563" s="24"/>
      <c r="S563" s="23"/>
      <c r="T563" s="24"/>
      <c r="U563" s="24"/>
      <c r="V563" s="24"/>
      <c r="W563" s="24"/>
    </row>
    <row r="564" spans="5:23" ht="12.75">
      <c r="E564" s="499"/>
      <c r="F564" s="24"/>
      <c r="H564" s="23"/>
      <c r="J564" s="200"/>
      <c r="K564" s="200"/>
      <c r="L564" s="200"/>
      <c r="M564" s="200"/>
      <c r="N564" s="200"/>
      <c r="P564" s="24"/>
      <c r="R564" s="24"/>
      <c r="S564" s="23"/>
      <c r="T564" s="24"/>
      <c r="U564" s="24"/>
      <c r="V564" s="24"/>
      <c r="W564" s="24"/>
    </row>
    <row r="565" spans="5:23" ht="12.75">
      <c r="E565" s="499"/>
      <c r="F565" s="24"/>
      <c r="H565" s="23"/>
      <c r="J565" s="200"/>
      <c r="K565" s="200"/>
      <c r="L565" s="200"/>
      <c r="M565" s="200"/>
      <c r="N565" s="200"/>
      <c r="P565" s="24"/>
      <c r="R565" s="24"/>
      <c r="S565" s="23"/>
      <c r="T565" s="24"/>
      <c r="U565" s="24"/>
      <c r="V565" s="24"/>
      <c r="W565" s="24"/>
    </row>
    <row r="566" spans="5:23" ht="12.75">
      <c r="E566" s="499"/>
      <c r="F566" s="24"/>
      <c r="H566" s="23"/>
      <c r="J566" s="200"/>
      <c r="K566" s="200"/>
      <c r="L566" s="200"/>
      <c r="M566" s="200"/>
      <c r="N566" s="200"/>
      <c r="P566" s="24"/>
      <c r="R566" s="24"/>
      <c r="S566" s="23"/>
      <c r="T566" s="24"/>
      <c r="U566" s="24"/>
      <c r="V566" s="24"/>
      <c r="W566" s="24"/>
    </row>
    <row r="567" spans="5:23" ht="12.75">
      <c r="E567" s="499"/>
      <c r="F567" s="24"/>
      <c r="H567" s="23"/>
      <c r="J567" s="200"/>
      <c r="K567" s="200"/>
      <c r="L567" s="200"/>
      <c r="M567" s="200"/>
      <c r="N567" s="200"/>
      <c r="P567" s="24"/>
      <c r="R567" s="24"/>
      <c r="S567" s="23"/>
      <c r="T567" s="24"/>
      <c r="U567" s="24"/>
      <c r="V567" s="24"/>
      <c r="W567" s="24"/>
    </row>
    <row r="568" spans="5:23" ht="12.75">
      <c r="E568" s="499"/>
      <c r="F568" s="24"/>
      <c r="H568" s="23"/>
      <c r="J568" s="200"/>
      <c r="K568" s="200"/>
      <c r="L568" s="200"/>
      <c r="M568" s="200"/>
      <c r="N568" s="200"/>
      <c r="P568" s="24"/>
      <c r="R568" s="24"/>
      <c r="S568" s="23"/>
      <c r="T568" s="24"/>
      <c r="U568" s="24"/>
      <c r="V568" s="24"/>
      <c r="W568" s="24"/>
    </row>
    <row r="569" spans="5:23" ht="12.75">
      <c r="E569" s="499"/>
      <c r="F569" s="24"/>
      <c r="H569" s="23"/>
      <c r="J569" s="200"/>
      <c r="K569" s="200"/>
      <c r="L569" s="200"/>
      <c r="M569" s="200"/>
      <c r="N569" s="200"/>
      <c r="P569" s="24"/>
      <c r="R569" s="24"/>
      <c r="S569" s="23"/>
      <c r="T569" s="24"/>
      <c r="U569" s="24"/>
      <c r="V569" s="24"/>
      <c r="W569" s="24"/>
    </row>
    <row r="570" spans="5:23" ht="12.75">
      <c r="E570" s="499"/>
      <c r="F570" s="24"/>
      <c r="H570" s="23"/>
      <c r="J570" s="200"/>
      <c r="K570" s="200"/>
      <c r="L570" s="200"/>
      <c r="M570" s="200"/>
      <c r="N570" s="200"/>
      <c r="P570" s="24"/>
      <c r="R570" s="24"/>
      <c r="S570" s="23"/>
      <c r="T570" s="24"/>
      <c r="U570" s="24"/>
      <c r="V570" s="24"/>
      <c r="W570" s="24"/>
    </row>
    <row r="571" spans="5:23" ht="12.75">
      <c r="E571" s="499"/>
      <c r="F571" s="24"/>
      <c r="H571" s="23"/>
      <c r="J571" s="200"/>
      <c r="K571" s="200"/>
      <c r="L571" s="200"/>
      <c r="M571" s="200"/>
      <c r="N571" s="200"/>
      <c r="P571" s="24"/>
      <c r="R571" s="24"/>
      <c r="S571" s="23"/>
      <c r="T571" s="24"/>
      <c r="U571" s="24"/>
      <c r="V571" s="24"/>
      <c r="W571" s="24"/>
    </row>
    <row r="572" spans="5:23" ht="12.75">
      <c r="E572" s="499"/>
      <c r="F572" s="24"/>
      <c r="H572" s="23"/>
      <c r="J572" s="200"/>
      <c r="K572" s="200"/>
      <c r="L572" s="200"/>
      <c r="M572" s="200"/>
      <c r="N572" s="200"/>
      <c r="P572" s="24"/>
      <c r="R572" s="24"/>
      <c r="S572" s="23"/>
      <c r="T572" s="24"/>
      <c r="U572" s="24"/>
      <c r="V572" s="24"/>
      <c r="W572" s="24"/>
    </row>
    <row r="573" spans="5:23" ht="12.75">
      <c r="E573" s="499"/>
      <c r="F573" s="24"/>
      <c r="H573" s="23"/>
      <c r="J573" s="200"/>
      <c r="K573" s="200"/>
      <c r="L573" s="200"/>
      <c r="M573" s="200"/>
      <c r="N573" s="200"/>
      <c r="P573" s="24"/>
      <c r="R573" s="24"/>
      <c r="S573" s="23"/>
      <c r="T573" s="24"/>
      <c r="U573" s="24"/>
      <c r="V573" s="24"/>
      <c r="W573" s="24"/>
    </row>
    <row r="574" spans="5:23" ht="12.75">
      <c r="E574" s="499"/>
      <c r="F574" s="24"/>
      <c r="H574" s="23"/>
      <c r="J574" s="200"/>
      <c r="K574" s="200"/>
      <c r="L574" s="200"/>
      <c r="M574" s="200"/>
      <c r="N574" s="200"/>
      <c r="P574" s="24"/>
      <c r="R574" s="24"/>
      <c r="S574" s="23"/>
      <c r="T574" s="24"/>
      <c r="U574" s="24"/>
      <c r="V574" s="24"/>
      <c r="W574" s="24"/>
    </row>
    <row r="575" spans="5:23" ht="12.75">
      <c r="E575" s="499"/>
      <c r="F575" s="24"/>
      <c r="H575" s="23"/>
      <c r="J575" s="200"/>
      <c r="K575" s="200"/>
      <c r="L575" s="200"/>
      <c r="M575" s="200"/>
      <c r="N575" s="200"/>
      <c r="P575" s="24"/>
      <c r="R575" s="24"/>
      <c r="S575" s="23"/>
      <c r="T575" s="24"/>
      <c r="U575" s="24"/>
      <c r="V575" s="24"/>
      <c r="W575" s="24"/>
    </row>
    <row r="576" spans="5:23" ht="12.75">
      <c r="E576" s="499"/>
      <c r="F576" s="24"/>
      <c r="H576" s="23"/>
      <c r="J576" s="200"/>
      <c r="K576" s="200"/>
      <c r="L576" s="200"/>
      <c r="M576" s="200"/>
      <c r="N576" s="200"/>
      <c r="P576" s="24"/>
      <c r="R576" s="24"/>
      <c r="S576" s="23"/>
      <c r="T576" s="24"/>
      <c r="U576" s="24"/>
      <c r="V576" s="24"/>
      <c r="W576" s="24"/>
    </row>
    <row r="577" spans="5:23" ht="12.75">
      <c r="E577" s="499"/>
      <c r="F577" s="24"/>
      <c r="H577" s="23"/>
      <c r="J577" s="200"/>
      <c r="K577" s="200"/>
      <c r="L577" s="200"/>
      <c r="M577" s="200"/>
      <c r="N577" s="200"/>
      <c r="P577" s="24"/>
      <c r="R577" s="24"/>
      <c r="S577" s="23"/>
      <c r="T577" s="24"/>
      <c r="U577" s="24"/>
      <c r="V577" s="24"/>
      <c r="W577" s="24"/>
    </row>
    <row r="578" spans="5:23" ht="12.75">
      <c r="E578" s="499"/>
      <c r="F578" s="24"/>
      <c r="H578" s="23"/>
      <c r="J578" s="200"/>
      <c r="K578" s="200"/>
      <c r="L578" s="200"/>
      <c r="M578" s="200"/>
      <c r="N578" s="200"/>
      <c r="P578" s="24"/>
      <c r="R578" s="24"/>
      <c r="S578" s="23"/>
      <c r="T578" s="24"/>
      <c r="U578" s="24"/>
      <c r="V578" s="24"/>
      <c r="W578" s="24"/>
    </row>
    <row r="579" spans="5:23" ht="12.75">
      <c r="E579" s="499"/>
      <c r="F579" s="24"/>
      <c r="H579" s="23"/>
      <c r="J579" s="200"/>
      <c r="K579" s="200"/>
      <c r="L579" s="200"/>
      <c r="M579" s="200"/>
      <c r="N579" s="200"/>
      <c r="P579" s="24"/>
      <c r="R579" s="24"/>
      <c r="S579" s="23"/>
      <c r="T579" s="24"/>
      <c r="U579" s="24"/>
      <c r="V579" s="24"/>
      <c r="W579" s="24"/>
    </row>
    <row r="580" spans="5:23" ht="12.75">
      <c r="E580" s="499"/>
      <c r="F580" s="24"/>
      <c r="H580" s="23"/>
      <c r="J580" s="200"/>
      <c r="K580" s="200"/>
      <c r="L580" s="200"/>
      <c r="M580" s="200"/>
      <c r="N580" s="200"/>
      <c r="P580" s="24"/>
      <c r="R580" s="24"/>
      <c r="S580" s="23"/>
      <c r="T580" s="24"/>
      <c r="U580" s="24"/>
      <c r="V580" s="24"/>
      <c r="W580" s="24"/>
    </row>
    <row r="581" spans="5:23" ht="12.75">
      <c r="E581" s="499"/>
      <c r="F581" s="24"/>
      <c r="H581" s="23"/>
      <c r="J581" s="200"/>
      <c r="K581" s="200"/>
      <c r="L581" s="200"/>
      <c r="M581" s="200"/>
      <c r="N581" s="200"/>
      <c r="P581" s="24"/>
      <c r="R581" s="24"/>
      <c r="S581" s="23"/>
      <c r="T581" s="24"/>
      <c r="U581" s="24"/>
      <c r="V581" s="24"/>
      <c r="W581" s="24"/>
    </row>
    <row r="582" spans="5:23" ht="12.75">
      <c r="E582" s="499"/>
      <c r="F582" s="24"/>
      <c r="H582" s="23"/>
      <c r="J582" s="200"/>
      <c r="K582" s="200"/>
      <c r="L582" s="200"/>
      <c r="M582" s="200"/>
      <c r="N582" s="200"/>
      <c r="P582" s="24"/>
      <c r="R582" s="24"/>
      <c r="S582" s="23"/>
      <c r="T582" s="24"/>
      <c r="U582" s="24"/>
      <c r="V582" s="24"/>
      <c r="W582" s="24"/>
    </row>
    <row r="583" spans="5:23" ht="12.75">
      <c r="E583" s="499"/>
      <c r="F583" s="24"/>
      <c r="H583" s="23"/>
      <c r="J583" s="200"/>
      <c r="K583" s="200"/>
      <c r="L583" s="200"/>
      <c r="M583" s="200"/>
      <c r="N583" s="200"/>
      <c r="P583" s="24"/>
      <c r="R583" s="24"/>
      <c r="S583" s="23"/>
      <c r="T583" s="24"/>
      <c r="U583" s="24"/>
      <c r="V583" s="24"/>
      <c r="W583" s="24"/>
    </row>
    <row r="584" spans="5:23" ht="12.75">
      <c r="E584" s="499"/>
      <c r="F584" s="24"/>
      <c r="H584" s="23"/>
      <c r="J584" s="200"/>
      <c r="K584" s="200"/>
      <c r="L584" s="200"/>
      <c r="M584" s="200"/>
      <c r="N584" s="200"/>
      <c r="P584" s="24"/>
      <c r="R584" s="24"/>
      <c r="S584" s="23"/>
      <c r="T584" s="24"/>
      <c r="U584" s="24"/>
      <c r="V584" s="24"/>
      <c r="W584" s="24"/>
    </row>
    <row r="585" spans="5:23" ht="12.75">
      <c r="E585" s="499"/>
      <c r="F585" s="24"/>
      <c r="H585" s="23"/>
      <c r="J585" s="200"/>
      <c r="K585" s="200"/>
      <c r="L585" s="200"/>
      <c r="M585" s="200"/>
      <c r="N585" s="200"/>
      <c r="P585" s="24"/>
      <c r="R585" s="24"/>
      <c r="S585" s="23"/>
      <c r="T585" s="24"/>
      <c r="U585" s="24"/>
      <c r="V585" s="24"/>
      <c r="W585" s="24"/>
    </row>
    <row r="586" spans="5:23" ht="12.75">
      <c r="E586" s="499"/>
      <c r="F586" s="24"/>
      <c r="H586" s="23"/>
      <c r="J586" s="200"/>
      <c r="K586" s="200"/>
      <c r="L586" s="200"/>
      <c r="M586" s="200"/>
      <c r="N586" s="200"/>
      <c r="P586" s="24"/>
      <c r="R586" s="24"/>
      <c r="S586" s="23"/>
      <c r="T586" s="24"/>
      <c r="U586" s="24"/>
      <c r="V586" s="24"/>
      <c r="W586" s="24"/>
    </row>
    <row r="587" spans="5:23" ht="12.75">
      <c r="E587" s="499"/>
      <c r="F587" s="24"/>
      <c r="H587" s="23"/>
      <c r="J587" s="200"/>
      <c r="K587" s="200"/>
      <c r="L587" s="200"/>
      <c r="M587" s="200"/>
      <c r="N587" s="200"/>
      <c r="P587" s="24"/>
      <c r="R587" s="24"/>
      <c r="S587" s="23"/>
      <c r="T587" s="24"/>
      <c r="U587" s="24"/>
      <c r="V587" s="24"/>
      <c r="W587" s="24"/>
    </row>
    <row r="588" spans="5:23" ht="12.75">
      <c r="E588" s="499"/>
      <c r="F588" s="24"/>
      <c r="H588" s="23"/>
      <c r="J588" s="200"/>
      <c r="K588" s="200"/>
      <c r="L588" s="200"/>
      <c r="M588" s="200"/>
      <c r="N588" s="200"/>
      <c r="P588" s="24"/>
      <c r="R588" s="24"/>
      <c r="S588" s="23"/>
      <c r="T588" s="24"/>
      <c r="U588" s="24"/>
      <c r="V588" s="24"/>
      <c r="W588" s="24"/>
    </row>
    <row r="589" spans="5:23" ht="12.75">
      <c r="E589" s="499"/>
      <c r="F589" s="24"/>
      <c r="H589" s="23"/>
      <c r="J589" s="200"/>
      <c r="K589" s="200"/>
      <c r="L589" s="200"/>
      <c r="M589" s="200"/>
      <c r="N589" s="200"/>
      <c r="P589" s="24"/>
      <c r="R589" s="24"/>
      <c r="S589" s="23"/>
      <c r="T589" s="24"/>
      <c r="U589" s="24"/>
      <c r="V589" s="24"/>
      <c r="W589" s="24"/>
    </row>
    <row r="590" spans="5:23" ht="12.75">
      <c r="E590" s="499"/>
      <c r="F590" s="24"/>
      <c r="H590" s="23"/>
      <c r="J590" s="200"/>
      <c r="K590" s="200"/>
      <c r="L590" s="200"/>
      <c r="M590" s="200"/>
      <c r="N590" s="200"/>
      <c r="P590" s="24"/>
      <c r="R590" s="24"/>
      <c r="S590" s="23"/>
      <c r="T590" s="24"/>
      <c r="U590" s="24"/>
      <c r="V590" s="24"/>
      <c r="W590" s="24"/>
    </row>
    <row r="591" spans="5:23" ht="12.75">
      <c r="E591" s="499"/>
      <c r="F591" s="24"/>
      <c r="H591" s="23"/>
      <c r="J591" s="200"/>
      <c r="K591" s="200"/>
      <c r="L591" s="200"/>
      <c r="M591" s="200"/>
      <c r="N591" s="200"/>
      <c r="P591" s="24"/>
      <c r="R591" s="24"/>
      <c r="S591" s="23"/>
      <c r="T591" s="24"/>
      <c r="U591" s="24"/>
      <c r="V591" s="24"/>
      <c r="W591" s="24"/>
    </row>
    <row r="592" spans="5:23" ht="12.75">
      <c r="E592" s="499"/>
      <c r="F592" s="24"/>
      <c r="H592" s="23"/>
      <c r="J592" s="200"/>
      <c r="K592" s="200"/>
      <c r="L592" s="200"/>
      <c r="M592" s="200"/>
      <c r="N592" s="200"/>
      <c r="P592" s="24"/>
      <c r="R592" s="24"/>
      <c r="S592" s="23"/>
      <c r="T592" s="24"/>
      <c r="U592" s="24"/>
      <c r="V592" s="24"/>
      <c r="W592" s="24"/>
    </row>
    <row r="593" spans="5:23" ht="12.75">
      <c r="E593" s="499"/>
      <c r="F593" s="24"/>
      <c r="H593" s="23"/>
      <c r="J593" s="200"/>
      <c r="K593" s="200"/>
      <c r="L593" s="200"/>
      <c r="M593" s="200"/>
      <c r="N593" s="200"/>
      <c r="P593" s="24"/>
      <c r="R593" s="24"/>
      <c r="S593" s="23"/>
      <c r="T593" s="24"/>
      <c r="U593" s="24"/>
      <c r="V593" s="24"/>
      <c r="W593" s="24"/>
    </row>
    <row r="594" spans="5:23" ht="12.75">
      <c r="E594" s="499"/>
      <c r="F594" s="24"/>
      <c r="H594" s="23"/>
      <c r="J594" s="200"/>
      <c r="K594" s="200"/>
      <c r="L594" s="200"/>
      <c r="M594" s="200"/>
      <c r="N594" s="200"/>
      <c r="P594" s="24"/>
      <c r="R594" s="24"/>
      <c r="S594" s="23"/>
      <c r="T594" s="24"/>
      <c r="U594" s="24"/>
      <c r="V594" s="24"/>
      <c r="W594" s="24"/>
    </row>
    <row r="595" spans="5:23" ht="12.75">
      <c r="E595" s="499"/>
      <c r="F595" s="24"/>
      <c r="H595" s="23"/>
      <c r="J595" s="200"/>
      <c r="K595" s="200"/>
      <c r="L595" s="200"/>
      <c r="M595" s="200"/>
      <c r="N595" s="200"/>
      <c r="P595" s="24"/>
      <c r="R595" s="24"/>
      <c r="S595" s="23"/>
      <c r="T595" s="24"/>
      <c r="U595" s="24"/>
      <c r="V595" s="24"/>
      <c r="W595" s="24"/>
    </row>
    <row r="596" spans="5:23" ht="12.75">
      <c r="E596" s="499"/>
      <c r="F596" s="24"/>
      <c r="H596" s="23"/>
      <c r="J596" s="200"/>
      <c r="K596" s="200"/>
      <c r="L596" s="200"/>
      <c r="M596" s="200"/>
      <c r="N596" s="200"/>
      <c r="P596" s="24"/>
      <c r="R596" s="24"/>
      <c r="S596" s="23"/>
      <c r="T596" s="24"/>
      <c r="U596" s="24"/>
      <c r="V596" s="24"/>
      <c r="W596" s="24"/>
    </row>
    <row r="597" spans="5:23" ht="12.75">
      <c r="E597" s="499"/>
      <c r="F597" s="24"/>
      <c r="H597" s="23"/>
      <c r="J597" s="200"/>
      <c r="K597" s="200"/>
      <c r="L597" s="200"/>
      <c r="M597" s="200"/>
      <c r="N597" s="200"/>
      <c r="P597" s="24"/>
      <c r="R597" s="24"/>
      <c r="S597" s="23"/>
      <c r="T597" s="24"/>
      <c r="U597" s="24"/>
      <c r="V597" s="24"/>
      <c r="W597" s="24"/>
    </row>
    <row r="598" spans="5:23" ht="12.75">
      <c r="E598" s="499"/>
      <c r="F598" s="24"/>
      <c r="H598" s="23"/>
      <c r="J598" s="200"/>
      <c r="K598" s="200"/>
      <c r="L598" s="200"/>
      <c r="M598" s="200"/>
      <c r="N598" s="200"/>
      <c r="P598" s="24"/>
      <c r="R598" s="24"/>
      <c r="S598" s="23"/>
      <c r="T598" s="24"/>
      <c r="U598" s="24"/>
      <c r="V598" s="24"/>
      <c r="W598" s="24"/>
    </row>
    <row r="599" spans="5:23" ht="12.75">
      <c r="E599" s="499"/>
      <c r="F599" s="24"/>
      <c r="H599" s="23"/>
      <c r="J599" s="200"/>
      <c r="K599" s="200"/>
      <c r="L599" s="200"/>
      <c r="M599" s="200"/>
      <c r="N599" s="200"/>
      <c r="P599" s="24"/>
      <c r="R599" s="24"/>
      <c r="S599" s="23"/>
      <c r="T599" s="24"/>
      <c r="U599" s="24"/>
      <c r="V599" s="24"/>
      <c r="W599" s="24"/>
    </row>
    <row r="600" spans="5:23" ht="12.75">
      <c r="E600" s="499"/>
      <c r="F600" s="24"/>
      <c r="H600" s="23"/>
      <c r="J600" s="200"/>
      <c r="K600" s="200"/>
      <c r="L600" s="200"/>
      <c r="M600" s="200"/>
      <c r="N600" s="200"/>
      <c r="P600" s="24"/>
      <c r="R600" s="24"/>
      <c r="S600" s="23"/>
      <c r="T600" s="24"/>
      <c r="U600" s="24"/>
      <c r="V600" s="24"/>
      <c r="W600" s="24"/>
    </row>
    <row r="601" spans="5:23" ht="12.75">
      <c r="E601" s="499"/>
      <c r="F601" s="24"/>
      <c r="H601" s="23"/>
      <c r="J601" s="200"/>
      <c r="K601" s="200"/>
      <c r="L601" s="200"/>
      <c r="M601" s="200"/>
      <c r="N601" s="200"/>
      <c r="P601" s="24"/>
      <c r="R601" s="24"/>
      <c r="S601" s="23"/>
      <c r="T601" s="24"/>
      <c r="U601" s="24"/>
      <c r="V601" s="24"/>
      <c r="W601" s="24"/>
    </row>
    <row r="602" spans="5:23" ht="12.75">
      <c r="E602" s="499"/>
      <c r="F602" s="24"/>
      <c r="H602" s="23"/>
      <c r="J602" s="200"/>
      <c r="K602" s="200"/>
      <c r="L602" s="200"/>
      <c r="M602" s="200"/>
      <c r="N602" s="200"/>
      <c r="P602" s="24"/>
      <c r="R602" s="24"/>
      <c r="S602" s="23"/>
      <c r="T602" s="24"/>
      <c r="U602" s="24"/>
      <c r="V602" s="24"/>
      <c r="W602" s="24"/>
    </row>
    <row r="603" spans="5:23" ht="12.75">
      <c r="E603" s="499"/>
      <c r="F603" s="24"/>
      <c r="H603" s="23"/>
      <c r="J603" s="200"/>
      <c r="K603" s="200"/>
      <c r="L603" s="200"/>
      <c r="M603" s="200"/>
      <c r="N603" s="200"/>
      <c r="P603" s="24"/>
      <c r="R603" s="24"/>
      <c r="S603" s="23"/>
      <c r="T603" s="24"/>
      <c r="U603" s="24"/>
      <c r="V603" s="24"/>
      <c r="W603" s="24"/>
    </row>
    <row r="604" spans="5:23" ht="12.75">
      <c r="E604" s="499"/>
      <c r="F604" s="24"/>
      <c r="H604" s="23"/>
      <c r="J604" s="200"/>
      <c r="K604" s="200"/>
      <c r="L604" s="200"/>
      <c r="M604" s="200"/>
      <c r="N604" s="200"/>
      <c r="P604" s="24"/>
      <c r="R604" s="24"/>
      <c r="S604" s="23"/>
      <c r="T604" s="24"/>
      <c r="U604" s="24"/>
      <c r="V604" s="24"/>
      <c r="W604" s="24"/>
    </row>
    <row r="605" spans="5:23" ht="12.75">
      <c r="E605" s="499"/>
      <c r="F605" s="24"/>
      <c r="H605" s="23"/>
      <c r="J605" s="200"/>
      <c r="K605" s="200"/>
      <c r="L605" s="200"/>
      <c r="M605" s="200"/>
      <c r="N605" s="200"/>
      <c r="P605" s="24"/>
      <c r="R605" s="24"/>
      <c r="S605" s="23"/>
      <c r="T605" s="24"/>
      <c r="U605" s="24"/>
      <c r="V605" s="24"/>
      <c r="W605" s="24"/>
    </row>
    <row r="606" spans="5:23" ht="12.75">
      <c r="E606" s="499"/>
      <c r="F606" s="24"/>
      <c r="H606" s="23"/>
      <c r="J606" s="200"/>
      <c r="K606" s="200"/>
      <c r="L606" s="200"/>
      <c r="M606" s="200"/>
      <c r="N606" s="200"/>
      <c r="P606" s="24"/>
      <c r="R606" s="24"/>
      <c r="S606" s="23"/>
      <c r="T606" s="24"/>
      <c r="U606" s="24"/>
      <c r="V606" s="24"/>
      <c r="W606" s="24"/>
    </row>
    <row r="607" spans="5:23" ht="12.75">
      <c r="E607" s="499"/>
      <c r="F607" s="24"/>
      <c r="H607" s="23"/>
      <c r="J607" s="200"/>
      <c r="K607" s="200"/>
      <c r="L607" s="200"/>
      <c r="M607" s="200"/>
      <c r="N607" s="200"/>
      <c r="P607" s="24"/>
      <c r="R607" s="24"/>
      <c r="S607" s="23"/>
      <c r="T607" s="24"/>
      <c r="U607" s="24"/>
      <c r="V607" s="24"/>
      <c r="W607" s="24"/>
    </row>
    <row r="608" spans="5:23" ht="12.75">
      <c r="E608" s="499"/>
      <c r="F608" s="24"/>
      <c r="H608" s="23"/>
      <c r="J608" s="200"/>
      <c r="K608" s="200"/>
      <c r="L608" s="200"/>
      <c r="M608" s="200"/>
      <c r="N608" s="200"/>
      <c r="P608" s="24"/>
      <c r="R608" s="24"/>
      <c r="S608" s="23"/>
      <c r="T608" s="24"/>
      <c r="U608" s="24"/>
      <c r="V608" s="24"/>
      <c r="W608" s="24"/>
    </row>
    <row r="609" spans="5:23" ht="12.75">
      <c r="E609" s="499"/>
      <c r="F609" s="24"/>
      <c r="H609" s="23"/>
      <c r="J609" s="200"/>
      <c r="K609" s="200"/>
      <c r="L609" s="200"/>
      <c r="M609" s="200"/>
      <c r="N609" s="200"/>
      <c r="P609" s="24"/>
      <c r="R609" s="24"/>
      <c r="S609" s="23"/>
      <c r="T609" s="24"/>
      <c r="U609" s="24"/>
      <c r="V609" s="24"/>
      <c r="W609" s="24"/>
    </row>
    <row r="610" spans="5:23" ht="12.75">
      <c r="E610" s="499"/>
      <c r="F610" s="24"/>
      <c r="H610" s="23"/>
      <c r="J610" s="200"/>
      <c r="K610" s="200"/>
      <c r="L610" s="200"/>
      <c r="M610" s="200"/>
      <c r="N610" s="200"/>
      <c r="P610" s="24"/>
      <c r="R610" s="24"/>
      <c r="S610" s="23"/>
      <c r="T610" s="24"/>
      <c r="U610" s="24"/>
      <c r="V610" s="24"/>
      <c r="W610" s="24"/>
    </row>
    <row r="611" spans="5:23" ht="12.75">
      <c r="E611" s="499"/>
      <c r="F611" s="24"/>
      <c r="H611" s="23"/>
      <c r="J611" s="200"/>
      <c r="K611" s="200"/>
      <c r="L611" s="200"/>
      <c r="M611" s="200"/>
      <c r="N611" s="200"/>
      <c r="P611" s="24"/>
      <c r="R611" s="24"/>
      <c r="S611" s="23"/>
      <c r="T611" s="24"/>
      <c r="U611" s="24"/>
      <c r="V611" s="24"/>
      <c r="W611" s="24"/>
    </row>
    <row r="612" spans="5:23" ht="12.75">
      <c r="E612" s="499"/>
      <c r="F612" s="24"/>
      <c r="H612" s="23"/>
      <c r="J612" s="200"/>
      <c r="K612" s="200"/>
      <c r="L612" s="200"/>
      <c r="M612" s="200"/>
      <c r="N612" s="200"/>
      <c r="P612" s="24"/>
      <c r="R612" s="24"/>
      <c r="S612" s="23"/>
      <c r="T612" s="24"/>
      <c r="U612" s="24"/>
      <c r="V612" s="24"/>
      <c r="W612" s="24"/>
    </row>
    <row r="613" spans="5:23" ht="12.75">
      <c r="E613" s="499"/>
      <c r="F613" s="24"/>
      <c r="H613" s="23"/>
      <c r="J613" s="200"/>
      <c r="K613" s="200"/>
      <c r="L613" s="200"/>
      <c r="M613" s="200"/>
      <c r="N613" s="200"/>
      <c r="P613" s="24"/>
      <c r="R613" s="24"/>
      <c r="S613" s="23"/>
      <c r="T613" s="24"/>
      <c r="U613" s="24"/>
      <c r="V613" s="24"/>
      <c r="W613" s="24"/>
    </row>
    <row r="614" spans="5:23" ht="12.75">
      <c r="E614" s="499"/>
      <c r="F614" s="24"/>
      <c r="H614" s="23"/>
      <c r="J614" s="200"/>
      <c r="K614" s="200"/>
      <c r="L614" s="200"/>
      <c r="M614" s="200"/>
      <c r="N614" s="200"/>
      <c r="P614" s="24"/>
      <c r="R614" s="24"/>
      <c r="S614" s="23"/>
      <c r="T614" s="24"/>
      <c r="U614" s="24"/>
      <c r="V614" s="24"/>
      <c r="W614" s="24"/>
    </row>
    <row r="615" spans="5:23" ht="12.75">
      <c r="E615" s="499"/>
      <c r="F615" s="24"/>
      <c r="H615" s="23"/>
      <c r="J615" s="200"/>
      <c r="K615" s="200"/>
      <c r="L615" s="200"/>
      <c r="M615" s="200"/>
      <c r="N615" s="200"/>
      <c r="P615" s="24"/>
      <c r="R615" s="24"/>
      <c r="S615" s="23"/>
      <c r="T615" s="24"/>
      <c r="U615" s="24"/>
      <c r="V615" s="24"/>
      <c r="W615" s="24"/>
    </row>
    <row r="616" spans="5:23" ht="12.75">
      <c r="E616" s="499"/>
      <c r="F616" s="24"/>
      <c r="H616" s="23"/>
      <c r="J616" s="200"/>
      <c r="K616" s="200"/>
      <c r="L616" s="200"/>
      <c r="M616" s="200"/>
      <c r="N616" s="200"/>
      <c r="P616" s="24"/>
      <c r="R616" s="24"/>
      <c r="S616" s="23"/>
      <c r="T616" s="24"/>
      <c r="U616" s="24"/>
      <c r="V616" s="24"/>
      <c r="W616" s="24"/>
    </row>
    <row r="617" spans="5:23" ht="12.75">
      <c r="E617" s="499"/>
      <c r="F617" s="24"/>
      <c r="H617" s="23"/>
      <c r="J617" s="200"/>
      <c r="K617" s="200"/>
      <c r="L617" s="200"/>
      <c r="M617" s="200"/>
      <c r="N617" s="200"/>
      <c r="P617" s="24"/>
      <c r="R617" s="24"/>
      <c r="S617" s="23"/>
      <c r="T617" s="24"/>
      <c r="U617" s="24"/>
      <c r="V617" s="24"/>
      <c r="W617" s="24"/>
    </row>
    <row r="618" spans="5:23" ht="12.75">
      <c r="E618" s="499"/>
      <c r="F618" s="24"/>
      <c r="H618" s="23"/>
      <c r="J618" s="200"/>
      <c r="K618" s="200"/>
      <c r="L618" s="200"/>
      <c r="M618" s="200"/>
      <c r="N618" s="200"/>
      <c r="P618" s="24"/>
      <c r="R618" s="24"/>
      <c r="S618" s="23"/>
      <c r="T618" s="24"/>
      <c r="U618" s="24"/>
      <c r="V618" s="24"/>
      <c r="W618" s="24"/>
    </row>
    <row r="619" spans="5:23" ht="12.75">
      <c r="E619" s="499"/>
      <c r="F619" s="24"/>
      <c r="H619" s="23"/>
      <c r="J619" s="200"/>
      <c r="K619" s="200"/>
      <c r="L619" s="200"/>
      <c r="M619" s="200"/>
      <c r="N619" s="200"/>
      <c r="P619" s="24"/>
      <c r="R619" s="24"/>
      <c r="S619" s="23"/>
      <c r="T619" s="24"/>
      <c r="U619" s="24"/>
      <c r="V619" s="24"/>
      <c r="W619" s="24"/>
    </row>
    <row r="620" spans="5:23" ht="12.75">
      <c r="E620" s="499"/>
      <c r="F620" s="24"/>
      <c r="H620" s="23"/>
      <c r="J620" s="200"/>
      <c r="K620" s="200"/>
      <c r="L620" s="200"/>
      <c r="M620" s="200"/>
      <c r="N620" s="200"/>
      <c r="P620" s="24"/>
      <c r="R620" s="24"/>
      <c r="S620" s="23"/>
      <c r="T620" s="24"/>
      <c r="U620" s="24"/>
      <c r="V620" s="24"/>
      <c r="W620" s="24"/>
    </row>
    <row r="621" spans="5:23" ht="12.75">
      <c r="E621" s="499"/>
      <c r="F621" s="24"/>
      <c r="H621" s="23"/>
      <c r="J621" s="200"/>
      <c r="K621" s="200"/>
      <c r="L621" s="200"/>
      <c r="M621" s="200"/>
      <c r="N621" s="200"/>
      <c r="P621" s="24"/>
      <c r="R621" s="24"/>
      <c r="S621" s="23"/>
      <c r="T621" s="24"/>
      <c r="U621" s="24"/>
      <c r="V621" s="24"/>
      <c r="W621" s="24"/>
    </row>
    <row r="622" spans="5:23" ht="12.75">
      <c r="E622" s="499"/>
      <c r="F622" s="24"/>
      <c r="H622" s="23"/>
      <c r="J622" s="200"/>
      <c r="K622" s="200"/>
      <c r="L622" s="200"/>
      <c r="M622" s="200"/>
      <c r="N622" s="200"/>
      <c r="P622" s="24"/>
      <c r="R622" s="24"/>
      <c r="S622" s="23"/>
      <c r="T622" s="24"/>
      <c r="U622" s="24"/>
      <c r="V622" s="24"/>
      <c r="W622" s="24"/>
    </row>
    <row r="623" spans="5:23" ht="12.75">
      <c r="E623" s="499"/>
      <c r="F623" s="24"/>
      <c r="H623" s="23"/>
      <c r="J623" s="200"/>
      <c r="K623" s="200"/>
      <c r="L623" s="200"/>
      <c r="M623" s="200"/>
      <c r="N623" s="200"/>
      <c r="P623" s="24"/>
      <c r="R623" s="24"/>
      <c r="S623" s="23"/>
      <c r="T623" s="24"/>
      <c r="U623" s="24"/>
      <c r="V623" s="24"/>
      <c r="W623" s="24"/>
    </row>
    <row r="624" spans="5:23" ht="12.75">
      <c r="E624" s="499"/>
      <c r="F624" s="24"/>
      <c r="H624" s="23"/>
      <c r="J624" s="200"/>
      <c r="K624" s="200"/>
      <c r="L624" s="200"/>
      <c r="M624" s="200"/>
      <c r="N624" s="200"/>
      <c r="P624" s="24"/>
      <c r="R624" s="24"/>
      <c r="S624" s="23"/>
      <c r="T624" s="24"/>
      <c r="U624" s="24"/>
      <c r="V624" s="24"/>
      <c r="W624" s="24"/>
    </row>
    <row r="625" spans="5:23" ht="12.75">
      <c r="E625" s="499"/>
      <c r="F625" s="24"/>
      <c r="H625" s="23"/>
      <c r="J625" s="200"/>
      <c r="K625" s="200"/>
      <c r="L625" s="200"/>
      <c r="M625" s="200"/>
      <c r="N625" s="200"/>
      <c r="P625" s="24"/>
      <c r="R625" s="24"/>
      <c r="S625" s="23"/>
      <c r="T625" s="24"/>
      <c r="U625" s="24"/>
      <c r="V625" s="24"/>
      <c r="W625" s="24"/>
    </row>
    <row r="626" spans="5:23" ht="12.75">
      <c r="E626" s="499"/>
      <c r="F626" s="24"/>
      <c r="H626" s="23"/>
      <c r="J626" s="200"/>
      <c r="K626" s="200"/>
      <c r="L626" s="200"/>
      <c r="M626" s="200"/>
      <c r="N626" s="200"/>
      <c r="P626" s="24"/>
      <c r="R626" s="24"/>
      <c r="S626" s="23"/>
      <c r="T626" s="24"/>
      <c r="U626" s="24"/>
      <c r="V626" s="24"/>
      <c r="W626" s="24"/>
    </row>
    <row r="627" spans="5:23" ht="12.75">
      <c r="E627" s="499"/>
      <c r="F627" s="24"/>
      <c r="H627" s="23"/>
      <c r="J627" s="200"/>
      <c r="K627" s="200"/>
      <c r="L627" s="200"/>
      <c r="M627" s="200"/>
      <c r="N627" s="200"/>
      <c r="P627" s="24"/>
      <c r="R627" s="24"/>
      <c r="S627" s="23"/>
      <c r="T627" s="24"/>
      <c r="U627" s="24"/>
      <c r="V627" s="24"/>
      <c r="W627" s="24"/>
    </row>
    <row r="628" spans="5:23" ht="12.75">
      <c r="E628" s="499"/>
      <c r="F628" s="24"/>
      <c r="H628" s="23"/>
      <c r="J628" s="200"/>
      <c r="K628" s="200"/>
      <c r="L628" s="200"/>
      <c r="M628" s="200"/>
      <c r="N628" s="200"/>
      <c r="P628" s="24"/>
      <c r="R628" s="24"/>
      <c r="S628" s="23"/>
      <c r="T628" s="24"/>
      <c r="U628" s="24"/>
      <c r="V628" s="24"/>
      <c r="W628" s="24"/>
    </row>
    <row r="629" spans="5:23" ht="12.75">
      <c r="E629" s="499"/>
      <c r="F629" s="24"/>
      <c r="H629" s="23"/>
      <c r="J629" s="200"/>
      <c r="K629" s="200"/>
      <c r="L629" s="200"/>
      <c r="M629" s="200"/>
      <c r="N629" s="200"/>
      <c r="P629" s="24"/>
      <c r="R629" s="24"/>
      <c r="S629" s="23"/>
      <c r="T629" s="24"/>
      <c r="U629" s="24"/>
      <c r="V629" s="24"/>
      <c r="W629" s="24"/>
    </row>
    <row r="630" spans="5:23" ht="12.75">
      <c r="E630" s="499"/>
      <c r="F630" s="24"/>
      <c r="H630" s="23"/>
      <c r="J630" s="200"/>
      <c r="K630" s="200"/>
      <c r="L630" s="200"/>
      <c r="M630" s="200"/>
      <c r="N630" s="200"/>
      <c r="P630" s="24"/>
      <c r="R630" s="24"/>
      <c r="S630" s="23"/>
      <c r="T630" s="24"/>
      <c r="U630" s="24"/>
      <c r="V630" s="24"/>
      <c r="W630" s="24"/>
    </row>
    <row r="631" spans="5:23" ht="12.75">
      <c r="E631" s="499"/>
      <c r="F631" s="24"/>
      <c r="H631" s="23"/>
      <c r="J631" s="200"/>
      <c r="K631" s="200"/>
      <c r="L631" s="200"/>
      <c r="M631" s="200"/>
      <c r="N631" s="200"/>
      <c r="P631" s="24"/>
      <c r="R631" s="24"/>
      <c r="S631" s="23"/>
      <c r="T631" s="24"/>
      <c r="U631" s="24"/>
      <c r="V631" s="24"/>
      <c r="W631" s="24"/>
    </row>
    <row r="632" spans="5:23" ht="12.75">
      <c r="E632" s="499"/>
      <c r="F632" s="24"/>
      <c r="H632" s="23"/>
      <c r="J632" s="200"/>
      <c r="K632" s="200"/>
      <c r="L632" s="200"/>
      <c r="M632" s="200"/>
      <c r="N632" s="200"/>
      <c r="P632" s="24"/>
      <c r="R632" s="24"/>
      <c r="S632" s="23"/>
      <c r="T632" s="24"/>
      <c r="U632" s="24"/>
      <c r="V632" s="24"/>
      <c r="W632" s="24"/>
    </row>
    <row r="633" spans="5:23" ht="12.75">
      <c r="E633" s="499"/>
      <c r="F633" s="24"/>
      <c r="H633" s="23"/>
      <c r="J633" s="200"/>
      <c r="K633" s="200"/>
      <c r="L633" s="200"/>
      <c r="M633" s="200"/>
      <c r="N633" s="200"/>
      <c r="P633" s="24"/>
      <c r="R633" s="24"/>
      <c r="S633" s="23"/>
      <c r="T633" s="24"/>
      <c r="U633" s="24"/>
      <c r="V633" s="24"/>
      <c r="W633" s="24"/>
    </row>
    <row r="634" spans="5:23" ht="12.75">
      <c r="E634" s="499"/>
      <c r="F634" s="24"/>
      <c r="H634" s="23"/>
      <c r="J634" s="200"/>
      <c r="K634" s="200"/>
      <c r="L634" s="200"/>
      <c r="M634" s="200"/>
      <c r="N634" s="200"/>
      <c r="P634" s="24"/>
      <c r="R634" s="24"/>
      <c r="S634" s="23"/>
      <c r="T634" s="24"/>
      <c r="U634" s="24"/>
      <c r="V634" s="24"/>
      <c r="W634" s="24"/>
    </row>
    <row r="635" spans="5:23" ht="12.75">
      <c r="E635" s="499"/>
      <c r="F635" s="24"/>
      <c r="H635" s="23"/>
      <c r="J635" s="200"/>
      <c r="K635" s="200"/>
      <c r="L635" s="200"/>
      <c r="M635" s="200"/>
      <c r="N635" s="200"/>
      <c r="P635" s="24"/>
      <c r="R635" s="24"/>
      <c r="S635" s="23"/>
      <c r="T635" s="24"/>
      <c r="U635" s="24"/>
      <c r="V635" s="24"/>
      <c r="W635" s="24"/>
    </row>
    <row r="636" spans="5:23" ht="12.75">
      <c r="E636" s="499"/>
      <c r="F636" s="24"/>
      <c r="H636" s="23"/>
      <c r="J636" s="200"/>
      <c r="K636" s="200"/>
      <c r="L636" s="200"/>
      <c r="M636" s="200"/>
      <c r="N636" s="200"/>
      <c r="P636" s="24"/>
      <c r="R636" s="24"/>
      <c r="S636" s="23"/>
      <c r="T636" s="24"/>
      <c r="U636" s="24"/>
      <c r="V636" s="24"/>
      <c r="W636" s="24"/>
    </row>
    <row r="637" spans="5:23" ht="12.75">
      <c r="E637" s="499"/>
      <c r="F637" s="24"/>
      <c r="H637" s="23"/>
      <c r="J637" s="200"/>
      <c r="K637" s="200"/>
      <c r="L637" s="200"/>
      <c r="M637" s="200"/>
      <c r="N637" s="200"/>
      <c r="P637" s="24"/>
      <c r="R637" s="24"/>
      <c r="S637" s="23"/>
      <c r="T637" s="24"/>
      <c r="U637" s="24"/>
      <c r="V637" s="24"/>
      <c r="W637" s="24"/>
    </row>
    <row r="638" spans="5:23" ht="12.75">
      <c r="E638" s="499"/>
      <c r="F638" s="24"/>
      <c r="H638" s="23"/>
      <c r="J638" s="200"/>
      <c r="K638" s="200"/>
      <c r="L638" s="200"/>
      <c r="M638" s="200"/>
      <c r="N638" s="200"/>
      <c r="P638" s="24"/>
      <c r="R638" s="24"/>
      <c r="S638" s="23"/>
      <c r="T638" s="24"/>
      <c r="U638" s="24"/>
      <c r="V638" s="24"/>
      <c r="W638" s="24"/>
    </row>
    <row r="639" spans="5:23" ht="12.75">
      <c r="E639" s="499"/>
      <c r="F639" s="24"/>
      <c r="H639" s="23"/>
      <c r="J639" s="200"/>
      <c r="K639" s="200"/>
      <c r="L639" s="200"/>
      <c r="M639" s="200"/>
      <c r="N639" s="200"/>
      <c r="P639" s="24"/>
      <c r="R639" s="24"/>
      <c r="S639" s="23"/>
      <c r="T639" s="24"/>
      <c r="U639" s="24"/>
      <c r="V639" s="24"/>
      <c r="W639" s="24"/>
    </row>
    <row r="640" spans="5:23" ht="12.75">
      <c r="E640" s="499"/>
      <c r="F640" s="24"/>
      <c r="H640" s="23"/>
      <c r="J640" s="200"/>
      <c r="K640" s="200"/>
      <c r="L640" s="200"/>
      <c r="M640" s="200"/>
      <c r="N640" s="200"/>
      <c r="P640" s="24"/>
      <c r="R640" s="24"/>
      <c r="S640" s="23"/>
      <c r="T640" s="24"/>
      <c r="U640" s="24"/>
      <c r="V640" s="24"/>
      <c r="W640" s="24"/>
    </row>
    <row r="641" spans="5:23" ht="12.75">
      <c r="E641" s="499"/>
      <c r="F641" s="24"/>
      <c r="H641" s="23"/>
      <c r="J641" s="200"/>
      <c r="K641" s="200"/>
      <c r="L641" s="200"/>
      <c r="M641" s="200"/>
      <c r="N641" s="200"/>
      <c r="P641" s="24"/>
      <c r="R641" s="24"/>
      <c r="S641" s="23"/>
      <c r="T641" s="24"/>
      <c r="U641" s="24"/>
      <c r="V641" s="24"/>
      <c r="W641" s="24"/>
    </row>
    <row r="642" spans="5:23" ht="12.75">
      <c r="E642" s="499"/>
      <c r="F642" s="24"/>
      <c r="H642" s="23"/>
      <c r="J642" s="200"/>
      <c r="K642" s="200"/>
      <c r="L642" s="200"/>
      <c r="M642" s="200"/>
      <c r="N642" s="200"/>
      <c r="P642" s="24"/>
      <c r="R642" s="24"/>
      <c r="S642" s="23"/>
      <c r="T642" s="24"/>
      <c r="U642" s="24"/>
      <c r="V642" s="24"/>
      <c r="W642" s="24"/>
    </row>
    <row r="643" spans="5:23" ht="12.75">
      <c r="E643" s="499"/>
      <c r="F643" s="24"/>
      <c r="H643" s="23"/>
      <c r="J643" s="200"/>
      <c r="K643" s="200"/>
      <c r="L643" s="200"/>
      <c r="M643" s="200"/>
      <c r="N643" s="200"/>
      <c r="P643" s="24"/>
      <c r="R643" s="24"/>
      <c r="S643" s="23"/>
      <c r="T643" s="24"/>
      <c r="U643" s="24"/>
      <c r="V643" s="24"/>
      <c r="W643" s="24"/>
    </row>
    <row r="644" spans="5:23" ht="12.75">
      <c r="E644" s="499"/>
      <c r="F644" s="24"/>
      <c r="H644" s="23"/>
      <c r="J644" s="200"/>
      <c r="K644" s="200"/>
      <c r="L644" s="200"/>
      <c r="M644" s="200"/>
      <c r="N644" s="200"/>
      <c r="P644" s="24"/>
      <c r="R644" s="24"/>
      <c r="S644" s="23"/>
      <c r="T644" s="24"/>
      <c r="U644" s="24"/>
      <c r="V644" s="24"/>
      <c r="W644" s="24"/>
    </row>
    <row r="645" spans="5:23" ht="12.75">
      <c r="E645" s="499"/>
      <c r="F645" s="24"/>
      <c r="H645" s="23"/>
      <c r="J645" s="200"/>
      <c r="K645" s="200"/>
      <c r="L645" s="200"/>
      <c r="M645" s="200"/>
      <c r="N645" s="200"/>
      <c r="P645" s="24"/>
      <c r="R645" s="24"/>
      <c r="S645" s="23"/>
      <c r="T645" s="24"/>
      <c r="U645" s="24"/>
      <c r="V645" s="24"/>
      <c r="W645" s="24"/>
    </row>
    <row r="646" spans="5:23" ht="12.75">
      <c r="E646" s="499"/>
      <c r="F646" s="24"/>
      <c r="H646" s="23"/>
      <c r="J646" s="200"/>
      <c r="K646" s="200"/>
      <c r="L646" s="200"/>
      <c r="M646" s="200"/>
      <c r="N646" s="200"/>
      <c r="P646" s="24"/>
      <c r="R646" s="24"/>
      <c r="S646" s="23"/>
      <c r="T646" s="24"/>
      <c r="U646" s="24"/>
      <c r="V646" s="24"/>
      <c r="W646" s="24"/>
    </row>
    <row r="647" spans="5:23" ht="12.75">
      <c r="E647" s="499"/>
      <c r="F647" s="24"/>
      <c r="H647" s="23"/>
      <c r="J647" s="200"/>
      <c r="K647" s="200"/>
      <c r="L647" s="200"/>
      <c r="M647" s="200"/>
      <c r="N647" s="200"/>
      <c r="P647" s="24"/>
      <c r="R647" s="24"/>
      <c r="S647" s="23"/>
      <c r="T647" s="24"/>
      <c r="U647" s="24"/>
      <c r="V647" s="24"/>
      <c r="W647" s="24"/>
    </row>
    <row r="648" spans="5:23" ht="12.75">
      <c r="E648" s="499"/>
      <c r="F648" s="24"/>
      <c r="H648" s="23"/>
      <c r="J648" s="200"/>
      <c r="K648" s="200"/>
      <c r="L648" s="200"/>
      <c r="M648" s="200"/>
      <c r="N648" s="200"/>
      <c r="P648" s="24"/>
      <c r="R648" s="24"/>
      <c r="S648" s="23"/>
      <c r="T648" s="24"/>
      <c r="U648" s="24"/>
      <c r="V648" s="24"/>
      <c r="W648" s="24"/>
    </row>
    <row r="649" spans="5:23" ht="12.75">
      <c r="E649" s="499"/>
      <c r="F649" s="24"/>
      <c r="H649" s="23"/>
      <c r="J649" s="200"/>
      <c r="K649" s="200"/>
      <c r="L649" s="200"/>
      <c r="M649" s="200"/>
      <c r="N649" s="200"/>
      <c r="P649" s="24"/>
      <c r="R649" s="24"/>
      <c r="S649" s="23"/>
      <c r="T649" s="24"/>
      <c r="U649" s="24"/>
      <c r="V649" s="24"/>
      <c r="W649" s="24"/>
    </row>
    <row r="650" spans="5:23" ht="12.75">
      <c r="E650" s="499"/>
      <c r="F650" s="24"/>
      <c r="H650" s="23"/>
      <c r="J650" s="200"/>
      <c r="K650" s="200"/>
      <c r="L650" s="200"/>
      <c r="M650" s="200"/>
      <c r="N650" s="200"/>
      <c r="P650" s="24"/>
      <c r="R650" s="24"/>
      <c r="S650" s="23"/>
      <c r="T650" s="24"/>
      <c r="U650" s="24"/>
      <c r="V650" s="24"/>
      <c r="W650" s="24"/>
    </row>
    <row r="651" spans="5:23" ht="12.75">
      <c r="E651" s="499"/>
      <c r="F651" s="24"/>
      <c r="H651" s="23"/>
      <c r="J651" s="200"/>
      <c r="K651" s="200"/>
      <c r="L651" s="200"/>
      <c r="M651" s="200"/>
      <c r="N651" s="200"/>
      <c r="P651" s="24"/>
      <c r="R651" s="24"/>
      <c r="S651" s="23"/>
      <c r="T651" s="24"/>
      <c r="U651" s="24"/>
      <c r="V651" s="24"/>
      <c r="W651" s="24"/>
    </row>
    <row r="652" spans="5:23" ht="12.75">
      <c r="E652" s="499"/>
      <c r="F652" s="24"/>
      <c r="H652" s="23"/>
      <c r="J652" s="200"/>
      <c r="K652" s="200"/>
      <c r="L652" s="200"/>
      <c r="M652" s="200"/>
      <c r="N652" s="200"/>
      <c r="P652" s="24"/>
      <c r="R652" s="24"/>
      <c r="S652" s="23"/>
      <c r="T652" s="24"/>
      <c r="U652" s="24"/>
      <c r="V652" s="24"/>
      <c r="W652" s="24"/>
    </row>
    <row r="653" spans="5:23" ht="12.75">
      <c r="E653" s="499"/>
      <c r="F653" s="24"/>
      <c r="H653" s="23"/>
      <c r="J653" s="200"/>
      <c r="K653" s="200"/>
      <c r="L653" s="200"/>
      <c r="M653" s="200"/>
      <c r="N653" s="200"/>
      <c r="P653" s="24"/>
      <c r="R653" s="24"/>
      <c r="S653" s="23"/>
      <c r="T653" s="24"/>
      <c r="U653" s="24"/>
      <c r="V653" s="24"/>
      <c r="W653" s="24"/>
    </row>
    <row r="654" spans="5:23" ht="12.75">
      <c r="E654" s="499"/>
      <c r="F654" s="24"/>
      <c r="H654" s="23"/>
      <c r="J654" s="200"/>
      <c r="K654" s="200"/>
      <c r="L654" s="200"/>
      <c r="M654" s="200"/>
      <c r="N654" s="200"/>
      <c r="P654" s="24"/>
      <c r="R654" s="24"/>
      <c r="S654" s="23"/>
      <c r="T654" s="24"/>
      <c r="U654" s="24"/>
      <c r="V654" s="24"/>
      <c r="W654" s="24"/>
    </row>
    <row r="655" spans="5:23" ht="12.75">
      <c r="E655" s="499"/>
      <c r="F655" s="24"/>
      <c r="H655" s="23"/>
      <c r="J655" s="200"/>
      <c r="K655" s="200"/>
      <c r="L655" s="200"/>
      <c r="M655" s="200"/>
      <c r="N655" s="200"/>
      <c r="P655" s="24"/>
      <c r="R655" s="24"/>
      <c r="S655" s="23"/>
      <c r="T655" s="24"/>
      <c r="U655" s="24"/>
      <c r="V655" s="24"/>
      <c r="W655" s="24"/>
    </row>
    <row r="656" spans="5:23" ht="12.75">
      <c r="E656" s="499"/>
      <c r="F656" s="24"/>
      <c r="H656" s="23"/>
      <c r="J656" s="200"/>
      <c r="K656" s="200"/>
      <c r="L656" s="200"/>
      <c r="M656" s="200"/>
      <c r="N656" s="200"/>
      <c r="P656" s="24"/>
      <c r="R656" s="24"/>
      <c r="S656" s="23"/>
      <c r="T656" s="24"/>
      <c r="U656" s="24"/>
      <c r="V656" s="24"/>
      <c r="W656" s="24"/>
    </row>
    <row r="657" spans="5:23" ht="12.75">
      <c r="E657" s="499"/>
      <c r="F657" s="24"/>
      <c r="H657" s="23"/>
      <c r="J657" s="200"/>
      <c r="K657" s="200"/>
      <c r="L657" s="200"/>
      <c r="M657" s="200"/>
      <c r="N657" s="200"/>
      <c r="P657" s="24"/>
      <c r="R657" s="24"/>
      <c r="S657" s="23"/>
      <c r="T657" s="24"/>
      <c r="U657" s="24"/>
      <c r="V657" s="24"/>
      <c r="W657" s="24"/>
    </row>
    <row r="658" spans="5:23" ht="12.75">
      <c r="E658" s="499"/>
      <c r="F658" s="24"/>
      <c r="H658" s="23"/>
      <c r="J658" s="200"/>
      <c r="K658" s="200"/>
      <c r="L658" s="200"/>
      <c r="M658" s="200"/>
      <c r="N658" s="200"/>
      <c r="P658" s="24"/>
      <c r="R658" s="24"/>
      <c r="S658" s="23"/>
      <c r="T658" s="24"/>
      <c r="U658" s="24"/>
      <c r="V658" s="24"/>
      <c r="W658" s="24"/>
    </row>
    <row r="659" spans="5:23" ht="12.75">
      <c r="E659" s="499"/>
      <c r="F659" s="24"/>
      <c r="H659" s="23"/>
      <c r="J659" s="200"/>
      <c r="K659" s="200"/>
      <c r="L659" s="200"/>
      <c r="M659" s="200"/>
      <c r="N659" s="200"/>
      <c r="P659" s="24"/>
      <c r="R659" s="24"/>
      <c r="S659" s="23"/>
      <c r="T659" s="24"/>
      <c r="U659" s="24"/>
      <c r="V659" s="24"/>
      <c r="W659" s="24"/>
    </row>
    <row r="660" spans="5:23" ht="12.75">
      <c r="E660" s="499"/>
      <c r="F660" s="24"/>
      <c r="H660" s="23"/>
      <c r="J660" s="200"/>
      <c r="K660" s="200"/>
      <c r="L660" s="200"/>
      <c r="M660" s="200"/>
      <c r="N660" s="200"/>
      <c r="P660" s="24"/>
      <c r="R660" s="24"/>
      <c r="S660" s="23"/>
      <c r="T660" s="24"/>
      <c r="U660" s="24"/>
      <c r="V660" s="24"/>
      <c r="W660" s="24"/>
    </row>
    <row r="661" spans="5:23" ht="12.75">
      <c r="E661" s="499"/>
      <c r="F661" s="24"/>
      <c r="H661" s="23"/>
      <c r="J661" s="200"/>
      <c r="K661" s="200"/>
      <c r="L661" s="200"/>
      <c r="M661" s="200"/>
      <c r="N661" s="200"/>
      <c r="P661" s="24"/>
      <c r="R661" s="24"/>
      <c r="S661" s="23"/>
      <c r="T661" s="24"/>
      <c r="U661" s="24"/>
      <c r="V661" s="24"/>
      <c r="W661" s="24"/>
    </row>
    <row r="662" spans="5:23" ht="12.75">
      <c r="E662" s="499"/>
      <c r="F662" s="24"/>
      <c r="H662" s="23"/>
      <c r="J662" s="200"/>
      <c r="K662" s="200"/>
      <c r="L662" s="200"/>
      <c r="M662" s="200"/>
      <c r="N662" s="200"/>
      <c r="P662" s="24"/>
      <c r="R662" s="24"/>
      <c r="S662" s="23"/>
      <c r="T662" s="24"/>
      <c r="U662" s="24"/>
      <c r="V662" s="24"/>
      <c r="W662" s="24"/>
    </row>
    <row r="663" spans="5:23" ht="12.75">
      <c r="E663" s="499"/>
      <c r="F663" s="24"/>
      <c r="H663" s="23"/>
      <c r="J663" s="200"/>
      <c r="K663" s="200"/>
      <c r="L663" s="200"/>
      <c r="M663" s="200"/>
      <c r="N663" s="200"/>
      <c r="P663" s="24"/>
      <c r="R663" s="24"/>
      <c r="S663" s="23"/>
      <c r="T663" s="24"/>
      <c r="U663" s="24"/>
      <c r="V663" s="24"/>
      <c r="W663" s="24"/>
    </row>
    <row r="664" spans="5:23" ht="12.75">
      <c r="E664" s="499"/>
      <c r="F664" s="24"/>
      <c r="H664" s="23"/>
      <c r="J664" s="200"/>
      <c r="K664" s="200"/>
      <c r="L664" s="200"/>
      <c r="M664" s="200"/>
      <c r="N664" s="200"/>
      <c r="P664" s="24"/>
      <c r="R664" s="24"/>
      <c r="S664" s="23"/>
      <c r="T664" s="24"/>
      <c r="U664" s="24"/>
      <c r="V664" s="24"/>
      <c r="W664" s="24"/>
    </row>
    <row r="665" spans="5:23" ht="12.75">
      <c r="E665" s="499"/>
      <c r="F665" s="24"/>
      <c r="H665" s="23"/>
      <c r="J665" s="200"/>
      <c r="K665" s="200"/>
      <c r="L665" s="200"/>
      <c r="M665" s="200"/>
      <c r="N665" s="200"/>
      <c r="P665" s="24"/>
      <c r="R665" s="24"/>
      <c r="S665" s="23"/>
      <c r="T665" s="24"/>
      <c r="U665" s="24"/>
      <c r="V665" s="24"/>
      <c r="W665" s="24"/>
    </row>
    <row r="666" spans="5:23" ht="12.75">
      <c r="E666" s="499"/>
      <c r="F666" s="24"/>
      <c r="H666" s="23"/>
      <c r="J666" s="200"/>
      <c r="K666" s="200"/>
      <c r="L666" s="200"/>
      <c r="M666" s="200"/>
      <c r="N666" s="200"/>
      <c r="P666" s="24"/>
      <c r="R666" s="24"/>
      <c r="S666" s="23"/>
      <c r="T666" s="24"/>
      <c r="U666" s="24"/>
      <c r="V666" s="24"/>
      <c r="W666" s="24"/>
    </row>
    <row r="667" spans="5:23" ht="12.75">
      <c r="E667" s="499"/>
      <c r="F667" s="24"/>
      <c r="H667" s="23"/>
      <c r="J667" s="200"/>
      <c r="K667" s="200"/>
      <c r="L667" s="200"/>
      <c r="M667" s="200"/>
      <c r="N667" s="200"/>
      <c r="P667" s="24"/>
      <c r="R667" s="24"/>
      <c r="S667" s="23"/>
      <c r="T667" s="24"/>
      <c r="U667" s="24"/>
      <c r="V667" s="24"/>
      <c r="W667" s="24"/>
    </row>
    <row r="668" spans="5:23" ht="12.75">
      <c r="E668" s="499"/>
      <c r="F668" s="24"/>
      <c r="H668" s="23"/>
      <c r="J668" s="200"/>
      <c r="K668" s="200"/>
      <c r="L668" s="200"/>
      <c r="M668" s="200"/>
      <c r="N668" s="200"/>
      <c r="P668" s="24"/>
      <c r="R668" s="24"/>
      <c r="S668" s="23"/>
      <c r="T668" s="24"/>
      <c r="U668" s="24"/>
      <c r="V668" s="24"/>
      <c r="W668" s="24"/>
    </row>
    <row r="669" spans="5:23" ht="12.75">
      <c r="E669" s="499"/>
      <c r="F669" s="24"/>
      <c r="H669" s="23"/>
      <c r="J669" s="200"/>
      <c r="K669" s="200"/>
      <c r="L669" s="200"/>
      <c r="M669" s="200"/>
      <c r="N669" s="200"/>
      <c r="P669" s="24"/>
      <c r="R669" s="24"/>
      <c r="S669" s="23"/>
      <c r="T669" s="24"/>
      <c r="U669" s="24"/>
      <c r="V669" s="24"/>
      <c r="W669" s="24"/>
    </row>
    <row r="670" spans="5:23" ht="12.75">
      <c r="E670" s="499"/>
      <c r="F670" s="24"/>
      <c r="H670" s="23"/>
      <c r="J670" s="200"/>
      <c r="K670" s="200"/>
      <c r="L670" s="200"/>
      <c r="M670" s="200"/>
      <c r="N670" s="200"/>
      <c r="P670" s="24"/>
      <c r="R670" s="24"/>
      <c r="S670" s="23"/>
      <c r="T670" s="24"/>
      <c r="U670" s="24"/>
      <c r="V670" s="24"/>
      <c r="W670" s="24"/>
    </row>
    <row r="671" spans="5:23" ht="12.75">
      <c r="E671" s="499"/>
      <c r="F671" s="24"/>
      <c r="H671" s="23"/>
      <c r="J671" s="200"/>
      <c r="K671" s="200"/>
      <c r="L671" s="200"/>
      <c r="M671" s="200"/>
      <c r="N671" s="200"/>
      <c r="P671" s="24"/>
      <c r="R671" s="24"/>
      <c r="S671" s="23"/>
      <c r="T671" s="24"/>
      <c r="U671" s="24"/>
      <c r="V671" s="24"/>
      <c r="W671" s="24"/>
    </row>
    <row r="672" spans="5:23" ht="12.75">
      <c r="E672" s="499"/>
      <c r="F672" s="24"/>
      <c r="H672" s="23"/>
      <c r="J672" s="200"/>
      <c r="K672" s="200"/>
      <c r="L672" s="200"/>
      <c r="M672" s="200"/>
      <c r="N672" s="200"/>
      <c r="P672" s="24"/>
      <c r="R672" s="24"/>
      <c r="S672" s="23"/>
      <c r="T672" s="24"/>
      <c r="U672" s="24"/>
      <c r="V672" s="24"/>
      <c r="W672" s="24"/>
    </row>
    <row r="673" spans="5:23" ht="12.75">
      <c r="E673" s="499"/>
      <c r="F673" s="24"/>
      <c r="H673" s="23"/>
      <c r="J673" s="200"/>
      <c r="K673" s="200"/>
      <c r="L673" s="200"/>
      <c r="M673" s="200"/>
      <c r="N673" s="200"/>
      <c r="P673" s="24"/>
      <c r="R673" s="24"/>
      <c r="S673" s="23"/>
      <c r="T673" s="24"/>
      <c r="U673" s="24"/>
      <c r="V673" s="24"/>
      <c r="W673" s="24"/>
    </row>
    <row r="674" spans="5:23" ht="12.75">
      <c r="E674" s="499"/>
      <c r="F674" s="24"/>
      <c r="H674" s="23"/>
      <c r="J674" s="200"/>
      <c r="K674" s="200"/>
      <c r="L674" s="200"/>
      <c r="M674" s="200"/>
      <c r="N674" s="200"/>
      <c r="P674" s="24"/>
      <c r="R674" s="24"/>
      <c r="S674" s="23"/>
      <c r="T674" s="24"/>
      <c r="U674" s="24"/>
      <c r="V674" s="24"/>
      <c r="W674" s="24"/>
    </row>
    <row r="675" spans="5:23" ht="12.75">
      <c r="E675" s="499"/>
      <c r="F675" s="24"/>
      <c r="H675" s="23"/>
      <c r="J675" s="200"/>
      <c r="K675" s="200"/>
      <c r="L675" s="200"/>
      <c r="M675" s="200"/>
      <c r="N675" s="200"/>
      <c r="P675" s="24"/>
      <c r="R675" s="24"/>
      <c r="S675" s="23"/>
      <c r="T675" s="24"/>
      <c r="U675" s="24"/>
      <c r="V675" s="24"/>
      <c r="W675" s="24"/>
    </row>
    <row r="676" spans="5:23" ht="12.75">
      <c r="E676" s="499"/>
      <c r="F676" s="24"/>
      <c r="H676" s="23"/>
      <c r="J676" s="200"/>
      <c r="K676" s="200"/>
      <c r="L676" s="200"/>
      <c r="M676" s="200"/>
      <c r="N676" s="200"/>
      <c r="P676" s="24"/>
      <c r="R676" s="24"/>
      <c r="S676" s="23"/>
      <c r="T676" s="24"/>
      <c r="U676" s="24"/>
      <c r="V676" s="24"/>
      <c r="W676" s="24"/>
    </row>
    <row r="677" spans="5:23" ht="12.75">
      <c r="E677" s="499"/>
      <c r="F677" s="24"/>
      <c r="H677" s="23"/>
      <c r="J677" s="200"/>
      <c r="K677" s="200"/>
      <c r="L677" s="200"/>
      <c r="M677" s="200"/>
      <c r="N677" s="200"/>
      <c r="P677" s="24"/>
      <c r="R677" s="24"/>
      <c r="S677" s="23"/>
      <c r="T677" s="24"/>
      <c r="U677" s="24"/>
      <c r="V677" s="24"/>
      <c r="W677" s="24"/>
    </row>
    <row r="678" spans="5:23" ht="12.75">
      <c r="E678" s="499"/>
      <c r="F678" s="24"/>
      <c r="H678" s="23"/>
      <c r="J678" s="200"/>
      <c r="K678" s="200"/>
      <c r="L678" s="200"/>
      <c r="M678" s="200"/>
      <c r="N678" s="200"/>
      <c r="P678" s="24"/>
      <c r="R678" s="24"/>
      <c r="S678" s="23"/>
      <c r="T678" s="24"/>
      <c r="U678" s="24"/>
      <c r="V678" s="24"/>
      <c r="W678" s="24"/>
    </row>
    <row r="679" spans="5:23" ht="12.75">
      <c r="E679" s="499"/>
      <c r="F679" s="24"/>
      <c r="H679" s="23"/>
      <c r="J679" s="200"/>
      <c r="K679" s="200"/>
      <c r="L679" s="200"/>
      <c r="M679" s="200"/>
      <c r="N679" s="200"/>
      <c r="P679" s="24"/>
      <c r="R679" s="24"/>
      <c r="S679" s="23"/>
      <c r="T679" s="24"/>
      <c r="U679" s="24"/>
      <c r="V679" s="24"/>
      <c r="W679" s="24"/>
    </row>
    <row r="680" spans="5:23" ht="12.75">
      <c r="E680" s="499"/>
      <c r="F680" s="24"/>
      <c r="H680" s="23"/>
      <c r="J680" s="200"/>
      <c r="K680" s="200"/>
      <c r="L680" s="200"/>
      <c r="M680" s="200"/>
      <c r="N680" s="200"/>
      <c r="P680" s="24"/>
      <c r="R680" s="24"/>
      <c r="S680" s="23"/>
      <c r="T680" s="24"/>
      <c r="U680" s="24"/>
      <c r="V680" s="24"/>
      <c r="W680" s="24"/>
    </row>
    <row r="681" spans="5:23" ht="12.75">
      <c r="E681" s="499"/>
      <c r="F681" s="24"/>
      <c r="H681" s="23"/>
      <c r="J681" s="200"/>
      <c r="K681" s="200"/>
      <c r="L681" s="200"/>
      <c r="M681" s="200"/>
      <c r="N681" s="200"/>
      <c r="P681" s="24"/>
      <c r="R681" s="24"/>
      <c r="S681" s="23"/>
      <c r="T681" s="24"/>
      <c r="U681" s="24"/>
      <c r="V681" s="24"/>
      <c r="W681" s="24"/>
    </row>
    <row r="682" spans="5:23" ht="12.75">
      <c r="E682" s="499"/>
      <c r="F682" s="24"/>
      <c r="H682" s="23"/>
      <c r="J682" s="200"/>
      <c r="K682" s="200"/>
      <c r="L682" s="200"/>
      <c r="M682" s="200"/>
      <c r="N682" s="200"/>
      <c r="P682" s="24"/>
      <c r="R682" s="24"/>
      <c r="S682" s="23"/>
      <c r="T682" s="24"/>
      <c r="U682" s="24"/>
      <c r="V682" s="24"/>
      <c r="W682" s="24"/>
    </row>
    <row r="683" spans="5:23" ht="12.75">
      <c r="E683" s="499"/>
      <c r="F683" s="24"/>
      <c r="H683" s="23"/>
      <c r="J683" s="200"/>
      <c r="K683" s="200"/>
      <c r="L683" s="200"/>
      <c r="M683" s="200"/>
      <c r="N683" s="200"/>
      <c r="P683" s="24"/>
      <c r="R683" s="24"/>
      <c r="S683" s="23"/>
      <c r="T683" s="24"/>
      <c r="U683" s="24"/>
      <c r="V683" s="24"/>
      <c r="W683" s="24"/>
    </row>
    <row r="684" spans="5:23" ht="12.75">
      <c r="E684" s="499"/>
      <c r="F684" s="24"/>
      <c r="H684" s="23"/>
      <c r="J684" s="200"/>
      <c r="K684" s="200"/>
      <c r="L684" s="200"/>
      <c r="M684" s="200"/>
      <c r="N684" s="200"/>
      <c r="P684" s="24"/>
      <c r="R684" s="24"/>
      <c r="S684" s="23"/>
      <c r="T684" s="24"/>
      <c r="U684" s="24"/>
      <c r="V684" s="24"/>
      <c r="W684" s="24"/>
    </row>
    <row r="685" spans="5:23" ht="12.75">
      <c r="E685" s="499"/>
      <c r="F685" s="24"/>
      <c r="H685" s="23"/>
      <c r="J685" s="200"/>
      <c r="K685" s="200"/>
      <c r="L685" s="200"/>
      <c r="M685" s="200"/>
      <c r="N685" s="200"/>
      <c r="P685" s="24"/>
      <c r="R685" s="24"/>
      <c r="S685" s="23"/>
      <c r="T685" s="24"/>
      <c r="U685" s="24"/>
      <c r="V685" s="24"/>
      <c r="W685" s="24"/>
    </row>
    <row r="686" spans="5:23" ht="12.75">
      <c r="E686" s="499"/>
      <c r="F686" s="24"/>
      <c r="H686" s="23"/>
      <c r="J686" s="200"/>
      <c r="K686" s="200"/>
      <c r="L686" s="200"/>
      <c r="M686" s="200"/>
      <c r="N686" s="200"/>
      <c r="P686" s="24"/>
      <c r="R686" s="24"/>
      <c r="S686" s="23"/>
      <c r="T686" s="24"/>
      <c r="U686" s="24"/>
      <c r="V686" s="24"/>
      <c r="W686" s="24"/>
    </row>
    <row r="687" spans="5:23" ht="12.75">
      <c r="E687" s="499"/>
      <c r="F687" s="24"/>
      <c r="H687" s="23"/>
      <c r="J687" s="200"/>
      <c r="K687" s="200"/>
      <c r="L687" s="200"/>
      <c r="M687" s="200"/>
      <c r="N687" s="200"/>
      <c r="P687" s="24"/>
      <c r="R687" s="24"/>
      <c r="S687" s="23"/>
      <c r="T687" s="24"/>
      <c r="U687" s="24"/>
      <c r="V687" s="24"/>
      <c r="W687" s="24"/>
    </row>
    <row r="688" spans="5:23" ht="12.75">
      <c r="E688" s="499"/>
      <c r="F688" s="24"/>
      <c r="H688" s="23"/>
      <c r="J688" s="200"/>
      <c r="K688" s="200"/>
      <c r="L688" s="200"/>
      <c r="M688" s="200"/>
      <c r="N688" s="200"/>
      <c r="P688" s="24"/>
      <c r="R688" s="24"/>
      <c r="S688" s="23"/>
      <c r="T688" s="24"/>
      <c r="U688" s="24"/>
      <c r="V688" s="24"/>
      <c r="W688" s="24"/>
    </row>
    <row r="689" spans="5:23" ht="12.75">
      <c r="E689" s="499"/>
      <c r="F689" s="24"/>
      <c r="H689" s="23"/>
      <c r="J689" s="200"/>
      <c r="K689" s="200"/>
      <c r="L689" s="200"/>
      <c r="M689" s="200"/>
      <c r="N689" s="200"/>
      <c r="P689" s="24"/>
      <c r="R689" s="24"/>
      <c r="S689" s="23"/>
      <c r="T689" s="24"/>
      <c r="U689" s="24"/>
      <c r="V689" s="24"/>
      <c r="W689" s="24"/>
    </row>
    <row r="690" spans="5:23" ht="12.75">
      <c r="E690" s="499"/>
      <c r="F690" s="24"/>
      <c r="H690" s="23"/>
      <c r="J690" s="200"/>
      <c r="K690" s="200"/>
      <c r="L690" s="200"/>
      <c r="M690" s="200"/>
      <c r="N690" s="200"/>
      <c r="P690" s="24"/>
      <c r="R690" s="24"/>
      <c r="S690" s="23"/>
      <c r="T690" s="24"/>
      <c r="U690" s="24"/>
      <c r="V690" s="24"/>
      <c r="W690" s="24"/>
    </row>
    <row r="691" spans="5:23" ht="12.75">
      <c r="E691" s="499"/>
      <c r="F691" s="24"/>
      <c r="H691" s="23"/>
      <c r="J691" s="200"/>
      <c r="K691" s="200"/>
      <c r="L691" s="200"/>
      <c r="M691" s="200"/>
      <c r="N691" s="200"/>
      <c r="P691" s="24"/>
      <c r="R691" s="24"/>
      <c r="S691" s="23"/>
      <c r="T691" s="24"/>
      <c r="U691" s="24"/>
      <c r="V691" s="24"/>
      <c r="W691" s="24"/>
    </row>
    <row r="692" spans="5:23" ht="12.75">
      <c r="E692" s="499"/>
      <c r="F692" s="24"/>
      <c r="H692" s="23"/>
      <c r="J692" s="200"/>
      <c r="K692" s="200"/>
      <c r="L692" s="200"/>
      <c r="M692" s="200"/>
      <c r="N692" s="200"/>
      <c r="P692" s="24"/>
      <c r="R692" s="24"/>
      <c r="S692" s="23"/>
      <c r="T692" s="24"/>
      <c r="U692" s="24"/>
      <c r="V692" s="24"/>
      <c r="W692" s="24"/>
    </row>
    <row r="693" spans="5:23" ht="12.75">
      <c r="E693" s="499"/>
      <c r="F693" s="24"/>
      <c r="H693" s="23"/>
      <c r="J693" s="200"/>
      <c r="K693" s="200"/>
      <c r="L693" s="200"/>
      <c r="M693" s="200"/>
      <c r="N693" s="200"/>
      <c r="P693" s="24"/>
      <c r="R693" s="24"/>
      <c r="S693" s="23"/>
      <c r="T693" s="24"/>
      <c r="U693" s="24"/>
      <c r="V693" s="24"/>
      <c r="W693" s="24"/>
    </row>
    <row r="694" spans="5:23" ht="12.75">
      <c r="E694" s="499"/>
      <c r="F694" s="24"/>
      <c r="H694" s="23"/>
      <c r="J694" s="200"/>
      <c r="K694" s="200"/>
      <c r="L694" s="200"/>
      <c r="M694" s="200"/>
      <c r="N694" s="200"/>
      <c r="P694" s="24"/>
      <c r="R694" s="24"/>
      <c r="S694" s="23"/>
      <c r="T694" s="24"/>
      <c r="U694" s="24"/>
      <c r="V694" s="24"/>
      <c r="W694" s="24"/>
    </row>
    <row r="695" spans="5:23" ht="12.75">
      <c r="E695" s="499"/>
      <c r="F695" s="24"/>
      <c r="H695" s="23"/>
      <c r="J695" s="200"/>
      <c r="K695" s="200"/>
      <c r="L695" s="200"/>
      <c r="M695" s="200"/>
      <c r="N695" s="200"/>
      <c r="P695" s="24"/>
      <c r="R695" s="24"/>
      <c r="S695" s="23"/>
      <c r="T695" s="24"/>
      <c r="U695" s="24"/>
      <c r="V695" s="24"/>
      <c r="W695" s="24"/>
    </row>
    <row r="696" spans="5:23" ht="12.75">
      <c r="E696" s="499"/>
      <c r="F696" s="24"/>
      <c r="H696" s="23"/>
      <c r="J696" s="200"/>
      <c r="K696" s="200"/>
      <c r="L696" s="200"/>
      <c r="M696" s="200"/>
      <c r="N696" s="200"/>
      <c r="P696" s="24"/>
      <c r="R696" s="24"/>
      <c r="S696" s="23"/>
      <c r="T696" s="24"/>
      <c r="U696" s="24"/>
      <c r="V696" s="24"/>
      <c r="W696" s="24"/>
    </row>
    <row r="697" spans="5:23" ht="12.75">
      <c r="E697" s="499"/>
      <c r="F697" s="24"/>
      <c r="H697" s="23"/>
      <c r="J697" s="200"/>
      <c r="K697" s="200"/>
      <c r="L697" s="200"/>
      <c r="M697" s="200"/>
      <c r="N697" s="200"/>
      <c r="P697" s="24"/>
      <c r="R697" s="24"/>
      <c r="S697" s="23"/>
      <c r="T697" s="24"/>
      <c r="U697" s="24"/>
      <c r="V697" s="24"/>
      <c r="W697" s="24"/>
    </row>
    <row r="698" spans="5:23" ht="12.75">
      <c r="E698" s="499"/>
      <c r="F698" s="24"/>
      <c r="H698" s="23"/>
      <c r="J698" s="200"/>
      <c r="K698" s="200"/>
      <c r="L698" s="200"/>
      <c r="M698" s="200"/>
      <c r="N698" s="200"/>
      <c r="P698" s="24"/>
      <c r="R698" s="24"/>
      <c r="S698" s="23"/>
      <c r="T698" s="24"/>
      <c r="U698" s="24"/>
      <c r="V698" s="24"/>
      <c r="W698" s="24"/>
    </row>
    <row r="699" spans="5:23" ht="12.75">
      <c r="E699" s="499"/>
      <c r="F699" s="24"/>
      <c r="H699" s="23"/>
      <c r="J699" s="200"/>
      <c r="K699" s="200"/>
      <c r="L699" s="200"/>
      <c r="M699" s="200"/>
      <c r="N699" s="200"/>
      <c r="P699" s="24"/>
      <c r="R699" s="24"/>
      <c r="S699" s="23"/>
      <c r="T699" s="24"/>
      <c r="U699" s="24"/>
      <c r="V699" s="24"/>
      <c r="W699" s="24"/>
    </row>
    <row r="700" spans="5:23" ht="12.75">
      <c r="E700" s="499"/>
      <c r="F700" s="24"/>
      <c r="H700" s="23"/>
      <c r="J700" s="200"/>
      <c r="K700" s="200"/>
      <c r="L700" s="200"/>
      <c r="M700" s="200"/>
      <c r="N700" s="200"/>
      <c r="P700" s="24"/>
      <c r="R700" s="24"/>
      <c r="S700" s="23"/>
      <c r="T700" s="24"/>
      <c r="U700" s="24"/>
      <c r="V700" s="24"/>
      <c r="W700" s="24"/>
    </row>
    <row r="701" spans="5:23" ht="12.75">
      <c r="E701" s="499"/>
      <c r="F701" s="24"/>
      <c r="H701" s="23"/>
      <c r="J701" s="200"/>
      <c r="K701" s="200"/>
      <c r="L701" s="200"/>
      <c r="M701" s="200"/>
      <c r="N701" s="200"/>
      <c r="P701" s="24"/>
      <c r="R701" s="24"/>
      <c r="S701" s="23"/>
      <c r="T701" s="24"/>
      <c r="U701" s="24"/>
      <c r="V701" s="24"/>
      <c r="W701" s="24"/>
    </row>
    <row r="702" spans="5:23" ht="12.75">
      <c r="E702" s="499"/>
      <c r="F702" s="24"/>
      <c r="H702" s="23"/>
      <c r="J702" s="200"/>
      <c r="K702" s="200"/>
      <c r="L702" s="200"/>
      <c r="M702" s="200"/>
      <c r="N702" s="200"/>
      <c r="P702" s="24"/>
      <c r="R702" s="24"/>
      <c r="S702" s="23"/>
      <c r="T702" s="24"/>
      <c r="U702" s="24"/>
      <c r="V702" s="24"/>
      <c r="W702" s="24"/>
    </row>
    <row r="703" spans="5:23" ht="12.75">
      <c r="E703" s="499"/>
      <c r="F703" s="24"/>
      <c r="H703" s="23"/>
      <c r="J703" s="200"/>
      <c r="K703" s="200"/>
      <c r="L703" s="200"/>
      <c r="M703" s="200"/>
      <c r="N703" s="200"/>
      <c r="P703" s="24"/>
      <c r="R703" s="24"/>
      <c r="S703" s="23"/>
      <c r="T703" s="24"/>
      <c r="U703" s="24"/>
      <c r="V703" s="24"/>
      <c r="W703" s="24"/>
    </row>
    <row r="704" spans="5:23" ht="12.75">
      <c r="E704" s="499"/>
      <c r="F704" s="24"/>
      <c r="H704" s="23"/>
      <c r="J704" s="200"/>
      <c r="K704" s="200"/>
      <c r="L704" s="200"/>
      <c r="M704" s="200"/>
      <c r="N704" s="200"/>
      <c r="P704" s="24"/>
      <c r="R704" s="24"/>
      <c r="S704" s="23"/>
      <c r="T704" s="24"/>
      <c r="U704" s="24"/>
      <c r="V704" s="24"/>
      <c r="W704" s="24"/>
    </row>
    <row r="705" spans="5:23" ht="12.75">
      <c r="E705" s="499"/>
      <c r="F705" s="24"/>
      <c r="H705" s="23"/>
      <c r="J705" s="200"/>
      <c r="K705" s="200"/>
      <c r="L705" s="200"/>
      <c r="M705" s="200"/>
      <c r="N705" s="200"/>
      <c r="P705" s="24"/>
      <c r="R705" s="24"/>
      <c r="S705" s="23"/>
      <c r="T705" s="24"/>
      <c r="U705" s="24"/>
      <c r="V705" s="24"/>
      <c r="W705" s="24"/>
    </row>
    <row r="706" spans="5:23" ht="12.75">
      <c r="E706" s="499"/>
      <c r="F706" s="24"/>
      <c r="H706" s="23"/>
      <c r="J706" s="200"/>
      <c r="K706" s="200"/>
      <c r="L706" s="200"/>
      <c r="M706" s="200"/>
      <c r="N706" s="200"/>
      <c r="P706" s="24"/>
      <c r="R706" s="24"/>
      <c r="S706" s="23"/>
      <c r="T706" s="24"/>
      <c r="U706" s="24"/>
      <c r="V706" s="24"/>
      <c r="W706" s="24"/>
    </row>
    <row r="707" spans="5:23" ht="12.75">
      <c r="E707" s="499"/>
      <c r="F707" s="24"/>
      <c r="H707" s="23"/>
      <c r="J707" s="200"/>
      <c r="K707" s="200"/>
      <c r="L707" s="200"/>
      <c r="M707" s="200"/>
      <c r="N707" s="200"/>
      <c r="P707" s="24"/>
      <c r="R707" s="24"/>
      <c r="S707" s="23"/>
      <c r="T707" s="24"/>
      <c r="U707" s="24"/>
      <c r="V707" s="24"/>
      <c r="W707" s="24"/>
    </row>
    <row r="708" spans="5:23" ht="12.75">
      <c r="E708" s="499"/>
      <c r="F708" s="24"/>
      <c r="H708" s="23"/>
      <c r="J708" s="200"/>
      <c r="K708" s="200"/>
      <c r="L708" s="200"/>
      <c r="M708" s="200"/>
      <c r="N708" s="200"/>
      <c r="P708" s="24"/>
      <c r="R708" s="24"/>
      <c r="S708" s="23"/>
      <c r="T708" s="24"/>
      <c r="U708" s="24"/>
      <c r="V708" s="24"/>
      <c r="W708" s="24"/>
    </row>
    <row r="709" spans="5:23" ht="12.75">
      <c r="E709" s="499"/>
      <c r="F709" s="24"/>
      <c r="H709" s="23"/>
      <c r="J709" s="200"/>
      <c r="K709" s="200"/>
      <c r="L709" s="200"/>
      <c r="M709" s="200"/>
      <c r="N709" s="200"/>
      <c r="P709" s="24"/>
      <c r="R709" s="24"/>
      <c r="S709" s="23"/>
      <c r="T709" s="24"/>
      <c r="U709" s="24"/>
      <c r="V709" s="24"/>
      <c r="W709" s="24"/>
    </row>
    <row r="710" spans="5:23" ht="12.75">
      <c r="E710" s="499"/>
      <c r="F710" s="24"/>
      <c r="H710" s="23"/>
      <c r="J710" s="200"/>
      <c r="K710" s="200"/>
      <c r="L710" s="200"/>
      <c r="M710" s="200"/>
      <c r="N710" s="200"/>
      <c r="P710" s="24"/>
      <c r="R710" s="24"/>
      <c r="S710" s="23"/>
      <c r="T710" s="24"/>
      <c r="U710" s="24"/>
      <c r="V710" s="24"/>
      <c r="W710" s="24"/>
    </row>
    <row r="711" spans="5:23" ht="12.75">
      <c r="E711" s="499"/>
      <c r="F711" s="24"/>
      <c r="H711" s="23"/>
      <c r="J711" s="200"/>
      <c r="K711" s="200"/>
      <c r="L711" s="200"/>
      <c r="M711" s="200"/>
      <c r="N711" s="200"/>
      <c r="P711" s="24"/>
      <c r="R711" s="24"/>
      <c r="S711" s="23"/>
      <c r="T711" s="24"/>
      <c r="U711" s="24"/>
      <c r="V711" s="24"/>
      <c r="W711" s="24"/>
    </row>
    <row r="712" spans="5:23" ht="12.75">
      <c r="E712" s="499"/>
      <c r="F712" s="24"/>
      <c r="H712" s="23"/>
      <c r="J712" s="200"/>
      <c r="K712" s="200"/>
      <c r="L712" s="200"/>
      <c r="M712" s="200"/>
      <c r="N712" s="200"/>
      <c r="P712" s="24"/>
      <c r="R712" s="24"/>
      <c r="S712" s="23"/>
      <c r="T712" s="24"/>
      <c r="U712" s="24"/>
      <c r="V712" s="24"/>
      <c r="W712" s="24"/>
    </row>
    <row r="713" spans="5:23" ht="12.75">
      <c r="E713" s="499"/>
      <c r="F713" s="24"/>
      <c r="H713" s="23"/>
      <c r="J713" s="200"/>
      <c r="K713" s="200"/>
      <c r="L713" s="200"/>
      <c r="M713" s="200"/>
      <c r="N713" s="200"/>
      <c r="P713" s="24"/>
      <c r="R713" s="24"/>
      <c r="S713" s="23"/>
      <c r="T713" s="24"/>
      <c r="U713" s="24"/>
      <c r="V713" s="24"/>
      <c r="W713" s="24"/>
    </row>
    <row r="714" spans="5:23" ht="12.75">
      <c r="E714" s="499"/>
      <c r="F714" s="24"/>
      <c r="H714" s="23"/>
      <c r="J714" s="200"/>
      <c r="K714" s="200"/>
      <c r="L714" s="200"/>
      <c r="M714" s="200"/>
      <c r="N714" s="200"/>
      <c r="P714" s="24"/>
      <c r="R714" s="24"/>
      <c r="S714" s="23"/>
      <c r="T714" s="24"/>
      <c r="U714" s="24"/>
      <c r="V714" s="24"/>
      <c r="W714" s="24"/>
    </row>
    <row r="715" spans="5:23" ht="12.75">
      <c r="E715" s="499"/>
      <c r="F715" s="24"/>
      <c r="H715" s="23"/>
      <c r="J715" s="200"/>
      <c r="K715" s="200"/>
      <c r="L715" s="200"/>
      <c r="M715" s="200"/>
      <c r="N715" s="200"/>
      <c r="P715" s="24"/>
      <c r="R715" s="24"/>
      <c r="S715" s="23"/>
      <c r="T715" s="24"/>
      <c r="U715" s="24"/>
      <c r="V715" s="24"/>
      <c r="W715" s="24"/>
    </row>
    <row r="716" spans="5:23" ht="12.75">
      <c r="E716" s="499"/>
      <c r="F716" s="24"/>
      <c r="H716" s="23"/>
      <c r="J716" s="200"/>
      <c r="K716" s="200"/>
      <c r="L716" s="200"/>
      <c r="M716" s="200"/>
      <c r="N716" s="200"/>
      <c r="P716" s="24"/>
      <c r="R716" s="24"/>
      <c r="S716" s="23"/>
      <c r="T716" s="24"/>
      <c r="U716" s="24"/>
      <c r="V716" s="24"/>
      <c r="W716" s="24"/>
    </row>
    <row r="717" spans="5:23" ht="12.75">
      <c r="E717" s="499"/>
      <c r="F717" s="24"/>
      <c r="H717" s="23"/>
      <c r="J717" s="200"/>
      <c r="K717" s="200"/>
      <c r="L717" s="200"/>
      <c r="M717" s="200"/>
      <c r="N717" s="200"/>
      <c r="P717" s="24"/>
      <c r="R717" s="24"/>
      <c r="S717" s="23"/>
      <c r="T717" s="24"/>
      <c r="U717" s="24"/>
      <c r="V717" s="24"/>
      <c r="W717" s="24"/>
    </row>
    <row r="718" spans="5:23" ht="12.75">
      <c r="E718" s="499"/>
      <c r="F718" s="24"/>
      <c r="H718" s="23"/>
      <c r="J718" s="200"/>
      <c r="K718" s="200"/>
      <c r="L718" s="200"/>
      <c r="M718" s="200"/>
      <c r="N718" s="200"/>
      <c r="P718" s="24"/>
      <c r="R718" s="24"/>
      <c r="S718" s="23"/>
      <c r="T718" s="24"/>
      <c r="U718" s="24"/>
      <c r="V718" s="24"/>
      <c r="W718" s="24"/>
    </row>
    <row r="719" spans="5:23" ht="12.75">
      <c r="E719" s="499"/>
      <c r="F719" s="24"/>
      <c r="H719" s="23"/>
      <c r="J719" s="200"/>
      <c r="K719" s="200"/>
      <c r="L719" s="200"/>
      <c r="M719" s="200"/>
      <c r="N719" s="200"/>
      <c r="P719" s="24"/>
      <c r="R719" s="24"/>
      <c r="S719" s="23"/>
      <c r="T719" s="24"/>
      <c r="U719" s="24"/>
      <c r="V719" s="24"/>
      <c r="W719" s="24"/>
    </row>
    <row r="720" spans="5:23" ht="12.75">
      <c r="E720" s="499"/>
      <c r="F720" s="24"/>
      <c r="H720" s="23"/>
      <c r="J720" s="200"/>
      <c r="K720" s="200"/>
      <c r="L720" s="200"/>
      <c r="M720" s="200"/>
      <c r="N720" s="200"/>
      <c r="P720" s="24"/>
      <c r="R720" s="24"/>
      <c r="S720" s="23"/>
      <c r="T720" s="24"/>
      <c r="U720" s="24"/>
      <c r="V720" s="24"/>
      <c r="W720" s="24"/>
    </row>
    <row r="721" spans="5:23" ht="12.75">
      <c r="E721" s="499"/>
      <c r="F721" s="24"/>
      <c r="H721" s="23"/>
      <c r="J721" s="200"/>
      <c r="K721" s="200"/>
      <c r="L721" s="200"/>
      <c r="M721" s="200"/>
      <c r="N721" s="200"/>
      <c r="P721" s="24"/>
      <c r="R721" s="24"/>
      <c r="S721" s="23"/>
      <c r="T721" s="24"/>
      <c r="U721" s="24"/>
      <c r="V721" s="24"/>
      <c r="W721" s="24"/>
    </row>
    <row r="722" spans="5:23" ht="12.75">
      <c r="E722" s="499"/>
      <c r="F722" s="24"/>
      <c r="H722" s="23"/>
      <c r="J722" s="200"/>
      <c r="K722" s="200"/>
      <c r="L722" s="200"/>
      <c r="M722" s="200"/>
      <c r="N722" s="200"/>
      <c r="P722" s="24"/>
      <c r="R722" s="24"/>
      <c r="S722" s="23"/>
      <c r="T722" s="24"/>
      <c r="U722" s="24"/>
      <c r="V722" s="24"/>
      <c r="W722" s="24"/>
    </row>
    <row r="723" spans="5:23" ht="12.75">
      <c r="E723" s="499"/>
      <c r="F723" s="24"/>
      <c r="H723" s="23"/>
      <c r="J723" s="200"/>
      <c r="K723" s="200"/>
      <c r="L723" s="200"/>
      <c r="M723" s="200"/>
      <c r="N723" s="200"/>
      <c r="P723" s="24"/>
      <c r="R723" s="24"/>
      <c r="S723" s="23"/>
      <c r="T723" s="24"/>
      <c r="U723" s="24"/>
      <c r="V723" s="24"/>
      <c r="W723" s="24"/>
    </row>
    <row r="724" spans="5:23" ht="12.75">
      <c r="E724" s="499"/>
      <c r="F724" s="24"/>
      <c r="H724" s="23"/>
      <c r="J724" s="200"/>
      <c r="K724" s="200"/>
      <c r="L724" s="200"/>
      <c r="M724" s="200"/>
      <c r="N724" s="200"/>
      <c r="P724" s="24"/>
      <c r="R724" s="24"/>
      <c r="S724" s="23"/>
      <c r="T724" s="24"/>
      <c r="U724" s="24"/>
      <c r="V724" s="24"/>
      <c r="W724" s="24"/>
    </row>
    <row r="725" spans="5:23" ht="12.75">
      <c r="E725" s="499"/>
      <c r="F725" s="24"/>
      <c r="H725" s="23"/>
      <c r="J725" s="200"/>
      <c r="K725" s="200"/>
      <c r="L725" s="200"/>
      <c r="M725" s="200"/>
      <c r="N725" s="200"/>
      <c r="P725" s="24"/>
      <c r="R725" s="24"/>
      <c r="S725" s="23"/>
      <c r="T725" s="24"/>
      <c r="U725" s="24"/>
      <c r="V725" s="24"/>
      <c r="W725" s="24"/>
    </row>
    <row r="726" spans="5:23" ht="12.75">
      <c r="E726" s="499"/>
      <c r="F726" s="24"/>
      <c r="H726" s="23"/>
      <c r="J726" s="200"/>
      <c r="K726" s="200"/>
      <c r="L726" s="200"/>
      <c r="M726" s="200"/>
      <c r="N726" s="200"/>
      <c r="P726" s="24"/>
      <c r="R726" s="24"/>
      <c r="S726" s="23"/>
      <c r="T726" s="24"/>
      <c r="U726" s="24"/>
      <c r="V726" s="24"/>
      <c r="W726" s="24"/>
    </row>
    <row r="727" spans="5:23" ht="12.75">
      <c r="E727" s="499"/>
      <c r="F727" s="24"/>
      <c r="H727" s="23"/>
      <c r="J727" s="200"/>
      <c r="K727" s="200"/>
      <c r="L727" s="200"/>
      <c r="M727" s="200"/>
      <c r="N727" s="200"/>
      <c r="P727" s="24"/>
      <c r="R727" s="24"/>
      <c r="S727" s="23"/>
      <c r="T727" s="24"/>
      <c r="U727" s="24"/>
      <c r="V727" s="24"/>
      <c r="W727" s="24"/>
    </row>
    <row r="728" spans="5:23" ht="12.75">
      <c r="E728" s="499"/>
      <c r="F728" s="24"/>
      <c r="H728" s="23"/>
      <c r="J728" s="200"/>
      <c r="K728" s="200"/>
      <c r="L728" s="200"/>
      <c r="M728" s="200"/>
      <c r="N728" s="200"/>
      <c r="P728" s="24"/>
      <c r="R728" s="24"/>
      <c r="S728" s="23"/>
      <c r="T728" s="24"/>
      <c r="U728" s="24"/>
      <c r="V728" s="24"/>
      <c r="W728" s="24"/>
    </row>
    <row r="729" spans="5:23" ht="12.75">
      <c r="E729" s="499"/>
      <c r="F729" s="24"/>
      <c r="H729" s="23"/>
      <c r="J729" s="200"/>
      <c r="K729" s="200"/>
      <c r="L729" s="200"/>
      <c r="M729" s="200"/>
      <c r="N729" s="200"/>
      <c r="P729" s="24"/>
      <c r="R729" s="24"/>
      <c r="S729" s="23"/>
      <c r="T729" s="24"/>
      <c r="U729" s="24"/>
      <c r="V729" s="24"/>
      <c r="W729" s="24"/>
    </row>
    <row r="730" spans="5:23" ht="12.75">
      <c r="E730" s="499"/>
      <c r="F730" s="24"/>
      <c r="H730" s="23"/>
      <c r="J730" s="200"/>
      <c r="K730" s="200"/>
      <c r="L730" s="200"/>
      <c r="M730" s="200"/>
      <c r="N730" s="200"/>
      <c r="P730" s="24"/>
      <c r="R730" s="24"/>
      <c r="S730" s="23"/>
      <c r="T730" s="24"/>
      <c r="U730" s="24"/>
      <c r="V730" s="24"/>
      <c r="W730" s="24"/>
    </row>
    <row r="731" spans="5:23" ht="12.75">
      <c r="E731" s="499"/>
      <c r="F731" s="24"/>
      <c r="H731" s="23"/>
      <c r="J731" s="200"/>
      <c r="K731" s="200"/>
      <c r="L731" s="200"/>
      <c r="M731" s="200"/>
      <c r="N731" s="200"/>
      <c r="P731" s="24"/>
      <c r="R731" s="24"/>
      <c r="S731" s="23"/>
      <c r="T731" s="24"/>
      <c r="U731" s="24"/>
      <c r="V731" s="24"/>
      <c r="W731" s="24"/>
    </row>
    <row r="732" spans="5:23" ht="12.75">
      <c r="E732" s="499"/>
      <c r="F732" s="24"/>
      <c r="H732" s="23"/>
      <c r="J732" s="200"/>
      <c r="K732" s="200"/>
      <c r="L732" s="200"/>
      <c r="M732" s="200"/>
      <c r="N732" s="200"/>
      <c r="P732" s="24"/>
      <c r="R732" s="24"/>
      <c r="S732" s="23"/>
      <c r="T732" s="24"/>
      <c r="U732" s="24"/>
      <c r="V732" s="24"/>
      <c r="W732" s="24"/>
    </row>
    <row r="733" spans="5:23" ht="12.75">
      <c r="E733" s="499"/>
      <c r="F733" s="24"/>
      <c r="H733" s="23"/>
      <c r="J733" s="200"/>
      <c r="K733" s="200"/>
      <c r="L733" s="200"/>
      <c r="M733" s="200"/>
      <c r="N733" s="200"/>
      <c r="P733" s="24"/>
      <c r="R733" s="24"/>
      <c r="S733" s="23"/>
      <c r="T733" s="24"/>
      <c r="U733" s="24"/>
      <c r="V733" s="24"/>
      <c r="W733" s="24"/>
    </row>
    <row r="734" spans="5:23" ht="12.75">
      <c r="E734" s="499"/>
      <c r="F734" s="24"/>
      <c r="H734" s="23"/>
      <c r="J734" s="200"/>
      <c r="K734" s="200"/>
      <c r="L734" s="200"/>
      <c r="M734" s="200"/>
      <c r="N734" s="200"/>
      <c r="P734" s="24"/>
      <c r="R734" s="24"/>
      <c r="S734" s="23"/>
      <c r="T734" s="24"/>
      <c r="U734" s="24"/>
      <c r="V734" s="24"/>
      <c r="W734" s="24"/>
    </row>
    <row r="735" spans="5:23" ht="12.75">
      <c r="E735" s="499"/>
      <c r="F735" s="24"/>
      <c r="H735" s="23"/>
      <c r="J735" s="200"/>
      <c r="K735" s="200"/>
      <c r="L735" s="200"/>
      <c r="M735" s="200"/>
      <c r="N735" s="200"/>
      <c r="P735" s="24"/>
      <c r="R735" s="24"/>
      <c r="S735" s="23"/>
      <c r="T735" s="24"/>
      <c r="U735" s="24"/>
      <c r="V735" s="24"/>
      <c r="W735" s="24"/>
    </row>
    <row r="736" spans="5:23" ht="12.75">
      <c r="E736" s="499"/>
      <c r="F736" s="24"/>
      <c r="H736" s="23"/>
      <c r="J736" s="200"/>
      <c r="K736" s="200"/>
      <c r="L736" s="200"/>
      <c r="M736" s="200"/>
      <c r="N736" s="200"/>
      <c r="P736" s="24"/>
      <c r="R736" s="24"/>
      <c r="S736" s="23"/>
      <c r="T736" s="24"/>
      <c r="U736" s="24"/>
      <c r="V736" s="24"/>
      <c r="W736" s="24"/>
    </row>
    <row r="737" spans="5:23" ht="12.75">
      <c r="E737" s="499"/>
      <c r="F737" s="24"/>
      <c r="H737" s="23"/>
      <c r="J737" s="200"/>
      <c r="K737" s="200"/>
      <c r="L737" s="200"/>
      <c r="M737" s="200"/>
      <c r="N737" s="200"/>
      <c r="P737" s="24"/>
      <c r="R737" s="24"/>
      <c r="S737" s="23"/>
      <c r="T737" s="24"/>
      <c r="U737" s="24"/>
      <c r="V737" s="24"/>
      <c r="W737" s="24"/>
    </row>
    <row r="738" spans="5:23" ht="12.75">
      <c r="E738" s="499"/>
      <c r="F738" s="24"/>
      <c r="H738" s="23"/>
      <c r="J738" s="200"/>
      <c r="K738" s="200"/>
      <c r="L738" s="200"/>
      <c r="M738" s="200"/>
      <c r="N738" s="200"/>
      <c r="P738" s="24"/>
      <c r="R738" s="24"/>
      <c r="S738" s="23"/>
      <c r="T738" s="24"/>
      <c r="U738" s="24"/>
      <c r="V738" s="24"/>
      <c r="W738" s="24"/>
    </row>
    <row r="739" spans="5:23" ht="12.75">
      <c r="E739" s="499"/>
      <c r="F739" s="24"/>
      <c r="H739" s="23"/>
      <c r="J739" s="200"/>
      <c r="K739" s="200"/>
      <c r="L739" s="200"/>
      <c r="M739" s="200"/>
      <c r="N739" s="200"/>
      <c r="P739" s="24"/>
      <c r="R739" s="24"/>
      <c r="S739" s="23"/>
      <c r="T739" s="24"/>
      <c r="U739" s="24"/>
      <c r="V739" s="24"/>
      <c r="W739" s="24"/>
    </row>
    <row r="740" spans="5:23" ht="12.75">
      <c r="E740" s="499"/>
      <c r="F740" s="24"/>
      <c r="H740" s="23"/>
      <c r="J740" s="200"/>
      <c r="K740" s="200"/>
      <c r="L740" s="200"/>
      <c r="M740" s="200"/>
      <c r="N740" s="200"/>
      <c r="P740" s="24"/>
      <c r="R740" s="24"/>
      <c r="S740" s="23"/>
      <c r="T740" s="24"/>
      <c r="U740" s="24"/>
      <c r="V740" s="24"/>
      <c r="W740" s="24"/>
    </row>
    <row r="741" spans="5:23" ht="12.75">
      <c r="E741" s="499"/>
      <c r="F741" s="24"/>
      <c r="H741" s="23"/>
      <c r="J741" s="200"/>
      <c r="K741" s="200"/>
      <c r="L741" s="200"/>
      <c r="M741" s="200"/>
      <c r="N741" s="200"/>
      <c r="P741" s="24"/>
      <c r="R741" s="24"/>
      <c r="S741" s="23"/>
      <c r="T741" s="24"/>
      <c r="U741" s="24"/>
      <c r="V741" s="24"/>
      <c r="W741" s="24"/>
    </row>
    <row r="742" spans="5:23" ht="12.75">
      <c r="E742" s="499"/>
      <c r="F742" s="24"/>
      <c r="H742" s="23"/>
      <c r="J742" s="200"/>
      <c r="K742" s="200"/>
      <c r="L742" s="200"/>
      <c r="M742" s="200"/>
      <c r="N742" s="200"/>
      <c r="P742" s="24"/>
      <c r="R742" s="24"/>
      <c r="S742" s="23"/>
      <c r="T742" s="24"/>
      <c r="U742" s="24"/>
      <c r="V742" s="24"/>
      <c r="W742" s="24"/>
    </row>
    <row r="743" spans="5:23" ht="12.75">
      <c r="E743" s="499"/>
      <c r="F743" s="24"/>
      <c r="H743" s="23"/>
      <c r="J743" s="200"/>
      <c r="K743" s="200"/>
      <c r="L743" s="200"/>
      <c r="M743" s="200"/>
      <c r="N743" s="200"/>
      <c r="P743" s="24"/>
      <c r="R743" s="24"/>
      <c r="S743" s="23"/>
      <c r="T743" s="24"/>
      <c r="U743" s="24"/>
      <c r="V743" s="24"/>
      <c r="W743" s="24"/>
    </row>
    <row r="744" spans="5:23" ht="12.75">
      <c r="E744" s="499"/>
      <c r="F744" s="24"/>
      <c r="H744" s="23"/>
      <c r="J744" s="200"/>
      <c r="K744" s="200"/>
      <c r="L744" s="200"/>
      <c r="M744" s="200"/>
      <c r="N744" s="200"/>
      <c r="P744" s="24"/>
      <c r="R744" s="24"/>
      <c r="S744" s="23"/>
      <c r="T744" s="24"/>
      <c r="U744" s="24"/>
      <c r="V744" s="24"/>
      <c r="W744" s="24"/>
    </row>
    <row r="745" spans="5:23" ht="12.75">
      <c r="E745" s="499"/>
      <c r="F745" s="24"/>
      <c r="H745" s="23"/>
      <c r="J745" s="200"/>
      <c r="K745" s="200"/>
      <c r="L745" s="200"/>
      <c r="M745" s="200"/>
      <c r="N745" s="200"/>
      <c r="P745" s="24"/>
      <c r="R745" s="24"/>
      <c r="S745" s="23"/>
      <c r="T745" s="24"/>
      <c r="U745" s="24"/>
      <c r="V745" s="24"/>
      <c r="W745" s="24"/>
    </row>
    <row r="746" spans="5:23" ht="12.75">
      <c r="E746" s="499"/>
      <c r="F746" s="24"/>
      <c r="H746" s="23"/>
      <c r="J746" s="200"/>
      <c r="K746" s="200"/>
      <c r="L746" s="200"/>
      <c r="M746" s="200"/>
      <c r="N746" s="200"/>
      <c r="P746" s="24"/>
      <c r="R746" s="24"/>
      <c r="S746" s="23"/>
      <c r="T746" s="24"/>
      <c r="U746" s="24"/>
      <c r="V746" s="24"/>
      <c r="W746" s="24"/>
    </row>
    <row r="747" spans="5:23" ht="12.75">
      <c r="E747" s="499"/>
      <c r="F747" s="24"/>
      <c r="H747" s="23"/>
      <c r="J747" s="200"/>
      <c r="K747" s="200"/>
      <c r="L747" s="200"/>
      <c r="M747" s="200"/>
      <c r="N747" s="200"/>
      <c r="P747" s="24"/>
      <c r="R747" s="24"/>
      <c r="S747" s="23"/>
      <c r="T747" s="24"/>
      <c r="U747" s="24"/>
      <c r="V747" s="24"/>
      <c r="W747" s="24"/>
    </row>
    <row r="748" spans="5:23" ht="12.75">
      <c r="E748" s="499"/>
      <c r="F748" s="24"/>
      <c r="H748" s="23"/>
      <c r="J748" s="200"/>
      <c r="K748" s="200"/>
      <c r="L748" s="200"/>
      <c r="M748" s="200"/>
      <c r="N748" s="200"/>
      <c r="P748" s="24"/>
      <c r="R748" s="24"/>
      <c r="S748" s="23"/>
      <c r="T748" s="24"/>
      <c r="U748" s="24"/>
      <c r="V748" s="24"/>
      <c r="W748" s="24"/>
    </row>
    <row r="749" spans="5:23" ht="12.75">
      <c r="E749" s="499"/>
      <c r="F749" s="24"/>
      <c r="H749" s="23"/>
      <c r="J749" s="200"/>
      <c r="K749" s="200"/>
      <c r="L749" s="200"/>
      <c r="M749" s="200"/>
      <c r="N749" s="200"/>
      <c r="P749" s="24"/>
      <c r="R749" s="24"/>
      <c r="S749" s="23"/>
      <c r="T749" s="24"/>
      <c r="U749" s="24"/>
      <c r="V749" s="24"/>
      <c r="W749" s="24"/>
    </row>
    <row r="750" spans="5:23" ht="12.75">
      <c r="E750" s="499"/>
      <c r="F750" s="24"/>
      <c r="H750" s="23"/>
      <c r="J750" s="200"/>
      <c r="K750" s="200"/>
      <c r="L750" s="200"/>
      <c r="M750" s="200"/>
      <c r="N750" s="200"/>
      <c r="P750" s="24"/>
      <c r="R750" s="24"/>
      <c r="S750" s="23"/>
      <c r="T750" s="24"/>
      <c r="U750" s="24"/>
      <c r="V750" s="24"/>
      <c r="W750" s="24"/>
    </row>
    <row r="751" spans="5:23" ht="12.75">
      <c r="E751" s="499"/>
      <c r="F751" s="24"/>
      <c r="H751" s="23"/>
      <c r="J751" s="200"/>
      <c r="K751" s="200"/>
      <c r="L751" s="200"/>
      <c r="M751" s="200"/>
      <c r="N751" s="200"/>
      <c r="P751" s="24"/>
      <c r="R751" s="24"/>
      <c r="S751" s="23"/>
      <c r="T751" s="24"/>
      <c r="U751" s="24"/>
      <c r="V751" s="24"/>
      <c r="W751" s="24"/>
    </row>
    <row r="752" spans="5:23" ht="12.75">
      <c r="E752" s="499"/>
      <c r="F752" s="24"/>
      <c r="H752" s="23"/>
      <c r="J752" s="200"/>
      <c r="K752" s="200"/>
      <c r="L752" s="200"/>
      <c r="M752" s="200"/>
      <c r="N752" s="200"/>
      <c r="P752" s="24"/>
      <c r="R752" s="24"/>
      <c r="S752" s="23"/>
      <c r="T752" s="24"/>
      <c r="U752" s="24"/>
      <c r="V752" s="24"/>
      <c r="W752" s="24"/>
    </row>
    <row r="753" spans="5:23" ht="12.75">
      <c r="E753" s="499"/>
      <c r="F753" s="24"/>
      <c r="H753" s="23"/>
      <c r="J753" s="200"/>
      <c r="K753" s="200"/>
      <c r="L753" s="200"/>
      <c r="M753" s="200"/>
      <c r="N753" s="200"/>
      <c r="P753" s="24"/>
      <c r="R753" s="24"/>
      <c r="S753" s="23"/>
      <c r="T753" s="24"/>
      <c r="U753" s="24"/>
      <c r="V753" s="24"/>
      <c r="W753" s="24"/>
    </row>
    <row r="754" spans="5:23" ht="12.75">
      <c r="E754" s="499"/>
      <c r="F754" s="24"/>
      <c r="H754" s="23"/>
      <c r="J754" s="200"/>
      <c r="K754" s="200"/>
      <c r="L754" s="200"/>
      <c r="M754" s="200"/>
      <c r="N754" s="200"/>
      <c r="P754" s="24"/>
      <c r="R754" s="24"/>
      <c r="S754" s="23"/>
      <c r="T754" s="24"/>
      <c r="U754" s="24"/>
      <c r="V754" s="24"/>
      <c r="W754" s="24"/>
    </row>
    <row r="755" spans="5:23" ht="12.75">
      <c r="E755" s="499"/>
      <c r="F755" s="24"/>
      <c r="H755" s="23"/>
      <c r="J755" s="200"/>
      <c r="K755" s="200"/>
      <c r="L755" s="200"/>
      <c r="M755" s="200"/>
      <c r="N755" s="200"/>
      <c r="P755" s="24"/>
      <c r="R755" s="24"/>
      <c r="S755" s="23"/>
      <c r="T755" s="24"/>
      <c r="U755" s="24"/>
      <c r="V755" s="24"/>
      <c r="W755" s="24"/>
    </row>
    <row r="756" spans="5:23" ht="12.75">
      <c r="E756" s="499"/>
      <c r="F756" s="24"/>
      <c r="H756" s="23"/>
      <c r="J756" s="200"/>
      <c r="K756" s="200"/>
      <c r="L756" s="200"/>
      <c r="M756" s="200"/>
      <c r="N756" s="200"/>
      <c r="P756" s="24"/>
      <c r="R756" s="24"/>
      <c r="S756" s="23"/>
      <c r="T756" s="24"/>
      <c r="U756" s="24"/>
      <c r="V756" s="24"/>
      <c r="W756" s="24"/>
    </row>
    <row r="757" spans="5:23" ht="12.75">
      <c r="E757" s="499"/>
      <c r="F757" s="24"/>
      <c r="H757" s="23"/>
      <c r="J757" s="200"/>
      <c r="K757" s="200"/>
      <c r="L757" s="200"/>
      <c r="M757" s="200"/>
      <c r="N757" s="200"/>
      <c r="P757" s="24"/>
      <c r="R757" s="24"/>
      <c r="S757" s="23"/>
      <c r="T757" s="24"/>
      <c r="U757" s="24"/>
      <c r="V757" s="24"/>
      <c r="W757" s="24"/>
    </row>
    <row r="758" spans="5:23" ht="12.75">
      <c r="E758" s="499"/>
      <c r="F758" s="24"/>
      <c r="H758" s="23"/>
      <c r="J758" s="200"/>
      <c r="K758" s="200"/>
      <c r="L758" s="200"/>
      <c r="M758" s="200"/>
      <c r="N758" s="200"/>
      <c r="P758" s="24"/>
      <c r="R758" s="24"/>
      <c r="S758" s="23"/>
      <c r="T758" s="24"/>
      <c r="U758" s="24"/>
      <c r="V758" s="24"/>
      <c r="W758" s="24"/>
    </row>
    <row r="759" spans="5:23" ht="12.75">
      <c r="E759" s="499"/>
      <c r="F759" s="24"/>
      <c r="H759" s="23"/>
      <c r="J759" s="200"/>
      <c r="K759" s="200"/>
      <c r="L759" s="200"/>
      <c r="M759" s="200"/>
      <c r="N759" s="200"/>
      <c r="P759" s="24"/>
      <c r="R759" s="24"/>
      <c r="S759" s="23"/>
      <c r="T759" s="24"/>
      <c r="U759" s="24"/>
      <c r="V759" s="24"/>
      <c r="W759" s="24"/>
    </row>
    <row r="760" spans="5:23" ht="12.75">
      <c r="E760" s="499"/>
      <c r="F760" s="24"/>
      <c r="H760" s="23"/>
      <c r="J760" s="200"/>
      <c r="K760" s="200"/>
      <c r="L760" s="200"/>
      <c r="M760" s="200"/>
      <c r="N760" s="200"/>
      <c r="P760" s="24"/>
      <c r="R760" s="24"/>
      <c r="S760" s="23"/>
      <c r="T760" s="24"/>
      <c r="U760" s="24"/>
      <c r="V760" s="24"/>
      <c r="W760" s="24"/>
    </row>
    <row r="761" spans="5:23" ht="12.75">
      <c r="E761" s="499"/>
      <c r="F761" s="24"/>
      <c r="H761" s="23"/>
      <c r="J761" s="200"/>
      <c r="K761" s="200"/>
      <c r="L761" s="200"/>
      <c r="M761" s="200"/>
      <c r="N761" s="200"/>
      <c r="P761" s="24"/>
      <c r="R761" s="24"/>
      <c r="S761" s="23"/>
      <c r="T761" s="24"/>
      <c r="U761" s="24"/>
      <c r="V761" s="24"/>
      <c r="W761" s="24"/>
    </row>
    <row r="762" spans="5:23" ht="12.75">
      <c r="E762" s="499"/>
      <c r="F762" s="24"/>
      <c r="H762" s="23"/>
      <c r="J762" s="200"/>
      <c r="K762" s="200"/>
      <c r="L762" s="200"/>
      <c r="M762" s="200"/>
      <c r="N762" s="200"/>
      <c r="P762" s="24"/>
      <c r="R762" s="24"/>
      <c r="S762" s="23"/>
      <c r="T762" s="24"/>
      <c r="U762" s="24"/>
      <c r="V762" s="24"/>
      <c r="W762" s="24"/>
    </row>
    <row r="763" spans="5:23" ht="12.75">
      <c r="E763" s="499"/>
      <c r="F763" s="24"/>
      <c r="H763" s="23"/>
      <c r="J763" s="200"/>
      <c r="K763" s="200"/>
      <c r="L763" s="200"/>
      <c r="M763" s="200"/>
      <c r="N763" s="200"/>
      <c r="P763" s="24"/>
      <c r="R763" s="24"/>
      <c r="S763" s="23"/>
      <c r="T763" s="24"/>
      <c r="U763" s="24"/>
      <c r="V763" s="24"/>
      <c r="W763" s="24"/>
    </row>
    <row r="764" spans="5:23" ht="12.75">
      <c r="E764" s="499"/>
      <c r="F764" s="24"/>
      <c r="H764" s="23"/>
      <c r="J764" s="200"/>
      <c r="K764" s="200"/>
      <c r="L764" s="200"/>
      <c r="M764" s="200"/>
      <c r="N764" s="200"/>
      <c r="P764" s="24"/>
      <c r="R764" s="24"/>
      <c r="S764" s="23"/>
      <c r="T764" s="24"/>
      <c r="U764" s="24"/>
      <c r="V764" s="24"/>
      <c r="W764" s="24"/>
    </row>
    <row r="765" spans="5:23" ht="12.75">
      <c r="E765" s="499"/>
      <c r="F765" s="24"/>
      <c r="H765" s="23"/>
      <c r="J765" s="200"/>
      <c r="K765" s="200"/>
      <c r="L765" s="200"/>
      <c r="M765" s="200"/>
      <c r="N765" s="200"/>
      <c r="P765" s="24"/>
      <c r="R765" s="24"/>
      <c r="S765" s="23"/>
      <c r="T765" s="24"/>
      <c r="U765" s="24"/>
      <c r="V765" s="24"/>
      <c r="W765" s="24"/>
    </row>
    <row r="766" spans="5:23" ht="12.75">
      <c r="E766" s="499"/>
      <c r="F766" s="24"/>
      <c r="H766" s="23"/>
      <c r="J766" s="200"/>
      <c r="K766" s="200"/>
      <c r="L766" s="200"/>
      <c r="M766" s="200"/>
      <c r="N766" s="200"/>
      <c r="P766" s="24"/>
      <c r="R766" s="24"/>
      <c r="S766" s="23"/>
      <c r="T766" s="24"/>
      <c r="U766" s="24"/>
      <c r="V766" s="24"/>
      <c r="W766" s="24"/>
    </row>
    <row r="767" spans="5:23" ht="12.75">
      <c r="E767" s="499"/>
      <c r="F767" s="24"/>
      <c r="H767" s="23"/>
      <c r="J767" s="200"/>
      <c r="K767" s="200"/>
      <c r="L767" s="200"/>
      <c r="M767" s="200"/>
      <c r="N767" s="200"/>
      <c r="P767" s="24"/>
      <c r="R767" s="24"/>
      <c r="S767" s="23"/>
      <c r="T767" s="24"/>
      <c r="U767" s="24"/>
      <c r="V767" s="24"/>
      <c r="W767" s="24"/>
    </row>
    <row r="768" spans="5:23" ht="12.75">
      <c r="E768" s="499"/>
      <c r="F768" s="24"/>
      <c r="H768" s="23"/>
      <c r="J768" s="200"/>
      <c r="K768" s="200"/>
      <c r="L768" s="200"/>
      <c r="M768" s="200"/>
      <c r="N768" s="200"/>
      <c r="P768" s="24"/>
      <c r="R768" s="24"/>
      <c r="S768" s="23"/>
      <c r="T768" s="24"/>
      <c r="U768" s="24"/>
      <c r="V768" s="24"/>
      <c r="W768" s="24"/>
    </row>
    <row r="769" spans="5:23" ht="12.75">
      <c r="E769" s="499"/>
      <c r="F769" s="24"/>
      <c r="H769" s="23"/>
      <c r="J769" s="200"/>
      <c r="K769" s="200"/>
      <c r="L769" s="200"/>
      <c r="M769" s="200"/>
      <c r="N769" s="200"/>
      <c r="P769" s="24"/>
      <c r="R769" s="24"/>
      <c r="S769" s="23"/>
      <c r="T769" s="24"/>
      <c r="U769" s="24"/>
      <c r="V769" s="24"/>
      <c r="W769" s="24"/>
    </row>
    <row r="770" spans="5:23" ht="12.75">
      <c r="E770" s="499"/>
      <c r="F770" s="24"/>
      <c r="H770" s="23"/>
      <c r="J770" s="200"/>
      <c r="K770" s="200"/>
      <c r="L770" s="200"/>
      <c r="M770" s="200"/>
      <c r="N770" s="200"/>
      <c r="P770" s="24"/>
      <c r="R770" s="24"/>
      <c r="S770" s="23"/>
      <c r="T770" s="24"/>
      <c r="U770" s="24"/>
      <c r="V770" s="24"/>
      <c r="W770" s="24"/>
    </row>
    <row r="771" spans="5:23" ht="12.75">
      <c r="E771" s="499"/>
      <c r="F771" s="24"/>
      <c r="H771" s="23"/>
      <c r="J771" s="200"/>
      <c r="K771" s="200"/>
      <c r="L771" s="200"/>
      <c r="M771" s="200"/>
      <c r="N771" s="200"/>
      <c r="P771" s="24"/>
      <c r="R771" s="24"/>
      <c r="S771" s="23"/>
      <c r="T771" s="24"/>
      <c r="U771" s="24"/>
      <c r="V771" s="24"/>
      <c r="W771" s="24"/>
    </row>
    <row r="772" spans="5:23" ht="12.75">
      <c r="E772" s="499"/>
      <c r="F772" s="24"/>
      <c r="H772" s="23"/>
      <c r="J772" s="200"/>
      <c r="K772" s="200"/>
      <c r="L772" s="200"/>
      <c r="M772" s="200"/>
      <c r="N772" s="200"/>
      <c r="P772" s="24"/>
      <c r="R772" s="24"/>
      <c r="S772" s="23"/>
      <c r="T772" s="24"/>
      <c r="U772" s="24"/>
      <c r="V772" s="24"/>
      <c r="W772" s="24"/>
    </row>
    <row r="773" spans="5:23" ht="12.75">
      <c r="E773" s="499"/>
      <c r="F773" s="24"/>
      <c r="H773" s="23"/>
      <c r="J773" s="200"/>
      <c r="K773" s="200"/>
      <c r="L773" s="200"/>
      <c r="M773" s="200"/>
      <c r="N773" s="200"/>
      <c r="P773" s="24"/>
      <c r="R773" s="24"/>
      <c r="S773" s="23"/>
      <c r="T773" s="24"/>
      <c r="U773" s="24"/>
      <c r="V773" s="24"/>
      <c r="W773" s="24"/>
    </row>
    <row r="774" spans="5:23" ht="12.75">
      <c r="E774" s="499"/>
      <c r="F774" s="24"/>
      <c r="H774" s="23"/>
      <c r="J774" s="200"/>
      <c r="K774" s="200"/>
      <c r="L774" s="200"/>
      <c r="M774" s="200"/>
      <c r="N774" s="200"/>
      <c r="P774" s="24"/>
      <c r="R774" s="24"/>
      <c r="S774" s="23"/>
      <c r="T774" s="24"/>
      <c r="U774" s="24"/>
      <c r="V774" s="24"/>
      <c r="W774" s="24"/>
    </row>
    <row r="775" spans="5:23" ht="12.75">
      <c r="E775" s="499"/>
      <c r="F775" s="24"/>
      <c r="H775" s="23"/>
      <c r="J775" s="200"/>
      <c r="K775" s="200"/>
      <c r="L775" s="200"/>
      <c r="M775" s="200"/>
      <c r="N775" s="200"/>
      <c r="P775" s="24"/>
      <c r="R775" s="24"/>
      <c r="S775" s="23"/>
      <c r="T775" s="24"/>
      <c r="U775" s="24"/>
      <c r="V775" s="24"/>
      <c r="W775" s="24"/>
    </row>
    <row r="776" spans="5:23" ht="12.75">
      <c r="E776" s="499"/>
      <c r="F776" s="24"/>
      <c r="H776" s="23"/>
      <c r="J776" s="200"/>
      <c r="K776" s="200"/>
      <c r="L776" s="200"/>
      <c r="M776" s="200"/>
      <c r="N776" s="200"/>
      <c r="P776" s="24"/>
      <c r="R776" s="24"/>
      <c r="S776" s="23"/>
      <c r="T776" s="24"/>
      <c r="U776" s="24"/>
      <c r="V776" s="24"/>
      <c r="W776" s="24"/>
    </row>
    <row r="777" spans="5:23" ht="12.75">
      <c r="E777" s="499"/>
      <c r="F777" s="24"/>
      <c r="H777" s="23"/>
      <c r="J777" s="200"/>
      <c r="K777" s="200"/>
      <c r="L777" s="200"/>
      <c r="M777" s="200"/>
      <c r="N777" s="200"/>
      <c r="P777" s="24"/>
      <c r="R777" s="24"/>
      <c r="S777" s="23"/>
      <c r="T777" s="24"/>
      <c r="U777" s="24"/>
      <c r="V777" s="24"/>
      <c r="W777" s="24"/>
    </row>
    <row r="778" spans="5:23" ht="12.75">
      <c r="E778" s="499"/>
      <c r="F778" s="24"/>
      <c r="H778" s="23"/>
      <c r="J778" s="200"/>
      <c r="K778" s="200"/>
      <c r="L778" s="200"/>
      <c r="M778" s="200"/>
      <c r="N778" s="200"/>
      <c r="P778" s="24"/>
      <c r="R778" s="24"/>
      <c r="S778" s="23"/>
      <c r="T778" s="24"/>
      <c r="U778" s="24"/>
      <c r="V778" s="24"/>
      <c r="W778" s="24"/>
    </row>
    <row r="779" spans="5:23" ht="12.75">
      <c r="E779" s="499"/>
      <c r="F779" s="24"/>
      <c r="H779" s="23"/>
      <c r="J779" s="200"/>
      <c r="K779" s="200"/>
      <c r="L779" s="200"/>
      <c r="M779" s="200"/>
      <c r="N779" s="200"/>
      <c r="P779" s="24"/>
      <c r="R779" s="24"/>
      <c r="S779" s="23"/>
      <c r="T779" s="24"/>
      <c r="U779" s="24"/>
      <c r="V779" s="24"/>
      <c r="W779" s="24"/>
    </row>
    <row r="780" spans="5:23" ht="12.75">
      <c r="E780" s="499"/>
      <c r="F780" s="24"/>
      <c r="H780" s="23"/>
      <c r="J780" s="200"/>
      <c r="K780" s="200"/>
      <c r="L780" s="200"/>
      <c r="M780" s="200"/>
      <c r="N780" s="200"/>
      <c r="P780" s="24"/>
      <c r="R780" s="24"/>
      <c r="S780" s="23"/>
      <c r="T780" s="24"/>
      <c r="U780" s="24"/>
      <c r="V780" s="24"/>
      <c r="W780" s="24"/>
    </row>
    <row r="781" spans="5:23" ht="12.75">
      <c r="E781" s="499"/>
      <c r="F781" s="24"/>
      <c r="H781" s="23"/>
      <c r="J781" s="200"/>
      <c r="K781" s="200"/>
      <c r="L781" s="200"/>
      <c r="M781" s="200"/>
      <c r="N781" s="200"/>
      <c r="P781" s="24"/>
      <c r="R781" s="24"/>
      <c r="S781" s="23"/>
      <c r="T781" s="24"/>
      <c r="U781" s="24"/>
      <c r="V781" s="24"/>
      <c r="W781" s="24"/>
    </row>
    <row r="782" spans="5:23" ht="12.75">
      <c r="E782" s="499"/>
      <c r="F782" s="24"/>
      <c r="H782" s="23"/>
      <c r="J782" s="200"/>
      <c r="K782" s="200"/>
      <c r="L782" s="200"/>
      <c r="M782" s="200"/>
      <c r="N782" s="200"/>
      <c r="P782" s="24"/>
      <c r="R782" s="24"/>
      <c r="S782" s="23"/>
      <c r="T782" s="24"/>
      <c r="U782" s="24"/>
      <c r="V782" s="24"/>
      <c r="W782" s="24"/>
    </row>
    <row r="783" spans="5:23" ht="12.75">
      <c r="E783" s="499"/>
      <c r="F783" s="24"/>
      <c r="H783" s="23"/>
      <c r="J783" s="200"/>
      <c r="K783" s="200"/>
      <c r="L783" s="200"/>
      <c r="M783" s="200"/>
      <c r="N783" s="200"/>
      <c r="P783" s="24"/>
      <c r="R783" s="24"/>
      <c r="S783" s="23"/>
      <c r="T783" s="24"/>
      <c r="U783" s="24"/>
      <c r="V783" s="24"/>
      <c r="W783" s="24"/>
    </row>
    <row r="784" spans="5:23" ht="12.75">
      <c r="E784" s="499"/>
      <c r="F784" s="24"/>
      <c r="H784" s="23"/>
      <c r="J784" s="200"/>
      <c r="K784" s="200"/>
      <c r="L784" s="200"/>
      <c r="M784" s="200"/>
      <c r="N784" s="200"/>
      <c r="P784" s="24"/>
      <c r="R784" s="24"/>
      <c r="S784" s="23"/>
      <c r="T784" s="24"/>
      <c r="U784" s="24"/>
      <c r="V784" s="24"/>
      <c r="W784" s="24"/>
    </row>
    <row r="785" spans="5:23" ht="12.75">
      <c r="E785" s="499"/>
      <c r="F785" s="24"/>
      <c r="H785" s="23"/>
      <c r="J785" s="200"/>
      <c r="K785" s="200"/>
      <c r="L785" s="200"/>
      <c r="M785" s="200"/>
      <c r="N785" s="200"/>
      <c r="P785" s="24"/>
      <c r="R785" s="24"/>
      <c r="S785" s="23"/>
      <c r="T785" s="24"/>
      <c r="U785" s="24"/>
      <c r="V785" s="24"/>
      <c r="W785" s="24"/>
    </row>
    <row r="786" spans="5:23" ht="12.75">
      <c r="E786" s="499"/>
      <c r="F786" s="24"/>
      <c r="H786" s="23"/>
      <c r="J786" s="200"/>
      <c r="K786" s="200"/>
      <c r="L786" s="200"/>
      <c r="M786" s="200"/>
      <c r="N786" s="200"/>
      <c r="P786" s="24"/>
      <c r="R786" s="24"/>
      <c r="S786" s="23"/>
      <c r="T786" s="24"/>
      <c r="U786" s="24"/>
      <c r="V786" s="24"/>
      <c r="W786" s="24"/>
    </row>
    <row r="787" spans="5:23" ht="12.75">
      <c r="E787" s="499"/>
      <c r="F787" s="24"/>
      <c r="H787" s="23"/>
      <c r="J787" s="200"/>
      <c r="K787" s="200"/>
      <c r="L787" s="200"/>
      <c r="M787" s="200"/>
      <c r="N787" s="200"/>
      <c r="P787" s="24"/>
      <c r="R787" s="24"/>
      <c r="S787" s="23"/>
      <c r="T787" s="24"/>
      <c r="U787" s="24"/>
      <c r="V787" s="24"/>
      <c r="W787" s="24"/>
    </row>
    <row r="788" spans="5:23" ht="12.75">
      <c r="E788" s="499"/>
      <c r="F788" s="24"/>
      <c r="H788" s="23"/>
      <c r="J788" s="200"/>
      <c r="K788" s="200"/>
      <c r="L788" s="200"/>
      <c r="M788" s="200"/>
      <c r="N788" s="200"/>
      <c r="P788" s="24"/>
      <c r="R788" s="24"/>
      <c r="S788" s="23"/>
      <c r="T788" s="24"/>
      <c r="U788" s="24"/>
      <c r="V788" s="24"/>
      <c r="W788" s="24"/>
    </row>
    <row r="789" spans="5:23" ht="12.75">
      <c r="E789" s="499"/>
      <c r="F789" s="24"/>
      <c r="H789" s="23"/>
      <c r="J789" s="200"/>
      <c r="K789" s="200"/>
      <c r="L789" s="200"/>
      <c r="M789" s="200"/>
      <c r="N789" s="200"/>
      <c r="P789" s="24"/>
      <c r="R789" s="24"/>
      <c r="S789" s="23"/>
      <c r="T789" s="24"/>
      <c r="U789" s="24"/>
      <c r="V789" s="24"/>
      <c r="W789" s="24"/>
    </row>
    <row r="790" spans="5:23" ht="12.75">
      <c r="E790" s="499"/>
      <c r="F790" s="24"/>
      <c r="H790" s="23"/>
      <c r="J790" s="200"/>
      <c r="K790" s="200"/>
      <c r="L790" s="200"/>
      <c r="M790" s="200"/>
      <c r="N790" s="200"/>
      <c r="P790" s="24"/>
      <c r="R790" s="24"/>
      <c r="S790" s="23"/>
      <c r="T790" s="24"/>
      <c r="U790" s="24"/>
      <c r="V790" s="24"/>
      <c r="W790" s="24"/>
    </row>
    <row r="791" spans="5:23" ht="12.75">
      <c r="E791" s="499"/>
      <c r="F791" s="24"/>
      <c r="H791" s="23"/>
      <c r="J791" s="200"/>
      <c r="K791" s="200"/>
      <c r="L791" s="200"/>
      <c r="M791" s="200"/>
      <c r="N791" s="200"/>
      <c r="P791" s="24"/>
      <c r="R791" s="24"/>
      <c r="S791" s="23"/>
      <c r="T791" s="24"/>
      <c r="U791" s="24"/>
      <c r="V791" s="24"/>
      <c r="W791" s="24"/>
    </row>
    <row r="792" spans="5:23" ht="12.75">
      <c r="E792" s="499"/>
      <c r="F792" s="24"/>
      <c r="H792" s="23"/>
      <c r="J792" s="200"/>
      <c r="K792" s="200"/>
      <c r="L792" s="200"/>
      <c r="M792" s="200"/>
      <c r="N792" s="200"/>
      <c r="P792" s="24"/>
      <c r="R792" s="24"/>
      <c r="S792" s="23"/>
      <c r="T792" s="24"/>
      <c r="U792" s="24"/>
      <c r="V792" s="24"/>
      <c r="W792" s="24"/>
    </row>
    <row r="793" spans="5:23" ht="12.75">
      <c r="E793" s="499"/>
      <c r="F793" s="24"/>
      <c r="H793" s="23"/>
      <c r="J793" s="200"/>
      <c r="K793" s="200"/>
      <c r="L793" s="200"/>
      <c r="M793" s="200"/>
      <c r="N793" s="200"/>
      <c r="P793" s="24"/>
      <c r="R793" s="24"/>
      <c r="S793" s="23"/>
      <c r="T793" s="24"/>
      <c r="U793" s="24"/>
      <c r="V793" s="24"/>
      <c r="W793" s="24"/>
    </row>
    <row r="794" spans="5:23" ht="12.75">
      <c r="E794" s="499"/>
      <c r="F794" s="24"/>
      <c r="H794" s="23"/>
      <c r="J794" s="200"/>
      <c r="K794" s="200"/>
      <c r="L794" s="200"/>
      <c r="M794" s="200"/>
      <c r="N794" s="200"/>
      <c r="P794" s="24"/>
      <c r="R794" s="24"/>
      <c r="S794" s="23"/>
      <c r="T794" s="24"/>
      <c r="U794" s="24"/>
      <c r="V794" s="24"/>
      <c r="W794" s="24"/>
    </row>
    <row r="795" spans="5:23" ht="12.75">
      <c r="E795" s="499"/>
      <c r="F795" s="24"/>
      <c r="H795" s="23"/>
      <c r="J795" s="200"/>
      <c r="K795" s="200"/>
      <c r="L795" s="200"/>
      <c r="M795" s="200"/>
      <c r="N795" s="200"/>
      <c r="P795" s="24"/>
      <c r="R795" s="24"/>
      <c r="S795" s="23"/>
      <c r="T795" s="24"/>
      <c r="U795" s="24"/>
      <c r="V795" s="24"/>
      <c r="W795" s="24"/>
    </row>
    <row r="796" spans="5:23" ht="12.75">
      <c r="E796" s="499"/>
      <c r="F796" s="24"/>
      <c r="H796" s="23"/>
      <c r="J796" s="200"/>
      <c r="K796" s="200"/>
      <c r="L796" s="200"/>
      <c r="M796" s="200"/>
      <c r="N796" s="200"/>
      <c r="P796" s="24"/>
      <c r="R796" s="24"/>
      <c r="S796" s="23"/>
      <c r="T796" s="24"/>
      <c r="U796" s="24"/>
      <c r="V796" s="24"/>
      <c r="W796" s="24"/>
    </row>
    <row r="797" spans="5:23" ht="12.75">
      <c r="E797" s="499"/>
      <c r="F797" s="24"/>
      <c r="H797" s="23"/>
      <c r="J797" s="200"/>
      <c r="K797" s="200"/>
      <c r="L797" s="200"/>
      <c r="M797" s="200"/>
      <c r="N797" s="200"/>
      <c r="P797" s="24"/>
      <c r="R797" s="24"/>
      <c r="S797" s="23"/>
      <c r="T797" s="24"/>
      <c r="U797" s="24"/>
      <c r="V797" s="24"/>
      <c r="W797" s="24"/>
    </row>
    <row r="798" spans="5:23" ht="12.75">
      <c r="E798" s="499"/>
      <c r="F798" s="24"/>
      <c r="H798" s="23"/>
      <c r="J798" s="200"/>
      <c r="K798" s="200"/>
      <c r="L798" s="200"/>
      <c r="M798" s="200"/>
      <c r="N798" s="200"/>
      <c r="P798" s="24"/>
      <c r="R798" s="24"/>
      <c r="S798" s="23"/>
      <c r="T798" s="24"/>
      <c r="U798" s="24"/>
      <c r="V798" s="24"/>
      <c r="W798" s="24"/>
    </row>
    <row r="799" spans="5:23" ht="12.75">
      <c r="E799" s="499"/>
      <c r="F799" s="24"/>
      <c r="H799" s="23"/>
      <c r="J799" s="200"/>
      <c r="K799" s="200"/>
      <c r="L799" s="200"/>
      <c r="M799" s="200"/>
      <c r="N799" s="200"/>
      <c r="P799" s="24"/>
      <c r="R799" s="24"/>
      <c r="S799" s="23"/>
      <c r="T799" s="24"/>
      <c r="U799" s="24"/>
      <c r="V799" s="24"/>
      <c r="W799" s="24"/>
    </row>
    <row r="800" spans="5:23" ht="12.75">
      <c r="E800" s="499"/>
      <c r="F800" s="24"/>
      <c r="H800" s="23"/>
      <c r="J800" s="200"/>
      <c r="K800" s="200"/>
      <c r="L800" s="200"/>
      <c r="M800" s="200"/>
      <c r="N800" s="200"/>
      <c r="P800" s="24"/>
      <c r="R800" s="24"/>
      <c r="S800" s="23"/>
      <c r="T800" s="24"/>
      <c r="U800" s="24"/>
      <c r="V800" s="24"/>
      <c r="W800" s="24"/>
    </row>
    <row r="801" spans="5:23" ht="12.75">
      <c r="E801" s="499"/>
      <c r="F801" s="24"/>
      <c r="H801" s="23"/>
      <c r="J801" s="200"/>
      <c r="K801" s="200"/>
      <c r="L801" s="200"/>
      <c r="M801" s="200"/>
      <c r="N801" s="200"/>
      <c r="P801" s="24"/>
      <c r="R801" s="24"/>
      <c r="S801" s="23"/>
      <c r="T801" s="24"/>
      <c r="U801" s="24"/>
      <c r="V801" s="24"/>
      <c r="W801" s="24"/>
    </row>
    <row r="802" spans="5:23" ht="12.75">
      <c r="E802" s="499"/>
      <c r="F802" s="24"/>
      <c r="H802" s="23"/>
      <c r="J802" s="200"/>
      <c r="K802" s="200"/>
      <c r="L802" s="200"/>
      <c r="M802" s="200"/>
      <c r="N802" s="200"/>
      <c r="P802" s="24"/>
      <c r="R802" s="24"/>
      <c r="S802" s="23"/>
      <c r="T802" s="24"/>
      <c r="U802" s="24"/>
      <c r="V802" s="24"/>
      <c r="W802" s="24"/>
    </row>
    <row r="803" spans="5:23" ht="12.75">
      <c r="E803" s="499"/>
      <c r="F803" s="24"/>
      <c r="H803" s="23"/>
      <c r="J803" s="200"/>
      <c r="K803" s="200"/>
      <c r="L803" s="200"/>
      <c r="M803" s="200"/>
      <c r="N803" s="200"/>
      <c r="P803" s="24"/>
      <c r="R803" s="24"/>
      <c r="S803" s="23"/>
      <c r="T803" s="24"/>
      <c r="U803" s="24"/>
      <c r="V803" s="24"/>
      <c r="W803" s="24"/>
    </row>
    <row r="804" spans="5:23" ht="12.75">
      <c r="E804" s="499"/>
      <c r="F804" s="24"/>
      <c r="H804" s="23"/>
      <c r="J804" s="200"/>
      <c r="K804" s="200"/>
      <c r="L804" s="200"/>
      <c r="M804" s="200"/>
      <c r="N804" s="200"/>
      <c r="P804" s="24"/>
      <c r="R804" s="24"/>
      <c r="S804" s="23"/>
      <c r="T804" s="24"/>
      <c r="U804" s="24"/>
      <c r="V804" s="24"/>
      <c r="W804" s="24"/>
    </row>
    <row r="805" spans="5:23" ht="12.75">
      <c r="E805" s="499"/>
      <c r="F805" s="24"/>
      <c r="H805" s="23"/>
      <c r="J805" s="200"/>
      <c r="K805" s="200"/>
      <c r="L805" s="200"/>
      <c r="M805" s="200"/>
      <c r="N805" s="200"/>
      <c r="P805" s="24"/>
      <c r="R805" s="24"/>
      <c r="S805" s="23"/>
      <c r="T805" s="24"/>
      <c r="U805" s="24"/>
      <c r="V805" s="24"/>
      <c r="W805" s="24"/>
    </row>
    <row r="806" spans="5:23" ht="12.75">
      <c r="E806" s="499"/>
      <c r="F806" s="24"/>
      <c r="H806" s="23"/>
      <c r="J806" s="200"/>
      <c r="K806" s="200"/>
      <c r="L806" s="200"/>
      <c r="M806" s="200"/>
      <c r="N806" s="200"/>
      <c r="P806" s="24"/>
      <c r="R806" s="24"/>
      <c r="S806" s="23"/>
      <c r="T806" s="24"/>
      <c r="U806" s="24"/>
      <c r="V806" s="24"/>
      <c r="W806" s="24"/>
    </row>
    <row r="807" spans="5:23" ht="12.75">
      <c r="E807" s="499"/>
      <c r="F807" s="24"/>
      <c r="H807" s="23"/>
      <c r="J807" s="200"/>
      <c r="K807" s="200"/>
      <c r="L807" s="200"/>
      <c r="M807" s="200"/>
      <c r="N807" s="200"/>
      <c r="P807" s="24"/>
      <c r="R807" s="24"/>
      <c r="S807" s="23"/>
      <c r="T807" s="24"/>
      <c r="U807" s="24"/>
      <c r="V807" s="24"/>
      <c r="W807" s="24"/>
    </row>
    <row r="808" spans="5:23" ht="12.75">
      <c r="E808" s="499"/>
      <c r="F808" s="24"/>
      <c r="H808" s="23"/>
      <c r="J808" s="200"/>
      <c r="K808" s="200"/>
      <c r="L808" s="200"/>
      <c r="M808" s="200"/>
      <c r="N808" s="200"/>
      <c r="P808" s="24"/>
      <c r="R808" s="24"/>
      <c r="S808" s="23"/>
      <c r="T808" s="24"/>
      <c r="U808" s="24"/>
      <c r="V808" s="24"/>
      <c r="W808" s="24"/>
    </row>
    <row r="809" spans="5:23" ht="12.75">
      <c r="E809" s="499"/>
      <c r="F809" s="24"/>
      <c r="H809" s="23"/>
      <c r="J809" s="200"/>
      <c r="K809" s="200"/>
      <c r="L809" s="200"/>
      <c r="M809" s="200"/>
      <c r="N809" s="200"/>
      <c r="P809" s="24"/>
      <c r="R809" s="24"/>
      <c r="S809" s="23"/>
      <c r="T809" s="24"/>
      <c r="U809" s="24"/>
      <c r="V809" s="24"/>
      <c r="W809" s="24"/>
    </row>
    <row r="810" spans="5:23" ht="12.75">
      <c r="E810" s="499"/>
      <c r="F810" s="24"/>
      <c r="H810" s="23"/>
      <c r="J810" s="200"/>
      <c r="K810" s="200"/>
      <c r="L810" s="200"/>
      <c r="M810" s="200"/>
      <c r="N810" s="200"/>
      <c r="P810" s="24"/>
      <c r="R810" s="24"/>
      <c r="S810" s="23"/>
      <c r="T810" s="24"/>
      <c r="U810" s="24"/>
      <c r="V810" s="24"/>
      <c r="W810" s="24"/>
    </row>
    <row r="811" spans="5:23" ht="12.75">
      <c r="E811" s="499"/>
      <c r="F811" s="24"/>
      <c r="H811" s="23"/>
      <c r="J811" s="200"/>
      <c r="K811" s="200"/>
      <c r="L811" s="200"/>
      <c r="M811" s="200"/>
      <c r="N811" s="200"/>
      <c r="P811" s="24"/>
      <c r="R811" s="24"/>
      <c r="S811" s="23"/>
      <c r="T811" s="24"/>
      <c r="U811" s="24"/>
      <c r="V811" s="24"/>
      <c r="W811" s="24"/>
    </row>
    <row r="812" spans="5:23" ht="12.75">
      <c r="E812" s="499"/>
      <c r="F812" s="24"/>
      <c r="H812" s="23"/>
      <c r="J812" s="200"/>
      <c r="K812" s="200"/>
      <c r="L812" s="200"/>
      <c r="M812" s="200"/>
      <c r="N812" s="200"/>
      <c r="P812" s="24"/>
      <c r="R812" s="24"/>
      <c r="S812" s="23"/>
      <c r="T812" s="24"/>
      <c r="U812" s="24"/>
      <c r="V812" s="24"/>
      <c r="W812" s="24"/>
    </row>
    <row r="813" spans="5:23" ht="12.75">
      <c r="E813" s="499"/>
      <c r="F813" s="24"/>
      <c r="H813" s="23"/>
      <c r="J813" s="200"/>
      <c r="K813" s="200"/>
      <c r="L813" s="200"/>
      <c r="M813" s="200"/>
      <c r="N813" s="200"/>
      <c r="P813" s="24"/>
      <c r="R813" s="24"/>
      <c r="S813" s="23"/>
      <c r="T813" s="24"/>
      <c r="U813" s="24"/>
      <c r="V813" s="24"/>
      <c r="W813" s="24"/>
    </row>
    <row r="814" spans="5:23" ht="12.75">
      <c r="E814" s="499"/>
      <c r="F814" s="24"/>
      <c r="H814" s="23"/>
      <c r="J814" s="200"/>
      <c r="K814" s="200"/>
      <c r="L814" s="200"/>
      <c r="M814" s="200"/>
      <c r="N814" s="200"/>
      <c r="P814" s="24"/>
      <c r="R814" s="24"/>
      <c r="S814" s="23"/>
      <c r="T814" s="24"/>
      <c r="U814" s="24"/>
      <c r="V814" s="24"/>
      <c r="W814" s="24"/>
    </row>
    <row r="815" spans="5:23" ht="12.75">
      <c r="E815" s="499"/>
      <c r="F815" s="24"/>
      <c r="H815" s="23"/>
      <c r="J815" s="200"/>
      <c r="K815" s="200"/>
      <c r="L815" s="200"/>
      <c r="M815" s="200"/>
      <c r="N815" s="200"/>
      <c r="P815" s="24"/>
      <c r="R815" s="24"/>
      <c r="S815" s="23"/>
      <c r="T815" s="24"/>
      <c r="U815" s="24"/>
      <c r="V815" s="24"/>
      <c r="W815" s="24"/>
    </row>
    <row r="816" spans="5:23" ht="12.75">
      <c r="E816" s="499"/>
      <c r="F816" s="24"/>
      <c r="H816" s="23"/>
      <c r="J816" s="200"/>
      <c r="K816" s="200"/>
      <c r="L816" s="200"/>
      <c r="M816" s="200"/>
      <c r="N816" s="200"/>
      <c r="P816" s="24"/>
      <c r="R816" s="24"/>
      <c r="S816" s="23"/>
      <c r="T816" s="24"/>
      <c r="U816" s="24"/>
      <c r="V816" s="24"/>
      <c r="W816" s="24"/>
    </row>
    <row r="817" spans="5:23" ht="12.75">
      <c r="E817" s="499"/>
      <c r="F817" s="24"/>
      <c r="H817" s="23"/>
      <c r="J817" s="200"/>
      <c r="K817" s="200"/>
      <c r="L817" s="200"/>
      <c r="M817" s="200"/>
      <c r="N817" s="200"/>
      <c r="P817" s="24"/>
      <c r="R817" s="24"/>
      <c r="S817" s="23"/>
      <c r="T817" s="24"/>
      <c r="U817" s="24"/>
      <c r="V817" s="24"/>
      <c r="W817" s="24"/>
    </row>
    <row r="818" spans="5:23" ht="12.75">
      <c r="E818" s="499"/>
      <c r="F818" s="24"/>
      <c r="H818" s="23"/>
      <c r="J818" s="200"/>
      <c r="K818" s="200"/>
      <c r="L818" s="200"/>
      <c r="M818" s="200"/>
      <c r="N818" s="200"/>
      <c r="P818" s="24"/>
      <c r="R818" s="24"/>
      <c r="S818" s="23"/>
      <c r="T818" s="24"/>
      <c r="U818" s="24"/>
      <c r="V818" s="24"/>
      <c r="W818" s="24"/>
    </row>
    <row r="819" spans="5:23" ht="12.75">
      <c r="E819" s="499"/>
      <c r="F819" s="24"/>
      <c r="H819" s="23"/>
      <c r="J819" s="200"/>
      <c r="K819" s="200"/>
      <c r="L819" s="200"/>
      <c r="M819" s="200"/>
      <c r="N819" s="200"/>
      <c r="P819" s="24"/>
      <c r="R819" s="24"/>
      <c r="S819" s="23"/>
      <c r="T819" s="24"/>
      <c r="U819" s="24"/>
      <c r="V819" s="24"/>
      <c r="W819" s="24"/>
    </row>
    <row r="820" spans="5:23" ht="12.75">
      <c r="E820" s="499"/>
      <c r="F820" s="24"/>
      <c r="H820" s="23"/>
      <c r="J820" s="200"/>
      <c r="K820" s="200"/>
      <c r="L820" s="200"/>
      <c r="M820" s="200"/>
      <c r="N820" s="200"/>
      <c r="P820" s="24"/>
      <c r="R820" s="24"/>
      <c r="S820" s="23"/>
      <c r="T820" s="24"/>
      <c r="U820" s="24"/>
      <c r="V820" s="24"/>
      <c r="W820" s="24"/>
    </row>
    <row r="821" spans="5:23" ht="12.75">
      <c r="E821" s="499"/>
      <c r="F821" s="24"/>
      <c r="H821" s="23"/>
      <c r="J821" s="200"/>
      <c r="K821" s="200"/>
      <c r="L821" s="200"/>
      <c r="M821" s="200"/>
      <c r="N821" s="200"/>
      <c r="P821" s="24"/>
      <c r="R821" s="24"/>
      <c r="S821" s="23"/>
      <c r="T821" s="24"/>
      <c r="U821" s="24"/>
      <c r="V821" s="24"/>
      <c r="W821" s="24"/>
    </row>
    <row r="822" spans="5:23" ht="12.75">
      <c r="E822" s="499"/>
      <c r="F822" s="24"/>
      <c r="H822" s="23"/>
      <c r="J822" s="200"/>
      <c r="K822" s="200"/>
      <c r="L822" s="200"/>
      <c r="M822" s="200"/>
      <c r="N822" s="200"/>
      <c r="P822" s="24"/>
      <c r="R822" s="24"/>
      <c r="S822" s="23"/>
      <c r="T822" s="24"/>
      <c r="U822" s="24"/>
      <c r="V822" s="24"/>
      <c r="W822" s="24"/>
    </row>
    <row r="823" spans="5:23" ht="12.75">
      <c r="E823" s="499"/>
      <c r="F823" s="24"/>
      <c r="H823" s="23"/>
      <c r="J823" s="200"/>
      <c r="K823" s="200"/>
      <c r="L823" s="200"/>
      <c r="M823" s="200"/>
      <c r="N823" s="200"/>
      <c r="P823" s="24"/>
      <c r="R823" s="24"/>
      <c r="S823" s="23"/>
      <c r="T823" s="24"/>
      <c r="U823" s="24"/>
      <c r="V823" s="24"/>
      <c r="W823" s="24"/>
    </row>
    <row r="824" spans="5:23" ht="12.75">
      <c r="E824" s="499"/>
      <c r="F824" s="24"/>
      <c r="H824" s="23"/>
      <c r="J824" s="200"/>
      <c r="K824" s="200"/>
      <c r="L824" s="200"/>
      <c r="M824" s="200"/>
      <c r="N824" s="200"/>
      <c r="P824" s="24"/>
      <c r="R824" s="24"/>
      <c r="S824" s="23"/>
      <c r="T824" s="24"/>
      <c r="U824" s="24"/>
      <c r="V824" s="24"/>
      <c r="W824" s="24"/>
    </row>
    <row r="825" spans="5:23" ht="12.75">
      <c r="E825" s="499"/>
      <c r="F825" s="24"/>
      <c r="H825" s="23"/>
      <c r="J825" s="200"/>
      <c r="K825" s="200"/>
      <c r="L825" s="200"/>
      <c r="M825" s="200"/>
      <c r="N825" s="200"/>
      <c r="P825" s="24"/>
      <c r="R825" s="24"/>
      <c r="S825" s="23"/>
      <c r="T825" s="24"/>
      <c r="U825" s="24"/>
      <c r="V825" s="24"/>
      <c r="W825" s="24"/>
    </row>
    <row r="826" spans="5:23" ht="12.75">
      <c r="E826" s="499"/>
      <c r="F826" s="24"/>
      <c r="H826" s="23"/>
      <c r="J826" s="200"/>
      <c r="K826" s="200"/>
      <c r="L826" s="200"/>
      <c r="M826" s="200"/>
      <c r="N826" s="200"/>
      <c r="P826" s="24"/>
      <c r="R826" s="24"/>
      <c r="S826" s="23"/>
      <c r="T826" s="24"/>
      <c r="U826" s="24"/>
      <c r="V826" s="24"/>
      <c r="W826" s="24"/>
    </row>
    <row r="827" spans="5:23" ht="12.75">
      <c r="E827" s="499"/>
      <c r="F827" s="24"/>
      <c r="H827" s="23"/>
      <c r="J827" s="200"/>
      <c r="K827" s="200"/>
      <c r="L827" s="200"/>
      <c r="M827" s="200"/>
      <c r="N827" s="200"/>
      <c r="P827" s="24"/>
      <c r="R827" s="24"/>
      <c r="S827" s="23"/>
      <c r="T827" s="24"/>
      <c r="U827" s="24"/>
      <c r="V827" s="24"/>
      <c r="W827" s="24"/>
    </row>
    <row r="828" spans="5:23" ht="12.75">
      <c r="E828" s="499"/>
      <c r="F828" s="24"/>
      <c r="H828" s="23"/>
      <c r="J828" s="200"/>
      <c r="K828" s="200"/>
      <c r="L828" s="200"/>
      <c r="M828" s="200"/>
      <c r="N828" s="200"/>
      <c r="P828" s="24"/>
      <c r="R828" s="24"/>
      <c r="S828" s="23"/>
      <c r="T828" s="24"/>
      <c r="U828" s="24"/>
      <c r="V828" s="24"/>
      <c r="W828" s="24"/>
    </row>
    <row r="829" spans="5:23" ht="12.75">
      <c r="E829" s="499"/>
      <c r="F829" s="24"/>
      <c r="H829" s="23"/>
      <c r="J829" s="200"/>
      <c r="K829" s="200"/>
      <c r="L829" s="200"/>
      <c r="M829" s="200"/>
      <c r="N829" s="200"/>
      <c r="P829" s="24"/>
      <c r="R829" s="24"/>
      <c r="S829" s="23"/>
      <c r="T829" s="24"/>
      <c r="U829" s="24"/>
      <c r="V829" s="24"/>
      <c r="W829" s="24"/>
    </row>
    <row r="830" spans="5:23" ht="12.75">
      <c r="E830" s="499"/>
      <c r="F830" s="24"/>
      <c r="H830" s="23"/>
      <c r="J830" s="200"/>
      <c r="K830" s="200"/>
      <c r="L830" s="200"/>
      <c r="M830" s="200"/>
      <c r="N830" s="200"/>
      <c r="P830" s="24"/>
      <c r="R830" s="24"/>
      <c r="S830" s="23"/>
      <c r="T830" s="24"/>
      <c r="U830" s="24"/>
      <c r="V830" s="24"/>
      <c r="W830" s="24"/>
    </row>
    <row r="831" spans="5:23" ht="12.75">
      <c r="E831" s="499"/>
      <c r="F831" s="24"/>
      <c r="H831" s="23"/>
      <c r="J831" s="200"/>
      <c r="K831" s="200"/>
      <c r="L831" s="200"/>
      <c r="M831" s="200"/>
      <c r="N831" s="200"/>
      <c r="P831" s="24"/>
      <c r="R831" s="24"/>
      <c r="S831" s="23"/>
      <c r="T831" s="24"/>
      <c r="U831" s="24"/>
      <c r="V831" s="24"/>
      <c r="W831" s="24"/>
    </row>
    <row r="832" spans="5:23" ht="12.75">
      <c r="E832" s="499"/>
      <c r="F832" s="24"/>
      <c r="H832" s="23"/>
      <c r="J832" s="200"/>
      <c r="K832" s="200"/>
      <c r="L832" s="200"/>
      <c r="M832" s="200"/>
      <c r="N832" s="200"/>
      <c r="P832" s="24"/>
      <c r="R832" s="24"/>
      <c r="S832" s="23"/>
      <c r="T832" s="24"/>
      <c r="U832" s="24"/>
      <c r="V832" s="24"/>
      <c r="W832" s="24"/>
    </row>
    <row r="833" spans="5:23" ht="12.75">
      <c r="E833" s="499"/>
      <c r="F833" s="24"/>
      <c r="H833" s="23"/>
      <c r="J833" s="200"/>
      <c r="K833" s="200"/>
      <c r="L833" s="200"/>
      <c r="M833" s="200"/>
      <c r="N833" s="200"/>
      <c r="P833" s="24"/>
      <c r="R833" s="24"/>
      <c r="S833" s="23"/>
      <c r="T833" s="24"/>
      <c r="U833" s="24"/>
      <c r="V833" s="24"/>
      <c r="W833" s="24"/>
    </row>
    <row r="834" spans="5:23" ht="12.75">
      <c r="E834" s="499"/>
      <c r="F834" s="24"/>
      <c r="H834" s="23"/>
      <c r="J834" s="200"/>
      <c r="K834" s="200"/>
      <c r="L834" s="200"/>
      <c r="M834" s="200"/>
      <c r="N834" s="200"/>
      <c r="P834" s="24"/>
      <c r="R834" s="24"/>
      <c r="S834" s="23"/>
      <c r="T834" s="24"/>
      <c r="U834" s="24"/>
      <c r="V834" s="24"/>
      <c r="W834" s="24"/>
    </row>
    <row r="835" spans="5:23" ht="12.75">
      <c r="E835" s="499"/>
      <c r="F835" s="24"/>
      <c r="H835" s="23"/>
      <c r="J835" s="200"/>
      <c r="K835" s="200"/>
      <c r="L835" s="200"/>
      <c r="M835" s="200"/>
      <c r="N835" s="200"/>
      <c r="P835" s="24"/>
      <c r="R835" s="24"/>
      <c r="S835" s="23"/>
      <c r="T835" s="24"/>
      <c r="U835" s="24"/>
      <c r="V835" s="24"/>
      <c r="W835" s="24"/>
    </row>
    <row r="836" spans="5:23" ht="12.75">
      <c r="E836" s="499"/>
      <c r="F836" s="24"/>
      <c r="H836" s="23"/>
      <c r="J836" s="200"/>
      <c r="K836" s="200"/>
      <c r="L836" s="200"/>
      <c r="M836" s="200"/>
      <c r="N836" s="200"/>
      <c r="P836" s="24"/>
      <c r="R836" s="24"/>
      <c r="S836" s="23"/>
      <c r="T836" s="24"/>
      <c r="U836" s="24"/>
      <c r="V836" s="24"/>
      <c r="W836" s="24"/>
    </row>
    <row r="837" spans="5:23" ht="12.75">
      <c r="E837" s="499"/>
      <c r="F837" s="24"/>
      <c r="H837" s="23"/>
      <c r="J837" s="200"/>
      <c r="K837" s="200"/>
      <c r="L837" s="200"/>
      <c r="M837" s="200"/>
      <c r="N837" s="200"/>
      <c r="P837" s="24"/>
      <c r="R837" s="24"/>
      <c r="S837" s="23"/>
      <c r="T837" s="24"/>
      <c r="U837" s="24"/>
      <c r="V837" s="24"/>
      <c r="W837" s="24"/>
    </row>
    <row r="838" spans="5:23" ht="12.75">
      <c r="E838" s="499"/>
      <c r="F838" s="24"/>
      <c r="H838" s="23"/>
      <c r="J838" s="200"/>
      <c r="K838" s="200"/>
      <c r="L838" s="200"/>
      <c r="M838" s="200"/>
      <c r="N838" s="200"/>
      <c r="P838" s="24"/>
      <c r="R838" s="24"/>
      <c r="S838" s="23"/>
      <c r="T838" s="24"/>
      <c r="U838" s="24"/>
      <c r="V838" s="24"/>
      <c r="W838" s="24"/>
    </row>
    <row r="839" spans="5:23" ht="12.75">
      <c r="E839" s="499"/>
      <c r="F839" s="24"/>
      <c r="H839" s="23"/>
      <c r="J839" s="200"/>
      <c r="K839" s="200"/>
      <c r="L839" s="200"/>
      <c r="M839" s="200"/>
      <c r="N839" s="200"/>
      <c r="P839" s="24"/>
      <c r="R839" s="24"/>
      <c r="S839" s="23"/>
      <c r="T839" s="24"/>
      <c r="U839" s="24"/>
      <c r="V839" s="24"/>
      <c r="W839" s="24"/>
    </row>
    <row r="840" spans="5:23" ht="12.75">
      <c r="E840" s="499"/>
      <c r="F840" s="24"/>
      <c r="H840" s="23"/>
      <c r="J840" s="200"/>
      <c r="K840" s="200"/>
      <c r="L840" s="200"/>
      <c r="M840" s="200"/>
      <c r="N840" s="200"/>
      <c r="P840" s="24"/>
      <c r="R840" s="24"/>
      <c r="S840" s="23"/>
      <c r="T840" s="24"/>
      <c r="U840" s="24"/>
      <c r="V840" s="24"/>
      <c r="W840" s="24"/>
    </row>
    <row r="841" spans="5:23" ht="12.75">
      <c r="E841" s="499"/>
      <c r="F841" s="24"/>
      <c r="H841" s="23"/>
      <c r="J841" s="200"/>
      <c r="K841" s="200"/>
      <c r="L841" s="200"/>
      <c r="M841" s="200"/>
      <c r="N841" s="200"/>
      <c r="P841" s="24"/>
      <c r="R841" s="24"/>
      <c r="S841" s="23"/>
      <c r="T841" s="24"/>
      <c r="U841" s="24"/>
      <c r="V841" s="24"/>
      <c r="W841" s="24"/>
    </row>
    <row r="842" spans="5:23" ht="12.75">
      <c r="E842" s="499"/>
      <c r="F842" s="24"/>
      <c r="H842" s="23"/>
      <c r="J842" s="200"/>
      <c r="K842" s="200"/>
      <c r="L842" s="200"/>
      <c r="M842" s="200"/>
      <c r="N842" s="200"/>
      <c r="P842" s="24"/>
      <c r="R842" s="24"/>
      <c r="S842" s="23"/>
      <c r="T842" s="24"/>
      <c r="U842" s="24"/>
      <c r="V842" s="24"/>
      <c r="W842" s="24"/>
    </row>
    <row r="843" spans="5:23" ht="12.75">
      <c r="E843" s="499"/>
      <c r="F843" s="24"/>
      <c r="H843" s="23"/>
      <c r="J843" s="200"/>
      <c r="K843" s="200"/>
      <c r="L843" s="200"/>
      <c r="M843" s="200"/>
      <c r="N843" s="200"/>
      <c r="P843" s="24"/>
      <c r="R843" s="24"/>
      <c r="S843" s="23"/>
      <c r="T843" s="24"/>
      <c r="U843" s="24"/>
      <c r="V843" s="24"/>
      <c r="W843" s="24"/>
    </row>
    <row r="844" spans="5:23" ht="12.75">
      <c r="E844" s="499"/>
      <c r="F844" s="24"/>
      <c r="H844" s="23"/>
      <c r="J844" s="200"/>
      <c r="K844" s="200"/>
      <c r="L844" s="200"/>
      <c r="M844" s="200"/>
      <c r="N844" s="200"/>
      <c r="P844" s="24"/>
      <c r="R844" s="24"/>
      <c r="S844" s="23"/>
      <c r="T844" s="24"/>
      <c r="U844" s="24"/>
      <c r="V844" s="24"/>
      <c r="W844" s="24"/>
    </row>
    <row r="845" spans="5:23" ht="12.75">
      <c r="E845" s="499"/>
      <c r="F845" s="24"/>
      <c r="H845" s="23"/>
      <c r="J845" s="200"/>
      <c r="K845" s="200"/>
      <c r="L845" s="200"/>
      <c r="M845" s="200"/>
      <c r="N845" s="200"/>
      <c r="P845" s="24"/>
      <c r="R845" s="24"/>
      <c r="S845" s="23"/>
      <c r="T845" s="24"/>
      <c r="U845" s="24"/>
      <c r="V845" s="24"/>
      <c r="W845" s="24"/>
    </row>
    <row r="846" spans="5:23" ht="12.75">
      <c r="E846" s="499"/>
      <c r="F846" s="24"/>
      <c r="H846" s="23"/>
      <c r="J846" s="200"/>
      <c r="K846" s="200"/>
      <c r="L846" s="200"/>
      <c r="M846" s="200"/>
      <c r="N846" s="200"/>
      <c r="P846" s="24"/>
      <c r="R846" s="24"/>
      <c r="S846" s="23"/>
      <c r="T846" s="24"/>
      <c r="U846" s="24"/>
      <c r="V846" s="24"/>
      <c r="W846" s="24"/>
    </row>
    <row r="847" spans="5:23" ht="12.75">
      <c r="E847" s="499"/>
      <c r="F847" s="24"/>
      <c r="H847" s="23"/>
      <c r="J847" s="200"/>
      <c r="K847" s="200"/>
      <c r="L847" s="200"/>
      <c r="M847" s="200"/>
      <c r="N847" s="200"/>
      <c r="P847" s="24"/>
      <c r="R847" s="24"/>
      <c r="S847" s="23"/>
      <c r="T847" s="24"/>
      <c r="U847" s="24"/>
      <c r="V847" s="24"/>
      <c r="W847" s="24"/>
    </row>
    <row r="848" spans="5:23" ht="12.75">
      <c r="E848" s="499"/>
      <c r="F848" s="24"/>
      <c r="H848" s="23"/>
      <c r="J848" s="200"/>
      <c r="K848" s="200"/>
      <c r="L848" s="200"/>
      <c r="M848" s="200"/>
      <c r="N848" s="200"/>
      <c r="P848" s="24"/>
      <c r="R848" s="24"/>
      <c r="S848" s="23"/>
      <c r="T848" s="24"/>
      <c r="U848" s="24"/>
      <c r="V848" s="24"/>
      <c r="W848" s="24"/>
    </row>
    <row r="849" spans="5:23" ht="12.75">
      <c r="E849" s="499"/>
      <c r="F849" s="24"/>
      <c r="H849" s="23"/>
      <c r="J849" s="200"/>
      <c r="K849" s="200"/>
      <c r="L849" s="200"/>
      <c r="M849" s="200"/>
      <c r="N849" s="200"/>
      <c r="P849" s="24"/>
      <c r="R849" s="24"/>
      <c r="S849" s="23"/>
      <c r="T849" s="24"/>
      <c r="U849" s="24"/>
      <c r="V849" s="24"/>
      <c r="W849" s="24"/>
    </row>
    <row r="850" spans="5:23" ht="12.75">
      <c r="E850" s="499"/>
      <c r="F850" s="24"/>
      <c r="H850" s="23"/>
      <c r="J850" s="200"/>
      <c r="K850" s="200"/>
      <c r="L850" s="200"/>
      <c r="M850" s="200"/>
      <c r="N850" s="200"/>
      <c r="P850" s="24"/>
      <c r="R850" s="24"/>
      <c r="S850" s="23"/>
      <c r="T850" s="24"/>
      <c r="U850" s="24"/>
      <c r="V850" s="24"/>
      <c r="W850" s="24"/>
    </row>
    <row r="851" spans="5:23" ht="12.75">
      <c r="E851" s="499"/>
      <c r="F851" s="24"/>
      <c r="H851" s="23"/>
      <c r="J851" s="200"/>
      <c r="K851" s="200"/>
      <c r="L851" s="200"/>
      <c r="M851" s="200"/>
      <c r="N851" s="200"/>
      <c r="P851" s="24"/>
      <c r="R851" s="24"/>
      <c r="S851" s="23"/>
      <c r="T851" s="24"/>
      <c r="U851" s="24"/>
      <c r="V851" s="24"/>
      <c r="W851" s="24"/>
    </row>
    <row r="852" spans="5:23" ht="12.75">
      <c r="E852" s="499"/>
      <c r="F852" s="24"/>
      <c r="H852" s="23"/>
      <c r="J852" s="200"/>
      <c r="K852" s="200"/>
      <c r="L852" s="200"/>
      <c r="M852" s="200"/>
      <c r="N852" s="200"/>
      <c r="P852" s="24"/>
      <c r="R852" s="24"/>
      <c r="S852" s="23"/>
      <c r="T852" s="24"/>
      <c r="U852" s="24"/>
      <c r="V852" s="24"/>
      <c r="W852" s="24"/>
    </row>
    <row r="853" spans="5:23" ht="12.75">
      <c r="E853" s="499"/>
      <c r="F853" s="24"/>
      <c r="H853" s="23"/>
      <c r="J853" s="200"/>
      <c r="K853" s="200"/>
      <c r="L853" s="200"/>
      <c r="M853" s="200"/>
      <c r="N853" s="200"/>
      <c r="P853" s="24"/>
      <c r="R853" s="24"/>
      <c r="S853" s="23"/>
      <c r="T853" s="24"/>
      <c r="U853" s="24"/>
      <c r="V853" s="24"/>
      <c r="W853" s="24"/>
    </row>
    <row r="854" spans="5:23" ht="12.75">
      <c r="E854" s="499"/>
      <c r="F854" s="24"/>
      <c r="H854" s="23"/>
      <c r="J854" s="200"/>
      <c r="K854" s="200"/>
      <c r="L854" s="200"/>
      <c r="M854" s="200"/>
      <c r="N854" s="200"/>
      <c r="P854" s="24"/>
      <c r="R854" s="24"/>
      <c r="S854" s="23"/>
      <c r="T854" s="24"/>
      <c r="U854" s="24"/>
      <c r="V854" s="24"/>
      <c r="W854" s="24"/>
    </row>
    <row r="855" spans="5:23" ht="12.75">
      <c r="E855" s="499"/>
      <c r="F855" s="24"/>
      <c r="H855" s="23"/>
      <c r="J855" s="200"/>
      <c r="K855" s="200"/>
      <c r="L855" s="200"/>
      <c r="M855" s="200"/>
      <c r="N855" s="200"/>
      <c r="P855" s="24"/>
      <c r="R855" s="24"/>
      <c r="S855" s="23"/>
      <c r="T855" s="24"/>
      <c r="U855" s="24"/>
      <c r="V855" s="24"/>
      <c r="W855" s="24"/>
    </row>
    <row r="856" spans="5:23" ht="12.75">
      <c r="E856" s="499"/>
      <c r="F856" s="24"/>
      <c r="H856" s="23"/>
      <c r="J856" s="200"/>
      <c r="K856" s="200"/>
      <c r="L856" s="200"/>
      <c r="M856" s="200"/>
      <c r="N856" s="200"/>
      <c r="P856" s="24"/>
      <c r="R856" s="24"/>
      <c r="S856" s="23"/>
      <c r="T856" s="24"/>
      <c r="U856" s="24"/>
      <c r="V856" s="24"/>
      <c r="W856" s="24"/>
    </row>
    <row r="857" spans="5:23" ht="12.75">
      <c r="E857" s="499"/>
      <c r="F857" s="24"/>
      <c r="H857" s="23"/>
      <c r="J857" s="200"/>
      <c r="K857" s="200"/>
      <c r="L857" s="200"/>
      <c r="M857" s="200"/>
      <c r="N857" s="200"/>
      <c r="P857" s="24"/>
      <c r="R857" s="24"/>
      <c r="S857" s="23"/>
      <c r="T857" s="24"/>
      <c r="U857" s="24"/>
      <c r="V857" s="24"/>
      <c r="W857" s="24"/>
    </row>
    <row r="858" spans="5:23" ht="12.75">
      <c r="E858" s="499"/>
      <c r="F858" s="24"/>
      <c r="H858" s="23"/>
      <c r="J858" s="200"/>
      <c r="K858" s="200"/>
      <c r="L858" s="200"/>
      <c r="M858" s="200"/>
      <c r="N858" s="200"/>
      <c r="P858" s="24"/>
      <c r="R858" s="24"/>
      <c r="S858" s="23"/>
      <c r="T858" s="24"/>
      <c r="U858" s="24"/>
      <c r="V858" s="24"/>
      <c r="W858" s="24"/>
    </row>
    <row r="859" spans="5:23" ht="12.75">
      <c r="E859" s="499"/>
      <c r="F859" s="24"/>
      <c r="H859" s="23"/>
      <c r="J859" s="200"/>
      <c r="K859" s="200"/>
      <c r="L859" s="200"/>
      <c r="M859" s="200"/>
      <c r="N859" s="200"/>
      <c r="P859" s="24"/>
      <c r="R859" s="24"/>
      <c r="S859" s="23"/>
      <c r="T859" s="24"/>
      <c r="U859" s="24"/>
      <c r="V859" s="24"/>
      <c r="W859" s="24"/>
    </row>
    <row r="860" spans="5:23" ht="12.75">
      <c r="E860" s="499"/>
      <c r="F860" s="24"/>
      <c r="H860" s="23"/>
      <c r="J860" s="200"/>
      <c r="K860" s="200"/>
      <c r="L860" s="200"/>
      <c r="M860" s="200"/>
      <c r="N860" s="200"/>
      <c r="P860" s="24"/>
      <c r="R860" s="24"/>
      <c r="S860" s="23"/>
      <c r="T860" s="24"/>
      <c r="U860" s="24"/>
      <c r="V860" s="24"/>
      <c r="W860" s="24"/>
    </row>
    <row r="861" spans="5:23" ht="12.75">
      <c r="E861" s="499"/>
      <c r="F861" s="24"/>
      <c r="H861" s="23"/>
      <c r="J861" s="200"/>
      <c r="K861" s="200"/>
      <c r="L861" s="200"/>
      <c r="M861" s="200"/>
      <c r="N861" s="200"/>
      <c r="P861" s="24"/>
      <c r="R861" s="24"/>
      <c r="S861" s="23"/>
      <c r="T861" s="24"/>
      <c r="U861" s="24"/>
      <c r="V861" s="24"/>
      <c r="W861" s="24"/>
    </row>
    <row r="862" spans="5:23" ht="12.75">
      <c r="E862" s="499"/>
      <c r="F862" s="24"/>
      <c r="H862" s="23"/>
      <c r="J862" s="200"/>
      <c r="K862" s="200"/>
      <c r="L862" s="200"/>
      <c r="M862" s="200"/>
      <c r="N862" s="200"/>
      <c r="P862" s="24"/>
      <c r="R862" s="24"/>
      <c r="S862" s="23"/>
      <c r="T862" s="24"/>
      <c r="U862" s="24"/>
      <c r="V862" s="24"/>
      <c r="W862" s="24"/>
    </row>
    <row r="863" spans="5:23" ht="12.75">
      <c r="E863" s="499"/>
      <c r="F863" s="24"/>
      <c r="H863" s="23"/>
      <c r="J863" s="200"/>
      <c r="K863" s="200"/>
      <c r="L863" s="200"/>
      <c r="M863" s="200"/>
      <c r="N863" s="200"/>
      <c r="P863" s="24"/>
      <c r="R863" s="24"/>
      <c r="S863" s="23"/>
      <c r="T863" s="24"/>
      <c r="U863" s="24"/>
      <c r="V863" s="24"/>
      <c r="W863" s="24"/>
    </row>
    <row r="864" spans="5:23" ht="12.75">
      <c r="E864" s="499"/>
      <c r="F864" s="24"/>
      <c r="H864" s="23"/>
      <c r="J864" s="200"/>
      <c r="K864" s="200"/>
      <c r="L864" s="200"/>
      <c r="M864" s="200"/>
      <c r="N864" s="200"/>
      <c r="P864" s="24"/>
      <c r="R864" s="24"/>
      <c r="S864" s="23"/>
      <c r="T864" s="24"/>
      <c r="U864" s="24"/>
      <c r="V864" s="24"/>
      <c r="W864" s="24"/>
    </row>
    <row r="865" spans="5:23" ht="12.75">
      <c r="E865" s="499"/>
      <c r="F865" s="24"/>
      <c r="H865" s="23"/>
      <c r="J865" s="200"/>
      <c r="K865" s="200"/>
      <c r="L865" s="200"/>
      <c r="M865" s="200"/>
      <c r="N865" s="200"/>
      <c r="P865" s="24"/>
      <c r="R865" s="24"/>
      <c r="S865" s="23"/>
      <c r="T865" s="24"/>
      <c r="U865" s="24"/>
      <c r="V865" s="24"/>
      <c r="W865" s="24"/>
    </row>
    <row r="866" spans="5:23" ht="12.75">
      <c r="E866" s="499"/>
      <c r="F866" s="24"/>
      <c r="H866" s="23"/>
      <c r="J866" s="200"/>
      <c r="K866" s="200"/>
      <c r="L866" s="200"/>
      <c r="M866" s="200"/>
      <c r="N866" s="200"/>
      <c r="P866" s="24"/>
      <c r="R866" s="24"/>
      <c r="S866" s="23"/>
      <c r="T866" s="24"/>
      <c r="U866" s="24"/>
      <c r="V866" s="24"/>
      <c r="W866" s="24"/>
    </row>
    <row r="867" spans="5:23" ht="12.75">
      <c r="E867" s="499"/>
      <c r="F867" s="24"/>
      <c r="H867" s="23"/>
      <c r="J867" s="200"/>
      <c r="K867" s="200"/>
      <c r="L867" s="200"/>
      <c r="M867" s="200"/>
      <c r="N867" s="200"/>
      <c r="P867" s="24"/>
      <c r="R867" s="24"/>
      <c r="S867" s="23"/>
      <c r="T867" s="24"/>
      <c r="U867" s="24"/>
      <c r="V867" s="24"/>
      <c r="W867" s="24"/>
    </row>
    <row r="868" spans="5:23" ht="12.75">
      <c r="E868" s="499"/>
      <c r="F868" s="24"/>
      <c r="H868" s="23"/>
      <c r="J868" s="200"/>
      <c r="K868" s="200"/>
      <c r="L868" s="200"/>
      <c r="M868" s="200"/>
      <c r="N868" s="200"/>
      <c r="P868" s="24"/>
      <c r="R868" s="24"/>
      <c r="S868" s="23"/>
      <c r="T868" s="24"/>
      <c r="U868" s="24"/>
      <c r="V868" s="24"/>
      <c r="W868" s="24"/>
    </row>
    <row r="869" spans="5:23" ht="12.75">
      <c r="E869" s="499"/>
      <c r="F869" s="24"/>
      <c r="H869" s="23"/>
      <c r="J869" s="200"/>
      <c r="K869" s="200"/>
      <c r="L869" s="200"/>
      <c r="M869" s="200"/>
      <c r="N869" s="200"/>
      <c r="P869" s="24"/>
      <c r="R869" s="24"/>
      <c r="S869" s="23"/>
      <c r="T869" s="24"/>
      <c r="U869" s="24"/>
      <c r="V869" s="24"/>
      <c r="W869" s="24"/>
    </row>
    <row r="870" spans="5:23" ht="12.75">
      <c r="E870" s="499"/>
      <c r="F870" s="24"/>
      <c r="H870" s="23"/>
      <c r="J870" s="200"/>
      <c r="K870" s="200"/>
      <c r="L870" s="200"/>
      <c r="M870" s="200"/>
      <c r="N870" s="200"/>
      <c r="P870" s="24"/>
      <c r="R870" s="24"/>
      <c r="S870" s="23"/>
      <c r="T870" s="24"/>
      <c r="U870" s="24"/>
      <c r="V870" s="24"/>
      <c r="W870" s="24"/>
    </row>
    <row r="871" spans="5:23" ht="12.75">
      <c r="E871" s="499"/>
      <c r="F871" s="24"/>
      <c r="H871" s="23"/>
      <c r="J871" s="200"/>
      <c r="K871" s="200"/>
      <c r="L871" s="200"/>
      <c r="M871" s="200"/>
      <c r="N871" s="200"/>
      <c r="P871" s="24"/>
      <c r="R871" s="24"/>
      <c r="S871" s="23"/>
      <c r="T871" s="24"/>
      <c r="U871" s="24"/>
      <c r="V871" s="24"/>
      <c r="W871" s="24"/>
    </row>
    <row r="872" spans="5:23" ht="12.75">
      <c r="E872" s="499"/>
      <c r="F872" s="24"/>
      <c r="H872" s="23"/>
      <c r="J872" s="200"/>
      <c r="K872" s="200"/>
      <c r="L872" s="200"/>
      <c r="M872" s="200"/>
      <c r="N872" s="200"/>
      <c r="P872" s="24"/>
      <c r="R872" s="24"/>
      <c r="S872" s="23"/>
      <c r="T872" s="24"/>
      <c r="U872" s="24"/>
      <c r="V872" s="24"/>
      <c r="W872" s="24"/>
    </row>
    <row r="873" spans="5:23" ht="12.75">
      <c r="E873" s="499"/>
      <c r="F873" s="24"/>
      <c r="H873" s="23"/>
      <c r="J873" s="200"/>
      <c r="K873" s="200"/>
      <c r="L873" s="200"/>
      <c r="M873" s="200"/>
      <c r="N873" s="200"/>
      <c r="P873" s="24"/>
      <c r="R873" s="24"/>
      <c r="S873" s="23"/>
      <c r="T873" s="24"/>
      <c r="U873" s="24"/>
      <c r="V873" s="24"/>
      <c r="W873" s="24"/>
    </row>
    <row r="874" spans="5:23" ht="12.75">
      <c r="E874" s="499"/>
      <c r="F874" s="24"/>
      <c r="H874" s="23"/>
      <c r="J874" s="200"/>
      <c r="K874" s="200"/>
      <c r="L874" s="200"/>
      <c r="M874" s="200"/>
      <c r="N874" s="200"/>
      <c r="P874" s="24"/>
      <c r="R874" s="24"/>
      <c r="S874" s="23"/>
      <c r="T874" s="24"/>
      <c r="U874" s="24"/>
      <c r="V874" s="24"/>
      <c r="W874" s="24"/>
    </row>
    <row r="875" spans="5:23" ht="12.75">
      <c r="E875" s="499"/>
      <c r="F875" s="24"/>
      <c r="H875" s="23"/>
      <c r="J875" s="200"/>
      <c r="K875" s="200"/>
      <c r="L875" s="200"/>
      <c r="M875" s="200"/>
      <c r="N875" s="200"/>
      <c r="P875" s="24"/>
      <c r="R875" s="24"/>
      <c r="S875" s="23"/>
      <c r="T875" s="24"/>
      <c r="U875" s="24"/>
      <c r="V875" s="24"/>
      <c r="W875" s="24"/>
    </row>
    <row r="876" spans="5:23" ht="12.75">
      <c r="E876" s="499"/>
      <c r="F876" s="24"/>
      <c r="H876" s="23"/>
      <c r="J876" s="200"/>
      <c r="K876" s="200"/>
      <c r="L876" s="200"/>
      <c r="M876" s="200"/>
      <c r="N876" s="200"/>
      <c r="P876" s="24"/>
      <c r="R876" s="24"/>
      <c r="S876" s="23"/>
      <c r="T876" s="24"/>
      <c r="U876" s="24"/>
      <c r="V876" s="24"/>
      <c r="W876" s="24"/>
    </row>
    <row r="877" spans="5:23" ht="12.75">
      <c r="E877" s="499"/>
      <c r="F877" s="24"/>
      <c r="H877" s="23"/>
      <c r="J877" s="200"/>
      <c r="K877" s="200"/>
      <c r="L877" s="200"/>
      <c r="M877" s="200"/>
      <c r="N877" s="200"/>
      <c r="P877" s="24"/>
      <c r="R877" s="24"/>
      <c r="S877" s="23"/>
      <c r="T877" s="24"/>
      <c r="U877" s="24"/>
      <c r="V877" s="24"/>
      <c r="W877" s="24"/>
    </row>
    <row r="878" spans="5:23" ht="12.75">
      <c r="E878" s="499"/>
      <c r="F878" s="24"/>
      <c r="H878" s="23"/>
      <c r="J878" s="200"/>
      <c r="K878" s="200"/>
      <c r="L878" s="200"/>
      <c r="M878" s="200"/>
      <c r="N878" s="200"/>
      <c r="P878" s="24"/>
      <c r="R878" s="24"/>
      <c r="S878" s="23"/>
      <c r="T878" s="24"/>
      <c r="U878" s="24"/>
      <c r="V878" s="24"/>
      <c r="W878" s="24"/>
    </row>
    <row r="879" spans="5:23" ht="12.75">
      <c r="E879" s="499"/>
      <c r="F879" s="24"/>
      <c r="H879" s="23"/>
      <c r="J879" s="200"/>
      <c r="K879" s="200"/>
      <c r="L879" s="200"/>
      <c r="M879" s="200"/>
      <c r="N879" s="200"/>
      <c r="P879" s="24"/>
      <c r="R879" s="24"/>
      <c r="S879" s="23"/>
      <c r="T879" s="24"/>
      <c r="U879" s="24"/>
      <c r="V879" s="24"/>
      <c r="W879" s="24"/>
    </row>
    <row r="880" spans="5:23" ht="12.75">
      <c r="E880" s="499"/>
      <c r="F880" s="24"/>
      <c r="H880" s="23"/>
      <c r="J880" s="200"/>
      <c r="K880" s="200"/>
      <c r="L880" s="200"/>
      <c r="M880" s="200"/>
      <c r="N880" s="200"/>
      <c r="P880" s="24"/>
      <c r="R880" s="24"/>
      <c r="S880" s="23"/>
      <c r="T880" s="24"/>
      <c r="U880" s="24"/>
      <c r="V880" s="24"/>
      <c r="W880" s="24"/>
    </row>
    <row r="881" spans="5:23" ht="12.75">
      <c r="E881" s="499"/>
      <c r="F881" s="24"/>
      <c r="H881" s="23"/>
      <c r="J881" s="200"/>
      <c r="K881" s="200"/>
      <c r="L881" s="200"/>
      <c r="M881" s="200"/>
      <c r="N881" s="200"/>
      <c r="P881" s="24"/>
      <c r="R881" s="24"/>
      <c r="S881" s="23"/>
      <c r="T881" s="24"/>
      <c r="U881" s="24"/>
      <c r="V881" s="24"/>
      <c r="W881" s="24"/>
    </row>
    <row r="882" spans="5:23" ht="12.75">
      <c r="E882" s="499"/>
      <c r="F882" s="24"/>
      <c r="H882" s="23"/>
      <c r="J882" s="200"/>
      <c r="K882" s="200"/>
      <c r="L882" s="200"/>
      <c r="M882" s="200"/>
      <c r="N882" s="200"/>
      <c r="P882" s="24"/>
      <c r="R882" s="24"/>
      <c r="S882" s="23"/>
      <c r="T882" s="24"/>
      <c r="U882" s="24"/>
      <c r="V882" s="24"/>
      <c r="W882" s="24"/>
    </row>
    <row r="883" spans="5:23" ht="12.75">
      <c r="E883" s="499"/>
      <c r="F883" s="24"/>
      <c r="H883" s="23"/>
      <c r="J883" s="200"/>
      <c r="K883" s="200"/>
      <c r="L883" s="200"/>
      <c r="M883" s="200"/>
      <c r="N883" s="200"/>
      <c r="P883" s="24"/>
      <c r="R883" s="24"/>
      <c r="S883" s="23"/>
      <c r="T883" s="24"/>
      <c r="U883" s="24"/>
      <c r="V883" s="24"/>
      <c r="W883" s="24"/>
    </row>
    <row r="884" spans="5:23" ht="12.75">
      <c r="E884" s="499"/>
      <c r="F884" s="24"/>
      <c r="H884" s="23"/>
      <c r="J884" s="200"/>
      <c r="K884" s="200"/>
      <c r="L884" s="200"/>
      <c r="M884" s="200"/>
      <c r="N884" s="200"/>
      <c r="P884" s="24"/>
      <c r="R884" s="24"/>
      <c r="S884" s="23"/>
      <c r="T884" s="24"/>
      <c r="U884" s="24"/>
      <c r="V884" s="24"/>
      <c r="W884" s="24"/>
    </row>
    <row r="885" spans="5:23" ht="12.75">
      <c r="E885" s="499"/>
      <c r="F885" s="24"/>
      <c r="H885" s="23"/>
      <c r="J885" s="200"/>
      <c r="K885" s="200"/>
      <c r="L885" s="200"/>
      <c r="M885" s="200"/>
      <c r="N885" s="200"/>
      <c r="P885" s="24"/>
      <c r="R885" s="24"/>
      <c r="S885" s="23"/>
      <c r="T885" s="24"/>
      <c r="U885" s="24"/>
      <c r="V885" s="24"/>
      <c r="W885" s="24"/>
    </row>
    <row r="886" spans="5:23" ht="12.75">
      <c r="E886" s="499"/>
      <c r="F886" s="24"/>
      <c r="H886" s="23"/>
      <c r="J886" s="200"/>
      <c r="K886" s="200"/>
      <c r="L886" s="200"/>
      <c r="M886" s="200"/>
      <c r="N886" s="200"/>
      <c r="P886" s="24"/>
      <c r="R886" s="24"/>
      <c r="S886" s="23"/>
      <c r="T886" s="24"/>
      <c r="U886" s="24"/>
      <c r="V886" s="24"/>
      <c r="W886" s="24"/>
    </row>
    <row r="887" spans="5:23" ht="12.75">
      <c r="E887" s="499"/>
      <c r="F887" s="24"/>
      <c r="H887" s="23"/>
      <c r="J887" s="200"/>
      <c r="K887" s="200"/>
      <c r="L887" s="200"/>
      <c r="M887" s="200"/>
      <c r="N887" s="200"/>
      <c r="P887" s="24"/>
      <c r="R887" s="24"/>
      <c r="S887" s="23"/>
      <c r="T887" s="24"/>
      <c r="U887" s="24"/>
      <c r="V887" s="24"/>
      <c r="W887" s="24"/>
    </row>
    <row r="888" spans="5:23" ht="12.75">
      <c r="E888" s="499"/>
      <c r="F888" s="24"/>
      <c r="H888" s="23"/>
      <c r="J888" s="200"/>
      <c r="K888" s="200"/>
      <c r="L888" s="200"/>
      <c r="M888" s="200"/>
      <c r="N888" s="200"/>
      <c r="P888" s="24"/>
      <c r="R888" s="24"/>
      <c r="S888" s="23"/>
      <c r="T888" s="24"/>
      <c r="U888" s="24"/>
      <c r="V888" s="24"/>
      <c r="W888" s="24"/>
    </row>
    <row r="889" spans="5:23" ht="12.75">
      <c r="E889" s="499"/>
      <c r="F889" s="24"/>
      <c r="H889" s="23"/>
      <c r="J889" s="200"/>
      <c r="K889" s="200"/>
      <c r="L889" s="200"/>
      <c r="M889" s="200"/>
      <c r="N889" s="200"/>
      <c r="P889" s="24"/>
      <c r="R889" s="24"/>
      <c r="S889" s="23"/>
      <c r="T889" s="24"/>
      <c r="U889" s="24"/>
      <c r="V889" s="24"/>
      <c r="W889" s="24"/>
    </row>
    <row r="890" spans="5:23" ht="12.75">
      <c r="E890" s="499"/>
      <c r="F890" s="24"/>
      <c r="H890" s="23"/>
      <c r="J890" s="200"/>
      <c r="K890" s="200"/>
      <c r="L890" s="200"/>
      <c r="M890" s="200"/>
      <c r="N890" s="200"/>
      <c r="P890" s="24"/>
      <c r="R890" s="24"/>
      <c r="S890" s="23"/>
      <c r="T890" s="24"/>
      <c r="U890" s="24"/>
      <c r="V890" s="24"/>
      <c r="W890" s="24"/>
    </row>
    <row r="891" spans="5:23" ht="12.75">
      <c r="E891" s="499"/>
      <c r="F891" s="24"/>
      <c r="H891" s="23"/>
      <c r="J891" s="200"/>
      <c r="K891" s="200"/>
      <c r="L891" s="200"/>
      <c r="M891" s="200"/>
      <c r="N891" s="200"/>
      <c r="P891" s="24"/>
      <c r="R891" s="24"/>
      <c r="S891" s="23"/>
      <c r="T891" s="24"/>
      <c r="U891" s="24"/>
      <c r="V891" s="24"/>
      <c r="W891" s="24"/>
    </row>
    <row r="892" spans="5:23" ht="12.75">
      <c r="E892" s="499"/>
      <c r="F892" s="24"/>
      <c r="H892" s="23"/>
      <c r="J892" s="200"/>
      <c r="K892" s="200"/>
      <c r="L892" s="200"/>
      <c r="M892" s="200"/>
      <c r="N892" s="200"/>
      <c r="P892" s="24"/>
      <c r="R892" s="24"/>
      <c r="S892" s="23"/>
      <c r="T892" s="24"/>
      <c r="U892" s="24"/>
      <c r="V892" s="24"/>
      <c r="W892" s="24"/>
    </row>
    <row r="893" spans="5:23" ht="12.75">
      <c r="E893" s="499"/>
      <c r="F893" s="24"/>
      <c r="H893" s="23"/>
      <c r="J893" s="200"/>
      <c r="K893" s="200"/>
      <c r="L893" s="200"/>
      <c r="M893" s="200"/>
      <c r="N893" s="200"/>
      <c r="P893" s="24"/>
      <c r="R893" s="24"/>
      <c r="S893" s="23"/>
      <c r="T893" s="24"/>
      <c r="U893" s="24"/>
      <c r="V893" s="24"/>
      <c r="W893" s="24"/>
    </row>
    <row r="894" spans="5:23" ht="12.75">
      <c r="E894" s="499"/>
      <c r="F894" s="24"/>
      <c r="H894" s="23"/>
      <c r="J894" s="200"/>
      <c r="K894" s="200"/>
      <c r="L894" s="200"/>
      <c r="M894" s="200"/>
      <c r="N894" s="200"/>
      <c r="P894" s="24"/>
      <c r="R894" s="24"/>
      <c r="S894" s="23"/>
      <c r="T894" s="24"/>
      <c r="U894" s="24"/>
      <c r="V894" s="24"/>
      <c r="W894" s="24"/>
    </row>
    <row r="895" spans="5:23" ht="12.75">
      <c r="E895" s="499"/>
      <c r="F895" s="24"/>
      <c r="H895" s="23"/>
      <c r="J895" s="200"/>
      <c r="K895" s="200"/>
      <c r="L895" s="200"/>
      <c r="M895" s="200"/>
      <c r="N895" s="200"/>
      <c r="P895" s="24"/>
      <c r="R895" s="24"/>
      <c r="S895" s="23"/>
      <c r="T895" s="24"/>
      <c r="U895" s="24"/>
      <c r="V895" s="24"/>
      <c r="W895" s="24"/>
    </row>
    <row r="896" spans="5:23" ht="12.75">
      <c r="E896" s="499"/>
      <c r="F896" s="24"/>
      <c r="H896" s="23"/>
      <c r="J896" s="200"/>
      <c r="K896" s="200"/>
      <c r="L896" s="200"/>
      <c r="M896" s="200"/>
      <c r="N896" s="200"/>
      <c r="P896" s="24"/>
      <c r="R896" s="24"/>
      <c r="S896" s="23"/>
      <c r="T896" s="24"/>
      <c r="U896" s="24"/>
      <c r="V896" s="24"/>
      <c r="W896" s="24"/>
    </row>
    <row r="897" spans="5:23" ht="12.75">
      <c r="E897" s="499"/>
      <c r="F897" s="24"/>
      <c r="H897" s="23"/>
      <c r="J897" s="200"/>
      <c r="K897" s="200"/>
      <c r="L897" s="200"/>
      <c r="M897" s="200"/>
      <c r="N897" s="200"/>
      <c r="P897" s="24"/>
      <c r="R897" s="24"/>
      <c r="S897" s="23"/>
      <c r="T897" s="24"/>
      <c r="U897" s="24"/>
      <c r="V897" s="24"/>
      <c r="W897" s="24"/>
    </row>
    <row r="898" spans="5:23" ht="12.75">
      <c r="E898" s="499"/>
      <c r="F898" s="24"/>
      <c r="H898" s="23"/>
      <c r="J898" s="200"/>
      <c r="K898" s="200"/>
      <c r="L898" s="200"/>
      <c r="M898" s="200"/>
      <c r="N898" s="200"/>
      <c r="P898" s="24"/>
      <c r="R898" s="24"/>
      <c r="S898" s="23"/>
      <c r="T898" s="24"/>
      <c r="U898" s="24"/>
      <c r="V898" s="24"/>
      <c r="W898" s="24"/>
    </row>
    <row r="899" spans="5:23" ht="12.75">
      <c r="E899" s="499"/>
      <c r="F899" s="24"/>
      <c r="H899" s="23"/>
      <c r="J899" s="200"/>
      <c r="K899" s="200"/>
      <c r="L899" s="200"/>
      <c r="M899" s="200"/>
      <c r="N899" s="200"/>
      <c r="P899" s="24"/>
      <c r="R899" s="24"/>
      <c r="S899" s="23"/>
      <c r="T899" s="24"/>
      <c r="U899" s="24"/>
      <c r="V899" s="24"/>
      <c r="W899" s="24"/>
    </row>
    <row r="900" spans="5:23" ht="12.75">
      <c r="E900" s="499"/>
      <c r="F900" s="24"/>
      <c r="H900" s="23"/>
      <c r="J900" s="200"/>
      <c r="K900" s="200"/>
      <c r="L900" s="200"/>
      <c r="M900" s="200"/>
      <c r="N900" s="200"/>
      <c r="P900" s="24"/>
      <c r="R900" s="24"/>
      <c r="S900" s="23"/>
      <c r="T900" s="24"/>
      <c r="U900" s="24"/>
      <c r="V900" s="24"/>
      <c r="W900" s="24"/>
    </row>
    <row r="901" spans="5:23" ht="12.75">
      <c r="E901" s="499"/>
      <c r="F901" s="24"/>
      <c r="H901" s="23"/>
      <c r="J901" s="200"/>
      <c r="K901" s="200"/>
      <c r="L901" s="200"/>
      <c r="M901" s="200"/>
      <c r="N901" s="200"/>
      <c r="P901" s="24"/>
      <c r="R901" s="24"/>
      <c r="S901" s="23"/>
      <c r="T901" s="24"/>
      <c r="U901" s="24"/>
      <c r="V901" s="24"/>
      <c r="W901" s="24"/>
    </row>
    <row r="902" spans="5:23" ht="12.75">
      <c r="E902" s="499"/>
      <c r="F902" s="24"/>
      <c r="H902" s="23"/>
      <c r="J902" s="200"/>
      <c r="K902" s="200"/>
      <c r="L902" s="200"/>
      <c r="M902" s="200"/>
      <c r="N902" s="200"/>
      <c r="P902" s="24"/>
      <c r="R902" s="24"/>
      <c r="S902" s="23"/>
      <c r="T902" s="24"/>
      <c r="U902" s="24"/>
      <c r="V902" s="24"/>
      <c r="W902" s="24"/>
    </row>
    <row r="903" spans="5:23" ht="12.75">
      <c r="E903" s="499"/>
      <c r="F903" s="24"/>
      <c r="H903" s="23"/>
      <c r="J903" s="200"/>
      <c r="K903" s="200"/>
      <c r="L903" s="200"/>
      <c r="M903" s="200"/>
      <c r="N903" s="200"/>
      <c r="P903" s="24"/>
      <c r="R903" s="24"/>
      <c r="S903" s="23"/>
      <c r="T903" s="24"/>
      <c r="U903" s="24"/>
      <c r="V903" s="24"/>
      <c r="W903" s="24"/>
    </row>
    <row r="904" spans="5:23" ht="12.75">
      <c r="E904" s="499"/>
      <c r="F904" s="24"/>
      <c r="H904" s="23"/>
      <c r="J904" s="200"/>
      <c r="K904" s="200"/>
      <c r="L904" s="200"/>
      <c r="M904" s="200"/>
      <c r="N904" s="200"/>
      <c r="P904" s="24"/>
      <c r="R904" s="24"/>
      <c r="S904" s="23"/>
      <c r="T904" s="24"/>
      <c r="U904" s="24"/>
      <c r="V904" s="24"/>
      <c r="W904" s="24"/>
    </row>
    <row r="905" spans="5:23" ht="12.75">
      <c r="E905" s="499"/>
      <c r="F905" s="24"/>
      <c r="H905" s="23"/>
      <c r="J905" s="200"/>
      <c r="K905" s="200"/>
      <c r="L905" s="200"/>
      <c r="M905" s="200"/>
      <c r="N905" s="200"/>
      <c r="P905" s="24"/>
      <c r="R905" s="24"/>
      <c r="S905" s="23"/>
      <c r="T905" s="24"/>
      <c r="U905" s="24"/>
      <c r="V905" s="24"/>
      <c r="W905" s="24"/>
    </row>
    <row r="906" spans="5:23" ht="12.75">
      <c r="E906" s="499"/>
      <c r="F906" s="24"/>
      <c r="H906" s="23"/>
      <c r="J906" s="200"/>
      <c r="K906" s="200"/>
      <c r="L906" s="200"/>
      <c r="M906" s="200"/>
      <c r="N906" s="200"/>
      <c r="P906" s="24"/>
      <c r="R906" s="24"/>
      <c r="S906" s="23"/>
      <c r="T906" s="24"/>
      <c r="U906" s="24"/>
      <c r="V906" s="24"/>
      <c r="W906" s="24"/>
    </row>
    <row r="907" spans="5:23" ht="12.75">
      <c r="E907" s="499"/>
      <c r="F907" s="24"/>
      <c r="H907" s="23"/>
      <c r="J907" s="200"/>
      <c r="K907" s="200"/>
      <c r="L907" s="200"/>
      <c r="M907" s="200"/>
      <c r="N907" s="200"/>
      <c r="P907" s="24"/>
      <c r="R907" s="24"/>
      <c r="S907" s="23"/>
      <c r="T907" s="24"/>
      <c r="U907" s="24"/>
      <c r="V907" s="24"/>
      <c r="W907" s="24"/>
    </row>
    <row r="908" spans="5:23" ht="12.75">
      <c r="E908" s="499"/>
      <c r="F908" s="24"/>
      <c r="H908" s="23"/>
      <c r="J908" s="200"/>
      <c r="K908" s="200"/>
      <c r="L908" s="200"/>
      <c r="M908" s="200"/>
      <c r="N908" s="200"/>
      <c r="P908" s="24"/>
      <c r="R908" s="24"/>
      <c r="S908" s="23"/>
      <c r="T908" s="24"/>
      <c r="U908" s="24"/>
      <c r="V908" s="24"/>
      <c r="W908" s="24"/>
    </row>
    <row r="909" spans="5:23" ht="12.75">
      <c r="E909" s="499"/>
      <c r="F909" s="24"/>
      <c r="H909" s="23"/>
      <c r="J909" s="200"/>
      <c r="K909" s="200"/>
      <c r="L909" s="200"/>
      <c r="M909" s="200"/>
      <c r="N909" s="200"/>
      <c r="P909" s="24"/>
      <c r="R909" s="24"/>
      <c r="S909" s="23"/>
      <c r="T909" s="24"/>
      <c r="U909" s="24"/>
      <c r="V909" s="24"/>
      <c r="W909" s="24"/>
    </row>
    <row r="910" spans="5:23" ht="12.75">
      <c r="E910" s="499"/>
      <c r="F910" s="24"/>
      <c r="H910" s="23"/>
      <c r="J910" s="200"/>
      <c r="K910" s="200"/>
      <c r="L910" s="200"/>
      <c r="M910" s="200"/>
      <c r="N910" s="200"/>
      <c r="P910" s="24"/>
      <c r="R910" s="24"/>
      <c r="S910" s="23"/>
      <c r="T910" s="24"/>
      <c r="U910" s="24"/>
      <c r="V910" s="24"/>
      <c r="W910" s="24"/>
    </row>
    <row r="911" spans="5:23" ht="12.75">
      <c r="E911" s="499"/>
      <c r="F911" s="24"/>
      <c r="H911" s="23"/>
      <c r="J911" s="200"/>
      <c r="K911" s="200"/>
      <c r="L911" s="200"/>
      <c r="M911" s="200"/>
      <c r="N911" s="200"/>
      <c r="P911" s="24"/>
      <c r="R911" s="24"/>
      <c r="S911" s="23"/>
      <c r="T911" s="24"/>
      <c r="U911" s="24"/>
      <c r="V911" s="24"/>
      <c r="W911" s="24"/>
    </row>
    <row r="912" spans="5:23" ht="12.75">
      <c r="E912" s="499"/>
      <c r="F912" s="24"/>
      <c r="H912" s="23"/>
      <c r="J912" s="200"/>
      <c r="K912" s="200"/>
      <c r="L912" s="200"/>
      <c r="M912" s="200"/>
      <c r="N912" s="200"/>
      <c r="P912" s="24"/>
      <c r="R912" s="24"/>
      <c r="S912" s="23"/>
      <c r="T912" s="24"/>
      <c r="U912" s="24"/>
      <c r="V912" s="24"/>
      <c r="W912" s="24"/>
    </row>
    <row r="913" spans="5:23" ht="12.75">
      <c r="E913" s="499"/>
      <c r="F913" s="24"/>
      <c r="H913" s="23"/>
      <c r="J913" s="200"/>
      <c r="K913" s="200"/>
      <c r="L913" s="200"/>
      <c r="M913" s="200"/>
      <c r="N913" s="200"/>
      <c r="P913" s="24"/>
      <c r="R913" s="24"/>
      <c r="S913" s="23"/>
      <c r="T913" s="24"/>
      <c r="U913" s="24"/>
      <c r="V913" s="24"/>
      <c r="W913" s="24"/>
    </row>
    <row r="914" spans="5:23" ht="12.75">
      <c r="E914" s="499"/>
      <c r="F914" s="24"/>
      <c r="H914" s="23"/>
      <c r="J914" s="200"/>
      <c r="K914" s="200"/>
      <c r="L914" s="200"/>
      <c r="M914" s="200"/>
      <c r="N914" s="200"/>
      <c r="P914" s="24"/>
      <c r="R914" s="24"/>
      <c r="S914" s="23"/>
      <c r="T914" s="24"/>
      <c r="U914" s="24"/>
      <c r="V914" s="24"/>
      <c r="W914" s="24"/>
    </row>
    <row r="915" spans="5:23" ht="12.75">
      <c r="E915" s="499"/>
      <c r="F915" s="24"/>
      <c r="H915" s="23"/>
      <c r="J915" s="200"/>
      <c r="K915" s="200"/>
      <c r="L915" s="200"/>
      <c r="M915" s="200"/>
      <c r="N915" s="200"/>
      <c r="P915" s="24"/>
      <c r="R915" s="24"/>
      <c r="S915" s="23"/>
      <c r="T915" s="24"/>
      <c r="U915" s="24"/>
      <c r="V915" s="24"/>
      <c r="W915" s="24"/>
    </row>
    <row r="916" spans="5:23" ht="12.75">
      <c r="E916" s="499"/>
      <c r="F916" s="24"/>
      <c r="H916" s="23"/>
      <c r="J916" s="200"/>
      <c r="K916" s="200"/>
      <c r="L916" s="200"/>
      <c r="M916" s="200"/>
      <c r="N916" s="200"/>
      <c r="P916" s="24"/>
      <c r="R916" s="24"/>
      <c r="S916" s="23"/>
      <c r="T916" s="24"/>
      <c r="U916" s="24"/>
      <c r="V916" s="24"/>
      <c r="W916" s="24"/>
    </row>
    <row r="917" spans="5:23" ht="12.75">
      <c r="E917" s="499"/>
      <c r="F917" s="24"/>
      <c r="H917" s="23"/>
      <c r="J917" s="200"/>
      <c r="K917" s="200"/>
      <c r="L917" s="200"/>
      <c r="M917" s="200"/>
      <c r="N917" s="200"/>
      <c r="P917" s="24"/>
      <c r="R917" s="24"/>
      <c r="S917" s="23"/>
      <c r="T917" s="24"/>
      <c r="U917" s="24"/>
      <c r="V917" s="24"/>
      <c r="W917" s="24"/>
    </row>
    <row r="918" spans="5:23" ht="12.75">
      <c r="E918" s="499"/>
      <c r="F918" s="24"/>
      <c r="H918" s="23"/>
      <c r="J918" s="200"/>
      <c r="K918" s="200"/>
      <c r="L918" s="200"/>
      <c r="M918" s="200"/>
      <c r="N918" s="200"/>
      <c r="P918" s="24"/>
      <c r="R918" s="24"/>
      <c r="S918" s="23"/>
      <c r="T918" s="24"/>
      <c r="U918" s="24"/>
      <c r="V918" s="24"/>
      <c r="W918" s="24"/>
    </row>
    <row r="919" spans="5:23" ht="12.75">
      <c r="E919" s="499"/>
      <c r="F919" s="24"/>
      <c r="H919" s="23"/>
      <c r="J919" s="200"/>
      <c r="K919" s="200"/>
      <c r="L919" s="200"/>
      <c r="M919" s="200"/>
      <c r="N919" s="200"/>
      <c r="P919" s="24"/>
      <c r="R919" s="24"/>
      <c r="S919" s="23"/>
      <c r="T919" s="24"/>
      <c r="U919" s="24"/>
      <c r="V919" s="24"/>
      <c r="W919" s="24"/>
    </row>
    <row r="920" spans="5:23" ht="12.75">
      <c r="E920" s="499"/>
      <c r="F920" s="24"/>
      <c r="H920" s="23"/>
      <c r="J920" s="200"/>
      <c r="K920" s="200"/>
      <c r="L920" s="200"/>
      <c r="M920" s="200"/>
      <c r="N920" s="200"/>
      <c r="P920" s="24"/>
      <c r="R920" s="24"/>
      <c r="S920" s="23"/>
      <c r="T920" s="24"/>
      <c r="U920" s="24"/>
      <c r="V920" s="24"/>
      <c r="W920" s="24"/>
    </row>
    <row r="921" spans="5:23" ht="12.75">
      <c r="E921" s="499"/>
      <c r="F921" s="24"/>
      <c r="H921" s="23"/>
      <c r="J921" s="200"/>
      <c r="K921" s="200"/>
      <c r="L921" s="200"/>
      <c r="M921" s="200"/>
      <c r="N921" s="200"/>
      <c r="P921" s="24"/>
      <c r="R921" s="24"/>
      <c r="S921" s="23"/>
      <c r="T921" s="24"/>
      <c r="U921" s="24"/>
      <c r="V921" s="24"/>
      <c r="W921" s="24"/>
    </row>
    <row r="922" spans="5:23" ht="12.75">
      <c r="E922" s="499"/>
      <c r="F922" s="24"/>
      <c r="H922" s="23"/>
      <c r="J922" s="200"/>
      <c r="K922" s="200"/>
      <c r="L922" s="200"/>
      <c r="M922" s="200"/>
      <c r="N922" s="200"/>
      <c r="P922" s="24"/>
      <c r="R922" s="24"/>
      <c r="S922" s="23"/>
      <c r="T922" s="24"/>
      <c r="U922" s="24"/>
      <c r="V922" s="24"/>
      <c r="W922" s="24"/>
    </row>
    <row r="923" spans="5:23" ht="12.75">
      <c r="E923" s="499"/>
      <c r="F923" s="24"/>
      <c r="H923" s="23"/>
      <c r="J923" s="200"/>
      <c r="K923" s="200"/>
      <c r="L923" s="200"/>
      <c r="M923" s="200"/>
      <c r="N923" s="200"/>
      <c r="P923" s="24"/>
      <c r="R923" s="24"/>
      <c r="S923" s="23"/>
      <c r="T923" s="24"/>
      <c r="U923" s="24"/>
      <c r="V923" s="24"/>
      <c r="W923" s="24"/>
    </row>
    <row r="924" spans="5:23" ht="12.75">
      <c r="E924" s="499"/>
      <c r="F924" s="24"/>
      <c r="H924" s="23"/>
      <c r="J924" s="200"/>
      <c r="K924" s="200"/>
      <c r="L924" s="200"/>
      <c r="M924" s="200"/>
      <c r="N924" s="200"/>
      <c r="P924" s="24"/>
      <c r="R924" s="24"/>
      <c r="S924" s="23"/>
      <c r="T924" s="24"/>
      <c r="U924" s="24"/>
      <c r="V924" s="24"/>
      <c r="W924" s="24"/>
    </row>
    <row r="925" spans="5:23" ht="12.75">
      <c r="E925" s="499"/>
      <c r="F925" s="24"/>
      <c r="H925" s="23"/>
      <c r="J925" s="200"/>
      <c r="K925" s="200"/>
      <c r="L925" s="200"/>
      <c r="M925" s="200"/>
      <c r="N925" s="200"/>
      <c r="P925" s="24"/>
      <c r="R925" s="24"/>
      <c r="S925" s="23"/>
      <c r="T925" s="24"/>
      <c r="U925" s="24"/>
      <c r="V925" s="24"/>
      <c r="W925" s="24"/>
    </row>
    <row r="926" spans="5:23" ht="12.75">
      <c r="E926" s="499"/>
      <c r="F926" s="24"/>
      <c r="H926" s="23"/>
      <c r="J926" s="200"/>
      <c r="K926" s="200"/>
      <c r="L926" s="200"/>
      <c r="M926" s="200"/>
      <c r="N926" s="200"/>
      <c r="P926" s="24"/>
      <c r="R926" s="24"/>
      <c r="S926" s="23"/>
      <c r="T926" s="24"/>
      <c r="U926" s="24"/>
      <c r="V926" s="24"/>
      <c r="W926" s="24"/>
    </row>
    <row r="927" spans="5:23" ht="12.75">
      <c r="E927" s="499"/>
      <c r="F927" s="24"/>
      <c r="H927" s="23"/>
      <c r="J927" s="200"/>
      <c r="K927" s="200"/>
      <c r="L927" s="200"/>
      <c r="M927" s="200"/>
      <c r="N927" s="200"/>
      <c r="P927" s="24"/>
      <c r="R927" s="24"/>
      <c r="S927" s="23"/>
      <c r="T927" s="24"/>
      <c r="U927" s="24"/>
      <c r="V927" s="24"/>
      <c r="W927" s="24"/>
    </row>
    <row r="928" spans="5:23" ht="12.75">
      <c r="E928" s="499"/>
      <c r="F928" s="24"/>
      <c r="H928" s="23"/>
      <c r="J928" s="200"/>
      <c r="K928" s="200"/>
      <c r="L928" s="200"/>
      <c r="M928" s="200"/>
      <c r="N928" s="200"/>
      <c r="P928" s="24"/>
      <c r="R928" s="24"/>
      <c r="S928" s="23"/>
      <c r="T928" s="24"/>
      <c r="U928" s="24"/>
      <c r="V928" s="24"/>
      <c r="W928" s="24"/>
    </row>
    <row r="929" spans="5:23" ht="12.75">
      <c r="E929" s="499"/>
      <c r="F929" s="24"/>
      <c r="H929" s="23"/>
      <c r="J929" s="200"/>
      <c r="K929" s="200"/>
      <c r="L929" s="200"/>
      <c r="M929" s="200"/>
      <c r="N929" s="200"/>
      <c r="P929" s="24"/>
      <c r="R929" s="24"/>
      <c r="S929" s="23"/>
      <c r="T929" s="24"/>
      <c r="U929" s="24"/>
      <c r="V929" s="24"/>
      <c r="W929" s="24"/>
    </row>
    <row r="930" spans="5:23" ht="12.75">
      <c r="E930" s="499"/>
      <c r="F930" s="24"/>
      <c r="H930" s="23"/>
      <c r="J930" s="200"/>
      <c r="K930" s="200"/>
      <c r="L930" s="200"/>
      <c r="M930" s="200"/>
      <c r="N930" s="200"/>
      <c r="P930" s="24"/>
      <c r="R930" s="24"/>
      <c r="S930" s="23"/>
      <c r="T930" s="24"/>
      <c r="U930" s="24"/>
      <c r="V930" s="24"/>
      <c r="W930" s="24"/>
    </row>
    <row r="931" spans="5:23" ht="12.75">
      <c r="E931" s="499"/>
      <c r="F931" s="24"/>
      <c r="H931" s="23"/>
      <c r="J931" s="200"/>
      <c r="K931" s="200"/>
      <c r="L931" s="200"/>
      <c r="M931" s="200"/>
      <c r="N931" s="200"/>
      <c r="P931" s="24"/>
      <c r="R931" s="24"/>
      <c r="S931" s="23"/>
      <c r="T931" s="24"/>
      <c r="U931" s="24"/>
      <c r="V931" s="24"/>
      <c r="W931" s="24"/>
    </row>
    <row r="932" spans="5:23" ht="12.75">
      <c r="E932" s="499"/>
      <c r="F932" s="24"/>
      <c r="H932" s="23"/>
      <c r="J932" s="200"/>
      <c r="K932" s="200"/>
      <c r="L932" s="200"/>
      <c r="M932" s="200"/>
      <c r="N932" s="200"/>
      <c r="P932" s="24"/>
      <c r="R932" s="24"/>
      <c r="S932" s="23"/>
      <c r="T932" s="24"/>
      <c r="U932" s="24"/>
      <c r="V932" s="24"/>
      <c r="W932" s="24"/>
    </row>
    <row r="933" spans="5:23" ht="12.75">
      <c r="E933" s="499"/>
      <c r="F933" s="24"/>
      <c r="H933" s="23"/>
      <c r="J933" s="200"/>
      <c r="K933" s="200"/>
      <c r="L933" s="200"/>
      <c r="M933" s="200"/>
      <c r="N933" s="200"/>
      <c r="P933" s="24"/>
      <c r="R933" s="24"/>
      <c r="S933" s="23"/>
      <c r="T933" s="24"/>
      <c r="U933" s="24"/>
      <c r="V933" s="24"/>
      <c r="W933" s="24"/>
    </row>
    <row r="934" spans="5:23" ht="12.75">
      <c r="E934" s="499"/>
      <c r="F934" s="24"/>
      <c r="H934" s="23"/>
      <c r="J934" s="200"/>
      <c r="K934" s="200"/>
      <c r="L934" s="200"/>
      <c r="M934" s="200"/>
      <c r="N934" s="200"/>
      <c r="P934" s="24"/>
      <c r="R934" s="24"/>
      <c r="S934" s="23"/>
      <c r="T934" s="24"/>
      <c r="U934" s="24"/>
      <c r="V934" s="24"/>
      <c r="W934" s="24"/>
    </row>
    <row r="935" spans="5:23" ht="12.75">
      <c r="E935" s="499"/>
      <c r="F935" s="24"/>
      <c r="H935" s="23"/>
      <c r="J935" s="200"/>
      <c r="K935" s="200"/>
      <c r="L935" s="200"/>
      <c r="M935" s="200"/>
      <c r="N935" s="200"/>
      <c r="P935" s="24"/>
      <c r="R935" s="24"/>
      <c r="S935" s="23"/>
      <c r="T935" s="24"/>
      <c r="U935" s="24"/>
      <c r="V935" s="24"/>
      <c r="W935" s="24"/>
    </row>
    <row r="936" spans="5:23" ht="12.75">
      <c r="E936" s="499"/>
      <c r="F936" s="24"/>
      <c r="H936" s="23"/>
      <c r="J936" s="200"/>
      <c r="K936" s="200"/>
      <c r="L936" s="200"/>
      <c r="M936" s="200"/>
      <c r="N936" s="200"/>
      <c r="P936" s="24"/>
      <c r="R936" s="24"/>
      <c r="S936" s="23"/>
      <c r="T936" s="24"/>
      <c r="U936" s="24"/>
      <c r="V936" s="24"/>
      <c r="W936" s="24"/>
    </row>
    <row r="937" spans="5:23" ht="12.75">
      <c r="E937" s="499"/>
      <c r="F937" s="24"/>
      <c r="H937" s="23"/>
      <c r="J937" s="200"/>
      <c r="K937" s="200"/>
      <c r="L937" s="200"/>
      <c r="M937" s="200"/>
      <c r="N937" s="200"/>
      <c r="P937" s="24"/>
      <c r="R937" s="24"/>
      <c r="S937" s="23"/>
      <c r="T937" s="24"/>
      <c r="U937" s="24"/>
      <c r="V937" s="24"/>
      <c r="W937" s="24"/>
    </row>
    <row r="938" spans="5:23" ht="12.75">
      <c r="E938" s="499"/>
      <c r="F938" s="24"/>
      <c r="H938" s="23"/>
      <c r="J938" s="200"/>
      <c r="K938" s="200"/>
      <c r="L938" s="200"/>
      <c r="M938" s="200"/>
      <c r="N938" s="200"/>
      <c r="P938" s="24"/>
      <c r="R938" s="24"/>
      <c r="S938" s="23"/>
      <c r="T938" s="24"/>
      <c r="U938" s="24"/>
      <c r="V938" s="24"/>
      <c r="W938" s="24"/>
    </row>
    <row r="939" spans="5:23" ht="12.75">
      <c r="E939" s="499"/>
      <c r="F939" s="24"/>
      <c r="H939" s="23"/>
      <c r="J939" s="200"/>
      <c r="K939" s="200"/>
      <c r="L939" s="200"/>
      <c r="M939" s="200"/>
      <c r="N939" s="200"/>
      <c r="P939" s="24"/>
      <c r="R939" s="24"/>
      <c r="S939" s="23"/>
      <c r="T939" s="24"/>
      <c r="U939" s="24"/>
      <c r="V939" s="24"/>
      <c r="W939" s="24"/>
    </row>
    <row r="940" spans="5:23" ht="12.75">
      <c r="E940" s="499"/>
      <c r="F940" s="24"/>
      <c r="H940" s="23"/>
      <c r="J940" s="200"/>
      <c r="K940" s="200"/>
      <c r="L940" s="200"/>
      <c r="M940" s="200"/>
      <c r="N940" s="200"/>
      <c r="P940" s="24"/>
      <c r="R940" s="24"/>
      <c r="S940" s="23"/>
      <c r="T940" s="24"/>
      <c r="U940" s="24"/>
      <c r="V940" s="24"/>
      <c r="W940" s="24"/>
    </row>
    <row r="941" spans="5:23" ht="12.75">
      <c r="E941" s="499"/>
      <c r="F941" s="24"/>
      <c r="H941" s="23"/>
      <c r="J941" s="200"/>
      <c r="K941" s="200"/>
      <c r="L941" s="200"/>
      <c r="M941" s="200"/>
      <c r="N941" s="200"/>
      <c r="P941" s="24"/>
      <c r="R941" s="24"/>
      <c r="S941" s="23"/>
      <c r="T941" s="24"/>
      <c r="U941" s="24"/>
      <c r="V941" s="24"/>
      <c r="W941" s="24"/>
    </row>
    <row r="942" spans="5:23" ht="12.75">
      <c r="E942" s="499"/>
      <c r="F942" s="24"/>
      <c r="H942" s="23"/>
      <c r="J942" s="200"/>
      <c r="K942" s="200"/>
      <c r="L942" s="200"/>
      <c r="M942" s="200"/>
      <c r="N942" s="200"/>
      <c r="P942" s="24"/>
      <c r="R942" s="24"/>
      <c r="S942" s="23"/>
      <c r="T942" s="24"/>
      <c r="U942" s="24"/>
      <c r="V942" s="24"/>
      <c r="W942" s="24"/>
    </row>
    <row r="943" spans="5:23" ht="12.75">
      <c r="E943" s="499"/>
      <c r="F943" s="24"/>
      <c r="H943" s="23"/>
      <c r="J943" s="200"/>
      <c r="K943" s="200"/>
      <c r="L943" s="200"/>
      <c r="M943" s="200"/>
      <c r="N943" s="200"/>
      <c r="P943" s="24"/>
      <c r="R943" s="24"/>
      <c r="S943" s="23"/>
      <c r="T943" s="24"/>
      <c r="U943" s="24"/>
      <c r="V943" s="24"/>
      <c r="W943" s="24"/>
    </row>
    <row r="944" spans="5:23" ht="12.75">
      <c r="E944" s="499"/>
      <c r="F944" s="24"/>
      <c r="H944" s="23"/>
      <c r="J944" s="200"/>
      <c r="K944" s="200"/>
      <c r="L944" s="200"/>
      <c r="M944" s="200"/>
      <c r="N944" s="200"/>
      <c r="P944" s="24"/>
      <c r="R944" s="24"/>
      <c r="S944" s="23"/>
      <c r="T944" s="24"/>
      <c r="U944" s="24"/>
      <c r="V944" s="24"/>
      <c r="W944" s="24"/>
    </row>
    <row r="945" spans="5:23" ht="12.75">
      <c r="E945" s="499"/>
      <c r="F945" s="24"/>
      <c r="H945" s="23"/>
      <c r="J945" s="200"/>
      <c r="K945" s="200"/>
      <c r="L945" s="200"/>
      <c r="M945" s="200"/>
      <c r="N945" s="200"/>
      <c r="P945" s="24"/>
      <c r="R945" s="24"/>
      <c r="S945" s="23"/>
      <c r="T945" s="24"/>
      <c r="U945" s="24"/>
      <c r="V945" s="24"/>
      <c r="W945" s="24"/>
    </row>
    <row r="946" spans="5:23" ht="12.75">
      <c r="E946" s="499"/>
      <c r="F946" s="24"/>
      <c r="H946" s="23"/>
      <c r="J946" s="200"/>
      <c r="K946" s="200"/>
      <c r="L946" s="200"/>
      <c r="M946" s="200"/>
      <c r="N946" s="200"/>
      <c r="P946" s="24"/>
      <c r="R946" s="24"/>
      <c r="S946" s="23"/>
      <c r="T946" s="24"/>
      <c r="U946" s="24"/>
      <c r="V946" s="24"/>
      <c r="W946" s="24"/>
    </row>
    <row r="947" spans="5:23" ht="12.75">
      <c r="E947" s="499"/>
      <c r="F947" s="24"/>
      <c r="H947" s="23"/>
      <c r="J947" s="200"/>
      <c r="K947" s="200"/>
      <c r="L947" s="200"/>
      <c r="M947" s="200"/>
      <c r="N947" s="200"/>
      <c r="P947" s="24"/>
      <c r="R947" s="24"/>
      <c r="S947" s="23"/>
      <c r="T947" s="24"/>
      <c r="U947" s="24"/>
      <c r="V947" s="24"/>
      <c r="W947" s="24"/>
    </row>
    <row r="948" spans="5:23" ht="12.75">
      <c r="E948" s="499"/>
      <c r="F948" s="24"/>
      <c r="H948" s="23"/>
      <c r="J948" s="200"/>
      <c r="K948" s="200"/>
      <c r="L948" s="200"/>
      <c r="M948" s="200"/>
      <c r="N948" s="200"/>
      <c r="P948" s="24"/>
      <c r="R948" s="24"/>
      <c r="S948" s="23"/>
      <c r="T948" s="24"/>
      <c r="U948" s="24"/>
      <c r="V948" s="24"/>
      <c r="W948" s="24"/>
    </row>
    <row r="949" spans="5:23" ht="12.75">
      <c r="E949" s="499"/>
      <c r="F949" s="24"/>
      <c r="H949" s="23"/>
      <c r="J949" s="200"/>
      <c r="K949" s="200"/>
      <c r="L949" s="200"/>
      <c r="M949" s="200"/>
      <c r="N949" s="200"/>
      <c r="P949" s="24"/>
      <c r="R949" s="24"/>
      <c r="S949" s="23"/>
      <c r="T949" s="24"/>
      <c r="U949" s="24"/>
      <c r="V949" s="24"/>
      <c r="W949" s="24"/>
    </row>
    <row r="950" spans="5:23" ht="12.75">
      <c r="E950" s="499"/>
      <c r="F950" s="24"/>
      <c r="H950" s="23"/>
      <c r="J950" s="200"/>
      <c r="K950" s="200"/>
      <c r="L950" s="200"/>
      <c r="M950" s="200"/>
      <c r="N950" s="200"/>
      <c r="P950" s="24"/>
      <c r="R950" s="24"/>
      <c r="S950" s="23"/>
      <c r="T950" s="24"/>
      <c r="U950" s="24"/>
      <c r="V950" s="24"/>
      <c r="W950" s="24"/>
    </row>
    <row r="951" spans="5:23" ht="12.75">
      <c r="E951" s="499"/>
      <c r="F951" s="24"/>
      <c r="H951" s="23"/>
      <c r="J951" s="200"/>
      <c r="K951" s="200"/>
      <c r="L951" s="200"/>
      <c r="M951" s="200"/>
      <c r="N951" s="200"/>
      <c r="P951" s="24"/>
      <c r="R951" s="24"/>
      <c r="S951" s="23"/>
      <c r="T951" s="24"/>
      <c r="U951" s="24"/>
      <c r="V951" s="24"/>
      <c r="W951" s="24"/>
    </row>
    <row r="952" spans="5:23" ht="12.75">
      <c r="E952" s="499"/>
      <c r="F952" s="24"/>
      <c r="H952" s="23"/>
      <c r="J952" s="200"/>
      <c r="K952" s="200"/>
      <c r="L952" s="200"/>
      <c r="M952" s="200"/>
      <c r="N952" s="200"/>
      <c r="P952" s="24"/>
      <c r="R952" s="24"/>
      <c r="S952" s="23"/>
      <c r="T952" s="24"/>
      <c r="U952" s="24"/>
      <c r="V952" s="24"/>
      <c r="W952" s="24"/>
    </row>
    <row r="953" spans="5:23" ht="12.75">
      <c r="E953" s="499"/>
      <c r="F953" s="24"/>
      <c r="H953" s="23"/>
      <c r="J953" s="200"/>
      <c r="K953" s="200"/>
      <c r="L953" s="200"/>
      <c r="M953" s="200"/>
      <c r="N953" s="200"/>
      <c r="P953" s="24"/>
      <c r="R953" s="24"/>
      <c r="S953" s="23"/>
      <c r="T953" s="24"/>
      <c r="U953" s="24"/>
      <c r="V953" s="24"/>
      <c r="W953" s="24"/>
    </row>
    <row r="954" spans="5:23" ht="12.75">
      <c r="E954" s="499"/>
      <c r="F954" s="24"/>
      <c r="H954" s="23"/>
      <c r="J954" s="200"/>
      <c r="K954" s="200"/>
      <c r="L954" s="200"/>
      <c r="M954" s="200"/>
      <c r="N954" s="200"/>
      <c r="P954" s="24"/>
      <c r="R954" s="24"/>
      <c r="S954" s="23"/>
      <c r="T954" s="24"/>
      <c r="U954" s="24"/>
      <c r="V954" s="24"/>
      <c r="W954" s="24"/>
    </row>
    <row r="955" spans="5:23" ht="12.75">
      <c r="E955" s="499"/>
      <c r="F955" s="24"/>
      <c r="H955" s="23"/>
      <c r="J955" s="200"/>
      <c r="K955" s="200"/>
      <c r="L955" s="200"/>
      <c r="M955" s="200"/>
      <c r="N955" s="200"/>
      <c r="P955" s="24"/>
      <c r="R955" s="24"/>
      <c r="S955" s="23"/>
      <c r="T955" s="24"/>
      <c r="U955" s="24"/>
      <c r="V955" s="24"/>
      <c r="W955" s="24"/>
    </row>
    <row r="956" spans="5:23" ht="12.75">
      <c r="E956" s="499"/>
      <c r="F956" s="24"/>
      <c r="H956" s="23"/>
      <c r="J956" s="200"/>
      <c r="K956" s="200"/>
      <c r="L956" s="200"/>
      <c r="M956" s="200"/>
      <c r="N956" s="200"/>
      <c r="P956" s="24"/>
      <c r="R956" s="24"/>
      <c r="S956" s="23"/>
      <c r="T956" s="24"/>
      <c r="U956" s="24"/>
      <c r="V956" s="24"/>
      <c r="W956" s="24"/>
    </row>
    <row r="957" spans="5:23" ht="12.75">
      <c r="E957" s="499"/>
      <c r="F957" s="24"/>
      <c r="H957" s="23"/>
      <c r="J957" s="200"/>
      <c r="K957" s="200"/>
      <c r="L957" s="200"/>
      <c r="M957" s="200"/>
      <c r="N957" s="200"/>
      <c r="P957" s="24"/>
      <c r="R957" s="24"/>
      <c r="S957" s="23"/>
      <c r="T957" s="24"/>
      <c r="U957" s="24"/>
      <c r="V957" s="24"/>
      <c r="W957" s="24"/>
    </row>
    <row r="958" spans="5:23" ht="12.75">
      <c r="E958" s="499"/>
      <c r="F958" s="24"/>
      <c r="H958" s="23"/>
      <c r="J958" s="200"/>
      <c r="K958" s="200"/>
      <c r="L958" s="200"/>
      <c r="M958" s="200"/>
      <c r="N958" s="200"/>
      <c r="P958" s="24"/>
      <c r="R958" s="24"/>
      <c r="S958" s="23"/>
      <c r="T958" s="24"/>
      <c r="U958" s="24"/>
      <c r="V958" s="24"/>
      <c r="W958" s="24"/>
    </row>
    <row r="959" spans="5:23" ht="12.75">
      <c r="E959" s="499"/>
      <c r="F959" s="24"/>
      <c r="H959" s="23"/>
      <c r="J959" s="200"/>
      <c r="K959" s="200"/>
      <c r="L959" s="200"/>
      <c r="M959" s="200"/>
      <c r="N959" s="200"/>
      <c r="P959" s="24"/>
      <c r="R959" s="24"/>
      <c r="S959" s="23"/>
      <c r="T959" s="24"/>
      <c r="U959" s="24"/>
      <c r="V959" s="24"/>
      <c r="W959" s="24"/>
    </row>
    <row r="960" spans="5:23" ht="12.75">
      <c r="E960" s="499"/>
      <c r="F960" s="24"/>
      <c r="H960" s="23"/>
      <c r="J960" s="200"/>
      <c r="K960" s="200"/>
      <c r="L960" s="200"/>
      <c r="M960" s="200"/>
      <c r="N960" s="200"/>
      <c r="P960" s="24"/>
      <c r="R960" s="24"/>
      <c r="S960" s="23"/>
      <c r="T960" s="24"/>
      <c r="U960" s="24"/>
      <c r="V960" s="24"/>
      <c r="W960" s="24"/>
    </row>
    <row r="961" spans="5:23" ht="12.75">
      <c r="E961" s="499"/>
      <c r="F961" s="24"/>
      <c r="H961" s="23"/>
      <c r="J961" s="200"/>
      <c r="K961" s="200"/>
      <c r="L961" s="200"/>
      <c r="M961" s="200"/>
      <c r="N961" s="200"/>
      <c r="P961" s="24"/>
      <c r="R961" s="24"/>
      <c r="S961" s="23"/>
      <c r="T961" s="24"/>
      <c r="U961" s="24"/>
      <c r="V961" s="24"/>
      <c r="W961" s="24"/>
    </row>
    <row r="962" spans="5:23" ht="12.75">
      <c r="E962" s="499"/>
      <c r="F962" s="24"/>
      <c r="H962" s="23"/>
      <c r="J962" s="200"/>
      <c r="K962" s="200"/>
      <c r="L962" s="200"/>
      <c r="M962" s="200"/>
      <c r="N962" s="200"/>
      <c r="P962" s="24"/>
      <c r="R962" s="24"/>
      <c r="S962" s="23"/>
      <c r="T962" s="24"/>
      <c r="U962" s="24"/>
      <c r="V962" s="24"/>
      <c r="W962" s="24"/>
    </row>
    <row r="963" spans="5:23" ht="12.75">
      <c r="E963" s="499"/>
      <c r="F963" s="24"/>
      <c r="H963" s="23"/>
      <c r="J963" s="200"/>
      <c r="K963" s="200"/>
      <c r="L963" s="200"/>
      <c r="M963" s="200"/>
      <c r="N963" s="200"/>
      <c r="P963" s="24"/>
      <c r="R963" s="24"/>
      <c r="S963" s="23"/>
      <c r="T963" s="24"/>
      <c r="U963" s="24"/>
      <c r="V963" s="24"/>
      <c r="W963" s="24"/>
    </row>
    <row r="964" spans="5:23" ht="12.75">
      <c r="E964" s="499"/>
      <c r="F964" s="24"/>
      <c r="H964" s="23"/>
      <c r="J964" s="200"/>
      <c r="K964" s="200"/>
      <c r="L964" s="200"/>
      <c r="M964" s="200"/>
      <c r="N964" s="200"/>
      <c r="P964" s="24"/>
      <c r="R964" s="24"/>
      <c r="S964" s="23"/>
      <c r="T964" s="24"/>
      <c r="U964" s="24"/>
      <c r="V964" s="24"/>
      <c r="W964" s="24"/>
    </row>
    <row r="965" spans="5:23" ht="12.75">
      <c r="E965" s="499"/>
      <c r="F965" s="24"/>
      <c r="H965" s="23"/>
      <c r="J965" s="200"/>
      <c r="K965" s="200"/>
      <c r="L965" s="200"/>
      <c r="M965" s="200"/>
      <c r="N965" s="200"/>
      <c r="P965" s="24"/>
      <c r="R965" s="24"/>
      <c r="S965" s="23"/>
      <c r="T965" s="24"/>
      <c r="U965" s="24"/>
      <c r="V965" s="24"/>
      <c r="W965" s="24"/>
    </row>
    <row r="966" spans="5:23" ht="12.75">
      <c r="E966" s="499"/>
      <c r="F966" s="24"/>
      <c r="H966" s="23"/>
      <c r="J966" s="200"/>
      <c r="K966" s="200"/>
      <c r="L966" s="200"/>
      <c r="M966" s="200"/>
      <c r="N966" s="200"/>
      <c r="P966" s="24"/>
      <c r="R966" s="24"/>
      <c r="S966" s="23"/>
      <c r="T966" s="24"/>
      <c r="U966" s="24"/>
      <c r="V966" s="24"/>
      <c r="W966" s="24"/>
    </row>
    <row r="967" spans="5:23" ht="12.75">
      <c r="E967" s="499"/>
      <c r="F967" s="24"/>
      <c r="H967" s="23"/>
      <c r="J967" s="200"/>
      <c r="K967" s="200"/>
      <c r="L967" s="200"/>
      <c r="M967" s="200"/>
      <c r="N967" s="200"/>
      <c r="P967" s="24"/>
      <c r="R967" s="24"/>
      <c r="S967" s="23"/>
      <c r="T967" s="24"/>
      <c r="U967" s="24"/>
      <c r="V967" s="24"/>
      <c r="W967" s="24"/>
    </row>
    <row r="968" spans="5:23" ht="12.75">
      <c r="E968" s="499"/>
      <c r="F968" s="24"/>
      <c r="H968" s="23"/>
      <c r="J968" s="200"/>
      <c r="K968" s="200"/>
      <c r="L968" s="200"/>
      <c r="M968" s="200"/>
      <c r="N968" s="200"/>
      <c r="P968" s="24"/>
      <c r="R968" s="24"/>
      <c r="S968" s="23"/>
      <c r="T968" s="24"/>
      <c r="U968" s="24"/>
      <c r="V968" s="24"/>
      <c r="W968" s="24"/>
    </row>
    <row r="969" spans="5:23" ht="12.75">
      <c r="E969" s="499"/>
      <c r="F969" s="24"/>
      <c r="H969" s="23"/>
      <c r="J969" s="200"/>
      <c r="K969" s="200"/>
      <c r="L969" s="200"/>
      <c r="M969" s="200"/>
      <c r="N969" s="200"/>
      <c r="P969" s="24"/>
      <c r="R969" s="24"/>
      <c r="S969" s="23"/>
      <c r="T969" s="24"/>
      <c r="U969" s="24"/>
      <c r="V969" s="24"/>
      <c r="W969" s="24"/>
    </row>
    <row r="970" spans="5:23" ht="12.75">
      <c r="E970" s="499"/>
      <c r="F970" s="24"/>
      <c r="H970" s="23"/>
      <c r="J970" s="200"/>
      <c r="K970" s="200"/>
      <c r="L970" s="200"/>
      <c r="M970" s="200"/>
      <c r="N970" s="200"/>
      <c r="P970" s="24"/>
      <c r="R970" s="24"/>
      <c r="S970" s="23"/>
      <c r="T970" s="24"/>
      <c r="U970" s="24"/>
      <c r="V970" s="24"/>
      <c r="W970" s="24"/>
    </row>
    <row r="971" spans="5:23" ht="12.75">
      <c r="E971" s="499"/>
      <c r="F971" s="24"/>
      <c r="H971" s="23"/>
      <c r="J971" s="200"/>
      <c r="K971" s="200"/>
      <c r="L971" s="200"/>
      <c r="M971" s="200"/>
      <c r="N971" s="200"/>
      <c r="P971" s="24"/>
      <c r="R971" s="24"/>
      <c r="S971" s="23"/>
      <c r="T971" s="24"/>
      <c r="U971" s="24"/>
      <c r="V971" s="24"/>
      <c r="W971" s="24"/>
    </row>
    <row r="972" spans="5:23" ht="12.75">
      <c r="E972" s="499"/>
      <c r="F972" s="24"/>
      <c r="H972" s="23"/>
      <c r="J972" s="200"/>
      <c r="K972" s="200"/>
      <c r="L972" s="200"/>
      <c r="M972" s="200"/>
      <c r="N972" s="200"/>
      <c r="P972" s="24"/>
      <c r="R972" s="24"/>
      <c r="S972" s="23"/>
      <c r="T972" s="24"/>
      <c r="U972" s="24"/>
      <c r="V972" s="24"/>
      <c r="W972" s="24"/>
    </row>
    <row r="973" spans="5:23" ht="12.75">
      <c r="E973" s="499"/>
      <c r="F973" s="24"/>
      <c r="H973" s="23"/>
      <c r="J973" s="200"/>
      <c r="K973" s="200"/>
      <c r="L973" s="200"/>
      <c r="M973" s="200"/>
      <c r="N973" s="200"/>
      <c r="P973" s="24"/>
      <c r="R973" s="24"/>
      <c r="S973" s="23"/>
      <c r="T973" s="24"/>
      <c r="U973" s="24"/>
      <c r="V973" s="24"/>
      <c r="W973" s="24"/>
    </row>
    <row r="974" spans="5:23" ht="12.75">
      <c r="E974" s="499"/>
      <c r="F974" s="24"/>
      <c r="H974" s="23"/>
      <c r="J974" s="200"/>
      <c r="K974" s="200"/>
      <c r="L974" s="200"/>
      <c r="M974" s="200"/>
      <c r="N974" s="200"/>
      <c r="P974" s="24"/>
      <c r="R974" s="24"/>
      <c r="S974" s="23"/>
      <c r="T974" s="24"/>
      <c r="U974" s="24"/>
      <c r="V974" s="24"/>
      <c r="W974" s="24"/>
    </row>
    <row r="975" spans="5:23" ht="12.75">
      <c r="E975" s="499"/>
      <c r="F975" s="24"/>
      <c r="H975" s="23"/>
      <c r="J975" s="200"/>
      <c r="K975" s="200"/>
      <c r="L975" s="200"/>
      <c r="M975" s="200"/>
      <c r="N975" s="200"/>
      <c r="P975" s="24"/>
      <c r="R975" s="24"/>
      <c r="S975" s="23"/>
      <c r="T975" s="24"/>
      <c r="U975" s="24"/>
      <c r="V975" s="24"/>
      <c r="W975" s="24"/>
    </row>
    <row r="976" spans="5:23" ht="12.75">
      <c r="E976" s="499"/>
      <c r="F976" s="24"/>
      <c r="H976" s="23"/>
      <c r="J976" s="200"/>
      <c r="K976" s="200"/>
      <c r="L976" s="200"/>
      <c r="M976" s="200"/>
      <c r="N976" s="200"/>
      <c r="P976" s="24"/>
      <c r="R976" s="24"/>
      <c r="S976" s="23"/>
      <c r="T976" s="24"/>
      <c r="U976" s="24"/>
      <c r="V976" s="24"/>
      <c r="W976" s="24"/>
    </row>
    <row r="977" spans="5:23" ht="12.75">
      <c r="E977" s="499"/>
      <c r="F977" s="24"/>
      <c r="H977" s="23"/>
      <c r="J977" s="200"/>
      <c r="K977" s="200"/>
      <c r="L977" s="200"/>
      <c r="M977" s="200"/>
      <c r="N977" s="200"/>
      <c r="P977" s="24"/>
      <c r="R977" s="24"/>
      <c r="S977" s="23"/>
      <c r="T977" s="24"/>
      <c r="U977" s="24"/>
      <c r="V977" s="24"/>
      <c r="W977" s="24"/>
    </row>
    <row r="978" spans="5:23" ht="12.75">
      <c r="E978" s="499"/>
      <c r="F978" s="24"/>
      <c r="H978" s="23"/>
      <c r="J978" s="200"/>
      <c r="K978" s="200"/>
      <c r="L978" s="200"/>
      <c r="M978" s="200"/>
      <c r="N978" s="200"/>
      <c r="P978" s="24"/>
      <c r="R978" s="24"/>
      <c r="S978" s="23"/>
      <c r="T978" s="24"/>
      <c r="U978" s="24"/>
      <c r="V978" s="24"/>
      <c r="W978" s="24"/>
    </row>
    <row r="979" spans="5:23" ht="12.75">
      <c r="E979" s="499"/>
      <c r="F979" s="24"/>
      <c r="H979" s="23"/>
      <c r="J979" s="200"/>
      <c r="K979" s="200"/>
      <c r="L979" s="200"/>
      <c r="M979" s="200"/>
      <c r="N979" s="200"/>
      <c r="P979" s="24"/>
      <c r="R979" s="24"/>
      <c r="S979" s="23"/>
      <c r="T979" s="24"/>
      <c r="U979" s="24"/>
      <c r="V979" s="24"/>
      <c r="W979" s="24"/>
    </row>
    <row r="980" spans="5:23" ht="12.75">
      <c r="E980" s="499"/>
      <c r="F980" s="24"/>
      <c r="H980" s="23"/>
      <c r="J980" s="200"/>
      <c r="K980" s="200"/>
      <c r="L980" s="200"/>
      <c r="M980" s="200"/>
      <c r="N980" s="200"/>
      <c r="P980" s="24"/>
      <c r="R980" s="24"/>
      <c r="S980" s="23"/>
      <c r="T980" s="24"/>
      <c r="U980" s="24"/>
      <c r="V980" s="24"/>
      <c r="W980" s="24"/>
    </row>
    <row r="981" spans="5:23" ht="12.75">
      <c r="E981" s="499"/>
      <c r="F981" s="24"/>
      <c r="H981" s="23"/>
      <c r="J981" s="200"/>
      <c r="K981" s="200"/>
      <c r="L981" s="200"/>
      <c r="M981" s="200"/>
      <c r="N981" s="200"/>
      <c r="P981" s="24"/>
      <c r="R981" s="24"/>
      <c r="S981" s="23"/>
      <c r="T981" s="24"/>
      <c r="U981" s="24"/>
      <c r="V981" s="24"/>
      <c r="W981" s="24"/>
    </row>
  </sheetData>
  <dataValidations count="4">
    <dataValidation type="list" allowBlank="1" showInputMessage="1" showErrorMessage="1" sqref="AE35 AE33 AE2:AE23" xr:uid="{15925065-6835-428C-BD0E-97A34A54DF6E}">
      <formula1>"Blank,Exceeds Expectation,Meets Expectation,Needs improvement"</formula1>
    </dataValidation>
    <dataValidation type="list" allowBlank="1" showErrorMessage="1" sqref="I37:I43 I33:I35 I2:I23" xr:uid="{0FBC7DBD-EFAC-4B3E-A052-363E1133D92F}">
      <formula1>"Story Completed,Story Being Tested,Story Ready For Testing,Story Peer Review,Product Owner - Verify,Story Being Developed,Story Approved"</formula1>
    </dataValidation>
    <dataValidation type="list" allowBlank="1" showErrorMessage="1" sqref="I44" xr:uid="{C1D834D0-56DF-4CB5-AA1F-EA6EB87611C2}">
      <formula1>"Open,Inprogress,Closed"</formula1>
    </dataValidation>
    <dataValidation type="list" allowBlank="1" showErrorMessage="1" sqref="I21:I36" xr:uid="{0ECCA156-492F-4159-BCFD-F1033504A757}">
      <formula1>"Defect Fixed,Story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6B31D9E2-CC0B-4CD9-B2BA-2D4F97714398}">
          <x14:formula1>
            <xm:f>Settings!$C$3:$C$22</xm:f>
          </x14:formula1>
          <xm:sqref>I33:I35 I21:I23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24252-9857-4568-94A8-DADBFB61325E}">
  <sheetPr>
    <outlinePr summaryBelow="0" summaryRight="0"/>
  </sheetPr>
  <dimension ref="A1:AB993"/>
  <sheetViews>
    <sheetView topLeftCell="B1" workbookViewId="0">
      <selection activeCell="F25" sqref="F25"/>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36">
      <c r="B2" s="561" t="s">
        <v>242</v>
      </c>
      <c r="C2" s="399"/>
      <c r="D2" s="399">
        <v>51323</v>
      </c>
      <c r="E2" s="474" t="s">
        <v>310</v>
      </c>
      <c r="F2" s="72" t="s">
        <v>311</v>
      </c>
      <c r="G2" s="467" t="s">
        <v>312</v>
      </c>
      <c r="H2" s="72" t="s">
        <v>313</v>
      </c>
      <c r="I2" s="72" t="s">
        <v>314</v>
      </c>
      <c r="J2" s="72" t="s">
        <v>315</v>
      </c>
      <c r="K2" s="197" t="s">
        <v>316</v>
      </c>
      <c r="L2" s="481" t="s">
        <v>317</v>
      </c>
      <c r="M2" s="537" t="s">
        <v>318</v>
      </c>
      <c r="N2" s="53"/>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B4D4DF17-71DA-4026-87FD-480F76E0C9B1}">
      <formula1>"Open,Inprogress,Closed/Rejected,Defect Fixed"</formula1>
    </dataValidation>
    <dataValidation type="list" allowBlank="1" showErrorMessage="1" sqref="I2:I13" xr:uid="{96C11395-E543-4A80-A507-DA755A3016E5}">
      <formula1>"Manual, Automation"</formula1>
    </dataValidation>
    <dataValidation type="list" allowBlank="1" showErrorMessage="1" sqref="F2:F13" xr:uid="{2043F2DB-FBE1-47C7-9A82-8283F3F5EEC3}">
      <formula1>"Bounceback/Sub-Defect,Defect,None"</formula1>
    </dataValidation>
    <dataValidation type="list" allowBlank="1" showErrorMessage="1" sqref="H2:H13" xr:uid="{1CF56833-4B9C-4C9E-807D-CB3456F2BD40}">
      <formula1>"Minor,Significant,Major"</formula1>
    </dataValidation>
    <dataValidation type="list" allowBlank="1" showErrorMessage="1" sqref="J2:J13" xr:uid="{9C6B3B94-62EA-4313-B9A0-56CE1115F9B7}">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C259DB7B-D82C-46AB-8B00-532B5AE1553B}">
          <x14:formula1>
            <xm:f>Details!$A$2:$A$10</xm:f>
          </x14:formula1>
          <xm:sqref>L2:L3</xm:sqref>
        </x14:dataValidation>
        <x14:dataValidation type="list" allowBlank="1" showErrorMessage="1" xr:uid="{FDD422E7-E0B9-4B20-A9FF-B3298B4DDE41}">
          <x14:formula1>
            <xm:f>Details!$A$2:$A$10</xm:f>
          </x14:formula1>
          <xm:sqref>L1 L4:L1048576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866D1-17E7-4A30-B25A-1FD57EF4EE29}">
  <sheetPr>
    <outlinePr summaryBelow="0" summaryRight="0"/>
  </sheetPr>
  <dimension ref="A1:MA980"/>
  <sheetViews>
    <sheetView showGridLines="0" workbookViewId="0">
      <pane xSplit="9" topLeftCell="K1" activePane="topRight" state="frozen"/>
      <selection pane="topRight" activeCell="L5" sqref="L5"/>
      <selection activeCell="A3" sqref="A3"/>
    </sheetView>
  </sheetViews>
  <sheetFormatPr defaultColWidth="12.5703125" defaultRowHeight="15.75" customHeight="1"/>
  <cols>
    <col min="1" max="1" width="4.5703125" customWidth="1"/>
    <col min="2" max="2" width="7.5703125" style="242" customWidth="1"/>
    <col min="3" max="3" width="10.85546875" style="242" customWidth="1"/>
    <col min="4" max="4" width="11.85546875" style="242" customWidth="1"/>
    <col min="5" max="5" width="18.28515625" style="446" customWidth="1"/>
    <col min="6" max="6" width="15.140625" customWidth="1"/>
    <col min="7" max="7" width="11.42578125" style="242" customWidth="1"/>
    <col min="8" max="8" width="49.5703125" customWidth="1"/>
    <col min="9" max="9" width="21.7109375" style="242" customWidth="1"/>
    <col min="10" max="10" width="17.42578125" style="178" bestFit="1" customWidth="1"/>
    <col min="11" max="11" width="19.28515625" style="178" customWidth="1"/>
    <col min="12" max="14" width="21.5703125" style="178"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339" ht="40.5">
      <c r="A1" s="173" t="s">
        <v>0</v>
      </c>
      <c r="B1" s="173" t="s">
        <v>17</v>
      </c>
      <c r="C1" s="173" t="s">
        <v>15</v>
      </c>
      <c r="D1" s="173" t="s">
        <v>16</v>
      </c>
      <c r="E1" s="173" t="s">
        <v>243</v>
      </c>
      <c r="F1" s="173" t="s">
        <v>4</v>
      </c>
      <c r="G1" s="173" t="s">
        <v>244</v>
      </c>
      <c r="H1" s="173" t="s">
        <v>245</v>
      </c>
      <c r="I1" s="328" t="s">
        <v>10</v>
      </c>
      <c r="J1" s="188" t="s">
        <v>246</v>
      </c>
      <c r="K1" s="188" t="s">
        <v>247</v>
      </c>
      <c r="L1" s="188" t="s">
        <v>248</v>
      </c>
      <c r="M1" s="188" t="s">
        <v>249</v>
      </c>
      <c r="N1" s="188" t="s">
        <v>250</v>
      </c>
      <c r="O1" s="188" t="s">
        <v>251</v>
      </c>
      <c r="P1" s="188" t="s">
        <v>252</v>
      </c>
      <c r="Q1" s="188" t="s">
        <v>253</v>
      </c>
      <c r="R1" s="188" t="s">
        <v>254</v>
      </c>
      <c r="S1" s="188" t="s">
        <v>255</v>
      </c>
      <c r="T1" s="188" t="s">
        <v>256</v>
      </c>
      <c r="U1" s="188" t="s">
        <v>257</v>
      </c>
      <c r="V1" s="188" t="s">
        <v>258</v>
      </c>
      <c r="W1" s="188" t="s">
        <v>259</v>
      </c>
      <c r="X1" s="188" t="s">
        <v>260</v>
      </c>
      <c r="Y1" s="188" t="s">
        <v>261</v>
      </c>
      <c r="Z1" s="187" t="s">
        <v>262</v>
      </c>
      <c r="AA1" s="188" t="s">
        <v>263</v>
      </c>
      <c r="AB1" s="188" t="s">
        <v>264</v>
      </c>
      <c r="AC1" s="188" t="s">
        <v>265</v>
      </c>
      <c r="AD1" s="332" t="s">
        <v>12</v>
      </c>
      <c r="AE1" s="527" t="s">
        <v>266</v>
      </c>
    </row>
    <row r="2" spans="1:339" ht="12.75">
      <c r="A2" s="330">
        <v>1</v>
      </c>
      <c r="B2" s="289" t="s">
        <v>18</v>
      </c>
      <c r="C2" s="391">
        <v>46122</v>
      </c>
      <c r="D2" s="391">
        <v>46135</v>
      </c>
      <c r="E2" s="565" t="s">
        <v>237</v>
      </c>
      <c r="F2" s="397" t="s">
        <v>267</v>
      </c>
      <c r="G2" s="397" t="s">
        <v>319</v>
      </c>
      <c r="H2" s="281" t="s">
        <v>320</v>
      </c>
      <c r="I2" s="540" t="s">
        <v>270</v>
      </c>
      <c r="J2" s="295">
        <v>5</v>
      </c>
      <c r="K2" s="284">
        <v>7.75</v>
      </c>
      <c r="L2" s="572">
        <v>31</v>
      </c>
      <c r="M2" s="552">
        <v>46122</v>
      </c>
      <c r="N2" s="553">
        <v>46127</v>
      </c>
      <c r="O2" s="282" t="s">
        <v>271</v>
      </c>
      <c r="P2" s="282" t="s">
        <v>271</v>
      </c>
      <c r="Q2" s="282" t="s">
        <v>271</v>
      </c>
      <c r="R2" s="282" t="s">
        <v>271</v>
      </c>
      <c r="S2" s="282" t="s">
        <v>271</v>
      </c>
      <c r="T2" s="282" t="s">
        <v>271</v>
      </c>
      <c r="U2" s="282" t="s">
        <v>271</v>
      </c>
      <c r="V2" s="282" t="s">
        <v>271</v>
      </c>
      <c r="W2" s="282" t="s">
        <v>271</v>
      </c>
      <c r="X2" s="282" t="s">
        <v>271</v>
      </c>
      <c r="Y2" s="282" t="s">
        <v>271</v>
      </c>
      <c r="Z2" s="282" t="s">
        <v>271</v>
      </c>
      <c r="AA2" s="282" t="s">
        <v>271</v>
      </c>
      <c r="AB2" s="282" t="s">
        <v>271</v>
      </c>
      <c r="AC2" s="282" t="s">
        <v>271</v>
      </c>
      <c r="AD2" s="354" t="s">
        <v>321</v>
      </c>
      <c r="AE2" s="549"/>
      <c r="AF2" s="355"/>
    </row>
    <row r="3" spans="1:339" ht="12.75">
      <c r="A3" s="330">
        <v>2</v>
      </c>
      <c r="B3" s="289" t="str">
        <f>Dashboard!$J$1</f>
        <v>FOH</v>
      </c>
      <c r="C3" s="391">
        <v>46122</v>
      </c>
      <c r="D3" s="391">
        <v>46135</v>
      </c>
      <c r="E3" s="565" t="s">
        <v>237</v>
      </c>
      <c r="F3" s="192" t="s">
        <v>322</v>
      </c>
      <c r="G3" s="282">
        <v>52788</v>
      </c>
      <c r="H3" s="281" t="s">
        <v>323</v>
      </c>
      <c r="I3" s="540" t="s">
        <v>270</v>
      </c>
      <c r="J3" s="277">
        <v>5</v>
      </c>
      <c r="K3" s="284">
        <v>5.75</v>
      </c>
      <c r="L3" s="342">
        <v>23</v>
      </c>
      <c r="M3" s="553">
        <v>46122</v>
      </c>
      <c r="N3" s="553">
        <v>46132</v>
      </c>
      <c r="O3" s="282" t="s">
        <v>271</v>
      </c>
      <c r="P3" s="282" t="s">
        <v>271</v>
      </c>
      <c r="Q3" s="282" t="s">
        <v>271</v>
      </c>
      <c r="R3" s="282" t="s">
        <v>271</v>
      </c>
      <c r="S3" s="282" t="s">
        <v>271</v>
      </c>
      <c r="T3" s="282" t="s">
        <v>271</v>
      </c>
      <c r="U3" s="282" t="s">
        <v>271</v>
      </c>
      <c r="V3" s="282" t="s">
        <v>271</v>
      </c>
      <c r="W3" s="282" t="s">
        <v>271</v>
      </c>
      <c r="X3" s="282" t="s">
        <v>271</v>
      </c>
      <c r="Y3" s="282" t="s">
        <v>271</v>
      </c>
      <c r="Z3" s="282" t="s">
        <v>271</v>
      </c>
      <c r="AA3" s="282" t="s">
        <v>271</v>
      </c>
      <c r="AB3" s="282" t="s">
        <v>271</v>
      </c>
      <c r="AC3" s="282" t="s">
        <v>271</v>
      </c>
      <c r="AD3" s="354" t="s">
        <v>321</v>
      </c>
      <c r="AE3" s="319"/>
      <c r="AF3" s="355"/>
    </row>
    <row r="4" spans="1:339" ht="12.75">
      <c r="A4" s="330">
        <v>3</v>
      </c>
      <c r="B4" s="289" t="str">
        <f>Dashboard!$J$1</f>
        <v>FOH</v>
      </c>
      <c r="C4" s="391">
        <v>46122</v>
      </c>
      <c r="D4" s="391">
        <v>46135</v>
      </c>
      <c r="E4" s="565" t="s">
        <v>237</v>
      </c>
      <c r="F4" s="284" t="s">
        <v>322</v>
      </c>
      <c r="G4" s="309" t="s">
        <v>324</v>
      </c>
      <c r="H4" s="281" t="s">
        <v>325</v>
      </c>
      <c r="I4" s="540" t="s">
        <v>270</v>
      </c>
      <c r="J4" s="277">
        <v>2</v>
      </c>
      <c r="K4" s="284">
        <v>2.75</v>
      </c>
      <c r="L4" s="342">
        <v>11</v>
      </c>
      <c r="M4" s="553">
        <v>46126</v>
      </c>
      <c r="N4" s="553">
        <v>46128</v>
      </c>
      <c r="O4" s="282" t="s">
        <v>271</v>
      </c>
      <c r="P4" s="282" t="s">
        <v>271</v>
      </c>
      <c r="Q4" s="282" t="s">
        <v>271</v>
      </c>
      <c r="R4" s="282" t="s">
        <v>271</v>
      </c>
      <c r="S4" s="282" t="s">
        <v>271</v>
      </c>
      <c r="T4" s="282" t="s">
        <v>271</v>
      </c>
      <c r="U4" s="282" t="s">
        <v>271</v>
      </c>
      <c r="V4" s="282" t="s">
        <v>271</v>
      </c>
      <c r="W4" s="282" t="s">
        <v>271</v>
      </c>
      <c r="X4" s="282" t="s">
        <v>271</v>
      </c>
      <c r="Y4" s="282" t="s">
        <v>271</v>
      </c>
      <c r="Z4" s="282" t="s">
        <v>271</v>
      </c>
      <c r="AA4" s="282" t="s">
        <v>271</v>
      </c>
      <c r="AB4" s="282" t="s">
        <v>271</v>
      </c>
      <c r="AC4" s="282" t="s">
        <v>271</v>
      </c>
      <c r="AD4" s="354" t="s">
        <v>321</v>
      </c>
      <c r="AE4" s="549"/>
      <c r="AF4" s="355"/>
    </row>
    <row r="5" spans="1:339" ht="12.75">
      <c r="A5" s="330">
        <v>4</v>
      </c>
      <c r="B5" s="289" t="str">
        <f>Dashboard!$J$1</f>
        <v>FOH</v>
      </c>
      <c r="C5" s="391">
        <v>46122</v>
      </c>
      <c r="D5" s="391">
        <v>46135</v>
      </c>
      <c r="E5" s="565" t="s">
        <v>237</v>
      </c>
      <c r="F5" s="397" t="s">
        <v>326</v>
      </c>
      <c r="G5" s="282">
        <v>52787</v>
      </c>
      <c r="H5" s="281" t="s">
        <v>327</v>
      </c>
      <c r="I5" s="540" t="s">
        <v>270</v>
      </c>
      <c r="J5" s="284">
        <v>5</v>
      </c>
      <c r="K5" s="284">
        <v>2.5</v>
      </c>
      <c r="L5" s="284">
        <v>30.5</v>
      </c>
      <c r="M5" s="552">
        <v>46122</v>
      </c>
      <c r="N5" s="552">
        <v>46129</v>
      </c>
      <c r="O5" s="282" t="s">
        <v>271</v>
      </c>
      <c r="P5" s="282" t="s">
        <v>271</v>
      </c>
      <c r="Q5" s="282" t="s">
        <v>271</v>
      </c>
      <c r="R5" s="282" t="s">
        <v>271</v>
      </c>
      <c r="S5" s="282" t="s">
        <v>271</v>
      </c>
      <c r="T5" s="282" t="s">
        <v>271</v>
      </c>
      <c r="U5" s="282" t="s">
        <v>271</v>
      </c>
      <c r="V5" s="282" t="s">
        <v>271</v>
      </c>
      <c r="W5" s="282" t="s">
        <v>271</v>
      </c>
      <c r="X5" s="282" t="s">
        <v>271</v>
      </c>
      <c r="Y5" s="282" t="s">
        <v>271</v>
      </c>
      <c r="Z5" s="282" t="s">
        <v>271</v>
      </c>
      <c r="AA5" s="282" t="s">
        <v>271</v>
      </c>
      <c r="AB5" s="282" t="s">
        <v>271</v>
      </c>
      <c r="AC5" s="282" t="s">
        <v>271</v>
      </c>
      <c r="AD5" s="354" t="s">
        <v>321</v>
      </c>
      <c r="AE5" s="362"/>
      <c r="AF5" s="355"/>
    </row>
    <row r="6" spans="1:339" ht="12.75">
      <c r="A6" s="330">
        <v>5</v>
      </c>
      <c r="B6" s="289" t="str">
        <f>Dashboard!$J$1</f>
        <v>FOH</v>
      </c>
      <c r="C6" s="391">
        <v>46122</v>
      </c>
      <c r="D6" s="391">
        <v>46135</v>
      </c>
      <c r="E6" s="565" t="s">
        <v>237</v>
      </c>
      <c r="F6" s="397" t="s">
        <v>328</v>
      </c>
      <c r="G6" s="282">
        <v>52797</v>
      </c>
      <c r="H6" s="281" t="s">
        <v>329</v>
      </c>
      <c r="I6" s="540" t="s">
        <v>270</v>
      </c>
      <c r="J6" s="342">
        <v>8</v>
      </c>
      <c r="K6" s="342">
        <v>10.25</v>
      </c>
      <c r="L6" s="342">
        <v>41</v>
      </c>
      <c r="M6" s="552">
        <v>46122</v>
      </c>
      <c r="N6" s="552">
        <v>46129</v>
      </c>
      <c r="O6" s="282" t="s">
        <v>271</v>
      </c>
      <c r="P6" s="282" t="s">
        <v>271</v>
      </c>
      <c r="Q6" s="282" t="s">
        <v>271</v>
      </c>
      <c r="R6" s="282" t="s">
        <v>271</v>
      </c>
      <c r="S6" s="282" t="s">
        <v>271</v>
      </c>
      <c r="T6" s="282" t="s">
        <v>271</v>
      </c>
      <c r="U6" s="282" t="s">
        <v>271</v>
      </c>
      <c r="V6" s="282" t="s">
        <v>271</v>
      </c>
      <c r="W6" s="282" t="s">
        <v>271</v>
      </c>
      <c r="X6" s="282" t="s">
        <v>271</v>
      </c>
      <c r="Y6" s="282" t="s">
        <v>271</v>
      </c>
      <c r="Z6" s="282" t="s">
        <v>271</v>
      </c>
      <c r="AA6" s="282" t="s">
        <v>271</v>
      </c>
      <c r="AB6" s="282" t="s">
        <v>271</v>
      </c>
      <c r="AC6" s="282" t="s">
        <v>271</v>
      </c>
      <c r="AD6" s="354" t="s">
        <v>321</v>
      </c>
      <c r="AE6" s="549"/>
      <c r="AF6" s="355"/>
    </row>
    <row r="7" spans="1:339" ht="24">
      <c r="A7" s="330">
        <v>6</v>
      </c>
      <c r="B7" s="289" t="s">
        <v>18</v>
      </c>
      <c r="C7" s="391">
        <v>46122</v>
      </c>
      <c r="D7" s="391">
        <v>46135</v>
      </c>
      <c r="E7" s="565" t="s">
        <v>237</v>
      </c>
      <c r="F7" s="397" t="s">
        <v>281</v>
      </c>
      <c r="G7" s="594" t="s">
        <v>330</v>
      </c>
      <c r="H7" s="281" t="s">
        <v>331</v>
      </c>
      <c r="I7" s="540" t="s">
        <v>270</v>
      </c>
      <c r="J7" s="277">
        <v>1</v>
      </c>
      <c r="K7" s="284">
        <v>1</v>
      </c>
      <c r="L7" s="342">
        <v>4</v>
      </c>
      <c r="M7" s="552" t="s">
        <v>271</v>
      </c>
      <c r="N7" s="553" t="s">
        <v>271</v>
      </c>
      <c r="O7" s="282" t="s">
        <v>271</v>
      </c>
      <c r="P7" s="282" t="s">
        <v>271</v>
      </c>
      <c r="Q7" s="282" t="s">
        <v>271</v>
      </c>
      <c r="R7" s="282" t="s">
        <v>271</v>
      </c>
      <c r="S7" s="284" t="s">
        <v>271</v>
      </c>
      <c r="T7" s="319" t="s">
        <v>271</v>
      </c>
      <c r="U7" s="353" t="s">
        <v>271</v>
      </c>
      <c r="V7" s="353" t="s">
        <v>271</v>
      </c>
      <c r="W7" s="319" t="s">
        <v>271</v>
      </c>
      <c r="X7" s="319" t="s">
        <v>271</v>
      </c>
      <c r="Y7" s="319" t="s">
        <v>271</v>
      </c>
      <c r="Z7" s="353" t="s">
        <v>271</v>
      </c>
      <c r="AA7" s="282" t="s">
        <v>271</v>
      </c>
      <c r="AB7" s="282" t="s">
        <v>271</v>
      </c>
      <c r="AC7" s="282" t="s">
        <v>271</v>
      </c>
      <c r="AD7" s="354" t="s">
        <v>332</v>
      </c>
      <c r="AE7" s="549"/>
      <c r="AF7" s="355"/>
    </row>
    <row r="8" spans="1:339" ht="34.5" customHeight="1">
      <c r="A8" s="330">
        <v>7</v>
      </c>
      <c r="B8" s="289" t="s">
        <v>18</v>
      </c>
      <c r="C8" s="391">
        <v>46122</v>
      </c>
      <c r="D8" s="391">
        <v>46135</v>
      </c>
      <c r="E8" s="565" t="s">
        <v>237</v>
      </c>
      <c r="F8" s="397" t="s">
        <v>333</v>
      </c>
      <c r="G8" s="278">
        <v>27239</v>
      </c>
      <c r="H8" s="281" t="s">
        <v>334</v>
      </c>
      <c r="I8" s="540" t="s">
        <v>316</v>
      </c>
      <c r="J8" s="284">
        <v>0</v>
      </c>
      <c r="K8" s="284">
        <v>0</v>
      </c>
      <c r="L8" s="284">
        <v>0</v>
      </c>
      <c r="M8" s="553">
        <v>46132</v>
      </c>
      <c r="N8" s="553">
        <v>46132</v>
      </c>
      <c r="O8" s="282" t="s">
        <v>333</v>
      </c>
      <c r="P8" s="282" t="s">
        <v>274</v>
      </c>
      <c r="Q8" s="282" t="s">
        <v>279</v>
      </c>
      <c r="R8" s="282" t="s">
        <v>281</v>
      </c>
      <c r="S8" s="282" t="s">
        <v>279</v>
      </c>
      <c r="T8" s="319">
        <v>48589</v>
      </c>
      <c r="U8" s="353">
        <v>46134</v>
      </c>
      <c r="V8" s="353">
        <v>46134</v>
      </c>
      <c r="W8" s="319" t="s">
        <v>271</v>
      </c>
      <c r="X8" s="319" t="s">
        <v>271</v>
      </c>
      <c r="Y8" s="319" t="s">
        <v>284</v>
      </c>
      <c r="Z8" s="353">
        <v>46134</v>
      </c>
      <c r="AA8" s="282" t="s">
        <v>279</v>
      </c>
      <c r="AB8" s="282" t="s">
        <v>271</v>
      </c>
      <c r="AC8" s="282" t="s">
        <v>271</v>
      </c>
      <c r="AD8" s="454" t="s">
        <v>335</v>
      </c>
      <c r="AE8" s="548"/>
      <c r="AF8" s="355"/>
    </row>
    <row r="9" spans="1:339" ht="24">
      <c r="A9" s="330">
        <v>8</v>
      </c>
      <c r="B9" s="289" t="s">
        <v>18</v>
      </c>
      <c r="C9" s="391">
        <v>46122</v>
      </c>
      <c r="D9" s="391">
        <v>46135</v>
      </c>
      <c r="E9" s="565" t="s">
        <v>237</v>
      </c>
      <c r="F9" s="397" t="s">
        <v>333</v>
      </c>
      <c r="G9" s="282">
        <v>27240</v>
      </c>
      <c r="H9" s="281" t="s">
        <v>336</v>
      </c>
      <c r="I9" s="540" t="s">
        <v>316</v>
      </c>
      <c r="J9" s="277">
        <v>0</v>
      </c>
      <c r="K9" s="284">
        <v>0</v>
      </c>
      <c r="L9" s="284">
        <v>0</v>
      </c>
      <c r="M9" s="553">
        <v>46132</v>
      </c>
      <c r="N9" s="553">
        <v>46132</v>
      </c>
      <c r="O9" s="282" t="s">
        <v>333</v>
      </c>
      <c r="P9" s="282" t="s">
        <v>274</v>
      </c>
      <c r="Q9" s="282" t="s">
        <v>279</v>
      </c>
      <c r="R9" s="282" t="s">
        <v>281</v>
      </c>
      <c r="S9" s="284" t="s">
        <v>337</v>
      </c>
      <c r="T9" s="319">
        <v>48590</v>
      </c>
      <c r="U9" s="353">
        <v>46134</v>
      </c>
      <c r="V9" s="353">
        <v>46134</v>
      </c>
      <c r="W9" s="319" t="s">
        <v>271</v>
      </c>
      <c r="X9" s="319" t="s">
        <v>271</v>
      </c>
      <c r="Y9" s="319" t="s">
        <v>284</v>
      </c>
      <c r="Z9" s="353">
        <v>46134</v>
      </c>
      <c r="AA9" s="282" t="s">
        <v>279</v>
      </c>
      <c r="AB9" s="282" t="s">
        <v>271</v>
      </c>
      <c r="AC9" s="282" t="s">
        <v>271</v>
      </c>
      <c r="AD9" s="454" t="s">
        <v>335</v>
      </c>
      <c r="AE9" s="549"/>
      <c r="AF9" s="355"/>
    </row>
    <row r="10" spans="1:339" s="461" customFormat="1" ht="36">
      <c r="A10" s="330">
        <v>9</v>
      </c>
      <c r="B10" s="289" t="s">
        <v>18</v>
      </c>
      <c r="C10" s="391">
        <v>46122</v>
      </c>
      <c r="D10" s="391">
        <v>46135</v>
      </c>
      <c r="E10" s="565" t="s">
        <v>237</v>
      </c>
      <c r="F10" s="397" t="s">
        <v>333</v>
      </c>
      <c r="G10" s="397">
        <v>27250</v>
      </c>
      <c r="H10" s="281" t="s">
        <v>338</v>
      </c>
      <c r="I10" s="540" t="s">
        <v>316</v>
      </c>
      <c r="J10" s="342">
        <v>0</v>
      </c>
      <c r="K10" s="342">
        <v>0</v>
      </c>
      <c r="L10" s="342">
        <v>0</v>
      </c>
      <c r="M10" s="360">
        <v>46134</v>
      </c>
      <c r="N10" s="360">
        <v>46134</v>
      </c>
      <c r="O10" s="282" t="s">
        <v>333</v>
      </c>
      <c r="P10" s="282" t="s">
        <v>274</v>
      </c>
      <c r="Q10" s="282" t="s">
        <v>279</v>
      </c>
      <c r="R10" s="282" t="s">
        <v>281</v>
      </c>
      <c r="S10" s="282" t="s">
        <v>279</v>
      </c>
      <c r="T10" s="358">
        <v>48593</v>
      </c>
      <c r="U10" s="353">
        <v>46134</v>
      </c>
      <c r="V10" s="353">
        <v>46134</v>
      </c>
      <c r="W10" s="319" t="s">
        <v>271</v>
      </c>
      <c r="X10" s="319" t="s">
        <v>271</v>
      </c>
      <c r="Y10" s="319" t="s">
        <v>284</v>
      </c>
      <c r="Z10" s="353">
        <v>46134</v>
      </c>
      <c r="AA10" s="282" t="s">
        <v>279</v>
      </c>
      <c r="AB10" s="282" t="s">
        <v>271</v>
      </c>
      <c r="AC10" s="282" t="s">
        <v>271</v>
      </c>
      <c r="AD10" s="454" t="s">
        <v>335</v>
      </c>
      <c r="AE10" s="549"/>
      <c r="AF10" s="355"/>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s="550"/>
    </row>
    <row r="11" spans="1:339" s="53" customFormat="1" ht="12.75">
      <c r="A11" s="330">
        <v>10</v>
      </c>
      <c r="B11" s="289" t="s">
        <v>18</v>
      </c>
      <c r="C11" s="391">
        <v>46122</v>
      </c>
      <c r="D11" s="391">
        <v>46135</v>
      </c>
      <c r="E11" s="565" t="s">
        <v>237</v>
      </c>
      <c r="F11" s="397" t="s">
        <v>274</v>
      </c>
      <c r="G11" s="397">
        <v>27242</v>
      </c>
      <c r="H11" s="595" t="s">
        <v>339</v>
      </c>
      <c r="I11" s="540" t="s">
        <v>316</v>
      </c>
      <c r="J11" s="342">
        <v>0</v>
      </c>
      <c r="K11" s="342">
        <v>0</v>
      </c>
      <c r="L11" s="342">
        <v>0</v>
      </c>
      <c r="M11" s="553">
        <v>46132</v>
      </c>
      <c r="N11" s="553">
        <v>46132</v>
      </c>
      <c r="O11" s="282" t="s">
        <v>274</v>
      </c>
      <c r="P11" s="282" t="s">
        <v>271</v>
      </c>
      <c r="Q11" s="282" t="s">
        <v>271</v>
      </c>
      <c r="R11" s="282" t="s">
        <v>271</v>
      </c>
      <c r="S11" s="282" t="s">
        <v>271</v>
      </c>
      <c r="T11" s="278">
        <v>48544</v>
      </c>
      <c r="U11" s="353">
        <v>46133</v>
      </c>
      <c r="V11" s="353">
        <v>46133</v>
      </c>
      <c r="W11" s="319" t="s">
        <v>271</v>
      </c>
      <c r="X11" s="319" t="s">
        <v>271</v>
      </c>
      <c r="Y11" s="319" t="s">
        <v>284</v>
      </c>
      <c r="Z11" s="353">
        <v>46133</v>
      </c>
      <c r="AA11" s="282" t="s">
        <v>279</v>
      </c>
      <c r="AB11" s="282" t="s">
        <v>271</v>
      </c>
      <c r="AC11" s="282" t="s">
        <v>271</v>
      </c>
      <c r="AD11" s="454" t="s">
        <v>335</v>
      </c>
      <c r="AE11" s="549"/>
      <c r="AF11" s="355"/>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s="114"/>
    </row>
    <row r="12" spans="1:339" ht="24">
      <c r="A12" s="330">
        <v>11</v>
      </c>
      <c r="B12" s="289" t="s">
        <v>18</v>
      </c>
      <c r="C12" s="391">
        <v>46122</v>
      </c>
      <c r="D12" s="391">
        <v>46135</v>
      </c>
      <c r="E12" s="565" t="s">
        <v>237</v>
      </c>
      <c r="F12" s="397" t="s">
        <v>274</v>
      </c>
      <c r="G12" s="594">
        <v>27244</v>
      </c>
      <c r="H12" s="281" t="s">
        <v>340</v>
      </c>
      <c r="I12" s="540" t="s">
        <v>316</v>
      </c>
      <c r="J12" s="342">
        <v>0</v>
      </c>
      <c r="K12" s="342">
        <v>0</v>
      </c>
      <c r="L12" s="342">
        <v>0</v>
      </c>
      <c r="M12" s="553">
        <v>46132</v>
      </c>
      <c r="N12" s="553">
        <v>46132</v>
      </c>
      <c r="O12" s="282" t="s">
        <v>274</v>
      </c>
      <c r="P12" s="282" t="s">
        <v>271</v>
      </c>
      <c r="Q12" s="282" t="s">
        <v>271</v>
      </c>
      <c r="R12" s="282" t="s">
        <v>271</v>
      </c>
      <c r="S12" s="282" t="s">
        <v>271</v>
      </c>
      <c r="T12" s="319">
        <v>48545</v>
      </c>
      <c r="U12" s="353">
        <v>46133</v>
      </c>
      <c r="V12" s="353">
        <v>46133</v>
      </c>
      <c r="W12" s="319" t="s">
        <v>271</v>
      </c>
      <c r="X12" s="319" t="s">
        <v>271</v>
      </c>
      <c r="Y12" s="319" t="s">
        <v>284</v>
      </c>
      <c r="Z12" s="353">
        <v>46133</v>
      </c>
      <c r="AA12" s="282" t="s">
        <v>279</v>
      </c>
      <c r="AB12" s="282" t="s">
        <v>271</v>
      </c>
      <c r="AC12" s="282" t="s">
        <v>271</v>
      </c>
      <c r="AD12" s="454" t="s">
        <v>335</v>
      </c>
      <c r="AE12" s="549"/>
      <c r="AF12" s="355"/>
    </row>
    <row r="13" spans="1:339" ht="36">
      <c r="A13" s="330">
        <v>12</v>
      </c>
      <c r="B13" s="289" t="s">
        <v>18</v>
      </c>
      <c r="C13" s="391">
        <v>46122</v>
      </c>
      <c r="D13" s="391">
        <v>46135</v>
      </c>
      <c r="E13" s="565" t="s">
        <v>237</v>
      </c>
      <c r="F13" s="397" t="s">
        <v>341</v>
      </c>
      <c r="G13" s="397">
        <v>27245</v>
      </c>
      <c r="H13" s="281" t="s">
        <v>342</v>
      </c>
      <c r="I13" s="540" t="s">
        <v>316</v>
      </c>
      <c r="J13" s="342">
        <v>0</v>
      </c>
      <c r="K13" s="342">
        <v>0</v>
      </c>
      <c r="L13" s="342">
        <v>0</v>
      </c>
      <c r="M13" s="360">
        <v>46134</v>
      </c>
      <c r="N13" s="360">
        <v>46134</v>
      </c>
      <c r="O13" s="282" t="s">
        <v>274</v>
      </c>
      <c r="P13" s="282" t="s">
        <v>271</v>
      </c>
      <c r="Q13" s="282" t="s">
        <v>271</v>
      </c>
      <c r="R13" s="282" t="s">
        <v>271</v>
      </c>
      <c r="S13" s="282" t="s">
        <v>271</v>
      </c>
      <c r="T13" s="278">
        <v>48599</v>
      </c>
      <c r="U13" s="353">
        <v>46134</v>
      </c>
      <c r="V13" s="353">
        <v>46134</v>
      </c>
      <c r="W13" s="319" t="s">
        <v>271</v>
      </c>
      <c r="X13" s="319" t="s">
        <v>271</v>
      </c>
      <c r="Y13" s="319" t="s">
        <v>284</v>
      </c>
      <c r="Z13" s="353">
        <v>46134</v>
      </c>
      <c r="AA13" s="282" t="s">
        <v>279</v>
      </c>
      <c r="AB13" s="282" t="s">
        <v>271</v>
      </c>
      <c r="AC13" s="282" t="s">
        <v>271</v>
      </c>
      <c r="AD13" s="454" t="s">
        <v>335</v>
      </c>
      <c r="AE13" s="549"/>
      <c r="AF13" s="355"/>
    </row>
    <row r="14" spans="1:339" s="53" customFormat="1" ht="24">
      <c r="A14" s="330">
        <v>13</v>
      </c>
      <c r="B14" s="289" t="s">
        <v>18</v>
      </c>
      <c r="C14" s="391">
        <v>46122</v>
      </c>
      <c r="D14" s="391">
        <v>46135</v>
      </c>
      <c r="E14" s="565" t="s">
        <v>237</v>
      </c>
      <c r="F14" s="397" t="s">
        <v>274</v>
      </c>
      <c r="G14" s="397">
        <v>27246</v>
      </c>
      <c r="H14" s="281" t="s">
        <v>343</v>
      </c>
      <c r="I14" s="540" t="s">
        <v>316</v>
      </c>
      <c r="J14" s="342">
        <v>0</v>
      </c>
      <c r="K14" s="342">
        <v>0</v>
      </c>
      <c r="L14" s="342">
        <v>0</v>
      </c>
      <c r="M14" s="553">
        <v>46132</v>
      </c>
      <c r="N14" s="553">
        <v>46132</v>
      </c>
      <c r="O14" s="282" t="s">
        <v>274</v>
      </c>
      <c r="P14" s="282" t="s">
        <v>271</v>
      </c>
      <c r="Q14" s="282" t="s">
        <v>271</v>
      </c>
      <c r="R14" s="282" t="s">
        <v>271</v>
      </c>
      <c r="S14" s="282" t="s">
        <v>271</v>
      </c>
      <c r="T14" s="278">
        <v>48546</v>
      </c>
      <c r="U14" s="353">
        <v>46134</v>
      </c>
      <c r="V14" s="353">
        <v>46134</v>
      </c>
      <c r="W14" s="319" t="s">
        <v>271</v>
      </c>
      <c r="X14" s="319" t="s">
        <v>271</v>
      </c>
      <c r="Y14" s="319" t="s">
        <v>284</v>
      </c>
      <c r="Z14" s="353">
        <v>46134</v>
      </c>
      <c r="AA14" s="282" t="s">
        <v>279</v>
      </c>
      <c r="AB14" s="282" t="s">
        <v>271</v>
      </c>
      <c r="AC14" s="282" t="s">
        <v>271</v>
      </c>
      <c r="AD14" s="454" t="s">
        <v>335</v>
      </c>
      <c r="AE14" s="548"/>
      <c r="AF14" s="355"/>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s="114"/>
    </row>
    <row r="15" spans="1:339" s="355" customFormat="1" ht="24">
      <c r="A15" s="330">
        <v>14</v>
      </c>
      <c r="B15" s="289" t="s">
        <v>18</v>
      </c>
      <c r="C15" s="391">
        <v>46122</v>
      </c>
      <c r="D15" s="391">
        <v>46135</v>
      </c>
      <c r="E15" s="565" t="s">
        <v>237</v>
      </c>
      <c r="F15" s="397" t="s">
        <v>289</v>
      </c>
      <c r="G15" s="397">
        <v>27248</v>
      </c>
      <c r="H15" s="281" t="s">
        <v>344</v>
      </c>
      <c r="I15" s="540" t="s">
        <v>316</v>
      </c>
      <c r="J15" s="342">
        <v>0</v>
      </c>
      <c r="K15" s="342">
        <v>0</v>
      </c>
      <c r="L15" s="342">
        <v>0</v>
      </c>
      <c r="M15" s="553">
        <v>46132</v>
      </c>
      <c r="N15" s="553">
        <v>46132</v>
      </c>
      <c r="O15" s="397" t="s">
        <v>289</v>
      </c>
      <c r="P15" s="282" t="s">
        <v>274</v>
      </c>
      <c r="Q15" s="282" t="s">
        <v>279</v>
      </c>
      <c r="R15" s="282" t="s">
        <v>274</v>
      </c>
      <c r="S15" s="282" t="s">
        <v>279</v>
      </c>
      <c r="T15" s="278">
        <v>48553</v>
      </c>
      <c r="U15" s="353">
        <v>46133</v>
      </c>
      <c r="V15" s="353">
        <v>46133</v>
      </c>
      <c r="W15" s="319" t="s">
        <v>271</v>
      </c>
      <c r="X15" s="319" t="s">
        <v>271</v>
      </c>
      <c r="Y15" s="319" t="s">
        <v>284</v>
      </c>
      <c r="Z15" s="353">
        <v>46133</v>
      </c>
      <c r="AA15" s="282" t="s">
        <v>279</v>
      </c>
      <c r="AB15" s="282" t="s">
        <v>271</v>
      </c>
      <c r="AC15" s="282" t="s">
        <v>271</v>
      </c>
      <c r="AD15" s="454" t="s">
        <v>335</v>
      </c>
      <c r="AE15" s="549"/>
    </row>
    <row r="16" spans="1:339" ht="36">
      <c r="A16" s="330">
        <v>15</v>
      </c>
      <c r="B16" s="289" t="s">
        <v>18</v>
      </c>
      <c r="C16" s="391">
        <v>46122</v>
      </c>
      <c r="D16" s="391">
        <v>46135</v>
      </c>
      <c r="E16" s="565" t="s">
        <v>237</v>
      </c>
      <c r="F16" s="397" t="s">
        <v>289</v>
      </c>
      <c r="G16" s="282">
        <v>27249</v>
      </c>
      <c r="H16" s="336" t="s">
        <v>345</v>
      </c>
      <c r="I16" s="540" t="s">
        <v>316</v>
      </c>
      <c r="J16" s="342">
        <v>0</v>
      </c>
      <c r="K16" s="342">
        <v>0</v>
      </c>
      <c r="L16" s="342">
        <v>0</v>
      </c>
      <c r="M16" s="553">
        <v>46132</v>
      </c>
      <c r="N16" s="553">
        <v>46132</v>
      </c>
      <c r="O16" s="397" t="s">
        <v>289</v>
      </c>
      <c r="P16" s="282" t="s">
        <v>274</v>
      </c>
      <c r="Q16" s="282" t="s">
        <v>279</v>
      </c>
      <c r="R16" s="282" t="s">
        <v>274</v>
      </c>
      <c r="S16" s="282" t="s">
        <v>279</v>
      </c>
      <c r="T16" s="295">
        <v>48554</v>
      </c>
      <c r="U16" s="353">
        <v>46133</v>
      </c>
      <c r="V16" s="353">
        <v>46133</v>
      </c>
      <c r="W16" s="319" t="s">
        <v>271</v>
      </c>
      <c r="X16" s="319" t="s">
        <v>271</v>
      </c>
      <c r="Y16" s="319" t="s">
        <v>284</v>
      </c>
      <c r="Z16" s="353">
        <v>46133</v>
      </c>
      <c r="AA16" s="282" t="s">
        <v>279</v>
      </c>
      <c r="AB16" s="282" t="s">
        <v>271</v>
      </c>
      <c r="AC16" s="282" t="s">
        <v>271</v>
      </c>
      <c r="AD16" s="454" t="s">
        <v>335</v>
      </c>
      <c r="AE16" s="548"/>
      <c r="AF16" s="355"/>
    </row>
    <row r="17" spans="1:339" ht="24">
      <c r="A17" s="330">
        <v>16</v>
      </c>
      <c r="B17" s="289" t="s">
        <v>18</v>
      </c>
      <c r="C17" s="391">
        <v>46122</v>
      </c>
      <c r="D17" s="391">
        <v>46135</v>
      </c>
      <c r="E17" s="565" t="s">
        <v>237</v>
      </c>
      <c r="F17" s="397" t="s">
        <v>289</v>
      </c>
      <c r="G17" s="282">
        <v>27251</v>
      </c>
      <c r="H17" s="281" t="s">
        <v>346</v>
      </c>
      <c r="I17" s="540" t="s">
        <v>316</v>
      </c>
      <c r="J17" s="342">
        <v>0</v>
      </c>
      <c r="K17" s="342">
        <v>0</v>
      </c>
      <c r="L17" s="342">
        <v>0</v>
      </c>
      <c r="M17" s="360">
        <v>46134</v>
      </c>
      <c r="N17" s="360">
        <v>46134</v>
      </c>
      <c r="O17" s="397" t="s">
        <v>289</v>
      </c>
      <c r="P17" s="282" t="s">
        <v>274</v>
      </c>
      <c r="Q17" s="282" t="s">
        <v>279</v>
      </c>
      <c r="R17" s="282" t="s">
        <v>274</v>
      </c>
      <c r="S17" s="282" t="s">
        <v>279</v>
      </c>
      <c r="T17" s="278">
        <v>48592</v>
      </c>
      <c r="U17" s="353">
        <v>46134</v>
      </c>
      <c r="V17" s="353">
        <v>46134</v>
      </c>
      <c r="W17" s="319" t="s">
        <v>271</v>
      </c>
      <c r="X17" s="319" t="s">
        <v>271</v>
      </c>
      <c r="Y17" s="319" t="s">
        <v>284</v>
      </c>
      <c r="Z17" s="353">
        <v>46134</v>
      </c>
      <c r="AA17" s="282" t="s">
        <v>279</v>
      </c>
      <c r="AB17" s="282" t="s">
        <v>271</v>
      </c>
      <c r="AC17" s="282" t="s">
        <v>271</v>
      </c>
      <c r="AD17" s="454" t="s">
        <v>335</v>
      </c>
      <c r="AE17" s="549"/>
    </row>
    <row r="18" spans="1:339" ht="24">
      <c r="A18" s="330">
        <v>17</v>
      </c>
      <c r="B18" s="289" t="s">
        <v>18</v>
      </c>
      <c r="C18" s="391">
        <v>46122</v>
      </c>
      <c r="D18" s="391">
        <v>46135</v>
      </c>
      <c r="E18" s="565" t="s">
        <v>347</v>
      </c>
      <c r="F18" s="284" t="s">
        <v>281</v>
      </c>
      <c r="G18" s="178">
        <v>27213</v>
      </c>
      <c r="H18" s="281" t="s">
        <v>348</v>
      </c>
      <c r="I18" s="279" t="s">
        <v>349</v>
      </c>
      <c r="J18" s="284">
        <v>2</v>
      </c>
      <c r="K18" s="284">
        <v>0.75</v>
      </c>
      <c r="L18" s="284">
        <v>3</v>
      </c>
      <c r="M18" s="552">
        <v>46128</v>
      </c>
      <c r="N18" s="553">
        <v>46128</v>
      </c>
      <c r="O18" s="282" t="s">
        <v>281</v>
      </c>
      <c r="P18" s="282" t="s">
        <v>271</v>
      </c>
      <c r="Q18" s="282" t="s">
        <v>271</v>
      </c>
      <c r="R18" s="282" t="s">
        <v>271</v>
      </c>
      <c r="S18" s="282" t="s">
        <v>271</v>
      </c>
      <c r="T18" s="282">
        <v>48468</v>
      </c>
      <c r="U18" s="353">
        <v>46128</v>
      </c>
      <c r="V18" s="353">
        <v>46128</v>
      </c>
      <c r="W18" s="282" t="s">
        <v>271</v>
      </c>
      <c r="X18" s="282" t="s">
        <v>271</v>
      </c>
      <c r="Y18" s="282" t="s">
        <v>278</v>
      </c>
      <c r="Z18" s="353">
        <v>46128</v>
      </c>
      <c r="AA18" s="282" t="s">
        <v>279</v>
      </c>
      <c r="AB18" s="282" t="s">
        <v>271</v>
      </c>
      <c r="AC18" s="282" t="s">
        <v>271</v>
      </c>
      <c r="AD18" s="354"/>
      <c r="AE18" s="549"/>
      <c r="AF18" s="355"/>
    </row>
    <row r="19" spans="1:339" ht="24">
      <c r="A19" s="330">
        <v>18</v>
      </c>
      <c r="B19" s="289" t="s">
        <v>18</v>
      </c>
      <c r="C19" s="391">
        <v>46122</v>
      </c>
      <c r="D19" s="391">
        <v>46135</v>
      </c>
      <c r="E19" s="565" t="s">
        <v>347</v>
      </c>
      <c r="F19" s="397" t="s">
        <v>276</v>
      </c>
      <c r="G19" s="309">
        <v>52649</v>
      </c>
      <c r="H19" s="281" t="s">
        <v>277</v>
      </c>
      <c r="I19" s="279" t="s">
        <v>287</v>
      </c>
      <c r="J19" s="277">
        <v>1</v>
      </c>
      <c r="K19" s="342"/>
      <c r="L19" s="284"/>
      <c r="M19" s="552">
        <v>46122</v>
      </c>
      <c r="N19" s="553"/>
      <c r="O19" s="282"/>
      <c r="P19" s="282"/>
      <c r="Q19" s="282"/>
      <c r="R19" s="282"/>
      <c r="S19" s="282"/>
      <c r="T19" s="282"/>
      <c r="U19" s="353"/>
      <c r="V19" s="353"/>
      <c r="W19" s="282"/>
      <c r="X19" s="282"/>
      <c r="Y19" s="282"/>
      <c r="Z19" s="353"/>
      <c r="AA19" s="282"/>
      <c r="AB19" s="282"/>
      <c r="AC19" s="282"/>
      <c r="AD19" s="354" t="s">
        <v>350</v>
      </c>
      <c r="AE19" s="549"/>
    </row>
    <row r="20" spans="1:339" ht="24">
      <c r="A20" s="330">
        <v>19</v>
      </c>
      <c r="B20" s="289" t="s">
        <v>18</v>
      </c>
      <c r="C20" s="391">
        <v>46122</v>
      </c>
      <c r="D20" s="391">
        <v>46135</v>
      </c>
      <c r="E20" s="565" t="s">
        <v>347</v>
      </c>
      <c r="F20" s="284" t="s">
        <v>289</v>
      </c>
      <c r="G20" s="309">
        <v>52827</v>
      </c>
      <c r="H20" s="281" t="s">
        <v>351</v>
      </c>
      <c r="I20" s="279" t="s">
        <v>349</v>
      </c>
      <c r="J20" s="277">
        <v>2</v>
      </c>
      <c r="K20" s="284">
        <v>1.5</v>
      </c>
      <c r="L20" s="284">
        <v>6</v>
      </c>
      <c r="M20" s="552">
        <v>46122</v>
      </c>
      <c r="N20" s="553">
        <v>46125</v>
      </c>
      <c r="O20" s="284" t="s">
        <v>289</v>
      </c>
      <c r="P20" s="282" t="s">
        <v>281</v>
      </c>
      <c r="Q20" s="282" t="s">
        <v>279</v>
      </c>
      <c r="R20" s="282" t="s">
        <v>281</v>
      </c>
      <c r="S20" s="282" t="s">
        <v>279</v>
      </c>
      <c r="T20" s="319">
        <v>48388</v>
      </c>
      <c r="U20" s="353">
        <v>46125</v>
      </c>
      <c r="V20" s="353">
        <v>46125</v>
      </c>
      <c r="W20" s="319" t="s">
        <v>271</v>
      </c>
      <c r="X20" s="319" t="s">
        <v>271</v>
      </c>
      <c r="Y20" s="319" t="s">
        <v>278</v>
      </c>
      <c r="Z20" s="353">
        <v>46125</v>
      </c>
      <c r="AA20" s="282" t="s">
        <v>279</v>
      </c>
      <c r="AB20" s="282" t="s">
        <v>279</v>
      </c>
      <c r="AC20" s="319" t="s">
        <v>279</v>
      </c>
      <c r="AD20" s="523"/>
      <c r="AE20" s="548"/>
      <c r="AF20" s="355"/>
    </row>
    <row r="21" spans="1:339" ht="24">
      <c r="A21" s="330">
        <v>20</v>
      </c>
      <c r="B21" s="289" t="s">
        <v>18</v>
      </c>
      <c r="C21" s="391">
        <v>46122</v>
      </c>
      <c r="D21" s="391">
        <v>46135</v>
      </c>
      <c r="E21" s="565" t="s">
        <v>347</v>
      </c>
      <c r="F21" s="284" t="s">
        <v>281</v>
      </c>
      <c r="G21" s="342" t="s">
        <v>268</v>
      </c>
      <c r="H21" s="281" t="s">
        <v>269</v>
      </c>
      <c r="I21" s="279" t="s">
        <v>352</v>
      </c>
      <c r="J21" s="295">
        <v>3</v>
      </c>
      <c r="K21" s="295"/>
      <c r="L21" s="284"/>
      <c r="M21" s="553">
        <v>46127</v>
      </c>
      <c r="N21" s="552"/>
      <c r="O21" s="278"/>
      <c r="P21" s="282"/>
      <c r="Q21" s="278"/>
      <c r="R21" s="282"/>
      <c r="S21" s="282"/>
      <c r="T21" s="282"/>
      <c r="U21" s="353"/>
      <c r="V21" s="353"/>
      <c r="W21" s="319"/>
      <c r="X21" s="319"/>
      <c r="Y21" s="319"/>
      <c r="Z21" s="353"/>
      <c r="AA21" s="278"/>
      <c r="AB21" s="282"/>
      <c r="AC21" s="319"/>
      <c r="AD21" s="354"/>
      <c r="AE21" s="549"/>
      <c r="AF21" s="355"/>
    </row>
    <row r="22" spans="1:339" ht="24">
      <c r="A22" s="330">
        <v>21</v>
      </c>
      <c r="B22" s="289" t="s">
        <v>18</v>
      </c>
      <c r="C22" s="391">
        <v>46122</v>
      </c>
      <c r="D22" s="391">
        <v>46135</v>
      </c>
      <c r="E22" s="565" t="s">
        <v>347</v>
      </c>
      <c r="F22" s="397" t="s">
        <v>276</v>
      </c>
      <c r="G22" s="282">
        <v>52791</v>
      </c>
      <c r="H22" s="281" t="s">
        <v>273</v>
      </c>
      <c r="I22" s="279" t="s">
        <v>352</v>
      </c>
      <c r="J22" s="278">
        <v>5</v>
      </c>
      <c r="K22" s="278">
        <v>1.5</v>
      </c>
      <c r="L22" s="278">
        <v>6</v>
      </c>
      <c r="M22" s="552"/>
      <c r="N22" s="552"/>
      <c r="O22" s="284"/>
      <c r="P22" s="282"/>
      <c r="Q22" s="282"/>
      <c r="R22" s="282"/>
      <c r="S22" s="278"/>
      <c r="T22" s="282"/>
      <c r="U22" s="353"/>
      <c r="V22" s="353"/>
      <c r="W22" s="282"/>
      <c r="X22" s="282"/>
      <c r="Y22" s="319"/>
      <c r="Z22" s="353"/>
      <c r="AA22" s="282"/>
      <c r="AB22" s="282"/>
      <c r="AC22" s="319"/>
      <c r="AD22" s="354"/>
      <c r="AE22" s="549"/>
      <c r="AF22" s="355"/>
    </row>
    <row r="23" spans="1:339" ht="12.75">
      <c r="A23" s="330"/>
      <c r="B23" s="289"/>
      <c r="C23" s="391"/>
      <c r="D23" s="391"/>
      <c r="E23" s="565"/>
      <c r="F23" s="284"/>
      <c r="G23" s="541"/>
      <c r="H23" s="336"/>
      <c r="I23" s="279"/>
      <c r="J23" s="342"/>
      <c r="K23" s="342"/>
      <c r="L23" s="342"/>
      <c r="M23" s="554"/>
      <c r="N23" s="554"/>
      <c r="O23" s="282"/>
      <c r="P23" s="282"/>
      <c r="Q23" s="282"/>
      <c r="R23" s="282"/>
      <c r="S23" s="282"/>
      <c r="T23" s="278"/>
      <c r="U23" s="554"/>
      <c r="V23" s="554"/>
      <c r="W23" s="278"/>
      <c r="X23" s="278"/>
      <c r="Y23" s="319"/>
      <c r="Z23" s="554"/>
      <c r="AA23" s="282"/>
      <c r="AB23" s="278"/>
      <c r="AC23" s="278"/>
      <c r="AD23" s="361"/>
      <c r="AE23" s="362"/>
    </row>
    <row r="24" spans="1:339" s="53" customFormat="1" ht="12.75">
      <c r="A24" s="330"/>
      <c r="B24" s="289"/>
      <c r="C24" s="391"/>
      <c r="D24" s="391"/>
      <c r="E24" s="565"/>
      <c r="F24" s="342"/>
      <c r="G24" s="282"/>
      <c r="H24" s="281"/>
      <c r="I24" s="282"/>
      <c r="J24" s="284"/>
      <c r="K24" s="284"/>
      <c r="L24" s="284"/>
      <c r="M24" s="554"/>
      <c r="N24" s="554"/>
      <c r="O24" s="282"/>
      <c r="P24" s="282"/>
      <c r="Q24" s="282"/>
      <c r="R24" s="282"/>
      <c r="S24" s="282"/>
      <c r="T24" s="282"/>
      <c r="U24" s="554"/>
      <c r="V24" s="554"/>
      <c r="W24" s="278"/>
      <c r="X24" s="278"/>
      <c r="Y24" s="319"/>
      <c r="Z24" s="554"/>
      <c r="AA24" s="282"/>
      <c r="AB24" s="278"/>
      <c r="AC24" s="278"/>
      <c r="AD24" s="484"/>
      <c r="AE24" s="548"/>
      <c r="AF24" s="355"/>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s="114"/>
    </row>
    <row r="25" spans="1:339" s="128" customFormat="1" ht="12.75">
      <c r="A25" s="330"/>
      <c r="B25" s="289"/>
      <c r="C25" s="391"/>
      <c r="D25" s="391"/>
      <c r="E25" s="565"/>
      <c r="F25" s="342"/>
      <c r="G25" s="309"/>
      <c r="H25" s="416"/>
      <c r="I25" s="309"/>
      <c r="J25" s="324"/>
      <c r="K25" s="324"/>
      <c r="L25" s="324"/>
      <c r="M25" s="554"/>
      <c r="N25" s="554"/>
      <c r="O25" s="282"/>
      <c r="P25" s="282"/>
      <c r="Q25" s="282"/>
      <c r="R25" s="282"/>
      <c r="S25" s="282"/>
      <c r="T25" s="309"/>
      <c r="U25" s="554"/>
      <c r="V25" s="554"/>
      <c r="W25" s="319"/>
      <c r="X25" s="319"/>
      <c r="Y25" s="319"/>
      <c r="Z25" s="554"/>
      <c r="AA25" s="282"/>
      <c r="AB25" s="278"/>
      <c r="AC25" s="278"/>
      <c r="AD25" s="575"/>
      <c r="AE25" s="549"/>
      <c r="AF25" s="35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s="133"/>
    </row>
    <row r="26" spans="1:339" ht="12.75">
      <c r="A26" s="330"/>
      <c r="B26" s="289"/>
      <c r="C26" s="391"/>
      <c r="D26" s="391"/>
      <c r="E26" s="565"/>
      <c r="F26" s="324"/>
      <c r="G26" s="309"/>
      <c r="H26" s="416"/>
      <c r="I26" s="280"/>
      <c r="J26" s="324"/>
      <c r="K26" s="324"/>
      <c r="L26" s="324"/>
      <c r="M26" s="554"/>
      <c r="N26" s="554"/>
      <c r="O26" s="282"/>
      <c r="P26" s="282"/>
      <c r="Q26" s="282"/>
      <c r="R26" s="282"/>
      <c r="S26" s="282"/>
      <c r="T26" s="282"/>
      <c r="U26" s="282"/>
      <c r="V26" s="282"/>
      <c r="W26" s="282"/>
      <c r="X26" s="282"/>
      <c r="Y26" s="282"/>
      <c r="Z26" s="282"/>
      <c r="AA26" s="282"/>
      <c r="AB26" s="282"/>
      <c r="AC26" s="282"/>
      <c r="AD26" s="282"/>
      <c r="AE26" s="298"/>
    </row>
    <row r="27" spans="1:339" ht="12.75">
      <c r="A27" s="330"/>
      <c r="B27" s="292"/>
      <c r="C27" s="390"/>
      <c r="D27" s="390"/>
      <c r="E27" s="565"/>
      <c r="F27" s="342"/>
      <c r="G27" s="284"/>
      <c r="H27" s="281"/>
      <c r="I27" s="279"/>
      <c r="J27" s="284"/>
      <c r="K27" s="284"/>
      <c r="L27" s="284"/>
      <c r="M27" s="554"/>
      <c r="N27" s="554"/>
      <c r="O27" s="282"/>
      <c r="P27" s="282"/>
      <c r="Q27" s="282"/>
      <c r="R27" s="282"/>
      <c r="S27" s="282"/>
      <c r="T27" s="319"/>
      <c r="U27" s="554"/>
      <c r="V27" s="554"/>
      <c r="W27" s="319"/>
      <c r="X27" s="282"/>
      <c r="Y27" s="282"/>
      <c r="Z27" s="554"/>
      <c r="AA27" s="282"/>
      <c r="AB27" s="282"/>
      <c r="AC27" s="278"/>
      <c r="AD27" s="354"/>
      <c r="AE27" s="548"/>
      <c r="AF27" s="355"/>
    </row>
    <row r="28" spans="1:339" ht="12.75">
      <c r="A28" s="330"/>
      <c r="B28" s="292"/>
      <c r="C28" s="390"/>
      <c r="D28" s="390"/>
      <c r="E28" s="565"/>
      <c r="F28" s="342"/>
      <c r="G28" s="279"/>
      <c r="H28" s="281"/>
      <c r="I28" s="279"/>
      <c r="J28" s="277"/>
      <c r="K28" s="284"/>
      <c r="L28" s="342"/>
      <c r="M28" s="554"/>
      <c r="N28" s="554"/>
      <c r="O28" s="282"/>
      <c r="P28" s="282"/>
      <c r="Q28" s="282"/>
      <c r="R28" s="282"/>
      <c r="S28" s="282"/>
      <c r="T28" s="282"/>
      <c r="U28" s="554"/>
      <c r="V28" s="554"/>
      <c r="W28" s="319"/>
      <c r="X28" s="282"/>
      <c r="Y28" s="282"/>
      <c r="Z28" s="554"/>
      <c r="AA28" s="282"/>
      <c r="AB28" s="282"/>
      <c r="AC28" s="278"/>
      <c r="AD28" s="354"/>
      <c r="AE28" s="548"/>
      <c r="AF28" s="355"/>
    </row>
    <row r="29" spans="1:339" ht="12.75">
      <c r="A29" s="330"/>
      <c r="B29" s="292"/>
      <c r="C29" s="390"/>
      <c r="D29" s="390"/>
      <c r="E29" s="565"/>
      <c r="F29" s="342"/>
      <c r="G29" s="278"/>
      <c r="H29" s="336"/>
      <c r="I29" s="279"/>
      <c r="J29" s="277"/>
      <c r="K29" s="284"/>
      <c r="L29" s="342"/>
      <c r="M29" s="554"/>
      <c r="N29" s="554"/>
      <c r="O29" s="282"/>
      <c r="P29" s="282"/>
      <c r="Q29" s="282"/>
      <c r="R29" s="282"/>
      <c r="S29" s="282"/>
      <c r="T29" s="282"/>
      <c r="U29" s="554"/>
      <c r="V29" s="554"/>
      <c r="W29" s="319"/>
      <c r="X29" s="282"/>
      <c r="Y29" s="282"/>
      <c r="Z29" s="554"/>
      <c r="AA29" s="282"/>
      <c r="AB29" s="282"/>
      <c r="AC29" s="278"/>
      <c r="AD29" s="361"/>
      <c r="AE29" s="548"/>
      <c r="AF29" s="355"/>
    </row>
    <row r="30" spans="1:339" ht="12.75">
      <c r="A30" s="330"/>
      <c r="B30" s="292"/>
      <c r="C30" s="390"/>
      <c r="D30" s="390"/>
      <c r="E30" s="565"/>
      <c r="F30" s="342"/>
      <c r="G30" s="282"/>
      <c r="H30" s="281"/>
      <c r="I30" s="280"/>
      <c r="J30" s="277"/>
      <c r="K30" s="284"/>
      <c r="L30" s="342"/>
      <c r="M30" s="554"/>
      <c r="N30" s="554"/>
      <c r="O30" s="282"/>
      <c r="P30" s="282"/>
      <c r="Q30" s="282"/>
      <c r="R30" s="282"/>
      <c r="S30" s="282"/>
      <c r="T30" s="278"/>
      <c r="U30" s="293"/>
      <c r="V30" s="293"/>
      <c r="W30" s="319"/>
      <c r="X30" s="282"/>
      <c r="Y30" s="282"/>
      <c r="Z30" s="554"/>
      <c r="AA30" s="282"/>
      <c r="AB30" s="282"/>
      <c r="AC30" s="278"/>
      <c r="AD30" s="361"/>
      <c r="AE30" s="548"/>
    </row>
    <row r="31" spans="1:339" ht="12.75">
      <c r="A31" s="330"/>
      <c r="B31" s="292"/>
      <c r="C31" s="390"/>
      <c r="D31" s="390"/>
      <c r="E31" s="565"/>
      <c r="F31" s="342"/>
      <c r="G31" s="282"/>
      <c r="H31" s="281"/>
      <c r="I31" s="280"/>
      <c r="J31" s="277"/>
      <c r="K31" s="284"/>
      <c r="L31" s="342"/>
      <c r="M31" s="577"/>
      <c r="N31" s="577"/>
      <c r="O31" s="282"/>
      <c r="P31" s="282"/>
      <c r="Q31" s="282"/>
      <c r="R31" s="282"/>
      <c r="S31" s="282"/>
      <c r="T31" s="282"/>
      <c r="U31" s="293"/>
      <c r="V31" s="293"/>
      <c r="W31" s="319"/>
      <c r="X31" s="282"/>
      <c r="Y31" s="282"/>
      <c r="Z31" s="554"/>
      <c r="AA31" s="282"/>
      <c r="AB31" s="282"/>
      <c r="AC31" s="278"/>
      <c r="AD31" s="354"/>
      <c r="AE31" s="548"/>
      <c r="AF31" s="355"/>
    </row>
    <row r="32" spans="1:339" s="355" customFormat="1" ht="12.75">
      <c r="A32" s="330"/>
      <c r="B32" s="289"/>
      <c r="C32" s="391"/>
      <c r="D32" s="391"/>
      <c r="E32" s="565"/>
      <c r="F32" s="342"/>
      <c r="G32" s="309"/>
      <c r="H32" s="281"/>
      <c r="I32" s="540"/>
      <c r="J32" s="284"/>
      <c r="K32" s="284"/>
      <c r="L32" s="284"/>
      <c r="M32" s="554"/>
      <c r="N32" s="554"/>
      <c r="O32" s="278"/>
      <c r="P32" s="278"/>
      <c r="Q32" s="278"/>
      <c r="R32" s="278"/>
      <c r="S32" s="278"/>
      <c r="T32" s="278"/>
      <c r="U32" s="278"/>
      <c r="V32" s="278"/>
      <c r="W32" s="278"/>
      <c r="X32" s="278"/>
      <c r="Y32" s="278"/>
      <c r="Z32" s="278"/>
      <c r="AA32" s="278"/>
      <c r="AB32" s="278"/>
      <c r="AC32" s="278"/>
      <c r="AD32" s="354"/>
      <c r="AE32" s="549"/>
    </row>
    <row r="33" spans="1:339" ht="12.75">
      <c r="A33" s="330"/>
      <c r="B33" s="289"/>
      <c r="C33" s="391"/>
      <c r="D33" s="391"/>
      <c r="E33" s="565"/>
      <c r="F33" s="342"/>
      <c r="G33" s="309"/>
      <c r="H33" s="281"/>
      <c r="I33" s="363"/>
      <c r="J33" s="284"/>
      <c r="K33" s="284"/>
      <c r="L33" s="284"/>
      <c r="M33" s="554"/>
      <c r="N33" s="554"/>
      <c r="O33" s="282"/>
      <c r="P33" s="282"/>
      <c r="Q33" s="282"/>
      <c r="R33" s="282"/>
      <c r="S33" s="282"/>
      <c r="T33" s="282"/>
      <c r="U33" s="353"/>
      <c r="V33" s="282"/>
      <c r="W33" s="282"/>
      <c r="X33" s="282"/>
      <c r="Y33" s="282"/>
      <c r="Z33" s="282"/>
      <c r="AA33" s="282"/>
      <c r="AB33" s="282"/>
      <c r="AC33" s="282"/>
      <c r="AD33" s="354"/>
      <c r="AE33" s="548"/>
    </row>
    <row r="34" spans="1:339" ht="12.75">
      <c r="A34" s="330"/>
      <c r="B34" s="289"/>
      <c r="C34" s="391"/>
      <c r="D34" s="391"/>
      <c r="E34" s="565"/>
      <c r="F34" s="284"/>
      <c r="G34" s="352"/>
      <c r="H34" s="281"/>
      <c r="I34" s="540"/>
      <c r="J34" s="277"/>
      <c r="K34" s="284"/>
      <c r="L34" s="342"/>
      <c r="M34" s="553"/>
      <c r="N34" s="553"/>
      <c r="O34" s="282"/>
      <c r="P34" s="282"/>
      <c r="Q34" s="282"/>
      <c r="R34" s="282"/>
      <c r="S34" s="282"/>
      <c r="T34" s="319"/>
      <c r="U34" s="353"/>
      <c r="V34" s="353"/>
      <c r="W34" s="282"/>
      <c r="X34" s="282"/>
      <c r="Y34" s="282"/>
      <c r="Z34" s="353"/>
      <c r="AA34" s="282"/>
      <c r="AB34" s="282"/>
      <c r="AC34" s="282"/>
      <c r="AD34" s="354"/>
      <c r="AE34" s="569"/>
      <c r="AF34" s="355"/>
    </row>
    <row r="35" spans="1:339" ht="12.75">
      <c r="A35" s="330"/>
      <c r="B35" s="289"/>
      <c r="C35" s="391"/>
      <c r="D35" s="391"/>
      <c r="E35" s="565"/>
      <c r="F35" s="284"/>
      <c r="G35" s="282"/>
      <c r="H35" s="281"/>
      <c r="I35" s="279"/>
      <c r="J35" s="284"/>
      <c r="K35" s="284"/>
      <c r="L35" s="284"/>
      <c r="M35" s="554"/>
      <c r="N35" s="554"/>
      <c r="O35" s="282"/>
      <c r="P35" s="282"/>
      <c r="Q35" s="282"/>
      <c r="R35" s="282"/>
      <c r="S35" s="282"/>
      <c r="T35" s="278"/>
      <c r="U35" s="554"/>
      <c r="V35" s="554"/>
      <c r="W35" s="278"/>
      <c r="X35" s="278"/>
      <c r="Y35" s="319"/>
      <c r="Z35" s="554"/>
      <c r="AA35" s="282"/>
      <c r="AB35" s="278"/>
      <c r="AC35" s="278"/>
      <c r="AD35" s="354"/>
      <c r="AE35" s="548"/>
    </row>
    <row r="36" spans="1:339" ht="12.75">
      <c r="A36" s="313"/>
      <c r="B36" s="292"/>
      <c r="C36" s="390"/>
      <c r="D36" s="390"/>
      <c r="E36" s="565"/>
      <c r="F36" s="284"/>
      <c r="G36" s="282"/>
      <c r="H36" s="281"/>
      <c r="I36" s="279"/>
      <c r="J36" s="295"/>
      <c r="K36" s="342"/>
      <c r="L36" s="342"/>
      <c r="M36" s="553"/>
      <c r="N36" s="342"/>
      <c r="O36" s="278"/>
      <c r="P36" s="278"/>
      <c r="Q36" s="278"/>
      <c r="R36" s="278"/>
      <c r="S36" s="342"/>
      <c r="T36" s="278"/>
      <c r="U36" s="353"/>
      <c r="V36" s="353"/>
      <c r="W36" s="278"/>
      <c r="X36" s="278"/>
      <c r="Y36" s="278"/>
      <c r="Z36" s="293"/>
      <c r="AA36" s="278"/>
      <c r="AB36" s="278"/>
      <c r="AC36" s="278"/>
      <c r="AD36" s="361"/>
      <c r="AE36" s="548"/>
      <c r="AF36" s="355"/>
    </row>
    <row r="37" spans="1:339" ht="12.75">
      <c r="A37" s="330"/>
      <c r="B37" s="292"/>
      <c r="C37" s="390"/>
      <c r="D37" s="390"/>
      <c r="E37" s="565"/>
      <c r="F37" s="342"/>
      <c r="G37" s="282"/>
      <c r="H37" s="281"/>
      <c r="I37" s="279"/>
      <c r="J37" s="277"/>
      <c r="K37" s="284"/>
      <c r="L37" s="342"/>
      <c r="M37" s="577"/>
      <c r="N37" s="342"/>
      <c r="O37" s="278"/>
      <c r="P37" s="278"/>
      <c r="Q37" s="278"/>
      <c r="R37" s="278"/>
      <c r="S37" s="278"/>
      <c r="T37" s="278"/>
      <c r="U37" s="293"/>
      <c r="V37" s="293"/>
      <c r="W37" s="278"/>
      <c r="X37" s="278"/>
      <c r="Y37" s="278"/>
      <c r="Z37" s="278"/>
      <c r="AA37" s="278"/>
      <c r="AB37" s="278"/>
      <c r="AC37" s="278"/>
      <c r="AD37" s="361"/>
      <c r="AE37" s="548"/>
      <c r="AF37" s="355"/>
    </row>
    <row r="38" spans="1:339" ht="12.75">
      <c r="A38" s="330"/>
      <c r="B38" s="292"/>
      <c r="C38" s="390"/>
      <c r="D38" s="567"/>
      <c r="E38" s="573"/>
      <c r="F38" s="389"/>
      <c r="G38" s="309"/>
      <c r="H38" s="281"/>
      <c r="I38" s="279"/>
      <c r="J38" s="295"/>
      <c r="K38" s="342"/>
      <c r="L38" s="295"/>
      <c r="M38" s="578"/>
      <c r="N38" s="578"/>
      <c r="O38" s="295"/>
      <c r="P38" s="278"/>
      <c r="Q38" s="278"/>
      <c r="R38" s="278"/>
      <c r="S38" s="278"/>
      <c r="T38" s="278"/>
      <c r="U38" s="578"/>
      <c r="V38" s="578"/>
      <c r="W38" s="278"/>
      <c r="X38" s="278"/>
      <c r="Y38" s="278"/>
      <c r="Z38" s="554"/>
      <c r="AA38" s="278"/>
      <c r="AB38" s="278"/>
      <c r="AC38" s="278"/>
      <c r="AD38" s="361"/>
      <c r="AE38" s="548"/>
    </row>
    <row r="39" spans="1:339" ht="12.75">
      <c r="A39" s="313"/>
      <c r="B39" s="282"/>
      <c r="C39" s="353"/>
      <c r="D39" s="353"/>
      <c r="E39" s="204"/>
      <c r="F39" s="282"/>
      <c r="G39" s="282"/>
      <c r="H39" s="281"/>
      <c r="I39" s="279"/>
      <c r="J39" s="277"/>
      <c r="K39" s="284"/>
      <c r="L39" s="425"/>
      <c r="M39" s="425"/>
      <c r="N39" s="425"/>
      <c r="O39" s="279"/>
      <c r="P39" s="282"/>
      <c r="Q39" s="282"/>
      <c r="R39" s="282"/>
      <c r="S39" s="282"/>
      <c r="T39" s="319"/>
      <c r="U39" s="359"/>
      <c r="V39" s="359"/>
      <c r="W39" s="282"/>
      <c r="X39" s="282"/>
      <c r="Y39" s="282"/>
      <c r="Z39" s="359"/>
      <c r="AA39" s="357"/>
      <c r="AB39" s="319"/>
      <c r="AC39" s="319"/>
      <c r="AD39" s="354"/>
      <c r="AE39" s="548"/>
      <c r="AF39" s="355"/>
    </row>
    <row r="40" spans="1:339" ht="12.75">
      <c r="A40" s="313"/>
      <c r="B40" s="282"/>
      <c r="C40" s="353"/>
      <c r="D40" s="353"/>
      <c r="E40" s="72"/>
      <c r="F40" s="282"/>
      <c r="G40" s="282"/>
      <c r="H40" s="281"/>
      <c r="I40" s="279"/>
      <c r="J40" s="295"/>
      <c r="K40" s="342"/>
      <c r="L40" s="342"/>
      <c r="M40" s="342"/>
      <c r="N40" s="342"/>
      <c r="O40" s="278"/>
      <c r="P40" s="278"/>
      <c r="Q40" s="278"/>
      <c r="R40" s="278"/>
      <c r="S40" s="278"/>
      <c r="T40" s="278"/>
      <c r="U40" s="278"/>
      <c r="V40" s="278"/>
      <c r="W40" s="278"/>
      <c r="X40" s="278"/>
      <c r="Y40" s="278"/>
      <c r="Z40" s="278"/>
      <c r="AA40" s="278"/>
      <c r="AB40" s="278"/>
      <c r="AC40" s="278"/>
      <c r="AD40" s="361"/>
      <c r="AE40" s="548"/>
    </row>
    <row r="41" spans="1:339" ht="12.75">
      <c r="A41" s="313"/>
      <c r="B41" s="278"/>
      <c r="C41" s="360"/>
      <c r="D41" s="360"/>
      <c r="E41" s="386"/>
      <c r="F41" s="278"/>
      <c r="G41" s="278"/>
      <c r="H41" s="336"/>
      <c r="I41" s="289"/>
      <c r="J41" s="295"/>
      <c r="K41" s="342"/>
      <c r="L41" s="342"/>
      <c r="M41" s="342"/>
      <c r="N41" s="342"/>
      <c r="O41" s="278"/>
      <c r="P41" s="278"/>
      <c r="Q41" s="278"/>
      <c r="R41" s="278"/>
      <c r="S41" s="278"/>
      <c r="T41" s="278"/>
      <c r="U41" s="278"/>
      <c r="V41" s="278"/>
      <c r="W41" s="278"/>
      <c r="X41" s="278"/>
      <c r="Y41" s="278"/>
      <c r="Z41" s="278"/>
      <c r="AA41" s="278"/>
      <c r="AB41" s="278"/>
      <c r="AC41" s="278"/>
      <c r="AD41" s="361"/>
      <c r="AE41" s="548"/>
    </row>
    <row r="42" spans="1:339" ht="12.75">
      <c r="A42" s="313"/>
      <c r="B42" s="282"/>
      <c r="C42" s="353"/>
      <c r="D42" s="353"/>
      <c r="E42" s="72"/>
      <c r="F42" s="282"/>
      <c r="G42" s="282"/>
      <c r="H42" s="281"/>
      <c r="I42" s="282"/>
      <c r="J42" s="403"/>
      <c r="K42" s="342"/>
      <c r="L42" s="342"/>
      <c r="M42" s="342"/>
      <c r="N42" s="342"/>
      <c r="O42" s="278"/>
      <c r="P42" s="278"/>
      <c r="Q42" s="278"/>
      <c r="R42" s="278"/>
      <c r="S42" s="278"/>
      <c r="T42" s="278"/>
      <c r="U42" s="278"/>
      <c r="V42" s="278"/>
      <c r="W42" s="278"/>
      <c r="X42" s="278"/>
      <c r="Y42" s="278"/>
      <c r="Z42" s="278"/>
      <c r="AA42" s="278"/>
      <c r="AB42" s="278"/>
      <c r="AC42" s="278"/>
      <c r="AD42" s="361"/>
      <c r="AE42" s="548"/>
    </row>
    <row r="43" spans="1:339" s="53" customFormat="1" ht="12.75">
      <c r="A43" s="404"/>
      <c r="B43" s="292"/>
      <c r="C43" s="390"/>
      <c r="D43" s="390"/>
      <c r="E43" s="405"/>
      <c r="F43" s="292"/>
      <c r="G43" s="406"/>
      <c r="H43" s="407"/>
      <c r="I43" s="409"/>
      <c r="J43" s="295"/>
      <c r="K43" s="342"/>
      <c r="L43" s="342"/>
      <c r="M43" s="342"/>
      <c r="N43" s="342"/>
      <c r="O43" s="278"/>
      <c r="P43" s="278"/>
      <c r="Q43" s="278"/>
      <c r="R43" s="278"/>
      <c r="S43" s="358"/>
      <c r="T43" s="358"/>
      <c r="U43" s="360"/>
      <c r="V43" s="360"/>
      <c r="W43" s="358"/>
      <c r="X43" s="358"/>
      <c r="Y43" s="358"/>
      <c r="Z43" s="360"/>
      <c r="AA43" s="358"/>
      <c r="AB43" s="358"/>
      <c r="AC43" s="358"/>
      <c r="AD43" s="361"/>
      <c r="AE43" s="362"/>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s="114"/>
    </row>
    <row r="44" spans="1:339" ht="12.75">
      <c r="E44" s="499"/>
      <c r="F44" s="24"/>
      <c r="H44" s="23"/>
      <c r="J44" s="200"/>
      <c r="K44" s="200"/>
      <c r="L44" s="200"/>
      <c r="M44" s="200"/>
      <c r="N44" s="200"/>
      <c r="P44" s="24"/>
      <c r="R44" s="24"/>
      <c r="S44" s="23"/>
      <c r="T44" s="24"/>
      <c r="U44" s="24"/>
      <c r="V44" s="24"/>
      <c r="W44" s="24"/>
    </row>
    <row r="45" spans="1:339" ht="12.75">
      <c r="E45" s="499"/>
      <c r="F45" s="24"/>
      <c r="H45" s="23"/>
      <c r="J45" s="200"/>
      <c r="K45" s="200"/>
      <c r="L45" s="200"/>
      <c r="M45" s="200"/>
      <c r="N45" s="200"/>
      <c r="P45" s="24"/>
      <c r="R45" s="24"/>
      <c r="S45" s="23"/>
      <c r="T45" s="24"/>
      <c r="U45" s="24"/>
      <c r="V45" s="24"/>
      <c r="W45" s="24"/>
    </row>
    <row r="46" spans="1:339" ht="12.75">
      <c r="E46" s="499"/>
      <c r="F46" s="24"/>
      <c r="H46" s="107"/>
      <c r="J46" s="200"/>
      <c r="K46" s="200"/>
      <c r="L46" s="200"/>
      <c r="M46" s="200"/>
      <c r="N46" s="200"/>
      <c r="P46" s="24"/>
      <c r="R46" s="24"/>
      <c r="S46" s="23"/>
      <c r="T46" s="24"/>
      <c r="U46" s="24"/>
      <c r="V46" s="24"/>
      <c r="W46" s="24"/>
    </row>
    <row r="47" spans="1:339" ht="12.75">
      <c r="E47" s="499"/>
      <c r="F47" s="24"/>
      <c r="H47" s="23"/>
      <c r="J47" s="200"/>
      <c r="K47" s="200"/>
      <c r="L47" s="200"/>
      <c r="M47" s="200"/>
      <c r="N47" s="200"/>
      <c r="P47" s="24"/>
      <c r="R47" s="24"/>
      <c r="S47" s="23"/>
      <c r="T47" s="24"/>
      <c r="U47" s="24"/>
      <c r="V47" s="24"/>
      <c r="W47" s="24"/>
    </row>
    <row r="48" spans="1:339" ht="12.75">
      <c r="E48" s="499"/>
      <c r="F48" s="24"/>
      <c r="H48" s="23"/>
      <c r="J48" s="200"/>
      <c r="K48" s="200"/>
      <c r="L48" s="200"/>
      <c r="M48" s="200"/>
      <c r="N48" s="200"/>
      <c r="P48" s="24"/>
      <c r="R48" s="24"/>
      <c r="S48" s="23"/>
      <c r="T48" s="24"/>
      <c r="U48" s="24"/>
      <c r="V48" s="24"/>
      <c r="W48" s="24"/>
    </row>
    <row r="49" spans="5:23" ht="12.75">
      <c r="E49" s="499"/>
      <c r="F49" s="24"/>
      <c r="H49" s="23"/>
      <c r="J49" s="200"/>
      <c r="K49" s="200"/>
      <c r="L49" s="200"/>
      <c r="M49" s="200"/>
      <c r="N49" s="200"/>
      <c r="P49" s="24"/>
      <c r="R49" s="24"/>
      <c r="S49" s="23"/>
      <c r="T49" s="24"/>
      <c r="U49" s="24"/>
      <c r="V49" s="24"/>
      <c r="W49" s="24"/>
    </row>
    <row r="50" spans="5:23" ht="12.75">
      <c r="E50" s="499"/>
      <c r="F50" s="24"/>
      <c r="H50" s="23"/>
      <c r="J50" s="200"/>
      <c r="K50" s="200"/>
      <c r="L50" s="200"/>
      <c r="M50" s="200"/>
      <c r="N50" s="200"/>
      <c r="P50" s="24"/>
      <c r="R50" s="24"/>
      <c r="S50" s="23"/>
      <c r="T50" s="24"/>
      <c r="U50" s="24"/>
      <c r="V50" s="24"/>
      <c r="W50" s="24"/>
    </row>
    <row r="51" spans="5:23" ht="12.75">
      <c r="E51" s="499"/>
      <c r="F51" s="24"/>
      <c r="H51" s="23"/>
      <c r="J51" s="200"/>
      <c r="K51" s="200"/>
      <c r="L51" s="200"/>
      <c r="M51" s="200"/>
      <c r="N51" s="200"/>
      <c r="P51" s="24"/>
      <c r="R51" s="24"/>
      <c r="S51" s="23"/>
      <c r="T51" s="24"/>
      <c r="U51" s="24"/>
      <c r="V51" s="24"/>
      <c r="W51" s="24"/>
    </row>
    <row r="52" spans="5:23" ht="12.75">
      <c r="E52" s="499"/>
      <c r="F52" s="24"/>
      <c r="H52" s="23"/>
      <c r="J52" s="200"/>
      <c r="K52" s="200"/>
      <c r="L52" s="200"/>
      <c r="M52" s="200"/>
      <c r="N52" s="200"/>
      <c r="P52" s="24"/>
      <c r="R52" s="24"/>
      <c r="S52" s="23"/>
      <c r="T52" s="24"/>
      <c r="U52" s="24"/>
      <c r="V52" s="24"/>
      <c r="W52" s="24"/>
    </row>
    <row r="53" spans="5:23" ht="12.75">
      <c r="E53" s="499"/>
      <c r="F53" s="24"/>
      <c r="H53" s="23"/>
      <c r="J53" s="200"/>
      <c r="K53" s="200"/>
      <c r="L53" s="200"/>
      <c r="M53" s="200"/>
      <c r="N53" s="200"/>
      <c r="P53" s="24"/>
      <c r="R53" s="24"/>
      <c r="S53" s="23"/>
      <c r="T53" s="24"/>
      <c r="U53" s="24"/>
      <c r="V53" s="24"/>
      <c r="W53" s="24"/>
    </row>
    <row r="54" spans="5:23" ht="12.75">
      <c r="E54" s="499"/>
      <c r="F54" s="24"/>
      <c r="H54" s="23"/>
      <c r="J54" s="200"/>
      <c r="K54" s="200"/>
      <c r="L54" s="200"/>
      <c r="M54" s="200"/>
      <c r="N54" s="200"/>
      <c r="P54" s="24"/>
      <c r="R54" s="24"/>
      <c r="S54" s="23"/>
      <c r="T54" s="24"/>
      <c r="U54" s="24"/>
      <c r="V54" s="24"/>
      <c r="W54" s="24"/>
    </row>
    <row r="55" spans="5:23" ht="12.75">
      <c r="E55" s="499"/>
      <c r="F55" s="24"/>
      <c r="H55" s="23"/>
      <c r="J55" s="200"/>
      <c r="K55" s="200"/>
      <c r="L55" s="200"/>
      <c r="M55" s="200"/>
      <c r="N55" s="200"/>
      <c r="P55" s="24"/>
      <c r="R55" s="24"/>
      <c r="S55" s="23"/>
      <c r="T55" s="24"/>
      <c r="U55" s="24"/>
      <c r="V55" s="24"/>
      <c r="W55" s="24"/>
    </row>
    <row r="56" spans="5:23" ht="12.75">
      <c r="E56" s="499"/>
      <c r="F56" s="24"/>
      <c r="H56" s="23"/>
      <c r="J56" s="200"/>
      <c r="K56" s="200"/>
      <c r="L56" s="200"/>
      <c r="M56" s="200"/>
      <c r="N56" s="200"/>
      <c r="P56" s="24"/>
      <c r="R56" s="24"/>
      <c r="S56" s="23"/>
      <c r="T56" s="24"/>
      <c r="U56" s="24"/>
      <c r="V56" s="24"/>
      <c r="W56" s="24"/>
    </row>
    <row r="57" spans="5:23" ht="12.75">
      <c r="E57" s="499"/>
      <c r="F57" s="24"/>
      <c r="H57" s="23"/>
      <c r="J57" s="200"/>
      <c r="K57" s="200"/>
      <c r="L57" s="200"/>
      <c r="M57" s="200"/>
      <c r="N57" s="200"/>
      <c r="P57" s="24"/>
      <c r="R57" s="24"/>
      <c r="S57" s="23"/>
      <c r="T57" s="24"/>
      <c r="U57" s="24"/>
      <c r="V57" s="24"/>
      <c r="W57" s="24"/>
    </row>
    <row r="58" spans="5:23" ht="12.75">
      <c r="E58" s="499"/>
      <c r="F58" s="24"/>
      <c r="H58" s="23"/>
      <c r="J58" s="200"/>
      <c r="K58" s="200"/>
      <c r="L58" s="200"/>
      <c r="M58" s="200"/>
      <c r="N58" s="200"/>
      <c r="P58" s="24"/>
      <c r="R58" s="24"/>
      <c r="S58" s="23"/>
      <c r="T58" s="24"/>
      <c r="U58" s="24"/>
      <c r="V58" s="24"/>
      <c r="W58" s="24"/>
    </row>
    <row r="59" spans="5:23" ht="12.75">
      <c r="E59" s="499"/>
      <c r="F59" s="24"/>
      <c r="H59" s="23"/>
      <c r="J59" s="200"/>
      <c r="K59" s="200"/>
      <c r="L59" s="200"/>
      <c r="M59" s="200"/>
      <c r="N59" s="200"/>
      <c r="P59" s="24"/>
      <c r="R59" s="24"/>
      <c r="S59" s="23"/>
      <c r="T59" s="24"/>
      <c r="U59" s="24"/>
      <c r="V59" s="24"/>
      <c r="W59" s="24"/>
    </row>
    <row r="60" spans="5:23" ht="12.75">
      <c r="E60" s="499"/>
      <c r="F60" s="24"/>
      <c r="H60" s="23"/>
      <c r="J60" s="200"/>
      <c r="K60" s="200"/>
      <c r="L60" s="200"/>
      <c r="M60" s="200"/>
      <c r="N60" s="200"/>
      <c r="P60" s="24"/>
      <c r="R60" s="24"/>
      <c r="S60" s="23"/>
      <c r="T60" s="24"/>
      <c r="U60" s="24"/>
      <c r="V60" s="24"/>
      <c r="W60" s="24"/>
    </row>
    <row r="61" spans="5:23" ht="12.75">
      <c r="E61" s="499"/>
      <c r="F61" s="24"/>
      <c r="H61" s="23"/>
      <c r="J61" s="200"/>
      <c r="K61" s="200"/>
      <c r="L61" s="200"/>
      <c r="M61" s="200"/>
      <c r="N61" s="200"/>
      <c r="P61" s="24"/>
      <c r="R61" s="24"/>
      <c r="S61" s="23"/>
      <c r="T61" s="24"/>
      <c r="U61" s="24"/>
      <c r="V61" s="24"/>
      <c r="W61" s="24"/>
    </row>
    <row r="62" spans="5:23" ht="12.75">
      <c r="E62" s="499"/>
      <c r="F62" s="24"/>
      <c r="H62" s="23"/>
      <c r="J62" s="200"/>
      <c r="K62" s="200"/>
      <c r="L62" s="200"/>
      <c r="M62" s="200"/>
      <c r="N62" s="200"/>
      <c r="P62" s="24"/>
      <c r="R62" s="24"/>
      <c r="S62" s="23"/>
      <c r="T62" s="24"/>
      <c r="U62" s="24"/>
      <c r="V62" s="24"/>
      <c r="W62" s="24"/>
    </row>
    <row r="63" spans="5:23" ht="12.75">
      <c r="E63" s="499"/>
      <c r="F63" s="24"/>
      <c r="H63" s="23"/>
      <c r="J63" s="200"/>
      <c r="K63" s="200"/>
      <c r="L63" s="200"/>
      <c r="M63" s="200"/>
      <c r="N63" s="200"/>
      <c r="P63" s="24"/>
      <c r="R63" s="24"/>
      <c r="S63" s="23"/>
      <c r="T63" s="24"/>
      <c r="U63" s="24"/>
      <c r="V63" s="24"/>
      <c r="W63" s="24"/>
    </row>
    <row r="64" spans="5:23" ht="12.75">
      <c r="E64" s="499"/>
      <c r="F64" s="24"/>
      <c r="H64" s="23"/>
      <c r="J64" s="200"/>
      <c r="K64" s="200"/>
      <c r="L64" s="200"/>
      <c r="M64" s="200"/>
      <c r="N64" s="200"/>
      <c r="P64" s="24"/>
      <c r="R64" s="24"/>
      <c r="S64" s="23"/>
      <c r="T64" s="24"/>
      <c r="U64" s="24"/>
      <c r="V64" s="24"/>
      <c r="W64" s="24"/>
    </row>
    <row r="65" spans="5:23" ht="12.75">
      <c r="E65" s="499"/>
      <c r="F65" s="24"/>
      <c r="H65" s="23"/>
      <c r="J65" s="200"/>
      <c r="K65" s="200"/>
      <c r="L65" s="200"/>
      <c r="M65" s="200"/>
      <c r="N65" s="200"/>
      <c r="P65" s="24"/>
      <c r="R65" s="24"/>
      <c r="S65" s="23"/>
      <c r="T65" s="24"/>
      <c r="U65" s="24"/>
      <c r="V65" s="24"/>
      <c r="W65" s="24"/>
    </row>
    <row r="66" spans="5:23" ht="12.75">
      <c r="E66" s="499"/>
      <c r="F66" s="24"/>
      <c r="H66" s="23"/>
      <c r="J66" s="200"/>
      <c r="K66" s="200"/>
      <c r="L66" s="200"/>
      <c r="M66" s="200"/>
      <c r="N66" s="200"/>
      <c r="P66" s="24"/>
      <c r="R66" s="24"/>
      <c r="S66" s="23"/>
      <c r="T66" s="24"/>
      <c r="U66" s="24"/>
      <c r="V66" s="24"/>
      <c r="W66" s="24"/>
    </row>
    <row r="67" spans="5:23" ht="12.75">
      <c r="E67" s="499"/>
      <c r="F67" s="24"/>
      <c r="H67" s="23"/>
      <c r="J67" s="200"/>
      <c r="K67" s="200"/>
      <c r="L67" s="200"/>
      <c r="M67" s="200"/>
      <c r="N67" s="200"/>
      <c r="P67" s="24"/>
      <c r="R67" s="24"/>
      <c r="S67" s="23"/>
      <c r="T67" s="24"/>
      <c r="U67" s="24"/>
      <c r="V67" s="24"/>
      <c r="W67" s="24"/>
    </row>
    <row r="68" spans="5:23" ht="12.75">
      <c r="E68" s="499"/>
      <c r="F68" s="24"/>
      <c r="H68" s="23"/>
      <c r="J68" s="200"/>
      <c r="K68" s="200"/>
      <c r="L68" s="200"/>
      <c r="M68" s="200"/>
      <c r="N68" s="200"/>
      <c r="P68" s="24"/>
      <c r="R68" s="24"/>
      <c r="S68" s="23"/>
      <c r="T68" s="24"/>
      <c r="U68" s="24"/>
      <c r="V68" s="24"/>
      <c r="W68" s="24"/>
    </row>
    <row r="69" spans="5:23" ht="12.75">
      <c r="E69" s="499"/>
      <c r="F69" s="24"/>
      <c r="H69" s="23"/>
      <c r="J69" s="200"/>
      <c r="K69" s="200"/>
      <c r="L69" s="200"/>
      <c r="M69" s="200"/>
      <c r="N69" s="200"/>
      <c r="P69" s="24"/>
      <c r="R69" s="24"/>
      <c r="S69" s="23"/>
      <c r="T69" s="24"/>
      <c r="U69" s="24"/>
      <c r="V69" s="24"/>
      <c r="W69" s="24"/>
    </row>
    <row r="70" spans="5:23" ht="12.75">
      <c r="E70" s="499"/>
      <c r="F70" s="24"/>
      <c r="H70" s="23"/>
      <c r="J70" s="200"/>
      <c r="K70" s="200"/>
      <c r="L70" s="200"/>
      <c r="M70" s="200"/>
      <c r="N70" s="200"/>
      <c r="P70" s="24"/>
      <c r="R70" s="24"/>
      <c r="S70" s="23"/>
      <c r="T70" s="24"/>
      <c r="U70" s="24"/>
      <c r="V70" s="24"/>
      <c r="W70" s="24"/>
    </row>
    <row r="71" spans="5:23" ht="12.75">
      <c r="E71" s="499"/>
      <c r="F71" s="24"/>
      <c r="H71" s="23"/>
      <c r="J71" s="200"/>
      <c r="K71" s="200"/>
      <c r="L71" s="200"/>
      <c r="M71" s="200"/>
      <c r="N71" s="200"/>
      <c r="P71" s="24"/>
      <c r="R71" s="24"/>
      <c r="S71" s="23"/>
      <c r="T71" s="24"/>
      <c r="U71" s="24"/>
      <c r="V71" s="24"/>
      <c r="W71" s="24"/>
    </row>
    <row r="72" spans="5:23" ht="12.75">
      <c r="E72" s="499"/>
      <c r="F72" s="24"/>
      <c r="H72" s="23"/>
      <c r="J72" s="200"/>
      <c r="K72" s="200"/>
      <c r="L72" s="200"/>
      <c r="M72" s="200"/>
      <c r="N72" s="200"/>
      <c r="P72" s="24"/>
      <c r="R72" s="24"/>
      <c r="S72" s="23"/>
      <c r="T72" s="24"/>
      <c r="U72" s="24"/>
      <c r="V72" s="24"/>
      <c r="W72" s="24"/>
    </row>
    <row r="73" spans="5:23" ht="12.75">
      <c r="E73" s="499"/>
      <c r="F73" s="24"/>
      <c r="H73" s="23"/>
      <c r="J73" s="200"/>
      <c r="K73" s="200"/>
      <c r="L73" s="200"/>
      <c r="M73" s="200"/>
      <c r="N73" s="200"/>
      <c r="P73" s="24"/>
      <c r="R73" s="24"/>
      <c r="S73" s="23"/>
      <c r="T73" s="24"/>
      <c r="U73" s="24"/>
      <c r="V73" s="24"/>
      <c r="W73" s="24"/>
    </row>
    <row r="74" spans="5:23" ht="12.75">
      <c r="E74" s="499"/>
      <c r="F74" s="24"/>
      <c r="H74" s="23"/>
      <c r="J74" s="200"/>
      <c r="K74" s="200"/>
      <c r="L74" s="200"/>
      <c r="M74" s="200"/>
      <c r="N74" s="200"/>
      <c r="P74" s="24"/>
      <c r="R74" s="24"/>
      <c r="S74" s="23"/>
      <c r="T74" s="24"/>
      <c r="U74" s="24"/>
      <c r="V74" s="24"/>
      <c r="W74" s="24"/>
    </row>
    <row r="75" spans="5:23" ht="12.75">
      <c r="E75" s="499"/>
      <c r="F75" s="24"/>
      <c r="H75" s="23"/>
      <c r="J75" s="200"/>
      <c r="K75" s="200"/>
      <c r="L75" s="200"/>
      <c r="M75" s="200"/>
      <c r="N75" s="200"/>
      <c r="P75" s="24"/>
      <c r="R75" s="24"/>
      <c r="S75" s="23"/>
      <c r="T75" s="24"/>
      <c r="U75" s="24"/>
      <c r="V75" s="24"/>
      <c r="W75" s="24"/>
    </row>
    <row r="76" spans="5:23" ht="12.75">
      <c r="E76" s="499"/>
      <c r="F76" s="24"/>
      <c r="H76" s="23"/>
      <c r="J76" s="200"/>
      <c r="K76" s="200"/>
      <c r="L76" s="200"/>
      <c r="M76" s="200"/>
      <c r="N76" s="200"/>
      <c r="P76" s="24"/>
      <c r="R76" s="24"/>
      <c r="S76" s="23"/>
      <c r="T76" s="24"/>
      <c r="U76" s="24"/>
      <c r="V76" s="24"/>
      <c r="W76" s="24"/>
    </row>
    <row r="77" spans="5:23" ht="12.75">
      <c r="E77" s="499"/>
      <c r="F77" s="24"/>
      <c r="H77" s="23"/>
      <c r="J77" s="200"/>
      <c r="K77" s="200"/>
      <c r="L77" s="200"/>
      <c r="M77" s="200"/>
      <c r="N77" s="200"/>
      <c r="P77" s="24"/>
      <c r="R77" s="24"/>
      <c r="S77" s="23"/>
      <c r="T77" s="24"/>
      <c r="U77" s="24"/>
      <c r="V77" s="24"/>
      <c r="W77" s="24"/>
    </row>
    <row r="78" spans="5:23" ht="12.75">
      <c r="E78" s="499"/>
      <c r="F78" s="24"/>
      <c r="H78" s="23"/>
      <c r="J78" s="200"/>
      <c r="K78" s="200"/>
      <c r="L78" s="200"/>
      <c r="M78" s="200"/>
      <c r="N78" s="200"/>
      <c r="P78" s="24"/>
      <c r="R78" s="24"/>
      <c r="S78" s="23"/>
      <c r="T78" s="24"/>
      <c r="U78" s="24"/>
      <c r="V78" s="24"/>
      <c r="W78" s="24"/>
    </row>
    <row r="79" spans="5:23" ht="12.75">
      <c r="E79" s="499"/>
      <c r="F79" s="24"/>
      <c r="H79" s="23"/>
      <c r="J79" s="200"/>
      <c r="K79" s="200"/>
      <c r="L79" s="200"/>
      <c r="M79" s="200"/>
      <c r="N79" s="200"/>
      <c r="P79" s="24"/>
      <c r="R79" s="24"/>
      <c r="S79" s="23"/>
      <c r="T79" s="24"/>
      <c r="U79" s="24"/>
      <c r="V79" s="24"/>
      <c r="W79" s="24"/>
    </row>
    <row r="80" spans="5:23" ht="12.75">
      <c r="E80" s="499"/>
      <c r="F80" s="24"/>
      <c r="H80" s="23"/>
      <c r="J80" s="200"/>
      <c r="K80" s="200"/>
      <c r="L80" s="200"/>
      <c r="M80" s="200"/>
      <c r="N80" s="200"/>
      <c r="P80" s="24"/>
      <c r="R80" s="24"/>
      <c r="S80" s="23"/>
      <c r="T80" s="24"/>
      <c r="U80" s="24"/>
      <c r="V80" s="24"/>
      <c r="W80" s="24"/>
    </row>
    <row r="81" spans="5:23" ht="12.75">
      <c r="E81" s="499"/>
      <c r="F81" s="24"/>
      <c r="H81" s="23"/>
      <c r="J81" s="200"/>
      <c r="K81" s="200"/>
      <c r="L81" s="200"/>
      <c r="M81" s="200"/>
      <c r="N81" s="200"/>
      <c r="P81" s="24"/>
      <c r="R81" s="24"/>
      <c r="S81" s="23"/>
      <c r="T81" s="24"/>
      <c r="U81" s="24"/>
      <c r="V81" s="24"/>
      <c r="W81" s="24"/>
    </row>
    <row r="82" spans="5:23" ht="12.75">
      <c r="E82" s="499"/>
      <c r="F82" s="24"/>
      <c r="H82" s="23"/>
      <c r="J82" s="200"/>
      <c r="K82" s="200"/>
      <c r="L82" s="200"/>
      <c r="M82" s="200"/>
      <c r="N82" s="200"/>
      <c r="P82" s="24"/>
      <c r="R82" s="24"/>
      <c r="S82" s="23"/>
      <c r="T82" s="24"/>
      <c r="U82" s="24"/>
      <c r="V82" s="24"/>
      <c r="W82" s="24"/>
    </row>
    <row r="83" spans="5:23" ht="12.75">
      <c r="E83" s="499"/>
      <c r="F83" s="24"/>
      <c r="H83" s="23"/>
      <c r="J83" s="200"/>
      <c r="K83" s="200"/>
      <c r="L83" s="200"/>
      <c r="M83" s="200"/>
      <c r="N83" s="200"/>
      <c r="P83" s="24"/>
      <c r="R83" s="24"/>
      <c r="S83" s="23"/>
      <c r="T83" s="24"/>
      <c r="U83" s="24"/>
      <c r="V83" s="24"/>
      <c r="W83" s="24"/>
    </row>
    <row r="84" spans="5:23" ht="12.75">
      <c r="E84" s="499"/>
      <c r="F84" s="24"/>
      <c r="H84" s="23"/>
      <c r="J84" s="200"/>
      <c r="K84" s="200"/>
      <c r="L84" s="200"/>
      <c r="M84" s="200"/>
      <c r="N84" s="200"/>
      <c r="P84" s="24"/>
      <c r="R84" s="24"/>
      <c r="S84" s="23"/>
      <c r="T84" s="24"/>
      <c r="U84" s="24"/>
      <c r="V84" s="24"/>
      <c r="W84" s="24"/>
    </row>
    <row r="85" spans="5:23" ht="12.75">
      <c r="E85" s="499"/>
      <c r="F85" s="24"/>
      <c r="H85" s="23"/>
      <c r="J85" s="200"/>
      <c r="K85" s="200"/>
      <c r="L85" s="200"/>
      <c r="M85" s="200"/>
      <c r="N85" s="200"/>
      <c r="P85" s="24"/>
      <c r="R85" s="24"/>
      <c r="S85" s="23"/>
      <c r="T85" s="24"/>
      <c r="U85" s="24"/>
      <c r="V85" s="24"/>
      <c r="W85" s="24"/>
    </row>
    <row r="86" spans="5:23" ht="12.75">
      <c r="E86" s="499"/>
      <c r="F86" s="24"/>
      <c r="H86" s="23"/>
      <c r="J86" s="200"/>
      <c r="K86" s="200"/>
      <c r="L86" s="200"/>
      <c r="M86" s="200"/>
      <c r="N86" s="200"/>
      <c r="P86" s="24"/>
      <c r="R86" s="24"/>
      <c r="S86" s="23"/>
      <c r="T86" s="24"/>
      <c r="U86" s="24"/>
      <c r="V86" s="24"/>
      <c r="W86" s="24"/>
    </row>
    <row r="87" spans="5:23" ht="12.75">
      <c r="E87" s="499"/>
      <c r="F87" s="24"/>
      <c r="H87" s="23"/>
      <c r="J87" s="200"/>
      <c r="K87" s="200"/>
      <c r="L87" s="200"/>
      <c r="M87" s="200"/>
      <c r="N87" s="200"/>
      <c r="P87" s="24"/>
      <c r="R87" s="24"/>
      <c r="S87" s="23"/>
      <c r="T87" s="24"/>
      <c r="U87" s="24"/>
      <c r="V87" s="24"/>
      <c r="W87" s="24"/>
    </row>
    <row r="88" spans="5:23" ht="12.75">
      <c r="E88" s="499"/>
      <c r="F88" s="24"/>
      <c r="H88" s="23"/>
      <c r="J88" s="200"/>
      <c r="K88" s="200"/>
      <c r="L88" s="200"/>
      <c r="M88" s="200"/>
      <c r="N88" s="200"/>
      <c r="P88" s="24"/>
      <c r="R88" s="24"/>
      <c r="S88" s="23"/>
      <c r="T88" s="24"/>
      <c r="U88" s="24"/>
      <c r="V88" s="24"/>
      <c r="W88" s="24"/>
    </row>
    <row r="89" spans="5:23" ht="12.75">
      <c r="E89" s="499"/>
      <c r="F89" s="24"/>
      <c r="H89" s="23"/>
      <c r="J89" s="200"/>
      <c r="K89" s="200"/>
      <c r="L89" s="200"/>
      <c r="M89" s="200"/>
      <c r="N89" s="200"/>
      <c r="P89" s="24"/>
      <c r="R89" s="24"/>
      <c r="S89" s="23"/>
      <c r="T89" s="24"/>
      <c r="U89" s="24"/>
      <c r="V89" s="24"/>
      <c r="W89" s="24"/>
    </row>
    <row r="90" spans="5:23" ht="12.75">
      <c r="E90" s="499"/>
      <c r="F90" s="24"/>
      <c r="H90" s="23"/>
      <c r="J90" s="200"/>
      <c r="K90" s="200"/>
      <c r="L90" s="200"/>
      <c r="M90" s="200"/>
      <c r="N90" s="200"/>
      <c r="P90" s="24"/>
      <c r="R90" s="24"/>
      <c r="S90" s="23"/>
      <c r="T90" s="24"/>
      <c r="U90" s="24"/>
      <c r="V90" s="24"/>
      <c r="W90" s="24"/>
    </row>
    <row r="91" spans="5:23" ht="12.75">
      <c r="E91" s="499"/>
      <c r="F91" s="24"/>
      <c r="H91" s="23"/>
      <c r="J91" s="200"/>
      <c r="K91" s="200"/>
      <c r="L91" s="200"/>
      <c r="M91" s="200"/>
      <c r="N91" s="200"/>
      <c r="P91" s="24"/>
      <c r="R91" s="24"/>
      <c r="S91" s="23"/>
      <c r="T91" s="24"/>
      <c r="U91" s="24"/>
      <c r="V91" s="24"/>
      <c r="W91" s="24"/>
    </row>
    <row r="92" spans="5:23" ht="12.75">
      <c r="E92" s="499"/>
      <c r="F92" s="24"/>
      <c r="H92" s="23"/>
      <c r="J92" s="200"/>
      <c r="K92" s="200"/>
      <c r="L92" s="200"/>
      <c r="M92" s="200"/>
      <c r="N92" s="200"/>
      <c r="P92" s="24"/>
      <c r="R92" s="24"/>
      <c r="S92" s="23"/>
      <c r="T92" s="24"/>
      <c r="U92" s="24"/>
      <c r="V92" s="24"/>
      <c r="W92" s="24"/>
    </row>
    <row r="93" spans="5:23" ht="12.75">
      <c r="E93" s="499"/>
      <c r="F93" s="24"/>
      <c r="H93" s="23"/>
      <c r="J93" s="200"/>
      <c r="K93" s="200"/>
      <c r="L93" s="200"/>
      <c r="M93" s="200"/>
      <c r="N93" s="200"/>
      <c r="P93" s="24"/>
      <c r="R93" s="24"/>
      <c r="S93" s="23"/>
      <c r="T93" s="24"/>
      <c r="U93" s="24"/>
      <c r="V93" s="24"/>
      <c r="W93" s="24"/>
    </row>
    <row r="94" spans="5:23" ht="12.75">
      <c r="E94" s="499"/>
      <c r="F94" s="24"/>
      <c r="H94" s="23"/>
      <c r="J94" s="200"/>
      <c r="K94" s="200"/>
      <c r="L94" s="200"/>
      <c r="M94" s="200"/>
      <c r="N94" s="200"/>
      <c r="P94" s="24"/>
      <c r="R94" s="24"/>
      <c r="S94" s="23"/>
      <c r="T94" s="24"/>
      <c r="U94" s="24"/>
      <c r="V94" s="24"/>
      <c r="W94" s="24"/>
    </row>
    <row r="95" spans="5:23" ht="12.75">
      <c r="E95" s="499"/>
      <c r="F95" s="24"/>
      <c r="H95" s="23"/>
      <c r="J95" s="200"/>
      <c r="K95" s="200"/>
      <c r="L95" s="200"/>
      <c r="M95" s="200"/>
      <c r="N95" s="200"/>
      <c r="P95" s="24"/>
      <c r="R95" s="24"/>
      <c r="S95" s="23"/>
      <c r="T95" s="24"/>
      <c r="U95" s="24"/>
      <c r="V95" s="24"/>
      <c r="W95" s="24"/>
    </row>
    <row r="96" spans="5:23" ht="12.75">
      <c r="E96" s="499"/>
      <c r="F96" s="24"/>
      <c r="H96" s="23"/>
      <c r="J96" s="200"/>
      <c r="K96" s="200"/>
      <c r="L96" s="200"/>
      <c r="M96" s="200"/>
      <c r="N96" s="200"/>
      <c r="P96" s="24"/>
      <c r="R96" s="24"/>
      <c r="S96" s="23"/>
      <c r="T96" s="24"/>
      <c r="U96" s="24"/>
      <c r="V96" s="24"/>
      <c r="W96" s="24"/>
    </row>
    <row r="97" spans="5:23" ht="12.75">
      <c r="E97" s="499"/>
      <c r="F97" s="24"/>
      <c r="H97" s="23"/>
      <c r="J97" s="200"/>
      <c r="K97" s="200"/>
      <c r="L97" s="200"/>
      <c r="M97" s="200"/>
      <c r="N97" s="200"/>
      <c r="P97" s="24"/>
      <c r="R97" s="24"/>
      <c r="S97" s="23"/>
      <c r="T97" s="24"/>
      <c r="U97" s="24"/>
      <c r="V97" s="24"/>
      <c r="W97" s="24"/>
    </row>
    <row r="98" spans="5:23" ht="12.75">
      <c r="E98" s="499"/>
      <c r="F98" s="24"/>
      <c r="H98" s="23"/>
      <c r="J98" s="200"/>
      <c r="K98" s="200"/>
      <c r="L98" s="200"/>
      <c r="M98" s="200"/>
      <c r="N98" s="200"/>
      <c r="P98" s="24"/>
      <c r="R98" s="24"/>
      <c r="S98" s="23"/>
      <c r="T98" s="24"/>
      <c r="U98" s="24"/>
      <c r="V98" s="24"/>
      <c r="W98" s="24"/>
    </row>
    <row r="99" spans="5:23" ht="12.75">
      <c r="E99" s="499"/>
      <c r="F99" s="24"/>
      <c r="H99" s="23"/>
      <c r="J99" s="200"/>
      <c r="K99" s="200"/>
      <c r="L99" s="200"/>
      <c r="M99" s="200"/>
      <c r="N99" s="200"/>
      <c r="P99" s="24"/>
      <c r="R99" s="24"/>
      <c r="S99" s="23"/>
      <c r="T99" s="24"/>
      <c r="U99" s="24"/>
      <c r="V99" s="24"/>
      <c r="W99" s="24"/>
    </row>
    <row r="100" spans="5:23" ht="12.75">
      <c r="E100" s="499"/>
      <c r="F100" s="24"/>
      <c r="H100" s="23"/>
      <c r="J100" s="200"/>
      <c r="K100" s="200"/>
      <c r="L100" s="200"/>
      <c r="M100" s="200"/>
      <c r="N100" s="200"/>
      <c r="P100" s="24"/>
      <c r="R100" s="24"/>
      <c r="S100" s="23"/>
      <c r="T100" s="24"/>
      <c r="U100" s="24"/>
      <c r="V100" s="24"/>
      <c r="W100" s="24"/>
    </row>
    <row r="101" spans="5:23" ht="12.75">
      <c r="E101" s="499"/>
      <c r="F101" s="24"/>
      <c r="H101" s="23"/>
      <c r="J101" s="200"/>
      <c r="K101" s="200"/>
      <c r="L101" s="200"/>
      <c r="M101" s="200"/>
      <c r="N101" s="200"/>
      <c r="P101" s="24"/>
      <c r="R101" s="24"/>
      <c r="S101" s="23"/>
      <c r="T101" s="24"/>
      <c r="U101" s="24"/>
      <c r="V101" s="24"/>
      <c r="W101" s="24"/>
    </row>
    <row r="102" spans="5:23" ht="12.75">
      <c r="E102" s="499"/>
      <c r="F102" s="24"/>
      <c r="H102" s="23"/>
      <c r="J102" s="200"/>
      <c r="K102" s="200"/>
      <c r="L102" s="200"/>
      <c r="M102" s="200"/>
      <c r="N102" s="200"/>
      <c r="P102" s="24"/>
      <c r="R102" s="24"/>
      <c r="S102" s="23"/>
      <c r="T102" s="24"/>
      <c r="U102" s="24"/>
      <c r="V102" s="24"/>
      <c r="W102" s="24"/>
    </row>
    <row r="103" spans="5:23" ht="12.75">
      <c r="E103" s="499"/>
      <c r="F103" s="24"/>
      <c r="H103" s="23"/>
      <c r="J103" s="200"/>
      <c r="K103" s="200"/>
      <c r="L103" s="200"/>
      <c r="M103" s="200"/>
      <c r="N103" s="200"/>
      <c r="P103" s="24"/>
      <c r="R103" s="24"/>
      <c r="S103" s="23"/>
      <c r="T103" s="24"/>
      <c r="U103" s="24"/>
      <c r="V103" s="24"/>
      <c r="W103" s="24"/>
    </row>
    <row r="104" spans="5:23" ht="12.75">
      <c r="E104" s="499"/>
      <c r="F104" s="24"/>
      <c r="H104" s="23"/>
      <c r="J104" s="200"/>
      <c r="K104" s="200"/>
      <c r="L104" s="200"/>
      <c r="M104" s="200"/>
      <c r="N104" s="200"/>
      <c r="P104" s="24"/>
      <c r="R104" s="24"/>
      <c r="S104" s="23"/>
      <c r="T104" s="24"/>
      <c r="U104" s="24"/>
      <c r="V104" s="24"/>
      <c r="W104" s="24"/>
    </row>
    <row r="105" spans="5:23" ht="12.75">
      <c r="E105" s="499"/>
      <c r="F105" s="24"/>
      <c r="H105" s="23"/>
      <c r="J105" s="200"/>
      <c r="K105" s="200"/>
      <c r="L105" s="200"/>
      <c r="M105" s="200"/>
      <c r="N105" s="200"/>
      <c r="P105" s="24"/>
      <c r="R105" s="24"/>
      <c r="S105" s="23"/>
      <c r="T105" s="24"/>
      <c r="U105" s="24"/>
      <c r="V105" s="24"/>
      <c r="W105" s="24"/>
    </row>
    <row r="106" spans="5:23" ht="12.75">
      <c r="E106" s="499"/>
      <c r="F106" s="24"/>
      <c r="H106" s="23"/>
      <c r="J106" s="200"/>
      <c r="K106" s="200"/>
      <c r="L106" s="200"/>
      <c r="M106" s="200"/>
      <c r="N106" s="200"/>
      <c r="P106" s="24"/>
      <c r="R106" s="24"/>
      <c r="S106" s="23"/>
      <c r="T106" s="24"/>
      <c r="U106" s="24"/>
      <c r="V106" s="24"/>
      <c r="W106" s="24"/>
    </row>
    <row r="107" spans="5:23" ht="12.75">
      <c r="E107" s="499"/>
      <c r="F107" s="24"/>
      <c r="H107" s="23"/>
      <c r="J107" s="200"/>
      <c r="K107" s="200"/>
      <c r="L107" s="200"/>
      <c r="M107" s="200"/>
      <c r="N107" s="200"/>
      <c r="P107" s="24"/>
      <c r="R107" s="24"/>
      <c r="S107" s="23"/>
      <c r="T107" s="24"/>
      <c r="U107" s="24"/>
      <c r="V107" s="24"/>
      <c r="W107" s="24"/>
    </row>
    <row r="108" spans="5:23" ht="12.75">
      <c r="E108" s="499"/>
      <c r="F108" s="24"/>
      <c r="H108" s="23"/>
      <c r="J108" s="200"/>
      <c r="K108" s="200"/>
      <c r="L108" s="200"/>
      <c r="M108" s="200"/>
      <c r="N108" s="200"/>
      <c r="P108" s="24"/>
      <c r="R108" s="24"/>
      <c r="S108" s="23"/>
      <c r="T108" s="24"/>
      <c r="U108" s="24"/>
      <c r="V108" s="24"/>
      <c r="W108" s="24"/>
    </row>
    <row r="109" spans="5:23" ht="12.75">
      <c r="E109" s="499"/>
      <c r="F109" s="24"/>
      <c r="H109" s="23"/>
      <c r="J109" s="200"/>
      <c r="K109" s="200"/>
      <c r="L109" s="200"/>
      <c r="M109" s="200"/>
      <c r="N109" s="200"/>
      <c r="P109" s="24"/>
      <c r="R109" s="24"/>
      <c r="S109" s="23"/>
      <c r="T109" s="24"/>
      <c r="U109" s="24"/>
      <c r="V109" s="24"/>
      <c r="W109" s="24"/>
    </row>
    <row r="110" spans="5:23" ht="12.75">
      <c r="E110" s="499"/>
      <c r="F110" s="24"/>
      <c r="H110" s="23"/>
      <c r="J110" s="200"/>
      <c r="K110" s="200"/>
      <c r="L110" s="200"/>
      <c r="M110" s="200"/>
      <c r="N110" s="200"/>
      <c r="P110" s="24"/>
      <c r="R110" s="24"/>
      <c r="S110" s="23"/>
      <c r="T110" s="24"/>
      <c r="U110" s="24"/>
      <c r="V110" s="24"/>
      <c r="W110" s="24"/>
    </row>
    <row r="111" spans="5:23" ht="12.75">
      <c r="E111" s="499"/>
      <c r="F111" s="24"/>
      <c r="H111" s="23"/>
      <c r="J111" s="200"/>
      <c r="K111" s="200"/>
      <c r="L111" s="200"/>
      <c r="M111" s="200"/>
      <c r="N111" s="200"/>
      <c r="P111" s="24"/>
      <c r="R111" s="24"/>
      <c r="S111" s="23"/>
      <c r="T111" s="24"/>
      <c r="U111" s="24"/>
      <c r="V111" s="24"/>
      <c r="W111" s="24"/>
    </row>
    <row r="112" spans="5:23" ht="12.75">
      <c r="E112" s="499"/>
      <c r="F112" s="24"/>
      <c r="H112" s="23"/>
      <c r="J112" s="200"/>
      <c r="K112" s="200"/>
      <c r="L112" s="200"/>
      <c r="M112" s="200"/>
      <c r="N112" s="200"/>
      <c r="P112" s="24"/>
      <c r="R112" s="24"/>
      <c r="S112" s="23"/>
      <c r="T112" s="24"/>
      <c r="U112" s="24"/>
      <c r="V112" s="24"/>
      <c r="W112" s="24"/>
    </row>
    <row r="113" spans="5:23" ht="12.75">
      <c r="E113" s="499"/>
      <c r="F113" s="24"/>
      <c r="H113" s="23"/>
      <c r="J113" s="200"/>
      <c r="K113" s="200"/>
      <c r="L113" s="200"/>
      <c r="M113" s="200"/>
      <c r="N113" s="200"/>
      <c r="P113" s="24"/>
      <c r="R113" s="24"/>
      <c r="S113" s="23"/>
      <c r="T113" s="24"/>
      <c r="U113" s="24"/>
      <c r="V113" s="24"/>
      <c r="W113" s="24"/>
    </row>
    <row r="114" spans="5:23" ht="12.75">
      <c r="E114" s="499"/>
      <c r="F114" s="24"/>
      <c r="H114" s="23"/>
      <c r="J114" s="200"/>
      <c r="K114" s="200"/>
      <c r="L114" s="200"/>
      <c r="M114" s="200"/>
      <c r="N114" s="200"/>
      <c r="P114" s="24"/>
      <c r="R114" s="24"/>
      <c r="S114" s="23"/>
      <c r="T114" s="24"/>
      <c r="U114" s="24"/>
      <c r="V114" s="24"/>
      <c r="W114" s="24"/>
    </row>
    <row r="115" spans="5:23" ht="12.75">
      <c r="E115" s="499"/>
      <c r="F115" s="24"/>
      <c r="H115" s="23"/>
      <c r="J115" s="200"/>
      <c r="K115" s="200"/>
      <c r="L115" s="200"/>
      <c r="M115" s="200"/>
      <c r="N115" s="200"/>
      <c r="P115" s="24"/>
      <c r="R115" s="24"/>
      <c r="S115" s="23"/>
      <c r="T115" s="24"/>
      <c r="U115" s="24"/>
      <c r="V115" s="24"/>
      <c r="W115" s="24"/>
    </row>
    <row r="116" spans="5:23" ht="12.75">
      <c r="E116" s="499"/>
      <c r="F116" s="24"/>
      <c r="H116" s="23"/>
      <c r="J116" s="200"/>
      <c r="K116" s="200"/>
      <c r="L116" s="200"/>
      <c r="M116" s="200"/>
      <c r="N116" s="200"/>
      <c r="P116" s="24"/>
      <c r="R116" s="24"/>
      <c r="S116" s="23"/>
      <c r="T116" s="24"/>
      <c r="U116" s="24"/>
      <c r="V116" s="24"/>
      <c r="W116" s="24"/>
    </row>
    <row r="117" spans="5:23" ht="12.75">
      <c r="E117" s="499"/>
      <c r="F117" s="24"/>
      <c r="H117" s="23"/>
      <c r="J117" s="200"/>
      <c r="K117" s="200"/>
      <c r="L117" s="200"/>
      <c r="M117" s="200"/>
      <c r="N117" s="200"/>
      <c r="P117" s="24"/>
      <c r="R117" s="24"/>
      <c r="S117" s="23"/>
      <c r="T117" s="24"/>
      <c r="U117" s="24"/>
      <c r="V117" s="24"/>
      <c r="W117" s="24"/>
    </row>
    <row r="118" spans="5:23" ht="12.75">
      <c r="E118" s="499"/>
      <c r="F118" s="24"/>
      <c r="H118" s="23"/>
      <c r="J118" s="200"/>
      <c r="K118" s="200"/>
      <c r="L118" s="200"/>
      <c r="M118" s="200"/>
      <c r="N118" s="200"/>
      <c r="P118" s="24"/>
      <c r="R118" s="24"/>
      <c r="S118" s="23"/>
      <c r="T118" s="24"/>
      <c r="U118" s="24"/>
      <c r="V118" s="24"/>
      <c r="W118" s="24"/>
    </row>
    <row r="119" spans="5:23" ht="12.75">
      <c r="E119" s="499"/>
      <c r="F119" s="24"/>
      <c r="H119" s="23"/>
      <c r="J119" s="200"/>
      <c r="K119" s="200"/>
      <c r="L119" s="200"/>
      <c r="M119" s="200"/>
      <c r="N119" s="200"/>
      <c r="P119" s="24"/>
      <c r="R119" s="24"/>
      <c r="S119" s="23"/>
      <c r="T119" s="24"/>
      <c r="U119" s="24"/>
      <c r="V119" s="24"/>
      <c r="W119" s="24"/>
    </row>
    <row r="120" spans="5:23" ht="12.75">
      <c r="E120" s="499"/>
      <c r="F120" s="24"/>
      <c r="H120" s="23"/>
      <c r="J120" s="200"/>
      <c r="K120" s="200"/>
      <c r="L120" s="200"/>
      <c r="M120" s="200"/>
      <c r="N120" s="200"/>
      <c r="P120" s="24"/>
      <c r="R120" s="24"/>
      <c r="S120" s="23"/>
      <c r="T120" s="24"/>
      <c r="U120" s="24"/>
      <c r="V120" s="24"/>
      <c r="W120" s="24"/>
    </row>
    <row r="121" spans="5:23" ht="12.75">
      <c r="E121" s="499"/>
      <c r="F121" s="24"/>
      <c r="H121" s="23"/>
      <c r="J121" s="200"/>
      <c r="K121" s="200"/>
      <c r="L121" s="200"/>
      <c r="M121" s="200"/>
      <c r="N121" s="200"/>
      <c r="P121" s="24"/>
      <c r="R121" s="24"/>
      <c r="S121" s="23"/>
      <c r="T121" s="24"/>
      <c r="U121" s="24"/>
      <c r="V121" s="24"/>
      <c r="W121" s="24"/>
    </row>
    <row r="122" spans="5:23" ht="12.75">
      <c r="E122" s="499"/>
      <c r="F122" s="24"/>
      <c r="H122" s="23"/>
      <c r="J122" s="200"/>
      <c r="K122" s="200"/>
      <c r="L122" s="200"/>
      <c r="M122" s="200"/>
      <c r="N122" s="200"/>
      <c r="P122" s="24"/>
      <c r="R122" s="24"/>
      <c r="S122" s="23"/>
      <c r="T122" s="24"/>
      <c r="U122" s="24"/>
      <c r="V122" s="24"/>
      <c r="W122" s="24"/>
    </row>
    <row r="123" spans="5:23" ht="12.75">
      <c r="E123" s="499"/>
      <c r="F123" s="24"/>
      <c r="H123" s="23"/>
      <c r="J123" s="200"/>
      <c r="K123" s="200"/>
      <c r="L123" s="200"/>
      <c r="M123" s="200"/>
      <c r="N123" s="200"/>
      <c r="P123" s="24"/>
      <c r="R123" s="24"/>
      <c r="S123" s="23"/>
      <c r="T123" s="24"/>
      <c r="U123" s="24"/>
      <c r="V123" s="24"/>
      <c r="W123" s="24"/>
    </row>
    <row r="124" spans="5:23" ht="12.75">
      <c r="E124" s="499"/>
      <c r="F124" s="24"/>
      <c r="H124" s="23"/>
      <c r="J124" s="200"/>
      <c r="K124" s="200"/>
      <c r="L124" s="200"/>
      <c r="M124" s="200"/>
      <c r="N124" s="200"/>
      <c r="P124" s="24"/>
      <c r="R124" s="24"/>
      <c r="S124" s="23"/>
      <c r="T124" s="24"/>
      <c r="U124" s="24"/>
      <c r="V124" s="24"/>
      <c r="W124" s="24"/>
    </row>
    <row r="125" spans="5:23" ht="12.75">
      <c r="E125" s="499"/>
      <c r="F125" s="24"/>
      <c r="H125" s="23"/>
      <c r="J125" s="200"/>
      <c r="K125" s="200"/>
      <c r="L125" s="200"/>
      <c r="M125" s="200"/>
      <c r="N125" s="200"/>
      <c r="P125" s="24"/>
      <c r="R125" s="24"/>
      <c r="S125" s="23"/>
      <c r="T125" s="24"/>
      <c r="U125" s="24"/>
      <c r="V125" s="24"/>
      <c r="W125" s="24"/>
    </row>
    <row r="126" spans="5:23" ht="12.75">
      <c r="E126" s="499"/>
      <c r="F126" s="24"/>
      <c r="H126" s="23"/>
      <c r="J126" s="200"/>
      <c r="K126" s="200"/>
      <c r="L126" s="200"/>
      <c r="M126" s="200"/>
      <c r="N126" s="200"/>
      <c r="P126" s="24"/>
      <c r="R126" s="24"/>
      <c r="S126" s="23"/>
      <c r="T126" s="24"/>
      <c r="U126" s="24"/>
      <c r="V126" s="24"/>
      <c r="W126" s="24"/>
    </row>
    <row r="127" spans="5:23" ht="12.75">
      <c r="E127" s="499"/>
      <c r="F127" s="24"/>
      <c r="H127" s="23"/>
      <c r="J127" s="200"/>
      <c r="K127" s="200"/>
      <c r="L127" s="200"/>
      <c r="M127" s="200"/>
      <c r="N127" s="200"/>
      <c r="P127" s="24"/>
      <c r="R127" s="24"/>
      <c r="S127" s="23"/>
      <c r="T127" s="24"/>
      <c r="U127" s="24"/>
      <c r="V127" s="24"/>
      <c r="W127" s="24"/>
    </row>
    <row r="128" spans="5:23" ht="12.75">
      <c r="E128" s="499"/>
      <c r="F128" s="24"/>
      <c r="H128" s="23"/>
      <c r="J128" s="200"/>
      <c r="K128" s="200"/>
      <c r="L128" s="200"/>
      <c r="M128" s="200"/>
      <c r="N128" s="200"/>
      <c r="P128" s="24"/>
      <c r="R128" s="24"/>
      <c r="S128" s="23"/>
      <c r="T128" s="24"/>
      <c r="U128" s="24"/>
      <c r="V128" s="24"/>
      <c r="W128" s="24"/>
    </row>
    <row r="129" spans="5:23" ht="12.75">
      <c r="E129" s="499"/>
      <c r="F129" s="24"/>
      <c r="H129" s="23"/>
      <c r="J129" s="200"/>
      <c r="K129" s="200"/>
      <c r="L129" s="200"/>
      <c r="M129" s="200"/>
      <c r="N129" s="200"/>
      <c r="P129" s="24"/>
      <c r="R129" s="24"/>
      <c r="S129" s="23"/>
      <c r="T129" s="24"/>
      <c r="U129" s="24"/>
      <c r="V129" s="24"/>
      <c r="W129" s="24"/>
    </row>
    <row r="130" spans="5:23" ht="12.75">
      <c r="E130" s="499"/>
      <c r="F130" s="24"/>
      <c r="H130" s="23"/>
      <c r="J130" s="200"/>
      <c r="K130" s="200"/>
      <c r="L130" s="200"/>
      <c r="M130" s="200"/>
      <c r="N130" s="200"/>
      <c r="P130" s="24"/>
      <c r="R130" s="24"/>
      <c r="S130" s="23"/>
      <c r="T130" s="24"/>
      <c r="U130" s="24"/>
      <c r="V130" s="24"/>
      <c r="W130" s="24"/>
    </row>
    <row r="131" spans="5:23" ht="12.75">
      <c r="E131" s="499"/>
      <c r="F131" s="24"/>
      <c r="H131" s="23"/>
      <c r="J131" s="200"/>
      <c r="K131" s="200"/>
      <c r="L131" s="200"/>
      <c r="M131" s="200"/>
      <c r="N131" s="200"/>
      <c r="P131" s="24"/>
      <c r="R131" s="24"/>
      <c r="S131" s="23"/>
      <c r="T131" s="24"/>
      <c r="U131" s="24"/>
      <c r="V131" s="24"/>
      <c r="W131" s="24"/>
    </row>
    <row r="132" spans="5:23" ht="12.75">
      <c r="E132" s="499"/>
      <c r="F132" s="24"/>
      <c r="H132" s="23"/>
      <c r="J132" s="200"/>
      <c r="K132" s="200"/>
      <c r="L132" s="200"/>
      <c r="M132" s="200"/>
      <c r="N132" s="200"/>
      <c r="P132" s="24"/>
      <c r="R132" s="24"/>
      <c r="S132" s="23"/>
      <c r="T132" s="24"/>
      <c r="U132" s="24"/>
      <c r="V132" s="24"/>
      <c r="W132" s="24"/>
    </row>
    <row r="133" spans="5:23" ht="12.75">
      <c r="E133" s="499"/>
      <c r="F133" s="24"/>
      <c r="H133" s="23"/>
      <c r="J133" s="200"/>
      <c r="K133" s="200"/>
      <c r="L133" s="200"/>
      <c r="M133" s="200"/>
      <c r="N133" s="200"/>
      <c r="P133" s="24"/>
      <c r="R133" s="24"/>
      <c r="S133" s="23"/>
      <c r="T133" s="24"/>
      <c r="U133" s="24"/>
      <c r="V133" s="24"/>
      <c r="W133" s="24"/>
    </row>
    <row r="134" spans="5:23" ht="12.75">
      <c r="E134" s="499"/>
      <c r="F134" s="24"/>
      <c r="H134" s="23"/>
      <c r="J134" s="200"/>
      <c r="K134" s="200"/>
      <c r="L134" s="200"/>
      <c r="M134" s="200"/>
      <c r="N134" s="200"/>
      <c r="P134" s="24"/>
      <c r="R134" s="24"/>
      <c r="S134" s="23"/>
      <c r="T134" s="24"/>
      <c r="U134" s="24"/>
      <c r="V134" s="24"/>
      <c r="W134" s="24"/>
    </row>
    <row r="135" spans="5:23" ht="12.75">
      <c r="E135" s="499"/>
      <c r="F135" s="24"/>
      <c r="H135" s="23"/>
      <c r="J135" s="200"/>
      <c r="K135" s="200"/>
      <c r="L135" s="200"/>
      <c r="M135" s="200"/>
      <c r="N135" s="200"/>
      <c r="P135" s="24"/>
      <c r="R135" s="24"/>
      <c r="S135" s="23"/>
      <c r="T135" s="24"/>
      <c r="U135" s="24"/>
      <c r="V135" s="24"/>
      <c r="W135" s="24"/>
    </row>
    <row r="136" spans="5:23" ht="12.75">
      <c r="E136" s="499"/>
      <c r="F136" s="24"/>
      <c r="H136" s="23"/>
      <c r="J136" s="200"/>
      <c r="K136" s="200"/>
      <c r="L136" s="200"/>
      <c r="M136" s="200"/>
      <c r="N136" s="200"/>
      <c r="P136" s="24"/>
      <c r="R136" s="24"/>
      <c r="S136" s="23"/>
      <c r="T136" s="24"/>
      <c r="U136" s="24"/>
      <c r="V136" s="24"/>
      <c r="W136" s="24"/>
    </row>
    <row r="137" spans="5:23" ht="12.75">
      <c r="E137" s="499"/>
      <c r="F137" s="24"/>
      <c r="H137" s="23"/>
      <c r="J137" s="200"/>
      <c r="K137" s="200"/>
      <c r="L137" s="200"/>
      <c r="M137" s="200"/>
      <c r="N137" s="200"/>
      <c r="P137" s="24"/>
      <c r="R137" s="24"/>
      <c r="S137" s="23"/>
      <c r="T137" s="24"/>
      <c r="U137" s="24"/>
      <c r="V137" s="24"/>
      <c r="W137" s="24"/>
    </row>
    <row r="138" spans="5:23" ht="12.75">
      <c r="E138" s="499"/>
      <c r="F138" s="24"/>
      <c r="H138" s="23"/>
      <c r="J138" s="200"/>
      <c r="K138" s="200"/>
      <c r="L138" s="200"/>
      <c r="M138" s="200"/>
      <c r="N138" s="200"/>
      <c r="P138" s="24"/>
      <c r="R138" s="24"/>
      <c r="S138" s="23"/>
      <c r="T138" s="24"/>
      <c r="U138" s="24"/>
      <c r="V138" s="24"/>
      <c r="W138" s="24"/>
    </row>
    <row r="139" spans="5:23" ht="12.75">
      <c r="E139" s="499"/>
      <c r="F139" s="24"/>
      <c r="H139" s="23"/>
      <c r="J139" s="200"/>
      <c r="K139" s="200"/>
      <c r="L139" s="200"/>
      <c r="M139" s="200"/>
      <c r="N139" s="200"/>
      <c r="P139" s="24"/>
      <c r="R139" s="24"/>
      <c r="S139" s="23"/>
      <c r="T139" s="24"/>
      <c r="U139" s="24"/>
      <c r="V139" s="24"/>
      <c r="W139" s="24"/>
    </row>
    <row r="140" spans="5:23" ht="12.75">
      <c r="E140" s="499"/>
      <c r="F140" s="24"/>
      <c r="H140" s="23"/>
      <c r="J140" s="200"/>
      <c r="K140" s="200"/>
      <c r="L140" s="200"/>
      <c r="M140" s="200"/>
      <c r="N140" s="200"/>
      <c r="P140" s="24"/>
      <c r="R140" s="24"/>
      <c r="S140" s="23"/>
      <c r="T140" s="24"/>
      <c r="U140" s="24"/>
      <c r="V140" s="24"/>
      <c r="W140" s="24"/>
    </row>
    <row r="141" spans="5:23" ht="12.75">
      <c r="E141" s="499"/>
      <c r="F141" s="24"/>
      <c r="H141" s="23"/>
      <c r="J141" s="200"/>
      <c r="K141" s="200"/>
      <c r="L141" s="200"/>
      <c r="M141" s="200"/>
      <c r="N141" s="200"/>
      <c r="P141" s="24"/>
      <c r="R141" s="24"/>
      <c r="S141" s="23"/>
      <c r="T141" s="24"/>
      <c r="U141" s="24"/>
      <c r="V141" s="24"/>
      <c r="W141" s="24"/>
    </row>
    <row r="142" spans="5:23" ht="12.75">
      <c r="E142" s="499"/>
      <c r="F142" s="24"/>
      <c r="H142" s="23"/>
      <c r="J142" s="200"/>
      <c r="K142" s="200"/>
      <c r="L142" s="200"/>
      <c r="M142" s="200"/>
      <c r="N142" s="200"/>
      <c r="P142" s="24"/>
      <c r="R142" s="24"/>
      <c r="S142" s="23"/>
      <c r="T142" s="24"/>
      <c r="U142" s="24"/>
      <c r="V142" s="24"/>
      <c r="W142" s="24"/>
    </row>
    <row r="143" spans="5:23" ht="12.75">
      <c r="E143" s="499"/>
      <c r="F143" s="24"/>
      <c r="H143" s="23"/>
      <c r="J143" s="200"/>
      <c r="K143" s="200"/>
      <c r="L143" s="200"/>
      <c r="M143" s="200"/>
      <c r="N143" s="200"/>
      <c r="P143" s="24"/>
      <c r="R143" s="24"/>
      <c r="S143" s="23"/>
      <c r="T143" s="24"/>
      <c r="U143" s="24"/>
      <c r="V143" s="24"/>
      <c r="W143" s="24"/>
    </row>
    <row r="144" spans="5:23" ht="12.75">
      <c r="E144" s="499"/>
      <c r="F144" s="24"/>
      <c r="H144" s="23"/>
      <c r="J144" s="200"/>
      <c r="K144" s="200"/>
      <c r="L144" s="200"/>
      <c r="M144" s="200"/>
      <c r="N144" s="200"/>
      <c r="P144" s="24"/>
      <c r="R144" s="24"/>
      <c r="S144" s="23"/>
      <c r="T144" s="24"/>
      <c r="U144" s="24"/>
      <c r="V144" s="24"/>
      <c r="W144" s="24"/>
    </row>
    <row r="145" spans="5:23" ht="12.75">
      <c r="E145" s="499"/>
      <c r="F145" s="24"/>
      <c r="H145" s="23"/>
      <c r="J145" s="200"/>
      <c r="K145" s="200"/>
      <c r="L145" s="200"/>
      <c r="M145" s="200"/>
      <c r="N145" s="200"/>
      <c r="P145" s="24"/>
      <c r="R145" s="24"/>
      <c r="S145" s="23"/>
      <c r="T145" s="24"/>
      <c r="U145" s="24"/>
      <c r="V145" s="24"/>
      <c r="W145" s="24"/>
    </row>
    <row r="146" spans="5:23" ht="12.75">
      <c r="E146" s="499"/>
      <c r="F146" s="24"/>
      <c r="H146" s="23"/>
      <c r="J146" s="200"/>
      <c r="K146" s="200"/>
      <c r="L146" s="200"/>
      <c r="M146" s="200"/>
      <c r="N146" s="200"/>
      <c r="P146" s="24"/>
      <c r="R146" s="24"/>
      <c r="S146" s="23"/>
      <c r="T146" s="24"/>
      <c r="U146" s="24"/>
      <c r="V146" s="24"/>
      <c r="W146" s="24"/>
    </row>
    <row r="147" spans="5:23" ht="12.75">
      <c r="E147" s="499"/>
      <c r="F147" s="24"/>
      <c r="H147" s="23"/>
      <c r="J147" s="200"/>
      <c r="K147" s="200"/>
      <c r="L147" s="200"/>
      <c r="M147" s="200"/>
      <c r="N147" s="200"/>
      <c r="P147" s="24"/>
      <c r="R147" s="24"/>
      <c r="S147" s="23"/>
      <c r="T147" s="24"/>
      <c r="U147" s="24"/>
      <c r="V147" s="24"/>
      <c r="W147" s="24"/>
    </row>
    <row r="148" spans="5:23" ht="12.75">
      <c r="E148" s="499"/>
      <c r="F148" s="24"/>
      <c r="H148" s="23"/>
      <c r="J148" s="200"/>
      <c r="K148" s="200"/>
      <c r="L148" s="200"/>
      <c r="M148" s="200"/>
      <c r="N148" s="200"/>
      <c r="P148" s="24"/>
      <c r="R148" s="24"/>
      <c r="S148" s="23"/>
      <c r="T148" s="24"/>
      <c r="U148" s="24"/>
      <c r="V148" s="24"/>
      <c r="W148" s="24"/>
    </row>
    <row r="149" spans="5:23" ht="12.75">
      <c r="E149" s="499"/>
      <c r="F149" s="24"/>
      <c r="H149" s="23"/>
      <c r="J149" s="200"/>
      <c r="K149" s="200"/>
      <c r="L149" s="200"/>
      <c r="M149" s="200"/>
      <c r="N149" s="200"/>
      <c r="P149" s="24"/>
      <c r="R149" s="24"/>
      <c r="S149" s="23"/>
      <c r="T149" s="24"/>
      <c r="U149" s="24"/>
      <c r="V149" s="24"/>
      <c r="W149" s="24"/>
    </row>
    <row r="150" spans="5:23" ht="12.75">
      <c r="E150" s="499"/>
      <c r="F150" s="24"/>
      <c r="H150" s="23"/>
      <c r="J150" s="200"/>
      <c r="K150" s="200"/>
      <c r="L150" s="200"/>
      <c r="M150" s="200"/>
      <c r="N150" s="200"/>
      <c r="P150" s="24"/>
      <c r="R150" s="24"/>
      <c r="S150" s="23"/>
      <c r="T150" s="24"/>
      <c r="U150" s="24"/>
      <c r="V150" s="24"/>
      <c r="W150" s="24"/>
    </row>
    <row r="151" spans="5:23" ht="12.75">
      <c r="E151" s="499"/>
      <c r="F151" s="24"/>
      <c r="H151" s="23"/>
      <c r="J151" s="200"/>
      <c r="K151" s="200"/>
      <c r="L151" s="200"/>
      <c r="M151" s="200"/>
      <c r="N151" s="200"/>
      <c r="P151" s="24"/>
      <c r="R151" s="24"/>
      <c r="S151" s="23"/>
      <c r="T151" s="24"/>
      <c r="U151" s="24"/>
      <c r="V151" s="24"/>
      <c r="W151" s="24"/>
    </row>
    <row r="152" spans="5:23" ht="12.75">
      <c r="E152" s="499"/>
      <c r="F152" s="24"/>
      <c r="H152" s="23"/>
      <c r="J152" s="200"/>
      <c r="K152" s="200"/>
      <c r="L152" s="200"/>
      <c r="M152" s="200"/>
      <c r="N152" s="200"/>
      <c r="P152" s="24"/>
      <c r="R152" s="24"/>
      <c r="S152" s="23"/>
      <c r="T152" s="24"/>
      <c r="U152" s="24"/>
      <c r="V152" s="24"/>
      <c r="W152" s="24"/>
    </row>
    <row r="153" spans="5:23" ht="12.75">
      <c r="E153" s="499"/>
      <c r="F153" s="24"/>
      <c r="H153" s="23"/>
      <c r="J153" s="200"/>
      <c r="K153" s="200"/>
      <c r="L153" s="200"/>
      <c r="M153" s="200"/>
      <c r="N153" s="200"/>
      <c r="P153" s="24"/>
      <c r="R153" s="24"/>
      <c r="S153" s="23"/>
      <c r="T153" s="24"/>
      <c r="U153" s="24"/>
      <c r="V153" s="24"/>
      <c r="W153" s="24"/>
    </row>
    <row r="154" spans="5:23" ht="12.75">
      <c r="E154" s="499"/>
      <c r="F154" s="24"/>
      <c r="H154" s="23"/>
      <c r="J154" s="200"/>
      <c r="K154" s="200"/>
      <c r="L154" s="200"/>
      <c r="M154" s="200"/>
      <c r="N154" s="200"/>
      <c r="P154" s="24"/>
      <c r="R154" s="24"/>
      <c r="S154" s="23"/>
      <c r="T154" s="24"/>
      <c r="U154" s="24"/>
      <c r="V154" s="24"/>
      <c r="W154" s="24"/>
    </row>
    <row r="155" spans="5:23" ht="12.75">
      <c r="E155" s="499"/>
      <c r="F155" s="24"/>
      <c r="H155" s="23"/>
      <c r="J155" s="200"/>
      <c r="K155" s="200"/>
      <c r="L155" s="200"/>
      <c r="M155" s="200"/>
      <c r="N155" s="200"/>
      <c r="P155" s="24"/>
      <c r="R155" s="24"/>
      <c r="S155" s="23"/>
      <c r="T155" s="24"/>
      <c r="U155" s="24"/>
      <c r="V155" s="24"/>
      <c r="W155" s="24"/>
    </row>
    <row r="156" spans="5:23" ht="12.75">
      <c r="E156" s="499"/>
      <c r="F156" s="24"/>
      <c r="H156" s="23"/>
      <c r="J156" s="200"/>
      <c r="K156" s="200"/>
      <c r="L156" s="200"/>
      <c r="M156" s="200"/>
      <c r="N156" s="200"/>
      <c r="P156" s="24"/>
      <c r="R156" s="24"/>
      <c r="S156" s="23"/>
      <c r="T156" s="24"/>
      <c r="U156" s="24"/>
      <c r="V156" s="24"/>
      <c r="W156" s="24"/>
    </row>
    <row r="157" spans="5:23" ht="12.75">
      <c r="E157" s="499"/>
      <c r="F157" s="24"/>
      <c r="H157" s="23"/>
      <c r="J157" s="200"/>
      <c r="K157" s="200"/>
      <c r="L157" s="200"/>
      <c r="M157" s="200"/>
      <c r="N157" s="200"/>
      <c r="P157" s="24"/>
      <c r="R157" s="24"/>
      <c r="S157" s="23"/>
      <c r="T157" s="24"/>
      <c r="U157" s="24"/>
      <c r="V157" s="24"/>
      <c r="W157" s="24"/>
    </row>
    <row r="158" spans="5:23" ht="12.75">
      <c r="E158" s="499"/>
      <c r="F158" s="24"/>
      <c r="H158" s="23"/>
      <c r="J158" s="200"/>
      <c r="K158" s="200"/>
      <c r="L158" s="200"/>
      <c r="M158" s="200"/>
      <c r="N158" s="200"/>
      <c r="P158" s="24"/>
      <c r="R158" s="24"/>
      <c r="S158" s="23"/>
      <c r="T158" s="24"/>
      <c r="U158" s="24"/>
      <c r="V158" s="24"/>
      <c r="W158" s="24"/>
    </row>
    <row r="159" spans="5:23" ht="12.75">
      <c r="E159" s="499"/>
      <c r="F159" s="24"/>
      <c r="H159" s="23"/>
      <c r="J159" s="200"/>
      <c r="K159" s="200"/>
      <c r="L159" s="200"/>
      <c r="M159" s="200"/>
      <c r="N159" s="200"/>
      <c r="P159" s="24"/>
      <c r="R159" s="24"/>
      <c r="S159" s="23"/>
      <c r="T159" s="24"/>
      <c r="U159" s="24"/>
      <c r="V159" s="24"/>
      <c r="W159" s="24"/>
    </row>
    <row r="160" spans="5:23" ht="12.75">
      <c r="E160" s="499"/>
      <c r="F160" s="24"/>
      <c r="H160" s="23"/>
      <c r="J160" s="200"/>
      <c r="K160" s="200"/>
      <c r="L160" s="200"/>
      <c r="M160" s="200"/>
      <c r="N160" s="200"/>
      <c r="P160" s="24"/>
      <c r="R160" s="24"/>
      <c r="S160" s="23"/>
      <c r="T160" s="24"/>
      <c r="U160" s="24"/>
      <c r="V160" s="24"/>
      <c r="W160" s="24"/>
    </row>
    <row r="161" spans="5:23" ht="12.75">
      <c r="E161" s="499"/>
      <c r="F161" s="24"/>
      <c r="H161" s="23"/>
      <c r="J161" s="200"/>
      <c r="K161" s="200"/>
      <c r="L161" s="200"/>
      <c r="M161" s="200"/>
      <c r="N161" s="200"/>
      <c r="P161" s="24"/>
      <c r="R161" s="24"/>
      <c r="S161" s="23"/>
      <c r="T161" s="24"/>
      <c r="U161" s="24"/>
      <c r="V161" s="24"/>
      <c r="W161" s="24"/>
    </row>
    <row r="162" spans="5:23" ht="12.75">
      <c r="E162" s="499"/>
      <c r="F162" s="24"/>
      <c r="H162" s="23"/>
      <c r="J162" s="200"/>
      <c r="K162" s="200"/>
      <c r="L162" s="200"/>
      <c r="M162" s="200"/>
      <c r="N162" s="200"/>
      <c r="P162" s="24"/>
      <c r="R162" s="24"/>
      <c r="S162" s="23"/>
      <c r="T162" s="24"/>
      <c r="U162" s="24"/>
      <c r="V162" s="24"/>
      <c r="W162" s="24"/>
    </row>
    <row r="163" spans="5:23" ht="12.75">
      <c r="E163" s="499"/>
      <c r="F163" s="24"/>
      <c r="H163" s="23"/>
      <c r="J163" s="200"/>
      <c r="K163" s="200"/>
      <c r="L163" s="200"/>
      <c r="M163" s="200"/>
      <c r="N163" s="200"/>
      <c r="P163" s="24"/>
      <c r="R163" s="24"/>
      <c r="S163" s="23"/>
      <c r="T163" s="24"/>
      <c r="U163" s="24"/>
      <c r="V163" s="24"/>
      <c r="W163" s="24"/>
    </row>
    <row r="164" spans="5:23" ht="12.75">
      <c r="E164" s="499"/>
      <c r="F164" s="24"/>
      <c r="H164" s="23"/>
      <c r="J164" s="200"/>
      <c r="K164" s="200"/>
      <c r="L164" s="200"/>
      <c r="M164" s="200"/>
      <c r="N164" s="200"/>
      <c r="P164" s="24"/>
      <c r="R164" s="24"/>
      <c r="S164" s="23"/>
      <c r="T164" s="24"/>
      <c r="U164" s="24"/>
      <c r="V164" s="24"/>
      <c r="W164" s="24"/>
    </row>
    <row r="165" spans="5:23" ht="12.75">
      <c r="E165" s="499"/>
      <c r="F165" s="24"/>
      <c r="H165" s="23"/>
      <c r="J165" s="200"/>
      <c r="K165" s="200"/>
      <c r="L165" s="200"/>
      <c r="M165" s="200"/>
      <c r="N165" s="200"/>
      <c r="P165" s="24"/>
      <c r="R165" s="24"/>
      <c r="S165" s="23"/>
      <c r="T165" s="24"/>
      <c r="U165" s="24"/>
      <c r="V165" s="24"/>
      <c r="W165" s="24"/>
    </row>
    <row r="166" spans="5:23" ht="12.75">
      <c r="E166" s="499"/>
      <c r="F166" s="24"/>
      <c r="H166" s="23"/>
      <c r="J166" s="200"/>
      <c r="K166" s="200"/>
      <c r="L166" s="200"/>
      <c r="M166" s="200"/>
      <c r="N166" s="200"/>
      <c r="P166" s="24"/>
      <c r="R166" s="24"/>
      <c r="S166" s="23"/>
      <c r="T166" s="24"/>
      <c r="U166" s="24"/>
      <c r="V166" s="24"/>
      <c r="W166" s="24"/>
    </row>
    <row r="167" spans="5:23" ht="12.75">
      <c r="E167" s="499"/>
      <c r="F167" s="24"/>
      <c r="H167" s="23"/>
      <c r="J167" s="200"/>
      <c r="K167" s="200"/>
      <c r="L167" s="200"/>
      <c r="M167" s="200"/>
      <c r="N167" s="200"/>
      <c r="P167" s="24"/>
      <c r="R167" s="24"/>
      <c r="S167" s="23"/>
      <c r="T167" s="24"/>
      <c r="U167" s="24"/>
      <c r="V167" s="24"/>
      <c r="W167" s="24"/>
    </row>
    <row r="168" spans="5:23" ht="12.75">
      <c r="E168" s="499"/>
      <c r="F168" s="24"/>
      <c r="H168" s="23"/>
      <c r="J168" s="200"/>
      <c r="K168" s="200"/>
      <c r="L168" s="200"/>
      <c r="M168" s="200"/>
      <c r="N168" s="200"/>
      <c r="P168" s="24"/>
      <c r="R168" s="24"/>
      <c r="S168" s="23"/>
      <c r="T168" s="24"/>
      <c r="U168" s="24"/>
      <c r="V168" s="24"/>
      <c r="W168" s="24"/>
    </row>
    <row r="169" spans="5:23" ht="12.75">
      <c r="E169" s="499"/>
      <c r="F169" s="24"/>
      <c r="H169" s="23"/>
      <c r="J169" s="200"/>
      <c r="K169" s="200"/>
      <c r="L169" s="200"/>
      <c r="M169" s="200"/>
      <c r="N169" s="200"/>
      <c r="P169" s="24"/>
      <c r="R169" s="24"/>
      <c r="S169" s="23"/>
      <c r="T169" s="24"/>
      <c r="U169" s="24"/>
      <c r="V169" s="24"/>
      <c r="W169" s="24"/>
    </row>
    <row r="170" spans="5:23" ht="12.75">
      <c r="E170" s="499"/>
      <c r="F170" s="24"/>
      <c r="H170" s="23"/>
      <c r="J170" s="200"/>
      <c r="K170" s="200"/>
      <c r="L170" s="200"/>
      <c r="M170" s="200"/>
      <c r="N170" s="200"/>
      <c r="P170" s="24"/>
      <c r="R170" s="24"/>
      <c r="S170" s="23"/>
      <c r="T170" s="24"/>
      <c r="U170" s="24"/>
      <c r="V170" s="24"/>
      <c r="W170" s="24"/>
    </row>
    <row r="171" spans="5:23" ht="12.75">
      <c r="E171" s="499"/>
      <c r="F171" s="24"/>
      <c r="H171" s="23"/>
      <c r="J171" s="200"/>
      <c r="K171" s="200"/>
      <c r="L171" s="200"/>
      <c r="M171" s="200"/>
      <c r="N171" s="200"/>
      <c r="P171" s="24"/>
      <c r="R171" s="24"/>
      <c r="S171" s="23"/>
      <c r="T171" s="24"/>
      <c r="U171" s="24"/>
      <c r="V171" s="24"/>
      <c r="W171" s="24"/>
    </row>
    <row r="172" spans="5:23" ht="12.75">
      <c r="E172" s="499"/>
      <c r="F172" s="24"/>
      <c r="H172" s="23"/>
      <c r="J172" s="200"/>
      <c r="K172" s="200"/>
      <c r="L172" s="200"/>
      <c r="M172" s="200"/>
      <c r="N172" s="200"/>
      <c r="P172" s="24"/>
      <c r="R172" s="24"/>
      <c r="S172" s="23"/>
      <c r="T172" s="24"/>
      <c r="U172" s="24"/>
      <c r="V172" s="24"/>
      <c r="W172" s="24"/>
    </row>
    <row r="173" spans="5:23" ht="12.75">
      <c r="E173" s="499"/>
      <c r="F173" s="24"/>
      <c r="H173" s="23"/>
      <c r="J173" s="200"/>
      <c r="K173" s="200"/>
      <c r="L173" s="200"/>
      <c r="M173" s="200"/>
      <c r="N173" s="200"/>
      <c r="P173" s="24"/>
      <c r="R173" s="24"/>
      <c r="S173" s="23"/>
      <c r="T173" s="24"/>
      <c r="U173" s="24"/>
      <c r="V173" s="24"/>
      <c r="W173" s="24"/>
    </row>
    <row r="174" spans="5:23" ht="12.75">
      <c r="E174" s="499"/>
      <c r="F174" s="24"/>
      <c r="H174" s="23"/>
      <c r="J174" s="200"/>
      <c r="K174" s="200"/>
      <c r="L174" s="200"/>
      <c r="M174" s="200"/>
      <c r="N174" s="200"/>
      <c r="P174" s="24"/>
      <c r="R174" s="24"/>
      <c r="S174" s="23"/>
      <c r="T174" s="24"/>
      <c r="U174" s="24"/>
      <c r="V174" s="24"/>
      <c r="W174" s="24"/>
    </row>
    <row r="175" spans="5:23" ht="12.75">
      <c r="E175" s="499"/>
      <c r="F175" s="24"/>
      <c r="H175" s="23"/>
      <c r="J175" s="200"/>
      <c r="K175" s="200"/>
      <c r="L175" s="200"/>
      <c r="M175" s="200"/>
      <c r="N175" s="200"/>
      <c r="P175" s="24"/>
      <c r="R175" s="24"/>
      <c r="S175" s="23"/>
      <c r="T175" s="24"/>
      <c r="U175" s="24"/>
      <c r="V175" s="24"/>
      <c r="W175" s="24"/>
    </row>
    <row r="176" spans="5:23" ht="12.75">
      <c r="E176" s="499"/>
      <c r="F176" s="24"/>
      <c r="H176" s="23"/>
      <c r="J176" s="200"/>
      <c r="K176" s="200"/>
      <c r="L176" s="200"/>
      <c r="M176" s="200"/>
      <c r="N176" s="200"/>
      <c r="P176" s="24"/>
      <c r="R176" s="24"/>
      <c r="S176" s="23"/>
      <c r="T176" s="24"/>
      <c r="U176" s="24"/>
      <c r="V176" s="24"/>
      <c r="W176" s="24"/>
    </row>
    <row r="177" spans="5:23" ht="12.75">
      <c r="E177" s="499"/>
      <c r="F177" s="24"/>
      <c r="H177" s="23"/>
      <c r="J177" s="200"/>
      <c r="K177" s="200"/>
      <c r="L177" s="200"/>
      <c r="M177" s="200"/>
      <c r="N177" s="200"/>
      <c r="P177" s="24"/>
      <c r="R177" s="24"/>
      <c r="S177" s="23"/>
      <c r="T177" s="24"/>
      <c r="U177" s="24"/>
      <c r="V177" s="24"/>
      <c r="W177" s="24"/>
    </row>
    <row r="178" spans="5:23" ht="12.75">
      <c r="E178" s="499"/>
      <c r="F178" s="24"/>
      <c r="H178" s="23"/>
      <c r="J178" s="200"/>
      <c r="K178" s="200"/>
      <c r="L178" s="200"/>
      <c r="M178" s="200"/>
      <c r="N178" s="200"/>
      <c r="P178" s="24"/>
      <c r="R178" s="24"/>
      <c r="S178" s="23"/>
      <c r="T178" s="24"/>
      <c r="U178" s="24"/>
      <c r="V178" s="24"/>
      <c r="W178" s="24"/>
    </row>
    <row r="179" spans="5:23" ht="12.75">
      <c r="E179" s="499"/>
      <c r="F179" s="24"/>
      <c r="H179" s="23"/>
      <c r="J179" s="200"/>
      <c r="K179" s="200"/>
      <c r="L179" s="200"/>
      <c r="M179" s="200"/>
      <c r="N179" s="200"/>
      <c r="P179" s="24"/>
      <c r="R179" s="24"/>
      <c r="S179" s="23"/>
      <c r="T179" s="24"/>
      <c r="U179" s="24"/>
      <c r="V179" s="24"/>
      <c r="W179" s="24"/>
    </row>
    <row r="180" spans="5:23" ht="12.75">
      <c r="E180" s="499"/>
      <c r="F180" s="24"/>
      <c r="H180" s="23"/>
      <c r="J180" s="200"/>
      <c r="K180" s="200"/>
      <c r="L180" s="200"/>
      <c r="M180" s="200"/>
      <c r="N180" s="200"/>
      <c r="P180" s="24"/>
      <c r="R180" s="24"/>
      <c r="S180" s="23"/>
      <c r="T180" s="24"/>
      <c r="U180" s="24"/>
      <c r="V180" s="24"/>
      <c r="W180" s="24"/>
    </row>
    <row r="181" spans="5:23" ht="12.75">
      <c r="E181" s="499"/>
      <c r="F181" s="24"/>
      <c r="H181" s="23"/>
      <c r="J181" s="200"/>
      <c r="K181" s="200"/>
      <c r="L181" s="200"/>
      <c r="M181" s="200"/>
      <c r="N181" s="200"/>
      <c r="P181" s="24"/>
      <c r="R181" s="24"/>
      <c r="S181" s="23"/>
      <c r="T181" s="24"/>
      <c r="U181" s="24"/>
      <c r="V181" s="24"/>
      <c r="W181" s="24"/>
    </row>
    <row r="182" spans="5:23" ht="12.75">
      <c r="E182" s="499"/>
      <c r="F182" s="24"/>
      <c r="H182" s="23"/>
      <c r="J182" s="200"/>
      <c r="K182" s="200"/>
      <c r="L182" s="200"/>
      <c r="M182" s="200"/>
      <c r="N182" s="200"/>
      <c r="P182" s="24"/>
      <c r="R182" s="24"/>
      <c r="S182" s="23"/>
      <c r="T182" s="24"/>
      <c r="U182" s="24"/>
      <c r="V182" s="24"/>
      <c r="W182" s="24"/>
    </row>
    <row r="183" spans="5:23" ht="12.75">
      <c r="E183" s="499"/>
      <c r="F183" s="24"/>
      <c r="H183" s="23"/>
      <c r="J183" s="200"/>
      <c r="K183" s="200"/>
      <c r="L183" s="200"/>
      <c r="M183" s="200"/>
      <c r="N183" s="200"/>
      <c r="P183" s="24"/>
      <c r="R183" s="24"/>
      <c r="S183" s="23"/>
      <c r="T183" s="24"/>
      <c r="U183" s="24"/>
      <c r="V183" s="24"/>
      <c r="W183" s="24"/>
    </row>
    <row r="184" spans="5:23" ht="12.75">
      <c r="E184" s="499"/>
      <c r="F184" s="24"/>
      <c r="H184" s="23"/>
      <c r="J184" s="200"/>
      <c r="K184" s="200"/>
      <c r="L184" s="200"/>
      <c r="M184" s="200"/>
      <c r="N184" s="200"/>
      <c r="P184" s="24"/>
      <c r="R184" s="24"/>
      <c r="S184" s="23"/>
      <c r="T184" s="24"/>
      <c r="U184" s="24"/>
      <c r="V184" s="24"/>
      <c r="W184" s="24"/>
    </row>
    <row r="185" spans="5:23" ht="12.75">
      <c r="E185" s="499"/>
      <c r="F185" s="24"/>
      <c r="H185" s="23"/>
      <c r="J185" s="200"/>
      <c r="K185" s="200"/>
      <c r="L185" s="200"/>
      <c r="M185" s="200"/>
      <c r="N185" s="200"/>
      <c r="P185" s="24"/>
      <c r="R185" s="24"/>
      <c r="S185" s="23"/>
      <c r="T185" s="24"/>
      <c r="U185" s="24"/>
      <c r="V185" s="24"/>
      <c r="W185" s="24"/>
    </row>
    <row r="186" spans="5:23" ht="12.75">
      <c r="E186" s="499"/>
      <c r="F186" s="24"/>
      <c r="H186" s="23"/>
      <c r="J186" s="200"/>
      <c r="K186" s="200"/>
      <c r="L186" s="200"/>
      <c r="M186" s="200"/>
      <c r="N186" s="200"/>
      <c r="P186" s="24"/>
      <c r="R186" s="24"/>
      <c r="S186" s="23"/>
      <c r="T186" s="24"/>
      <c r="U186" s="24"/>
      <c r="V186" s="24"/>
      <c r="W186" s="24"/>
    </row>
    <row r="187" spans="5:23" ht="12.75">
      <c r="E187" s="499"/>
      <c r="F187" s="24"/>
      <c r="H187" s="23"/>
      <c r="J187" s="200"/>
      <c r="K187" s="200"/>
      <c r="L187" s="200"/>
      <c r="M187" s="200"/>
      <c r="N187" s="200"/>
      <c r="P187" s="24"/>
      <c r="R187" s="24"/>
      <c r="S187" s="23"/>
      <c r="T187" s="24"/>
      <c r="U187" s="24"/>
      <c r="V187" s="24"/>
      <c r="W187" s="24"/>
    </row>
    <row r="188" spans="5:23" ht="12.75">
      <c r="E188" s="499"/>
      <c r="F188" s="24"/>
      <c r="H188" s="23"/>
      <c r="J188" s="200"/>
      <c r="K188" s="200"/>
      <c r="L188" s="200"/>
      <c r="M188" s="200"/>
      <c r="N188" s="200"/>
      <c r="P188" s="24"/>
      <c r="R188" s="24"/>
      <c r="S188" s="23"/>
      <c r="T188" s="24"/>
      <c r="U188" s="24"/>
      <c r="V188" s="24"/>
      <c r="W188" s="24"/>
    </row>
    <row r="189" spans="5:23" ht="12.75">
      <c r="E189" s="499"/>
      <c r="F189" s="24"/>
      <c r="H189" s="23"/>
      <c r="J189" s="200"/>
      <c r="K189" s="200"/>
      <c r="L189" s="200"/>
      <c r="M189" s="200"/>
      <c r="N189" s="200"/>
      <c r="P189" s="24"/>
      <c r="R189" s="24"/>
      <c r="S189" s="23"/>
      <c r="T189" s="24"/>
      <c r="U189" s="24"/>
      <c r="V189" s="24"/>
      <c r="W189" s="24"/>
    </row>
    <row r="190" spans="5:23" ht="12.75">
      <c r="E190" s="499"/>
      <c r="F190" s="24"/>
      <c r="H190" s="23"/>
      <c r="J190" s="200"/>
      <c r="K190" s="200"/>
      <c r="L190" s="200"/>
      <c r="M190" s="200"/>
      <c r="N190" s="200"/>
      <c r="P190" s="24"/>
      <c r="R190" s="24"/>
      <c r="S190" s="23"/>
      <c r="T190" s="24"/>
      <c r="U190" s="24"/>
      <c r="V190" s="24"/>
      <c r="W190" s="24"/>
    </row>
    <row r="191" spans="5:23" ht="12.75">
      <c r="E191" s="499"/>
      <c r="F191" s="24"/>
      <c r="H191" s="23"/>
      <c r="J191" s="200"/>
      <c r="K191" s="200"/>
      <c r="L191" s="200"/>
      <c r="M191" s="200"/>
      <c r="N191" s="200"/>
      <c r="P191" s="24"/>
      <c r="R191" s="24"/>
      <c r="S191" s="23"/>
      <c r="T191" s="24"/>
      <c r="U191" s="24"/>
      <c r="V191" s="24"/>
      <c r="W191" s="24"/>
    </row>
    <row r="192" spans="5:23" ht="12.75">
      <c r="E192" s="499"/>
      <c r="F192" s="24"/>
      <c r="H192" s="23"/>
      <c r="J192" s="200"/>
      <c r="K192" s="200"/>
      <c r="L192" s="200"/>
      <c r="M192" s="200"/>
      <c r="N192" s="200"/>
      <c r="P192" s="24"/>
      <c r="R192" s="24"/>
      <c r="S192" s="23"/>
      <c r="T192" s="24"/>
      <c r="U192" s="24"/>
      <c r="V192" s="24"/>
      <c r="W192" s="24"/>
    </row>
    <row r="193" spans="5:23" ht="12.75">
      <c r="E193" s="499"/>
      <c r="F193" s="24"/>
      <c r="H193" s="23"/>
      <c r="J193" s="200"/>
      <c r="K193" s="200"/>
      <c r="L193" s="200"/>
      <c r="M193" s="200"/>
      <c r="N193" s="200"/>
      <c r="P193" s="24"/>
      <c r="R193" s="24"/>
      <c r="S193" s="23"/>
      <c r="T193" s="24"/>
      <c r="U193" s="24"/>
      <c r="V193" s="24"/>
      <c r="W193" s="24"/>
    </row>
    <row r="194" spans="5:23" ht="12.75">
      <c r="E194" s="499"/>
      <c r="F194" s="24"/>
      <c r="H194" s="23"/>
      <c r="J194" s="200"/>
      <c r="K194" s="200"/>
      <c r="L194" s="200"/>
      <c r="M194" s="200"/>
      <c r="N194" s="200"/>
      <c r="P194" s="24"/>
      <c r="R194" s="24"/>
      <c r="S194" s="23"/>
      <c r="T194" s="24"/>
      <c r="U194" s="24"/>
      <c r="V194" s="24"/>
      <c r="W194" s="24"/>
    </row>
    <row r="195" spans="5:23" ht="12.75">
      <c r="E195" s="499"/>
      <c r="F195" s="24"/>
      <c r="H195" s="23"/>
      <c r="J195" s="200"/>
      <c r="K195" s="200"/>
      <c r="L195" s="200"/>
      <c r="M195" s="200"/>
      <c r="N195" s="200"/>
      <c r="P195" s="24"/>
      <c r="R195" s="24"/>
      <c r="S195" s="23"/>
      <c r="T195" s="24"/>
      <c r="U195" s="24"/>
      <c r="V195" s="24"/>
      <c r="W195" s="24"/>
    </row>
    <row r="196" spans="5:23" ht="12.75">
      <c r="E196" s="499"/>
      <c r="F196" s="24"/>
      <c r="H196" s="23"/>
      <c r="J196" s="200"/>
      <c r="K196" s="200"/>
      <c r="L196" s="200"/>
      <c r="M196" s="200"/>
      <c r="N196" s="200"/>
      <c r="P196" s="24"/>
      <c r="R196" s="24"/>
      <c r="S196" s="23"/>
      <c r="T196" s="24"/>
      <c r="U196" s="24"/>
      <c r="V196" s="24"/>
      <c r="W196" s="24"/>
    </row>
    <row r="197" spans="5:23" ht="12.75">
      <c r="E197" s="499"/>
      <c r="F197" s="24"/>
      <c r="H197" s="23"/>
      <c r="J197" s="200"/>
      <c r="K197" s="200"/>
      <c r="L197" s="200"/>
      <c r="M197" s="200"/>
      <c r="N197" s="200"/>
      <c r="P197" s="24"/>
      <c r="R197" s="24"/>
      <c r="S197" s="23"/>
      <c r="T197" s="24"/>
      <c r="U197" s="24"/>
      <c r="V197" s="24"/>
      <c r="W197" s="24"/>
    </row>
    <row r="198" spans="5:23" ht="12.75">
      <c r="E198" s="499"/>
      <c r="F198" s="24"/>
      <c r="H198" s="23"/>
      <c r="J198" s="200"/>
      <c r="K198" s="200"/>
      <c r="L198" s="200"/>
      <c r="M198" s="200"/>
      <c r="N198" s="200"/>
      <c r="P198" s="24"/>
      <c r="R198" s="24"/>
      <c r="S198" s="23"/>
      <c r="T198" s="24"/>
      <c r="U198" s="24"/>
      <c r="V198" s="24"/>
      <c r="W198" s="24"/>
    </row>
    <row r="199" spans="5:23" ht="12.75">
      <c r="E199" s="499"/>
      <c r="F199" s="24"/>
      <c r="H199" s="23"/>
      <c r="J199" s="200"/>
      <c r="K199" s="200"/>
      <c r="L199" s="200"/>
      <c r="M199" s="200"/>
      <c r="N199" s="200"/>
      <c r="P199" s="24"/>
      <c r="R199" s="24"/>
      <c r="S199" s="23"/>
      <c r="T199" s="24"/>
      <c r="U199" s="24"/>
      <c r="V199" s="24"/>
      <c r="W199" s="24"/>
    </row>
    <row r="200" spans="5:23" ht="12.75">
      <c r="E200" s="499"/>
      <c r="F200" s="24"/>
      <c r="H200" s="23"/>
      <c r="J200" s="200"/>
      <c r="K200" s="200"/>
      <c r="L200" s="200"/>
      <c r="M200" s="200"/>
      <c r="N200" s="200"/>
      <c r="P200" s="24"/>
      <c r="R200" s="24"/>
      <c r="S200" s="23"/>
      <c r="T200" s="24"/>
      <c r="U200" s="24"/>
      <c r="V200" s="24"/>
      <c r="W200" s="24"/>
    </row>
    <row r="201" spans="5:23" ht="12.75">
      <c r="E201" s="499"/>
      <c r="F201" s="24"/>
      <c r="H201" s="23"/>
      <c r="J201" s="200"/>
      <c r="K201" s="200"/>
      <c r="L201" s="200"/>
      <c r="M201" s="200"/>
      <c r="N201" s="200"/>
      <c r="P201" s="24"/>
      <c r="R201" s="24"/>
      <c r="S201" s="23"/>
      <c r="T201" s="24"/>
      <c r="U201" s="24"/>
      <c r="V201" s="24"/>
      <c r="W201" s="24"/>
    </row>
    <row r="202" spans="5:23" ht="12.75">
      <c r="E202" s="499"/>
      <c r="F202" s="24"/>
      <c r="H202" s="23"/>
      <c r="J202" s="200"/>
      <c r="K202" s="200"/>
      <c r="L202" s="200"/>
      <c r="M202" s="200"/>
      <c r="N202" s="200"/>
      <c r="P202" s="24"/>
      <c r="R202" s="24"/>
      <c r="S202" s="23"/>
      <c r="T202" s="24"/>
      <c r="U202" s="24"/>
      <c r="V202" s="24"/>
      <c r="W202" s="24"/>
    </row>
    <row r="203" spans="5:23" ht="12.75">
      <c r="E203" s="499"/>
      <c r="F203" s="24"/>
      <c r="H203" s="23"/>
      <c r="J203" s="200"/>
      <c r="K203" s="200"/>
      <c r="L203" s="200"/>
      <c r="M203" s="200"/>
      <c r="N203" s="200"/>
      <c r="P203" s="24"/>
      <c r="R203" s="24"/>
      <c r="S203" s="23"/>
      <c r="T203" s="24"/>
      <c r="U203" s="24"/>
      <c r="V203" s="24"/>
      <c r="W203" s="24"/>
    </row>
    <row r="204" spans="5:23" ht="12.75">
      <c r="E204" s="499"/>
      <c r="F204" s="24"/>
      <c r="H204" s="23"/>
      <c r="J204" s="200"/>
      <c r="K204" s="200"/>
      <c r="L204" s="200"/>
      <c r="M204" s="200"/>
      <c r="N204" s="200"/>
      <c r="P204" s="24"/>
      <c r="R204" s="24"/>
      <c r="S204" s="23"/>
      <c r="T204" s="24"/>
      <c r="U204" s="24"/>
      <c r="V204" s="24"/>
      <c r="W204" s="24"/>
    </row>
    <row r="205" spans="5:23" ht="12.75">
      <c r="E205" s="499"/>
      <c r="F205" s="24"/>
      <c r="H205" s="23"/>
      <c r="J205" s="200"/>
      <c r="K205" s="200"/>
      <c r="L205" s="200"/>
      <c r="M205" s="200"/>
      <c r="N205" s="200"/>
      <c r="P205" s="24"/>
      <c r="R205" s="24"/>
      <c r="S205" s="23"/>
      <c r="T205" s="24"/>
      <c r="U205" s="24"/>
      <c r="V205" s="24"/>
      <c r="W205" s="24"/>
    </row>
    <row r="206" spans="5:23" ht="12.75">
      <c r="E206" s="499"/>
      <c r="F206" s="24"/>
      <c r="H206" s="23"/>
      <c r="J206" s="200"/>
      <c r="K206" s="200"/>
      <c r="L206" s="200"/>
      <c r="M206" s="200"/>
      <c r="N206" s="200"/>
      <c r="P206" s="24"/>
      <c r="R206" s="24"/>
      <c r="S206" s="23"/>
      <c r="T206" s="24"/>
      <c r="U206" s="24"/>
      <c r="V206" s="24"/>
      <c r="W206" s="24"/>
    </row>
    <row r="207" spans="5:23" ht="12.75">
      <c r="E207" s="499"/>
      <c r="F207" s="24"/>
      <c r="H207" s="23"/>
      <c r="J207" s="200"/>
      <c r="K207" s="200"/>
      <c r="L207" s="200"/>
      <c r="M207" s="200"/>
      <c r="N207" s="200"/>
      <c r="P207" s="24"/>
      <c r="R207" s="24"/>
      <c r="S207" s="23"/>
      <c r="T207" s="24"/>
      <c r="U207" s="24"/>
      <c r="V207" s="24"/>
      <c r="W207" s="24"/>
    </row>
    <row r="208" spans="5:23" ht="12.75">
      <c r="E208" s="499"/>
      <c r="F208" s="24"/>
      <c r="H208" s="23"/>
      <c r="J208" s="200"/>
      <c r="K208" s="200"/>
      <c r="L208" s="200"/>
      <c r="M208" s="200"/>
      <c r="N208" s="200"/>
      <c r="P208" s="24"/>
      <c r="R208" s="24"/>
      <c r="S208" s="23"/>
      <c r="T208" s="24"/>
      <c r="U208" s="24"/>
      <c r="V208" s="24"/>
      <c r="W208" s="24"/>
    </row>
    <row r="209" spans="5:23" ht="12.75">
      <c r="E209" s="499"/>
      <c r="F209" s="24"/>
      <c r="H209" s="23"/>
      <c r="J209" s="200"/>
      <c r="K209" s="200"/>
      <c r="L209" s="200"/>
      <c r="M209" s="200"/>
      <c r="N209" s="200"/>
      <c r="P209" s="24"/>
      <c r="R209" s="24"/>
      <c r="S209" s="23"/>
      <c r="T209" s="24"/>
      <c r="U209" s="24"/>
      <c r="V209" s="24"/>
      <c r="W209" s="24"/>
    </row>
    <row r="210" spans="5:23" ht="12.75">
      <c r="E210" s="499"/>
      <c r="F210" s="24"/>
      <c r="H210" s="23"/>
      <c r="J210" s="200"/>
      <c r="K210" s="200"/>
      <c r="L210" s="200"/>
      <c r="M210" s="200"/>
      <c r="N210" s="200"/>
      <c r="P210" s="24"/>
      <c r="R210" s="24"/>
      <c r="S210" s="23"/>
      <c r="T210" s="24"/>
      <c r="U210" s="24"/>
      <c r="V210" s="24"/>
      <c r="W210" s="24"/>
    </row>
    <row r="211" spans="5:23" ht="12.75">
      <c r="E211" s="499"/>
      <c r="F211" s="24"/>
      <c r="H211" s="23"/>
      <c r="J211" s="200"/>
      <c r="K211" s="200"/>
      <c r="L211" s="200"/>
      <c r="M211" s="200"/>
      <c r="N211" s="200"/>
      <c r="P211" s="24"/>
      <c r="R211" s="24"/>
      <c r="S211" s="23"/>
      <c r="T211" s="24"/>
      <c r="U211" s="24"/>
      <c r="V211" s="24"/>
      <c r="W211" s="24"/>
    </row>
    <row r="212" spans="5:23" ht="12.75">
      <c r="E212" s="499"/>
      <c r="F212" s="24"/>
      <c r="H212" s="23"/>
      <c r="J212" s="200"/>
      <c r="K212" s="200"/>
      <c r="L212" s="200"/>
      <c r="M212" s="200"/>
      <c r="N212" s="200"/>
      <c r="P212" s="24"/>
      <c r="R212" s="24"/>
      <c r="S212" s="23"/>
      <c r="T212" s="24"/>
      <c r="U212" s="24"/>
      <c r="V212" s="24"/>
      <c r="W212" s="24"/>
    </row>
    <row r="213" spans="5:23" ht="12.75">
      <c r="E213" s="499"/>
      <c r="F213" s="24"/>
      <c r="H213" s="23"/>
      <c r="J213" s="200"/>
      <c r="K213" s="200"/>
      <c r="L213" s="200"/>
      <c r="M213" s="200"/>
      <c r="N213" s="200"/>
      <c r="P213" s="24"/>
      <c r="R213" s="24"/>
      <c r="S213" s="23"/>
      <c r="T213" s="24"/>
      <c r="U213" s="24"/>
      <c r="V213" s="24"/>
      <c r="W213" s="24"/>
    </row>
    <row r="214" spans="5:23" ht="12.75">
      <c r="E214" s="499"/>
      <c r="F214" s="24"/>
      <c r="H214" s="23"/>
      <c r="J214" s="200"/>
      <c r="K214" s="200"/>
      <c r="L214" s="200"/>
      <c r="M214" s="200"/>
      <c r="N214" s="200"/>
      <c r="P214" s="24"/>
      <c r="R214" s="24"/>
      <c r="S214" s="23"/>
      <c r="T214" s="24"/>
      <c r="U214" s="24"/>
      <c r="V214" s="24"/>
      <c r="W214" s="24"/>
    </row>
    <row r="215" spans="5:23" ht="12.75">
      <c r="E215" s="499"/>
      <c r="F215" s="24"/>
      <c r="H215" s="23"/>
      <c r="J215" s="200"/>
      <c r="K215" s="200"/>
      <c r="L215" s="200"/>
      <c r="M215" s="200"/>
      <c r="N215" s="200"/>
      <c r="P215" s="24"/>
      <c r="R215" s="24"/>
      <c r="S215" s="23"/>
      <c r="T215" s="24"/>
      <c r="U215" s="24"/>
      <c r="V215" s="24"/>
      <c r="W215" s="24"/>
    </row>
    <row r="216" spans="5:23" ht="12.75">
      <c r="E216" s="499"/>
      <c r="F216" s="24"/>
      <c r="H216" s="23"/>
      <c r="J216" s="200"/>
      <c r="K216" s="200"/>
      <c r="L216" s="200"/>
      <c r="M216" s="200"/>
      <c r="N216" s="200"/>
      <c r="P216" s="24"/>
      <c r="R216" s="24"/>
      <c r="S216" s="23"/>
      <c r="T216" s="24"/>
      <c r="U216" s="24"/>
      <c r="V216" s="24"/>
      <c r="W216" s="24"/>
    </row>
    <row r="217" spans="5:23" ht="12.75">
      <c r="E217" s="499"/>
      <c r="F217" s="24"/>
      <c r="H217" s="23"/>
      <c r="J217" s="200"/>
      <c r="K217" s="200"/>
      <c r="L217" s="200"/>
      <c r="M217" s="200"/>
      <c r="N217" s="200"/>
      <c r="P217" s="24"/>
      <c r="R217" s="24"/>
      <c r="S217" s="23"/>
      <c r="T217" s="24"/>
      <c r="U217" s="24"/>
      <c r="V217" s="24"/>
      <c r="W217" s="24"/>
    </row>
    <row r="218" spans="5:23" ht="12.75">
      <c r="E218" s="499"/>
      <c r="F218" s="24"/>
      <c r="H218" s="23"/>
      <c r="J218" s="200"/>
      <c r="K218" s="200"/>
      <c r="L218" s="200"/>
      <c r="M218" s="200"/>
      <c r="N218" s="200"/>
      <c r="P218" s="24"/>
      <c r="R218" s="24"/>
      <c r="S218" s="23"/>
      <c r="T218" s="24"/>
      <c r="U218" s="24"/>
      <c r="V218" s="24"/>
      <c r="W218" s="24"/>
    </row>
    <row r="219" spans="5:23" ht="12.75">
      <c r="E219" s="499"/>
      <c r="F219" s="24"/>
      <c r="H219" s="23"/>
      <c r="J219" s="200"/>
      <c r="K219" s="200"/>
      <c r="L219" s="200"/>
      <c r="M219" s="200"/>
      <c r="N219" s="200"/>
      <c r="P219" s="24"/>
      <c r="R219" s="24"/>
      <c r="S219" s="23"/>
      <c r="T219" s="24"/>
      <c r="U219" s="24"/>
      <c r="V219" s="24"/>
      <c r="W219" s="24"/>
    </row>
    <row r="220" spans="5:23" ht="12.75">
      <c r="E220" s="499"/>
      <c r="F220" s="24"/>
      <c r="H220" s="23"/>
      <c r="J220" s="200"/>
      <c r="K220" s="200"/>
      <c r="L220" s="200"/>
      <c r="M220" s="200"/>
      <c r="N220" s="200"/>
      <c r="P220" s="24"/>
      <c r="R220" s="24"/>
      <c r="S220" s="23"/>
      <c r="T220" s="24"/>
      <c r="U220" s="24"/>
      <c r="V220" s="24"/>
      <c r="W220" s="24"/>
    </row>
    <row r="221" spans="5:23" ht="12.75">
      <c r="E221" s="499"/>
      <c r="F221" s="24"/>
      <c r="H221" s="23"/>
      <c r="J221" s="200"/>
      <c r="K221" s="200"/>
      <c r="L221" s="200"/>
      <c r="M221" s="200"/>
      <c r="N221" s="200"/>
      <c r="P221" s="24"/>
      <c r="R221" s="24"/>
      <c r="S221" s="23"/>
      <c r="T221" s="24"/>
      <c r="U221" s="24"/>
      <c r="V221" s="24"/>
      <c r="W221" s="24"/>
    </row>
    <row r="222" spans="5:23" ht="12.75">
      <c r="E222" s="499"/>
      <c r="F222" s="24"/>
      <c r="H222" s="23"/>
      <c r="J222" s="200"/>
      <c r="K222" s="200"/>
      <c r="L222" s="200"/>
      <c r="M222" s="200"/>
      <c r="N222" s="200"/>
      <c r="P222" s="24"/>
      <c r="R222" s="24"/>
      <c r="S222" s="23"/>
      <c r="T222" s="24"/>
      <c r="U222" s="24"/>
      <c r="V222" s="24"/>
      <c r="W222" s="24"/>
    </row>
    <row r="223" spans="5:23" ht="12.75">
      <c r="E223" s="499"/>
      <c r="F223" s="24"/>
      <c r="H223" s="23"/>
      <c r="J223" s="200"/>
      <c r="K223" s="200"/>
      <c r="L223" s="200"/>
      <c r="M223" s="200"/>
      <c r="N223" s="200"/>
      <c r="P223" s="24"/>
      <c r="R223" s="24"/>
      <c r="S223" s="23"/>
      <c r="T223" s="24"/>
      <c r="U223" s="24"/>
      <c r="V223" s="24"/>
      <c r="W223" s="24"/>
    </row>
    <row r="224" spans="5:23" ht="12.75">
      <c r="E224" s="499"/>
      <c r="F224" s="24"/>
      <c r="H224" s="23"/>
      <c r="J224" s="200"/>
      <c r="K224" s="200"/>
      <c r="L224" s="200"/>
      <c r="M224" s="200"/>
      <c r="N224" s="200"/>
      <c r="P224" s="24"/>
      <c r="R224" s="24"/>
      <c r="S224" s="23"/>
      <c r="T224" s="24"/>
      <c r="U224" s="24"/>
      <c r="V224" s="24"/>
      <c r="W224" s="24"/>
    </row>
    <row r="225" spans="5:23" ht="12.75">
      <c r="E225" s="499"/>
      <c r="F225" s="24"/>
      <c r="H225" s="23"/>
      <c r="J225" s="200"/>
      <c r="K225" s="200"/>
      <c r="L225" s="200"/>
      <c r="M225" s="200"/>
      <c r="N225" s="200"/>
      <c r="P225" s="24"/>
      <c r="R225" s="24"/>
      <c r="S225" s="23"/>
      <c r="T225" s="24"/>
      <c r="U225" s="24"/>
      <c r="V225" s="24"/>
      <c r="W225" s="24"/>
    </row>
    <row r="226" spans="5:23" ht="12.75">
      <c r="E226" s="499"/>
      <c r="F226" s="24"/>
      <c r="H226" s="23"/>
      <c r="J226" s="200"/>
      <c r="K226" s="200"/>
      <c r="L226" s="200"/>
      <c r="M226" s="200"/>
      <c r="N226" s="200"/>
      <c r="P226" s="24"/>
      <c r="R226" s="24"/>
      <c r="S226" s="23"/>
      <c r="T226" s="24"/>
      <c r="U226" s="24"/>
      <c r="V226" s="24"/>
      <c r="W226" s="24"/>
    </row>
    <row r="227" spans="5:23" ht="12.75">
      <c r="E227" s="499"/>
      <c r="F227" s="24"/>
      <c r="H227" s="23"/>
      <c r="J227" s="200"/>
      <c r="K227" s="200"/>
      <c r="L227" s="200"/>
      <c r="M227" s="200"/>
      <c r="N227" s="200"/>
      <c r="P227" s="24"/>
      <c r="R227" s="24"/>
      <c r="S227" s="23"/>
      <c r="T227" s="24"/>
      <c r="U227" s="24"/>
      <c r="V227" s="24"/>
      <c r="W227" s="24"/>
    </row>
    <row r="228" spans="5:23" ht="12.75">
      <c r="E228" s="499"/>
      <c r="F228" s="24"/>
      <c r="H228" s="23"/>
      <c r="J228" s="200"/>
      <c r="K228" s="200"/>
      <c r="L228" s="200"/>
      <c r="M228" s="200"/>
      <c r="N228" s="200"/>
      <c r="P228" s="24"/>
      <c r="R228" s="24"/>
      <c r="S228" s="23"/>
      <c r="T228" s="24"/>
      <c r="U228" s="24"/>
      <c r="V228" s="24"/>
      <c r="W228" s="24"/>
    </row>
    <row r="229" spans="5:23" ht="12.75">
      <c r="E229" s="499"/>
      <c r="F229" s="24"/>
      <c r="H229" s="23"/>
      <c r="J229" s="200"/>
      <c r="K229" s="200"/>
      <c r="L229" s="200"/>
      <c r="M229" s="200"/>
      <c r="N229" s="200"/>
      <c r="P229" s="24"/>
      <c r="R229" s="24"/>
      <c r="S229" s="23"/>
      <c r="T229" s="24"/>
      <c r="U229" s="24"/>
      <c r="V229" s="24"/>
      <c r="W229" s="24"/>
    </row>
    <row r="230" spans="5:23" ht="12.75">
      <c r="E230" s="499"/>
      <c r="F230" s="24"/>
      <c r="H230" s="23"/>
      <c r="J230" s="200"/>
      <c r="K230" s="200"/>
      <c r="L230" s="200"/>
      <c r="M230" s="200"/>
      <c r="N230" s="200"/>
      <c r="P230" s="24"/>
      <c r="R230" s="24"/>
      <c r="S230" s="23"/>
      <c r="T230" s="24"/>
      <c r="U230" s="24"/>
      <c r="V230" s="24"/>
      <c r="W230" s="24"/>
    </row>
    <row r="231" spans="5:23" ht="12.75">
      <c r="E231" s="499"/>
      <c r="F231" s="24"/>
      <c r="H231" s="23"/>
      <c r="J231" s="200"/>
      <c r="K231" s="200"/>
      <c r="L231" s="200"/>
      <c r="M231" s="200"/>
      <c r="N231" s="200"/>
      <c r="P231" s="24"/>
      <c r="R231" s="24"/>
      <c r="S231" s="23"/>
      <c r="T231" s="24"/>
      <c r="U231" s="24"/>
      <c r="V231" s="24"/>
      <c r="W231" s="24"/>
    </row>
    <row r="232" spans="5:23" ht="12.75">
      <c r="E232" s="499"/>
      <c r="F232" s="24"/>
      <c r="H232" s="23"/>
      <c r="J232" s="200"/>
      <c r="K232" s="200"/>
      <c r="L232" s="200"/>
      <c r="M232" s="200"/>
      <c r="N232" s="200"/>
      <c r="P232" s="24"/>
      <c r="R232" s="24"/>
      <c r="S232" s="23"/>
      <c r="T232" s="24"/>
      <c r="U232" s="24"/>
      <c r="V232" s="24"/>
      <c r="W232" s="24"/>
    </row>
    <row r="233" spans="5:23" ht="12.75">
      <c r="E233" s="499"/>
      <c r="F233" s="24"/>
      <c r="H233" s="23"/>
      <c r="J233" s="200"/>
      <c r="K233" s="200"/>
      <c r="L233" s="200"/>
      <c r="M233" s="200"/>
      <c r="N233" s="200"/>
      <c r="P233" s="24"/>
      <c r="R233" s="24"/>
      <c r="S233" s="23"/>
      <c r="T233" s="24"/>
      <c r="U233" s="24"/>
      <c r="V233" s="24"/>
      <c r="W233" s="24"/>
    </row>
    <row r="234" spans="5:23" ht="12.75">
      <c r="E234" s="499"/>
      <c r="F234" s="24"/>
      <c r="H234" s="23"/>
      <c r="J234" s="200"/>
      <c r="K234" s="200"/>
      <c r="L234" s="200"/>
      <c r="M234" s="200"/>
      <c r="N234" s="200"/>
      <c r="P234" s="24"/>
      <c r="R234" s="24"/>
      <c r="S234" s="23"/>
      <c r="T234" s="24"/>
      <c r="U234" s="24"/>
      <c r="V234" s="24"/>
      <c r="W234" s="24"/>
    </row>
    <row r="235" spans="5:23" ht="12.75">
      <c r="E235" s="499"/>
      <c r="F235" s="24"/>
      <c r="H235" s="23"/>
      <c r="J235" s="200"/>
      <c r="K235" s="200"/>
      <c r="L235" s="200"/>
      <c r="M235" s="200"/>
      <c r="N235" s="200"/>
      <c r="P235" s="24"/>
      <c r="R235" s="24"/>
      <c r="S235" s="23"/>
      <c r="T235" s="24"/>
      <c r="U235" s="24"/>
      <c r="V235" s="24"/>
      <c r="W235" s="24"/>
    </row>
    <row r="236" spans="5:23" ht="12.75">
      <c r="E236" s="499"/>
      <c r="F236" s="24"/>
      <c r="H236" s="23"/>
      <c r="J236" s="200"/>
      <c r="K236" s="200"/>
      <c r="L236" s="200"/>
      <c r="M236" s="200"/>
      <c r="N236" s="200"/>
      <c r="P236" s="24"/>
      <c r="R236" s="24"/>
      <c r="S236" s="23"/>
      <c r="T236" s="24"/>
      <c r="U236" s="24"/>
      <c r="V236" s="24"/>
      <c r="W236" s="24"/>
    </row>
    <row r="237" spans="5:23" ht="12.75">
      <c r="E237" s="499"/>
      <c r="F237" s="24"/>
      <c r="H237" s="23"/>
      <c r="J237" s="200"/>
      <c r="K237" s="200"/>
      <c r="L237" s="200"/>
      <c r="M237" s="200"/>
      <c r="N237" s="200"/>
      <c r="P237" s="24"/>
      <c r="R237" s="24"/>
      <c r="S237" s="23"/>
      <c r="T237" s="24"/>
      <c r="U237" s="24"/>
      <c r="V237" s="24"/>
      <c r="W237" s="24"/>
    </row>
    <row r="238" spans="5:23" ht="12.75">
      <c r="E238" s="499"/>
      <c r="F238" s="24"/>
      <c r="H238" s="23"/>
      <c r="J238" s="200"/>
      <c r="K238" s="200"/>
      <c r="L238" s="200"/>
      <c r="M238" s="200"/>
      <c r="N238" s="200"/>
      <c r="P238" s="24"/>
      <c r="R238" s="24"/>
      <c r="S238" s="23"/>
      <c r="T238" s="24"/>
      <c r="U238" s="24"/>
      <c r="V238" s="24"/>
      <c r="W238" s="24"/>
    </row>
    <row r="239" spans="5:23" ht="12.75">
      <c r="E239" s="499"/>
      <c r="F239" s="24"/>
      <c r="H239" s="23"/>
      <c r="J239" s="200"/>
      <c r="K239" s="200"/>
      <c r="L239" s="200"/>
      <c r="M239" s="200"/>
      <c r="N239" s="200"/>
      <c r="P239" s="24"/>
      <c r="R239" s="24"/>
      <c r="S239" s="23"/>
      <c r="T239" s="24"/>
      <c r="U239" s="24"/>
      <c r="V239" s="24"/>
      <c r="W239" s="24"/>
    </row>
    <row r="240" spans="5:23" ht="12.75">
      <c r="E240" s="499"/>
      <c r="F240" s="24"/>
      <c r="H240" s="23"/>
      <c r="J240" s="200"/>
      <c r="K240" s="200"/>
      <c r="L240" s="200"/>
      <c r="M240" s="200"/>
      <c r="N240" s="200"/>
      <c r="P240" s="24"/>
      <c r="R240" s="24"/>
      <c r="S240" s="23"/>
      <c r="T240" s="24"/>
      <c r="U240" s="24"/>
      <c r="V240" s="24"/>
      <c r="W240" s="24"/>
    </row>
    <row r="241" spans="5:23" ht="12.75">
      <c r="E241" s="499"/>
      <c r="F241" s="24"/>
      <c r="H241" s="23"/>
      <c r="J241" s="200"/>
      <c r="K241" s="200"/>
      <c r="L241" s="200"/>
      <c r="M241" s="200"/>
      <c r="N241" s="200"/>
      <c r="P241" s="24"/>
      <c r="R241" s="24"/>
      <c r="S241" s="23"/>
      <c r="T241" s="24"/>
      <c r="U241" s="24"/>
      <c r="V241" s="24"/>
      <c r="W241" s="24"/>
    </row>
    <row r="242" spans="5:23" ht="12.75">
      <c r="E242" s="499"/>
      <c r="F242" s="24"/>
      <c r="H242" s="23"/>
      <c r="J242" s="200"/>
      <c r="K242" s="200"/>
      <c r="L242" s="200"/>
      <c r="M242" s="200"/>
      <c r="N242" s="200"/>
      <c r="P242" s="24"/>
      <c r="R242" s="24"/>
      <c r="S242" s="23"/>
      <c r="T242" s="24"/>
      <c r="U242" s="24"/>
      <c r="V242" s="24"/>
      <c r="W242" s="24"/>
    </row>
    <row r="243" spans="5:23" ht="12.75">
      <c r="E243" s="499"/>
      <c r="F243" s="24"/>
      <c r="H243" s="23"/>
      <c r="J243" s="200"/>
      <c r="K243" s="200"/>
      <c r="L243" s="200"/>
      <c r="M243" s="200"/>
      <c r="N243" s="200"/>
      <c r="P243" s="24"/>
      <c r="R243" s="24"/>
      <c r="S243" s="23"/>
      <c r="T243" s="24"/>
      <c r="U243" s="24"/>
      <c r="V243" s="24"/>
      <c r="W243" s="24"/>
    </row>
    <row r="244" spans="5:23" ht="12.75">
      <c r="E244" s="499"/>
      <c r="F244" s="24"/>
      <c r="H244" s="23"/>
      <c r="J244" s="200"/>
      <c r="K244" s="200"/>
      <c r="L244" s="200"/>
      <c r="M244" s="200"/>
      <c r="N244" s="200"/>
      <c r="P244" s="24"/>
      <c r="R244" s="24"/>
      <c r="S244" s="23"/>
      <c r="T244" s="24"/>
      <c r="U244" s="24"/>
      <c r="V244" s="24"/>
      <c r="W244" s="24"/>
    </row>
    <row r="245" spans="5:23" ht="12.75">
      <c r="E245" s="499"/>
      <c r="F245" s="24"/>
      <c r="H245" s="23"/>
      <c r="J245" s="200"/>
      <c r="K245" s="200"/>
      <c r="L245" s="200"/>
      <c r="M245" s="200"/>
      <c r="N245" s="200"/>
      <c r="P245" s="24"/>
      <c r="R245" s="24"/>
      <c r="S245" s="23"/>
      <c r="T245" s="24"/>
      <c r="U245" s="24"/>
      <c r="V245" s="24"/>
      <c r="W245" s="24"/>
    </row>
    <row r="246" spans="5:23" ht="12.75">
      <c r="E246" s="499"/>
      <c r="F246" s="24"/>
      <c r="H246" s="23"/>
      <c r="J246" s="200"/>
      <c r="K246" s="200"/>
      <c r="L246" s="200"/>
      <c r="M246" s="200"/>
      <c r="N246" s="200"/>
      <c r="P246" s="24"/>
      <c r="R246" s="24"/>
      <c r="S246" s="23"/>
      <c r="T246" s="24"/>
      <c r="U246" s="24"/>
      <c r="V246" s="24"/>
      <c r="W246" s="24"/>
    </row>
    <row r="247" spans="5:23" ht="12.75">
      <c r="E247" s="499"/>
      <c r="F247" s="24"/>
      <c r="H247" s="23"/>
      <c r="J247" s="200"/>
      <c r="K247" s="200"/>
      <c r="L247" s="200"/>
      <c r="M247" s="200"/>
      <c r="N247" s="200"/>
      <c r="P247" s="24"/>
      <c r="R247" s="24"/>
      <c r="S247" s="23"/>
      <c r="T247" s="24"/>
      <c r="U247" s="24"/>
      <c r="V247" s="24"/>
      <c r="W247" s="24"/>
    </row>
    <row r="248" spans="5:23" ht="12.75">
      <c r="E248" s="499"/>
      <c r="F248" s="24"/>
      <c r="H248" s="23"/>
      <c r="J248" s="200"/>
      <c r="K248" s="200"/>
      <c r="L248" s="200"/>
      <c r="M248" s="200"/>
      <c r="N248" s="200"/>
      <c r="P248" s="24"/>
      <c r="R248" s="24"/>
      <c r="S248" s="23"/>
      <c r="T248" s="24"/>
      <c r="U248" s="24"/>
      <c r="V248" s="24"/>
      <c r="W248" s="24"/>
    </row>
    <row r="249" spans="5:23" ht="12.75">
      <c r="E249" s="499"/>
      <c r="F249" s="24"/>
      <c r="H249" s="23"/>
      <c r="J249" s="200"/>
      <c r="K249" s="200"/>
      <c r="L249" s="200"/>
      <c r="M249" s="200"/>
      <c r="N249" s="200"/>
      <c r="P249" s="24"/>
      <c r="R249" s="24"/>
      <c r="S249" s="23"/>
      <c r="T249" s="24"/>
      <c r="U249" s="24"/>
      <c r="V249" s="24"/>
      <c r="W249" s="24"/>
    </row>
    <row r="250" spans="5:23" ht="12.75">
      <c r="E250" s="499"/>
      <c r="F250" s="24"/>
      <c r="H250" s="23"/>
      <c r="J250" s="200"/>
      <c r="K250" s="200"/>
      <c r="L250" s="200"/>
      <c r="M250" s="200"/>
      <c r="N250" s="200"/>
      <c r="P250" s="24"/>
      <c r="R250" s="24"/>
      <c r="S250" s="23"/>
      <c r="T250" s="24"/>
      <c r="U250" s="24"/>
      <c r="V250" s="24"/>
      <c r="W250" s="24"/>
    </row>
    <row r="251" spans="5:23" ht="12.75">
      <c r="E251" s="499"/>
      <c r="F251" s="24"/>
      <c r="H251" s="23"/>
      <c r="J251" s="200"/>
      <c r="K251" s="200"/>
      <c r="L251" s="200"/>
      <c r="M251" s="200"/>
      <c r="N251" s="200"/>
      <c r="P251" s="24"/>
      <c r="R251" s="24"/>
      <c r="S251" s="23"/>
      <c r="T251" s="24"/>
      <c r="U251" s="24"/>
      <c r="V251" s="24"/>
      <c r="W251" s="24"/>
    </row>
    <row r="252" spans="5:23" ht="12.75">
      <c r="E252" s="499"/>
      <c r="F252" s="24"/>
      <c r="H252" s="23"/>
      <c r="J252" s="200"/>
      <c r="K252" s="200"/>
      <c r="L252" s="200"/>
      <c r="M252" s="200"/>
      <c r="N252" s="200"/>
      <c r="P252" s="24"/>
      <c r="R252" s="24"/>
      <c r="S252" s="23"/>
      <c r="T252" s="24"/>
      <c r="U252" s="24"/>
      <c r="V252" s="24"/>
      <c r="W252" s="24"/>
    </row>
    <row r="253" spans="5:23" ht="12.75">
      <c r="E253" s="499"/>
      <c r="F253" s="24"/>
      <c r="H253" s="23"/>
      <c r="J253" s="200"/>
      <c r="K253" s="200"/>
      <c r="L253" s="200"/>
      <c r="M253" s="200"/>
      <c r="N253" s="200"/>
      <c r="P253" s="24"/>
      <c r="R253" s="24"/>
      <c r="S253" s="23"/>
      <c r="T253" s="24"/>
      <c r="U253" s="24"/>
      <c r="V253" s="24"/>
      <c r="W253" s="24"/>
    </row>
    <row r="254" spans="5:23" ht="12.75">
      <c r="E254" s="499"/>
      <c r="F254" s="24"/>
      <c r="H254" s="23"/>
      <c r="J254" s="200"/>
      <c r="K254" s="200"/>
      <c r="L254" s="200"/>
      <c r="M254" s="200"/>
      <c r="N254" s="200"/>
      <c r="P254" s="24"/>
      <c r="R254" s="24"/>
      <c r="S254" s="23"/>
      <c r="T254" s="24"/>
      <c r="U254" s="24"/>
      <c r="V254" s="24"/>
      <c r="W254" s="24"/>
    </row>
    <row r="255" spans="5:23" ht="12.75">
      <c r="E255" s="499"/>
      <c r="F255" s="24"/>
      <c r="H255" s="23"/>
      <c r="J255" s="200"/>
      <c r="K255" s="200"/>
      <c r="L255" s="200"/>
      <c r="M255" s="200"/>
      <c r="N255" s="200"/>
      <c r="P255" s="24"/>
      <c r="R255" s="24"/>
      <c r="S255" s="23"/>
      <c r="T255" s="24"/>
      <c r="U255" s="24"/>
      <c r="V255" s="24"/>
      <c r="W255" s="24"/>
    </row>
    <row r="256" spans="5:23" ht="12.75">
      <c r="E256" s="499"/>
      <c r="F256" s="24"/>
      <c r="H256" s="23"/>
      <c r="J256" s="200"/>
      <c r="K256" s="200"/>
      <c r="L256" s="200"/>
      <c r="M256" s="200"/>
      <c r="N256" s="200"/>
      <c r="P256" s="24"/>
      <c r="R256" s="24"/>
      <c r="S256" s="23"/>
      <c r="T256" s="24"/>
      <c r="U256" s="24"/>
      <c r="V256" s="24"/>
      <c r="W256" s="24"/>
    </row>
    <row r="257" spans="5:23" ht="12.75">
      <c r="E257" s="499"/>
      <c r="F257" s="24"/>
      <c r="H257" s="23"/>
      <c r="J257" s="200"/>
      <c r="K257" s="200"/>
      <c r="L257" s="200"/>
      <c r="M257" s="200"/>
      <c r="N257" s="200"/>
      <c r="P257" s="24"/>
      <c r="R257" s="24"/>
      <c r="S257" s="23"/>
      <c r="T257" s="24"/>
      <c r="U257" s="24"/>
      <c r="V257" s="24"/>
      <c r="W257" s="24"/>
    </row>
    <row r="258" spans="5:23" ht="12.75">
      <c r="E258" s="499"/>
      <c r="F258" s="24"/>
      <c r="H258" s="23"/>
      <c r="J258" s="200"/>
      <c r="K258" s="200"/>
      <c r="L258" s="200"/>
      <c r="M258" s="200"/>
      <c r="N258" s="200"/>
      <c r="P258" s="24"/>
      <c r="R258" s="24"/>
      <c r="S258" s="23"/>
      <c r="T258" s="24"/>
      <c r="U258" s="24"/>
      <c r="V258" s="24"/>
      <c r="W258" s="24"/>
    </row>
    <row r="259" spans="5:23" ht="12.75">
      <c r="E259" s="499"/>
      <c r="F259" s="24"/>
      <c r="H259" s="23"/>
      <c r="J259" s="200"/>
      <c r="K259" s="200"/>
      <c r="L259" s="200"/>
      <c r="M259" s="200"/>
      <c r="N259" s="200"/>
      <c r="P259" s="24"/>
      <c r="R259" s="24"/>
      <c r="S259" s="23"/>
      <c r="T259" s="24"/>
      <c r="U259" s="24"/>
      <c r="V259" s="24"/>
      <c r="W259" s="24"/>
    </row>
    <row r="260" spans="5:23" ht="12.75">
      <c r="E260" s="499"/>
      <c r="F260" s="24"/>
      <c r="H260" s="23"/>
      <c r="J260" s="200"/>
      <c r="K260" s="200"/>
      <c r="L260" s="200"/>
      <c r="M260" s="200"/>
      <c r="N260" s="200"/>
      <c r="P260" s="24"/>
      <c r="R260" s="24"/>
      <c r="S260" s="23"/>
      <c r="T260" s="24"/>
      <c r="U260" s="24"/>
      <c r="V260" s="24"/>
      <c r="W260" s="24"/>
    </row>
    <row r="261" spans="5:23" ht="12.75">
      <c r="E261" s="499"/>
      <c r="F261" s="24"/>
      <c r="H261" s="23"/>
      <c r="J261" s="200"/>
      <c r="K261" s="200"/>
      <c r="L261" s="200"/>
      <c r="M261" s="200"/>
      <c r="N261" s="200"/>
      <c r="P261" s="24"/>
      <c r="R261" s="24"/>
      <c r="S261" s="23"/>
      <c r="T261" s="24"/>
      <c r="U261" s="24"/>
      <c r="V261" s="24"/>
      <c r="W261" s="24"/>
    </row>
    <row r="262" spans="5:23" ht="12.75">
      <c r="E262" s="499"/>
      <c r="F262" s="24"/>
      <c r="H262" s="23"/>
      <c r="J262" s="200"/>
      <c r="K262" s="200"/>
      <c r="L262" s="200"/>
      <c r="M262" s="200"/>
      <c r="N262" s="200"/>
      <c r="P262" s="24"/>
      <c r="R262" s="24"/>
      <c r="S262" s="23"/>
      <c r="T262" s="24"/>
      <c r="U262" s="24"/>
      <c r="V262" s="24"/>
      <c r="W262" s="24"/>
    </row>
    <row r="263" spans="5:23" ht="12.75">
      <c r="E263" s="499"/>
      <c r="F263" s="24"/>
      <c r="H263" s="23"/>
      <c r="J263" s="200"/>
      <c r="K263" s="200"/>
      <c r="L263" s="200"/>
      <c r="M263" s="200"/>
      <c r="N263" s="200"/>
      <c r="P263" s="24"/>
      <c r="R263" s="24"/>
      <c r="S263" s="23"/>
      <c r="T263" s="24"/>
      <c r="U263" s="24"/>
      <c r="V263" s="24"/>
      <c r="W263" s="24"/>
    </row>
    <row r="264" spans="5:23" ht="12.75">
      <c r="E264" s="499"/>
      <c r="F264" s="24"/>
      <c r="H264" s="23"/>
      <c r="J264" s="200"/>
      <c r="K264" s="200"/>
      <c r="L264" s="200"/>
      <c r="M264" s="200"/>
      <c r="N264" s="200"/>
      <c r="P264" s="24"/>
      <c r="R264" s="24"/>
      <c r="S264" s="23"/>
      <c r="T264" s="24"/>
      <c r="U264" s="24"/>
      <c r="V264" s="24"/>
      <c r="W264" s="24"/>
    </row>
    <row r="265" spans="5:23" ht="12.75">
      <c r="E265" s="499"/>
      <c r="F265" s="24"/>
      <c r="H265" s="23"/>
      <c r="J265" s="200"/>
      <c r="K265" s="200"/>
      <c r="L265" s="200"/>
      <c r="M265" s="200"/>
      <c r="N265" s="200"/>
      <c r="P265" s="24"/>
      <c r="R265" s="24"/>
      <c r="S265" s="23"/>
      <c r="T265" s="24"/>
      <c r="U265" s="24"/>
      <c r="V265" s="24"/>
      <c r="W265" s="24"/>
    </row>
    <row r="266" spans="5:23" ht="12.75">
      <c r="E266" s="499"/>
      <c r="F266" s="24"/>
      <c r="H266" s="23"/>
      <c r="J266" s="200"/>
      <c r="K266" s="200"/>
      <c r="L266" s="200"/>
      <c r="M266" s="200"/>
      <c r="N266" s="200"/>
      <c r="P266" s="24"/>
      <c r="R266" s="24"/>
      <c r="S266" s="23"/>
      <c r="T266" s="24"/>
      <c r="U266" s="24"/>
      <c r="V266" s="24"/>
      <c r="W266" s="24"/>
    </row>
    <row r="267" spans="5:23" ht="12.75">
      <c r="E267" s="499"/>
      <c r="F267" s="24"/>
      <c r="H267" s="23"/>
      <c r="J267" s="200"/>
      <c r="K267" s="200"/>
      <c r="L267" s="200"/>
      <c r="M267" s="200"/>
      <c r="N267" s="200"/>
      <c r="P267" s="24"/>
      <c r="R267" s="24"/>
      <c r="S267" s="23"/>
      <c r="T267" s="24"/>
      <c r="U267" s="24"/>
      <c r="V267" s="24"/>
      <c r="W267" s="24"/>
    </row>
    <row r="268" spans="5:23" ht="12.75">
      <c r="E268" s="499"/>
      <c r="F268" s="24"/>
      <c r="H268" s="23"/>
      <c r="J268" s="200"/>
      <c r="K268" s="200"/>
      <c r="L268" s="200"/>
      <c r="M268" s="200"/>
      <c r="N268" s="200"/>
      <c r="P268" s="24"/>
      <c r="R268" s="24"/>
      <c r="S268" s="23"/>
      <c r="T268" s="24"/>
      <c r="U268" s="24"/>
      <c r="V268" s="24"/>
      <c r="W268" s="24"/>
    </row>
    <row r="269" spans="5:23" ht="12.75">
      <c r="E269" s="499"/>
      <c r="F269" s="24"/>
      <c r="H269" s="23"/>
      <c r="J269" s="200"/>
      <c r="K269" s="200"/>
      <c r="L269" s="200"/>
      <c r="M269" s="200"/>
      <c r="N269" s="200"/>
      <c r="P269" s="24"/>
      <c r="R269" s="24"/>
      <c r="S269" s="23"/>
      <c r="T269" s="24"/>
      <c r="U269" s="24"/>
      <c r="V269" s="24"/>
      <c r="W269" s="24"/>
    </row>
    <row r="270" spans="5:23" ht="12.75">
      <c r="E270" s="499"/>
      <c r="F270" s="24"/>
      <c r="H270" s="23"/>
      <c r="J270" s="200"/>
      <c r="K270" s="200"/>
      <c r="L270" s="200"/>
      <c r="M270" s="200"/>
      <c r="N270" s="200"/>
      <c r="P270" s="24"/>
      <c r="R270" s="24"/>
      <c r="S270" s="23"/>
      <c r="T270" s="24"/>
      <c r="U270" s="24"/>
      <c r="V270" s="24"/>
      <c r="W270" s="24"/>
    </row>
    <row r="271" spans="5:23" ht="12.75">
      <c r="E271" s="499"/>
      <c r="F271" s="24"/>
      <c r="H271" s="23"/>
      <c r="J271" s="200"/>
      <c r="K271" s="200"/>
      <c r="L271" s="200"/>
      <c r="M271" s="200"/>
      <c r="N271" s="200"/>
      <c r="P271" s="24"/>
      <c r="R271" s="24"/>
      <c r="S271" s="23"/>
      <c r="T271" s="24"/>
      <c r="U271" s="24"/>
      <c r="V271" s="24"/>
      <c r="W271" s="24"/>
    </row>
    <row r="272" spans="5:23" ht="12.75">
      <c r="E272" s="499"/>
      <c r="F272" s="24"/>
      <c r="H272" s="23"/>
      <c r="J272" s="200"/>
      <c r="K272" s="200"/>
      <c r="L272" s="200"/>
      <c r="M272" s="200"/>
      <c r="N272" s="200"/>
      <c r="P272" s="24"/>
      <c r="R272" s="24"/>
      <c r="S272" s="23"/>
      <c r="T272" s="24"/>
      <c r="U272" s="24"/>
      <c r="V272" s="24"/>
      <c r="W272" s="24"/>
    </row>
    <row r="273" spans="5:23" ht="12.75">
      <c r="E273" s="499"/>
      <c r="F273" s="24"/>
      <c r="H273" s="23"/>
      <c r="J273" s="200"/>
      <c r="K273" s="200"/>
      <c r="L273" s="200"/>
      <c r="M273" s="200"/>
      <c r="N273" s="200"/>
      <c r="P273" s="24"/>
      <c r="R273" s="24"/>
      <c r="S273" s="23"/>
      <c r="T273" s="24"/>
      <c r="U273" s="24"/>
      <c r="V273" s="24"/>
      <c r="W273" s="24"/>
    </row>
    <row r="274" spans="5:23" ht="12.75">
      <c r="E274" s="499"/>
      <c r="F274" s="24"/>
      <c r="H274" s="23"/>
      <c r="J274" s="200"/>
      <c r="K274" s="200"/>
      <c r="L274" s="200"/>
      <c r="M274" s="200"/>
      <c r="N274" s="200"/>
      <c r="P274" s="24"/>
      <c r="R274" s="24"/>
      <c r="S274" s="23"/>
      <c r="T274" s="24"/>
      <c r="U274" s="24"/>
      <c r="V274" s="24"/>
      <c r="W274" s="24"/>
    </row>
    <row r="275" spans="5:23" ht="12.75">
      <c r="E275" s="499"/>
      <c r="F275" s="24"/>
      <c r="H275" s="23"/>
      <c r="J275" s="200"/>
      <c r="K275" s="200"/>
      <c r="L275" s="200"/>
      <c r="M275" s="200"/>
      <c r="N275" s="200"/>
      <c r="P275" s="24"/>
      <c r="R275" s="24"/>
      <c r="S275" s="23"/>
      <c r="T275" s="24"/>
      <c r="U275" s="24"/>
      <c r="V275" s="24"/>
      <c r="W275" s="24"/>
    </row>
    <row r="276" spans="5:23" ht="12.75">
      <c r="E276" s="499"/>
      <c r="F276" s="24"/>
      <c r="H276" s="23"/>
      <c r="J276" s="200"/>
      <c r="K276" s="200"/>
      <c r="L276" s="200"/>
      <c r="M276" s="200"/>
      <c r="N276" s="200"/>
      <c r="P276" s="24"/>
      <c r="R276" s="24"/>
      <c r="S276" s="23"/>
      <c r="T276" s="24"/>
      <c r="U276" s="24"/>
      <c r="V276" s="24"/>
      <c r="W276" s="24"/>
    </row>
    <row r="277" spans="5:23" ht="12.75">
      <c r="E277" s="499"/>
      <c r="F277" s="24"/>
      <c r="H277" s="23"/>
      <c r="J277" s="200"/>
      <c r="K277" s="200"/>
      <c r="L277" s="200"/>
      <c r="M277" s="200"/>
      <c r="N277" s="200"/>
      <c r="P277" s="24"/>
      <c r="R277" s="24"/>
      <c r="S277" s="23"/>
      <c r="T277" s="24"/>
      <c r="U277" s="24"/>
      <c r="V277" s="24"/>
      <c r="W277" s="24"/>
    </row>
    <row r="278" spans="5:23" ht="12.75">
      <c r="E278" s="499"/>
      <c r="F278" s="24"/>
      <c r="H278" s="23"/>
      <c r="J278" s="200"/>
      <c r="K278" s="200"/>
      <c r="L278" s="200"/>
      <c r="M278" s="200"/>
      <c r="N278" s="200"/>
      <c r="P278" s="24"/>
      <c r="R278" s="24"/>
      <c r="S278" s="23"/>
      <c r="T278" s="24"/>
      <c r="U278" s="24"/>
      <c r="V278" s="24"/>
      <c r="W278" s="24"/>
    </row>
    <row r="279" spans="5:23" ht="12.75">
      <c r="E279" s="499"/>
      <c r="F279" s="24"/>
      <c r="H279" s="23"/>
      <c r="J279" s="200"/>
      <c r="K279" s="200"/>
      <c r="L279" s="200"/>
      <c r="M279" s="200"/>
      <c r="N279" s="200"/>
      <c r="P279" s="24"/>
      <c r="R279" s="24"/>
      <c r="S279" s="23"/>
      <c r="T279" s="24"/>
      <c r="U279" s="24"/>
      <c r="V279" s="24"/>
      <c r="W279" s="24"/>
    </row>
    <row r="280" spans="5:23" ht="12.75">
      <c r="E280" s="499"/>
      <c r="F280" s="24"/>
      <c r="H280" s="23"/>
      <c r="J280" s="200"/>
      <c r="K280" s="200"/>
      <c r="L280" s="200"/>
      <c r="M280" s="200"/>
      <c r="N280" s="200"/>
      <c r="P280" s="24"/>
      <c r="R280" s="24"/>
      <c r="S280" s="23"/>
      <c r="T280" s="24"/>
      <c r="U280" s="24"/>
      <c r="V280" s="24"/>
      <c r="W280" s="24"/>
    </row>
    <row r="281" spans="5:23" ht="12.75">
      <c r="E281" s="499"/>
      <c r="F281" s="24"/>
      <c r="H281" s="23"/>
      <c r="J281" s="200"/>
      <c r="K281" s="200"/>
      <c r="L281" s="200"/>
      <c r="M281" s="200"/>
      <c r="N281" s="200"/>
      <c r="P281" s="24"/>
      <c r="R281" s="24"/>
      <c r="S281" s="23"/>
      <c r="T281" s="24"/>
      <c r="U281" s="24"/>
      <c r="V281" s="24"/>
      <c r="W281" s="24"/>
    </row>
    <row r="282" spans="5:23" ht="12.75">
      <c r="E282" s="499"/>
      <c r="F282" s="24"/>
      <c r="H282" s="23"/>
      <c r="J282" s="200"/>
      <c r="K282" s="200"/>
      <c r="L282" s="200"/>
      <c r="M282" s="200"/>
      <c r="N282" s="200"/>
      <c r="P282" s="24"/>
      <c r="R282" s="24"/>
      <c r="S282" s="23"/>
      <c r="T282" s="24"/>
      <c r="U282" s="24"/>
      <c r="V282" s="24"/>
      <c r="W282" s="24"/>
    </row>
    <row r="283" spans="5:23" ht="12.75">
      <c r="E283" s="499"/>
      <c r="F283" s="24"/>
      <c r="H283" s="23"/>
      <c r="J283" s="200"/>
      <c r="K283" s="200"/>
      <c r="L283" s="200"/>
      <c r="M283" s="200"/>
      <c r="N283" s="200"/>
      <c r="P283" s="24"/>
      <c r="R283" s="24"/>
      <c r="S283" s="23"/>
      <c r="T283" s="24"/>
      <c r="U283" s="24"/>
      <c r="V283" s="24"/>
      <c r="W283" s="24"/>
    </row>
    <row r="284" spans="5:23" ht="12.75">
      <c r="E284" s="499"/>
      <c r="F284" s="24"/>
      <c r="H284" s="23"/>
      <c r="J284" s="200"/>
      <c r="K284" s="200"/>
      <c r="L284" s="200"/>
      <c r="M284" s="200"/>
      <c r="N284" s="200"/>
      <c r="P284" s="24"/>
      <c r="R284" s="24"/>
      <c r="S284" s="23"/>
      <c r="T284" s="24"/>
      <c r="U284" s="24"/>
      <c r="V284" s="24"/>
      <c r="W284" s="24"/>
    </row>
    <row r="285" spans="5:23" ht="12.75">
      <c r="E285" s="499"/>
      <c r="F285" s="24"/>
      <c r="H285" s="23"/>
      <c r="J285" s="200"/>
      <c r="K285" s="200"/>
      <c r="L285" s="200"/>
      <c r="M285" s="200"/>
      <c r="N285" s="200"/>
      <c r="P285" s="24"/>
      <c r="R285" s="24"/>
      <c r="S285" s="23"/>
      <c r="T285" s="24"/>
      <c r="U285" s="24"/>
      <c r="V285" s="24"/>
      <c r="W285" s="24"/>
    </row>
    <row r="286" spans="5:23" ht="12.75">
      <c r="E286" s="499"/>
      <c r="F286" s="24"/>
      <c r="H286" s="23"/>
      <c r="J286" s="200"/>
      <c r="K286" s="200"/>
      <c r="L286" s="200"/>
      <c r="M286" s="200"/>
      <c r="N286" s="200"/>
      <c r="P286" s="24"/>
      <c r="R286" s="24"/>
      <c r="S286" s="23"/>
      <c r="T286" s="24"/>
      <c r="U286" s="24"/>
      <c r="V286" s="24"/>
      <c r="W286" s="24"/>
    </row>
    <row r="287" spans="5:23" ht="12.75">
      <c r="E287" s="499"/>
      <c r="F287" s="24"/>
      <c r="H287" s="23"/>
      <c r="J287" s="200"/>
      <c r="K287" s="200"/>
      <c r="L287" s="200"/>
      <c r="M287" s="200"/>
      <c r="N287" s="200"/>
      <c r="P287" s="24"/>
      <c r="R287" s="24"/>
      <c r="S287" s="23"/>
      <c r="T287" s="24"/>
      <c r="U287" s="24"/>
      <c r="V287" s="24"/>
      <c r="W287" s="24"/>
    </row>
    <row r="288" spans="5:23" ht="12.75">
      <c r="E288" s="499"/>
      <c r="F288" s="24"/>
      <c r="H288" s="23"/>
      <c r="J288" s="200"/>
      <c r="K288" s="200"/>
      <c r="L288" s="200"/>
      <c r="M288" s="200"/>
      <c r="N288" s="200"/>
      <c r="P288" s="24"/>
      <c r="R288" s="24"/>
      <c r="S288" s="23"/>
      <c r="T288" s="24"/>
      <c r="U288" s="24"/>
      <c r="V288" s="24"/>
      <c r="W288" s="24"/>
    </row>
    <row r="289" spans="5:23" ht="12.75">
      <c r="E289" s="499"/>
      <c r="F289" s="24"/>
      <c r="H289" s="23"/>
      <c r="J289" s="200"/>
      <c r="K289" s="200"/>
      <c r="L289" s="200"/>
      <c r="M289" s="200"/>
      <c r="N289" s="200"/>
      <c r="P289" s="24"/>
      <c r="R289" s="24"/>
      <c r="S289" s="23"/>
      <c r="T289" s="24"/>
      <c r="U289" s="24"/>
      <c r="V289" s="24"/>
      <c r="W289" s="24"/>
    </row>
    <row r="290" spans="5:23" ht="12.75">
      <c r="E290" s="499"/>
      <c r="F290" s="24"/>
      <c r="H290" s="23"/>
      <c r="J290" s="200"/>
      <c r="K290" s="200"/>
      <c r="L290" s="200"/>
      <c r="M290" s="200"/>
      <c r="N290" s="200"/>
      <c r="P290" s="24"/>
      <c r="R290" s="24"/>
      <c r="S290" s="23"/>
      <c r="T290" s="24"/>
      <c r="U290" s="24"/>
      <c r="V290" s="24"/>
      <c r="W290" s="24"/>
    </row>
    <row r="291" spans="5:23" ht="12.75">
      <c r="E291" s="499"/>
      <c r="F291" s="24"/>
      <c r="H291" s="23"/>
      <c r="J291" s="200"/>
      <c r="K291" s="200"/>
      <c r="L291" s="200"/>
      <c r="M291" s="200"/>
      <c r="N291" s="200"/>
      <c r="P291" s="24"/>
      <c r="R291" s="24"/>
      <c r="S291" s="23"/>
      <c r="T291" s="24"/>
      <c r="U291" s="24"/>
      <c r="V291" s="24"/>
      <c r="W291" s="24"/>
    </row>
    <row r="292" spans="5:23" ht="12.75">
      <c r="E292" s="499"/>
      <c r="F292" s="24"/>
      <c r="H292" s="23"/>
      <c r="J292" s="200"/>
      <c r="K292" s="200"/>
      <c r="L292" s="200"/>
      <c r="M292" s="200"/>
      <c r="N292" s="200"/>
      <c r="P292" s="24"/>
      <c r="R292" s="24"/>
      <c r="S292" s="23"/>
      <c r="T292" s="24"/>
      <c r="U292" s="24"/>
      <c r="V292" s="24"/>
      <c r="W292" s="24"/>
    </row>
    <row r="293" spans="5:23" ht="12.75">
      <c r="E293" s="499"/>
      <c r="F293" s="24"/>
      <c r="H293" s="23"/>
      <c r="J293" s="200"/>
      <c r="K293" s="200"/>
      <c r="L293" s="200"/>
      <c r="M293" s="200"/>
      <c r="N293" s="200"/>
      <c r="P293" s="24"/>
      <c r="R293" s="24"/>
      <c r="S293" s="23"/>
      <c r="T293" s="24"/>
      <c r="U293" s="24"/>
      <c r="V293" s="24"/>
      <c r="W293" s="24"/>
    </row>
    <row r="294" spans="5:23" ht="12.75">
      <c r="E294" s="499"/>
      <c r="F294" s="24"/>
      <c r="H294" s="23"/>
      <c r="J294" s="200"/>
      <c r="K294" s="200"/>
      <c r="L294" s="200"/>
      <c r="M294" s="200"/>
      <c r="N294" s="200"/>
      <c r="P294" s="24"/>
      <c r="R294" s="24"/>
      <c r="S294" s="23"/>
      <c r="T294" s="24"/>
      <c r="U294" s="24"/>
      <c r="V294" s="24"/>
      <c r="W294" s="24"/>
    </row>
    <row r="295" spans="5:23" ht="12.75">
      <c r="E295" s="499"/>
      <c r="F295" s="24"/>
      <c r="H295" s="23"/>
      <c r="J295" s="200"/>
      <c r="K295" s="200"/>
      <c r="L295" s="200"/>
      <c r="M295" s="200"/>
      <c r="N295" s="200"/>
      <c r="P295" s="24"/>
      <c r="R295" s="24"/>
      <c r="S295" s="23"/>
      <c r="T295" s="24"/>
      <c r="U295" s="24"/>
      <c r="V295" s="24"/>
      <c r="W295" s="24"/>
    </row>
    <row r="296" spans="5:23" ht="12.75">
      <c r="E296" s="499"/>
      <c r="F296" s="24"/>
      <c r="H296" s="23"/>
      <c r="J296" s="200"/>
      <c r="K296" s="200"/>
      <c r="L296" s="200"/>
      <c r="M296" s="200"/>
      <c r="N296" s="200"/>
      <c r="P296" s="24"/>
      <c r="R296" s="24"/>
      <c r="S296" s="23"/>
      <c r="T296" s="24"/>
      <c r="U296" s="24"/>
      <c r="V296" s="24"/>
      <c r="W296" s="24"/>
    </row>
    <row r="297" spans="5:23" ht="12.75">
      <c r="E297" s="499"/>
      <c r="F297" s="24"/>
      <c r="H297" s="23"/>
      <c r="J297" s="200"/>
      <c r="K297" s="200"/>
      <c r="L297" s="200"/>
      <c r="M297" s="200"/>
      <c r="N297" s="200"/>
      <c r="P297" s="24"/>
      <c r="R297" s="24"/>
      <c r="S297" s="23"/>
      <c r="T297" s="24"/>
      <c r="U297" s="24"/>
      <c r="V297" s="24"/>
      <c r="W297" s="24"/>
    </row>
    <row r="298" spans="5:23" ht="12.75">
      <c r="E298" s="499"/>
      <c r="F298" s="24"/>
      <c r="H298" s="23"/>
      <c r="J298" s="200"/>
      <c r="K298" s="200"/>
      <c r="L298" s="200"/>
      <c r="M298" s="200"/>
      <c r="N298" s="200"/>
      <c r="P298" s="24"/>
      <c r="R298" s="24"/>
      <c r="S298" s="23"/>
      <c r="T298" s="24"/>
      <c r="U298" s="24"/>
      <c r="V298" s="24"/>
      <c r="W298" s="24"/>
    </row>
    <row r="299" spans="5:23" ht="12.75">
      <c r="E299" s="499"/>
      <c r="F299" s="24"/>
      <c r="H299" s="23"/>
      <c r="J299" s="200"/>
      <c r="K299" s="200"/>
      <c r="L299" s="200"/>
      <c r="M299" s="200"/>
      <c r="N299" s="200"/>
      <c r="P299" s="24"/>
      <c r="R299" s="24"/>
      <c r="S299" s="23"/>
      <c r="T299" s="24"/>
      <c r="U299" s="24"/>
      <c r="V299" s="24"/>
      <c r="W299" s="24"/>
    </row>
    <row r="300" spans="5:23" ht="12.75">
      <c r="E300" s="499"/>
      <c r="F300" s="24"/>
      <c r="H300" s="23"/>
      <c r="J300" s="200"/>
      <c r="K300" s="200"/>
      <c r="L300" s="200"/>
      <c r="M300" s="200"/>
      <c r="N300" s="200"/>
      <c r="P300" s="24"/>
      <c r="R300" s="24"/>
      <c r="S300" s="23"/>
      <c r="T300" s="24"/>
      <c r="U300" s="24"/>
      <c r="V300" s="24"/>
      <c r="W300" s="24"/>
    </row>
    <row r="301" spans="5:23" ht="12.75">
      <c r="E301" s="499"/>
      <c r="F301" s="24"/>
      <c r="H301" s="23"/>
      <c r="J301" s="200"/>
      <c r="K301" s="200"/>
      <c r="L301" s="200"/>
      <c r="M301" s="200"/>
      <c r="N301" s="200"/>
      <c r="P301" s="24"/>
      <c r="R301" s="24"/>
      <c r="S301" s="23"/>
      <c r="T301" s="24"/>
      <c r="U301" s="24"/>
      <c r="V301" s="24"/>
      <c r="W301" s="24"/>
    </row>
    <row r="302" spans="5:23" ht="12.75">
      <c r="E302" s="499"/>
      <c r="F302" s="24"/>
      <c r="H302" s="23"/>
      <c r="J302" s="200"/>
      <c r="K302" s="200"/>
      <c r="L302" s="200"/>
      <c r="M302" s="200"/>
      <c r="N302" s="200"/>
      <c r="P302" s="24"/>
      <c r="R302" s="24"/>
      <c r="S302" s="23"/>
      <c r="T302" s="24"/>
      <c r="U302" s="24"/>
      <c r="V302" s="24"/>
      <c r="W302" s="24"/>
    </row>
    <row r="303" spans="5:23" ht="12.75">
      <c r="E303" s="499"/>
      <c r="F303" s="24"/>
      <c r="H303" s="23"/>
      <c r="J303" s="200"/>
      <c r="K303" s="200"/>
      <c r="L303" s="200"/>
      <c r="M303" s="200"/>
      <c r="N303" s="200"/>
      <c r="P303" s="24"/>
      <c r="R303" s="24"/>
      <c r="S303" s="23"/>
      <c r="T303" s="24"/>
      <c r="U303" s="24"/>
      <c r="V303" s="24"/>
      <c r="W303" s="24"/>
    </row>
    <row r="304" spans="5:23" ht="12.75">
      <c r="E304" s="499"/>
      <c r="F304" s="24"/>
      <c r="H304" s="23"/>
      <c r="J304" s="200"/>
      <c r="K304" s="200"/>
      <c r="L304" s="200"/>
      <c r="M304" s="200"/>
      <c r="N304" s="200"/>
      <c r="P304" s="24"/>
      <c r="R304" s="24"/>
      <c r="S304" s="23"/>
      <c r="T304" s="24"/>
      <c r="U304" s="24"/>
      <c r="V304" s="24"/>
      <c r="W304" s="24"/>
    </row>
    <row r="305" spans="5:23" ht="12.75">
      <c r="E305" s="499"/>
      <c r="F305" s="24"/>
      <c r="H305" s="23"/>
      <c r="J305" s="200"/>
      <c r="K305" s="200"/>
      <c r="L305" s="200"/>
      <c r="M305" s="200"/>
      <c r="N305" s="200"/>
      <c r="P305" s="24"/>
      <c r="R305" s="24"/>
      <c r="S305" s="23"/>
      <c r="T305" s="24"/>
      <c r="U305" s="24"/>
      <c r="V305" s="24"/>
      <c r="W305" s="24"/>
    </row>
    <row r="306" spans="5:23" ht="12.75">
      <c r="E306" s="499"/>
      <c r="F306" s="24"/>
      <c r="H306" s="23"/>
      <c r="J306" s="200"/>
      <c r="K306" s="200"/>
      <c r="L306" s="200"/>
      <c r="M306" s="200"/>
      <c r="N306" s="200"/>
      <c r="P306" s="24"/>
      <c r="R306" s="24"/>
      <c r="S306" s="23"/>
      <c r="T306" s="24"/>
      <c r="U306" s="24"/>
      <c r="V306" s="24"/>
      <c r="W306" s="24"/>
    </row>
    <row r="307" spans="5:23" ht="12.75">
      <c r="E307" s="499"/>
      <c r="F307" s="24"/>
      <c r="H307" s="23"/>
      <c r="J307" s="200"/>
      <c r="K307" s="200"/>
      <c r="L307" s="200"/>
      <c r="M307" s="200"/>
      <c r="N307" s="200"/>
      <c r="P307" s="24"/>
      <c r="R307" s="24"/>
      <c r="S307" s="23"/>
      <c r="T307" s="24"/>
      <c r="U307" s="24"/>
      <c r="V307" s="24"/>
      <c r="W307" s="24"/>
    </row>
    <row r="308" spans="5:23" ht="12.75">
      <c r="E308" s="499"/>
      <c r="F308" s="24"/>
      <c r="H308" s="23"/>
      <c r="J308" s="200"/>
      <c r="K308" s="200"/>
      <c r="L308" s="200"/>
      <c r="M308" s="200"/>
      <c r="N308" s="200"/>
      <c r="P308" s="24"/>
      <c r="R308" s="24"/>
      <c r="S308" s="23"/>
      <c r="T308" s="24"/>
      <c r="U308" s="24"/>
      <c r="V308" s="24"/>
      <c r="W308" s="24"/>
    </row>
    <row r="309" spans="5:23" ht="12.75">
      <c r="E309" s="499"/>
      <c r="F309" s="24"/>
      <c r="H309" s="23"/>
      <c r="J309" s="200"/>
      <c r="K309" s="200"/>
      <c r="L309" s="200"/>
      <c r="M309" s="200"/>
      <c r="N309" s="200"/>
      <c r="P309" s="24"/>
      <c r="R309" s="24"/>
      <c r="S309" s="23"/>
      <c r="T309" s="24"/>
      <c r="U309" s="24"/>
      <c r="V309" s="24"/>
      <c r="W309" s="24"/>
    </row>
    <row r="310" spans="5:23" ht="12.75">
      <c r="E310" s="499"/>
      <c r="F310" s="24"/>
      <c r="H310" s="23"/>
      <c r="J310" s="200"/>
      <c r="K310" s="200"/>
      <c r="L310" s="200"/>
      <c r="M310" s="200"/>
      <c r="N310" s="200"/>
      <c r="P310" s="24"/>
      <c r="R310" s="24"/>
      <c r="S310" s="23"/>
      <c r="T310" s="24"/>
      <c r="U310" s="24"/>
      <c r="V310" s="24"/>
      <c r="W310" s="24"/>
    </row>
    <row r="311" spans="5:23" ht="12.75">
      <c r="E311" s="499"/>
      <c r="F311" s="24"/>
      <c r="H311" s="23"/>
      <c r="J311" s="200"/>
      <c r="K311" s="200"/>
      <c r="L311" s="200"/>
      <c r="M311" s="200"/>
      <c r="N311" s="200"/>
      <c r="P311" s="24"/>
      <c r="R311" s="24"/>
      <c r="S311" s="23"/>
      <c r="T311" s="24"/>
      <c r="U311" s="24"/>
      <c r="V311" s="24"/>
      <c r="W311" s="24"/>
    </row>
    <row r="312" spans="5:23" ht="12.75">
      <c r="E312" s="499"/>
      <c r="F312" s="24"/>
      <c r="H312" s="23"/>
      <c r="J312" s="200"/>
      <c r="K312" s="200"/>
      <c r="L312" s="200"/>
      <c r="M312" s="200"/>
      <c r="N312" s="200"/>
      <c r="P312" s="24"/>
      <c r="R312" s="24"/>
      <c r="S312" s="23"/>
      <c r="T312" s="24"/>
      <c r="U312" s="24"/>
      <c r="V312" s="24"/>
      <c r="W312" s="24"/>
    </row>
    <row r="313" spans="5:23" ht="12.75">
      <c r="E313" s="499"/>
      <c r="F313" s="24"/>
      <c r="H313" s="23"/>
      <c r="J313" s="200"/>
      <c r="K313" s="200"/>
      <c r="L313" s="200"/>
      <c r="M313" s="200"/>
      <c r="N313" s="200"/>
      <c r="P313" s="24"/>
      <c r="R313" s="24"/>
      <c r="S313" s="23"/>
      <c r="T313" s="24"/>
      <c r="U313" s="24"/>
      <c r="V313" s="24"/>
      <c r="W313" s="24"/>
    </row>
    <row r="314" spans="5:23" ht="12.75">
      <c r="E314" s="499"/>
      <c r="F314" s="24"/>
      <c r="H314" s="23"/>
      <c r="J314" s="200"/>
      <c r="K314" s="200"/>
      <c r="L314" s="200"/>
      <c r="M314" s="200"/>
      <c r="N314" s="200"/>
      <c r="P314" s="24"/>
      <c r="R314" s="24"/>
      <c r="S314" s="23"/>
      <c r="T314" s="24"/>
      <c r="U314" s="24"/>
      <c r="V314" s="24"/>
      <c r="W314" s="24"/>
    </row>
    <row r="315" spans="5:23" ht="12.75">
      <c r="E315" s="499"/>
      <c r="F315" s="24"/>
      <c r="H315" s="23"/>
      <c r="J315" s="200"/>
      <c r="K315" s="200"/>
      <c r="L315" s="200"/>
      <c r="M315" s="200"/>
      <c r="N315" s="200"/>
      <c r="P315" s="24"/>
      <c r="R315" s="24"/>
      <c r="S315" s="23"/>
      <c r="T315" s="24"/>
      <c r="U315" s="24"/>
      <c r="V315" s="24"/>
      <c r="W315" s="24"/>
    </row>
    <row r="316" spans="5:23" ht="12.75">
      <c r="E316" s="499"/>
      <c r="F316" s="24"/>
      <c r="H316" s="23"/>
      <c r="J316" s="200"/>
      <c r="K316" s="200"/>
      <c r="L316" s="200"/>
      <c r="M316" s="200"/>
      <c r="N316" s="200"/>
      <c r="P316" s="24"/>
      <c r="R316" s="24"/>
      <c r="S316" s="23"/>
      <c r="T316" s="24"/>
      <c r="U316" s="24"/>
      <c r="V316" s="24"/>
      <c r="W316" s="24"/>
    </row>
    <row r="317" spans="5:23" ht="12.75">
      <c r="E317" s="499"/>
      <c r="F317" s="24"/>
      <c r="H317" s="23"/>
      <c r="J317" s="200"/>
      <c r="K317" s="200"/>
      <c r="L317" s="200"/>
      <c r="M317" s="200"/>
      <c r="N317" s="200"/>
      <c r="P317" s="24"/>
      <c r="R317" s="24"/>
      <c r="S317" s="23"/>
      <c r="T317" s="24"/>
      <c r="U317" s="24"/>
      <c r="V317" s="24"/>
      <c r="W317" s="24"/>
    </row>
    <row r="318" spans="5:23" ht="12.75">
      <c r="E318" s="499"/>
      <c r="F318" s="24"/>
      <c r="H318" s="23"/>
      <c r="J318" s="200"/>
      <c r="K318" s="200"/>
      <c r="L318" s="200"/>
      <c r="M318" s="200"/>
      <c r="N318" s="200"/>
      <c r="P318" s="24"/>
      <c r="R318" s="24"/>
      <c r="S318" s="23"/>
      <c r="T318" s="24"/>
      <c r="U318" s="24"/>
      <c r="V318" s="24"/>
      <c r="W318" s="24"/>
    </row>
    <row r="319" spans="5:23" ht="12.75">
      <c r="E319" s="499"/>
      <c r="F319" s="24"/>
      <c r="H319" s="23"/>
      <c r="J319" s="200"/>
      <c r="K319" s="200"/>
      <c r="L319" s="200"/>
      <c r="M319" s="200"/>
      <c r="N319" s="200"/>
      <c r="P319" s="24"/>
      <c r="R319" s="24"/>
      <c r="S319" s="23"/>
      <c r="T319" s="24"/>
      <c r="U319" s="24"/>
      <c r="V319" s="24"/>
      <c r="W319" s="24"/>
    </row>
    <row r="320" spans="5:23" ht="12.75">
      <c r="E320" s="499"/>
      <c r="F320" s="24"/>
      <c r="H320" s="23"/>
      <c r="J320" s="200"/>
      <c r="K320" s="200"/>
      <c r="L320" s="200"/>
      <c r="M320" s="200"/>
      <c r="N320" s="200"/>
      <c r="P320" s="24"/>
      <c r="R320" s="24"/>
      <c r="S320" s="23"/>
      <c r="T320" s="24"/>
      <c r="U320" s="24"/>
      <c r="V320" s="24"/>
      <c r="W320" s="24"/>
    </row>
    <row r="321" spans="5:23" ht="12.75">
      <c r="E321" s="499"/>
      <c r="F321" s="24"/>
      <c r="H321" s="23"/>
      <c r="J321" s="200"/>
      <c r="K321" s="200"/>
      <c r="L321" s="200"/>
      <c r="M321" s="200"/>
      <c r="N321" s="200"/>
      <c r="P321" s="24"/>
      <c r="R321" s="24"/>
      <c r="S321" s="23"/>
      <c r="T321" s="24"/>
      <c r="U321" s="24"/>
      <c r="V321" s="24"/>
      <c r="W321" s="24"/>
    </row>
    <row r="322" spans="5:23" ht="12.75">
      <c r="E322" s="499"/>
      <c r="F322" s="24"/>
      <c r="H322" s="23"/>
      <c r="J322" s="200"/>
      <c r="K322" s="200"/>
      <c r="L322" s="200"/>
      <c r="M322" s="200"/>
      <c r="N322" s="200"/>
      <c r="P322" s="24"/>
      <c r="R322" s="24"/>
      <c r="S322" s="23"/>
      <c r="T322" s="24"/>
      <c r="U322" s="24"/>
      <c r="V322" s="24"/>
      <c r="W322" s="24"/>
    </row>
    <row r="323" spans="5:23" ht="12.75">
      <c r="E323" s="499"/>
      <c r="F323" s="24"/>
      <c r="H323" s="23"/>
      <c r="J323" s="200"/>
      <c r="K323" s="200"/>
      <c r="L323" s="200"/>
      <c r="M323" s="200"/>
      <c r="N323" s="200"/>
      <c r="P323" s="24"/>
      <c r="R323" s="24"/>
      <c r="S323" s="23"/>
      <c r="T323" s="24"/>
      <c r="U323" s="24"/>
      <c r="V323" s="24"/>
      <c r="W323" s="24"/>
    </row>
    <row r="324" spans="5:23" ht="12.75">
      <c r="E324" s="499"/>
      <c r="F324" s="24"/>
      <c r="H324" s="23"/>
      <c r="J324" s="200"/>
      <c r="K324" s="200"/>
      <c r="L324" s="200"/>
      <c r="M324" s="200"/>
      <c r="N324" s="200"/>
      <c r="P324" s="24"/>
      <c r="R324" s="24"/>
      <c r="S324" s="23"/>
      <c r="T324" s="24"/>
      <c r="U324" s="24"/>
      <c r="V324" s="24"/>
      <c r="W324" s="24"/>
    </row>
    <row r="325" spans="5:23" ht="12.75">
      <c r="E325" s="499"/>
      <c r="F325" s="24"/>
      <c r="H325" s="23"/>
      <c r="J325" s="200"/>
      <c r="K325" s="200"/>
      <c r="L325" s="200"/>
      <c r="M325" s="200"/>
      <c r="N325" s="200"/>
      <c r="P325" s="24"/>
      <c r="R325" s="24"/>
      <c r="S325" s="23"/>
      <c r="T325" s="24"/>
      <c r="U325" s="24"/>
      <c r="V325" s="24"/>
      <c r="W325" s="24"/>
    </row>
    <row r="326" spans="5:23" ht="12.75">
      <c r="E326" s="499"/>
      <c r="F326" s="24"/>
      <c r="H326" s="23"/>
      <c r="J326" s="200"/>
      <c r="K326" s="200"/>
      <c r="L326" s="200"/>
      <c r="M326" s="200"/>
      <c r="N326" s="200"/>
      <c r="P326" s="24"/>
      <c r="R326" s="24"/>
      <c r="S326" s="23"/>
      <c r="T326" s="24"/>
      <c r="U326" s="24"/>
      <c r="V326" s="24"/>
      <c r="W326" s="24"/>
    </row>
    <row r="327" spans="5:23" ht="12.75">
      <c r="E327" s="499"/>
      <c r="F327" s="24"/>
      <c r="H327" s="23"/>
      <c r="J327" s="200"/>
      <c r="K327" s="200"/>
      <c r="L327" s="200"/>
      <c r="M327" s="200"/>
      <c r="N327" s="200"/>
      <c r="P327" s="24"/>
      <c r="R327" s="24"/>
      <c r="S327" s="23"/>
      <c r="T327" s="24"/>
      <c r="U327" s="24"/>
      <c r="V327" s="24"/>
      <c r="W327" s="24"/>
    </row>
    <row r="328" spans="5:23" ht="12.75">
      <c r="E328" s="499"/>
      <c r="F328" s="24"/>
      <c r="H328" s="23"/>
      <c r="J328" s="200"/>
      <c r="K328" s="200"/>
      <c r="L328" s="200"/>
      <c r="M328" s="200"/>
      <c r="N328" s="200"/>
      <c r="P328" s="24"/>
      <c r="R328" s="24"/>
      <c r="S328" s="23"/>
      <c r="T328" s="24"/>
      <c r="U328" s="24"/>
      <c r="V328" s="24"/>
      <c r="W328" s="24"/>
    </row>
    <row r="329" spans="5:23" ht="12.75">
      <c r="E329" s="499"/>
      <c r="F329" s="24"/>
      <c r="H329" s="23"/>
      <c r="J329" s="200"/>
      <c r="K329" s="200"/>
      <c r="L329" s="200"/>
      <c r="M329" s="200"/>
      <c r="N329" s="200"/>
      <c r="P329" s="24"/>
      <c r="R329" s="24"/>
      <c r="S329" s="23"/>
      <c r="T329" s="24"/>
      <c r="U329" s="24"/>
      <c r="V329" s="24"/>
      <c r="W329" s="24"/>
    </row>
    <row r="330" spans="5:23" ht="12.75">
      <c r="E330" s="499"/>
      <c r="F330" s="24"/>
      <c r="H330" s="23"/>
      <c r="J330" s="200"/>
      <c r="K330" s="200"/>
      <c r="L330" s="200"/>
      <c r="M330" s="200"/>
      <c r="N330" s="200"/>
      <c r="P330" s="24"/>
      <c r="R330" s="24"/>
      <c r="S330" s="23"/>
      <c r="T330" s="24"/>
      <c r="U330" s="24"/>
      <c r="V330" s="24"/>
      <c r="W330" s="24"/>
    </row>
    <row r="331" spans="5:23" ht="12.75">
      <c r="E331" s="499"/>
      <c r="F331" s="24"/>
      <c r="H331" s="23"/>
      <c r="J331" s="200"/>
      <c r="K331" s="200"/>
      <c r="L331" s="200"/>
      <c r="M331" s="200"/>
      <c r="N331" s="200"/>
      <c r="P331" s="24"/>
      <c r="R331" s="24"/>
      <c r="S331" s="23"/>
      <c r="T331" s="24"/>
      <c r="U331" s="24"/>
      <c r="V331" s="24"/>
      <c r="W331" s="24"/>
    </row>
    <row r="332" spans="5:23" ht="12.75">
      <c r="E332" s="499"/>
      <c r="F332" s="24"/>
      <c r="H332" s="23"/>
      <c r="J332" s="200"/>
      <c r="K332" s="200"/>
      <c r="L332" s="200"/>
      <c r="M332" s="200"/>
      <c r="N332" s="200"/>
      <c r="P332" s="24"/>
      <c r="R332" s="24"/>
      <c r="S332" s="23"/>
      <c r="T332" s="24"/>
      <c r="U332" s="24"/>
      <c r="V332" s="24"/>
      <c r="W332" s="24"/>
    </row>
    <row r="333" spans="5:23" ht="12.75">
      <c r="E333" s="499"/>
      <c r="F333" s="24"/>
      <c r="H333" s="23"/>
      <c r="J333" s="200"/>
      <c r="K333" s="200"/>
      <c r="L333" s="200"/>
      <c r="M333" s="200"/>
      <c r="N333" s="200"/>
      <c r="P333" s="24"/>
      <c r="R333" s="24"/>
      <c r="S333" s="23"/>
      <c r="T333" s="24"/>
      <c r="U333" s="24"/>
      <c r="V333" s="24"/>
      <c r="W333" s="24"/>
    </row>
    <row r="334" spans="5:23" ht="12.75">
      <c r="E334" s="499"/>
      <c r="F334" s="24"/>
      <c r="H334" s="23"/>
      <c r="J334" s="200"/>
      <c r="K334" s="200"/>
      <c r="L334" s="200"/>
      <c r="M334" s="200"/>
      <c r="N334" s="200"/>
      <c r="P334" s="24"/>
      <c r="R334" s="24"/>
      <c r="S334" s="23"/>
      <c r="T334" s="24"/>
      <c r="U334" s="24"/>
      <c r="V334" s="24"/>
      <c r="W334" s="24"/>
    </row>
    <row r="335" spans="5:23" ht="12.75">
      <c r="E335" s="499"/>
      <c r="F335" s="24"/>
      <c r="H335" s="23"/>
      <c r="J335" s="200"/>
      <c r="K335" s="200"/>
      <c r="L335" s="200"/>
      <c r="M335" s="200"/>
      <c r="N335" s="200"/>
      <c r="P335" s="24"/>
      <c r="R335" s="24"/>
      <c r="S335" s="23"/>
      <c r="T335" s="24"/>
      <c r="U335" s="24"/>
      <c r="V335" s="24"/>
      <c r="W335" s="24"/>
    </row>
    <row r="336" spans="5:23" ht="12.75">
      <c r="E336" s="499"/>
      <c r="F336" s="24"/>
      <c r="H336" s="23"/>
      <c r="J336" s="200"/>
      <c r="K336" s="200"/>
      <c r="L336" s="200"/>
      <c r="M336" s="200"/>
      <c r="N336" s="200"/>
      <c r="P336" s="24"/>
      <c r="R336" s="24"/>
      <c r="S336" s="23"/>
      <c r="T336" s="24"/>
      <c r="U336" s="24"/>
      <c r="V336" s="24"/>
      <c r="W336" s="24"/>
    </row>
    <row r="337" spans="5:23" ht="12.75">
      <c r="E337" s="499"/>
      <c r="F337" s="24"/>
      <c r="H337" s="23"/>
      <c r="J337" s="200"/>
      <c r="K337" s="200"/>
      <c r="L337" s="200"/>
      <c r="M337" s="200"/>
      <c r="N337" s="200"/>
      <c r="P337" s="24"/>
      <c r="R337" s="24"/>
      <c r="S337" s="23"/>
      <c r="T337" s="24"/>
      <c r="U337" s="24"/>
      <c r="V337" s="24"/>
      <c r="W337" s="24"/>
    </row>
    <row r="338" spans="5:23" ht="12.75">
      <c r="E338" s="499"/>
      <c r="F338" s="24"/>
      <c r="H338" s="23"/>
      <c r="J338" s="200"/>
      <c r="K338" s="200"/>
      <c r="L338" s="200"/>
      <c r="M338" s="200"/>
      <c r="N338" s="200"/>
      <c r="P338" s="24"/>
      <c r="R338" s="24"/>
      <c r="S338" s="23"/>
      <c r="T338" s="24"/>
      <c r="U338" s="24"/>
      <c r="V338" s="24"/>
      <c r="W338" s="24"/>
    </row>
    <row r="339" spans="5:23" ht="12.75">
      <c r="E339" s="499"/>
      <c r="F339" s="24"/>
      <c r="H339" s="23"/>
      <c r="J339" s="200"/>
      <c r="K339" s="200"/>
      <c r="L339" s="200"/>
      <c r="M339" s="200"/>
      <c r="N339" s="200"/>
      <c r="P339" s="24"/>
      <c r="R339" s="24"/>
      <c r="S339" s="23"/>
      <c r="T339" s="24"/>
      <c r="U339" s="24"/>
      <c r="V339" s="24"/>
      <c r="W339" s="24"/>
    </row>
    <row r="340" spans="5:23" ht="12.75">
      <c r="E340" s="499"/>
      <c r="F340" s="24"/>
      <c r="H340" s="23"/>
      <c r="J340" s="200"/>
      <c r="K340" s="200"/>
      <c r="L340" s="200"/>
      <c r="M340" s="200"/>
      <c r="N340" s="200"/>
      <c r="P340" s="24"/>
      <c r="R340" s="24"/>
      <c r="S340" s="23"/>
      <c r="T340" s="24"/>
      <c r="U340" s="24"/>
      <c r="V340" s="24"/>
      <c r="W340" s="24"/>
    </row>
    <row r="341" spans="5:23" ht="12.75">
      <c r="E341" s="499"/>
      <c r="F341" s="24"/>
      <c r="H341" s="23"/>
      <c r="J341" s="200"/>
      <c r="K341" s="200"/>
      <c r="L341" s="200"/>
      <c r="M341" s="200"/>
      <c r="N341" s="200"/>
      <c r="P341" s="24"/>
      <c r="R341" s="24"/>
      <c r="S341" s="23"/>
      <c r="T341" s="24"/>
      <c r="U341" s="24"/>
      <c r="V341" s="24"/>
      <c r="W341" s="24"/>
    </row>
    <row r="342" spans="5:23" ht="12.75">
      <c r="E342" s="499"/>
      <c r="F342" s="24"/>
      <c r="H342" s="23"/>
      <c r="J342" s="200"/>
      <c r="K342" s="200"/>
      <c r="L342" s="200"/>
      <c r="M342" s="200"/>
      <c r="N342" s="200"/>
      <c r="P342" s="24"/>
      <c r="R342" s="24"/>
      <c r="S342" s="23"/>
      <c r="T342" s="24"/>
      <c r="U342" s="24"/>
      <c r="V342" s="24"/>
      <c r="W342" s="24"/>
    </row>
    <row r="343" spans="5:23" ht="12.75">
      <c r="E343" s="499"/>
      <c r="F343" s="24"/>
      <c r="H343" s="23"/>
      <c r="J343" s="200"/>
      <c r="K343" s="200"/>
      <c r="L343" s="200"/>
      <c r="M343" s="200"/>
      <c r="N343" s="200"/>
      <c r="P343" s="24"/>
      <c r="R343" s="24"/>
      <c r="S343" s="23"/>
      <c r="T343" s="24"/>
      <c r="U343" s="24"/>
      <c r="V343" s="24"/>
      <c r="W343" s="24"/>
    </row>
    <row r="344" spans="5:23" ht="12.75">
      <c r="E344" s="499"/>
      <c r="F344" s="24"/>
      <c r="H344" s="23"/>
      <c r="J344" s="200"/>
      <c r="K344" s="200"/>
      <c r="L344" s="200"/>
      <c r="M344" s="200"/>
      <c r="N344" s="200"/>
      <c r="P344" s="24"/>
      <c r="R344" s="24"/>
      <c r="S344" s="23"/>
      <c r="T344" s="24"/>
      <c r="U344" s="24"/>
      <c r="V344" s="24"/>
      <c r="W344" s="24"/>
    </row>
    <row r="345" spans="5:23" ht="12.75">
      <c r="E345" s="499"/>
      <c r="F345" s="24"/>
      <c r="H345" s="23"/>
      <c r="J345" s="200"/>
      <c r="K345" s="200"/>
      <c r="L345" s="200"/>
      <c r="M345" s="200"/>
      <c r="N345" s="200"/>
      <c r="P345" s="24"/>
      <c r="R345" s="24"/>
      <c r="S345" s="23"/>
      <c r="T345" s="24"/>
      <c r="U345" s="24"/>
      <c r="V345" s="24"/>
      <c r="W345" s="24"/>
    </row>
    <row r="346" spans="5:23" ht="12.75">
      <c r="E346" s="499"/>
      <c r="F346" s="24"/>
      <c r="H346" s="23"/>
      <c r="J346" s="200"/>
      <c r="K346" s="200"/>
      <c r="L346" s="200"/>
      <c r="M346" s="200"/>
      <c r="N346" s="200"/>
      <c r="P346" s="24"/>
      <c r="R346" s="24"/>
      <c r="S346" s="23"/>
      <c r="T346" s="24"/>
      <c r="U346" s="24"/>
      <c r="V346" s="24"/>
      <c r="W346" s="24"/>
    </row>
    <row r="347" spans="5:23" ht="12.75">
      <c r="E347" s="499"/>
      <c r="F347" s="24"/>
      <c r="H347" s="23"/>
      <c r="J347" s="200"/>
      <c r="K347" s="200"/>
      <c r="L347" s="200"/>
      <c r="M347" s="200"/>
      <c r="N347" s="200"/>
      <c r="P347" s="24"/>
      <c r="R347" s="24"/>
      <c r="S347" s="23"/>
      <c r="T347" s="24"/>
      <c r="U347" s="24"/>
      <c r="V347" s="24"/>
      <c r="W347" s="24"/>
    </row>
    <row r="348" spans="5:23" ht="12.75">
      <c r="E348" s="499"/>
      <c r="F348" s="24"/>
      <c r="H348" s="23"/>
      <c r="J348" s="200"/>
      <c r="K348" s="200"/>
      <c r="L348" s="200"/>
      <c r="M348" s="200"/>
      <c r="N348" s="200"/>
      <c r="P348" s="24"/>
      <c r="R348" s="24"/>
      <c r="S348" s="23"/>
      <c r="T348" s="24"/>
      <c r="U348" s="24"/>
      <c r="V348" s="24"/>
      <c r="W348" s="24"/>
    </row>
    <row r="349" spans="5:23" ht="12.75">
      <c r="E349" s="499"/>
      <c r="F349" s="24"/>
      <c r="H349" s="23"/>
      <c r="J349" s="200"/>
      <c r="K349" s="200"/>
      <c r="L349" s="200"/>
      <c r="M349" s="200"/>
      <c r="N349" s="200"/>
      <c r="P349" s="24"/>
      <c r="R349" s="24"/>
      <c r="S349" s="23"/>
      <c r="T349" s="24"/>
      <c r="U349" s="24"/>
      <c r="V349" s="24"/>
      <c r="W349" s="24"/>
    </row>
    <row r="350" spans="5:23" ht="12.75">
      <c r="E350" s="499"/>
      <c r="F350" s="24"/>
      <c r="H350" s="23"/>
      <c r="J350" s="200"/>
      <c r="K350" s="200"/>
      <c r="L350" s="200"/>
      <c r="M350" s="200"/>
      <c r="N350" s="200"/>
      <c r="P350" s="24"/>
      <c r="R350" s="24"/>
      <c r="S350" s="23"/>
      <c r="T350" s="24"/>
      <c r="U350" s="24"/>
      <c r="V350" s="24"/>
      <c r="W350" s="24"/>
    </row>
    <row r="351" spans="5:23" ht="12.75">
      <c r="E351" s="499"/>
      <c r="F351" s="24"/>
      <c r="H351" s="23"/>
      <c r="J351" s="200"/>
      <c r="K351" s="200"/>
      <c r="L351" s="200"/>
      <c r="M351" s="200"/>
      <c r="N351" s="200"/>
      <c r="P351" s="24"/>
      <c r="R351" s="24"/>
      <c r="S351" s="23"/>
      <c r="T351" s="24"/>
      <c r="U351" s="24"/>
      <c r="V351" s="24"/>
      <c r="W351" s="24"/>
    </row>
    <row r="352" spans="5:23" ht="12.75">
      <c r="E352" s="499"/>
      <c r="F352" s="24"/>
      <c r="H352" s="23"/>
      <c r="J352" s="200"/>
      <c r="K352" s="200"/>
      <c r="L352" s="200"/>
      <c r="M352" s="200"/>
      <c r="N352" s="200"/>
      <c r="P352" s="24"/>
      <c r="R352" s="24"/>
      <c r="S352" s="23"/>
      <c r="T352" s="24"/>
      <c r="U352" s="24"/>
      <c r="V352" s="24"/>
      <c r="W352" s="24"/>
    </row>
    <row r="353" spans="5:23" ht="12.75">
      <c r="E353" s="499"/>
      <c r="F353" s="24"/>
      <c r="H353" s="23"/>
      <c r="J353" s="200"/>
      <c r="K353" s="200"/>
      <c r="L353" s="200"/>
      <c r="M353" s="200"/>
      <c r="N353" s="200"/>
      <c r="P353" s="24"/>
      <c r="R353" s="24"/>
      <c r="S353" s="23"/>
      <c r="T353" s="24"/>
      <c r="U353" s="24"/>
      <c r="V353" s="24"/>
      <c r="W353" s="24"/>
    </row>
    <row r="354" spans="5:23" ht="12.75">
      <c r="E354" s="499"/>
      <c r="F354" s="24"/>
      <c r="H354" s="23"/>
      <c r="J354" s="200"/>
      <c r="K354" s="200"/>
      <c r="L354" s="200"/>
      <c r="M354" s="200"/>
      <c r="N354" s="200"/>
      <c r="P354" s="24"/>
      <c r="R354" s="24"/>
      <c r="S354" s="23"/>
      <c r="T354" s="24"/>
      <c r="U354" s="24"/>
      <c r="V354" s="24"/>
      <c r="W354" s="24"/>
    </row>
    <row r="355" spans="5:23" ht="12.75">
      <c r="E355" s="499"/>
      <c r="F355" s="24"/>
      <c r="H355" s="23"/>
      <c r="J355" s="200"/>
      <c r="K355" s="200"/>
      <c r="L355" s="200"/>
      <c r="M355" s="200"/>
      <c r="N355" s="200"/>
      <c r="P355" s="24"/>
      <c r="R355" s="24"/>
      <c r="S355" s="23"/>
      <c r="T355" s="24"/>
      <c r="U355" s="24"/>
      <c r="V355" s="24"/>
      <c r="W355" s="24"/>
    </row>
    <row r="356" spans="5:23" ht="12.75">
      <c r="E356" s="499"/>
      <c r="F356" s="24"/>
      <c r="H356" s="23"/>
      <c r="J356" s="200"/>
      <c r="K356" s="200"/>
      <c r="L356" s="200"/>
      <c r="M356" s="200"/>
      <c r="N356" s="200"/>
      <c r="P356" s="24"/>
      <c r="R356" s="24"/>
      <c r="S356" s="23"/>
      <c r="T356" s="24"/>
      <c r="U356" s="24"/>
      <c r="V356" s="24"/>
      <c r="W356" s="24"/>
    </row>
    <row r="357" spans="5:23" ht="12.75">
      <c r="E357" s="499"/>
      <c r="F357" s="24"/>
      <c r="H357" s="23"/>
      <c r="J357" s="200"/>
      <c r="K357" s="200"/>
      <c r="L357" s="200"/>
      <c r="M357" s="200"/>
      <c r="N357" s="200"/>
      <c r="P357" s="24"/>
      <c r="R357" s="24"/>
      <c r="S357" s="23"/>
      <c r="T357" s="24"/>
      <c r="U357" s="24"/>
      <c r="V357" s="24"/>
      <c r="W357" s="24"/>
    </row>
    <row r="358" spans="5:23" ht="12.75">
      <c r="E358" s="499"/>
      <c r="F358" s="24"/>
      <c r="H358" s="23"/>
      <c r="J358" s="200"/>
      <c r="K358" s="200"/>
      <c r="L358" s="200"/>
      <c r="M358" s="200"/>
      <c r="N358" s="200"/>
      <c r="P358" s="24"/>
      <c r="R358" s="24"/>
      <c r="S358" s="23"/>
      <c r="T358" s="24"/>
      <c r="U358" s="24"/>
      <c r="V358" s="24"/>
      <c r="W358" s="24"/>
    </row>
    <row r="359" spans="5:23" ht="12.75">
      <c r="E359" s="499"/>
      <c r="F359" s="24"/>
      <c r="H359" s="23"/>
      <c r="J359" s="200"/>
      <c r="K359" s="200"/>
      <c r="L359" s="200"/>
      <c r="M359" s="200"/>
      <c r="N359" s="200"/>
      <c r="P359" s="24"/>
      <c r="R359" s="24"/>
      <c r="S359" s="23"/>
      <c r="T359" s="24"/>
      <c r="U359" s="24"/>
      <c r="V359" s="24"/>
      <c r="W359" s="24"/>
    </row>
    <row r="360" spans="5:23" ht="12.75">
      <c r="E360" s="499"/>
      <c r="F360" s="24"/>
      <c r="H360" s="23"/>
      <c r="J360" s="200"/>
      <c r="K360" s="200"/>
      <c r="L360" s="200"/>
      <c r="M360" s="200"/>
      <c r="N360" s="200"/>
      <c r="P360" s="24"/>
      <c r="R360" s="24"/>
      <c r="S360" s="23"/>
      <c r="T360" s="24"/>
      <c r="U360" s="24"/>
      <c r="V360" s="24"/>
      <c r="W360" s="24"/>
    </row>
    <row r="361" spans="5:23" ht="12.75">
      <c r="E361" s="499"/>
      <c r="F361" s="24"/>
      <c r="H361" s="23"/>
      <c r="J361" s="200"/>
      <c r="K361" s="200"/>
      <c r="L361" s="200"/>
      <c r="M361" s="200"/>
      <c r="N361" s="200"/>
      <c r="P361" s="24"/>
      <c r="R361" s="24"/>
      <c r="S361" s="23"/>
      <c r="T361" s="24"/>
      <c r="U361" s="24"/>
      <c r="V361" s="24"/>
      <c r="W361" s="24"/>
    </row>
    <row r="362" spans="5:23" ht="12.75">
      <c r="E362" s="499"/>
      <c r="F362" s="24"/>
      <c r="H362" s="23"/>
      <c r="J362" s="200"/>
      <c r="K362" s="200"/>
      <c r="L362" s="200"/>
      <c r="M362" s="200"/>
      <c r="N362" s="200"/>
      <c r="P362" s="24"/>
      <c r="R362" s="24"/>
      <c r="S362" s="23"/>
      <c r="T362" s="24"/>
      <c r="U362" s="24"/>
      <c r="V362" s="24"/>
      <c r="W362" s="24"/>
    </row>
    <row r="363" spans="5:23" ht="12.75">
      <c r="E363" s="499"/>
      <c r="F363" s="24"/>
      <c r="H363" s="23"/>
      <c r="J363" s="200"/>
      <c r="K363" s="200"/>
      <c r="L363" s="200"/>
      <c r="M363" s="200"/>
      <c r="N363" s="200"/>
      <c r="P363" s="24"/>
      <c r="R363" s="24"/>
      <c r="S363" s="23"/>
      <c r="T363" s="24"/>
      <c r="U363" s="24"/>
      <c r="V363" s="24"/>
      <c r="W363" s="24"/>
    </row>
    <row r="364" spans="5:23" ht="12.75">
      <c r="E364" s="499"/>
      <c r="F364" s="24"/>
      <c r="H364" s="23"/>
      <c r="J364" s="200"/>
      <c r="K364" s="200"/>
      <c r="L364" s="200"/>
      <c r="M364" s="200"/>
      <c r="N364" s="200"/>
      <c r="P364" s="24"/>
      <c r="R364" s="24"/>
      <c r="S364" s="23"/>
      <c r="T364" s="24"/>
      <c r="U364" s="24"/>
      <c r="V364" s="24"/>
      <c r="W364" s="24"/>
    </row>
    <row r="365" spans="5:23" ht="12.75">
      <c r="E365" s="499"/>
      <c r="F365" s="24"/>
      <c r="H365" s="23"/>
      <c r="J365" s="200"/>
      <c r="K365" s="200"/>
      <c r="L365" s="200"/>
      <c r="M365" s="200"/>
      <c r="N365" s="200"/>
      <c r="P365" s="24"/>
      <c r="R365" s="24"/>
      <c r="S365" s="23"/>
      <c r="T365" s="24"/>
      <c r="U365" s="24"/>
      <c r="V365" s="24"/>
      <c r="W365" s="24"/>
    </row>
    <row r="366" spans="5:23" ht="12.75">
      <c r="E366" s="499"/>
      <c r="F366" s="24"/>
      <c r="H366" s="23"/>
      <c r="J366" s="200"/>
      <c r="K366" s="200"/>
      <c r="L366" s="200"/>
      <c r="M366" s="200"/>
      <c r="N366" s="200"/>
      <c r="P366" s="24"/>
      <c r="R366" s="24"/>
      <c r="S366" s="23"/>
      <c r="T366" s="24"/>
      <c r="U366" s="24"/>
      <c r="V366" s="24"/>
      <c r="W366" s="24"/>
    </row>
    <row r="367" spans="5:23" ht="12.75">
      <c r="E367" s="499"/>
      <c r="F367" s="24"/>
      <c r="H367" s="23"/>
      <c r="J367" s="200"/>
      <c r="K367" s="200"/>
      <c r="L367" s="200"/>
      <c r="M367" s="200"/>
      <c r="N367" s="200"/>
      <c r="P367" s="24"/>
      <c r="R367" s="24"/>
      <c r="S367" s="23"/>
      <c r="T367" s="24"/>
      <c r="U367" s="24"/>
      <c r="V367" s="24"/>
      <c r="W367" s="24"/>
    </row>
    <row r="368" spans="5:23" ht="12.75">
      <c r="E368" s="499"/>
      <c r="F368" s="24"/>
      <c r="H368" s="23"/>
      <c r="J368" s="200"/>
      <c r="K368" s="200"/>
      <c r="L368" s="200"/>
      <c r="M368" s="200"/>
      <c r="N368" s="200"/>
      <c r="P368" s="24"/>
      <c r="R368" s="24"/>
      <c r="S368" s="23"/>
      <c r="T368" s="24"/>
      <c r="U368" s="24"/>
      <c r="V368" s="24"/>
      <c r="W368" s="24"/>
    </row>
    <row r="369" spans="5:23" ht="12.75">
      <c r="E369" s="499"/>
      <c r="F369" s="24"/>
      <c r="H369" s="23"/>
      <c r="J369" s="200"/>
      <c r="K369" s="200"/>
      <c r="L369" s="200"/>
      <c r="M369" s="200"/>
      <c r="N369" s="200"/>
      <c r="P369" s="24"/>
      <c r="R369" s="24"/>
      <c r="S369" s="23"/>
      <c r="T369" s="24"/>
      <c r="U369" s="24"/>
      <c r="V369" s="24"/>
      <c r="W369" s="24"/>
    </row>
    <row r="370" spans="5:23" ht="12.75">
      <c r="E370" s="499"/>
      <c r="F370" s="24"/>
      <c r="H370" s="23"/>
      <c r="J370" s="200"/>
      <c r="K370" s="200"/>
      <c r="L370" s="200"/>
      <c r="M370" s="200"/>
      <c r="N370" s="200"/>
      <c r="P370" s="24"/>
      <c r="R370" s="24"/>
      <c r="S370" s="23"/>
      <c r="T370" s="24"/>
      <c r="U370" s="24"/>
      <c r="V370" s="24"/>
      <c r="W370" s="24"/>
    </row>
    <row r="371" spans="5:23" ht="12.75">
      <c r="E371" s="499"/>
      <c r="F371" s="24"/>
      <c r="H371" s="23"/>
      <c r="J371" s="200"/>
      <c r="K371" s="200"/>
      <c r="L371" s="200"/>
      <c r="M371" s="200"/>
      <c r="N371" s="200"/>
      <c r="P371" s="24"/>
      <c r="R371" s="24"/>
      <c r="S371" s="23"/>
      <c r="T371" s="24"/>
      <c r="U371" s="24"/>
      <c r="V371" s="24"/>
      <c r="W371" s="24"/>
    </row>
    <row r="372" spans="5:23" ht="12.75">
      <c r="E372" s="499"/>
      <c r="F372" s="24"/>
      <c r="H372" s="23"/>
      <c r="J372" s="200"/>
      <c r="K372" s="200"/>
      <c r="L372" s="200"/>
      <c r="M372" s="200"/>
      <c r="N372" s="200"/>
      <c r="P372" s="24"/>
      <c r="R372" s="24"/>
      <c r="S372" s="23"/>
      <c r="T372" s="24"/>
      <c r="U372" s="24"/>
      <c r="V372" s="24"/>
      <c r="W372" s="24"/>
    </row>
    <row r="373" spans="5:23" ht="12.75">
      <c r="E373" s="499"/>
      <c r="F373" s="24"/>
      <c r="H373" s="23"/>
      <c r="J373" s="200"/>
      <c r="K373" s="200"/>
      <c r="L373" s="200"/>
      <c r="M373" s="200"/>
      <c r="N373" s="200"/>
      <c r="P373" s="24"/>
      <c r="R373" s="24"/>
      <c r="S373" s="23"/>
      <c r="T373" s="24"/>
      <c r="U373" s="24"/>
      <c r="V373" s="24"/>
      <c r="W373" s="24"/>
    </row>
    <row r="374" spans="5:23" ht="12.75">
      <c r="E374" s="499"/>
      <c r="F374" s="24"/>
      <c r="H374" s="23"/>
      <c r="J374" s="200"/>
      <c r="K374" s="200"/>
      <c r="L374" s="200"/>
      <c r="M374" s="200"/>
      <c r="N374" s="200"/>
      <c r="P374" s="24"/>
      <c r="R374" s="24"/>
      <c r="S374" s="23"/>
      <c r="T374" s="24"/>
      <c r="U374" s="24"/>
      <c r="V374" s="24"/>
      <c r="W374" s="24"/>
    </row>
    <row r="375" spans="5:23" ht="12.75">
      <c r="E375" s="499"/>
      <c r="F375" s="24"/>
      <c r="H375" s="23"/>
      <c r="J375" s="200"/>
      <c r="K375" s="200"/>
      <c r="L375" s="200"/>
      <c r="M375" s="200"/>
      <c r="N375" s="200"/>
      <c r="P375" s="24"/>
      <c r="R375" s="24"/>
      <c r="S375" s="23"/>
      <c r="T375" s="24"/>
      <c r="U375" s="24"/>
      <c r="V375" s="24"/>
      <c r="W375" s="24"/>
    </row>
    <row r="376" spans="5:23" ht="12.75">
      <c r="E376" s="499"/>
      <c r="F376" s="24"/>
      <c r="H376" s="23"/>
      <c r="J376" s="200"/>
      <c r="K376" s="200"/>
      <c r="L376" s="200"/>
      <c r="M376" s="200"/>
      <c r="N376" s="200"/>
      <c r="P376" s="24"/>
      <c r="R376" s="24"/>
      <c r="S376" s="23"/>
      <c r="T376" s="24"/>
      <c r="U376" s="24"/>
      <c r="V376" s="24"/>
      <c r="W376" s="24"/>
    </row>
    <row r="377" spans="5:23" ht="12.75">
      <c r="E377" s="499"/>
      <c r="F377" s="24"/>
      <c r="H377" s="23"/>
      <c r="J377" s="200"/>
      <c r="K377" s="200"/>
      <c r="L377" s="200"/>
      <c r="M377" s="200"/>
      <c r="N377" s="200"/>
      <c r="P377" s="24"/>
      <c r="R377" s="24"/>
      <c r="S377" s="23"/>
      <c r="T377" s="24"/>
      <c r="U377" s="24"/>
      <c r="V377" s="24"/>
      <c r="W377" s="24"/>
    </row>
    <row r="378" spans="5:23" ht="12.75">
      <c r="E378" s="499"/>
      <c r="F378" s="24"/>
      <c r="H378" s="23"/>
      <c r="J378" s="200"/>
      <c r="K378" s="200"/>
      <c r="L378" s="200"/>
      <c r="M378" s="200"/>
      <c r="N378" s="200"/>
      <c r="P378" s="24"/>
      <c r="R378" s="24"/>
      <c r="S378" s="23"/>
      <c r="T378" s="24"/>
      <c r="U378" s="24"/>
      <c r="V378" s="24"/>
      <c r="W378" s="24"/>
    </row>
    <row r="379" spans="5:23" ht="12.75">
      <c r="E379" s="499"/>
      <c r="F379" s="24"/>
      <c r="H379" s="23"/>
      <c r="J379" s="200"/>
      <c r="K379" s="200"/>
      <c r="L379" s="200"/>
      <c r="M379" s="200"/>
      <c r="N379" s="200"/>
      <c r="P379" s="24"/>
      <c r="R379" s="24"/>
      <c r="S379" s="23"/>
      <c r="T379" s="24"/>
      <c r="U379" s="24"/>
      <c r="V379" s="24"/>
      <c r="W379" s="24"/>
    </row>
    <row r="380" spans="5:23" ht="12.75">
      <c r="E380" s="499"/>
      <c r="F380" s="24"/>
      <c r="H380" s="23"/>
      <c r="J380" s="200"/>
      <c r="K380" s="200"/>
      <c r="L380" s="200"/>
      <c r="M380" s="200"/>
      <c r="N380" s="200"/>
      <c r="P380" s="24"/>
      <c r="R380" s="24"/>
      <c r="S380" s="23"/>
      <c r="T380" s="24"/>
      <c r="U380" s="24"/>
      <c r="V380" s="24"/>
      <c r="W380" s="24"/>
    </row>
    <row r="381" spans="5:23" ht="12.75">
      <c r="E381" s="499"/>
      <c r="F381" s="24"/>
      <c r="H381" s="23"/>
      <c r="J381" s="200"/>
      <c r="K381" s="200"/>
      <c r="L381" s="200"/>
      <c r="M381" s="200"/>
      <c r="N381" s="200"/>
      <c r="P381" s="24"/>
      <c r="R381" s="24"/>
      <c r="S381" s="23"/>
      <c r="T381" s="24"/>
      <c r="U381" s="24"/>
      <c r="V381" s="24"/>
      <c r="W381" s="24"/>
    </row>
    <row r="382" spans="5:23" ht="12.75">
      <c r="E382" s="499"/>
      <c r="F382" s="24"/>
      <c r="H382" s="23"/>
      <c r="J382" s="200"/>
      <c r="K382" s="200"/>
      <c r="L382" s="200"/>
      <c r="M382" s="200"/>
      <c r="N382" s="200"/>
      <c r="P382" s="24"/>
      <c r="R382" s="24"/>
      <c r="S382" s="23"/>
      <c r="T382" s="24"/>
      <c r="U382" s="24"/>
      <c r="V382" s="24"/>
      <c r="W382" s="24"/>
    </row>
    <row r="383" spans="5:23" ht="12.75">
      <c r="E383" s="499"/>
      <c r="F383" s="24"/>
      <c r="H383" s="23"/>
      <c r="J383" s="200"/>
      <c r="K383" s="200"/>
      <c r="L383" s="200"/>
      <c r="M383" s="200"/>
      <c r="N383" s="200"/>
      <c r="P383" s="24"/>
      <c r="R383" s="24"/>
      <c r="S383" s="23"/>
      <c r="T383" s="24"/>
      <c r="U383" s="24"/>
      <c r="V383" s="24"/>
      <c r="W383" s="24"/>
    </row>
    <row r="384" spans="5:23" ht="12.75">
      <c r="E384" s="499"/>
      <c r="F384" s="24"/>
      <c r="H384" s="23"/>
      <c r="J384" s="200"/>
      <c r="K384" s="200"/>
      <c r="L384" s="200"/>
      <c r="M384" s="200"/>
      <c r="N384" s="200"/>
      <c r="P384" s="24"/>
      <c r="R384" s="24"/>
      <c r="S384" s="23"/>
      <c r="T384" s="24"/>
      <c r="U384" s="24"/>
      <c r="V384" s="24"/>
      <c r="W384" s="24"/>
    </row>
    <row r="385" spans="5:23" ht="12.75">
      <c r="E385" s="499"/>
      <c r="F385" s="24"/>
      <c r="H385" s="23"/>
      <c r="J385" s="200"/>
      <c r="K385" s="200"/>
      <c r="L385" s="200"/>
      <c r="M385" s="200"/>
      <c r="N385" s="200"/>
      <c r="P385" s="24"/>
      <c r="R385" s="24"/>
      <c r="S385" s="23"/>
      <c r="T385" s="24"/>
      <c r="U385" s="24"/>
      <c r="V385" s="24"/>
      <c r="W385" s="24"/>
    </row>
    <row r="386" spans="5:23" ht="12.75">
      <c r="E386" s="499"/>
      <c r="F386" s="24"/>
      <c r="H386" s="23"/>
      <c r="J386" s="200"/>
      <c r="K386" s="200"/>
      <c r="L386" s="200"/>
      <c r="M386" s="200"/>
      <c r="N386" s="200"/>
      <c r="P386" s="24"/>
      <c r="R386" s="24"/>
      <c r="S386" s="23"/>
      <c r="T386" s="24"/>
      <c r="U386" s="24"/>
      <c r="V386" s="24"/>
      <c r="W386" s="24"/>
    </row>
    <row r="387" spans="5:23" ht="12.75">
      <c r="E387" s="499"/>
      <c r="F387" s="24"/>
      <c r="H387" s="23"/>
      <c r="J387" s="200"/>
      <c r="K387" s="200"/>
      <c r="L387" s="200"/>
      <c r="M387" s="200"/>
      <c r="N387" s="200"/>
      <c r="P387" s="24"/>
      <c r="R387" s="24"/>
      <c r="S387" s="23"/>
      <c r="T387" s="24"/>
      <c r="U387" s="24"/>
      <c r="V387" s="24"/>
      <c r="W387" s="24"/>
    </row>
    <row r="388" spans="5:23" ht="12.75">
      <c r="E388" s="499"/>
      <c r="F388" s="24"/>
      <c r="H388" s="23"/>
      <c r="J388" s="200"/>
      <c r="K388" s="200"/>
      <c r="L388" s="200"/>
      <c r="M388" s="200"/>
      <c r="N388" s="200"/>
      <c r="P388" s="24"/>
      <c r="R388" s="24"/>
      <c r="S388" s="23"/>
      <c r="T388" s="24"/>
      <c r="U388" s="24"/>
      <c r="V388" s="24"/>
      <c r="W388" s="24"/>
    </row>
    <row r="389" spans="5:23" ht="12.75">
      <c r="E389" s="499"/>
      <c r="F389" s="24"/>
      <c r="H389" s="23"/>
      <c r="J389" s="200"/>
      <c r="K389" s="200"/>
      <c r="L389" s="200"/>
      <c r="M389" s="200"/>
      <c r="N389" s="200"/>
      <c r="P389" s="24"/>
      <c r="R389" s="24"/>
      <c r="S389" s="23"/>
      <c r="T389" s="24"/>
      <c r="U389" s="24"/>
      <c r="V389" s="24"/>
      <c r="W389" s="24"/>
    </row>
    <row r="390" spans="5:23" ht="12.75">
      <c r="E390" s="499"/>
      <c r="F390" s="24"/>
      <c r="H390" s="23"/>
      <c r="J390" s="200"/>
      <c r="K390" s="200"/>
      <c r="L390" s="200"/>
      <c r="M390" s="200"/>
      <c r="N390" s="200"/>
      <c r="P390" s="24"/>
      <c r="R390" s="24"/>
      <c r="S390" s="23"/>
      <c r="T390" s="24"/>
      <c r="U390" s="24"/>
      <c r="V390" s="24"/>
      <c r="W390" s="24"/>
    </row>
    <row r="391" spans="5:23" ht="12.75">
      <c r="E391" s="499"/>
      <c r="F391" s="24"/>
      <c r="H391" s="23"/>
      <c r="J391" s="200"/>
      <c r="K391" s="200"/>
      <c r="L391" s="200"/>
      <c r="M391" s="200"/>
      <c r="N391" s="200"/>
      <c r="P391" s="24"/>
      <c r="R391" s="24"/>
      <c r="S391" s="23"/>
      <c r="T391" s="24"/>
      <c r="U391" s="24"/>
      <c r="V391" s="24"/>
      <c r="W391" s="24"/>
    </row>
    <row r="392" spans="5:23" ht="12.75">
      <c r="E392" s="499"/>
      <c r="F392" s="24"/>
      <c r="H392" s="23"/>
      <c r="J392" s="200"/>
      <c r="K392" s="200"/>
      <c r="L392" s="200"/>
      <c r="M392" s="200"/>
      <c r="N392" s="200"/>
      <c r="P392" s="24"/>
      <c r="R392" s="24"/>
      <c r="S392" s="23"/>
      <c r="T392" s="24"/>
      <c r="U392" s="24"/>
      <c r="V392" s="24"/>
      <c r="W392" s="24"/>
    </row>
    <row r="393" spans="5:23" ht="12.75">
      <c r="E393" s="499"/>
      <c r="F393" s="24"/>
      <c r="H393" s="23"/>
      <c r="J393" s="200"/>
      <c r="K393" s="200"/>
      <c r="L393" s="200"/>
      <c r="M393" s="200"/>
      <c r="N393" s="200"/>
      <c r="P393" s="24"/>
      <c r="R393" s="24"/>
      <c r="S393" s="23"/>
      <c r="T393" s="24"/>
      <c r="U393" s="24"/>
      <c r="V393" s="24"/>
      <c r="W393" s="24"/>
    </row>
    <row r="394" spans="5:23" ht="12.75">
      <c r="E394" s="499"/>
      <c r="F394" s="24"/>
      <c r="H394" s="23"/>
      <c r="J394" s="200"/>
      <c r="K394" s="200"/>
      <c r="L394" s="200"/>
      <c r="M394" s="200"/>
      <c r="N394" s="200"/>
      <c r="P394" s="24"/>
      <c r="R394" s="24"/>
      <c r="S394" s="23"/>
      <c r="T394" s="24"/>
      <c r="U394" s="24"/>
      <c r="V394" s="24"/>
      <c r="W394" s="24"/>
    </row>
    <row r="395" spans="5:23" ht="12.75">
      <c r="E395" s="499"/>
      <c r="F395" s="24"/>
      <c r="H395" s="23"/>
      <c r="J395" s="200"/>
      <c r="K395" s="200"/>
      <c r="L395" s="200"/>
      <c r="M395" s="200"/>
      <c r="N395" s="200"/>
      <c r="P395" s="24"/>
      <c r="R395" s="24"/>
      <c r="S395" s="23"/>
      <c r="T395" s="24"/>
      <c r="U395" s="24"/>
      <c r="V395" s="24"/>
      <c r="W395" s="24"/>
    </row>
    <row r="396" spans="5:23" ht="12.75">
      <c r="E396" s="499"/>
      <c r="F396" s="24"/>
      <c r="H396" s="23"/>
      <c r="J396" s="200"/>
      <c r="K396" s="200"/>
      <c r="L396" s="200"/>
      <c r="M396" s="200"/>
      <c r="N396" s="200"/>
      <c r="P396" s="24"/>
      <c r="R396" s="24"/>
      <c r="S396" s="23"/>
      <c r="T396" s="24"/>
      <c r="U396" s="24"/>
      <c r="V396" s="24"/>
      <c r="W396" s="24"/>
    </row>
    <row r="397" spans="5:23" ht="12.75">
      <c r="E397" s="499"/>
      <c r="F397" s="24"/>
      <c r="H397" s="23"/>
      <c r="J397" s="200"/>
      <c r="K397" s="200"/>
      <c r="L397" s="200"/>
      <c r="M397" s="200"/>
      <c r="N397" s="200"/>
      <c r="P397" s="24"/>
      <c r="R397" s="24"/>
      <c r="S397" s="23"/>
      <c r="T397" s="24"/>
      <c r="U397" s="24"/>
      <c r="V397" s="24"/>
      <c r="W397" s="24"/>
    </row>
    <row r="398" spans="5:23" ht="12.75">
      <c r="E398" s="499"/>
      <c r="F398" s="24"/>
      <c r="H398" s="23"/>
      <c r="J398" s="200"/>
      <c r="K398" s="200"/>
      <c r="L398" s="200"/>
      <c r="M398" s="200"/>
      <c r="N398" s="200"/>
      <c r="P398" s="24"/>
      <c r="R398" s="24"/>
      <c r="S398" s="23"/>
      <c r="T398" s="24"/>
      <c r="U398" s="24"/>
      <c r="V398" s="24"/>
      <c r="W398" s="24"/>
    </row>
    <row r="399" spans="5:23" ht="12.75">
      <c r="E399" s="499"/>
      <c r="F399" s="24"/>
      <c r="H399" s="23"/>
      <c r="J399" s="200"/>
      <c r="K399" s="200"/>
      <c r="L399" s="200"/>
      <c r="M399" s="200"/>
      <c r="N399" s="200"/>
      <c r="P399" s="24"/>
      <c r="R399" s="24"/>
      <c r="S399" s="23"/>
      <c r="T399" s="24"/>
      <c r="U399" s="24"/>
      <c r="V399" s="24"/>
      <c r="W399" s="24"/>
    </row>
    <row r="400" spans="5:23" ht="12.75">
      <c r="E400" s="499"/>
      <c r="F400" s="24"/>
      <c r="H400" s="23"/>
      <c r="J400" s="200"/>
      <c r="K400" s="200"/>
      <c r="L400" s="200"/>
      <c r="M400" s="200"/>
      <c r="N400" s="200"/>
      <c r="P400" s="24"/>
      <c r="R400" s="24"/>
      <c r="S400" s="23"/>
      <c r="T400" s="24"/>
      <c r="U400" s="24"/>
      <c r="V400" s="24"/>
      <c r="W400" s="24"/>
    </row>
    <row r="401" spans="5:23" ht="12.75">
      <c r="E401" s="499"/>
      <c r="F401" s="24"/>
      <c r="H401" s="23"/>
      <c r="J401" s="200"/>
      <c r="K401" s="200"/>
      <c r="L401" s="200"/>
      <c r="M401" s="200"/>
      <c r="N401" s="200"/>
      <c r="P401" s="24"/>
      <c r="R401" s="24"/>
      <c r="S401" s="23"/>
      <c r="T401" s="24"/>
      <c r="U401" s="24"/>
      <c r="V401" s="24"/>
      <c r="W401" s="24"/>
    </row>
    <row r="402" spans="5:23" ht="12.75">
      <c r="E402" s="499"/>
      <c r="F402" s="24"/>
      <c r="H402" s="23"/>
      <c r="J402" s="200"/>
      <c r="K402" s="200"/>
      <c r="L402" s="200"/>
      <c r="M402" s="200"/>
      <c r="N402" s="200"/>
      <c r="P402" s="24"/>
      <c r="R402" s="24"/>
      <c r="S402" s="23"/>
      <c r="T402" s="24"/>
      <c r="U402" s="24"/>
      <c r="V402" s="24"/>
      <c r="W402" s="24"/>
    </row>
    <row r="403" spans="5:23" ht="12.75">
      <c r="E403" s="499"/>
      <c r="F403" s="24"/>
      <c r="H403" s="23"/>
      <c r="J403" s="200"/>
      <c r="K403" s="200"/>
      <c r="L403" s="200"/>
      <c r="M403" s="200"/>
      <c r="N403" s="200"/>
      <c r="P403" s="24"/>
      <c r="R403" s="24"/>
      <c r="S403" s="23"/>
      <c r="T403" s="24"/>
      <c r="U403" s="24"/>
      <c r="V403" s="24"/>
      <c r="W403" s="24"/>
    </row>
    <row r="404" spans="5:23" ht="12.75">
      <c r="E404" s="499"/>
      <c r="F404" s="24"/>
      <c r="H404" s="23"/>
      <c r="J404" s="200"/>
      <c r="K404" s="200"/>
      <c r="L404" s="200"/>
      <c r="M404" s="200"/>
      <c r="N404" s="200"/>
      <c r="P404" s="24"/>
      <c r="R404" s="24"/>
      <c r="S404" s="23"/>
      <c r="T404" s="24"/>
      <c r="U404" s="24"/>
      <c r="V404" s="24"/>
      <c r="W404" s="24"/>
    </row>
    <row r="405" spans="5:23" ht="12.75">
      <c r="E405" s="499"/>
      <c r="F405" s="24"/>
      <c r="H405" s="23"/>
      <c r="J405" s="200"/>
      <c r="K405" s="200"/>
      <c r="L405" s="200"/>
      <c r="M405" s="200"/>
      <c r="N405" s="200"/>
      <c r="P405" s="24"/>
      <c r="R405" s="24"/>
      <c r="S405" s="23"/>
      <c r="T405" s="24"/>
      <c r="U405" s="24"/>
      <c r="V405" s="24"/>
      <c r="W405" s="24"/>
    </row>
    <row r="406" spans="5:23" ht="12.75">
      <c r="E406" s="499"/>
      <c r="F406" s="24"/>
      <c r="H406" s="23"/>
      <c r="J406" s="200"/>
      <c r="K406" s="200"/>
      <c r="L406" s="200"/>
      <c r="M406" s="200"/>
      <c r="N406" s="200"/>
      <c r="P406" s="24"/>
      <c r="R406" s="24"/>
      <c r="S406" s="23"/>
      <c r="T406" s="24"/>
      <c r="U406" s="24"/>
      <c r="V406" s="24"/>
      <c r="W406" s="24"/>
    </row>
    <row r="407" spans="5:23" ht="12.75">
      <c r="E407" s="499"/>
      <c r="F407" s="24"/>
      <c r="H407" s="23"/>
      <c r="J407" s="200"/>
      <c r="K407" s="200"/>
      <c r="L407" s="200"/>
      <c r="M407" s="200"/>
      <c r="N407" s="200"/>
      <c r="P407" s="24"/>
      <c r="R407" s="24"/>
      <c r="S407" s="23"/>
      <c r="T407" s="24"/>
      <c r="U407" s="24"/>
      <c r="V407" s="24"/>
      <c r="W407" s="24"/>
    </row>
    <row r="408" spans="5:23" ht="12.75">
      <c r="E408" s="499"/>
      <c r="F408" s="24"/>
      <c r="H408" s="23"/>
      <c r="J408" s="200"/>
      <c r="K408" s="200"/>
      <c r="L408" s="200"/>
      <c r="M408" s="200"/>
      <c r="N408" s="200"/>
      <c r="P408" s="24"/>
      <c r="R408" s="24"/>
      <c r="S408" s="23"/>
      <c r="T408" s="24"/>
      <c r="U408" s="24"/>
      <c r="V408" s="24"/>
      <c r="W408" s="24"/>
    </row>
    <row r="409" spans="5:23" ht="12.75">
      <c r="E409" s="499"/>
      <c r="F409" s="24"/>
      <c r="H409" s="23"/>
      <c r="J409" s="200"/>
      <c r="K409" s="200"/>
      <c r="L409" s="200"/>
      <c r="M409" s="200"/>
      <c r="N409" s="200"/>
      <c r="P409" s="24"/>
      <c r="R409" s="24"/>
      <c r="S409" s="23"/>
      <c r="T409" s="24"/>
      <c r="U409" s="24"/>
      <c r="V409" s="24"/>
      <c r="W409" s="24"/>
    </row>
    <row r="410" spans="5:23" ht="12.75">
      <c r="E410" s="499"/>
      <c r="F410" s="24"/>
      <c r="H410" s="23"/>
      <c r="J410" s="200"/>
      <c r="K410" s="200"/>
      <c r="L410" s="200"/>
      <c r="M410" s="200"/>
      <c r="N410" s="200"/>
      <c r="P410" s="24"/>
      <c r="R410" s="24"/>
      <c r="S410" s="23"/>
      <c r="T410" s="24"/>
      <c r="U410" s="24"/>
      <c r="V410" s="24"/>
      <c r="W410" s="24"/>
    </row>
    <row r="411" spans="5:23" ht="12.75">
      <c r="E411" s="499"/>
      <c r="F411" s="24"/>
      <c r="H411" s="23"/>
      <c r="J411" s="200"/>
      <c r="K411" s="200"/>
      <c r="L411" s="200"/>
      <c r="M411" s="200"/>
      <c r="N411" s="200"/>
      <c r="P411" s="24"/>
      <c r="R411" s="24"/>
      <c r="S411" s="23"/>
      <c r="T411" s="24"/>
      <c r="U411" s="24"/>
      <c r="V411" s="24"/>
      <c r="W411" s="24"/>
    </row>
    <row r="412" spans="5:23" ht="12.75">
      <c r="E412" s="499"/>
      <c r="F412" s="24"/>
      <c r="H412" s="23"/>
      <c r="J412" s="200"/>
      <c r="K412" s="200"/>
      <c r="L412" s="200"/>
      <c r="M412" s="200"/>
      <c r="N412" s="200"/>
      <c r="P412" s="24"/>
      <c r="R412" s="24"/>
      <c r="S412" s="23"/>
      <c r="T412" s="24"/>
      <c r="U412" s="24"/>
      <c r="V412" s="24"/>
      <c r="W412" s="24"/>
    </row>
    <row r="413" spans="5:23" ht="12.75">
      <c r="E413" s="499"/>
      <c r="F413" s="24"/>
      <c r="H413" s="23"/>
      <c r="J413" s="200"/>
      <c r="K413" s="200"/>
      <c r="L413" s="200"/>
      <c r="M413" s="200"/>
      <c r="N413" s="200"/>
      <c r="P413" s="24"/>
      <c r="R413" s="24"/>
      <c r="S413" s="23"/>
      <c r="T413" s="24"/>
      <c r="U413" s="24"/>
      <c r="V413" s="24"/>
      <c r="W413" s="24"/>
    </row>
    <row r="414" spans="5:23" ht="12.75">
      <c r="E414" s="499"/>
      <c r="F414" s="24"/>
      <c r="H414" s="23"/>
      <c r="J414" s="200"/>
      <c r="K414" s="200"/>
      <c r="L414" s="200"/>
      <c r="M414" s="200"/>
      <c r="N414" s="200"/>
      <c r="P414" s="24"/>
      <c r="R414" s="24"/>
      <c r="S414" s="23"/>
      <c r="T414" s="24"/>
      <c r="U414" s="24"/>
      <c r="V414" s="24"/>
      <c r="W414" s="24"/>
    </row>
    <row r="415" spans="5:23" ht="12.75">
      <c r="E415" s="499"/>
      <c r="F415" s="24"/>
      <c r="H415" s="23"/>
      <c r="J415" s="200"/>
      <c r="K415" s="200"/>
      <c r="L415" s="200"/>
      <c r="M415" s="200"/>
      <c r="N415" s="200"/>
      <c r="P415" s="24"/>
      <c r="R415" s="24"/>
      <c r="S415" s="23"/>
      <c r="T415" s="24"/>
      <c r="U415" s="24"/>
      <c r="V415" s="24"/>
      <c r="W415" s="24"/>
    </row>
    <row r="416" spans="5:23" ht="12.75">
      <c r="E416" s="499"/>
      <c r="F416" s="24"/>
      <c r="H416" s="23"/>
      <c r="J416" s="200"/>
      <c r="K416" s="200"/>
      <c r="L416" s="200"/>
      <c r="M416" s="200"/>
      <c r="N416" s="200"/>
      <c r="P416" s="24"/>
      <c r="R416" s="24"/>
      <c r="S416" s="23"/>
      <c r="T416" s="24"/>
      <c r="U416" s="24"/>
      <c r="V416" s="24"/>
      <c r="W416" s="24"/>
    </row>
    <row r="417" spans="5:23" ht="12.75">
      <c r="E417" s="499"/>
      <c r="F417" s="24"/>
      <c r="H417" s="23"/>
      <c r="J417" s="200"/>
      <c r="K417" s="200"/>
      <c r="L417" s="200"/>
      <c r="M417" s="200"/>
      <c r="N417" s="200"/>
      <c r="P417" s="24"/>
      <c r="R417" s="24"/>
      <c r="S417" s="23"/>
      <c r="T417" s="24"/>
      <c r="U417" s="24"/>
      <c r="V417" s="24"/>
      <c r="W417" s="24"/>
    </row>
    <row r="418" spans="5:23" ht="12.75">
      <c r="E418" s="499"/>
      <c r="F418" s="24"/>
      <c r="H418" s="23"/>
      <c r="J418" s="200"/>
      <c r="K418" s="200"/>
      <c r="L418" s="200"/>
      <c r="M418" s="200"/>
      <c r="N418" s="200"/>
      <c r="P418" s="24"/>
      <c r="R418" s="24"/>
      <c r="S418" s="23"/>
      <c r="T418" s="24"/>
      <c r="U418" s="24"/>
      <c r="V418" s="24"/>
      <c r="W418" s="24"/>
    </row>
    <row r="419" spans="5:23" ht="12.75">
      <c r="E419" s="499"/>
      <c r="F419" s="24"/>
      <c r="H419" s="23"/>
      <c r="J419" s="200"/>
      <c r="K419" s="200"/>
      <c r="L419" s="200"/>
      <c r="M419" s="200"/>
      <c r="N419" s="200"/>
      <c r="P419" s="24"/>
      <c r="R419" s="24"/>
      <c r="S419" s="23"/>
      <c r="T419" s="24"/>
      <c r="U419" s="24"/>
      <c r="V419" s="24"/>
      <c r="W419" s="24"/>
    </row>
    <row r="420" spans="5:23" ht="12.75">
      <c r="E420" s="499"/>
      <c r="F420" s="24"/>
      <c r="H420" s="23"/>
      <c r="J420" s="200"/>
      <c r="K420" s="200"/>
      <c r="L420" s="200"/>
      <c r="M420" s="200"/>
      <c r="N420" s="200"/>
      <c r="P420" s="24"/>
      <c r="R420" s="24"/>
      <c r="S420" s="23"/>
      <c r="T420" s="24"/>
      <c r="U420" s="24"/>
      <c r="V420" s="24"/>
      <c r="W420" s="24"/>
    </row>
    <row r="421" spans="5:23" ht="12.75">
      <c r="E421" s="499"/>
      <c r="F421" s="24"/>
      <c r="H421" s="23"/>
      <c r="J421" s="200"/>
      <c r="K421" s="200"/>
      <c r="L421" s="200"/>
      <c r="M421" s="200"/>
      <c r="N421" s="200"/>
      <c r="P421" s="24"/>
      <c r="R421" s="24"/>
      <c r="S421" s="23"/>
      <c r="T421" s="24"/>
      <c r="U421" s="24"/>
      <c r="V421" s="24"/>
      <c r="W421" s="24"/>
    </row>
    <row r="422" spans="5:23" ht="12.75">
      <c r="E422" s="499"/>
      <c r="F422" s="24"/>
      <c r="H422" s="23"/>
      <c r="J422" s="200"/>
      <c r="K422" s="200"/>
      <c r="L422" s="200"/>
      <c r="M422" s="200"/>
      <c r="N422" s="200"/>
      <c r="P422" s="24"/>
      <c r="R422" s="24"/>
      <c r="S422" s="23"/>
      <c r="T422" s="24"/>
      <c r="U422" s="24"/>
      <c r="V422" s="24"/>
      <c r="W422" s="24"/>
    </row>
    <row r="423" spans="5:23" ht="12.75">
      <c r="E423" s="499"/>
      <c r="F423" s="24"/>
      <c r="H423" s="23"/>
      <c r="J423" s="200"/>
      <c r="K423" s="200"/>
      <c r="L423" s="200"/>
      <c r="M423" s="200"/>
      <c r="N423" s="200"/>
      <c r="P423" s="24"/>
      <c r="R423" s="24"/>
      <c r="S423" s="23"/>
      <c r="T423" s="24"/>
      <c r="U423" s="24"/>
      <c r="V423" s="24"/>
      <c r="W423" s="24"/>
    </row>
    <row r="424" spans="5:23" ht="12.75">
      <c r="E424" s="499"/>
      <c r="F424" s="24"/>
      <c r="H424" s="23"/>
      <c r="J424" s="200"/>
      <c r="K424" s="200"/>
      <c r="L424" s="200"/>
      <c r="M424" s="200"/>
      <c r="N424" s="200"/>
      <c r="P424" s="24"/>
      <c r="R424" s="24"/>
      <c r="S424" s="23"/>
      <c r="T424" s="24"/>
      <c r="U424" s="24"/>
      <c r="V424" s="24"/>
      <c r="W424" s="24"/>
    </row>
    <row r="425" spans="5:23" ht="12.75">
      <c r="E425" s="499"/>
      <c r="F425" s="24"/>
      <c r="H425" s="23"/>
      <c r="J425" s="200"/>
      <c r="K425" s="200"/>
      <c r="L425" s="200"/>
      <c r="M425" s="200"/>
      <c r="N425" s="200"/>
      <c r="P425" s="24"/>
      <c r="R425" s="24"/>
      <c r="S425" s="23"/>
      <c r="T425" s="24"/>
      <c r="U425" s="24"/>
      <c r="V425" s="24"/>
      <c r="W425" s="24"/>
    </row>
    <row r="426" spans="5:23" ht="12.75">
      <c r="E426" s="499"/>
      <c r="F426" s="24"/>
      <c r="H426" s="23"/>
      <c r="J426" s="200"/>
      <c r="K426" s="200"/>
      <c r="L426" s="200"/>
      <c r="M426" s="200"/>
      <c r="N426" s="200"/>
      <c r="P426" s="24"/>
      <c r="R426" s="24"/>
      <c r="S426" s="23"/>
      <c r="T426" s="24"/>
      <c r="U426" s="24"/>
      <c r="V426" s="24"/>
      <c r="W426" s="24"/>
    </row>
    <row r="427" spans="5:23" ht="12.75">
      <c r="E427" s="499"/>
      <c r="F427" s="24"/>
      <c r="H427" s="23"/>
      <c r="J427" s="200"/>
      <c r="K427" s="200"/>
      <c r="L427" s="200"/>
      <c r="M427" s="200"/>
      <c r="N427" s="200"/>
      <c r="P427" s="24"/>
      <c r="R427" s="24"/>
      <c r="S427" s="23"/>
      <c r="T427" s="24"/>
      <c r="U427" s="24"/>
      <c r="V427" s="24"/>
      <c r="W427" s="24"/>
    </row>
    <row r="428" spans="5:23" ht="12.75">
      <c r="E428" s="499"/>
      <c r="F428" s="24"/>
      <c r="H428" s="23"/>
      <c r="J428" s="200"/>
      <c r="K428" s="200"/>
      <c r="L428" s="200"/>
      <c r="M428" s="200"/>
      <c r="N428" s="200"/>
      <c r="P428" s="24"/>
      <c r="R428" s="24"/>
      <c r="S428" s="23"/>
      <c r="T428" s="24"/>
      <c r="U428" s="24"/>
      <c r="V428" s="24"/>
      <c r="W428" s="24"/>
    </row>
    <row r="429" spans="5:23" ht="12.75">
      <c r="E429" s="499"/>
      <c r="F429" s="24"/>
      <c r="H429" s="23"/>
      <c r="J429" s="200"/>
      <c r="K429" s="200"/>
      <c r="L429" s="200"/>
      <c r="M429" s="200"/>
      <c r="N429" s="200"/>
      <c r="P429" s="24"/>
      <c r="R429" s="24"/>
      <c r="S429" s="23"/>
      <c r="T429" s="24"/>
      <c r="U429" s="24"/>
      <c r="V429" s="24"/>
      <c r="W429" s="24"/>
    </row>
    <row r="430" spans="5:23" ht="12.75">
      <c r="E430" s="499"/>
      <c r="F430" s="24"/>
      <c r="H430" s="23"/>
      <c r="J430" s="200"/>
      <c r="K430" s="200"/>
      <c r="L430" s="200"/>
      <c r="M430" s="200"/>
      <c r="N430" s="200"/>
      <c r="P430" s="24"/>
      <c r="R430" s="24"/>
      <c r="S430" s="23"/>
      <c r="T430" s="24"/>
      <c r="U430" s="24"/>
      <c r="V430" s="24"/>
      <c r="W430" s="24"/>
    </row>
    <row r="431" spans="5:23" ht="12.75">
      <c r="E431" s="499"/>
      <c r="F431" s="24"/>
      <c r="H431" s="23"/>
      <c r="J431" s="200"/>
      <c r="K431" s="200"/>
      <c r="L431" s="200"/>
      <c r="M431" s="200"/>
      <c r="N431" s="200"/>
      <c r="P431" s="24"/>
      <c r="R431" s="24"/>
      <c r="S431" s="23"/>
      <c r="T431" s="24"/>
      <c r="U431" s="24"/>
      <c r="V431" s="24"/>
      <c r="W431" s="24"/>
    </row>
    <row r="432" spans="5:23" ht="12.75">
      <c r="E432" s="499"/>
      <c r="F432" s="24"/>
      <c r="H432" s="23"/>
      <c r="J432" s="200"/>
      <c r="K432" s="200"/>
      <c r="L432" s="200"/>
      <c r="M432" s="200"/>
      <c r="N432" s="200"/>
      <c r="P432" s="24"/>
      <c r="R432" s="24"/>
      <c r="S432" s="23"/>
      <c r="T432" s="24"/>
      <c r="U432" s="24"/>
      <c r="V432" s="24"/>
      <c r="W432" s="24"/>
    </row>
    <row r="433" spans="5:23" ht="12.75">
      <c r="E433" s="499"/>
      <c r="F433" s="24"/>
      <c r="H433" s="23"/>
      <c r="J433" s="200"/>
      <c r="K433" s="200"/>
      <c r="L433" s="200"/>
      <c r="M433" s="200"/>
      <c r="N433" s="200"/>
      <c r="P433" s="24"/>
      <c r="R433" s="24"/>
      <c r="S433" s="23"/>
      <c r="T433" s="24"/>
      <c r="U433" s="24"/>
      <c r="V433" s="24"/>
      <c r="W433" s="24"/>
    </row>
    <row r="434" spans="5:23" ht="12.75">
      <c r="E434" s="499"/>
      <c r="F434" s="24"/>
      <c r="H434" s="23"/>
      <c r="J434" s="200"/>
      <c r="K434" s="200"/>
      <c r="L434" s="200"/>
      <c r="M434" s="200"/>
      <c r="N434" s="200"/>
      <c r="P434" s="24"/>
      <c r="R434" s="24"/>
      <c r="S434" s="23"/>
      <c r="T434" s="24"/>
      <c r="U434" s="24"/>
      <c r="V434" s="24"/>
      <c r="W434" s="24"/>
    </row>
    <row r="435" spans="5:23" ht="12.75">
      <c r="E435" s="499"/>
      <c r="F435" s="24"/>
      <c r="H435" s="23"/>
      <c r="J435" s="200"/>
      <c r="K435" s="200"/>
      <c r="L435" s="200"/>
      <c r="M435" s="200"/>
      <c r="N435" s="200"/>
      <c r="P435" s="24"/>
      <c r="R435" s="24"/>
      <c r="S435" s="23"/>
      <c r="T435" s="24"/>
      <c r="U435" s="24"/>
      <c r="V435" s="24"/>
      <c r="W435" s="24"/>
    </row>
    <row r="436" spans="5:23" ht="12.75">
      <c r="E436" s="499"/>
      <c r="F436" s="24"/>
      <c r="H436" s="23"/>
      <c r="J436" s="200"/>
      <c r="K436" s="200"/>
      <c r="L436" s="200"/>
      <c r="M436" s="200"/>
      <c r="N436" s="200"/>
      <c r="P436" s="24"/>
      <c r="R436" s="24"/>
      <c r="S436" s="23"/>
      <c r="T436" s="24"/>
      <c r="U436" s="24"/>
      <c r="V436" s="24"/>
      <c r="W436" s="24"/>
    </row>
    <row r="437" spans="5:23" ht="12.75">
      <c r="E437" s="499"/>
      <c r="F437" s="24"/>
      <c r="H437" s="23"/>
      <c r="J437" s="200"/>
      <c r="K437" s="200"/>
      <c r="L437" s="200"/>
      <c r="M437" s="200"/>
      <c r="N437" s="200"/>
      <c r="P437" s="24"/>
      <c r="R437" s="24"/>
      <c r="S437" s="23"/>
      <c r="T437" s="24"/>
      <c r="U437" s="24"/>
      <c r="V437" s="24"/>
      <c r="W437" s="24"/>
    </row>
    <row r="438" spans="5:23" ht="12.75">
      <c r="E438" s="499"/>
      <c r="F438" s="24"/>
      <c r="H438" s="23"/>
      <c r="J438" s="200"/>
      <c r="K438" s="200"/>
      <c r="L438" s="200"/>
      <c r="M438" s="200"/>
      <c r="N438" s="200"/>
      <c r="P438" s="24"/>
      <c r="R438" s="24"/>
      <c r="S438" s="23"/>
      <c r="T438" s="24"/>
      <c r="U438" s="24"/>
      <c r="V438" s="24"/>
      <c r="W438" s="24"/>
    </row>
    <row r="439" spans="5:23" ht="12.75">
      <c r="E439" s="499"/>
      <c r="F439" s="24"/>
      <c r="H439" s="23"/>
      <c r="J439" s="200"/>
      <c r="K439" s="200"/>
      <c r="L439" s="200"/>
      <c r="M439" s="200"/>
      <c r="N439" s="200"/>
      <c r="P439" s="24"/>
      <c r="R439" s="24"/>
      <c r="S439" s="23"/>
      <c r="T439" s="24"/>
      <c r="U439" s="24"/>
      <c r="V439" s="24"/>
      <c r="W439" s="24"/>
    </row>
    <row r="440" spans="5:23" ht="12.75">
      <c r="E440" s="499"/>
      <c r="F440" s="24"/>
      <c r="H440" s="23"/>
      <c r="J440" s="200"/>
      <c r="K440" s="200"/>
      <c r="L440" s="200"/>
      <c r="M440" s="200"/>
      <c r="N440" s="200"/>
      <c r="P440" s="24"/>
      <c r="R440" s="24"/>
      <c r="S440" s="23"/>
      <c r="T440" s="24"/>
      <c r="U440" s="24"/>
      <c r="V440" s="24"/>
      <c r="W440" s="24"/>
    </row>
    <row r="441" spans="5:23" ht="12.75">
      <c r="E441" s="499"/>
      <c r="F441" s="24"/>
      <c r="H441" s="23"/>
      <c r="J441" s="200"/>
      <c r="K441" s="200"/>
      <c r="L441" s="200"/>
      <c r="M441" s="200"/>
      <c r="N441" s="200"/>
      <c r="P441" s="24"/>
      <c r="R441" s="24"/>
      <c r="S441" s="23"/>
      <c r="T441" s="24"/>
      <c r="U441" s="24"/>
      <c r="V441" s="24"/>
      <c r="W441" s="24"/>
    </row>
    <row r="442" spans="5:23" ht="12.75">
      <c r="E442" s="499"/>
      <c r="F442" s="24"/>
      <c r="H442" s="23"/>
      <c r="J442" s="200"/>
      <c r="K442" s="200"/>
      <c r="L442" s="200"/>
      <c r="M442" s="200"/>
      <c r="N442" s="200"/>
      <c r="P442" s="24"/>
      <c r="R442" s="24"/>
      <c r="S442" s="23"/>
      <c r="T442" s="24"/>
      <c r="U442" s="24"/>
      <c r="V442" s="24"/>
      <c r="W442" s="24"/>
    </row>
    <row r="443" spans="5:23" ht="12.75">
      <c r="E443" s="499"/>
      <c r="F443" s="24"/>
      <c r="H443" s="23"/>
      <c r="J443" s="200"/>
      <c r="K443" s="200"/>
      <c r="L443" s="200"/>
      <c r="M443" s="200"/>
      <c r="N443" s="200"/>
      <c r="P443" s="24"/>
      <c r="R443" s="24"/>
      <c r="S443" s="23"/>
      <c r="T443" s="24"/>
      <c r="U443" s="24"/>
      <c r="V443" s="24"/>
      <c r="W443" s="24"/>
    </row>
    <row r="444" spans="5:23" ht="12.75">
      <c r="E444" s="499"/>
      <c r="F444" s="24"/>
      <c r="H444" s="23"/>
      <c r="J444" s="200"/>
      <c r="K444" s="200"/>
      <c r="L444" s="200"/>
      <c r="M444" s="200"/>
      <c r="N444" s="200"/>
      <c r="P444" s="24"/>
      <c r="R444" s="24"/>
      <c r="S444" s="23"/>
      <c r="T444" s="24"/>
      <c r="U444" s="24"/>
      <c r="V444" s="24"/>
      <c r="W444" s="24"/>
    </row>
    <row r="445" spans="5:23" ht="12.75">
      <c r="E445" s="499"/>
      <c r="F445" s="24"/>
      <c r="H445" s="23"/>
      <c r="J445" s="200"/>
      <c r="K445" s="200"/>
      <c r="L445" s="200"/>
      <c r="M445" s="200"/>
      <c r="N445" s="200"/>
      <c r="P445" s="24"/>
      <c r="R445" s="24"/>
      <c r="S445" s="23"/>
      <c r="T445" s="24"/>
      <c r="U445" s="24"/>
      <c r="V445" s="24"/>
      <c r="W445" s="24"/>
    </row>
    <row r="446" spans="5:23" ht="12.75">
      <c r="E446" s="499"/>
      <c r="F446" s="24"/>
      <c r="H446" s="23"/>
      <c r="J446" s="200"/>
      <c r="K446" s="200"/>
      <c r="L446" s="200"/>
      <c r="M446" s="200"/>
      <c r="N446" s="200"/>
      <c r="P446" s="24"/>
      <c r="R446" s="24"/>
      <c r="S446" s="23"/>
      <c r="T446" s="24"/>
      <c r="U446" s="24"/>
      <c r="V446" s="24"/>
      <c r="W446" s="24"/>
    </row>
    <row r="447" spans="5:23" ht="12.75">
      <c r="E447" s="499"/>
      <c r="F447" s="24"/>
      <c r="H447" s="23"/>
      <c r="J447" s="200"/>
      <c r="K447" s="200"/>
      <c r="L447" s="200"/>
      <c r="M447" s="200"/>
      <c r="N447" s="200"/>
      <c r="P447" s="24"/>
      <c r="R447" s="24"/>
      <c r="S447" s="23"/>
      <c r="T447" s="24"/>
      <c r="U447" s="24"/>
      <c r="V447" s="24"/>
      <c r="W447" s="24"/>
    </row>
    <row r="448" spans="5:23" ht="12.75">
      <c r="E448" s="499"/>
      <c r="F448" s="24"/>
      <c r="H448" s="23"/>
      <c r="J448" s="200"/>
      <c r="K448" s="200"/>
      <c r="L448" s="200"/>
      <c r="M448" s="200"/>
      <c r="N448" s="200"/>
      <c r="P448" s="24"/>
      <c r="R448" s="24"/>
      <c r="S448" s="23"/>
      <c r="T448" s="24"/>
      <c r="U448" s="24"/>
      <c r="V448" s="24"/>
      <c r="W448" s="24"/>
    </row>
    <row r="449" spans="5:23" ht="12.75">
      <c r="E449" s="499"/>
      <c r="F449" s="24"/>
      <c r="H449" s="23"/>
      <c r="J449" s="200"/>
      <c r="K449" s="200"/>
      <c r="L449" s="200"/>
      <c r="M449" s="200"/>
      <c r="N449" s="200"/>
      <c r="P449" s="24"/>
      <c r="R449" s="24"/>
      <c r="S449" s="23"/>
      <c r="T449" s="24"/>
      <c r="U449" s="24"/>
      <c r="V449" s="24"/>
      <c r="W449" s="24"/>
    </row>
    <row r="450" spans="5:23" ht="12.75">
      <c r="E450" s="499"/>
      <c r="F450" s="24"/>
      <c r="H450" s="23"/>
      <c r="J450" s="200"/>
      <c r="K450" s="200"/>
      <c r="L450" s="200"/>
      <c r="M450" s="200"/>
      <c r="N450" s="200"/>
      <c r="P450" s="24"/>
      <c r="R450" s="24"/>
      <c r="S450" s="23"/>
      <c r="T450" s="24"/>
      <c r="U450" s="24"/>
      <c r="V450" s="24"/>
      <c r="W450" s="24"/>
    </row>
    <row r="451" spans="5:23" ht="12.75">
      <c r="E451" s="499"/>
      <c r="F451" s="24"/>
      <c r="H451" s="23"/>
      <c r="J451" s="200"/>
      <c r="K451" s="200"/>
      <c r="L451" s="200"/>
      <c r="M451" s="200"/>
      <c r="N451" s="200"/>
      <c r="P451" s="24"/>
      <c r="R451" s="24"/>
      <c r="S451" s="23"/>
      <c r="T451" s="24"/>
      <c r="U451" s="24"/>
      <c r="V451" s="24"/>
      <c r="W451" s="24"/>
    </row>
    <row r="452" spans="5:23" ht="12.75">
      <c r="E452" s="499"/>
      <c r="F452" s="24"/>
      <c r="H452" s="23"/>
      <c r="J452" s="200"/>
      <c r="K452" s="200"/>
      <c r="L452" s="200"/>
      <c r="M452" s="200"/>
      <c r="N452" s="200"/>
      <c r="P452" s="24"/>
      <c r="R452" s="24"/>
      <c r="S452" s="23"/>
      <c r="T452" s="24"/>
      <c r="U452" s="24"/>
      <c r="V452" s="24"/>
      <c r="W452" s="24"/>
    </row>
    <row r="453" spans="5:23" ht="12.75">
      <c r="E453" s="499"/>
      <c r="F453" s="24"/>
      <c r="H453" s="23"/>
      <c r="J453" s="200"/>
      <c r="K453" s="200"/>
      <c r="L453" s="200"/>
      <c r="M453" s="200"/>
      <c r="N453" s="200"/>
      <c r="P453" s="24"/>
      <c r="R453" s="24"/>
      <c r="S453" s="23"/>
      <c r="T453" s="24"/>
      <c r="U453" s="24"/>
      <c r="V453" s="24"/>
      <c r="W453" s="24"/>
    </row>
    <row r="454" spans="5:23" ht="12.75">
      <c r="E454" s="499"/>
      <c r="F454" s="24"/>
      <c r="H454" s="23"/>
      <c r="J454" s="200"/>
      <c r="K454" s="200"/>
      <c r="L454" s="200"/>
      <c r="M454" s="200"/>
      <c r="N454" s="200"/>
      <c r="P454" s="24"/>
      <c r="R454" s="24"/>
      <c r="S454" s="23"/>
      <c r="T454" s="24"/>
      <c r="U454" s="24"/>
      <c r="V454" s="24"/>
      <c r="W454" s="24"/>
    </row>
    <row r="455" spans="5:23" ht="12.75">
      <c r="E455" s="499"/>
      <c r="F455" s="24"/>
      <c r="H455" s="23"/>
      <c r="J455" s="200"/>
      <c r="K455" s="200"/>
      <c r="L455" s="200"/>
      <c r="M455" s="200"/>
      <c r="N455" s="200"/>
      <c r="P455" s="24"/>
      <c r="R455" s="24"/>
      <c r="S455" s="23"/>
      <c r="T455" s="24"/>
      <c r="U455" s="24"/>
      <c r="V455" s="24"/>
      <c r="W455" s="24"/>
    </row>
    <row r="456" spans="5:23" ht="12.75">
      <c r="E456" s="499"/>
      <c r="F456" s="24"/>
      <c r="H456" s="23"/>
      <c r="J456" s="200"/>
      <c r="K456" s="200"/>
      <c r="L456" s="200"/>
      <c r="M456" s="200"/>
      <c r="N456" s="200"/>
      <c r="P456" s="24"/>
      <c r="R456" s="24"/>
      <c r="S456" s="23"/>
      <c r="T456" s="24"/>
      <c r="U456" s="24"/>
      <c r="V456" s="24"/>
      <c r="W456" s="24"/>
    </row>
    <row r="457" spans="5:23" ht="12.75">
      <c r="E457" s="499"/>
      <c r="F457" s="24"/>
      <c r="H457" s="23"/>
      <c r="J457" s="200"/>
      <c r="K457" s="200"/>
      <c r="L457" s="200"/>
      <c r="M457" s="200"/>
      <c r="N457" s="200"/>
      <c r="P457" s="24"/>
      <c r="R457" s="24"/>
      <c r="S457" s="23"/>
      <c r="T457" s="24"/>
      <c r="U457" s="24"/>
      <c r="V457" s="24"/>
      <c r="W457" s="24"/>
    </row>
    <row r="458" spans="5:23" ht="12.75">
      <c r="E458" s="499"/>
      <c r="F458" s="24"/>
      <c r="H458" s="23"/>
      <c r="J458" s="200"/>
      <c r="K458" s="200"/>
      <c r="L458" s="200"/>
      <c r="M458" s="200"/>
      <c r="N458" s="200"/>
      <c r="P458" s="24"/>
      <c r="R458" s="24"/>
      <c r="S458" s="23"/>
      <c r="T458" s="24"/>
      <c r="U458" s="24"/>
      <c r="V458" s="24"/>
      <c r="W458" s="24"/>
    </row>
    <row r="459" spans="5:23" ht="12.75">
      <c r="E459" s="499"/>
      <c r="F459" s="24"/>
      <c r="H459" s="23"/>
      <c r="J459" s="200"/>
      <c r="K459" s="200"/>
      <c r="L459" s="200"/>
      <c r="M459" s="200"/>
      <c r="N459" s="200"/>
      <c r="P459" s="24"/>
      <c r="R459" s="24"/>
      <c r="S459" s="23"/>
      <c r="T459" s="24"/>
      <c r="U459" s="24"/>
      <c r="V459" s="24"/>
      <c r="W459" s="24"/>
    </row>
    <row r="460" spans="5:23" ht="12.75">
      <c r="E460" s="499"/>
      <c r="F460" s="24"/>
      <c r="H460" s="23"/>
      <c r="J460" s="200"/>
      <c r="K460" s="200"/>
      <c r="L460" s="200"/>
      <c r="M460" s="200"/>
      <c r="N460" s="200"/>
      <c r="P460" s="24"/>
      <c r="R460" s="24"/>
      <c r="S460" s="23"/>
      <c r="T460" s="24"/>
      <c r="U460" s="24"/>
      <c r="V460" s="24"/>
      <c r="W460" s="24"/>
    </row>
    <row r="461" spans="5:23" ht="12.75">
      <c r="E461" s="499"/>
      <c r="F461" s="24"/>
      <c r="H461" s="23"/>
      <c r="J461" s="200"/>
      <c r="K461" s="200"/>
      <c r="L461" s="200"/>
      <c r="M461" s="200"/>
      <c r="N461" s="200"/>
      <c r="P461" s="24"/>
      <c r="R461" s="24"/>
      <c r="S461" s="23"/>
      <c r="T461" s="24"/>
      <c r="U461" s="24"/>
      <c r="V461" s="24"/>
      <c r="W461" s="24"/>
    </row>
    <row r="462" spans="5:23" ht="12.75">
      <c r="E462" s="499"/>
      <c r="F462" s="24"/>
      <c r="H462" s="23"/>
      <c r="J462" s="200"/>
      <c r="K462" s="200"/>
      <c r="L462" s="200"/>
      <c r="M462" s="200"/>
      <c r="N462" s="200"/>
      <c r="P462" s="24"/>
      <c r="R462" s="24"/>
      <c r="S462" s="23"/>
      <c r="T462" s="24"/>
      <c r="U462" s="24"/>
      <c r="V462" s="24"/>
      <c r="W462" s="24"/>
    </row>
    <row r="463" spans="5:23" ht="12.75">
      <c r="E463" s="499"/>
      <c r="F463" s="24"/>
      <c r="H463" s="23"/>
      <c r="J463" s="200"/>
      <c r="K463" s="200"/>
      <c r="L463" s="200"/>
      <c r="M463" s="200"/>
      <c r="N463" s="200"/>
      <c r="P463" s="24"/>
      <c r="R463" s="24"/>
      <c r="S463" s="23"/>
      <c r="T463" s="24"/>
      <c r="U463" s="24"/>
      <c r="V463" s="24"/>
      <c r="W463" s="24"/>
    </row>
    <row r="464" spans="5:23" ht="12.75">
      <c r="E464" s="499"/>
      <c r="F464" s="24"/>
      <c r="H464" s="23"/>
      <c r="J464" s="200"/>
      <c r="K464" s="200"/>
      <c r="L464" s="200"/>
      <c r="M464" s="200"/>
      <c r="N464" s="200"/>
      <c r="P464" s="24"/>
      <c r="R464" s="24"/>
      <c r="S464" s="23"/>
      <c r="T464" s="24"/>
      <c r="U464" s="24"/>
      <c r="V464" s="24"/>
      <c r="W464" s="24"/>
    </row>
    <row r="465" spans="5:23" ht="12.75">
      <c r="E465" s="499"/>
      <c r="F465" s="24"/>
      <c r="H465" s="23"/>
      <c r="J465" s="200"/>
      <c r="K465" s="200"/>
      <c r="L465" s="200"/>
      <c r="M465" s="200"/>
      <c r="N465" s="200"/>
      <c r="P465" s="24"/>
      <c r="R465" s="24"/>
      <c r="S465" s="23"/>
      <c r="T465" s="24"/>
      <c r="U465" s="24"/>
      <c r="V465" s="24"/>
      <c r="W465" s="24"/>
    </row>
    <row r="466" spans="5:23" ht="12.75">
      <c r="E466" s="499"/>
      <c r="F466" s="24"/>
      <c r="H466" s="23"/>
      <c r="J466" s="200"/>
      <c r="K466" s="200"/>
      <c r="L466" s="200"/>
      <c r="M466" s="200"/>
      <c r="N466" s="200"/>
      <c r="P466" s="24"/>
      <c r="R466" s="24"/>
      <c r="S466" s="23"/>
      <c r="T466" s="24"/>
      <c r="U466" s="24"/>
      <c r="V466" s="24"/>
      <c r="W466" s="24"/>
    </row>
    <row r="467" spans="5:23" ht="12.75">
      <c r="E467" s="499"/>
      <c r="F467" s="24"/>
      <c r="H467" s="23"/>
      <c r="J467" s="200"/>
      <c r="K467" s="200"/>
      <c r="L467" s="200"/>
      <c r="M467" s="200"/>
      <c r="N467" s="200"/>
      <c r="P467" s="24"/>
      <c r="R467" s="24"/>
      <c r="S467" s="23"/>
      <c r="T467" s="24"/>
      <c r="U467" s="24"/>
      <c r="V467" s="24"/>
      <c r="W467" s="24"/>
    </row>
    <row r="468" spans="5:23" ht="12.75">
      <c r="E468" s="499"/>
      <c r="F468" s="24"/>
      <c r="H468" s="23"/>
      <c r="J468" s="200"/>
      <c r="K468" s="200"/>
      <c r="L468" s="200"/>
      <c r="M468" s="200"/>
      <c r="N468" s="200"/>
      <c r="P468" s="24"/>
      <c r="R468" s="24"/>
      <c r="S468" s="23"/>
      <c r="T468" s="24"/>
      <c r="U468" s="24"/>
      <c r="V468" s="24"/>
      <c r="W468" s="24"/>
    </row>
    <row r="469" spans="5:23" ht="12.75">
      <c r="E469" s="499"/>
      <c r="F469" s="24"/>
      <c r="H469" s="23"/>
      <c r="J469" s="200"/>
      <c r="K469" s="200"/>
      <c r="L469" s="200"/>
      <c r="M469" s="200"/>
      <c r="N469" s="200"/>
      <c r="P469" s="24"/>
      <c r="R469" s="24"/>
      <c r="S469" s="23"/>
      <c r="T469" s="24"/>
      <c r="U469" s="24"/>
      <c r="V469" s="24"/>
      <c r="W469" s="24"/>
    </row>
    <row r="470" spans="5:23" ht="12.75">
      <c r="E470" s="499"/>
      <c r="F470" s="24"/>
      <c r="H470" s="23"/>
      <c r="J470" s="200"/>
      <c r="K470" s="200"/>
      <c r="L470" s="200"/>
      <c r="M470" s="200"/>
      <c r="N470" s="200"/>
      <c r="P470" s="24"/>
      <c r="R470" s="24"/>
      <c r="S470" s="23"/>
      <c r="T470" s="24"/>
      <c r="U470" s="24"/>
      <c r="V470" s="24"/>
      <c r="W470" s="24"/>
    </row>
    <row r="471" spans="5:23" ht="12.75">
      <c r="E471" s="499"/>
      <c r="F471" s="24"/>
      <c r="H471" s="23"/>
      <c r="J471" s="200"/>
      <c r="K471" s="200"/>
      <c r="L471" s="200"/>
      <c r="M471" s="200"/>
      <c r="N471" s="200"/>
      <c r="P471" s="24"/>
      <c r="R471" s="24"/>
      <c r="S471" s="23"/>
      <c r="T471" s="24"/>
      <c r="U471" s="24"/>
      <c r="V471" s="24"/>
      <c r="W471" s="24"/>
    </row>
    <row r="472" spans="5:23" ht="12.75">
      <c r="E472" s="499"/>
      <c r="F472" s="24"/>
      <c r="H472" s="23"/>
      <c r="J472" s="200"/>
      <c r="K472" s="200"/>
      <c r="L472" s="200"/>
      <c r="M472" s="200"/>
      <c r="N472" s="200"/>
      <c r="P472" s="24"/>
      <c r="R472" s="24"/>
      <c r="S472" s="23"/>
      <c r="T472" s="24"/>
      <c r="U472" s="24"/>
      <c r="V472" s="24"/>
      <c r="W472" s="24"/>
    </row>
    <row r="473" spans="5:23" ht="12.75">
      <c r="E473" s="499"/>
      <c r="F473" s="24"/>
      <c r="H473" s="23"/>
      <c r="J473" s="200"/>
      <c r="K473" s="200"/>
      <c r="L473" s="200"/>
      <c r="M473" s="200"/>
      <c r="N473" s="200"/>
      <c r="P473" s="24"/>
      <c r="R473" s="24"/>
      <c r="S473" s="23"/>
      <c r="T473" s="24"/>
      <c r="U473" s="24"/>
      <c r="V473" s="24"/>
      <c r="W473" s="24"/>
    </row>
    <row r="474" spans="5:23" ht="12.75">
      <c r="E474" s="499"/>
      <c r="F474" s="24"/>
      <c r="H474" s="23"/>
      <c r="J474" s="200"/>
      <c r="K474" s="200"/>
      <c r="L474" s="200"/>
      <c r="M474" s="200"/>
      <c r="N474" s="200"/>
      <c r="P474" s="24"/>
      <c r="R474" s="24"/>
      <c r="S474" s="23"/>
      <c r="T474" s="24"/>
      <c r="U474" s="24"/>
      <c r="V474" s="24"/>
      <c r="W474" s="24"/>
    </row>
    <row r="475" spans="5:23" ht="12.75">
      <c r="E475" s="499"/>
      <c r="F475" s="24"/>
      <c r="H475" s="23"/>
      <c r="J475" s="200"/>
      <c r="K475" s="200"/>
      <c r="L475" s="200"/>
      <c r="M475" s="200"/>
      <c r="N475" s="200"/>
      <c r="P475" s="24"/>
      <c r="R475" s="24"/>
      <c r="S475" s="23"/>
      <c r="T475" s="24"/>
      <c r="U475" s="24"/>
      <c r="V475" s="24"/>
      <c r="W475" s="24"/>
    </row>
    <row r="476" spans="5:23" ht="12.75">
      <c r="E476" s="499"/>
      <c r="F476" s="24"/>
      <c r="H476" s="23"/>
      <c r="J476" s="200"/>
      <c r="K476" s="200"/>
      <c r="L476" s="200"/>
      <c r="M476" s="200"/>
      <c r="N476" s="200"/>
      <c r="P476" s="24"/>
      <c r="R476" s="24"/>
      <c r="S476" s="23"/>
      <c r="T476" s="24"/>
      <c r="U476" s="24"/>
      <c r="V476" s="24"/>
      <c r="W476" s="24"/>
    </row>
    <row r="477" spans="5:23" ht="12.75">
      <c r="E477" s="499"/>
      <c r="F477" s="24"/>
      <c r="H477" s="23"/>
      <c r="J477" s="200"/>
      <c r="K477" s="200"/>
      <c r="L477" s="200"/>
      <c r="M477" s="200"/>
      <c r="N477" s="200"/>
      <c r="P477" s="24"/>
      <c r="R477" s="24"/>
      <c r="S477" s="23"/>
      <c r="T477" s="24"/>
      <c r="U477" s="24"/>
      <c r="V477" s="24"/>
      <c r="W477" s="24"/>
    </row>
    <row r="478" spans="5:23" ht="12.75">
      <c r="E478" s="499"/>
      <c r="F478" s="24"/>
      <c r="H478" s="23"/>
      <c r="J478" s="200"/>
      <c r="K478" s="200"/>
      <c r="L478" s="200"/>
      <c r="M478" s="200"/>
      <c r="N478" s="200"/>
      <c r="P478" s="24"/>
      <c r="R478" s="24"/>
      <c r="S478" s="23"/>
      <c r="T478" s="24"/>
      <c r="U478" s="24"/>
      <c r="V478" s="24"/>
      <c r="W478" s="24"/>
    </row>
    <row r="479" spans="5:23" ht="12.75">
      <c r="E479" s="499"/>
      <c r="F479" s="24"/>
      <c r="H479" s="23"/>
      <c r="J479" s="200"/>
      <c r="K479" s="200"/>
      <c r="L479" s="200"/>
      <c r="M479" s="200"/>
      <c r="N479" s="200"/>
      <c r="P479" s="24"/>
      <c r="R479" s="24"/>
      <c r="S479" s="23"/>
      <c r="T479" s="24"/>
      <c r="U479" s="24"/>
      <c r="V479" s="24"/>
      <c r="W479" s="24"/>
    </row>
    <row r="480" spans="5:23" ht="12.75">
      <c r="E480" s="499"/>
      <c r="F480" s="24"/>
      <c r="H480" s="23"/>
      <c r="J480" s="200"/>
      <c r="K480" s="200"/>
      <c r="L480" s="200"/>
      <c r="M480" s="200"/>
      <c r="N480" s="200"/>
      <c r="P480" s="24"/>
      <c r="R480" s="24"/>
      <c r="S480" s="23"/>
      <c r="T480" s="24"/>
      <c r="U480" s="24"/>
      <c r="V480" s="24"/>
      <c r="W480" s="24"/>
    </row>
    <row r="481" spans="5:23" ht="12.75">
      <c r="E481" s="499"/>
      <c r="F481" s="24"/>
      <c r="H481" s="23"/>
      <c r="J481" s="200"/>
      <c r="K481" s="200"/>
      <c r="L481" s="200"/>
      <c r="M481" s="200"/>
      <c r="N481" s="200"/>
      <c r="P481" s="24"/>
      <c r="R481" s="24"/>
      <c r="S481" s="23"/>
      <c r="T481" s="24"/>
      <c r="U481" s="24"/>
      <c r="V481" s="24"/>
      <c r="W481" s="24"/>
    </row>
    <row r="482" spans="5:23" ht="12.75">
      <c r="E482" s="499"/>
      <c r="F482" s="24"/>
      <c r="H482" s="23"/>
      <c r="J482" s="200"/>
      <c r="K482" s="200"/>
      <c r="L482" s="200"/>
      <c r="M482" s="200"/>
      <c r="N482" s="200"/>
      <c r="P482" s="24"/>
      <c r="R482" s="24"/>
      <c r="S482" s="23"/>
      <c r="T482" s="24"/>
      <c r="U482" s="24"/>
      <c r="V482" s="24"/>
      <c r="W482" s="24"/>
    </row>
    <row r="483" spans="5:23" ht="12.75">
      <c r="E483" s="499"/>
      <c r="F483" s="24"/>
      <c r="H483" s="23"/>
      <c r="J483" s="200"/>
      <c r="K483" s="200"/>
      <c r="L483" s="200"/>
      <c r="M483" s="200"/>
      <c r="N483" s="200"/>
      <c r="P483" s="24"/>
      <c r="R483" s="24"/>
      <c r="S483" s="23"/>
      <c r="T483" s="24"/>
      <c r="U483" s="24"/>
      <c r="V483" s="24"/>
      <c r="W483" s="24"/>
    </row>
    <row r="484" spans="5:23" ht="12.75">
      <c r="E484" s="499"/>
      <c r="F484" s="24"/>
      <c r="H484" s="23"/>
      <c r="J484" s="200"/>
      <c r="K484" s="200"/>
      <c r="L484" s="200"/>
      <c r="M484" s="200"/>
      <c r="N484" s="200"/>
      <c r="P484" s="24"/>
      <c r="R484" s="24"/>
      <c r="S484" s="23"/>
      <c r="T484" s="24"/>
      <c r="U484" s="24"/>
      <c r="V484" s="24"/>
      <c r="W484" s="24"/>
    </row>
    <row r="485" spans="5:23" ht="12.75">
      <c r="E485" s="499"/>
      <c r="F485" s="24"/>
      <c r="H485" s="23"/>
      <c r="J485" s="200"/>
      <c r="K485" s="200"/>
      <c r="L485" s="200"/>
      <c r="M485" s="200"/>
      <c r="N485" s="200"/>
      <c r="P485" s="24"/>
      <c r="R485" s="24"/>
      <c r="S485" s="23"/>
      <c r="T485" s="24"/>
      <c r="U485" s="24"/>
      <c r="V485" s="24"/>
      <c r="W485" s="24"/>
    </row>
    <row r="486" spans="5:23" ht="12.75">
      <c r="E486" s="499"/>
      <c r="F486" s="24"/>
      <c r="H486" s="23"/>
      <c r="J486" s="200"/>
      <c r="K486" s="200"/>
      <c r="L486" s="200"/>
      <c r="M486" s="200"/>
      <c r="N486" s="200"/>
      <c r="P486" s="24"/>
      <c r="R486" s="24"/>
      <c r="S486" s="23"/>
      <c r="T486" s="24"/>
      <c r="U486" s="24"/>
      <c r="V486" s="24"/>
      <c r="W486" s="24"/>
    </row>
    <row r="487" spans="5:23" ht="12.75">
      <c r="E487" s="499"/>
      <c r="F487" s="24"/>
      <c r="H487" s="23"/>
      <c r="J487" s="200"/>
      <c r="K487" s="200"/>
      <c r="L487" s="200"/>
      <c r="M487" s="200"/>
      <c r="N487" s="200"/>
      <c r="P487" s="24"/>
      <c r="R487" s="24"/>
      <c r="S487" s="23"/>
      <c r="T487" s="24"/>
      <c r="U487" s="24"/>
      <c r="V487" s="24"/>
      <c r="W487" s="24"/>
    </row>
    <row r="488" spans="5:23" ht="12.75">
      <c r="E488" s="499"/>
      <c r="F488" s="24"/>
      <c r="H488" s="23"/>
      <c r="J488" s="200"/>
      <c r="K488" s="200"/>
      <c r="L488" s="200"/>
      <c r="M488" s="200"/>
      <c r="N488" s="200"/>
      <c r="P488" s="24"/>
      <c r="R488" s="24"/>
      <c r="S488" s="23"/>
      <c r="T488" s="24"/>
      <c r="U488" s="24"/>
      <c r="V488" s="24"/>
      <c r="W488" s="24"/>
    </row>
    <row r="489" spans="5:23" ht="12.75">
      <c r="E489" s="499"/>
      <c r="F489" s="24"/>
      <c r="H489" s="23"/>
      <c r="J489" s="200"/>
      <c r="K489" s="200"/>
      <c r="L489" s="200"/>
      <c r="M489" s="200"/>
      <c r="N489" s="200"/>
      <c r="P489" s="24"/>
      <c r="R489" s="24"/>
      <c r="S489" s="23"/>
      <c r="T489" s="24"/>
      <c r="U489" s="24"/>
      <c r="V489" s="24"/>
      <c r="W489" s="24"/>
    </row>
    <row r="490" spans="5:23" ht="12.75">
      <c r="E490" s="499"/>
      <c r="F490" s="24"/>
      <c r="H490" s="23"/>
      <c r="J490" s="200"/>
      <c r="K490" s="200"/>
      <c r="L490" s="200"/>
      <c r="M490" s="200"/>
      <c r="N490" s="200"/>
      <c r="P490" s="24"/>
      <c r="R490" s="24"/>
      <c r="S490" s="23"/>
      <c r="T490" s="24"/>
      <c r="U490" s="24"/>
      <c r="V490" s="24"/>
      <c r="W490" s="24"/>
    </row>
    <row r="491" spans="5:23" ht="12.75">
      <c r="E491" s="499"/>
      <c r="F491" s="24"/>
      <c r="H491" s="23"/>
      <c r="J491" s="200"/>
      <c r="K491" s="200"/>
      <c r="L491" s="200"/>
      <c r="M491" s="200"/>
      <c r="N491" s="200"/>
      <c r="P491" s="24"/>
      <c r="R491" s="24"/>
      <c r="S491" s="23"/>
      <c r="T491" s="24"/>
      <c r="U491" s="24"/>
      <c r="V491" s="24"/>
      <c r="W491" s="24"/>
    </row>
    <row r="492" spans="5:23" ht="12.75">
      <c r="E492" s="499"/>
      <c r="F492" s="24"/>
      <c r="H492" s="23"/>
      <c r="J492" s="200"/>
      <c r="K492" s="200"/>
      <c r="L492" s="200"/>
      <c r="M492" s="200"/>
      <c r="N492" s="200"/>
      <c r="P492" s="24"/>
      <c r="R492" s="24"/>
      <c r="S492" s="23"/>
      <c r="T492" s="24"/>
      <c r="U492" s="24"/>
      <c r="V492" s="24"/>
      <c r="W492" s="24"/>
    </row>
    <row r="493" spans="5:23" ht="12.75">
      <c r="E493" s="499"/>
      <c r="F493" s="24"/>
      <c r="H493" s="23"/>
      <c r="J493" s="200"/>
      <c r="K493" s="200"/>
      <c r="L493" s="200"/>
      <c r="M493" s="200"/>
      <c r="N493" s="200"/>
      <c r="P493" s="24"/>
      <c r="R493" s="24"/>
      <c r="S493" s="23"/>
      <c r="T493" s="24"/>
      <c r="U493" s="24"/>
      <c r="V493" s="24"/>
      <c r="W493" s="24"/>
    </row>
    <row r="494" spans="5:23" ht="12.75">
      <c r="E494" s="499"/>
      <c r="F494" s="24"/>
      <c r="H494" s="23"/>
      <c r="J494" s="200"/>
      <c r="K494" s="200"/>
      <c r="L494" s="200"/>
      <c r="M494" s="200"/>
      <c r="N494" s="200"/>
      <c r="P494" s="24"/>
      <c r="R494" s="24"/>
      <c r="S494" s="23"/>
      <c r="T494" s="24"/>
      <c r="U494" s="24"/>
      <c r="V494" s="24"/>
      <c r="W494" s="24"/>
    </row>
    <row r="495" spans="5:23" ht="12.75">
      <c r="E495" s="499"/>
      <c r="F495" s="24"/>
      <c r="H495" s="23"/>
      <c r="J495" s="200"/>
      <c r="K495" s="200"/>
      <c r="L495" s="200"/>
      <c r="M495" s="200"/>
      <c r="N495" s="200"/>
      <c r="P495" s="24"/>
      <c r="R495" s="24"/>
      <c r="S495" s="23"/>
      <c r="T495" s="24"/>
      <c r="U495" s="24"/>
      <c r="V495" s="24"/>
      <c r="W495" s="24"/>
    </row>
    <row r="496" spans="5:23" ht="12.75">
      <c r="E496" s="499"/>
      <c r="F496" s="24"/>
      <c r="H496" s="23"/>
      <c r="J496" s="200"/>
      <c r="K496" s="200"/>
      <c r="L496" s="200"/>
      <c r="M496" s="200"/>
      <c r="N496" s="200"/>
      <c r="P496" s="24"/>
      <c r="R496" s="24"/>
      <c r="S496" s="23"/>
      <c r="T496" s="24"/>
      <c r="U496" s="24"/>
      <c r="V496" s="24"/>
      <c r="W496" s="24"/>
    </row>
    <row r="497" spans="5:23" ht="12.75">
      <c r="E497" s="499"/>
      <c r="F497" s="24"/>
      <c r="H497" s="23"/>
      <c r="J497" s="200"/>
      <c r="K497" s="200"/>
      <c r="L497" s="200"/>
      <c r="M497" s="200"/>
      <c r="N497" s="200"/>
      <c r="P497" s="24"/>
      <c r="R497" s="24"/>
      <c r="S497" s="23"/>
      <c r="T497" s="24"/>
      <c r="U497" s="24"/>
      <c r="V497" s="24"/>
      <c r="W497" s="24"/>
    </row>
    <row r="498" spans="5:23" ht="12.75">
      <c r="E498" s="499"/>
      <c r="F498" s="24"/>
      <c r="H498" s="23"/>
      <c r="J498" s="200"/>
      <c r="K498" s="200"/>
      <c r="L498" s="200"/>
      <c r="M498" s="200"/>
      <c r="N498" s="200"/>
      <c r="P498" s="24"/>
      <c r="R498" s="24"/>
      <c r="S498" s="23"/>
      <c r="T498" s="24"/>
      <c r="U498" s="24"/>
      <c r="V498" s="24"/>
      <c r="W498" s="24"/>
    </row>
    <row r="499" spans="5:23" ht="12.75">
      <c r="E499" s="499"/>
      <c r="F499" s="24"/>
      <c r="H499" s="23"/>
      <c r="J499" s="200"/>
      <c r="K499" s="200"/>
      <c r="L499" s="200"/>
      <c r="M499" s="200"/>
      <c r="N499" s="200"/>
      <c r="P499" s="24"/>
      <c r="R499" s="24"/>
      <c r="S499" s="23"/>
      <c r="T499" s="24"/>
      <c r="U499" s="24"/>
      <c r="V499" s="24"/>
      <c r="W499" s="24"/>
    </row>
    <row r="500" spans="5:23" ht="12.75">
      <c r="E500" s="499"/>
      <c r="F500" s="24"/>
      <c r="H500" s="23"/>
      <c r="J500" s="200"/>
      <c r="K500" s="200"/>
      <c r="L500" s="200"/>
      <c r="M500" s="200"/>
      <c r="N500" s="200"/>
      <c r="P500" s="24"/>
      <c r="R500" s="24"/>
      <c r="S500" s="23"/>
      <c r="T500" s="24"/>
      <c r="U500" s="24"/>
      <c r="V500" s="24"/>
      <c r="W500" s="24"/>
    </row>
    <row r="501" spans="5:23" ht="12.75">
      <c r="E501" s="499"/>
      <c r="F501" s="24"/>
      <c r="H501" s="23"/>
      <c r="J501" s="200"/>
      <c r="K501" s="200"/>
      <c r="L501" s="200"/>
      <c r="M501" s="200"/>
      <c r="N501" s="200"/>
      <c r="P501" s="24"/>
      <c r="R501" s="24"/>
      <c r="S501" s="23"/>
      <c r="T501" s="24"/>
      <c r="U501" s="24"/>
      <c r="V501" s="24"/>
      <c r="W501" s="24"/>
    </row>
    <row r="502" spans="5:23" ht="12.75">
      <c r="E502" s="499"/>
      <c r="F502" s="24"/>
      <c r="H502" s="23"/>
      <c r="J502" s="200"/>
      <c r="K502" s="200"/>
      <c r="L502" s="200"/>
      <c r="M502" s="200"/>
      <c r="N502" s="200"/>
      <c r="P502" s="24"/>
      <c r="R502" s="24"/>
      <c r="S502" s="23"/>
      <c r="T502" s="24"/>
      <c r="U502" s="24"/>
      <c r="V502" s="24"/>
      <c r="W502" s="24"/>
    </row>
    <row r="503" spans="5:23" ht="12.75">
      <c r="E503" s="499"/>
      <c r="F503" s="24"/>
      <c r="H503" s="23"/>
      <c r="J503" s="200"/>
      <c r="K503" s="200"/>
      <c r="L503" s="200"/>
      <c r="M503" s="200"/>
      <c r="N503" s="200"/>
      <c r="P503" s="24"/>
      <c r="R503" s="24"/>
      <c r="S503" s="23"/>
      <c r="T503" s="24"/>
      <c r="U503" s="24"/>
      <c r="V503" s="24"/>
      <c r="W503" s="24"/>
    </row>
    <row r="504" spans="5:23" ht="12.75">
      <c r="E504" s="499"/>
      <c r="F504" s="24"/>
      <c r="H504" s="23"/>
      <c r="J504" s="200"/>
      <c r="K504" s="200"/>
      <c r="L504" s="200"/>
      <c r="M504" s="200"/>
      <c r="N504" s="200"/>
      <c r="P504" s="24"/>
      <c r="R504" s="24"/>
      <c r="S504" s="23"/>
      <c r="T504" s="24"/>
      <c r="U504" s="24"/>
      <c r="V504" s="24"/>
      <c r="W504" s="24"/>
    </row>
    <row r="505" spans="5:23" ht="12.75">
      <c r="E505" s="499"/>
      <c r="F505" s="24"/>
      <c r="H505" s="23"/>
      <c r="J505" s="200"/>
      <c r="K505" s="200"/>
      <c r="L505" s="200"/>
      <c r="M505" s="200"/>
      <c r="N505" s="200"/>
      <c r="P505" s="24"/>
      <c r="R505" s="24"/>
      <c r="S505" s="23"/>
      <c r="T505" s="24"/>
      <c r="U505" s="24"/>
      <c r="V505" s="24"/>
      <c r="W505" s="24"/>
    </row>
    <row r="506" spans="5:23" ht="12.75">
      <c r="E506" s="499"/>
      <c r="F506" s="24"/>
      <c r="H506" s="23"/>
      <c r="J506" s="200"/>
      <c r="K506" s="200"/>
      <c r="L506" s="200"/>
      <c r="M506" s="200"/>
      <c r="N506" s="200"/>
      <c r="P506" s="24"/>
      <c r="R506" s="24"/>
      <c r="S506" s="23"/>
      <c r="T506" s="24"/>
      <c r="U506" s="24"/>
      <c r="V506" s="24"/>
      <c r="W506" s="24"/>
    </row>
    <row r="507" spans="5:23" ht="12.75">
      <c r="E507" s="499"/>
      <c r="F507" s="24"/>
      <c r="H507" s="23"/>
      <c r="J507" s="200"/>
      <c r="K507" s="200"/>
      <c r="L507" s="200"/>
      <c r="M507" s="200"/>
      <c r="N507" s="200"/>
      <c r="P507" s="24"/>
      <c r="R507" s="24"/>
      <c r="S507" s="23"/>
      <c r="T507" s="24"/>
      <c r="U507" s="24"/>
      <c r="V507" s="24"/>
      <c r="W507" s="24"/>
    </row>
    <row r="508" spans="5:23" ht="12.75">
      <c r="E508" s="499"/>
      <c r="F508" s="24"/>
      <c r="H508" s="23"/>
      <c r="J508" s="200"/>
      <c r="K508" s="200"/>
      <c r="L508" s="200"/>
      <c r="M508" s="200"/>
      <c r="N508" s="200"/>
      <c r="P508" s="24"/>
      <c r="R508" s="24"/>
      <c r="S508" s="23"/>
      <c r="T508" s="24"/>
      <c r="U508" s="24"/>
      <c r="V508" s="24"/>
      <c r="W508" s="24"/>
    </row>
    <row r="509" spans="5:23" ht="12.75">
      <c r="E509" s="499"/>
      <c r="F509" s="24"/>
      <c r="H509" s="23"/>
      <c r="J509" s="200"/>
      <c r="K509" s="200"/>
      <c r="L509" s="200"/>
      <c r="M509" s="200"/>
      <c r="N509" s="200"/>
      <c r="P509" s="24"/>
      <c r="R509" s="24"/>
      <c r="S509" s="23"/>
      <c r="T509" s="24"/>
      <c r="U509" s="24"/>
      <c r="V509" s="24"/>
      <c r="W509" s="24"/>
    </row>
    <row r="510" spans="5:23" ht="12.75">
      <c r="E510" s="499"/>
      <c r="F510" s="24"/>
      <c r="H510" s="23"/>
      <c r="J510" s="200"/>
      <c r="K510" s="200"/>
      <c r="L510" s="200"/>
      <c r="M510" s="200"/>
      <c r="N510" s="200"/>
      <c r="P510" s="24"/>
      <c r="R510" s="24"/>
      <c r="S510" s="23"/>
      <c r="T510" s="24"/>
      <c r="U510" s="24"/>
      <c r="V510" s="24"/>
      <c r="W510" s="24"/>
    </row>
    <row r="511" spans="5:23" ht="12.75">
      <c r="E511" s="499"/>
      <c r="F511" s="24"/>
      <c r="H511" s="23"/>
      <c r="J511" s="200"/>
      <c r="K511" s="200"/>
      <c r="L511" s="200"/>
      <c r="M511" s="200"/>
      <c r="N511" s="200"/>
      <c r="P511" s="24"/>
      <c r="R511" s="24"/>
      <c r="S511" s="23"/>
      <c r="T511" s="24"/>
      <c r="U511" s="24"/>
      <c r="V511" s="24"/>
      <c r="W511" s="24"/>
    </row>
    <row r="512" spans="5:23" ht="12.75">
      <c r="E512" s="499"/>
      <c r="F512" s="24"/>
      <c r="H512" s="23"/>
      <c r="J512" s="200"/>
      <c r="K512" s="200"/>
      <c r="L512" s="200"/>
      <c r="M512" s="200"/>
      <c r="N512" s="200"/>
      <c r="P512" s="24"/>
      <c r="R512" s="24"/>
      <c r="S512" s="23"/>
      <c r="T512" s="24"/>
      <c r="U512" s="24"/>
      <c r="V512" s="24"/>
      <c r="W512" s="24"/>
    </row>
    <row r="513" spans="5:23" ht="12.75">
      <c r="E513" s="499"/>
      <c r="F513" s="24"/>
      <c r="H513" s="23"/>
      <c r="J513" s="200"/>
      <c r="K513" s="200"/>
      <c r="L513" s="200"/>
      <c r="M513" s="200"/>
      <c r="N513" s="200"/>
      <c r="P513" s="24"/>
      <c r="R513" s="24"/>
      <c r="S513" s="23"/>
      <c r="T513" s="24"/>
      <c r="U513" s="24"/>
      <c r="V513" s="24"/>
      <c r="W513" s="24"/>
    </row>
    <row r="514" spans="5:23" ht="12.75">
      <c r="E514" s="499"/>
      <c r="F514" s="24"/>
      <c r="H514" s="23"/>
      <c r="J514" s="200"/>
      <c r="K514" s="200"/>
      <c r="L514" s="200"/>
      <c r="M514" s="200"/>
      <c r="N514" s="200"/>
      <c r="P514" s="24"/>
      <c r="R514" s="24"/>
      <c r="S514" s="23"/>
      <c r="T514" s="24"/>
      <c r="U514" s="24"/>
      <c r="V514" s="24"/>
      <c r="W514" s="24"/>
    </row>
    <row r="515" spans="5:23" ht="12.75">
      <c r="E515" s="499"/>
      <c r="F515" s="24"/>
      <c r="H515" s="23"/>
      <c r="J515" s="200"/>
      <c r="K515" s="200"/>
      <c r="L515" s="200"/>
      <c r="M515" s="200"/>
      <c r="N515" s="200"/>
      <c r="P515" s="24"/>
      <c r="R515" s="24"/>
      <c r="S515" s="23"/>
      <c r="T515" s="24"/>
      <c r="U515" s="24"/>
      <c r="V515" s="24"/>
      <c r="W515" s="24"/>
    </row>
    <row r="516" spans="5:23" ht="12.75">
      <c r="E516" s="499"/>
      <c r="F516" s="24"/>
      <c r="H516" s="23"/>
      <c r="J516" s="200"/>
      <c r="K516" s="200"/>
      <c r="L516" s="200"/>
      <c r="M516" s="200"/>
      <c r="N516" s="200"/>
      <c r="P516" s="24"/>
      <c r="R516" s="24"/>
      <c r="S516" s="23"/>
      <c r="T516" s="24"/>
      <c r="U516" s="24"/>
      <c r="V516" s="24"/>
      <c r="W516" s="24"/>
    </row>
    <row r="517" spans="5:23" ht="12.75">
      <c r="E517" s="499"/>
      <c r="F517" s="24"/>
      <c r="H517" s="23"/>
      <c r="J517" s="200"/>
      <c r="K517" s="200"/>
      <c r="L517" s="200"/>
      <c r="M517" s="200"/>
      <c r="N517" s="200"/>
      <c r="P517" s="24"/>
      <c r="R517" s="24"/>
      <c r="S517" s="23"/>
      <c r="T517" s="24"/>
      <c r="U517" s="24"/>
      <c r="V517" s="24"/>
      <c r="W517" s="24"/>
    </row>
    <row r="518" spans="5:23" ht="12.75">
      <c r="E518" s="499"/>
      <c r="F518" s="24"/>
      <c r="H518" s="23"/>
      <c r="J518" s="200"/>
      <c r="K518" s="200"/>
      <c r="L518" s="200"/>
      <c r="M518" s="200"/>
      <c r="N518" s="200"/>
      <c r="P518" s="24"/>
      <c r="R518" s="24"/>
      <c r="S518" s="23"/>
      <c r="T518" s="24"/>
      <c r="U518" s="24"/>
      <c r="V518" s="24"/>
      <c r="W518" s="24"/>
    </row>
    <row r="519" spans="5:23" ht="12.75">
      <c r="E519" s="499"/>
      <c r="F519" s="24"/>
      <c r="H519" s="23"/>
      <c r="J519" s="200"/>
      <c r="K519" s="200"/>
      <c r="L519" s="200"/>
      <c r="M519" s="200"/>
      <c r="N519" s="200"/>
      <c r="P519" s="24"/>
      <c r="R519" s="24"/>
      <c r="S519" s="23"/>
      <c r="T519" s="24"/>
      <c r="U519" s="24"/>
      <c r="V519" s="24"/>
      <c r="W519" s="24"/>
    </row>
    <row r="520" spans="5:23" ht="12.75">
      <c r="E520" s="499"/>
      <c r="F520" s="24"/>
      <c r="H520" s="23"/>
      <c r="J520" s="200"/>
      <c r="K520" s="200"/>
      <c r="L520" s="200"/>
      <c r="M520" s="200"/>
      <c r="N520" s="200"/>
      <c r="P520" s="24"/>
      <c r="R520" s="24"/>
      <c r="S520" s="23"/>
      <c r="T520" s="24"/>
      <c r="U520" s="24"/>
      <c r="V520" s="24"/>
      <c r="W520" s="24"/>
    </row>
    <row r="521" spans="5:23" ht="12.75">
      <c r="E521" s="499"/>
      <c r="F521" s="24"/>
      <c r="H521" s="23"/>
      <c r="J521" s="200"/>
      <c r="K521" s="200"/>
      <c r="L521" s="200"/>
      <c r="M521" s="200"/>
      <c r="N521" s="200"/>
      <c r="P521" s="24"/>
      <c r="R521" s="24"/>
      <c r="S521" s="23"/>
      <c r="T521" s="24"/>
      <c r="U521" s="24"/>
      <c r="V521" s="24"/>
      <c r="W521" s="24"/>
    </row>
    <row r="522" spans="5:23" ht="12.75">
      <c r="E522" s="499"/>
      <c r="F522" s="24"/>
      <c r="H522" s="23"/>
      <c r="J522" s="200"/>
      <c r="K522" s="200"/>
      <c r="L522" s="200"/>
      <c r="M522" s="200"/>
      <c r="N522" s="200"/>
      <c r="P522" s="24"/>
      <c r="R522" s="24"/>
      <c r="S522" s="23"/>
      <c r="T522" s="24"/>
      <c r="U522" s="24"/>
      <c r="V522" s="24"/>
      <c r="W522" s="24"/>
    </row>
    <row r="523" spans="5:23" ht="12.75">
      <c r="E523" s="499"/>
      <c r="F523" s="24"/>
      <c r="H523" s="23"/>
      <c r="J523" s="200"/>
      <c r="K523" s="200"/>
      <c r="L523" s="200"/>
      <c r="M523" s="200"/>
      <c r="N523" s="200"/>
      <c r="P523" s="24"/>
      <c r="R523" s="24"/>
      <c r="S523" s="23"/>
      <c r="T523" s="24"/>
      <c r="U523" s="24"/>
      <c r="V523" s="24"/>
      <c r="W523" s="24"/>
    </row>
    <row r="524" spans="5:23" ht="12.75">
      <c r="E524" s="499"/>
      <c r="F524" s="24"/>
      <c r="H524" s="23"/>
      <c r="J524" s="200"/>
      <c r="K524" s="200"/>
      <c r="L524" s="200"/>
      <c r="M524" s="200"/>
      <c r="N524" s="200"/>
      <c r="P524" s="24"/>
      <c r="R524" s="24"/>
      <c r="S524" s="23"/>
      <c r="T524" s="24"/>
      <c r="U524" s="24"/>
      <c r="V524" s="24"/>
      <c r="W524" s="24"/>
    </row>
    <row r="525" spans="5:23" ht="12.75">
      <c r="E525" s="499"/>
      <c r="F525" s="24"/>
      <c r="H525" s="23"/>
      <c r="J525" s="200"/>
      <c r="K525" s="200"/>
      <c r="L525" s="200"/>
      <c r="M525" s="200"/>
      <c r="N525" s="200"/>
      <c r="P525" s="24"/>
      <c r="R525" s="24"/>
      <c r="S525" s="23"/>
      <c r="T525" s="24"/>
      <c r="U525" s="24"/>
      <c r="V525" s="24"/>
      <c r="W525" s="24"/>
    </row>
    <row r="526" spans="5:23" ht="12.75">
      <c r="E526" s="499"/>
      <c r="F526" s="24"/>
      <c r="H526" s="23"/>
      <c r="J526" s="200"/>
      <c r="K526" s="200"/>
      <c r="L526" s="200"/>
      <c r="M526" s="200"/>
      <c r="N526" s="200"/>
      <c r="P526" s="24"/>
      <c r="R526" s="24"/>
      <c r="S526" s="23"/>
      <c r="T526" s="24"/>
      <c r="U526" s="24"/>
      <c r="V526" s="24"/>
      <c r="W526" s="24"/>
    </row>
    <row r="527" spans="5:23" ht="12.75">
      <c r="E527" s="499"/>
      <c r="F527" s="24"/>
      <c r="H527" s="23"/>
      <c r="J527" s="200"/>
      <c r="K527" s="200"/>
      <c r="L527" s="200"/>
      <c r="M527" s="200"/>
      <c r="N527" s="200"/>
      <c r="P527" s="24"/>
      <c r="R527" s="24"/>
      <c r="S527" s="23"/>
      <c r="T527" s="24"/>
      <c r="U527" s="24"/>
      <c r="V527" s="24"/>
      <c r="W527" s="24"/>
    </row>
    <row r="528" spans="5:23" ht="12.75">
      <c r="E528" s="499"/>
      <c r="F528" s="24"/>
      <c r="H528" s="23"/>
      <c r="J528" s="200"/>
      <c r="K528" s="200"/>
      <c r="L528" s="200"/>
      <c r="M528" s="200"/>
      <c r="N528" s="200"/>
      <c r="P528" s="24"/>
      <c r="R528" s="24"/>
      <c r="S528" s="23"/>
      <c r="T528" s="24"/>
      <c r="U528" s="24"/>
      <c r="V528" s="24"/>
      <c r="W528" s="24"/>
    </row>
    <row r="529" spans="5:23" ht="12.75">
      <c r="E529" s="499"/>
      <c r="F529" s="24"/>
      <c r="H529" s="23"/>
      <c r="J529" s="200"/>
      <c r="K529" s="200"/>
      <c r="L529" s="200"/>
      <c r="M529" s="200"/>
      <c r="N529" s="200"/>
      <c r="P529" s="24"/>
      <c r="R529" s="24"/>
      <c r="S529" s="23"/>
      <c r="T529" s="24"/>
      <c r="U529" s="24"/>
      <c r="V529" s="24"/>
      <c r="W529" s="24"/>
    </row>
    <row r="530" spans="5:23" ht="12.75">
      <c r="E530" s="499"/>
      <c r="F530" s="24"/>
      <c r="H530" s="23"/>
      <c r="J530" s="200"/>
      <c r="K530" s="200"/>
      <c r="L530" s="200"/>
      <c r="M530" s="200"/>
      <c r="N530" s="200"/>
      <c r="P530" s="24"/>
      <c r="R530" s="24"/>
      <c r="S530" s="23"/>
      <c r="T530" s="24"/>
      <c r="U530" s="24"/>
      <c r="V530" s="24"/>
      <c r="W530" s="24"/>
    </row>
    <row r="531" spans="5:23" ht="12.75">
      <c r="E531" s="499"/>
      <c r="F531" s="24"/>
      <c r="H531" s="23"/>
      <c r="J531" s="200"/>
      <c r="K531" s="200"/>
      <c r="L531" s="200"/>
      <c r="M531" s="200"/>
      <c r="N531" s="200"/>
      <c r="P531" s="24"/>
      <c r="R531" s="24"/>
      <c r="S531" s="23"/>
      <c r="T531" s="24"/>
      <c r="U531" s="24"/>
      <c r="V531" s="24"/>
      <c r="W531" s="24"/>
    </row>
    <row r="532" spans="5:23" ht="12.75">
      <c r="E532" s="499"/>
      <c r="F532" s="24"/>
      <c r="H532" s="23"/>
      <c r="J532" s="200"/>
      <c r="K532" s="200"/>
      <c r="L532" s="200"/>
      <c r="M532" s="200"/>
      <c r="N532" s="200"/>
      <c r="P532" s="24"/>
      <c r="R532" s="24"/>
      <c r="S532" s="23"/>
      <c r="T532" s="24"/>
      <c r="U532" s="24"/>
      <c r="V532" s="24"/>
      <c r="W532" s="24"/>
    </row>
    <row r="533" spans="5:23" ht="12.75">
      <c r="E533" s="499"/>
      <c r="F533" s="24"/>
      <c r="H533" s="23"/>
      <c r="J533" s="200"/>
      <c r="K533" s="200"/>
      <c r="L533" s="200"/>
      <c r="M533" s="200"/>
      <c r="N533" s="200"/>
      <c r="P533" s="24"/>
      <c r="R533" s="24"/>
      <c r="S533" s="23"/>
      <c r="T533" s="24"/>
      <c r="U533" s="24"/>
      <c r="V533" s="24"/>
      <c r="W533" s="24"/>
    </row>
    <row r="534" spans="5:23" ht="12.75">
      <c r="E534" s="499"/>
      <c r="F534" s="24"/>
      <c r="H534" s="23"/>
      <c r="J534" s="200"/>
      <c r="K534" s="200"/>
      <c r="L534" s="200"/>
      <c r="M534" s="200"/>
      <c r="N534" s="200"/>
      <c r="P534" s="24"/>
      <c r="R534" s="24"/>
      <c r="S534" s="23"/>
      <c r="T534" s="24"/>
      <c r="U534" s="24"/>
      <c r="V534" s="24"/>
      <c r="W534" s="24"/>
    </row>
    <row r="535" spans="5:23" ht="12.75">
      <c r="E535" s="499"/>
      <c r="F535" s="24"/>
      <c r="H535" s="23"/>
      <c r="J535" s="200"/>
      <c r="K535" s="200"/>
      <c r="L535" s="200"/>
      <c r="M535" s="200"/>
      <c r="N535" s="200"/>
      <c r="P535" s="24"/>
      <c r="R535" s="24"/>
      <c r="S535" s="23"/>
      <c r="T535" s="24"/>
      <c r="U535" s="24"/>
      <c r="V535" s="24"/>
      <c r="W535" s="24"/>
    </row>
    <row r="536" spans="5:23" ht="12.75">
      <c r="E536" s="499"/>
      <c r="F536" s="24"/>
      <c r="H536" s="23"/>
      <c r="J536" s="200"/>
      <c r="K536" s="200"/>
      <c r="L536" s="200"/>
      <c r="M536" s="200"/>
      <c r="N536" s="200"/>
      <c r="P536" s="24"/>
      <c r="R536" s="24"/>
      <c r="S536" s="23"/>
      <c r="T536" s="24"/>
      <c r="U536" s="24"/>
      <c r="V536" s="24"/>
      <c r="W536" s="24"/>
    </row>
    <row r="537" spans="5:23" ht="12.75">
      <c r="E537" s="499"/>
      <c r="F537" s="24"/>
      <c r="H537" s="23"/>
      <c r="J537" s="200"/>
      <c r="K537" s="200"/>
      <c r="L537" s="200"/>
      <c r="M537" s="200"/>
      <c r="N537" s="200"/>
      <c r="P537" s="24"/>
      <c r="R537" s="24"/>
      <c r="S537" s="23"/>
      <c r="T537" s="24"/>
      <c r="U537" s="24"/>
      <c r="V537" s="24"/>
      <c r="W537" s="24"/>
    </row>
    <row r="538" spans="5:23" ht="12.75">
      <c r="E538" s="499"/>
      <c r="F538" s="24"/>
      <c r="H538" s="23"/>
      <c r="J538" s="200"/>
      <c r="K538" s="200"/>
      <c r="L538" s="200"/>
      <c r="M538" s="200"/>
      <c r="N538" s="200"/>
      <c r="P538" s="24"/>
      <c r="R538" s="24"/>
      <c r="S538" s="23"/>
      <c r="T538" s="24"/>
      <c r="U538" s="24"/>
      <c r="V538" s="24"/>
      <c r="W538" s="24"/>
    </row>
    <row r="539" spans="5:23" ht="12.75">
      <c r="E539" s="499"/>
      <c r="F539" s="24"/>
      <c r="H539" s="23"/>
      <c r="J539" s="200"/>
      <c r="K539" s="200"/>
      <c r="L539" s="200"/>
      <c r="M539" s="200"/>
      <c r="N539" s="200"/>
      <c r="P539" s="24"/>
      <c r="R539" s="24"/>
      <c r="S539" s="23"/>
      <c r="T539" s="24"/>
      <c r="U539" s="24"/>
      <c r="V539" s="24"/>
      <c r="W539" s="24"/>
    </row>
    <row r="540" spans="5:23" ht="12.75">
      <c r="E540" s="499"/>
      <c r="F540" s="24"/>
      <c r="H540" s="23"/>
      <c r="J540" s="200"/>
      <c r="K540" s="200"/>
      <c r="L540" s="200"/>
      <c r="M540" s="200"/>
      <c r="N540" s="200"/>
      <c r="P540" s="24"/>
      <c r="R540" s="24"/>
      <c r="S540" s="23"/>
      <c r="T540" s="24"/>
      <c r="U540" s="24"/>
      <c r="V540" s="24"/>
      <c r="W540" s="24"/>
    </row>
    <row r="541" spans="5:23" ht="12.75">
      <c r="E541" s="499"/>
      <c r="F541" s="24"/>
      <c r="H541" s="23"/>
      <c r="J541" s="200"/>
      <c r="K541" s="200"/>
      <c r="L541" s="200"/>
      <c r="M541" s="200"/>
      <c r="N541" s="200"/>
      <c r="P541" s="24"/>
      <c r="R541" s="24"/>
      <c r="S541" s="23"/>
      <c r="T541" s="24"/>
      <c r="U541" s="24"/>
      <c r="V541" s="24"/>
      <c r="W541" s="24"/>
    </row>
    <row r="542" spans="5:23" ht="12.75">
      <c r="E542" s="499"/>
      <c r="F542" s="24"/>
      <c r="H542" s="23"/>
      <c r="J542" s="200"/>
      <c r="K542" s="200"/>
      <c r="L542" s="200"/>
      <c r="M542" s="200"/>
      <c r="N542" s="200"/>
      <c r="P542" s="24"/>
      <c r="R542" s="24"/>
      <c r="S542" s="23"/>
      <c r="T542" s="24"/>
      <c r="U542" s="24"/>
      <c r="V542" s="24"/>
      <c r="W542" s="24"/>
    </row>
    <row r="543" spans="5:23" ht="12.75">
      <c r="E543" s="499"/>
      <c r="F543" s="24"/>
      <c r="H543" s="23"/>
      <c r="J543" s="200"/>
      <c r="K543" s="200"/>
      <c r="L543" s="200"/>
      <c r="M543" s="200"/>
      <c r="N543" s="200"/>
      <c r="P543" s="24"/>
      <c r="R543" s="24"/>
      <c r="S543" s="23"/>
      <c r="T543" s="24"/>
      <c r="U543" s="24"/>
      <c r="V543" s="24"/>
      <c r="W543" s="24"/>
    </row>
    <row r="544" spans="5:23" ht="12.75">
      <c r="E544" s="499"/>
      <c r="F544" s="24"/>
      <c r="H544" s="23"/>
      <c r="J544" s="200"/>
      <c r="K544" s="200"/>
      <c r="L544" s="200"/>
      <c r="M544" s="200"/>
      <c r="N544" s="200"/>
      <c r="P544" s="24"/>
      <c r="R544" s="24"/>
      <c r="S544" s="23"/>
      <c r="T544" s="24"/>
      <c r="U544" s="24"/>
      <c r="V544" s="24"/>
      <c r="W544" s="24"/>
    </row>
    <row r="545" spans="5:23" ht="12.75">
      <c r="E545" s="499"/>
      <c r="F545" s="24"/>
      <c r="H545" s="23"/>
      <c r="J545" s="200"/>
      <c r="K545" s="200"/>
      <c r="L545" s="200"/>
      <c r="M545" s="200"/>
      <c r="N545" s="200"/>
      <c r="P545" s="24"/>
      <c r="R545" s="24"/>
      <c r="S545" s="23"/>
      <c r="T545" s="24"/>
      <c r="U545" s="24"/>
      <c r="V545" s="24"/>
      <c r="W545" s="24"/>
    </row>
    <row r="546" spans="5:23" ht="12.75">
      <c r="E546" s="499"/>
      <c r="F546" s="24"/>
      <c r="H546" s="23"/>
      <c r="J546" s="200"/>
      <c r="K546" s="200"/>
      <c r="L546" s="200"/>
      <c r="M546" s="200"/>
      <c r="N546" s="200"/>
      <c r="P546" s="24"/>
      <c r="R546" s="24"/>
      <c r="S546" s="23"/>
      <c r="T546" s="24"/>
      <c r="U546" s="24"/>
      <c r="V546" s="24"/>
      <c r="W546" s="24"/>
    </row>
    <row r="547" spans="5:23" ht="12.75">
      <c r="E547" s="499"/>
      <c r="F547" s="24"/>
      <c r="H547" s="23"/>
      <c r="J547" s="200"/>
      <c r="K547" s="200"/>
      <c r="L547" s="200"/>
      <c r="M547" s="200"/>
      <c r="N547" s="200"/>
      <c r="P547" s="24"/>
      <c r="R547" s="24"/>
      <c r="S547" s="23"/>
      <c r="T547" s="24"/>
      <c r="U547" s="24"/>
      <c r="V547" s="24"/>
      <c r="W547" s="24"/>
    </row>
    <row r="548" spans="5:23" ht="12.75">
      <c r="E548" s="499"/>
      <c r="F548" s="24"/>
      <c r="H548" s="23"/>
      <c r="J548" s="200"/>
      <c r="K548" s="200"/>
      <c r="L548" s="200"/>
      <c r="M548" s="200"/>
      <c r="N548" s="200"/>
      <c r="P548" s="24"/>
      <c r="R548" s="24"/>
      <c r="S548" s="23"/>
      <c r="T548" s="24"/>
      <c r="U548" s="24"/>
      <c r="V548" s="24"/>
      <c r="W548" s="24"/>
    </row>
    <row r="549" spans="5:23" ht="12.75">
      <c r="E549" s="499"/>
      <c r="F549" s="24"/>
      <c r="H549" s="23"/>
      <c r="J549" s="200"/>
      <c r="K549" s="200"/>
      <c r="L549" s="200"/>
      <c r="M549" s="200"/>
      <c r="N549" s="200"/>
      <c r="P549" s="24"/>
      <c r="R549" s="24"/>
      <c r="S549" s="23"/>
      <c r="T549" s="24"/>
      <c r="U549" s="24"/>
      <c r="V549" s="24"/>
      <c r="W549" s="24"/>
    </row>
    <row r="550" spans="5:23" ht="12.75">
      <c r="E550" s="499"/>
      <c r="F550" s="24"/>
      <c r="H550" s="23"/>
      <c r="J550" s="200"/>
      <c r="K550" s="200"/>
      <c r="L550" s="200"/>
      <c r="M550" s="200"/>
      <c r="N550" s="200"/>
      <c r="P550" s="24"/>
      <c r="R550" s="24"/>
      <c r="S550" s="23"/>
      <c r="T550" s="24"/>
      <c r="U550" s="24"/>
      <c r="V550" s="24"/>
      <c r="W550" s="24"/>
    </row>
    <row r="551" spans="5:23" ht="12.75">
      <c r="E551" s="499"/>
      <c r="F551" s="24"/>
      <c r="H551" s="23"/>
      <c r="J551" s="200"/>
      <c r="K551" s="200"/>
      <c r="L551" s="200"/>
      <c r="M551" s="200"/>
      <c r="N551" s="200"/>
      <c r="P551" s="24"/>
      <c r="R551" s="24"/>
      <c r="S551" s="23"/>
      <c r="T551" s="24"/>
      <c r="U551" s="24"/>
      <c r="V551" s="24"/>
      <c r="W551" s="24"/>
    </row>
    <row r="552" spans="5:23" ht="12.75">
      <c r="E552" s="499"/>
      <c r="F552" s="24"/>
      <c r="H552" s="23"/>
      <c r="J552" s="200"/>
      <c r="K552" s="200"/>
      <c r="L552" s="200"/>
      <c r="M552" s="200"/>
      <c r="N552" s="200"/>
      <c r="P552" s="24"/>
      <c r="R552" s="24"/>
      <c r="S552" s="23"/>
      <c r="T552" s="24"/>
      <c r="U552" s="24"/>
      <c r="V552" s="24"/>
      <c r="W552" s="24"/>
    </row>
    <row r="553" spans="5:23" ht="12.75">
      <c r="E553" s="499"/>
      <c r="F553" s="24"/>
      <c r="H553" s="23"/>
      <c r="J553" s="200"/>
      <c r="K553" s="200"/>
      <c r="L553" s="200"/>
      <c r="M553" s="200"/>
      <c r="N553" s="200"/>
      <c r="P553" s="24"/>
      <c r="R553" s="24"/>
      <c r="S553" s="23"/>
      <c r="T553" s="24"/>
      <c r="U553" s="24"/>
      <c r="V553" s="24"/>
      <c r="W553" s="24"/>
    </row>
    <row r="554" spans="5:23" ht="12.75">
      <c r="E554" s="499"/>
      <c r="F554" s="24"/>
      <c r="H554" s="23"/>
      <c r="J554" s="200"/>
      <c r="K554" s="200"/>
      <c r="L554" s="200"/>
      <c r="M554" s="200"/>
      <c r="N554" s="200"/>
      <c r="P554" s="24"/>
      <c r="R554" s="24"/>
      <c r="S554" s="23"/>
      <c r="T554" s="24"/>
      <c r="U554" s="24"/>
      <c r="V554" s="24"/>
      <c r="W554" s="24"/>
    </row>
    <row r="555" spans="5:23" ht="12.75">
      <c r="E555" s="499"/>
      <c r="F555" s="24"/>
      <c r="H555" s="23"/>
      <c r="J555" s="200"/>
      <c r="K555" s="200"/>
      <c r="L555" s="200"/>
      <c r="M555" s="200"/>
      <c r="N555" s="200"/>
      <c r="P555" s="24"/>
      <c r="R555" s="24"/>
      <c r="S555" s="23"/>
      <c r="T555" s="24"/>
      <c r="U555" s="24"/>
      <c r="V555" s="24"/>
      <c r="W555" s="24"/>
    </row>
    <row r="556" spans="5:23" ht="12.75">
      <c r="E556" s="499"/>
      <c r="F556" s="24"/>
      <c r="H556" s="23"/>
      <c r="J556" s="200"/>
      <c r="K556" s="200"/>
      <c r="L556" s="200"/>
      <c r="M556" s="200"/>
      <c r="N556" s="200"/>
      <c r="P556" s="24"/>
      <c r="R556" s="24"/>
      <c r="S556" s="23"/>
      <c r="T556" s="24"/>
      <c r="U556" s="24"/>
      <c r="V556" s="24"/>
      <c r="W556" s="24"/>
    </row>
    <row r="557" spans="5:23" ht="12.75">
      <c r="E557" s="499"/>
      <c r="F557" s="24"/>
      <c r="H557" s="23"/>
      <c r="J557" s="200"/>
      <c r="K557" s="200"/>
      <c r="L557" s="200"/>
      <c r="M557" s="200"/>
      <c r="N557" s="200"/>
      <c r="P557" s="24"/>
      <c r="R557" s="24"/>
      <c r="S557" s="23"/>
      <c r="T557" s="24"/>
      <c r="U557" s="24"/>
      <c r="V557" s="24"/>
      <c r="W557" s="24"/>
    </row>
    <row r="558" spans="5:23" ht="12.75">
      <c r="E558" s="499"/>
      <c r="F558" s="24"/>
      <c r="H558" s="23"/>
      <c r="J558" s="200"/>
      <c r="K558" s="200"/>
      <c r="L558" s="200"/>
      <c r="M558" s="200"/>
      <c r="N558" s="200"/>
      <c r="P558" s="24"/>
      <c r="R558" s="24"/>
      <c r="S558" s="23"/>
      <c r="T558" s="24"/>
      <c r="U558" s="24"/>
      <c r="V558" s="24"/>
      <c r="W558" s="24"/>
    </row>
    <row r="559" spans="5:23" ht="12.75">
      <c r="E559" s="499"/>
      <c r="F559" s="24"/>
      <c r="H559" s="23"/>
      <c r="J559" s="200"/>
      <c r="K559" s="200"/>
      <c r="L559" s="200"/>
      <c r="M559" s="200"/>
      <c r="N559" s="200"/>
      <c r="P559" s="24"/>
      <c r="R559" s="24"/>
      <c r="S559" s="23"/>
      <c r="T559" s="24"/>
      <c r="U559" s="24"/>
      <c r="V559" s="24"/>
      <c r="W559" s="24"/>
    </row>
    <row r="560" spans="5:23" ht="12.75">
      <c r="E560" s="499"/>
      <c r="F560" s="24"/>
      <c r="H560" s="23"/>
      <c r="J560" s="200"/>
      <c r="K560" s="200"/>
      <c r="L560" s="200"/>
      <c r="M560" s="200"/>
      <c r="N560" s="200"/>
      <c r="P560" s="24"/>
      <c r="R560" s="24"/>
      <c r="S560" s="23"/>
      <c r="T560" s="24"/>
      <c r="U560" s="24"/>
      <c r="V560" s="24"/>
      <c r="W560" s="24"/>
    </row>
    <row r="561" spans="5:23" ht="12.75">
      <c r="E561" s="499"/>
      <c r="F561" s="24"/>
      <c r="H561" s="23"/>
      <c r="J561" s="200"/>
      <c r="K561" s="200"/>
      <c r="L561" s="200"/>
      <c r="M561" s="200"/>
      <c r="N561" s="200"/>
      <c r="P561" s="24"/>
      <c r="R561" s="24"/>
      <c r="S561" s="23"/>
      <c r="T561" s="24"/>
      <c r="U561" s="24"/>
      <c r="V561" s="24"/>
      <c r="W561" s="24"/>
    </row>
    <row r="562" spans="5:23" ht="12.75">
      <c r="E562" s="499"/>
      <c r="F562" s="24"/>
      <c r="H562" s="23"/>
      <c r="J562" s="200"/>
      <c r="K562" s="200"/>
      <c r="L562" s="200"/>
      <c r="M562" s="200"/>
      <c r="N562" s="200"/>
      <c r="P562" s="24"/>
      <c r="R562" s="24"/>
      <c r="S562" s="23"/>
      <c r="T562" s="24"/>
      <c r="U562" s="24"/>
      <c r="V562" s="24"/>
      <c r="W562" s="24"/>
    </row>
    <row r="563" spans="5:23" ht="12.75">
      <c r="E563" s="499"/>
      <c r="F563" s="24"/>
      <c r="H563" s="23"/>
      <c r="J563" s="200"/>
      <c r="K563" s="200"/>
      <c r="L563" s="200"/>
      <c r="M563" s="200"/>
      <c r="N563" s="200"/>
      <c r="P563" s="24"/>
      <c r="R563" s="24"/>
      <c r="S563" s="23"/>
      <c r="T563" s="24"/>
      <c r="U563" s="24"/>
      <c r="V563" s="24"/>
      <c r="W563" s="24"/>
    </row>
    <row r="564" spans="5:23" ht="12.75">
      <c r="E564" s="499"/>
      <c r="F564" s="24"/>
      <c r="H564" s="23"/>
      <c r="J564" s="200"/>
      <c r="K564" s="200"/>
      <c r="L564" s="200"/>
      <c r="M564" s="200"/>
      <c r="N564" s="200"/>
      <c r="P564" s="24"/>
      <c r="R564" s="24"/>
      <c r="S564" s="23"/>
      <c r="T564" s="24"/>
      <c r="U564" s="24"/>
      <c r="V564" s="24"/>
      <c r="W564" s="24"/>
    </row>
    <row r="565" spans="5:23" ht="12.75">
      <c r="E565" s="499"/>
      <c r="F565" s="24"/>
      <c r="H565" s="23"/>
      <c r="J565" s="200"/>
      <c r="K565" s="200"/>
      <c r="L565" s="200"/>
      <c r="M565" s="200"/>
      <c r="N565" s="200"/>
      <c r="P565" s="24"/>
      <c r="R565" s="24"/>
      <c r="S565" s="23"/>
      <c r="T565" s="24"/>
      <c r="U565" s="24"/>
      <c r="V565" s="24"/>
      <c r="W565" s="24"/>
    </row>
    <row r="566" spans="5:23" ht="12.75">
      <c r="E566" s="499"/>
      <c r="F566" s="24"/>
      <c r="H566" s="23"/>
      <c r="J566" s="200"/>
      <c r="K566" s="200"/>
      <c r="L566" s="200"/>
      <c r="M566" s="200"/>
      <c r="N566" s="200"/>
      <c r="P566" s="24"/>
      <c r="R566" s="24"/>
      <c r="S566" s="23"/>
      <c r="T566" s="24"/>
      <c r="U566" s="24"/>
      <c r="V566" s="24"/>
      <c r="W566" s="24"/>
    </row>
    <row r="567" spans="5:23" ht="12.75">
      <c r="E567" s="499"/>
      <c r="F567" s="24"/>
      <c r="H567" s="23"/>
      <c r="J567" s="200"/>
      <c r="K567" s="200"/>
      <c r="L567" s="200"/>
      <c r="M567" s="200"/>
      <c r="N567" s="200"/>
      <c r="P567" s="24"/>
      <c r="R567" s="24"/>
      <c r="S567" s="23"/>
      <c r="T567" s="24"/>
      <c r="U567" s="24"/>
      <c r="V567" s="24"/>
      <c r="W567" s="24"/>
    </row>
    <row r="568" spans="5:23" ht="12.75">
      <c r="E568" s="499"/>
      <c r="F568" s="24"/>
      <c r="H568" s="23"/>
      <c r="J568" s="200"/>
      <c r="K568" s="200"/>
      <c r="L568" s="200"/>
      <c r="M568" s="200"/>
      <c r="N568" s="200"/>
      <c r="P568" s="24"/>
      <c r="R568" s="24"/>
      <c r="S568" s="23"/>
      <c r="T568" s="24"/>
      <c r="U568" s="24"/>
      <c r="V568" s="24"/>
      <c r="W568" s="24"/>
    </row>
    <row r="569" spans="5:23" ht="12.75">
      <c r="E569" s="499"/>
      <c r="F569" s="24"/>
      <c r="H569" s="23"/>
      <c r="J569" s="200"/>
      <c r="K569" s="200"/>
      <c r="L569" s="200"/>
      <c r="M569" s="200"/>
      <c r="N569" s="200"/>
      <c r="P569" s="24"/>
      <c r="R569" s="24"/>
      <c r="S569" s="23"/>
      <c r="T569" s="24"/>
      <c r="U569" s="24"/>
      <c r="V569" s="24"/>
      <c r="W569" s="24"/>
    </row>
    <row r="570" spans="5:23" ht="12.75">
      <c r="E570" s="499"/>
      <c r="F570" s="24"/>
      <c r="H570" s="23"/>
      <c r="J570" s="200"/>
      <c r="K570" s="200"/>
      <c r="L570" s="200"/>
      <c r="M570" s="200"/>
      <c r="N570" s="200"/>
      <c r="P570" s="24"/>
      <c r="R570" s="24"/>
      <c r="S570" s="23"/>
      <c r="T570" s="24"/>
      <c r="U570" s="24"/>
      <c r="V570" s="24"/>
      <c r="W570" s="24"/>
    </row>
    <row r="571" spans="5:23" ht="12.75">
      <c r="E571" s="499"/>
      <c r="F571" s="24"/>
      <c r="H571" s="23"/>
      <c r="J571" s="200"/>
      <c r="K571" s="200"/>
      <c r="L571" s="200"/>
      <c r="M571" s="200"/>
      <c r="N571" s="200"/>
      <c r="P571" s="24"/>
      <c r="R571" s="24"/>
      <c r="S571" s="23"/>
      <c r="T571" s="24"/>
      <c r="U571" s="24"/>
      <c r="V571" s="24"/>
      <c r="W571" s="24"/>
    </row>
    <row r="572" spans="5:23" ht="12.75">
      <c r="E572" s="499"/>
      <c r="F572" s="24"/>
      <c r="H572" s="23"/>
      <c r="J572" s="200"/>
      <c r="K572" s="200"/>
      <c r="L572" s="200"/>
      <c r="M572" s="200"/>
      <c r="N572" s="200"/>
      <c r="P572" s="24"/>
      <c r="R572" s="24"/>
      <c r="S572" s="23"/>
      <c r="T572" s="24"/>
      <c r="U572" s="24"/>
      <c r="V572" s="24"/>
      <c r="W572" s="24"/>
    </row>
    <row r="573" spans="5:23" ht="12.75">
      <c r="E573" s="499"/>
      <c r="F573" s="24"/>
      <c r="H573" s="23"/>
      <c r="J573" s="200"/>
      <c r="K573" s="200"/>
      <c r="L573" s="200"/>
      <c r="M573" s="200"/>
      <c r="N573" s="200"/>
      <c r="P573" s="24"/>
      <c r="R573" s="24"/>
      <c r="S573" s="23"/>
      <c r="T573" s="24"/>
      <c r="U573" s="24"/>
      <c r="V573" s="24"/>
      <c r="W573" s="24"/>
    </row>
    <row r="574" spans="5:23" ht="12.75">
      <c r="E574" s="499"/>
      <c r="F574" s="24"/>
      <c r="H574" s="23"/>
      <c r="J574" s="200"/>
      <c r="K574" s="200"/>
      <c r="L574" s="200"/>
      <c r="M574" s="200"/>
      <c r="N574" s="200"/>
      <c r="P574" s="24"/>
      <c r="R574" s="24"/>
      <c r="S574" s="23"/>
      <c r="T574" s="24"/>
      <c r="U574" s="24"/>
      <c r="V574" s="24"/>
      <c r="W574" s="24"/>
    </row>
    <row r="575" spans="5:23" ht="12.75">
      <c r="E575" s="499"/>
      <c r="F575" s="24"/>
      <c r="H575" s="23"/>
      <c r="J575" s="200"/>
      <c r="K575" s="200"/>
      <c r="L575" s="200"/>
      <c r="M575" s="200"/>
      <c r="N575" s="200"/>
      <c r="P575" s="24"/>
      <c r="R575" s="24"/>
      <c r="S575" s="23"/>
      <c r="T575" s="24"/>
      <c r="U575" s="24"/>
      <c r="V575" s="24"/>
      <c r="W575" s="24"/>
    </row>
    <row r="576" spans="5:23" ht="12.75">
      <c r="E576" s="499"/>
      <c r="F576" s="24"/>
      <c r="H576" s="23"/>
      <c r="J576" s="200"/>
      <c r="K576" s="200"/>
      <c r="L576" s="200"/>
      <c r="M576" s="200"/>
      <c r="N576" s="200"/>
      <c r="P576" s="24"/>
      <c r="R576" s="24"/>
      <c r="S576" s="23"/>
      <c r="T576" s="24"/>
      <c r="U576" s="24"/>
      <c r="V576" s="24"/>
      <c r="W576" s="24"/>
    </row>
    <row r="577" spans="5:23" ht="12.75">
      <c r="E577" s="499"/>
      <c r="F577" s="24"/>
      <c r="H577" s="23"/>
      <c r="J577" s="200"/>
      <c r="K577" s="200"/>
      <c r="L577" s="200"/>
      <c r="M577" s="200"/>
      <c r="N577" s="200"/>
      <c r="P577" s="24"/>
      <c r="R577" s="24"/>
      <c r="S577" s="23"/>
      <c r="T577" s="24"/>
      <c r="U577" s="24"/>
      <c r="V577" s="24"/>
      <c r="W577" s="24"/>
    </row>
    <row r="578" spans="5:23" ht="12.75">
      <c r="E578" s="499"/>
      <c r="F578" s="24"/>
      <c r="H578" s="23"/>
      <c r="J578" s="200"/>
      <c r="K578" s="200"/>
      <c r="L578" s="200"/>
      <c r="M578" s="200"/>
      <c r="N578" s="200"/>
      <c r="P578" s="24"/>
      <c r="R578" s="24"/>
      <c r="S578" s="23"/>
      <c r="T578" s="24"/>
      <c r="U578" s="24"/>
      <c r="V578" s="24"/>
      <c r="W578" s="24"/>
    </row>
    <row r="579" spans="5:23" ht="12.75">
      <c r="E579" s="499"/>
      <c r="F579" s="24"/>
      <c r="H579" s="23"/>
      <c r="J579" s="200"/>
      <c r="K579" s="200"/>
      <c r="L579" s="200"/>
      <c r="M579" s="200"/>
      <c r="N579" s="200"/>
      <c r="P579" s="24"/>
      <c r="R579" s="24"/>
      <c r="S579" s="23"/>
      <c r="T579" s="24"/>
      <c r="U579" s="24"/>
      <c r="V579" s="24"/>
      <c r="W579" s="24"/>
    </row>
    <row r="580" spans="5:23" ht="12.75">
      <c r="E580" s="499"/>
      <c r="F580" s="24"/>
      <c r="H580" s="23"/>
      <c r="J580" s="200"/>
      <c r="K580" s="200"/>
      <c r="L580" s="200"/>
      <c r="M580" s="200"/>
      <c r="N580" s="200"/>
      <c r="P580" s="24"/>
      <c r="R580" s="24"/>
      <c r="S580" s="23"/>
      <c r="T580" s="24"/>
      <c r="U580" s="24"/>
      <c r="V580" s="24"/>
      <c r="W580" s="24"/>
    </row>
    <row r="581" spans="5:23" ht="12.75">
      <c r="E581" s="499"/>
      <c r="F581" s="24"/>
      <c r="H581" s="23"/>
      <c r="J581" s="200"/>
      <c r="K581" s="200"/>
      <c r="L581" s="200"/>
      <c r="M581" s="200"/>
      <c r="N581" s="200"/>
      <c r="P581" s="24"/>
      <c r="R581" s="24"/>
      <c r="S581" s="23"/>
      <c r="T581" s="24"/>
      <c r="U581" s="24"/>
      <c r="V581" s="24"/>
      <c r="W581" s="24"/>
    </row>
    <row r="582" spans="5:23" ht="12.75">
      <c r="E582" s="499"/>
      <c r="F582" s="24"/>
      <c r="H582" s="23"/>
      <c r="J582" s="200"/>
      <c r="K582" s="200"/>
      <c r="L582" s="200"/>
      <c r="M582" s="200"/>
      <c r="N582" s="200"/>
      <c r="P582" s="24"/>
      <c r="R582" s="24"/>
      <c r="S582" s="23"/>
      <c r="T582" s="24"/>
      <c r="U582" s="24"/>
      <c r="V582" s="24"/>
      <c r="W582" s="24"/>
    </row>
    <row r="583" spans="5:23" ht="12.75">
      <c r="E583" s="499"/>
      <c r="F583" s="24"/>
      <c r="H583" s="23"/>
      <c r="J583" s="200"/>
      <c r="K583" s="200"/>
      <c r="L583" s="200"/>
      <c r="M583" s="200"/>
      <c r="N583" s="200"/>
      <c r="P583" s="24"/>
      <c r="R583" s="24"/>
      <c r="S583" s="23"/>
      <c r="T583" s="24"/>
      <c r="U583" s="24"/>
      <c r="V583" s="24"/>
      <c r="W583" s="24"/>
    </row>
    <row r="584" spans="5:23" ht="12.75">
      <c r="E584" s="499"/>
      <c r="F584" s="24"/>
      <c r="H584" s="23"/>
      <c r="J584" s="200"/>
      <c r="K584" s="200"/>
      <c r="L584" s="200"/>
      <c r="M584" s="200"/>
      <c r="N584" s="200"/>
      <c r="P584" s="24"/>
      <c r="R584" s="24"/>
      <c r="S584" s="23"/>
      <c r="T584" s="24"/>
      <c r="U584" s="24"/>
      <c r="V584" s="24"/>
      <c r="W584" s="24"/>
    </row>
    <row r="585" spans="5:23" ht="12.75">
      <c r="E585" s="499"/>
      <c r="F585" s="24"/>
      <c r="H585" s="23"/>
      <c r="J585" s="200"/>
      <c r="K585" s="200"/>
      <c r="L585" s="200"/>
      <c r="M585" s="200"/>
      <c r="N585" s="200"/>
      <c r="P585" s="24"/>
      <c r="R585" s="24"/>
      <c r="S585" s="23"/>
      <c r="T585" s="24"/>
      <c r="U585" s="24"/>
      <c r="V585" s="24"/>
      <c r="W585" s="24"/>
    </row>
    <row r="586" spans="5:23" ht="12.75">
      <c r="E586" s="499"/>
      <c r="F586" s="24"/>
      <c r="H586" s="23"/>
      <c r="J586" s="200"/>
      <c r="K586" s="200"/>
      <c r="L586" s="200"/>
      <c r="M586" s="200"/>
      <c r="N586" s="200"/>
      <c r="P586" s="24"/>
      <c r="R586" s="24"/>
      <c r="S586" s="23"/>
      <c r="T586" s="24"/>
      <c r="U586" s="24"/>
      <c r="V586" s="24"/>
      <c r="W586" s="24"/>
    </row>
    <row r="587" spans="5:23" ht="12.75">
      <c r="E587" s="499"/>
      <c r="F587" s="24"/>
      <c r="H587" s="23"/>
      <c r="J587" s="200"/>
      <c r="K587" s="200"/>
      <c r="L587" s="200"/>
      <c r="M587" s="200"/>
      <c r="N587" s="200"/>
      <c r="P587" s="24"/>
      <c r="R587" s="24"/>
      <c r="S587" s="23"/>
      <c r="T587" s="24"/>
      <c r="U587" s="24"/>
      <c r="V587" s="24"/>
      <c r="W587" s="24"/>
    </row>
    <row r="588" spans="5:23" ht="12.75">
      <c r="E588" s="499"/>
      <c r="F588" s="24"/>
      <c r="H588" s="23"/>
      <c r="J588" s="200"/>
      <c r="K588" s="200"/>
      <c r="L588" s="200"/>
      <c r="M588" s="200"/>
      <c r="N588" s="200"/>
      <c r="P588" s="24"/>
      <c r="R588" s="24"/>
      <c r="S588" s="23"/>
      <c r="T588" s="24"/>
      <c r="U588" s="24"/>
      <c r="V588" s="24"/>
      <c r="W588" s="24"/>
    </row>
    <row r="589" spans="5:23" ht="12.75">
      <c r="E589" s="499"/>
      <c r="F589" s="24"/>
      <c r="H589" s="23"/>
      <c r="J589" s="200"/>
      <c r="K589" s="200"/>
      <c r="L589" s="200"/>
      <c r="M589" s="200"/>
      <c r="N589" s="200"/>
      <c r="P589" s="24"/>
      <c r="R589" s="24"/>
      <c r="S589" s="23"/>
      <c r="T589" s="24"/>
      <c r="U589" s="24"/>
      <c r="V589" s="24"/>
      <c r="W589" s="24"/>
    </row>
    <row r="590" spans="5:23" ht="12.75">
      <c r="E590" s="499"/>
      <c r="F590" s="24"/>
      <c r="H590" s="23"/>
      <c r="J590" s="200"/>
      <c r="K590" s="200"/>
      <c r="L590" s="200"/>
      <c r="M590" s="200"/>
      <c r="N590" s="200"/>
      <c r="P590" s="24"/>
      <c r="R590" s="24"/>
      <c r="S590" s="23"/>
      <c r="T590" s="24"/>
      <c r="U590" s="24"/>
      <c r="V590" s="24"/>
      <c r="W590" s="24"/>
    </row>
    <row r="591" spans="5:23" ht="12.75">
      <c r="E591" s="499"/>
      <c r="F591" s="24"/>
      <c r="H591" s="23"/>
      <c r="J591" s="200"/>
      <c r="K591" s="200"/>
      <c r="L591" s="200"/>
      <c r="M591" s="200"/>
      <c r="N591" s="200"/>
      <c r="P591" s="24"/>
      <c r="R591" s="24"/>
      <c r="S591" s="23"/>
      <c r="T591" s="24"/>
      <c r="U591" s="24"/>
      <c r="V591" s="24"/>
      <c r="W591" s="24"/>
    </row>
    <row r="592" spans="5:23" ht="12.75">
      <c r="E592" s="499"/>
      <c r="F592" s="24"/>
      <c r="H592" s="23"/>
      <c r="J592" s="200"/>
      <c r="K592" s="200"/>
      <c r="L592" s="200"/>
      <c r="M592" s="200"/>
      <c r="N592" s="200"/>
      <c r="P592" s="24"/>
      <c r="R592" s="24"/>
      <c r="S592" s="23"/>
      <c r="T592" s="24"/>
      <c r="U592" s="24"/>
      <c r="V592" s="24"/>
      <c r="W592" s="24"/>
    </row>
    <row r="593" spans="5:23" ht="12.75">
      <c r="E593" s="499"/>
      <c r="F593" s="24"/>
      <c r="H593" s="23"/>
      <c r="J593" s="200"/>
      <c r="K593" s="200"/>
      <c r="L593" s="200"/>
      <c r="M593" s="200"/>
      <c r="N593" s="200"/>
      <c r="P593" s="24"/>
      <c r="R593" s="24"/>
      <c r="S593" s="23"/>
      <c r="T593" s="24"/>
      <c r="U593" s="24"/>
      <c r="V593" s="24"/>
      <c r="W593" s="24"/>
    </row>
    <row r="594" spans="5:23" ht="12.75">
      <c r="E594" s="499"/>
      <c r="F594" s="24"/>
      <c r="H594" s="23"/>
      <c r="J594" s="200"/>
      <c r="K594" s="200"/>
      <c r="L594" s="200"/>
      <c r="M594" s="200"/>
      <c r="N594" s="200"/>
      <c r="P594" s="24"/>
      <c r="R594" s="24"/>
      <c r="S594" s="23"/>
      <c r="T594" s="24"/>
      <c r="U594" s="24"/>
      <c r="V594" s="24"/>
      <c r="W594" s="24"/>
    </row>
    <row r="595" spans="5:23" ht="12.75">
      <c r="E595" s="499"/>
      <c r="F595" s="24"/>
      <c r="H595" s="23"/>
      <c r="J595" s="200"/>
      <c r="K595" s="200"/>
      <c r="L595" s="200"/>
      <c r="M595" s="200"/>
      <c r="N595" s="200"/>
      <c r="P595" s="24"/>
      <c r="R595" s="24"/>
      <c r="S595" s="23"/>
      <c r="T595" s="24"/>
      <c r="U595" s="24"/>
      <c r="V595" s="24"/>
      <c r="W595" s="24"/>
    </row>
    <row r="596" spans="5:23" ht="12.75">
      <c r="E596" s="499"/>
      <c r="F596" s="24"/>
      <c r="H596" s="23"/>
      <c r="J596" s="200"/>
      <c r="K596" s="200"/>
      <c r="L596" s="200"/>
      <c r="M596" s="200"/>
      <c r="N596" s="200"/>
      <c r="P596" s="24"/>
      <c r="R596" s="24"/>
      <c r="S596" s="23"/>
      <c r="T596" s="24"/>
      <c r="U596" s="24"/>
      <c r="V596" s="24"/>
      <c r="W596" s="24"/>
    </row>
    <row r="597" spans="5:23" ht="12.75">
      <c r="E597" s="499"/>
      <c r="F597" s="24"/>
      <c r="H597" s="23"/>
      <c r="J597" s="200"/>
      <c r="K597" s="200"/>
      <c r="L597" s="200"/>
      <c r="M597" s="200"/>
      <c r="N597" s="200"/>
      <c r="P597" s="24"/>
      <c r="R597" s="24"/>
      <c r="S597" s="23"/>
      <c r="T597" s="24"/>
      <c r="U597" s="24"/>
      <c r="V597" s="24"/>
      <c r="W597" s="24"/>
    </row>
    <row r="598" spans="5:23" ht="12.75">
      <c r="E598" s="499"/>
      <c r="F598" s="24"/>
      <c r="H598" s="23"/>
      <c r="J598" s="200"/>
      <c r="K598" s="200"/>
      <c r="L598" s="200"/>
      <c r="M598" s="200"/>
      <c r="N598" s="200"/>
      <c r="P598" s="24"/>
      <c r="R598" s="24"/>
      <c r="S598" s="23"/>
      <c r="T598" s="24"/>
      <c r="U598" s="24"/>
      <c r="V598" s="24"/>
      <c r="W598" s="24"/>
    </row>
    <row r="599" spans="5:23" ht="12.75">
      <c r="E599" s="499"/>
      <c r="F599" s="24"/>
      <c r="H599" s="23"/>
      <c r="J599" s="200"/>
      <c r="K599" s="200"/>
      <c r="L599" s="200"/>
      <c r="M599" s="200"/>
      <c r="N599" s="200"/>
      <c r="P599" s="24"/>
      <c r="R599" s="24"/>
      <c r="S599" s="23"/>
      <c r="T599" s="24"/>
      <c r="U599" s="24"/>
      <c r="V599" s="24"/>
      <c r="W599" s="24"/>
    </row>
    <row r="600" spans="5:23" ht="12.75">
      <c r="E600" s="499"/>
      <c r="F600" s="24"/>
      <c r="H600" s="23"/>
      <c r="J600" s="200"/>
      <c r="K600" s="200"/>
      <c r="L600" s="200"/>
      <c r="M600" s="200"/>
      <c r="N600" s="200"/>
      <c r="P600" s="24"/>
      <c r="R600" s="24"/>
      <c r="S600" s="23"/>
      <c r="T600" s="24"/>
      <c r="U600" s="24"/>
      <c r="V600" s="24"/>
      <c r="W600" s="24"/>
    </row>
    <row r="601" spans="5:23" ht="12.75">
      <c r="E601" s="499"/>
      <c r="F601" s="24"/>
      <c r="H601" s="23"/>
      <c r="J601" s="200"/>
      <c r="K601" s="200"/>
      <c r="L601" s="200"/>
      <c r="M601" s="200"/>
      <c r="N601" s="200"/>
      <c r="P601" s="24"/>
      <c r="R601" s="24"/>
      <c r="S601" s="23"/>
      <c r="T601" s="24"/>
      <c r="U601" s="24"/>
      <c r="V601" s="24"/>
      <c r="W601" s="24"/>
    </row>
    <row r="602" spans="5:23" ht="12.75">
      <c r="E602" s="499"/>
      <c r="F602" s="24"/>
      <c r="H602" s="23"/>
      <c r="J602" s="200"/>
      <c r="K602" s="200"/>
      <c r="L602" s="200"/>
      <c r="M602" s="200"/>
      <c r="N602" s="200"/>
      <c r="P602" s="24"/>
      <c r="R602" s="24"/>
      <c r="S602" s="23"/>
      <c r="T602" s="24"/>
      <c r="U602" s="24"/>
      <c r="V602" s="24"/>
      <c r="W602" s="24"/>
    </row>
    <row r="603" spans="5:23" ht="12.75">
      <c r="E603" s="499"/>
      <c r="F603" s="24"/>
      <c r="H603" s="23"/>
      <c r="J603" s="200"/>
      <c r="K603" s="200"/>
      <c r="L603" s="200"/>
      <c r="M603" s="200"/>
      <c r="N603" s="200"/>
      <c r="P603" s="24"/>
      <c r="R603" s="24"/>
      <c r="S603" s="23"/>
      <c r="T603" s="24"/>
      <c r="U603" s="24"/>
      <c r="V603" s="24"/>
      <c r="W603" s="24"/>
    </row>
    <row r="604" spans="5:23" ht="12.75">
      <c r="E604" s="499"/>
      <c r="F604" s="24"/>
      <c r="H604" s="23"/>
      <c r="J604" s="200"/>
      <c r="K604" s="200"/>
      <c r="L604" s="200"/>
      <c r="M604" s="200"/>
      <c r="N604" s="200"/>
      <c r="P604" s="24"/>
      <c r="R604" s="24"/>
      <c r="S604" s="23"/>
      <c r="T604" s="24"/>
      <c r="U604" s="24"/>
      <c r="V604" s="24"/>
      <c r="W604" s="24"/>
    </row>
    <row r="605" spans="5:23" ht="12.75">
      <c r="E605" s="499"/>
      <c r="F605" s="24"/>
      <c r="H605" s="23"/>
      <c r="J605" s="200"/>
      <c r="K605" s="200"/>
      <c r="L605" s="200"/>
      <c r="M605" s="200"/>
      <c r="N605" s="200"/>
      <c r="P605" s="24"/>
      <c r="R605" s="24"/>
      <c r="S605" s="23"/>
      <c r="T605" s="24"/>
      <c r="U605" s="24"/>
      <c r="V605" s="24"/>
      <c r="W605" s="24"/>
    </row>
    <row r="606" spans="5:23" ht="12.75">
      <c r="E606" s="499"/>
      <c r="F606" s="24"/>
      <c r="H606" s="23"/>
      <c r="J606" s="200"/>
      <c r="K606" s="200"/>
      <c r="L606" s="200"/>
      <c r="M606" s="200"/>
      <c r="N606" s="200"/>
      <c r="P606" s="24"/>
      <c r="R606" s="24"/>
      <c r="S606" s="23"/>
      <c r="T606" s="24"/>
      <c r="U606" s="24"/>
      <c r="V606" s="24"/>
      <c r="W606" s="24"/>
    </row>
    <row r="607" spans="5:23" ht="12.75">
      <c r="E607" s="499"/>
      <c r="F607" s="24"/>
      <c r="H607" s="23"/>
      <c r="J607" s="200"/>
      <c r="K607" s="200"/>
      <c r="L607" s="200"/>
      <c r="M607" s="200"/>
      <c r="N607" s="200"/>
      <c r="P607" s="24"/>
      <c r="R607" s="24"/>
      <c r="S607" s="23"/>
      <c r="T607" s="24"/>
      <c r="U607" s="24"/>
      <c r="V607" s="24"/>
      <c r="W607" s="24"/>
    </row>
    <row r="608" spans="5:23" ht="12.75">
      <c r="E608" s="499"/>
      <c r="F608" s="24"/>
      <c r="H608" s="23"/>
      <c r="J608" s="200"/>
      <c r="K608" s="200"/>
      <c r="L608" s="200"/>
      <c r="M608" s="200"/>
      <c r="N608" s="200"/>
      <c r="P608" s="24"/>
      <c r="R608" s="24"/>
      <c r="S608" s="23"/>
      <c r="T608" s="24"/>
      <c r="U608" s="24"/>
      <c r="V608" s="24"/>
      <c r="W608" s="24"/>
    </row>
    <row r="609" spans="5:23" ht="12.75">
      <c r="E609" s="499"/>
      <c r="F609" s="24"/>
      <c r="H609" s="23"/>
      <c r="J609" s="200"/>
      <c r="K609" s="200"/>
      <c r="L609" s="200"/>
      <c r="M609" s="200"/>
      <c r="N609" s="200"/>
      <c r="P609" s="24"/>
      <c r="R609" s="24"/>
      <c r="S609" s="23"/>
      <c r="T609" s="24"/>
      <c r="U609" s="24"/>
      <c r="V609" s="24"/>
      <c r="W609" s="24"/>
    </row>
    <row r="610" spans="5:23" ht="12.75">
      <c r="E610" s="499"/>
      <c r="F610" s="24"/>
      <c r="H610" s="23"/>
      <c r="J610" s="200"/>
      <c r="K610" s="200"/>
      <c r="L610" s="200"/>
      <c r="M610" s="200"/>
      <c r="N610" s="200"/>
      <c r="P610" s="24"/>
      <c r="R610" s="24"/>
      <c r="S610" s="23"/>
      <c r="T610" s="24"/>
      <c r="U610" s="24"/>
      <c r="V610" s="24"/>
      <c r="W610" s="24"/>
    </row>
    <row r="611" spans="5:23" ht="12.75">
      <c r="E611" s="499"/>
      <c r="F611" s="24"/>
      <c r="H611" s="23"/>
      <c r="J611" s="200"/>
      <c r="K611" s="200"/>
      <c r="L611" s="200"/>
      <c r="M611" s="200"/>
      <c r="N611" s="200"/>
      <c r="P611" s="24"/>
      <c r="R611" s="24"/>
      <c r="S611" s="23"/>
      <c r="T611" s="24"/>
      <c r="U611" s="24"/>
      <c r="V611" s="24"/>
      <c r="W611" s="24"/>
    </row>
    <row r="612" spans="5:23" ht="12.75">
      <c r="E612" s="499"/>
      <c r="F612" s="24"/>
      <c r="H612" s="23"/>
      <c r="J612" s="200"/>
      <c r="K612" s="200"/>
      <c r="L612" s="200"/>
      <c r="M612" s="200"/>
      <c r="N612" s="200"/>
      <c r="P612" s="24"/>
      <c r="R612" s="24"/>
      <c r="S612" s="23"/>
      <c r="T612" s="24"/>
      <c r="U612" s="24"/>
      <c r="V612" s="24"/>
      <c r="W612" s="24"/>
    </row>
    <row r="613" spans="5:23" ht="12.75">
      <c r="E613" s="499"/>
      <c r="F613" s="24"/>
      <c r="H613" s="23"/>
      <c r="J613" s="200"/>
      <c r="K613" s="200"/>
      <c r="L613" s="200"/>
      <c r="M613" s="200"/>
      <c r="N613" s="200"/>
      <c r="P613" s="24"/>
      <c r="R613" s="24"/>
      <c r="S613" s="23"/>
      <c r="T613" s="24"/>
      <c r="U613" s="24"/>
      <c r="V613" s="24"/>
      <c r="W613" s="24"/>
    </row>
    <row r="614" spans="5:23" ht="12.75">
      <c r="E614" s="499"/>
      <c r="F614" s="24"/>
      <c r="H614" s="23"/>
      <c r="J614" s="200"/>
      <c r="K614" s="200"/>
      <c r="L614" s="200"/>
      <c r="M614" s="200"/>
      <c r="N614" s="200"/>
      <c r="P614" s="24"/>
      <c r="R614" s="24"/>
      <c r="S614" s="23"/>
      <c r="T614" s="24"/>
      <c r="U614" s="24"/>
      <c r="V614" s="24"/>
      <c r="W614" s="24"/>
    </row>
    <row r="615" spans="5:23" ht="12.75">
      <c r="E615" s="499"/>
      <c r="F615" s="24"/>
      <c r="H615" s="23"/>
      <c r="J615" s="200"/>
      <c r="K615" s="200"/>
      <c r="L615" s="200"/>
      <c r="M615" s="200"/>
      <c r="N615" s="200"/>
      <c r="P615" s="24"/>
      <c r="R615" s="24"/>
      <c r="S615" s="23"/>
      <c r="T615" s="24"/>
      <c r="U615" s="24"/>
      <c r="V615" s="24"/>
      <c r="W615" s="24"/>
    </row>
    <row r="616" spans="5:23" ht="12.75">
      <c r="E616" s="499"/>
      <c r="F616" s="24"/>
      <c r="H616" s="23"/>
      <c r="J616" s="200"/>
      <c r="K616" s="200"/>
      <c r="L616" s="200"/>
      <c r="M616" s="200"/>
      <c r="N616" s="200"/>
      <c r="P616" s="24"/>
      <c r="R616" s="24"/>
      <c r="S616" s="23"/>
      <c r="T616" s="24"/>
      <c r="U616" s="24"/>
      <c r="V616" s="24"/>
      <c r="W616" s="24"/>
    </row>
    <row r="617" spans="5:23" ht="12.75">
      <c r="E617" s="499"/>
      <c r="F617" s="24"/>
      <c r="H617" s="23"/>
      <c r="J617" s="200"/>
      <c r="K617" s="200"/>
      <c r="L617" s="200"/>
      <c r="M617" s="200"/>
      <c r="N617" s="200"/>
      <c r="P617" s="24"/>
      <c r="R617" s="24"/>
      <c r="S617" s="23"/>
      <c r="T617" s="24"/>
      <c r="U617" s="24"/>
      <c r="V617" s="24"/>
      <c r="W617" s="24"/>
    </row>
    <row r="618" spans="5:23" ht="12.75">
      <c r="E618" s="499"/>
      <c r="F618" s="24"/>
      <c r="H618" s="23"/>
      <c r="J618" s="200"/>
      <c r="K618" s="200"/>
      <c r="L618" s="200"/>
      <c r="M618" s="200"/>
      <c r="N618" s="200"/>
      <c r="P618" s="24"/>
      <c r="R618" s="24"/>
      <c r="S618" s="23"/>
      <c r="T618" s="24"/>
      <c r="U618" s="24"/>
      <c r="V618" s="24"/>
      <c r="W618" s="24"/>
    </row>
    <row r="619" spans="5:23" ht="12.75">
      <c r="E619" s="499"/>
      <c r="F619" s="24"/>
      <c r="H619" s="23"/>
      <c r="J619" s="200"/>
      <c r="K619" s="200"/>
      <c r="L619" s="200"/>
      <c r="M619" s="200"/>
      <c r="N619" s="200"/>
      <c r="P619" s="24"/>
      <c r="R619" s="24"/>
      <c r="S619" s="23"/>
      <c r="T619" s="24"/>
      <c r="U619" s="24"/>
      <c r="V619" s="24"/>
      <c r="W619" s="24"/>
    </row>
    <row r="620" spans="5:23" ht="12.75">
      <c r="E620" s="499"/>
      <c r="F620" s="24"/>
      <c r="H620" s="23"/>
      <c r="J620" s="200"/>
      <c r="K620" s="200"/>
      <c r="L620" s="200"/>
      <c r="M620" s="200"/>
      <c r="N620" s="200"/>
      <c r="P620" s="24"/>
      <c r="R620" s="24"/>
      <c r="S620" s="23"/>
      <c r="T620" s="24"/>
      <c r="U620" s="24"/>
      <c r="V620" s="24"/>
      <c r="W620" s="24"/>
    </row>
    <row r="621" spans="5:23" ht="12.75">
      <c r="E621" s="499"/>
      <c r="F621" s="24"/>
      <c r="H621" s="23"/>
      <c r="J621" s="200"/>
      <c r="K621" s="200"/>
      <c r="L621" s="200"/>
      <c r="M621" s="200"/>
      <c r="N621" s="200"/>
      <c r="P621" s="24"/>
      <c r="R621" s="24"/>
      <c r="S621" s="23"/>
      <c r="T621" s="24"/>
      <c r="U621" s="24"/>
      <c r="V621" s="24"/>
      <c r="W621" s="24"/>
    </row>
    <row r="622" spans="5:23" ht="12.75">
      <c r="E622" s="499"/>
      <c r="F622" s="24"/>
      <c r="H622" s="23"/>
      <c r="J622" s="200"/>
      <c r="K622" s="200"/>
      <c r="L622" s="200"/>
      <c r="M622" s="200"/>
      <c r="N622" s="200"/>
      <c r="P622" s="24"/>
      <c r="R622" s="24"/>
      <c r="S622" s="23"/>
      <c r="T622" s="24"/>
      <c r="U622" s="24"/>
      <c r="V622" s="24"/>
      <c r="W622" s="24"/>
    </row>
    <row r="623" spans="5:23" ht="12.75">
      <c r="E623" s="499"/>
      <c r="F623" s="24"/>
      <c r="H623" s="23"/>
      <c r="J623" s="200"/>
      <c r="K623" s="200"/>
      <c r="L623" s="200"/>
      <c r="M623" s="200"/>
      <c r="N623" s="200"/>
      <c r="P623" s="24"/>
      <c r="R623" s="24"/>
      <c r="S623" s="23"/>
      <c r="T623" s="24"/>
      <c r="U623" s="24"/>
      <c r="V623" s="24"/>
      <c r="W623" s="24"/>
    </row>
    <row r="624" spans="5:23" ht="12.75">
      <c r="E624" s="499"/>
      <c r="F624" s="24"/>
      <c r="H624" s="23"/>
      <c r="J624" s="200"/>
      <c r="K624" s="200"/>
      <c r="L624" s="200"/>
      <c r="M624" s="200"/>
      <c r="N624" s="200"/>
      <c r="P624" s="24"/>
      <c r="R624" s="24"/>
      <c r="S624" s="23"/>
      <c r="T624" s="24"/>
      <c r="U624" s="24"/>
      <c r="V624" s="24"/>
      <c r="W624" s="24"/>
    </row>
    <row r="625" spans="5:23" ht="12.75">
      <c r="E625" s="499"/>
      <c r="F625" s="24"/>
      <c r="H625" s="23"/>
      <c r="J625" s="200"/>
      <c r="K625" s="200"/>
      <c r="L625" s="200"/>
      <c r="M625" s="200"/>
      <c r="N625" s="200"/>
      <c r="P625" s="24"/>
      <c r="R625" s="24"/>
      <c r="S625" s="23"/>
      <c r="T625" s="24"/>
      <c r="U625" s="24"/>
      <c r="V625" s="24"/>
      <c r="W625" s="24"/>
    </row>
    <row r="626" spans="5:23" ht="12.75">
      <c r="E626" s="499"/>
      <c r="F626" s="24"/>
      <c r="H626" s="23"/>
      <c r="J626" s="200"/>
      <c r="K626" s="200"/>
      <c r="L626" s="200"/>
      <c r="M626" s="200"/>
      <c r="N626" s="200"/>
      <c r="P626" s="24"/>
      <c r="R626" s="24"/>
      <c r="S626" s="23"/>
      <c r="T626" s="24"/>
      <c r="U626" s="24"/>
      <c r="V626" s="24"/>
      <c r="W626" s="24"/>
    </row>
    <row r="627" spans="5:23" ht="12.75">
      <c r="E627" s="499"/>
      <c r="F627" s="24"/>
      <c r="H627" s="23"/>
      <c r="J627" s="200"/>
      <c r="K627" s="200"/>
      <c r="L627" s="200"/>
      <c r="M627" s="200"/>
      <c r="N627" s="200"/>
      <c r="P627" s="24"/>
      <c r="R627" s="24"/>
      <c r="S627" s="23"/>
      <c r="T627" s="24"/>
      <c r="U627" s="24"/>
      <c r="V627" s="24"/>
      <c r="W627" s="24"/>
    </row>
    <row r="628" spans="5:23" ht="12.75">
      <c r="E628" s="499"/>
      <c r="F628" s="24"/>
      <c r="H628" s="23"/>
      <c r="J628" s="200"/>
      <c r="K628" s="200"/>
      <c r="L628" s="200"/>
      <c r="M628" s="200"/>
      <c r="N628" s="200"/>
      <c r="P628" s="24"/>
      <c r="R628" s="24"/>
      <c r="S628" s="23"/>
      <c r="T628" s="24"/>
      <c r="U628" s="24"/>
      <c r="V628" s="24"/>
      <c r="W628" s="24"/>
    </row>
    <row r="629" spans="5:23" ht="12.75">
      <c r="E629" s="499"/>
      <c r="F629" s="24"/>
      <c r="H629" s="23"/>
      <c r="J629" s="200"/>
      <c r="K629" s="200"/>
      <c r="L629" s="200"/>
      <c r="M629" s="200"/>
      <c r="N629" s="200"/>
      <c r="P629" s="24"/>
      <c r="R629" s="24"/>
      <c r="S629" s="23"/>
      <c r="T629" s="24"/>
      <c r="U629" s="24"/>
      <c r="V629" s="24"/>
      <c r="W629" s="24"/>
    </row>
    <row r="630" spans="5:23" ht="12.75">
      <c r="E630" s="499"/>
      <c r="F630" s="24"/>
      <c r="H630" s="23"/>
      <c r="J630" s="200"/>
      <c r="K630" s="200"/>
      <c r="L630" s="200"/>
      <c r="M630" s="200"/>
      <c r="N630" s="200"/>
      <c r="P630" s="24"/>
      <c r="R630" s="24"/>
      <c r="S630" s="23"/>
      <c r="T630" s="24"/>
      <c r="U630" s="24"/>
      <c r="V630" s="24"/>
      <c r="W630" s="24"/>
    </row>
    <row r="631" spans="5:23" ht="12.75">
      <c r="E631" s="499"/>
      <c r="F631" s="24"/>
      <c r="H631" s="23"/>
      <c r="J631" s="200"/>
      <c r="K631" s="200"/>
      <c r="L631" s="200"/>
      <c r="M631" s="200"/>
      <c r="N631" s="200"/>
      <c r="P631" s="24"/>
      <c r="R631" s="24"/>
      <c r="S631" s="23"/>
      <c r="T631" s="24"/>
      <c r="U631" s="24"/>
      <c r="V631" s="24"/>
      <c r="W631" s="24"/>
    </row>
    <row r="632" spans="5:23" ht="12.75">
      <c r="E632" s="499"/>
      <c r="F632" s="24"/>
      <c r="H632" s="23"/>
      <c r="J632" s="200"/>
      <c r="K632" s="200"/>
      <c r="L632" s="200"/>
      <c r="M632" s="200"/>
      <c r="N632" s="200"/>
      <c r="P632" s="24"/>
      <c r="R632" s="24"/>
      <c r="S632" s="23"/>
      <c r="T632" s="24"/>
      <c r="U632" s="24"/>
      <c r="V632" s="24"/>
      <c r="W632" s="24"/>
    </row>
    <row r="633" spans="5:23" ht="12.75">
      <c r="E633" s="499"/>
      <c r="F633" s="24"/>
      <c r="H633" s="23"/>
      <c r="J633" s="200"/>
      <c r="K633" s="200"/>
      <c r="L633" s="200"/>
      <c r="M633" s="200"/>
      <c r="N633" s="200"/>
      <c r="P633" s="24"/>
      <c r="R633" s="24"/>
      <c r="S633" s="23"/>
      <c r="T633" s="24"/>
      <c r="U633" s="24"/>
      <c r="V633" s="24"/>
      <c r="W633" s="24"/>
    </row>
    <row r="634" spans="5:23" ht="12.75">
      <c r="E634" s="499"/>
      <c r="F634" s="24"/>
      <c r="H634" s="23"/>
      <c r="J634" s="200"/>
      <c r="K634" s="200"/>
      <c r="L634" s="200"/>
      <c r="M634" s="200"/>
      <c r="N634" s="200"/>
      <c r="P634" s="24"/>
      <c r="R634" s="24"/>
      <c r="S634" s="23"/>
      <c r="T634" s="24"/>
      <c r="U634" s="24"/>
      <c r="V634" s="24"/>
      <c r="W634" s="24"/>
    </row>
    <row r="635" spans="5:23" ht="12.75">
      <c r="E635" s="499"/>
      <c r="F635" s="24"/>
      <c r="H635" s="23"/>
      <c r="J635" s="200"/>
      <c r="K635" s="200"/>
      <c r="L635" s="200"/>
      <c r="M635" s="200"/>
      <c r="N635" s="200"/>
      <c r="P635" s="24"/>
      <c r="R635" s="24"/>
      <c r="S635" s="23"/>
      <c r="T635" s="24"/>
      <c r="U635" s="24"/>
      <c r="V635" s="24"/>
      <c r="W635" s="24"/>
    </row>
    <row r="636" spans="5:23" ht="12.75">
      <c r="E636" s="499"/>
      <c r="F636" s="24"/>
      <c r="H636" s="23"/>
      <c r="J636" s="200"/>
      <c r="K636" s="200"/>
      <c r="L636" s="200"/>
      <c r="M636" s="200"/>
      <c r="N636" s="200"/>
      <c r="P636" s="24"/>
      <c r="R636" s="24"/>
      <c r="S636" s="23"/>
      <c r="T636" s="24"/>
      <c r="U636" s="24"/>
      <c r="V636" s="24"/>
      <c r="W636" s="24"/>
    </row>
    <row r="637" spans="5:23" ht="12.75">
      <c r="E637" s="499"/>
      <c r="F637" s="24"/>
      <c r="H637" s="23"/>
      <c r="J637" s="200"/>
      <c r="K637" s="200"/>
      <c r="L637" s="200"/>
      <c r="M637" s="200"/>
      <c r="N637" s="200"/>
      <c r="P637" s="24"/>
      <c r="R637" s="24"/>
      <c r="S637" s="23"/>
      <c r="T637" s="24"/>
      <c r="U637" s="24"/>
      <c r="V637" s="24"/>
      <c r="W637" s="24"/>
    </row>
    <row r="638" spans="5:23" ht="12.75">
      <c r="E638" s="499"/>
      <c r="F638" s="24"/>
      <c r="H638" s="23"/>
      <c r="J638" s="200"/>
      <c r="K638" s="200"/>
      <c r="L638" s="200"/>
      <c r="M638" s="200"/>
      <c r="N638" s="200"/>
      <c r="P638" s="24"/>
      <c r="R638" s="24"/>
      <c r="S638" s="23"/>
      <c r="T638" s="24"/>
      <c r="U638" s="24"/>
      <c r="V638" s="24"/>
      <c r="W638" s="24"/>
    </row>
    <row r="639" spans="5:23" ht="12.75">
      <c r="E639" s="499"/>
      <c r="F639" s="24"/>
      <c r="H639" s="23"/>
      <c r="J639" s="200"/>
      <c r="K639" s="200"/>
      <c r="L639" s="200"/>
      <c r="M639" s="200"/>
      <c r="N639" s="200"/>
      <c r="P639" s="24"/>
      <c r="R639" s="24"/>
      <c r="S639" s="23"/>
      <c r="T639" s="24"/>
      <c r="U639" s="24"/>
      <c r="V639" s="24"/>
      <c r="W639" s="24"/>
    </row>
    <row r="640" spans="5:23" ht="12.75">
      <c r="E640" s="499"/>
      <c r="F640" s="24"/>
      <c r="H640" s="23"/>
      <c r="J640" s="200"/>
      <c r="K640" s="200"/>
      <c r="L640" s="200"/>
      <c r="M640" s="200"/>
      <c r="N640" s="200"/>
      <c r="P640" s="24"/>
      <c r="R640" s="24"/>
      <c r="S640" s="23"/>
      <c r="T640" s="24"/>
      <c r="U640" s="24"/>
      <c r="V640" s="24"/>
      <c r="W640" s="24"/>
    </row>
    <row r="641" spans="5:23" ht="12.75">
      <c r="E641" s="499"/>
      <c r="F641" s="24"/>
      <c r="H641" s="23"/>
      <c r="J641" s="200"/>
      <c r="K641" s="200"/>
      <c r="L641" s="200"/>
      <c r="M641" s="200"/>
      <c r="N641" s="200"/>
      <c r="P641" s="24"/>
      <c r="R641" s="24"/>
      <c r="S641" s="23"/>
      <c r="T641" s="24"/>
      <c r="U641" s="24"/>
      <c r="V641" s="24"/>
      <c r="W641" s="24"/>
    </row>
    <row r="642" spans="5:23" ht="12.75">
      <c r="E642" s="499"/>
      <c r="F642" s="24"/>
      <c r="H642" s="23"/>
      <c r="J642" s="200"/>
      <c r="K642" s="200"/>
      <c r="L642" s="200"/>
      <c r="M642" s="200"/>
      <c r="N642" s="200"/>
      <c r="P642" s="24"/>
      <c r="R642" s="24"/>
      <c r="S642" s="23"/>
      <c r="T642" s="24"/>
      <c r="U642" s="24"/>
      <c r="V642" s="24"/>
      <c r="W642" s="24"/>
    </row>
    <row r="643" spans="5:23" ht="12.75">
      <c r="E643" s="499"/>
      <c r="F643" s="24"/>
      <c r="H643" s="23"/>
      <c r="J643" s="200"/>
      <c r="K643" s="200"/>
      <c r="L643" s="200"/>
      <c r="M643" s="200"/>
      <c r="N643" s="200"/>
      <c r="P643" s="24"/>
      <c r="R643" s="24"/>
      <c r="S643" s="23"/>
      <c r="T643" s="24"/>
      <c r="U643" s="24"/>
      <c r="V643" s="24"/>
      <c r="W643" s="24"/>
    </row>
    <row r="644" spans="5:23" ht="12.75">
      <c r="E644" s="499"/>
      <c r="F644" s="24"/>
      <c r="H644" s="23"/>
      <c r="J644" s="200"/>
      <c r="K644" s="200"/>
      <c r="L644" s="200"/>
      <c r="M644" s="200"/>
      <c r="N644" s="200"/>
      <c r="P644" s="24"/>
      <c r="R644" s="24"/>
      <c r="S644" s="23"/>
      <c r="T644" s="24"/>
      <c r="U644" s="24"/>
      <c r="V644" s="24"/>
      <c r="W644" s="24"/>
    </row>
    <row r="645" spans="5:23" ht="12.75">
      <c r="E645" s="499"/>
      <c r="F645" s="24"/>
      <c r="H645" s="23"/>
      <c r="J645" s="200"/>
      <c r="K645" s="200"/>
      <c r="L645" s="200"/>
      <c r="M645" s="200"/>
      <c r="N645" s="200"/>
      <c r="P645" s="24"/>
      <c r="R645" s="24"/>
      <c r="S645" s="23"/>
      <c r="T645" s="24"/>
      <c r="U645" s="24"/>
      <c r="V645" s="24"/>
      <c r="W645" s="24"/>
    </row>
    <row r="646" spans="5:23" ht="12.75">
      <c r="E646" s="499"/>
      <c r="F646" s="24"/>
      <c r="H646" s="23"/>
      <c r="J646" s="200"/>
      <c r="K646" s="200"/>
      <c r="L646" s="200"/>
      <c r="M646" s="200"/>
      <c r="N646" s="200"/>
      <c r="P646" s="24"/>
      <c r="R646" s="24"/>
      <c r="S646" s="23"/>
      <c r="T646" s="24"/>
      <c r="U646" s="24"/>
      <c r="V646" s="24"/>
      <c r="W646" s="24"/>
    </row>
    <row r="647" spans="5:23" ht="12.75">
      <c r="E647" s="499"/>
      <c r="F647" s="24"/>
      <c r="H647" s="23"/>
      <c r="J647" s="200"/>
      <c r="K647" s="200"/>
      <c r="L647" s="200"/>
      <c r="M647" s="200"/>
      <c r="N647" s="200"/>
      <c r="P647" s="24"/>
      <c r="R647" s="24"/>
      <c r="S647" s="23"/>
      <c r="T647" s="24"/>
      <c r="U647" s="24"/>
      <c r="V647" s="24"/>
      <c r="W647" s="24"/>
    </row>
    <row r="648" spans="5:23" ht="12.75">
      <c r="E648" s="499"/>
      <c r="F648" s="24"/>
      <c r="H648" s="23"/>
      <c r="J648" s="200"/>
      <c r="K648" s="200"/>
      <c r="L648" s="200"/>
      <c r="M648" s="200"/>
      <c r="N648" s="200"/>
      <c r="P648" s="24"/>
      <c r="R648" s="24"/>
      <c r="S648" s="23"/>
      <c r="T648" s="24"/>
      <c r="U648" s="24"/>
      <c r="V648" s="24"/>
      <c r="W648" s="24"/>
    </row>
    <row r="649" spans="5:23" ht="12.75">
      <c r="E649" s="499"/>
      <c r="F649" s="24"/>
      <c r="H649" s="23"/>
      <c r="J649" s="200"/>
      <c r="K649" s="200"/>
      <c r="L649" s="200"/>
      <c r="M649" s="200"/>
      <c r="N649" s="200"/>
      <c r="P649" s="24"/>
      <c r="R649" s="24"/>
      <c r="S649" s="23"/>
      <c r="T649" s="24"/>
      <c r="U649" s="24"/>
      <c r="V649" s="24"/>
      <c r="W649" s="24"/>
    </row>
    <row r="650" spans="5:23" ht="12.75">
      <c r="E650" s="499"/>
      <c r="F650" s="24"/>
      <c r="H650" s="23"/>
      <c r="J650" s="200"/>
      <c r="K650" s="200"/>
      <c r="L650" s="200"/>
      <c r="M650" s="200"/>
      <c r="N650" s="200"/>
      <c r="P650" s="24"/>
      <c r="R650" s="24"/>
      <c r="S650" s="23"/>
      <c r="T650" s="24"/>
      <c r="U650" s="24"/>
      <c r="V650" s="24"/>
      <c r="W650" s="24"/>
    </row>
    <row r="651" spans="5:23" ht="12.75">
      <c r="E651" s="499"/>
      <c r="F651" s="24"/>
      <c r="H651" s="23"/>
      <c r="J651" s="200"/>
      <c r="K651" s="200"/>
      <c r="L651" s="200"/>
      <c r="M651" s="200"/>
      <c r="N651" s="200"/>
      <c r="P651" s="24"/>
      <c r="R651" s="24"/>
      <c r="S651" s="23"/>
      <c r="T651" s="24"/>
      <c r="U651" s="24"/>
      <c r="V651" s="24"/>
      <c r="W651" s="24"/>
    </row>
    <row r="652" spans="5:23" ht="12.75">
      <c r="E652" s="499"/>
      <c r="F652" s="24"/>
      <c r="H652" s="23"/>
      <c r="J652" s="200"/>
      <c r="K652" s="200"/>
      <c r="L652" s="200"/>
      <c r="M652" s="200"/>
      <c r="N652" s="200"/>
      <c r="P652" s="24"/>
      <c r="R652" s="24"/>
      <c r="S652" s="23"/>
      <c r="T652" s="24"/>
      <c r="U652" s="24"/>
      <c r="V652" s="24"/>
      <c r="W652" s="24"/>
    </row>
    <row r="653" spans="5:23" ht="12.75">
      <c r="E653" s="499"/>
      <c r="F653" s="24"/>
      <c r="H653" s="23"/>
      <c r="J653" s="200"/>
      <c r="K653" s="200"/>
      <c r="L653" s="200"/>
      <c r="M653" s="200"/>
      <c r="N653" s="200"/>
      <c r="P653" s="24"/>
      <c r="R653" s="24"/>
      <c r="S653" s="23"/>
      <c r="T653" s="24"/>
      <c r="U653" s="24"/>
      <c r="V653" s="24"/>
      <c r="W653" s="24"/>
    </row>
    <row r="654" spans="5:23" ht="12.75">
      <c r="E654" s="499"/>
      <c r="F654" s="24"/>
      <c r="H654" s="23"/>
      <c r="J654" s="200"/>
      <c r="K654" s="200"/>
      <c r="L654" s="200"/>
      <c r="M654" s="200"/>
      <c r="N654" s="200"/>
      <c r="P654" s="24"/>
      <c r="R654" s="24"/>
      <c r="S654" s="23"/>
      <c r="T654" s="24"/>
      <c r="U654" s="24"/>
      <c r="V654" s="24"/>
      <c r="W654" s="24"/>
    </row>
    <row r="655" spans="5:23" ht="12.75">
      <c r="E655" s="499"/>
      <c r="F655" s="24"/>
      <c r="H655" s="23"/>
      <c r="J655" s="200"/>
      <c r="K655" s="200"/>
      <c r="L655" s="200"/>
      <c r="M655" s="200"/>
      <c r="N655" s="200"/>
      <c r="P655" s="24"/>
      <c r="R655" s="24"/>
      <c r="S655" s="23"/>
      <c r="T655" s="24"/>
      <c r="U655" s="24"/>
      <c r="V655" s="24"/>
      <c r="W655" s="24"/>
    </row>
    <row r="656" spans="5:23" ht="12.75">
      <c r="E656" s="499"/>
      <c r="F656" s="24"/>
      <c r="H656" s="23"/>
      <c r="J656" s="200"/>
      <c r="K656" s="200"/>
      <c r="L656" s="200"/>
      <c r="M656" s="200"/>
      <c r="N656" s="200"/>
      <c r="P656" s="24"/>
      <c r="R656" s="24"/>
      <c r="S656" s="23"/>
      <c r="T656" s="24"/>
      <c r="U656" s="24"/>
      <c r="V656" s="24"/>
      <c r="W656" s="24"/>
    </row>
    <row r="657" spans="5:23" ht="12.75">
      <c r="E657" s="499"/>
      <c r="F657" s="24"/>
      <c r="H657" s="23"/>
      <c r="J657" s="200"/>
      <c r="K657" s="200"/>
      <c r="L657" s="200"/>
      <c r="M657" s="200"/>
      <c r="N657" s="200"/>
      <c r="P657" s="24"/>
      <c r="R657" s="24"/>
      <c r="S657" s="23"/>
      <c r="T657" s="24"/>
      <c r="U657" s="24"/>
      <c r="V657" s="24"/>
      <c r="W657" s="24"/>
    </row>
    <row r="658" spans="5:23" ht="12.75">
      <c r="E658" s="499"/>
      <c r="F658" s="24"/>
      <c r="H658" s="23"/>
      <c r="J658" s="200"/>
      <c r="K658" s="200"/>
      <c r="L658" s="200"/>
      <c r="M658" s="200"/>
      <c r="N658" s="200"/>
      <c r="P658" s="24"/>
      <c r="R658" s="24"/>
      <c r="S658" s="23"/>
      <c r="T658" s="24"/>
      <c r="U658" s="24"/>
      <c r="V658" s="24"/>
      <c r="W658" s="24"/>
    </row>
    <row r="659" spans="5:23" ht="12.75">
      <c r="E659" s="499"/>
      <c r="F659" s="24"/>
      <c r="H659" s="23"/>
      <c r="J659" s="200"/>
      <c r="K659" s="200"/>
      <c r="L659" s="200"/>
      <c r="M659" s="200"/>
      <c r="N659" s="200"/>
      <c r="P659" s="24"/>
      <c r="R659" s="24"/>
      <c r="S659" s="23"/>
      <c r="T659" s="24"/>
      <c r="U659" s="24"/>
      <c r="V659" s="24"/>
      <c r="W659" s="24"/>
    </row>
    <row r="660" spans="5:23" ht="12.75">
      <c r="E660" s="499"/>
      <c r="F660" s="24"/>
      <c r="H660" s="23"/>
      <c r="J660" s="200"/>
      <c r="K660" s="200"/>
      <c r="L660" s="200"/>
      <c r="M660" s="200"/>
      <c r="N660" s="200"/>
      <c r="P660" s="24"/>
      <c r="R660" s="24"/>
      <c r="S660" s="23"/>
      <c r="T660" s="24"/>
      <c r="U660" s="24"/>
      <c r="V660" s="24"/>
      <c r="W660" s="24"/>
    </row>
    <row r="661" spans="5:23" ht="12.75">
      <c r="E661" s="499"/>
      <c r="F661" s="24"/>
      <c r="H661" s="23"/>
      <c r="J661" s="200"/>
      <c r="K661" s="200"/>
      <c r="L661" s="200"/>
      <c r="M661" s="200"/>
      <c r="N661" s="200"/>
      <c r="P661" s="24"/>
      <c r="R661" s="24"/>
      <c r="S661" s="23"/>
      <c r="T661" s="24"/>
      <c r="U661" s="24"/>
      <c r="V661" s="24"/>
      <c r="W661" s="24"/>
    </row>
    <row r="662" spans="5:23" ht="12.75">
      <c r="E662" s="499"/>
      <c r="F662" s="24"/>
      <c r="H662" s="23"/>
      <c r="J662" s="200"/>
      <c r="K662" s="200"/>
      <c r="L662" s="200"/>
      <c r="M662" s="200"/>
      <c r="N662" s="200"/>
      <c r="P662" s="24"/>
      <c r="R662" s="24"/>
      <c r="S662" s="23"/>
      <c r="T662" s="24"/>
      <c r="U662" s="24"/>
      <c r="V662" s="24"/>
      <c r="W662" s="24"/>
    </row>
    <row r="663" spans="5:23" ht="12.75">
      <c r="E663" s="499"/>
      <c r="F663" s="24"/>
      <c r="H663" s="23"/>
      <c r="J663" s="200"/>
      <c r="K663" s="200"/>
      <c r="L663" s="200"/>
      <c r="M663" s="200"/>
      <c r="N663" s="200"/>
      <c r="P663" s="24"/>
      <c r="R663" s="24"/>
      <c r="S663" s="23"/>
      <c r="T663" s="24"/>
      <c r="U663" s="24"/>
      <c r="V663" s="24"/>
      <c r="W663" s="24"/>
    </row>
    <row r="664" spans="5:23" ht="12.75">
      <c r="E664" s="499"/>
      <c r="F664" s="24"/>
      <c r="H664" s="23"/>
      <c r="J664" s="200"/>
      <c r="K664" s="200"/>
      <c r="L664" s="200"/>
      <c r="M664" s="200"/>
      <c r="N664" s="200"/>
      <c r="P664" s="24"/>
      <c r="R664" s="24"/>
      <c r="S664" s="23"/>
      <c r="T664" s="24"/>
      <c r="U664" s="24"/>
      <c r="V664" s="24"/>
      <c r="W664" s="24"/>
    </row>
    <row r="665" spans="5:23" ht="12.75">
      <c r="E665" s="499"/>
      <c r="F665" s="24"/>
      <c r="H665" s="23"/>
      <c r="J665" s="200"/>
      <c r="K665" s="200"/>
      <c r="L665" s="200"/>
      <c r="M665" s="200"/>
      <c r="N665" s="200"/>
      <c r="P665" s="24"/>
      <c r="R665" s="24"/>
      <c r="S665" s="23"/>
      <c r="T665" s="24"/>
      <c r="U665" s="24"/>
      <c r="V665" s="24"/>
      <c r="W665" s="24"/>
    </row>
    <row r="666" spans="5:23" ht="12.75">
      <c r="E666" s="499"/>
      <c r="F666" s="24"/>
      <c r="H666" s="23"/>
      <c r="J666" s="200"/>
      <c r="K666" s="200"/>
      <c r="L666" s="200"/>
      <c r="M666" s="200"/>
      <c r="N666" s="200"/>
      <c r="P666" s="24"/>
      <c r="R666" s="24"/>
      <c r="S666" s="23"/>
      <c r="T666" s="24"/>
      <c r="U666" s="24"/>
      <c r="V666" s="24"/>
      <c r="W666" s="24"/>
    </row>
    <row r="667" spans="5:23" ht="12.75">
      <c r="E667" s="499"/>
      <c r="F667" s="24"/>
      <c r="H667" s="23"/>
      <c r="J667" s="200"/>
      <c r="K667" s="200"/>
      <c r="L667" s="200"/>
      <c r="M667" s="200"/>
      <c r="N667" s="200"/>
      <c r="P667" s="24"/>
      <c r="R667" s="24"/>
      <c r="S667" s="23"/>
      <c r="T667" s="24"/>
      <c r="U667" s="24"/>
      <c r="V667" s="24"/>
      <c r="W667" s="24"/>
    </row>
    <row r="668" spans="5:23" ht="12.75">
      <c r="E668" s="499"/>
      <c r="F668" s="24"/>
      <c r="H668" s="23"/>
      <c r="J668" s="200"/>
      <c r="K668" s="200"/>
      <c r="L668" s="200"/>
      <c r="M668" s="200"/>
      <c r="N668" s="200"/>
      <c r="P668" s="24"/>
      <c r="R668" s="24"/>
      <c r="S668" s="23"/>
      <c r="T668" s="24"/>
      <c r="U668" s="24"/>
      <c r="V668" s="24"/>
      <c r="W668" s="24"/>
    </row>
    <row r="669" spans="5:23" ht="12.75">
      <c r="E669" s="499"/>
      <c r="F669" s="24"/>
      <c r="H669" s="23"/>
      <c r="J669" s="200"/>
      <c r="K669" s="200"/>
      <c r="L669" s="200"/>
      <c r="M669" s="200"/>
      <c r="N669" s="200"/>
      <c r="P669" s="24"/>
      <c r="R669" s="24"/>
      <c r="S669" s="23"/>
      <c r="T669" s="24"/>
      <c r="U669" s="24"/>
      <c r="V669" s="24"/>
      <c r="W669" s="24"/>
    </row>
    <row r="670" spans="5:23" ht="12.75">
      <c r="E670" s="499"/>
      <c r="F670" s="24"/>
      <c r="H670" s="23"/>
      <c r="J670" s="200"/>
      <c r="K670" s="200"/>
      <c r="L670" s="200"/>
      <c r="M670" s="200"/>
      <c r="N670" s="200"/>
      <c r="P670" s="24"/>
      <c r="R670" s="24"/>
      <c r="S670" s="23"/>
      <c r="T670" s="24"/>
      <c r="U670" s="24"/>
      <c r="V670" s="24"/>
      <c r="W670" s="24"/>
    </row>
    <row r="671" spans="5:23" ht="12.75">
      <c r="E671" s="499"/>
      <c r="F671" s="24"/>
      <c r="H671" s="23"/>
      <c r="J671" s="200"/>
      <c r="K671" s="200"/>
      <c r="L671" s="200"/>
      <c r="M671" s="200"/>
      <c r="N671" s="200"/>
      <c r="P671" s="24"/>
      <c r="R671" s="24"/>
      <c r="S671" s="23"/>
      <c r="T671" s="24"/>
      <c r="U671" s="24"/>
      <c r="V671" s="24"/>
      <c r="W671" s="24"/>
    </row>
    <row r="672" spans="5:23" ht="12.75">
      <c r="E672" s="499"/>
      <c r="F672" s="24"/>
      <c r="H672" s="23"/>
      <c r="J672" s="200"/>
      <c r="K672" s="200"/>
      <c r="L672" s="200"/>
      <c r="M672" s="200"/>
      <c r="N672" s="200"/>
      <c r="P672" s="24"/>
      <c r="R672" s="24"/>
      <c r="S672" s="23"/>
      <c r="T672" s="24"/>
      <c r="U672" s="24"/>
      <c r="V672" s="24"/>
      <c r="W672" s="24"/>
    </row>
    <row r="673" spans="5:23" ht="12.75">
      <c r="E673" s="499"/>
      <c r="F673" s="24"/>
      <c r="H673" s="23"/>
      <c r="J673" s="200"/>
      <c r="K673" s="200"/>
      <c r="L673" s="200"/>
      <c r="M673" s="200"/>
      <c r="N673" s="200"/>
      <c r="P673" s="24"/>
      <c r="R673" s="24"/>
      <c r="S673" s="23"/>
      <c r="T673" s="24"/>
      <c r="U673" s="24"/>
      <c r="V673" s="24"/>
      <c r="W673" s="24"/>
    </row>
    <row r="674" spans="5:23" ht="12.75">
      <c r="E674" s="499"/>
      <c r="F674" s="24"/>
      <c r="H674" s="23"/>
      <c r="J674" s="200"/>
      <c r="K674" s="200"/>
      <c r="L674" s="200"/>
      <c r="M674" s="200"/>
      <c r="N674" s="200"/>
      <c r="P674" s="24"/>
      <c r="R674" s="24"/>
      <c r="S674" s="23"/>
      <c r="T674" s="24"/>
      <c r="U674" s="24"/>
      <c r="V674" s="24"/>
      <c r="W674" s="24"/>
    </row>
    <row r="675" spans="5:23" ht="12.75">
      <c r="E675" s="499"/>
      <c r="F675" s="24"/>
      <c r="H675" s="23"/>
      <c r="J675" s="200"/>
      <c r="K675" s="200"/>
      <c r="L675" s="200"/>
      <c r="M675" s="200"/>
      <c r="N675" s="200"/>
      <c r="P675" s="24"/>
      <c r="R675" s="24"/>
      <c r="S675" s="23"/>
      <c r="T675" s="24"/>
      <c r="U675" s="24"/>
      <c r="V675" s="24"/>
      <c r="W675" s="24"/>
    </row>
    <row r="676" spans="5:23" ht="12.75">
      <c r="E676" s="499"/>
      <c r="F676" s="24"/>
      <c r="H676" s="23"/>
      <c r="J676" s="200"/>
      <c r="K676" s="200"/>
      <c r="L676" s="200"/>
      <c r="M676" s="200"/>
      <c r="N676" s="200"/>
      <c r="P676" s="24"/>
      <c r="R676" s="24"/>
      <c r="S676" s="23"/>
      <c r="T676" s="24"/>
      <c r="U676" s="24"/>
      <c r="V676" s="24"/>
      <c r="W676" s="24"/>
    </row>
    <row r="677" spans="5:23" ht="12.75">
      <c r="E677" s="499"/>
      <c r="F677" s="24"/>
      <c r="H677" s="23"/>
      <c r="J677" s="200"/>
      <c r="K677" s="200"/>
      <c r="L677" s="200"/>
      <c r="M677" s="200"/>
      <c r="N677" s="200"/>
      <c r="P677" s="24"/>
      <c r="R677" s="24"/>
      <c r="S677" s="23"/>
      <c r="T677" s="24"/>
      <c r="U677" s="24"/>
      <c r="V677" s="24"/>
      <c r="W677" s="24"/>
    </row>
    <row r="678" spans="5:23" ht="12.75">
      <c r="E678" s="499"/>
      <c r="F678" s="24"/>
      <c r="H678" s="23"/>
      <c r="J678" s="200"/>
      <c r="K678" s="200"/>
      <c r="L678" s="200"/>
      <c r="M678" s="200"/>
      <c r="N678" s="200"/>
      <c r="P678" s="24"/>
      <c r="R678" s="24"/>
      <c r="S678" s="23"/>
      <c r="T678" s="24"/>
      <c r="U678" s="24"/>
      <c r="V678" s="24"/>
      <c r="W678" s="24"/>
    </row>
    <row r="679" spans="5:23" ht="12.75">
      <c r="E679" s="499"/>
      <c r="F679" s="24"/>
      <c r="H679" s="23"/>
      <c r="J679" s="200"/>
      <c r="K679" s="200"/>
      <c r="L679" s="200"/>
      <c r="M679" s="200"/>
      <c r="N679" s="200"/>
      <c r="P679" s="24"/>
      <c r="R679" s="24"/>
      <c r="S679" s="23"/>
      <c r="T679" s="24"/>
      <c r="U679" s="24"/>
      <c r="V679" s="24"/>
      <c r="W679" s="24"/>
    </row>
    <row r="680" spans="5:23" ht="12.75">
      <c r="E680" s="499"/>
      <c r="F680" s="24"/>
      <c r="H680" s="23"/>
      <c r="J680" s="200"/>
      <c r="K680" s="200"/>
      <c r="L680" s="200"/>
      <c r="M680" s="200"/>
      <c r="N680" s="200"/>
      <c r="P680" s="24"/>
      <c r="R680" s="24"/>
      <c r="S680" s="23"/>
      <c r="T680" s="24"/>
      <c r="U680" s="24"/>
      <c r="V680" s="24"/>
      <c r="W680" s="24"/>
    </row>
    <row r="681" spans="5:23" ht="12.75">
      <c r="E681" s="499"/>
      <c r="F681" s="24"/>
      <c r="H681" s="23"/>
      <c r="J681" s="200"/>
      <c r="K681" s="200"/>
      <c r="L681" s="200"/>
      <c r="M681" s="200"/>
      <c r="N681" s="200"/>
      <c r="P681" s="24"/>
      <c r="R681" s="24"/>
      <c r="S681" s="23"/>
      <c r="T681" s="24"/>
      <c r="U681" s="24"/>
      <c r="V681" s="24"/>
      <c r="W681" s="24"/>
    </row>
    <row r="682" spans="5:23" ht="12.75">
      <c r="E682" s="499"/>
      <c r="F682" s="24"/>
      <c r="H682" s="23"/>
      <c r="J682" s="200"/>
      <c r="K682" s="200"/>
      <c r="L682" s="200"/>
      <c r="M682" s="200"/>
      <c r="N682" s="200"/>
      <c r="P682" s="24"/>
      <c r="R682" s="24"/>
      <c r="S682" s="23"/>
      <c r="T682" s="24"/>
      <c r="U682" s="24"/>
      <c r="V682" s="24"/>
      <c r="W682" s="24"/>
    </row>
    <row r="683" spans="5:23" ht="12.75">
      <c r="E683" s="499"/>
      <c r="F683" s="24"/>
      <c r="H683" s="23"/>
      <c r="J683" s="200"/>
      <c r="K683" s="200"/>
      <c r="L683" s="200"/>
      <c r="M683" s="200"/>
      <c r="N683" s="200"/>
      <c r="P683" s="24"/>
      <c r="R683" s="24"/>
      <c r="S683" s="23"/>
      <c r="T683" s="24"/>
      <c r="U683" s="24"/>
      <c r="V683" s="24"/>
      <c r="W683" s="24"/>
    </row>
    <row r="684" spans="5:23" ht="12.75">
      <c r="E684" s="499"/>
      <c r="F684" s="24"/>
      <c r="H684" s="23"/>
      <c r="J684" s="200"/>
      <c r="K684" s="200"/>
      <c r="L684" s="200"/>
      <c r="M684" s="200"/>
      <c r="N684" s="200"/>
      <c r="P684" s="24"/>
      <c r="R684" s="24"/>
      <c r="S684" s="23"/>
      <c r="T684" s="24"/>
      <c r="U684" s="24"/>
      <c r="V684" s="24"/>
      <c r="W684" s="24"/>
    </row>
    <row r="685" spans="5:23" ht="12.75">
      <c r="E685" s="499"/>
      <c r="F685" s="24"/>
      <c r="H685" s="23"/>
      <c r="J685" s="200"/>
      <c r="K685" s="200"/>
      <c r="L685" s="200"/>
      <c r="M685" s="200"/>
      <c r="N685" s="200"/>
      <c r="P685" s="24"/>
      <c r="R685" s="24"/>
      <c r="S685" s="23"/>
      <c r="T685" s="24"/>
      <c r="U685" s="24"/>
      <c r="V685" s="24"/>
      <c r="W685" s="24"/>
    </row>
    <row r="686" spans="5:23" ht="12.75">
      <c r="E686" s="499"/>
      <c r="F686" s="24"/>
      <c r="H686" s="23"/>
      <c r="J686" s="200"/>
      <c r="K686" s="200"/>
      <c r="L686" s="200"/>
      <c r="M686" s="200"/>
      <c r="N686" s="200"/>
      <c r="P686" s="24"/>
      <c r="R686" s="24"/>
      <c r="S686" s="23"/>
      <c r="T686" s="24"/>
      <c r="U686" s="24"/>
      <c r="V686" s="24"/>
      <c r="W686" s="24"/>
    </row>
    <row r="687" spans="5:23" ht="12.75">
      <c r="E687" s="499"/>
      <c r="F687" s="24"/>
      <c r="H687" s="23"/>
      <c r="J687" s="200"/>
      <c r="K687" s="200"/>
      <c r="L687" s="200"/>
      <c r="M687" s="200"/>
      <c r="N687" s="200"/>
      <c r="P687" s="24"/>
      <c r="R687" s="24"/>
      <c r="S687" s="23"/>
      <c r="T687" s="24"/>
      <c r="U687" s="24"/>
      <c r="V687" s="24"/>
      <c r="W687" s="24"/>
    </row>
    <row r="688" spans="5:23" ht="12.75">
      <c r="E688" s="499"/>
      <c r="F688" s="24"/>
      <c r="H688" s="23"/>
      <c r="J688" s="200"/>
      <c r="K688" s="200"/>
      <c r="L688" s="200"/>
      <c r="M688" s="200"/>
      <c r="N688" s="200"/>
      <c r="P688" s="24"/>
      <c r="R688" s="24"/>
      <c r="S688" s="23"/>
      <c r="T688" s="24"/>
      <c r="U688" s="24"/>
      <c r="V688" s="24"/>
      <c r="W688" s="24"/>
    </row>
    <row r="689" spans="5:23" ht="12.75">
      <c r="E689" s="499"/>
      <c r="F689" s="24"/>
      <c r="H689" s="23"/>
      <c r="J689" s="200"/>
      <c r="K689" s="200"/>
      <c r="L689" s="200"/>
      <c r="M689" s="200"/>
      <c r="N689" s="200"/>
      <c r="P689" s="24"/>
      <c r="R689" s="24"/>
      <c r="S689" s="23"/>
      <c r="T689" s="24"/>
      <c r="U689" s="24"/>
      <c r="V689" s="24"/>
      <c r="W689" s="24"/>
    </row>
    <row r="690" spans="5:23" ht="12.75">
      <c r="E690" s="499"/>
      <c r="F690" s="24"/>
      <c r="H690" s="23"/>
      <c r="J690" s="200"/>
      <c r="K690" s="200"/>
      <c r="L690" s="200"/>
      <c r="M690" s="200"/>
      <c r="N690" s="200"/>
      <c r="P690" s="24"/>
      <c r="R690" s="24"/>
      <c r="S690" s="23"/>
      <c r="T690" s="24"/>
      <c r="U690" s="24"/>
      <c r="V690" s="24"/>
      <c r="W690" s="24"/>
    </row>
    <row r="691" spans="5:23" ht="12.75">
      <c r="E691" s="499"/>
      <c r="F691" s="24"/>
      <c r="H691" s="23"/>
      <c r="J691" s="200"/>
      <c r="K691" s="200"/>
      <c r="L691" s="200"/>
      <c r="M691" s="200"/>
      <c r="N691" s="200"/>
      <c r="P691" s="24"/>
      <c r="R691" s="24"/>
      <c r="S691" s="23"/>
      <c r="T691" s="24"/>
      <c r="U691" s="24"/>
      <c r="V691" s="24"/>
      <c r="W691" s="24"/>
    </row>
    <row r="692" spans="5:23" ht="12.75">
      <c r="E692" s="499"/>
      <c r="F692" s="24"/>
      <c r="H692" s="23"/>
      <c r="J692" s="200"/>
      <c r="K692" s="200"/>
      <c r="L692" s="200"/>
      <c r="M692" s="200"/>
      <c r="N692" s="200"/>
      <c r="P692" s="24"/>
      <c r="R692" s="24"/>
      <c r="S692" s="23"/>
      <c r="T692" s="24"/>
      <c r="U692" s="24"/>
      <c r="V692" s="24"/>
      <c r="W692" s="24"/>
    </row>
    <row r="693" spans="5:23" ht="12.75">
      <c r="E693" s="499"/>
      <c r="F693" s="24"/>
      <c r="H693" s="23"/>
      <c r="J693" s="200"/>
      <c r="K693" s="200"/>
      <c r="L693" s="200"/>
      <c r="M693" s="200"/>
      <c r="N693" s="200"/>
      <c r="P693" s="24"/>
      <c r="R693" s="24"/>
      <c r="S693" s="23"/>
      <c r="T693" s="24"/>
      <c r="U693" s="24"/>
      <c r="V693" s="24"/>
      <c r="W693" s="24"/>
    </row>
    <row r="694" spans="5:23" ht="12.75">
      <c r="E694" s="499"/>
      <c r="F694" s="24"/>
      <c r="H694" s="23"/>
      <c r="J694" s="200"/>
      <c r="K694" s="200"/>
      <c r="L694" s="200"/>
      <c r="M694" s="200"/>
      <c r="N694" s="200"/>
      <c r="P694" s="24"/>
      <c r="R694" s="24"/>
      <c r="S694" s="23"/>
      <c r="T694" s="24"/>
      <c r="U694" s="24"/>
      <c r="V694" s="24"/>
      <c r="W694" s="24"/>
    </row>
    <row r="695" spans="5:23" ht="12.75">
      <c r="E695" s="499"/>
      <c r="F695" s="24"/>
      <c r="H695" s="23"/>
      <c r="J695" s="200"/>
      <c r="K695" s="200"/>
      <c r="L695" s="200"/>
      <c r="M695" s="200"/>
      <c r="N695" s="200"/>
      <c r="P695" s="24"/>
      <c r="R695" s="24"/>
      <c r="S695" s="23"/>
      <c r="T695" s="24"/>
      <c r="U695" s="24"/>
      <c r="V695" s="24"/>
      <c r="W695" s="24"/>
    </row>
    <row r="696" spans="5:23" ht="12.75">
      <c r="E696" s="499"/>
      <c r="F696" s="24"/>
      <c r="H696" s="23"/>
      <c r="J696" s="200"/>
      <c r="K696" s="200"/>
      <c r="L696" s="200"/>
      <c r="M696" s="200"/>
      <c r="N696" s="200"/>
      <c r="P696" s="24"/>
      <c r="R696" s="24"/>
      <c r="S696" s="23"/>
      <c r="T696" s="24"/>
      <c r="U696" s="24"/>
      <c r="V696" s="24"/>
      <c r="W696" s="24"/>
    </row>
    <row r="697" spans="5:23" ht="12.75">
      <c r="E697" s="499"/>
      <c r="F697" s="24"/>
      <c r="H697" s="23"/>
      <c r="J697" s="200"/>
      <c r="K697" s="200"/>
      <c r="L697" s="200"/>
      <c r="M697" s="200"/>
      <c r="N697" s="200"/>
      <c r="P697" s="24"/>
      <c r="R697" s="24"/>
      <c r="S697" s="23"/>
      <c r="T697" s="24"/>
      <c r="U697" s="24"/>
      <c r="V697" s="24"/>
      <c r="W697" s="24"/>
    </row>
    <row r="698" spans="5:23" ht="12.75">
      <c r="E698" s="499"/>
      <c r="F698" s="24"/>
      <c r="H698" s="23"/>
      <c r="J698" s="200"/>
      <c r="K698" s="200"/>
      <c r="L698" s="200"/>
      <c r="M698" s="200"/>
      <c r="N698" s="200"/>
      <c r="P698" s="24"/>
      <c r="R698" s="24"/>
      <c r="S698" s="23"/>
      <c r="T698" s="24"/>
      <c r="U698" s="24"/>
      <c r="V698" s="24"/>
      <c r="W698" s="24"/>
    </row>
    <row r="699" spans="5:23" ht="12.75">
      <c r="E699" s="499"/>
      <c r="F699" s="24"/>
      <c r="H699" s="23"/>
      <c r="J699" s="200"/>
      <c r="K699" s="200"/>
      <c r="L699" s="200"/>
      <c r="M699" s="200"/>
      <c r="N699" s="200"/>
      <c r="P699" s="24"/>
      <c r="R699" s="24"/>
      <c r="S699" s="23"/>
      <c r="T699" s="24"/>
      <c r="U699" s="24"/>
      <c r="V699" s="24"/>
      <c r="W699" s="24"/>
    </row>
    <row r="700" spans="5:23" ht="12.75">
      <c r="E700" s="499"/>
      <c r="F700" s="24"/>
      <c r="H700" s="23"/>
      <c r="J700" s="200"/>
      <c r="K700" s="200"/>
      <c r="L700" s="200"/>
      <c r="M700" s="200"/>
      <c r="N700" s="200"/>
      <c r="P700" s="24"/>
      <c r="R700" s="24"/>
      <c r="S700" s="23"/>
      <c r="T700" s="24"/>
      <c r="U700" s="24"/>
      <c r="V700" s="24"/>
      <c r="W700" s="24"/>
    </row>
    <row r="701" spans="5:23" ht="12.75">
      <c r="E701" s="499"/>
      <c r="F701" s="24"/>
      <c r="H701" s="23"/>
      <c r="J701" s="200"/>
      <c r="K701" s="200"/>
      <c r="L701" s="200"/>
      <c r="M701" s="200"/>
      <c r="N701" s="200"/>
      <c r="P701" s="24"/>
      <c r="R701" s="24"/>
      <c r="S701" s="23"/>
      <c r="T701" s="24"/>
      <c r="U701" s="24"/>
      <c r="V701" s="24"/>
      <c r="W701" s="24"/>
    </row>
    <row r="702" spans="5:23" ht="12.75">
      <c r="E702" s="499"/>
      <c r="F702" s="24"/>
      <c r="H702" s="23"/>
      <c r="J702" s="200"/>
      <c r="K702" s="200"/>
      <c r="L702" s="200"/>
      <c r="M702" s="200"/>
      <c r="N702" s="200"/>
      <c r="P702" s="24"/>
      <c r="R702" s="24"/>
      <c r="S702" s="23"/>
      <c r="T702" s="24"/>
      <c r="U702" s="24"/>
      <c r="V702" s="24"/>
      <c r="W702" s="24"/>
    </row>
    <row r="703" spans="5:23" ht="12.75">
      <c r="E703" s="499"/>
      <c r="F703" s="24"/>
      <c r="H703" s="23"/>
      <c r="J703" s="200"/>
      <c r="K703" s="200"/>
      <c r="L703" s="200"/>
      <c r="M703" s="200"/>
      <c r="N703" s="200"/>
      <c r="P703" s="24"/>
      <c r="R703" s="24"/>
      <c r="S703" s="23"/>
      <c r="T703" s="24"/>
      <c r="U703" s="24"/>
      <c r="V703" s="24"/>
      <c r="W703" s="24"/>
    </row>
    <row r="704" spans="5:23" ht="12.75">
      <c r="E704" s="499"/>
      <c r="F704" s="24"/>
      <c r="H704" s="23"/>
      <c r="J704" s="200"/>
      <c r="K704" s="200"/>
      <c r="L704" s="200"/>
      <c r="M704" s="200"/>
      <c r="N704" s="200"/>
      <c r="P704" s="24"/>
      <c r="R704" s="24"/>
      <c r="S704" s="23"/>
      <c r="T704" s="24"/>
      <c r="U704" s="24"/>
      <c r="V704" s="24"/>
      <c r="W704" s="24"/>
    </row>
    <row r="705" spans="5:23" ht="12.75">
      <c r="E705" s="499"/>
      <c r="F705" s="24"/>
      <c r="H705" s="23"/>
      <c r="J705" s="200"/>
      <c r="K705" s="200"/>
      <c r="L705" s="200"/>
      <c r="M705" s="200"/>
      <c r="N705" s="200"/>
      <c r="P705" s="24"/>
      <c r="R705" s="24"/>
      <c r="S705" s="23"/>
      <c r="T705" s="24"/>
      <c r="U705" s="24"/>
      <c r="V705" s="24"/>
      <c r="W705" s="24"/>
    </row>
    <row r="706" spans="5:23" ht="12.75">
      <c r="E706" s="499"/>
      <c r="F706" s="24"/>
      <c r="H706" s="23"/>
      <c r="J706" s="200"/>
      <c r="K706" s="200"/>
      <c r="L706" s="200"/>
      <c r="M706" s="200"/>
      <c r="N706" s="200"/>
      <c r="P706" s="24"/>
      <c r="R706" s="24"/>
      <c r="S706" s="23"/>
      <c r="T706" s="24"/>
      <c r="U706" s="24"/>
      <c r="V706" s="24"/>
      <c r="W706" s="24"/>
    </row>
    <row r="707" spans="5:23" ht="12.75">
      <c r="E707" s="499"/>
      <c r="F707" s="24"/>
      <c r="H707" s="23"/>
      <c r="J707" s="200"/>
      <c r="K707" s="200"/>
      <c r="L707" s="200"/>
      <c r="M707" s="200"/>
      <c r="N707" s="200"/>
      <c r="P707" s="24"/>
      <c r="R707" s="24"/>
      <c r="S707" s="23"/>
      <c r="T707" s="24"/>
      <c r="U707" s="24"/>
      <c r="V707" s="24"/>
      <c r="W707" s="24"/>
    </row>
    <row r="708" spans="5:23" ht="12.75">
      <c r="E708" s="499"/>
      <c r="F708" s="24"/>
      <c r="H708" s="23"/>
      <c r="J708" s="200"/>
      <c r="K708" s="200"/>
      <c r="L708" s="200"/>
      <c r="M708" s="200"/>
      <c r="N708" s="200"/>
      <c r="P708" s="24"/>
      <c r="R708" s="24"/>
      <c r="S708" s="23"/>
      <c r="T708" s="24"/>
      <c r="U708" s="24"/>
      <c r="V708" s="24"/>
      <c r="W708" s="24"/>
    </row>
    <row r="709" spans="5:23" ht="12.75">
      <c r="E709" s="499"/>
      <c r="F709" s="24"/>
      <c r="H709" s="23"/>
      <c r="J709" s="200"/>
      <c r="K709" s="200"/>
      <c r="L709" s="200"/>
      <c r="M709" s="200"/>
      <c r="N709" s="200"/>
      <c r="P709" s="24"/>
      <c r="R709" s="24"/>
      <c r="S709" s="23"/>
      <c r="T709" s="24"/>
      <c r="U709" s="24"/>
      <c r="V709" s="24"/>
      <c r="W709" s="24"/>
    </row>
    <row r="710" spans="5:23" ht="12.75">
      <c r="E710" s="499"/>
      <c r="F710" s="24"/>
      <c r="H710" s="23"/>
      <c r="J710" s="200"/>
      <c r="K710" s="200"/>
      <c r="L710" s="200"/>
      <c r="M710" s="200"/>
      <c r="N710" s="200"/>
      <c r="P710" s="24"/>
      <c r="R710" s="24"/>
      <c r="S710" s="23"/>
      <c r="T710" s="24"/>
      <c r="U710" s="24"/>
      <c r="V710" s="24"/>
      <c r="W710" s="24"/>
    </row>
    <row r="711" spans="5:23" ht="12.75">
      <c r="E711" s="499"/>
      <c r="F711" s="24"/>
      <c r="H711" s="23"/>
      <c r="J711" s="200"/>
      <c r="K711" s="200"/>
      <c r="L711" s="200"/>
      <c r="M711" s="200"/>
      <c r="N711" s="200"/>
      <c r="P711" s="24"/>
      <c r="R711" s="24"/>
      <c r="S711" s="23"/>
      <c r="T711" s="24"/>
      <c r="U711" s="24"/>
      <c r="V711" s="24"/>
      <c r="W711" s="24"/>
    </row>
    <row r="712" spans="5:23" ht="12.75">
      <c r="E712" s="499"/>
      <c r="F712" s="24"/>
      <c r="H712" s="23"/>
      <c r="J712" s="200"/>
      <c r="K712" s="200"/>
      <c r="L712" s="200"/>
      <c r="M712" s="200"/>
      <c r="N712" s="200"/>
      <c r="P712" s="24"/>
      <c r="R712" s="24"/>
      <c r="S712" s="23"/>
      <c r="T712" s="24"/>
      <c r="U712" s="24"/>
      <c r="V712" s="24"/>
      <c r="W712" s="24"/>
    </row>
    <row r="713" spans="5:23" ht="12.75">
      <c r="E713" s="499"/>
      <c r="F713" s="24"/>
      <c r="H713" s="23"/>
      <c r="J713" s="200"/>
      <c r="K713" s="200"/>
      <c r="L713" s="200"/>
      <c r="M713" s="200"/>
      <c r="N713" s="200"/>
      <c r="P713" s="24"/>
      <c r="R713" s="24"/>
      <c r="S713" s="23"/>
      <c r="T713" s="24"/>
      <c r="U713" s="24"/>
      <c r="V713" s="24"/>
      <c r="W713" s="24"/>
    </row>
    <row r="714" spans="5:23" ht="12.75">
      <c r="E714" s="499"/>
      <c r="F714" s="24"/>
      <c r="H714" s="23"/>
      <c r="J714" s="200"/>
      <c r="K714" s="200"/>
      <c r="L714" s="200"/>
      <c r="M714" s="200"/>
      <c r="N714" s="200"/>
      <c r="P714" s="24"/>
      <c r="R714" s="24"/>
      <c r="S714" s="23"/>
      <c r="T714" s="24"/>
      <c r="U714" s="24"/>
      <c r="V714" s="24"/>
      <c r="W714" s="24"/>
    </row>
    <row r="715" spans="5:23" ht="12.75">
      <c r="E715" s="499"/>
      <c r="F715" s="24"/>
      <c r="H715" s="23"/>
      <c r="J715" s="200"/>
      <c r="K715" s="200"/>
      <c r="L715" s="200"/>
      <c r="M715" s="200"/>
      <c r="N715" s="200"/>
      <c r="P715" s="24"/>
      <c r="R715" s="24"/>
      <c r="S715" s="23"/>
      <c r="T715" s="24"/>
      <c r="U715" s="24"/>
      <c r="V715" s="24"/>
      <c r="W715" s="24"/>
    </row>
    <row r="716" spans="5:23" ht="12.75">
      <c r="E716" s="499"/>
      <c r="F716" s="24"/>
      <c r="H716" s="23"/>
      <c r="J716" s="200"/>
      <c r="K716" s="200"/>
      <c r="L716" s="200"/>
      <c r="M716" s="200"/>
      <c r="N716" s="200"/>
      <c r="P716" s="24"/>
      <c r="R716" s="24"/>
      <c r="S716" s="23"/>
      <c r="T716" s="24"/>
      <c r="U716" s="24"/>
      <c r="V716" s="24"/>
      <c r="W716" s="24"/>
    </row>
    <row r="717" spans="5:23" ht="12.75">
      <c r="E717" s="499"/>
      <c r="F717" s="24"/>
      <c r="H717" s="23"/>
      <c r="J717" s="200"/>
      <c r="K717" s="200"/>
      <c r="L717" s="200"/>
      <c r="M717" s="200"/>
      <c r="N717" s="200"/>
      <c r="P717" s="24"/>
      <c r="R717" s="24"/>
      <c r="S717" s="23"/>
      <c r="T717" s="24"/>
      <c r="U717" s="24"/>
      <c r="V717" s="24"/>
      <c r="W717" s="24"/>
    </row>
    <row r="718" spans="5:23" ht="12.75">
      <c r="E718" s="499"/>
      <c r="F718" s="24"/>
      <c r="H718" s="23"/>
      <c r="J718" s="200"/>
      <c r="K718" s="200"/>
      <c r="L718" s="200"/>
      <c r="M718" s="200"/>
      <c r="N718" s="200"/>
      <c r="P718" s="24"/>
      <c r="R718" s="24"/>
      <c r="S718" s="23"/>
      <c r="T718" s="24"/>
      <c r="U718" s="24"/>
      <c r="V718" s="24"/>
      <c r="W718" s="24"/>
    </row>
    <row r="719" spans="5:23" ht="12.75">
      <c r="E719" s="499"/>
      <c r="F719" s="24"/>
      <c r="H719" s="23"/>
      <c r="J719" s="200"/>
      <c r="K719" s="200"/>
      <c r="L719" s="200"/>
      <c r="M719" s="200"/>
      <c r="N719" s="200"/>
      <c r="P719" s="24"/>
      <c r="R719" s="24"/>
      <c r="S719" s="23"/>
      <c r="T719" s="24"/>
      <c r="U719" s="24"/>
      <c r="V719" s="24"/>
      <c r="W719" s="24"/>
    </row>
    <row r="720" spans="5:23" ht="12.75">
      <c r="E720" s="499"/>
      <c r="F720" s="24"/>
      <c r="H720" s="23"/>
      <c r="J720" s="200"/>
      <c r="K720" s="200"/>
      <c r="L720" s="200"/>
      <c r="M720" s="200"/>
      <c r="N720" s="200"/>
      <c r="P720" s="24"/>
      <c r="R720" s="24"/>
      <c r="S720" s="23"/>
      <c r="T720" s="24"/>
      <c r="U720" s="24"/>
      <c r="V720" s="24"/>
      <c r="W720" s="24"/>
    </row>
    <row r="721" spans="5:23" ht="12.75">
      <c r="E721" s="499"/>
      <c r="F721" s="24"/>
      <c r="H721" s="23"/>
      <c r="J721" s="200"/>
      <c r="K721" s="200"/>
      <c r="L721" s="200"/>
      <c r="M721" s="200"/>
      <c r="N721" s="200"/>
      <c r="P721" s="24"/>
      <c r="R721" s="24"/>
      <c r="S721" s="23"/>
      <c r="T721" s="24"/>
      <c r="U721" s="24"/>
      <c r="V721" s="24"/>
      <c r="W721" s="24"/>
    </row>
    <row r="722" spans="5:23" ht="12.75">
      <c r="E722" s="499"/>
      <c r="F722" s="24"/>
      <c r="H722" s="23"/>
      <c r="J722" s="200"/>
      <c r="K722" s="200"/>
      <c r="L722" s="200"/>
      <c r="M722" s="200"/>
      <c r="N722" s="200"/>
      <c r="P722" s="24"/>
      <c r="R722" s="24"/>
      <c r="S722" s="23"/>
      <c r="T722" s="24"/>
      <c r="U722" s="24"/>
      <c r="V722" s="24"/>
      <c r="W722" s="24"/>
    </row>
    <row r="723" spans="5:23" ht="12.75">
      <c r="E723" s="499"/>
      <c r="F723" s="24"/>
      <c r="H723" s="23"/>
      <c r="J723" s="200"/>
      <c r="K723" s="200"/>
      <c r="L723" s="200"/>
      <c r="M723" s="200"/>
      <c r="N723" s="200"/>
      <c r="P723" s="24"/>
      <c r="R723" s="24"/>
      <c r="S723" s="23"/>
      <c r="T723" s="24"/>
      <c r="U723" s="24"/>
      <c r="V723" s="24"/>
      <c r="W723" s="24"/>
    </row>
    <row r="724" spans="5:23" ht="12.75">
      <c r="E724" s="499"/>
      <c r="F724" s="24"/>
      <c r="H724" s="23"/>
      <c r="J724" s="200"/>
      <c r="K724" s="200"/>
      <c r="L724" s="200"/>
      <c r="M724" s="200"/>
      <c r="N724" s="200"/>
      <c r="P724" s="24"/>
      <c r="R724" s="24"/>
      <c r="S724" s="23"/>
      <c r="T724" s="24"/>
      <c r="U724" s="24"/>
      <c r="V724" s="24"/>
      <c r="W724" s="24"/>
    </row>
    <row r="725" spans="5:23" ht="12.75">
      <c r="E725" s="499"/>
      <c r="F725" s="24"/>
      <c r="H725" s="23"/>
      <c r="J725" s="200"/>
      <c r="K725" s="200"/>
      <c r="L725" s="200"/>
      <c r="M725" s="200"/>
      <c r="N725" s="200"/>
      <c r="P725" s="24"/>
      <c r="R725" s="24"/>
      <c r="S725" s="23"/>
      <c r="T725" s="24"/>
      <c r="U725" s="24"/>
      <c r="V725" s="24"/>
      <c r="W725" s="24"/>
    </row>
    <row r="726" spans="5:23" ht="12.75">
      <c r="E726" s="499"/>
      <c r="F726" s="24"/>
      <c r="H726" s="23"/>
      <c r="J726" s="200"/>
      <c r="K726" s="200"/>
      <c r="L726" s="200"/>
      <c r="M726" s="200"/>
      <c r="N726" s="200"/>
      <c r="P726" s="24"/>
      <c r="R726" s="24"/>
      <c r="S726" s="23"/>
      <c r="T726" s="24"/>
      <c r="U726" s="24"/>
      <c r="V726" s="24"/>
      <c r="W726" s="24"/>
    </row>
    <row r="727" spans="5:23" ht="12.75">
      <c r="E727" s="499"/>
      <c r="F727" s="24"/>
      <c r="H727" s="23"/>
      <c r="J727" s="200"/>
      <c r="K727" s="200"/>
      <c r="L727" s="200"/>
      <c r="M727" s="200"/>
      <c r="N727" s="200"/>
      <c r="P727" s="24"/>
      <c r="R727" s="24"/>
      <c r="S727" s="23"/>
      <c r="T727" s="24"/>
      <c r="U727" s="24"/>
      <c r="V727" s="24"/>
      <c r="W727" s="24"/>
    </row>
    <row r="728" spans="5:23" ht="12.75">
      <c r="E728" s="499"/>
      <c r="F728" s="24"/>
      <c r="H728" s="23"/>
      <c r="J728" s="200"/>
      <c r="K728" s="200"/>
      <c r="L728" s="200"/>
      <c r="M728" s="200"/>
      <c r="N728" s="200"/>
      <c r="P728" s="24"/>
      <c r="R728" s="24"/>
      <c r="S728" s="23"/>
      <c r="T728" s="24"/>
      <c r="U728" s="24"/>
      <c r="V728" s="24"/>
      <c r="W728" s="24"/>
    </row>
    <row r="729" spans="5:23" ht="12.75">
      <c r="E729" s="499"/>
      <c r="F729" s="24"/>
      <c r="H729" s="23"/>
      <c r="J729" s="200"/>
      <c r="K729" s="200"/>
      <c r="L729" s="200"/>
      <c r="M729" s="200"/>
      <c r="N729" s="200"/>
      <c r="P729" s="24"/>
      <c r="R729" s="24"/>
      <c r="S729" s="23"/>
      <c r="T729" s="24"/>
      <c r="U729" s="24"/>
      <c r="V729" s="24"/>
      <c r="W729" s="24"/>
    </row>
    <row r="730" spans="5:23" ht="12.75">
      <c r="E730" s="499"/>
      <c r="F730" s="24"/>
      <c r="H730" s="23"/>
      <c r="J730" s="200"/>
      <c r="K730" s="200"/>
      <c r="L730" s="200"/>
      <c r="M730" s="200"/>
      <c r="N730" s="200"/>
      <c r="P730" s="24"/>
      <c r="R730" s="24"/>
      <c r="S730" s="23"/>
      <c r="T730" s="24"/>
      <c r="U730" s="24"/>
      <c r="V730" s="24"/>
      <c r="W730" s="24"/>
    </row>
    <row r="731" spans="5:23" ht="12.75">
      <c r="E731" s="499"/>
      <c r="F731" s="24"/>
      <c r="H731" s="23"/>
      <c r="J731" s="200"/>
      <c r="K731" s="200"/>
      <c r="L731" s="200"/>
      <c r="M731" s="200"/>
      <c r="N731" s="200"/>
      <c r="P731" s="24"/>
      <c r="R731" s="24"/>
      <c r="S731" s="23"/>
      <c r="T731" s="24"/>
      <c r="U731" s="24"/>
      <c r="V731" s="24"/>
      <c r="W731" s="24"/>
    </row>
    <row r="732" spans="5:23" ht="12.75">
      <c r="E732" s="499"/>
      <c r="F732" s="24"/>
      <c r="H732" s="23"/>
      <c r="J732" s="200"/>
      <c r="K732" s="200"/>
      <c r="L732" s="200"/>
      <c r="M732" s="200"/>
      <c r="N732" s="200"/>
      <c r="P732" s="24"/>
      <c r="R732" s="24"/>
      <c r="S732" s="23"/>
      <c r="T732" s="24"/>
      <c r="U732" s="24"/>
      <c r="V732" s="24"/>
      <c r="W732" s="24"/>
    </row>
    <row r="733" spans="5:23" ht="12.75">
      <c r="E733" s="499"/>
      <c r="F733" s="24"/>
      <c r="H733" s="23"/>
      <c r="J733" s="200"/>
      <c r="K733" s="200"/>
      <c r="L733" s="200"/>
      <c r="M733" s="200"/>
      <c r="N733" s="200"/>
      <c r="P733" s="24"/>
      <c r="R733" s="24"/>
      <c r="S733" s="23"/>
      <c r="T733" s="24"/>
      <c r="U733" s="24"/>
      <c r="V733" s="24"/>
      <c r="W733" s="24"/>
    </row>
    <row r="734" spans="5:23" ht="12.75">
      <c r="E734" s="499"/>
      <c r="F734" s="24"/>
      <c r="H734" s="23"/>
      <c r="J734" s="200"/>
      <c r="K734" s="200"/>
      <c r="L734" s="200"/>
      <c r="M734" s="200"/>
      <c r="N734" s="200"/>
      <c r="P734" s="24"/>
      <c r="R734" s="24"/>
      <c r="S734" s="23"/>
      <c r="T734" s="24"/>
      <c r="U734" s="24"/>
      <c r="V734" s="24"/>
      <c r="W734" s="24"/>
    </row>
    <row r="735" spans="5:23" ht="12.75">
      <c r="E735" s="499"/>
      <c r="F735" s="24"/>
      <c r="H735" s="23"/>
      <c r="J735" s="200"/>
      <c r="K735" s="200"/>
      <c r="L735" s="200"/>
      <c r="M735" s="200"/>
      <c r="N735" s="200"/>
      <c r="P735" s="24"/>
      <c r="R735" s="24"/>
      <c r="S735" s="23"/>
      <c r="T735" s="24"/>
      <c r="U735" s="24"/>
      <c r="V735" s="24"/>
      <c r="W735" s="24"/>
    </row>
    <row r="736" spans="5:23" ht="12.75">
      <c r="E736" s="499"/>
      <c r="F736" s="24"/>
      <c r="H736" s="23"/>
      <c r="J736" s="200"/>
      <c r="K736" s="200"/>
      <c r="L736" s="200"/>
      <c r="M736" s="200"/>
      <c r="N736" s="200"/>
      <c r="P736" s="24"/>
      <c r="R736" s="24"/>
      <c r="S736" s="23"/>
      <c r="T736" s="24"/>
      <c r="U736" s="24"/>
      <c r="V736" s="24"/>
      <c r="W736" s="24"/>
    </row>
    <row r="737" spans="5:23" ht="12.75">
      <c r="E737" s="499"/>
      <c r="F737" s="24"/>
      <c r="H737" s="23"/>
      <c r="J737" s="200"/>
      <c r="K737" s="200"/>
      <c r="L737" s="200"/>
      <c r="M737" s="200"/>
      <c r="N737" s="200"/>
      <c r="P737" s="24"/>
      <c r="R737" s="24"/>
      <c r="S737" s="23"/>
      <c r="T737" s="24"/>
      <c r="U737" s="24"/>
      <c r="V737" s="24"/>
      <c r="W737" s="24"/>
    </row>
    <row r="738" spans="5:23" ht="12.75">
      <c r="E738" s="499"/>
      <c r="F738" s="24"/>
      <c r="H738" s="23"/>
      <c r="J738" s="200"/>
      <c r="K738" s="200"/>
      <c r="L738" s="200"/>
      <c r="M738" s="200"/>
      <c r="N738" s="200"/>
      <c r="P738" s="24"/>
      <c r="R738" s="24"/>
      <c r="S738" s="23"/>
      <c r="T738" s="24"/>
      <c r="U738" s="24"/>
      <c r="V738" s="24"/>
      <c r="W738" s="24"/>
    </row>
    <row r="739" spans="5:23" ht="12.75">
      <c r="E739" s="499"/>
      <c r="F739" s="24"/>
      <c r="H739" s="23"/>
      <c r="J739" s="200"/>
      <c r="K739" s="200"/>
      <c r="L739" s="200"/>
      <c r="M739" s="200"/>
      <c r="N739" s="200"/>
      <c r="P739" s="24"/>
      <c r="R739" s="24"/>
      <c r="S739" s="23"/>
      <c r="T739" s="24"/>
      <c r="U739" s="24"/>
      <c r="V739" s="24"/>
      <c r="W739" s="24"/>
    </row>
    <row r="740" spans="5:23" ht="12.75">
      <c r="E740" s="499"/>
      <c r="F740" s="24"/>
      <c r="H740" s="23"/>
      <c r="J740" s="200"/>
      <c r="K740" s="200"/>
      <c r="L740" s="200"/>
      <c r="M740" s="200"/>
      <c r="N740" s="200"/>
      <c r="P740" s="24"/>
      <c r="R740" s="24"/>
      <c r="S740" s="23"/>
      <c r="T740" s="24"/>
      <c r="U740" s="24"/>
      <c r="V740" s="24"/>
      <c r="W740" s="24"/>
    </row>
    <row r="741" spans="5:23" ht="12.75">
      <c r="E741" s="499"/>
      <c r="F741" s="24"/>
      <c r="H741" s="23"/>
      <c r="J741" s="200"/>
      <c r="K741" s="200"/>
      <c r="L741" s="200"/>
      <c r="M741" s="200"/>
      <c r="N741" s="200"/>
      <c r="P741" s="24"/>
      <c r="R741" s="24"/>
      <c r="S741" s="23"/>
      <c r="T741" s="24"/>
      <c r="U741" s="24"/>
      <c r="V741" s="24"/>
      <c r="W741" s="24"/>
    </row>
    <row r="742" spans="5:23" ht="12.75">
      <c r="E742" s="499"/>
      <c r="F742" s="24"/>
      <c r="H742" s="23"/>
      <c r="J742" s="200"/>
      <c r="K742" s="200"/>
      <c r="L742" s="200"/>
      <c r="M742" s="200"/>
      <c r="N742" s="200"/>
      <c r="P742" s="24"/>
      <c r="R742" s="24"/>
      <c r="S742" s="23"/>
      <c r="T742" s="24"/>
      <c r="U742" s="24"/>
      <c r="V742" s="24"/>
      <c r="W742" s="24"/>
    </row>
    <row r="743" spans="5:23" ht="12.75">
      <c r="E743" s="499"/>
      <c r="F743" s="24"/>
      <c r="H743" s="23"/>
      <c r="J743" s="200"/>
      <c r="K743" s="200"/>
      <c r="L743" s="200"/>
      <c r="M743" s="200"/>
      <c r="N743" s="200"/>
      <c r="P743" s="24"/>
      <c r="R743" s="24"/>
      <c r="S743" s="23"/>
      <c r="T743" s="24"/>
      <c r="U743" s="24"/>
      <c r="V743" s="24"/>
      <c r="W743" s="24"/>
    </row>
    <row r="744" spans="5:23" ht="12.75">
      <c r="E744" s="499"/>
      <c r="F744" s="24"/>
      <c r="H744" s="23"/>
      <c r="J744" s="200"/>
      <c r="K744" s="200"/>
      <c r="L744" s="200"/>
      <c r="M744" s="200"/>
      <c r="N744" s="200"/>
      <c r="P744" s="24"/>
      <c r="R744" s="24"/>
      <c r="S744" s="23"/>
      <c r="T744" s="24"/>
      <c r="U744" s="24"/>
      <c r="V744" s="24"/>
      <c r="W744" s="24"/>
    </row>
    <row r="745" spans="5:23" ht="12.75">
      <c r="E745" s="499"/>
      <c r="F745" s="24"/>
      <c r="H745" s="23"/>
      <c r="J745" s="200"/>
      <c r="K745" s="200"/>
      <c r="L745" s="200"/>
      <c r="M745" s="200"/>
      <c r="N745" s="200"/>
      <c r="P745" s="24"/>
      <c r="R745" s="24"/>
      <c r="S745" s="23"/>
      <c r="T745" s="24"/>
      <c r="U745" s="24"/>
      <c r="V745" s="24"/>
      <c r="W745" s="24"/>
    </row>
    <row r="746" spans="5:23" ht="12.75">
      <c r="E746" s="499"/>
      <c r="F746" s="24"/>
      <c r="H746" s="23"/>
      <c r="J746" s="200"/>
      <c r="K746" s="200"/>
      <c r="L746" s="200"/>
      <c r="M746" s="200"/>
      <c r="N746" s="200"/>
      <c r="P746" s="24"/>
      <c r="R746" s="24"/>
      <c r="S746" s="23"/>
      <c r="T746" s="24"/>
      <c r="U746" s="24"/>
      <c r="V746" s="24"/>
      <c r="W746" s="24"/>
    </row>
    <row r="747" spans="5:23" ht="12.75">
      <c r="E747" s="499"/>
      <c r="F747" s="24"/>
      <c r="H747" s="23"/>
      <c r="J747" s="200"/>
      <c r="K747" s="200"/>
      <c r="L747" s="200"/>
      <c r="M747" s="200"/>
      <c r="N747" s="200"/>
      <c r="P747" s="24"/>
      <c r="R747" s="24"/>
      <c r="S747" s="23"/>
      <c r="T747" s="24"/>
      <c r="U747" s="24"/>
      <c r="V747" s="24"/>
      <c r="W747" s="24"/>
    </row>
    <row r="748" spans="5:23" ht="12.75">
      <c r="E748" s="499"/>
      <c r="F748" s="24"/>
      <c r="H748" s="23"/>
      <c r="J748" s="200"/>
      <c r="K748" s="200"/>
      <c r="L748" s="200"/>
      <c r="M748" s="200"/>
      <c r="N748" s="200"/>
      <c r="P748" s="24"/>
      <c r="R748" s="24"/>
      <c r="S748" s="23"/>
      <c r="T748" s="24"/>
      <c r="U748" s="24"/>
      <c r="V748" s="24"/>
      <c r="W748" s="24"/>
    </row>
    <row r="749" spans="5:23" ht="12.75">
      <c r="E749" s="499"/>
      <c r="F749" s="24"/>
      <c r="H749" s="23"/>
      <c r="J749" s="200"/>
      <c r="K749" s="200"/>
      <c r="L749" s="200"/>
      <c r="M749" s="200"/>
      <c r="N749" s="200"/>
      <c r="P749" s="24"/>
      <c r="R749" s="24"/>
      <c r="S749" s="23"/>
      <c r="T749" s="24"/>
      <c r="U749" s="24"/>
      <c r="V749" s="24"/>
      <c r="W749" s="24"/>
    </row>
    <row r="750" spans="5:23" ht="12.75">
      <c r="E750" s="499"/>
      <c r="F750" s="24"/>
      <c r="H750" s="23"/>
      <c r="J750" s="200"/>
      <c r="K750" s="200"/>
      <c r="L750" s="200"/>
      <c r="M750" s="200"/>
      <c r="N750" s="200"/>
      <c r="P750" s="24"/>
      <c r="R750" s="24"/>
      <c r="S750" s="23"/>
      <c r="T750" s="24"/>
      <c r="U750" s="24"/>
      <c r="V750" s="24"/>
      <c r="W750" s="24"/>
    </row>
    <row r="751" spans="5:23" ht="12.75">
      <c r="E751" s="499"/>
      <c r="F751" s="24"/>
      <c r="H751" s="23"/>
      <c r="J751" s="200"/>
      <c r="K751" s="200"/>
      <c r="L751" s="200"/>
      <c r="M751" s="200"/>
      <c r="N751" s="200"/>
      <c r="P751" s="24"/>
      <c r="R751" s="24"/>
      <c r="S751" s="23"/>
      <c r="T751" s="24"/>
      <c r="U751" s="24"/>
      <c r="V751" s="24"/>
      <c r="W751" s="24"/>
    </row>
    <row r="752" spans="5:23" ht="12.75">
      <c r="E752" s="499"/>
      <c r="F752" s="24"/>
      <c r="H752" s="23"/>
      <c r="J752" s="200"/>
      <c r="K752" s="200"/>
      <c r="L752" s="200"/>
      <c r="M752" s="200"/>
      <c r="N752" s="200"/>
      <c r="P752" s="24"/>
      <c r="R752" s="24"/>
      <c r="S752" s="23"/>
      <c r="T752" s="24"/>
      <c r="U752" s="24"/>
      <c r="V752" s="24"/>
      <c r="W752" s="24"/>
    </row>
    <row r="753" spans="5:23" ht="12.75">
      <c r="E753" s="499"/>
      <c r="F753" s="24"/>
      <c r="H753" s="23"/>
      <c r="J753" s="200"/>
      <c r="K753" s="200"/>
      <c r="L753" s="200"/>
      <c r="M753" s="200"/>
      <c r="N753" s="200"/>
      <c r="P753" s="24"/>
      <c r="R753" s="24"/>
      <c r="S753" s="23"/>
      <c r="T753" s="24"/>
      <c r="U753" s="24"/>
      <c r="V753" s="24"/>
      <c r="W753" s="24"/>
    </row>
    <row r="754" spans="5:23" ht="12.75">
      <c r="E754" s="499"/>
      <c r="F754" s="24"/>
      <c r="H754" s="23"/>
      <c r="J754" s="200"/>
      <c r="K754" s="200"/>
      <c r="L754" s="200"/>
      <c r="M754" s="200"/>
      <c r="N754" s="200"/>
      <c r="P754" s="24"/>
      <c r="R754" s="24"/>
      <c r="S754" s="23"/>
      <c r="T754" s="24"/>
      <c r="U754" s="24"/>
      <c r="V754" s="24"/>
      <c r="W754" s="24"/>
    </row>
    <row r="755" spans="5:23" ht="12.75">
      <c r="E755" s="499"/>
      <c r="F755" s="24"/>
      <c r="H755" s="23"/>
      <c r="J755" s="200"/>
      <c r="K755" s="200"/>
      <c r="L755" s="200"/>
      <c r="M755" s="200"/>
      <c r="N755" s="200"/>
      <c r="P755" s="24"/>
      <c r="R755" s="24"/>
      <c r="S755" s="23"/>
      <c r="T755" s="24"/>
      <c r="U755" s="24"/>
      <c r="V755" s="24"/>
      <c r="W755" s="24"/>
    </row>
    <row r="756" spans="5:23" ht="12.75">
      <c r="E756" s="499"/>
      <c r="F756" s="24"/>
      <c r="H756" s="23"/>
      <c r="J756" s="200"/>
      <c r="K756" s="200"/>
      <c r="L756" s="200"/>
      <c r="M756" s="200"/>
      <c r="N756" s="200"/>
      <c r="P756" s="24"/>
      <c r="R756" s="24"/>
      <c r="S756" s="23"/>
      <c r="T756" s="24"/>
      <c r="U756" s="24"/>
      <c r="V756" s="24"/>
      <c r="W756" s="24"/>
    </row>
    <row r="757" spans="5:23" ht="12.75">
      <c r="E757" s="499"/>
      <c r="F757" s="24"/>
      <c r="H757" s="23"/>
      <c r="J757" s="200"/>
      <c r="K757" s="200"/>
      <c r="L757" s="200"/>
      <c r="M757" s="200"/>
      <c r="N757" s="200"/>
      <c r="P757" s="24"/>
      <c r="R757" s="24"/>
      <c r="S757" s="23"/>
      <c r="T757" s="24"/>
      <c r="U757" s="24"/>
      <c r="V757" s="24"/>
      <c r="W757" s="24"/>
    </row>
    <row r="758" spans="5:23" ht="12.75">
      <c r="E758" s="499"/>
      <c r="F758" s="24"/>
      <c r="H758" s="23"/>
      <c r="J758" s="200"/>
      <c r="K758" s="200"/>
      <c r="L758" s="200"/>
      <c r="M758" s="200"/>
      <c r="N758" s="200"/>
      <c r="P758" s="24"/>
      <c r="R758" s="24"/>
      <c r="S758" s="23"/>
      <c r="T758" s="24"/>
      <c r="U758" s="24"/>
      <c r="V758" s="24"/>
      <c r="W758" s="24"/>
    </row>
    <row r="759" spans="5:23" ht="12.75">
      <c r="E759" s="499"/>
      <c r="F759" s="24"/>
      <c r="H759" s="23"/>
      <c r="J759" s="200"/>
      <c r="K759" s="200"/>
      <c r="L759" s="200"/>
      <c r="M759" s="200"/>
      <c r="N759" s="200"/>
      <c r="P759" s="24"/>
      <c r="R759" s="24"/>
      <c r="S759" s="23"/>
      <c r="T759" s="24"/>
      <c r="U759" s="24"/>
      <c r="V759" s="24"/>
      <c r="W759" s="24"/>
    </row>
    <row r="760" spans="5:23" ht="12.75">
      <c r="E760" s="499"/>
      <c r="F760" s="24"/>
      <c r="H760" s="23"/>
      <c r="J760" s="200"/>
      <c r="K760" s="200"/>
      <c r="L760" s="200"/>
      <c r="M760" s="200"/>
      <c r="N760" s="200"/>
      <c r="P760" s="24"/>
      <c r="R760" s="24"/>
      <c r="S760" s="23"/>
      <c r="T760" s="24"/>
      <c r="U760" s="24"/>
      <c r="V760" s="24"/>
      <c r="W760" s="24"/>
    </row>
    <row r="761" spans="5:23" ht="12.75">
      <c r="E761" s="499"/>
      <c r="F761" s="24"/>
      <c r="H761" s="23"/>
      <c r="J761" s="200"/>
      <c r="K761" s="200"/>
      <c r="L761" s="200"/>
      <c r="M761" s="200"/>
      <c r="N761" s="200"/>
      <c r="P761" s="24"/>
      <c r="R761" s="24"/>
      <c r="S761" s="23"/>
      <c r="T761" s="24"/>
      <c r="U761" s="24"/>
      <c r="V761" s="24"/>
      <c r="W761" s="24"/>
    </row>
    <row r="762" spans="5:23" ht="12.75">
      <c r="E762" s="499"/>
      <c r="F762" s="24"/>
      <c r="H762" s="23"/>
      <c r="J762" s="200"/>
      <c r="K762" s="200"/>
      <c r="L762" s="200"/>
      <c r="M762" s="200"/>
      <c r="N762" s="200"/>
      <c r="P762" s="24"/>
      <c r="R762" s="24"/>
      <c r="S762" s="23"/>
      <c r="T762" s="24"/>
      <c r="U762" s="24"/>
      <c r="V762" s="24"/>
      <c r="W762" s="24"/>
    </row>
    <row r="763" spans="5:23" ht="12.75">
      <c r="E763" s="499"/>
      <c r="F763" s="24"/>
      <c r="H763" s="23"/>
      <c r="J763" s="200"/>
      <c r="K763" s="200"/>
      <c r="L763" s="200"/>
      <c r="M763" s="200"/>
      <c r="N763" s="200"/>
      <c r="P763" s="24"/>
      <c r="R763" s="24"/>
      <c r="S763" s="23"/>
      <c r="T763" s="24"/>
      <c r="U763" s="24"/>
      <c r="V763" s="24"/>
      <c r="W763" s="24"/>
    </row>
    <row r="764" spans="5:23" ht="12.75">
      <c r="E764" s="499"/>
      <c r="F764" s="24"/>
      <c r="H764" s="23"/>
      <c r="J764" s="200"/>
      <c r="K764" s="200"/>
      <c r="L764" s="200"/>
      <c r="M764" s="200"/>
      <c r="N764" s="200"/>
      <c r="P764" s="24"/>
      <c r="R764" s="24"/>
      <c r="S764" s="23"/>
      <c r="T764" s="24"/>
      <c r="U764" s="24"/>
      <c r="V764" s="24"/>
      <c r="W764" s="24"/>
    </row>
    <row r="765" spans="5:23" ht="12.75">
      <c r="E765" s="499"/>
      <c r="F765" s="24"/>
      <c r="H765" s="23"/>
      <c r="J765" s="200"/>
      <c r="K765" s="200"/>
      <c r="L765" s="200"/>
      <c r="M765" s="200"/>
      <c r="N765" s="200"/>
      <c r="P765" s="24"/>
      <c r="R765" s="24"/>
      <c r="S765" s="23"/>
      <c r="T765" s="24"/>
      <c r="U765" s="24"/>
      <c r="V765" s="24"/>
      <c r="W765" s="24"/>
    </row>
    <row r="766" spans="5:23" ht="12.75">
      <c r="E766" s="499"/>
      <c r="F766" s="24"/>
      <c r="H766" s="23"/>
      <c r="J766" s="200"/>
      <c r="K766" s="200"/>
      <c r="L766" s="200"/>
      <c r="M766" s="200"/>
      <c r="N766" s="200"/>
      <c r="P766" s="24"/>
      <c r="R766" s="24"/>
      <c r="S766" s="23"/>
      <c r="T766" s="24"/>
      <c r="U766" s="24"/>
      <c r="V766" s="24"/>
      <c r="W766" s="24"/>
    </row>
    <row r="767" spans="5:23" ht="12.75">
      <c r="E767" s="499"/>
      <c r="F767" s="24"/>
      <c r="H767" s="23"/>
      <c r="J767" s="200"/>
      <c r="K767" s="200"/>
      <c r="L767" s="200"/>
      <c r="M767" s="200"/>
      <c r="N767" s="200"/>
      <c r="P767" s="24"/>
      <c r="R767" s="24"/>
      <c r="S767" s="23"/>
      <c r="T767" s="24"/>
      <c r="U767" s="24"/>
      <c r="V767" s="24"/>
      <c r="W767" s="24"/>
    </row>
    <row r="768" spans="5:23" ht="12.75">
      <c r="E768" s="499"/>
      <c r="F768" s="24"/>
      <c r="H768" s="23"/>
      <c r="J768" s="200"/>
      <c r="K768" s="200"/>
      <c r="L768" s="200"/>
      <c r="M768" s="200"/>
      <c r="N768" s="200"/>
      <c r="P768" s="24"/>
      <c r="R768" s="24"/>
      <c r="S768" s="23"/>
      <c r="T768" s="24"/>
      <c r="U768" s="24"/>
      <c r="V768" s="24"/>
      <c r="W768" s="24"/>
    </row>
    <row r="769" spans="5:23" ht="12.75">
      <c r="E769" s="499"/>
      <c r="F769" s="24"/>
      <c r="H769" s="23"/>
      <c r="J769" s="200"/>
      <c r="K769" s="200"/>
      <c r="L769" s="200"/>
      <c r="M769" s="200"/>
      <c r="N769" s="200"/>
      <c r="P769" s="24"/>
      <c r="R769" s="24"/>
      <c r="S769" s="23"/>
      <c r="T769" s="24"/>
      <c r="U769" s="24"/>
      <c r="V769" s="24"/>
      <c r="W769" s="24"/>
    </row>
    <row r="770" spans="5:23" ht="12.75">
      <c r="E770" s="499"/>
      <c r="F770" s="24"/>
      <c r="H770" s="23"/>
      <c r="J770" s="200"/>
      <c r="K770" s="200"/>
      <c r="L770" s="200"/>
      <c r="M770" s="200"/>
      <c r="N770" s="200"/>
      <c r="P770" s="24"/>
      <c r="R770" s="24"/>
      <c r="S770" s="23"/>
      <c r="T770" s="24"/>
      <c r="U770" s="24"/>
      <c r="V770" s="24"/>
      <c r="W770" s="24"/>
    </row>
    <row r="771" spans="5:23" ht="12.75">
      <c r="E771" s="499"/>
      <c r="F771" s="24"/>
      <c r="H771" s="23"/>
      <c r="J771" s="200"/>
      <c r="K771" s="200"/>
      <c r="L771" s="200"/>
      <c r="M771" s="200"/>
      <c r="N771" s="200"/>
      <c r="P771" s="24"/>
      <c r="R771" s="24"/>
      <c r="S771" s="23"/>
      <c r="T771" s="24"/>
      <c r="U771" s="24"/>
      <c r="V771" s="24"/>
      <c r="W771" s="24"/>
    </row>
    <row r="772" spans="5:23" ht="12.75">
      <c r="E772" s="499"/>
      <c r="F772" s="24"/>
      <c r="H772" s="23"/>
      <c r="J772" s="200"/>
      <c r="K772" s="200"/>
      <c r="L772" s="200"/>
      <c r="M772" s="200"/>
      <c r="N772" s="200"/>
      <c r="P772" s="24"/>
      <c r="R772" s="24"/>
      <c r="S772" s="23"/>
      <c r="T772" s="24"/>
      <c r="U772" s="24"/>
      <c r="V772" s="24"/>
      <c r="W772" s="24"/>
    </row>
    <row r="773" spans="5:23" ht="12.75">
      <c r="E773" s="499"/>
      <c r="F773" s="24"/>
      <c r="H773" s="23"/>
      <c r="J773" s="200"/>
      <c r="K773" s="200"/>
      <c r="L773" s="200"/>
      <c r="M773" s="200"/>
      <c r="N773" s="200"/>
      <c r="P773" s="24"/>
      <c r="R773" s="24"/>
      <c r="S773" s="23"/>
      <c r="T773" s="24"/>
      <c r="U773" s="24"/>
      <c r="V773" s="24"/>
      <c r="W773" s="24"/>
    </row>
    <row r="774" spans="5:23" ht="12.75">
      <c r="E774" s="499"/>
      <c r="F774" s="24"/>
      <c r="H774" s="23"/>
      <c r="J774" s="200"/>
      <c r="K774" s="200"/>
      <c r="L774" s="200"/>
      <c r="M774" s="200"/>
      <c r="N774" s="200"/>
      <c r="P774" s="24"/>
      <c r="R774" s="24"/>
      <c r="S774" s="23"/>
      <c r="T774" s="24"/>
      <c r="U774" s="24"/>
      <c r="V774" s="24"/>
      <c r="W774" s="24"/>
    </row>
    <row r="775" spans="5:23" ht="12.75">
      <c r="E775" s="499"/>
      <c r="F775" s="24"/>
      <c r="H775" s="23"/>
      <c r="J775" s="200"/>
      <c r="K775" s="200"/>
      <c r="L775" s="200"/>
      <c r="M775" s="200"/>
      <c r="N775" s="200"/>
      <c r="P775" s="24"/>
      <c r="R775" s="24"/>
      <c r="S775" s="23"/>
      <c r="T775" s="24"/>
      <c r="U775" s="24"/>
      <c r="V775" s="24"/>
      <c r="W775" s="24"/>
    </row>
    <row r="776" spans="5:23" ht="12.75">
      <c r="E776" s="499"/>
      <c r="F776" s="24"/>
      <c r="H776" s="23"/>
      <c r="J776" s="200"/>
      <c r="K776" s="200"/>
      <c r="L776" s="200"/>
      <c r="M776" s="200"/>
      <c r="N776" s="200"/>
      <c r="P776" s="24"/>
      <c r="R776" s="24"/>
      <c r="S776" s="23"/>
      <c r="T776" s="24"/>
      <c r="U776" s="24"/>
      <c r="V776" s="24"/>
      <c r="W776" s="24"/>
    </row>
    <row r="777" spans="5:23" ht="12.75">
      <c r="E777" s="499"/>
      <c r="F777" s="24"/>
      <c r="H777" s="23"/>
      <c r="J777" s="200"/>
      <c r="K777" s="200"/>
      <c r="L777" s="200"/>
      <c r="M777" s="200"/>
      <c r="N777" s="200"/>
      <c r="P777" s="24"/>
      <c r="R777" s="24"/>
      <c r="S777" s="23"/>
      <c r="T777" s="24"/>
      <c r="U777" s="24"/>
      <c r="V777" s="24"/>
      <c r="W777" s="24"/>
    </row>
    <row r="778" spans="5:23" ht="12.75">
      <c r="E778" s="499"/>
      <c r="F778" s="24"/>
      <c r="H778" s="23"/>
      <c r="J778" s="200"/>
      <c r="K778" s="200"/>
      <c r="L778" s="200"/>
      <c r="M778" s="200"/>
      <c r="N778" s="200"/>
      <c r="P778" s="24"/>
      <c r="R778" s="24"/>
      <c r="S778" s="23"/>
      <c r="T778" s="24"/>
      <c r="U778" s="24"/>
      <c r="V778" s="24"/>
      <c r="W778" s="24"/>
    </row>
    <row r="779" spans="5:23" ht="12.75">
      <c r="E779" s="499"/>
      <c r="F779" s="24"/>
      <c r="H779" s="23"/>
      <c r="J779" s="200"/>
      <c r="K779" s="200"/>
      <c r="L779" s="200"/>
      <c r="M779" s="200"/>
      <c r="N779" s="200"/>
      <c r="P779" s="24"/>
      <c r="R779" s="24"/>
      <c r="S779" s="23"/>
      <c r="T779" s="24"/>
      <c r="U779" s="24"/>
      <c r="V779" s="24"/>
      <c r="W779" s="24"/>
    </row>
    <row r="780" spans="5:23" ht="12.75">
      <c r="E780" s="499"/>
      <c r="F780" s="24"/>
      <c r="H780" s="23"/>
      <c r="J780" s="200"/>
      <c r="K780" s="200"/>
      <c r="L780" s="200"/>
      <c r="M780" s="200"/>
      <c r="N780" s="200"/>
      <c r="P780" s="24"/>
      <c r="R780" s="24"/>
      <c r="S780" s="23"/>
      <c r="T780" s="24"/>
      <c r="U780" s="24"/>
      <c r="V780" s="24"/>
      <c r="W780" s="24"/>
    </row>
    <row r="781" spans="5:23" ht="12.75">
      <c r="E781" s="499"/>
      <c r="F781" s="24"/>
      <c r="H781" s="23"/>
      <c r="J781" s="200"/>
      <c r="K781" s="200"/>
      <c r="L781" s="200"/>
      <c r="M781" s="200"/>
      <c r="N781" s="200"/>
      <c r="P781" s="24"/>
      <c r="R781" s="24"/>
      <c r="S781" s="23"/>
      <c r="T781" s="24"/>
      <c r="U781" s="24"/>
      <c r="V781" s="24"/>
      <c r="W781" s="24"/>
    </row>
    <row r="782" spans="5:23" ht="12.75">
      <c r="E782" s="499"/>
      <c r="F782" s="24"/>
      <c r="H782" s="23"/>
      <c r="J782" s="200"/>
      <c r="K782" s="200"/>
      <c r="L782" s="200"/>
      <c r="M782" s="200"/>
      <c r="N782" s="200"/>
      <c r="P782" s="24"/>
      <c r="R782" s="24"/>
      <c r="S782" s="23"/>
      <c r="T782" s="24"/>
      <c r="U782" s="24"/>
      <c r="V782" s="24"/>
      <c r="W782" s="24"/>
    </row>
    <row r="783" spans="5:23" ht="12.75">
      <c r="E783" s="499"/>
      <c r="F783" s="24"/>
      <c r="H783" s="23"/>
      <c r="J783" s="200"/>
      <c r="K783" s="200"/>
      <c r="L783" s="200"/>
      <c r="M783" s="200"/>
      <c r="N783" s="200"/>
      <c r="P783" s="24"/>
      <c r="R783" s="24"/>
      <c r="S783" s="23"/>
      <c r="T783" s="24"/>
      <c r="U783" s="24"/>
      <c r="V783" s="24"/>
      <c r="W783" s="24"/>
    </row>
    <row r="784" spans="5:23" ht="12.75">
      <c r="E784" s="499"/>
      <c r="F784" s="24"/>
      <c r="H784" s="23"/>
      <c r="J784" s="200"/>
      <c r="K784" s="200"/>
      <c r="L784" s="200"/>
      <c r="M784" s="200"/>
      <c r="N784" s="200"/>
      <c r="P784" s="24"/>
      <c r="R784" s="24"/>
      <c r="S784" s="23"/>
      <c r="T784" s="24"/>
      <c r="U784" s="24"/>
      <c r="V784" s="24"/>
      <c r="W784" s="24"/>
    </row>
    <row r="785" spans="5:23" ht="12.75">
      <c r="E785" s="499"/>
      <c r="F785" s="24"/>
      <c r="H785" s="23"/>
      <c r="J785" s="200"/>
      <c r="K785" s="200"/>
      <c r="L785" s="200"/>
      <c r="M785" s="200"/>
      <c r="N785" s="200"/>
      <c r="P785" s="24"/>
      <c r="R785" s="24"/>
      <c r="S785" s="23"/>
      <c r="T785" s="24"/>
      <c r="U785" s="24"/>
      <c r="V785" s="24"/>
      <c r="W785" s="24"/>
    </row>
    <row r="786" spans="5:23" ht="12.75">
      <c r="E786" s="499"/>
      <c r="F786" s="24"/>
      <c r="H786" s="23"/>
      <c r="J786" s="200"/>
      <c r="K786" s="200"/>
      <c r="L786" s="200"/>
      <c r="M786" s="200"/>
      <c r="N786" s="200"/>
      <c r="P786" s="24"/>
      <c r="R786" s="24"/>
      <c r="S786" s="23"/>
      <c r="T786" s="24"/>
      <c r="U786" s="24"/>
      <c r="V786" s="24"/>
      <c r="W786" s="24"/>
    </row>
    <row r="787" spans="5:23" ht="12.75">
      <c r="E787" s="499"/>
      <c r="F787" s="24"/>
      <c r="H787" s="23"/>
      <c r="J787" s="200"/>
      <c r="K787" s="200"/>
      <c r="L787" s="200"/>
      <c r="M787" s="200"/>
      <c r="N787" s="200"/>
      <c r="P787" s="24"/>
      <c r="R787" s="24"/>
      <c r="S787" s="23"/>
      <c r="T787" s="24"/>
      <c r="U787" s="24"/>
      <c r="V787" s="24"/>
      <c r="W787" s="24"/>
    </row>
    <row r="788" spans="5:23" ht="12.75">
      <c r="E788" s="499"/>
      <c r="F788" s="24"/>
      <c r="H788" s="23"/>
      <c r="J788" s="200"/>
      <c r="K788" s="200"/>
      <c r="L788" s="200"/>
      <c r="M788" s="200"/>
      <c r="N788" s="200"/>
      <c r="P788" s="24"/>
      <c r="R788" s="24"/>
      <c r="S788" s="23"/>
      <c r="T788" s="24"/>
      <c r="U788" s="24"/>
      <c r="V788" s="24"/>
      <c r="W788" s="24"/>
    </row>
    <row r="789" spans="5:23" ht="12.75">
      <c r="E789" s="499"/>
      <c r="F789" s="24"/>
      <c r="H789" s="23"/>
      <c r="J789" s="200"/>
      <c r="K789" s="200"/>
      <c r="L789" s="200"/>
      <c r="M789" s="200"/>
      <c r="N789" s="200"/>
      <c r="P789" s="24"/>
      <c r="R789" s="24"/>
      <c r="S789" s="23"/>
      <c r="T789" s="24"/>
      <c r="U789" s="24"/>
      <c r="V789" s="24"/>
      <c r="W789" s="24"/>
    </row>
    <row r="790" spans="5:23" ht="12.75">
      <c r="E790" s="499"/>
      <c r="F790" s="24"/>
      <c r="H790" s="23"/>
      <c r="J790" s="200"/>
      <c r="K790" s="200"/>
      <c r="L790" s="200"/>
      <c r="M790" s="200"/>
      <c r="N790" s="200"/>
      <c r="P790" s="24"/>
      <c r="R790" s="24"/>
      <c r="S790" s="23"/>
      <c r="T790" s="24"/>
      <c r="U790" s="24"/>
      <c r="V790" s="24"/>
      <c r="W790" s="24"/>
    </row>
    <row r="791" spans="5:23" ht="12.75">
      <c r="E791" s="499"/>
      <c r="F791" s="24"/>
      <c r="H791" s="23"/>
      <c r="J791" s="200"/>
      <c r="K791" s="200"/>
      <c r="L791" s="200"/>
      <c r="M791" s="200"/>
      <c r="N791" s="200"/>
      <c r="P791" s="24"/>
      <c r="R791" s="24"/>
      <c r="S791" s="23"/>
      <c r="T791" s="24"/>
      <c r="U791" s="24"/>
      <c r="V791" s="24"/>
      <c r="W791" s="24"/>
    </row>
    <row r="792" spans="5:23" ht="12.75">
      <c r="E792" s="499"/>
      <c r="F792" s="24"/>
      <c r="H792" s="23"/>
      <c r="J792" s="200"/>
      <c r="K792" s="200"/>
      <c r="L792" s="200"/>
      <c r="M792" s="200"/>
      <c r="N792" s="200"/>
      <c r="P792" s="24"/>
      <c r="R792" s="24"/>
      <c r="S792" s="23"/>
      <c r="T792" s="24"/>
      <c r="U792" s="24"/>
      <c r="V792" s="24"/>
      <c r="W792" s="24"/>
    </row>
    <row r="793" spans="5:23" ht="12.75">
      <c r="E793" s="499"/>
      <c r="F793" s="24"/>
      <c r="H793" s="23"/>
      <c r="J793" s="200"/>
      <c r="K793" s="200"/>
      <c r="L793" s="200"/>
      <c r="M793" s="200"/>
      <c r="N793" s="200"/>
      <c r="P793" s="24"/>
      <c r="R793" s="24"/>
      <c r="S793" s="23"/>
      <c r="T793" s="24"/>
      <c r="U793" s="24"/>
      <c r="V793" s="24"/>
      <c r="W793" s="24"/>
    </row>
    <row r="794" spans="5:23" ht="12.75">
      <c r="E794" s="499"/>
      <c r="F794" s="24"/>
      <c r="H794" s="23"/>
      <c r="J794" s="200"/>
      <c r="K794" s="200"/>
      <c r="L794" s="200"/>
      <c r="M794" s="200"/>
      <c r="N794" s="200"/>
      <c r="P794" s="24"/>
      <c r="R794" s="24"/>
      <c r="S794" s="23"/>
      <c r="T794" s="24"/>
      <c r="U794" s="24"/>
      <c r="V794" s="24"/>
      <c r="W794" s="24"/>
    </row>
    <row r="795" spans="5:23" ht="12.75">
      <c r="E795" s="499"/>
      <c r="F795" s="24"/>
      <c r="H795" s="23"/>
      <c r="J795" s="200"/>
      <c r="K795" s="200"/>
      <c r="L795" s="200"/>
      <c r="M795" s="200"/>
      <c r="N795" s="200"/>
      <c r="P795" s="24"/>
      <c r="R795" s="24"/>
      <c r="S795" s="23"/>
      <c r="T795" s="24"/>
      <c r="U795" s="24"/>
      <c r="V795" s="24"/>
      <c r="W795" s="24"/>
    </row>
    <row r="796" spans="5:23" ht="12.75">
      <c r="E796" s="499"/>
      <c r="F796" s="24"/>
      <c r="H796" s="23"/>
      <c r="J796" s="200"/>
      <c r="K796" s="200"/>
      <c r="L796" s="200"/>
      <c r="M796" s="200"/>
      <c r="N796" s="200"/>
      <c r="P796" s="24"/>
      <c r="R796" s="24"/>
      <c r="S796" s="23"/>
      <c r="T796" s="24"/>
      <c r="U796" s="24"/>
      <c r="V796" s="24"/>
      <c r="W796" s="24"/>
    </row>
    <row r="797" spans="5:23" ht="12.75">
      <c r="E797" s="499"/>
      <c r="F797" s="24"/>
      <c r="H797" s="23"/>
      <c r="J797" s="200"/>
      <c r="K797" s="200"/>
      <c r="L797" s="200"/>
      <c r="M797" s="200"/>
      <c r="N797" s="200"/>
      <c r="P797" s="24"/>
      <c r="R797" s="24"/>
      <c r="S797" s="23"/>
      <c r="T797" s="24"/>
      <c r="U797" s="24"/>
      <c r="V797" s="24"/>
      <c r="W797" s="24"/>
    </row>
    <row r="798" spans="5:23" ht="12.75">
      <c r="E798" s="499"/>
      <c r="F798" s="24"/>
      <c r="H798" s="23"/>
      <c r="J798" s="200"/>
      <c r="K798" s="200"/>
      <c r="L798" s="200"/>
      <c r="M798" s="200"/>
      <c r="N798" s="200"/>
      <c r="P798" s="24"/>
      <c r="R798" s="24"/>
      <c r="S798" s="23"/>
      <c r="T798" s="24"/>
      <c r="U798" s="24"/>
      <c r="V798" s="24"/>
      <c r="W798" s="24"/>
    </row>
    <row r="799" spans="5:23" ht="12.75">
      <c r="E799" s="499"/>
      <c r="F799" s="24"/>
      <c r="H799" s="23"/>
      <c r="J799" s="200"/>
      <c r="K799" s="200"/>
      <c r="L799" s="200"/>
      <c r="M799" s="200"/>
      <c r="N799" s="200"/>
      <c r="P799" s="24"/>
      <c r="R799" s="24"/>
      <c r="S799" s="23"/>
      <c r="T799" s="24"/>
      <c r="U799" s="24"/>
      <c r="V799" s="24"/>
      <c r="W799" s="24"/>
    </row>
    <row r="800" spans="5:23" ht="12.75">
      <c r="E800" s="499"/>
      <c r="F800" s="24"/>
      <c r="H800" s="23"/>
      <c r="J800" s="200"/>
      <c r="K800" s="200"/>
      <c r="L800" s="200"/>
      <c r="M800" s="200"/>
      <c r="N800" s="200"/>
      <c r="P800" s="24"/>
      <c r="R800" s="24"/>
      <c r="S800" s="23"/>
      <c r="T800" s="24"/>
      <c r="U800" s="24"/>
      <c r="V800" s="24"/>
      <c r="W800" s="24"/>
    </row>
    <row r="801" spans="5:23" ht="12.75">
      <c r="E801" s="499"/>
      <c r="F801" s="24"/>
      <c r="H801" s="23"/>
      <c r="J801" s="200"/>
      <c r="K801" s="200"/>
      <c r="L801" s="200"/>
      <c r="M801" s="200"/>
      <c r="N801" s="200"/>
      <c r="P801" s="24"/>
      <c r="R801" s="24"/>
      <c r="S801" s="23"/>
      <c r="T801" s="24"/>
      <c r="U801" s="24"/>
      <c r="V801" s="24"/>
      <c r="W801" s="24"/>
    </row>
    <row r="802" spans="5:23" ht="12.75">
      <c r="E802" s="499"/>
      <c r="F802" s="24"/>
      <c r="H802" s="23"/>
      <c r="J802" s="200"/>
      <c r="K802" s="200"/>
      <c r="L802" s="200"/>
      <c r="M802" s="200"/>
      <c r="N802" s="200"/>
      <c r="P802" s="24"/>
      <c r="R802" s="24"/>
      <c r="S802" s="23"/>
      <c r="T802" s="24"/>
      <c r="U802" s="24"/>
      <c r="V802" s="24"/>
      <c r="W802" s="24"/>
    </row>
    <row r="803" spans="5:23" ht="12.75">
      <c r="E803" s="499"/>
      <c r="F803" s="24"/>
      <c r="H803" s="23"/>
      <c r="J803" s="200"/>
      <c r="K803" s="200"/>
      <c r="L803" s="200"/>
      <c r="M803" s="200"/>
      <c r="N803" s="200"/>
      <c r="P803" s="24"/>
      <c r="R803" s="24"/>
      <c r="S803" s="23"/>
      <c r="T803" s="24"/>
      <c r="U803" s="24"/>
      <c r="V803" s="24"/>
      <c r="W803" s="24"/>
    </row>
    <row r="804" spans="5:23" ht="12.75">
      <c r="E804" s="499"/>
      <c r="F804" s="24"/>
      <c r="H804" s="23"/>
      <c r="J804" s="200"/>
      <c r="K804" s="200"/>
      <c r="L804" s="200"/>
      <c r="M804" s="200"/>
      <c r="N804" s="200"/>
      <c r="P804" s="24"/>
      <c r="R804" s="24"/>
      <c r="S804" s="23"/>
      <c r="T804" s="24"/>
      <c r="U804" s="24"/>
      <c r="V804" s="24"/>
      <c r="W804" s="24"/>
    </row>
    <row r="805" spans="5:23" ht="12.75">
      <c r="E805" s="499"/>
      <c r="F805" s="24"/>
      <c r="H805" s="23"/>
      <c r="J805" s="200"/>
      <c r="K805" s="200"/>
      <c r="L805" s="200"/>
      <c r="M805" s="200"/>
      <c r="N805" s="200"/>
      <c r="P805" s="24"/>
      <c r="R805" s="24"/>
      <c r="S805" s="23"/>
      <c r="T805" s="24"/>
      <c r="U805" s="24"/>
      <c r="V805" s="24"/>
      <c r="W805" s="24"/>
    </row>
    <row r="806" spans="5:23" ht="12.75">
      <c r="E806" s="499"/>
      <c r="F806" s="24"/>
      <c r="H806" s="23"/>
      <c r="J806" s="200"/>
      <c r="K806" s="200"/>
      <c r="L806" s="200"/>
      <c r="M806" s="200"/>
      <c r="N806" s="200"/>
      <c r="P806" s="24"/>
      <c r="R806" s="24"/>
      <c r="S806" s="23"/>
      <c r="T806" s="24"/>
      <c r="U806" s="24"/>
      <c r="V806" s="24"/>
      <c r="W806" s="24"/>
    </row>
    <row r="807" spans="5:23" ht="12.75">
      <c r="E807" s="499"/>
      <c r="F807" s="24"/>
      <c r="H807" s="23"/>
      <c r="J807" s="200"/>
      <c r="K807" s="200"/>
      <c r="L807" s="200"/>
      <c r="M807" s="200"/>
      <c r="N807" s="200"/>
      <c r="P807" s="24"/>
      <c r="R807" s="24"/>
      <c r="S807" s="23"/>
      <c r="T807" s="24"/>
      <c r="U807" s="24"/>
      <c r="V807" s="24"/>
      <c r="W807" s="24"/>
    </row>
    <row r="808" spans="5:23" ht="12.75">
      <c r="E808" s="499"/>
      <c r="F808" s="24"/>
      <c r="H808" s="23"/>
      <c r="J808" s="200"/>
      <c r="K808" s="200"/>
      <c r="L808" s="200"/>
      <c r="M808" s="200"/>
      <c r="N808" s="200"/>
      <c r="P808" s="24"/>
      <c r="R808" s="24"/>
      <c r="S808" s="23"/>
      <c r="T808" s="24"/>
      <c r="U808" s="24"/>
      <c r="V808" s="24"/>
      <c r="W808" s="24"/>
    </row>
    <row r="809" spans="5:23" ht="12.75">
      <c r="E809" s="499"/>
      <c r="F809" s="24"/>
      <c r="H809" s="23"/>
      <c r="J809" s="200"/>
      <c r="K809" s="200"/>
      <c r="L809" s="200"/>
      <c r="M809" s="200"/>
      <c r="N809" s="200"/>
      <c r="P809" s="24"/>
      <c r="R809" s="24"/>
      <c r="S809" s="23"/>
      <c r="T809" s="24"/>
      <c r="U809" s="24"/>
      <c r="V809" s="24"/>
      <c r="W809" s="24"/>
    </row>
    <row r="810" spans="5:23" ht="12.75">
      <c r="E810" s="499"/>
      <c r="F810" s="24"/>
      <c r="H810" s="23"/>
      <c r="J810" s="200"/>
      <c r="K810" s="200"/>
      <c r="L810" s="200"/>
      <c r="M810" s="200"/>
      <c r="N810" s="200"/>
      <c r="P810" s="24"/>
      <c r="R810" s="24"/>
      <c r="S810" s="23"/>
      <c r="T810" s="24"/>
      <c r="U810" s="24"/>
      <c r="V810" s="24"/>
      <c r="W810" s="24"/>
    </row>
    <row r="811" spans="5:23" ht="12.75">
      <c r="E811" s="499"/>
      <c r="F811" s="24"/>
      <c r="H811" s="23"/>
      <c r="J811" s="200"/>
      <c r="K811" s="200"/>
      <c r="L811" s="200"/>
      <c r="M811" s="200"/>
      <c r="N811" s="200"/>
      <c r="P811" s="24"/>
      <c r="R811" s="24"/>
      <c r="S811" s="23"/>
      <c r="T811" s="24"/>
      <c r="U811" s="24"/>
      <c r="V811" s="24"/>
      <c r="W811" s="24"/>
    </row>
    <row r="812" spans="5:23" ht="12.75">
      <c r="E812" s="499"/>
      <c r="F812" s="24"/>
      <c r="H812" s="23"/>
      <c r="J812" s="200"/>
      <c r="K812" s="200"/>
      <c r="L812" s="200"/>
      <c r="M812" s="200"/>
      <c r="N812" s="200"/>
      <c r="P812" s="24"/>
      <c r="R812" s="24"/>
      <c r="S812" s="23"/>
      <c r="T812" s="24"/>
      <c r="U812" s="24"/>
      <c r="V812" s="24"/>
      <c r="W812" s="24"/>
    </row>
    <row r="813" spans="5:23" ht="12.75">
      <c r="E813" s="499"/>
      <c r="F813" s="24"/>
      <c r="H813" s="23"/>
      <c r="J813" s="200"/>
      <c r="K813" s="200"/>
      <c r="L813" s="200"/>
      <c r="M813" s="200"/>
      <c r="N813" s="200"/>
      <c r="P813" s="24"/>
      <c r="R813" s="24"/>
      <c r="S813" s="23"/>
      <c r="T813" s="24"/>
      <c r="U813" s="24"/>
      <c r="V813" s="24"/>
      <c r="W813" s="24"/>
    </row>
    <row r="814" spans="5:23" ht="12.75">
      <c r="E814" s="499"/>
      <c r="F814" s="24"/>
      <c r="H814" s="23"/>
      <c r="J814" s="200"/>
      <c r="K814" s="200"/>
      <c r="L814" s="200"/>
      <c r="M814" s="200"/>
      <c r="N814" s="200"/>
      <c r="P814" s="24"/>
      <c r="R814" s="24"/>
      <c r="S814" s="23"/>
      <c r="T814" s="24"/>
      <c r="U814" s="24"/>
      <c r="V814" s="24"/>
      <c r="W814" s="24"/>
    </row>
    <row r="815" spans="5:23" ht="12.75">
      <c r="E815" s="499"/>
      <c r="F815" s="24"/>
      <c r="H815" s="23"/>
      <c r="J815" s="200"/>
      <c r="K815" s="200"/>
      <c r="L815" s="200"/>
      <c r="M815" s="200"/>
      <c r="N815" s="200"/>
      <c r="P815" s="24"/>
      <c r="R815" s="24"/>
      <c r="S815" s="23"/>
      <c r="T815" s="24"/>
      <c r="U815" s="24"/>
      <c r="V815" s="24"/>
      <c r="W815" s="24"/>
    </row>
    <row r="816" spans="5:23" ht="12.75">
      <c r="E816" s="499"/>
      <c r="F816" s="24"/>
      <c r="H816" s="23"/>
      <c r="J816" s="200"/>
      <c r="K816" s="200"/>
      <c r="L816" s="200"/>
      <c r="M816" s="200"/>
      <c r="N816" s="200"/>
      <c r="P816" s="24"/>
      <c r="R816" s="24"/>
      <c r="S816" s="23"/>
      <c r="T816" s="24"/>
      <c r="U816" s="24"/>
      <c r="V816" s="24"/>
      <c r="W816" s="24"/>
    </row>
    <row r="817" spans="5:23" ht="12.75">
      <c r="E817" s="499"/>
      <c r="F817" s="24"/>
      <c r="H817" s="23"/>
      <c r="J817" s="200"/>
      <c r="K817" s="200"/>
      <c r="L817" s="200"/>
      <c r="M817" s="200"/>
      <c r="N817" s="200"/>
      <c r="P817" s="24"/>
      <c r="R817" s="24"/>
      <c r="S817" s="23"/>
      <c r="T817" s="24"/>
      <c r="U817" s="24"/>
      <c r="V817" s="24"/>
      <c r="W817" s="24"/>
    </row>
    <row r="818" spans="5:23" ht="12.75">
      <c r="E818" s="499"/>
      <c r="F818" s="24"/>
      <c r="H818" s="23"/>
      <c r="J818" s="200"/>
      <c r="K818" s="200"/>
      <c r="L818" s="200"/>
      <c r="M818" s="200"/>
      <c r="N818" s="200"/>
      <c r="P818" s="24"/>
      <c r="R818" s="24"/>
      <c r="S818" s="23"/>
      <c r="T818" s="24"/>
      <c r="U818" s="24"/>
      <c r="V818" s="24"/>
      <c r="W818" s="24"/>
    </row>
    <row r="819" spans="5:23" ht="12.75">
      <c r="E819" s="499"/>
      <c r="F819" s="24"/>
      <c r="H819" s="23"/>
      <c r="J819" s="200"/>
      <c r="K819" s="200"/>
      <c r="L819" s="200"/>
      <c r="M819" s="200"/>
      <c r="N819" s="200"/>
      <c r="P819" s="24"/>
      <c r="R819" s="24"/>
      <c r="S819" s="23"/>
      <c r="T819" s="24"/>
      <c r="U819" s="24"/>
      <c r="V819" s="24"/>
      <c r="W819" s="24"/>
    </row>
    <row r="820" spans="5:23" ht="12.75">
      <c r="E820" s="499"/>
      <c r="F820" s="24"/>
      <c r="H820" s="23"/>
      <c r="J820" s="200"/>
      <c r="K820" s="200"/>
      <c r="L820" s="200"/>
      <c r="M820" s="200"/>
      <c r="N820" s="200"/>
      <c r="P820" s="24"/>
      <c r="R820" s="24"/>
      <c r="S820" s="23"/>
      <c r="T820" s="24"/>
      <c r="U820" s="24"/>
      <c r="V820" s="24"/>
      <c r="W820" s="24"/>
    </row>
    <row r="821" spans="5:23" ht="12.75">
      <c r="E821" s="499"/>
      <c r="F821" s="24"/>
      <c r="H821" s="23"/>
      <c r="J821" s="200"/>
      <c r="K821" s="200"/>
      <c r="L821" s="200"/>
      <c r="M821" s="200"/>
      <c r="N821" s="200"/>
      <c r="P821" s="24"/>
      <c r="R821" s="24"/>
      <c r="S821" s="23"/>
      <c r="T821" s="24"/>
      <c r="U821" s="24"/>
      <c r="V821" s="24"/>
      <c r="W821" s="24"/>
    </row>
    <row r="822" spans="5:23" ht="12.75">
      <c r="E822" s="499"/>
      <c r="F822" s="24"/>
      <c r="H822" s="23"/>
      <c r="J822" s="200"/>
      <c r="K822" s="200"/>
      <c r="L822" s="200"/>
      <c r="M822" s="200"/>
      <c r="N822" s="200"/>
      <c r="P822" s="24"/>
      <c r="R822" s="24"/>
      <c r="S822" s="23"/>
      <c r="T822" s="24"/>
      <c r="U822" s="24"/>
      <c r="V822" s="24"/>
      <c r="W822" s="24"/>
    </row>
    <row r="823" spans="5:23" ht="12.75">
      <c r="E823" s="499"/>
      <c r="F823" s="24"/>
      <c r="H823" s="23"/>
      <c r="J823" s="200"/>
      <c r="K823" s="200"/>
      <c r="L823" s="200"/>
      <c r="M823" s="200"/>
      <c r="N823" s="200"/>
      <c r="P823" s="24"/>
      <c r="R823" s="24"/>
      <c r="S823" s="23"/>
      <c r="T823" s="24"/>
      <c r="U823" s="24"/>
      <c r="V823" s="24"/>
      <c r="W823" s="24"/>
    </row>
    <row r="824" spans="5:23" ht="12.75">
      <c r="E824" s="499"/>
      <c r="F824" s="24"/>
      <c r="H824" s="23"/>
      <c r="J824" s="200"/>
      <c r="K824" s="200"/>
      <c r="L824" s="200"/>
      <c r="M824" s="200"/>
      <c r="N824" s="200"/>
      <c r="P824" s="24"/>
      <c r="R824" s="24"/>
      <c r="S824" s="23"/>
      <c r="T824" s="24"/>
      <c r="U824" s="24"/>
      <c r="V824" s="24"/>
      <c r="W824" s="24"/>
    </row>
    <row r="825" spans="5:23" ht="12.75">
      <c r="E825" s="499"/>
      <c r="F825" s="24"/>
      <c r="H825" s="23"/>
      <c r="J825" s="200"/>
      <c r="K825" s="200"/>
      <c r="L825" s="200"/>
      <c r="M825" s="200"/>
      <c r="N825" s="200"/>
      <c r="P825" s="24"/>
      <c r="R825" s="24"/>
      <c r="S825" s="23"/>
      <c r="T825" s="24"/>
      <c r="U825" s="24"/>
      <c r="V825" s="24"/>
      <c r="W825" s="24"/>
    </row>
    <row r="826" spans="5:23" ht="12.75">
      <c r="E826" s="499"/>
      <c r="F826" s="24"/>
      <c r="H826" s="23"/>
      <c r="J826" s="200"/>
      <c r="K826" s="200"/>
      <c r="L826" s="200"/>
      <c r="M826" s="200"/>
      <c r="N826" s="200"/>
      <c r="P826" s="24"/>
      <c r="R826" s="24"/>
      <c r="S826" s="23"/>
      <c r="T826" s="24"/>
      <c r="U826" s="24"/>
      <c r="V826" s="24"/>
      <c r="W826" s="24"/>
    </row>
    <row r="827" spans="5:23" ht="12.75">
      <c r="E827" s="499"/>
      <c r="F827" s="24"/>
      <c r="H827" s="23"/>
      <c r="J827" s="200"/>
      <c r="K827" s="200"/>
      <c r="L827" s="200"/>
      <c r="M827" s="200"/>
      <c r="N827" s="200"/>
      <c r="P827" s="24"/>
      <c r="R827" s="24"/>
      <c r="S827" s="23"/>
      <c r="T827" s="24"/>
      <c r="U827" s="24"/>
      <c r="V827" s="24"/>
      <c r="W827" s="24"/>
    </row>
    <row r="828" spans="5:23" ht="12.75">
      <c r="E828" s="499"/>
      <c r="F828" s="24"/>
      <c r="H828" s="23"/>
      <c r="J828" s="200"/>
      <c r="K828" s="200"/>
      <c r="L828" s="200"/>
      <c r="M828" s="200"/>
      <c r="N828" s="200"/>
      <c r="P828" s="24"/>
      <c r="R828" s="24"/>
      <c r="S828" s="23"/>
      <c r="T828" s="24"/>
      <c r="U828" s="24"/>
      <c r="V828" s="24"/>
      <c r="W828" s="24"/>
    </row>
    <row r="829" spans="5:23" ht="12.75">
      <c r="E829" s="499"/>
      <c r="F829" s="24"/>
      <c r="H829" s="23"/>
      <c r="J829" s="200"/>
      <c r="K829" s="200"/>
      <c r="L829" s="200"/>
      <c r="M829" s="200"/>
      <c r="N829" s="200"/>
      <c r="P829" s="24"/>
      <c r="R829" s="24"/>
      <c r="S829" s="23"/>
      <c r="T829" s="24"/>
      <c r="U829" s="24"/>
      <c r="V829" s="24"/>
      <c r="W829" s="24"/>
    </row>
    <row r="830" spans="5:23" ht="12.75">
      <c r="E830" s="499"/>
      <c r="F830" s="24"/>
      <c r="H830" s="23"/>
      <c r="J830" s="200"/>
      <c r="K830" s="200"/>
      <c r="L830" s="200"/>
      <c r="M830" s="200"/>
      <c r="N830" s="200"/>
      <c r="P830" s="24"/>
      <c r="R830" s="24"/>
      <c r="S830" s="23"/>
      <c r="T830" s="24"/>
      <c r="U830" s="24"/>
      <c r="V830" s="24"/>
      <c r="W830" s="24"/>
    </row>
    <row r="831" spans="5:23" ht="12.75">
      <c r="E831" s="499"/>
      <c r="F831" s="24"/>
      <c r="H831" s="23"/>
      <c r="J831" s="200"/>
      <c r="K831" s="200"/>
      <c r="L831" s="200"/>
      <c r="M831" s="200"/>
      <c r="N831" s="200"/>
      <c r="P831" s="24"/>
      <c r="R831" s="24"/>
      <c r="S831" s="23"/>
      <c r="T831" s="24"/>
      <c r="U831" s="24"/>
      <c r="V831" s="24"/>
      <c r="W831" s="24"/>
    </row>
    <row r="832" spans="5:23" ht="12.75">
      <c r="E832" s="499"/>
      <c r="F832" s="24"/>
      <c r="H832" s="23"/>
      <c r="J832" s="200"/>
      <c r="K832" s="200"/>
      <c r="L832" s="200"/>
      <c r="M832" s="200"/>
      <c r="N832" s="200"/>
      <c r="P832" s="24"/>
      <c r="R832" s="24"/>
      <c r="S832" s="23"/>
      <c r="T832" s="24"/>
      <c r="U832" s="24"/>
      <c r="V832" s="24"/>
      <c r="W832" s="24"/>
    </row>
    <row r="833" spans="5:23" ht="12.75">
      <c r="E833" s="499"/>
      <c r="F833" s="24"/>
      <c r="H833" s="23"/>
      <c r="J833" s="200"/>
      <c r="K833" s="200"/>
      <c r="L833" s="200"/>
      <c r="M833" s="200"/>
      <c r="N833" s="200"/>
      <c r="P833" s="24"/>
      <c r="R833" s="24"/>
      <c r="S833" s="23"/>
      <c r="T833" s="24"/>
      <c r="U833" s="24"/>
      <c r="V833" s="24"/>
      <c r="W833" s="24"/>
    </row>
    <row r="834" spans="5:23" ht="12.75">
      <c r="E834" s="499"/>
      <c r="F834" s="24"/>
      <c r="H834" s="23"/>
      <c r="J834" s="200"/>
      <c r="K834" s="200"/>
      <c r="L834" s="200"/>
      <c r="M834" s="200"/>
      <c r="N834" s="200"/>
      <c r="P834" s="24"/>
      <c r="R834" s="24"/>
      <c r="S834" s="23"/>
      <c r="T834" s="24"/>
      <c r="U834" s="24"/>
      <c r="V834" s="24"/>
      <c r="W834" s="24"/>
    </row>
    <row r="835" spans="5:23" ht="12.75">
      <c r="E835" s="499"/>
      <c r="F835" s="24"/>
      <c r="H835" s="23"/>
      <c r="J835" s="200"/>
      <c r="K835" s="200"/>
      <c r="L835" s="200"/>
      <c r="M835" s="200"/>
      <c r="N835" s="200"/>
      <c r="P835" s="24"/>
      <c r="R835" s="24"/>
      <c r="S835" s="23"/>
      <c r="T835" s="24"/>
      <c r="U835" s="24"/>
      <c r="V835" s="24"/>
      <c r="W835" s="24"/>
    </row>
    <row r="836" spans="5:23" ht="12.75">
      <c r="E836" s="499"/>
      <c r="F836" s="24"/>
      <c r="H836" s="23"/>
      <c r="J836" s="200"/>
      <c r="K836" s="200"/>
      <c r="L836" s="200"/>
      <c r="M836" s="200"/>
      <c r="N836" s="200"/>
      <c r="P836" s="24"/>
      <c r="R836" s="24"/>
      <c r="S836" s="23"/>
      <c r="T836" s="24"/>
      <c r="U836" s="24"/>
      <c r="V836" s="24"/>
      <c r="W836" s="24"/>
    </row>
    <row r="837" spans="5:23" ht="12.75">
      <c r="E837" s="499"/>
      <c r="F837" s="24"/>
      <c r="H837" s="23"/>
      <c r="J837" s="200"/>
      <c r="K837" s="200"/>
      <c r="L837" s="200"/>
      <c r="M837" s="200"/>
      <c r="N837" s="200"/>
      <c r="P837" s="24"/>
      <c r="R837" s="24"/>
      <c r="S837" s="23"/>
      <c r="T837" s="24"/>
      <c r="U837" s="24"/>
      <c r="V837" s="24"/>
      <c r="W837" s="24"/>
    </row>
    <row r="838" spans="5:23" ht="12.75">
      <c r="E838" s="499"/>
      <c r="F838" s="24"/>
      <c r="H838" s="23"/>
      <c r="J838" s="200"/>
      <c r="K838" s="200"/>
      <c r="L838" s="200"/>
      <c r="M838" s="200"/>
      <c r="N838" s="200"/>
      <c r="P838" s="24"/>
      <c r="R838" s="24"/>
      <c r="S838" s="23"/>
      <c r="T838" s="24"/>
      <c r="U838" s="24"/>
      <c r="V838" s="24"/>
      <c r="W838" s="24"/>
    </row>
    <row r="839" spans="5:23" ht="12.75">
      <c r="E839" s="499"/>
      <c r="F839" s="24"/>
      <c r="H839" s="23"/>
      <c r="J839" s="200"/>
      <c r="K839" s="200"/>
      <c r="L839" s="200"/>
      <c r="M839" s="200"/>
      <c r="N839" s="200"/>
      <c r="P839" s="24"/>
      <c r="R839" s="24"/>
      <c r="S839" s="23"/>
      <c r="T839" s="24"/>
      <c r="U839" s="24"/>
      <c r="V839" s="24"/>
      <c r="W839" s="24"/>
    </row>
    <row r="840" spans="5:23" ht="12.75">
      <c r="E840" s="499"/>
      <c r="F840" s="24"/>
      <c r="H840" s="23"/>
      <c r="J840" s="200"/>
      <c r="K840" s="200"/>
      <c r="L840" s="200"/>
      <c r="M840" s="200"/>
      <c r="N840" s="200"/>
      <c r="P840" s="24"/>
      <c r="R840" s="24"/>
      <c r="S840" s="23"/>
      <c r="T840" s="24"/>
      <c r="U840" s="24"/>
      <c r="V840" s="24"/>
      <c r="W840" s="24"/>
    </row>
    <row r="841" spans="5:23" ht="12.75">
      <c r="E841" s="499"/>
      <c r="F841" s="24"/>
      <c r="H841" s="23"/>
      <c r="J841" s="200"/>
      <c r="K841" s="200"/>
      <c r="L841" s="200"/>
      <c r="M841" s="200"/>
      <c r="N841" s="200"/>
      <c r="P841" s="24"/>
      <c r="R841" s="24"/>
      <c r="S841" s="23"/>
      <c r="T841" s="24"/>
      <c r="U841" s="24"/>
      <c r="V841" s="24"/>
      <c r="W841" s="24"/>
    </row>
    <row r="842" spans="5:23" ht="12.75">
      <c r="E842" s="499"/>
      <c r="F842" s="24"/>
      <c r="H842" s="23"/>
      <c r="J842" s="200"/>
      <c r="K842" s="200"/>
      <c r="L842" s="200"/>
      <c r="M842" s="200"/>
      <c r="N842" s="200"/>
      <c r="P842" s="24"/>
      <c r="R842" s="24"/>
      <c r="S842" s="23"/>
      <c r="T842" s="24"/>
      <c r="U842" s="24"/>
      <c r="V842" s="24"/>
      <c r="W842" s="24"/>
    </row>
    <row r="843" spans="5:23" ht="12.75">
      <c r="E843" s="499"/>
      <c r="F843" s="24"/>
      <c r="H843" s="23"/>
      <c r="J843" s="200"/>
      <c r="K843" s="200"/>
      <c r="L843" s="200"/>
      <c r="M843" s="200"/>
      <c r="N843" s="200"/>
      <c r="P843" s="24"/>
      <c r="R843" s="24"/>
      <c r="S843" s="23"/>
      <c r="T843" s="24"/>
      <c r="U843" s="24"/>
      <c r="V843" s="24"/>
      <c r="W843" s="24"/>
    </row>
    <row r="844" spans="5:23" ht="12.75">
      <c r="E844" s="499"/>
      <c r="F844" s="24"/>
      <c r="H844" s="23"/>
      <c r="J844" s="200"/>
      <c r="K844" s="200"/>
      <c r="L844" s="200"/>
      <c r="M844" s="200"/>
      <c r="N844" s="200"/>
      <c r="P844" s="24"/>
      <c r="R844" s="24"/>
      <c r="S844" s="23"/>
      <c r="T844" s="24"/>
      <c r="U844" s="24"/>
      <c r="V844" s="24"/>
      <c r="W844" s="24"/>
    </row>
    <row r="845" spans="5:23" ht="12.75">
      <c r="E845" s="499"/>
      <c r="F845" s="24"/>
      <c r="H845" s="23"/>
      <c r="J845" s="200"/>
      <c r="K845" s="200"/>
      <c r="L845" s="200"/>
      <c r="M845" s="200"/>
      <c r="N845" s="200"/>
      <c r="P845" s="24"/>
      <c r="R845" s="24"/>
      <c r="S845" s="23"/>
      <c r="T845" s="24"/>
      <c r="U845" s="24"/>
      <c r="V845" s="24"/>
      <c r="W845" s="24"/>
    </row>
    <row r="846" spans="5:23" ht="12.75">
      <c r="E846" s="499"/>
      <c r="F846" s="24"/>
      <c r="H846" s="23"/>
      <c r="J846" s="200"/>
      <c r="K846" s="200"/>
      <c r="L846" s="200"/>
      <c r="M846" s="200"/>
      <c r="N846" s="200"/>
      <c r="P846" s="24"/>
      <c r="R846" s="24"/>
      <c r="S846" s="23"/>
      <c r="T846" s="24"/>
      <c r="U846" s="24"/>
      <c r="V846" s="24"/>
      <c r="W846" s="24"/>
    </row>
    <row r="847" spans="5:23" ht="12.75">
      <c r="E847" s="499"/>
      <c r="F847" s="24"/>
      <c r="H847" s="23"/>
      <c r="J847" s="200"/>
      <c r="K847" s="200"/>
      <c r="L847" s="200"/>
      <c r="M847" s="200"/>
      <c r="N847" s="200"/>
      <c r="P847" s="24"/>
      <c r="R847" s="24"/>
      <c r="S847" s="23"/>
      <c r="T847" s="24"/>
      <c r="U847" s="24"/>
      <c r="V847" s="24"/>
      <c r="W847" s="24"/>
    </row>
    <row r="848" spans="5:23" ht="12.75">
      <c r="E848" s="499"/>
      <c r="F848" s="24"/>
      <c r="H848" s="23"/>
      <c r="J848" s="200"/>
      <c r="K848" s="200"/>
      <c r="L848" s="200"/>
      <c r="M848" s="200"/>
      <c r="N848" s="200"/>
      <c r="P848" s="24"/>
      <c r="R848" s="24"/>
      <c r="S848" s="23"/>
      <c r="T848" s="24"/>
      <c r="U848" s="24"/>
      <c r="V848" s="24"/>
      <c r="W848" s="24"/>
    </row>
    <row r="849" spans="5:23" ht="12.75">
      <c r="E849" s="499"/>
      <c r="F849" s="24"/>
      <c r="H849" s="23"/>
      <c r="J849" s="200"/>
      <c r="K849" s="200"/>
      <c r="L849" s="200"/>
      <c r="M849" s="200"/>
      <c r="N849" s="200"/>
      <c r="P849" s="24"/>
      <c r="R849" s="24"/>
      <c r="S849" s="23"/>
      <c r="T849" s="24"/>
      <c r="U849" s="24"/>
      <c r="V849" s="24"/>
      <c r="W849" s="24"/>
    </row>
    <row r="850" spans="5:23" ht="12.75">
      <c r="E850" s="499"/>
      <c r="F850" s="24"/>
      <c r="H850" s="23"/>
      <c r="J850" s="200"/>
      <c r="K850" s="200"/>
      <c r="L850" s="200"/>
      <c r="M850" s="200"/>
      <c r="N850" s="200"/>
      <c r="P850" s="24"/>
      <c r="R850" s="24"/>
      <c r="S850" s="23"/>
      <c r="T850" s="24"/>
      <c r="U850" s="24"/>
      <c r="V850" s="24"/>
      <c r="W850" s="24"/>
    </row>
    <row r="851" spans="5:23" ht="12.75">
      <c r="E851" s="499"/>
      <c r="F851" s="24"/>
      <c r="H851" s="23"/>
      <c r="J851" s="200"/>
      <c r="K851" s="200"/>
      <c r="L851" s="200"/>
      <c r="M851" s="200"/>
      <c r="N851" s="200"/>
      <c r="P851" s="24"/>
      <c r="R851" s="24"/>
      <c r="S851" s="23"/>
      <c r="T851" s="24"/>
      <c r="U851" s="24"/>
      <c r="V851" s="24"/>
      <c r="W851" s="24"/>
    </row>
    <row r="852" spans="5:23" ht="12.75">
      <c r="E852" s="499"/>
      <c r="F852" s="24"/>
      <c r="H852" s="23"/>
      <c r="J852" s="200"/>
      <c r="K852" s="200"/>
      <c r="L852" s="200"/>
      <c r="M852" s="200"/>
      <c r="N852" s="200"/>
      <c r="P852" s="24"/>
      <c r="R852" s="24"/>
      <c r="S852" s="23"/>
      <c r="T852" s="24"/>
      <c r="U852" s="24"/>
      <c r="V852" s="24"/>
      <c r="W852" s="24"/>
    </row>
    <row r="853" spans="5:23" ht="12.75">
      <c r="E853" s="499"/>
      <c r="F853" s="24"/>
      <c r="H853" s="23"/>
      <c r="J853" s="200"/>
      <c r="K853" s="200"/>
      <c r="L853" s="200"/>
      <c r="M853" s="200"/>
      <c r="N853" s="200"/>
      <c r="P853" s="24"/>
      <c r="R853" s="24"/>
      <c r="S853" s="23"/>
      <c r="T853" s="24"/>
      <c r="U853" s="24"/>
      <c r="V853" s="24"/>
      <c r="W853" s="24"/>
    </row>
    <row r="854" spans="5:23" ht="12.75">
      <c r="E854" s="499"/>
      <c r="F854" s="24"/>
      <c r="H854" s="23"/>
      <c r="J854" s="200"/>
      <c r="K854" s="200"/>
      <c r="L854" s="200"/>
      <c r="M854" s="200"/>
      <c r="N854" s="200"/>
      <c r="P854" s="24"/>
      <c r="R854" s="24"/>
      <c r="S854" s="23"/>
      <c r="T854" s="24"/>
      <c r="U854" s="24"/>
      <c r="V854" s="24"/>
      <c r="W854" s="24"/>
    </row>
    <row r="855" spans="5:23" ht="12.75">
      <c r="E855" s="499"/>
      <c r="F855" s="24"/>
      <c r="H855" s="23"/>
      <c r="J855" s="200"/>
      <c r="K855" s="200"/>
      <c r="L855" s="200"/>
      <c r="M855" s="200"/>
      <c r="N855" s="200"/>
      <c r="P855" s="24"/>
      <c r="R855" s="24"/>
      <c r="S855" s="23"/>
      <c r="T855" s="24"/>
      <c r="U855" s="24"/>
      <c r="V855" s="24"/>
      <c r="W855" s="24"/>
    </row>
    <row r="856" spans="5:23" ht="12.75">
      <c r="E856" s="499"/>
      <c r="F856" s="24"/>
      <c r="H856" s="23"/>
      <c r="J856" s="200"/>
      <c r="K856" s="200"/>
      <c r="L856" s="200"/>
      <c r="M856" s="200"/>
      <c r="N856" s="200"/>
      <c r="P856" s="24"/>
      <c r="R856" s="24"/>
      <c r="S856" s="23"/>
      <c r="T856" s="24"/>
      <c r="U856" s="24"/>
      <c r="V856" s="24"/>
      <c r="W856" s="24"/>
    </row>
    <row r="857" spans="5:23" ht="12.75">
      <c r="E857" s="499"/>
      <c r="F857" s="24"/>
      <c r="H857" s="23"/>
      <c r="J857" s="200"/>
      <c r="K857" s="200"/>
      <c r="L857" s="200"/>
      <c r="M857" s="200"/>
      <c r="N857" s="200"/>
      <c r="P857" s="24"/>
      <c r="R857" s="24"/>
      <c r="S857" s="23"/>
      <c r="T857" s="24"/>
      <c r="U857" s="24"/>
      <c r="V857" s="24"/>
      <c r="W857" s="24"/>
    </row>
    <row r="858" spans="5:23" ht="12.75">
      <c r="E858" s="499"/>
      <c r="F858" s="24"/>
      <c r="H858" s="23"/>
      <c r="J858" s="200"/>
      <c r="K858" s="200"/>
      <c r="L858" s="200"/>
      <c r="M858" s="200"/>
      <c r="N858" s="200"/>
      <c r="P858" s="24"/>
      <c r="R858" s="24"/>
      <c r="S858" s="23"/>
      <c r="T858" s="24"/>
      <c r="U858" s="24"/>
      <c r="V858" s="24"/>
      <c r="W858" s="24"/>
    </row>
    <row r="859" spans="5:23" ht="12.75">
      <c r="E859" s="499"/>
      <c r="F859" s="24"/>
      <c r="H859" s="23"/>
      <c r="J859" s="200"/>
      <c r="K859" s="200"/>
      <c r="L859" s="200"/>
      <c r="M859" s="200"/>
      <c r="N859" s="200"/>
      <c r="P859" s="24"/>
      <c r="R859" s="24"/>
      <c r="S859" s="23"/>
      <c r="T859" s="24"/>
      <c r="U859" s="24"/>
      <c r="V859" s="24"/>
      <c r="W859" s="24"/>
    </row>
    <row r="860" spans="5:23" ht="12.75">
      <c r="E860" s="499"/>
      <c r="F860" s="24"/>
      <c r="H860" s="23"/>
      <c r="J860" s="200"/>
      <c r="K860" s="200"/>
      <c r="L860" s="200"/>
      <c r="M860" s="200"/>
      <c r="N860" s="200"/>
      <c r="P860" s="24"/>
      <c r="R860" s="24"/>
      <c r="S860" s="23"/>
      <c r="T860" s="24"/>
      <c r="U860" s="24"/>
      <c r="V860" s="24"/>
      <c r="W860" s="24"/>
    </row>
    <row r="861" spans="5:23" ht="12.75">
      <c r="E861" s="499"/>
      <c r="F861" s="24"/>
      <c r="H861" s="23"/>
      <c r="J861" s="200"/>
      <c r="K861" s="200"/>
      <c r="L861" s="200"/>
      <c r="M861" s="200"/>
      <c r="N861" s="200"/>
      <c r="P861" s="24"/>
      <c r="R861" s="24"/>
      <c r="S861" s="23"/>
      <c r="T861" s="24"/>
      <c r="U861" s="24"/>
      <c r="V861" s="24"/>
      <c r="W861" s="24"/>
    </row>
    <row r="862" spans="5:23" ht="12.75">
      <c r="E862" s="499"/>
      <c r="F862" s="24"/>
      <c r="H862" s="23"/>
      <c r="J862" s="200"/>
      <c r="K862" s="200"/>
      <c r="L862" s="200"/>
      <c r="M862" s="200"/>
      <c r="N862" s="200"/>
      <c r="P862" s="24"/>
      <c r="R862" s="24"/>
      <c r="S862" s="23"/>
      <c r="T862" s="24"/>
      <c r="U862" s="24"/>
      <c r="V862" s="24"/>
      <c r="W862" s="24"/>
    </row>
    <row r="863" spans="5:23" ht="12.75">
      <c r="E863" s="499"/>
      <c r="F863" s="24"/>
      <c r="H863" s="23"/>
      <c r="J863" s="200"/>
      <c r="K863" s="200"/>
      <c r="L863" s="200"/>
      <c r="M863" s="200"/>
      <c r="N863" s="200"/>
      <c r="P863" s="24"/>
      <c r="R863" s="24"/>
      <c r="S863" s="23"/>
      <c r="T863" s="24"/>
      <c r="U863" s="24"/>
      <c r="V863" s="24"/>
      <c r="W863" s="24"/>
    </row>
    <row r="864" spans="5:23" ht="12.75">
      <c r="E864" s="499"/>
      <c r="F864" s="24"/>
      <c r="H864" s="23"/>
      <c r="J864" s="200"/>
      <c r="K864" s="200"/>
      <c r="L864" s="200"/>
      <c r="M864" s="200"/>
      <c r="N864" s="200"/>
      <c r="P864" s="24"/>
      <c r="R864" s="24"/>
      <c r="S864" s="23"/>
      <c r="T864" s="24"/>
      <c r="U864" s="24"/>
      <c r="V864" s="24"/>
      <c r="W864" s="24"/>
    </row>
    <row r="865" spans="5:23" ht="12.75">
      <c r="E865" s="499"/>
      <c r="F865" s="24"/>
      <c r="H865" s="23"/>
      <c r="J865" s="200"/>
      <c r="K865" s="200"/>
      <c r="L865" s="200"/>
      <c r="M865" s="200"/>
      <c r="N865" s="200"/>
      <c r="P865" s="24"/>
      <c r="R865" s="24"/>
      <c r="S865" s="23"/>
      <c r="T865" s="24"/>
      <c r="U865" s="24"/>
      <c r="V865" s="24"/>
      <c r="W865" s="24"/>
    </row>
    <row r="866" spans="5:23" ht="12.75">
      <c r="E866" s="499"/>
      <c r="F866" s="24"/>
      <c r="H866" s="23"/>
      <c r="J866" s="200"/>
      <c r="K866" s="200"/>
      <c r="L866" s="200"/>
      <c r="M866" s="200"/>
      <c r="N866" s="200"/>
      <c r="P866" s="24"/>
      <c r="R866" s="24"/>
      <c r="S866" s="23"/>
      <c r="T866" s="24"/>
      <c r="U866" s="24"/>
      <c r="V866" s="24"/>
      <c r="W866" s="24"/>
    </row>
    <row r="867" spans="5:23" ht="12.75">
      <c r="E867" s="499"/>
      <c r="F867" s="24"/>
      <c r="H867" s="23"/>
      <c r="J867" s="200"/>
      <c r="K867" s="200"/>
      <c r="L867" s="200"/>
      <c r="M867" s="200"/>
      <c r="N867" s="200"/>
      <c r="P867" s="24"/>
      <c r="R867" s="24"/>
      <c r="S867" s="23"/>
      <c r="T867" s="24"/>
      <c r="U867" s="24"/>
      <c r="V867" s="24"/>
      <c r="W867" s="24"/>
    </row>
    <row r="868" spans="5:23" ht="12.75">
      <c r="E868" s="499"/>
      <c r="F868" s="24"/>
      <c r="H868" s="23"/>
      <c r="J868" s="200"/>
      <c r="K868" s="200"/>
      <c r="L868" s="200"/>
      <c r="M868" s="200"/>
      <c r="N868" s="200"/>
      <c r="P868" s="24"/>
      <c r="R868" s="24"/>
      <c r="S868" s="23"/>
      <c r="T868" s="24"/>
      <c r="U868" s="24"/>
      <c r="V868" s="24"/>
      <c r="W868" s="24"/>
    </row>
    <row r="869" spans="5:23" ht="12.75">
      <c r="E869" s="499"/>
      <c r="F869" s="24"/>
      <c r="H869" s="23"/>
      <c r="J869" s="200"/>
      <c r="K869" s="200"/>
      <c r="L869" s="200"/>
      <c r="M869" s="200"/>
      <c r="N869" s="200"/>
      <c r="P869" s="24"/>
      <c r="R869" s="24"/>
      <c r="S869" s="23"/>
      <c r="T869" s="24"/>
      <c r="U869" s="24"/>
      <c r="V869" s="24"/>
      <c r="W869" s="24"/>
    </row>
    <row r="870" spans="5:23" ht="12.75">
      <c r="E870" s="499"/>
      <c r="F870" s="24"/>
      <c r="H870" s="23"/>
      <c r="J870" s="200"/>
      <c r="K870" s="200"/>
      <c r="L870" s="200"/>
      <c r="M870" s="200"/>
      <c r="N870" s="200"/>
      <c r="P870" s="24"/>
      <c r="R870" s="24"/>
      <c r="S870" s="23"/>
      <c r="T870" s="24"/>
      <c r="U870" s="24"/>
      <c r="V870" s="24"/>
      <c r="W870" s="24"/>
    </row>
    <row r="871" spans="5:23" ht="12.75">
      <c r="E871" s="499"/>
      <c r="F871" s="24"/>
      <c r="H871" s="23"/>
      <c r="J871" s="200"/>
      <c r="K871" s="200"/>
      <c r="L871" s="200"/>
      <c r="M871" s="200"/>
      <c r="N871" s="200"/>
      <c r="P871" s="24"/>
      <c r="R871" s="24"/>
      <c r="S871" s="23"/>
      <c r="T871" s="24"/>
      <c r="U871" s="24"/>
      <c r="V871" s="24"/>
      <c r="W871" s="24"/>
    </row>
    <row r="872" spans="5:23" ht="12.75">
      <c r="E872" s="499"/>
      <c r="F872" s="24"/>
      <c r="H872" s="23"/>
      <c r="J872" s="200"/>
      <c r="K872" s="200"/>
      <c r="L872" s="200"/>
      <c r="M872" s="200"/>
      <c r="N872" s="200"/>
      <c r="P872" s="24"/>
      <c r="R872" s="24"/>
      <c r="S872" s="23"/>
      <c r="T872" s="24"/>
      <c r="U872" s="24"/>
      <c r="V872" s="24"/>
      <c r="W872" s="24"/>
    </row>
    <row r="873" spans="5:23" ht="12.75">
      <c r="E873" s="499"/>
      <c r="F873" s="24"/>
      <c r="H873" s="23"/>
      <c r="J873" s="200"/>
      <c r="K873" s="200"/>
      <c r="L873" s="200"/>
      <c r="M873" s="200"/>
      <c r="N873" s="200"/>
      <c r="P873" s="24"/>
      <c r="R873" s="24"/>
      <c r="S873" s="23"/>
      <c r="T873" s="24"/>
      <c r="U873" s="24"/>
      <c r="V873" s="24"/>
      <c r="W873" s="24"/>
    </row>
    <row r="874" spans="5:23" ht="12.75">
      <c r="E874" s="499"/>
      <c r="F874" s="24"/>
      <c r="H874" s="23"/>
      <c r="J874" s="200"/>
      <c r="K874" s="200"/>
      <c r="L874" s="200"/>
      <c r="M874" s="200"/>
      <c r="N874" s="200"/>
      <c r="P874" s="24"/>
      <c r="R874" s="24"/>
      <c r="S874" s="23"/>
      <c r="T874" s="24"/>
      <c r="U874" s="24"/>
      <c r="V874" s="24"/>
      <c r="W874" s="24"/>
    </row>
    <row r="875" spans="5:23" ht="12.75">
      <c r="E875" s="499"/>
      <c r="F875" s="24"/>
      <c r="H875" s="23"/>
      <c r="J875" s="200"/>
      <c r="K875" s="200"/>
      <c r="L875" s="200"/>
      <c r="M875" s="200"/>
      <c r="N875" s="200"/>
      <c r="P875" s="24"/>
      <c r="R875" s="24"/>
      <c r="S875" s="23"/>
      <c r="T875" s="24"/>
      <c r="U875" s="24"/>
      <c r="V875" s="24"/>
      <c r="W875" s="24"/>
    </row>
    <row r="876" spans="5:23" ht="12.75">
      <c r="E876" s="499"/>
      <c r="F876" s="24"/>
      <c r="H876" s="23"/>
      <c r="J876" s="200"/>
      <c r="K876" s="200"/>
      <c r="L876" s="200"/>
      <c r="M876" s="200"/>
      <c r="N876" s="200"/>
      <c r="P876" s="24"/>
      <c r="R876" s="24"/>
      <c r="S876" s="23"/>
      <c r="T876" s="24"/>
      <c r="U876" s="24"/>
      <c r="V876" s="24"/>
      <c r="W876" s="24"/>
    </row>
    <row r="877" spans="5:23" ht="12.75">
      <c r="E877" s="499"/>
      <c r="F877" s="24"/>
      <c r="H877" s="23"/>
      <c r="J877" s="200"/>
      <c r="K877" s="200"/>
      <c r="L877" s="200"/>
      <c r="M877" s="200"/>
      <c r="N877" s="200"/>
      <c r="P877" s="24"/>
      <c r="R877" s="24"/>
      <c r="S877" s="23"/>
      <c r="T877" s="24"/>
      <c r="U877" s="24"/>
      <c r="V877" s="24"/>
      <c r="W877" s="24"/>
    </row>
    <row r="878" spans="5:23" ht="12.75">
      <c r="E878" s="499"/>
      <c r="F878" s="24"/>
      <c r="H878" s="23"/>
      <c r="J878" s="200"/>
      <c r="K878" s="200"/>
      <c r="L878" s="200"/>
      <c r="M878" s="200"/>
      <c r="N878" s="200"/>
      <c r="P878" s="24"/>
      <c r="R878" s="24"/>
      <c r="S878" s="23"/>
      <c r="T878" s="24"/>
      <c r="U878" s="24"/>
      <c r="V878" s="24"/>
      <c r="W878" s="24"/>
    </row>
    <row r="879" spans="5:23" ht="12.75">
      <c r="E879" s="499"/>
      <c r="F879" s="24"/>
      <c r="H879" s="23"/>
      <c r="J879" s="200"/>
      <c r="K879" s="200"/>
      <c r="L879" s="200"/>
      <c r="M879" s="200"/>
      <c r="N879" s="200"/>
      <c r="P879" s="24"/>
      <c r="R879" s="24"/>
      <c r="S879" s="23"/>
      <c r="T879" s="24"/>
      <c r="U879" s="24"/>
      <c r="V879" s="24"/>
      <c r="W879" s="24"/>
    </row>
    <row r="880" spans="5:23" ht="12.75">
      <c r="E880" s="499"/>
      <c r="F880" s="24"/>
      <c r="H880" s="23"/>
      <c r="J880" s="200"/>
      <c r="K880" s="200"/>
      <c r="L880" s="200"/>
      <c r="M880" s="200"/>
      <c r="N880" s="200"/>
      <c r="P880" s="24"/>
      <c r="R880" s="24"/>
      <c r="S880" s="23"/>
      <c r="T880" s="24"/>
      <c r="U880" s="24"/>
      <c r="V880" s="24"/>
      <c r="W880" s="24"/>
    </row>
    <row r="881" spans="5:23" ht="12.75">
      <c r="E881" s="499"/>
      <c r="F881" s="24"/>
      <c r="H881" s="23"/>
      <c r="J881" s="200"/>
      <c r="K881" s="200"/>
      <c r="L881" s="200"/>
      <c r="M881" s="200"/>
      <c r="N881" s="200"/>
      <c r="P881" s="24"/>
      <c r="R881" s="24"/>
      <c r="S881" s="23"/>
      <c r="T881" s="24"/>
      <c r="U881" s="24"/>
      <c r="V881" s="24"/>
      <c r="W881" s="24"/>
    </row>
    <row r="882" spans="5:23" ht="12.75">
      <c r="E882" s="499"/>
      <c r="F882" s="24"/>
      <c r="H882" s="23"/>
      <c r="J882" s="200"/>
      <c r="K882" s="200"/>
      <c r="L882" s="200"/>
      <c r="M882" s="200"/>
      <c r="N882" s="200"/>
      <c r="P882" s="24"/>
      <c r="R882" s="24"/>
      <c r="S882" s="23"/>
      <c r="T882" s="24"/>
      <c r="U882" s="24"/>
      <c r="V882" s="24"/>
      <c r="W882" s="24"/>
    </row>
    <row r="883" spans="5:23" ht="12.75">
      <c r="E883" s="499"/>
      <c r="F883" s="24"/>
      <c r="H883" s="23"/>
      <c r="J883" s="200"/>
      <c r="K883" s="200"/>
      <c r="L883" s="200"/>
      <c r="M883" s="200"/>
      <c r="N883" s="200"/>
      <c r="P883" s="24"/>
      <c r="R883" s="24"/>
      <c r="S883" s="23"/>
      <c r="T883" s="24"/>
      <c r="U883" s="24"/>
      <c r="V883" s="24"/>
      <c r="W883" s="24"/>
    </row>
    <row r="884" spans="5:23" ht="12.75">
      <c r="E884" s="499"/>
      <c r="F884" s="24"/>
      <c r="H884" s="23"/>
      <c r="J884" s="200"/>
      <c r="K884" s="200"/>
      <c r="L884" s="200"/>
      <c r="M884" s="200"/>
      <c r="N884" s="200"/>
      <c r="P884" s="24"/>
      <c r="R884" s="24"/>
      <c r="S884" s="23"/>
      <c r="T884" s="24"/>
      <c r="U884" s="24"/>
      <c r="V884" s="24"/>
      <c r="W884" s="24"/>
    </row>
    <row r="885" spans="5:23" ht="12.75">
      <c r="E885" s="499"/>
      <c r="F885" s="24"/>
      <c r="H885" s="23"/>
      <c r="J885" s="200"/>
      <c r="K885" s="200"/>
      <c r="L885" s="200"/>
      <c r="M885" s="200"/>
      <c r="N885" s="200"/>
      <c r="P885" s="24"/>
      <c r="R885" s="24"/>
      <c r="S885" s="23"/>
      <c r="T885" s="24"/>
      <c r="U885" s="24"/>
      <c r="V885" s="24"/>
      <c r="W885" s="24"/>
    </row>
    <row r="886" spans="5:23" ht="12.75">
      <c r="E886" s="499"/>
      <c r="F886" s="24"/>
      <c r="H886" s="23"/>
      <c r="J886" s="200"/>
      <c r="K886" s="200"/>
      <c r="L886" s="200"/>
      <c r="M886" s="200"/>
      <c r="N886" s="200"/>
      <c r="P886" s="24"/>
      <c r="R886" s="24"/>
      <c r="S886" s="23"/>
      <c r="T886" s="24"/>
      <c r="U886" s="24"/>
      <c r="V886" s="24"/>
      <c r="W886" s="24"/>
    </row>
    <row r="887" spans="5:23" ht="12.75">
      <c r="E887" s="499"/>
      <c r="F887" s="24"/>
      <c r="H887" s="23"/>
      <c r="J887" s="200"/>
      <c r="K887" s="200"/>
      <c r="L887" s="200"/>
      <c r="M887" s="200"/>
      <c r="N887" s="200"/>
      <c r="P887" s="24"/>
      <c r="R887" s="24"/>
      <c r="S887" s="23"/>
      <c r="T887" s="24"/>
      <c r="U887" s="24"/>
      <c r="V887" s="24"/>
      <c r="W887" s="24"/>
    </row>
    <row r="888" spans="5:23" ht="12.75">
      <c r="E888" s="499"/>
      <c r="F888" s="24"/>
      <c r="H888" s="23"/>
      <c r="J888" s="200"/>
      <c r="K888" s="200"/>
      <c r="L888" s="200"/>
      <c r="M888" s="200"/>
      <c r="N888" s="200"/>
      <c r="P888" s="24"/>
      <c r="R888" s="24"/>
      <c r="S888" s="23"/>
      <c r="T888" s="24"/>
      <c r="U888" s="24"/>
      <c r="V888" s="24"/>
      <c r="W888" s="24"/>
    </row>
    <row r="889" spans="5:23" ht="12.75">
      <c r="E889" s="499"/>
      <c r="F889" s="24"/>
      <c r="H889" s="23"/>
      <c r="J889" s="200"/>
      <c r="K889" s="200"/>
      <c r="L889" s="200"/>
      <c r="M889" s="200"/>
      <c r="N889" s="200"/>
      <c r="P889" s="24"/>
      <c r="R889" s="24"/>
      <c r="S889" s="23"/>
      <c r="T889" s="24"/>
      <c r="U889" s="24"/>
      <c r="V889" s="24"/>
      <c r="W889" s="24"/>
    </row>
    <row r="890" spans="5:23" ht="12.75">
      <c r="E890" s="499"/>
      <c r="F890" s="24"/>
      <c r="H890" s="23"/>
      <c r="J890" s="200"/>
      <c r="K890" s="200"/>
      <c r="L890" s="200"/>
      <c r="M890" s="200"/>
      <c r="N890" s="200"/>
      <c r="P890" s="24"/>
      <c r="R890" s="24"/>
      <c r="S890" s="23"/>
      <c r="T890" s="24"/>
      <c r="U890" s="24"/>
      <c r="V890" s="24"/>
      <c r="W890" s="24"/>
    </row>
    <row r="891" spans="5:23" ht="12.75">
      <c r="E891" s="499"/>
      <c r="F891" s="24"/>
      <c r="H891" s="23"/>
      <c r="J891" s="200"/>
      <c r="K891" s="200"/>
      <c r="L891" s="200"/>
      <c r="M891" s="200"/>
      <c r="N891" s="200"/>
      <c r="P891" s="24"/>
      <c r="R891" s="24"/>
      <c r="S891" s="23"/>
      <c r="T891" s="24"/>
      <c r="U891" s="24"/>
      <c r="V891" s="24"/>
      <c r="W891" s="24"/>
    </row>
    <row r="892" spans="5:23" ht="12.75">
      <c r="E892" s="499"/>
      <c r="F892" s="24"/>
      <c r="H892" s="23"/>
      <c r="J892" s="200"/>
      <c r="K892" s="200"/>
      <c r="L892" s="200"/>
      <c r="M892" s="200"/>
      <c r="N892" s="200"/>
      <c r="P892" s="24"/>
      <c r="R892" s="24"/>
      <c r="S892" s="23"/>
      <c r="T892" s="24"/>
      <c r="U892" s="24"/>
      <c r="V892" s="24"/>
      <c r="W892" s="24"/>
    </row>
    <row r="893" spans="5:23" ht="12.75">
      <c r="E893" s="499"/>
      <c r="F893" s="24"/>
      <c r="H893" s="23"/>
      <c r="J893" s="200"/>
      <c r="K893" s="200"/>
      <c r="L893" s="200"/>
      <c r="M893" s="200"/>
      <c r="N893" s="200"/>
      <c r="P893" s="24"/>
      <c r="R893" s="24"/>
      <c r="S893" s="23"/>
      <c r="T893" s="24"/>
      <c r="U893" s="24"/>
      <c r="V893" s="24"/>
      <c r="W893" s="24"/>
    </row>
    <row r="894" spans="5:23" ht="12.75">
      <c r="E894" s="499"/>
      <c r="F894" s="24"/>
      <c r="H894" s="23"/>
      <c r="J894" s="200"/>
      <c r="K894" s="200"/>
      <c r="L894" s="200"/>
      <c r="M894" s="200"/>
      <c r="N894" s="200"/>
      <c r="P894" s="24"/>
      <c r="R894" s="24"/>
      <c r="S894" s="23"/>
      <c r="T894" s="24"/>
      <c r="U894" s="24"/>
      <c r="V894" s="24"/>
      <c r="W894" s="24"/>
    </row>
    <row r="895" spans="5:23" ht="12.75">
      <c r="E895" s="499"/>
      <c r="F895" s="24"/>
      <c r="H895" s="23"/>
      <c r="J895" s="200"/>
      <c r="K895" s="200"/>
      <c r="L895" s="200"/>
      <c r="M895" s="200"/>
      <c r="N895" s="200"/>
      <c r="P895" s="24"/>
      <c r="R895" s="24"/>
      <c r="S895" s="23"/>
      <c r="T895" s="24"/>
      <c r="U895" s="24"/>
      <c r="V895" s="24"/>
      <c r="W895" s="24"/>
    </row>
    <row r="896" spans="5:23" ht="12.75">
      <c r="E896" s="499"/>
      <c r="F896" s="24"/>
      <c r="H896" s="23"/>
      <c r="J896" s="200"/>
      <c r="K896" s="200"/>
      <c r="L896" s="200"/>
      <c r="M896" s="200"/>
      <c r="N896" s="200"/>
      <c r="P896" s="24"/>
      <c r="R896" s="24"/>
      <c r="S896" s="23"/>
      <c r="T896" s="24"/>
      <c r="U896" s="24"/>
      <c r="V896" s="24"/>
      <c r="W896" s="24"/>
    </row>
    <row r="897" spans="5:23" ht="12.75">
      <c r="E897" s="499"/>
      <c r="F897" s="24"/>
      <c r="H897" s="23"/>
      <c r="J897" s="200"/>
      <c r="K897" s="200"/>
      <c r="L897" s="200"/>
      <c r="M897" s="200"/>
      <c r="N897" s="200"/>
      <c r="P897" s="24"/>
      <c r="R897" s="24"/>
      <c r="S897" s="23"/>
      <c r="T897" s="24"/>
      <c r="U897" s="24"/>
      <c r="V897" s="24"/>
      <c r="W897" s="24"/>
    </row>
    <row r="898" spans="5:23" ht="12.75">
      <c r="E898" s="499"/>
      <c r="F898" s="24"/>
      <c r="H898" s="23"/>
      <c r="J898" s="200"/>
      <c r="K898" s="200"/>
      <c r="L898" s="200"/>
      <c r="M898" s="200"/>
      <c r="N898" s="200"/>
      <c r="P898" s="24"/>
      <c r="R898" s="24"/>
      <c r="S898" s="23"/>
      <c r="T898" s="24"/>
      <c r="U898" s="24"/>
      <c r="V898" s="24"/>
      <c r="W898" s="24"/>
    </row>
    <row r="899" spans="5:23" ht="12.75">
      <c r="E899" s="499"/>
      <c r="F899" s="24"/>
      <c r="H899" s="23"/>
      <c r="J899" s="200"/>
      <c r="K899" s="200"/>
      <c r="L899" s="200"/>
      <c r="M899" s="200"/>
      <c r="N899" s="200"/>
      <c r="P899" s="24"/>
      <c r="R899" s="24"/>
      <c r="S899" s="23"/>
      <c r="T899" s="24"/>
      <c r="U899" s="24"/>
      <c r="V899" s="24"/>
      <c r="W899" s="24"/>
    </row>
    <row r="900" spans="5:23" ht="12.75">
      <c r="E900" s="499"/>
      <c r="F900" s="24"/>
      <c r="H900" s="23"/>
      <c r="J900" s="200"/>
      <c r="K900" s="200"/>
      <c r="L900" s="200"/>
      <c r="M900" s="200"/>
      <c r="N900" s="200"/>
      <c r="P900" s="24"/>
      <c r="R900" s="24"/>
      <c r="S900" s="23"/>
      <c r="T900" s="24"/>
      <c r="U900" s="24"/>
      <c r="V900" s="24"/>
      <c r="W900" s="24"/>
    </row>
    <row r="901" spans="5:23" ht="12.75">
      <c r="E901" s="499"/>
      <c r="F901" s="24"/>
      <c r="H901" s="23"/>
      <c r="J901" s="200"/>
      <c r="K901" s="200"/>
      <c r="L901" s="200"/>
      <c r="M901" s="200"/>
      <c r="N901" s="200"/>
      <c r="P901" s="24"/>
      <c r="R901" s="24"/>
      <c r="S901" s="23"/>
      <c r="T901" s="24"/>
      <c r="U901" s="24"/>
      <c r="V901" s="24"/>
      <c r="W901" s="24"/>
    </row>
    <row r="902" spans="5:23" ht="12.75">
      <c r="E902" s="499"/>
      <c r="F902" s="24"/>
      <c r="H902" s="23"/>
      <c r="J902" s="200"/>
      <c r="K902" s="200"/>
      <c r="L902" s="200"/>
      <c r="M902" s="200"/>
      <c r="N902" s="200"/>
      <c r="P902" s="24"/>
      <c r="R902" s="24"/>
      <c r="S902" s="23"/>
      <c r="T902" s="24"/>
      <c r="U902" s="24"/>
      <c r="V902" s="24"/>
      <c r="W902" s="24"/>
    </row>
    <row r="903" spans="5:23" ht="12.75">
      <c r="E903" s="499"/>
      <c r="F903" s="24"/>
      <c r="H903" s="23"/>
      <c r="J903" s="200"/>
      <c r="K903" s="200"/>
      <c r="L903" s="200"/>
      <c r="M903" s="200"/>
      <c r="N903" s="200"/>
      <c r="P903" s="24"/>
      <c r="R903" s="24"/>
      <c r="S903" s="23"/>
      <c r="T903" s="24"/>
      <c r="U903" s="24"/>
      <c r="V903" s="24"/>
      <c r="W903" s="24"/>
    </row>
    <row r="904" spans="5:23" ht="12.75">
      <c r="E904" s="499"/>
      <c r="F904" s="24"/>
      <c r="H904" s="23"/>
      <c r="J904" s="200"/>
      <c r="K904" s="200"/>
      <c r="L904" s="200"/>
      <c r="M904" s="200"/>
      <c r="N904" s="200"/>
      <c r="P904" s="24"/>
      <c r="R904" s="24"/>
      <c r="S904" s="23"/>
      <c r="T904" s="24"/>
      <c r="U904" s="24"/>
      <c r="V904" s="24"/>
      <c r="W904" s="24"/>
    </row>
    <row r="905" spans="5:23" ht="12.75">
      <c r="E905" s="499"/>
      <c r="F905" s="24"/>
      <c r="H905" s="23"/>
      <c r="J905" s="200"/>
      <c r="K905" s="200"/>
      <c r="L905" s="200"/>
      <c r="M905" s="200"/>
      <c r="N905" s="200"/>
      <c r="P905" s="24"/>
      <c r="R905" s="24"/>
      <c r="S905" s="23"/>
      <c r="T905" s="24"/>
      <c r="U905" s="24"/>
      <c r="V905" s="24"/>
      <c r="W905" s="24"/>
    </row>
    <row r="906" spans="5:23" ht="12.75">
      <c r="E906" s="499"/>
      <c r="F906" s="24"/>
      <c r="H906" s="23"/>
      <c r="J906" s="200"/>
      <c r="K906" s="200"/>
      <c r="L906" s="200"/>
      <c r="M906" s="200"/>
      <c r="N906" s="200"/>
      <c r="P906" s="24"/>
      <c r="R906" s="24"/>
      <c r="S906" s="23"/>
      <c r="T906" s="24"/>
      <c r="U906" s="24"/>
      <c r="V906" s="24"/>
      <c r="W906" s="24"/>
    </row>
    <row r="907" spans="5:23" ht="12.75">
      <c r="E907" s="499"/>
      <c r="F907" s="24"/>
      <c r="H907" s="23"/>
      <c r="J907" s="200"/>
      <c r="K907" s="200"/>
      <c r="L907" s="200"/>
      <c r="M907" s="200"/>
      <c r="N907" s="200"/>
      <c r="P907" s="24"/>
      <c r="R907" s="24"/>
      <c r="S907" s="23"/>
      <c r="T907" s="24"/>
      <c r="U907" s="24"/>
      <c r="V907" s="24"/>
      <c r="W907" s="24"/>
    </row>
    <row r="908" spans="5:23" ht="12.75">
      <c r="E908" s="499"/>
      <c r="F908" s="24"/>
      <c r="H908" s="23"/>
      <c r="J908" s="200"/>
      <c r="K908" s="200"/>
      <c r="L908" s="200"/>
      <c r="M908" s="200"/>
      <c r="N908" s="200"/>
      <c r="P908" s="24"/>
      <c r="R908" s="24"/>
      <c r="S908" s="23"/>
      <c r="T908" s="24"/>
      <c r="U908" s="24"/>
      <c r="V908" s="24"/>
      <c r="W908" s="24"/>
    </row>
    <row r="909" spans="5:23" ht="12.75">
      <c r="E909" s="499"/>
      <c r="F909" s="24"/>
      <c r="H909" s="23"/>
      <c r="J909" s="200"/>
      <c r="K909" s="200"/>
      <c r="L909" s="200"/>
      <c r="M909" s="200"/>
      <c r="N909" s="200"/>
      <c r="P909" s="24"/>
      <c r="R909" s="24"/>
      <c r="S909" s="23"/>
      <c r="T909" s="24"/>
      <c r="U909" s="24"/>
      <c r="V909" s="24"/>
      <c r="W909" s="24"/>
    </row>
    <row r="910" spans="5:23" ht="12.75">
      <c r="E910" s="499"/>
      <c r="F910" s="24"/>
      <c r="H910" s="23"/>
      <c r="J910" s="200"/>
      <c r="K910" s="200"/>
      <c r="L910" s="200"/>
      <c r="M910" s="200"/>
      <c r="N910" s="200"/>
      <c r="P910" s="24"/>
      <c r="R910" s="24"/>
      <c r="S910" s="23"/>
      <c r="T910" s="24"/>
      <c r="U910" s="24"/>
      <c r="V910" s="24"/>
      <c r="W910" s="24"/>
    </row>
    <row r="911" spans="5:23" ht="12.75">
      <c r="E911" s="499"/>
      <c r="F911" s="24"/>
      <c r="H911" s="23"/>
      <c r="J911" s="200"/>
      <c r="K911" s="200"/>
      <c r="L911" s="200"/>
      <c r="M911" s="200"/>
      <c r="N911" s="200"/>
      <c r="P911" s="24"/>
      <c r="R911" s="24"/>
      <c r="S911" s="23"/>
      <c r="T911" s="24"/>
      <c r="U911" s="24"/>
      <c r="V911" s="24"/>
      <c r="W911" s="24"/>
    </row>
    <row r="912" spans="5:23" ht="12.75">
      <c r="E912" s="499"/>
      <c r="F912" s="24"/>
      <c r="H912" s="23"/>
      <c r="J912" s="200"/>
      <c r="K912" s="200"/>
      <c r="L912" s="200"/>
      <c r="M912" s="200"/>
      <c r="N912" s="200"/>
      <c r="P912" s="24"/>
      <c r="R912" s="24"/>
      <c r="S912" s="23"/>
      <c r="T912" s="24"/>
      <c r="U912" s="24"/>
      <c r="V912" s="24"/>
      <c r="W912" s="24"/>
    </row>
    <row r="913" spans="5:23" ht="12.75">
      <c r="E913" s="499"/>
      <c r="F913" s="24"/>
      <c r="H913" s="23"/>
      <c r="J913" s="200"/>
      <c r="K913" s="200"/>
      <c r="L913" s="200"/>
      <c r="M913" s="200"/>
      <c r="N913" s="200"/>
      <c r="P913" s="24"/>
      <c r="R913" s="24"/>
      <c r="S913" s="23"/>
      <c r="T913" s="24"/>
      <c r="U913" s="24"/>
      <c r="V913" s="24"/>
      <c r="W913" s="24"/>
    </row>
    <row r="914" spans="5:23" ht="12.75">
      <c r="E914" s="499"/>
      <c r="F914" s="24"/>
      <c r="H914" s="23"/>
      <c r="J914" s="200"/>
      <c r="K914" s="200"/>
      <c r="L914" s="200"/>
      <c r="M914" s="200"/>
      <c r="N914" s="200"/>
      <c r="P914" s="24"/>
      <c r="R914" s="24"/>
      <c r="S914" s="23"/>
      <c r="T914" s="24"/>
      <c r="U914" s="24"/>
      <c r="V914" s="24"/>
      <c r="W914" s="24"/>
    </row>
    <row r="915" spans="5:23" ht="12.75">
      <c r="E915" s="499"/>
      <c r="F915" s="24"/>
      <c r="H915" s="23"/>
      <c r="J915" s="200"/>
      <c r="K915" s="200"/>
      <c r="L915" s="200"/>
      <c r="M915" s="200"/>
      <c r="N915" s="200"/>
      <c r="P915" s="24"/>
      <c r="R915" s="24"/>
      <c r="S915" s="23"/>
      <c r="T915" s="24"/>
      <c r="U915" s="24"/>
      <c r="V915" s="24"/>
      <c r="W915" s="24"/>
    </row>
    <row r="916" spans="5:23" ht="12.75">
      <c r="E916" s="499"/>
      <c r="F916" s="24"/>
      <c r="H916" s="23"/>
      <c r="J916" s="200"/>
      <c r="K916" s="200"/>
      <c r="L916" s="200"/>
      <c r="M916" s="200"/>
      <c r="N916" s="200"/>
      <c r="P916" s="24"/>
      <c r="R916" s="24"/>
      <c r="S916" s="23"/>
      <c r="T916" s="24"/>
      <c r="U916" s="24"/>
      <c r="V916" s="24"/>
      <c r="W916" s="24"/>
    </row>
    <row r="917" spans="5:23" ht="12.75">
      <c r="E917" s="499"/>
      <c r="F917" s="24"/>
      <c r="H917" s="23"/>
      <c r="J917" s="200"/>
      <c r="K917" s="200"/>
      <c r="L917" s="200"/>
      <c r="M917" s="200"/>
      <c r="N917" s="200"/>
      <c r="P917" s="24"/>
      <c r="R917" s="24"/>
      <c r="S917" s="23"/>
      <c r="T917" s="24"/>
      <c r="U917" s="24"/>
      <c r="V917" s="24"/>
      <c r="W917" s="24"/>
    </row>
    <row r="918" spans="5:23" ht="12.75">
      <c r="E918" s="499"/>
      <c r="F918" s="24"/>
      <c r="H918" s="23"/>
      <c r="J918" s="200"/>
      <c r="K918" s="200"/>
      <c r="L918" s="200"/>
      <c r="M918" s="200"/>
      <c r="N918" s="200"/>
      <c r="P918" s="24"/>
      <c r="R918" s="24"/>
      <c r="S918" s="23"/>
      <c r="T918" s="24"/>
      <c r="U918" s="24"/>
      <c r="V918" s="24"/>
      <c r="W918" s="24"/>
    </row>
    <row r="919" spans="5:23" ht="12.75">
      <c r="E919" s="499"/>
      <c r="F919" s="24"/>
      <c r="H919" s="23"/>
      <c r="J919" s="200"/>
      <c r="K919" s="200"/>
      <c r="L919" s="200"/>
      <c r="M919" s="200"/>
      <c r="N919" s="200"/>
      <c r="P919" s="24"/>
      <c r="R919" s="24"/>
      <c r="S919" s="23"/>
      <c r="T919" s="24"/>
      <c r="U919" s="24"/>
      <c r="V919" s="24"/>
      <c r="W919" s="24"/>
    </row>
    <row r="920" spans="5:23" ht="12.75">
      <c r="E920" s="499"/>
      <c r="F920" s="24"/>
      <c r="H920" s="23"/>
      <c r="J920" s="200"/>
      <c r="K920" s="200"/>
      <c r="L920" s="200"/>
      <c r="M920" s="200"/>
      <c r="N920" s="200"/>
      <c r="P920" s="24"/>
      <c r="R920" s="24"/>
      <c r="S920" s="23"/>
      <c r="T920" s="24"/>
      <c r="U920" s="24"/>
      <c r="V920" s="24"/>
      <c r="W920" s="24"/>
    </row>
    <row r="921" spans="5:23" ht="12.75">
      <c r="E921" s="499"/>
      <c r="F921" s="24"/>
      <c r="H921" s="23"/>
      <c r="J921" s="200"/>
      <c r="K921" s="200"/>
      <c r="L921" s="200"/>
      <c r="M921" s="200"/>
      <c r="N921" s="200"/>
      <c r="P921" s="24"/>
      <c r="R921" s="24"/>
      <c r="S921" s="23"/>
      <c r="T921" s="24"/>
      <c r="U921" s="24"/>
      <c r="V921" s="24"/>
      <c r="W921" s="24"/>
    </row>
    <row r="922" spans="5:23" ht="12.75">
      <c r="E922" s="499"/>
      <c r="F922" s="24"/>
      <c r="H922" s="23"/>
      <c r="J922" s="200"/>
      <c r="K922" s="200"/>
      <c r="L922" s="200"/>
      <c r="M922" s="200"/>
      <c r="N922" s="200"/>
      <c r="P922" s="24"/>
      <c r="R922" s="24"/>
      <c r="S922" s="23"/>
      <c r="T922" s="24"/>
      <c r="U922" s="24"/>
      <c r="V922" s="24"/>
      <c r="W922" s="24"/>
    </row>
    <row r="923" spans="5:23" ht="12.75">
      <c r="E923" s="499"/>
      <c r="F923" s="24"/>
      <c r="H923" s="23"/>
      <c r="J923" s="200"/>
      <c r="K923" s="200"/>
      <c r="L923" s="200"/>
      <c r="M923" s="200"/>
      <c r="N923" s="200"/>
      <c r="P923" s="24"/>
      <c r="R923" s="24"/>
      <c r="S923" s="23"/>
      <c r="T923" s="24"/>
      <c r="U923" s="24"/>
      <c r="V923" s="24"/>
      <c r="W923" s="24"/>
    </row>
    <row r="924" spans="5:23" ht="12.75">
      <c r="E924" s="499"/>
      <c r="F924" s="24"/>
      <c r="H924" s="23"/>
      <c r="J924" s="200"/>
      <c r="K924" s="200"/>
      <c r="L924" s="200"/>
      <c r="M924" s="200"/>
      <c r="N924" s="200"/>
      <c r="P924" s="24"/>
      <c r="R924" s="24"/>
      <c r="S924" s="23"/>
      <c r="T924" s="24"/>
      <c r="U924" s="24"/>
      <c r="V924" s="24"/>
      <c r="W924" s="24"/>
    </row>
    <row r="925" spans="5:23" ht="12.75">
      <c r="E925" s="499"/>
      <c r="F925" s="24"/>
      <c r="H925" s="23"/>
      <c r="J925" s="200"/>
      <c r="K925" s="200"/>
      <c r="L925" s="200"/>
      <c r="M925" s="200"/>
      <c r="N925" s="200"/>
      <c r="P925" s="24"/>
      <c r="R925" s="24"/>
      <c r="S925" s="23"/>
      <c r="T925" s="24"/>
      <c r="U925" s="24"/>
      <c r="V925" s="24"/>
      <c r="W925" s="24"/>
    </row>
    <row r="926" spans="5:23" ht="12.75">
      <c r="E926" s="499"/>
      <c r="F926" s="24"/>
      <c r="H926" s="23"/>
      <c r="J926" s="200"/>
      <c r="K926" s="200"/>
      <c r="L926" s="200"/>
      <c r="M926" s="200"/>
      <c r="N926" s="200"/>
      <c r="P926" s="24"/>
      <c r="R926" s="24"/>
      <c r="S926" s="23"/>
      <c r="T926" s="24"/>
      <c r="U926" s="24"/>
      <c r="V926" s="24"/>
      <c r="W926" s="24"/>
    </row>
    <row r="927" spans="5:23" ht="12.75">
      <c r="E927" s="499"/>
      <c r="F927" s="24"/>
      <c r="H927" s="23"/>
      <c r="J927" s="200"/>
      <c r="K927" s="200"/>
      <c r="L927" s="200"/>
      <c r="M927" s="200"/>
      <c r="N927" s="200"/>
      <c r="P927" s="24"/>
      <c r="R927" s="24"/>
      <c r="S927" s="23"/>
      <c r="T927" s="24"/>
      <c r="U927" s="24"/>
      <c r="V927" s="24"/>
      <c r="W927" s="24"/>
    </row>
    <row r="928" spans="5:23" ht="12.75">
      <c r="E928" s="499"/>
      <c r="F928" s="24"/>
      <c r="H928" s="23"/>
      <c r="J928" s="200"/>
      <c r="K928" s="200"/>
      <c r="L928" s="200"/>
      <c r="M928" s="200"/>
      <c r="N928" s="200"/>
      <c r="P928" s="24"/>
      <c r="R928" s="24"/>
      <c r="S928" s="23"/>
      <c r="T928" s="24"/>
      <c r="U928" s="24"/>
      <c r="V928" s="24"/>
      <c r="W928" s="24"/>
    </row>
    <row r="929" spans="5:23" ht="12.75">
      <c r="E929" s="499"/>
      <c r="F929" s="24"/>
      <c r="H929" s="23"/>
      <c r="J929" s="200"/>
      <c r="K929" s="200"/>
      <c r="L929" s="200"/>
      <c r="M929" s="200"/>
      <c r="N929" s="200"/>
      <c r="P929" s="24"/>
      <c r="R929" s="24"/>
      <c r="S929" s="23"/>
      <c r="T929" s="24"/>
      <c r="U929" s="24"/>
      <c r="V929" s="24"/>
      <c r="W929" s="24"/>
    </row>
    <row r="930" spans="5:23" ht="12.75">
      <c r="E930" s="499"/>
      <c r="F930" s="24"/>
      <c r="H930" s="23"/>
      <c r="J930" s="200"/>
      <c r="K930" s="200"/>
      <c r="L930" s="200"/>
      <c r="M930" s="200"/>
      <c r="N930" s="200"/>
      <c r="P930" s="24"/>
      <c r="R930" s="24"/>
      <c r="S930" s="23"/>
      <c r="T930" s="24"/>
      <c r="U930" s="24"/>
      <c r="V930" s="24"/>
      <c r="W930" s="24"/>
    </row>
    <row r="931" spans="5:23" ht="12.75">
      <c r="E931" s="499"/>
      <c r="F931" s="24"/>
      <c r="H931" s="23"/>
      <c r="J931" s="200"/>
      <c r="K931" s="200"/>
      <c r="L931" s="200"/>
      <c r="M931" s="200"/>
      <c r="N931" s="200"/>
      <c r="P931" s="24"/>
      <c r="R931" s="24"/>
      <c r="S931" s="23"/>
      <c r="T931" s="24"/>
      <c r="U931" s="24"/>
      <c r="V931" s="24"/>
      <c r="W931" s="24"/>
    </row>
    <row r="932" spans="5:23" ht="12.75">
      <c r="E932" s="499"/>
      <c r="F932" s="24"/>
      <c r="H932" s="23"/>
      <c r="J932" s="200"/>
      <c r="K932" s="200"/>
      <c r="L932" s="200"/>
      <c r="M932" s="200"/>
      <c r="N932" s="200"/>
      <c r="P932" s="24"/>
      <c r="R932" s="24"/>
      <c r="S932" s="23"/>
      <c r="T932" s="24"/>
      <c r="U932" s="24"/>
      <c r="V932" s="24"/>
      <c r="W932" s="24"/>
    </row>
    <row r="933" spans="5:23" ht="12.75">
      <c r="E933" s="499"/>
      <c r="F933" s="24"/>
      <c r="H933" s="23"/>
      <c r="J933" s="200"/>
      <c r="K933" s="200"/>
      <c r="L933" s="200"/>
      <c r="M933" s="200"/>
      <c r="N933" s="200"/>
      <c r="P933" s="24"/>
      <c r="R933" s="24"/>
      <c r="S933" s="23"/>
      <c r="T933" s="24"/>
      <c r="U933" s="24"/>
      <c r="V933" s="24"/>
      <c r="W933" s="24"/>
    </row>
    <row r="934" spans="5:23" ht="12.75">
      <c r="E934" s="499"/>
      <c r="F934" s="24"/>
      <c r="H934" s="23"/>
      <c r="J934" s="200"/>
      <c r="K934" s="200"/>
      <c r="L934" s="200"/>
      <c r="M934" s="200"/>
      <c r="N934" s="200"/>
      <c r="P934" s="24"/>
      <c r="R934" s="24"/>
      <c r="S934" s="23"/>
      <c r="T934" s="24"/>
      <c r="U934" s="24"/>
      <c r="V934" s="24"/>
      <c r="W934" s="24"/>
    </row>
    <row r="935" spans="5:23" ht="12.75">
      <c r="E935" s="499"/>
      <c r="F935" s="24"/>
      <c r="H935" s="23"/>
      <c r="J935" s="200"/>
      <c r="K935" s="200"/>
      <c r="L935" s="200"/>
      <c r="M935" s="200"/>
      <c r="N935" s="200"/>
      <c r="P935" s="24"/>
      <c r="R935" s="24"/>
      <c r="S935" s="23"/>
      <c r="T935" s="24"/>
      <c r="U935" s="24"/>
      <c r="V935" s="24"/>
      <c r="W935" s="24"/>
    </row>
    <row r="936" spans="5:23" ht="12.75">
      <c r="E936" s="499"/>
      <c r="F936" s="24"/>
      <c r="H936" s="23"/>
      <c r="J936" s="200"/>
      <c r="K936" s="200"/>
      <c r="L936" s="200"/>
      <c r="M936" s="200"/>
      <c r="N936" s="200"/>
      <c r="P936" s="24"/>
      <c r="R936" s="24"/>
      <c r="S936" s="23"/>
      <c r="T936" s="24"/>
      <c r="U936" s="24"/>
      <c r="V936" s="24"/>
      <c r="W936" s="24"/>
    </row>
    <row r="937" spans="5:23" ht="12.75">
      <c r="E937" s="499"/>
      <c r="F937" s="24"/>
      <c r="H937" s="23"/>
      <c r="J937" s="200"/>
      <c r="K937" s="200"/>
      <c r="L937" s="200"/>
      <c r="M937" s="200"/>
      <c r="N937" s="200"/>
      <c r="P937" s="24"/>
      <c r="R937" s="24"/>
      <c r="S937" s="23"/>
      <c r="T937" s="24"/>
      <c r="U937" s="24"/>
      <c r="V937" s="24"/>
      <c r="W937" s="24"/>
    </row>
    <row r="938" spans="5:23" ht="12.75">
      <c r="E938" s="499"/>
      <c r="F938" s="24"/>
      <c r="H938" s="23"/>
      <c r="J938" s="200"/>
      <c r="K938" s="200"/>
      <c r="L938" s="200"/>
      <c r="M938" s="200"/>
      <c r="N938" s="200"/>
      <c r="P938" s="24"/>
      <c r="R938" s="24"/>
      <c r="S938" s="23"/>
      <c r="T938" s="24"/>
      <c r="U938" s="24"/>
      <c r="V938" s="24"/>
      <c r="W938" s="24"/>
    </row>
    <row r="939" spans="5:23" ht="12.75">
      <c r="E939" s="499"/>
      <c r="F939" s="24"/>
      <c r="H939" s="23"/>
      <c r="J939" s="200"/>
      <c r="K939" s="200"/>
      <c r="L939" s="200"/>
      <c r="M939" s="200"/>
      <c r="N939" s="200"/>
      <c r="P939" s="24"/>
      <c r="R939" s="24"/>
      <c r="S939" s="23"/>
      <c r="T939" s="24"/>
      <c r="U939" s="24"/>
      <c r="V939" s="24"/>
      <c r="W939" s="24"/>
    </row>
    <row r="940" spans="5:23" ht="12.75">
      <c r="E940" s="499"/>
      <c r="F940" s="24"/>
      <c r="H940" s="23"/>
      <c r="J940" s="200"/>
      <c r="K940" s="200"/>
      <c r="L940" s="200"/>
      <c r="M940" s="200"/>
      <c r="N940" s="200"/>
      <c r="P940" s="24"/>
      <c r="R940" s="24"/>
      <c r="S940" s="23"/>
      <c r="T940" s="24"/>
      <c r="U940" s="24"/>
      <c r="V940" s="24"/>
      <c r="W940" s="24"/>
    </row>
    <row r="941" spans="5:23" ht="12.75">
      <c r="E941" s="499"/>
      <c r="F941" s="24"/>
      <c r="H941" s="23"/>
      <c r="J941" s="200"/>
      <c r="K941" s="200"/>
      <c r="L941" s="200"/>
      <c r="M941" s="200"/>
      <c r="N941" s="200"/>
      <c r="P941" s="24"/>
      <c r="R941" s="24"/>
      <c r="S941" s="23"/>
      <c r="T941" s="24"/>
      <c r="U941" s="24"/>
      <c r="V941" s="24"/>
      <c r="W941" s="24"/>
    </row>
    <row r="942" spans="5:23" ht="12.75">
      <c r="E942" s="499"/>
      <c r="F942" s="24"/>
      <c r="H942" s="23"/>
      <c r="J942" s="200"/>
      <c r="K942" s="200"/>
      <c r="L942" s="200"/>
      <c r="M942" s="200"/>
      <c r="N942" s="200"/>
      <c r="P942" s="24"/>
      <c r="R942" s="24"/>
      <c r="S942" s="23"/>
      <c r="T942" s="24"/>
      <c r="U942" s="24"/>
      <c r="V942" s="24"/>
      <c r="W942" s="24"/>
    </row>
    <row r="943" spans="5:23" ht="12.75">
      <c r="E943" s="499"/>
      <c r="F943" s="24"/>
      <c r="H943" s="23"/>
      <c r="J943" s="200"/>
      <c r="K943" s="200"/>
      <c r="L943" s="200"/>
      <c r="M943" s="200"/>
      <c r="N943" s="200"/>
      <c r="P943" s="24"/>
      <c r="R943" s="24"/>
      <c r="S943" s="23"/>
      <c r="T943" s="24"/>
      <c r="U943" s="24"/>
      <c r="V943" s="24"/>
      <c r="W943" s="24"/>
    </row>
    <row r="944" spans="5:23" ht="12.75">
      <c r="E944" s="499"/>
      <c r="F944" s="24"/>
      <c r="H944" s="23"/>
      <c r="J944" s="200"/>
      <c r="K944" s="200"/>
      <c r="L944" s="200"/>
      <c r="M944" s="200"/>
      <c r="N944" s="200"/>
      <c r="P944" s="24"/>
      <c r="R944" s="24"/>
      <c r="S944" s="23"/>
      <c r="T944" s="24"/>
      <c r="U944" s="24"/>
      <c r="V944" s="24"/>
      <c r="W944" s="24"/>
    </row>
    <row r="945" spans="5:23" ht="12.75">
      <c r="E945" s="499"/>
      <c r="F945" s="24"/>
      <c r="H945" s="23"/>
      <c r="J945" s="200"/>
      <c r="K945" s="200"/>
      <c r="L945" s="200"/>
      <c r="M945" s="200"/>
      <c r="N945" s="200"/>
      <c r="P945" s="24"/>
      <c r="R945" s="24"/>
      <c r="S945" s="23"/>
      <c r="T945" s="24"/>
      <c r="U945" s="24"/>
      <c r="V945" s="24"/>
      <c r="W945" s="24"/>
    </row>
    <row r="946" spans="5:23" ht="12.75">
      <c r="E946" s="499"/>
      <c r="F946" s="24"/>
      <c r="H946" s="23"/>
      <c r="J946" s="200"/>
      <c r="K946" s="200"/>
      <c r="L946" s="200"/>
      <c r="M946" s="200"/>
      <c r="N946" s="200"/>
      <c r="P946" s="24"/>
      <c r="R946" s="24"/>
      <c r="S946" s="23"/>
      <c r="T946" s="24"/>
      <c r="U946" s="24"/>
      <c r="V946" s="24"/>
      <c r="W946" s="24"/>
    </row>
    <row r="947" spans="5:23" ht="12.75">
      <c r="E947" s="499"/>
      <c r="F947" s="24"/>
      <c r="H947" s="23"/>
      <c r="J947" s="200"/>
      <c r="K947" s="200"/>
      <c r="L947" s="200"/>
      <c r="M947" s="200"/>
      <c r="N947" s="200"/>
      <c r="P947" s="24"/>
      <c r="R947" s="24"/>
      <c r="S947" s="23"/>
      <c r="T947" s="24"/>
      <c r="U947" s="24"/>
      <c r="V947" s="24"/>
      <c r="W947" s="24"/>
    </row>
    <row r="948" spans="5:23" ht="12.75">
      <c r="E948" s="499"/>
      <c r="F948" s="24"/>
      <c r="H948" s="23"/>
      <c r="J948" s="200"/>
      <c r="K948" s="200"/>
      <c r="L948" s="200"/>
      <c r="M948" s="200"/>
      <c r="N948" s="200"/>
      <c r="P948" s="24"/>
      <c r="R948" s="24"/>
      <c r="S948" s="23"/>
      <c r="T948" s="24"/>
      <c r="U948" s="24"/>
      <c r="V948" s="24"/>
      <c r="W948" s="24"/>
    </row>
    <row r="949" spans="5:23" ht="12.75">
      <c r="E949" s="499"/>
      <c r="F949" s="24"/>
      <c r="H949" s="23"/>
      <c r="J949" s="200"/>
      <c r="K949" s="200"/>
      <c r="L949" s="200"/>
      <c r="M949" s="200"/>
      <c r="N949" s="200"/>
      <c r="P949" s="24"/>
      <c r="R949" s="24"/>
      <c r="S949" s="23"/>
      <c r="T949" s="24"/>
      <c r="U949" s="24"/>
      <c r="V949" s="24"/>
      <c r="W949" s="24"/>
    </row>
    <row r="950" spans="5:23" ht="12.75">
      <c r="E950" s="499"/>
      <c r="F950" s="24"/>
      <c r="H950" s="23"/>
      <c r="J950" s="200"/>
      <c r="K950" s="200"/>
      <c r="L950" s="200"/>
      <c r="M950" s="200"/>
      <c r="N950" s="200"/>
      <c r="P950" s="24"/>
      <c r="R950" s="24"/>
      <c r="S950" s="23"/>
      <c r="T950" s="24"/>
      <c r="U950" s="24"/>
      <c r="V950" s="24"/>
      <c r="W950" s="24"/>
    </row>
    <row r="951" spans="5:23" ht="12.75">
      <c r="E951" s="499"/>
      <c r="F951" s="24"/>
      <c r="H951" s="23"/>
      <c r="J951" s="200"/>
      <c r="K951" s="200"/>
      <c r="L951" s="200"/>
      <c r="M951" s="200"/>
      <c r="N951" s="200"/>
      <c r="P951" s="24"/>
      <c r="R951" s="24"/>
      <c r="S951" s="23"/>
      <c r="T951" s="24"/>
      <c r="U951" s="24"/>
      <c r="V951" s="24"/>
      <c r="W951" s="24"/>
    </row>
    <row r="952" spans="5:23" ht="12.75">
      <c r="E952" s="499"/>
      <c r="F952" s="24"/>
      <c r="H952" s="23"/>
      <c r="J952" s="200"/>
      <c r="K952" s="200"/>
      <c r="L952" s="200"/>
      <c r="M952" s="200"/>
      <c r="N952" s="200"/>
      <c r="P952" s="24"/>
      <c r="R952" s="24"/>
      <c r="S952" s="23"/>
      <c r="T952" s="24"/>
      <c r="U952" s="24"/>
      <c r="V952" s="24"/>
      <c r="W952" s="24"/>
    </row>
    <row r="953" spans="5:23" ht="12.75">
      <c r="E953" s="499"/>
      <c r="F953" s="24"/>
      <c r="H953" s="23"/>
      <c r="J953" s="200"/>
      <c r="K953" s="200"/>
      <c r="L953" s="200"/>
      <c r="M953" s="200"/>
      <c r="N953" s="200"/>
      <c r="P953" s="24"/>
      <c r="R953" s="24"/>
      <c r="S953" s="23"/>
      <c r="T953" s="24"/>
      <c r="U953" s="24"/>
      <c r="V953" s="24"/>
      <c r="W953" s="24"/>
    </row>
    <row r="954" spans="5:23" ht="12.75">
      <c r="E954" s="499"/>
      <c r="F954" s="24"/>
      <c r="H954" s="23"/>
      <c r="J954" s="200"/>
      <c r="K954" s="200"/>
      <c r="L954" s="200"/>
      <c r="M954" s="200"/>
      <c r="N954" s="200"/>
      <c r="P954" s="24"/>
      <c r="R954" s="24"/>
      <c r="S954" s="23"/>
      <c r="T954" s="24"/>
      <c r="U954" s="24"/>
      <c r="V954" s="24"/>
      <c r="W954" s="24"/>
    </row>
    <row r="955" spans="5:23" ht="12.75">
      <c r="E955" s="499"/>
      <c r="F955" s="24"/>
      <c r="H955" s="23"/>
      <c r="J955" s="200"/>
      <c r="K955" s="200"/>
      <c r="L955" s="200"/>
      <c r="M955" s="200"/>
      <c r="N955" s="200"/>
      <c r="P955" s="24"/>
      <c r="R955" s="24"/>
      <c r="S955" s="23"/>
      <c r="T955" s="24"/>
      <c r="U955" s="24"/>
      <c r="V955" s="24"/>
      <c r="W955" s="24"/>
    </row>
    <row r="956" spans="5:23" ht="12.75">
      <c r="E956" s="499"/>
      <c r="F956" s="24"/>
      <c r="H956" s="23"/>
      <c r="J956" s="200"/>
      <c r="K956" s="200"/>
      <c r="L956" s="200"/>
      <c r="M956" s="200"/>
      <c r="N956" s="200"/>
      <c r="P956" s="24"/>
      <c r="R956" s="24"/>
      <c r="S956" s="23"/>
      <c r="T956" s="24"/>
      <c r="U956" s="24"/>
      <c r="V956" s="24"/>
      <c r="W956" s="24"/>
    </row>
    <row r="957" spans="5:23" ht="12.75">
      <c r="E957" s="499"/>
      <c r="F957" s="24"/>
      <c r="H957" s="23"/>
      <c r="J957" s="200"/>
      <c r="K957" s="200"/>
      <c r="L957" s="200"/>
      <c r="M957" s="200"/>
      <c r="N957" s="200"/>
      <c r="P957" s="24"/>
      <c r="R957" s="24"/>
      <c r="S957" s="23"/>
      <c r="T957" s="24"/>
      <c r="U957" s="24"/>
      <c r="V957" s="24"/>
      <c r="W957" s="24"/>
    </row>
    <row r="958" spans="5:23" ht="12.75">
      <c r="E958" s="499"/>
      <c r="F958" s="24"/>
      <c r="H958" s="23"/>
      <c r="J958" s="200"/>
      <c r="K958" s="200"/>
      <c r="L958" s="200"/>
      <c r="M958" s="200"/>
      <c r="N958" s="200"/>
      <c r="P958" s="24"/>
      <c r="R958" s="24"/>
      <c r="S958" s="23"/>
      <c r="T958" s="24"/>
      <c r="U958" s="24"/>
      <c r="V958" s="24"/>
      <c r="W958" s="24"/>
    </row>
    <row r="959" spans="5:23" ht="12.75">
      <c r="E959" s="499"/>
      <c r="F959" s="24"/>
      <c r="H959" s="23"/>
      <c r="J959" s="200"/>
      <c r="K959" s="200"/>
      <c r="L959" s="200"/>
      <c r="M959" s="200"/>
      <c r="N959" s="200"/>
      <c r="P959" s="24"/>
      <c r="R959" s="24"/>
      <c r="S959" s="23"/>
      <c r="T959" s="24"/>
      <c r="U959" s="24"/>
      <c r="V959" s="24"/>
      <c r="W959" s="24"/>
    </row>
    <row r="960" spans="5:23" ht="12.75">
      <c r="E960" s="499"/>
      <c r="F960" s="24"/>
      <c r="H960" s="23"/>
      <c r="J960" s="200"/>
      <c r="K960" s="200"/>
      <c r="L960" s="200"/>
      <c r="M960" s="200"/>
      <c r="N960" s="200"/>
      <c r="P960" s="24"/>
      <c r="R960" s="24"/>
      <c r="S960" s="23"/>
      <c r="T960" s="24"/>
      <c r="U960" s="24"/>
      <c r="V960" s="24"/>
      <c r="W960" s="24"/>
    </row>
    <row r="961" spans="5:23" ht="12.75">
      <c r="E961" s="499"/>
      <c r="F961" s="24"/>
      <c r="H961" s="23"/>
      <c r="J961" s="200"/>
      <c r="K961" s="200"/>
      <c r="L961" s="200"/>
      <c r="M961" s="200"/>
      <c r="N961" s="200"/>
      <c r="P961" s="24"/>
      <c r="R961" s="24"/>
      <c r="S961" s="23"/>
      <c r="T961" s="24"/>
      <c r="U961" s="24"/>
      <c r="V961" s="24"/>
      <c r="W961" s="24"/>
    </row>
    <row r="962" spans="5:23" ht="12.75">
      <c r="E962" s="499"/>
      <c r="F962" s="24"/>
      <c r="H962" s="23"/>
      <c r="J962" s="200"/>
      <c r="K962" s="200"/>
      <c r="L962" s="200"/>
      <c r="M962" s="200"/>
      <c r="N962" s="200"/>
      <c r="P962" s="24"/>
      <c r="R962" s="24"/>
      <c r="S962" s="23"/>
      <c r="T962" s="24"/>
      <c r="U962" s="24"/>
      <c r="V962" s="24"/>
      <c r="W962" s="24"/>
    </row>
    <row r="963" spans="5:23" ht="12.75">
      <c r="E963" s="499"/>
      <c r="F963" s="24"/>
      <c r="H963" s="23"/>
      <c r="J963" s="200"/>
      <c r="K963" s="200"/>
      <c r="L963" s="200"/>
      <c r="M963" s="200"/>
      <c r="N963" s="200"/>
      <c r="P963" s="24"/>
      <c r="R963" s="24"/>
      <c r="S963" s="23"/>
      <c r="T963" s="24"/>
      <c r="U963" s="24"/>
      <c r="V963" s="24"/>
      <c r="W963" s="24"/>
    </row>
    <row r="964" spans="5:23" ht="12.75">
      <c r="E964" s="499"/>
      <c r="F964" s="24"/>
      <c r="H964" s="23"/>
      <c r="J964" s="200"/>
      <c r="K964" s="200"/>
      <c r="L964" s="200"/>
      <c r="M964" s="200"/>
      <c r="N964" s="200"/>
      <c r="P964" s="24"/>
      <c r="R964" s="24"/>
      <c r="S964" s="23"/>
      <c r="T964" s="24"/>
      <c r="U964" s="24"/>
      <c r="V964" s="24"/>
      <c r="W964" s="24"/>
    </row>
    <row r="965" spans="5:23" ht="12.75">
      <c r="E965" s="499"/>
      <c r="F965" s="24"/>
      <c r="H965" s="23"/>
      <c r="J965" s="200"/>
      <c r="K965" s="200"/>
      <c r="L965" s="200"/>
      <c r="M965" s="200"/>
      <c r="N965" s="200"/>
      <c r="P965" s="24"/>
      <c r="R965" s="24"/>
      <c r="S965" s="23"/>
      <c r="T965" s="24"/>
      <c r="U965" s="24"/>
      <c r="V965" s="24"/>
      <c r="W965" s="24"/>
    </row>
    <row r="966" spans="5:23" ht="12.75">
      <c r="E966" s="499"/>
      <c r="F966" s="24"/>
      <c r="H966" s="23"/>
      <c r="J966" s="200"/>
      <c r="K966" s="200"/>
      <c r="L966" s="200"/>
      <c r="M966" s="200"/>
      <c r="N966" s="200"/>
      <c r="P966" s="24"/>
      <c r="R966" s="24"/>
      <c r="S966" s="23"/>
      <c r="T966" s="24"/>
      <c r="U966" s="24"/>
      <c r="V966" s="24"/>
      <c r="W966" s="24"/>
    </row>
    <row r="967" spans="5:23" ht="12.75">
      <c r="E967" s="499"/>
      <c r="F967" s="24"/>
      <c r="H967" s="23"/>
      <c r="J967" s="200"/>
      <c r="K967" s="200"/>
      <c r="L967" s="200"/>
      <c r="M967" s="200"/>
      <c r="N967" s="200"/>
      <c r="P967" s="24"/>
      <c r="R967" s="24"/>
      <c r="S967" s="23"/>
      <c r="T967" s="24"/>
      <c r="U967" s="24"/>
      <c r="V967" s="24"/>
      <c r="W967" s="24"/>
    </row>
    <row r="968" spans="5:23" ht="12.75">
      <c r="E968" s="499"/>
      <c r="F968" s="24"/>
      <c r="H968" s="23"/>
      <c r="J968" s="200"/>
      <c r="K968" s="200"/>
      <c r="L968" s="200"/>
      <c r="M968" s="200"/>
      <c r="N968" s="200"/>
      <c r="P968" s="24"/>
      <c r="R968" s="24"/>
      <c r="S968" s="23"/>
      <c r="T968" s="24"/>
      <c r="U968" s="24"/>
      <c r="V968" s="24"/>
      <c r="W968" s="24"/>
    </row>
    <row r="969" spans="5:23" ht="12.75">
      <c r="E969" s="499"/>
      <c r="F969" s="24"/>
      <c r="H969" s="23"/>
      <c r="J969" s="200"/>
      <c r="K969" s="200"/>
      <c r="L969" s="200"/>
      <c r="M969" s="200"/>
      <c r="N969" s="200"/>
      <c r="P969" s="24"/>
      <c r="R969" s="24"/>
      <c r="S969" s="23"/>
      <c r="T969" s="24"/>
      <c r="U969" s="24"/>
      <c r="V969" s="24"/>
      <c r="W969" s="24"/>
    </row>
    <row r="970" spans="5:23" ht="12.75">
      <c r="E970" s="499"/>
      <c r="F970" s="24"/>
      <c r="H970" s="23"/>
      <c r="J970" s="200"/>
      <c r="K970" s="200"/>
      <c r="L970" s="200"/>
      <c r="M970" s="200"/>
      <c r="N970" s="200"/>
      <c r="P970" s="24"/>
      <c r="R970" s="24"/>
      <c r="S970" s="23"/>
      <c r="T970" s="24"/>
      <c r="U970" s="24"/>
      <c r="V970" s="24"/>
      <c r="W970" s="24"/>
    </row>
    <row r="971" spans="5:23" ht="12.75">
      <c r="E971" s="499"/>
      <c r="F971" s="24"/>
      <c r="H971" s="23"/>
      <c r="J971" s="200"/>
      <c r="K971" s="200"/>
      <c r="L971" s="200"/>
      <c r="M971" s="200"/>
      <c r="N971" s="200"/>
      <c r="P971" s="24"/>
      <c r="R971" s="24"/>
      <c r="S971" s="23"/>
      <c r="T971" s="24"/>
      <c r="U971" s="24"/>
      <c r="V971" s="24"/>
      <c r="W971" s="24"/>
    </row>
    <row r="972" spans="5:23" ht="12.75">
      <c r="E972" s="499"/>
      <c r="F972" s="24"/>
      <c r="H972" s="23"/>
      <c r="J972" s="200"/>
      <c r="K972" s="200"/>
      <c r="L972" s="200"/>
      <c r="M972" s="200"/>
      <c r="N972" s="200"/>
      <c r="P972" s="24"/>
      <c r="R972" s="24"/>
      <c r="S972" s="23"/>
      <c r="T972" s="24"/>
      <c r="U972" s="24"/>
      <c r="V972" s="24"/>
      <c r="W972" s="24"/>
    </row>
    <row r="973" spans="5:23" ht="12.75">
      <c r="E973" s="499"/>
      <c r="F973" s="24"/>
      <c r="H973" s="23"/>
      <c r="J973" s="200"/>
      <c r="K973" s="200"/>
      <c r="L973" s="200"/>
      <c r="M973" s="200"/>
      <c r="N973" s="200"/>
      <c r="P973" s="24"/>
      <c r="R973" s="24"/>
      <c r="S973" s="23"/>
      <c r="T973" s="24"/>
      <c r="U973" s="24"/>
      <c r="V973" s="24"/>
      <c r="W973" s="24"/>
    </row>
    <row r="974" spans="5:23" ht="12.75">
      <c r="E974" s="499"/>
      <c r="F974" s="24"/>
      <c r="H974" s="23"/>
      <c r="J974" s="200"/>
      <c r="K974" s="200"/>
      <c r="L974" s="200"/>
      <c r="M974" s="200"/>
      <c r="N974" s="200"/>
      <c r="P974" s="24"/>
      <c r="R974" s="24"/>
      <c r="S974" s="23"/>
      <c r="T974" s="24"/>
      <c r="U974" s="24"/>
      <c r="V974" s="24"/>
      <c r="W974" s="24"/>
    </row>
    <row r="975" spans="5:23" ht="12.75">
      <c r="E975" s="499"/>
      <c r="F975" s="24"/>
      <c r="H975" s="23"/>
      <c r="J975" s="200"/>
      <c r="K975" s="200"/>
      <c r="L975" s="200"/>
      <c r="M975" s="200"/>
      <c r="N975" s="200"/>
      <c r="P975" s="24"/>
      <c r="R975" s="24"/>
      <c r="S975" s="23"/>
      <c r="T975" s="24"/>
      <c r="U975" s="24"/>
      <c r="V975" s="24"/>
      <c r="W975" s="24"/>
    </row>
    <row r="976" spans="5:23" ht="12.75">
      <c r="E976" s="499"/>
      <c r="F976" s="24"/>
      <c r="H976" s="23"/>
      <c r="J976" s="200"/>
      <c r="K976" s="200"/>
      <c r="L976" s="200"/>
      <c r="M976" s="200"/>
      <c r="N976" s="200"/>
      <c r="P976" s="24"/>
      <c r="R976" s="24"/>
      <c r="S976" s="23"/>
      <c r="T976" s="24"/>
      <c r="U976" s="24"/>
      <c r="V976" s="24"/>
      <c r="W976" s="24"/>
    </row>
    <row r="977" spans="5:23" ht="12.75">
      <c r="E977" s="499"/>
      <c r="F977" s="24"/>
      <c r="H977" s="23"/>
      <c r="J977" s="200"/>
      <c r="K977" s="200"/>
      <c r="L977" s="200"/>
      <c r="M977" s="200"/>
      <c r="N977" s="200"/>
      <c r="P977" s="24"/>
      <c r="R977" s="24"/>
      <c r="S977" s="23"/>
      <c r="T977" s="24"/>
      <c r="U977" s="24"/>
      <c r="V977" s="24"/>
      <c r="W977" s="24"/>
    </row>
    <row r="978" spans="5:23" ht="12.75">
      <c r="E978" s="499"/>
      <c r="F978" s="24"/>
      <c r="H978" s="23"/>
      <c r="J978" s="200"/>
      <c r="K978" s="200"/>
      <c r="L978" s="200"/>
      <c r="M978" s="200"/>
      <c r="N978" s="200"/>
      <c r="P978" s="24"/>
      <c r="R978" s="24"/>
      <c r="S978" s="23"/>
      <c r="T978" s="24"/>
      <c r="U978" s="24"/>
      <c r="V978" s="24"/>
      <c r="W978" s="24"/>
    </row>
    <row r="979" spans="5:23" ht="12.75">
      <c r="E979" s="499"/>
      <c r="F979" s="24"/>
      <c r="H979" s="23"/>
      <c r="J979" s="200"/>
      <c r="K979" s="200"/>
      <c r="L979" s="200"/>
      <c r="M979" s="200"/>
      <c r="N979" s="200"/>
      <c r="P979" s="24"/>
      <c r="R979" s="24"/>
      <c r="S979" s="23"/>
      <c r="T979" s="24"/>
      <c r="U979" s="24"/>
      <c r="V979" s="24"/>
      <c r="W979" s="24"/>
    </row>
    <row r="980" spans="5:23" ht="12.75">
      <c r="E980" s="499"/>
      <c r="F980" s="24"/>
      <c r="H980" s="23"/>
      <c r="J980" s="200"/>
      <c r="K980" s="200"/>
      <c r="L980" s="200"/>
      <c r="M980" s="200"/>
      <c r="N980" s="200"/>
      <c r="P980" s="24"/>
      <c r="R980" s="24"/>
      <c r="S980" s="23"/>
      <c r="T980" s="24"/>
      <c r="U980" s="24"/>
      <c r="V980" s="24"/>
      <c r="W980" s="24"/>
    </row>
  </sheetData>
  <dataValidations count="4">
    <dataValidation type="list" allowBlank="1" showErrorMessage="1" sqref="I2:I35" xr:uid="{6C68E27C-FDE6-454D-B17F-816202C4FCCF}">
      <formula1>"Defect Fixed,Story Completed,Story Being Tested,Story Ready For Testing,Story Peer Review,Product Owner - Verify,Story Being Developed,Story Approved"</formula1>
    </dataValidation>
    <dataValidation type="list" allowBlank="1" showErrorMessage="1" sqref="I43" xr:uid="{A7201890-9F36-406A-A03C-C4DE0349D80B}">
      <formula1>"Open,Inprogress,Closed"</formula1>
    </dataValidation>
    <dataValidation type="list" allowBlank="1" showErrorMessage="1" sqref="I36:I42 I32:I34 I2:I22" xr:uid="{1C241CC2-09B6-4261-B7D0-6FCC627D36A0}">
      <formula1>"Story Completed,Story Being Tested,Story Ready For Testing,Story Peer Review,Product Owner - Verify,Story Being Developed,Story Approved"</formula1>
    </dataValidation>
    <dataValidation type="list" allowBlank="1" showInputMessage="1" showErrorMessage="1" sqref="AE34 AE32 AE17:AE22 AE2:AE15" xr:uid="{D7D12470-0C0B-41BF-9939-113372C3D59D}">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910F62D9-C95C-453A-8F1F-10A551A7A8D8}">
          <x14:formula1>
            <xm:f>Settings!$C$3:$C$22</xm:f>
          </x14:formula1>
          <xm:sqref>I32:I34 I2:I22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37619-2547-4177-BB00-B8B8CF3FE4DD}">
  <sheetPr>
    <outlinePr summaryBelow="0" summaryRight="0"/>
  </sheetPr>
  <dimension ref="A1:AB993"/>
  <sheetViews>
    <sheetView topLeftCell="B1" workbookViewId="0">
      <selection activeCell="M4" sqref="M4"/>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36">
      <c r="B2" s="561" t="s">
        <v>237</v>
      </c>
      <c r="C2" s="399">
        <v>27245</v>
      </c>
      <c r="D2" s="399" t="s">
        <v>271</v>
      </c>
      <c r="E2" s="601" t="s">
        <v>341</v>
      </c>
      <c r="F2" s="72" t="s">
        <v>353</v>
      </c>
      <c r="G2" s="467" t="s">
        <v>342</v>
      </c>
      <c r="H2" s="72" t="s">
        <v>354</v>
      </c>
      <c r="I2" s="72" t="s">
        <v>314</v>
      </c>
      <c r="J2" s="72" t="s">
        <v>355</v>
      </c>
      <c r="K2" s="197" t="s">
        <v>316</v>
      </c>
      <c r="L2" s="481" t="s">
        <v>356</v>
      </c>
      <c r="M2" s="537" t="s">
        <v>357</v>
      </c>
      <c r="N2" s="53"/>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J2:J13" xr:uid="{06E64B27-D508-47E3-BF2F-9710584CD1B6}">
      <formula1>"Internal,External"</formula1>
    </dataValidation>
    <dataValidation type="list" allowBlank="1" showErrorMessage="1" sqref="H2:H13" xr:uid="{FE9D14A3-DDB4-4D20-924E-A2391C0B0A9B}">
      <formula1>"Minor,Significant,Major"</formula1>
    </dataValidation>
    <dataValidation type="list" allowBlank="1" showErrorMessage="1" sqref="F2:F13" xr:uid="{136F27C2-AD32-4839-804D-F4707BA0F398}">
      <formula1>"Bounceback/Sub-Defect,Defect,None"</formula1>
    </dataValidation>
    <dataValidation type="list" allowBlank="1" showErrorMessage="1" sqref="I2:I13" xr:uid="{1DB95A6D-920F-4599-BD87-EC938C5AE703}">
      <formula1>"Manual, Automation"</formula1>
    </dataValidation>
    <dataValidation type="list" allowBlank="1" showErrorMessage="1" sqref="K2:K13" xr:uid="{E8FBE6FF-08EE-42F8-9E03-789F8E524497}">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133E86D2-69D6-4BE4-A5B7-05C8FBD9B8D5}">
          <x14:formula1>
            <xm:f>Details!$A$2:$A$10</xm:f>
          </x14:formula1>
          <xm:sqref>L1 L4:L1048576</xm:sqref>
        </x14:dataValidation>
        <x14:dataValidation type="list" allowBlank="1" showInputMessage="1" showErrorMessage="1" xr:uid="{5992E573-9843-4978-8EBE-A9A6EF4C0741}">
          <x14:formula1>
            <xm:f>Details!$A$2:$A$10</xm:f>
          </x14:formula1>
          <xm:sqref>L2:L3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C2ADC-CC52-4380-834D-61D4F02B7481}">
  <sheetPr>
    <outlinePr summaryBelow="0" summaryRight="0"/>
  </sheetPr>
  <dimension ref="A1:MA976"/>
  <sheetViews>
    <sheetView showGridLines="0" workbookViewId="0">
      <pane xSplit="9" topLeftCell="J9" activePane="topRight" state="frozen"/>
      <selection pane="topRight" activeCell="E22" sqref="E22"/>
      <selection activeCell="A3" sqref="A3"/>
    </sheetView>
  </sheetViews>
  <sheetFormatPr defaultColWidth="12.5703125" defaultRowHeight="15.75" customHeight="1"/>
  <cols>
    <col min="1" max="1" width="4.5703125" customWidth="1"/>
    <col min="2" max="2" width="7.5703125" style="242" customWidth="1"/>
    <col min="3" max="3" width="10.85546875" style="242" customWidth="1"/>
    <col min="4" max="4" width="11.85546875" style="242" customWidth="1"/>
    <col min="5" max="5" width="13.5703125" style="446" customWidth="1"/>
    <col min="6" max="6" width="12.28515625" customWidth="1"/>
    <col min="7" max="7" width="11.42578125" style="242" customWidth="1"/>
    <col min="8" max="8" width="49.5703125" customWidth="1"/>
    <col min="9" max="9" width="21.7109375" style="242" customWidth="1"/>
    <col min="10" max="10" width="17.42578125" style="178" bestFit="1" customWidth="1"/>
    <col min="11" max="11" width="19.28515625" style="178" customWidth="1"/>
    <col min="12" max="14" width="21.5703125" style="178"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339" ht="40.5">
      <c r="A1" s="173" t="s">
        <v>0</v>
      </c>
      <c r="B1" s="173" t="s">
        <v>17</v>
      </c>
      <c r="C1" s="173" t="s">
        <v>15</v>
      </c>
      <c r="D1" s="173" t="s">
        <v>16</v>
      </c>
      <c r="E1" s="173" t="s">
        <v>243</v>
      </c>
      <c r="F1" s="173" t="s">
        <v>4</v>
      </c>
      <c r="G1" s="173" t="s">
        <v>244</v>
      </c>
      <c r="H1" s="173" t="s">
        <v>245</v>
      </c>
      <c r="I1" s="328" t="s">
        <v>10</v>
      </c>
      <c r="J1" s="188" t="s">
        <v>246</v>
      </c>
      <c r="K1" s="188" t="s">
        <v>247</v>
      </c>
      <c r="L1" s="188" t="s">
        <v>248</v>
      </c>
      <c r="M1" s="188" t="s">
        <v>249</v>
      </c>
      <c r="N1" s="188" t="s">
        <v>250</v>
      </c>
      <c r="O1" s="188" t="s">
        <v>251</v>
      </c>
      <c r="P1" s="188" t="s">
        <v>252</v>
      </c>
      <c r="Q1" s="188" t="s">
        <v>253</v>
      </c>
      <c r="R1" s="188" t="s">
        <v>254</v>
      </c>
      <c r="S1" s="188" t="s">
        <v>255</v>
      </c>
      <c r="T1" s="188" t="s">
        <v>256</v>
      </c>
      <c r="U1" s="188" t="s">
        <v>257</v>
      </c>
      <c r="V1" s="188" t="s">
        <v>258</v>
      </c>
      <c r="W1" s="188" t="s">
        <v>259</v>
      </c>
      <c r="X1" s="188" t="s">
        <v>260</v>
      </c>
      <c r="Y1" s="188" t="s">
        <v>261</v>
      </c>
      <c r="Z1" s="187" t="s">
        <v>262</v>
      </c>
      <c r="AA1" s="188" t="s">
        <v>263</v>
      </c>
      <c r="AB1" s="188" t="s">
        <v>264</v>
      </c>
      <c r="AC1" s="188" t="s">
        <v>265</v>
      </c>
      <c r="AD1" s="332" t="s">
        <v>12</v>
      </c>
      <c r="AE1" s="527" t="s">
        <v>266</v>
      </c>
    </row>
    <row r="2" spans="1:339" ht="36.75" customHeight="1">
      <c r="A2" s="330">
        <v>1</v>
      </c>
      <c r="B2" s="289" t="s">
        <v>18</v>
      </c>
      <c r="C2" s="391">
        <v>46108</v>
      </c>
      <c r="D2" s="391">
        <v>46121</v>
      </c>
      <c r="E2" s="565" t="s">
        <v>232</v>
      </c>
      <c r="F2" s="397" t="s">
        <v>341</v>
      </c>
      <c r="G2" s="397">
        <v>51698</v>
      </c>
      <c r="H2" s="281" t="s">
        <v>358</v>
      </c>
      <c r="I2" s="279" t="s">
        <v>270</v>
      </c>
      <c r="J2" s="295">
        <v>5</v>
      </c>
      <c r="K2" s="284">
        <v>4.75</v>
      </c>
      <c r="L2" s="572">
        <v>18</v>
      </c>
      <c r="M2" s="552">
        <v>46119</v>
      </c>
      <c r="N2" s="553">
        <v>46120</v>
      </c>
      <c r="O2" s="282" t="s">
        <v>289</v>
      </c>
      <c r="P2" s="282" t="s">
        <v>333</v>
      </c>
      <c r="Q2" s="282" t="s">
        <v>279</v>
      </c>
      <c r="R2" s="282" t="s">
        <v>281</v>
      </c>
      <c r="S2" s="282" t="s">
        <v>279</v>
      </c>
      <c r="T2" s="282">
        <v>48316</v>
      </c>
      <c r="U2" s="353">
        <v>46120</v>
      </c>
      <c r="V2" s="353">
        <v>46120</v>
      </c>
      <c r="W2" s="282" t="s">
        <v>271</v>
      </c>
      <c r="X2" s="282" t="s">
        <v>271</v>
      </c>
      <c r="Y2" s="282" t="s">
        <v>278</v>
      </c>
      <c r="Z2" s="353">
        <v>46120</v>
      </c>
      <c r="AA2" s="282" t="s">
        <v>279</v>
      </c>
      <c r="AB2" s="282" t="s">
        <v>271</v>
      </c>
      <c r="AC2" s="282" t="s">
        <v>271</v>
      </c>
      <c r="AD2" s="354"/>
      <c r="AE2" s="549"/>
      <c r="AF2" s="355"/>
    </row>
    <row r="3" spans="1:339" ht="12.75">
      <c r="A3" s="330">
        <v>2</v>
      </c>
      <c r="B3" s="289" t="s">
        <v>18</v>
      </c>
      <c r="C3" s="391">
        <v>46108</v>
      </c>
      <c r="D3" s="391">
        <v>46121</v>
      </c>
      <c r="E3" s="565" t="s">
        <v>232</v>
      </c>
      <c r="F3" s="397" t="s">
        <v>276</v>
      </c>
      <c r="G3" s="309">
        <v>52527</v>
      </c>
      <c r="H3" s="281" t="s">
        <v>359</v>
      </c>
      <c r="I3" s="279" t="s">
        <v>270</v>
      </c>
      <c r="J3" s="277">
        <v>2</v>
      </c>
      <c r="K3" s="342">
        <v>2</v>
      </c>
      <c r="L3" s="284">
        <v>8</v>
      </c>
      <c r="M3" s="552">
        <v>46107</v>
      </c>
      <c r="N3" s="553">
        <v>46108</v>
      </c>
      <c r="O3" s="282" t="s">
        <v>271</v>
      </c>
      <c r="P3" s="282" t="s">
        <v>271</v>
      </c>
      <c r="Q3" s="282" t="s">
        <v>271</v>
      </c>
      <c r="R3" s="282" t="s">
        <v>271</v>
      </c>
      <c r="S3" s="282" t="s">
        <v>271</v>
      </c>
      <c r="T3" s="282">
        <v>48057</v>
      </c>
      <c r="U3" s="353">
        <v>46108</v>
      </c>
      <c r="V3" s="353">
        <v>46108</v>
      </c>
      <c r="W3" s="282" t="s">
        <v>271</v>
      </c>
      <c r="X3" s="282" t="s">
        <v>271</v>
      </c>
      <c r="Y3" s="282" t="s">
        <v>278</v>
      </c>
      <c r="Z3" s="353">
        <v>46108</v>
      </c>
      <c r="AA3" s="282" t="s">
        <v>279</v>
      </c>
      <c r="AB3" s="282" t="s">
        <v>271</v>
      </c>
      <c r="AC3" s="282" t="s">
        <v>271</v>
      </c>
      <c r="AD3" s="354"/>
      <c r="AE3" s="549"/>
    </row>
    <row r="4" spans="1:339" ht="24">
      <c r="A4" s="330">
        <v>3</v>
      </c>
      <c r="B4" s="289" t="s">
        <v>18</v>
      </c>
      <c r="C4" s="391">
        <v>46108</v>
      </c>
      <c r="D4" s="391">
        <v>46121</v>
      </c>
      <c r="E4" s="565" t="s">
        <v>232</v>
      </c>
      <c r="F4" s="284" t="s">
        <v>333</v>
      </c>
      <c r="G4" s="309">
        <v>52372</v>
      </c>
      <c r="H4" s="281" t="s">
        <v>360</v>
      </c>
      <c r="I4" s="279" t="s">
        <v>270</v>
      </c>
      <c r="J4" s="277">
        <v>3</v>
      </c>
      <c r="K4" s="284">
        <v>1.5</v>
      </c>
      <c r="L4" s="284">
        <v>6</v>
      </c>
      <c r="M4" s="552">
        <v>46108</v>
      </c>
      <c r="N4" s="553">
        <v>46111</v>
      </c>
      <c r="O4" s="282" t="s">
        <v>333</v>
      </c>
      <c r="P4" s="282" t="s">
        <v>274</v>
      </c>
      <c r="Q4" s="282" t="s">
        <v>279</v>
      </c>
      <c r="R4" s="282" t="s">
        <v>274</v>
      </c>
      <c r="S4" s="282" t="s">
        <v>279</v>
      </c>
      <c r="T4" s="319">
        <v>48169</v>
      </c>
      <c r="U4" s="353">
        <v>46113</v>
      </c>
      <c r="V4" s="353">
        <v>46113</v>
      </c>
      <c r="W4" s="319" t="s">
        <v>271</v>
      </c>
      <c r="X4" s="319" t="s">
        <v>271</v>
      </c>
      <c r="Y4" s="319" t="s">
        <v>278</v>
      </c>
      <c r="Z4" s="353">
        <v>46113</v>
      </c>
      <c r="AA4" s="282" t="s">
        <v>279</v>
      </c>
      <c r="AB4" s="282" t="s">
        <v>271</v>
      </c>
      <c r="AC4" s="319" t="s">
        <v>271</v>
      </c>
      <c r="AD4" s="523"/>
      <c r="AE4" s="548"/>
      <c r="AF4" s="355"/>
    </row>
    <row r="5" spans="1:339" ht="48">
      <c r="A5" s="330">
        <v>4</v>
      </c>
      <c r="B5" s="289" t="s">
        <v>18</v>
      </c>
      <c r="C5" s="391">
        <v>46108</v>
      </c>
      <c r="D5" s="391">
        <v>46121</v>
      </c>
      <c r="E5" s="565" t="s">
        <v>232</v>
      </c>
      <c r="F5" s="284" t="s">
        <v>361</v>
      </c>
      <c r="G5" s="309" t="s">
        <v>362</v>
      </c>
      <c r="H5" s="281" t="s">
        <v>363</v>
      </c>
      <c r="I5" s="279" t="s">
        <v>270</v>
      </c>
      <c r="J5" s="277">
        <v>5</v>
      </c>
      <c r="K5" s="284">
        <v>1.5</v>
      </c>
      <c r="L5" s="342">
        <v>6</v>
      </c>
      <c r="M5" s="553">
        <v>46108</v>
      </c>
      <c r="N5" s="553">
        <v>46111</v>
      </c>
      <c r="O5" s="278" t="s">
        <v>281</v>
      </c>
      <c r="P5" s="282" t="s">
        <v>364</v>
      </c>
      <c r="Q5" s="284" t="s">
        <v>365</v>
      </c>
      <c r="R5" s="282" t="s">
        <v>271</v>
      </c>
      <c r="S5" s="282" t="s">
        <v>271</v>
      </c>
      <c r="T5" s="278" t="s">
        <v>271</v>
      </c>
      <c r="U5" s="353" t="s">
        <v>271</v>
      </c>
      <c r="V5" s="353" t="s">
        <v>271</v>
      </c>
      <c r="W5" s="319" t="s">
        <v>271</v>
      </c>
      <c r="X5" s="319" t="s">
        <v>271</v>
      </c>
      <c r="Y5" s="319" t="s">
        <v>271</v>
      </c>
      <c r="Z5" s="353" t="s">
        <v>271</v>
      </c>
      <c r="AA5" s="282" t="s">
        <v>271</v>
      </c>
      <c r="AB5" s="282" t="s">
        <v>271</v>
      </c>
      <c r="AC5" s="319" t="s">
        <v>271</v>
      </c>
      <c r="AD5" s="354"/>
      <c r="AE5" s="549"/>
      <c r="AF5" s="355"/>
    </row>
    <row r="6" spans="1:339" ht="24">
      <c r="A6" s="330">
        <v>5</v>
      </c>
      <c r="B6" s="289" t="s">
        <v>18</v>
      </c>
      <c r="C6" s="391">
        <v>46108</v>
      </c>
      <c r="D6" s="391">
        <v>46121</v>
      </c>
      <c r="E6" s="565" t="s">
        <v>232</v>
      </c>
      <c r="F6" s="397" t="s">
        <v>333</v>
      </c>
      <c r="G6" s="342">
        <v>52328</v>
      </c>
      <c r="H6" s="281" t="s">
        <v>366</v>
      </c>
      <c r="I6" s="279" t="s">
        <v>270</v>
      </c>
      <c r="J6" s="295">
        <v>3</v>
      </c>
      <c r="K6" s="295">
        <v>1.25</v>
      </c>
      <c r="L6" s="284">
        <v>5</v>
      </c>
      <c r="M6" s="553">
        <v>46112</v>
      </c>
      <c r="N6" s="552">
        <v>46114</v>
      </c>
      <c r="O6" s="278" t="s">
        <v>333</v>
      </c>
      <c r="P6" s="282" t="s">
        <v>274</v>
      </c>
      <c r="Q6" s="278" t="s">
        <v>279</v>
      </c>
      <c r="R6" s="282" t="s">
        <v>274</v>
      </c>
      <c r="S6" s="282" t="s">
        <v>279</v>
      </c>
      <c r="T6" s="282">
        <v>48168</v>
      </c>
      <c r="U6" s="353">
        <v>46113</v>
      </c>
      <c r="V6" s="353">
        <v>46113</v>
      </c>
      <c r="W6" s="319" t="s">
        <v>271</v>
      </c>
      <c r="X6" s="319" t="s">
        <v>271</v>
      </c>
      <c r="Y6" s="319" t="s">
        <v>278</v>
      </c>
      <c r="Z6" s="353">
        <v>46113</v>
      </c>
      <c r="AA6" s="278" t="s">
        <v>279</v>
      </c>
      <c r="AB6" s="282" t="s">
        <v>271</v>
      </c>
      <c r="AC6" s="319" t="s">
        <v>271</v>
      </c>
      <c r="AD6" s="354"/>
      <c r="AE6" s="549"/>
      <c r="AF6" s="355"/>
    </row>
    <row r="7" spans="1:339" ht="12.75">
      <c r="A7" s="330">
        <v>6</v>
      </c>
      <c r="B7" s="289" t="s">
        <v>18</v>
      </c>
      <c r="C7" s="391">
        <v>46108</v>
      </c>
      <c r="D7" s="391">
        <v>46121</v>
      </c>
      <c r="E7" s="565" t="s">
        <v>232</v>
      </c>
      <c r="F7" s="397" t="s">
        <v>281</v>
      </c>
      <c r="G7" s="594" t="s">
        <v>367</v>
      </c>
      <c r="H7" s="281" t="s">
        <v>368</v>
      </c>
      <c r="I7" s="540" t="s">
        <v>352</v>
      </c>
      <c r="J7" s="277">
        <v>2</v>
      </c>
      <c r="K7" s="284">
        <v>0.75</v>
      </c>
      <c r="L7" s="342">
        <v>3</v>
      </c>
      <c r="M7" s="552">
        <v>46118</v>
      </c>
      <c r="N7" s="553">
        <v>46118</v>
      </c>
      <c r="O7" s="282" t="s">
        <v>281</v>
      </c>
      <c r="P7" s="282" t="s">
        <v>271</v>
      </c>
      <c r="Q7" s="282" t="s">
        <v>271</v>
      </c>
      <c r="R7" s="282" t="s">
        <v>289</v>
      </c>
      <c r="S7" s="284" t="s">
        <v>279</v>
      </c>
      <c r="T7" s="319">
        <v>48242</v>
      </c>
      <c r="U7" s="353">
        <v>46118</v>
      </c>
      <c r="V7" s="353">
        <v>46118</v>
      </c>
      <c r="W7" s="319" t="s">
        <v>271</v>
      </c>
      <c r="X7" s="319" t="s">
        <v>271</v>
      </c>
      <c r="Y7" s="319" t="s">
        <v>278</v>
      </c>
      <c r="Z7" s="353">
        <v>46118</v>
      </c>
      <c r="AA7" s="282" t="s">
        <v>279</v>
      </c>
      <c r="AB7" s="282" t="s">
        <v>271</v>
      </c>
      <c r="AC7" s="282" t="s">
        <v>271</v>
      </c>
      <c r="AD7" s="354" t="s">
        <v>369</v>
      </c>
      <c r="AE7" s="549"/>
      <c r="AF7" s="355"/>
    </row>
    <row r="8" spans="1:339" ht="12.75">
      <c r="A8" s="330">
        <v>7</v>
      </c>
      <c r="B8" s="289" t="s">
        <v>18</v>
      </c>
      <c r="C8" s="391">
        <v>46108</v>
      </c>
      <c r="D8" s="391">
        <v>46121</v>
      </c>
      <c r="E8" s="565" t="s">
        <v>232</v>
      </c>
      <c r="F8" s="397" t="s">
        <v>281</v>
      </c>
      <c r="G8" s="278" t="s">
        <v>370</v>
      </c>
      <c r="H8" s="281" t="s">
        <v>371</v>
      </c>
      <c r="I8" s="540" t="s">
        <v>270</v>
      </c>
      <c r="J8" s="284">
        <v>2</v>
      </c>
      <c r="K8" s="284">
        <v>0.75</v>
      </c>
      <c r="L8" s="284">
        <v>3</v>
      </c>
      <c r="M8" s="553">
        <v>46118</v>
      </c>
      <c r="N8" s="553">
        <v>46118</v>
      </c>
      <c r="O8" s="282" t="s">
        <v>281</v>
      </c>
      <c r="P8" s="282" t="s">
        <v>271</v>
      </c>
      <c r="Q8" s="282" t="s">
        <v>271</v>
      </c>
      <c r="R8" s="282" t="s">
        <v>289</v>
      </c>
      <c r="S8" s="284" t="s">
        <v>279</v>
      </c>
      <c r="T8" s="319">
        <v>48243</v>
      </c>
      <c r="U8" s="353">
        <v>46118</v>
      </c>
      <c r="V8" s="353">
        <v>46118</v>
      </c>
      <c r="W8" s="319" t="s">
        <v>271</v>
      </c>
      <c r="X8" s="319" t="s">
        <v>271</v>
      </c>
      <c r="Y8" s="319" t="s">
        <v>278</v>
      </c>
      <c r="Z8" s="353">
        <v>46118</v>
      </c>
      <c r="AA8" s="282" t="s">
        <v>279</v>
      </c>
      <c r="AB8" s="282" t="s">
        <v>271</v>
      </c>
      <c r="AC8" s="282" t="s">
        <v>271</v>
      </c>
      <c r="AD8" s="454"/>
      <c r="AE8" s="548"/>
      <c r="AF8" s="355"/>
    </row>
    <row r="9" spans="1:339" ht="36">
      <c r="A9" s="330">
        <v>8</v>
      </c>
      <c r="B9" s="289" t="s">
        <v>18</v>
      </c>
      <c r="C9" s="391">
        <v>46108</v>
      </c>
      <c r="D9" s="391">
        <v>46121</v>
      </c>
      <c r="E9" s="565" t="s">
        <v>232</v>
      </c>
      <c r="F9" s="397" t="s">
        <v>281</v>
      </c>
      <c r="G9" s="282">
        <v>51697</v>
      </c>
      <c r="H9" s="281" t="s">
        <v>372</v>
      </c>
      <c r="I9" s="279" t="s">
        <v>270</v>
      </c>
      <c r="J9" s="277">
        <v>2</v>
      </c>
      <c r="K9" s="284">
        <v>0</v>
      </c>
      <c r="L9" s="342">
        <v>0</v>
      </c>
      <c r="M9" s="553" t="s">
        <v>271</v>
      </c>
      <c r="N9" s="553" t="s">
        <v>271</v>
      </c>
      <c r="O9" s="553" t="s">
        <v>271</v>
      </c>
      <c r="P9" s="553" t="s">
        <v>271</v>
      </c>
      <c r="Q9" s="553" t="s">
        <v>271</v>
      </c>
      <c r="R9" s="553" t="s">
        <v>271</v>
      </c>
      <c r="S9" s="553" t="s">
        <v>271</v>
      </c>
      <c r="T9" s="553" t="s">
        <v>271</v>
      </c>
      <c r="U9" s="553" t="s">
        <v>271</v>
      </c>
      <c r="V9" s="553" t="s">
        <v>271</v>
      </c>
      <c r="W9" s="553" t="s">
        <v>271</v>
      </c>
      <c r="X9" s="553" t="s">
        <v>271</v>
      </c>
      <c r="Y9" s="553" t="s">
        <v>271</v>
      </c>
      <c r="Z9" s="553" t="s">
        <v>271</v>
      </c>
      <c r="AA9" s="553" t="s">
        <v>271</v>
      </c>
      <c r="AB9" s="553" t="s">
        <v>271</v>
      </c>
      <c r="AC9" s="553" t="s">
        <v>271</v>
      </c>
      <c r="AD9" s="354"/>
      <c r="AE9" s="549"/>
      <c r="AF9" s="355"/>
    </row>
    <row r="10" spans="1:339" ht="24">
      <c r="A10" s="330">
        <v>9</v>
      </c>
      <c r="B10" s="289" t="s">
        <v>18</v>
      </c>
      <c r="C10" s="391">
        <v>46108</v>
      </c>
      <c r="D10" s="391">
        <v>46121</v>
      </c>
      <c r="E10" s="565" t="s">
        <v>232</v>
      </c>
      <c r="F10" s="397" t="s">
        <v>373</v>
      </c>
      <c r="G10" s="178">
        <v>26996</v>
      </c>
      <c r="H10" s="281" t="s">
        <v>374</v>
      </c>
      <c r="I10" s="279" t="s">
        <v>270</v>
      </c>
      <c r="J10" s="277">
        <v>1</v>
      </c>
      <c r="K10" s="284">
        <v>0.5</v>
      </c>
      <c r="L10" s="342">
        <v>2</v>
      </c>
      <c r="M10" s="553">
        <v>46119</v>
      </c>
      <c r="N10" s="553">
        <v>46119</v>
      </c>
      <c r="O10" s="284" t="s">
        <v>333</v>
      </c>
      <c r="P10" s="282" t="s">
        <v>281</v>
      </c>
      <c r="Q10" s="282" t="s">
        <v>279</v>
      </c>
      <c r="R10" s="282" t="s">
        <v>274</v>
      </c>
      <c r="S10" s="282" t="s">
        <v>279</v>
      </c>
      <c r="T10" s="282">
        <v>48270</v>
      </c>
      <c r="U10" s="353">
        <v>46119</v>
      </c>
      <c r="V10" s="353">
        <v>46119</v>
      </c>
      <c r="W10" s="319" t="s">
        <v>271</v>
      </c>
      <c r="X10" s="319" t="s">
        <v>271</v>
      </c>
      <c r="Y10" s="319" t="s">
        <v>278</v>
      </c>
      <c r="Z10" s="353">
        <v>46119</v>
      </c>
      <c r="AA10" s="282" t="s">
        <v>279</v>
      </c>
      <c r="AB10" s="282" t="s">
        <v>271</v>
      </c>
      <c r="AC10" s="282" t="s">
        <v>271</v>
      </c>
      <c r="AD10" s="416"/>
      <c r="AE10" s="549"/>
      <c r="AF10" s="355"/>
    </row>
    <row r="11" spans="1:339" s="461" customFormat="1" ht="12.75">
      <c r="A11" s="330">
        <v>10</v>
      </c>
      <c r="B11" s="289" t="s">
        <v>18</v>
      </c>
      <c r="C11" s="391">
        <v>46108</v>
      </c>
      <c r="D11" s="391">
        <v>46121</v>
      </c>
      <c r="E11" s="565" t="s">
        <v>232</v>
      </c>
      <c r="F11" s="397" t="s">
        <v>373</v>
      </c>
      <c r="G11" s="397">
        <v>26902</v>
      </c>
      <c r="H11" s="281" t="s">
        <v>375</v>
      </c>
      <c r="I11" s="540" t="s">
        <v>270</v>
      </c>
      <c r="J11" s="342">
        <v>2</v>
      </c>
      <c r="K11" s="342">
        <v>2</v>
      </c>
      <c r="L11" s="284">
        <v>8</v>
      </c>
      <c r="M11" s="360">
        <v>46119</v>
      </c>
      <c r="N11" s="360">
        <v>46119</v>
      </c>
      <c r="O11" s="284" t="s">
        <v>333</v>
      </c>
      <c r="P11" s="282" t="s">
        <v>281</v>
      </c>
      <c r="Q11" s="282" t="s">
        <v>279</v>
      </c>
      <c r="R11" s="282" t="s">
        <v>274</v>
      </c>
      <c r="S11" s="282" t="s">
        <v>279</v>
      </c>
      <c r="T11" s="358">
        <v>48271</v>
      </c>
      <c r="U11" s="353">
        <v>46119</v>
      </c>
      <c r="V11" s="353">
        <v>46119</v>
      </c>
      <c r="W11" s="319" t="s">
        <v>271</v>
      </c>
      <c r="X11" s="319" t="s">
        <v>271</v>
      </c>
      <c r="Y11" s="319" t="s">
        <v>278</v>
      </c>
      <c r="Z11" s="353">
        <v>46119</v>
      </c>
      <c r="AA11" s="282" t="s">
        <v>279</v>
      </c>
      <c r="AB11" s="282" t="s">
        <v>271</v>
      </c>
      <c r="AC11" s="282" t="s">
        <v>271</v>
      </c>
      <c r="AD11" s="454"/>
      <c r="AE11" s="549"/>
      <c r="AF11" s="355"/>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s="550"/>
    </row>
    <row r="12" spans="1:339" s="53" customFormat="1" ht="12.75">
      <c r="A12" s="330">
        <v>11</v>
      </c>
      <c r="B12" s="289" t="s">
        <v>18</v>
      </c>
      <c r="C12" s="391">
        <v>46108</v>
      </c>
      <c r="D12" s="391">
        <v>46121</v>
      </c>
      <c r="E12" s="565" t="s">
        <v>232</v>
      </c>
      <c r="F12" s="397" t="s">
        <v>276</v>
      </c>
      <c r="G12" s="397">
        <v>49620</v>
      </c>
      <c r="H12" s="595" t="s">
        <v>376</v>
      </c>
      <c r="I12" s="540" t="s">
        <v>270</v>
      </c>
      <c r="J12" s="284">
        <v>2</v>
      </c>
      <c r="K12" s="342">
        <v>2</v>
      </c>
      <c r="L12" s="284">
        <v>8</v>
      </c>
      <c r="M12" s="360">
        <v>46119</v>
      </c>
      <c r="N12" s="360">
        <v>46120</v>
      </c>
      <c r="O12" s="284" t="s">
        <v>271</v>
      </c>
      <c r="P12" s="282" t="s">
        <v>271</v>
      </c>
      <c r="Q12" s="282" t="s">
        <v>271</v>
      </c>
      <c r="R12" s="282" t="s">
        <v>271</v>
      </c>
      <c r="S12" s="282" t="s">
        <v>271</v>
      </c>
      <c r="T12" s="278" t="s">
        <v>271</v>
      </c>
      <c r="U12" s="353" t="s">
        <v>271</v>
      </c>
      <c r="V12" s="353" t="s">
        <v>271</v>
      </c>
      <c r="W12" s="319" t="s">
        <v>271</v>
      </c>
      <c r="X12" s="284" t="s">
        <v>271</v>
      </c>
      <c r="Y12" s="278" t="s">
        <v>271</v>
      </c>
      <c r="Z12" s="353" t="s">
        <v>271</v>
      </c>
      <c r="AA12" s="278" t="s">
        <v>271</v>
      </c>
      <c r="AB12" s="278" t="s">
        <v>271</v>
      </c>
      <c r="AC12" s="278" t="s">
        <v>271</v>
      </c>
      <c r="AD12" s="484"/>
      <c r="AE12" s="549"/>
      <c r="AF12" s="355"/>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s="114"/>
    </row>
    <row r="13" spans="1:339" ht="24">
      <c r="A13" s="330">
        <v>12</v>
      </c>
      <c r="B13" s="289" t="s">
        <v>18</v>
      </c>
      <c r="C13" s="391">
        <v>46108</v>
      </c>
      <c r="D13" s="391">
        <v>46121</v>
      </c>
      <c r="E13" s="565" t="s">
        <v>232</v>
      </c>
      <c r="F13" s="284" t="s">
        <v>289</v>
      </c>
      <c r="G13" s="594" t="s">
        <v>377</v>
      </c>
      <c r="H13" s="281" t="s">
        <v>378</v>
      </c>
      <c r="I13" s="540" t="s">
        <v>270</v>
      </c>
      <c r="J13" s="277">
        <v>2</v>
      </c>
      <c r="K13" s="284">
        <v>1.25</v>
      </c>
      <c r="L13" s="342">
        <v>5</v>
      </c>
      <c r="M13" s="552">
        <v>46120</v>
      </c>
      <c r="N13" s="553">
        <v>46120</v>
      </c>
      <c r="O13" s="282" t="s">
        <v>289</v>
      </c>
      <c r="P13" s="282" t="s">
        <v>281</v>
      </c>
      <c r="Q13" s="282" t="s">
        <v>279</v>
      </c>
      <c r="R13" s="282" t="s">
        <v>281</v>
      </c>
      <c r="S13" s="284" t="s">
        <v>279</v>
      </c>
      <c r="T13" s="319">
        <v>48251</v>
      </c>
      <c r="U13" s="353">
        <v>46118</v>
      </c>
      <c r="V13" s="353">
        <v>46118</v>
      </c>
      <c r="W13" s="319" t="s">
        <v>271</v>
      </c>
      <c r="X13" s="319" t="s">
        <v>271</v>
      </c>
      <c r="Y13" s="319" t="s">
        <v>278</v>
      </c>
      <c r="Z13" s="353">
        <v>46118</v>
      </c>
      <c r="AA13" s="353">
        <v>46118</v>
      </c>
      <c r="AB13" s="282" t="s">
        <v>271</v>
      </c>
      <c r="AC13" s="282" t="s">
        <v>271</v>
      </c>
      <c r="AD13" s="354"/>
      <c r="AE13" s="549"/>
      <c r="AF13" s="355"/>
    </row>
    <row r="14" spans="1:339" ht="24">
      <c r="A14" s="330">
        <v>13</v>
      </c>
      <c r="B14" s="289" t="s">
        <v>18</v>
      </c>
      <c r="C14" s="391">
        <v>46108</v>
      </c>
      <c r="D14" s="391">
        <v>46121</v>
      </c>
      <c r="E14" s="565" t="s">
        <v>232</v>
      </c>
      <c r="F14" s="397" t="s">
        <v>276</v>
      </c>
      <c r="G14" s="397">
        <v>49622</v>
      </c>
      <c r="H14" s="281" t="s">
        <v>379</v>
      </c>
      <c r="I14" s="540" t="s">
        <v>270</v>
      </c>
      <c r="J14" s="277">
        <v>1</v>
      </c>
      <c r="K14" s="284">
        <v>1</v>
      </c>
      <c r="L14" s="342">
        <v>4</v>
      </c>
      <c r="M14" s="552">
        <v>46120</v>
      </c>
      <c r="N14" s="554">
        <v>46121</v>
      </c>
      <c r="O14" s="284" t="s">
        <v>271</v>
      </c>
      <c r="P14" s="282" t="s">
        <v>271</v>
      </c>
      <c r="Q14" s="282" t="s">
        <v>271</v>
      </c>
      <c r="R14" s="282" t="s">
        <v>271</v>
      </c>
      <c r="S14" s="282" t="s">
        <v>271</v>
      </c>
      <c r="T14" s="278" t="s">
        <v>271</v>
      </c>
      <c r="U14" s="353" t="s">
        <v>271</v>
      </c>
      <c r="V14" s="353" t="s">
        <v>271</v>
      </c>
      <c r="W14" s="319" t="s">
        <v>271</v>
      </c>
      <c r="X14" s="284" t="s">
        <v>271</v>
      </c>
      <c r="Y14" s="278" t="s">
        <v>271</v>
      </c>
      <c r="Z14" s="353" t="s">
        <v>271</v>
      </c>
      <c r="AA14" s="278" t="s">
        <v>271</v>
      </c>
      <c r="AB14" s="278" t="s">
        <v>271</v>
      </c>
      <c r="AC14" s="278" t="s">
        <v>271</v>
      </c>
      <c r="AD14" s="354"/>
      <c r="AE14" s="549"/>
      <c r="AF14" s="355"/>
    </row>
    <row r="15" spans="1:339" s="53" customFormat="1" ht="24">
      <c r="A15" s="330">
        <v>14</v>
      </c>
      <c r="B15" s="289" t="s">
        <v>18</v>
      </c>
      <c r="C15" s="391">
        <v>46108</v>
      </c>
      <c r="D15" s="391">
        <v>46121</v>
      </c>
      <c r="E15" s="565" t="s">
        <v>232</v>
      </c>
      <c r="F15" s="397" t="s">
        <v>276</v>
      </c>
      <c r="G15" s="397">
        <v>49623</v>
      </c>
      <c r="H15" s="281" t="s">
        <v>380</v>
      </c>
      <c r="I15" s="540" t="s">
        <v>270</v>
      </c>
      <c r="J15" s="284">
        <v>1</v>
      </c>
      <c r="K15" s="284">
        <v>1</v>
      </c>
      <c r="L15" s="284">
        <v>4</v>
      </c>
      <c r="M15" s="552">
        <v>46121</v>
      </c>
      <c r="N15" s="554">
        <v>46121</v>
      </c>
      <c r="O15" s="284" t="s">
        <v>271</v>
      </c>
      <c r="P15" s="282" t="s">
        <v>271</v>
      </c>
      <c r="Q15" s="282" t="s">
        <v>271</v>
      </c>
      <c r="R15" s="282" t="s">
        <v>271</v>
      </c>
      <c r="S15" s="282" t="s">
        <v>271</v>
      </c>
      <c r="T15" s="278" t="s">
        <v>271</v>
      </c>
      <c r="U15" s="353" t="s">
        <v>271</v>
      </c>
      <c r="V15" s="353" t="s">
        <v>271</v>
      </c>
      <c r="W15" s="319" t="s">
        <v>271</v>
      </c>
      <c r="X15" s="284" t="s">
        <v>271</v>
      </c>
      <c r="Y15" s="278" t="s">
        <v>271</v>
      </c>
      <c r="Z15" s="353" t="s">
        <v>271</v>
      </c>
      <c r="AA15" s="278" t="s">
        <v>271</v>
      </c>
      <c r="AB15" s="278" t="s">
        <v>271</v>
      </c>
      <c r="AC15" s="278" t="s">
        <v>271</v>
      </c>
      <c r="AD15" s="354"/>
      <c r="AE15" s="548"/>
      <c r="AF15" s="35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s="114"/>
    </row>
    <row r="16" spans="1:339" s="355" customFormat="1" ht="24">
      <c r="A16" s="330">
        <v>15</v>
      </c>
      <c r="B16" s="289" t="s">
        <v>18</v>
      </c>
      <c r="C16" s="391">
        <v>46108</v>
      </c>
      <c r="D16" s="391">
        <v>46121</v>
      </c>
      <c r="E16" s="565" t="s">
        <v>232</v>
      </c>
      <c r="F16" s="397" t="s">
        <v>276</v>
      </c>
      <c r="G16" s="397">
        <v>49624</v>
      </c>
      <c r="H16" s="281" t="s">
        <v>381</v>
      </c>
      <c r="I16" s="540" t="s">
        <v>270</v>
      </c>
      <c r="J16" s="277">
        <v>1</v>
      </c>
      <c r="K16" s="284">
        <v>1</v>
      </c>
      <c r="L16" s="284">
        <v>4</v>
      </c>
      <c r="M16" s="554">
        <v>46121</v>
      </c>
      <c r="N16" s="554">
        <v>46121</v>
      </c>
      <c r="O16" s="284" t="s">
        <v>271</v>
      </c>
      <c r="P16" s="282" t="s">
        <v>271</v>
      </c>
      <c r="Q16" s="282" t="s">
        <v>271</v>
      </c>
      <c r="R16" s="282" t="s">
        <v>271</v>
      </c>
      <c r="S16" s="282" t="s">
        <v>271</v>
      </c>
      <c r="T16" s="278" t="s">
        <v>271</v>
      </c>
      <c r="U16" s="353" t="s">
        <v>271</v>
      </c>
      <c r="V16" s="353" t="s">
        <v>271</v>
      </c>
      <c r="W16" s="319" t="s">
        <v>271</v>
      </c>
      <c r="X16" s="284" t="s">
        <v>271</v>
      </c>
      <c r="Y16" s="278" t="s">
        <v>271</v>
      </c>
      <c r="Z16" s="353" t="s">
        <v>271</v>
      </c>
      <c r="AA16" s="278" t="s">
        <v>271</v>
      </c>
      <c r="AB16" s="278" t="s">
        <v>271</v>
      </c>
      <c r="AC16" s="278" t="s">
        <v>271</v>
      </c>
      <c r="AD16" s="281"/>
      <c r="AE16" s="549"/>
    </row>
    <row r="17" spans="1:339" ht="36">
      <c r="A17" s="313">
        <v>16</v>
      </c>
      <c r="B17" s="289" t="s">
        <v>18</v>
      </c>
      <c r="C17" s="391">
        <v>46108</v>
      </c>
      <c r="D17" s="391">
        <v>46121</v>
      </c>
      <c r="E17" s="565" t="s">
        <v>382</v>
      </c>
      <c r="F17" s="342" t="s">
        <v>289</v>
      </c>
      <c r="G17" s="178">
        <v>52256</v>
      </c>
      <c r="H17" s="281" t="s">
        <v>383</v>
      </c>
      <c r="I17" s="279" t="s">
        <v>287</v>
      </c>
      <c r="J17" s="284">
        <v>3</v>
      </c>
      <c r="K17" s="284">
        <v>2</v>
      </c>
      <c r="L17" s="284">
        <v>8</v>
      </c>
      <c r="M17" s="552">
        <v>46108</v>
      </c>
      <c r="N17" s="553">
        <v>46115</v>
      </c>
      <c r="O17" s="282" t="s">
        <v>289</v>
      </c>
      <c r="P17" s="282" t="s">
        <v>281</v>
      </c>
      <c r="Q17" s="282" t="s">
        <v>384</v>
      </c>
      <c r="R17" s="282" t="s">
        <v>281</v>
      </c>
      <c r="S17" s="342" t="s">
        <v>385</v>
      </c>
      <c r="T17" s="282"/>
      <c r="U17" s="353"/>
      <c r="V17" s="353"/>
      <c r="W17" s="282"/>
      <c r="X17" s="282"/>
      <c r="Y17" s="282"/>
      <c r="Z17" s="353"/>
      <c r="AA17" s="282"/>
      <c r="AB17" s="282"/>
      <c r="AC17" s="282"/>
      <c r="AD17" s="354" t="s">
        <v>386</v>
      </c>
      <c r="AE17" s="549"/>
      <c r="AF17" s="355"/>
    </row>
    <row r="18" spans="1:339" ht="24">
      <c r="A18" s="330">
        <v>17</v>
      </c>
      <c r="B18" s="289" t="s">
        <v>18</v>
      </c>
      <c r="C18" s="391">
        <v>46108</v>
      </c>
      <c r="D18" s="391">
        <v>46121</v>
      </c>
      <c r="E18" s="565" t="s">
        <v>382</v>
      </c>
      <c r="F18" s="397" t="s">
        <v>276</v>
      </c>
      <c r="G18" s="282">
        <v>52569</v>
      </c>
      <c r="H18" s="281" t="s">
        <v>387</v>
      </c>
      <c r="I18" s="279" t="s">
        <v>270</v>
      </c>
      <c r="J18" s="277">
        <v>2</v>
      </c>
      <c r="K18" s="284">
        <v>2</v>
      </c>
      <c r="L18" s="342">
        <v>8</v>
      </c>
      <c r="M18" s="553">
        <v>46111</v>
      </c>
      <c r="N18" s="553">
        <v>46112</v>
      </c>
      <c r="O18" s="278" t="s">
        <v>271</v>
      </c>
      <c r="P18" s="282" t="s">
        <v>271</v>
      </c>
      <c r="Q18" s="278" t="s">
        <v>271</v>
      </c>
      <c r="R18" s="282" t="s">
        <v>271</v>
      </c>
      <c r="S18" s="282" t="s">
        <v>271</v>
      </c>
      <c r="T18" s="319">
        <v>48162</v>
      </c>
      <c r="U18" s="353">
        <v>46113</v>
      </c>
      <c r="V18" s="353">
        <v>46113</v>
      </c>
      <c r="W18" s="319" t="s">
        <v>271</v>
      </c>
      <c r="X18" s="319" t="s">
        <v>271</v>
      </c>
      <c r="Y18" s="319" t="s">
        <v>278</v>
      </c>
      <c r="Z18" s="353">
        <v>46113</v>
      </c>
      <c r="AA18" s="282" t="s">
        <v>279</v>
      </c>
      <c r="AB18" s="282" t="s">
        <v>271</v>
      </c>
      <c r="AC18" s="319" t="s">
        <v>271</v>
      </c>
      <c r="AD18" s="454"/>
      <c r="AE18" s="549"/>
      <c r="AF18" s="355"/>
    </row>
    <row r="19" spans="1:339" ht="24">
      <c r="A19" s="330">
        <v>18</v>
      </c>
      <c r="B19" s="289" t="s">
        <v>18</v>
      </c>
      <c r="C19" s="391">
        <v>46108</v>
      </c>
      <c r="D19" s="391">
        <v>46121</v>
      </c>
      <c r="E19" s="565" t="s">
        <v>382</v>
      </c>
      <c r="F19" s="397" t="s">
        <v>276</v>
      </c>
      <c r="G19" s="282">
        <v>52570</v>
      </c>
      <c r="H19" s="281" t="s">
        <v>388</v>
      </c>
      <c r="I19" s="279" t="s">
        <v>270</v>
      </c>
      <c r="J19" s="278">
        <v>1</v>
      </c>
      <c r="K19" s="278">
        <v>1</v>
      </c>
      <c r="L19" s="278">
        <v>4</v>
      </c>
      <c r="M19" s="552">
        <v>46113</v>
      </c>
      <c r="N19" s="552">
        <v>46114</v>
      </c>
      <c r="O19" s="284" t="s">
        <v>271</v>
      </c>
      <c r="P19" s="282" t="s">
        <v>271</v>
      </c>
      <c r="Q19" s="282" t="s">
        <v>271</v>
      </c>
      <c r="R19" s="282" t="s">
        <v>271</v>
      </c>
      <c r="S19" s="278" t="s">
        <v>271</v>
      </c>
      <c r="T19" s="282">
        <v>48211</v>
      </c>
      <c r="U19" s="353">
        <v>46114</v>
      </c>
      <c r="V19" s="353">
        <v>46114</v>
      </c>
      <c r="W19" s="282" t="s">
        <v>271</v>
      </c>
      <c r="X19" s="282" t="s">
        <v>271</v>
      </c>
      <c r="Y19" s="319" t="s">
        <v>278</v>
      </c>
      <c r="Z19" s="353">
        <v>46114</v>
      </c>
      <c r="AA19" s="282" t="s">
        <v>279</v>
      </c>
      <c r="AB19" s="282" t="s">
        <v>271</v>
      </c>
      <c r="AC19" s="319" t="s">
        <v>271</v>
      </c>
      <c r="AD19" s="354"/>
      <c r="AE19" s="549"/>
      <c r="AF19" s="355"/>
    </row>
    <row r="20" spans="1:339" s="53" customFormat="1" ht="24">
      <c r="A20" s="330">
        <v>19</v>
      </c>
      <c r="B20" s="289" t="s">
        <v>18</v>
      </c>
      <c r="C20" s="391">
        <v>46108</v>
      </c>
      <c r="D20" s="391">
        <v>46121</v>
      </c>
      <c r="E20" s="565" t="s">
        <v>382</v>
      </c>
      <c r="F20" s="397" t="s">
        <v>389</v>
      </c>
      <c r="G20" s="282">
        <v>51944</v>
      </c>
      <c r="H20" s="281" t="s">
        <v>390</v>
      </c>
      <c r="I20" s="279" t="s">
        <v>270</v>
      </c>
      <c r="J20" s="284">
        <v>13</v>
      </c>
      <c r="K20" s="284">
        <v>8.5</v>
      </c>
      <c r="L20" s="284">
        <v>34</v>
      </c>
      <c r="M20" s="552">
        <v>46111</v>
      </c>
      <c r="N20" s="552">
        <v>46114</v>
      </c>
      <c r="O20" s="278" t="s">
        <v>389</v>
      </c>
      <c r="P20" s="282" t="s">
        <v>281</v>
      </c>
      <c r="Q20" s="342" t="s">
        <v>391</v>
      </c>
      <c r="R20" s="282" t="s">
        <v>281</v>
      </c>
      <c r="S20" s="278" t="s">
        <v>279</v>
      </c>
      <c r="T20" s="278">
        <v>48322</v>
      </c>
      <c r="U20" s="353">
        <v>46121</v>
      </c>
      <c r="V20" s="353">
        <v>46121</v>
      </c>
      <c r="W20" s="278" t="s">
        <v>271</v>
      </c>
      <c r="X20" s="278" t="s">
        <v>271</v>
      </c>
      <c r="Y20" s="278" t="s">
        <v>278</v>
      </c>
      <c r="Z20" s="353">
        <v>46121</v>
      </c>
      <c r="AA20" s="278" t="s">
        <v>279</v>
      </c>
      <c r="AB20" s="278" t="s">
        <v>271</v>
      </c>
      <c r="AC20" s="278" t="s">
        <v>271</v>
      </c>
      <c r="AD20" s="484"/>
      <c r="AE20" s="362"/>
      <c r="AF20" s="355"/>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row>
    <row r="21" spans="1:339" s="128" customFormat="1" ht="24">
      <c r="A21" s="330">
        <v>20</v>
      </c>
      <c r="B21" s="289" t="s">
        <v>18</v>
      </c>
      <c r="C21" s="391">
        <v>46108</v>
      </c>
      <c r="D21" s="391">
        <v>46121</v>
      </c>
      <c r="E21" s="565" t="s">
        <v>382</v>
      </c>
      <c r="F21" s="397" t="s">
        <v>276</v>
      </c>
      <c r="G21" s="282">
        <v>52649</v>
      </c>
      <c r="H21" s="281" t="s">
        <v>277</v>
      </c>
      <c r="I21" s="279" t="s">
        <v>287</v>
      </c>
      <c r="J21" s="342">
        <v>1</v>
      </c>
      <c r="K21" s="342">
        <v>0</v>
      </c>
      <c r="L21" s="342">
        <v>0</v>
      </c>
      <c r="M21" s="552">
        <v>46118</v>
      </c>
      <c r="N21" s="552"/>
      <c r="O21" s="282"/>
      <c r="P21" s="282"/>
      <c r="Q21" s="282"/>
      <c r="R21" s="282"/>
      <c r="S21" s="282"/>
      <c r="T21" s="282"/>
      <c r="U21" s="282"/>
      <c r="V21" s="282"/>
      <c r="W21" s="282"/>
      <c r="X21" s="282"/>
      <c r="Y21" s="282"/>
      <c r="Z21" s="282"/>
      <c r="AA21" s="282"/>
      <c r="AB21" s="282"/>
      <c r="AC21" s="282"/>
      <c r="AD21" s="354" t="s">
        <v>392</v>
      </c>
      <c r="AE21" s="549"/>
      <c r="AF21" s="355"/>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row>
    <row r="22" spans="1:339" ht="12.75">
      <c r="A22" s="330"/>
      <c r="B22" s="289"/>
      <c r="C22" s="391"/>
      <c r="D22" s="391"/>
      <c r="E22" s="565"/>
      <c r="F22" s="324"/>
      <c r="G22" s="309"/>
      <c r="H22" s="416"/>
      <c r="I22" s="280"/>
      <c r="J22" s="324"/>
      <c r="K22" s="324"/>
      <c r="L22" s="324"/>
      <c r="M22" s="554"/>
      <c r="N22" s="554"/>
      <c r="O22" s="282"/>
      <c r="P22" s="282"/>
      <c r="Q22" s="282"/>
      <c r="R22" s="282"/>
      <c r="S22" s="282"/>
      <c r="T22" s="282"/>
      <c r="U22" s="282"/>
      <c r="V22" s="282"/>
      <c r="W22" s="282"/>
      <c r="X22" s="282"/>
      <c r="Y22" s="282"/>
      <c r="Z22" s="282"/>
      <c r="AA22" s="282"/>
      <c r="AB22" s="282"/>
      <c r="AC22" s="282"/>
      <c r="AD22" s="282"/>
      <c r="AE22" s="298"/>
    </row>
    <row r="23" spans="1:339" ht="12.75">
      <c r="A23" s="330"/>
      <c r="B23" s="292"/>
      <c r="C23" s="390"/>
      <c r="D23" s="390"/>
      <c r="E23" s="565"/>
      <c r="F23" s="342"/>
      <c r="G23" s="284"/>
      <c r="H23" s="281"/>
      <c r="I23" s="279"/>
      <c r="J23" s="284"/>
      <c r="K23" s="284"/>
      <c r="L23" s="284"/>
      <c r="M23" s="554"/>
      <c r="N23" s="554"/>
      <c r="O23" s="282"/>
      <c r="P23" s="282"/>
      <c r="Q23" s="282"/>
      <c r="R23" s="282"/>
      <c r="S23" s="282"/>
      <c r="T23" s="319"/>
      <c r="U23" s="554"/>
      <c r="V23" s="554"/>
      <c r="W23" s="319"/>
      <c r="X23" s="282"/>
      <c r="Y23" s="282"/>
      <c r="Z23" s="554"/>
      <c r="AA23" s="282"/>
      <c r="AB23" s="282"/>
      <c r="AC23" s="278"/>
      <c r="AD23" s="354"/>
      <c r="AE23" s="548"/>
      <c r="AF23" s="355"/>
    </row>
    <row r="24" spans="1:339" ht="12.75">
      <c r="A24" s="330"/>
      <c r="B24" s="292"/>
      <c r="C24" s="390"/>
      <c r="D24" s="390"/>
      <c r="E24" s="565"/>
      <c r="F24" s="342"/>
      <c r="G24" s="279"/>
      <c r="H24" s="281"/>
      <c r="I24" s="279"/>
      <c r="J24" s="277"/>
      <c r="K24" s="284"/>
      <c r="L24" s="342"/>
      <c r="M24" s="554"/>
      <c r="N24" s="554"/>
      <c r="O24" s="282"/>
      <c r="P24" s="282"/>
      <c r="Q24" s="282"/>
      <c r="R24" s="282"/>
      <c r="S24" s="282"/>
      <c r="T24" s="282"/>
      <c r="U24" s="554"/>
      <c r="V24" s="554"/>
      <c r="W24" s="319"/>
      <c r="X24" s="282"/>
      <c r="Y24" s="282"/>
      <c r="Z24" s="554"/>
      <c r="AA24" s="282"/>
      <c r="AB24" s="282"/>
      <c r="AC24" s="278"/>
      <c r="AD24" s="354"/>
      <c r="AE24" s="548"/>
      <c r="AF24" s="355"/>
    </row>
    <row r="25" spans="1:339" ht="12.75">
      <c r="A25" s="330"/>
      <c r="B25" s="292"/>
      <c r="C25" s="390"/>
      <c r="D25" s="390"/>
      <c r="E25" s="565"/>
      <c r="F25" s="342"/>
      <c r="G25" s="278"/>
      <c r="H25" s="336"/>
      <c r="I25" s="279"/>
      <c r="J25" s="277"/>
      <c r="K25" s="284"/>
      <c r="L25" s="342"/>
      <c r="M25" s="554"/>
      <c r="N25" s="554"/>
      <c r="O25" s="282"/>
      <c r="P25" s="282"/>
      <c r="Q25" s="282"/>
      <c r="R25" s="282"/>
      <c r="S25" s="282"/>
      <c r="T25" s="282"/>
      <c r="U25" s="554"/>
      <c r="V25" s="554"/>
      <c r="W25" s="319"/>
      <c r="X25" s="282"/>
      <c r="Y25" s="282"/>
      <c r="Z25" s="554"/>
      <c r="AA25" s="282"/>
      <c r="AB25" s="282"/>
      <c r="AC25" s="278"/>
      <c r="AD25" s="361"/>
      <c r="AE25" s="548"/>
      <c r="AF25" s="355"/>
    </row>
    <row r="26" spans="1:339" ht="12.75">
      <c r="A26" s="330"/>
      <c r="B26" s="292"/>
      <c r="C26" s="390"/>
      <c r="D26" s="390"/>
      <c r="E26" s="565"/>
      <c r="F26" s="342"/>
      <c r="G26" s="282"/>
      <c r="H26" s="281"/>
      <c r="I26" s="280"/>
      <c r="J26" s="277"/>
      <c r="K26" s="284"/>
      <c r="L26" s="342"/>
      <c r="M26" s="554"/>
      <c r="N26" s="554"/>
      <c r="O26" s="282"/>
      <c r="P26" s="282"/>
      <c r="Q26" s="282"/>
      <c r="R26" s="282"/>
      <c r="S26" s="282"/>
      <c r="T26" s="278"/>
      <c r="U26" s="293"/>
      <c r="V26" s="293"/>
      <c r="W26" s="319"/>
      <c r="X26" s="282"/>
      <c r="Y26" s="282"/>
      <c r="Z26" s="554"/>
      <c r="AA26" s="282"/>
      <c r="AB26" s="282"/>
      <c r="AC26" s="278"/>
      <c r="AD26" s="361"/>
      <c r="AE26" s="548"/>
    </row>
    <row r="27" spans="1:339" ht="12.75">
      <c r="A27" s="330"/>
      <c r="B27" s="292"/>
      <c r="C27" s="390"/>
      <c r="D27" s="390"/>
      <c r="E27" s="565"/>
      <c r="F27" s="342"/>
      <c r="G27" s="282"/>
      <c r="H27" s="281"/>
      <c r="I27" s="280"/>
      <c r="J27" s="277"/>
      <c r="K27" s="284"/>
      <c r="L27" s="342"/>
      <c r="M27" s="577"/>
      <c r="N27" s="577"/>
      <c r="O27" s="282"/>
      <c r="P27" s="282"/>
      <c r="Q27" s="282"/>
      <c r="R27" s="282"/>
      <c r="S27" s="282"/>
      <c r="T27" s="282"/>
      <c r="U27" s="293"/>
      <c r="V27" s="293"/>
      <c r="W27" s="319"/>
      <c r="X27" s="282"/>
      <c r="Y27" s="282"/>
      <c r="Z27" s="554"/>
      <c r="AA27" s="282"/>
      <c r="AB27" s="282"/>
      <c r="AC27" s="278"/>
      <c r="AD27" s="354"/>
      <c r="AE27" s="548"/>
      <c r="AF27" s="355"/>
    </row>
    <row r="28" spans="1:339" s="355" customFormat="1" ht="12.75">
      <c r="A28" s="330"/>
      <c r="B28" s="289"/>
      <c r="C28" s="391"/>
      <c r="D28" s="391"/>
      <c r="E28" s="565"/>
      <c r="F28" s="342"/>
      <c r="G28" s="309"/>
      <c r="H28" s="281"/>
      <c r="I28" s="540"/>
      <c r="J28" s="284"/>
      <c r="K28" s="284"/>
      <c r="L28" s="284"/>
      <c r="M28" s="554"/>
      <c r="N28" s="554"/>
      <c r="O28" s="278"/>
      <c r="P28" s="278"/>
      <c r="Q28" s="278"/>
      <c r="R28" s="278"/>
      <c r="S28" s="278"/>
      <c r="T28" s="278"/>
      <c r="U28" s="278"/>
      <c r="V28" s="278"/>
      <c r="W28" s="278"/>
      <c r="X28" s="278"/>
      <c r="Y28" s="278"/>
      <c r="Z28" s="278"/>
      <c r="AA28" s="278"/>
      <c r="AB28" s="278"/>
      <c r="AC28" s="278"/>
      <c r="AD28" s="354"/>
      <c r="AE28" s="549"/>
    </row>
    <row r="29" spans="1:339" ht="12.75">
      <c r="A29" s="330"/>
      <c r="B29" s="289"/>
      <c r="C29" s="391"/>
      <c r="D29" s="391"/>
      <c r="E29" s="565"/>
      <c r="F29" s="342"/>
      <c r="G29" s="309"/>
      <c r="H29" s="281"/>
      <c r="I29" s="363"/>
      <c r="J29" s="284"/>
      <c r="K29" s="284"/>
      <c r="L29" s="284"/>
      <c r="M29" s="554"/>
      <c r="N29" s="554"/>
      <c r="O29" s="282"/>
      <c r="P29" s="282"/>
      <c r="Q29" s="282"/>
      <c r="R29" s="282"/>
      <c r="S29" s="282"/>
      <c r="T29" s="282"/>
      <c r="U29" s="353"/>
      <c r="V29" s="282"/>
      <c r="W29" s="282"/>
      <c r="X29" s="282"/>
      <c r="Y29" s="282"/>
      <c r="Z29" s="282"/>
      <c r="AA29" s="282"/>
      <c r="AB29" s="282"/>
      <c r="AC29" s="282"/>
      <c r="AD29" s="354"/>
      <c r="AE29" s="548"/>
    </row>
    <row r="30" spans="1:339" ht="12.75">
      <c r="A30" s="330"/>
      <c r="B30" s="289"/>
      <c r="C30" s="391"/>
      <c r="D30" s="391"/>
      <c r="E30" s="565"/>
      <c r="F30" s="284"/>
      <c r="G30" s="352"/>
      <c r="H30" s="281"/>
      <c r="I30" s="540"/>
      <c r="J30" s="277"/>
      <c r="K30" s="284"/>
      <c r="L30" s="342"/>
      <c r="M30" s="553"/>
      <c r="N30" s="553"/>
      <c r="O30" s="282"/>
      <c r="P30" s="282"/>
      <c r="Q30" s="282"/>
      <c r="R30" s="282"/>
      <c r="S30" s="282"/>
      <c r="T30" s="319"/>
      <c r="U30" s="353"/>
      <c r="V30" s="353"/>
      <c r="W30" s="282"/>
      <c r="X30" s="282"/>
      <c r="Y30" s="282"/>
      <c r="Z30" s="353"/>
      <c r="AA30" s="282"/>
      <c r="AB30" s="282"/>
      <c r="AC30" s="282"/>
      <c r="AD30" s="354"/>
      <c r="AE30" s="569"/>
      <c r="AF30" s="355"/>
    </row>
    <row r="31" spans="1:339" ht="12.75">
      <c r="A31" s="330"/>
      <c r="B31" s="289"/>
      <c r="C31" s="391"/>
      <c r="D31" s="391"/>
      <c r="E31" s="565"/>
      <c r="F31" s="284"/>
      <c r="G31" s="282"/>
      <c r="H31" s="281"/>
      <c r="I31" s="279"/>
      <c r="J31" s="284"/>
      <c r="K31" s="284"/>
      <c r="L31" s="284"/>
      <c r="M31" s="554"/>
      <c r="N31" s="554"/>
      <c r="O31" s="282"/>
      <c r="P31" s="282"/>
      <c r="Q31" s="282"/>
      <c r="R31" s="282"/>
      <c r="S31" s="282"/>
      <c r="T31" s="278"/>
      <c r="U31" s="554"/>
      <c r="V31" s="554"/>
      <c r="W31" s="278"/>
      <c r="X31" s="278"/>
      <c r="Y31" s="319"/>
      <c r="Z31" s="554"/>
      <c r="AA31" s="282"/>
      <c r="AB31" s="278"/>
      <c r="AC31" s="278"/>
      <c r="AD31" s="354"/>
      <c r="AE31" s="548"/>
    </row>
    <row r="32" spans="1:339" ht="12.75">
      <c r="A32" s="313"/>
      <c r="B32" s="292"/>
      <c r="C32" s="390"/>
      <c r="D32" s="390"/>
      <c r="E32" s="565"/>
      <c r="F32" s="284"/>
      <c r="G32" s="282"/>
      <c r="H32" s="281"/>
      <c r="I32" s="279"/>
      <c r="J32" s="295"/>
      <c r="K32" s="342"/>
      <c r="L32" s="342"/>
      <c r="M32" s="553"/>
      <c r="N32" s="342"/>
      <c r="O32" s="278"/>
      <c r="P32" s="278"/>
      <c r="Q32" s="278"/>
      <c r="R32" s="278"/>
      <c r="S32" s="342"/>
      <c r="T32" s="278"/>
      <c r="U32" s="353"/>
      <c r="V32" s="353"/>
      <c r="W32" s="278"/>
      <c r="X32" s="278"/>
      <c r="Y32" s="278"/>
      <c r="Z32" s="293"/>
      <c r="AA32" s="278"/>
      <c r="AB32" s="278"/>
      <c r="AC32" s="278"/>
      <c r="AD32" s="361"/>
      <c r="AE32" s="548"/>
      <c r="AF32" s="355"/>
    </row>
    <row r="33" spans="1:339" ht="12.75">
      <c r="A33" s="330"/>
      <c r="B33" s="292"/>
      <c r="C33" s="390"/>
      <c r="D33" s="390"/>
      <c r="E33" s="565"/>
      <c r="F33" s="342"/>
      <c r="G33" s="282"/>
      <c r="H33" s="281"/>
      <c r="I33" s="279"/>
      <c r="J33" s="277"/>
      <c r="K33" s="284"/>
      <c r="L33" s="342"/>
      <c r="M33" s="577"/>
      <c r="N33" s="342"/>
      <c r="O33" s="278"/>
      <c r="P33" s="278"/>
      <c r="Q33" s="278"/>
      <c r="R33" s="278"/>
      <c r="S33" s="278"/>
      <c r="T33" s="278"/>
      <c r="U33" s="293"/>
      <c r="V33" s="293"/>
      <c r="W33" s="278"/>
      <c r="X33" s="278"/>
      <c r="Y33" s="278"/>
      <c r="Z33" s="278"/>
      <c r="AA33" s="278"/>
      <c r="AB33" s="278"/>
      <c r="AC33" s="278"/>
      <c r="AD33" s="361"/>
      <c r="AE33" s="548"/>
      <c r="AF33" s="355"/>
    </row>
    <row r="34" spans="1:339" ht="12.75">
      <c r="A34" s="330"/>
      <c r="B34" s="292"/>
      <c r="C34" s="390"/>
      <c r="D34" s="567"/>
      <c r="E34" s="573"/>
      <c r="F34" s="389"/>
      <c r="G34" s="309"/>
      <c r="H34" s="281"/>
      <c r="I34" s="279"/>
      <c r="J34" s="295"/>
      <c r="K34" s="342"/>
      <c r="L34" s="295"/>
      <c r="M34" s="578"/>
      <c r="N34" s="578"/>
      <c r="O34" s="295"/>
      <c r="P34" s="278"/>
      <c r="Q34" s="278"/>
      <c r="R34" s="278"/>
      <c r="S34" s="278"/>
      <c r="T34" s="278"/>
      <c r="U34" s="578"/>
      <c r="V34" s="578"/>
      <c r="W34" s="278"/>
      <c r="X34" s="278"/>
      <c r="Y34" s="278"/>
      <c r="Z34" s="554"/>
      <c r="AA34" s="278"/>
      <c r="AB34" s="278"/>
      <c r="AC34" s="278"/>
      <c r="AD34" s="361"/>
      <c r="AE34" s="548"/>
    </row>
    <row r="35" spans="1:339" ht="12.75">
      <c r="A35" s="313"/>
      <c r="B35" s="282"/>
      <c r="C35" s="353"/>
      <c r="D35" s="353"/>
      <c r="E35" s="204"/>
      <c r="F35" s="282"/>
      <c r="G35" s="282"/>
      <c r="H35" s="281"/>
      <c r="I35" s="279"/>
      <c r="J35" s="277"/>
      <c r="K35" s="284"/>
      <c r="L35" s="425"/>
      <c r="M35" s="425"/>
      <c r="N35" s="425"/>
      <c r="O35" s="279"/>
      <c r="P35" s="282"/>
      <c r="Q35" s="282"/>
      <c r="R35" s="282"/>
      <c r="S35" s="282"/>
      <c r="T35" s="319"/>
      <c r="U35" s="359"/>
      <c r="V35" s="359"/>
      <c r="W35" s="282"/>
      <c r="X35" s="282"/>
      <c r="Y35" s="282"/>
      <c r="Z35" s="359"/>
      <c r="AA35" s="357"/>
      <c r="AB35" s="319"/>
      <c r="AC35" s="319"/>
      <c r="AD35" s="354"/>
      <c r="AE35" s="548"/>
      <c r="AF35" s="355"/>
    </row>
    <row r="36" spans="1:339" ht="12.75">
      <c r="A36" s="313"/>
      <c r="B36" s="282"/>
      <c r="C36" s="353"/>
      <c r="D36" s="353"/>
      <c r="E36" s="72"/>
      <c r="F36" s="282"/>
      <c r="G36" s="282"/>
      <c r="H36" s="281"/>
      <c r="I36" s="279"/>
      <c r="J36" s="295"/>
      <c r="K36" s="342"/>
      <c r="L36" s="342"/>
      <c r="M36" s="342"/>
      <c r="N36" s="342"/>
      <c r="O36" s="278"/>
      <c r="P36" s="278"/>
      <c r="Q36" s="278"/>
      <c r="R36" s="278"/>
      <c r="S36" s="278"/>
      <c r="T36" s="278"/>
      <c r="U36" s="278"/>
      <c r="V36" s="278"/>
      <c r="W36" s="278"/>
      <c r="X36" s="278"/>
      <c r="Y36" s="278"/>
      <c r="Z36" s="278"/>
      <c r="AA36" s="278"/>
      <c r="AB36" s="278"/>
      <c r="AC36" s="278"/>
      <c r="AD36" s="361"/>
      <c r="AE36" s="548"/>
    </row>
    <row r="37" spans="1:339" ht="12.75">
      <c r="A37" s="313"/>
      <c r="B37" s="278"/>
      <c r="C37" s="360"/>
      <c r="D37" s="360"/>
      <c r="E37" s="386"/>
      <c r="F37" s="278"/>
      <c r="G37" s="278"/>
      <c r="H37" s="336"/>
      <c r="I37" s="289"/>
      <c r="J37" s="295"/>
      <c r="K37" s="342"/>
      <c r="L37" s="342"/>
      <c r="M37" s="342"/>
      <c r="N37" s="342"/>
      <c r="O37" s="278"/>
      <c r="P37" s="278"/>
      <c r="Q37" s="278"/>
      <c r="R37" s="278"/>
      <c r="S37" s="278"/>
      <c r="T37" s="278"/>
      <c r="U37" s="278"/>
      <c r="V37" s="278"/>
      <c r="W37" s="278"/>
      <c r="X37" s="278"/>
      <c r="Y37" s="278"/>
      <c r="Z37" s="278"/>
      <c r="AA37" s="278"/>
      <c r="AB37" s="278"/>
      <c r="AC37" s="278"/>
      <c r="AD37" s="361"/>
      <c r="AE37" s="548"/>
    </row>
    <row r="38" spans="1:339" ht="12.75">
      <c r="A38" s="313"/>
      <c r="B38" s="282"/>
      <c r="C38" s="353"/>
      <c r="D38" s="353"/>
      <c r="E38" s="72"/>
      <c r="F38" s="282"/>
      <c r="G38" s="282"/>
      <c r="H38" s="281"/>
      <c r="I38" s="282"/>
      <c r="J38" s="403"/>
      <c r="K38" s="342"/>
      <c r="L38" s="342"/>
      <c r="M38" s="342"/>
      <c r="N38" s="342"/>
      <c r="O38" s="278"/>
      <c r="P38" s="278"/>
      <c r="Q38" s="278"/>
      <c r="R38" s="278"/>
      <c r="S38" s="278"/>
      <c r="T38" s="278"/>
      <c r="U38" s="278"/>
      <c r="V38" s="278"/>
      <c r="W38" s="278"/>
      <c r="X38" s="278"/>
      <c r="Y38" s="278"/>
      <c r="Z38" s="278"/>
      <c r="AA38" s="278"/>
      <c r="AB38" s="278"/>
      <c r="AC38" s="278"/>
      <c r="AD38" s="361"/>
      <c r="AE38" s="548"/>
    </row>
    <row r="39" spans="1:339" s="53" customFormat="1" ht="12.75">
      <c r="A39" s="404"/>
      <c r="B39" s="292"/>
      <c r="C39" s="390"/>
      <c r="D39" s="390"/>
      <c r="E39" s="405"/>
      <c r="F39" s="292"/>
      <c r="G39" s="406"/>
      <c r="H39" s="407"/>
      <c r="I39" s="409"/>
      <c r="J39" s="295"/>
      <c r="K39" s="342"/>
      <c r="L39" s="342"/>
      <c r="M39" s="342"/>
      <c r="N39" s="342"/>
      <c r="O39" s="278"/>
      <c r="P39" s="278"/>
      <c r="Q39" s="278"/>
      <c r="R39" s="278"/>
      <c r="S39" s="358"/>
      <c r="T39" s="358"/>
      <c r="U39" s="360"/>
      <c r="V39" s="360"/>
      <c r="W39" s="358"/>
      <c r="X39" s="358"/>
      <c r="Y39" s="358"/>
      <c r="Z39" s="360"/>
      <c r="AA39" s="358"/>
      <c r="AB39" s="358"/>
      <c r="AC39" s="358"/>
      <c r="AD39" s="361"/>
      <c r="AE39" s="362"/>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s="114"/>
    </row>
    <row r="40" spans="1:339" ht="12.75">
      <c r="E40" s="499"/>
      <c r="F40" s="24"/>
      <c r="H40" s="23"/>
      <c r="J40" s="200"/>
      <c r="K40" s="200"/>
      <c r="L40" s="200"/>
      <c r="M40" s="200"/>
      <c r="N40" s="200"/>
      <c r="P40" s="24"/>
      <c r="R40" s="24"/>
      <c r="S40" s="23"/>
      <c r="T40" s="24"/>
      <c r="U40" s="24"/>
      <c r="V40" s="24"/>
      <c r="W40" s="24"/>
    </row>
    <row r="41" spans="1:339" ht="12.75">
      <c r="E41" s="499"/>
      <c r="F41" s="24"/>
      <c r="H41" s="23"/>
      <c r="J41" s="200"/>
      <c r="K41" s="200"/>
      <c r="L41" s="200"/>
      <c r="M41" s="200"/>
      <c r="N41" s="200"/>
      <c r="P41" s="24"/>
      <c r="R41" s="24"/>
      <c r="S41" s="23"/>
      <c r="T41" s="24"/>
      <c r="U41" s="24"/>
      <c r="V41" s="24"/>
      <c r="W41" s="24"/>
    </row>
    <row r="42" spans="1:339" ht="12.75">
      <c r="E42" s="499"/>
      <c r="F42" s="24"/>
      <c r="H42" s="107"/>
      <c r="J42" s="200"/>
      <c r="K42" s="200"/>
      <c r="L42" s="200"/>
      <c r="M42" s="200"/>
      <c r="N42" s="200"/>
      <c r="P42" s="24"/>
      <c r="R42" s="24"/>
      <c r="S42" s="23"/>
      <c r="T42" s="24"/>
      <c r="U42" s="24"/>
      <c r="V42" s="24"/>
      <c r="W42" s="24"/>
    </row>
    <row r="43" spans="1:339" ht="12.75">
      <c r="E43" s="499"/>
      <c r="F43" s="24"/>
      <c r="H43" s="23"/>
      <c r="J43" s="200"/>
      <c r="K43" s="200"/>
      <c r="L43" s="200"/>
      <c r="M43" s="200"/>
      <c r="N43" s="200"/>
      <c r="P43" s="24"/>
      <c r="R43" s="24"/>
      <c r="S43" s="23"/>
      <c r="T43" s="24"/>
      <c r="U43" s="24"/>
      <c r="V43" s="24"/>
      <c r="W43" s="24"/>
    </row>
    <row r="44" spans="1:339" ht="12.75">
      <c r="E44" s="499"/>
      <c r="F44" s="24"/>
      <c r="H44" s="23"/>
      <c r="J44" s="200"/>
      <c r="K44" s="200"/>
      <c r="L44" s="200"/>
      <c r="M44" s="200"/>
      <c r="N44" s="200"/>
      <c r="P44" s="24"/>
      <c r="R44" s="24"/>
      <c r="S44" s="23"/>
      <c r="T44" s="24"/>
      <c r="U44" s="24"/>
      <c r="V44" s="24"/>
      <c r="W44" s="24"/>
    </row>
    <row r="45" spans="1:339" ht="12.75">
      <c r="E45" s="499"/>
      <c r="F45" s="24"/>
      <c r="H45" s="23"/>
      <c r="J45" s="200"/>
      <c r="K45" s="200"/>
      <c r="L45" s="200"/>
      <c r="M45" s="200"/>
      <c r="N45" s="200"/>
      <c r="P45" s="24"/>
      <c r="R45" s="24"/>
      <c r="S45" s="23"/>
      <c r="T45" s="24"/>
      <c r="U45" s="24"/>
      <c r="V45" s="24"/>
      <c r="W45" s="24"/>
    </row>
    <row r="46" spans="1:339" ht="12.75">
      <c r="E46" s="499"/>
      <c r="F46" s="24"/>
      <c r="H46" s="23"/>
      <c r="J46" s="200"/>
      <c r="K46" s="200"/>
      <c r="L46" s="200"/>
      <c r="M46" s="200"/>
      <c r="N46" s="200"/>
      <c r="P46" s="24"/>
      <c r="R46" s="24"/>
      <c r="S46" s="23"/>
      <c r="T46" s="24"/>
      <c r="U46" s="24"/>
      <c r="V46" s="24"/>
      <c r="W46" s="24"/>
    </row>
    <row r="47" spans="1:339" ht="12.75">
      <c r="E47" s="499"/>
      <c r="F47" s="24"/>
      <c r="H47" s="23"/>
      <c r="J47" s="200"/>
      <c r="K47" s="200"/>
      <c r="L47" s="200"/>
      <c r="M47" s="200"/>
      <c r="N47" s="200"/>
      <c r="P47" s="24"/>
      <c r="R47" s="24"/>
      <c r="S47" s="23"/>
      <c r="T47" s="24"/>
      <c r="U47" s="24"/>
      <c r="V47" s="24"/>
      <c r="W47" s="24"/>
    </row>
    <row r="48" spans="1:339" ht="12.75">
      <c r="E48" s="499"/>
      <c r="F48" s="24"/>
      <c r="H48" s="23"/>
      <c r="J48" s="200"/>
      <c r="K48" s="200"/>
      <c r="L48" s="200"/>
      <c r="M48" s="200"/>
      <c r="N48" s="200"/>
      <c r="P48" s="24"/>
      <c r="R48" s="24"/>
      <c r="S48" s="23"/>
      <c r="T48" s="24"/>
      <c r="U48" s="24"/>
      <c r="V48" s="24"/>
      <c r="W48" s="24"/>
    </row>
    <row r="49" spans="5:23" ht="12.75">
      <c r="E49" s="499"/>
      <c r="F49" s="24"/>
      <c r="H49" s="23"/>
      <c r="J49" s="200"/>
      <c r="K49" s="200"/>
      <c r="L49" s="200"/>
      <c r="M49" s="200"/>
      <c r="N49" s="200"/>
      <c r="P49" s="24"/>
      <c r="R49" s="24"/>
      <c r="S49" s="23"/>
      <c r="T49" s="24"/>
      <c r="U49" s="24"/>
      <c r="V49" s="24"/>
      <c r="W49" s="24"/>
    </row>
    <row r="50" spans="5:23" ht="12.75">
      <c r="E50" s="499"/>
      <c r="F50" s="24"/>
      <c r="H50" s="23"/>
      <c r="J50" s="200"/>
      <c r="K50" s="200"/>
      <c r="L50" s="200"/>
      <c r="M50" s="200"/>
      <c r="N50" s="200"/>
      <c r="P50" s="24"/>
      <c r="R50" s="24"/>
      <c r="S50" s="23"/>
      <c r="T50" s="24"/>
      <c r="U50" s="24"/>
      <c r="V50" s="24"/>
      <c r="W50" s="24"/>
    </row>
    <row r="51" spans="5:23" ht="12.75">
      <c r="E51" s="499"/>
      <c r="F51" s="24"/>
      <c r="H51" s="23"/>
      <c r="J51" s="200"/>
      <c r="K51" s="200"/>
      <c r="L51" s="200"/>
      <c r="M51" s="200"/>
      <c r="N51" s="200"/>
      <c r="P51" s="24"/>
      <c r="R51" s="24"/>
      <c r="S51" s="23"/>
      <c r="T51" s="24"/>
      <c r="U51" s="24"/>
      <c r="V51" s="24"/>
      <c r="W51" s="24"/>
    </row>
    <row r="52" spans="5:23" ht="12.75">
      <c r="E52" s="499"/>
      <c r="F52" s="24"/>
      <c r="H52" s="23"/>
      <c r="J52" s="200"/>
      <c r="K52" s="200"/>
      <c r="L52" s="200"/>
      <c r="M52" s="200"/>
      <c r="N52" s="200"/>
      <c r="P52" s="24"/>
      <c r="R52" s="24"/>
      <c r="S52" s="23"/>
      <c r="T52" s="24"/>
      <c r="U52" s="24"/>
      <c r="V52" s="24"/>
      <c r="W52" s="24"/>
    </row>
    <row r="53" spans="5:23" ht="12.75">
      <c r="E53" s="499"/>
      <c r="F53" s="24"/>
      <c r="H53" s="23"/>
      <c r="J53" s="200"/>
      <c r="K53" s="200"/>
      <c r="L53" s="200"/>
      <c r="M53" s="200"/>
      <c r="N53" s="200"/>
      <c r="P53" s="24"/>
      <c r="R53" s="24"/>
      <c r="S53" s="23"/>
      <c r="T53" s="24"/>
      <c r="U53" s="24"/>
      <c r="V53" s="24"/>
      <c r="W53" s="24"/>
    </row>
    <row r="54" spans="5:23" ht="12.75">
      <c r="E54" s="499"/>
      <c r="F54" s="24"/>
      <c r="H54" s="23"/>
      <c r="J54" s="200"/>
      <c r="K54" s="200"/>
      <c r="L54" s="200"/>
      <c r="M54" s="200"/>
      <c r="N54" s="200"/>
      <c r="P54" s="24"/>
      <c r="R54" s="24"/>
      <c r="S54" s="23"/>
      <c r="T54" s="24"/>
      <c r="U54" s="24"/>
      <c r="V54" s="24"/>
      <c r="W54" s="24"/>
    </row>
    <row r="55" spans="5:23" ht="12.75">
      <c r="E55" s="499"/>
      <c r="F55" s="24"/>
      <c r="H55" s="23"/>
      <c r="J55" s="200"/>
      <c r="K55" s="200"/>
      <c r="L55" s="200"/>
      <c r="M55" s="200"/>
      <c r="N55" s="200"/>
      <c r="P55" s="24"/>
      <c r="R55" s="24"/>
      <c r="S55" s="23"/>
      <c r="T55" s="24"/>
      <c r="U55" s="24"/>
      <c r="V55" s="24"/>
      <c r="W55" s="24"/>
    </row>
    <row r="56" spans="5:23" ht="12.75">
      <c r="E56" s="499"/>
      <c r="F56" s="24"/>
      <c r="H56" s="23"/>
      <c r="J56" s="200"/>
      <c r="K56" s="200"/>
      <c r="L56" s="200"/>
      <c r="M56" s="200"/>
      <c r="N56" s="200"/>
      <c r="P56" s="24"/>
      <c r="R56" s="24"/>
      <c r="S56" s="23"/>
      <c r="T56" s="24"/>
      <c r="U56" s="24"/>
      <c r="V56" s="24"/>
      <c r="W56" s="24"/>
    </row>
    <row r="57" spans="5:23" ht="12.75">
      <c r="E57" s="499"/>
      <c r="F57" s="24"/>
      <c r="H57" s="23"/>
      <c r="J57" s="200"/>
      <c r="K57" s="200"/>
      <c r="L57" s="200"/>
      <c r="M57" s="200"/>
      <c r="N57" s="200"/>
      <c r="P57" s="24"/>
      <c r="R57" s="24"/>
      <c r="S57" s="23"/>
      <c r="T57" s="24"/>
      <c r="U57" s="24"/>
      <c r="V57" s="24"/>
      <c r="W57" s="24"/>
    </row>
    <row r="58" spans="5:23" ht="12.75">
      <c r="E58" s="499"/>
      <c r="F58" s="24"/>
      <c r="H58" s="23"/>
      <c r="J58" s="200"/>
      <c r="K58" s="200"/>
      <c r="L58" s="200"/>
      <c r="M58" s="200"/>
      <c r="N58" s="200"/>
      <c r="P58" s="24"/>
      <c r="R58" s="24"/>
      <c r="S58" s="23"/>
      <c r="T58" s="24"/>
      <c r="U58" s="24"/>
      <c r="V58" s="24"/>
      <c r="W58" s="24"/>
    </row>
    <row r="59" spans="5:23" ht="12.75">
      <c r="E59" s="499"/>
      <c r="F59" s="24"/>
      <c r="H59" s="23"/>
      <c r="J59" s="200"/>
      <c r="K59" s="200"/>
      <c r="L59" s="200"/>
      <c r="M59" s="200"/>
      <c r="N59" s="200"/>
      <c r="P59" s="24"/>
      <c r="R59" s="24"/>
      <c r="S59" s="23"/>
      <c r="T59" s="24"/>
      <c r="U59" s="24"/>
      <c r="V59" s="24"/>
      <c r="W59" s="24"/>
    </row>
    <row r="60" spans="5:23" ht="12.75">
      <c r="E60" s="499"/>
      <c r="F60" s="24"/>
      <c r="H60" s="23"/>
      <c r="J60" s="200"/>
      <c r="K60" s="200"/>
      <c r="L60" s="200"/>
      <c r="M60" s="200"/>
      <c r="N60" s="200"/>
      <c r="P60" s="24"/>
      <c r="R60" s="24"/>
      <c r="S60" s="23"/>
      <c r="T60" s="24"/>
      <c r="U60" s="24"/>
      <c r="V60" s="24"/>
      <c r="W60" s="24"/>
    </row>
    <row r="61" spans="5:23" ht="12.75">
      <c r="E61" s="499"/>
      <c r="F61" s="24"/>
      <c r="H61" s="23"/>
      <c r="J61" s="200"/>
      <c r="K61" s="200"/>
      <c r="L61" s="200"/>
      <c r="M61" s="200"/>
      <c r="N61" s="200"/>
      <c r="P61" s="24"/>
      <c r="R61" s="24"/>
      <c r="S61" s="23"/>
      <c r="T61" s="24"/>
      <c r="U61" s="24"/>
      <c r="V61" s="24"/>
      <c r="W61" s="24"/>
    </row>
    <row r="62" spans="5:23" ht="12.75">
      <c r="E62" s="499"/>
      <c r="F62" s="24"/>
      <c r="H62" s="23"/>
      <c r="J62" s="200"/>
      <c r="K62" s="200"/>
      <c r="L62" s="200"/>
      <c r="M62" s="200"/>
      <c r="N62" s="200"/>
      <c r="P62" s="24"/>
      <c r="R62" s="24"/>
      <c r="S62" s="23"/>
      <c r="T62" s="24"/>
      <c r="U62" s="24"/>
      <c r="V62" s="24"/>
      <c r="W62" s="24"/>
    </row>
    <row r="63" spans="5:23" ht="12.75">
      <c r="E63" s="499"/>
      <c r="F63" s="24"/>
      <c r="H63" s="23"/>
      <c r="J63" s="200"/>
      <c r="K63" s="200"/>
      <c r="L63" s="200"/>
      <c r="M63" s="200"/>
      <c r="N63" s="200"/>
      <c r="P63" s="24"/>
      <c r="R63" s="24"/>
      <c r="S63" s="23"/>
      <c r="T63" s="24"/>
      <c r="U63" s="24"/>
      <c r="V63" s="24"/>
      <c r="W63" s="24"/>
    </row>
    <row r="64" spans="5:23" ht="12.75">
      <c r="E64" s="499"/>
      <c r="F64" s="24"/>
      <c r="H64" s="23"/>
      <c r="J64" s="200"/>
      <c r="K64" s="200"/>
      <c r="L64" s="200"/>
      <c r="M64" s="200"/>
      <c r="N64" s="200"/>
      <c r="P64" s="24"/>
      <c r="R64" s="24"/>
      <c r="S64" s="23"/>
      <c r="T64" s="24"/>
      <c r="U64" s="24"/>
      <c r="V64" s="24"/>
      <c r="W64" s="24"/>
    </row>
    <row r="65" spans="5:23" ht="12.75">
      <c r="E65" s="499"/>
      <c r="F65" s="24"/>
      <c r="H65" s="23"/>
      <c r="J65" s="200"/>
      <c r="K65" s="200"/>
      <c r="L65" s="200"/>
      <c r="M65" s="200"/>
      <c r="N65" s="200"/>
      <c r="P65" s="24"/>
      <c r="R65" s="24"/>
      <c r="S65" s="23"/>
      <c r="T65" s="24"/>
      <c r="U65" s="24"/>
      <c r="V65" s="24"/>
      <c r="W65" s="24"/>
    </row>
    <row r="66" spans="5:23" ht="12.75">
      <c r="E66" s="499"/>
      <c r="F66" s="24"/>
      <c r="H66" s="23"/>
      <c r="J66" s="200"/>
      <c r="K66" s="200"/>
      <c r="L66" s="200"/>
      <c r="M66" s="200"/>
      <c r="N66" s="200"/>
      <c r="P66" s="24"/>
      <c r="R66" s="24"/>
      <c r="S66" s="23"/>
      <c r="T66" s="24"/>
      <c r="U66" s="24"/>
      <c r="V66" s="24"/>
      <c r="W66" s="24"/>
    </row>
    <row r="67" spans="5:23" ht="12.75">
      <c r="E67" s="499"/>
      <c r="F67" s="24"/>
      <c r="H67" s="23"/>
      <c r="J67" s="200"/>
      <c r="K67" s="200"/>
      <c r="L67" s="200"/>
      <c r="M67" s="200"/>
      <c r="N67" s="200"/>
      <c r="P67" s="24"/>
      <c r="R67" s="24"/>
      <c r="S67" s="23"/>
      <c r="T67" s="24"/>
      <c r="U67" s="24"/>
      <c r="V67" s="24"/>
      <c r="W67" s="24"/>
    </row>
    <row r="68" spans="5:23" ht="12.75">
      <c r="E68" s="499"/>
      <c r="F68" s="24"/>
      <c r="H68" s="23"/>
      <c r="J68" s="200"/>
      <c r="K68" s="200"/>
      <c r="L68" s="200"/>
      <c r="M68" s="200"/>
      <c r="N68" s="200"/>
      <c r="P68" s="24"/>
      <c r="R68" s="24"/>
      <c r="S68" s="23"/>
      <c r="T68" s="24"/>
      <c r="U68" s="24"/>
      <c r="V68" s="24"/>
      <c r="W68" s="24"/>
    </row>
    <row r="69" spans="5:23" ht="12.75">
      <c r="E69" s="499"/>
      <c r="F69" s="24"/>
      <c r="H69" s="23"/>
      <c r="J69" s="200"/>
      <c r="K69" s="200"/>
      <c r="L69" s="200"/>
      <c r="M69" s="200"/>
      <c r="N69" s="200"/>
      <c r="P69" s="24"/>
      <c r="R69" s="24"/>
      <c r="S69" s="23"/>
      <c r="T69" s="24"/>
      <c r="U69" s="24"/>
      <c r="V69" s="24"/>
      <c r="W69" s="24"/>
    </row>
    <row r="70" spans="5:23" ht="12.75">
      <c r="E70" s="499"/>
      <c r="F70" s="24"/>
      <c r="H70" s="23"/>
      <c r="J70" s="200"/>
      <c r="K70" s="200"/>
      <c r="L70" s="200"/>
      <c r="M70" s="200"/>
      <c r="N70" s="200"/>
      <c r="P70" s="24"/>
      <c r="R70" s="24"/>
      <c r="S70" s="23"/>
      <c r="T70" s="24"/>
      <c r="U70" s="24"/>
      <c r="V70" s="24"/>
      <c r="W70" s="24"/>
    </row>
    <row r="71" spans="5:23" ht="12.75">
      <c r="E71" s="499"/>
      <c r="F71" s="24"/>
      <c r="H71" s="23"/>
      <c r="J71" s="200"/>
      <c r="K71" s="200"/>
      <c r="L71" s="200"/>
      <c r="M71" s="200"/>
      <c r="N71" s="200"/>
      <c r="P71" s="24"/>
      <c r="R71" s="24"/>
      <c r="S71" s="23"/>
      <c r="T71" s="24"/>
      <c r="U71" s="24"/>
      <c r="V71" s="24"/>
      <c r="W71" s="24"/>
    </row>
    <row r="72" spans="5:23" ht="12.75">
      <c r="E72" s="499"/>
      <c r="F72" s="24"/>
      <c r="H72" s="23"/>
      <c r="J72" s="200"/>
      <c r="K72" s="200"/>
      <c r="L72" s="200"/>
      <c r="M72" s="200"/>
      <c r="N72" s="200"/>
      <c r="P72" s="24"/>
      <c r="R72" s="24"/>
      <c r="S72" s="23"/>
      <c r="T72" s="24"/>
      <c r="U72" s="24"/>
      <c r="V72" s="24"/>
      <c r="W72" s="24"/>
    </row>
    <row r="73" spans="5:23" ht="12.75">
      <c r="E73" s="499"/>
      <c r="F73" s="24"/>
      <c r="H73" s="23"/>
      <c r="J73" s="200"/>
      <c r="K73" s="200"/>
      <c r="L73" s="200"/>
      <c r="M73" s="200"/>
      <c r="N73" s="200"/>
      <c r="P73" s="24"/>
      <c r="R73" s="24"/>
      <c r="S73" s="23"/>
      <c r="T73" s="24"/>
      <c r="U73" s="24"/>
      <c r="V73" s="24"/>
      <c r="W73" s="24"/>
    </row>
    <row r="74" spans="5:23" ht="12.75">
      <c r="E74" s="499"/>
      <c r="F74" s="24"/>
      <c r="H74" s="23"/>
      <c r="J74" s="200"/>
      <c r="K74" s="200"/>
      <c r="L74" s="200"/>
      <c r="M74" s="200"/>
      <c r="N74" s="200"/>
      <c r="P74" s="24"/>
      <c r="R74" s="24"/>
      <c r="S74" s="23"/>
      <c r="T74" s="24"/>
      <c r="U74" s="24"/>
      <c r="V74" s="24"/>
      <c r="W74" s="24"/>
    </row>
    <row r="75" spans="5:23" ht="12.75">
      <c r="E75" s="499"/>
      <c r="F75" s="24"/>
      <c r="H75" s="23"/>
      <c r="J75" s="200"/>
      <c r="K75" s="200"/>
      <c r="L75" s="200"/>
      <c r="M75" s="200"/>
      <c r="N75" s="200"/>
      <c r="P75" s="24"/>
      <c r="R75" s="24"/>
      <c r="S75" s="23"/>
      <c r="T75" s="24"/>
      <c r="U75" s="24"/>
      <c r="V75" s="24"/>
      <c r="W75" s="24"/>
    </row>
    <row r="76" spans="5:23" ht="12.75">
      <c r="E76" s="499"/>
      <c r="F76" s="24"/>
      <c r="H76" s="23"/>
      <c r="J76" s="200"/>
      <c r="K76" s="200"/>
      <c r="L76" s="200"/>
      <c r="M76" s="200"/>
      <c r="N76" s="200"/>
      <c r="P76" s="24"/>
      <c r="R76" s="24"/>
      <c r="S76" s="23"/>
      <c r="T76" s="24"/>
      <c r="U76" s="24"/>
      <c r="V76" s="24"/>
      <c r="W76" s="24"/>
    </row>
    <row r="77" spans="5:23" ht="12.75">
      <c r="E77" s="499"/>
      <c r="F77" s="24"/>
      <c r="H77" s="23"/>
      <c r="J77" s="200"/>
      <c r="K77" s="200"/>
      <c r="L77" s="200"/>
      <c r="M77" s="200"/>
      <c r="N77" s="200"/>
      <c r="P77" s="24"/>
      <c r="R77" s="24"/>
      <c r="S77" s="23"/>
      <c r="T77" s="24"/>
      <c r="U77" s="24"/>
      <c r="V77" s="24"/>
      <c r="W77" s="24"/>
    </row>
    <row r="78" spans="5:23" ht="12.75">
      <c r="E78" s="499"/>
      <c r="F78" s="24"/>
      <c r="H78" s="23"/>
      <c r="J78" s="200"/>
      <c r="K78" s="200"/>
      <c r="L78" s="200"/>
      <c r="M78" s="200"/>
      <c r="N78" s="200"/>
      <c r="P78" s="24"/>
      <c r="R78" s="24"/>
      <c r="S78" s="23"/>
      <c r="T78" s="24"/>
      <c r="U78" s="24"/>
      <c r="V78" s="24"/>
      <c r="W78" s="24"/>
    </row>
    <row r="79" spans="5:23" ht="12.75">
      <c r="E79" s="499"/>
      <c r="F79" s="24"/>
      <c r="H79" s="23"/>
      <c r="J79" s="200"/>
      <c r="K79" s="200"/>
      <c r="L79" s="200"/>
      <c r="M79" s="200"/>
      <c r="N79" s="200"/>
      <c r="P79" s="24"/>
      <c r="R79" s="24"/>
      <c r="S79" s="23"/>
      <c r="T79" s="24"/>
      <c r="U79" s="24"/>
      <c r="V79" s="24"/>
      <c r="W79" s="24"/>
    </row>
    <row r="80" spans="5:23" ht="12.75">
      <c r="E80" s="499"/>
      <c r="F80" s="24"/>
      <c r="H80" s="23"/>
      <c r="J80" s="200"/>
      <c r="K80" s="200"/>
      <c r="L80" s="200"/>
      <c r="M80" s="200"/>
      <c r="N80" s="200"/>
      <c r="P80" s="24"/>
      <c r="R80" s="24"/>
      <c r="S80" s="23"/>
      <c r="T80" s="24"/>
      <c r="U80" s="24"/>
      <c r="V80" s="24"/>
      <c r="W80" s="24"/>
    </row>
    <row r="81" spans="5:23" ht="12.75">
      <c r="E81" s="499"/>
      <c r="F81" s="24"/>
      <c r="H81" s="23"/>
      <c r="J81" s="200"/>
      <c r="K81" s="200"/>
      <c r="L81" s="200"/>
      <c r="M81" s="200"/>
      <c r="N81" s="200"/>
      <c r="P81" s="24"/>
      <c r="R81" s="24"/>
      <c r="S81" s="23"/>
      <c r="T81" s="24"/>
      <c r="U81" s="24"/>
      <c r="V81" s="24"/>
      <c r="W81" s="24"/>
    </row>
    <row r="82" spans="5:23" ht="12.75">
      <c r="E82" s="499"/>
      <c r="F82" s="24"/>
      <c r="H82" s="23"/>
      <c r="J82" s="200"/>
      <c r="K82" s="200"/>
      <c r="L82" s="200"/>
      <c r="M82" s="200"/>
      <c r="N82" s="200"/>
      <c r="P82" s="24"/>
      <c r="R82" s="24"/>
      <c r="S82" s="23"/>
      <c r="T82" s="24"/>
      <c r="U82" s="24"/>
      <c r="V82" s="24"/>
      <c r="W82" s="24"/>
    </row>
    <row r="83" spans="5:23" ht="12.75">
      <c r="E83" s="499"/>
      <c r="F83" s="24"/>
      <c r="H83" s="23"/>
      <c r="J83" s="200"/>
      <c r="K83" s="200"/>
      <c r="L83" s="200"/>
      <c r="M83" s="200"/>
      <c r="N83" s="200"/>
      <c r="P83" s="24"/>
      <c r="R83" s="24"/>
      <c r="S83" s="23"/>
      <c r="T83" s="24"/>
      <c r="U83" s="24"/>
      <c r="V83" s="24"/>
      <c r="W83" s="24"/>
    </row>
    <row r="84" spans="5:23" ht="12.75">
      <c r="E84" s="499"/>
      <c r="F84" s="24"/>
      <c r="H84" s="23"/>
      <c r="J84" s="200"/>
      <c r="K84" s="200"/>
      <c r="L84" s="200"/>
      <c r="M84" s="200"/>
      <c r="N84" s="200"/>
      <c r="P84" s="24"/>
      <c r="R84" s="24"/>
      <c r="S84" s="23"/>
      <c r="T84" s="24"/>
      <c r="U84" s="24"/>
      <c r="V84" s="24"/>
      <c r="W84" s="24"/>
    </row>
    <row r="85" spans="5:23" ht="12.75">
      <c r="E85" s="499"/>
      <c r="F85" s="24"/>
      <c r="H85" s="23"/>
      <c r="J85" s="200"/>
      <c r="K85" s="200"/>
      <c r="L85" s="200"/>
      <c r="M85" s="200"/>
      <c r="N85" s="200"/>
      <c r="P85" s="24"/>
      <c r="R85" s="24"/>
      <c r="S85" s="23"/>
      <c r="T85" s="24"/>
      <c r="U85" s="24"/>
      <c r="V85" s="24"/>
      <c r="W85" s="24"/>
    </row>
    <row r="86" spans="5:23" ht="12.75">
      <c r="E86" s="499"/>
      <c r="F86" s="24"/>
      <c r="H86" s="23"/>
      <c r="J86" s="200"/>
      <c r="K86" s="200"/>
      <c r="L86" s="200"/>
      <c r="M86" s="200"/>
      <c r="N86" s="200"/>
      <c r="P86" s="24"/>
      <c r="R86" s="24"/>
      <c r="S86" s="23"/>
      <c r="T86" s="24"/>
      <c r="U86" s="24"/>
      <c r="V86" s="24"/>
      <c r="W86" s="24"/>
    </row>
    <row r="87" spans="5:23" ht="12.75">
      <c r="E87" s="499"/>
      <c r="F87" s="24"/>
      <c r="H87" s="23"/>
      <c r="J87" s="200"/>
      <c r="K87" s="200"/>
      <c r="L87" s="200"/>
      <c r="M87" s="200"/>
      <c r="N87" s="200"/>
      <c r="P87" s="24"/>
      <c r="R87" s="24"/>
      <c r="S87" s="23"/>
      <c r="T87" s="24"/>
      <c r="U87" s="24"/>
      <c r="V87" s="24"/>
      <c r="W87" s="24"/>
    </row>
    <row r="88" spans="5:23" ht="12.75">
      <c r="E88" s="499"/>
      <c r="F88" s="24"/>
      <c r="H88" s="23"/>
      <c r="J88" s="200"/>
      <c r="K88" s="200"/>
      <c r="L88" s="200"/>
      <c r="M88" s="200"/>
      <c r="N88" s="200"/>
      <c r="P88" s="24"/>
      <c r="R88" s="24"/>
      <c r="S88" s="23"/>
      <c r="T88" s="24"/>
      <c r="U88" s="24"/>
      <c r="V88" s="24"/>
      <c r="W88" s="24"/>
    </row>
    <row r="89" spans="5:23" ht="12.75">
      <c r="E89" s="499"/>
      <c r="F89" s="24"/>
      <c r="H89" s="23"/>
      <c r="J89" s="200"/>
      <c r="K89" s="200"/>
      <c r="L89" s="200"/>
      <c r="M89" s="200"/>
      <c r="N89" s="200"/>
      <c r="P89" s="24"/>
      <c r="R89" s="24"/>
      <c r="S89" s="23"/>
      <c r="T89" s="24"/>
      <c r="U89" s="24"/>
      <c r="V89" s="24"/>
      <c r="W89" s="24"/>
    </row>
    <row r="90" spans="5:23" ht="12.75">
      <c r="E90" s="499"/>
      <c r="F90" s="24"/>
      <c r="H90" s="23"/>
      <c r="J90" s="200"/>
      <c r="K90" s="200"/>
      <c r="L90" s="200"/>
      <c r="M90" s="200"/>
      <c r="N90" s="200"/>
      <c r="P90" s="24"/>
      <c r="R90" s="24"/>
      <c r="S90" s="23"/>
      <c r="T90" s="24"/>
      <c r="U90" s="24"/>
      <c r="V90" s="24"/>
      <c r="W90" s="24"/>
    </row>
    <row r="91" spans="5:23" ht="12.75">
      <c r="E91" s="499"/>
      <c r="F91" s="24"/>
      <c r="H91" s="23"/>
      <c r="J91" s="200"/>
      <c r="K91" s="200"/>
      <c r="L91" s="200"/>
      <c r="M91" s="200"/>
      <c r="N91" s="200"/>
      <c r="P91" s="24"/>
      <c r="R91" s="24"/>
      <c r="S91" s="23"/>
      <c r="T91" s="24"/>
      <c r="U91" s="24"/>
      <c r="V91" s="24"/>
      <c r="W91" s="24"/>
    </row>
    <row r="92" spans="5:23" ht="12.75">
      <c r="E92" s="499"/>
      <c r="F92" s="24"/>
      <c r="H92" s="23"/>
      <c r="J92" s="200"/>
      <c r="K92" s="200"/>
      <c r="L92" s="200"/>
      <c r="M92" s="200"/>
      <c r="N92" s="200"/>
      <c r="P92" s="24"/>
      <c r="R92" s="24"/>
      <c r="S92" s="23"/>
      <c r="T92" s="24"/>
      <c r="U92" s="24"/>
      <c r="V92" s="24"/>
      <c r="W92" s="24"/>
    </row>
    <row r="93" spans="5:23" ht="12.75">
      <c r="E93" s="499"/>
      <c r="F93" s="24"/>
      <c r="H93" s="23"/>
      <c r="J93" s="200"/>
      <c r="K93" s="200"/>
      <c r="L93" s="200"/>
      <c r="M93" s="200"/>
      <c r="N93" s="200"/>
      <c r="P93" s="24"/>
      <c r="R93" s="24"/>
      <c r="S93" s="23"/>
      <c r="T93" s="24"/>
      <c r="U93" s="24"/>
      <c r="V93" s="24"/>
      <c r="W93" s="24"/>
    </row>
    <row r="94" spans="5:23" ht="12.75">
      <c r="E94" s="499"/>
      <c r="F94" s="24"/>
      <c r="H94" s="23"/>
      <c r="J94" s="200"/>
      <c r="K94" s="200"/>
      <c r="L94" s="200"/>
      <c r="M94" s="200"/>
      <c r="N94" s="200"/>
      <c r="P94" s="24"/>
      <c r="R94" s="24"/>
      <c r="S94" s="23"/>
      <c r="T94" s="24"/>
      <c r="U94" s="24"/>
      <c r="V94" s="24"/>
      <c r="W94" s="24"/>
    </row>
    <row r="95" spans="5:23" ht="12.75">
      <c r="E95" s="499"/>
      <c r="F95" s="24"/>
      <c r="H95" s="23"/>
      <c r="J95" s="200"/>
      <c r="K95" s="200"/>
      <c r="L95" s="200"/>
      <c r="M95" s="200"/>
      <c r="N95" s="200"/>
      <c r="P95" s="24"/>
      <c r="R95" s="24"/>
      <c r="S95" s="23"/>
      <c r="T95" s="24"/>
      <c r="U95" s="24"/>
      <c r="V95" s="24"/>
      <c r="W95" s="24"/>
    </row>
    <row r="96" spans="5:23" ht="12.75">
      <c r="E96" s="499"/>
      <c r="F96" s="24"/>
      <c r="H96" s="23"/>
      <c r="J96" s="200"/>
      <c r="K96" s="200"/>
      <c r="L96" s="200"/>
      <c r="M96" s="200"/>
      <c r="N96" s="200"/>
      <c r="P96" s="24"/>
      <c r="R96" s="24"/>
      <c r="S96" s="23"/>
      <c r="T96" s="24"/>
      <c r="U96" s="24"/>
      <c r="V96" s="24"/>
      <c r="W96" s="24"/>
    </row>
    <row r="97" spans="5:23" ht="12.75">
      <c r="E97" s="499"/>
      <c r="F97" s="24"/>
      <c r="H97" s="23"/>
      <c r="J97" s="200"/>
      <c r="K97" s="200"/>
      <c r="L97" s="200"/>
      <c r="M97" s="200"/>
      <c r="N97" s="200"/>
      <c r="P97" s="24"/>
      <c r="R97" s="24"/>
      <c r="S97" s="23"/>
      <c r="T97" s="24"/>
      <c r="U97" s="24"/>
      <c r="V97" s="24"/>
      <c r="W97" s="24"/>
    </row>
    <row r="98" spans="5:23" ht="12.75">
      <c r="E98" s="499"/>
      <c r="F98" s="24"/>
      <c r="H98" s="23"/>
      <c r="J98" s="200"/>
      <c r="K98" s="200"/>
      <c r="L98" s="200"/>
      <c r="M98" s="200"/>
      <c r="N98" s="200"/>
      <c r="P98" s="24"/>
      <c r="R98" s="24"/>
      <c r="S98" s="23"/>
      <c r="T98" s="24"/>
      <c r="U98" s="24"/>
      <c r="V98" s="24"/>
      <c r="W98" s="24"/>
    </row>
    <row r="99" spans="5:23" ht="12.75">
      <c r="E99" s="499"/>
      <c r="F99" s="24"/>
      <c r="H99" s="23"/>
      <c r="J99" s="200"/>
      <c r="K99" s="200"/>
      <c r="L99" s="200"/>
      <c r="M99" s="200"/>
      <c r="N99" s="200"/>
      <c r="P99" s="24"/>
      <c r="R99" s="24"/>
      <c r="S99" s="23"/>
      <c r="T99" s="24"/>
      <c r="U99" s="24"/>
      <c r="V99" s="24"/>
      <c r="W99" s="24"/>
    </row>
    <row r="100" spans="5:23" ht="12.75">
      <c r="E100" s="499"/>
      <c r="F100" s="24"/>
      <c r="H100" s="23"/>
      <c r="J100" s="200"/>
      <c r="K100" s="200"/>
      <c r="L100" s="200"/>
      <c r="M100" s="200"/>
      <c r="N100" s="200"/>
      <c r="P100" s="24"/>
      <c r="R100" s="24"/>
      <c r="S100" s="23"/>
      <c r="T100" s="24"/>
      <c r="U100" s="24"/>
      <c r="V100" s="24"/>
      <c r="W100" s="24"/>
    </row>
    <row r="101" spans="5:23" ht="12.75">
      <c r="E101" s="499"/>
      <c r="F101" s="24"/>
      <c r="H101" s="23"/>
      <c r="J101" s="200"/>
      <c r="K101" s="200"/>
      <c r="L101" s="200"/>
      <c r="M101" s="200"/>
      <c r="N101" s="200"/>
      <c r="P101" s="24"/>
      <c r="R101" s="24"/>
      <c r="S101" s="23"/>
      <c r="T101" s="24"/>
      <c r="U101" s="24"/>
      <c r="V101" s="24"/>
      <c r="W101" s="24"/>
    </row>
    <row r="102" spans="5:23" ht="12.75">
      <c r="E102" s="499"/>
      <c r="F102" s="24"/>
      <c r="H102" s="23"/>
      <c r="J102" s="200"/>
      <c r="K102" s="200"/>
      <c r="L102" s="200"/>
      <c r="M102" s="200"/>
      <c r="N102" s="200"/>
      <c r="P102" s="24"/>
      <c r="R102" s="24"/>
      <c r="S102" s="23"/>
      <c r="T102" s="24"/>
      <c r="U102" s="24"/>
      <c r="V102" s="24"/>
      <c r="W102" s="24"/>
    </row>
    <row r="103" spans="5:23" ht="12.75">
      <c r="E103" s="499"/>
      <c r="F103" s="24"/>
      <c r="H103" s="23"/>
      <c r="J103" s="200"/>
      <c r="K103" s="200"/>
      <c r="L103" s="200"/>
      <c r="M103" s="200"/>
      <c r="N103" s="200"/>
      <c r="P103" s="24"/>
      <c r="R103" s="24"/>
      <c r="S103" s="23"/>
      <c r="T103" s="24"/>
      <c r="U103" s="24"/>
      <c r="V103" s="24"/>
      <c r="W103" s="24"/>
    </row>
    <row r="104" spans="5:23" ht="12.75">
      <c r="E104" s="499"/>
      <c r="F104" s="24"/>
      <c r="H104" s="23"/>
      <c r="J104" s="200"/>
      <c r="K104" s="200"/>
      <c r="L104" s="200"/>
      <c r="M104" s="200"/>
      <c r="N104" s="200"/>
      <c r="P104" s="24"/>
      <c r="R104" s="24"/>
      <c r="S104" s="23"/>
      <c r="T104" s="24"/>
      <c r="U104" s="24"/>
      <c r="V104" s="24"/>
      <c r="W104" s="24"/>
    </row>
    <row r="105" spans="5:23" ht="12.75">
      <c r="E105" s="499"/>
      <c r="F105" s="24"/>
      <c r="H105" s="23"/>
      <c r="J105" s="200"/>
      <c r="K105" s="200"/>
      <c r="L105" s="200"/>
      <c r="M105" s="200"/>
      <c r="N105" s="200"/>
      <c r="P105" s="24"/>
      <c r="R105" s="24"/>
      <c r="S105" s="23"/>
      <c r="T105" s="24"/>
      <c r="U105" s="24"/>
      <c r="V105" s="24"/>
      <c r="W105" s="24"/>
    </row>
    <row r="106" spans="5:23" ht="12.75">
      <c r="E106" s="499"/>
      <c r="F106" s="24"/>
      <c r="H106" s="23"/>
      <c r="J106" s="200"/>
      <c r="K106" s="200"/>
      <c r="L106" s="200"/>
      <c r="M106" s="200"/>
      <c r="N106" s="200"/>
      <c r="P106" s="24"/>
      <c r="R106" s="24"/>
      <c r="S106" s="23"/>
      <c r="T106" s="24"/>
      <c r="U106" s="24"/>
      <c r="V106" s="24"/>
      <c r="W106" s="24"/>
    </row>
    <row r="107" spans="5:23" ht="12.75">
      <c r="E107" s="499"/>
      <c r="F107" s="24"/>
      <c r="H107" s="23"/>
      <c r="J107" s="200"/>
      <c r="K107" s="200"/>
      <c r="L107" s="200"/>
      <c r="M107" s="200"/>
      <c r="N107" s="200"/>
      <c r="P107" s="24"/>
      <c r="R107" s="24"/>
      <c r="S107" s="23"/>
      <c r="T107" s="24"/>
      <c r="U107" s="24"/>
      <c r="V107" s="24"/>
      <c r="W107" s="24"/>
    </row>
    <row r="108" spans="5:23" ht="12.75">
      <c r="E108" s="499"/>
      <c r="F108" s="24"/>
      <c r="H108" s="23"/>
      <c r="J108" s="200"/>
      <c r="K108" s="200"/>
      <c r="L108" s="200"/>
      <c r="M108" s="200"/>
      <c r="N108" s="200"/>
      <c r="P108" s="24"/>
      <c r="R108" s="24"/>
      <c r="S108" s="23"/>
      <c r="T108" s="24"/>
      <c r="U108" s="24"/>
      <c r="V108" s="24"/>
      <c r="W108" s="24"/>
    </row>
    <row r="109" spans="5:23" ht="12.75">
      <c r="E109" s="499"/>
      <c r="F109" s="24"/>
      <c r="H109" s="23"/>
      <c r="J109" s="200"/>
      <c r="K109" s="200"/>
      <c r="L109" s="200"/>
      <c r="M109" s="200"/>
      <c r="N109" s="200"/>
      <c r="P109" s="24"/>
      <c r="R109" s="24"/>
      <c r="S109" s="23"/>
      <c r="T109" s="24"/>
      <c r="U109" s="24"/>
      <c r="V109" s="24"/>
      <c r="W109" s="24"/>
    </row>
    <row r="110" spans="5:23" ht="12.75">
      <c r="E110" s="499"/>
      <c r="F110" s="24"/>
      <c r="H110" s="23"/>
      <c r="J110" s="200"/>
      <c r="K110" s="200"/>
      <c r="L110" s="200"/>
      <c r="M110" s="200"/>
      <c r="N110" s="200"/>
      <c r="P110" s="24"/>
      <c r="R110" s="24"/>
      <c r="S110" s="23"/>
      <c r="T110" s="24"/>
      <c r="U110" s="24"/>
      <c r="V110" s="24"/>
      <c r="W110" s="24"/>
    </row>
    <row r="111" spans="5:23" ht="12.75">
      <c r="E111" s="499"/>
      <c r="F111" s="24"/>
      <c r="H111" s="23"/>
      <c r="J111" s="200"/>
      <c r="K111" s="200"/>
      <c r="L111" s="200"/>
      <c r="M111" s="200"/>
      <c r="N111" s="200"/>
      <c r="P111" s="24"/>
      <c r="R111" s="24"/>
      <c r="S111" s="23"/>
      <c r="T111" s="24"/>
      <c r="U111" s="24"/>
      <c r="V111" s="24"/>
      <c r="W111" s="24"/>
    </row>
    <row r="112" spans="5:23" ht="12.75">
      <c r="E112" s="499"/>
      <c r="F112" s="24"/>
      <c r="H112" s="23"/>
      <c r="J112" s="200"/>
      <c r="K112" s="200"/>
      <c r="L112" s="200"/>
      <c r="M112" s="200"/>
      <c r="N112" s="200"/>
      <c r="P112" s="24"/>
      <c r="R112" s="24"/>
      <c r="S112" s="23"/>
      <c r="T112" s="24"/>
      <c r="U112" s="24"/>
      <c r="V112" s="24"/>
      <c r="W112" s="24"/>
    </row>
    <row r="113" spans="5:23" ht="12.75">
      <c r="E113" s="499"/>
      <c r="F113" s="24"/>
      <c r="H113" s="23"/>
      <c r="J113" s="200"/>
      <c r="K113" s="200"/>
      <c r="L113" s="200"/>
      <c r="M113" s="200"/>
      <c r="N113" s="200"/>
      <c r="P113" s="24"/>
      <c r="R113" s="24"/>
      <c r="S113" s="23"/>
      <c r="T113" s="24"/>
      <c r="U113" s="24"/>
      <c r="V113" s="24"/>
      <c r="W113" s="24"/>
    </row>
    <row r="114" spans="5:23" ht="12.75">
      <c r="E114" s="499"/>
      <c r="F114" s="24"/>
      <c r="H114" s="23"/>
      <c r="J114" s="200"/>
      <c r="K114" s="200"/>
      <c r="L114" s="200"/>
      <c r="M114" s="200"/>
      <c r="N114" s="200"/>
      <c r="P114" s="24"/>
      <c r="R114" s="24"/>
      <c r="S114" s="23"/>
      <c r="T114" s="24"/>
      <c r="U114" s="24"/>
      <c r="V114" s="24"/>
      <c r="W114" s="24"/>
    </row>
    <row r="115" spans="5:23" ht="12.75">
      <c r="E115" s="499"/>
      <c r="F115" s="24"/>
      <c r="H115" s="23"/>
      <c r="J115" s="200"/>
      <c r="K115" s="200"/>
      <c r="L115" s="200"/>
      <c r="M115" s="200"/>
      <c r="N115" s="200"/>
      <c r="P115" s="24"/>
      <c r="R115" s="24"/>
      <c r="S115" s="23"/>
      <c r="T115" s="24"/>
      <c r="U115" s="24"/>
      <c r="V115" s="24"/>
      <c r="W115" s="24"/>
    </row>
    <row r="116" spans="5:23" ht="12.75">
      <c r="E116" s="499"/>
      <c r="F116" s="24"/>
      <c r="H116" s="23"/>
      <c r="J116" s="200"/>
      <c r="K116" s="200"/>
      <c r="L116" s="200"/>
      <c r="M116" s="200"/>
      <c r="N116" s="200"/>
      <c r="P116" s="24"/>
      <c r="R116" s="24"/>
      <c r="S116" s="23"/>
      <c r="T116" s="24"/>
      <c r="U116" s="24"/>
      <c r="V116" s="24"/>
      <c r="W116" s="24"/>
    </row>
    <row r="117" spans="5:23" ht="12.75">
      <c r="E117" s="499"/>
      <c r="F117" s="24"/>
      <c r="H117" s="23"/>
      <c r="J117" s="200"/>
      <c r="K117" s="200"/>
      <c r="L117" s="200"/>
      <c r="M117" s="200"/>
      <c r="N117" s="200"/>
      <c r="P117" s="24"/>
      <c r="R117" s="24"/>
      <c r="S117" s="23"/>
      <c r="T117" s="24"/>
      <c r="U117" s="24"/>
      <c r="V117" s="24"/>
      <c r="W117" s="24"/>
    </row>
    <row r="118" spans="5:23" ht="12.75">
      <c r="E118" s="499"/>
      <c r="F118" s="24"/>
      <c r="H118" s="23"/>
      <c r="J118" s="200"/>
      <c r="K118" s="200"/>
      <c r="L118" s="200"/>
      <c r="M118" s="200"/>
      <c r="N118" s="200"/>
      <c r="P118" s="24"/>
      <c r="R118" s="24"/>
      <c r="S118" s="23"/>
      <c r="T118" s="24"/>
      <c r="U118" s="24"/>
      <c r="V118" s="24"/>
      <c r="W118" s="24"/>
    </row>
    <row r="119" spans="5:23" ht="12.75">
      <c r="E119" s="499"/>
      <c r="F119" s="24"/>
      <c r="H119" s="23"/>
      <c r="J119" s="200"/>
      <c r="K119" s="200"/>
      <c r="L119" s="200"/>
      <c r="M119" s="200"/>
      <c r="N119" s="200"/>
      <c r="P119" s="24"/>
      <c r="R119" s="24"/>
      <c r="S119" s="23"/>
      <c r="T119" s="24"/>
      <c r="U119" s="24"/>
      <c r="V119" s="24"/>
      <c r="W119" s="24"/>
    </row>
    <row r="120" spans="5:23" ht="12.75">
      <c r="E120" s="499"/>
      <c r="F120" s="24"/>
      <c r="H120" s="23"/>
      <c r="J120" s="200"/>
      <c r="K120" s="200"/>
      <c r="L120" s="200"/>
      <c r="M120" s="200"/>
      <c r="N120" s="200"/>
      <c r="P120" s="24"/>
      <c r="R120" s="24"/>
      <c r="S120" s="23"/>
      <c r="T120" s="24"/>
      <c r="U120" s="24"/>
      <c r="V120" s="24"/>
      <c r="W120" s="24"/>
    </row>
    <row r="121" spans="5:23" ht="12.75">
      <c r="E121" s="499"/>
      <c r="F121" s="24"/>
      <c r="H121" s="23"/>
      <c r="J121" s="200"/>
      <c r="K121" s="200"/>
      <c r="L121" s="200"/>
      <c r="M121" s="200"/>
      <c r="N121" s="200"/>
      <c r="P121" s="24"/>
      <c r="R121" s="24"/>
      <c r="S121" s="23"/>
      <c r="T121" s="24"/>
      <c r="U121" s="24"/>
      <c r="V121" s="24"/>
      <c r="W121" s="24"/>
    </row>
    <row r="122" spans="5:23" ht="12.75">
      <c r="E122" s="499"/>
      <c r="F122" s="24"/>
      <c r="H122" s="23"/>
      <c r="J122" s="200"/>
      <c r="K122" s="200"/>
      <c r="L122" s="200"/>
      <c r="M122" s="200"/>
      <c r="N122" s="200"/>
      <c r="P122" s="24"/>
      <c r="R122" s="24"/>
      <c r="S122" s="23"/>
      <c r="T122" s="24"/>
      <c r="U122" s="24"/>
      <c r="V122" s="24"/>
      <c r="W122" s="24"/>
    </row>
    <row r="123" spans="5:23" ht="12.75">
      <c r="E123" s="499"/>
      <c r="F123" s="24"/>
      <c r="H123" s="23"/>
      <c r="J123" s="200"/>
      <c r="K123" s="200"/>
      <c r="L123" s="200"/>
      <c r="M123" s="200"/>
      <c r="N123" s="200"/>
      <c r="P123" s="24"/>
      <c r="R123" s="24"/>
      <c r="S123" s="23"/>
      <c r="T123" s="24"/>
      <c r="U123" s="24"/>
      <c r="V123" s="24"/>
      <c r="W123" s="24"/>
    </row>
    <row r="124" spans="5:23" ht="12.75">
      <c r="E124" s="499"/>
      <c r="F124" s="24"/>
      <c r="H124" s="23"/>
      <c r="J124" s="200"/>
      <c r="K124" s="200"/>
      <c r="L124" s="200"/>
      <c r="M124" s="200"/>
      <c r="N124" s="200"/>
      <c r="P124" s="24"/>
      <c r="R124" s="24"/>
      <c r="S124" s="23"/>
      <c r="T124" s="24"/>
      <c r="U124" s="24"/>
      <c r="V124" s="24"/>
      <c r="W124" s="24"/>
    </row>
    <row r="125" spans="5:23" ht="12.75">
      <c r="E125" s="499"/>
      <c r="F125" s="24"/>
      <c r="H125" s="23"/>
      <c r="J125" s="200"/>
      <c r="K125" s="200"/>
      <c r="L125" s="200"/>
      <c r="M125" s="200"/>
      <c r="N125" s="200"/>
      <c r="P125" s="24"/>
      <c r="R125" s="24"/>
      <c r="S125" s="23"/>
      <c r="T125" s="24"/>
      <c r="U125" s="24"/>
      <c r="V125" s="24"/>
      <c r="W125" s="24"/>
    </row>
    <row r="126" spans="5:23" ht="12.75">
      <c r="E126" s="499"/>
      <c r="F126" s="24"/>
      <c r="H126" s="23"/>
      <c r="J126" s="200"/>
      <c r="K126" s="200"/>
      <c r="L126" s="200"/>
      <c r="M126" s="200"/>
      <c r="N126" s="200"/>
      <c r="P126" s="24"/>
      <c r="R126" s="24"/>
      <c r="S126" s="23"/>
      <c r="T126" s="24"/>
      <c r="U126" s="24"/>
      <c r="V126" s="24"/>
      <c r="W126" s="24"/>
    </row>
    <row r="127" spans="5:23" ht="12.75">
      <c r="E127" s="499"/>
      <c r="F127" s="24"/>
      <c r="H127" s="23"/>
      <c r="J127" s="200"/>
      <c r="K127" s="200"/>
      <c r="L127" s="200"/>
      <c r="M127" s="200"/>
      <c r="N127" s="200"/>
      <c r="P127" s="24"/>
      <c r="R127" s="24"/>
      <c r="S127" s="23"/>
      <c r="T127" s="24"/>
      <c r="U127" s="24"/>
      <c r="V127" s="24"/>
      <c r="W127" s="24"/>
    </row>
    <row r="128" spans="5:23" ht="12.75">
      <c r="E128" s="499"/>
      <c r="F128" s="24"/>
      <c r="H128" s="23"/>
      <c r="J128" s="200"/>
      <c r="K128" s="200"/>
      <c r="L128" s="200"/>
      <c r="M128" s="200"/>
      <c r="N128" s="200"/>
      <c r="P128" s="24"/>
      <c r="R128" s="24"/>
      <c r="S128" s="23"/>
      <c r="T128" s="24"/>
      <c r="U128" s="24"/>
      <c r="V128" s="24"/>
      <c r="W128" s="24"/>
    </row>
    <row r="129" spans="5:23" ht="12.75">
      <c r="E129" s="499"/>
      <c r="F129" s="24"/>
      <c r="H129" s="23"/>
      <c r="J129" s="200"/>
      <c r="K129" s="200"/>
      <c r="L129" s="200"/>
      <c r="M129" s="200"/>
      <c r="N129" s="200"/>
      <c r="P129" s="24"/>
      <c r="R129" s="24"/>
      <c r="S129" s="23"/>
      <c r="T129" s="24"/>
      <c r="U129" s="24"/>
      <c r="V129" s="24"/>
      <c r="W129" s="24"/>
    </row>
    <row r="130" spans="5:23" ht="12.75">
      <c r="E130" s="499"/>
      <c r="F130" s="24"/>
      <c r="H130" s="23"/>
      <c r="J130" s="200"/>
      <c r="K130" s="200"/>
      <c r="L130" s="200"/>
      <c r="M130" s="200"/>
      <c r="N130" s="200"/>
      <c r="P130" s="24"/>
      <c r="R130" s="24"/>
      <c r="S130" s="23"/>
      <c r="T130" s="24"/>
      <c r="U130" s="24"/>
      <c r="V130" s="24"/>
      <c r="W130" s="24"/>
    </row>
    <row r="131" spans="5:23" ht="12.75">
      <c r="E131" s="499"/>
      <c r="F131" s="24"/>
      <c r="H131" s="23"/>
      <c r="J131" s="200"/>
      <c r="K131" s="200"/>
      <c r="L131" s="200"/>
      <c r="M131" s="200"/>
      <c r="N131" s="200"/>
      <c r="P131" s="24"/>
      <c r="R131" s="24"/>
      <c r="S131" s="23"/>
      <c r="T131" s="24"/>
      <c r="U131" s="24"/>
      <c r="V131" s="24"/>
      <c r="W131" s="24"/>
    </row>
    <row r="132" spans="5:23" ht="12.75">
      <c r="E132" s="499"/>
      <c r="F132" s="24"/>
      <c r="H132" s="23"/>
      <c r="J132" s="200"/>
      <c r="K132" s="200"/>
      <c r="L132" s="200"/>
      <c r="M132" s="200"/>
      <c r="N132" s="200"/>
      <c r="P132" s="24"/>
      <c r="R132" s="24"/>
      <c r="S132" s="23"/>
      <c r="T132" s="24"/>
      <c r="U132" s="24"/>
      <c r="V132" s="24"/>
      <c r="W132" s="24"/>
    </row>
    <row r="133" spans="5:23" ht="12.75">
      <c r="E133" s="499"/>
      <c r="F133" s="24"/>
      <c r="H133" s="23"/>
      <c r="J133" s="200"/>
      <c r="K133" s="200"/>
      <c r="L133" s="200"/>
      <c r="M133" s="200"/>
      <c r="N133" s="200"/>
      <c r="P133" s="24"/>
      <c r="R133" s="24"/>
      <c r="S133" s="23"/>
      <c r="T133" s="24"/>
      <c r="U133" s="24"/>
      <c r="V133" s="24"/>
      <c r="W133" s="24"/>
    </row>
    <row r="134" spans="5:23" ht="12.75">
      <c r="E134" s="499"/>
      <c r="F134" s="24"/>
      <c r="H134" s="23"/>
      <c r="J134" s="200"/>
      <c r="K134" s="200"/>
      <c r="L134" s="200"/>
      <c r="M134" s="200"/>
      <c r="N134" s="200"/>
      <c r="P134" s="24"/>
      <c r="R134" s="24"/>
      <c r="S134" s="23"/>
      <c r="T134" s="24"/>
      <c r="U134" s="24"/>
      <c r="V134" s="24"/>
      <c r="W134" s="24"/>
    </row>
    <row r="135" spans="5:23" ht="12.75">
      <c r="E135" s="499"/>
      <c r="F135" s="24"/>
      <c r="H135" s="23"/>
      <c r="J135" s="200"/>
      <c r="K135" s="200"/>
      <c r="L135" s="200"/>
      <c r="M135" s="200"/>
      <c r="N135" s="200"/>
      <c r="P135" s="24"/>
      <c r="R135" s="24"/>
      <c r="S135" s="23"/>
      <c r="T135" s="24"/>
      <c r="U135" s="24"/>
      <c r="V135" s="24"/>
      <c r="W135" s="24"/>
    </row>
    <row r="136" spans="5:23" ht="12.75">
      <c r="E136" s="499"/>
      <c r="F136" s="24"/>
      <c r="H136" s="23"/>
      <c r="J136" s="200"/>
      <c r="K136" s="200"/>
      <c r="L136" s="200"/>
      <c r="M136" s="200"/>
      <c r="N136" s="200"/>
      <c r="P136" s="24"/>
      <c r="R136" s="24"/>
      <c r="S136" s="23"/>
      <c r="T136" s="24"/>
      <c r="U136" s="24"/>
      <c r="V136" s="24"/>
      <c r="W136" s="24"/>
    </row>
    <row r="137" spans="5:23" ht="12.75">
      <c r="E137" s="499"/>
      <c r="F137" s="24"/>
      <c r="H137" s="23"/>
      <c r="J137" s="200"/>
      <c r="K137" s="200"/>
      <c r="L137" s="200"/>
      <c r="M137" s="200"/>
      <c r="N137" s="200"/>
      <c r="P137" s="24"/>
      <c r="R137" s="24"/>
      <c r="S137" s="23"/>
      <c r="T137" s="24"/>
      <c r="U137" s="24"/>
      <c r="V137" s="24"/>
      <c r="W137" s="24"/>
    </row>
    <row r="138" spans="5:23" ht="12.75">
      <c r="E138" s="499"/>
      <c r="F138" s="24"/>
      <c r="H138" s="23"/>
      <c r="J138" s="200"/>
      <c r="K138" s="200"/>
      <c r="L138" s="200"/>
      <c r="M138" s="200"/>
      <c r="N138" s="200"/>
      <c r="P138" s="24"/>
      <c r="R138" s="24"/>
      <c r="S138" s="23"/>
      <c r="T138" s="24"/>
      <c r="U138" s="24"/>
      <c r="V138" s="24"/>
      <c r="W138" s="24"/>
    </row>
    <row r="139" spans="5:23" ht="12.75">
      <c r="E139" s="499"/>
      <c r="F139" s="24"/>
      <c r="H139" s="23"/>
      <c r="J139" s="200"/>
      <c r="K139" s="200"/>
      <c r="L139" s="200"/>
      <c r="M139" s="200"/>
      <c r="N139" s="200"/>
      <c r="P139" s="24"/>
      <c r="R139" s="24"/>
      <c r="S139" s="23"/>
      <c r="T139" s="24"/>
      <c r="U139" s="24"/>
      <c r="V139" s="24"/>
      <c r="W139" s="24"/>
    </row>
    <row r="140" spans="5:23" ht="12.75">
      <c r="E140" s="499"/>
      <c r="F140" s="24"/>
      <c r="H140" s="23"/>
      <c r="J140" s="200"/>
      <c r="K140" s="200"/>
      <c r="L140" s="200"/>
      <c r="M140" s="200"/>
      <c r="N140" s="200"/>
      <c r="P140" s="24"/>
      <c r="R140" s="24"/>
      <c r="S140" s="23"/>
      <c r="T140" s="24"/>
      <c r="U140" s="24"/>
      <c r="V140" s="24"/>
      <c r="W140" s="24"/>
    </row>
    <row r="141" spans="5:23" ht="12.75">
      <c r="E141" s="499"/>
      <c r="F141" s="24"/>
      <c r="H141" s="23"/>
      <c r="J141" s="200"/>
      <c r="K141" s="200"/>
      <c r="L141" s="200"/>
      <c r="M141" s="200"/>
      <c r="N141" s="200"/>
      <c r="P141" s="24"/>
      <c r="R141" s="24"/>
      <c r="S141" s="23"/>
      <c r="T141" s="24"/>
      <c r="U141" s="24"/>
      <c r="V141" s="24"/>
      <c r="W141" s="24"/>
    </row>
    <row r="142" spans="5:23" ht="12.75">
      <c r="E142" s="499"/>
      <c r="F142" s="24"/>
      <c r="H142" s="23"/>
      <c r="J142" s="200"/>
      <c r="K142" s="200"/>
      <c r="L142" s="200"/>
      <c r="M142" s="200"/>
      <c r="N142" s="200"/>
      <c r="P142" s="24"/>
      <c r="R142" s="24"/>
      <c r="S142" s="23"/>
      <c r="T142" s="24"/>
      <c r="U142" s="24"/>
      <c r="V142" s="24"/>
      <c r="W142" s="24"/>
    </row>
    <row r="143" spans="5:23" ht="12.75">
      <c r="E143" s="499"/>
      <c r="F143" s="24"/>
      <c r="H143" s="23"/>
      <c r="J143" s="200"/>
      <c r="K143" s="200"/>
      <c r="L143" s="200"/>
      <c r="M143" s="200"/>
      <c r="N143" s="200"/>
      <c r="P143" s="24"/>
      <c r="R143" s="24"/>
      <c r="S143" s="23"/>
      <c r="T143" s="24"/>
      <c r="U143" s="24"/>
      <c r="V143" s="24"/>
      <c r="W143" s="24"/>
    </row>
    <row r="144" spans="5:23" ht="12.75">
      <c r="E144" s="499"/>
      <c r="F144" s="24"/>
      <c r="H144" s="23"/>
      <c r="J144" s="200"/>
      <c r="K144" s="200"/>
      <c r="L144" s="200"/>
      <c r="M144" s="200"/>
      <c r="N144" s="200"/>
      <c r="P144" s="24"/>
      <c r="R144" s="24"/>
      <c r="S144" s="23"/>
      <c r="T144" s="24"/>
      <c r="U144" s="24"/>
      <c r="V144" s="24"/>
      <c r="W144" s="24"/>
    </row>
    <row r="145" spans="5:23" ht="12.75">
      <c r="E145" s="499"/>
      <c r="F145" s="24"/>
      <c r="H145" s="23"/>
      <c r="J145" s="200"/>
      <c r="K145" s="200"/>
      <c r="L145" s="200"/>
      <c r="M145" s="200"/>
      <c r="N145" s="200"/>
      <c r="P145" s="24"/>
      <c r="R145" s="24"/>
      <c r="S145" s="23"/>
      <c r="T145" s="24"/>
      <c r="U145" s="24"/>
      <c r="V145" s="24"/>
      <c r="W145" s="24"/>
    </row>
    <row r="146" spans="5:23" ht="12.75">
      <c r="E146" s="499"/>
      <c r="F146" s="24"/>
      <c r="H146" s="23"/>
      <c r="J146" s="200"/>
      <c r="K146" s="200"/>
      <c r="L146" s="200"/>
      <c r="M146" s="200"/>
      <c r="N146" s="200"/>
      <c r="P146" s="24"/>
      <c r="R146" s="24"/>
      <c r="S146" s="23"/>
      <c r="T146" s="24"/>
      <c r="U146" s="24"/>
      <c r="V146" s="24"/>
      <c r="W146" s="24"/>
    </row>
    <row r="147" spans="5:23" ht="12.75">
      <c r="E147" s="499"/>
      <c r="F147" s="24"/>
      <c r="H147" s="23"/>
      <c r="J147" s="200"/>
      <c r="K147" s="200"/>
      <c r="L147" s="200"/>
      <c r="M147" s="200"/>
      <c r="N147" s="200"/>
      <c r="P147" s="24"/>
      <c r="R147" s="24"/>
      <c r="S147" s="23"/>
      <c r="T147" s="24"/>
      <c r="U147" s="24"/>
      <c r="V147" s="24"/>
      <c r="W147" s="24"/>
    </row>
    <row r="148" spans="5:23" ht="12.75">
      <c r="E148" s="499"/>
      <c r="F148" s="24"/>
      <c r="H148" s="23"/>
      <c r="J148" s="200"/>
      <c r="K148" s="200"/>
      <c r="L148" s="200"/>
      <c r="M148" s="200"/>
      <c r="N148" s="200"/>
      <c r="P148" s="24"/>
      <c r="R148" s="24"/>
      <c r="S148" s="23"/>
      <c r="T148" s="24"/>
      <c r="U148" s="24"/>
      <c r="V148" s="24"/>
      <c r="W148" s="24"/>
    </row>
    <row r="149" spans="5:23" ht="12.75">
      <c r="E149" s="499"/>
      <c r="F149" s="24"/>
      <c r="H149" s="23"/>
      <c r="J149" s="200"/>
      <c r="K149" s="200"/>
      <c r="L149" s="200"/>
      <c r="M149" s="200"/>
      <c r="N149" s="200"/>
      <c r="P149" s="24"/>
      <c r="R149" s="24"/>
      <c r="S149" s="23"/>
      <c r="T149" s="24"/>
      <c r="U149" s="24"/>
      <c r="V149" s="24"/>
      <c r="W149" s="24"/>
    </row>
    <row r="150" spans="5:23" ht="12.75">
      <c r="E150" s="499"/>
      <c r="F150" s="24"/>
      <c r="H150" s="23"/>
      <c r="J150" s="200"/>
      <c r="K150" s="200"/>
      <c r="L150" s="200"/>
      <c r="M150" s="200"/>
      <c r="N150" s="200"/>
      <c r="P150" s="24"/>
      <c r="R150" s="24"/>
      <c r="S150" s="23"/>
      <c r="T150" s="24"/>
      <c r="U150" s="24"/>
      <c r="V150" s="24"/>
      <c r="W150" s="24"/>
    </row>
    <row r="151" spans="5:23" ht="12.75">
      <c r="E151" s="499"/>
      <c r="F151" s="24"/>
      <c r="H151" s="23"/>
      <c r="J151" s="200"/>
      <c r="K151" s="200"/>
      <c r="L151" s="200"/>
      <c r="M151" s="200"/>
      <c r="N151" s="200"/>
      <c r="P151" s="24"/>
      <c r="R151" s="24"/>
      <c r="S151" s="23"/>
      <c r="T151" s="24"/>
      <c r="U151" s="24"/>
      <c r="V151" s="24"/>
      <c r="W151" s="24"/>
    </row>
    <row r="152" spans="5:23" ht="12.75">
      <c r="E152" s="499"/>
      <c r="F152" s="24"/>
      <c r="H152" s="23"/>
      <c r="J152" s="200"/>
      <c r="K152" s="200"/>
      <c r="L152" s="200"/>
      <c r="M152" s="200"/>
      <c r="N152" s="200"/>
      <c r="P152" s="24"/>
      <c r="R152" s="24"/>
      <c r="S152" s="23"/>
      <c r="T152" s="24"/>
      <c r="U152" s="24"/>
      <c r="V152" s="24"/>
      <c r="W152" s="24"/>
    </row>
    <row r="153" spans="5:23" ht="12.75">
      <c r="E153" s="499"/>
      <c r="F153" s="24"/>
      <c r="H153" s="23"/>
      <c r="J153" s="200"/>
      <c r="K153" s="200"/>
      <c r="L153" s="200"/>
      <c r="M153" s="200"/>
      <c r="N153" s="200"/>
      <c r="P153" s="24"/>
      <c r="R153" s="24"/>
      <c r="S153" s="23"/>
      <c r="T153" s="24"/>
      <c r="U153" s="24"/>
      <c r="V153" s="24"/>
      <c r="W153" s="24"/>
    </row>
    <row r="154" spans="5:23" ht="12.75">
      <c r="E154" s="499"/>
      <c r="F154" s="24"/>
      <c r="H154" s="23"/>
      <c r="J154" s="200"/>
      <c r="K154" s="200"/>
      <c r="L154" s="200"/>
      <c r="M154" s="200"/>
      <c r="N154" s="200"/>
      <c r="P154" s="24"/>
      <c r="R154" s="24"/>
      <c r="S154" s="23"/>
      <c r="T154" s="24"/>
      <c r="U154" s="24"/>
      <c r="V154" s="24"/>
      <c r="W154" s="24"/>
    </row>
    <row r="155" spans="5:23" ht="12.75">
      <c r="E155" s="499"/>
      <c r="F155" s="24"/>
      <c r="H155" s="23"/>
      <c r="J155" s="200"/>
      <c r="K155" s="200"/>
      <c r="L155" s="200"/>
      <c r="M155" s="200"/>
      <c r="N155" s="200"/>
      <c r="P155" s="24"/>
      <c r="R155" s="24"/>
      <c r="S155" s="23"/>
      <c r="T155" s="24"/>
      <c r="U155" s="24"/>
      <c r="V155" s="24"/>
      <c r="W155" s="24"/>
    </row>
    <row r="156" spans="5:23" ht="12.75">
      <c r="E156" s="499"/>
      <c r="F156" s="24"/>
      <c r="H156" s="23"/>
      <c r="J156" s="200"/>
      <c r="K156" s="200"/>
      <c r="L156" s="200"/>
      <c r="M156" s="200"/>
      <c r="N156" s="200"/>
      <c r="P156" s="24"/>
      <c r="R156" s="24"/>
      <c r="S156" s="23"/>
      <c r="T156" s="24"/>
      <c r="U156" s="24"/>
      <c r="V156" s="24"/>
      <c r="W156" s="24"/>
    </row>
    <row r="157" spans="5:23" ht="12.75">
      <c r="E157" s="499"/>
      <c r="F157" s="24"/>
      <c r="H157" s="23"/>
      <c r="J157" s="200"/>
      <c r="K157" s="200"/>
      <c r="L157" s="200"/>
      <c r="M157" s="200"/>
      <c r="N157" s="200"/>
      <c r="P157" s="24"/>
      <c r="R157" s="24"/>
      <c r="S157" s="23"/>
      <c r="T157" s="24"/>
      <c r="U157" s="24"/>
      <c r="V157" s="24"/>
      <c r="W157" s="24"/>
    </row>
    <row r="158" spans="5:23" ht="12.75">
      <c r="E158" s="499"/>
      <c r="F158" s="24"/>
      <c r="H158" s="23"/>
      <c r="J158" s="200"/>
      <c r="K158" s="200"/>
      <c r="L158" s="200"/>
      <c r="M158" s="200"/>
      <c r="N158" s="200"/>
      <c r="P158" s="24"/>
      <c r="R158" s="24"/>
      <c r="S158" s="23"/>
      <c r="T158" s="24"/>
      <c r="U158" s="24"/>
      <c r="V158" s="24"/>
      <c r="W158" s="24"/>
    </row>
    <row r="159" spans="5:23" ht="12.75">
      <c r="E159" s="499"/>
      <c r="F159" s="24"/>
      <c r="H159" s="23"/>
      <c r="J159" s="200"/>
      <c r="K159" s="200"/>
      <c r="L159" s="200"/>
      <c r="M159" s="200"/>
      <c r="N159" s="200"/>
      <c r="P159" s="24"/>
      <c r="R159" s="24"/>
      <c r="S159" s="23"/>
      <c r="T159" s="24"/>
      <c r="U159" s="24"/>
      <c r="V159" s="24"/>
      <c r="W159" s="24"/>
    </row>
    <row r="160" spans="5:23" ht="12.75">
      <c r="E160" s="499"/>
      <c r="F160" s="24"/>
      <c r="H160" s="23"/>
      <c r="J160" s="200"/>
      <c r="K160" s="200"/>
      <c r="L160" s="200"/>
      <c r="M160" s="200"/>
      <c r="N160" s="200"/>
      <c r="P160" s="24"/>
      <c r="R160" s="24"/>
      <c r="S160" s="23"/>
      <c r="T160" s="24"/>
      <c r="U160" s="24"/>
      <c r="V160" s="24"/>
      <c r="W160" s="24"/>
    </row>
    <row r="161" spans="5:23" ht="12.75">
      <c r="E161" s="499"/>
      <c r="F161" s="24"/>
      <c r="H161" s="23"/>
      <c r="J161" s="200"/>
      <c r="K161" s="200"/>
      <c r="L161" s="200"/>
      <c r="M161" s="200"/>
      <c r="N161" s="200"/>
      <c r="P161" s="24"/>
      <c r="R161" s="24"/>
      <c r="S161" s="23"/>
      <c r="T161" s="24"/>
      <c r="U161" s="24"/>
      <c r="V161" s="24"/>
      <c r="W161" s="24"/>
    </row>
    <row r="162" spans="5:23" ht="12.75">
      <c r="E162" s="499"/>
      <c r="F162" s="24"/>
      <c r="H162" s="23"/>
      <c r="J162" s="200"/>
      <c r="K162" s="200"/>
      <c r="L162" s="200"/>
      <c r="M162" s="200"/>
      <c r="N162" s="200"/>
      <c r="P162" s="24"/>
      <c r="R162" s="24"/>
      <c r="S162" s="23"/>
      <c r="T162" s="24"/>
      <c r="U162" s="24"/>
      <c r="V162" s="24"/>
      <c r="W162" s="24"/>
    </row>
    <row r="163" spans="5:23" ht="12.75">
      <c r="E163" s="499"/>
      <c r="F163" s="24"/>
      <c r="H163" s="23"/>
      <c r="J163" s="200"/>
      <c r="K163" s="200"/>
      <c r="L163" s="200"/>
      <c r="M163" s="200"/>
      <c r="N163" s="200"/>
      <c r="P163" s="24"/>
      <c r="R163" s="24"/>
      <c r="S163" s="23"/>
      <c r="T163" s="24"/>
      <c r="U163" s="24"/>
      <c r="V163" s="24"/>
      <c r="W163" s="24"/>
    </row>
    <row r="164" spans="5:23" ht="12.75">
      <c r="E164" s="499"/>
      <c r="F164" s="24"/>
      <c r="H164" s="23"/>
      <c r="J164" s="200"/>
      <c r="K164" s="200"/>
      <c r="L164" s="200"/>
      <c r="M164" s="200"/>
      <c r="N164" s="200"/>
      <c r="P164" s="24"/>
      <c r="R164" s="24"/>
      <c r="S164" s="23"/>
      <c r="T164" s="24"/>
      <c r="U164" s="24"/>
      <c r="V164" s="24"/>
      <c r="W164" s="24"/>
    </row>
    <row r="165" spans="5:23" ht="12.75">
      <c r="E165" s="499"/>
      <c r="F165" s="24"/>
      <c r="H165" s="23"/>
      <c r="J165" s="200"/>
      <c r="K165" s="200"/>
      <c r="L165" s="200"/>
      <c r="M165" s="200"/>
      <c r="N165" s="200"/>
      <c r="P165" s="24"/>
      <c r="R165" s="24"/>
      <c r="S165" s="23"/>
      <c r="T165" s="24"/>
      <c r="U165" s="24"/>
      <c r="V165" s="24"/>
      <c r="W165" s="24"/>
    </row>
    <row r="166" spans="5:23" ht="12.75">
      <c r="E166" s="499"/>
      <c r="F166" s="24"/>
      <c r="H166" s="23"/>
      <c r="J166" s="200"/>
      <c r="K166" s="200"/>
      <c r="L166" s="200"/>
      <c r="M166" s="200"/>
      <c r="N166" s="200"/>
      <c r="P166" s="24"/>
      <c r="R166" s="24"/>
      <c r="S166" s="23"/>
      <c r="T166" s="24"/>
      <c r="U166" s="24"/>
      <c r="V166" s="24"/>
      <c r="W166" s="24"/>
    </row>
    <row r="167" spans="5:23" ht="12.75">
      <c r="E167" s="499"/>
      <c r="F167" s="24"/>
      <c r="H167" s="23"/>
      <c r="J167" s="200"/>
      <c r="K167" s="200"/>
      <c r="L167" s="200"/>
      <c r="M167" s="200"/>
      <c r="N167" s="200"/>
      <c r="P167" s="24"/>
      <c r="R167" s="24"/>
      <c r="S167" s="23"/>
      <c r="T167" s="24"/>
      <c r="U167" s="24"/>
      <c r="V167" s="24"/>
      <c r="W167" s="24"/>
    </row>
    <row r="168" spans="5:23" ht="12.75">
      <c r="E168" s="499"/>
      <c r="F168" s="24"/>
      <c r="H168" s="23"/>
      <c r="J168" s="200"/>
      <c r="K168" s="200"/>
      <c r="L168" s="200"/>
      <c r="M168" s="200"/>
      <c r="N168" s="200"/>
      <c r="P168" s="24"/>
      <c r="R168" s="24"/>
      <c r="S168" s="23"/>
      <c r="T168" s="24"/>
      <c r="U168" s="24"/>
      <c r="V168" s="24"/>
      <c r="W168" s="24"/>
    </row>
    <row r="169" spans="5:23" ht="12.75">
      <c r="E169" s="499"/>
      <c r="F169" s="24"/>
      <c r="H169" s="23"/>
      <c r="J169" s="200"/>
      <c r="K169" s="200"/>
      <c r="L169" s="200"/>
      <c r="M169" s="200"/>
      <c r="N169" s="200"/>
      <c r="P169" s="24"/>
      <c r="R169" s="24"/>
      <c r="S169" s="23"/>
      <c r="T169" s="24"/>
      <c r="U169" s="24"/>
      <c r="V169" s="24"/>
      <c r="W169" s="24"/>
    </row>
    <row r="170" spans="5:23" ht="12.75">
      <c r="E170" s="499"/>
      <c r="F170" s="24"/>
      <c r="H170" s="23"/>
      <c r="J170" s="200"/>
      <c r="K170" s="200"/>
      <c r="L170" s="200"/>
      <c r="M170" s="200"/>
      <c r="N170" s="200"/>
      <c r="P170" s="24"/>
      <c r="R170" s="24"/>
      <c r="S170" s="23"/>
      <c r="T170" s="24"/>
      <c r="U170" s="24"/>
      <c r="V170" s="24"/>
      <c r="W170" s="24"/>
    </row>
    <row r="171" spans="5:23" ht="12.75">
      <c r="E171" s="499"/>
      <c r="F171" s="24"/>
      <c r="H171" s="23"/>
      <c r="J171" s="200"/>
      <c r="K171" s="200"/>
      <c r="L171" s="200"/>
      <c r="M171" s="200"/>
      <c r="N171" s="200"/>
      <c r="P171" s="24"/>
      <c r="R171" s="24"/>
      <c r="S171" s="23"/>
      <c r="T171" s="24"/>
      <c r="U171" s="24"/>
      <c r="V171" s="24"/>
      <c r="W171" s="24"/>
    </row>
    <row r="172" spans="5:23" ht="12.75">
      <c r="E172" s="499"/>
      <c r="F172" s="24"/>
      <c r="H172" s="23"/>
      <c r="J172" s="200"/>
      <c r="K172" s="200"/>
      <c r="L172" s="200"/>
      <c r="M172" s="200"/>
      <c r="N172" s="200"/>
      <c r="P172" s="24"/>
      <c r="R172" s="24"/>
      <c r="S172" s="23"/>
      <c r="T172" s="24"/>
      <c r="U172" s="24"/>
      <c r="V172" s="24"/>
      <c r="W172" s="24"/>
    </row>
    <row r="173" spans="5:23" ht="12.75">
      <c r="E173" s="499"/>
      <c r="F173" s="24"/>
      <c r="H173" s="23"/>
      <c r="J173" s="200"/>
      <c r="K173" s="200"/>
      <c r="L173" s="200"/>
      <c r="M173" s="200"/>
      <c r="N173" s="200"/>
      <c r="P173" s="24"/>
      <c r="R173" s="24"/>
      <c r="S173" s="23"/>
      <c r="T173" s="24"/>
      <c r="U173" s="24"/>
      <c r="V173" s="24"/>
      <c r="W173" s="24"/>
    </row>
    <row r="174" spans="5:23" ht="12.75">
      <c r="E174" s="499"/>
      <c r="F174" s="24"/>
      <c r="H174" s="23"/>
      <c r="J174" s="200"/>
      <c r="K174" s="200"/>
      <c r="L174" s="200"/>
      <c r="M174" s="200"/>
      <c r="N174" s="200"/>
      <c r="P174" s="24"/>
      <c r="R174" s="24"/>
      <c r="S174" s="23"/>
      <c r="T174" s="24"/>
      <c r="U174" s="24"/>
      <c r="V174" s="24"/>
      <c r="W174" s="24"/>
    </row>
    <row r="175" spans="5:23" ht="12.75">
      <c r="E175" s="499"/>
      <c r="F175" s="24"/>
      <c r="H175" s="23"/>
      <c r="J175" s="200"/>
      <c r="K175" s="200"/>
      <c r="L175" s="200"/>
      <c r="M175" s="200"/>
      <c r="N175" s="200"/>
      <c r="P175" s="24"/>
      <c r="R175" s="24"/>
      <c r="S175" s="23"/>
      <c r="T175" s="24"/>
      <c r="U175" s="24"/>
      <c r="V175" s="24"/>
      <c r="W175" s="24"/>
    </row>
    <row r="176" spans="5:23" ht="12.75">
      <c r="E176" s="499"/>
      <c r="F176" s="24"/>
      <c r="H176" s="23"/>
      <c r="J176" s="200"/>
      <c r="K176" s="200"/>
      <c r="L176" s="200"/>
      <c r="M176" s="200"/>
      <c r="N176" s="200"/>
      <c r="P176" s="24"/>
      <c r="R176" s="24"/>
      <c r="S176" s="23"/>
      <c r="T176" s="24"/>
      <c r="U176" s="24"/>
      <c r="V176" s="24"/>
      <c r="W176" s="24"/>
    </row>
    <row r="177" spans="5:23" ht="12.75">
      <c r="E177" s="499"/>
      <c r="F177" s="24"/>
      <c r="H177" s="23"/>
      <c r="J177" s="200"/>
      <c r="K177" s="200"/>
      <c r="L177" s="200"/>
      <c r="M177" s="200"/>
      <c r="N177" s="200"/>
      <c r="P177" s="24"/>
      <c r="R177" s="24"/>
      <c r="S177" s="23"/>
      <c r="T177" s="24"/>
      <c r="U177" s="24"/>
      <c r="V177" s="24"/>
      <c r="W177" s="24"/>
    </row>
    <row r="178" spans="5:23" ht="12.75">
      <c r="E178" s="499"/>
      <c r="F178" s="24"/>
      <c r="H178" s="23"/>
      <c r="J178" s="200"/>
      <c r="K178" s="200"/>
      <c r="L178" s="200"/>
      <c r="M178" s="200"/>
      <c r="N178" s="200"/>
      <c r="P178" s="24"/>
      <c r="R178" s="24"/>
      <c r="S178" s="23"/>
      <c r="T178" s="24"/>
      <c r="U178" s="24"/>
      <c r="V178" s="24"/>
      <c r="W178" s="24"/>
    </row>
    <row r="179" spans="5:23" ht="12.75">
      <c r="E179" s="499"/>
      <c r="F179" s="24"/>
      <c r="H179" s="23"/>
      <c r="J179" s="200"/>
      <c r="K179" s="200"/>
      <c r="L179" s="200"/>
      <c r="M179" s="200"/>
      <c r="N179" s="200"/>
      <c r="P179" s="24"/>
      <c r="R179" s="24"/>
      <c r="S179" s="23"/>
      <c r="T179" s="24"/>
      <c r="U179" s="24"/>
      <c r="V179" s="24"/>
      <c r="W179" s="24"/>
    </row>
    <row r="180" spans="5:23" ht="12.75">
      <c r="E180" s="499"/>
      <c r="F180" s="24"/>
      <c r="H180" s="23"/>
      <c r="J180" s="200"/>
      <c r="K180" s="200"/>
      <c r="L180" s="200"/>
      <c r="M180" s="200"/>
      <c r="N180" s="200"/>
      <c r="P180" s="24"/>
      <c r="R180" s="24"/>
      <c r="S180" s="23"/>
      <c r="T180" s="24"/>
      <c r="U180" s="24"/>
      <c r="V180" s="24"/>
      <c r="W180" s="24"/>
    </row>
    <row r="181" spans="5:23" ht="12.75">
      <c r="E181" s="499"/>
      <c r="F181" s="24"/>
      <c r="H181" s="23"/>
      <c r="J181" s="200"/>
      <c r="K181" s="200"/>
      <c r="L181" s="200"/>
      <c r="M181" s="200"/>
      <c r="N181" s="200"/>
      <c r="P181" s="24"/>
      <c r="R181" s="24"/>
      <c r="S181" s="23"/>
      <c r="T181" s="24"/>
      <c r="U181" s="24"/>
      <c r="V181" s="24"/>
      <c r="W181" s="24"/>
    </row>
    <row r="182" spans="5:23" ht="12.75">
      <c r="E182" s="499"/>
      <c r="F182" s="24"/>
      <c r="H182" s="23"/>
      <c r="J182" s="200"/>
      <c r="K182" s="200"/>
      <c r="L182" s="200"/>
      <c r="M182" s="200"/>
      <c r="N182" s="200"/>
      <c r="P182" s="24"/>
      <c r="R182" s="24"/>
      <c r="S182" s="23"/>
      <c r="T182" s="24"/>
      <c r="U182" s="24"/>
      <c r="V182" s="24"/>
      <c r="W182" s="24"/>
    </row>
    <row r="183" spans="5:23" ht="12.75">
      <c r="E183" s="499"/>
      <c r="F183" s="24"/>
      <c r="H183" s="23"/>
      <c r="J183" s="200"/>
      <c r="K183" s="200"/>
      <c r="L183" s="200"/>
      <c r="M183" s="200"/>
      <c r="N183" s="200"/>
      <c r="P183" s="24"/>
      <c r="R183" s="24"/>
      <c r="S183" s="23"/>
      <c r="T183" s="24"/>
      <c r="U183" s="24"/>
      <c r="V183" s="24"/>
      <c r="W183" s="24"/>
    </row>
    <row r="184" spans="5:23" ht="12.75">
      <c r="E184" s="499"/>
      <c r="F184" s="24"/>
      <c r="H184" s="23"/>
      <c r="J184" s="200"/>
      <c r="K184" s="200"/>
      <c r="L184" s="200"/>
      <c r="M184" s="200"/>
      <c r="N184" s="200"/>
      <c r="P184" s="24"/>
      <c r="R184" s="24"/>
      <c r="S184" s="23"/>
      <c r="T184" s="24"/>
      <c r="U184" s="24"/>
      <c r="V184" s="24"/>
      <c r="W184" s="24"/>
    </row>
    <row r="185" spans="5:23" ht="12.75">
      <c r="E185" s="499"/>
      <c r="F185" s="24"/>
      <c r="H185" s="23"/>
      <c r="J185" s="200"/>
      <c r="K185" s="200"/>
      <c r="L185" s="200"/>
      <c r="M185" s="200"/>
      <c r="N185" s="200"/>
      <c r="P185" s="24"/>
      <c r="R185" s="24"/>
      <c r="S185" s="23"/>
      <c r="T185" s="24"/>
      <c r="U185" s="24"/>
      <c r="V185" s="24"/>
      <c r="W185" s="24"/>
    </row>
    <row r="186" spans="5:23" ht="12.75">
      <c r="E186" s="499"/>
      <c r="F186" s="24"/>
      <c r="H186" s="23"/>
      <c r="J186" s="200"/>
      <c r="K186" s="200"/>
      <c r="L186" s="200"/>
      <c r="M186" s="200"/>
      <c r="N186" s="200"/>
      <c r="P186" s="24"/>
      <c r="R186" s="24"/>
      <c r="S186" s="23"/>
      <c r="T186" s="24"/>
      <c r="U186" s="24"/>
      <c r="V186" s="24"/>
      <c r="W186" s="24"/>
    </row>
    <row r="187" spans="5:23" ht="12.75">
      <c r="E187" s="499"/>
      <c r="F187" s="24"/>
      <c r="H187" s="23"/>
      <c r="J187" s="200"/>
      <c r="K187" s="200"/>
      <c r="L187" s="200"/>
      <c r="M187" s="200"/>
      <c r="N187" s="200"/>
      <c r="P187" s="24"/>
      <c r="R187" s="24"/>
      <c r="S187" s="23"/>
      <c r="T187" s="24"/>
      <c r="U187" s="24"/>
      <c r="V187" s="24"/>
      <c r="W187" s="24"/>
    </row>
    <row r="188" spans="5:23" ht="12.75">
      <c r="E188" s="499"/>
      <c r="F188" s="24"/>
      <c r="H188" s="23"/>
      <c r="J188" s="200"/>
      <c r="K188" s="200"/>
      <c r="L188" s="200"/>
      <c r="M188" s="200"/>
      <c r="N188" s="200"/>
      <c r="P188" s="24"/>
      <c r="R188" s="24"/>
      <c r="S188" s="23"/>
      <c r="T188" s="24"/>
      <c r="U188" s="24"/>
      <c r="V188" s="24"/>
      <c r="W188" s="24"/>
    </row>
    <row r="189" spans="5:23" ht="12.75">
      <c r="E189" s="499"/>
      <c r="F189" s="24"/>
      <c r="H189" s="23"/>
      <c r="J189" s="200"/>
      <c r="K189" s="200"/>
      <c r="L189" s="200"/>
      <c r="M189" s="200"/>
      <c r="N189" s="200"/>
      <c r="P189" s="24"/>
      <c r="R189" s="24"/>
      <c r="S189" s="23"/>
      <c r="T189" s="24"/>
      <c r="U189" s="24"/>
      <c r="V189" s="24"/>
      <c r="W189" s="24"/>
    </row>
    <row r="190" spans="5:23" ht="12.75">
      <c r="E190" s="499"/>
      <c r="F190" s="24"/>
      <c r="H190" s="23"/>
      <c r="J190" s="200"/>
      <c r="K190" s="200"/>
      <c r="L190" s="200"/>
      <c r="M190" s="200"/>
      <c r="N190" s="200"/>
      <c r="P190" s="24"/>
      <c r="R190" s="24"/>
      <c r="S190" s="23"/>
      <c r="T190" s="24"/>
      <c r="U190" s="24"/>
      <c r="V190" s="24"/>
      <c r="W190" s="24"/>
    </row>
    <row r="191" spans="5:23" ht="12.75">
      <c r="E191" s="499"/>
      <c r="F191" s="24"/>
      <c r="H191" s="23"/>
      <c r="J191" s="200"/>
      <c r="K191" s="200"/>
      <c r="L191" s="200"/>
      <c r="M191" s="200"/>
      <c r="N191" s="200"/>
      <c r="P191" s="24"/>
      <c r="R191" s="24"/>
      <c r="S191" s="23"/>
      <c r="T191" s="24"/>
      <c r="U191" s="24"/>
      <c r="V191" s="24"/>
      <c r="W191" s="24"/>
    </row>
    <row r="192" spans="5:23" ht="12.75">
      <c r="E192" s="499"/>
      <c r="F192" s="24"/>
      <c r="H192" s="23"/>
      <c r="J192" s="200"/>
      <c r="K192" s="200"/>
      <c r="L192" s="200"/>
      <c r="M192" s="200"/>
      <c r="N192" s="200"/>
      <c r="P192" s="24"/>
      <c r="R192" s="24"/>
      <c r="S192" s="23"/>
      <c r="T192" s="24"/>
      <c r="U192" s="24"/>
      <c r="V192" s="24"/>
      <c r="W192" s="24"/>
    </row>
    <row r="193" spans="5:23" ht="12.75">
      <c r="E193" s="499"/>
      <c r="F193" s="24"/>
      <c r="H193" s="23"/>
      <c r="J193" s="200"/>
      <c r="K193" s="200"/>
      <c r="L193" s="200"/>
      <c r="M193" s="200"/>
      <c r="N193" s="200"/>
      <c r="P193" s="24"/>
      <c r="R193" s="24"/>
      <c r="S193" s="23"/>
      <c r="T193" s="24"/>
      <c r="U193" s="24"/>
      <c r="V193" s="24"/>
      <c r="W193" s="24"/>
    </row>
    <row r="194" spans="5:23" ht="12.75">
      <c r="E194" s="499"/>
      <c r="F194" s="24"/>
      <c r="H194" s="23"/>
      <c r="J194" s="200"/>
      <c r="K194" s="200"/>
      <c r="L194" s="200"/>
      <c r="M194" s="200"/>
      <c r="N194" s="200"/>
      <c r="P194" s="24"/>
      <c r="R194" s="24"/>
      <c r="S194" s="23"/>
      <c r="T194" s="24"/>
      <c r="U194" s="24"/>
      <c r="V194" s="24"/>
      <c r="W194" s="24"/>
    </row>
    <row r="195" spans="5:23" ht="12.75">
      <c r="E195" s="499"/>
      <c r="F195" s="24"/>
      <c r="H195" s="23"/>
      <c r="J195" s="200"/>
      <c r="K195" s="200"/>
      <c r="L195" s="200"/>
      <c r="M195" s="200"/>
      <c r="N195" s="200"/>
      <c r="P195" s="24"/>
      <c r="R195" s="24"/>
      <c r="S195" s="23"/>
      <c r="T195" s="24"/>
      <c r="U195" s="24"/>
      <c r="V195" s="24"/>
      <c r="W195" s="24"/>
    </row>
    <row r="196" spans="5:23" ht="12.75">
      <c r="E196" s="499"/>
      <c r="F196" s="24"/>
      <c r="H196" s="23"/>
      <c r="J196" s="200"/>
      <c r="K196" s="200"/>
      <c r="L196" s="200"/>
      <c r="M196" s="200"/>
      <c r="N196" s="200"/>
      <c r="P196" s="24"/>
      <c r="R196" s="24"/>
      <c r="S196" s="23"/>
      <c r="T196" s="24"/>
      <c r="U196" s="24"/>
      <c r="V196" s="24"/>
      <c r="W196" s="24"/>
    </row>
    <row r="197" spans="5:23" ht="12.75">
      <c r="E197" s="499"/>
      <c r="F197" s="24"/>
      <c r="H197" s="23"/>
      <c r="J197" s="200"/>
      <c r="K197" s="200"/>
      <c r="L197" s="200"/>
      <c r="M197" s="200"/>
      <c r="N197" s="200"/>
      <c r="P197" s="24"/>
      <c r="R197" s="24"/>
      <c r="S197" s="23"/>
      <c r="T197" s="24"/>
      <c r="U197" s="24"/>
      <c r="V197" s="24"/>
      <c r="W197" s="24"/>
    </row>
    <row r="198" spans="5:23" ht="12.75">
      <c r="E198" s="499"/>
      <c r="F198" s="24"/>
      <c r="H198" s="23"/>
      <c r="J198" s="200"/>
      <c r="K198" s="200"/>
      <c r="L198" s="200"/>
      <c r="M198" s="200"/>
      <c r="N198" s="200"/>
      <c r="P198" s="24"/>
      <c r="R198" s="24"/>
      <c r="S198" s="23"/>
      <c r="T198" s="24"/>
      <c r="U198" s="24"/>
      <c r="V198" s="24"/>
      <c r="W198" s="24"/>
    </row>
    <row r="199" spans="5:23" ht="12.75">
      <c r="E199" s="499"/>
      <c r="F199" s="24"/>
      <c r="H199" s="23"/>
      <c r="J199" s="200"/>
      <c r="K199" s="200"/>
      <c r="L199" s="200"/>
      <c r="M199" s="200"/>
      <c r="N199" s="200"/>
      <c r="P199" s="24"/>
      <c r="R199" s="24"/>
      <c r="S199" s="23"/>
      <c r="T199" s="24"/>
      <c r="U199" s="24"/>
      <c r="V199" s="24"/>
      <c r="W199" s="24"/>
    </row>
    <row r="200" spans="5:23" ht="12.75">
      <c r="E200" s="499"/>
      <c r="F200" s="24"/>
      <c r="H200" s="23"/>
      <c r="J200" s="200"/>
      <c r="K200" s="200"/>
      <c r="L200" s="200"/>
      <c r="M200" s="200"/>
      <c r="N200" s="200"/>
      <c r="P200" s="24"/>
      <c r="R200" s="24"/>
      <c r="S200" s="23"/>
      <c r="T200" s="24"/>
      <c r="U200" s="24"/>
      <c r="V200" s="24"/>
      <c r="W200" s="24"/>
    </row>
    <row r="201" spans="5:23" ht="12.75">
      <c r="E201" s="499"/>
      <c r="F201" s="24"/>
      <c r="H201" s="23"/>
      <c r="J201" s="200"/>
      <c r="K201" s="200"/>
      <c r="L201" s="200"/>
      <c r="M201" s="200"/>
      <c r="N201" s="200"/>
      <c r="P201" s="24"/>
      <c r="R201" s="24"/>
      <c r="S201" s="23"/>
      <c r="T201" s="24"/>
      <c r="U201" s="24"/>
      <c r="V201" s="24"/>
      <c r="W201" s="24"/>
    </row>
    <row r="202" spans="5:23" ht="12.75">
      <c r="E202" s="499"/>
      <c r="F202" s="24"/>
      <c r="H202" s="23"/>
      <c r="J202" s="200"/>
      <c r="K202" s="200"/>
      <c r="L202" s="200"/>
      <c r="M202" s="200"/>
      <c r="N202" s="200"/>
      <c r="P202" s="24"/>
      <c r="R202" s="24"/>
      <c r="S202" s="23"/>
      <c r="T202" s="24"/>
      <c r="U202" s="24"/>
      <c r="V202" s="24"/>
      <c r="W202" s="24"/>
    </row>
    <row r="203" spans="5:23" ht="12.75">
      <c r="E203" s="499"/>
      <c r="F203" s="24"/>
      <c r="H203" s="23"/>
      <c r="J203" s="200"/>
      <c r="K203" s="200"/>
      <c r="L203" s="200"/>
      <c r="M203" s="200"/>
      <c r="N203" s="200"/>
      <c r="P203" s="24"/>
      <c r="R203" s="24"/>
      <c r="S203" s="23"/>
      <c r="T203" s="24"/>
      <c r="U203" s="24"/>
      <c r="V203" s="24"/>
      <c r="W203" s="24"/>
    </row>
    <row r="204" spans="5:23" ht="12.75">
      <c r="E204" s="499"/>
      <c r="F204" s="24"/>
      <c r="H204" s="23"/>
      <c r="J204" s="200"/>
      <c r="K204" s="200"/>
      <c r="L204" s="200"/>
      <c r="M204" s="200"/>
      <c r="N204" s="200"/>
      <c r="P204" s="24"/>
      <c r="R204" s="24"/>
      <c r="S204" s="23"/>
      <c r="T204" s="24"/>
      <c r="U204" s="24"/>
      <c r="V204" s="24"/>
      <c r="W204" s="24"/>
    </row>
    <row r="205" spans="5:23" ht="12.75">
      <c r="E205" s="499"/>
      <c r="F205" s="24"/>
      <c r="H205" s="23"/>
      <c r="J205" s="200"/>
      <c r="K205" s="200"/>
      <c r="L205" s="200"/>
      <c r="M205" s="200"/>
      <c r="N205" s="200"/>
      <c r="P205" s="24"/>
      <c r="R205" s="24"/>
      <c r="S205" s="23"/>
      <c r="T205" s="24"/>
      <c r="U205" s="24"/>
      <c r="V205" s="24"/>
      <c r="W205" s="24"/>
    </row>
    <row r="206" spans="5:23" ht="12.75">
      <c r="E206" s="499"/>
      <c r="F206" s="24"/>
      <c r="H206" s="23"/>
      <c r="J206" s="200"/>
      <c r="K206" s="200"/>
      <c r="L206" s="200"/>
      <c r="M206" s="200"/>
      <c r="N206" s="200"/>
      <c r="P206" s="24"/>
      <c r="R206" s="24"/>
      <c r="S206" s="23"/>
      <c r="T206" s="24"/>
      <c r="U206" s="24"/>
      <c r="V206" s="24"/>
      <c r="W206" s="24"/>
    </row>
    <row r="207" spans="5:23" ht="12.75">
      <c r="E207" s="499"/>
      <c r="F207" s="24"/>
      <c r="H207" s="23"/>
      <c r="J207" s="200"/>
      <c r="K207" s="200"/>
      <c r="L207" s="200"/>
      <c r="M207" s="200"/>
      <c r="N207" s="200"/>
      <c r="P207" s="24"/>
      <c r="R207" s="24"/>
      <c r="S207" s="23"/>
      <c r="T207" s="24"/>
      <c r="U207" s="24"/>
      <c r="V207" s="24"/>
      <c r="W207" s="24"/>
    </row>
    <row r="208" spans="5:23" ht="12.75">
      <c r="E208" s="499"/>
      <c r="F208" s="24"/>
      <c r="H208" s="23"/>
      <c r="J208" s="200"/>
      <c r="K208" s="200"/>
      <c r="L208" s="200"/>
      <c r="M208" s="200"/>
      <c r="N208" s="200"/>
      <c r="P208" s="24"/>
      <c r="R208" s="24"/>
      <c r="S208" s="23"/>
      <c r="T208" s="24"/>
      <c r="U208" s="24"/>
      <c r="V208" s="24"/>
      <c r="W208" s="24"/>
    </row>
    <row r="209" spans="5:23" ht="12.75">
      <c r="E209" s="499"/>
      <c r="F209" s="24"/>
      <c r="H209" s="23"/>
      <c r="J209" s="200"/>
      <c r="K209" s="200"/>
      <c r="L209" s="200"/>
      <c r="M209" s="200"/>
      <c r="N209" s="200"/>
      <c r="P209" s="24"/>
      <c r="R209" s="24"/>
      <c r="S209" s="23"/>
      <c r="T209" s="24"/>
      <c r="U209" s="24"/>
      <c r="V209" s="24"/>
      <c r="W209" s="24"/>
    </row>
    <row r="210" spans="5:23" ht="12.75">
      <c r="E210" s="499"/>
      <c r="F210" s="24"/>
      <c r="H210" s="23"/>
      <c r="J210" s="200"/>
      <c r="K210" s="200"/>
      <c r="L210" s="200"/>
      <c r="M210" s="200"/>
      <c r="N210" s="200"/>
      <c r="P210" s="24"/>
      <c r="R210" s="24"/>
      <c r="S210" s="23"/>
      <c r="T210" s="24"/>
      <c r="U210" s="24"/>
      <c r="V210" s="24"/>
      <c r="W210" s="24"/>
    </row>
    <row r="211" spans="5:23" ht="12.75">
      <c r="E211" s="499"/>
      <c r="F211" s="24"/>
      <c r="H211" s="23"/>
      <c r="J211" s="200"/>
      <c r="K211" s="200"/>
      <c r="L211" s="200"/>
      <c r="M211" s="200"/>
      <c r="N211" s="200"/>
      <c r="P211" s="24"/>
      <c r="R211" s="24"/>
      <c r="S211" s="23"/>
      <c r="T211" s="24"/>
      <c r="U211" s="24"/>
      <c r="V211" s="24"/>
      <c r="W211" s="24"/>
    </row>
    <row r="212" spans="5:23" ht="12.75">
      <c r="E212" s="499"/>
      <c r="F212" s="24"/>
      <c r="H212" s="23"/>
      <c r="J212" s="200"/>
      <c r="K212" s="200"/>
      <c r="L212" s="200"/>
      <c r="M212" s="200"/>
      <c r="N212" s="200"/>
      <c r="P212" s="24"/>
      <c r="R212" s="24"/>
      <c r="S212" s="23"/>
      <c r="T212" s="24"/>
      <c r="U212" s="24"/>
      <c r="V212" s="24"/>
      <c r="W212" s="24"/>
    </row>
    <row r="213" spans="5:23" ht="12.75">
      <c r="E213" s="499"/>
      <c r="F213" s="24"/>
      <c r="H213" s="23"/>
      <c r="J213" s="200"/>
      <c r="K213" s="200"/>
      <c r="L213" s="200"/>
      <c r="M213" s="200"/>
      <c r="N213" s="200"/>
      <c r="P213" s="24"/>
      <c r="R213" s="24"/>
      <c r="S213" s="23"/>
      <c r="T213" s="24"/>
      <c r="U213" s="24"/>
      <c r="V213" s="24"/>
      <c r="W213" s="24"/>
    </row>
    <row r="214" spans="5:23" ht="12.75">
      <c r="E214" s="499"/>
      <c r="F214" s="24"/>
      <c r="H214" s="23"/>
      <c r="J214" s="200"/>
      <c r="K214" s="200"/>
      <c r="L214" s="200"/>
      <c r="M214" s="200"/>
      <c r="N214" s="200"/>
      <c r="P214" s="24"/>
      <c r="R214" s="24"/>
      <c r="S214" s="23"/>
      <c r="T214" s="24"/>
      <c r="U214" s="24"/>
      <c r="V214" s="24"/>
      <c r="W214" s="24"/>
    </row>
    <row r="215" spans="5:23" ht="12.75">
      <c r="E215" s="499"/>
      <c r="F215" s="24"/>
      <c r="H215" s="23"/>
      <c r="J215" s="200"/>
      <c r="K215" s="200"/>
      <c r="L215" s="200"/>
      <c r="M215" s="200"/>
      <c r="N215" s="200"/>
      <c r="P215" s="24"/>
      <c r="R215" s="24"/>
      <c r="S215" s="23"/>
      <c r="T215" s="24"/>
      <c r="U215" s="24"/>
      <c r="V215" s="24"/>
      <c r="W215" s="24"/>
    </row>
    <row r="216" spans="5:23" ht="12.75">
      <c r="E216" s="499"/>
      <c r="F216" s="24"/>
      <c r="H216" s="23"/>
      <c r="J216" s="200"/>
      <c r="K216" s="200"/>
      <c r="L216" s="200"/>
      <c r="M216" s="200"/>
      <c r="N216" s="200"/>
      <c r="P216" s="24"/>
      <c r="R216" s="24"/>
      <c r="S216" s="23"/>
      <c r="T216" s="24"/>
      <c r="U216" s="24"/>
      <c r="V216" s="24"/>
      <c r="W216" s="24"/>
    </row>
    <row r="217" spans="5:23" ht="12.75">
      <c r="E217" s="499"/>
      <c r="F217" s="24"/>
      <c r="H217" s="23"/>
      <c r="J217" s="200"/>
      <c r="K217" s="200"/>
      <c r="L217" s="200"/>
      <c r="M217" s="200"/>
      <c r="N217" s="200"/>
      <c r="P217" s="24"/>
      <c r="R217" s="24"/>
      <c r="S217" s="23"/>
      <c r="T217" s="24"/>
      <c r="U217" s="24"/>
      <c r="V217" s="24"/>
      <c r="W217" s="24"/>
    </row>
    <row r="218" spans="5:23" ht="12.75">
      <c r="E218" s="499"/>
      <c r="F218" s="24"/>
      <c r="H218" s="23"/>
      <c r="J218" s="200"/>
      <c r="K218" s="200"/>
      <c r="L218" s="200"/>
      <c r="M218" s="200"/>
      <c r="N218" s="200"/>
      <c r="P218" s="24"/>
      <c r="R218" s="24"/>
      <c r="S218" s="23"/>
      <c r="T218" s="24"/>
      <c r="U218" s="24"/>
      <c r="V218" s="24"/>
      <c r="W218" s="24"/>
    </row>
    <row r="219" spans="5:23" ht="12.75">
      <c r="E219" s="499"/>
      <c r="F219" s="24"/>
      <c r="H219" s="23"/>
      <c r="J219" s="200"/>
      <c r="K219" s="200"/>
      <c r="L219" s="200"/>
      <c r="M219" s="200"/>
      <c r="N219" s="200"/>
      <c r="P219" s="24"/>
      <c r="R219" s="24"/>
      <c r="S219" s="23"/>
      <c r="T219" s="24"/>
      <c r="U219" s="24"/>
      <c r="V219" s="24"/>
      <c r="W219" s="24"/>
    </row>
    <row r="220" spans="5:23" ht="12.75">
      <c r="E220" s="499"/>
      <c r="F220" s="24"/>
      <c r="H220" s="23"/>
      <c r="J220" s="200"/>
      <c r="K220" s="200"/>
      <c r="L220" s="200"/>
      <c r="M220" s="200"/>
      <c r="N220" s="200"/>
      <c r="P220" s="24"/>
      <c r="R220" s="24"/>
      <c r="S220" s="23"/>
      <c r="T220" s="24"/>
      <c r="U220" s="24"/>
      <c r="V220" s="24"/>
      <c r="W220" s="24"/>
    </row>
    <row r="221" spans="5:23" ht="12.75">
      <c r="E221" s="499"/>
      <c r="F221" s="24"/>
      <c r="H221" s="23"/>
      <c r="J221" s="200"/>
      <c r="K221" s="200"/>
      <c r="L221" s="200"/>
      <c r="M221" s="200"/>
      <c r="N221" s="200"/>
      <c r="P221" s="24"/>
      <c r="R221" s="24"/>
      <c r="S221" s="23"/>
      <c r="T221" s="24"/>
      <c r="U221" s="24"/>
      <c r="V221" s="24"/>
      <c r="W221" s="24"/>
    </row>
    <row r="222" spans="5:23" ht="12.75">
      <c r="E222" s="499"/>
      <c r="F222" s="24"/>
      <c r="H222" s="23"/>
      <c r="J222" s="200"/>
      <c r="K222" s="200"/>
      <c r="L222" s="200"/>
      <c r="M222" s="200"/>
      <c r="N222" s="200"/>
      <c r="P222" s="24"/>
      <c r="R222" s="24"/>
      <c r="S222" s="23"/>
      <c r="T222" s="24"/>
      <c r="U222" s="24"/>
      <c r="V222" s="24"/>
      <c r="W222" s="24"/>
    </row>
    <row r="223" spans="5:23" ht="12.75">
      <c r="E223" s="499"/>
      <c r="F223" s="24"/>
      <c r="H223" s="23"/>
      <c r="J223" s="200"/>
      <c r="K223" s="200"/>
      <c r="L223" s="200"/>
      <c r="M223" s="200"/>
      <c r="N223" s="200"/>
      <c r="P223" s="24"/>
      <c r="R223" s="24"/>
      <c r="S223" s="23"/>
      <c r="T223" s="24"/>
      <c r="U223" s="24"/>
      <c r="V223" s="24"/>
      <c r="W223" s="24"/>
    </row>
    <row r="224" spans="5:23" ht="12.75">
      <c r="E224" s="499"/>
      <c r="F224" s="24"/>
      <c r="H224" s="23"/>
      <c r="J224" s="200"/>
      <c r="K224" s="200"/>
      <c r="L224" s="200"/>
      <c r="M224" s="200"/>
      <c r="N224" s="200"/>
      <c r="P224" s="24"/>
      <c r="R224" s="24"/>
      <c r="S224" s="23"/>
      <c r="T224" s="24"/>
      <c r="U224" s="24"/>
      <c r="V224" s="24"/>
      <c r="W224" s="24"/>
    </row>
    <row r="225" spans="5:23" ht="12.75">
      <c r="E225" s="499"/>
      <c r="F225" s="24"/>
      <c r="H225" s="23"/>
      <c r="J225" s="200"/>
      <c r="K225" s="200"/>
      <c r="L225" s="200"/>
      <c r="M225" s="200"/>
      <c r="N225" s="200"/>
      <c r="P225" s="24"/>
      <c r="R225" s="24"/>
      <c r="S225" s="23"/>
      <c r="T225" s="24"/>
      <c r="U225" s="24"/>
      <c r="V225" s="24"/>
      <c r="W225" s="24"/>
    </row>
    <row r="226" spans="5:23" ht="12.75">
      <c r="E226" s="499"/>
      <c r="F226" s="24"/>
      <c r="H226" s="23"/>
      <c r="J226" s="200"/>
      <c r="K226" s="200"/>
      <c r="L226" s="200"/>
      <c r="M226" s="200"/>
      <c r="N226" s="200"/>
      <c r="P226" s="24"/>
      <c r="R226" s="24"/>
      <c r="S226" s="23"/>
      <c r="T226" s="24"/>
      <c r="U226" s="24"/>
      <c r="V226" s="24"/>
      <c r="W226" s="24"/>
    </row>
    <row r="227" spans="5:23" ht="12.75">
      <c r="E227" s="499"/>
      <c r="F227" s="24"/>
      <c r="H227" s="23"/>
      <c r="J227" s="200"/>
      <c r="K227" s="200"/>
      <c r="L227" s="200"/>
      <c r="M227" s="200"/>
      <c r="N227" s="200"/>
      <c r="P227" s="24"/>
      <c r="R227" s="24"/>
      <c r="S227" s="23"/>
      <c r="T227" s="24"/>
      <c r="U227" s="24"/>
      <c r="V227" s="24"/>
      <c r="W227" s="24"/>
    </row>
    <row r="228" spans="5:23" ht="12.75">
      <c r="E228" s="499"/>
      <c r="F228" s="24"/>
      <c r="H228" s="23"/>
      <c r="J228" s="200"/>
      <c r="K228" s="200"/>
      <c r="L228" s="200"/>
      <c r="M228" s="200"/>
      <c r="N228" s="200"/>
      <c r="P228" s="24"/>
      <c r="R228" s="24"/>
      <c r="S228" s="23"/>
      <c r="T228" s="24"/>
      <c r="U228" s="24"/>
      <c r="V228" s="24"/>
      <c r="W228" s="24"/>
    </row>
    <row r="229" spans="5:23" ht="12.75">
      <c r="E229" s="499"/>
      <c r="F229" s="24"/>
      <c r="H229" s="23"/>
      <c r="J229" s="200"/>
      <c r="K229" s="200"/>
      <c r="L229" s="200"/>
      <c r="M229" s="200"/>
      <c r="N229" s="200"/>
      <c r="P229" s="24"/>
      <c r="R229" s="24"/>
      <c r="S229" s="23"/>
      <c r="T229" s="24"/>
      <c r="U229" s="24"/>
      <c r="V229" s="24"/>
      <c r="W229" s="24"/>
    </row>
    <row r="230" spans="5:23" ht="12.75">
      <c r="E230" s="499"/>
      <c r="F230" s="24"/>
      <c r="H230" s="23"/>
      <c r="J230" s="200"/>
      <c r="K230" s="200"/>
      <c r="L230" s="200"/>
      <c r="M230" s="200"/>
      <c r="N230" s="200"/>
      <c r="P230" s="24"/>
      <c r="R230" s="24"/>
      <c r="S230" s="23"/>
      <c r="T230" s="24"/>
      <c r="U230" s="24"/>
      <c r="V230" s="24"/>
      <c r="W230" s="24"/>
    </row>
    <row r="231" spans="5:23" ht="12.75">
      <c r="E231" s="499"/>
      <c r="F231" s="24"/>
      <c r="H231" s="23"/>
      <c r="J231" s="200"/>
      <c r="K231" s="200"/>
      <c r="L231" s="200"/>
      <c r="M231" s="200"/>
      <c r="N231" s="200"/>
      <c r="P231" s="24"/>
      <c r="R231" s="24"/>
      <c r="S231" s="23"/>
      <c r="T231" s="24"/>
      <c r="U231" s="24"/>
      <c r="V231" s="24"/>
      <c r="W231" s="24"/>
    </row>
    <row r="232" spans="5:23" ht="12.75">
      <c r="E232" s="499"/>
      <c r="F232" s="24"/>
      <c r="H232" s="23"/>
      <c r="J232" s="200"/>
      <c r="K232" s="200"/>
      <c r="L232" s="200"/>
      <c r="M232" s="200"/>
      <c r="N232" s="200"/>
      <c r="P232" s="24"/>
      <c r="R232" s="24"/>
      <c r="S232" s="23"/>
      <c r="T232" s="24"/>
      <c r="U232" s="24"/>
      <c r="V232" s="24"/>
      <c r="W232" s="24"/>
    </row>
    <row r="233" spans="5:23" ht="12.75">
      <c r="E233" s="499"/>
      <c r="F233" s="24"/>
      <c r="H233" s="23"/>
      <c r="J233" s="200"/>
      <c r="K233" s="200"/>
      <c r="L233" s="200"/>
      <c r="M233" s="200"/>
      <c r="N233" s="200"/>
      <c r="P233" s="24"/>
      <c r="R233" s="24"/>
      <c r="S233" s="23"/>
      <c r="T233" s="24"/>
      <c r="U233" s="24"/>
      <c r="V233" s="24"/>
      <c r="W233" s="24"/>
    </row>
    <row r="234" spans="5:23" ht="12.75">
      <c r="E234" s="499"/>
      <c r="F234" s="24"/>
      <c r="H234" s="23"/>
      <c r="J234" s="200"/>
      <c r="K234" s="200"/>
      <c r="L234" s="200"/>
      <c r="M234" s="200"/>
      <c r="N234" s="200"/>
      <c r="P234" s="24"/>
      <c r="R234" s="24"/>
      <c r="S234" s="23"/>
      <c r="T234" s="24"/>
      <c r="U234" s="24"/>
      <c r="V234" s="24"/>
      <c r="W234" s="24"/>
    </row>
    <row r="235" spans="5:23" ht="12.75">
      <c r="E235" s="499"/>
      <c r="F235" s="24"/>
      <c r="H235" s="23"/>
      <c r="J235" s="200"/>
      <c r="K235" s="200"/>
      <c r="L235" s="200"/>
      <c r="M235" s="200"/>
      <c r="N235" s="200"/>
      <c r="P235" s="24"/>
      <c r="R235" s="24"/>
      <c r="S235" s="23"/>
      <c r="T235" s="24"/>
      <c r="U235" s="24"/>
      <c r="V235" s="24"/>
      <c r="W235" s="24"/>
    </row>
    <row r="236" spans="5:23" ht="12.75">
      <c r="E236" s="499"/>
      <c r="F236" s="24"/>
      <c r="H236" s="23"/>
      <c r="J236" s="200"/>
      <c r="K236" s="200"/>
      <c r="L236" s="200"/>
      <c r="M236" s="200"/>
      <c r="N236" s="200"/>
      <c r="P236" s="24"/>
      <c r="R236" s="24"/>
      <c r="S236" s="23"/>
      <c r="T236" s="24"/>
      <c r="U236" s="24"/>
      <c r="V236" s="24"/>
      <c r="W236" s="24"/>
    </row>
    <row r="237" spans="5:23" ht="12.75">
      <c r="E237" s="499"/>
      <c r="F237" s="24"/>
      <c r="H237" s="23"/>
      <c r="J237" s="200"/>
      <c r="K237" s="200"/>
      <c r="L237" s="200"/>
      <c r="M237" s="200"/>
      <c r="N237" s="200"/>
      <c r="P237" s="24"/>
      <c r="R237" s="24"/>
      <c r="S237" s="23"/>
      <c r="T237" s="24"/>
      <c r="U237" s="24"/>
      <c r="V237" s="24"/>
      <c r="W237" s="24"/>
    </row>
    <row r="238" spans="5:23" ht="12.75">
      <c r="E238" s="499"/>
      <c r="F238" s="24"/>
      <c r="H238" s="23"/>
      <c r="J238" s="200"/>
      <c r="K238" s="200"/>
      <c r="L238" s="200"/>
      <c r="M238" s="200"/>
      <c r="N238" s="200"/>
      <c r="P238" s="24"/>
      <c r="R238" s="24"/>
      <c r="S238" s="23"/>
      <c r="T238" s="24"/>
      <c r="U238" s="24"/>
      <c r="V238" s="24"/>
      <c r="W238" s="24"/>
    </row>
    <row r="239" spans="5:23" ht="12.75">
      <c r="E239" s="499"/>
      <c r="F239" s="24"/>
      <c r="H239" s="23"/>
      <c r="J239" s="200"/>
      <c r="K239" s="200"/>
      <c r="L239" s="200"/>
      <c r="M239" s="200"/>
      <c r="N239" s="200"/>
      <c r="P239" s="24"/>
      <c r="R239" s="24"/>
      <c r="S239" s="23"/>
      <c r="T239" s="24"/>
      <c r="U239" s="24"/>
      <c r="V239" s="24"/>
      <c r="W239" s="24"/>
    </row>
    <row r="240" spans="5:23" ht="12.75">
      <c r="E240" s="499"/>
      <c r="F240" s="24"/>
      <c r="H240" s="23"/>
      <c r="J240" s="200"/>
      <c r="K240" s="200"/>
      <c r="L240" s="200"/>
      <c r="M240" s="200"/>
      <c r="N240" s="200"/>
      <c r="P240" s="24"/>
      <c r="R240" s="24"/>
      <c r="S240" s="23"/>
      <c r="T240" s="24"/>
      <c r="U240" s="24"/>
      <c r="V240" s="24"/>
      <c r="W240" s="24"/>
    </row>
    <row r="241" spans="5:23" ht="12.75">
      <c r="E241" s="499"/>
      <c r="F241" s="24"/>
      <c r="H241" s="23"/>
      <c r="J241" s="200"/>
      <c r="K241" s="200"/>
      <c r="L241" s="200"/>
      <c r="M241" s="200"/>
      <c r="N241" s="200"/>
      <c r="P241" s="24"/>
      <c r="R241" s="24"/>
      <c r="S241" s="23"/>
      <c r="T241" s="24"/>
      <c r="U241" s="24"/>
      <c r="V241" s="24"/>
      <c r="W241" s="24"/>
    </row>
    <row r="242" spans="5:23" ht="12.75">
      <c r="E242" s="499"/>
      <c r="F242" s="24"/>
      <c r="H242" s="23"/>
      <c r="J242" s="200"/>
      <c r="K242" s="200"/>
      <c r="L242" s="200"/>
      <c r="M242" s="200"/>
      <c r="N242" s="200"/>
      <c r="P242" s="24"/>
      <c r="R242" s="24"/>
      <c r="S242" s="23"/>
      <c r="T242" s="24"/>
      <c r="U242" s="24"/>
      <c r="V242" s="24"/>
      <c r="W242" s="24"/>
    </row>
    <row r="243" spans="5:23" ht="12.75">
      <c r="E243" s="499"/>
      <c r="F243" s="24"/>
      <c r="H243" s="23"/>
      <c r="J243" s="200"/>
      <c r="K243" s="200"/>
      <c r="L243" s="200"/>
      <c r="M243" s="200"/>
      <c r="N243" s="200"/>
      <c r="P243" s="24"/>
      <c r="R243" s="24"/>
      <c r="S243" s="23"/>
      <c r="T243" s="24"/>
      <c r="U243" s="24"/>
      <c r="V243" s="24"/>
      <c r="W243" s="24"/>
    </row>
    <row r="244" spans="5:23" ht="12.75">
      <c r="E244" s="499"/>
      <c r="F244" s="24"/>
      <c r="H244" s="23"/>
      <c r="J244" s="200"/>
      <c r="K244" s="200"/>
      <c r="L244" s="200"/>
      <c r="M244" s="200"/>
      <c r="N244" s="200"/>
      <c r="P244" s="24"/>
      <c r="R244" s="24"/>
      <c r="S244" s="23"/>
      <c r="T244" s="24"/>
      <c r="U244" s="24"/>
      <c r="V244" s="24"/>
      <c r="W244" s="24"/>
    </row>
    <row r="245" spans="5:23" ht="12.75">
      <c r="E245" s="499"/>
      <c r="F245" s="24"/>
      <c r="H245" s="23"/>
      <c r="J245" s="200"/>
      <c r="K245" s="200"/>
      <c r="L245" s="200"/>
      <c r="M245" s="200"/>
      <c r="N245" s="200"/>
      <c r="P245" s="24"/>
      <c r="R245" s="24"/>
      <c r="S245" s="23"/>
      <c r="T245" s="24"/>
      <c r="U245" s="24"/>
      <c r="V245" s="24"/>
      <c r="W245" s="24"/>
    </row>
    <row r="246" spans="5:23" ht="12.75">
      <c r="E246" s="499"/>
      <c r="F246" s="24"/>
      <c r="H246" s="23"/>
      <c r="J246" s="200"/>
      <c r="K246" s="200"/>
      <c r="L246" s="200"/>
      <c r="M246" s="200"/>
      <c r="N246" s="200"/>
      <c r="P246" s="24"/>
      <c r="R246" s="24"/>
      <c r="S246" s="23"/>
      <c r="T246" s="24"/>
      <c r="U246" s="24"/>
      <c r="V246" s="24"/>
      <c r="W246" s="24"/>
    </row>
    <row r="247" spans="5:23" ht="12.75">
      <c r="E247" s="499"/>
      <c r="F247" s="24"/>
      <c r="H247" s="23"/>
      <c r="J247" s="200"/>
      <c r="K247" s="200"/>
      <c r="L247" s="200"/>
      <c r="M247" s="200"/>
      <c r="N247" s="200"/>
      <c r="P247" s="24"/>
      <c r="R247" s="24"/>
      <c r="S247" s="23"/>
      <c r="T247" s="24"/>
      <c r="U247" s="24"/>
      <c r="V247" s="24"/>
      <c r="W247" s="24"/>
    </row>
    <row r="248" spans="5:23" ht="12.75">
      <c r="E248" s="499"/>
      <c r="F248" s="24"/>
      <c r="H248" s="23"/>
      <c r="J248" s="200"/>
      <c r="K248" s="200"/>
      <c r="L248" s="200"/>
      <c r="M248" s="200"/>
      <c r="N248" s="200"/>
      <c r="P248" s="24"/>
      <c r="R248" s="24"/>
      <c r="S248" s="23"/>
      <c r="T248" s="24"/>
      <c r="U248" s="24"/>
      <c r="V248" s="24"/>
      <c r="W248" s="24"/>
    </row>
    <row r="249" spans="5:23" ht="12.75">
      <c r="E249" s="499"/>
      <c r="F249" s="24"/>
      <c r="H249" s="23"/>
      <c r="J249" s="200"/>
      <c r="K249" s="200"/>
      <c r="L249" s="200"/>
      <c r="M249" s="200"/>
      <c r="N249" s="200"/>
      <c r="P249" s="24"/>
      <c r="R249" s="24"/>
      <c r="S249" s="23"/>
      <c r="T249" s="24"/>
      <c r="U249" s="24"/>
      <c r="V249" s="24"/>
      <c r="W249" s="24"/>
    </row>
    <row r="250" spans="5:23" ht="12.75">
      <c r="E250" s="499"/>
      <c r="F250" s="24"/>
      <c r="H250" s="23"/>
      <c r="J250" s="200"/>
      <c r="K250" s="200"/>
      <c r="L250" s="200"/>
      <c r="M250" s="200"/>
      <c r="N250" s="200"/>
      <c r="P250" s="24"/>
      <c r="R250" s="24"/>
      <c r="S250" s="23"/>
      <c r="T250" s="24"/>
      <c r="U250" s="24"/>
      <c r="V250" s="24"/>
      <c r="W250" s="24"/>
    </row>
    <row r="251" spans="5:23" ht="12.75">
      <c r="E251" s="499"/>
      <c r="F251" s="24"/>
      <c r="H251" s="23"/>
      <c r="J251" s="200"/>
      <c r="K251" s="200"/>
      <c r="L251" s="200"/>
      <c r="M251" s="200"/>
      <c r="N251" s="200"/>
      <c r="P251" s="24"/>
      <c r="R251" s="24"/>
      <c r="S251" s="23"/>
      <c r="T251" s="24"/>
      <c r="U251" s="24"/>
      <c r="V251" s="24"/>
      <c r="W251" s="24"/>
    </row>
    <row r="252" spans="5:23" ht="12.75">
      <c r="E252" s="499"/>
      <c r="F252" s="24"/>
      <c r="H252" s="23"/>
      <c r="J252" s="200"/>
      <c r="K252" s="200"/>
      <c r="L252" s="200"/>
      <c r="M252" s="200"/>
      <c r="N252" s="200"/>
      <c r="P252" s="24"/>
      <c r="R252" s="24"/>
      <c r="S252" s="23"/>
      <c r="T252" s="24"/>
      <c r="U252" s="24"/>
      <c r="V252" s="24"/>
      <c r="W252" s="24"/>
    </row>
    <row r="253" spans="5:23" ht="12.75">
      <c r="E253" s="499"/>
      <c r="F253" s="24"/>
      <c r="H253" s="23"/>
      <c r="J253" s="200"/>
      <c r="K253" s="200"/>
      <c r="L253" s="200"/>
      <c r="M253" s="200"/>
      <c r="N253" s="200"/>
      <c r="P253" s="24"/>
      <c r="R253" s="24"/>
      <c r="S253" s="23"/>
      <c r="T253" s="24"/>
      <c r="U253" s="24"/>
      <c r="V253" s="24"/>
      <c r="W253" s="24"/>
    </row>
    <row r="254" spans="5:23" ht="12.75">
      <c r="E254" s="499"/>
      <c r="F254" s="24"/>
      <c r="H254" s="23"/>
      <c r="J254" s="200"/>
      <c r="K254" s="200"/>
      <c r="L254" s="200"/>
      <c r="M254" s="200"/>
      <c r="N254" s="200"/>
      <c r="P254" s="24"/>
      <c r="R254" s="24"/>
      <c r="S254" s="23"/>
      <c r="T254" s="24"/>
      <c r="U254" s="24"/>
      <c r="V254" s="24"/>
      <c r="W254" s="24"/>
    </row>
    <row r="255" spans="5:23" ht="12.75">
      <c r="E255" s="499"/>
      <c r="F255" s="24"/>
      <c r="H255" s="23"/>
      <c r="J255" s="200"/>
      <c r="K255" s="200"/>
      <c r="L255" s="200"/>
      <c r="M255" s="200"/>
      <c r="N255" s="200"/>
      <c r="P255" s="24"/>
      <c r="R255" s="24"/>
      <c r="S255" s="23"/>
      <c r="T255" s="24"/>
      <c r="U255" s="24"/>
      <c r="V255" s="24"/>
      <c r="W255" s="24"/>
    </row>
    <row r="256" spans="5:23" ht="12.75">
      <c r="E256" s="499"/>
      <c r="F256" s="24"/>
      <c r="H256" s="23"/>
      <c r="J256" s="200"/>
      <c r="K256" s="200"/>
      <c r="L256" s="200"/>
      <c r="M256" s="200"/>
      <c r="N256" s="200"/>
      <c r="P256" s="24"/>
      <c r="R256" s="24"/>
      <c r="S256" s="23"/>
      <c r="T256" s="24"/>
      <c r="U256" s="24"/>
      <c r="V256" s="24"/>
      <c r="W256" s="24"/>
    </row>
    <row r="257" spans="5:23" ht="12.75">
      <c r="E257" s="499"/>
      <c r="F257" s="24"/>
      <c r="H257" s="23"/>
      <c r="J257" s="200"/>
      <c r="K257" s="200"/>
      <c r="L257" s="200"/>
      <c r="M257" s="200"/>
      <c r="N257" s="200"/>
      <c r="P257" s="24"/>
      <c r="R257" s="24"/>
      <c r="S257" s="23"/>
      <c r="T257" s="24"/>
      <c r="U257" s="24"/>
      <c r="V257" s="24"/>
      <c r="W257" s="24"/>
    </row>
    <row r="258" spans="5:23" ht="12.75">
      <c r="E258" s="499"/>
      <c r="F258" s="24"/>
      <c r="H258" s="23"/>
      <c r="J258" s="200"/>
      <c r="K258" s="200"/>
      <c r="L258" s="200"/>
      <c r="M258" s="200"/>
      <c r="N258" s="200"/>
      <c r="P258" s="24"/>
      <c r="R258" s="24"/>
      <c r="S258" s="23"/>
      <c r="T258" s="24"/>
      <c r="U258" s="24"/>
      <c r="V258" s="24"/>
      <c r="W258" s="24"/>
    </row>
    <row r="259" spans="5:23" ht="12.75">
      <c r="E259" s="499"/>
      <c r="F259" s="24"/>
      <c r="H259" s="23"/>
      <c r="J259" s="200"/>
      <c r="K259" s="200"/>
      <c r="L259" s="200"/>
      <c r="M259" s="200"/>
      <c r="N259" s="200"/>
      <c r="P259" s="24"/>
      <c r="R259" s="24"/>
      <c r="S259" s="23"/>
      <c r="T259" s="24"/>
      <c r="U259" s="24"/>
      <c r="V259" s="24"/>
      <c r="W259" s="24"/>
    </row>
    <row r="260" spans="5:23" ht="12.75">
      <c r="E260" s="499"/>
      <c r="F260" s="24"/>
      <c r="H260" s="23"/>
      <c r="J260" s="200"/>
      <c r="K260" s="200"/>
      <c r="L260" s="200"/>
      <c r="M260" s="200"/>
      <c r="N260" s="200"/>
      <c r="P260" s="24"/>
      <c r="R260" s="24"/>
      <c r="S260" s="23"/>
      <c r="T260" s="24"/>
      <c r="U260" s="24"/>
      <c r="V260" s="24"/>
      <c r="W260" s="24"/>
    </row>
    <row r="261" spans="5:23" ht="12.75">
      <c r="E261" s="499"/>
      <c r="F261" s="24"/>
      <c r="H261" s="23"/>
      <c r="J261" s="200"/>
      <c r="K261" s="200"/>
      <c r="L261" s="200"/>
      <c r="M261" s="200"/>
      <c r="N261" s="200"/>
      <c r="P261" s="24"/>
      <c r="R261" s="24"/>
      <c r="S261" s="23"/>
      <c r="T261" s="24"/>
      <c r="U261" s="24"/>
      <c r="V261" s="24"/>
      <c r="W261" s="24"/>
    </row>
    <row r="262" spans="5:23" ht="12.75">
      <c r="E262" s="499"/>
      <c r="F262" s="24"/>
      <c r="H262" s="23"/>
      <c r="J262" s="200"/>
      <c r="K262" s="200"/>
      <c r="L262" s="200"/>
      <c r="M262" s="200"/>
      <c r="N262" s="200"/>
      <c r="P262" s="24"/>
      <c r="R262" s="24"/>
      <c r="S262" s="23"/>
      <c r="T262" s="24"/>
      <c r="U262" s="24"/>
      <c r="V262" s="24"/>
      <c r="W262" s="24"/>
    </row>
    <row r="263" spans="5:23" ht="12.75">
      <c r="E263" s="499"/>
      <c r="F263" s="24"/>
      <c r="H263" s="23"/>
      <c r="J263" s="200"/>
      <c r="K263" s="200"/>
      <c r="L263" s="200"/>
      <c r="M263" s="200"/>
      <c r="N263" s="200"/>
      <c r="P263" s="24"/>
      <c r="R263" s="24"/>
      <c r="S263" s="23"/>
      <c r="T263" s="24"/>
      <c r="U263" s="24"/>
      <c r="V263" s="24"/>
      <c r="W263" s="24"/>
    </row>
    <row r="264" spans="5:23" ht="12.75">
      <c r="E264" s="499"/>
      <c r="F264" s="24"/>
      <c r="H264" s="23"/>
      <c r="J264" s="200"/>
      <c r="K264" s="200"/>
      <c r="L264" s="200"/>
      <c r="M264" s="200"/>
      <c r="N264" s="200"/>
      <c r="P264" s="24"/>
      <c r="R264" s="24"/>
      <c r="S264" s="23"/>
      <c r="T264" s="24"/>
      <c r="U264" s="24"/>
      <c r="V264" s="24"/>
      <c r="W264" s="24"/>
    </row>
    <row r="265" spans="5:23" ht="12.75">
      <c r="E265" s="499"/>
      <c r="F265" s="24"/>
      <c r="H265" s="23"/>
      <c r="J265" s="200"/>
      <c r="K265" s="200"/>
      <c r="L265" s="200"/>
      <c r="M265" s="200"/>
      <c r="N265" s="200"/>
      <c r="P265" s="24"/>
      <c r="R265" s="24"/>
      <c r="S265" s="23"/>
      <c r="T265" s="24"/>
      <c r="U265" s="24"/>
      <c r="V265" s="24"/>
      <c r="W265" s="24"/>
    </row>
    <row r="266" spans="5:23" ht="12.75">
      <c r="E266" s="499"/>
      <c r="F266" s="24"/>
      <c r="H266" s="23"/>
      <c r="J266" s="200"/>
      <c r="K266" s="200"/>
      <c r="L266" s="200"/>
      <c r="M266" s="200"/>
      <c r="N266" s="200"/>
      <c r="P266" s="24"/>
      <c r="R266" s="24"/>
      <c r="S266" s="23"/>
      <c r="T266" s="24"/>
      <c r="U266" s="24"/>
      <c r="V266" s="24"/>
      <c r="W266" s="24"/>
    </row>
    <row r="267" spans="5:23" ht="12.75">
      <c r="E267" s="499"/>
      <c r="F267" s="24"/>
      <c r="H267" s="23"/>
      <c r="J267" s="200"/>
      <c r="K267" s="200"/>
      <c r="L267" s="200"/>
      <c r="M267" s="200"/>
      <c r="N267" s="200"/>
      <c r="P267" s="24"/>
      <c r="R267" s="24"/>
      <c r="S267" s="23"/>
      <c r="T267" s="24"/>
      <c r="U267" s="24"/>
      <c r="V267" s="24"/>
      <c r="W267" s="24"/>
    </row>
    <row r="268" spans="5:23" ht="12.75">
      <c r="E268" s="499"/>
      <c r="F268" s="24"/>
      <c r="H268" s="23"/>
      <c r="J268" s="200"/>
      <c r="K268" s="200"/>
      <c r="L268" s="200"/>
      <c r="M268" s="200"/>
      <c r="N268" s="200"/>
      <c r="P268" s="24"/>
      <c r="R268" s="24"/>
      <c r="S268" s="23"/>
      <c r="T268" s="24"/>
      <c r="U268" s="24"/>
      <c r="V268" s="24"/>
      <c r="W268" s="24"/>
    </row>
    <row r="269" spans="5:23" ht="12.75">
      <c r="E269" s="499"/>
      <c r="F269" s="24"/>
      <c r="H269" s="23"/>
      <c r="J269" s="200"/>
      <c r="K269" s="200"/>
      <c r="L269" s="200"/>
      <c r="M269" s="200"/>
      <c r="N269" s="200"/>
      <c r="P269" s="24"/>
      <c r="R269" s="24"/>
      <c r="S269" s="23"/>
      <c r="T269" s="24"/>
      <c r="U269" s="24"/>
      <c r="V269" s="24"/>
      <c r="W269" s="24"/>
    </row>
    <row r="270" spans="5:23" ht="12.75">
      <c r="E270" s="499"/>
      <c r="F270" s="24"/>
      <c r="H270" s="23"/>
      <c r="J270" s="200"/>
      <c r="K270" s="200"/>
      <c r="L270" s="200"/>
      <c r="M270" s="200"/>
      <c r="N270" s="200"/>
      <c r="P270" s="24"/>
      <c r="R270" s="24"/>
      <c r="S270" s="23"/>
      <c r="T270" s="24"/>
      <c r="U270" s="24"/>
      <c r="V270" s="24"/>
      <c r="W270" s="24"/>
    </row>
    <row r="271" spans="5:23" ht="12.75">
      <c r="E271" s="499"/>
      <c r="F271" s="24"/>
      <c r="H271" s="23"/>
      <c r="J271" s="200"/>
      <c r="K271" s="200"/>
      <c r="L271" s="200"/>
      <c r="M271" s="200"/>
      <c r="N271" s="200"/>
      <c r="P271" s="24"/>
      <c r="R271" s="24"/>
      <c r="S271" s="23"/>
      <c r="T271" s="24"/>
      <c r="U271" s="24"/>
      <c r="V271" s="24"/>
      <c r="W271" s="24"/>
    </row>
    <row r="272" spans="5:23" ht="12.75">
      <c r="E272" s="499"/>
      <c r="F272" s="24"/>
      <c r="H272" s="23"/>
      <c r="J272" s="200"/>
      <c r="K272" s="200"/>
      <c r="L272" s="200"/>
      <c r="M272" s="200"/>
      <c r="N272" s="200"/>
      <c r="P272" s="24"/>
      <c r="R272" s="24"/>
      <c r="S272" s="23"/>
      <c r="T272" s="24"/>
      <c r="U272" s="24"/>
      <c r="V272" s="24"/>
      <c r="W272" s="24"/>
    </row>
    <row r="273" spans="5:23" ht="12.75">
      <c r="E273" s="499"/>
      <c r="F273" s="24"/>
      <c r="H273" s="23"/>
      <c r="J273" s="200"/>
      <c r="K273" s="200"/>
      <c r="L273" s="200"/>
      <c r="M273" s="200"/>
      <c r="N273" s="200"/>
      <c r="P273" s="24"/>
      <c r="R273" s="24"/>
      <c r="S273" s="23"/>
      <c r="T273" s="24"/>
      <c r="U273" s="24"/>
      <c r="V273" s="24"/>
      <c r="W273" s="24"/>
    </row>
    <row r="274" spans="5:23" ht="12.75">
      <c r="E274" s="499"/>
      <c r="F274" s="24"/>
      <c r="H274" s="23"/>
      <c r="J274" s="200"/>
      <c r="K274" s="200"/>
      <c r="L274" s="200"/>
      <c r="M274" s="200"/>
      <c r="N274" s="200"/>
      <c r="P274" s="24"/>
      <c r="R274" s="24"/>
      <c r="S274" s="23"/>
      <c r="T274" s="24"/>
      <c r="U274" s="24"/>
      <c r="V274" s="24"/>
      <c r="W274" s="24"/>
    </row>
    <row r="275" spans="5:23" ht="12.75">
      <c r="E275" s="499"/>
      <c r="F275" s="24"/>
      <c r="H275" s="23"/>
      <c r="J275" s="200"/>
      <c r="K275" s="200"/>
      <c r="L275" s="200"/>
      <c r="M275" s="200"/>
      <c r="N275" s="200"/>
      <c r="P275" s="24"/>
      <c r="R275" s="24"/>
      <c r="S275" s="23"/>
      <c r="T275" s="24"/>
      <c r="U275" s="24"/>
      <c r="V275" s="24"/>
      <c r="W275" s="24"/>
    </row>
    <row r="276" spans="5:23" ht="12.75">
      <c r="E276" s="499"/>
      <c r="F276" s="24"/>
      <c r="H276" s="23"/>
      <c r="J276" s="200"/>
      <c r="K276" s="200"/>
      <c r="L276" s="200"/>
      <c r="M276" s="200"/>
      <c r="N276" s="200"/>
      <c r="P276" s="24"/>
      <c r="R276" s="24"/>
      <c r="S276" s="23"/>
      <c r="T276" s="24"/>
      <c r="U276" s="24"/>
      <c r="V276" s="24"/>
      <c r="W276" s="24"/>
    </row>
    <row r="277" spans="5:23" ht="12.75">
      <c r="E277" s="499"/>
      <c r="F277" s="24"/>
      <c r="H277" s="23"/>
      <c r="J277" s="200"/>
      <c r="K277" s="200"/>
      <c r="L277" s="200"/>
      <c r="M277" s="200"/>
      <c r="N277" s="200"/>
      <c r="P277" s="24"/>
      <c r="R277" s="24"/>
      <c r="S277" s="23"/>
      <c r="T277" s="24"/>
      <c r="U277" s="24"/>
      <c r="V277" s="24"/>
      <c r="W277" s="24"/>
    </row>
    <row r="278" spans="5:23" ht="12.75">
      <c r="E278" s="499"/>
      <c r="F278" s="24"/>
      <c r="H278" s="23"/>
      <c r="J278" s="200"/>
      <c r="K278" s="200"/>
      <c r="L278" s="200"/>
      <c r="M278" s="200"/>
      <c r="N278" s="200"/>
      <c r="P278" s="24"/>
      <c r="R278" s="24"/>
      <c r="S278" s="23"/>
      <c r="T278" s="24"/>
      <c r="U278" s="24"/>
      <c r="V278" s="24"/>
      <c r="W278" s="24"/>
    </row>
    <row r="279" spans="5:23" ht="12.75">
      <c r="E279" s="499"/>
      <c r="F279" s="24"/>
      <c r="H279" s="23"/>
      <c r="J279" s="200"/>
      <c r="K279" s="200"/>
      <c r="L279" s="200"/>
      <c r="M279" s="200"/>
      <c r="N279" s="200"/>
      <c r="P279" s="24"/>
      <c r="R279" s="24"/>
      <c r="S279" s="23"/>
      <c r="T279" s="24"/>
      <c r="U279" s="24"/>
      <c r="V279" s="24"/>
      <c r="W279" s="24"/>
    </row>
    <row r="280" spans="5:23" ht="12.75">
      <c r="E280" s="499"/>
      <c r="F280" s="24"/>
      <c r="H280" s="23"/>
      <c r="J280" s="200"/>
      <c r="K280" s="200"/>
      <c r="L280" s="200"/>
      <c r="M280" s="200"/>
      <c r="N280" s="200"/>
      <c r="P280" s="24"/>
      <c r="R280" s="24"/>
      <c r="S280" s="23"/>
      <c r="T280" s="24"/>
      <c r="U280" s="24"/>
      <c r="V280" s="24"/>
      <c r="W280" s="24"/>
    </row>
    <row r="281" spans="5:23" ht="12.75">
      <c r="E281" s="499"/>
      <c r="F281" s="24"/>
      <c r="H281" s="23"/>
      <c r="J281" s="200"/>
      <c r="K281" s="200"/>
      <c r="L281" s="200"/>
      <c r="M281" s="200"/>
      <c r="N281" s="200"/>
      <c r="P281" s="24"/>
      <c r="R281" s="24"/>
      <c r="S281" s="23"/>
      <c r="T281" s="24"/>
      <c r="U281" s="24"/>
      <c r="V281" s="24"/>
      <c r="W281" s="24"/>
    </row>
    <row r="282" spans="5:23" ht="12.75">
      <c r="E282" s="499"/>
      <c r="F282" s="24"/>
      <c r="H282" s="23"/>
      <c r="J282" s="200"/>
      <c r="K282" s="200"/>
      <c r="L282" s="200"/>
      <c r="M282" s="200"/>
      <c r="N282" s="200"/>
      <c r="P282" s="24"/>
      <c r="R282" s="24"/>
      <c r="S282" s="23"/>
      <c r="T282" s="24"/>
      <c r="U282" s="24"/>
      <c r="V282" s="24"/>
      <c r="W282" s="24"/>
    </row>
    <row r="283" spans="5:23" ht="12.75">
      <c r="E283" s="499"/>
      <c r="F283" s="24"/>
      <c r="H283" s="23"/>
      <c r="J283" s="200"/>
      <c r="K283" s="200"/>
      <c r="L283" s="200"/>
      <c r="M283" s="200"/>
      <c r="N283" s="200"/>
      <c r="P283" s="24"/>
      <c r="R283" s="24"/>
      <c r="S283" s="23"/>
      <c r="T283" s="24"/>
      <c r="U283" s="24"/>
      <c r="V283" s="24"/>
      <c r="W283" s="24"/>
    </row>
    <row r="284" spans="5:23" ht="12.75">
      <c r="E284" s="499"/>
      <c r="F284" s="24"/>
      <c r="H284" s="23"/>
      <c r="J284" s="200"/>
      <c r="K284" s="200"/>
      <c r="L284" s="200"/>
      <c r="M284" s="200"/>
      <c r="N284" s="200"/>
      <c r="P284" s="24"/>
      <c r="R284" s="24"/>
      <c r="S284" s="23"/>
      <c r="T284" s="24"/>
      <c r="U284" s="24"/>
      <c r="V284" s="24"/>
      <c r="W284" s="24"/>
    </row>
    <row r="285" spans="5:23" ht="12.75">
      <c r="E285" s="499"/>
      <c r="F285" s="24"/>
      <c r="H285" s="23"/>
      <c r="J285" s="200"/>
      <c r="K285" s="200"/>
      <c r="L285" s="200"/>
      <c r="M285" s="200"/>
      <c r="N285" s="200"/>
      <c r="P285" s="24"/>
      <c r="R285" s="24"/>
      <c r="S285" s="23"/>
      <c r="T285" s="24"/>
      <c r="U285" s="24"/>
      <c r="V285" s="24"/>
      <c r="W285" s="24"/>
    </row>
    <row r="286" spans="5:23" ht="12.75">
      <c r="E286" s="499"/>
      <c r="F286" s="24"/>
      <c r="H286" s="23"/>
      <c r="J286" s="200"/>
      <c r="K286" s="200"/>
      <c r="L286" s="200"/>
      <c r="M286" s="200"/>
      <c r="N286" s="200"/>
      <c r="P286" s="24"/>
      <c r="R286" s="24"/>
      <c r="S286" s="23"/>
      <c r="T286" s="24"/>
      <c r="U286" s="24"/>
      <c r="V286" s="24"/>
      <c r="W286" s="24"/>
    </row>
    <row r="287" spans="5:23" ht="12.75">
      <c r="E287" s="499"/>
      <c r="F287" s="24"/>
      <c r="H287" s="23"/>
      <c r="J287" s="200"/>
      <c r="K287" s="200"/>
      <c r="L287" s="200"/>
      <c r="M287" s="200"/>
      <c r="N287" s="200"/>
      <c r="P287" s="24"/>
      <c r="R287" s="24"/>
      <c r="S287" s="23"/>
      <c r="T287" s="24"/>
      <c r="U287" s="24"/>
      <c r="V287" s="24"/>
      <c r="W287" s="24"/>
    </row>
    <row r="288" spans="5:23" ht="12.75">
      <c r="E288" s="499"/>
      <c r="F288" s="24"/>
      <c r="H288" s="23"/>
      <c r="J288" s="200"/>
      <c r="K288" s="200"/>
      <c r="L288" s="200"/>
      <c r="M288" s="200"/>
      <c r="N288" s="200"/>
      <c r="P288" s="24"/>
      <c r="R288" s="24"/>
      <c r="S288" s="23"/>
      <c r="T288" s="24"/>
      <c r="U288" s="24"/>
      <c r="V288" s="24"/>
      <c r="W288" s="24"/>
    </row>
    <row r="289" spans="5:23" ht="12.75">
      <c r="E289" s="499"/>
      <c r="F289" s="24"/>
      <c r="H289" s="23"/>
      <c r="J289" s="200"/>
      <c r="K289" s="200"/>
      <c r="L289" s="200"/>
      <c r="M289" s="200"/>
      <c r="N289" s="200"/>
      <c r="P289" s="24"/>
      <c r="R289" s="24"/>
      <c r="S289" s="23"/>
      <c r="T289" s="24"/>
      <c r="U289" s="24"/>
      <c r="V289" s="24"/>
      <c r="W289" s="24"/>
    </row>
    <row r="290" spans="5:23" ht="12.75">
      <c r="E290" s="499"/>
      <c r="F290" s="24"/>
      <c r="H290" s="23"/>
      <c r="J290" s="200"/>
      <c r="K290" s="200"/>
      <c r="L290" s="200"/>
      <c r="M290" s="200"/>
      <c r="N290" s="200"/>
      <c r="P290" s="24"/>
      <c r="R290" s="24"/>
      <c r="S290" s="23"/>
      <c r="T290" s="24"/>
      <c r="U290" s="24"/>
      <c r="V290" s="24"/>
      <c r="W290" s="24"/>
    </row>
    <row r="291" spans="5:23" ht="12.75">
      <c r="E291" s="499"/>
      <c r="F291" s="24"/>
      <c r="H291" s="23"/>
      <c r="J291" s="200"/>
      <c r="K291" s="200"/>
      <c r="L291" s="200"/>
      <c r="M291" s="200"/>
      <c r="N291" s="200"/>
      <c r="P291" s="24"/>
      <c r="R291" s="24"/>
      <c r="S291" s="23"/>
      <c r="T291" s="24"/>
      <c r="U291" s="24"/>
      <c r="V291" s="24"/>
      <c r="W291" s="24"/>
    </row>
    <row r="292" spans="5:23" ht="12.75">
      <c r="E292" s="499"/>
      <c r="F292" s="24"/>
      <c r="H292" s="23"/>
      <c r="J292" s="200"/>
      <c r="K292" s="200"/>
      <c r="L292" s="200"/>
      <c r="M292" s="200"/>
      <c r="N292" s="200"/>
      <c r="P292" s="24"/>
      <c r="R292" s="24"/>
      <c r="S292" s="23"/>
      <c r="T292" s="24"/>
      <c r="U292" s="24"/>
      <c r="V292" s="24"/>
      <c r="W292" s="24"/>
    </row>
    <row r="293" spans="5:23" ht="12.75">
      <c r="E293" s="499"/>
      <c r="F293" s="24"/>
      <c r="H293" s="23"/>
      <c r="J293" s="200"/>
      <c r="K293" s="200"/>
      <c r="L293" s="200"/>
      <c r="M293" s="200"/>
      <c r="N293" s="200"/>
      <c r="P293" s="24"/>
      <c r="R293" s="24"/>
      <c r="S293" s="23"/>
      <c r="T293" s="24"/>
      <c r="U293" s="24"/>
      <c r="V293" s="24"/>
      <c r="W293" s="24"/>
    </row>
    <row r="294" spans="5:23" ht="12.75">
      <c r="E294" s="499"/>
      <c r="F294" s="24"/>
      <c r="H294" s="23"/>
      <c r="J294" s="200"/>
      <c r="K294" s="200"/>
      <c r="L294" s="200"/>
      <c r="M294" s="200"/>
      <c r="N294" s="200"/>
      <c r="P294" s="24"/>
      <c r="R294" s="24"/>
      <c r="S294" s="23"/>
      <c r="T294" s="24"/>
      <c r="U294" s="24"/>
      <c r="V294" s="24"/>
      <c r="W294" s="24"/>
    </row>
    <row r="295" spans="5:23" ht="12.75">
      <c r="E295" s="499"/>
      <c r="F295" s="24"/>
      <c r="H295" s="23"/>
      <c r="J295" s="200"/>
      <c r="K295" s="200"/>
      <c r="L295" s="200"/>
      <c r="M295" s="200"/>
      <c r="N295" s="200"/>
      <c r="P295" s="24"/>
      <c r="R295" s="24"/>
      <c r="S295" s="23"/>
      <c r="T295" s="24"/>
      <c r="U295" s="24"/>
      <c r="V295" s="24"/>
      <c r="W295" s="24"/>
    </row>
    <row r="296" spans="5:23" ht="12.75">
      <c r="E296" s="499"/>
      <c r="F296" s="24"/>
      <c r="H296" s="23"/>
      <c r="J296" s="200"/>
      <c r="K296" s="200"/>
      <c r="L296" s="200"/>
      <c r="M296" s="200"/>
      <c r="N296" s="200"/>
      <c r="P296" s="24"/>
      <c r="R296" s="24"/>
      <c r="S296" s="23"/>
      <c r="T296" s="24"/>
      <c r="U296" s="24"/>
      <c r="V296" s="24"/>
      <c r="W296" s="24"/>
    </row>
    <row r="297" spans="5:23" ht="12.75">
      <c r="E297" s="499"/>
      <c r="F297" s="24"/>
      <c r="H297" s="23"/>
      <c r="J297" s="200"/>
      <c r="K297" s="200"/>
      <c r="L297" s="200"/>
      <c r="M297" s="200"/>
      <c r="N297" s="200"/>
      <c r="P297" s="24"/>
      <c r="R297" s="24"/>
      <c r="S297" s="23"/>
      <c r="T297" s="24"/>
      <c r="U297" s="24"/>
      <c r="V297" s="24"/>
      <c r="W297" s="24"/>
    </row>
    <row r="298" spans="5:23" ht="12.75">
      <c r="E298" s="499"/>
      <c r="F298" s="24"/>
      <c r="H298" s="23"/>
      <c r="J298" s="200"/>
      <c r="K298" s="200"/>
      <c r="L298" s="200"/>
      <c r="M298" s="200"/>
      <c r="N298" s="200"/>
      <c r="P298" s="24"/>
      <c r="R298" s="24"/>
      <c r="S298" s="23"/>
      <c r="T298" s="24"/>
      <c r="U298" s="24"/>
      <c r="V298" s="24"/>
      <c r="W298" s="24"/>
    </row>
    <row r="299" spans="5:23" ht="12.75">
      <c r="E299" s="499"/>
      <c r="F299" s="24"/>
      <c r="H299" s="23"/>
      <c r="J299" s="200"/>
      <c r="K299" s="200"/>
      <c r="L299" s="200"/>
      <c r="M299" s="200"/>
      <c r="N299" s="200"/>
      <c r="P299" s="24"/>
      <c r="R299" s="24"/>
      <c r="S299" s="23"/>
      <c r="T299" s="24"/>
      <c r="U299" s="24"/>
      <c r="V299" s="24"/>
      <c r="W299" s="24"/>
    </row>
    <row r="300" spans="5:23" ht="12.75">
      <c r="E300" s="499"/>
      <c r="F300" s="24"/>
      <c r="H300" s="23"/>
      <c r="J300" s="200"/>
      <c r="K300" s="200"/>
      <c r="L300" s="200"/>
      <c r="M300" s="200"/>
      <c r="N300" s="200"/>
      <c r="P300" s="24"/>
      <c r="R300" s="24"/>
      <c r="S300" s="23"/>
      <c r="T300" s="24"/>
      <c r="U300" s="24"/>
      <c r="V300" s="24"/>
      <c r="W300" s="24"/>
    </row>
    <row r="301" spans="5:23" ht="12.75">
      <c r="E301" s="499"/>
      <c r="F301" s="24"/>
      <c r="H301" s="23"/>
      <c r="J301" s="200"/>
      <c r="K301" s="200"/>
      <c r="L301" s="200"/>
      <c r="M301" s="200"/>
      <c r="N301" s="200"/>
      <c r="P301" s="24"/>
      <c r="R301" s="24"/>
      <c r="S301" s="23"/>
      <c r="T301" s="24"/>
      <c r="U301" s="24"/>
      <c r="V301" s="24"/>
      <c r="W301" s="24"/>
    </row>
    <row r="302" spans="5:23" ht="12.75">
      <c r="E302" s="499"/>
      <c r="F302" s="24"/>
      <c r="H302" s="23"/>
      <c r="J302" s="200"/>
      <c r="K302" s="200"/>
      <c r="L302" s="200"/>
      <c r="M302" s="200"/>
      <c r="N302" s="200"/>
      <c r="P302" s="24"/>
      <c r="R302" s="24"/>
      <c r="S302" s="23"/>
      <c r="T302" s="24"/>
      <c r="U302" s="24"/>
      <c r="V302" s="24"/>
      <c r="W302" s="24"/>
    </row>
    <row r="303" spans="5:23" ht="12.75">
      <c r="E303" s="499"/>
      <c r="F303" s="24"/>
      <c r="H303" s="23"/>
      <c r="J303" s="200"/>
      <c r="K303" s="200"/>
      <c r="L303" s="200"/>
      <c r="M303" s="200"/>
      <c r="N303" s="200"/>
      <c r="P303" s="24"/>
      <c r="R303" s="24"/>
      <c r="S303" s="23"/>
      <c r="T303" s="24"/>
      <c r="U303" s="24"/>
      <c r="V303" s="24"/>
      <c r="W303" s="24"/>
    </row>
    <row r="304" spans="5:23" ht="12.75">
      <c r="E304" s="499"/>
      <c r="F304" s="24"/>
      <c r="H304" s="23"/>
      <c r="J304" s="200"/>
      <c r="K304" s="200"/>
      <c r="L304" s="200"/>
      <c r="M304" s="200"/>
      <c r="N304" s="200"/>
      <c r="P304" s="24"/>
      <c r="R304" s="24"/>
      <c r="S304" s="23"/>
      <c r="T304" s="24"/>
      <c r="U304" s="24"/>
      <c r="V304" s="24"/>
      <c r="W304" s="24"/>
    </row>
    <row r="305" spans="5:23" ht="12.75">
      <c r="E305" s="499"/>
      <c r="F305" s="24"/>
      <c r="H305" s="23"/>
      <c r="J305" s="200"/>
      <c r="K305" s="200"/>
      <c r="L305" s="200"/>
      <c r="M305" s="200"/>
      <c r="N305" s="200"/>
      <c r="P305" s="24"/>
      <c r="R305" s="24"/>
      <c r="S305" s="23"/>
      <c r="T305" s="24"/>
      <c r="U305" s="24"/>
      <c r="V305" s="24"/>
      <c r="W305" s="24"/>
    </row>
    <row r="306" spans="5:23" ht="12.75">
      <c r="E306" s="499"/>
      <c r="F306" s="24"/>
      <c r="H306" s="23"/>
      <c r="J306" s="200"/>
      <c r="K306" s="200"/>
      <c r="L306" s="200"/>
      <c r="M306" s="200"/>
      <c r="N306" s="200"/>
      <c r="P306" s="24"/>
      <c r="R306" s="24"/>
      <c r="S306" s="23"/>
      <c r="T306" s="24"/>
      <c r="U306" s="24"/>
      <c r="V306" s="24"/>
      <c r="W306" s="24"/>
    </row>
    <row r="307" spans="5:23" ht="12.75">
      <c r="E307" s="499"/>
      <c r="F307" s="24"/>
      <c r="H307" s="23"/>
      <c r="J307" s="200"/>
      <c r="K307" s="200"/>
      <c r="L307" s="200"/>
      <c r="M307" s="200"/>
      <c r="N307" s="200"/>
      <c r="P307" s="24"/>
      <c r="R307" s="24"/>
      <c r="S307" s="23"/>
      <c r="T307" s="24"/>
      <c r="U307" s="24"/>
      <c r="V307" s="24"/>
      <c r="W307" s="24"/>
    </row>
    <row r="308" spans="5:23" ht="12.75">
      <c r="E308" s="499"/>
      <c r="F308" s="24"/>
      <c r="H308" s="23"/>
      <c r="J308" s="200"/>
      <c r="K308" s="200"/>
      <c r="L308" s="200"/>
      <c r="M308" s="200"/>
      <c r="N308" s="200"/>
      <c r="P308" s="24"/>
      <c r="R308" s="24"/>
      <c r="S308" s="23"/>
      <c r="T308" s="24"/>
      <c r="U308" s="24"/>
      <c r="V308" s="24"/>
      <c r="W308" s="24"/>
    </row>
    <row r="309" spans="5:23" ht="12.75">
      <c r="E309" s="499"/>
      <c r="F309" s="24"/>
      <c r="H309" s="23"/>
      <c r="J309" s="200"/>
      <c r="K309" s="200"/>
      <c r="L309" s="200"/>
      <c r="M309" s="200"/>
      <c r="N309" s="200"/>
      <c r="P309" s="24"/>
      <c r="R309" s="24"/>
      <c r="S309" s="23"/>
      <c r="T309" s="24"/>
      <c r="U309" s="24"/>
      <c r="V309" s="24"/>
      <c r="W309" s="24"/>
    </row>
    <row r="310" spans="5:23" ht="12.75">
      <c r="E310" s="499"/>
      <c r="F310" s="24"/>
      <c r="H310" s="23"/>
      <c r="J310" s="200"/>
      <c r="K310" s="200"/>
      <c r="L310" s="200"/>
      <c r="M310" s="200"/>
      <c r="N310" s="200"/>
      <c r="P310" s="24"/>
      <c r="R310" s="24"/>
      <c r="S310" s="23"/>
      <c r="T310" s="24"/>
      <c r="U310" s="24"/>
      <c r="V310" s="24"/>
      <c r="W310" s="24"/>
    </row>
    <row r="311" spans="5:23" ht="12.75">
      <c r="E311" s="499"/>
      <c r="F311" s="24"/>
      <c r="H311" s="23"/>
      <c r="J311" s="200"/>
      <c r="K311" s="200"/>
      <c r="L311" s="200"/>
      <c r="M311" s="200"/>
      <c r="N311" s="200"/>
      <c r="P311" s="24"/>
      <c r="R311" s="24"/>
      <c r="S311" s="23"/>
      <c r="T311" s="24"/>
      <c r="U311" s="24"/>
      <c r="V311" s="24"/>
      <c r="W311" s="24"/>
    </row>
    <row r="312" spans="5:23" ht="12.75">
      <c r="E312" s="499"/>
      <c r="F312" s="24"/>
      <c r="H312" s="23"/>
      <c r="J312" s="200"/>
      <c r="K312" s="200"/>
      <c r="L312" s="200"/>
      <c r="M312" s="200"/>
      <c r="N312" s="200"/>
      <c r="P312" s="24"/>
      <c r="R312" s="24"/>
      <c r="S312" s="23"/>
      <c r="T312" s="24"/>
      <c r="U312" s="24"/>
      <c r="V312" s="24"/>
      <c r="W312" s="24"/>
    </row>
    <row r="313" spans="5:23" ht="12.75">
      <c r="E313" s="499"/>
      <c r="F313" s="24"/>
      <c r="H313" s="23"/>
      <c r="J313" s="200"/>
      <c r="K313" s="200"/>
      <c r="L313" s="200"/>
      <c r="M313" s="200"/>
      <c r="N313" s="200"/>
      <c r="P313" s="24"/>
      <c r="R313" s="24"/>
      <c r="S313" s="23"/>
      <c r="T313" s="24"/>
      <c r="U313" s="24"/>
      <c r="V313" s="24"/>
      <c r="W313" s="24"/>
    </row>
    <row r="314" spans="5:23" ht="12.75">
      <c r="E314" s="499"/>
      <c r="F314" s="24"/>
      <c r="H314" s="23"/>
      <c r="J314" s="200"/>
      <c r="K314" s="200"/>
      <c r="L314" s="200"/>
      <c r="M314" s="200"/>
      <c r="N314" s="200"/>
      <c r="P314" s="24"/>
      <c r="R314" s="24"/>
      <c r="S314" s="23"/>
      <c r="T314" s="24"/>
      <c r="U314" s="24"/>
      <c r="V314" s="24"/>
      <c r="W314" s="24"/>
    </row>
    <row r="315" spans="5:23" ht="12.75">
      <c r="E315" s="499"/>
      <c r="F315" s="24"/>
      <c r="H315" s="23"/>
      <c r="J315" s="200"/>
      <c r="K315" s="200"/>
      <c r="L315" s="200"/>
      <c r="M315" s="200"/>
      <c r="N315" s="200"/>
      <c r="P315" s="24"/>
      <c r="R315" s="24"/>
      <c r="S315" s="23"/>
      <c r="T315" s="24"/>
      <c r="U315" s="24"/>
      <c r="V315" s="24"/>
      <c r="W315" s="24"/>
    </row>
    <row r="316" spans="5:23" ht="12.75">
      <c r="E316" s="499"/>
      <c r="F316" s="24"/>
      <c r="H316" s="23"/>
      <c r="J316" s="200"/>
      <c r="K316" s="200"/>
      <c r="L316" s="200"/>
      <c r="M316" s="200"/>
      <c r="N316" s="200"/>
      <c r="P316" s="24"/>
      <c r="R316" s="24"/>
      <c r="S316" s="23"/>
      <c r="T316" s="24"/>
      <c r="U316" s="24"/>
      <c r="V316" s="24"/>
      <c r="W316" s="24"/>
    </row>
    <row r="317" spans="5:23" ht="12.75">
      <c r="E317" s="499"/>
      <c r="F317" s="24"/>
      <c r="H317" s="23"/>
      <c r="J317" s="200"/>
      <c r="K317" s="200"/>
      <c r="L317" s="200"/>
      <c r="M317" s="200"/>
      <c r="N317" s="200"/>
      <c r="P317" s="24"/>
      <c r="R317" s="24"/>
      <c r="S317" s="23"/>
      <c r="T317" s="24"/>
      <c r="U317" s="24"/>
      <c r="V317" s="24"/>
      <c r="W317" s="24"/>
    </row>
    <row r="318" spans="5:23" ht="12.75">
      <c r="E318" s="499"/>
      <c r="F318" s="24"/>
      <c r="H318" s="23"/>
      <c r="J318" s="200"/>
      <c r="K318" s="200"/>
      <c r="L318" s="200"/>
      <c r="M318" s="200"/>
      <c r="N318" s="200"/>
      <c r="P318" s="24"/>
      <c r="R318" s="24"/>
      <c r="S318" s="23"/>
      <c r="T318" s="24"/>
      <c r="U318" s="24"/>
      <c r="V318" s="24"/>
      <c r="W318" s="24"/>
    </row>
    <row r="319" spans="5:23" ht="12.75">
      <c r="E319" s="499"/>
      <c r="F319" s="24"/>
      <c r="H319" s="23"/>
      <c r="J319" s="200"/>
      <c r="K319" s="200"/>
      <c r="L319" s="200"/>
      <c r="M319" s="200"/>
      <c r="N319" s="200"/>
      <c r="P319" s="24"/>
      <c r="R319" s="24"/>
      <c r="S319" s="23"/>
      <c r="T319" s="24"/>
      <c r="U319" s="24"/>
      <c r="V319" s="24"/>
      <c r="W319" s="24"/>
    </row>
    <row r="320" spans="5:23" ht="12.75">
      <c r="E320" s="499"/>
      <c r="F320" s="24"/>
      <c r="H320" s="23"/>
      <c r="J320" s="200"/>
      <c r="K320" s="200"/>
      <c r="L320" s="200"/>
      <c r="M320" s="200"/>
      <c r="N320" s="200"/>
      <c r="P320" s="24"/>
      <c r="R320" s="24"/>
      <c r="S320" s="23"/>
      <c r="T320" s="24"/>
      <c r="U320" s="24"/>
      <c r="V320" s="24"/>
      <c r="W320" s="24"/>
    </row>
    <row r="321" spans="5:23" ht="12.75">
      <c r="E321" s="499"/>
      <c r="F321" s="24"/>
      <c r="H321" s="23"/>
      <c r="J321" s="200"/>
      <c r="K321" s="200"/>
      <c r="L321" s="200"/>
      <c r="M321" s="200"/>
      <c r="N321" s="200"/>
      <c r="P321" s="24"/>
      <c r="R321" s="24"/>
      <c r="S321" s="23"/>
      <c r="T321" s="24"/>
      <c r="U321" s="24"/>
      <c r="V321" s="24"/>
      <c r="W321" s="24"/>
    </row>
    <row r="322" spans="5:23" ht="12.75">
      <c r="E322" s="499"/>
      <c r="F322" s="24"/>
      <c r="H322" s="23"/>
      <c r="J322" s="200"/>
      <c r="K322" s="200"/>
      <c r="L322" s="200"/>
      <c r="M322" s="200"/>
      <c r="N322" s="200"/>
      <c r="P322" s="24"/>
      <c r="R322" s="24"/>
      <c r="S322" s="23"/>
      <c r="T322" s="24"/>
      <c r="U322" s="24"/>
      <c r="V322" s="24"/>
      <c r="W322" s="24"/>
    </row>
    <row r="323" spans="5:23" ht="12.75">
      <c r="E323" s="499"/>
      <c r="F323" s="24"/>
      <c r="H323" s="23"/>
      <c r="J323" s="200"/>
      <c r="K323" s="200"/>
      <c r="L323" s="200"/>
      <c r="M323" s="200"/>
      <c r="N323" s="200"/>
      <c r="P323" s="24"/>
      <c r="R323" s="24"/>
      <c r="S323" s="23"/>
      <c r="T323" s="24"/>
      <c r="U323" s="24"/>
      <c r="V323" s="24"/>
      <c r="W323" s="24"/>
    </row>
    <row r="324" spans="5:23" ht="12.75">
      <c r="E324" s="499"/>
      <c r="F324" s="24"/>
      <c r="H324" s="23"/>
      <c r="J324" s="200"/>
      <c r="K324" s="200"/>
      <c r="L324" s="200"/>
      <c r="M324" s="200"/>
      <c r="N324" s="200"/>
      <c r="P324" s="24"/>
      <c r="R324" s="24"/>
      <c r="S324" s="23"/>
      <c r="T324" s="24"/>
      <c r="U324" s="24"/>
      <c r="V324" s="24"/>
      <c r="W324" s="24"/>
    </row>
    <row r="325" spans="5:23" ht="12.75">
      <c r="E325" s="499"/>
      <c r="F325" s="24"/>
      <c r="H325" s="23"/>
      <c r="J325" s="200"/>
      <c r="K325" s="200"/>
      <c r="L325" s="200"/>
      <c r="M325" s="200"/>
      <c r="N325" s="200"/>
      <c r="P325" s="24"/>
      <c r="R325" s="24"/>
      <c r="S325" s="23"/>
      <c r="T325" s="24"/>
      <c r="U325" s="24"/>
      <c r="V325" s="24"/>
      <c r="W325" s="24"/>
    </row>
    <row r="326" spans="5:23" ht="12.75">
      <c r="E326" s="499"/>
      <c r="F326" s="24"/>
      <c r="H326" s="23"/>
      <c r="J326" s="200"/>
      <c r="K326" s="200"/>
      <c r="L326" s="200"/>
      <c r="M326" s="200"/>
      <c r="N326" s="200"/>
      <c r="P326" s="24"/>
      <c r="R326" s="24"/>
      <c r="S326" s="23"/>
      <c r="T326" s="24"/>
      <c r="U326" s="24"/>
      <c r="V326" s="24"/>
      <c r="W326" s="24"/>
    </row>
    <row r="327" spans="5:23" ht="12.75">
      <c r="E327" s="499"/>
      <c r="F327" s="24"/>
      <c r="H327" s="23"/>
      <c r="J327" s="200"/>
      <c r="K327" s="200"/>
      <c r="L327" s="200"/>
      <c r="M327" s="200"/>
      <c r="N327" s="200"/>
      <c r="P327" s="24"/>
      <c r="R327" s="24"/>
      <c r="S327" s="23"/>
      <c r="T327" s="24"/>
      <c r="U327" s="24"/>
      <c r="V327" s="24"/>
      <c r="W327" s="24"/>
    </row>
    <row r="328" spans="5:23" ht="12.75">
      <c r="E328" s="499"/>
      <c r="F328" s="24"/>
      <c r="H328" s="23"/>
      <c r="J328" s="200"/>
      <c r="K328" s="200"/>
      <c r="L328" s="200"/>
      <c r="M328" s="200"/>
      <c r="N328" s="200"/>
      <c r="P328" s="24"/>
      <c r="R328" s="24"/>
      <c r="S328" s="23"/>
      <c r="T328" s="24"/>
      <c r="U328" s="24"/>
      <c r="V328" s="24"/>
      <c r="W328" s="24"/>
    </row>
    <row r="329" spans="5:23" ht="12.75">
      <c r="E329" s="499"/>
      <c r="F329" s="24"/>
      <c r="H329" s="23"/>
      <c r="J329" s="200"/>
      <c r="K329" s="200"/>
      <c r="L329" s="200"/>
      <c r="M329" s="200"/>
      <c r="N329" s="200"/>
      <c r="P329" s="24"/>
      <c r="R329" s="24"/>
      <c r="S329" s="23"/>
      <c r="T329" s="24"/>
      <c r="U329" s="24"/>
      <c r="V329" s="24"/>
      <c r="W329" s="24"/>
    </row>
    <row r="330" spans="5:23" ht="12.75">
      <c r="E330" s="499"/>
      <c r="F330" s="24"/>
      <c r="H330" s="23"/>
      <c r="J330" s="200"/>
      <c r="K330" s="200"/>
      <c r="L330" s="200"/>
      <c r="M330" s="200"/>
      <c r="N330" s="200"/>
      <c r="P330" s="24"/>
      <c r="R330" s="24"/>
      <c r="S330" s="23"/>
      <c r="T330" s="24"/>
      <c r="U330" s="24"/>
      <c r="V330" s="24"/>
      <c r="W330" s="24"/>
    </row>
    <row r="331" spans="5:23" ht="12.75">
      <c r="E331" s="499"/>
      <c r="F331" s="24"/>
      <c r="H331" s="23"/>
      <c r="J331" s="200"/>
      <c r="K331" s="200"/>
      <c r="L331" s="200"/>
      <c r="M331" s="200"/>
      <c r="N331" s="200"/>
      <c r="P331" s="24"/>
      <c r="R331" s="24"/>
      <c r="S331" s="23"/>
      <c r="T331" s="24"/>
      <c r="U331" s="24"/>
      <c r="V331" s="24"/>
      <c r="W331" s="24"/>
    </row>
    <row r="332" spans="5:23" ht="12.75">
      <c r="E332" s="499"/>
      <c r="F332" s="24"/>
      <c r="H332" s="23"/>
      <c r="J332" s="200"/>
      <c r="K332" s="200"/>
      <c r="L332" s="200"/>
      <c r="M332" s="200"/>
      <c r="N332" s="200"/>
      <c r="P332" s="24"/>
      <c r="R332" s="24"/>
      <c r="S332" s="23"/>
      <c r="T332" s="24"/>
      <c r="U332" s="24"/>
      <c r="V332" s="24"/>
      <c r="W332" s="24"/>
    </row>
    <row r="333" spans="5:23" ht="12.75">
      <c r="E333" s="499"/>
      <c r="F333" s="24"/>
      <c r="H333" s="23"/>
      <c r="J333" s="200"/>
      <c r="K333" s="200"/>
      <c r="L333" s="200"/>
      <c r="M333" s="200"/>
      <c r="N333" s="200"/>
      <c r="P333" s="24"/>
      <c r="R333" s="24"/>
      <c r="S333" s="23"/>
      <c r="T333" s="24"/>
      <c r="U333" s="24"/>
      <c r="V333" s="24"/>
      <c r="W333" s="24"/>
    </row>
    <row r="334" spans="5:23" ht="12.75">
      <c r="E334" s="499"/>
      <c r="F334" s="24"/>
      <c r="H334" s="23"/>
      <c r="J334" s="200"/>
      <c r="K334" s="200"/>
      <c r="L334" s="200"/>
      <c r="M334" s="200"/>
      <c r="N334" s="200"/>
      <c r="P334" s="24"/>
      <c r="R334" s="24"/>
      <c r="S334" s="23"/>
      <c r="T334" s="24"/>
      <c r="U334" s="24"/>
      <c r="V334" s="24"/>
      <c r="W334" s="24"/>
    </row>
    <row r="335" spans="5:23" ht="12.75">
      <c r="E335" s="499"/>
      <c r="F335" s="24"/>
      <c r="H335" s="23"/>
      <c r="J335" s="200"/>
      <c r="K335" s="200"/>
      <c r="L335" s="200"/>
      <c r="M335" s="200"/>
      <c r="N335" s="200"/>
      <c r="P335" s="24"/>
      <c r="R335" s="24"/>
      <c r="S335" s="23"/>
      <c r="T335" s="24"/>
      <c r="U335" s="24"/>
      <c r="V335" s="24"/>
      <c r="W335" s="24"/>
    </row>
    <row r="336" spans="5:23" ht="12.75">
      <c r="E336" s="499"/>
      <c r="F336" s="24"/>
      <c r="H336" s="23"/>
      <c r="J336" s="200"/>
      <c r="K336" s="200"/>
      <c r="L336" s="200"/>
      <c r="M336" s="200"/>
      <c r="N336" s="200"/>
      <c r="P336" s="24"/>
      <c r="R336" s="24"/>
      <c r="S336" s="23"/>
      <c r="T336" s="24"/>
      <c r="U336" s="24"/>
      <c r="V336" s="24"/>
      <c r="W336" s="24"/>
    </row>
    <row r="337" spans="5:23" ht="12.75">
      <c r="E337" s="499"/>
      <c r="F337" s="24"/>
      <c r="H337" s="23"/>
      <c r="J337" s="200"/>
      <c r="K337" s="200"/>
      <c r="L337" s="200"/>
      <c r="M337" s="200"/>
      <c r="N337" s="200"/>
      <c r="P337" s="24"/>
      <c r="R337" s="24"/>
      <c r="S337" s="23"/>
      <c r="T337" s="24"/>
      <c r="U337" s="24"/>
      <c r="V337" s="24"/>
      <c r="W337" s="24"/>
    </row>
    <row r="338" spans="5:23" ht="12.75">
      <c r="E338" s="499"/>
      <c r="F338" s="24"/>
      <c r="H338" s="23"/>
      <c r="J338" s="200"/>
      <c r="K338" s="200"/>
      <c r="L338" s="200"/>
      <c r="M338" s="200"/>
      <c r="N338" s="200"/>
      <c r="P338" s="24"/>
      <c r="R338" s="24"/>
      <c r="S338" s="23"/>
      <c r="T338" s="24"/>
      <c r="U338" s="24"/>
      <c r="V338" s="24"/>
      <c r="W338" s="24"/>
    </row>
    <row r="339" spans="5:23" ht="12.75">
      <c r="E339" s="499"/>
      <c r="F339" s="24"/>
      <c r="H339" s="23"/>
      <c r="J339" s="200"/>
      <c r="K339" s="200"/>
      <c r="L339" s="200"/>
      <c r="M339" s="200"/>
      <c r="N339" s="200"/>
      <c r="P339" s="24"/>
      <c r="R339" s="24"/>
      <c r="S339" s="23"/>
      <c r="T339" s="24"/>
      <c r="U339" s="24"/>
      <c r="V339" s="24"/>
      <c r="W339" s="24"/>
    </row>
    <row r="340" spans="5:23" ht="12.75">
      <c r="E340" s="499"/>
      <c r="F340" s="24"/>
      <c r="H340" s="23"/>
      <c r="J340" s="200"/>
      <c r="K340" s="200"/>
      <c r="L340" s="200"/>
      <c r="M340" s="200"/>
      <c r="N340" s="200"/>
      <c r="P340" s="24"/>
      <c r="R340" s="24"/>
      <c r="S340" s="23"/>
      <c r="T340" s="24"/>
      <c r="U340" s="24"/>
      <c r="V340" s="24"/>
      <c r="W340" s="24"/>
    </row>
    <row r="341" spans="5:23" ht="12.75">
      <c r="E341" s="499"/>
      <c r="F341" s="24"/>
      <c r="H341" s="23"/>
      <c r="J341" s="200"/>
      <c r="K341" s="200"/>
      <c r="L341" s="200"/>
      <c r="M341" s="200"/>
      <c r="N341" s="200"/>
      <c r="P341" s="24"/>
      <c r="R341" s="24"/>
      <c r="S341" s="23"/>
      <c r="T341" s="24"/>
      <c r="U341" s="24"/>
      <c r="V341" s="24"/>
      <c r="W341" s="24"/>
    </row>
    <row r="342" spans="5:23" ht="12.75">
      <c r="E342" s="499"/>
      <c r="F342" s="24"/>
      <c r="H342" s="23"/>
      <c r="J342" s="200"/>
      <c r="K342" s="200"/>
      <c r="L342" s="200"/>
      <c r="M342" s="200"/>
      <c r="N342" s="200"/>
      <c r="P342" s="24"/>
      <c r="R342" s="24"/>
      <c r="S342" s="23"/>
      <c r="T342" s="24"/>
      <c r="U342" s="24"/>
      <c r="V342" s="24"/>
      <c r="W342" s="24"/>
    </row>
    <row r="343" spans="5:23" ht="12.75">
      <c r="E343" s="499"/>
      <c r="F343" s="24"/>
      <c r="H343" s="23"/>
      <c r="J343" s="200"/>
      <c r="K343" s="200"/>
      <c r="L343" s="200"/>
      <c r="M343" s="200"/>
      <c r="N343" s="200"/>
      <c r="P343" s="24"/>
      <c r="R343" s="24"/>
      <c r="S343" s="23"/>
      <c r="T343" s="24"/>
      <c r="U343" s="24"/>
      <c r="V343" s="24"/>
      <c r="W343" s="24"/>
    </row>
    <row r="344" spans="5:23" ht="12.75">
      <c r="E344" s="499"/>
      <c r="F344" s="24"/>
      <c r="H344" s="23"/>
      <c r="J344" s="200"/>
      <c r="K344" s="200"/>
      <c r="L344" s="200"/>
      <c r="M344" s="200"/>
      <c r="N344" s="200"/>
      <c r="P344" s="24"/>
      <c r="R344" s="24"/>
      <c r="S344" s="23"/>
      <c r="T344" s="24"/>
      <c r="U344" s="24"/>
      <c r="V344" s="24"/>
      <c r="W344" s="24"/>
    </row>
    <row r="345" spans="5:23" ht="12.75">
      <c r="E345" s="499"/>
      <c r="F345" s="24"/>
      <c r="H345" s="23"/>
      <c r="J345" s="200"/>
      <c r="K345" s="200"/>
      <c r="L345" s="200"/>
      <c r="M345" s="200"/>
      <c r="N345" s="200"/>
      <c r="P345" s="24"/>
      <c r="R345" s="24"/>
      <c r="S345" s="23"/>
      <c r="T345" s="24"/>
      <c r="U345" s="24"/>
      <c r="V345" s="24"/>
      <c r="W345" s="24"/>
    </row>
    <row r="346" spans="5:23" ht="12.75">
      <c r="E346" s="499"/>
      <c r="F346" s="24"/>
      <c r="H346" s="23"/>
      <c r="J346" s="200"/>
      <c r="K346" s="200"/>
      <c r="L346" s="200"/>
      <c r="M346" s="200"/>
      <c r="N346" s="200"/>
      <c r="P346" s="24"/>
      <c r="R346" s="24"/>
      <c r="S346" s="23"/>
      <c r="T346" s="24"/>
      <c r="U346" s="24"/>
      <c r="V346" s="24"/>
      <c r="W346" s="24"/>
    </row>
    <row r="347" spans="5:23" ht="12.75">
      <c r="E347" s="499"/>
      <c r="F347" s="24"/>
      <c r="H347" s="23"/>
      <c r="J347" s="200"/>
      <c r="K347" s="200"/>
      <c r="L347" s="200"/>
      <c r="M347" s="200"/>
      <c r="N347" s="200"/>
      <c r="P347" s="24"/>
      <c r="R347" s="24"/>
      <c r="S347" s="23"/>
      <c r="T347" s="24"/>
      <c r="U347" s="24"/>
      <c r="V347" s="24"/>
      <c r="W347" s="24"/>
    </row>
    <row r="348" spans="5:23" ht="12.75">
      <c r="E348" s="499"/>
      <c r="F348" s="24"/>
      <c r="H348" s="23"/>
      <c r="J348" s="200"/>
      <c r="K348" s="200"/>
      <c r="L348" s="200"/>
      <c r="M348" s="200"/>
      <c r="N348" s="200"/>
      <c r="P348" s="24"/>
      <c r="R348" s="24"/>
      <c r="S348" s="23"/>
      <c r="T348" s="24"/>
      <c r="U348" s="24"/>
      <c r="V348" s="24"/>
      <c r="W348" s="24"/>
    </row>
    <row r="349" spans="5:23" ht="12.75">
      <c r="E349" s="499"/>
      <c r="F349" s="24"/>
      <c r="H349" s="23"/>
      <c r="J349" s="200"/>
      <c r="K349" s="200"/>
      <c r="L349" s="200"/>
      <c r="M349" s="200"/>
      <c r="N349" s="200"/>
      <c r="P349" s="24"/>
      <c r="R349" s="24"/>
      <c r="S349" s="23"/>
      <c r="T349" s="24"/>
      <c r="U349" s="24"/>
      <c r="V349" s="24"/>
      <c r="W349" s="24"/>
    </row>
    <row r="350" spans="5:23" ht="12.75">
      <c r="E350" s="499"/>
      <c r="F350" s="24"/>
      <c r="H350" s="23"/>
      <c r="J350" s="200"/>
      <c r="K350" s="200"/>
      <c r="L350" s="200"/>
      <c r="M350" s="200"/>
      <c r="N350" s="200"/>
      <c r="P350" s="24"/>
      <c r="R350" s="24"/>
      <c r="S350" s="23"/>
      <c r="T350" s="24"/>
      <c r="U350" s="24"/>
      <c r="V350" s="24"/>
      <c r="W350" s="24"/>
    </row>
    <row r="351" spans="5:23" ht="12.75">
      <c r="E351" s="499"/>
      <c r="F351" s="24"/>
      <c r="H351" s="23"/>
      <c r="J351" s="200"/>
      <c r="K351" s="200"/>
      <c r="L351" s="200"/>
      <c r="M351" s="200"/>
      <c r="N351" s="200"/>
      <c r="P351" s="24"/>
      <c r="R351" s="24"/>
      <c r="S351" s="23"/>
      <c r="T351" s="24"/>
      <c r="U351" s="24"/>
      <c r="V351" s="24"/>
      <c r="W351" s="24"/>
    </row>
    <row r="352" spans="5:23" ht="12.75">
      <c r="E352" s="499"/>
      <c r="F352" s="24"/>
      <c r="H352" s="23"/>
      <c r="J352" s="200"/>
      <c r="K352" s="200"/>
      <c r="L352" s="200"/>
      <c r="M352" s="200"/>
      <c r="N352" s="200"/>
      <c r="P352" s="24"/>
      <c r="R352" s="24"/>
      <c r="S352" s="23"/>
      <c r="T352" s="24"/>
      <c r="U352" s="24"/>
      <c r="V352" s="24"/>
      <c r="W352" s="24"/>
    </row>
    <row r="353" spans="5:23" ht="12.75">
      <c r="E353" s="499"/>
      <c r="F353" s="24"/>
      <c r="H353" s="23"/>
      <c r="J353" s="200"/>
      <c r="K353" s="200"/>
      <c r="L353" s="200"/>
      <c r="M353" s="200"/>
      <c r="N353" s="200"/>
      <c r="P353" s="24"/>
      <c r="R353" s="24"/>
      <c r="S353" s="23"/>
      <c r="T353" s="24"/>
      <c r="U353" s="24"/>
      <c r="V353" s="24"/>
      <c r="W353" s="24"/>
    </row>
    <row r="354" spans="5:23" ht="12.75">
      <c r="E354" s="499"/>
      <c r="F354" s="24"/>
      <c r="H354" s="23"/>
      <c r="J354" s="200"/>
      <c r="K354" s="200"/>
      <c r="L354" s="200"/>
      <c r="M354" s="200"/>
      <c r="N354" s="200"/>
      <c r="P354" s="24"/>
      <c r="R354" s="24"/>
      <c r="S354" s="23"/>
      <c r="T354" s="24"/>
      <c r="U354" s="24"/>
      <c r="V354" s="24"/>
      <c r="W354" s="24"/>
    </row>
    <row r="355" spans="5:23" ht="12.75">
      <c r="E355" s="499"/>
      <c r="F355" s="24"/>
      <c r="H355" s="23"/>
      <c r="J355" s="200"/>
      <c r="K355" s="200"/>
      <c r="L355" s="200"/>
      <c r="M355" s="200"/>
      <c r="N355" s="200"/>
      <c r="P355" s="24"/>
      <c r="R355" s="24"/>
      <c r="S355" s="23"/>
      <c r="T355" s="24"/>
      <c r="U355" s="24"/>
      <c r="V355" s="24"/>
      <c r="W355" s="24"/>
    </row>
    <row r="356" spans="5:23" ht="12.75">
      <c r="E356" s="499"/>
      <c r="F356" s="24"/>
      <c r="H356" s="23"/>
      <c r="J356" s="200"/>
      <c r="K356" s="200"/>
      <c r="L356" s="200"/>
      <c r="M356" s="200"/>
      <c r="N356" s="200"/>
      <c r="P356" s="24"/>
      <c r="R356" s="24"/>
      <c r="S356" s="23"/>
      <c r="T356" s="24"/>
      <c r="U356" s="24"/>
      <c r="V356" s="24"/>
      <c r="W356" s="24"/>
    </row>
    <row r="357" spans="5:23" ht="12.75">
      <c r="E357" s="499"/>
      <c r="F357" s="24"/>
      <c r="H357" s="23"/>
      <c r="J357" s="200"/>
      <c r="K357" s="200"/>
      <c r="L357" s="200"/>
      <c r="M357" s="200"/>
      <c r="N357" s="200"/>
      <c r="P357" s="24"/>
      <c r="R357" s="24"/>
      <c r="S357" s="23"/>
      <c r="T357" s="24"/>
      <c r="U357" s="24"/>
      <c r="V357" s="24"/>
      <c r="W357" s="24"/>
    </row>
    <row r="358" spans="5:23" ht="12.75">
      <c r="E358" s="499"/>
      <c r="F358" s="24"/>
      <c r="H358" s="23"/>
      <c r="J358" s="200"/>
      <c r="K358" s="200"/>
      <c r="L358" s="200"/>
      <c r="M358" s="200"/>
      <c r="N358" s="200"/>
      <c r="P358" s="24"/>
      <c r="R358" s="24"/>
      <c r="S358" s="23"/>
      <c r="T358" s="24"/>
      <c r="U358" s="24"/>
      <c r="V358" s="24"/>
      <c r="W358" s="24"/>
    </row>
    <row r="359" spans="5:23" ht="12.75">
      <c r="E359" s="499"/>
      <c r="F359" s="24"/>
      <c r="H359" s="23"/>
      <c r="J359" s="200"/>
      <c r="K359" s="200"/>
      <c r="L359" s="200"/>
      <c r="M359" s="200"/>
      <c r="N359" s="200"/>
      <c r="P359" s="24"/>
      <c r="R359" s="24"/>
      <c r="S359" s="23"/>
      <c r="T359" s="24"/>
      <c r="U359" s="24"/>
      <c r="V359" s="24"/>
      <c r="W359" s="24"/>
    </row>
    <row r="360" spans="5:23" ht="12.75">
      <c r="E360" s="499"/>
      <c r="F360" s="24"/>
      <c r="H360" s="23"/>
      <c r="J360" s="200"/>
      <c r="K360" s="200"/>
      <c r="L360" s="200"/>
      <c r="M360" s="200"/>
      <c r="N360" s="200"/>
      <c r="P360" s="24"/>
      <c r="R360" s="24"/>
      <c r="S360" s="23"/>
      <c r="T360" s="24"/>
      <c r="U360" s="24"/>
      <c r="V360" s="24"/>
      <c r="W360" s="24"/>
    </row>
    <row r="361" spans="5:23" ht="12.75">
      <c r="E361" s="499"/>
      <c r="F361" s="24"/>
      <c r="H361" s="23"/>
      <c r="J361" s="200"/>
      <c r="K361" s="200"/>
      <c r="L361" s="200"/>
      <c r="M361" s="200"/>
      <c r="N361" s="200"/>
      <c r="P361" s="24"/>
      <c r="R361" s="24"/>
      <c r="S361" s="23"/>
      <c r="T361" s="24"/>
      <c r="U361" s="24"/>
      <c r="V361" s="24"/>
      <c r="W361" s="24"/>
    </row>
    <row r="362" spans="5:23" ht="12.75">
      <c r="E362" s="499"/>
      <c r="F362" s="24"/>
      <c r="H362" s="23"/>
      <c r="J362" s="200"/>
      <c r="K362" s="200"/>
      <c r="L362" s="200"/>
      <c r="M362" s="200"/>
      <c r="N362" s="200"/>
      <c r="P362" s="24"/>
      <c r="R362" s="24"/>
      <c r="S362" s="23"/>
      <c r="T362" s="24"/>
      <c r="U362" s="24"/>
      <c r="V362" s="24"/>
      <c r="W362" s="24"/>
    </row>
    <row r="363" spans="5:23" ht="12.75">
      <c r="E363" s="499"/>
      <c r="F363" s="24"/>
      <c r="H363" s="23"/>
      <c r="J363" s="200"/>
      <c r="K363" s="200"/>
      <c r="L363" s="200"/>
      <c r="M363" s="200"/>
      <c r="N363" s="200"/>
      <c r="P363" s="24"/>
      <c r="R363" s="24"/>
      <c r="S363" s="23"/>
      <c r="T363" s="24"/>
      <c r="U363" s="24"/>
      <c r="V363" s="24"/>
      <c r="W363" s="24"/>
    </row>
    <row r="364" spans="5:23" ht="12.75">
      <c r="E364" s="499"/>
      <c r="F364" s="24"/>
      <c r="H364" s="23"/>
      <c r="J364" s="200"/>
      <c r="K364" s="200"/>
      <c r="L364" s="200"/>
      <c r="M364" s="200"/>
      <c r="N364" s="200"/>
      <c r="P364" s="24"/>
      <c r="R364" s="24"/>
      <c r="S364" s="23"/>
      <c r="T364" s="24"/>
      <c r="U364" s="24"/>
      <c r="V364" s="24"/>
      <c r="W364" s="24"/>
    </row>
    <row r="365" spans="5:23" ht="12.75">
      <c r="E365" s="499"/>
      <c r="F365" s="24"/>
      <c r="H365" s="23"/>
      <c r="J365" s="200"/>
      <c r="K365" s="200"/>
      <c r="L365" s="200"/>
      <c r="M365" s="200"/>
      <c r="N365" s="200"/>
      <c r="P365" s="24"/>
      <c r="R365" s="24"/>
      <c r="S365" s="23"/>
      <c r="T365" s="24"/>
      <c r="U365" s="24"/>
      <c r="V365" s="24"/>
      <c r="W365" s="24"/>
    </row>
    <row r="366" spans="5:23" ht="12.75">
      <c r="E366" s="499"/>
      <c r="F366" s="24"/>
      <c r="H366" s="23"/>
      <c r="J366" s="200"/>
      <c r="K366" s="200"/>
      <c r="L366" s="200"/>
      <c r="M366" s="200"/>
      <c r="N366" s="200"/>
      <c r="P366" s="24"/>
      <c r="R366" s="24"/>
      <c r="S366" s="23"/>
      <c r="T366" s="24"/>
      <c r="U366" s="24"/>
      <c r="V366" s="24"/>
      <c r="W366" s="24"/>
    </row>
    <row r="367" spans="5:23" ht="12.75">
      <c r="E367" s="499"/>
      <c r="F367" s="24"/>
      <c r="H367" s="23"/>
      <c r="J367" s="200"/>
      <c r="K367" s="200"/>
      <c r="L367" s="200"/>
      <c r="M367" s="200"/>
      <c r="N367" s="200"/>
      <c r="P367" s="24"/>
      <c r="R367" s="24"/>
      <c r="S367" s="23"/>
      <c r="T367" s="24"/>
      <c r="U367" s="24"/>
      <c r="V367" s="24"/>
      <c r="W367" s="24"/>
    </row>
    <row r="368" spans="5:23" ht="12.75">
      <c r="E368" s="499"/>
      <c r="F368" s="24"/>
      <c r="H368" s="23"/>
      <c r="J368" s="200"/>
      <c r="K368" s="200"/>
      <c r="L368" s="200"/>
      <c r="M368" s="200"/>
      <c r="N368" s="200"/>
      <c r="P368" s="24"/>
      <c r="R368" s="24"/>
      <c r="S368" s="23"/>
      <c r="T368" s="24"/>
      <c r="U368" s="24"/>
      <c r="V368" s="24"/>
      <c r="W368" s="24"/>
    </row>
    <row r="369" spans="5:23" ht="12.75">
      <c r="E369" s="499"/>
      <c r="F369" s="24"/>
      <c r="H369" s="23"/>
      <c r="J369" s="200"/>
      <c r="K369" s="200"/>
      <c r="L369" s="200"/>
      <c r="M369" s="200"/>
      <c r="N369" s="200"/>
      <c r="P369" s="24"/>
      <c r="R369" s="24"/>
      <c r="S369" s="23"/>
      <c r="T369" s="24"/>
      <c r="U369" s="24"/>
      <c r="V369" s="24"/>
      <c r="W369" s="24"/>
    </row>
    <row r="370" spans="5:23" ht="12.75">
      <c r="E370" s="499"/>
      <c r="F370" s="24"/>
      <c r="H370" s="23"/>
      <c r="J370" s="200"/>
      <c r="K370" s="200"/>
      <c r="L370" s="200"/>
      <c r="M370" s="200"/>
      <c r="N370" s="200"/>
      <c r="P370" s="24"/>
      <c r="R370" s="24"/>
      <c r="S370" s="23"/>
      <c r="T370" s="24"/>
      <c r="U370" s="24"/>
      <c r="V370" s="24"/>
      <c r="W370" s="24"/>
    </row>
    <row r="371" spans="5:23" ht="12.75">
      <c r="E371" s="499"/>
      <c r="F371" s="24"/>
      <c r="H371" s="23"/>
      <c r="J371" s="200"/>
      <c r="K371" s="200"/>
      <c r="L371" s="200"/>
      <c r="M371" s="200"/>
      <c r="N371" s="200"/>
      <c r="P371" s="24"/>
      <c r="R371" s="24"/>
      <c r="S371" s="23"/>
      <c r="T371" s="24"/>
      <c r="U371" s="24"/>
      <c r="V371" s="24"/>
      <c r="W371" s="24"/>
    </row>
    <row r="372" spans="5:23" ht="12.75">
      <c r="E372" s="499"/>
      <c r="F372" s="24"/>
      <c r="H372" s="23"/>
      <c r="J372" s="200"/>
      <c r="K372" s="200"/>
      <c r="L372" s="200"/>
      <c r="M372" s="200"/>
      <c r="N372" s="200"/>
      <c r="P372" s="24"/>
      <c r="R372" s="24"/>
      <c r="S372" s="23"/>
      <c r="T372" s="24"/>
      <c r="U372" s="24"/>
      <c r="V372" s="24"/>
      <c r="W372" s="24"/>
    </row>
    <row r="373" spans="5:23" ht="12.75">
      <c r="E373" s="499"/>
      <c r="F373" s="24"/>
      <c r="H373" s="23"/>
      <c r="J373" s="200"/>
      <c r="K373" s="200"/>
      <c r="L373" s="200"/>
      <c r="M373" s="200"/>
      <c r="N373" s="200"/>
      <c r="P373" s="24"/>
      <c r="R373" s="24"/>
      <c r="S373" s="23"/>
      <c r="T373" s="24"/>
      <c r="U373" s="24"/>
      <c r="V373" s="24"/>
      <c r="W373" s="24"/>
    </row>
    <row r="374" spans="5:23" ht="12.75">
      <c r="E374" s="499"/>
      <c r="F374" s="24"/>
      <c r="H374" s="23"/>
      <c r="J374" s="200"/>
      <c r="K374" s="200"/>
      <c r="L374" s="200"/>
      <c r="M374" s="200"/>
      <c r="N374" s="200"/>
      <c r="P374" s="24"/>
      <c r="R374" s="24"/>
      <c r="S374" s="23"/>
      <c r="T374" s="24"/>
      <c r="U374" s="24"/>
      <c r="V374" s="24"/>
      <c r="W374" s="24"/>
    </row>
    <row r="375" spans="5:23" ht="12.75">
      <c r="E375" s="499"/>
      <c r="F375" s="24"/>
      <c r="H375" s="23"/>
      <c r="J375" s="200"/>
      <c r="K375" s="200"/>
      <c r="L375" s="200"/>
      <c r="M375" s="200"/>
      <c r="N375" s="200"/>
      <c r="P375" s="24"/>
      <c r="R375" s="24"/>
      <c r="S375" s="23"/>
      <c r="T375" s="24"/>
      <c r="U375" s="24"/>
      <c r="V375" s="24"/>
      <c r="W375" s="24"/>
    </row>
    <row r="376" spans="5:23" ht="12.75">
      <c r="E376" s="499"/>
      <c r="F376" s="24"/>
      <c r="H376" s="23"/>
      <c r="J376" s="200"/>
      <c r="K376" s="200"/>
      <c r="L376" s="200"/>
      <c r="M376" s="200"/>
      <c r="N376" s="200"/>
      <c r="P376" s="24"/>
      <c r="R376" s="24"/>
      <c r="S376" s="23"/>
      <c r="T376" s="24"/>
      <c r="U376" s="24"/>
      <c r="V376" s="24"/>
      <c r="W376" s="24"/>
    </row>
    <row r="377" spans="5:23" ht="12.75">
      <c r="E377" s="499"/>
      <c r="F377" s="24"/>
      <c r="H377" s="23"/>
      <c r="J377" s="200"/>
      <c r="K377" s="200"/>
      <c r="L377" s="200"/>
      <c r="M377" s="200"/>
      <c r="N377" s="200"/>
      <c r="P377" s="24"/>
      <c r="R377" s="24"/>
      <c r="S377" s="23"/>
      <c r="T377" s="24"/>
      <c r="U377" s="24"/>
      <c r="V377" s="24"/>
      <c r="W377" s="24"/>
    </row>
    <row r="378" spans="5:23" ht="12.75">
      <c r="E378" s="499"/>
      <c r="F378" s="24"/>
      <c r="H378" s="23"/>
      <c r="J378" s="200"/>
      <c r="K378" s="200"/>
      <c r="L378" s="200"/>
      <c r="M378" s="200"/>
      <c r="N378" s="200"/>
      <c r="P378" s="24"/>
      <c r="R378" s="24"/>
      <c r="S378" s="23"/>
      <c r="T378" s="24"/>
      <c r="U378" s="24"/>
      <c r="V378" s="24"/>
      <c r="W378" s="24"/>
    </row>
    <row r="379" spans="5:23" ht="12.75">
      <c r="E379" s="499"/>
      <c r="F379" s="24"/>
      <c r="H379" s="23"/>
      <c r="J379" s="200"/>
      <c r="K379" s="200"/>
      <c r="L379" s="200"/>
      <c r="M379" s="200"/>
      <c r="N379" s="200"/>
      <c r="P379" s="24"/>
      <c r="R379" s="24"/>
      <c r="S379" s="23"/>
      <c r="T379" s="24"/>
      <c r="U379" s="24"/>
      <c r="V379" s="24"/>
      <c r="W379" s="24"/>
    </row>
    <row r="380" spans="5:23" ht="12.75">
      <c r="E380" s="499"/>
      <c r="F380" s="24"/>
      <c r="H380" s="23"/>
      <c r="J380" s="200"/>
      <c r="K380" s="200"/>
      <c r="L380" s="200"/>
      <c r="M380" s="200"/>
      <c r="N380" s="200"/>
      <c r="P380" s="24"/>
      <c r="R380" s="24"/>
      <c r="S380" s="23"/>
      <c r="T380" s="24"/>
      <c r="U380" s="24"/>
      <c r="V380" s="24"/>
      <c r="W380" s="24"/>
    </row>
    <row r="381" spans="5:23" ht="12.75">
      <c r="E381" s="499"/>
      <c r="F381" s="24"/>
      <c r="H381" s="23"/>
      <c r="J381" s="200"/>
      <c r="K381" s="200"/>
      <c r="L381" s="200"/>
      <c r="M381" s="200"/>
      <c r="N381" s="200"/>
      <c r="P381" s="24"/>
      <c r="R381" s="24"/>
      <c r="S381" s="23"/>
      <c r="T381" s="24"/>
      <c r="U381" s="24"/>
      <c r="V381" s="24"/>
      <c r="W381" s="24"/>
    </row>
    <row r="382" spans="5:23" ht="12.75">
      <c r="E382" s="499"/>
      <c r="F382" s="24"/>
      <c r="H382" s="23"/>
      <c r="J382" s="200"/>
      <c r="K382" s="200"/>
      <c r="L382" s="200"/>
      <c r="M382" s="200"/>
      <c r="N382" s="200"/>
      <c r="P382" s="24"/>
      <c r="R382" s="24"/>
      <c r="S382" s="23"/>
      <c r="T382" s="24"/>
      <c r="U382" s="24"/>
      <c r="V382" s="24"/>
      <c r="W382" s="24"/>
    </row>
    <row r="383" spans="5:23" ht="12.75">
      <c r="E383" s="499"/>
      <c r="F383" s="24"/>
      <c r="H383" s="23"/>
      <c r="J383" s="200"/>
      <c r="K383" s="200"/>
      <c r="L383" s="200"/>
      <c r="M383" s="200"/>
      <c r="N383" s="200"/>
      <c r="P383" s="24"/>
      <c r="R383" s="24"/>
      <c r="S383" s="23"/>
      <c r="T383" s="24"/>
      <c r="U383" s="24"/>
      <c r="V383" s="24"/>
      <c r="W383" s="24"/>
    </row>
    <row r="384" spans="5:23" ht="12.75">
      <c r="E384" s="499"/>
      <c r="F384" s="24"/>
      <c r="H384" s="23"/>
      <c r="J384" s="200"/>
      <c r="K384" s="200"/>
      <c r="L384" s="200"/>
      <c r="M384" s="200"/>
      <c r="N384" s="200"/>
      <c r="P384" s="24"/>
      <c r="R384" s="24"/>
      <c r="S384" s="23"/>
      <c r="T384" s="24"/>
      <c r="U384" s="24"/>
      <c r="V384" s="24"/>
      <c r="W384" s="24"/>
    </row>
    <row r="385" spans="5:23" ht="12.75">
      <c r="E385" s="499"/>
      <c r="F385" s="24"/>
      <c r="H385" s="23"/>
      <c r="J385" s="200"/>
      <c r="K385" s="200"/>
      <c r="L385" s="200"/>
      <c r="M385" s="200"/>
      <c r="N385" s="200"/>
      <c r="P385" s="24"/>
      <c r="R385" s="24"/>
      <c r="S385" s="23"/>
      <c r="T385" s="24"/>
      <c r="U385" s="24"/>
      <c r="V385" s="24"/>
      <c r="W385" s="24"/>
    </row>
    <row r="386" spans="5:23" ht="12.75">
      <c r="E386" s="499"/>
      <c r="F386" s="24"/>
      <c r="H386" s="23"/>
      <c r="J386" s="200"/>
      <c r="K386" s="200"/>
      <c r="L386" s="200"/>
      <c r="M386" s="200"/>
      <c r="N386" s="200"/>
      <c r="P386" s="24"/>
      <c r="R386" s="24"/>
      <c r="S386" s="23"/>
      <c r="T386" s="24"/>
      <c r="U386" s="24"/>
      <c r="V386" s="24"/>
      <c r="W386" s="24"/>
    </row>
    <row r="387" spans="5:23" ht="12.75">
      <c r="E387" s="499"/>
      <c r="F387" s="24"/>
      <c r="H387" s="23"/>
      <c r="J387" s="200"/>
      <c r="K387" s="200"/>
      <c r="L387" s="200"/>
      <c r="M387" s="200"/>
      <c r="N387" s="200"/>
      <c r="P387" s="24"/>
      <c r="R387" s="24"/>
      <c r="S387" s="23"/>
      <c r="T387" s="24"/>
      <c r="U387" s="24"/>
      <c r="V387" s="24"/>
      <c r="W387" s="24"/>
    </row>
    <row r="388" spans="5:23" ht="12.75">
      <c r="E388" s="499"/>
      <c r="F388" s="24"/>
      <c r="H388" s="23"/>
      <c r="J388" s="200"/>
      <c r="K388" s="200"/>
      <c r="L388" s="200"/>
      <c r="M388" s="200"/>
      <c r="N388" s="200"/>
      <c r="P388" s="24"/>
      <c r="R388" s="24"/>
      <c r="S388" s="23"/>
      <c r="T388" s="24"/>
      <c r="U388" s="24"/>
      <c r="V388" s="24"/>
      <c r="W388" s="24"/>
    </row>
    <row r="389" spans="5:23" ht="12.75">
      <c r="E389" s="499"/>
      <c r="F389" s="24"/>
      <c r="H389" s="23"/>
      <c r="J389" s="200"/>
      <c r="K389" s="200"/>
      <c r="L389" s="200"/>
      <c r="M389" s="200"/>
      <c r="N389" s="200"/>
      <c r="P389" s="24"/>
      <c r="R389" s="24"/>
      <c r="S389" s="23"/>
      <c r="T389" s="24"/>
      <c r="U389" s="24"/>
      <c r="V389" s="24"/>
      <c r="W389" s="24"/>
    </row>
    <row r="390" spans="5:23" ht="12.75">
      <c r="E390" s="499"/>
      <c r="F390" s="24"/>
      <c r="H390" s="23"/>
      <c r="J390" s="200"/>
      <c r="K390" s="200"/>
      <c r="L390" s="200"/>
      <c r="M390" s="200"/>
      <c r="N390" s="200"/>
      <c r="P390" s="24"/>
      <c r="R390" s="24"/>
      <c r="S390" s="23"/>
      <c r="T390" s="24"/>
      <c r="U390" s="24"/>
      <c r="V390" s="24"/>
      <c r="W390" s="24"/>
    </row>
    <row r="391" spans="5:23" ht="12.75">
      <c r="E391" s="499"/>
      <c r="F391" s="24"/>
      <c r="H391" s="23"/>
      <c r="J391" s="200"/>
      <c r="K391" s="200"/>
      <c r="L391" s="200"/>
      <c r="M391" s="200"/>
      <c r="N391" s="200"/>
      <c r="P391" s="24"/>
      <c r="R391" s="24"/>
      <c r="S391" s="23"/>
      <c r="T391" s="24"/>
      <c r="U391" s="24"/>
      <c r="V391" s="24"/>
      <c r="W391" s="24"/>
    </row>
    <row r="392" spans="5:23" ht="12.75">
      <c r="E392" s="499"/>
      <c r="F392" s="24"/>
      <c r="H392" s="23"/>
      <c r="J392" s="200"/>
      <c r="K392" s="200"/>
      <c r="L392" s="200"/>
      <c r="M392" s="200"/>
      <c r="N392" s="200"/>
      <c r="P392" s="24"/>
      <c r="R392" s="24"/>
      <c r="S392" s="23"/>
      <c r="T392" s="24"/>
      <c r="U392" s="24"/>
      <c r="V392" s="24"/>
      <c r="W392" s="24"/>
    </row>
    <row r="393" spans="5:23" ht="12.75">
      <c r="E393" s="499"/>
      <c r="F393" s="24"/>
      <c r="H393" s="23"/>
      <c r="J393" s="200"/>
      <c r="K393" s="200"/>
      <c r="L393" s="200"/>
      <c r="M393" s="200"/>
      <c r="N393" s="200"/>
      <c r="P393" s="24"/>
      <c r="R393" s="24"/>
      <c r="S393" s="23"/>
      <c r="T393" s="24"/>
      <c r="U393" s="24"/>
      <c r="V393" s="24"/>
      <c r="W393" s="24"/>
    </row>
    <row r="394" spans="5:23" ht="12.75">
      <c r="E394" s="499"/>
      <c r="F394" s="24"/>
      <c r="H394" s="23"/>
      <c r="J394" s="200"/>
      <c r="K394" s="200"/>
      <c r="L394" s="200"/>
      <c r="M394" s="200"/>
      <c r="N394" s="200"/>
      <c r="P394" s="24"/>
      <c r="R394" s="24"/>
      <c r="S394" s="23"/>
      <c r="T394" s="24"/>
      <c r="U394" s="24"/>
      <c r="V394" s="24"/>
      <c r="W394" s="24"/>
    </row>
    <row r="395" spans="5:23" ht="12.75">
      <c r="E395" s="499"/>
      <c r="F395" s="24"/>
      <c r="H395" s="23"/>
      <c r="J395" s="200"/>
      <c r="K395" s="200"/>
      <c r="L395" s="200"/>
      <c r="M395" s="200"/>
      <c r="N395" s="200"/>
      <c r="P395" s="24"/>
      <c r="R395" s="24"/>
      <c r="S395" s="23"/>
      <c r="T395" s="24"/>
      <c r="U395" s="24"/>
      <c r="V395" s="24"/>
      <c r="W395" s="24"/>
    </row>
    <row r="396" spans="5:23" ht="12.75">
      <c r="E396" s="499"/>
      <c r="F396" s="24"/>
      <c r="H396" s="23"/>
      <c r="J396" s="200"/>
      <c r="K396" s="200"/>
      <c r="L396" s="200"/>
      <c r="M396" s="200"/>
      <c r="N396" s="200"/>
      <c r="P396" s="24"/>
      <c r="R396" s="24"/>
      <c r="S396" s="23"/>
      <c r="T396" s="24"/>
      <c r="U396" s="24"/>
      <c r="V396" s="24"/>
      <c r="W396" s="24"/>
    </row>
    <row r="397" spans="5:23" ht="12.75">
      <c r="E397" s="499"/>
      <c r="F397" s="24"/>
      <c r="H397" s="23"/>
      <c r="J397" s="200"/>
      <c r="K397" s="200"/>
      <c r="L397" s="200"/>
      <c r="M397" s="200"/>
      <c r="N397" s="200"/>
      <c r="P397" s="24"/>
      <c r="R397" s="24"/>
      <c r="S397" s="23"/>
      <c r="T397" s="24"/>
      <c r="U397" s="24"/>
      <c r="V397" s="24"/>
      <c r="W397" s="24"/>
    </row>
    <row r="398" spans="5:23" ht="12.75">
      <c r="E398" s="499"/>
      <c r="F398" s="24"/>
      <c r="H398" s="23"/>
      <c r="J398" s="200"/>
      <c r="K398" s="200"/>
      <c r="L398" s="200"/>
      <c r="M398" s="200"/>
      <c r="N398" s="200"/>
      <c r="P398" s="24"/>
      <c r="R398" s="24"/>
      <c r="S398" s="23"/>
      <c r="T398" s="24"/>
      <c r="U398" s="24"/>
      <c r="V398" s="24"/>
      <c r="W398" s="24"/>
    </row>
    <row r="399" spans="5:23" ht="12.75">
      <c r="E399" s="499"/>
      <c r="F399" s="24"/>
      <c r="H399" s="23"/>
      <c r="J399" s="200"/>
      <c r="K399" s="200"/>
      <c r="L399" s="200"/>
      <c r="M399" s="200"/>
      <c r="N399" s="200"/>
      <c r="P399" s="24"/>
      <c r="R399" s="24"/>
      <c r="S399" s="23"/>
      <c r="T399" s="24"/>
      <c r="U399" s="24"/>
      <c r="V399" s="24"/>
      <c r="W399" s="24"/>
    </row>
    <row r="400" spans="5:23" ht="12.75">
      <c r="E400" s="499"/>
      <c r="F400" s="24"/>
      <c r="H400" s="23"/>
      <c r="J400" s="200"/>
      <c r="K400" s="200"/>
      <c r="L400" s="200"/>
      <c r="M400" s="200"/>
      <c r="N400" s="200"/>
      <c r="P400" s="24"/>
      <c r="R400" s="24"/>
      <c r="S400" s="23"/>
      <c r="T400" s="24"/>
      <c r="U400" s="24"/>
      <c r="V400" s="24"/>
      <c r="W400" s="24"/>
    </row>
    <row r="401" spans="5:23" ht="12.75">
      <c r="E401" s="499"/>
      <c r="F401" s="24"/>
      <c r="H401" s="23"/>
      <c r="J401" s="200"/>
      <c r="K401" s="200"/>
      <c r="L401" s="200"/>
      <c r="M401" s="200"/>
      <c r="N401" s="200"/>
      <c r="P401" s="24"/>
      <c r="R401" s="24"/>
      <c r="S401" s="23"/>
      <c r="T401" s="24"/>
      <c r="U401" s="24"/>
      <c r="V401" s="24"/>
      <c r="W401" s="24"/>
    </row>
    <row r="402" spans="5:23" ht="12.75">
      <c r="E402" s="499"/>
      <c r="F402" s="24"/>
      <c r="H402" s="23"/>
      <c r="J402" s="200"/>
      <c r="K402" s="200"/>
      <c r="L402" s="200"/>
      <c r="M402" s="200"/>
      <c r="N402" s="200"/>
      <c r="P402" s="24"/>
      <c r="R402" s="24"/>
      <c r="S402" s="23"/>
      <c r="T402" s="24"/>
      <c r="U402" s="24"/>
      <c r="V402" s="24"/>
      <c r="W402" s="24"/>
    </row>
    <row r="403" spans="5:23" ht="12.75">
      <c r="E403" s="499"/>
      <c r="F403" s="24"/>
      <c r="H403" s="23"/>
      <c r="J403" s="200"/>
      <c r="K403" s="200"/>
      <c r="L403" s="200"/>
      <c r="M403" s="200"/>
      <c r="N403" s="200"/>
      <c r="P403" s="24"/>
      <c r="R403" s="24"/>
      <c r="S403" s="23"/>
      <c r="T403" s="24"/>
      <c r="U403" s="24"/>
      <c r="V403" s="24"/>
      <c r="W403" s="24"/>
    </row>
    <row r="404" spans="5:23" ht="12.75">
      <c r="E404" s="499"/>
      <c r="F404" s="24"/>
      <c r="H404" s="23"/>
      <c r="J404" s="200"/>
      <c r="K404" s="200"/>
      <c r="L404" s="200"/>
      <c r="M404" s="200"/>
      <c r="N404" s="200"/>
      <c r="P404" s="24"/>
      <c r="R404" s="24"/>
      <c r="S404" s="23"/>
      <c r="T404" s="24"/>
      <c r="U404" s="24"/>
      <c r="V404" s="24"/>
      <c r="W404" s="24"/>
    </row>
    <row r="405" spans="5:23" ht="12.75">
      <c r="E405" s="499"/>
      <c r="F405" s="24"/>
      <c r="H405" s="23"/>
      <c r="J405" s="200"/>
      <c r="K405" s="200"/>
      <c r="L405" s="200"/>
      <c r="M405" s="200"/>
      <c r="N405" s="200"/>
      <c r="P405" s="24"/>
      <c r="R405" s="24"/>
      <c r="S405" s="23"/>
      <c r="T405" s="24"/>
      <c r="U405" s="24"/>
      <c r="V405" s="24"/>
      <c r="W405" s="24"/>
    </row>
    <row r="406" spans="5:23" ht="12.75">
      <c r="E406" s="499"/>
      <c r="F406" s="24"/>
      <c r="H406" s="23"/>
      <c r="J406" s="200"/>
      <c r="K406" s="200"/>
      <c r="L406" s="200"/>
      <c r="M406" s="200"/>
      <c r="N406" s="200"/>
      <c r="P406" s="24"/>
      <c r="R406" s="24"/>
      <c r="S406" s="23"/>
      <c r="T406" s="24"/>
      <c r="U406" s="24"/>
      <c r="V406" s="24"/>
      <c r="W406" s="24"/>
    </row>
    <row r="407" spans="5:23" ht="12.75">
      <c r="E407" s="499"/>
      <c r="F407" s="24"/>
      <c r="H407" s="23"/>
      <c r="J407" s="200"/>
      <c r="K407" s="200"/>
      <c r="L407" s="200"/>
      <c r="M407" s="200"/>
      <c r="N407" s="200"/>
      <c r="P407" s="24"/>
      <c r="R407" s="24"/>
      <c r="S407" s="23"/>
      <c r="T407" s="24"/>
      <c r="U407" s="24"/>
      <c r="V407" s="24"/>
      <c r="W407" s="24"/>
    </row>
    <row r="408" spans="5:23" ht="12.75">
      <c r="E408" s="499"/>
      <c r="F408" s="24"/>
      <c r="H408" s="23"/>
      <c r="J408" s="200"/>
      <c r="K408" s="200"/>
      <c r="L408" s="200"/>
      <c r="M408" s="200"/>
      <c r="N408" s="200"/>
      <c r="P408" s="24"/>
      <c r="R408" s="24"/>
      <c r="S408" s="23"/>
      <c r="T408" s="24"/>
      <c r="U408" s="24"/>
      <c r="V408" s="24"/>
      <c r="W408" s="24"/>
    </row>
    <row r="409" spans="5:23" ht="12.75">
      <c r="E409" s="499"/>
      <c r="F409" s="24"/>
      <c r="H409" s="23"/>
      <c r="J409" s="200"/>
      <c r="K409" s="200"/>
      <c r="L409" s="200"/>
      <c r="M409" s="200"/>
      <c r="N409" s="200"/>
      <c r="P409" s="24"/>
      <c r="R409" s="24"/>
      <c r="S409" s="23"/>
      <c r="T409" s="24"/>
      <c r="U409" s="24"/>
      <c r="V409" s="24"/>
      <c r="W409" s="24"/>
    </row>
    <row r="410" spans="5:23" ht="12.75">
      <c r="E410" s="499"/>
      <c r="F410" s="24"/>
      <c r="H410" s="23"/>
      <c r="J410" s="200"/>
      <c r="K410" s="200"/>
      <c r="L410" s="200"/>
      <c r="M410" s="200"/>
      <c r="N410" s="200"/>
      <c r="P410" s="24"/>
      <c r="R410" s="24"/>
      <c r="S410" s="23"/>
      <c r="T410" s="24"/>
      <c r="U410" s="24"/>
      <c r="V410" s="24"/>
      <c r="W410" s="24"/>
    </row>
    <row r="411" spans="5:23" ht="12.75">
      <c r="E411" s="499"/>
      <c r="F411" s="24"/>
      <c r="H411" s="23"/>
      <c r="J411" s="200"/>
      <c r="K411" s="200"/>
      <c r="L411" s="200"/>
      <c r="M411" s="200"/>
      <c r="N411" s="200"/>
      <c r="P411" s="24"/>
      <c r="R411" s="24"/>
      <c r="S411" s="23"/>
      <c r="T411" s="24"/>
      <c r="U411" s="24"/>
      <c r="V411" s="24"/>
      <c r="W411" s="24"/>
    </row>
    <row r="412" spans="5:23" ht="12.75">
      <c r="E412" s="499"/>
      <c r="F412" s="24"/>
      <c r="H412" s="23"/>
      <c r="J412" s="200"/>
      <c r="K412" s="200"/>
      <c r="L412" s="200"/>
      <c r="M412" s="200"/>
      <c r="N412" s="200"/>
      <c r="P412" s="24"/>
      <c r="R412" s="24"/>
      <c r="S412" s="23"/>
      <c r="T412" s="24"/>
      <c r="U412" s="24"/>
      <c r="V412" s="24"/>
      <c r="W412" s="24"/>
    </row>
    <row r="413" spans="5:23" ht="12.75">
      <c r="E413" s="499"/>
      <c r="F413" s="24"/>
      <c r="H413" s="23"/>
      <c r="J413" s="200"/>
      <c r="K413" s="200"/>
      <c r="L413" s="200"/>
      <c r="M413" s="200"/>
      <c r="N413" s="200"/>
      <c r="P413" s="24"/>
      <c r="R413" s="24"/>
      <c r="S413" s="23"/>
      <c r="T413" s="24"/>
      <c r="U413" s="24"/>
      <c r="V413" s="24"/>
      <c r="W413" s="24"/>
    </row>
    <row r="414" spans="5:23" ht="12.75">
      <c r="E414" s="499"/>
      <c r="F414" s="24"/>
      <c r="H414" s="23"/>
      <c r="J414" s="200"/>
      <c r="K414" s="200"/>
      <c r="L414" s="200"/>
      <c r="M414" s="200"/>
      <c r="N414" s="200"/>
      <c r="P414" s="24"/>
      <c r="R414" s="24"/>
      <c r="S414" s="23"/>
      <c r="T414" s="24"/>
      <c r="U414" s="24"/>
      <c r="V414" s="24"/>
      <c r="W414" s="24"/>
    </row>
    <row r="415" spans="5:23" ht="12.75">
      <c r="E415" s="499"/>
      <c r="F415" s="24"/>
      <c r="H415" s="23"/>
      <c r="J415" s="200"/>
      <c r="K415" s="200"/>
      <c r="L415" s="200"/>
      <c r="M415" s="200"/>
      <c r="N415" s="200"/>
      <c r="P415" s="24"/>
      <c r="R415" s="24"/>
      <c r="S415" s="23"/>
      <c r="T415" s="24"/>
      <c r="U415" s="24"/>
      <c r="V415" s="24"/>
      <c r="W415" s="24"/>
    </row>
    <row r="416" spans="5:23" ht="12.75">
      <c r="E416" s="499"/>
      <c r="F416" s="24"/>
      <c r="H416" s="23"/>
      <c r="J416" s="200"/>
      <c r="K416" s="200"/>
      <c r="L416" s="200"/>
      <c r="M416" s="200"/>
      <c r="N416" s="200"/>
      <c r="P416" s="24"/>
      <c r="R416" s="24"/>
      <c r="S416" s="23"/>
      <c r="T416" s="24"/>
      <c r="U416" s="24"/>
      <c r="V416" s="24"/>
      <c r="W416" s="24"/>
    </row>
    <row r="417" spans="5:23" ht="12.75">
      <c r="E417" s="499"/>
      <c r="F417" s="24"/>
      <c r="H417" s="23"/>
      <c r="J417" s="200"/>
      <c r="K417" s="200"/>
      <c r="L417" s="200"/>
      <c r="M417" s="200"/>
      <c r="N417" s="200"/>
      <c r="P417" s="24"/>
      <c r="R417" s="24"/>
      <c r="S417" s="23"/>
      <c r="T417" s="24"/>
      <c r="U417" s="24"/>
      <c r="V417" s="24"/>
      <c r="W417" s="24"/>
    </row>
    <row r="418" spans="5:23" ht="12.75">
      <c r="E418" s="499"/>
      <c r="F418" s="24"/>
      <c r="H418" s="23"/>
      <c r="J418" s="200"/>
      <c r="K418" s="200"/>
      <c r="L418" s="200"/>
      <c r="M418" s="200"/>
      <c r="N418" s="200"/>
      <c r="P418" s="24"/>
      <c r="R418" s="24"/>
      <c r="S418" s="23"/>
      <c r="T418" s="24"/>
      <c r="U418" s="24"/>
      <c r="V418" s="24"/>
      <c r="W418" s="24"/>
    </row>
    <row r="419" spans="5:23" ht="12.75">
      <c r="E419" s="499"/>
      <c r="F419" s="24"/>
      <c r="H419" s="23"/>
      <c r="J419" s="200"/>
      <c r="K419" s="200"/>
      <c r="L419" s="200"/>
      <c r="M419" s="200"/>
      <c r="N419" s="200"/>
      <c r="P419" s="24"/>
      <c r="R419" s="24"/>
      <c r="S419" s="23"/>
      <c r="T419" s="24"/>
      <c r="U419" s="24"/>
      <c r="V419" s="24"/>
      <c r="W419" s="24"/>
    </row>
    <row r="420" spans="5:23" ht="12.75">
      <c r="E420" s="499"/>
      <c r="F420" s="24"/>
      <c r="H420" s="23"/>
      <c r="J420" s="200"/>
      <c r="K420" s="200"/>
      <c r="L420" s="200"/>
      <c r="M420" s="200"/>
      <c r="N420" s="200"/>
      <c r="P420" s="24"/>
      <c r="R420" s="24"/>
      <c r="S420" s="23"/>
      <c r="T420" s="24"/>
      <c r="U420" s="24"/>
      <c r="V420" s="24"/>
      <c r="W420" s="24"/>
    </row>
    <row r="421" spans="5:23" ht="12.75">
      <c r="E421" s="499"/>
      <c r="F421" s="24"/>
      <c r="H421" s="23"/>
      <c r="J421" s="200"/>
      <c r="K421" s="200"/>
      <c r="L421" s="200"/>
      <c r="M421" s="200"/>
      <c r="N421" s="200"/>
      <c r="P421" s="24"/>
      <c r="R421" s="24"/>
      <c r="S421" s="23"/>
      <c r="T421" s="24"/>
      <c r="U421" s="24"/>
      <c r="V421" s="24"/>
      <c r="W421" s="24"/>
    </row>
    <row r="422" spans="5:23" ht="12.75">
      <c r="E422" s="499"/>
      <c r="F422" s="24"/>
      <c r="H422" s="23"/>
      <c r="J422" s="200"/>
      <c r="K422" s="200"/>
      <c r="L422" s="200"/>
      <c r="M422" s="200"/>
      <c r="N422" s="200"/>
      <c r="P422" s="24"/>
      <c r="R422" s="24"/>
      <c r="S422" s="23"/>
      <c r="T422" s="24"/>
      <c r="U422" s="24"/>
      <c r="V422" s="24"/>
      <c r="W422" s="24"/>
    </row>
    <row r="423" spans="5:23" ht="12.75">
      <c r="E423" s="499"/>
      <c r="F423" s="24"/>
      <c r="H423" s="23"/>
      <c r="J423" s="200"/>
      <c r="K423" s="200"/>
      <c r="L423" s="200"/>
      <c r="M423" s="200"/>
      <c r="N423" s="200"/>
      <c r="P423" s="24"/>
      <c r="R423" s="24"/>
      <c r="S423" s="23"/>
      <c r="T423" s="24"/>
      <c r="U423" s="24"/>
      <c r="V423" s="24"/>
      <c r="W423" s="24"/>
    </row>
    <row r="424" spans="5:23" ht="12.75">
      <c r="E424" s="499"/>
      <c r="F424" s="24"/>
      <c r="H424" s="23"/>
      <c r="J424" s="200"/>
      <c r="K424" s="200"/>
      <c r="L424" s="200"/>
      <c r="M424" s="200"/>
      <c r="N424" s="200"/>
      <c r="P424" s="24"/>
      <c r="R424" s="24"/>
      <c r="S424" s="23"/>
      <c r="T424" s="24"/>
      <c r="U424" s="24"/>
      <c r="V424" s="24"/>
      <c r="W424" s="24"/>
    </row>
    <row r="425" spans="5:23" ht="12.75">
      <c r="E425" s="499"/>
      <c r="F425" s="24"/>
      <c r="H425" s="23"/>
      <c r="J425" s="200"/>
      <c r="K425" s="200"/>
      <c r="L425" s="200"/>
      <c r="M425" s="200"/>
      <c r="N425" s="200"/>
      <c r="P425" s="24"/>
      <c r="R425" s="24"/>
      <c r="S425" s="23"/>
      <c r="T425" s="24"/>
      <c r="U425" s="24"/>
      <c r="V425" s="24"/>
      <c r="W425" s="24"/>
    </row>
    <row r="426" spans="5:23" ht="12.75">
      <c r="E426" s="499"/>
      <c r="F426" s="24"/>
      <c r="H426" s="23"/>
      <c r="J426" s="200"/>
      <c r="K426" s="200"/>
      <c r="L426" s="200"/>
      <c r="M426" s="200"/>
      <c r="N426" s="200"/>
      <c r="P426" s="24"/>
      <c r="R426" s="24"/>
      <c r="S426" s="23"/>
      <c r="T426" s="24"/>
      <c r="U426" s="24"/>
      <c r="V426" s="24"/>
      <c r="W426" s="24"/>
    </row>
    <row r="427" spans="5:23" ht="12.75">
      <c r="E427" s="499"/>
      <c r="F427" s="24"/>
      <c r="H427" s="23"/>
      <c r="J427" s="200"/>
      <c r="K427" s="200"/>
      <c r="L427" s="200"/>
      <c r="M427" s="200"/>
      <c r="N427" s="200"/>
      <c r="P427" s="24"/>
      <c r="R427" s="24"/>
      <c r="S427" s="23"/>
      <c r="T427" s="24"/>
      <c r="U427" s="24"/>
      <c r="V427" s="24"/>
      <c r="W427" s="24"/>
    </row>
    <row r="428" spans="5:23" ht="12.75">
      <c r="E428" s="499"/>
      <c r="F428" s="24"/>
      <c r="H428" s="23"/>
      <c r="J428" s="200"/>
      <c r="K428" s="200"/>
      <c r="L428" s="200"/>
      <c r="M428" s="200"/>
      <c r="N428" s="200"/>
      <c r="P428" s="24"/>
      <c r="R428" s="24"/>
      <c r="S428" s="23"/>
      <c r="T428" s="24"/>
      <c r="U428" s="24"/>
      <c r="V428" s="24"/>
      <c r="W428" s="24"/>
    </row>
    <row r="429" spans="5:23" ht="12.75">
      <c r="E429" s="499"/>
      <c r="F429" s="24"/>
      <c r="H429" s="23"/>
      <c r="J429" s="200"/>
      <c r="K429" s="200"/>
      <c r="L429" s="200"/>
      <c r="M429" s="200"/>
      <c r="N429" s="200"/>
      <c r="P429" s="24"/>
      <c r="R429" s="24"/>
      <c r="S429" s="23"/>
      <c r="T429" s="24"/>
      <c r="U429" s="24"/>
      <c r="V429" s="24"/>
      <c r="W429" s="24"/>
    </row>
    <row r="430" spans="5:23" ht="12.75">
      <c r="E430" s="499"/>
      <c r="F430" s="24"/>
      <c r="H430" s="23"/>
      <c r="J430" s="200"/>
      <c r="K430" s="200"/>
      <c r="L430" s="200"/>
      <c r="M430" s="200"/>
      <c r="N430" s="200"/>
      <c r="P430" s="24"/>
      <c r="R430" s="24"/>
      <c r="S430" s="23"/>
      <c r="T430" s="24"/>
      <c r="U430" s="24"/>
      <c r="V430" s="24"/>
      <c r="W430" s="24"/>
    </row>
    <row r="431" spans="5:23" ht="12.75">
      <c r="E431" s="499"/>
      <c r="F431" s="24"/>
      <c r="H431" s="23"/>
      <c r="J431" s="200"/>
      <c r="K431" s="200"/>
      <c r="L431" s="200"/>
      <c r="M431" s="200"/>
      <c r="N431" s="200"/>
      <c r="P431" s="24"/>
      <c r="R431" s="24"/>
      <c r="S431" s="23"/>
      <c r="T431" s="24"/>
      <c r="U431" s="24"/>
      <c r="V431" s="24"/>
      <c r="W431" s="24"/>
    </row>
    <row r="432" spans="5:23" ht="12.75">
      <c r="E432" s="499"/>
      <c r="F432" s="24"/>
      <c r="H432" s="23"/>
      <c r="J432" s="200"/>
      <c r="K432" s="200"/>
      <c r="L432" s="200"/>
      <c r="M432" s="200"/>
      <c r="N432" s="200"/>
      <c r="P432" s="24"/>
      <c r="R432" s="24"/>
      <c r="S432" s="23"/>
      <c r="T432" s="24"/>
      <c r="U432" s="24"/>
      <c r="V432" s="24"/>
      <c r="W432" s="24"/>
    </row>
    <row r="433" spans="5:23" ht="12.75">
      <c r="E433" s="499"/>
      <c r="F433" s="24"/>
      <c r="H433" s="23"/>
      <c r="J433" s="200"/>
      <c r="K433" s="200"/>
      <c r="L433" s="200"/>
      <c r="M433" s="200"/>
      <c r="N433" s="200"/>
      <c r="P433" s="24"/>
      <c r="R433" s="24"/>
      <c r="S433" s="23"/>
      <c r="T433" s="24"/>
      <c r="U433" s="24"/>
      <c r="V433" s="24"/>
      <c r="W433" s="24"/>
    </row>
    <row r="434" spans="5:23" ht="12.75">
      <c r="E434" s="499"/>
      <c r="F434" s="24"/>
      <c r="H434" s="23"/>
      <c r="J434" s="200"/>
      <c r="K434" s="200"/>
      <c r="L434" s="200"/>
      <c r="M434" s="200"/>
      <c r="N434" s="200"/>
      <c r="P434" s="24"/>
      <c r="R434" s="24"/>
      <c r="S434" s="23"/>
      <c r="T434" s="24"/>
      <c r="U434" s="24"/>
      <c r="V434" s="24"/>
      <c r="W434" s="24"/>
    </row>
    <row r="435" spans="5:23" ht="12.75">
      <c r="E435" s="499"/>
      <c r="F435" s="24"/>
      <c r="H435" s="23"/>
      <c r="J435" s="200"/>
      <c r="K435" s="200"/>
      <c r="L435" s="200"/>
      <c r="M435" s="200"/>
      <c r="N435" s="200"/>
      <c r="P435" s="24"/>
      <c r="R435" s="24"/>
      <c r="S435" s="23"/>
      <c r="T435" s="24"/>
      <c r="U435" s="24"/>
      <c r="V435" s="24"/>
      <c r="W435" s="24"/>
    </row>
    <row r="436" spans="5:23" ht="12.75">
      <c r="E436" s="499"/>
      <c r="F436" s="24"/>
      <c r="H436" s="23"/>
      <c r="J436" s="200"/>
      <c r="K436" s="200"/>
      <c r="L436" s="200"/>
      <c r="M436" s="200"/>
      <c r="N436" s="200"/>
      <c r="P436" s="24"/>
      <c r="R436" s="24"/>
      <c r="S436" s="23"/>
      <c r="T436" s="24"/>
      <c r="U436" s="24"/>
      <c r="V436" s="24"/>
      <c r="W436" s="24"/>
    </row>
    <row r="437" spans="5:23" ht="12.75">
      <c r="E437" s="499"/>
      <c r="F437" s="24"/>
      <c r="H437" s="23"/>
      <c r="J437" s="200"/>
      <c r="K437" s="200"/>
      <c r="L437" s="200"/>
      <c r="M437" s="200"/>
      <c r="N437" s="200"/>
      <c r="P437" s="24"/>
      <c r="R437" s="24"/>
      <c r="S437" s="23"/>
      <c r="T437" s="24"/>
      <c r="U437" s="24"/>
      <c r="V437" s="24"/>
      <c r="W437" s="24"/>
    </row>
    <row r="438" spans="5:23" ht="12.75">
      <c r="E438" s="499"/>
      <c r="F438" s="24"/>
      <c r="H438" s="23"/>
      <c r="J438" s="200"/>
      <c r="K438" s="200"/>
      <c r="L438" s="200"/>
      <c r="M438" s="200"/>
      <c r="N438" s="200"/>
      <c r="P438" s="24"/>
      <c r="R438" s="24"/>
      <c r="S438" s="23"/>
      <c r="T438" s="24"/>
      <c r="U438" s="24"/>
      <c r="V438" s="24"/>
      <c r="W438" s="24"/>
    </row>
    <row r="439" spans="5:23" ht="12.75">
      <c r="E439" s="499"/>
      <c r="F439" s="24"/>
      <c r="H439" s="23"/>
      <c r="J439" s="200"/>
      <c r="K439" s="200"/>
      <c r="L439" s="200"/>
      <c r="M439" s="200"/>
      <c r="N439" s="200"/>
      <c r="P439" s="24"/>
      <c r="R439" s="24"/>
      <c r="S439" s="23"/>
      <c r="T439" s="24"/>
      <c r="U439" s="24"/>
      <c r="V439" s="24"/>
      <c r="W439" s="24"/>
    </row>
    <row r="440" spans="5:23" ht="12.75">
      <c r="E440" s="499"/>
      <c r="F440" s="24"/>
      <c r="H440" s="23"/>
      <c r="J440" s="200"/>
      <c r="K440" s="200"/>
      <c r="L440" s="200"/>
      <c r="M440" s="200"/>
      <c r="N440" s="200"/>
      <c r="P440" s="24"/>
      <c r="R440" s="24"/>
      <c r="S440" s="23"/>
      <c r="T440" s="24"/>
      <c r="U440" s="24"/>
      <c r="V440" s="24"/>
      <c r="W440" s="24"/>
    </row>
    <row r="441" spans="5:23" ht="12.75">
      <c r="E441" s="499"/>
      <c r="F441" s="24"/>
      <c r="H441" s="23"/>
      <c r="J441" s="200"/>
      <c r="K441" s="200"/>
      <c r="L441" s="200"/>
      <c r="M441" s="200"/>
      <c r="N441" s="200"/>
      <c r="P441" s="24"/>
      <c r="R441" s="24"/>
      <c r="S441" s="23"/>
      <c r="T441" s="24"/>
      <c r="U441" s="24"/>
      <c r="V441" s="24"/>
      <c r="W441" s="24"/>
    </row>
    <row r="442" spans="5:23" ht="12.75">
      <c r="E442" s="499"/>
      <c r="F442" s="24"/>
      <c r="H442" s="23"/>
      <c r="J442" s="200"/>
      <c r="K442" s="200"/>
      <c r="L442" s="200"/>
      <c r="M442" s="200"/>
      <c r="N442" s="200"/>
      <c r="P442" s="24"/>
      <c r="R442" s="24"/>
      <c r="S442" s="23"/>
      <c r="T442" s="24"/>
      <c r="U442" s="24"/>
      <c r="V442" s="24"/>
      <c r="W442" s="24"/>
    </row>
    <row r="443" spans="5:23" ht="12.75">
      <c r="E443" s="499"/>
      <c r="F443" s="24"/>
      <c r="H443" s="23"/>
      <c r="J443" s="200"/>
      <c r="K443" s="200"/>
      <c r="L443" s="200"/>
      <c r="M443" s="200"/>
      <c r="N443" s="200"/>
      <c r="P443" s="24"/>
      <c r="R443" s="24"/>
      <c r="S443" s="23"/>
      <c r="T443" s="24"/>
      <c r="U443" s="24"/>
      <c r="V443" s="24"/>
      <c r="W443" s="24"/>
    </row>
    <row r="444" spans="5:23" ht="12.75">
      <c r="E444" s="499"/>
      <c r="F444" s="24"/>
      <c r="H444" s="23"/>
      <c r="J444" s="200"/>
      <c r="K444" s="200"/>
      <c r="L444" s="200"/>
      <c r="M444" s="200"/>
      <c r="N444" s="200"/>
      <c r="P444" s="24"/>
      <c r="R444" s="24"/>
      <c r="S444" s="23"/>
      <c r="T444" s="24"/>
      <c r="U444" s="24"/>
      <c r="V444" s="24"/>
      <c r="W444" s="24"/>
    </row>
    <row r="445" spans="5:23" ht="12.75">
      <c r="E445" s="499"/>
      <c r="F445" s="24"/>
      <c r="H445" s="23"/>
      <c r="J445" s="200"/>
      <c r="K445" s="200"/>
      <c r="L445" s="200"/>
      <c r="M445" s="200"/>
      <c r="N445" s="200"/>
      <c r="P445" s="24"/>
      <c r="R445" s="24"/>
      <c r="S445" s="23"/>
      <c r="T445" s="24"/>
      <c r="U445" s="24"/>
      <c r="V445" s="24"/>
      <c r="W445" s="24"/>
    </row>
    <row r="446" spans="5:23" ht="12.75">
      <c r="E446" s="499"/>
      <c r="F446" s="24"/>
      <c r="H446" s="23"/>
      <c r="J446" s="200"/>
      <c r="K446" s="200"/>
      <c r="L446" s="200"/>
      <c r="M446" s="200"/>
      <c r="N446" s="200"/>
      <c r="P446" s="24"/>
      <c r="R446" s="24"/>
      <c r="S446" s="23"/>
      <c r="T446" s="24"/>
      <c r="U446" s="24"/>
      <c r="V446" s="24"/>
      <c r="W446" s="24"/>
    </row>
    <row r="447" spans="5:23" ht="12.75">
      <c r="E447" s="499"/>
      <c r="F447" s="24"/>
      <c r="H447" s="23"/>
      <c r="J447" s="200"/>
      <c r="K447" s="200"/>
      <c r="L447" s="200"/>
      <c r="M447" s="200"/>
      <c r="N447" s="200"/>
      <c r="P447" s="24"/>
      <c r="R447" s="24"/>
      <c r="S447" s="23"/>
      <c r="T447" s="24"/>
      <c r="U447" s="24"/>
      <c r="V447" s="24"/>
      <c r="W447" s="24"/>
    </row>
    <row r="448" spans="5:23" ht="12.75">
      <c r="E448" s="499"/>
      <c r="F448" s="24"/>
      <c r="H448" s="23"/>
      <c r="J448" s="200"/>
      <c r="K448" s="200"/>
      <c r="L448" s="200"/>
      <c r="M448" s="200"/>
      <c r="N448" s="200"/>
      <c r="P448" s="24"/>
      <c r="R448" s="24"/>
      <c r="S448" s="23"/>
      <c r="T448" s="24"/>
      <c r="U448" s="24"/>
      <c r="V448" s="24"/>
      <c r="W448" s="24"/>
    </row>
    <row r="449" spans="5:23" ht="12.75">
      <c r="E449" s="499"/>
      <c r="F449" s="24"/>
      <c r="H449" s="23"/>
      <c r="J449" s="200"/>
      <c r="K449" s="200"/>
      <c r="L449" s="200"/>
      <c r="M449" s="200"/>
      <c r="N449" s="200"/>
      <c r="P449" s="24"/>
      <c r="R449" s="24"/>
      <c r="S449" s="23"/>
      <c r="T449" s="24"/>
      <c r="U449" s="24"/>
      <c r="V449" s="24"/>
      <c r="W449" s="24"/>
    </row>
    <row r="450" spans="5:23" ht="12.75">
      <c r="E450" s="499"/>
      <c r="F450" s="24"/>
      <c r="H450" s="23"/>
      <c r="J450" s="200"/>
      <c r="K450" s="200"/>
      <c r="L450" s="200"/>
      <c r="M450" s="200"/>
      <c r="N450" s="200"/>
      <c r="P450" s="24"/>
      <c r="R450" s="24"/>
      <c r="S450" s="23"/>
      <c r="T450" s="24"/>
      <c r="U450" s="24"/>
      <c r="V450" s="24"/>
      <c r="W450" s="24"/>
    </row>
    <row r="451" spans="5:23" ht="12.75">
      <c r="E451" s="499"/>
      <c r="F451" s="24"/>
      <c r="H451" s="23"/>
      <c r="J451" s="200"/>
      <c r="K451" s="200"/>
      <c r="L451" s="200"/>
      <c r="M451" s="200"/>
      <c r="N451" s="200"/>
      <c r="P451" s="24"/>
      <c r="R451" s="24"/>
      <c r="S451" s="23"/>
      <c r="T451" s="24"/>
      <c r="U451" s="24"/>
      <c r="V451" s="24"/>
      <c r="W451" s="24"/>
    </row>
    <row r="452" spans="5:23" ht="12.75">
      <c r="E452" s="499"/>
      <c r="F452" s="24"/>
      <c r="H452" s="23"/>
      <c r="J452" s="200"/>
      <c r="K452" s="200"/>
      <c r="L452" s="200"/>
      <c r="M452" s="200"/>
      <c r="N452" s="200"/>
      <c r="P452" s="24"/>
      <c r="R452" s="24"/>
      <c r="S452" s="23"/>
      <c r="T452" s="24"/>
      <c r="U452" s="24"/>
      <c r="V452" s="24"/>
      <c r="W452" s="24"/>
    </row>
    <row r="453" spans="5:23" ht="12.75">
      <c r="E453" s="499"/>
      <c r="F453" s="24"/>
      <c r="H453" s="23"/>
      <c r="J453" s="200"/>
      <c r="K453" s="200"/>
      <c r="L453" s="200"/>
      <c r="M453" s="200"/>
      <c r="N453" s="200"/>
      <c r="P453" s="24"/>
      <c r="R453" s="24"/>
      <c r="S453" s="23"/>
      <c r="T453" s="24"/>
      <c r="U453" s="24"/>
      <c r="V453" s="24"/>
      <c r="W453" s="24"/>
    </row>
    <row r="454" spans="5:23" ht="12.75">
      <c r="E454" s="499"/>
      <c r="F454" s="24"/>
      <c r="H454" s="23"/>
      <c r="J454" s="200"/>
      <c r="K454" s="200"/>
      <c r="L454" s="200"/>
      <c r="M454" s="200"/>
      <c r="N454" s="200"/>
      <c r="P454" s="24"/>
      <c r="R454" s="24"/>
      <c r="S454" s="23"/>
      <c r="T454" s="24"/>
      <c r="U454" s="24"/>
      <c r="V454" s="24"/>
      <c r="W454" s="24"/>
    </row>
    <row r="455" spans="5:23" ht="12.75">
      <c r="E455" s="499"/>
      <c r="F455" s="24"/>
      <c r="H455" s="23"/>
      <c r="J455" s="200"/>
      <c r="K455" s="200"/>
      <c r="L455" s="200"/>
      <c r="M455" s="200"/>
      <c r="N455" s="200"/>
      <c r="P455" s="24"/>
      <c r="R455" s="24"/>
      <c r="S455" s="23"/>
      <c r="T455" s="24"/>
      <c r="U455" s="24"/>
      <c r="V455" s="24"/>
      <c r="W455" s="24"/>
    </row>
    <row r="456" spans="5:23" ht="12.75">
      <c r="E456" s="499"/>
      <c r="F456" s="24"/>
      <c r="H456" s="23"/>
      <c r="J456" s="200"/>
      <c r="K456" s="200"/>
      <c r="L456" s="200"/>
      <c r="M456" s="200"/>
      <c r="N456" s="200"/>
      <c r="P456" s="24"/>
      <c r="R456" s="24"/>
      <c r="S456" s="23"/>
      <c r="T456" s="24"/>
      <c r="U456" s="24"/>
      <c r="V456" s="24"/>
      <c r="W456" s="24"/>
    </row>
    <row r="457" spans="5:23" ht="12.75">
      <c r="E457" s="499"/>
      <c r="F457" s="24"/>
      <c r="H457" s="23"/>
      <c r="J457" s="200"/>
      <c r="K457" s="200"/>
      <c r="L457" s="200"/>
      <c r="M457" s="200"/>
      <c r="N457" s="200"/>
      <c r="P457" s="24"/>
      <c r="R457" s="24"/>
      <c r="S457" s="23"/>
      <c r="T457" s="24"/>
      <c r="U457" s="24"/>
      <c r="V457" s="24"/>
      <c r="W457" s="24"/>
    </row>
    <row r="458" spans="5:23" ht="12.75">
      <c r="E458" s="499"/>
      <c r="F458" s="24"/>
      <c r="H458" s="23"/>
      <c r="J458" s="200"/>
      <c r="K458" s="200"/>
      <c r="L458" s="200"/>
      <c r="M458" s="200"/>
      <c r="N458" s="200"/>
      <c r="P458" s="24"/>
      <c r="R458" s="24"/>
      <c r="S458" s="23"/>
      <c r="T458" s="24"/>
      <c r="U458" s="24"/>
      <c r="V458" s="24"/>
      <c r="W458" s="24"/>
    </row>
    <row r="459" spans="5:23" ht="12.75">
      <c r="E459" s="499"/>
      <c r="F459" s="24"/>
      <c r="H459" s="23"/>
      <c r="J459" s="200"/>
      <c r="K459" s="200"/>
      <c r="L459" s="200"/>
      <c r="M459" s="200"/>
      <c r="N459" s="200"/>
      <c r="P459" s="24"/>
      <c r="R459" s="24"/>
      <c r="S459" s="23"/>
      <c r="T459" s="24"/>
      <c r="U459" s="24"/>
      <c r="V459" s="24"/>
      <c r="W459" s="24"/>
    </row>
    <row r="460" spans="5:23" ht="12.75">
      <c r="E460" s="499"/>
      <c r="F460" s="24"/>
      <c r="H460" s="23"/>
      <c r="J460" s="200"/>
      <c r="K460" s="200"/>
      <c r="L460" s="200"/>
      <c r="M460" s="200"/>
      <c r="N460" s="200"/>
      <c r="P460" s="24"/>
      <c r="R460" s="24"/>
      <c r="S460" s="23"/>
      <c r="T460" s="24"/>
      <c r="U460" s="24"/>
      <c r="V460" s="24"/>
      <c r="W460" s="24"/>
    </row>
    <row r="461" spans="5:23" ht="12.75">
      <c r="E461" s="499"/>
      <c r="F461" s="24"/>
      <c r="H461" s="23"/>
      <c r="J461" s="200"/>
      <c r="K461" s="200"/>
      <c r="L461" s="200"/>
      <c r="M461" s="200"/>
      <c r="N461" s="200"/>
      <c r="P461" s="24"/>
      <c r="R461" s="24"/>
      <c r="S461" s="23"/>
      <c r="T461" s="24"/>
      <c r="U461" s="24"/>
      <c r="V461" s="24"/>
      <c r="W461" s="24"/>
    </row>
    <row r="462" spans="5:23" ht="12.75">
      <c r="E462" s="499"/>
      <c r="F462" s="24"/>
      <c r="H462" s="23"/>
      <c r="J462" s="200"/>
      <c r="K462" s="200"/>
      <c r="L462" s="200"/>
      <c r="M462" s="200"/>
      <c r="N462" s="200"/>
      <c r="P462" s="24"/>
      <c r="R462" s="24"/>
      <c r="S462" s="23"/>
      <c r="T462" s="24"/>
      <c r="U462" s="24"/>
      <c r="V462" s="24"/>
      <c r="W462" s="24"/>
    </row>
    <row r="463" spans="5:23" ht="12.75">
      <c r="E463" s="499"/>
      <c r="F463" s="24"/>
      <c r="H463" s="23"/>
      <c r="J463" s="200"/>
      <c r="K463" s="200"/>
      <c r="L463" s="200"/>
      <c r="M463" s="200"/>
      <c r="N463" s="200"/>
      <c r="P463" s="24"/>
      <c r="R463" s="24"/>
      <c r="S463" s="23"/>
      <c r="T463" s="24"/>
      <c r="U463" s="24"/>
      <c r="V463" s="24"/>
      <c r="W463" s="24"/>
    </row>
    <row r="464" spans="5:23" ht="12.75">
      <c r="E464" s="499"/>
      <c r="F464" s="24"/>
      <c r="H464" s="23"/>
      <c r="J464" s="200"/>
      <c r="K464" s="200"/>
      <c r="L464" s="200"/>
      <c r="M464" s="200"/>
      <c r="N464" s="200"/>
      <c r="P464" s="24"/>
      <c r="R464" s="24"/>
      <c r="S464" s="23"/>
      <c r="T464" s="24"/>
      <c r="U464" s="24"/>
      <c r="V464" s="24"/>
      <c r="W464" s="24"/>
    </row>
    <row r="465" spans="5:23" ht="12.75">
      <c r="E465" s="499"/>
      <c r="F465" s="24"/>
      <c r="H465" s="23"/>
      <c r="J465" s="200"/>
      <c r="K465" s="200"/>
      <c r="L465" s="200"/>
      <c r="M465" s="200"/>
      <c r="N465" s="200"/>
      <c r="P465" s="24"/>
      <c r="R465" s="24"/>
      <c r="S465" s="23"/>
      <c r="T465" s="24"/>
      <c r="U465" s="24"/>
      <c r="V465" s="24"/>
      <c r="W465" s="24"/>
    </row>
    <row r="466" spans="5:23" ht="12.75">
      <c r="E466" s="499"/>
      <c r="F466" s="24"/>
      <c r="H466" s="23"/>
      <c r="J466" s="200"/>
      <c r="K466" s="200"/>
      <c r="L466" s="200"/>
      <c r="M466" s="200"/>
      <c r="N466" s="200"/>
      <c r="P466" s="24"/>
      <c r="R466" s="24"/>
      <c r="S466" s="23"/>
      <c r="T466" s="24"/>
      <c r="U466" s="24"/>
      <c r="V466" s="24"/>
      <c r="W466" s="24"/>
    </row>
    <row r="467" spans="5:23" ht="12.75">
      <c r="E467" s="499"/>
      <c r="F467" s="24"/>
      <c r="H467" s="23"/>
      <c r="J467" s="200"/>
      <c r="K467" s="200"/>
      <c r="L467" s="200"/>
      <c r="M467" s="200"/>
      <c r="N467" s="200"/>
      <c r="P467" s="24"/>
      <c r="R467" s="24"/>
      <c r="S467" s="23"/>
      <c r="T467" s="24"/>
      <c r="U467" s="24"/>
      <c r="V467" s="24"/>
      <c r="W467" s="24"/>
    </row>
    <row r="468" spans="5:23" ht="12.75">
      <c r="E468" s="499"/>
      <c r="F468" s="24"/>
      <c r="H468" s="23"/>
      <c r="J468" s="200"/>
      <c r="K468" s="200"/>
      <c r="L468" s="200"/>
      <c r="M468" s="200"/>
      <c r="N468" s="200"/>
      <c r="P468" s="24"/>
      <c r="R468" s="24"/>
      <c r="S468" s="23"/>
      <c r="T468" s="24"/>
      <c r="U468" s="24"/>
      <c r="V468" s="24"/>
      <c r="W468" s="24"/>
    </row>
    <row r="469" spans="5:23" ht="12.75">
      <c r="E469" s="499"/>
      <c r="F469" s="24"/>
      <c r="H469" s="23"/>
      <c r="J469" s="200"/>
      <c r="K469" s="200"/>
      <c r="L469" s="200"/>
      <c r="M469" s="200"/>
      <c r="N469" s="200"/>
      <c r="P469" s="24"/>
      <c r="R469" s="24"/>
      <c r="S469" s="23"/>
      <c r="T469" s="24"/>
      <c r="U469" s="24"/>
      <c r="V469" s="24"/>
      <c r="W469" s="24"/>
    </row>
    <row r="470" spans="5:23" ht="12.75">
      <c r="E470" s="499"/>
      <c r="F470" s="24"/>
      <c r="H470" s="23"/>
      <c r="J470" s="200"/>
      <c r="K470" s="200"/>
      <c r="L470" s="200"/>
      <c r="M470" s="200"/>
      <c r="N470" s="200"/>
      <c r="P470" s="24"/>
      <c r="R470" s="24"/>
      <c r="S470" s="23"/>
      <c r="T470" s="24"/>
      <c r="U470" s="24"/>
      <c r="V470" s="24"/>
      <c r="W470" s="24"/>
    </row>
    <row r="471" spans="5:23" ht="12.75">
      <c r="E471" s="499"/>
      <c r="F471" s="24"/>
      <c r="H471" s="23"/>
      <c r="J471" s="200"/>
      <c r="K471" s="200"/>
      <c r="L471" s="200"/>
      <c r="M471" s="200"/>
      <c r="N471" s="200"/>
      <c r="P471" s="24"/>
      <c r="R471" s="24"/>
      <c r="S471" s="23"/>
      <c r="T471" s="24"/>
      <c r="U471" s="24"/>
      <c r="V471" s="24"/>
      <c r="W471" s="24"/>
    </row>
    <row r="472" spans="5:23" ht="12.75">
      <c r="E472" s="499"/>
      <c r="F472" s="24"/>
      <c r="H472" s="23"/>
      <c r="J472" s="200"/>
      <c r="K472" s="200"/>
      <c r="L472" s="200"/>
      <c r="M472" s="200"/>
      <c r="N472" s="200"/>
      <c r="P472" s="24"/>
      <c r="R472" s="24"/>
      <c r="S472" s="23"/>
      <c r="T472" s="24"/>
      <c r="U472" s="24"/>
      <c r="V472" s="24"/>
      <c r="W472" s="24"/>
    </row>
    <row r="473" spans="5:23" ht="12.75">
      <c r="E473" s="499"/>
      <c r="F473" s="24"/>
      <c r="H473" s="23"/>
      <c r="J473" s="200"/>
      <c r="K473" s="200"/>
      <c r="L473" s="200"/>
      <c r="M473" s="200"/>
      <c r="N473" s="200"/>
      <c r="P473" s="24"/>
      <c r="R473" s="24"/>
      <c r="S473" s="23"/>
      <c r="T473" s="24"/>
      <c r="U473" s="24"/>
      <c r="V473" s="24"/>
      <c r="W473" s="24"/>
    </row>
    <row r="474" spans="5:23" ht="12.75">
      <c r="E474" s="499"/>
      <c r="F474" s="24"/>
      <c r="H474" s="23"/>
      <c r="J474" s="200"/>
      <c r="K474" s="200"/>
      <c r="L474" s="200"/>
      <c r="M474" s="200"/>
      <c r="N474" s="200"/>
      <c r="P474" s="24"/>
      <c r="R474" s="24"/>
      <c r="S474" s="23"/>
      <c r="T474" s="24"/>
      <c r="U474" s="24"/>
      <c r="V474" s="24"/>
      <c r="W474" s="24"/>
    </row>
    <row r="475" spans="5:23" ht="12.75">
      <c r="E475" s="499"/>
      <c r="F475" s="24"/>
      <c r="H475" s="23"/>
      <c r="J475" s="200"/>
      <c r="K475" s="200"/>
      <c r="L475" s="200"/>
      <c r="M475" s="200"/>
      <c r="N475" s="200"/>
      <c r="P475" s="24"/>
      <c r="R475" s="24"/>
      <c r="S475" s="23"/>
      <c r="T475" s="24"/>
      <c r="U475" s="24"/>
      <c r="V475" s="24"/>
      <c r="W475" s="24"/>
    </row>
    <row r="476" spans="5:23" ht="12.75">
      <c r="E476" s="499"/>
      <c r="F476" s="24"/>
      <c r="H476" s="23"/>
      <c r="J476" s="200"/>
      <c r="K476" s="200"/>
      <c r="L476" s="200"/>
      <c r="M476" s="200"/>
      <c r="N476" s="200"/>
      <c r="P476" s="24"/>
      <c r="R476" s="24"/>
      <c r="S476" s="23"/>
      <c r="T476" s="24"/>
      <c r="U476" s="24"/>
      <c r="V476" s="24"/>
      <c r="W476" s="24"/>
    </row>
    <row r="477" spans="5:23" ht="12.75">
      <c r="E477" s="499"/>
      <c r="F477" s="24"/>
      <c r="H477" s="23"/>
      <c r="J477" s="200"/>
      <c r="K477" s="200"/>
      <c r="L477" s="200"/>
      <c r="M477" s="200"/>
      <c r="N477" s="200"/>
      <c r="P477" s="24"/>
      <c r="R477" s="24"/>
      <c r="S477" s="23"/>
      <c r="T477" s="24"/>
      <c r="U477" s="24"/>
      <c r="V477" s="24"/>
      <c r="W477" s="24"/>
    </row>
    <row r="478" spans="5:23" ht="12.75">
      <c r="E478" s="499"/>
      <c r="F478" s="24"/>
      <c r="H478" s="23"/>
      <c r="J478" s="200"/>
      <c r="K478" s="200"/>
      <c r="L478" s="200"/>
      <c r="M478" s="200"/>
      <c r="N478" s="200"/>
      <c r="P478" s="24"/>
      <c r="R478" s="24"/>
      <c r="S478" s="23"/>
      <c r="T478" s="24"/>
      <c r="U478" s="24"/>
      <c r="V478" s="24"/>
      <c r="W478" s="24"/>
    </row>
    <row r="479" spans="5:23" ht="12.75">
      <c r="E479" s="499"/>
      <c r="F479" s="24"/>
      <c r="H479" s="23"/>
      <c r="J479" s="200"/>
      <c r="K479" s="200"/>
      <c r="L479" s="200"/>
      <c r="M479" s="200"/>
      <c r="N479" s="200"/>
      <c r="P479" s="24"/>
      <c r="R479" s="24"/>
      <c r="S479" s="23"/>
      <c r="T479" s="24"/>
      <c r="U479" s="24"/>
      <c r="V479" s="24"/>
      <c r="W479" s="24"/>
    </row>
    <row r="480" spans="5:23" ht="12.75">
      <c r="E480" s="499"/>
      <c r="F480" s="24"/>
      <c r="H480" s="23"/>
      <c r="J480" s="200"/>
      <c r="K480" s="200"/>
      <c r="L480" s="200"/>
      <c r="M480" s="200"/>
      <c r="N480" s="200"/>
      <c r="P480" s="24"/>
      <c r="R480" s="24"/>
      <c r="S480" s="23"/>
      <c r="T480" s="24"/>
      <c r="U480" s="24"/>
      <c r="V480" s="24"/>
      <c r="W480" s="24"/>
    </row>
    <row r="481" spans="5:23" ht="12.75">
      <c r="E481" s="499"/>
      <c r="F481" s="24"/>
      <c r="H481" s="23"/>
      <c r="J481" s="200"/>
      <c r="K481" s="200"/>
      <c r="L481" s="200"/>
      <c r="M481" s="200"/>
      <c r="N481" s="200"/>
      <c r="P481" s="24"/>
      <c r="R481" s="24"/>
      <c r="S481" s="23"/>
      <c r="T481" s="24"/>
      <c r="U481" s="24"/>
      <c r="V481" s="24"/>
      <c r="W481" s="24"/>
    </row>
    <row r="482" spans="5:23" ht="12.75">
      <c r="E482" s="499"/>
      <c r="F482" s="24"/>
      <c r="H482" s="23"/>
      <c r="J482" s="200"/>
      <c r="K482" s="200"/>
      <c r="L482" s="200"/>
      <c r="M482" s="200"/>
      <c r="N482" s="200"/>
      <c r="P482" s="24"/>
      <c r="R482" s="24"/>
      <c r="S482" s="23"/>
      <c r="T482" s="24"/>
      <c r="U482" s="24"/>
      <c r="V482" s="24"/>
      <c r="W482" s="24"/>
    </row>
    <row r="483" spans="5:23" ht="12.75">
      <c r="E483" s="499"/>
      <c r="F483" s="24"/>
      <c r="H483" s="23"/>
      <c r="J483" s="200"/>
      <c r="K483" s="200"/>
      <c r="L483" s="200"/>
      <c r="M483" s="200"/>
      <c r="N483" s="200"/>
      <c r="P483" s="24"/>
      <c r="R483" s="24"/>
      <c r="S483" s="23"/>
      <c r="T483" s="24"/>
      <c r="U483" s="24"/>
      <c r="V483" s="24"/>
      <c r="W483" s="24"/>
    </row>
    <row r="484" spans="5:23" ht="12.75">
      <c r="E484" s="499"/>
      <c r="F484" s="24"/>
      <c r="H484" s="23"/>
      <c r="J484" s="200"/>
      <c r="K484" s="200"/>
      <c r="L484" s="200"/>
      <c r="M484" s="200"/>
      <c r="N484" s="200"/>
      <c r="P484" s="24"/>
      <c r="R484" s="24"/>
      <c r="S484" s="23"/>
      <c r="T484" s="24"/>
      <c r="U484" s="24"/>
      <c r="V484" s="24"/>
      <c r="W484" s="24"/>
    </row>
    <row r="485" spans="5:23" ht="12.75">
      <c r="E485" s="499"/>
      <c r="F485" s="24"/>
      <c r="H485" s="23"/>
      <c r="J485" s="200"/>
      <c r="K485" s="200"/>
      <c r="L485" s="200"/>
      <c r="M485" s="200"/>
      <c r="N485" s="200"/>
      <c r="P485" s="24"/>
      <c r="R485" s="24"/>
      <c r="S485" s="23"/>
      <c r="T485" s="24"/>
      <c r="U485" s="24"/>
      <c r="V485" s="24"/>
      <c r="W485" s="24"/>
    </row>
    <row r="486" spans="5:23" ht="12.75">
      <c r="E486" s="499"/>
      <c r="F486" s="24"/>
      <c r="H486" s="23"/>
      <c r="J486" s="200"/>
      <c r="K486" s="200"/>
      <c r="L486" s="200"/>
      <c r="M486" s="200"/>
      <c r="N486" s="200"/>
      <c r="P486" s="24"/>
      <c r="R486" s="24"/>
      <c r="S486" s="23"/>
      <c r="T486" s="24"/>
      <c r="U486" s="24"/>
      <c r="V486" s="24"/>
      <c r="W486" s="24"/>
    </row>
    <row r="487" spans="5:23" ht="12.75">
      <c r="E487" s="499"/>
      <c r="F487" s="24"/>
      <c r="H487" s="23"/>
      <c r="J487" s="200"/>
      <c r="K487" s="200"/>
      <c r="L487" s="200"/>
      <c r="M487" s="200"/>
      <c r="N487" s="200"/>
      <c r="P487" s="24"/>
      <c r="R487" s="24"/>
      <c r="S487" s="23"/>
      <c r="T487" s="24"/>
      <c r="U487" s="24"/>
      <c r="V487" s="24"/>
      <c r="W487" s="24"/>
    </row>
    <row r="488" spans="5:23" ht="12.75">
      <c r="E488" s="499"/>
      <c r="F488" s="24"/>
      <c r="H488" s="23"/>
      <c r="J488" s="200"/>
      <c r="K488" s="200"/>
      <c r="L488" s="200"/>
      <c r="M488" s="200"/>
      <c r="N488" s="200"/>
      <c r="P488" s="24"/>
      <c r="R488" s="24"/>
      <c r="S488" s="23"/>
      <c r="T488" s="24"/>
      <c r="U488" s="24"/>
      <c r="V488" s="24"/>
      <c r="W488" s="24"/>
    </row>
    <row r="489" spans="5:23" ht="12.75">
      <c r="E489" s="499"/>
      <c r="F489" s="24"/>
      <c r="H489" s="23"/>
      <c r="J489" s="200"/>
      <c r="K489" s="200"/>
      <c r="L489" s="200"/>
      <c r="M489" s="200"/>
      <c r="N489" s="200"/>
      <c r="P489" s="24"/>
      <c r="R489" s="24"/>
      <c r="S489" s="23"/>
      <c r="T489" s="24"/>
      <c r="U489" s="24"/>
      <c r="V489" s="24"/>
      <c r="W489" s="24"/>
    </row>
    <row r="490" spans="5:23" ht="12.75">
      <c r="E490" s="499"/>
      <c r="F490" s="24"/>
      <c r="H490" s="23"/>
      <c r="J490" s="200"/>
      <c r="K490" s="200"/>
      <c r="L490" s="200"/>
      <c r="M490" s="200"/>
      <c r="N490" s="200"/>
      <c r="P490" s="24"/>
      <c r="R490" s="24"/>
      <c r="S490" s="23"/>
      <c r="T490" s="24"/>
      <c r="U490" s="24"/>
      <c r="V490" s="24"/>
      <c r="W490" s="24"/>
    </row>
    <row r="491" spans="5:23" ht="12.75">
      <c r="E491" s="499"/>
      <c r="F491" s="24"/>
      <c r="H491" s="23"/>
      <c r="J491" s="200"/>
      <c r="K491" s="200"/>
      <c r="L491" s="200"/>
      <c r="M491" s="200"/>
      <c r="N491" s="200"/>
      <c r="P491" s="24"/>
      <c r="R491" s="24"/>
      <c r="S491" s="23"/>
      <c r="T491" s="24"/>
      <c r="U491" s="24"/>
      <c r="V491" s="24"/>
      <c r="W491" s="24"/>
    </row>
    <row r="492" spans="5:23" ht="12.75">
      <c r="E492" s="499"/>
      <c r="F492" s="24"/>
      <c r="H492" s="23"/>
      <c r="J492" s="200"/>
      <c r="K492" s="200"/>
      <c r="L492" s="200"/>
      <c r="M492" s="200"/>
      <c r="N492" s="200"/>
      <c r="P492" s="24"/>
      <c r="R492" s="24"/>
      <c r="S492" s="23"/>
      <c r="T492" s="24"/>
      <c r="U492" s="24"/>
      <c r="V492" s="24"/>
      <c r="W492" s="24"/>
    </row>
    <row r="493" spans="5:23" ht="12.75">
      <c r="E493" s="499"/>
      <c r="F493" s="24"/>
      <c r="H493" s="23"/>
      <c r="J493" s="200"/>
      <c r="K493" s="200"/>
      <c r="L493" s="200"/>
      <c r="M493" s="200"/>
      <c r="N493" s="200"/>
      <c r="P493" s="24"/>
      <c r="R493" s="24"/>
      <c r="S493" s="23"/>
      <c r="T493" s="24"/>
      <c r="U493" s="24"/>
      <c r="V493" s="24"/>
      <c r="W493" s="24"/>
    </row>
    <row r="494" spans="5:23" ht="12.75">
      <c r="E494" s="499"/>
      <c r="F494" s="24"/>
      <c r="H494" s="23"/>
      <c r="J494" s="200"/>
      <c r="K494" s="200"/>
      <c r="L494" s="200"/>
      <c r="M494" s="200"/>
      <c r="N494" s="200"/>
      <c r="P494" s="24"/>
      <c r="R494" s="24"/>
      <c r="S494" s="23"/>
      <c r="T494" s="24"/>
      <c r="U494" s="24"/>
      <c r="V494" s="24"/>
      <c r="W494" s="24"/>
    </row>
    <row r="495" spans="5:23" ht="12.75">
      <c r="E495" s="499"/>
      <c r="F495" s="24"/>
      <c r="H495" s="23"/>
      <c r="J495" s="200"/>
      <c r="K495" s="200"/>
      <c r="L495" s="200"/>
      <c r="M495" s="200"/>
      <c r="N495" s="200"/>
      <c r="P495" s="24"/>
      <c r="R495" s="24"/>
      <c r="S495" s="23"/>
      <c r="T495" s="24"/>
      <c r="U495" s="24"/>
      <c r="V495" s="24"/>
      <c r="W495" s="24"/>
    </row>
    <row r="496" spans="5:23" ht="12.75">
      <c r="E496" s="499"/>
      <c r="F496" s="24"/>
      <c r="H496" s="23"/>
      <c r="J496" s="200"/>
      <c r="K496" s="200"/>
      <c r="L496" s="200"/>
      <c r="M496" s="200"/>
      <c r="N496" s="200"/>
      <c r="P496" s="24"/>
      <c r="R496" s="24"/>
      <c r="S496" s="23"/>
      <c r="T496" s="24"/>
      <c r="U496" s="24"/>
      <c r="V496" s="24"/>
      <c r="W496" s="24"/>
    </row>
    <row r="497" spans="5:23" ht="12.75">
      <c r="E497" s="499"/>
      <c r="F497" s="24"/>
      <c r="H497" s="23"/>
      <c r="J497" s="200"/>
      <c r="K497" s="200"/>
      <c r="L497" s="200"/>
      <c r="M497" s="200"/>
      <c r="N497" s="200"/>
      <c r="P497" s="24"/>
      <c r="R497" s="24"/>
      <c r="S497" s="23"/>
      <c r="T497" s="24"/>
      <c r="U497" s="24"/>
      <c r="V497" s="24"/>
      <c r="W497" s="24"/>
    </row>
    <row r="498" spans="5:23" ht="12.75">
      <c r="E498" s="499"/>
      <c r="F498" s="24"/>
      <c r="H498" s="23"/>
      <c r="J498" s="200"/>
      <c r="K498" s="200"/>
      <c r="L498" s="200"/>
      <c r="M498" s="200"/>
      <c r="N498" s="200"/>
      <c r="P498" s="24"/>
      <c r="R498" s="24"/>
      <c r="S498" s="23"/>
      <c r="T498" s="24"/>
      <c r="U498" s="24"/>
      <c r="V498" s="24"/>
      <c r="W498" s="24"/>
    </row>
    <row r="499" spans="5:23" ht="12.75">
      <c r="E499" s="499"/>
      <c r="F499" s="24"/>
      <c r="H499" s="23"/>
      <c r="J499" s="200"/>
      <c r="K499" s="200"/>
      <c r="L499" s="200"/>
      <c r="M499" s="200"/>
      <c r="N499" s="200"/>
      <c r="P499" s="24"/>
      <c r="R499" s="24"/>
      <c r="S499" s="23"/>
      <c r="T499" s="24"/>
      <c r="U499" s="24"/>
      <c r="V499" s="24"/>
      <c r="W499" s="24"/>
    </row>
    <row r="500" spans="5:23" ht="12.75">
      <c r="E500" s="499"/>
      <c r="F500" s="24"/>
      <c r="H500" s="23"/>
      <c r="J500" s="200"/>
      <c r="K500" s="200"/>
      <c r="L500" s="200"/>
      <c r="M500" s="200"/>
      <c r="N500" s="200"/>
      <c r="P500" s="24"/>
      <c r="R500" s="24"/>
      <c r="S500" s="23"/>
      <c r="T500" s="24"/>
      <c r="U500" s="24"/>
      <c r="V500" s="24"/>
      <c r="W500" s="24"/>
    </row>
    <row r="501" spans="5:23" ht="12.75">
      <c r="E501" s="499"/>
      <c r="F501" s="24"/>
      <c r="H501" s="23"/>
      <c r="J501" s="200"/>
      <c r="K501" s="200"/>
      <c r="L501" s="200"/>
      <c r="M501" s="200"/>
      <c r="N501" s="200"/>
      <c r="P501" s="24"/>
      <c r="R501" s="24"/>
      <c r="S501" s="23"/>
      <c r="T501" s="24"/>
      <c r="U501" s="24"/>
      <c r="V501" s="24"/>
      <c r="W501" s="24"/>
    </row>
    <row r="502" spans="5:23" ht="12.75">
      <c r="E502" s="499"/>
      <c r="F502" s="24"/>
      <c r="H502" s="23"/>
      <c r="J502" s="200"/>
      <c r="K502" s="200"/>
      <c r="L502" s="200"/>
      <c r="M502" s="200"/>
      <c r="N502" s="200"/>
      <c r="P502" s="24"/>
      <c r="R502" s="24"/>
      <c r="S502" s="23"/>
      <c r="T502" s="24"/>
      <c r="U502" s="24"/>
      <c r="V502" s="24"/>
      <c r="W502" s="24"/>
    </row>
    <row r="503" spans="5:23" ht="12.75">
      <c r="E503" s="499"/>
      <c r="F503" s="24"/>
      <c r="H503" s="23"/>
      <c r="J503" s="200"/>
      <c r="K503" s="200"/>
      <c r="L503" s="200"/>
      <c r="M503" s="200"/>
      <c r="N503" s="200"/>
      <c r="P503" s="24"/>
      <c r="R503" s="24"/>
      <c r="S503" s="23"/>
      <c r="T503" s="24"/>
      <c r="U503" s="24"/>
      <c r="V503" s="24"/>
      <c r="W503" s="24"/>
    </row>
    <row r="504" spans="5:23" ht="12.75">
      <c r="E504" s="499"/>
      <c r="F504" s="24"/>
      <c r="H504" s="23"/>
      <c r="J504" s="200"/>
      <c r="K504" s="200"/>
      <c r="L504" s="200"/>
      <c r="M504" s="200"/>
      <c r="N504" s="200"/>
      <c r="P504" s="24"/>
      <c r="R504" s="24"/>
      <c r="S504" s="23"/>
      <c r="T504" s="24"/>
      <c r="U504" s="24"/>
      <c r="V504" s="24"/>
      <c r="W504" s="24"/>
    </row>
    <row r="505" spans="5:23" ht="12.75">
      <c r="E505" s="499"/>
      <c r="F505" s="24"/>
      <c r="H505" s="23"/>
      <c r="J505" s="200"/>
      <c r="K505" s="200"/>
      <c r="L505" s="200"/>
      <c r="M505" s="200"/>
      <c r="N505" s="200"/>
      <c r="P505" s="24"/>
      <c r="R505" s="24"/>
      <c r="S505" s="23"/>
      <c r="T505" s="24"/>
      <c r="U505" s="24"/>
      <c r="V505" s="24"/>
      <c r="W505" s="24"/>
    </row>
    <row r="506" spans="5:23" ht="12.75">
      <c r="E506" s="499"/>
      <c r="F506" s="24"/>
      <c r="H506" s="23"/>
      <c r="J506" s="200"/>
      <c r="K506" s="200"/>
      <c r="L506" s="200"/>
      <c r="M506" s="200"/>
      <c r="N506" s="200"/>
      <c r="P506" s="24"/>
      <c r="R506" s="24"/>
      <c r="S506" s="23"/>
      <c r="T506" s="24"/>
      <c r="U506" s="24"/>
      <c r="V506" s="24"/>
      <c r="W506" s="24"/>
    </row>
    <row r="507" spans="5:23" ht="12.75">
      <c r="E507" s="499"/>
      <c r="F507" s="24"/>
      <c r="H507" s="23"/>
      <c r="J507" s="200"/>
      <c r="K507" s="200"/>
      <c r="L507" s="200"/>
      <c r="M507" s="200"/>
      <c r="N507" s="200"/>
      <c r="P507" s="24"/>
      <c r="R507" s="24"/>
      <c r="S507" s="23"/>
      <c r="T507" s="24"/>
      <c r="U507" s="24"/>
      <c r="V507" s="24"/>
      <c r="W507" s="24"/>
    </row>
    <row r="508" spans="5:23" ht="12.75">
      <c r="E508" s="499"/>
      <c r="F508" s="24"/>
      <c r="H508" s="23"/>
      <c r="J508" s="200"/>
      <c r="K508" s="200"/>
      <c r="L508" s="200"/>
      <c r="M508" s="200"/>
      <c r="N508" s="200"/>
      <c r="P508" s="24"/>
      <c r="R508" s="24"/>
      <c r="S508" s="23"/>
      <c r="T508" s="24"/>
      <c r="U508" s="24"/>
      <c r="V508" s="24"/>
      <c r="W508" s="24"/>
    </row>
    <row r="509" spans="5:23" ht="12.75">
      <c r="E509" s="499"/>
      <c r="F509" s="24"/>
      <c r="H509" s="23"/>
      <c r="J509" s="200"/>
      <c r="K509" s="200"/>
      <c r="L509" s="200"/>
      <c r="M509" s="200"/>
      <c r="N509" s="200"/>
      <c r="P509" s="24"/>
      <c r="R509" s="24"/>
      <c r="S509" s="23"/>
      <c r="T509" s="24"/>
      <c r="U509" s="24"/>
      <c r="V509" s="24"/>
      <c r="W509" s="24"/>
    </row>
    <row r="510" spans="5:23" ht="12.75">
      <c r="E510" s="499"/>
      <c r="F510" s="24"/>
      <c r="H510" s="23"/>
      <c r="J510" s="200"/>
      <c r="K510" s="200"/>
      <c r="L510" s="200"/>
      <c r="M510" s="200"/>
      <c r="N510" s="200"/>
      <c r="P510" s="24"/>
      <c r="R510" s="24"/>
      <c r="S510" s="23"/>
      <c r="T510" s="24"/>
      <c r="U510" s="24"/>
      <c r="V510" s="24"/>
      <c r="W510" s="24"/>
    </row>
    <row r="511" spans="5:23" ht="12.75">
      <c r="E511" s="499"/>
      <c r="F511" s="24"/>
      <c r="H511" s="23"/>
      <c r="J511" s="200"/>
      <c r="K511" s="200"/>
      <c r="L511" s="200"/>
      <c r="M511" s="200"/>
      <c r="N511" s="200"/>
      <c r="P511" s="24"/>
      <c r="R511" s="24"/>
      <c r="S511" s="23"/>
      <c r="T511" s="24"/>
      <c r="U511" s="24"/>
      <c r="V511" s="24"/>
      <c r="W511" s="24"/>
    </row>
    <row r="512" spans="5:23" ht="12.75">
      <c r="E512" s="499"/>
      <c r="F512" s="24"/>
      <c r="H512" s="23"/>
      <c r="J512" s="200"/>
      <c r="K512" s="200"/>
      <c r="L512" s="200"/>
      <c r="M512" s="200"/>
      <c r="N512" s="200"/>
      <c r="P512" s="24"/>
      <c r="R512" s="24"/>
      <c r="S512" s="23"/>
      <c r="T512" s="24"/>
      <c r="U512" s="24"/>
      <c r="V512" s="24"/>
      <c r="W512" s="24"/>
    </row>
    <row r="513" spans="5:23" ht="12.75">
      <c r="E513" s="499"/>
      <c r="F513" s="24"/>
      <c r="H513" s="23"/>
      <c r="J513" s="200"/>
      <c r="K513" s="200"/>
      <c r="L513" s="200"/>
      <c r="M513" s="200"/>
      <c r="N513" s="200"/>
      <c r="P513" s="24"/>
      <c r="R513" s="24"/>
      <c r="S513" s="23"/>
      <c r="T513" s="24"/>
      <c r="U513" s="24"/>
      <c r="V513" s="24"/>
      <c r="W513" s="24"/>
    </row>
    <row r="514" spans="5:23" ht="12.75">
      <c r="E514" s="499"/>
      <c r="F514" s="24"/>
      <c r="H514" s="23"/>
      <c r="J514" s="200"/>
      <c r="K514" s="200"/>
      <c r="L514" s="200"/>
      <c r="M514" s="200"/>
      <c r="N514" s="200"/>
      <c r="P514" s="24"/>
      <c r="R514" s="24"/>
      <c r="S514" s="23"/>
      <c r="T514" s="24"/>
      <c r="U514" s="24"/>
      <c r="V514" s="24"/>
      <c r="W514" s="24"/>
    </row>
    <row r="515" spans="5:23" ht="12.75">
      <c r="E515" s="499"/>
      <c r="F515" s="24"/>
      <c r="H515" s="23"/>
      <c r="J515" s="200"/>
      <c r="K515" s="200"/>
      <c r="L515" s="200"/>
      <c r="M515" s="200"/>
      <c r="N515" s="200"/>
      <c r="P515" s="24"/>
      <c r="R515" s="24"/>
      <c r="S515" s="23"/>
      <c r="T515" s="24"/>
      <c r="U515" s="24"/>
      <c r="V515" s="24"/>
      <c r="W515" s="24"/>
    </row>
    <row r="516" spans="5:23" ht="12.75">
      <c r="E516" s="499"/>
      <c r="F516" s="24"/>
      <c r="H516" s="23"/>
      <c r="J516" s="200"/>
      <c r="K516" s="200"/>
      <c r="L516" s="200"/>
      <c r="M516" s="200"/>
      <c r="N516" s="200"/>
      <c r="P516" s="24"/>
      <c r="R516" s="24"/>
      <c r="S516" s="23"/>
      <c r="T516" s="24"/>
      <c r="U516" s="24"/>
      <c r="V516" s="24"/>
      <c r="W516" s="24"/>
    </row>
    <row r="517" spans="5:23" ht="12.75">
      <c r="E517" s="499"/>
      <c r="F517" s="24"/>
      <c r="H517" s="23"/>
      <c r="J517" s="200"/>
      <c r="K517" s="200"/>
      <c r="L517" s="200"/>
      <c r="M517" s="200"/>
      <c r="N517" s="200"/>
      <c r="P517" s="24"/>
      <c r="R517" s="24"/>
      <c r="S517" s="23"/>
      <c r="T517" s="24"/>
      <c r="U517" s="24"/>
      <c r="V517" s="24"/>
      <c r="W517" s="24"/>
    </row>
    <row r="518" spans="5:23" ht="12.75">
      <c r="E518" s="499"/>
      <c r="F518" s="24"/>
      <c r="H518" s="23"/>
      <c r="J518" s="200"/>
      <c r="K518" s="200"/>
      <c r="L518" s="200"/>
      <c r="M518" s="200"/>
      <c r="N518" s="200"/>
      <c r="P518" s="24"/>
      <c r="R518" s="24"/>
      <c r="S518" s="23"/>
      <c r="T518" s="24"/>
      <c r="U518" s="24"/>
      <c r="V518" s="24"/>
      <c r="W518" s="24"/>
    </row>
    <row r="519" spans="5:23" ht="12.75">
      <c r="E519" s="499"/>
      <c r="F519" s="24"/>
      <c r="H519" s="23"/>
      <c r="J519" s="200"/>
      <c r="K519" s="200"/>
      <c r="L519" s="200"/>
      <c r="M519" s="200"/>
      <c r="N519" s="200"/>
      <c r="P519" s="24"/>
      <c r="R519" s="24"/>
      <c r="S519" s="23"/>
      <c r="T519" s="24"/>
      <c r="U519" s="24"/>
      <c r="V519" s="24"/>
      <c r="W519" s="24"/>
    </row>
    <row r="520" spans="5:23" ht="12.75">
      <c r="E520" s="499"/>
      <c r="F520" s="24"/>
      <c r="H520" s="23"/>
      <c r="J520" s="200"/>
      <c r="K520" s="200"/>
      <c r="L520" s="200"/>
      <c r="M520" s="200"/>
      <c r="N520" s="200"/>
      <c r="P520" s="24"/>
      <c r="R520" s="24"/>
      <c r="S520" s="23"/>
      <c r="T520" s="24"/>
      <c r="U520" s="24"/>
      <c r="V520" s="24"/>
      <c r="W520" s="24"/>
    </row>
    <row r="521" spans="5:23" ht="12.75">
      <c r="E521" s="499"/>
      <c r="F521" s="24"/>
      <c r="H521" s="23"/>
      <c r="J521" s="200"/>
      <c r="K521" s="200"/>
      <c r="L521" s="200"/>
      <c r="M521" s="200"/>
      <c r="N521" s="200"/>
      <c r="P521" s="24"/>
      <c r="R521" s="24"/>
      <c r="S521" s="23"/>
      <c r="T521" s="24"/>
      <c r="U521" s="24"/>
      <c r="V521" s="24"/>
      <c r="W521" s="24"/>
    </row>
    <row r="522" spans="5:23" ht="12.75">
      <c r="E522" s="499"/>
      <c r="F522" s="24"/>
      <c r="H522" s="23"/>
      <c r="J522" s="200"/>
      <c r="K522" s="200"/>
      <c r="L522" s="200"/>
      <c r="M522" s="200"/>
      <c r="N522" s="200"/>
      <c r="P522" s="24"/>
      <c r="R522" s="24"/>
      <c r="S522" s="23"/>
      <c r="T522" s="24"/>
      <c r="U522" s="24"/>
      <c r="V522" s="24"/>
      <c r="W522" s="24"/>
    </row>
    <row r="523" spans="5:23" ht="12.75">
      <c r="E523" s="499"/>
      <c r="F523" s="24"/>
      <c r="H523" s="23"/>
      <c r="J523" s="200"/>
      <c r="K523" s="200"/>
      <c r="L523" s="200"/>
      <c r="M523" s="200"/>
      <c r="N523" s="200"/>
      <c r="P523" s="24"/>
      <c r="R523" s="24"/>
      <c r="S523" s="23"/>
      <c r="T523" s="24"/>
      <c r="U523" s="24"/>
      <c r="V523" s="24"/>
      <c r="W523" s="24"/>
    </row>
    <row r="524" spans="5:23" ht="12.75">
      <c r="E524" s="499"/>
      <c r="F524" s="24"/>
      <c r="H524" s="23"/>
      <c r="J524" s="200"/>
      <c r="K524" s="200"/>
      <c r="L524" s="200"/>
      <c r="M524" s="200"/>
      <c r="N524" s="200"/>
      <c r="P524" s="24"/>
      <c r="R524" s="24"/>
      <c r="S524" s="23"/>
      <c r="T524" s="24"/>
      <c r="U524" s="24"/>
      <c r="V524" s="24"/>
      <c r="W524" s="24"/>
    </row>
    <row r="525" spans="5:23" ht="12.75">
      <c r="E525" s="499"/>
      <c r="F525" s="24"/>
      <c r="H525" s="23"/>
      <c r="J525" s="200"/>
      <c r="K525" s="200"/>
      <c r="L525" s="200"/>
      <c r="M525" s="200"/>
      <c r="N525" s="200"/>
      <c r="P525" s="24"/>
      <c r="R525" s="24"/>
      <c r="S525" s="23"/>
      <c r="T525" s="24"/>
      <c r="U525" s="24"/>
      <c r="V525" s="24"/>
      <c r="W525" s="24"/>
    </row>
    <row r="526" spans="5:23" ht="12.75">
      <c r="E526" s="499"/>
      <c r="F526" s="24"/>
      <c r="H526" s="23"/>
      <c r="J526" s="200"/>
      <c r="K526" s="200"/>
      <c r="L526" s="200"/>
      <c r="M526" s="200"/>
      <c r="N526" s="200"/>
      <c r="P526" s="24"/>
      <c r="R526" s="24"/>
      <c r="S526" s="23"/>
      <c r="T526" s="24"/>
      <c r="U526" s="24"/>
      <c r="V526" s="24"/>
      <c r="W526" s="24"/>
    </row>
    <row r="527" spans="5:23" ht="12.75">
      <c r="E527" s="499"/>
      <c r="F527" s="24"/>
      <c r="H527" s="23"/>
      <c r="J527" s="200"/>
      <c r="K527" s="200"/>
      <c r="L527" s="200"/>
      <c r="M527" s="200"/>
      <c r="N527" s="200"/>
      <c r="P527" s="24"/>
      <c r="R527" s="24"/>
      <c r="S527" s="23"/>
      <c r="T527" s="24"/>
      <c r="U527" s="24"/>
      <c r="V527" s="24"/>
      <c r="W527" s="24"/>
    </row>
    <row r="528" spans="5:23" ht="12.75">
      <c r="E528" s="499"/>
      <c r="F528" s="24"/>
      <c r="H528" s="23"/>
      <c r="J528" s="200"/>
      <c r="K528" s="200"/>
      <c r="L528" s="200"/>
      <c r="M528" s="200"/>
      <c r="N528" s="200"/>
      <c r="P528" s="24"/>
      <c r="R528" s="24"/>
      <c r="S528" s="23"/>
      <c r="T528" s="24"/>
      <c r="U528" s="24"/>
      <c r="V528" s="24"/>
      <c r="W528" s="24"/>
    </row>
    <row r="529" spans="5:23" ht="12.75">
      <c r="E529" s="499"/>
      <c r="F529" s="24"/>
      <c r="H529" s="23"/>
      <c r="J529" s="200"/>
      <c r="K529" s="200"/>
      <c r="L529" s="200"/>
      <c r="M529" s="200"/>
      <c r="N529" s="200"/>
      <c r="P529" s="24"/>
      <c r="R529" s="24"/>
      <c r="S529" s="23"/>
      <c r="T529" s="24"/>
      <c r="U529" s="24"/>
      <c r="V529" s="24"/>
      <c r="W529" s="24"/>
    </row>
    <row r="530" spans="5:23" ht="12.75">
      <c r="E530" s="499"/>
      <c r="F530" s="24"/>
      <c r="H530" s="23"/>
      <c r="J530" s="200"/>
      <c r="K530" s="200"/>
      <c r="L530" s="200"/>
      <c r="M530" s="200"/>
      <c r="N530" s="200"/>
      <c r="P530" s="24"/>
      <c r="R530" s="24"/>
      <c r="S530" s="23"/>
      <c r="T530" s="24"/>
      <c r="U530" s="24"/>
      <c r="V530" s="24"/>
      <c r="W530" s="24"/>
    </row>
    <row r="531" spans="5:23" ht="12.75">
      <c r="E531" s="499"/>
      <c r="F531" s="24"/>
      <c r="H531" s="23"/>
      <c r="J531" s="200"/>
      <c r="K531" s="200"/>
      <c r="L531" s="200"/>
      <c r="M531" s="200"/>
      <c r="N531" s="200"/>
      <c r="P531" s="24"/>
      <c r="R531" s="24"/>
      <c r="S531" s="23"/>
      <c r="T531" s="24"/>
      <c r="U531" s="24"/>
      <c r="V531" s="24"/>
      <c r="W531" s="24"/>
    </row>
    <row r="532" spans="5:23" ht="12.75">
      <c r="E532" s="499"/>
      <c r="F532" s="24"/>
      <c r="H532" s="23"/>
      <c r="J532" s="200"/>
      <c r="K532" s="200"/>
      <c r="L532" s="200"/>
      <c r="M532" s="200"/>
      <c r="N532" s="200"/>
      <c r="P532" s="24"/>
      <c r="R532" s="24"/>
      <c r="S532" s="23"/>
      <c r="T532" s="24"/>
      <c r="U532" s="24"/>
      <c r="V532" s="24"/>
      <c r="W532" s="24"/>
    </row>
    <row r="533" spans="5:23" ht="12.75">
      <c r="E533" s="499"/>
      <c r="F533" s="24"/>
      <c r="H533" s="23"/>
      <c r="J533" s="200"/>
      <c r="K533" s="200"/>
      <c r="L533" s="200"/>
      <c r="M533" s="200"/>
      <c r="N533" s="200"/>
      <c r="P533" s="24"/>
      <c r="R533" s="24"/>
      <c r="S533" s="23"/>
      <c r="T533" s="24"/>
      <c r="U533" s="24"/>
      <c r="V533" s="24"/>
      <c r="W533" s="24"/>
    </row>
    <row r="534" spans="5:23" ht="12.75">
      <c r="E534" s="499"/>
      <c r="F534" s="24"/>
      <c r="H534" s="23"/>
      <c r="J534" s="200"/>
      <c r="K534" s="200"/>
      <c r="L534" s="200"/>
      <c r="M534" s="200"/>
      <c r="N534" s="200"/>
      <c r="P534" s="24"/>
      <c r="R534" s="24"/>
      <c r="S534" s="23"/>
      <c r="T534" s="24"/>
      <c r="U534" s="24"/>
      <c r="V534" s="24"/>
      <c r="W534" s="24"/>
    </row>
    <row r="535" spans="5:23" ht="12.75">
      <c r="E535" s="499"/>
      <c r="F535" s="24"/>
      <c r="H535" s="23"/>
      <c r="J535" s="200"/>
      <c r="K535" s="200"/>
      <c r="L535" s="200"/>
      <c r="M535" s="200"/>
      <c r="N535" s="200"/>
      <c r="P535" s="24"/>
      <c r="R535" s="24"/>
      <c r="S535" s="23"/>
      <c r="T535" s="24"/>
      <c r="U535" s="24"/>
      <c r="V535" s="24"/>
      <c r="W535" s="24"/>
    </row>
    <row r="536" spans="5:23" ht="12.75">
      <c r="E536" s="499"/>
      <c r="F536" s="24"/>
      <c r="H536" s="23"/>
      <c r="J536" s="200"/>
      <c r="K536" s="200"/>
      <c r="L536" s="200"/>
      <c r="M536" s="200"/>
      <c r="N536" s="200"/>
      <c r="P536" s="24"/>
      <c r="R536" s="24"/>
      <c r="S536" s="23"/>
      <c r="T536" s="24"/>
      <c r="U536" s="24"/>
      <c r="V536" s="24"/>
      <c r="W536" s="24"/>
    </row>
    <row r="537" spans="5:23" ht="12.75">
      <c r="E537" s="499"/>
      <c r="F537" s="24"/>
      <c r="H537" s="23"/>
      <c r="J537" s="200"/>
      <c r="K537" s="200"/>
      <c r="L537" s="200"/>
      <c r="M537" s="200"/>
      <c r="N537" s="200"/>
      <c r="P537" s="24"/>
      <c r="R537" s="24"/>
      <c r="S537" s="23"/>
      <c r="T537" s="24"/>
      <c r="U537" s="24"/>
      <c r="V537" s="24"/>
      <c r="W537" s="24"/>
    </row>
    <row r="538" spans="5:23" ht="12.75">
      <c r="E538" s="499"/>
      <c r="F538" s="24"/>
      <c r="H538" s="23"/>
      <c r="J538" s="200"/>
      <c r="K538" s="200"/>
      <c r="L538" s="200"/>
      <c r="M538" s="200"/>
      <c r="N538" s="200"/>
      <c r="P538" s="24"/>
      <c r="R538" s="24"/>
      <c r="S538" s="23"/>
      <c r="T538" s="24"/>
      <c r="U538" s="24"/>
      <c r="V538" s="24"/>
      <c r="W538" s="24"/>
    </row>
    <row r="539" spans="5:23" ht="12.75">
      <c r="E539" s="499"/>
      <c r="F539" s="24"/>
      <c r="H539" s="23"/>
      <c r="J539" s="200"/>
      <c r="K539" s="200"/>
      <c r="L539" s="200"/>
      <c r="M539" s="200"/>
      <c r="N539" s="200"/>
      <c r="P539" s="24"/>
      <c r="R539" s="24"/>
      <c r="S539" s="23"/>
      <c r="T539" s="24"/>
      <c r="U539" s="24"/>
      <c r="V539" s="24"/>
      <c r="W539" s="24"/>
    </row>
    <row r="540" spans="5:23" ht="12.75">
      <c r="E540" s="499"/>
      <c r="F540" s="24"/>
      <c r="H540" s="23"/>
      <c r="J540" s="200"/>
      <c r="K540" s="200"/>
      <c r="L540" s="200"/>
      <c r="M540" s="200"/>
      <c r="N540" s="200"/>
      <c r="P540" s="24"/>
      <c r="R540" s="24"/>
      <c r="S540" s="23"/>
      <c r="T540" s="24"/>
      <c r="U540" s="24"/>
      <c r="V540" s="24"/>
      <c r="W540" s="24"/>
    </row>
    <row r="541" spans="5:23" ht="12.75">
      <c r="E541" s="499"/>
      <c r="F541" s="24"/>
      <c r="H541" s="23"/>
      <c r="J541" s="200"/>
      <c r="K541" s="200"/>
      <c r="L541" s="200"/>
      <c r="M541" s="200"/>
      <c r="N541" s="200"/>
      <c r="P541" s="24"/>
      <c r="R541" s="24"/>
      <c r="S541" s="23"/>
      <c r="T541" s="24"/>
      <c r="U541" s="24"/>
      <c r="V541" s="24"/>
      <c r="W541" s="24"/>
    </row>
    <row r="542" spans="5:23" ht="12.75">
      <c r="E542" s="499"/>
      <c r="F542" s="24"/>
      <c r="H542" s="23"/>
      <c r="J542" s="200"/>
      <c r="K542" s="200"/>
      <c r="L542" s="200"/>
      <c r="M542" s="200"/>
      <c r="N542" s="200"/>
      <c r="P542" s="24"/>
      <c r="R542" s="24"/>
      <c r="S542" s="23"/>
      <c r="T542" s="24"/>
      <c r="U542" s="24"/>
      <c r="V542" s="24"/>
      <c r="W542" s="24"/>
    </row>
    <row r="543" spans="5:23" ht="12.75">
      <c r="E543" s="499"/>
      <c r="F543" s="24"/>
      <c r="H543" s="23"/>
      <c r="J543" s="200"/>
      <c r="K543" s="200"/>
      <c r="L543" s="200"/>
      <c r="M543" s="200"/>
      <c r="N543" s="200"/>
      <c r="P543" s="24"/>
      <c r="R543" s="24"/>
      <c r="S543" s="23"/>
      <c r="T543" s="24"/>
      <c r="U543" s="24"/>
      <c r="V543" s="24"/>
      <c r="W543" s="24"/>
    </row>
    <row r="544" spans="5:23" ht="12.75">
      <c r="E544" s="499"/>
      <c r="F544" s="24"/>
      <c r="H544" s="23"/>
      <c r="J544" s="200"/>
      <c r="K544" s="200"/>
      <c r="L544" s="200"/>
      <c r="M544" s="200"/>
      <c r="N544" s="200"/>
      <c r="P544" s="24"/>
      <c r="R544" s="24"/>
      <c r="S544" s="23"/>
      <c r="T544" s="24"/>
      <c r="U544" s="24"/>
      <c r="V544" s="24"/>
      <c r="W544" s="24"/>
    </row>
    <row r="545" spans="5:23" ht="12.75">
      <c r="E545" s="499"/>
      <c r="F545" s="24"/>
      <c r="H545" s="23"/>
      <c r="J545" s="200"/>
      <c r="K545" s="200"/>
      <c r="L545" s="200"/>
      <c r="M545" s="200"/>
      <c r="N545" s="200"/>
      <c r="P545" s="24"/>
      <c r="R545" s="24"/>
      <c r="S545" s="23"/>
      <c r="T545" s="24"/>
      <c r="U545" s="24"/>
      <c r="V545" s="24"/>
      <c r="W545" s="24"/>
    </row>
    <row r="546" spans="5:23" ht="12.75">
      <c r="E546" s="499"/>
      <c r="F546" s="24"/>
      <c r="H546" s="23"/>
      <c r="J546" s="200"/>
      <c r="K546" s="200"/>
      <c r="L546" s="200"/>
      <c r="M546" s="200"/>
      <c r="N546" s="200"/>
      <c r="P546" s="24"/>
      <c r="R546" s="24"/>
      <c r="S546" s="23"/>
      <c r="T546" s="24"/>
      <c r="U546" s="24"/>
      <c r="V546" s="24"/>
      <c r="W546" s="24"/>
    </row>
    <row r="547" spans="5:23" ht="12.75">
      <c r="E547" s="499"/>
      <c r="F547" s="24"/>
      <c r="H547" s="23"/>
      <c r="J547" s="200"/>
      <c r="K547" s="200"/>
      <c r="L547" s="200"/>
      <c r="M547" s="200"/>
      <c r="N547" s="200"/>
      <c r="P547" s="24"/>
      <c r="R547" s="24"/>
      <c r="S547" s="23"/>
      <c r="T547" s="24"/>
      <c r="U547" s="24"/>
      <c r="V547" s="24"/>
      <c r="W547" s="24"/>
    </row>
    <row r="548" spans="5:23" ht="12.75">
      <c r="E548" s="499"/>
      <c r="F548" s="24"/>
      <c r="H548" s="23"/>
      <c r="J548" s="200"/>
      <c r="K548" s="200"/>
      <c r="L548" s="200"/>
      <c r="M548" s="200"/>
      <c r="N548" s="200"/>
      <c r="P548" s="24"/>
      <c r="R548" s="24"/>
      <c r="S548" s="23"/>
      <c r="T548" s="24"/>
      <c r="U548" s="24"/>
      <c r="V548" s="24"/>
      <c r="W548" s="24"/>
    </row>
    <row r="549" spans="5:23" ht="12.75">
      <c r="E549" s="499"/>
      <c r="F549" s="24"/>
      <c r="H549" s="23"/>
      <c r="J549" s="200"/>
      <c r="K549" s="200"/>
      <c r="L549" s="200"/>
      <c r="M549" s="200"/>
      <c r="N549" s="200"/>
      <c r="P549" s="24"/>
      <c r="R549" s="24"/>
      <c r="S549" s="23"/>
      <c r="T549" s="24"/>
      <c r="U549" s="24"/>
      <c r="V549" s="24"/>
      <c r="W549" s="24"/>
    </row>
    <row r="550" spans="5:23" ht="12.75">
      <c r="E550" s="499"/>
      <c r="F550" s="24"/>
      <c r="H550" s="23"/>
      <c r="J550" s="200"/>
      <c r="K550" s="200"/>
      <c r="L550" s="200"/>
      <c r="M550" s="200"/>
      <c r="N550" s="200"/>
      <c r="P550" s="24"/>
      <c r="R550" s="24"/>
      <c r="S550" s="23"/>
      <c r="T550" s="24"/>
      <c r="U550" s="24"/>
      <c r="V550" s="24"/>
      <c r="W550" s="24"/>
    </row>
    <row r="551" spans="5:23" ht="12.75">
      <c r="E551" s="499"/>
      <c r="F551" s="24"/>
      <c r="H551" s="23"/>
      <c r="J551" s="200"/>
      <c r="K551" s="200"/>
      <c r="L551" s="200"/>
      <c r="M551" s="200"/>
      <c r="N551" s="200"/>
      <c r="P551" s="24"/>
      <c r="R551" s="24"/>
      <c r="S551" s="23"/>
      <c r="T551" s="24"/>
      <c r="U551" s="24"/>
      <c r="V551" s="24"/>
      <c r="W551" s="24"/>
    </row>
    <row r="552" spans="5:23" ht="12.75">
      <c r="E552" s="499"/>
      <c r="F552" s="24"/>
      <c r="H552" s="23"/>
      <c r="J552" s="200"/>
      <c r="K552" s="200"/>
      <c r="L552" s="200"/>
      <c r="M552" s="200"/>
      <c r="N552" s="200"/>
      <c r="P552" s="24"/>
      <c r="R552" s="24"/>
      <c r="S552" s="23"/>
      <c r="T552" s="24"/>
      <c r="U552" s="24"/>
      <c r="V552" s="24"/>
      <c r="W552" s="24"/>
    </row>
    <row r="553" spans="5:23" ht="12.75">
      <c r="E553" s="499"/>
      <c r="F553" s="24"/>
      <c r="H553" s="23"/>
      <c r="J553" s="200"/>
      <c r="K553" s="200"/>
      <c r="L553" s="200"/>
      <c r="M553" s="200"/>
      <c r="N553" s="200"/>
      <c r="P553" s="24"/>
      <c r="R553" s="24"/>
      <c r="S553" s="23"/>
      <c r="T553" s="24"/>
      <c r="U553" s="24"/>
      <c r="V553" s="24"/>
      <c r="W553" s="24"/>
    </row>
    <row r="554" spans="5:23" ht="12.75">
      <c r="E554" s="499"/>
      <c r="F554" s="24"/>
      <c r="H554" s="23"/>
      <c r="J554" s="200"/>
      <c r="K554" s="200"/>
      <c r="L554" s="200"/>
      <c r="M554" s="200"/>
      <c r="N554" s="200"/>
      <c r="P554" s="24"/>
      <c r="R554" s="24"/>
      <c r="S554" s="23"/>
      <c r="T554" s="24"/>
      <c r="U554" s="24"/>
      <c r="V554" s="24"/>
      <c r="W554" s="24"/>
    </row>
    <row r="555" spans="5:23" ht="12.75">
      <c r="E555" s="499"/>
      <c r="F555" s="24"/>
      <c r="H555" s="23"/>
      <c r="J555" s="200"/>
      <c r="K555" s="200"/>
      <c r="L555" s="200"/>
      <c r="M555" s="200"/>
      <c r="N555" s="200"/>
      <c r="P555" s="24"/>
      <c r="R555" s="24"/>
      <c r="S555" s="23"/>
      <c r="T555" s="24"/>
      <c r="U555" s="24"/>
      <c r="V555" s="24"/>
      <c r="W555" s="24"/>
    </row>
    <row r="556" spans="5:23" ht="12.75">
      <c r="E556" s="499"/>
      <c r="F556" s="24"/>
      <c r="H556" s="23"/>
      <c r="J556" s="200"/>
      <c r="K556" s="200"/>
      <c r="L556" s="200"/>
      <c r="M556" s="200"/>
      <c r="N556" s="200"/>
      <c r="P556" s="24"/>
      <c r="R556" s="24"/>
      <c r="S556" s="23"/>
      <c r="T556" s="24"/>
      <c r="U556" s="24"/>
      <c r="V556" s="24"/>
      <c r="W556" s="24"/>
    </row>
    <row r="557" spans="5:23" ht="12.75">
      <c r="E557" s="499"/>
      <c r="F557" s="24"/>
      <c r="H557" s="23"/>
      <c r="J557" s="200"/>
      <c r="K557" s="200"/>
      <c r="L557" s="200"/>
      <c r="M557" s="200"/>
      <c r="N557" s="200"/>
      <c r="P557" s="24"/>
      <c r="R557" s="24"/>
      <c r="S557" s="23"/>
      <c r="T557" s="24"/>
      <c r="U557" s="24"/>
      <c r="V557" s="24"/>
      <c r="W557" s="24"/>
    </row>
    <row r="558" spans="5:23" ht="12.75">
      <c r="E558" s="499"/>
      <c r="F558" s="24"/>
      <c r="H558" s="23"/>
      <c r="J558" s="200"/>
      <c r="K558" s="200"/>
      <c r="L558" s="200"/>
      <c r="M558" s="200"/>
      <c r="N558" s="200"/>
      <c r="P558" s="24"/>
      <c r="R558" s="24"/>
      <c r="S558" s="23"/>
      <c r="T558" s="24"/>
      <c r="U558" s="24"/>
      <c r="V558" s="24"/>
      <c r="W558" s="24"/>
    </row>
    <row r="559" spans="5:23" ht="12.75">
      <c r="E559" s="499"/>
      <c r="F559" s="24"/>
      <c r="H559" s="23"/>
      <c r="J559" s="200"/>
      <c r="K559" s="200"/>
      <c r="L559" s="200"/>
      <c r="M559" s="200"/>
      <c r="N559" s="200"/>
      <c r="P559" s="24"/>
      <c r="R559" s="24"/>
      <c r="S559" s="23"/>
      <c r="T559" s="24"/>
      <c r="U559" s="24"/>
      <c r="V559" s="24"/>
      <c r="W559" s="24"/>
    </row>
    <row r="560" spans="5:23" ht="12.75">
      <c r="E560" s="499"/>
      <c r="F560" s="24"/>
      <c r="H560" s="23"/>
      <c r="J560" s="200"/>
      <c r="K560" s="200"/>
      <c r="L560" s="200"/>
      <c r="M560" s="200"/>
      <c r="N560" s="200"/>
      <c r="P560" s="24"/>
      <c r="R560" s="24"/>
      <c r="S560" s="23"/>
      <c r="T560" s="24"/>
      <c r="U560" s="24"/>
      <c r="V560" s="24"/>
      <c r="W560" s="24"/>
    </row>
    <row r="561" spans="5:23" ht="12.75">
      <c r="E561" s="499"/>
      <c r="F561" s="24"/>
      <c r="H561" s="23"/>
      <c r="J561" s="200"/>
      <c r="K561" s="200"/>
      <c r="L561" s="200"/>
      <c r="M561" s="200"/>
      <c r="N561" s="200"/>
      <c r="P561" s="24"/>
      <c r="R561" s="24"/>
      <c r="S561" s="23"/>
      <c r="T561" s="24"/>
      <c r="U561" s="24"/>
      <c r="V561" s="24"/>
      <c r="W561" s="24"/>
    </row>
    <row r="562" spans="5:23" ht="12.75">
      <c r="E562" s="499"/>
      <c r="F562" s="24"/>
      <c r="H562" s="23"/>
      <c r="J562" s="200"/>
      <c r="K562" s="200"/>
      <c r="L562" s="200"/>
      <c r="M562" s="200"/>
      <c r="N562" s="200"/>
      <c r="P562" s="24"/>
      <c r="R562" s="24"/>
      <c r="S562" s="23"/>
      <c r="T562" s="24"/>
      <c r="U562" s="24"/>
      <c r="V562" s="24"/>
      <c r="W562" s="24"/>
    </row>
    <row r="563" spans="5:23" ht="12.75">
      <c r="E563" s="499"/>
      <c r="F563" s="24"/>
      <c r="H563" s="23"/>
      <c r="J563" s="200"/>
      <c r="K563" s="200"/>
      <c r="L563" s="200"/>
      <c r="M563" s="200"/>
      <c r="N563" s="200"/>
      <c r="P563" s="24"/>
      <c r="R563" s="24"/>
      <c r="S563" s="23"/>
      <c r="T563" s="24"/>
      <c r="U563" s="24"/>
      <c r="V563" s="24"/>
      <c r="W563" s="24"/>
    </row>
    <row r="564" spans="5:23" ht="12.75">
      <c r="E564" s="499"/>
      <c r="F564" s="24"/>
      <c r="H564" s="23"/>
      <c r="J564" s="200"/>
      <c r="K564" s="200"/>
      <c r="L564" s="200"/>
      <c r="M564" s="200"/>
      <c r="N564" s="200"/>
      <c r="P564" s="24"/>
      <c r="R564" s="24"/>
      <c r="S564" s="23"/>
      <c r="T564" s="24"/>
      <c r="U564" s="24"/>
      <c r="V564" s="24"/>
      <c r="W564" s="24"/>
    </row>
    <row r="565" spans="5:23" ht="12.75">
      <c r="E565" s="499"/>
      <c r="F565" s="24"/>
      <c r="H565" s="23"/>
      <c r="J565" s="200"/>
      <c r="K565" s="200"/>
      <c r="L565" s="200"/>
      <c r="M565" s="200"/>
      <c r="N565" s="200"/>
      <c r="P565" s="24"/>
      <c r="R565" s="24"/>
      <c r="S565" s="23"/>
      <c r="T565" s="24"/>
      <c r="U565" s="24"/>
      <c r="V565" s="24"/>
      <c r="W565" s="24"/>
    </row>
    <row r="566" spans="5:23" ht="12.75">
      <c r="E566" s="499"/>
      <c r="F566" s="24"/>
      <c r="H566" s="23"/>
      <c r="J566" s="200"/>
      <c r="K566" s="200"/>
      <c r="L566" s="200"/>
      <c r="M566" s="200"/>
      <c r="N566" s="200"/>
      <c r="P566" s="24"/>
      <c r="R566" s="24"/>
      <c r="S566" s="23"/>
      <c r="T566" s="24"/>
      <c r="U566" s="24"/>
      <c r="V566" s="24"/>
      <c r="W566" s="24"/>
    </row>
    <row r="567" spans="5:23" ht="12.75">
      <c r="E567" s="499"/>
      <c r="F567" s="24"/>
      <c r="H567" s="23"/>
      <c r="J567" s="200"/>
      <c r="K567" s="200"/>
      <c r="L567" s="200"/>
      <c r="M567" s="200"/>
      <c r="N567" s="200"/>
      <c r="P567" s="24"/>
      <c r="R567" s="24"/>
      <c r="S567" s="23"/>
      <c r="T567" s="24"/>
      <c r="U567" s="24"/>
      <c r="V567" s="24"/>
      <c r="W567" s="24"/>
    </row>
    <row r="568" spans="5:23" ht="12.75">
      <c r="E568" s="499"/>
      <c r="F568" s="24"/>
      <c r="H568" s="23"/>
      <c r="J568" s="200"/>
      <c r="K568" s="200"/>
      <c r="L568" s="200"/>
      <c r="M568" s="200"/>
      <c r="N568" s="200"/>
      <c r="P568" s="24"/>
      <c r="R568" s="24"/>
      <c r="S568" s="23"/>
      <c r="T568" s="24"/>
      <c r="U568" s="24"/>
      <c r="V568" s="24"/>
      <c r="W568" s="24"/>
    </row>
    <row r="569" spans="5:23" ht="12.75">
      <c r="E569" s="499"/>
      <c r="F569" s="24"/>
      <c r="H569" s="23"/>
      <c r="J569" s="200"/>
      <c r="K569" s="200"/>
      <c r="L569" s="200"/>
      <c r="M569" s="200"/>
      <c r="N569" s="200"/>
      <c r="P569" s="24"/>
      <c r="R569" s="24"/>
      <c r="S569" s="23"/>
      <c r="T569" s="24"/>
      <c r="U569" s="24"/>
      <c r="V569" s="24"/>
      <c r="W569" s="24"/>
    </row>
    <row r="570" spans="5:23" ht="12.75">
      <c r="E570" s="499"/>
      <c r="F570" s="24"/>
      <c r="H570" s="23"/>
      <c r="J570" s="200"/>
      <c r="K570" s="200"/>
      <c r="L570" s="200"/>
      <c r="M570" s="200"/>
      <c r="N570" s="200"/>
      <c r="P570" s="24"/>
      <c r="R570" s="24"/>
      <c r="S570" s="23"/>
      <c r="T570" s="24"/>
      <c r="U570" s="24"/>
      <c r="V570" s="24"/>
      <c r="W570" s="24"/>
    </row>
    <row r="571" spans="5:23" ht="12.75">
      <c r="E571" s="499"/>
      <c r="F571" s="24"/>
      <c r="H571" s="23"/>
      <c r="J571" s="200"/>
      <c r="K571" s="200"/>
      <c r="L571" s="200"/>
      <c r="M571" s="200"/>
      <c r="N571" s="200"/>
      <c r="P571" s="24"/>
      <c r="R571" s="24"/>
      <c r="S571" s="23"/>
      <c r="T571" s="24"/>
      <c r="U571" s="24"/>
      <c r="V571" s="24"/>
      <c r="W571" s="24"/>
    </row>
    <row r="572" spans="5:23" ht="12.75">
      <c r="E572" s="499"/>
      <c r="F572" s="24"/>
      <c r="H572" s="23"/>
      <c r="J572" s="200"/>
      <c r="K572" s="200"/>
      <c r="L572" s="200"/>
      <c r="M572" s="200"/>
      <c r="N572" s="200"/>
      <c r="P572" s="24"/>
      <c r="R572" s="24"/>
      <c r="S572" s="23"/>
      <c r="T572" s="24"/>
      <c r="U572" s="24"/>
      <c r="V572" s="24"/>
      <c r="W572" s="24"/>
    </row>
    <row r="573" spans="5:23" ht="12.75">
      <c r="E573" s="499"/>
      <c r="F573" s="24"/>
      <c r="H573" s="23"/>
      <c r="J573" s="200"/>
      <c r="K573" s="200"/>
      <c r="L573" s="200"/>
      <c r="M573" s="200"/>
      <c r="N573" s="200"/>
      <c r="P573" s="24"/>
      <c r="R573" s="24"/>
      <c r="S573" s="23"/>
      <c r="T573" s="24"/>
      <c r="U573" s="24"/>
      <c r="V573" s="24"/>
      <c r="W573" s="24"/>
    </row>
    <row r="574" spans="5:23" ht="12.75">
      <c r="E574" s="499"/>
      <c r="F574" s="24"/>
      <c r="H574" s="23"/>
      <c r="J574" s="200"/>
      <c r="K574" s="200"/>
      <c r="L574" s="200"/>
      <c r="M574" s="200"/>
      <c r="N574" s="200"/>
      <c r="P574" s="24"/>
      <c r="R574" s="24"/>
      <c r="S574" s="23"/>
      <c r="T574" s="24"/>
      <c r="U574" s="24"/>
      <c r="V574" s="24"/>
      <c r="W574" s="24"/>
    </row>
    <row r="575" spans="5:23" ht="12.75">
      <c r="E575" s="499"/>
      <c r="F575" s="24"/>
      <c r="H575" s="23"/>
      <c r="J575" s="200"/>
      <c r="K575" s="200"/>
      <c r="L575" s="200"/>
      <c r="M575" s="200"/>
      <c r="N575" s="200"/>
      <c r="P575" s="24"/>
      <c r="R575" s="24"/>
      <c r="S575" s="23"/>
      <c r="T575" s="24"/>
      <c r="U575" s="24"/>
      <c r="V575" s="24"/>
      <c r="W575" s="24"/>
    </row>
    <row r="576" spans="5:23" ht="12.75">
      <c r="E576" s="499"/>
      <c r="F576" s="24"/>
      <c r="H576" s="23"/>
      <c r="J576" s="200"/>
      <c r="K576" s="200"/>
      <c r="L576" s="200"/>
      <c r="M576" s="200"/>
      <c r="N576" s="200"/>
      <c r="P576" s="24"/>
      <c r="R576" s="24"/>
      <c r="S576" s="23"/>
      <c r="T576" s="24"/>
      <c r="U576" s="24"/>
      <c r="V576" s="24"/>
      <c r="W576" s="24"/>
    </row>
    <row r="577" spans="5:23" ht="12.75">
      <c r="E577" s="499"/>
      <c r="F577" s="24"/>
      <c r="H577" s="23"/>
      <c r="J577" s="200"/>
      <c r="K577" s="200"/>
      <c r="L577" s="200"/>
      <c r="M577" s="200"/>
      <c r="N577" s="200"/>
      <c r="P577" s="24"/>
      <c r="R577" s="24"/>
      <c r="S577" s="23"/>
      <c r="T577" s="24"/>
      <c r="U577" s="24"/>
      <c r="V577" s="24"/>
      <c r="W577" s="24"/>
    </row>
    <row r="578" spans="5:23" ht="12.75">
      <c r="E578" s="499"/>
      <c r="F578" s="24"/>
      <c r="H578" s="23"/>
      <c r="J578" s="200"/>
      <c r="K578" s="200"/>
      <c r="L578" s="200"/>
      <c r="M578" s="200"/>
      <c r="N578" s="200"/>
      <c r="P578" s="24"/>
      <c r="R578" s="24"/>
      <c r="S578" s="23"/>
      <c r="T578" s="24"/>
      <c r="U578" s="24"/>
      <c r="V578" s="24"/>
      <c r="W578" s="24"/>
    </row>
    <row r="579" spans="5:23" ht="12.75">
      <c r="E579" s="499"/>
      <c r="F579" s="24"/>
      <c r="H579" s="23"/>
      <c r="J579" s="200"/>
      <c r="K579" s="200"/>
      <c r="L579" s="200"/>
      <c r="M579" s="200"/>
      <c r="N579" s="200"/>
      <c r="P579" s="24"/>
      <c r="R579" s="24"/>
      <c r="S579" s="23"/>
      <c r="T579" s="24"/>
      <c r="U579" s="24"/>
      <c r="V579" s="24"/>
      <c r="W579" s="24"/>
    </row>
    <row r="580" spans="5:23" ht="12.75">
      <c r="E580" s="499"/>
      <c r="F580" s="24"/>
      <c r="H580" s="23"/>
      <c r="J580" s="200"/>
      <c r="K580" s="200"/>
      <c r="L580" s="200"/>
      <c r="M580" s="200"/>
      <c r="N580" s="200"/>
      <c r="P580" s="24"/>
      <c r="R580" s="24"/>
      <c r="S580" s="23"/>
      <c r="T580" s="24"/>
      <c r="U580" s="24"/>
      <c r="V580" s="24"/>
      <c r="W580" s="24"/>
    </row>
    <row r="581" spans="5:23" ht="12.75">
      <c r="E581" s="499"/>
      <c r="F581" s="24"/>
      <c r="H581" s="23"/>
      <c r="J581" s="200"/>
      <c r="K581" s="200"/>
      <c r="L581" s="200"/>
      <c r="M581" s="200"/>
      <c r="N581" s="200"/>
      <c r="P581" s="24"/>
      <c r="R581" s="24"/>
      <c r="S581" s="23"/>
      <c r="T581" s="24"/>
      <c r="U581" s="24"/>
      <c r="V581" s="24"/>
      <c r="W581" s="24"/>
    </row>
    <row r="582" spans="5:23" ht="12.75">
      <c r="E582" s="499"/>
      <c r="F582" s="24"/>
      <c r="H582" s="23"/>
      <c r="J582" s="200"/>
      <c r="K582" s="200"/>
      <c r="L582" s="200"/>
      <c r="M582" s="200"/>
      <c r="N582" s="200"/>
      <c r="P582" s="24"/>
      <c r="R582" s="24"/>
      <c r="S582" s="23"/>
      <c r="T582" s="24"/>
      <c r="U582" s="24"/>
      <c r="V582" s="24"/>
      <c r="W582" s="24"/>
    </row>
    <row r="583" spans="5:23" ht="12.75">
      <c r="E583" s="499"/>
      <c r="F583" s="24"/>
      <c r="H583" s="23"/>
      <c r="J583" s="200"/>
      <c r="K583" s="200"/>
      <c r="L583" s="200"/>
      <c r="M583" s="200"/>
      <c r="N583" s="200"/>
      <c r="P583" s="24"/>
      <c r="R583" s="24"/>
      <c r="S583" s="23"/>
      <c r="T583" s="24"/>
      <c r="U583" s="24"/>
      <c r="V583" s="24"/>
      <c r="W583" s="24"/>
    </row>
    <row r="584" spans="5:23" ht="12.75">
      <c r="E584" s="499"/>
      <c r="F584" s="24"/>
      <c r="H584" s="23"/>
      <c r="J584" s="200"/>
      <c r="K584" s="200"/>
      <c r="L584" s="200"/>
      <c r="M584" s="200"/>
      <c r="N584" s="200"/>
      <c r="P584" s="24"/>
      <c r="R584" s="24"/>
      <c r="S584" s="23"/>
      <c r="T584" s="24"/>
      <c r="U584" s="24"/>
      <c r="V584" s="24"/>
      <c r="W584" s="24"/>
    </row>
    <row r="585" spans="5:23" ht="12.75">
      <c r="E585" s="499"/>
      <c r="F585" s="24"/>
      <c r="H585" s="23"/>
      <c r="J585" s="200"/>
      <c r="K585" s="200"/>
      <c r="L585" s="200"/>
      <c r="M585" s="200"/>
      <c r="N585" s="200"/>
      <c r="P585" s="24"/>
      <c r="R585" s="24"/>
      <c r="S585" s="23"/>
      <c r="T585" s="24"/>
      <c r="U585" s="24"/>
      <c r="V585" s="24"/>
      <c r="W585" s="24"/>
    </row>
    <row r="586" spans="5:23" ht="12.75">
      <c r="E586" s="499"/>
      <c r="F586" s="24"/>
      <c r="H586" s="23"/>
      <c r="J586" s="200"/>
      <c r="K586" s="200"/>
      <c r="L586" s="200"/>
      <c r="M586" s="200"/>
      <c r="N586" s="200"/>
      <c r="P586" s="24"/>
      <c r="R586" s="24"/>
      <c r="S586" s="23"/>
      <c r="T586" s="24"/>
      <c r="U586" s="24"/>
      <c r="V586" s="24"/>
      <c r="W586" s="24"/>
    </row>
    <row r="587" spans="5:23" ht="12.75">
      <c r="E587" s="499"/>
      <c r="F587" s="24"/>
      <c r="H587" s="23"/>
      <c r="J587" s="200"/>
      <c r="K587" s="200"/>
      <c r="L587" s="200"/>
      <c r="M587" s="200"/>
      <c r="N587" s="200"/>
      <c r="P587" s="24"/>
      <c r="R587" s="24"/>
      <c r="S587" s="23"/>
      <c r="T587" s="24"/>
      <c r="U587" s="24"/>
      <c r="V587" s="24"/>
      <c r="W587" s="24"/>
    </row>
    <row r="588" spans="5:23" ht="12.75">
      <c r="E588" s="499"/>
      <c r="F588" s="24"/>
      <c r="H588" s="23"/>
      <c r="J588" s="200"/>
      <c r="K588" s="200"/>
      <c r="L588" s="200"/>
      <c r="M588" s="200"/>
      <c r="N588" s="200"/>
      <c r="P588" s="24"/>
      <c r="R588" s="24"/>
      <c r="S588" s="23"/>
      <c r="T588" s="24"/>
      <c r="U588" s="24"/>
      <c r="V588" s="24"/>
      <c r="W588" s="24"/>
    </row>
    <row r="589" spans="5:23" ht="12.75">
      <c r="E589" s="499"/>
      <c r="F589" s="24"/>
      <c r="H589" s="23"/>
      <c r="J589" s="200"/>
      <c r="K589" s="200"/>
      <c r="L589" s="200"/>
      <c r="M589" s="200"/>
      <c r="N589" s="200"/>
      <c r="P589" s="24"/>
      <c r="R589" s="24"/>
      <c r="S589" s="23"/>
      <c r="T589" s="24"/>
      <c r="U589" s="24"/>
      <c r="V589" s="24"/>
      <c r="W589" s="24"/>
    </row>
    <row r="590" spans="5:23" ht="12.75">
      <c r="E590" s="499"/>
      <c r="F590" s="24"/>
      <c r="H590" s="23"/>
      <c r="J590" s="200"/>
      <c r="K590" s="200"/>
      <c r="L590" s="200"/>
      <c r="M590" s="200"/>
      <c r="N590" s="200"/>
      <c r="P590" s="24"/>
      <c r="R590" s="24"/>
      <c r="S590" s="23"/>
      <c r="T590" s="24"/>
      <c r="U590" s="24"/>
      <c r="V590" s="24"/>
      <c r="W590" s="24"/>
    </row>
    <row r="591" spans="5:23" ht="12.75">
      <c r="E591" s="499"/>
      <c r="F591" s="24"/>
      <c r="H591" s="23"/>
      <c r="J591" s="200"/>
      <c r="K591" s="200"/>
      <c r="L591" s="200"/>
      <c r="M591" s="200"/>
      <c r="N591" s="200"/>
      <c r="P591" s="24"/>
      <c r="R591" s="24"/>
      <c r="S591" s="23"/>
      <c r="T591" s="24"/>
      <c r="U591" s="24"/>
      <c r="V591" s="24"/>
      <c r="W591" s="24"/>
    </row>
    <row r="592" spans="5:23" ht="12.75">
      <c r="E592" s="499"/>
      <c r="F592" s="24"/>
      <c r="H592" s="23"/>
      <c r="J592" s="200"/>
      <c r="K592" s="200"/>
      <c r="L592" s="200"/>
      <c r="M592" s="200"/>
      <c r="N592" s="200"/>
      <c r="P592" s="24"/>
      <c r="R592" s="24"/>
      <c r="S592" s="23"/>
      <c r="T592" s="24"/>
      <c r="U592" s="24"/>
      <c r="V592" s="24"/>
      <c r="W592" s="24"/>
    </row>
    <row r="593" spans="5:23" ht="12.75">
      <c r="E593" s="499"/>
      <c r="F593" s="24"/>
      <c r="H593" s="23"/>
      <c r="J593" s="200"/>
      <c r="K593" s="200"/>
      <c r="L593" s="200"/>
      <c r="M593" s="200"/>
      <c r="N593" s="200"/>
      <c r="P593" s="24"/>
      <c r="R593" s="24"/>
      <c r="S593" s="23"/>
      <c r="T593" s="24"/>
      <c r="U593" s="24"/>
      <c r="V593" s="24"/>
      <c r="W593" s="24"/>
    </row>
    <row r="594" spans="5:23" ht="12.75">
      <c r="E594" s="499"/>
      <c r="F594" s="24"/>
      <c r="H594" s="23"/>
      <c r="J594" s="200"/>
      <c r="K594" s="200"/>
      <c r="L594" s="200"/>
      <c r="M594" s="200"/>
      <c r="N594" s="200"/>
      <c r="P594" s="24"/>
      <c r="R594" s="24"/>
      <c r="S594" s="23"/>
      <c r="T594" s="24"/>
      <c r="U594" s="24"/>
      <c r="V594" s="24"/>
      <c r="W594" s="24"/>
    </row>
    <row r="595" spans="5:23" ht="12.75">
      <c r="E595" s="499"/>
      <c r="F595" s="24"/>
      <c r="H595" s="23"/>
      <c r="J595" s="200"/>
      <c r="K595" s="200"/>
      <c r="L595" s="200"/>
      <c r="M595" s="200"/>
      <c r="N595" s="200"/>
      <c r="P595" s="24"/>
      <c r="R595" s="24"/>
      <c r="S595" s="23"/>
      <c r="T595" s="24"/>
      <c r="U595" s="24"/>
      <c r="V595" s="24"/>
      <c r="W595" s="24"/>
    </row>
    <row r="596" spans="5:23" ht="12.75">
      <c r="E596" s="499"/>
      <c r="F596" s="24"/>
      <c r="H596" s="23"/>
      <c r="J596" s="200"/>
      <c r="K596" s="200"/>
      <c r="L596" s="200"/>
      <c r="M596" s="200"/>
      <c r="N596" s="200"/>
      <c r="P596" s="24"/>
      <c r="R596" s="24"/>
      <c r="S596" s="23"/>
      <c r="T596" s="24"/>
      <c r="U596" s="24"/>
      <c r="V596" s="24"/>
      <c r="W596" s="24"/>
    </row>
    <row r="597" spans="5:23" ht="12.75">
      <c r="E597" s="499"/>
      <c r="F597" s="24"/>
      <c r="H597" s="23"/>
      <c r="J597" s="200"/>
      <c r="K597" s="200"/>
      <c r="L597" s="200"/>
      <c r="M597" s="200"/>
      <c r="N597" s="200"/>
      <c r="P597" s="24"/>
      <c r="R597" s="24"/>
      <c r="S597" s="23"/>
      <c r="T597" s="24"/>
      <c r="U597" s="24"/>
      <c r="V597" s="24"/>
      <c r="W597" s="24"/>
    </row>
    <row r="598" spans="5:23" ht="12.75">
      <c r="E598" s="499"/>
      <c r="F598" s="24"/>
      <c r="H598" s="23"/>
      <c r="J598" s="200"/>
      <c r="K598" s="200"/>
      <c r="L598" s="200"/>
      <c r="M598" s="200"/>
      <c r="N598" s="200"/>
      <c r="P598" s="24"/>
      <c r="R598" s="24"/>
      <c r="S598" s="23"/>
      <c r="T598" s="24"/>
      <c r="U598" s="24"/>
      <c r="V598" s="24"/>
      <c r="W598" s="24"/>
    </row>
    <row r="599" spans="5:23" ht="12.75">
      <c r="E599" s="499"/>
      <c r="F599" s="24"/>
      <c r="H599" s="23"/>
      <c r="J599" s="200"/>
      <c r="K599" s="200"/>
      <c r="L599" s="200"/>
      <c r="M599" s="200"/>
      <c r="N599" s="200"/>
      <c r="P599" s="24"/>
      <c r="R599" s="24"/>
      <c r="S599" s="23"/>
      <c r="T599" s="24"/>
      <c r="U599" s="24"/>
      <c r="V599" s="24"/>
      <c r="W599" s="24"/>
    </row>
    <row r="600" spans="5:23" ht="12.75">
      <c r="E600" s="499"/>
      <c r="F600" s="24"/>
      <c r="H600" s="23"/>
      <c r="J600" s="200"/>
      <c r="K600" s="200"/>
      <c r="L600" s="200"/>
      <c r="M600" s="200"/>
      <c r="N600" s="200"/>
      <c r="P600" s="24"/>
      <c r="R600" s="24"/>
      <c r="S600" s="23"/>
      <c r="T600" s="24"/>
      <c r="U600" s="24"/>
      <c r="V600" s="24"/>
      <c r="W600" s="24"/>
    </row>
    <row r="601" spans="5:23" ht="12.75">
      <c r="E601" s="499"/>
      <c r="F601" s="24"/>
      <c r="H601" s="23"/>
      <c r="J601" s="200"/>
      <c r="K601" s="200"/>
      <c r="L601" s="200"/>
      <c r="M601" s="200"/>
      <c r="N601" s="200"/>
      <c r="P601" s="24"/>
      <c r="R601" s="24"/>
      <c r="S601" s="23"/>
      <c r="T601" s="24"/>
      <c r="U601" s="24"/>
      <c r="V601" s="24"/>
      <c r="W601" s="24"/>
    </row>
    <row r="602" spans="5:23" ht="12.75">
      <c r="E602" s="499"/>
      <c r="F602" s="24"/>
      <c r="H602" s="23"/>
      <c r="J602" s="200"/>
      <c r="K602" s="200"/>
      <c r="L602" s="200"/>
      <c r="M602" s="200"/>
      <c r="N602" s="200"/>
      <c r="P602" s="24"/>
      <c r="R602" s="24"/>
      <c r="S602" s="23"/>
      <c r="T602" s="24"/>
      <c r="U602" s="24"/>
      <c r="V602" s="24"/>
      <c r="W602" s="24"/>
    </row>
    <row r="603" spans="5:23" ht="12.75">
      <c r="E603" s="499"/>
      <c r="F603" s="24"/>
      <c r="H603" s="23"/>
      <c r="J603" s="200"/>
      <c r="K603" s="200"/>
      <c r="L603" s="200"/>
      <c r="M603" s="200"/>
      <c r="N603" s="200"/>
      <c r="P603" s="24"/>
      <c r="R603" s="24"/>
      <c r="S603" s="23"/>
      <c r="T603" s="24"/>
      <c r="U603" s="24"/>
      <c r="V603" s="24"/>
      <c r="W603" s="24"/>
    </row>
    <row r="604" spans="5:23" ht="12.75">
      <c r="E604" s="499"/>
      <c r="F604" s="24"/>
      <c r="H604" s="23"/>
      <c r="J604" s="200"/>
      <c r="K604" s="200"/>
      <c r="L604" s="200"/>
      <c r="M604" s="200"/>
      <c r="N604" s="200"/>
      <c r="P604" s="24"/>
      <c r="R604" s="24"/>
      <c r="S604" s="23"/>
      <c r="T604" s="24"/>
      <c r="U604" s="24"/>
      <c r="V604" s="24"/>
      <c r="W604" s="24"/>
    </row>
    <row r="605" spans="5:23" ht="12.75">
      <c r="E605" s="499"/>
      <c r="F605" s="24"/>
      <c r="H605" s="23"/>
      <c r="J605" s="200"/>
      <c r="K605" s="200"/>
      <c r="L605" s="200"/>
      <c r="M605" s="200"/>
      <c r="N605" s="200"/>
      <c r="P605" s="24"/>
      <c r="R605" s="24"/>
      <c r="S605" s="23"/>
      <c r="T605" s="24"/>
      <c r="U605" s="24"/>
      <c r="V605" s="24"/>
      <c r="W605" s="24"/>
    </row>
    <row r="606" spans="5:23" ht="12.75">
      <c r="E606" s="499"/>
      <c r="F606" s="24"/>
      <c r="H606" s="23"/>
      <c r="J606" s="200"/>
      <c r="K606" s="200"/>
      <c r="L606" s="200"/>
      <c r="M606" s="200"/>
      <c r="N606" s="200"/>
      <c r="P606" s="24"/>
      <c r="R606" s="24"/>
      <c r="S606" s="23"/>
      <c r="T606" s="24"/>
      <c r="U606" s="24"/>
      <c r="V606" s="24"/>
      <c r="W606" s="24"/>
    </row>
    <row r="607" spans="5:23" ht="12.75">
      <c r="E607" s="499"/>
      <c r="F607" s="24"/>
      <c r="H607" s="23"/>
      <c r="J607" s="200"/>
      <c r="K607" s="200"/>
      <c r="L607" s="200"/>
      <c r="M607" s="200"/>
      <c r="N607" s="200"/>
      <c r="P607" s="24"/>
      <c r="R607" s="24"/>
      <c r="S607" s="23"/>
      <c r="T607" s="24"/>
      <c r="U607" s="24"/>
      <c r="V607" s="24"/>
      <c r="W607" s="24"/>
    </row>
    <row r="608" spans="5:23" ht="12.75">
      <c r="E608" s="499"/>
      <c r="F608" s="24"/>
      <c r="H608" s="23"/>
      <c r="J608" s="200"/>
      <c r="K608" s="200"/>
      <c r="L608" s="200"/>
      <c r="M608" s="200"/>
      <c r="N608" s="200"/>
      <c r="P608" s="24"/>
      <c r="R608" s="24"/>
      <c r="S608" s="23"/>
      <c r="T608" s="24"/>
      <c r="U608" s="24"/>
      <c r="V608" s="24"/>
      <c r="W608" s="24"/>
    </row>
    <row r="609" spans="5:23" ht="12.75">
      <c r="E609" s="499"/>
      <c r="F609" s="24"/>
      <c r="H609" s="23"/>
      <c r="J609" s="200"/>
      <c r="K609" s="200"/>
      <c r="L609" s="200"/>
      <c r="M609" s="200"/>
      <c r="N609" s="200"/>
      <c r="P609" s="24"/>
      <c r="R609" s="24"/>
      <c r="S609" s="23"/>
      <c r="T609" s="24"/>
      <c r="U609" s="24"/>
      <c r="V609" s="24"/>
      <c r="W609" s="24"/>
    </row>
    <row r="610" spans="5:23" ht="12.75">
      <c r="E610" s="499"/>
      <c r="F610" s="24"/>
      <c r="H610" s="23"/>
      <c r="J610" s="200"/>
      <c r="K610" s="200"/>
      <c r="L610" s="200"/>
      <c r="M610" s="200"/>
      <c r="N610" s="200"/>
      <c r="P610" s="24"/>
      <c r="R610" s="24"/>
      <c r="S610" s="23"/>
      <c r="T610" s="24"/>
      <c r="U610" s="24"/>
      <c r="V610" s="24"/>
      <c r="W610" s="24"/>
    </row>
    <row r="611" spans="5:23" ht="12.75">
      <c r="E611" s="499"/>
      <c r="F611" s="24"/>
      <c r="H611" s="23"/>
      <c r="J611" s="200"/>
      <c r="K611" s="200"/>
      <c r="L611" s="200"/>
      <c r="M611" s="200"/>
      <c r="N611" s="200"/>
      <c r="P611" s="24"/>
      <c r="R611" s="24"/>
      <c r="S611" s="23"/>
      <c r="T611" s="24"/>
      <c r="U611" s="24"/>
      <c r="V611" s="24"/>
      <c r="W611" s="24"/>
    </row>
    <row r="612" spans="5:23" ht="12.75">
      <c r="E612" s="499"/>
      <c r="F612" s="24"/>
      <c r="H612" s="23"/>
      <c r="J612" s="200"/>
      <c r="K612" s="200"/>
      <c r="L612" s="200"/>
      <c r="M612" s="200"/>
      <c r="N612" s="200"/>
      <c r="P612" s="24"/>
      <c r="R612" s="24"/>
      <c r="S612" s="23"/>
      <c r="T612" s="24"/>
      <c r="U612" s="24"/>
      <c r="V612" s="24"/>
      <c r="W612" s="24"/>
    </row>
    <row r="613" spans="5:23" ht="12.75">
      <c r="E613" s="499"/>
      <c r="F613" s="24"/>
      <c r="H613" s="23"/>
      <c r="J613" s="200"/>
      <c r="K613" s="200"/>
      <c r="L613" s="200"/>
      <c r="M613" s="200"/>
      <c r="N613" s="200"/>
      <c r="P613" s="24"/>
      <c r="R613" s="24"/>
      <c r="S613" s="23"/>
      <c r="T613" s="24"/>
      <c r="U613" s="24"/>
      <c r="V613" s="24"/>
      <c r="W613" s="24"/>
    </row>
    <row r="614" spans="5:23" ht="12.75">
      <c r="E614" s="499"/>
      <c r="F614" s="24"/>
      <c r="H614" s="23"/>
      <c r="J614" s="200"/>
      <c r="K614" s="200"/>
      <c r="L614" s="200"/>
      <c r="M614" s="200"/>
      <c r="N614" s="200"/>
      <c r="P614" s="24"/>
      <c r="R614" s="24"/>
      <c r="S614" s="23"/>
      <c r="T614" s="24"/>
      <c r="U614" s="24"/>
      <c r="V614" s="24"/>
      <c r="W614" s="24"/>
    </row>
    <row r="615" spans="5:23" ht="12.75">
      <c r="E615" s="499"/>
      <c r="F615" s="24"/>
      <c r="H615" s="23"/>
      <c r="J615" s="200"/>
      <c r="K615" s="200"/>
      <c r="L615" s="200"/>
      <c r="M615" s="200"/>
      <c r="N615" s="200"/>
      <c r="P615" s="24"/>
      <c r="R615" s="24"/>
      <c r="S615" s="23"/>
      <c r="T615" s="24"/>
      <c r="U615" s="24"/>
      <c r="V615" s="24"/>
      <c r="W615" s="24"/>
    </row>
    <row r="616" spans="5:23" ht="12.75">
      <c r="E616" s="499"/>
      <c r="F616" s="24"/>
      <c r="H616" s="23"/>
      <c r="J616" s="200"/>
      <c r="K616" s="200"/>
      <c r="L616" s="200"/>
      <c r="M616" s="200"/>
      <c r="N616" s="200"/>
      <c r="P616" s="24"/>
      <c r="R616" s="24"/>
      <c r="S616" s="23"/>
      <c r="T616" s="24"/>
      <c r="U616" s="24"/>
      <c r="V616" s="24"/>
      <c r="W616" s="24"/>
    </row>
    <row r="617" spans="5:23" ht="12.75">
      <c r="E617" s="499"/>
      <c r="F617" s="24"/>
      <c r="H617" s="23"/>
      <c r="J617" s="200"/>
      <c r="K617" s="200"/>
      <c r="L617" s="200"/>
      <c r="M617" s="200"/>
      <c r="N617" s="200"/>
      <c r="P617" s="24"/>
      <c r="R617" s="24"/>
      <c r="S617" s="23"/>
      <c r="T617" s="24"/>
      <c r="U617" s="24"/>
      <c r="V617" s="24"/>
      <c r="W617" s="24"/>
    </row>
    <row r="618" spans="5:23" ht="12.75">
      <c r="E618" s="499"/>
      <c r="F618" s="24"/>
      <c r="H618" s="23"/>
      <c r="J618" s="200"/>
      <c r="K618" s="200"/>
      <c r="L618" s="200"/>
      <c r="M618" s="200"/>
      <c r="N618" s="200"/>
      <c r="P618" s="24"/>
      <c r="R618" s="24"/>
      <c r="S618" s="23"/>
      <c r="T618" s="24"/>
      <c r="U618" s="24"/>
      <c r="V618" s="24"/>
      <c r="W618" s="24"/>
    </row>
    <row r="619" spans="5:23" ht="12.75">
      <c r="E619" s="499"/>
      <c r="F619" s="24"/>
      <c r="H619" s="23"/>
      <c r="J619" s="200"/>
      <c r="K619" s="200"/>
      <c r="L619" s="200"/>
      <c r="M619" s="200"/>
      <c r="N619" s="200"/>
      <c r="P619" s="24"/>
      <c r="R619" s="24"/>
      <c r="S619" s="23"/>
      <c r="T619" s="24"/>
      <c r="U619" s="24"/>
      <c r="V619" s="24"/>
      <c r="W619" s="24"/>
    </row>
    <row r="620" spans="5:23" ht="12.75">
      <c r="E620" s="499"/>
      <c r="F620" s="24"/>
      <c r="H620" s="23"/>
      <c r="J620" s="200"/>
      <c r="K620" s="200"/>
      <c r="L620" s="200"/>
      <c r="M620" s="200"/>
      <c r="N620" s="200"/>
      <c r="P620" s="24"/>
      <c r="R620" s="24"/>
      <c r="S620" s="23"/>
      <c r="T620" s="24"/>
      <c r="U620" s="24"/>
      <c r="V620" s="24"/>
      <c r="W620" s="24"/>
    </row>
    <row r="621" spans="5:23" ht="12.75">
      <c r="E621" s="499"/>
      <c r="F621" s="24"/>
      <c r="H621" s="23"/>
      <c r="J621" s="200"/>
      <c r="K621" s="200"/>
      <c r="L621" s="200"/>
      <c r="M621" s="200"/>
      <c r="N621" s="200"/>
      <c r="P621" s="24"/>
      <c r="R621" s="24"/>
      <c r="S621" s="23"/>
      <c r="T621" s="24"/>
      <c r="U621" s="24"/>
      <c r="V621" s="24"/>
      <c r="W621" s="24"/>
    </row>
    <row r="622" spans="5:23" ht="12.75">
      <c r="E622" s="499"/>
      <c r="F622" s="24"/>
      <c r="H622" s="23"/>
      <c r="J622" s="200"/>
      <c r="K622" s="200"/>
      <c r="L622" s="200"/>
      <c r="M622" s="200"/>
      <c r="N622" s="200"/>
      <c r="P622" s="24"/>
      <c r="R622" s="24"/>
      <c r="S622" s="23"/>
      <c r="T622" s="24"/>
      <c r="U622" s="24"/>
      <c r="V622" s="24"/>
      <c r="W622" s="24"/>
    </row>
    <row r="623" spans="5:23" ht="12.75">
      <c r="E623" s="499"/>
      <c r="F623" s="24"/>
      <c r="H623" s="23"/>
      <c r="J623" s="200"/>
      <c r="K623" s="200"/>
      <c r="L623" s="200"/>
      <c r="M623" s="200"/>
      <c r="N623" s="200"/>
      <c r="P623" s="24"/>
      <c r="R623" s="24"/>
      <c r="S623" s="23"/>
      <c r="T623" s="24"/>
      <c r="U623" s="24"/>
      <c r="V623" s="24"/>
      <c r="W623" s="24"/>
    </row>
    <row r="624" spans="5:23" ht="12.75">
      <c r="E624" s="499"/>
      <c r="F624" s="24"/>
      <c r="H624" s="23"/>
      <c r="J624" s="200"/>
      <c r="K624" s="200"/>
      <c r="L624" s="200"/>
      <c r="M624" s="200"/>
      <c r="N624" s="200"/>
      <c r="P624" s="24"/>
      <c r="R624" s="24"/>
      <c r="S624" s="23"/>
      <c r="T624" s="24"/>
      <c r="U624" s="24"/>
      <c r="V624" s="24"/>
      <c r="W624" s="24"/>
    </row>
    <row r="625" spans="5:23" ht="12.75">
      <c r="E625" s="499"/>
      <c r="F625" s="24"/>
      <c r="H625" s="23"/>
      <c r="J625" s="200"/>
      <c r="K625" s="200"/>
      <c r="L625" s="200"/>
      <c r="M625" s="200"/>
      <c r="N625" s="200"/>
      <c r="P625" s="24"/>
      <c r="R625" s="24"/>
      <c r="S625" s="23"/>
      <c r="T625" s="24"/>
      <c r="U625" s="24"/>
      <c r="V625" s="24"/>
      <c r="W625" s="24"/>
    </row>
    <row r="626" spans="5:23" ht="12.75">
      <c r="E626" s="499"/>
      <c r="F626" s="24"/>
      <c r="H626" s="23"/>
      <c r="J626" s="200"/>
      <c r="K626" s="200"/>
      <c r="L626" s="200"/>
      <c r="M626" s="200"/>
      <c r="N626" s="200"/>
      <c r="P626" s="24"/>
      <c r="R626" s="24"/>
      <c r="S626" s="23"/>
      <c r="T626" s="24"/>
      <c r="U626" s="24"/>
      <c r="V626" s="24"/>
      <c r="W626" s="24"/>
    </row>
    <row r="627" spans="5:23" ht="12.75">
      <c r="E627" s="499"/>
      <c r="F627" s="24"/>
      <c r="H627" s="23"/>
      <c r="J627" s="200"/>
      <c r="K627" s="200"/>
      <c r="L627" s="200"/>
      <c r="M627" s="200"/>
      <c r="N627" s="200"/>
      <c r="P627" s="24"/>
      <c r="R627" s="24"/>
      <c r="S627" s="23"/>
      <c r="T627" s="24"/>
      <c r="U627" s="24"/>
      <c r="V627" s="24"/>
      <c r="W627" s="24"/>
    </row>
    <row r="628" spans="5:23" ht="12.75">
      <c r="E628" s="499"/>
      <c r="F628" s="24"/>
      <c r="H628" s="23"/>
      <c r="J628" s="200"/>
      <c r="K628" s="200"/>
      <c r="L628" s="200"/>
      <c r="M628" s="200"/>
      <c r="N628" s="200"/>
      <c r="P628" s="24"/>
      <c r="R628" s="24"/>
      <c r="S628" s="23"/>
      <c r="T628" s="24"/>
      <c r="U628" s="24"/>
      <c r="V628" s="24"/>
      <c r="W628" s="24"/>
    </row>
    <row r="629" spans="5:23" ht="12.75">
      <c r="E629" s="499"/>
      <c r="F629" s="24"/>
      <c r="H629" s="23"/>
      <c r="J629" s="200"/>
      <c r="K629" s="200"/>
      <c r="L629" s="200"/>
      <c r="M629" s="200"/>
      <c r="N629" s="200"/>
      <c r="P629" s="24"/>
      <c r="R629" s="24"/>
      <c r="S629" s="23"/>
      <c r="T629" s="24"/>
      <c r="U629" s="24"/>
      <c r="V629" s="24"/>
      <c r="W629" s="24"/>
    </row>
    <row r="630" spans="5:23" ht="12.75">
      <c r="E630" s="499"/>
      <c r="F630" s="24"/>
      <c r="H630" s="23"/>
      <c r="J630" s="200"/>
      <c r="K630" s="200"/>
      <c r="L630" s="200"/>
      <c r="M630" s="200"/>
      <c r="N630" s="200"/>
      <c r="P630" s="24"/>
      <c r="R630" s="24"/>
      <c r="S630" s="23"/>
      <c r="T630" s="24"/>
      <c r="U630" s="24"/>
      <c r="V630" s="24"/>
      <c r="W630" s="24"/>
    </row>
    <row r="631" spans="5:23" ht="12.75">
      <c r="E631" s="499"/>
      <c r="F631" s="24"/>
      <c r="H631" s="23"/>
      <c r="J631" s="200"/>
      <c r="K631" s="200"/>
      <c r="L631" s="200"/>
      <c r="M631" s="200"/>
      <c r="N631" s="200"/>
      <c r="P631" s="24"/>
      <c r="R631" s="24"/>
      <c r="S631" s="23"/>
      <c r="T631" s="24"/>
      <c r="U631" s="24"/>
      <c r="V631" s="24"/>
      <c r="W631" s="24"/>
    </row>
    <row r="632" spans="5:23" ht="12.75">
      <c r="E632" s="499"/>
      <c r="F632" s="24"/>
      <c r="H632" s="23"/>
      <c r="J632" s="200"/>
      <c r="K632" s="200"/>
      <c r="L632" s="200"/>
      <c r="M632" s="200"/>
      <c r="N632" s="200"/>
      <c r="P632" s="24"/>
      <c r="R632" s="24"/>
      <c r="S632" s="23"/>
      <c r="T632" s="24"/>
      <c r="U632" s="24"/>
      <c r="V632" s="24"/>
      <c r="W632" s="24"/>
    </row>
    <row r="633" spans="5:23" ht="12.75">
      <c r="E633" s="499"/>
      <c r="F633" s="24"/>
      <c r="H633" s="23"/>
      <c r="J633" s="200"/>
      <c r="K633" s="200"/>
      <c r="L633" s="200"/>
      <c r="M633" s="200"/>
      <c r="N633" s="200"/>
      <c r="P633" s="24"/>
      <c r="R633" s="24"/>
      <c r="S633" s="23"/>
      <c r="T633" s="24"/>
      <c r="U633" s="24"/>
      <c r="V633" s="24"/>
      <c r="W633" s="24"/>
    </row>
    <row r="634" spans="5:23" ht="12.75">
      <c r="E634" s="499"/>
      <c r="F634" s="24"/>
      <c r="H634" s="23"/>
      <c r="J634" s="200"/>
      <c r="K634" s="200"/>
      <c r="L634" s="200"/>
      <c r="M634" s="200"/>
      <c r="N634" s="200"/>
      <c r="P634" s="24"/>
      <c r="R634" s="24"/>
      <c r="S634" s="23"/>
      <c r="T634" s="24"/>
      <c r="U634" s="24"/>
      <c r="V634" s="24"/>
      <c r="W634" s="24"/>
    </row>
    <row r="635" spans="5:23" ht="12.75">
      <c r="E635" s="499"/>
      <c r="F635" s="24"/>
      <c r="H635" s="23"/>
      <c r="J635" s="200"/>
      <c r="K635" s="200"/>
      <c r="L635" s="200"/>
      <c r="M635" s="200"/>
      <c r="N635" s="200"/>
      <c r="P635" s="24"/>
      <c r="R635" s="24"/>
      <c r="S635" s="23"/>
      <c r="T635" s="24"/>
      <c r="U635" s="24"/>
      <c r="V635" s="24"/>
      <c r="W635" s="24"/>
    </row>
    <row r="636" spans="5:23" ht="12.75">
      <c r="E636" s="499"/>
      <c r="F636" s="24"/>
      <c r="H636" s="23"/>
      <c r="J636" s="200"/>
      <c r="K636" s="200"/>
      <c r="L636" s="200"/>
      <c r="M636" s="200"/>
      <c r="N636" s="200"/>
      <c r="P636" s="24"/>
      <c r="R636" s="24"/>
      <c r="S636" s="23"/>
      <c r="T636" s="24"/>
      <c r="U636" s="24"/>
      <c r="V636" s="24"/>
      <c r="W636" s="24"/>
    </row>
    <row r="637" spans="5:23" ht="12.75">
      <c r="E637" s="499"/>
      <c r="F637" s="24"/>
      <c r="H637" s="23"/>
      <c r="J637" s="200"/>
      <c r="K637" s="200"/>
      <c r="L637" s="200"/>
      <c r="M637" s="200"/>
      <c r="N637" s="200"/>
      <c r="P637" s="24"/>
      <c r="R637" s="24"/>
      <c r="S637" s="23"/>
      <c r="T637" s="24"/>
      <c r="U637" s="24"/>
      <c r="V637" s="24"/>
      <c r="W637" s="24"/>
    </row>
    <row r="638" spans="5:23" ht="12.75">
      <c r="E638" s="499"/>
      <c r="F638" s="24"/>
      <c r="H638" s="23"/>
      <c r="J638" s="200"/>
      <c r="K638" s="200"/>
      <c r="L638" s="200"/>
      <c r="M638" s="200"/>
      <c r="N638" s="200"/>
      <c r="P638" s="24"/>
      <c r="R638" s="24"/>
      <c r="S638" s="23"/>
      <c r="T638" s="24"/>
      <c r="U638" s="24"/>
      <c r="V638" s="24"/>
      <c r="W638" s="24"/>
    </row>
    <row r="639" spans="5:23" ht="12.75">
      <c r="E639" s="499"/>
      <c r="F639" s="24"/>
      <c r="H639" s="23"/>
      <c r="J639" s="200"/>
      <c r="K639" s="200"/>
      <c r="L639" s="200"/>
      <c r="M639" s="200"/>
      <c r="N639" s="200"/>
      <c r="P639" s="24"/>
      <c r="R639" s="24"/>
      <c r="S639" s="23"/>
      <c r="T639" s="24"/>
      <c r="U639" s="24"/>
      <c r="V639" s="24"/>
      <c r="W639" s="24"/>
    </row>
    <row r="640" spans="5:23" ht="12.75">
      <c r="E640" s="499"/>
      <c r="F640" s="24"/>
      <c r="H640" s="23"/>
      <c r="J640" s="200"/>
      <c r="K640" s="200"/>
      <c r="L640" s="200"/>
      <c r="M640" s="200"/>
      <c r="N640" s="200"/>
      <c r="P640" s="24"/>
      <c r="R640" s="24"/>
      <c r="S640" s="23"/>
      <c r="T640" s="24"/>
      <c r="U640" s="24"/>
      <c r="V640" s="24"/>
      <c r="W640" s="24"/>
    </row>
    <row r="641" spans="5:23" ht="12.75">
      <c r="E641" s="499"/>
      <c r="F641" s="24"/>
      <c r="H641" s="23"/>
      <c r="J641" s="200"/>
      <c r="K641" s="200"/>
      <c r="L641" s="200"/>
      <c r="M641" s="200"/>
      <c r="N641" s="200"/>
      <c r="P641" s="24"/>
      <c r="R641" s="24"/>
      <c r="S641" s="23"/>
      <c r="T641" s="24"/>
      <c r="U641" s="24"/>
      <c r="V641" s="24"/>
      <c r="W641" s="24"/>
    </row>
    <row r="642" spans="5:23" ht="12.75">
      <c r="E642" s="499"/>
      <c r="F642" s="24"/>
      <c r="H642" s="23"/>
      <c r="J642" s="200"/>
      <c r="K642" s="200"/>
      <c r="L642" s="200"/>
      <c r="M642" s="200"/>
      <c r="N642" s="200"/>
      <c r="P642" s="24"/>
      <c r="R642" s="24"/>
      <c r="S642" s="23"/>
      <c r="T642" s="24"/>
      <c r="U642" s="24"/>
      <c r="V642" s="24"/>
      <c r="W642" s="24"/>
    </row>
    <row r="643" spans="5:23" ht="12.75">
      <c r="E643" s="499"/>
      <c r="F643" s="24"/>
      <c r="H643" s="23"/>
      <c r="J643" s="200"/>
      <c r="K643" s="200"/>
      <c r="L643" s="200"/>
      <c r="M643" s="200"/>
      <c r="N643" s="200"/>
      <c r="P643" s="24"/>
      <c r="R643" s="24"/>
      <c r="S643" s="23"/>
      <c r="T643" s="24"/>
      <c r="U643" s="24"/>
      <c r="V643" s="24"/>
      <c r="W643" s="24"/>
    </row>
    <row r="644" spans="5:23" ht="12.75">
      <c r="E644" s="499"/>
      <c r="F644" s="24"/>
      <c r="H644" s="23"/>
      <c r="J644" s="200"/>
      <c r="K644" s="200"/>
      <c r="L644" s="200"/>
      <c r="M644" s="200"/>
      <c r="N644" s="200"/>
      <c r="P644" s="24"/>
      <c r="R644" s="24"/>
      <c r="S644" s="23"/>
      <c r="T644" s="24"/>
      <c r="U644" s="24"/>
      <c r="V644" s="24"/>
      <c r="W644" s="24"/>
    </row>
    <row r="645" spans="5:23" ht="12.75">
      <c r="E645" s="499"/>
      <c r="F645" s="24"/>
      <c r="H645" s="23"/>
      <c r="J645" s="200"/>
      <c r="K645" s="200"/>
      <c r="L645" s="200"/>
      <c r="M645" s="200"/>
      <c r="N645" s="200"/>
      <c r="P645" s="24"/>
      <c r="R645" s="24"/>
      <c r="S645" s="23"/>
      <c r="T645" s="24"/>
      <c r="U645" s="24"/>
      <c r="V645" s="24"/>
      <c r="W645" s="24"/>
    </row>
    <row r="646" spans="5:23" ht="12.75">
      <c r="E646" s="499"/>
      <c r="F646" s="24"/>
      <c r="H646" s="23"/>
      <c r="J646" s="200"/>
      <c r="K646" s="200"/>
      <c r="L646" s="200"/>
      <c r="M646" s="200"/>
      <c r="N646" s="200"/>
      <c r="P646" s="24"/>
      <c r="R646" s="24"/>
      <c r="S646" s="23"/>
      <c r="T646" s="24"/>
      <c r="U646" s="24"/>
      <c r="V646" s="24"/>
      <c r="W646" s="24"/>
    </row>
    <row r="647" spans="5:23" ht="12.75">
      <c r="E647" s="499"/>
      <c r="F647" s="24"/>
      <c r="H647" s="23"/>
      <c r="J647" s="200"/>
      <c r="K647" s="200"/>
      <c r="L647" s="200"/>
      <c r="M647" s="200"/>
      <c r="N647" s="200"/>
      <c r="P647" s="24"/>
      <c r="R647" s="24"/>
      <c r="S647" s="23"/>
      <c r="T647" s="24"/>
      <c r="U647" s="24"/>
      <c r="V647" s="24"/>
      <c r="W647" s="24"/>
    </row>
    <row r="648" spans="5:23" ht="12.75">
      <c r="E648" s="499"/>
      <c r="F648" s="24"/>
      <c r="H648" s="23"/>
      <c r="J648" s="200"/>
      <c r="K648" s="200"/>
      <c r="L648" s="200"/>
      <c r="M648" s="200"/>
      <c r="N648" s="200"/>
      <c r="P648" s="24"/>
      <c r="R648" s="24"/>
      <c r="S648" s="23"/>
      <c r="T648" s="24"/>
      <c r="U648" s="24"/>
      <c r="V648" s="24"/>
      <c r="W648" s="24"/>
    </row>
    <row r="649" spans="5:23" ht="12.75">
      <c r="E649" s="499"/>
      <c r="F649" s="24"/>
      <c r="H649" s="23"/>
      <c r="J649" s="200"/>
      <c r="K649" s="200"/>
      <c r="L649" s="200"/>
      <c r="M649" s="200"/>
      <c r="N649" s="200"/>
      <c r="P649" s="24"/>
      <c r="R649" s="24"/>
      <c r="S649" s="23"/>
      <c r="T649" s="24"/>
      <c r="U649" s="24"/>
      <c r="V649" s="24"/>
      <c r="W649" s="24"/>
    </row>
    <row r="650" spans="5:23" ht="12.75">
      <c r="E650" s="499"/>
      <c r="F650" s="24"/>
      <c r="H650" s="23"/>
      <c r="J650" s="200"/>
      <c r="K650" s="200"/>
      <c r="L650" s="200"/>
      <c r="M650" s="200"/>
      <c r="N650" s="200"/>
      <c r="P650" s="24"/>
      <c r="R650" s="24"/>
      <c r="S650" s="23"/>
      <c r="T650" s="24"/>
      <c r="U650" s="24"/>
      <c r="V650" s="24"/>
      <c r="W650" s="24"/>
    </row>
    <row r="651" spans="5:23" ht="12.75">
      <c r="E651" s="499"/>
      <c r="F651" s="24"/>
      <c r="H651" s="23"/>
      <c r="J651" s="200"/>
      <c r="K651" s="200"/>
      <c r="L651" s="200"/>
      <c r="M651" s="200"/>
      <c r="N651" s="200"/>
      <c r="P651" s="24"/>
      <c r="R651" s="24"/>
      <c r="S651" s="23"/>
      <c r="T651" s="24"/>
      <c r="U651" s="24"/>
      <c r="V651" s="24"/>
      <c r="W651" s="24"/>
    </row>
    <row r="652" spans="5:23" ht="12.75">
      <c r="E652" s="499"/>
      <c r="F652" s="24"/>
      <c r="H652" s="23"/>
      <c r="J652" s="200"/>
      <c r="K652" s="200"/>
      <c r="L652" s="200"/>
      <c r="M652" s="200"/>
      <c r="N652" s="200"/>
      <c r="P652" s="24"/>
      <c r="R652" s="24"/>
      <c r="S652" s="23"/>
      <c r="T652" s="24"/>
      <c r="U652" s="24"/>
      <c r="V652" s="24"/>
      <c r="W652" s="24"/>
    </row>
    <row r="653" spans="5:23" ht="12.75">
      <c r="E653" s="499"/>
      <c r="F653" s="24"/>
      <c r="H653" s="23"/>
      <c r="J653" s="200"/>
      <c r="K653" s="200"/>
      <c r="L653" s="200"/>
      <c r="M653" s="200"/>
      <c r="N653" s="200"/>
      <c r="P653" s="24"/>
      <c r="R653" s="24"/>
      <c r="S653" s="23"/>
      <c r="T653" s="24"/>
      <c r="U653" s="24"/>
      <c r="V653" s="24"/>
      <c r="W653" s="24"/>
    </row>
    <row r="654" spans="5:23" ht="12.75">
      <c r="E654" s="499"/>
      <c r="F654" s="24"/>
      <c r="H654" s="23"/>
      <c r="J654" s="200"/>
      <c r="K654" s="200"/>
      <c r="L654" s="200"/>
      <c r="M654" s="200"/>
      <c r="N654" s="200"/>
      <c r="P654" s="24"/>
      <c r="R654" s="24"/>
      <c r="S654" s="23"/>
      <c r="T654" s="24"/>
      <c r="U654" s="24"/>
      <c r="V654" s="24"/>
      <c r="W654" s="24"/>
    </row>
    <row r="655" spans="5:23" ht="12.75">
      <c r="E655" s="499"/>
      <c r="F655" s="24"/>
      <c r="H655" s="23"/>
      <c r="J655" s="200"/>
      <c r="K655" s="200"/>
      <c r="L655" s="200"/>
      <c r="M655" s="200"/>
      <c r="N655" s="200"/>
      <c r="P655" s="24"/>
      <c r="R655" s="24"/>
      <c r="S655" s="23"/>
      <c r="T655" s="24"/>
      <c r="U655" s="24"/>
      <c r="V655" s="24"/>
      <c r="W655" s="24"/>
    </row>
    <row r="656" spans="5:23" ht="12.75">
      <c r="E656" s="499"/>
      <c r="F656" s="24"/>
      <c r="H656" s="23"/>
      <c r="J656" s="200"/>
      <c r="K656" s="200"/>
      <c r="L656" s="200"/>
      <c r="M656" s="200"/>
      <c r="N656" s="200"/>
      <c r="P656" s="24"/>
      <c r="R656" s="24"/>
      <c r="S656" s="23"/>
      <c r="T656" s="24"/>
      <c r="U656" s="24"/>
      <c r="V656" s="24"/>
      <c r="W656" s="24"/>
    </row>
    <row r="657" spans="5:23" ht="12.75">
      <c r="E657" s="499"/>
      <c r="F657" s="24"/>
      <c r="H657" s="23"/>
      <c r="J657" s="200"/>
      <c r="K657" s="200"/>
      <c r="L657" s="200"/>
      <c r="M657" s="200"/>
      <c r="N657" s="200"/>
      <c r="P657" s="24"/>
      <c r="R657" s="24"/>
      <c r="S657" s="23"/>
      <c r="T657" s="24"/>
      <c r="U657" s="24"/>
      <c r="V657" s="24"/>
      <c r="W657" s="24"/>
    </row>
    <row r="658" spans="5:23" ht="12.75">
      <c r="E658" s="499"/>
      <c r="F658" s="24"/>
      <c r="H658" s="23"/>
      <c r="J658" s="200"/>
      <c r="K658" s="200"/>
      <c r="L658" s="200"/>
      <c r="M658" s="200"/>
      <c r="N658" s="200"/>
      <c r="P658" s="24"/>
      <c r="R658" s="24"/>
      <c r="S658" s="23"/>
      <c r="T658" s="24"/>
      <c r="U658" s="24"/>
      <c r="V658" s="24"/>
      <c r="W658" s="24"/>
    </row>
    <row r="659" spans="5:23" ht="12.75">
      <c r="E659" s="499"/>
      <c r="F659" s="24"/>
      <c r="H659" s="23"/>
      <c r="J659" s="200"/>
      <c r="K659" s="200"/>
      <c r="L659" s="200"/>
      <c r="M659" s="200"/>
      <c r="N659" s="200"/>
      <c r="P659" s="24"/>
      <c r="R659" s="24"/>
      <c r="S659" s="23"/>
      <c r="T659" s="24"/>
      <c r="U659" s="24"/>
      <c r="V659" s="24"/>
      <c r="W659" s="24"/>
    </row>
    <row r="660" spans="5:23" ht="12.75">
      <c r="E660" s="499"/>
      <c r="F660" s="24"/>
      <c r="H660" s="23"/>
      <c r="J660" s="200"/>
      <c r="K660" s="200"/>
      <c r="L660" s="200"/>
      <c r="M660" s="200"/>
      <c r="N660" s="200"/>
      <c r="P660" s="24"/>
      <c r="R660" s="24"/>
      <c r="S660" s="23"/>
      <c r="T660" s="24"/>
      <c r="U660" s="24"/>
      <c r="V660" s="24"/>
      <c r="W660" s="24"/>
    </row>
    <row r="661" spans="5:23" ht="12.75">
      <c r="E661" s="499"/>
      <c r="F661" s="24"/>
      <c r="H661" s="23"/>
      <c r="J661" s="200"/>
      <c r="K661" s="200"/>
      <c r="L661" s="200"/>
      <c r="M661" s="200"/>
      <c r="N661" s="200"/>
      <c r="P661" s="24"/>
      <c r="R661" s="24"/>
      <c r="S661" s="23"/>
      <c r="T661" s="24"/>
      <c r="U661" s="24"/>
      <c r="V661" s="24"/>
      <c r="W661" s="24"/>
    </row>
    <row r="662" spans="5:23" ht="12.75">
      <c r="E662" s="499"/>
      <c r="F662" s="24"/>
      <c r="H662" s="23"/>
      <c r="J662" s="200"/>
      <c r="K662" s="200"/>
      <c r="L662" s="200"/>
      <c r="M662" s="200"/>
      <c r="N662" s="200"/>
      <c r="P662" s="24"/>
      <c r="R662" s="24"/>
      <c r="S662" s="23"/>
      <c r="T662" s="24"/>
      <c r="U662" s="24"/>
      <c r="V662" s="24"/>
      <c r="W662" s="24"/>
    </row>
    <row r="663" spans="5:23" ht="12.75">
      <c r="E663" s="499"/>
      <c r="F663" s="24"/>
      <c r="H663" s="23"/>
      <c r="J663" s="200"/>
      <c r="K663" s="200"/>
      <c r="L663" s="200"/>
      <c r="M663" s="200"/>
      <c r="N663" s="200"/>
      <c r="P663" s="24"/>
      <c r="R663" s="24"/>
      <c r="S663" s="23"/>
      <c r="T663" s="24"/>
      <c r="U663" s="24"/>
      <c r="V663" s="24"/>
      <c r="W663" s="24"/>
    </row>
    <row r="664" spans="5:23" ht="12.75">
      <c r="E664" s="499"/>
      <c r="F664" s="24"/>
      <c r="H664" s="23"/>
      <c r="J664" s="200"/>
      <c r="K664" s="200"/>
      <c r="L664" s="200"/>
      <c r="M664" s="200"/>
      <c r="N664" s="200"/>
      <c r="P664" s="24"/>
      <c r="R664" s="24"/>
      <c r="S664" s="23"/>
      <c r="T664" s="24"/>
      <c r="U664" s="24"/>
      <c r="V664" s="24"/>
      <c r="W664" s="24"/>
    </row>
    <row r="665" spans="5:23" ht="12.75">
      <c r="E665" s="499"/>
      <c r="F665" s="24"/>
      <c r="H665" s="23"/>
      <c r="J665" s="200"/>
      <c r="K665" s="200"/>
      <c r="L665" s="200"/>
      <c r="M665" s="200"/>
      <c r="N665" s="200"/>
      <c r="P665" s="24"/>
      <c r="R665" s="24"/>
      <c r="S665" s="23"/>
      <c r="T665" s="24"/>
      <c r="U665" s="24"/>
      <c r="V665" s="24"/>
      <c r="W665" s="24"/>
    </row>
    <row r="666" spans="5:23" ht="12.75">
      <c r="E666" s="499"/>
      <c r="F666" s="24"/>
      <c r="H666" s="23"/>
      <c r="J666" s="200"/>
      <c r="K666" s="200"/>
      <c r="L666" s="200"/>
      <c r="M666" s="200"/>
      <c r="N666" s="200"/>
      <c r="P666" s="24"/>
      <c r="R666" s="24"/>
      <c r="S666" s="23"/>
      <c r="T666" s="24"/>
      <c r="U666" s="24"/>
      <c r="V666" s="24"/>
      <c r="W666" s="24"/>
    </row>
    <row r="667" spans="5:23" ht="12.75">
      <c r="E667" s="499"/>
      <c r="F667" s="24"/>
      <c r="H667" s="23"/>
      <c r="J667" s="200"/>
      <c r="K667" s="200"/>
      <c r="L667" s="200"/>
      <c r="M667" s="200"/>
      <c r="N667" s="200"/>
      <c r="P667" s="24"/>
      <c r="R667" s="24"/>
      <c r="S667" s="23"/>
      <c r="T667" s="24"/>
      <c r="U667" s="24"/>
      <c r="V667" s="24"/>
      <c r="W667" s="24"/>
    </row>
    <row r="668" spans="5:23" ht="12.75">
      <c r="E668" s="499"/>
      <c r="F668" s="24"/>
      <c r="H668" s="23"/>
      <c r="J668" s="200"/>
      <c r="K668" s="200"/>
      <c r="L668" s="200"/>
      <c r="M668" s="200"/>
      <c r="N668" s="200"/>
      <c r="P668" s="24"/>
      <c r="R668" s="24"/>
      <c r="S668" s="23"/>
      <c r="T668" s="24"/>
      <c r="U668" s="24"/>
      <c r="V668" s="24"/>
      <c r="W668" s="24"/>
    </row>
    <row r="669" spans="5:23" ht="12.75">
      <c r="E669" s="499"/>
      <c r="F669" s="24"/>
      <c r="H669" s="23"/>
      <c r="J669" s="200"/>
      <c r="K669" s="200"/>
      <c r="L669" s="200"/>
      <c r="M669" s="200"/>
      <c r="N669" s="200"/>
      <c r="P669" s="24"/>
      <c r="R669" s="24"/>
      <c r="S669" s="23"/>
      <c r="T669" s="24"/>
      <c r="U669" s="24"/>
      <c r="V669" s="24"/>
      <c r="W669" s="24"/>
    </row>
    <row r="670" spans="5:23" ht="12.75">
      <c r="E670" s="499"/>
      <c r="F670" s="24"/>
      <c r="H670" s="23"/>
      <c r="J670" s="200"/>
      <c r="K670" s="200"/>
      <c r="L670" s="200"/>
      <c r="M670" s="200"/>
      <c r="N670" s="200"/>
      <c r="P670" s="24"/>
      <c r="R670" s="24"/>
      <c r="S670" s="23"/>
      <c r="T670" s="24"/>
      <c r="U670" s="24"/>
      <c r="V670" s="24"/>
      <c r="W670" s="24"/>
    </row>
    <row r="671" spans="5:23" ht="12.75">
      <c r="E671" s="499"/>
      <c r="F671" s="24"/>
      <c r="H671" s="23"/>
      <c r="J671" s="200"/>
      <c r="K671" s="200"/>
      <c r="L671" s="200"/>
      <c r="M671" s="200"/>
      <c r="N671" s="200"/>
      <c r="P671" s="24"/>
      <c r="R671" s="24"/>
      <c r="S671" s="23"/>
      <c r="T671" s="24"/>
      <c r="U671" s="24"/>
      <c r="V671" s="24"/>
      <c r="W671" s="24"/>
    </row>
    <row r="672" spans="5:23" ht="12.75">
      <c r="E672" s="499"/>
      <c r="F672" s="24"/>
      <c r="H672" s="23"/>
      <c r="J672" s="200"/>
      <c r="K672" s="200"/>
      <c r="L672" s="200"/>
      <c r="M672" s="200"/>
      <c r="N672" s="200"/>
      <c r="P672" s="24"/>
      <c r="R672" s="24"/>
      <c r="S672" s="23"/>
      <c r="T672" s="24"/>
      <c r="U672" s="24"/>
      <c r="V672" s="24"/>
      <c r="W672" s="24"/>
    </row>
    <row r="673" spans="5:23" ht="12.75">
      <c r="E673" s="499"/>
      <c r="F673" s="24"/>
      <c r="H673" s="23"/>
      <c r="J673" s="200"/>
      <c r="K673" s="200"/>
      <c r="L673" s="200"/>
      <c r="M673" s="200"/>
      <c r="N673" s="200"/>
      <c r="P673" s="24"/>
      <c r="R673" s="24"/>
      <c r="S673" s="23"/>
      <c r="T673" s="24"/>
      <c r="U673" s="24"/>
      <c r="V673" s="24"/>
      <c r="W673" s="24"/>
    </row>
    <row r="674" spans="5:23" ht="12.75">
      <c r="E674" s="499"/>
      <c r="F674" s="24"/>
      <c r="H674" s="23"/>
      <c r="J674" s="200"/>
      <c r="K674" s="200"/>
      <c r="L674" s="200"/>
      <c r="M674" s="200"/>
      <c r="N674" s="200"/>
      <c r="P674" s="24"/>
      <c r="R674" s="24"/>
      <c r="S674" s="23"/>
      <c r="T674" s="24"/>
      <c r="U674" s="24"/>
      <c r="V674" s="24"/>
      <c r="W674" s="24"/>
    </row>
    <row r="675" spans="5:23" ht="12.75">
      <c r="E675" s="499"/>
      <c r="F675" s="24"/>
      <c r="H675" s="23"/>
      <c r="J675" s="200"/>
      <c r="K675" s="200"/>
      <c r="L675" s="200"/>
      <c r="M675" s="200"/>
      <c r="N675" s="200"/>
      <c r="P675" s="24"/>
      <c r="R675" s="24"/>
      <c r="S675" s="23"/>
      <c r="T675" s="24"/>
      <c r="U675" s="24"/>
      <c r="V675" s="24"/>
      <c r="W675" s="24"/>
    </row>
    <row r="676" spans="5:23" ht="12.75">
      <c r="E676" s="499"/>
      <c r="F676" s="24"/>
      <c r="H676" s="23"/>
      <c r="J676" s="200"/>
      <c r="K676" s="200"/>
      <c r="L676" s="200"/>
      <c r="M676" s="200"/>
      <c r="N676" s="200"/>
      <c r="P676" s="24"/>
      <c r="R676" s="24"/>
      <c r="S676" s="23"/>
      <c r="T676" s="24"/>
      <c r="U676" s="24"/>
      <c r="V676" s="24"/>
      <c r="W676" s="24"/>
    </row>
    <row r="677" spans="5:23" ht="12.75">
      <c r="E677" s="499"/>
      <c r="F677" s="24"/>
      <c r="H677" s="23"/>
      <c r="J677" s="200"/>
      <c r="K677" s="200"/>
      <c r="L677" s="200"/>
      <c r="M677" s="200"/>
      <c r="N677" s="200"/>
      <c r="P677" s="24"/>
      <c r="R677" s="24"/>
      <c r="S677" s="23"/>
      <c r="T677" s="24"/>
      <c r="U677" s="24"/>
      <c r="V677" s="24"/>
      <c r="W677" s="24"/>
    </row>
    <row r="678" spans="5:23" ht="12.75">
      <c r="E678" s="499"/>
      <c r="F678" s="24"/>
      <c r="H678" s="23"/>
      <c r="J678" s="200"/>
      <c r="K678" s="200"/>
      <c r="L678" s="200"/>
      <c r="M678" s="200"/>
      <c r="N678" s="200"/>
      <c r="P678" s="24"/>
      <c r="R678" s="24"/>
      <c r="S678" s="23"/>
      <c r="T678" s="24"/>
      <c r="U678" s="24"/>
      <c r="V678" s="24"/>
      <c r="W678" s="24"/>
    </row>
    <row r="679" spans="5:23" ht="12.75">
      <c r="E679" s="499"/>
      <c r="F679" s="24"/>
      <c r="H679" s="23"/>
      <c r="J679" s="200"/>
      <c r="K679" s="200"/>
      <c r="L679" s="200"/>
      <c r="M679" s="200"/>
      <c r="N679" s="200"/>
      <c r="P679" s="24"/>
      <c r="R679" s="24"/>
      <c r="S679" s="23"/>
      <c r="T679" s="24"/>
      <c r="U679" s="24"/>
      <c r="V679" s="24"/>
      <c r="W679" s="24"/>
    </row>
    <row r="680" spans="5:23" ht="12.75">
      <c r="E680" s="499"/>
      <c r="F680" s="24"/>
      <c r="H680" s="23"/>
      <c r="J680" s="200"/>
      <c r="K680" s="200"/>
      <c r="L680" s="200"/>
      <c r="M680" s="200"/>
      <c r="N680" s="200"/>
      <c r="P680" s="24"/>
      <c r="R680" s="24"/>
      <c r="S680" s="23"/>
      <c r="T680" s="24"/>
      <c r="U680" s="24"/>
      <c r="V680" s="24"/>
      <c r="W680" s="24"/>
    </row>
    <row r="681" spans="5:23" ht="12.75">
      <c r="E681" s="499"/>
      <c r="F681" s="24"/>
      <c r="H681" s="23"/>
      <c r="J681" s="200"/>
      <c r="K681" s="200"/>
      <c r="L681" s="200"/>
      <c r="M681" s="200"/>
      <c r="N681" s="200"/>
      <c r="P681" s="24"/>
      <c r="R681" s="24"/>
      <c r="S681" s="23"/>
      <c r="T681" s="24"/>
      <c r="U681" s="24"/>
      <c r="V681" s="24"/>
      <c r="W681" s="24"/>
    </row>
    <row r="682" spans="5:23" ht="12.75">
      <c r="E682" s="499"/>
      <c r="F682" s="24"/>
      <c r="H682" s="23"/>
      <c r="J682" s="200"/>
      <c r="K682" s="200"/>
      <c r="L682" s="200"/>
      <c r="M682" s="200"/>
      <c r="N682" s="200"/>
      <c r="P682" s="24"/>
      <c r="R682" s="24"/>
      <c r="S682" s="23"/>
      <c r="T682" s="24"/>
      <c r="U682" s="24"/>
      <c r="V682" s="24"/>
      <c r="W682" s="24"/>
    </row>
    <row r="683" spans="5:23" ht="12.75">
      <c r="E683" s="499"/>
      <c r="F683" s="24"/>
      <c r="H683" s="23"/>
      <c r="J683" s="200"/>
      <c r="K683" s="200"/>
      <c r="L683" s="200"/>
      <c r="M683" s="200"/>
      <c r="N683" s="200"/>
      <c r="P683" s="24"/>
      <c r="R683" s="24"/>
      <c r="S683" s="23"/>
      <c r="T683" s="24"/>
      <c r="U683" s="24"/>
      <c r="V683" s="24"/>
      <c r="W683" s="24"/>
    </row>
    <row r="684" spans="5:23" ht="12.75">
      <c r="E684" s="499"/>
      <c r="F684" s="24"/>
      <c r="H684" s="23"/>
      <c r="J684" s="200"/>
      <c r="K684" s="200"/>
      <c r="L684" s="200"/>
      <c r="M684" s="200"/>
      <c r="N684" s="200"/>
      <c r="P684" s="24"/>
      <c r="R684" s="24"/>
      <c r="S684" s="23"/>
      <c r="T684" s="24"/>
      <c r="U684" s="24"/>
      <c r="V684" s="24"/>
      <c r="W684" s="24"/>
    </row>
    <row r="685" spans="5:23" ht="12.75">
      <c r="E685" s="499"/>
      <c r="F685" s="24"/>
      <c r="H685" s="23"/>
      <c r="J685" s="200"/>
      <c r="K685" s="200"/>
      <c r="L685" s="200"/>
      <c r="M685" s="200"/>
      <c r="N685" s="200"/>
      <c r="P685" s="24"/>
      <c r="R685" s="24"/>
      <c r="S685" s="23"/>
      <c r="T685" s="24"/>
      <c r="U685" s="24"/>
      <c r="V685" s="24"/>
      <c r="W685" s="24"/>
    </row>
    <row r="686" spans="5:23" ht="12.75">
      <c r="E686" s="499"/>
      <c r="F686" s="24"/>
      <c r="H686" s="23"/>
      <c r="J686" s="200"/>
      <c r="K686" s="200"/>
      <c r="L686" s="200"/>
      <c r="M686" s="200"/>
      <c r="N686" s="200"/>
      <c r="P686" s="24"/>
      <c r="R686" s="24"/>
      <c r="S686" s="23"/>
      <c r="T686" s="24"/>
      <c r="U686" s="24"/>
      <c r="V686" s="24"/>
      <c r="W686" s="24"/>
    </row>
    <row r="687" spans="5:23" ht="12.75">
      <c r="E687" s="499"/>
      <c r="F687" s="24"/>
      <c r="H687" s="23"/>
      <c r="J687" s="200"/>
      <c r="K687" s="200"/>
      <c r="L687" s="200"/>
      <c r="M687" s="200"/>
      <c r="N687" s="200"/>
      <c r="P687" s="24"/>
      <c r="R687" s="24"/>
      <c r="S687" s="23"/>
      <c r="T687" s="24"/>
      <c r="U687" s="24"/>
      <c r="V687" s="24"/>
      <c r="W687" s="24"/>
    </row>
    <row r="688" spans="5:23" ht="12.75">
      <c r="E688" s="499"/>
      <c r="F688" s="24"/>
      <c r="H688" s="23"/>
      <c r="J688" s="200"/>
      <c r="K688" s="200"/>
      <c r="L688" s="200"/>
      <c r="M688" s="200"/>
      <c r="N688" s="200"/>
      <c r="P688" s="24"/>
      <c r="R688" s="24"/>
      <c r="S688" s="23"/>
      <c r="T688" s="24"/>
      <c r="U688" s="24"/>
      <c r="V688" s="24"/>
      <c r="W688" s="24"/>
    </row>
    <row r="689" spans="5:23" ht="12.75">
      <c r="E689" s="499"/>
      <c r="F689" s="24"/>
      <c r="H689" s="23"/>
      <c r="J689" s="200"/>
      <c r="K689" s="200"/>
      <c r="L689" s="200"/>
      <c r="M689" s="200"/>
      <c r="N689" s="200"/>
      <c r="P689" s="24"/>
      <c r="R689" s="24"/>
      <c r="S689" s="23"/>
      <c r="T689" s="24"/>
      <c r="U689" s="24"/>
      <c r="V689" s="24"/>
      <c r="W689" s="24"/>
    </row>
    <row r="690" spans="5:23" ht="12.75">
      <c r="E690" s="499"/>
      <c r="F690" s="24"/>
      <c r="H690" s="23"/>
      <c r="J690" s="200"/>
      <c r="K690" s="200"/>
      <c r="L690" s="200"/>
      <c r="M690" s="200"/>
      <c r="N690" s="200"/>
      <c r="P690" s="24"/>
      <c r="R690" s="24"/>
      <c r="S690" s="23"/>
      <c r="T690" s="24"/>
      <c r="U690" s="24"/>
      <c r="V690" s="24"/>
      <c r="W690" s="24"/>
    </row>
    <row r="691" spans="5:23" ht="12.75">
      <c r="E691" s="499"/>
      <c r="F691" s="24"/>
      <c r="H691" s="23"/>
      <c r="J691" s="200"/>
      <c r="K691" s="200"/>
      <c r="L691" s="200"/>
      <c r="M691" s="200"/>
      <c r="N691" s="200"/>
      <c r="P691" s="24"/>
      <c r="R691" s="24"/>
      <c r="S691" s="23"/>
      <c r="T691" s="24"/>
      <c r="U691" s="24"/>
      <c r="V691" s="24"/>
      <c r="W691" s="24"/>
    </row>
    <row r="692" spans="5:23" ht="12.75">
      <c r="E692" s="499"/>
      <c r="F692" s="24"/>
      <c r="H692" s="23"/>
      <c r="J692" s="200"/>
      <c r="K692" s="200"/>
      <c r="L692" s="200"/>
      <c r="M692" s="200"/>
      <c r="N692" s="200"/>
      <c r="P692" s="24"/>
      <c r="R692" s="24"/>
      <c r="S692" s="23"/>
      <c r="T692" s="24"/>
      <c r="U692" s="24"/>
      <c r="V692" s="24"/>
      <c r="W692" s="24"/>
    </row>
    <row r="693" spans="5:23" ht="12.75">
      <c r="E693" s="499"/>
      <c r="F693" s="24"/>
      <c r="H693" s="23"/>
      <c r="J693" s="200"/>
      <c r="K693" s="200"/>
      <c r="L693" s="200"/>
      <c r="M693" s="200"/>
      <c r="N693" s="200"/>
      <c r="P693" s="24"/>
      <c r="R693" s="24"/>
      <c r="S693" s="23"/>
      <c r="T693" s="24"/>
      <c r="U693" s="24"/>
      <c r="V693" s="24"/>
      <c r="W693" s="24"/>
    </row>
    <row r="694" spans="5:23" ht="12.75">
      <c r="E694" s="499"/>
      <c r="F694" s="24"/>
      <c r="H694" s="23"/>
      <c r="J694" s="200"/>
      <c r="K694" s="200"/>
      <c r="L694" s="200"/>
      <c r="M694" s="200"/>
      <c r="N694" s="200"/>
      <c r="P694" s="24"/>
      <c r="R694" s="24"/>
      <c r="S694" s="23"/>
      <c r="T694" s="24"/>
      <c r="U694" s="24"/>
      <c r="V694" s="24"/>
      <c r="W694" s="24"/>
    </row>
    <row r="695" spans="5:23" ht="12.75">
      <c r="E695" s="499"/>
      <c r="F695" s="24"/>
      <c r="H695" s="23"/>
      <c r="J695" s="200"/>
      <c r="K695" s="200"/>
      <c r="L695" s="200"/>
      <c r="M695" s="200"/>
      <c r="N695" s="200"/>
      <c r="P695" s="24"/>
      <c r="R695" s="24"/>
      <c r="S695" s="23"/>
      <c r="T695" s="24"/>
      <c r="U695" s="24"/>
      <c r="V695" s="24"/>
      <c r="W695" s="24"/>
    </row>
    <row r="696" spans="5:23" ht="12.75">
      <c r="E696" s="499"/>
      <c r="F696" s="24"/>
      <c r="H696" s="23"/>
      <c r="J696" s="200"/>
      <c r="K696" s="200"/>
      <c r="L696" s="200"/>
      <c r="M696" s="200"/>
      <c r="N696" s="200"/>
      <c r="P696" s="24"/>
      <c r="R696" s="24"/>
      <c r="S696" s="23"/>
      <c r="T696" s="24"/>
      <c r="U696" s="24"/>
      <c r="V696" s="24"/>
      <c r="W696" s="24"/>
    </row>
    <row r="697" spans="5:23" ht="12.75">
      <c r="E697" s="499"/>
      <c r="F697" s="24"/>
      <c r="H697" s="23"/>
      <c r="J697" s="200"/>
      <c r="K697" s="200"/>
      <c r="L697" s="200"/>
      <c r="M697" s="200"/>
      <c r="N697" s="200"/>
      <c r="P697" s="24"/>
      <c r="R697" s="24"/>
      <c r="S697" s="23"/>
      <c r="T697" s="24"/>
      <c r="U697" s="24"/>
      <c r="V697" s="24"/>
      <c r="W697" s="24"/>
    </row>
    <row r="698" spans="5:23" ht="12.75">
      <c r="E698" s="499"/>
      <c r="F698" s="24"/>
      <c r="H698" s="23"/>
      <c r="J698" s="200"/>
      <c r="K698" s="200"/>
      <c r="L698" s="200"/>
      <c r="M698" s="200"/>
      <c r="N698" s="200"/>
      <c r="P698" s="24"/>
      <c r="R698" s="24"/>
      <c r="S698" s="23"/>
      <c r="T698" s="24"/>
      <c r="U698" s="24"/>
      <c r="V698" s="24"/>
      <c r="W698" s="24"/>
    </row>
    <row r="699" spans="5:23" ht="12.75">
      <c r="E699" s="499"/>
      <c r="F699" s="24"/>
      <c r="H699" s="23"/>
      <c r="J699" s="200"/>
      <c r="K699" s="200"/>
      <c r="L699" s="200"/>
      <c r="M699" s="200"/>
      <c r="N699" s="200"/>
      <c r="P699" s="24"/>
      <c r="R699" s="24"/>
      <c r="S699" s="23"/>
      <c r="T699" s="24"/>
      <c r="U699" s="24"/>
      <c r="V699" s="24"/>
      <c r="W699" s="24"/>
    </row>
    <row r="700" spans="5:23" ht="12.75">
      <c r="E700" s="499"/>
      <c r="F700" s="24"/>
      <c r="H700" s="23"/>
      <c r="J700" s="200"/>
      <c r="K700" s="200"/>
      <c r="L700" s="200"/>
      <c r="M700" s="200"/>
      <c r="N700" s="200"/>
      <c r="P700" s="24"/>
      <c r="R700" s="24"/>
      <c r="S700" s="23"/>
      <c r="T700" s="24"/>
      <c r="U700" s="24"/>
      <c r="V700" s="24"/>
      <c r="W700" s="24"/>
    </row>
    <row r="701" spans="5:23" ht="12.75">
      <c r="E701" s="499"/>
      <c r="F701" s="24"/>
      <c r="H701" s="23"/>
      <c r="J701" s="200"/>
      <c r="K701" s="200"/>
      <c r="L701" s="200"/>
      <c r="M701" s="200"/>
      <c r="N701" s="200"/>
      <c r="P701" s="24"/>
      <c r="R701" s="24"/>
      <c r="S701" s="23"/>
      <c r="T701" s="24"/>
      <c r="U701" s="24"/>
      <c r="V701" s="24"/>
      <c r="W701" s="24"/>
    </row>
    <row r="702" spans="5:23" ht="12.75">
      <c r="E702" s="499"/>
      <c r="F702" s="24"/>
      <c r="H702" s="23"/>
      <c r="J702" s="200"/>
      <c r="K702" s="200"/>
      <c r="L702" s="200"/>
      <c r="M702" s="200"/>
      <c r="N702" s="200"/>
      <c r="P702" s="24"/>
      <c r="R702" s="24"/>
      <c r="S702" s="23"/>
      <c r="T702" s="24"/>
      <c r="U702" s="24"/>
      <c r="V702" s="24"/>
      <c r="W702" s="24"/>
    </row>
    <row r="703" spans="5:23" ht="12.75">
      <c r="E703" s="499"/>
      <c r="F703" s="24"/>
      <c r="H703" s="23"/>
      <c r="J703" s="200"/>
      <c r="K703" s="200"/>
      <c r="L703" s="200"/>
      <c r="M703" s="200"/>
      <c r="N703" s="200"/>
      <c r="P703" s="24"/>
      <c r="R703" s="24"/>
      <c r="S703" s="23"/>
      <c r="T703" s="24"/>
      <c r="U703" s="24"/>
      <c r="V703" s="24"/>
      <c r="W703" s="24"/>
    </row>
    <row r="704" spans="5:23" ht="12.75">
      <c r="E704" s="499"/>
      <c r="F704" s="24"/>
      <c r="H704" s="23"/>
      <c r="J704" s="200"/>
      <c r="K704" s="200"/>
      <c r="L704" s="200"/>
      <c r="M704" s="200"/>
      <c r="N704" s="200"/>
      <c r="P704" s="24"/>
      <c r="R704" s="24"/>
      <c r="S704" s="23"/>
      <c r="T704" s="24"/>
      <c r="U704" s="24"/>
      <c r="V704" s="24"/>
      <c r="W704" s="24"/>
    </row>
    <row r="705" spans="5:23" ht="12.75">
      <c r="E705" s="499"/>
      <c r="F705" s="24"/>
      <c r="H705" s="23"/>
      <c r="J705" s="200"/>
      <c r="K705" s="200"/>
      <c r="L705" s="200"/>
      <c r="M705" s="200"/>
      <c r="N705" s="200"/>
      <c r="P705" s="24"/>
      <c r="R705" s="24"/>
      <c r="S705" s="23"/>
      <c r="T705" s="24"/>
      <c r="U705" s="24"/>
      <c r="V705" s="24"/>
      <c r="W705" s="24"/>
    </row>
    <row r="706" spans="5:23" ht="12.75">
      <c r="E706" s="499"/>
      <c r="F706" s="24"/>
      <c r="H706" s="23"/>
      <c r="J706" s="200"/>
      <c r="K706" s="200"/>
      <c r="L706" s="200"/>
      <c r="M706" s="200"/>
      <c r="N706" s="200"/>
      <c r="P706" s="24"/>
      <c r="R706" s="24"/>
      <c r="S706" s="23"/>
      <c r="T706" s="24"/>
      <c r="U706" s="24"/>
      <c r="V706" s="24"/>
      <c r="W706" s="24"/>
    </row>
    <row r="707" spans="5:23" ht="12.75">
      <c r="E707" s="499"/>
      <c r="F707" s="24"/>
      <c r="H707" s="23"/>
      <c r="J707" s="200"/>
      <c r="K707" s="200"/>
      <c r="L707" s="200"/>
      <c r="M707" s="200"/>
      <c r="N707" s="200"/>
      <c r="P707" s="24"/>
      <c r="R707" s="24"/>
      <c r="S707" s="23"/>
      <c r="T707" s="24"/>
      <c r="U707" s="24"/>
      <c r="V707" s="24"/>
      <c r="W707" s="24"/>
    </row>
    <row r="708" spans="5:23" ht="12.75">
      <c r="E708" s="499"/>
      <c r="F708" s="24"/>
      <c r="H708" s="23"/>
      <c r="J708" s="200"/>
      <c r="K708" s="200"/>
      <c r="L708" s="200"/>
      <c r="M708" s="200"/>
      <c r="N708" s="200"/>
      <c r="P708" s="24"/>
      <c r="R708" s="24"/>
      <c r="S708" s="23"/>
      <c r="T708" s="24"/>
      <c r="U708" s="24"/>
      <c r="V708" s="24"/>
      <c r="W708" s="24"/>
    </row>
    <row r="709" spans="5:23" ht="12.75">
      <c r="E709" s="499"/>
      <c r="F709" s="24"/>
      <c r="H709" s="23"/>
      <c r="J709" s="200"/>
      <c r="K709" s="200"/>
      <c r="L709" s="200"/>
      <c r="M709" s="200"/>
      <c r="N709" s="200"/>
      <c r="P709" s="24"/>
      <c r="R709" s="24"/>
      <c r="S709" s="23"/>
      <c r="T709" s="24"/>
      <c r="U709" s="24"/>
      <c r="V709" s="24"/>
      <c r="W709" s="24"/>
    </row>
    <row r="710" spans="5:23" ht="12.75">
      <c r="E710" s="499"/>
      <c r="F710" s="24"/>
      <c r="H710" s="23"/>
      <c r="J710" s="200"/>
      <c r="K710" s="200"/>
      <c r="L710" s="200"/>
      <c r="M710" s="200"/>
      <c r="N710" s="200"/>
      <c r="P710" s="24"/>
      <c r="R710" s="24"/>
      <c r="S710" s="23"/>
      <c r="T710" s="24"/>
      <c r="U710" s="24"/>
      <c r="V710" s="24"/>
      <c r="W710" s="24"/>
    </row>
    <row r="711" spans="5:23" ht="12.75">
      <c r="E711" s="499"/>
      <c r="F711" s="24"/>
      <c r="H711" s="23"/>
      <c r="J711" s="200"/>
      <c r="K711" s="200"/>
      <c r="L711" s="200"/>
      <c r="M711" s="200"/>
      <c r="N711" s="200"/>
      <c r="P711" s="24"/>
      <c r="R711" s="24"/>
      <c r="S711" s="23"/>
      <c r="T711" s="24"/>
      <c r="U711" s="24"/>
      <c r="V711" s="24"/>
      <c r="W711" s="24"/>
    </row>
    <row r="712" spans="5:23" ht="12.75">
      <c r="E712" s="499"/>
      <c r="F712" s="24"/>
      <c r="H712" s="23"/>
      <c r="J712" s="200"/>
      <c r="K712" s="200"/>
      <c r="L712" s="200"/>
      <c r="M712" s="200"/>
      <c r="N712" s="200"/>
      <c r="P712" s="24"/>
      <c r="R712" s="24"/>
      <c r="S712" s="23"/>
      <c r="T712" s="24"/>
      <c r="U712" s="24"/>
      <c r="V712" s="24"/>
      <c r="W712" s="24"/>
    </row>
    <row r="713" spans="5:23" ht="12.75">
      <c r="E713" s="499"/>
      <c r="F713" s="24"/>
      <c r="H713" s="23"/>
      <c r="J713" s="200"/>
      <c r="K713" s="200"/>
      <c r="L713" s="200"/>
      <c r="M713" s="200"/>
      <c r="N713" s="200"/>
      <c r="P713" s="24"/>
      <c r="R713" s="24"/>
      <c r="S713" s="23"/>
      <c r="T713" s="24"/>
      <c r="U713" s="24"/>
      <c r="V713" s="24"/>
      <c r="W713" s="24"/>
    </row>
    <row r="714" spans="5:23" ht="12.75">
      <c r="E714" s="499"/>
      <c r="F714" s="24"/>
      <c r="H714" s="23"/>
      <c r="J714" s="200"/>
      <c r="K714" s="200"/>
      <c r="L714" s="200"/>
      <c r="M714" s="200"/>
      <c r="N714" s="200"/>
      <c r="P714" s="24"/>
      <c r="R714" s="24"/>
      <c r="S714" s="23"/>
      <c r="T714" s="24"/>
      <c r="U714" s="24"/>
      <c r="V714" s="24"/>
      <c r="W714" s="24"/>
    </row>
    <row r="715" spans="5:23" ht="12.75">
      <c r="E715" s="499"/>
      <c r="F715" s="24"/>
      <c r="H715" s="23"/>
      <c r="J715" s="200"/>
      <c r="K715" s="200"/>
      <c r="L715" s="200"/>
      <c r="M715" s="200"/>
      <c r="N715" s="200"/>
      <c r="P715" s="24"/>
      <c r="R715" s="24"/>
      <c r="S715" s="23"/>
      <c r="T715" s="24"/>
      <c r="U715" s="24"/>
      <c r="V715" s="24"/>
      <c r="W715" s="24"/>
    </row>
    <row r="716" spans="5:23" ht="12.75">
      <c r="E716" s="499"/>
      <c r="F716" s="24"/>
      <c r="H716" s="23"/>
      <c r="J716" s="200"/>
      <c r="K716" s="200"/>
      <c r="L716" s="200"/>
      <c r="M716" s="200"/>
      <c r="N716" s="200"/>
      <c r="P716" s="24"/>
      <c r="R716" s="24"/>
      <c r="S716" s="23"/>
      <c r="T716" s="24"/>
      <c r="U716" s="24"/>
      <c r="V716" s="24"/>
      <c r="W716" s="24"/>
    </row>
    <row r="717" spans="5:23" ht="12.75">
      <c r="E717" s="499"/>
      <c r="F717" s="24"/>
      <c r="H717" s="23"/>
      <c r="J717" s="200"/>
      <c r="K717" s="200"/>
      <c r="L717" s="200"/>
      <c r="M717" s="200"/>
      <c r="N717" s="200"/>
      <c r="P717" s="24"/>
      <c r="R717" s="24"/>
      <c r="S717" s="23"/>
      <c r="T717" s="24"/>
      <c r="U717" s="24"/>
      <c r="V717" s="24"/>
      <c r="W717" s="24"/>
    </row>
    <row r="718" spans="5:23" ht="12.75">
      <c r="E718" s="499"/>
      <c r="F718" s="24"/>
      <c r="H718" s="23"/>
      <c r="J718" s="200"/>
      <c r="K718" s="200"/>
      <c r="L718" s="200"/>
      <c r="M718" s="200"/>
      <c r="N718" s="200"/>
      <c r="P718" s="24"/>
      <c r="R718" s="24"/>
      <c r="S718" s="23"/>
      <c r="T718" s="24"/>
      <c r="U718" s="24"/>
      <c r="V718" s="24"/>
      <c r="W718" s="24"/>
    </row>
    <row r="719" spans="5:23" ht="12.75">
      <c r="E719" s="499"/>
      <c r="F719" s="24"/>
      <c r="H719" s="23"/>
      <c r="J719" s="200"/>
      <c r="K719" s="200"/>
      <c r="L719" s="200"/>
      <c r="M719" s="200"/>
      <c r="N719" s="200"/>
      <c r="P719" s="24"/>
      <c r="R719" s="24"/>
      <c r="S719" s="23"/>
      <c r="T719" s="24"/>
      <c r="U719" s="24"/>
      <c r="V719" s="24"/>
      <c r="W719" s="24"/>
    </row>
    <row r="720" spans="5:23" ht="12.75">
      <c r="E720" s="499"/>
      <c r="F720" s="24"/>
      <c r="H720" s="23"/>
      <c r="J720" s="200"/>
      <c r="K720" s="200"/>
      <c r="L720" s="200"/>
      <c r="M720" s="200"/>
      <c r="N720" s="200"/>
      <c r="P720" s="24"/>
      <c r="R720" s="24"/>
      <c r="S720" s="23"/>
      <c r="T720" s="24"/>
      <c r="U720" s="24"/>
      <c r="V720" s="24"/>
      <c r="W720" s="24"/>
    </row>
    <row r="721" spans="5:23" ht="12.75">
      <c r="E721" s="499"/>
      <c r="F721" s="24"/>
      <c r="H721" s="23"/>
      <c r="J721" s="200"/>
      <c r="K721" s="200"/>
      <c r="L721" s="200"/>
      <c r="M721" s="200"/>
      <c r="N721" s="200"/>
      <c r="P721" s="24"/>
      <c r="R721" s="24"/>
      <c r="S721" s="23"/>
      <c r="T721" s="24"/>
      <c r="U721" s="24"/>
      <c r="V721" s="24"/>
      <c r="W721" s="24"/>
    </row>
    <row r="722" spans="5:23" ht="12.75">
      <c r="E722" s="499"/>
      <c r="F722" s="24"/>
      <c r="H722" s="23"/>
      <c r="J722" s="200"/>
      <c r="K722" s="200"/>
      <c r="L722" s="200"/>
      <c r="M722" s="200"/>
      <c r="N722" s="200"/>
      <c r="P722" s="24"/>
      <c r="R722" s="24"/>
      <c r="S722" s="23"/>
      <c r="T722" s="24"/>
      <c r="U722" s="24"/>
      <c r="V722" s="24"/>
      <c r="W722" s="24"/>
    </row>
    <row r="723" spans="5:23" ht="12.75">
      <c r="E723" s="499"/>
      <c r="F723" s="24"/>
      <c r="H723" s="23"/>
      <c r="J723" s="200"/>
      <c r="K723" s="200"/>
      <c r="L723" s="200"/>
      <c r="M723" s="200"/>
      <c r="N723" s="200"/>
      <c r="P723" s="24"/>
      <c r="R723" s="24"/>
      <c r="S723" s="23"/>
      <c r="T723" s="24"/>
      <c r="U723" s="24"/>
      <c r="V723" s="24"/>
      <c r="W723" s="24"/>
    </row>
    <row r="724" spans="5:23" ht="12.75">
      <c r="E724" s="499"/>
      <c r="F724" s="24"/>
      <c r="H724" s="23"/>
      <c r="J724" s="200"/>
      <c r="K724" s="200"/>
      <c r="L724" s="200"/>
      <c r="M724" s="200"/>
      <c r="N724" s="200"/>
      <c r="P724" s="24"/>
      <c r="R724" s="24"/>
      <c r="S724" s="23"/>
      <c r="T724" s="24"/>
      <c r="U724" s="24"/>
      <c r="V724" s="24"/>
      <c r="W724" s="24"/>
    </row>
    <row r="725" spans="5:23" ht="12.75">
      <c r="E725" s="499"/>
      <c r="F725" s="24"/>
      <c r="H725" s="23"/>
      <c r="J725" s="200"/>
      <c r="K725" s="200"/>
      <c r="L725" s="200"/>
      <c r="M725" s="200"/>
      <c r="N725" s="200"/>
      <c r="P725" s="24"/>
      <c r="R725" s="24"/>
      <c r="S725" s="23"/>
      <c r="T725" s="24"/>
      <c r="U725" s="24"/>
      <c r="V725" s="24"/>
      <c r="W725" s="24"/>
    </row>
    <row r="726" spans="5:23" ht="12.75">
      <c r="E726" s="499"/>
      <c r="F726" s="24"/>
      <c r="H726" s="23"/>
      <c r="J726" s="200"/>
      <c r="K726" s="200"/>
      <c r="L726" s="200"/>
      <c r="M726" s="200"/>
      <c r="N726" s="200"/>
      <c r="P726" s="24"/>
      <c r="R726" s="24"/>
      <c r="S726" s="23"/>
      <c r="T726" s="24"/>
      <c r="U726" s="24"/>
      <c r="V726" s="24"/>
      <c r="W726" s="24"/>
    </row>
    <row r="727" spans="5:23" ht="12.75">
      <c r="E727" s="499"/>
      <c r="F727" s="24"/>
      <c r="H727" s="23"/>
      <c r="J727" s="200"/>
      <c r="K727" s="200"/>
      <c r="L727" s="200"/>
      <c r="M727" s="200"/>
      <c r="N727" s="200"/>
      <c r="P727" s="24"/>
      <c r="R727" s="24"/>
      <c r="S727" s="23"/>
      <c r="T727" s="24"/>
      <c r="U727" s="24"/>
      <c r="V727" s="24"/>
      <c r="W727" s="24"/>
    </row>
    <row r="728" spans="5:23" ht="12.75">
      <c r="E728" s="499"/>
      <c r="F728" s="24"/>
      <c r="H728" s="23"/>
      <c r="J728" s="200"/>
      <c r="K728" s="200"/>
      <c r="L728" s="200"/>
      <c r="M728" s="200"/>
      <c r="N728" s="200"/>
      <c r="P728" s="24"/>
      <c r="R728" s="24"/>
      <c r="S728" s="23"/>
      <c r="T728" s="24"/>
      <c r="U728" s="24"/>
      <c r="V728" s="24"/>
      <c r="W728" s="24"/>
    </row>
    <row r="729" spans="5:23" ht="12.75">
      <c r="E729" s="499"/>
      <c r="F729" s="24"/>
      <c r="H729" s="23"/>
      <c r="J729" s="200"/>
      <c r="K729" s="200"/>
      <c r="L729" s="200"/>
      <c r="M729" s="200"/>
      <c r="N729" s="200"/>
      <c r="P729" s="24"/>
      <c r="R729" s="24"/>
      <c r="S729" s="23"/>
      <c r="T729" s="24"/>
      <c r="U729" s="24"/>
      <c r="V729" s="24"/>
      <c r="W729" s="24"/>
    </row>
    <row r="730" spans="5:23" ht="12.75">
      <c r="E730" s="499"/>
      <c r="F730" s="24"/>
      <c r="H730" s="23"/>
      <c r="J730" s="200"/>
      <c r="K730" s="200"/>
      <c r="L730" s="200"/>
      <c r="M730" s="200"/>
      <c r="N730" s="200"/>
      <c r="P730" s="24"/>
      <c r="R730" s="24"/>
      <c r="S730" s="23"/>
      <c r="T730" s="24"/>
      <c r="U730" s="24"/>
      <c r="V730" s="24"/>
      <c r="W730" s="24"/>
    </row>
    <row r="731" spans="5:23" ht="12.75">
      <c r="E731" s="499"/>
      <c r="F731" s="24"/>
      <c r="H731" s="23"/>
      <c r="J731" s="200"/>
      <c r="K731" s="200"/>
      <c r="L731" s="200"/>
      <c r="M731" s="200"/>
      <c r="N731" s="200"/>
      <c r="P731" s="24"/>
      <c r="R731" s="24"/>
      <c r="S731" s="23"/>
      <c r="T731" s="24"/>
      <c r="U731" s="24"/>
      <c r="V731" s="24"/>
      <c r="W731" s="24"/>
    </row>
    <row r="732" spans="5:23" ht="12.75">
      <c r="E732" s="499"/>
      <c r="F732" s="24"/>
      <c r="H732" s="23"/>
      <c r="J732" s="200"/>
      <c r="K732" s="200"/>
      <c r="L732" s="200"/>
      <c r="M732" s="200"/>
      <c r="N732" s="200"/>
      <c r="P732" s="24"/>
      <c r="R732" s="24"/>
      <c r="S732" s="23"/>
      <c r="T732" s="24"/>
      <c r="U732" s="24"/>
      <c r="V732" s="24"/>
      <c r="W732" s="24"/>
    </row>
    <row r="733" spans="5:23" ht="12.75">
      <c r="E733" s="499"/>
      <c r="F733" s="24"/>
      <c r="H733" s="23"/>
      <c r="J733" s="200"/>
      <c r="K733" s="200"/>
      <c r="L733" s="200"/>
      <c r="M733" s="200"/>
      <c r="N733" s="200"/>
      <c r="P733" s="24"/>
      <c r="R733" s="24"/>
      <c r="S733" s="23"/>
      <c r="T733" s="24"/>
      <c r="U733" s="24"/>
      <c r="V733" s="24"/>
      <c r="W733" s="24"/>
    </row>
    <row r="734" spans="5:23" ht="12.75">
      <c r="E734" s="499"/>
      <c r="F734" s="24"/>
      <c r="H734" s="23"/>
      <c r="J734" s="200"/>
      <c r="K734" s="200"/>
      <c r="L734" s="200"/>
      <c r="M734" s="200"/>
      <c r="N734" s="200"/>
      <c r="P734" s="24"/>
      <c r="R734" s="24"/>
      <c r="S734" s="23"/>
      <c r="T734" s="24"/>
      <c r="U734" s="24"/>
      <c r="V734" s="24"/>
      <c r="W734" s="24"/>
    </row>
    <row r="735" spans="5:23" ht="12.75">
      <c r="E735" s="499"/>
      <c r="F735" s="24"/>
      <c r="H735" s="23"/>
      <c r="J735" s="200"/>
      <c r="K735" s="200"/>
      <c r="L735" s="200"/>
      <c r="M735" s="200"/>
      <c r="N735" s="200"/>
      <c r="P735" s="24"/>
      <c r="R735" s="24"/>
      <c r="S735" s="23"/>
      <c r="T735" s="24"/>
      <c r="U735" s="24"/>
      <c r="V735" s="24"/>
      <c r="W735" s="24"/>
    </row>
    <row r="736" spans="5:23" ht="12.75">
      <c r="E736" s="499"/>
      <c r="F736" s="24"/>
      <c r="H736" s="23"/>
      <c r="J736" s="200"/>
      <c r="K736" s="200"/>
      <c r="L736" s="200"/>
      <c r="M736" s="200"/>
      <c r="N736" s="200"/>
      <c r="P736" s="24"/>
      <c r="R736" s="24"/>
      <c r="S736" s="23"/>
      <c r="T736" s="24"/>
      <c r="U736" s="24"/>
      <c r="V736" s="24"/>
      <c r="W736" s="24"/>
    </row>
    <row r="737" spans="5:23" ht="12.75">
      <c r="E737" s="499"/>
      <c r="F737" s="24"/>
      <c r="H737" s="23"/>
      <c r="J737" s="200"/>
      <c r="K737" s="200"/>
      <c r="L737" s="200"/>
      <c r="M737" s="200"/>
      <c r="N737" s="200"/>
      <c r="P737" s="24"/>
      <c r="R737" s="24"/>
      <c r="S737" s="23"/>
      <c r="T737" s="24"/>
      <c r="U737" s="24"/>
      <c r="V737" s="24"/>
      <c r="W737" s="24"/>
    </row>
    <row r="738" spans="5:23" ht="12.75">
      <c r="E738" s="499"/>
      <c r="F738" s="24"/>
      <c r="H738" s="23"/>
      <c r="J738" s="200"/>
      <c r="K738" s="200"/>
      <c r="L738" s="200"/>
      <c r="M738" s="200"/>
      <c r="N738" s="200"/>
      <c r="P738" s="24"/>
      <c r="R738" s="24"/>
      <c r="S738" s="23"/>
      <c r="T738" s="24"/>
      <c r="U738" s="24"/>
      <c r="V738" s="24"/>
      <c r="W738" s="24"/>
    </row>
    <row r="739" spans="5:23" ht="12.75">
      <c r="E739" s="499"/>
      <c r="F739" s="24"/>
      <c r="H739" s="23"/>
      <c r="J739" s="200"/>
      <c r="K739" s="200"/>
      <c r="L739" s="200"/>
      <c r="M739" s="200"/>
      <c r="N739" s="200"/>
      <c r="P739" s="24"/>
      <c r="R739" s="24"/>
      <c r="S739" s="23"/>
      <c r="T739" s="24"/>
      <c r="U739" s="24"/>
      <c r="V739" s="24"/>
      <c r="W739" s="24"/>
    </row>
    <row r="740" spans="5:23" ht="12.75">
      <c r="E740" s="499"/>
      <c r="F740" s="24"/>
      <c r="H740" s="23"/>
      <c r="J740" s="200"/>
      <c r="K740" s="200"/>
      <c r="L740" s="200"/>
      <c r="M740" s="200"/>
      <c r="N740" s="200"/>
      <c r="P740" s="24"/>
      <c r="R740" s="24"/>
      <c r="S740" s="23"/>
      <c r="T740" s="24"/>
      <c r="U740" s="24"/>
      <c r="V740" s="24"/>
      <c r="W740" s="24"/>
    </row>
    <row r="741" spans="5:23" ht="12.75">
      <c r="E741" s="499"/>
      <c r="F741" s="24"/>
      <c r="H741" s="23"/>
      <c r="J741" s="200"/>
      <c r="K741" s="200"/>
      <c r="L741" s="200"/>
      <c r="M741" s="200"/>
      <c r="N741" s="200"/>
      <c r="P741" s="24"/>
      <c r="R741" s="24"/>
      <c r="S741" s="23"/>
      <c r="T741" s="24"/>
      <c r="U741" s="24"/>
      <c r="V741" s="24"/>
      <c r="W741" s="24"/>
    </row>
    <row r="742" spans="5:23" ht="12.75">
      <c r="E742" s="499"/>
      <c r="F742" s="24"/>
      <c r="H742" s="23"/>
      <c r="J742" s="200"/>
      <c r="K742" s="200"/>
      <c r="L742" s="200"/>
      <c r="M742" s="200"/>
      <c r="N742" s="200"/>
      <c r="P742" s="24"/>
      <c r="R742" s="24"/>
      <c r="S742" s="23"/>
      <c r="T742" s="24"/>
      <c r="U742" s="24"/>
      <c r="V742" s="24"/>
      <c r="W742" s="24"/>
    </row>
    <row r="743" spans="5:23" ht="12.75">
      <c r="E743" s="499"/>
      <c r="F743" s="24"/>
      <c r="H743" s="23"/>
      <c r="J743" s="200"/>
      <c r="K743" s="200"/>
      <c r="L743" s="200"/>
      <c r="M743" s="200"/>
      <c r="N743" s="200"/>
      <c r="P743" s="24"/>
      <c r="R743" s="24"/>
      <c r="S743" s="23"/>
      <c r="T743" s="24"/>
      <c r="U743" s="24"/>
      <c r="V743" s="24"/>
      <c r="W743" s="24"/>
    </row>
    <row r="744" spans="5:23" ht="12.75">
      <c r="E744" s="499"/>
      <c r="F744" s="24"/>
      <c r="H744" s="23"/>
      <c r="J744" s="200"/>
      <c r="K744" s="200"/>
      <c r="L744" s="200"/>
      <c r="M744" s="200"/>
      <c r="N744" s="200"/>
      <c r="P744" s="24"/>
      <c r="R744" s="24"/>
      <c r="S744" s="23"/>
      <c r="T744" s="24"/>
      <c r="U744" s="24"/>
      <c r="V744" s="24"/>
      <c r="W744" s="24"/>
    </row>
    <row r="745" spans="5:23" ht="12.75">
      <c r="E745" s="499"/>
      <c r="F745" s="24"/>
      <c r="H745" s="23"/>
      <c r="J745" s="200"/>
      <c r="K745" s="200"/>
      <c r="L745" s="200"/>
      <c r="M745" s="200"/>
      <c r="N745" s="200"/>
      <c r="P745" s="24"/>
      <c r="R745" s="24"/>
      <c r="S745" s="23"/>
      <c r="T745" s="24"/>
      <c r="U745" s="24"/>
      <c r="V745" s="24"/>
      <c r="W745" s="24"/>
    </row>
    <row r="746" spans="5:23" ht="12.75">
      <c r="E746" s="499"/>
      <c r="F746" s="24"/>
      <c r="H746" s="23"/>
      <c r="J746" s="200"/>
      <c r="K746" s="200"/>
      <c r="L746" s="200"/>
      <c r="M746" s="200"/>
      <c r="N746" s="200"/>
      <c r="P746" s="24"/>
      <c r="R746" s="24"/>
      <c r="S746" s="23"/>
      <c r="T746" s="24"/>
      <c r="U746" s="24"/>
      <c r="V746" s="24"/>
      <c r="W746" s="24"/>
    </row>
    <row r="747" spans="5:23" ht="12.75">
      <c r="E747" s="499"/>
      <c r="F747" s="24"/>
      <c r="H747" s="23"/>
      <c r="J747" s="200"/>
      <c r="K747" s="200"/>
      <c r="L747" s="200"/>
      <c r="M747" s="200"/>
      <c r="N747" s="200"/>
      <c r="P747" s="24"/>
      <c r="R747" s="24"/>
      <c r="S747" s="23"/>
      <c r="T747" s="24"/>
      <c r="U747" s="24"/>
      <c r="V747" s="24"/>
      <c r="W747" s="24"/>
    </row>
    <row r="748" spans="5:23" ht="12.75">
      <c r="E748" s="499"/>
      <c r="F748" s="24"/>
      <c r="H748" s="23"/>
      <c r="J748" s="200"/>
      <c r="K748" s="200"/>
      <c r="L748" s="200"/>
      <c r="M748" s="200"/>
      <c r="N748" s="200"/>
      <c r="P748" s="24"/>
      <c r="R748" s="24"/>
      <c r="S748" s="23"/>
      <c r="T748" s="24"/>
      <c r="U748" s="24"/>
      <c r="V748" s="24"/>
      <c r="W748" s="24"/>
    </row>
    <row r="749" spans="5:23" ht="12.75">
      <c r="E749" s="499"/>
      <c r="F749" s="24"/>
      <c r="H749" s="23"/>
      <c r="J749" s="200"/>
      <c r="K749" s="200"/>
      <c r="L749" s="200"/>
      <c r="M749" s="200"/>
      <c r="N749" s="200"/>
      <c r="P749" s="24"/>
      <c r="R749" s="24"/>
      <c r="S749" s="23"/>
      <c r="T749" s="24"/>
      <c r="U749" s="24"/>
      <c r="V749" s="24"/>
      <c r="W749" s="24"/>
    </row>
    <row r="750" spans="5:23" ht="12.75">
      <c r="E750" s="499"/>
      <c r="F750" s="24"/>
      <c r="H750" s="23"/>
      <c r="J750" s="200"/>
      <c r="K750" s="200"/>
      <c r="L750" s="200"/>
      <c r="M750" s="200"/>
      <c r="N750" s="200"/>
      <c r="P750" s="24"/>
      <c r="R750" s="24"/>
      <c r="S750" s="23"/>
      <c r="T750" s="24"/>
      <c r="U750" s="24"/>
      <c r="V750" s="24"/>
      <c r="W750" s="24"/>
    </row>
    <row r="751" spans="5:23" ht="12.75">
      <c r="E751" s="499"/>
      <c r="F751" s="24"/>
      <c r="H751" s="23"/>
      <c r="J751" s="200"/>
      <c r="K751" s="200"/>
      <c r="L751" s="200"/>
      <c r="M751" s="200"/>
      <c r="N751" s="200"/>
      <c r="P751" s="24"/>
      <c r="R751" s="24"/>
      <c r="S751" s="23"/>
      <c r="T751" s="24"/>
      <c r="U751" s="24"/>
      <c r="V751" s="24"/>
      <c r="W751" s="24"/>
    </row>
    <row r="752" spans="5:23" ht="12.75">
      <c r="E752" s="499"/>
      <c r="F752" s="24"/>
      <c r="H752" s="23"/>
      <c r="J752" s="200"/>
      <c r="K752" s="200"/>
      <c r="L752" s="200"/>
      <c r="M752" s="200"/>
      <c r="N752" s="200"/>
      <c r="P752" s="24"/>
      <c r="R752" s="24"/>
      <c r="S752" s="23"/>
      <c r="T752" s="24"/>
      <c r="U752" s="24"/>
      <c r="V752" s="24"/>
      <c r="W752" s="24"/>
    </row>
    <row r="753" spans="5:23" ht="12.75">
      <c r="E753" s="499"/>
      <c r="F753" s="24"/>
      <c r="H753" s="23"/>
      <c r="J753" s="200"/>
      <c r="K753" s="200"/>
      <c r="L753" s="200"/>
      <c r="M753" s="200"/>
      <c r="N753" s="200"/>
      <c r="P753" s="24"/>
      <c r="R753" s="24"/>
      <c r="S753" s="23"/>
      <c r="T753" s="24"/>
      <c r="U753" s="24"/>
      <c r="V753" s="24"/>
      <c r="W753" s="24"/>
    </row>
    <row r="754" spans="5:23" ht="12.75">
      <c r="E754" s="499"/>
      <c r="F754" s="24"/>
      <c r="H754" s="23"/>
      <c r="J754" s="200"/>
      <c r="K754" s="200"/>
      <c r="L754" s="200"/>
      <c r="M754" s="200"/>
      <c r="N754" s="200"/>
      <c r="P754" s="24"/>
      <c r="R754" s="24"/>
      <c r="S754" s="23"/>
      <c r="T754" s="24"/>
      <c r="U754" s="24"/>
      <c r="V754" s="24"/>
      <c r="W754" s="24"/>
    </row>
    <row r="755" spans="5:23" ht="12.75">
      <c r="E755" s="499"/>
      <c r="F755" s="24"/>
      <c r="H755" s="23"/>
      <c r="J755" s="200"/>
      <c r="K755" s="200"/>
      <c r="L755" s="200"/>
      <c r="M755" s="200"/>
      <c r="N755" s="200"/>
      <c r="P755" s="24"/>
      <c r="R755" s="24"/>
      <c r="S755" s="23"/>
      <c r="T755" s="24"/>
      <c r="U755" s="24"/>
      <c r="V755" s="24"/>
      <c r="W755" s="24"/>
    </row>
    <row r="756" spans="5:23" ht="12.75">
      <c r="E756" s="499"/>
      <c r="F756" s="24"/>
      <c r="H756" s="23"/>
      <c r="J756" s="200"/>
      <c r="K756" s="200"/>
      <c r="L756" s="200"/>
      <c r="M756" s="200"/>
      <c r="N756" s="200"/>
      <c r="P756" s="24"/>
      <c r="R756" s="24"/>
      <c r="S756" s="23"/>
      <c r="T756" s="24"/>
      <c r="U756" s="24"/>
      <c r="V756" s="24"/>
      <c r="W756" s="24"/>
    </row>
    <row r="757" spans="5:23" ht="12.75">
      <c r="E757" s="499"/>
      <c r="F757" s="24"/>
      <c r="H757" s="23"/>
      <c r="J757" s="200"/>
      <c r="K757" s="200"/>
      <c r="L757" s="200"/>
      <c r="M757" s="200"/>
      <c r="N757" s="200"/>
      <c r="P757" s="24"/>
      <c r="R757" s="24"/>
      <c r="S757" s="23"/>
      <c r="T757" s="24"/>
      <c r="U757" s="24"/>
      <c r="V757" s="24"/>
      <c r="W757" s="24"/>
    </row>
    <row r="758" spans="5:23" ht="12.75">
      <c r="E758" s="499"/>
      <c r="F758" s="24"/>
      <c r="H758" s="23"/>
      <c r="J758" s="200"/>
      <c r="K758" s="200"/>
      <c r="L758" s="200"/>
      <c r="M758" s="200"/>
      <c r="N758" s="200"/>
      <c r="P758" s="24"/>
      <c r="R758" s="24"/>
      <c r="S758" s="23"/>
      <c r="T758" s="24"/>
      <c r="U758" s="24"/>
      <c r="V758" s="24"/>
      <c r="W758" s="24"/>
    </row>
    <row r="759" spans="5:23" ht="12.75">
      <c r="E759" s="499"/>
      <c r="F759" s="24"/>
      <c r="H759" s="23"/>
      <c r="J759" s="200"/>
      <c r="K759" s="200"/>
      <c r="L759" s="200"/>
      <c r="M759" s="200"/>
      <c r="N759" s="200"/>
      <c r="P759" s="24"/>
      <c r="R759" s="24"/>
      <c r="S759" s="23"/>
      <c r="T759" s="24"/>
      <c r="U759" s="24"/>
      <c r="V759" s="24"/>
      <c r="W759" s="24"/>
    </row>
    <row r="760" spans="5:23" ht="12.75">
      <c r="E760" s="499"/>
      <c r="F760" s="24"/>
      <c r="H760" s="23"/>
      <c r="J760" s="200"/>
      <c r="K760" s="200"/>
      <c r="L760" s="200"/>
      <c r="M760" s="200"/>
      <c r="N760" s="200"/>
      <c r="P760" s="24"/>
      <c r="R760" s="24"/>
      <c r="S760" s="23"/>
      <c r="T760" s="24"/>
      <c r="U760" s="24"/>
      <c r="V760" s="24"/>
      <c r="W760" s="24"/>
    </row>
    <row r="761" spans="5:23" ht="12.75">
      <c r="E761" s="499"/>
      <c r="F761" s="24"/>
      <c r="H761" s="23"/>
      <c r="J761" s="200"/>
      <c r="K761" s="200"/>
      <c r="L761" s="200"/>
      <c r="M761" s="200"/>
      <c r="N761" s="200"/>
      <c r="P761" s="24"/>
      <c r="R761" s="24"/>
      <c r="S761" s="23"/>
      <c r="T761" s="24"/>
      <c r="U761" s="24"/>
      <c r="V761" s="24"/>
      <c r="W761" s="24"/>
    </row>
    <row r="762" spans="5:23" ht="12.75">
      <c r="E762" s="499"/>
      <c r="F762" s="24"/>
      <c r="H762" s="23"/>
      <c r="J762" s="200"/>
      <c r="K762" s="200"/>
      <c r="L762" s="200"/>
      <c r="M762" s="200"/>
      <c r="N762" s="200"/>
      <c r="P762" s="24"/>
      <c r="R762" s="24"/>
      <c r="S762" s="23"/>
      <c r="T762" s="24"/>
      <c r="U762" s="24"/>
      <c r="V762" s="24"/>
      <c r="W762" s="24"/>
    </row>
    <row r="763" spans="5:23" ht="12.75">
      <c r="E763" s="499"/>
      <c r="F763" s="24"/>
      <c r="H763" s="23"/>
      <c r="J763" s="200"/>
      <c r="K763" s="200"/>
      <c r="L763" s="200"/>
      <c r="M763" s="200"/>
      <c r="N763" s="200"/>
      <c r="P763" s="24"/>
      <c r="R763" s="24"/>
      <c r="S763" s="23"/>
      <c r="T763" s="24"/>
      <c r="U763" s="24"/>
      <c r="V763" s="24"/>
      <c r="W763" s="24"/>
    </row>
    <row r="764" spans="5:23" ht="12.75">
      <c r="E764" s="499"/>
      <c r="F764" s="24"/>
      <c r="H764" s="23"/>
      <c r="J764" s="200"/>
      <c r="K764" s="200"/>
      <c r="L764" s="200"/>
      <c r="M764" s="200"/>
      <c r="N764" s="200"/>
      <c r="P764" s="24"/>
      <c r="R764" s="24"/>
      <c r="S764" s="23"/>
      <c r="T764" s="24"/>
      <c r="U764" s="24"/>
      <c r="V764" s="24"/>
      <c r="W764" s="24"/>
    </row>
    <row r="765" spans="5:23" ht="12.75">
      <c r="E765" s="499"/>
      <c r="F765" s="24"/>
      <c r="H765" s="23"/>
      <c r="J765" s="200"/>
      <c r="K765" s="200"/>
      <c r="L765" s="200"/>
      <c r="M765" s="200"/>
      <c r="N765" s="200"/>
      <c r="P765" s="24"/>
      <c r="R765" s="24"/>
      <c r="S765" s="23"/>
      <c r="T765" s="24"/>
      <c r="U765" s="24"/>
      <c r="V765" s="24"/>
      <c r="W765" s="24"/>
    </row>
    <row r="766" spans="5:23" ht="12.75">
      <c r="E766" s="499"/>
      <c r="F766" s="24"/>
      <c r="H766" s="23"/>
      <c r="J766" s="200"/>
      <c r="K766" s="200"/>
      <c r="L766" s="200"/>
      <c r="M766" s="200"/>
      <c r="N766" s="200"/>
      <c r="P766" s="24"/>
      <c r="R766" s="24"/>
      <c r="S766" s="23"/>
      <c r="T766" s="24"/>
      <c r="U766" s="24"/>
      <c r="V766" s="24"/>
      <c r="W766" s="24"/>
    </row>
    <row r="767" spans="5:23" ht="12.75">
      <c r="E767" s="499"/>
      <c r="F767" s="24"/>
      <c r="H767" s="23"/>
      <c r="J767" s="200"/>
      <c r="K767" s="200"/>
      <c r="L767" s="200"/>
      <c r="M767" s="200"/>
      <c r="N767" s="200"/>
      <c r="P767" s="24"/>
      <c r="R767" s="24"/>
      <c r="S767" s="23"/>
      <c r="T767" s="24"/>
      <c r="U767" s="24"/>
      <c r="V767" s="24"/>
      <c r="W767" s="24"/>
    </row>
    <row r="768" spans="5:23" ht="12.75">
      <c r="E768" s="499"/>
      <c r="F768" s="24"/>
      <c r="H768" s="23"/>
      <c r="J768" s="200"/>
      <c r="K768" s="200"/>
      <c r="L768" s="200"/>
      <c r="M768" s="200"/>
      <c r="N768" s="200"/>
      <c r="P768" s="24"/>
      <c r="R768" s="24"/>
      <c r="S768" s="23"/>
      <c r="T768" s="24"/>
      <c r="U768" s="24"/>
      <c r="V768" s="24"/>
      <c r="W768" s="24"/>
    </row>
    <row r="769" spans="5:23" ht="12.75">
      <c r="E769" s="499"/>
      <c r="F769" s="24"/>
      <c r="H769" s="23"/>
      <c r="J769" s="200"/>
      <c r="K769" s="200"/>
      <c r="L769" s="200"/>
      <c r="M769" s="200"/>
      <c r="N769" s="200"/>
      <c r="P769" s="24"/>
      <c r="R769" s="24"/>
      <c r="S769" s="23"/>
      <c r="T769" s="24"/>
      <c r="U769" s="24"/>
      <c r="V769" s="24"/>
      <c r="W769" s="24"/>
    </row>
    <row r="770" spans="5:23" ht="12.75">
      <c r="E770" s="499"/>
      <c r="F770" s="24"/>
      <c r="H770" s="23"/>
      <c r="J770" s="200"/>
      <c r="K770" s="200"/>
      <c r="L770" s="200"/>
      <c r="M770" s="200"/>
      <c r="N770" s="200"/>
      <c r="P770" s="24"/>
      <c r="R770" s="24"/>
      <c r="S770" s="23"/>
      <c r="T770" s="24"/>
      <c r="U770" s="24"/>
      <c r="V770" s="24"/>
      <c r="W770" s="24"/>
    </row>
    <row r="771" spans="5:23" ht="12.75">
      <c r="E771" s="499"/>
      <c r="F771" s="24"/>
      <c r="H771" s="23"/>
      <c r="J771" s="200"/>
      <c r="K771" s="200"/>
      <c r="L771" s="200"/>
      <c r="M771" s="200"/>
      <c r="N771" s="200"/>
      <c r="P771" s="24"/>
      <c r="R771" s="24"/>
      <c r="S771" s="23"/>
      <c r="T771" s="24"/>
      <c r="U771" s="24"/>
      <c r="V771" s="24"/>
      <c r="W771" s="24"/>
    </row>
    <row r="772" spans="5:23" ht="12.75">
      <c r="E772" s="499"/>
      <c r="F772" s="24"/>
      <c r="H772" s="23"/>
      <c r="J772" s="200"/>
      <c r="K772" s="200"/>
      <c r="L772" s="200"/>
      <c r="M772" s="200"/>
      <c r="N772" s="200"/>
      <c r="P772" s="24"/>
      <c r="R772" s="24"/>
      <c r="S772" s="23"/>
      <c r="T772" s="24"/>
      <c r="U772" s="24"/>
      <c r="V772" s="24"/>
      <c r="W772" s="24"/>
    </row>
    <row r="773" spans="5:23" ht="12.75">
      <c r="E773" s="499"/>
      <c r="F773" s="24"/>
      <c r="H773" s="23"/>
      <c r="J773" s="200"/>
      <c r="K773" s="200"/>
      <c r="L773" s="200"/>
      <c r="M773" s="200"/>
      <c r="N773" s="200"/>
      <c r="P773" s="24"/>
      <c r="R773" s="24"/>
      <c r="S773" s="23"/>
      <c r="T773" s="24"/>
      <c r="U773" s="24"/>
      <c r="V773" s="24"/>
      <c r="W773" s="24"/>
    </row>
    <row r="774" spans="5:23" ht="12.75">
      <c r="E774" s="499"/>
      <c r="F774" s="24"/>
      <c r="H774" s="23"/>
      <c r="J774" s="200"/>
      <c r="K774" s="200"/>
      <c r="L774" s="200"/>
      <c r="M774" s="200"/>
      <c r="N774" s="200"/>
      <c r="P774" s="24"/>
      <c r="R774" s="24"/>
      <c r="S774" s="23"/>
      <c r="T774" s="24"/>
      <c r="U774" s="24"/>
      <c r="V774" s="24"/>
      <c r="W774" s="24"/>
    </row>
    <row r="775" spans="5:23" ht="12.75">
      <c r="E775" s="499"/>
      <c r="F775" s="24"/>
      <c r="H775" s="23"/>
      <c r="J775" s="200"/>
      <c r="K775" s="200"/>
      <c r="L775" s="200"/>
      <c r="M775" s="200"/>
      <c r="N775" s="200"/>
      <c r="P775" s="24"/>
      <c r="R775" s="24"/>
      <c r="S775" s="23"/>
      <c r="T775" s="24"/>
      <c r="U775" s="24"/>
      <c r="V775" s="24"/>
      <c r="W775" s="24"/>
    </row>
    <row r="776" spans="5:23" ht="12.75">
      <c r="E776" s="499"/>
      <c r="F776" s="24"/>
      <c r="H776" s="23"/>
      <c r="J776" s="200"/>
      <c r="K776" s="200"/>
      <c r="L776" s="200"/>
      <c r="M776" s="200"/>
      <c r="N776" s="200"/>
      <c r="P776" s="24"/>
      <c r="R776" s="24"/>
      <c r="S776" s="23"/>
      <c r="T776" s="24"/>
      <c r="U776" s="24"/>
      <c r="V776" s="24"/>
      <c r="W776" s="24"/>
    </row>
    <row r="777" spans="5:23" ht="12.75">
      <c r="E777" s="499"/>
      <c r="F777" s="24"/>
      <c r="H777" s="23"/>
      <c r="J777" s="200"/>
      <c r="K777" s="200"/>
      <c r="L777" s="200"/>
      <c r="M777" s="200"/>
      <c r="N777" s="200"/>
      <c r="P777" s="24"/>
      <c r="R777" s="24"/>
      <c r="S777" s="23"/>
      <c r="T777" s="24"/>
      <c r="U777" s="24"/>
      <c r="V777" s="24"/>
      <c r="W777" s="24"/>
    </row>
    <row r="778" spans="5:23" ht="12.75">
      <c r="E778" s="499"/>
      <c r="F778" s="24"/>
      <c r="H778" s="23"/>
      <c r="J778" s="200"/>
      <c r="K778" s="200"/>
      <c r="L778" s="200"/>
      <c r="M778" s="200"/>
      <c r="N778" s="200"/>
      <c r="P778" s="24"/>
      <c r="R778" s="24"/>
      <c r="S778" s="23"/>
      <c r="T778" s="24"/>
      <c r="U778" s="24"/>
      <c r="V778" s="24"/>
      <c r="W778" s="24"/>
    </row>
    <row r="779" spans="5:23" ht="12.75">
      <c r="E779" s="499"/>
      <c r="F779" s="24"/>
      <c r="H779" s="23"/>
      <c r="J779" s="200"/>
      <c r="K779" s="200"/>
      <c r="L779" s="200"/>
      <c r="M779" s="200"/>
      <c r="N779" s="200"/>
      <c r="P779" s="24"/>
      <c r="R779" s="24"/>
      <c r="S779" s="23"/>
      <c r="T779" s="24"/>
      <c r="U779" s="24"/>
      <c r="V779" s="24"/>
      <c r="W779" s="24"/>
    </row>
    <row r="780" spans="5:23" ht="12.75">
      <c r="E780" s="499"/>
      <c r="F780" s="24"/>
      <c r="H780" s="23"/>
      <c r="J780" s="200"/>
      <c r="K780" s="200"/>
      <c r="L780" s="200"/>
      <c r="M780" s="200"/>
      <c r="N780" s="200"/>
      <c r="P780" s="24"/>
      <c r="R780" s="24"/>
      <c r="S780" s="23"/>
      <c r="T780" s="24"/>
      <c r="U780" s="24"/>
      <c r="V780" s="24"/>
      <c r="W780" s="24"/>
    </row>
    <row r="781" spans="5:23" ht="12.75">
      <c r="E781" s="499"/>
      <c r="F781" s="24"/>
      <c r="H781" s="23"/>
      <c r="J781" s="200"/>
      <c r="K781" s="200"/>
      <c r="L781" s="200"/>
      <c r="M781" s="200"/>
      <c r="N781" s="200"/>
      <c r="P781" s="24"/>
      <c r="R781" s="24"/>
      <c r="S781" s="23"/>
      <c r="T781" s="24"/>
      <c r="U781" s="24"/>
      <c r="V781" s="24"/>
      <c r="W781" s="24"/>
    </row>
    <row r="782" spans="5:23" ht="12.75">
      <c r="E782" s="499"/>
      <c r="F782" s="24"/>
      <c r="H782" s="23"/>
      <c r="J782" s="200"/>
      <c r="K782" s="200"/>
      <c r="L782" s="200"/>
      <c r="M782" s="200"/>
      <c r="N782" s="200"/>
      <c r="P782" s="24"/>
      <c r="R782" s="24"/>
      <c r="S782" s="23"/>
      <c r="T782" s="24"/>
      <c r="U782" s="24"/>
      <c r="V782" s="24"/>
      <c r="W782" s="24"/>
    </row>
    <row r="783" spans="5:23" ht="12.75">
      <c r="E783" s="499"/>
      <c r="F783" s="24"/>
      <c r="H783" s="23"/>
      <c r="J783" s="200"/>
      <c r="K783" s="200"/>
      <c r="L783" s="200"/>
      <c r="M783" s="200"/>
      <c r="N783" s="200"/>
      <c r="P783" s="24"/>
      <c r="R783" s="24"/>
      <c r="S783" s="23"/>
      <c r="T783" s="24"/>
      <c r="U783" s="24"/>
      <c r="V783" s="24"/>
      <c r="W783" s="24"/>
    </row>
    <row r="784" spans="5:23" ht="12.75">
      <c r="E784" s="499"/>
      <c r="F784" s="24"/>
      <c r="H784" s="23"/>
      <c r="J784" s="200"/>
      <c r="K784" s="200"/>
      <c r="L784" s="200"/>
      <c r="M784" s="200"/>
      <c r="N784" s="200"/>
      <c r="P784" s="24"/>
      <c r="R784" s="24"/>
      <c r="S784" s="23"/>
      <c r="T784" s="24"/>
      <c r="U784" s="24"/>
      <c r="V784" s="24"/>
      <c r="W784" s="24"/>
    </row>
    <row r="785" spans="5:23" ht="12.75">
      <c r="E785" s="499"/>
      <c r="F785" s="24"/>
      <c r="H785" s="23"/>
      <c r="J785" s="200"/>
      <c r="K785" s="200"/>
      <c r="L785" s="200"/>
      <c r="M785" s="200"/>
      <c r="N785" s="200"/>
      <c r="P785" s="24"/>
      <c r="R785" s="24"/>
      <c r="S785" s="23"/>
      <c r="T785" s="24"/>
      <c r="U785" s="24"/>
      <c r="V785" s="24"/>
      <c r="W785" s="24"/>
    </row>
    <row r="786" spans="5:23" ht="12.75">
      <c r="E786" s="499"/>
      <c r="F786" s="24"/>
      <c r="H786" s="23"/>
      <c r="J786" s="200"/>
      <c r="K786" s="200"/>
      <c r="L786" s="200"/>
      <c r="M786" s="200"/>
      <c r="N786" s="200"/>
      <c r="P786" s="24"/>
      <c r="R786" s="24"/>
      <c r="S786" s="23"/>
      <c r="T786" s="24"/>
      <c r="U786" s="24"/>
      <c r="V786" s="24"/>
      <c r="W786" s="24"/>
    </row>
    <row r="787" spans="5:23" ht="12.75">
      <c r="E787" s="499"/>
      <c r="F787" s="24"/>
      <c r="H787" s="23"/>
      <c r="J787" s="200"/>
      <c r="K787" s="200"/>
      <c r="L787" s="200"/>
      <c r="M787" s="200"/>
      <c r="N787" s="200"/>
      <c r="P787" s="24"/>
      <c r="R787" s="24"/>
      <c r="S787" s="23"/>
      <c r="T787" s="24"/>
      <c r="U787" s="24"/>
      <c r="V787" s="24"/>
      <c r="W787" s="24"/>
    </row>
    <row r="788" spans="5:23" ht="12.75">
      <c r="E788" s="499"/>
      <c r="F788" s="24"/>
      <c r="H788" s="23"/>
      <c r="J788" s="200"/>
      <c r="K788" s="200"/>
      <c r="L788" s="200"/>
      <c r="M788" s="200"/>
      <c r="N788" s="200"/>
      <c r="P788" s="24"/>
      <c r="R788" s="24"/>
      <c r="S788" s="23"/>
      <c r="T788" s="24"/>
      <c r="U788" s="24"/>
      <c r="V788" s="24"/>
      <c r="W788" s="24"/>
    </row>
    <row r="789" spans="5:23" ht="12.75">
      <c r="E789" s="499"/>
      <c r="F789" s="24"/>
      <c r="H789" s="23"/>
      <c r="J789" s="200"/>
      <c r="K789" s="200"/>
      <c r="L789" s="200"/>
      <c r="M789" s="200"/>
      <c r="N789" s="200"/>
      <c r="P789" s="24"/>
      <c r="R789" s="24"/>
      <c r="S789" s="23"/>
      <c r="T789" s="24"/>
      <c r="U789" s="24"/>
      <c r="V789" s="24"/>
      <c r="W789" s="24"/>
    </row>
    <row r="790" spans="5:23" ht="12.75">
      <c r="E790" s="499"/>
      <c r="F790" s="24"/>
      <c r="H790" s="23"/>
      <c r="J790" s="200"/>
      <c r="K790" s="200"/>
      <c r="L790" s="200"/>
      <c r="M790" s="200"/>
      <c r="N790" s="200"/>
      <c r="P790" s="24"/>
      <c r="R790" s="24"/>
      <c r="S790" s="23"/>
      <c r="T790" s="24"/>
      <c r="U790" s="24"/>
      <c r="V790" s="24"/>
      <c r="W790" s="24"/>
    </row>
    <row r="791" spans="5:23" ht="12.75">
      <c r="E791" s="499"/>
      <c r="F791" s="24"/>
      <c r="H791" s="23"/>
      <c r="J791" s="200"/>
      <c r="K791" s="200"/>
      <c r="L791" s="200"/>
      <c r="M791" s="200"/>
      <c r="N791" s="200"/>
      <c r="P791" s="24"/>
      <c r="R791" s="24"/>
      <c r="S791" s="23"/>
      <c r="T791" s="24"/>
      <c r="U791" s="24"/>
      <c r="V791" s="24"/>
      <c r="W791" s="24"/>
    </row>
    <row r="792" spans="5:23" ht="12.75">
      <c r="E792" s="499"/>
      <c r="F792" s="24"/>
      <c r="H792" s="23"/>
      <c r="J792" s="200"/>
      <c r="K792" s="200"/>
      <c r="L792" s="200"/>
      <c r="M792" s="200"/>
      <c r="N792" s="200"/>
      <c r="P792" s="24"/>
      <c r="R792" s="24"/>
      <c r="S792" s="23"/>
      <c r="T792" s="24"/>
      <c r="U792" s="24"/>
      <c r="V792" s="24"/>
      <c r="W792" s="24"/>
    </row>
    <row r="793" spans="5:23" ht="12.75">
      <c r="E793" s="499"/>
      <c r="F793" s="24"/>
      <c r="H793" s="23"/>
      <c r="J793" s="200"/>
      <c r="K793" s="200"/>
      <c r="L793" s="200"/>
      <c r="M793" s="200"/>
      <c r="N793" s="200"/>
      <c r="P793" s="24"/>
      <c r="R793" s="24"/>
      <c r="S793" s="23"/>
      <c r="T793" s="24"/>
      <c r="U793" s="24"/>
      <c r="V793" s="24"/>
      <c r="W793" s="24"/>
    </row>
    <row r="794" spans="5:23" ht="12.75">
      <c r="E794" s="499"/>
      <c r="F794" s="24"/>
      <c r="H794" s="23"/>
      <c r="J794" s="200"/>
      <c r="K794" s="200"/>
      <c r="L794" s="200"/>
      <c r="M794" s="200"/>
      <c r="N794" s="200"/>
      <c r="P794" s="24"/>
      <c r="R794" s="24"/>
      <c r="S794" s="23"/>
      <c r="T794" s="24"/>
      <c r="U794" s="24"/>
      <c r="V794" s="24"/>
      <c r="W794" s="24"/>
    </row>
    <row r="795" spans="5:23" ht="12.75">
      <c r="E795" s="499"/>
      <c r="F795" s="24"/>
      <c r="H795" s="23"/>
      <c r="J795" s="200"/>
      <c r="K795" s="200"/>
      <c r="L795" s="200"/>
      <c r="M795" s="200"/>
      <c r="N795" s="200"/>
      <c r="P795" s="24"/>
      <c r="R795" s="24"/>
      <c r="S795" s="23"/>
      <c r="T795" s="24"/>
      <c r="U795" s="24"/>
      <c r="V795" s="24"/>
      <c r="W795" s="24"/>
    </row>
    <row r="796" spans="5:23" ht="12.75">
      <c r="E796" s="499"/>
      <c r="F796" s="24"/>
      <c r="H796" s="23"/>
      <c r="J796" s="200"/>
      <c r="K796" s="200"/>
      <c r="L796" s="200"/>
      <c r="M796" s="200"/>
      <c r="N796" s="200"/>
      <c r="P796" s="24"/>
      <c r="R796" s="24"/>
      <c r="S796" s="23"/>
      <c r="T796" s="24"/>
      <c r="U796" s="24"/>
      <c r="V796" s="24"/>
      <c r="W796" s="24"/>
    </row>
    <row r="797" spans="5:23" ht="12.75">
      <c r="E797" s="499"/>
      <c r="F797" s="24"/>
      <c r="H797" s="23"/>
      <c r="J797" s="200"/>
      <c r="K797" s="200"/>
      <c r="L797" s="200"/>
      <c r="M797" s="200"/>
      <c r="N797" s="200"/>
      <c r="P797" s="24"/>
      <c r="R797" s="24"/>
      <c r="S797" s="23"/>
      <c r="T797" s="24"/>
      <c r="U797" s="24"/>
      <c r="V797" s="24"/>
      <c r="W797" s="24"/>
    </row>
    <row r="798" spans="5:23" ht="12.75">
      <c r="E798" s="499"/>
      <c r="F798" s="24"/>
      <c r="H798" s="23"/>
      <c r="J798" s="200"/>
      <c r="K798" s="200"/>
      <c r="L798" s="200"/>
      <c r="M798" s="200"/>
      <c r="N798" s="200"/>
      <c r="P798" s="24"/>
      <c r="R798" s="24"/>
      <c r="S798" s="23"/>
      <c r="T798" s="24"/>
      <c r="U798" s="24"/>
      <c r="V798" s="24"/>
      <c r="W798" s="24"/>
    </row>
    <row r="799" spans="5:23" ht="12.75">
      <c r="E799" s="499"/>
      <c r="F799" s="24"/>
      <c r="H799" s="23"/>
      <c r="J799" s="200"/>
      <c r="K799" s="200"/>
      <c r="L799" s="200"/>
      <c r="M799" s="200"/>
      <c r="N799" s="200"/>
      <c r="P799" s="24"/>
      <c r="R799" s="24"/>
      <c r="S799" s="23"/>
      <c r="T799" s="24"/>
      <c r="U799" s="24"/>
      <c r="V799" s="24"/>
      <c r="W799" s="24"/>
    </row>
    <row r="800" spans="5:23" ht="12.75">
      <c r="E800" s="499"/>
      <c r="F800" s="24"/>
      <c r="H800" s="23"/>
      <c r="J800" s="200"/>
      <c r="K800" s="200"/>
      <c r="L800" s="200"/>
      <c r="M800" s="200"/>
      <c r="N800" s="200"/>
      <c r="P800" s="24"/>
      <c r="R800" s="24"/>
      <c r="S800" s="23"/>
      <c r="T800" s="24"/>
      <c r="U800" s="24"/>
      <c r="V800" s="24"/>
      <c r="W800" s="24"/>
    </row>
    <row r="801" spans="5:23" ht="12.75">
      <c r="E801" s="499"/>
      <c r="F801" s="24"/>
      <c r="H801" s="23"/>
      <c r="J801" s="200"/>
      <c r="K801" s="200"/>
      <c r="L801" s="200"/>
      <c r="M801" s="200"/>
      <c r="N801" s="200"/>
      <c r="P801" s="24"/>
      <c r="R801" s="24"/>
      <c r="S801" s="23"/>
      <c r="T801" s="24"/>
      <c r="U801" s="24"/>
      <c r="V801" s="24"/>
      <c r="W801" s="24"/>
    </row>
    <row r="802" spans="5:23" ht="12.75">
      <c r="E802" s="499"/>
      <c r="F802" s="24"/>
      <c r="H802" s="23"/>
      <c r="J802" s="200"/>
      <c r="K802" s="200"/>
      <c r="L802" s="200"/>
      <c r="M802" s="200"/>
      <c r="N802" s="200"/>
      <c r="P802" s="24"/>
      <c r="R802" s="24"/>
      <c r="S802" s="23"/>
      <c r="T802" s="24"/>
      <c r="U802" s="24"/>
      <c r="V802" s="24"/>
      <c r="W802" s="24"/>
    </row>
    <row r="803" spans="5:23" ht="12.75">
      <c r="E803" s="499"/>
      <c r="F803" s="24"/>
      <c r="H803" s="23"/>
      <c r="J803" s="200"/>
      <c r="K803" s="200"/>
      <c r="L803" s="200"/>
      <c r="M803" s="200"/>
      <c r="N803" s="200"/>
      <c r="P803" s="24"/>
      <c r="R803" s="24"/>
      <c r="S803" s="23"/>
      <c r="T803" s="24"/>
      <c r="U803" s="24"/>
      <c r="V803" s="24"/>
      <c r="W803" s="24"/>
    </row>
    <row r="804" spans="5:23" ht="12.75">
      <c r="E804" s="499"/>
      <c r="F804" s="24"/>
      <c r="H804" s="23"/>
      <c r="J804" s="200"/>
      <c r="K804" s="200"/>
      <c r="L804" s="200"/>
      <c r="M804" s="200"/>
      <c r="N804" s="200"/>
      <c r="P804" s="24"/>
      <c r="R804" s="24"/>
      <c r="S804" s="23"/>
      <c r="T804" s="24"/>
      <c r="U804" s="24"/>
      <c r="V804" s="24"/>
      <c r="W804" s="24"/>
    </row>
    <row r="805" spans="5:23" ht="12.75">
      <c r="E805" s="499"/>
      <c r="F805" s="24"/>
      <c r="H805" s="23"/>
      <c r="J805" s="200"/>
      <c r="K805" s="200"/>
      <c r="L805" s="200"/>
      <c r="M805" s="200"/>
      <c r="N805" s="200"/>
      <c r="P805" s="24"/>
      <c r="R805" s="24"/>
      <c r="S805" s="23"/>
      <c r="T805" s="24"/>
      <c r="U805" s="24"/>
      <c r="V805" s="24"/>
      <c r="W805" s="24"/>
    </row>
    <row r="806" spans="5:23" ht="12.75">
      <c r="E806" s="499"/>
      <c r="F806" s="24"/>
      <c r="H806" s="23"/>
      <c r="J806" s="200"/>
      <c r="K806" s="200"/>
      <c r="L806" s="200"/>
      <c r="M806" s="200"/>
      <c r="N806" s="200"/>
      <c r="P806" s="24"/>
      <c r="R806" s="24"/>
      <c r="S806" s="23"/>
      <c r="T806" s="24"/>
      <c r="U806" s="24"/>
      <c r="V806" s="24"/>
      <c r="W806" s="24"/>
    </row>
    <row r="807" spans="5:23" ht="12.75">
      <c r="E807" s="499"/>
      <c r="F807" s="24"/>
      <c r="H807" s="23"/>
      <c r="J807" s="200"/>
      <c r="K807" s="200"/>
      <c r="L807" s="200"/>
      <c r="M807" s="200"/>
      <c r="N807" s="200"/>
      <c r="P807" s="24"/>
      <c r="R807" s="24"/>
      <c r="S807" s="23"/>
      <c r="T807" s="24"/>
      <c r="U807" s="24"/>
      <c r="V807" s="24"/>
      <c r="W807" s="24"/>
    </row>
    <row r="808" spans="5:23" ht="12.75">
      <c r="E808" s="499"/>
      <c r="F808" s="24"/>
      <c r="H808" s="23"/>
      <c r="J808" s="200"/>
      <c r="K808" s="200"/>
      <c r="L808" s="200"/>
      <c r="M808" s="200"/>
      <c r="N808" s="200"/>
      <c r="P808" s="24"/>
      <c r="R808" s="24"/>
      <c r="S808" s="23"/>
      <c r="T808" s="24"/>
      <c r="U808" s="24"/>
      <c r="V808" s="24"/>
      <c r="W808" s="24"/>
    </row>
    <row r="809" spans="5:23" ht="12.75">
      <c r="E809" s="499"/>
      <c r="F809" s="24"/>
      <c r="H809" s="23"/>
      <c r="J809" s="200"/>
      <c r="K809" s="200"/>
      <c r="L809" s="200"/>
      <c r="M809" s="200"/>
      <c r="N809" s="200"/>
      <c r="P809" s="24"/>
      <c r="R809" s="24"/>
      <c r="S809" s="23"/>
      <c r="T809" s="24"/>
      <c r="U809" s="24"/>
      <c r="V809" s="24"/>
      <c r="W809" s="24"/>
    </row>
    <row r="810" spans="5:23" ht="12.75">
      <c r="E810" s="499"/>
      <c r="F810" s="24"/>
      <c r="H810" s="23"/>
      <c r="J810" s="200"/>
      <c r="K810" s="200"/>
      <c r="L810" s="200"/>
      <c r="M810" s="200"/>
      <c r="N810" s="200"/>
      <c r="P810" s="24"/>
      <c r="R810" s="24"/>
      <c r="S810" s="23"/>
      <c r="T810" s="24"/>
      <c r="U810" s="24"/>
      <c r="V810" s="24"/>
      <c r="W810" s="24"/>
    </row>
    <row r="811" spans="5:23" ht="12.75">
      <c r="E811" s="499"/>
      <c r="F811" s="24"/>
      <c r="H811" s="23"/>
      <c r="J811" s="200"/>
      <c r="K811" s="200"/>
      <c r="L811" s="200"/>
      <c r="M811" s="200"/>
      <c r="N811" s="200"/>
      <c r="P811" s="24"/>
      <c r="R811" s="24"/>
      <c r="S811" s="23"/>
      <c r="T811" s="24"/>
      <c r="U811" s="24"/>
      <c r="V811" s="24"/>
      <c r="W811" s="24"/>
    </row>
    <row r="812" spans="5:23" ht="12.75">
      <c r="E812" s="499"/>
      <c r="F812" s="24"/>
      <c r="H812" s="23"/>
      <c r="J812" s="200"/>
      <c r="K812" s="200"/>
      <c r="L812" s="200"/>
      <c r="M812" s="200"/>
      <c r="N812" s="200"/>
      <c r="P812" s="24"/>
      <c r="R812" s="24"/>
      <c r="S812" s="23"/>
      <c r="T812" s="24"/>
      <c r="U812" s="24"/>
      <c r="V812" s="24"/>
      <c r="W812" s="24"/>
    </row>
    <row r="813" spans="5:23" ht="12.75">
      <c r="E813" s="499"/>
      <c r="F813" s="24"/>
      <c r="H813" s="23"/>
      <c r="J813" s="200"/>
      <c r="K813" s="200"/>
      <c r="L813" s="200"/>
      <c r="M813" s="200"/>
      <c r="N813" s="200"/>
      <c r="P813" s="24"/>
      <c r="R813" s="24"/>
      <c r="S813" s="23"/>
      <c r="T813" s="24"/>
      <c r="U813" s="24"/>
      <c r="V813" s="24"/>
      <c r="W813" s="24"/>
    </row>
    <row r="814" spans="5:23" ht="12.75">
      <c r="E814" s="499"/>
      <c r="F814" s="24"/>
      <c r="H814" s="23"/>
      <c r="J814" s="200"/>
      <c r="K814" s="200"/>
      <c r="L814" s="200"/>
      <c r="M814" s="200"/>
      <c r="N814" s="200"/>
      <c r="P814" s="24"/>
      <c r="R814" s="24"/>
      <c r="S814" s="23"/>
      <c r="T814" s="24"/>
      <c r="U814" s="24"/>
      <c r="V814" s="24"/>
      <c r="W814" s="24"/>
    </row>
    <row r="815" spans="5:23" ht="12.75">
      <c r="E815" s="499"/>
      <c r="F815" s="24"/>
      <c r="H815" s="23"/>
      <c r="J815" s="200"/>
      <c r="K815" s="200"/>
      <c r="L815" s="200"/>
      <c r="M815" s="200"/>
      <c r="N815" s="200"/>
      <c r="P815" s="24"/>
      <c r="R815" s="24"/>
      <c r="S815" s="23"/>
      <c r="T815" s="24"/>
      <c r="U815" s="24"/>
      <c r="V815" s="24"/>
      <c r="W815" s="24"/>
    </row>
    <row r="816" spans="5:23" ht="12.75">
      <c r="E816" s="499"/>
      <c r="F816" s="24"/>
      <c r="H816" s="23"/>
      <c r="J816" s="200"/>
      <c r="K816" s="200"/>
      <c r="L816" s="200"/>
      <c r="M816" s="200"/>
      <c r="N816" s="200"/>
      <c r="P816" s="24"/>
      <c r="R816" s="24"/>
      <c r="S816" s="23"/>
      <c r="T816" s="24"/>
      <c r="U816" s="24"/>
      <c r="V816" s="24"/>
      <c r="W816" s="24"/>
    </row>
    <row r="817" spans="5:23" ht="12.75">
      <c r="E817" s="499"/>
      <c r="F817" s="24"/>
      <c r="H817" s="23"/>
      <c r="J817" s="200"/>
      <c r="K817" s="200"/>
      <c r="L817" s="200"/>
      <c r="M817" s="200"/>
      <c r="N817" s="200"/>
      <c r="P817" s="24"/>
      <c r="R817" s="24"/>
      <c r="S817" s="23"/>
      <c r="T817" s="24"/>
      <c r="U817" s="24"/>
      <c r="V817" s="24"/>
      <c r="W817" s="24"/>
    </row>
    <row r="818" spans="5:23" ht="12.75">
      <c r="E818" s="499"/>
      <c r="F818" s="24"/>
      <c r="H818" s="23"/>
      <c r="J818" s="200"/>
      <c r="K818" s="200"/>
      <c r="L818" s="200"/>
      <c r="M818" s="200"/>
      <c r="N818" s="200"/>
      <c r="P818" s="24"/>
      <c r="R818" s="24"/>
      <c r="S818" s="23"/>
      <c r="T818" s="24"/>
      <c r="U818" s="24"/>
      <c r="V818" s="24"/>
      <c r="W818" s="24"/>
    </row>
    <row r="819" spans="5:23" ht="12.75">
      <c r="E819" s="499"/>
      <c r="F819" s="24"/>
      <c r="H819" s="23"/>
      <c r="J819" s="200"/>
      <c r="K819" s="200"/>
      <c r="L819" s="200"/>
      <c r="M819" s="200"/>
      <c r="N819" s="200"/>
      <c r="P819" s="24"/>
      <c r="R819" s="24"/>
      <c r="S819" s="23"/>
      <c r="T819" s="24"/>
      <c r="U819" s="24"/>
      <c r="V819" s="24"/>
      <c r="W819" s="24"/>
    </row>
    <row r="820" spans="5:23" ht="12.75">
      <c r="E820" s="499"/>
      <c r="F820" s="24"/>
      <c r="H820" s="23"/>
      <c r="J820" s="200"/>
      <c r="K820" s="200"/>
      <c r="L820" s="200"/>
      <c r="M820" s="200"/>
      <c r="N820" s="200"/>
      <c r="P820" s="24"/>
      <c r="R820" s="24"/>
      <c r="S820" s="23"/>
      <c r="T820" s="24"/>
      <c r="U820" s="24"/>
      <c r="V820" s="24"/>
      <c r="W820" s="24"/>
    </row>
    <row r="821" spans="5:23" ht="12.75">
      <c r="E821" s="499"/>
      <c r="F821" s="24"/>
      <c r="H821" s="23"/>
      <c r="J821" s="200"/>
      <c r="K821" s="200"/>
      <c r="L821" s="200"/>
      <c r="M821" s="200"/>
      <c r="N821" s="200"/>
      <c r="P821" s="24"/>
      <c r="R821" s="24"/>
      <c r="S821" s="23"/>
      <c r="T821" s="24"/>
      <c r="U821" s="24"/>
      <c r="V821" s="24"/>
      <c r="W821" s="24"/>
    </row>
    <row r="822" spans="5:23" ht="12.75">
      <c r="E822" s="499"/>
      <c r="F822" s="24"/>
      <c r="H822" s="23"/>
      <c r="J822" s="200"/>
      <c r="K822" s="200"/>
      <c r="L822" s="200"/>
      <c r="M822" s="200"/>
      <c r="N822" s="200"/>
      <c r="P822" s="24"/>
      <c r="R822" s="24"/>
      <c r="S822" s="23"/>
      <c r="T822" s="24"/>
      <c r="U822" s="24"/>
      <c r="V822" s="24"/>
      <c r="W822" s="24"/>
    </row>
    <row r="823" spans="5:23" ht="12.75">
      <c r="E823" s="499"/>
      <c r="F823" s="24"/>
      <c r="H823" s="23"/>
      <c r="J823" s="200"/>
      <c r="K823" s="200"/>
      <c r="L823" s="200"/>
      <c r="M823" s="200"/>
      <c r="N823" s="200"/>
      <c r="P823" s="24"/>
      <c r="R823" s="24"/>
      <c r="S823" s="23"/>
      <c r="T823" s="24"/>
      <c r="U823" s="24"/>
      <c r="V823" s="24"/>
      <c r="W823" s="24"/>
    </row>
    <row r="824" spans="5:23" ht="12.75">
      <c r="E824" s="499"/>
      <c r="F824" s="24"/>
      <c r="H824" s="23"/>
      <c r="J824" s="200"/>
      <c r="K824" s="200"/>
      <c r="L824" s="200"/>
      <c r="M824" s="200"/>
      <c r="N824" s="200"/>
      <c r="P824" s="24"/>
      <c r="R824" s="24"/>
      <c r="S824" s="23"/>
      <c r="T824" s="24"/>
      <c r="U824" s="24"/>
      <c r="V824" s="24"/>
      <c r="W824" s="24"/>
    </row>
    <row r="825" spans="5:23" ht="12.75">
      <c r="E825" s="499"/>
      <c r="F825" s="24"/>
      <c r="H825" s="23"/>
      <c r="J825" s="200"/>
      <c r="K825" s="200"/>
      <c r="L825" s="200"/>
      <c r="M825" s="200"/>
      <c r="N825" s="200"/>
      <c r="P825" s="24"/>
      <c r="R825" s="24"/>
      <c r="S825" s="23"/>
      <c r="T825" s="24"/>
      <c r="U825" s="24"/>
      <c r="V825" s="24"/>
      <c r="W825" s="24"/>
    </row>
    <row r="826" spans="5:23" ht="12.75">
      <c r="E826" s="499"/>
      <c r="F826" s="24"/>
      <c r="H826" s="23"/>
      <c r="J826" s="200"/>
      <c r="K826" s="200"/>
      <c r="L826" s="200"/>
      <c r="M826" s="200"/>
      <c r="N826" s="200"/>
      <c r="P826" s="24"/>
      <c r="R826" s="24"/>
      <c r="S826" s="23"/>
      <c r="T826" s="24"/>
      <c r="U826" s="24"/>
      <c r="V826" s="24"/>
      <c r="W826" s="24"/>
    </row>
    <row r="827" spans="5:23" ht="12.75">
      <c r="E827" s="499"/>
      <c r="F827" s="24"/>
      <c r="H827" s="23"/>
      <c r="J827" s="200"/>
      <c r="K827" s="200"/>
      <c r="L827" s="200"/>
      <c r="M827" s="200"/>
      <c r="N827" s="200"/>
      <c r="P827" s="24"/>
      <c r="R827" s="24"/>
      <c r="S827" s="23"/>
      <c r="T827" s="24"/>
      <c r="U827" s="24"/>
      <c r="V827" s="24"/>
      <c r="W827" s="24"/>
    </row>
    <row r="828" spans="5:23" ht="12.75">
      <c r="E828" s="499"/>
      <c r="F828" s="24"/>
      <c r="H828" s="23"/>
      <c r="J828" s="200"/>
      <c r="K828" s="200"/>
      <c r="L828" s="200"/>
      <c r="M828" s="200"/>
      <c r="N828" s="200"/>
      <c r="P828" s="24"/>
      <c r="R828" s="24"/>
      <c r="S828" s="23"/>
      <c r="T828" s="24"/>
      <c r="U828" s="24"/>
      <c r="V828" s="24"/>
      <c r="W828" s="24"/>
    </row>
    <row r="829" spans="5:23" ht="12.75">
      <c r="E829" s="499"/>
      <c r="F829" s="24"/>
      <c r="H829" s="23"/>
      <c r="J829" s="200"/>
      <c r="K829" s="200"/>
      <c r="L829" s="200"/>
      <c r="M829" s="200"/>
      <c r="N829" s="200"/>
      <c r="P829" s="24"/>
      <c r="R829" s="24"/>
      <c r="S829" s="23"/>
      <c r="T829" s="24"/>
      <c r="U829" s="24"/>
      <c r="V829" s="24"/>
      <c r="W829" s="24"/>
    </row>
    <row r="830" spans="5:23" ht="12.75">
      <c r="E830" s="499"/>
      <c r="F830" s="24"/>
      <c r="H830" s="23"/>
      <c r="J830" s="200"/>
      <c r="K830" s="200"/>
      <c r="L830" s="200"/>
      <c r="M830" s="200"/>
      <c r="N830" s="200"/>
      <c r="P830" s="24"/>
      <c r="R830" s="24"/>
      <c r="S830" s="23"/>
      <c r="T830" s="24"/>
      <c r="U830" s="24"/>
      <c r="V830" s="24"/>
      <c r="W830" s="24"/>
    </row>
    <row r="831" spans="5:23" ht="12.75">
      <c r="E831" s="499"/>
      <c r="F831" s="24"/>
      <c r="H831" s="23"/>
      <c r="J831" s="200"/>
      <c r="K831" s="200"/>
      <c r="L831" s="200"/>
      <c r="M831" s="200"/>
      <c r="N831" s="200"/>
      <c r="P831" s="24"/>
      <c r="R831" s="24"/>
      <c r="S831" s="23"/>
      <c r="T831" s="24"/>
      <c r="U831" s="24"/>
      <c r="V831" s="24"/>
      <c r="W831" s="24"/>
    </row>
    <row r="832" spans="5:23" ht="12.75">
      <c r="E832" s="499"/>
      <c r="F832" s="24"/>
      <c r="H832" s="23"/>
      <c r="J832" s="200"/>
      <c r="K832" s="200"/>
      <c r="L832" s="200"/>
      <c r="M832" s="200"/>
      <c r="N832" s="200"/>
      <c r="P832" s="24"/>
      <c r="R832" s="24"/>
      <c r="S832" s="23"/>
      <c r="T832" s="24"/>
      <c r="U832" s="24"/>
      <c r="V832" s="24"/>
      <c r="W832" s="24"/>
    </row>
    <row r="833" spans="5:23" ht="12.75">
      <c r="E833" s="499"/>
      <c r="F833" s="24"/>
      <c r="H833" s="23"/>
      <c r="J833" s="200"/>
      <c r="K833" s="200"/>
      <c r="L833" s="200"/>
      <c r="M833" s="200"/>
      <c r="N833" s="200"/>
      <c r="P833" s="24"/>
      <c r="R833" s="24"/>
      <c r="S833" s="23"/>
      <c r="T833" s="24"/>
      <c r="U833" s="24"/>
      <c r="V833" s="24"/>
      <c r="W833" s="24"/>
    </row>
    <row r="834" spans="5:23" ht="12.75">
      <c r="E834" s="499"/>
      <c r="F834" s="24"/>
      <c r="H834" s="23"/>
      <c r="J834" s="200"/>
      <c r="K834" s="200"/>
      <c r="L834" s="200"/>
      <c r="M834" s="200"/>
      <c r="N834" s="200"/>
      <c r="P834" s="24"/>
      <c r="R834" s="24"/>
      <c r="S834" s="23"/>
      <c r="T834" s="24"/>
      <c r="U834" s="24"/>
      <c r="V834" s="24"/>
      <c r="W834" s="24"/>
    </row>
    <row r="835" spans="5:23" ht="12.75">
      <c r="E835" s="499"/>
      <c r="F835" s="24"/>
      <c r="H835" s="23"/>
      <c r="J835" s="200"/>
      <c r="K835" s="200"/>
      <c r="L835" s="200"/>
      <c r="M835" s="200"/>
      <c r="N835" s="200"/>
      <c r="P835" s="24"/>
      <c r="R835" s="24"/>
      <c r="S835" s="23"/>
      <c r="T835" s="24"/>
      <c r="U835" s="24"/>
      <c r="V835" s="24"/>
      <c r="W835" s="24"/>
    </row>
    <row r="836" spans="5:23" ht="12.75">
      <c r="E836" s="499"/>
      <c r="F836" s="24"/>
      <c r="H836" s="23"/>
      <c r="J836" s="200"/>
      <c r="K836" s="200"/>
      <c r="L836" s="200"/>
      <c r="M836" s="200"/>
      <c r="N836" s="200"/>
      <c r="P836" s="24"/>
      <c r="R836" s="24"/>
      <c r="S836" s="23"/>
      <c r="T836" s="24"/>
      <c r="U836" s="24"/>
      <c r="V836" s="24"/>
      <c r="W836" s="24"/>
    </row>
    <row r="837" spans="5:23" ht="12.75">
      <c r="E837" s="499"/>
      <c r="F837" s="24"/>
      <c r="H837" s="23"/>
      <c r="J837" s="200"/>
      <c r="K837" s="200"/>
      <c r="L837" s="200"/>
      <c r="M837" s="200"/>
      <c r="N837" s="200"/>
      <c r="P837" s="24"/>
      <c r="R837" s="24"/>
      <c r="S837" s="23"/>
      <c r="T837" s="24"/>
      <c r="U837" s="24"/>
      <c r="V837" s="24"/>
      <c r="W837" s="24"/>
    </row>
    <row r="838" spans="5:23" ht="12.75">
      <c r="E838" s="499"/>
      <c r="F838" s="24"/>
      <c r="H838" s="23"/>
      <c r="J838" s="200"/>
      <c r="K838" s="200"/>
      <c r="L838" s="200"/>
      <c r="M838" s="200"/>
      <c r="N838" s="200"/>
      <c r="P838" s="24"/>
      <c r="R838" s="24"/>
      <c r="S838" s="23"/>
      <c r="T838" s="24"/>
      <c r="U838" s="24"/>
      <c r="V838" s="24"/>
      <c r="W838" s="24"/>
    </row>
    <row r="839" spans="5:23" ht="12.75">
      <c r="E839" s="499"/>
      <c r="F839" s="24"/>
      <c r="H839" s="23"/>
      <c r="J839" s="200"/>
      <c r="K839" s="200"/>
      <c r="L839" s="200"/>
      <c r="M839" s="200"/>
      <c r="N839" s="200"/>
      <c r="P839" s="24"/>
      <c r="R839" s="24"/>
      <c r="S839" s="23"/>
      <c r="T839" s="24"/>
      <c r="U839" s="24"/>
      <c r="V839" s="24"/>
      <c r="W839" s="24"/>
    </row>
    <row r="840" spans="5:23" ht="12.75">
      <c r="E840" s="499"/>
      <c r="F840" s="24"/>
      <c r="H840" s="23"/>
      <c r="J840" s="200"/>
      <c r="K840" s="200"/>
      <c r="L840" s="200"/>
      <c r="M840" s="200"/>
      <c r="N840" s="200"/>
      <c r="P840" s="24"/>
      <c r="R840" s="24"/>
      <c r="S840" s="23"/>
      <c r="T840" s="24"/>
      <c r="U840" s="24"/>
      <c r="V840" s="24"/>
      <c r="W840" s="24"/>
    </row>
    <row r="841" spans="5:23" ht="12.75">
      <c r="E841" s="499"/>
      <c r="F841" s="24"/>
      <c r="H841" s="23"/>
      <c r="J841" s="200"/>
      <c r="K841" s="200"/>
      <c r="L841" s="200"/>
      <c r="M841" s="200"/>
      <c r="N841" s="200"/>
      <c r="P841" s="24"/>
      <c r="R841" s="24"/>
      <c r="S841" s="23"/>
      <c r="T841" s="24"/>
      <c r="U841" s="24"/>
      <c r="V841" s="24"/>
      <c r="W841" s="24"/>
    </row>
    <row r="842" spans="5:23" ht="12.75">
      <c r="E842" s="499"/>
      <c r="F842" s="24"/>
      <c r="H842" s="23"/>
      <c r="J842" s="200"/>
      <c r="K842" s="200"/>
      <c r="L842" s="200"/>
      <c r="M842" s="200"/>
      <c r="N842" s="200"/>
      <c r="P842" s="24"/>
      <c r="R842" s="24"/>
      <c r="S842" s="23"/>
      <c r="T842" s="24"/>
      <c r="U842" s="24"/>
      <c r="V842" s="24"/>
      <c r="W842" s="24"/>
    </row>
    <row r="843" spans="5:23" ht="12.75">
      <c r="E843" s="499"/>
      <c r="F843" s="24"/>
      <c r="H843" s="23"/>
      <c r="J843" s="200"/>
      <c r="K843" s="200"/>
      <c r="L843" s="200"/>
      <c r="M843" s="200"/>
      <c r="N843" s="200"/>
      <c r="P843" s="24"/>
      <c r="R843" s="24"/>
      <c r="S843" s="23"/>
      <c r="T843" s="24"/>
      <c r="U843" s="24"/>
      <c r="V843" s="24"/>
      <c r="W843" s="24"/>
    </row>
    <row r="844" spans="5:23" ht="12.75">
      <c r="E844" s="499"/>
      <c r="F844" s="24"/>
      <c r="H844" s="23"/>
      <c r="J844" s="200"/>
      <c r="K844" s="200"/>
      <c r="L844" s="200"/>
      <c r="M844" s="200"/>
      <c r="N844" s="200"/>
      <c r="P844" s="24"/>
      <c r="R844" s="24"/>
      <c r="S844" s="23"/>
      <c r="T844" s="24"/>
      <c r="U844" s="24"/>
      <c r="V844" s="24"/>
      <c r="W844" s="24"/>
    </row>
    <row r="845" spans="5:23" ht="12.75">
      <c r="E845" s="499"/>
      <c r="F845" s="24"/>
      <c r="H845" s="23"/>
      <c r="J845" s="200"/>
      <c r="K845" s="200"/>
      <c r="L845" s="200"/>
      <c r="M845" s="200"/>
      <c r="N845" s="200"/>
      <c r="P845" s="24"/>
      <c r="R845" s="24"/>
      <c r="S845" s="23"/>
      <c r="T845" s="24"/>
      <c r="U845" s="24"/>
      <c r="V845" s="24"/>
      <c r="W845" s="24"/>
    </row>
    <row r="846" spans="5:23" ht="12.75">
      <c r="E846" s="499"/>
      <c r="F846" s="24"/>
      <c r="H846" s="23"/>
      <c r="J846" s="200"/>
      <c r="K846" s="200"/>
      <c r="L846" s="200"/>
      <c r="M846" s="200"/>
      <c r="N846" s="200"/>
      <c r="P846" s="24"/>
      <c r="R846" s="24"/>
      <c r="S846" s="23"/>
      <c r="T846" s="24"/>
      <c r="U846" s="24"/>
      <c r="V846" s="24"/>
      <c r="W846" s="24"/>
    </row>
    <row r="847" spans="5:23" ht="12.75">
      <c r="E847" s="499"/>
      <c r="F847" s="24"/>
      <c r="H847" s="23"/>
      <c r="J847" s="200"/>
      <c r="K847" s="200"/>
      <c r="L847" s="200"/>
      <c r="M847" s="200"/>
      <c r="N847" s="200"/>
      <c r="P847" s="24"/>
      <c r="R847" s="24"/>
      <c r="S847" s="23"/>
      <c r="T847" s="24"/>
      <c r="U847" s="24"/>
      <c r="V847" s="24"/>
      <c r="W847" s="24"/>
    </row>
    <row r="848" spans="5:23" ht="12.75">
      <c r="E848" s="499"/>
      <c r="F848" s="24"/>
      <c r="H848" s="23"/>
      <c r="J848" s="200"/>
      <c r="K848" s="200"/>
      <c r="L848" s="200"/>
      <c r="M848" s="200"/>
      <c r="N848" s="200"/>
      <c r="P848" s="24"/>
      <c r="R848" s="24"/>
      <c r="S848" s="23"/>
      <c r="T848" s="24"/>
      <c r="U848" s="24"/>
      <c r="V848" s="24"/>
      <c r="W848" s="24"/>
    </row>
    <row r="849" spans="5:23" ht="12.75">
      <c r="E849" s="499"/>
      <c r="F849" s="24"/>
      <c r="H849" s="23"/>
      <c r="J849" s="200"/>
      <c r="K849" s="200"/>
      <c r="L849" s="200"/>
      <c r="M849" s="200"/>
      <c r="N849" s="200"/>
      <c r="P849" s="24"/>
      <c r="R849" s="24"/>
      <c r="S849" s="23"/>
      <c r="T849" s="24"/>
      <c r="U849" s="24"/>
      <c r="V849" s="24"/>
      <c r="W849" s="24"/>
    </row>
    <row r="850" spans="5:23" ht="12.75">
      <c r="E850" s="499"/>
      <c r="F850" s="24"/>
      <c r="H850" s="23"/>
      <c r="J850" s="200"/>
      <c r="K850" s="200"/>
      <c r="L850" s="200"/>
      <c r="M850" s="200"/>
      <c r="N850" s="200"/>
      <c r="P850" s="24"/>
      <c r="R850" s="24"/>
      <c r="S850" s="23"/>
      <c r="T850" s="24"/>
      <c r="U850" s="24"/>
      <c r="V850" s="24"/>
      <c r="W850" s="24"/>
    </row>
    <row r="851" spans="5:23" ht="12.75">
      <c r="E851" s="499"/>
      <c r="F851" s="24"/>
      <c r="H851" s="23"/>
      <c r="J851" s="200"/>
      <c r="K851" s="200"/>
      <c r="L851" s="200"/>
      <c r="M851" s="200"/>
      <c r="N851" s="200"/>
      <c r="P851" s="24"/>
      <c r="R851" s="24"/>
      <c r="S851" s="23"/>
      <c r="T851" s="24"/>
      <c r="U851" s="24"/>
      <c r="V851" s="24"/>
      <c r="W851" s="24"/>
    </row>
    <row r="852" spans="5:23" ht="12.75">
      <c r="E852" s="499"/>
      <c r="F852" s="24"/>
      <c r="H852" s="23"/>
      <c r="J852" s="200"/>
      <c r="K852" s="200"/>
      <c r="L852" s="200"/>
      <c r="M852" s="200"/>
      <c r="N852" s="200"/>
      <c r="P852" s="24"/>
      <c r="R852" s="24"/>
      <c r="S852" s="23"/>
      <c r="T852" s="24"/>
      <c r="U852" s="24"/>
      <c r="V852" s="24"/>
      <c r="W852" s="24"/>
    </row>
    <row r="853" spans="5:23" ht="12.75">
      <c r="E853" s="499"/>
      <c r="F853" s="24"/>
      <c r="H853" s="23"/>
      <c r="J853" s="200"/>
      <c r="K853" s="200"/>
      <c r="L853" s="200"/>
      <c r="M853" s="200"/>
      <c r="N853" s="200"/>
      <c r="P853" s="24"/>
      <c r="R853" s="24"/>
      <c r="S853" s="23"/>
      <c r="T853" s="24"/>
      <c r="U853" s="24"/>
      <c r="V853" s="24"/>
      <c r="W853" s="24"/>
    </row>
    <row r="854" spans="5:23" ht="12.75">
      <c r="E854" s="499"/>
      <c r="F854" s="24"/>
      <c r="H854" s="23"/>
      <c r="J854" s="200"/>
      <c r="K854" s="200"/>
      <c r="L854" s="200"/>
      <c r="M854" s="200"/>
      <c r="N854" s="200"/>
      <c r="P854" s="24"/>
      <c r="R854" s="24"/>
      <c r="S854" s="23"/>
      <c r="T854" s="24"/>
      <c r="U854" s="24"/>
      <c r="V854" s="24"/>
      <c r="W854" s="24"/>
    </row>
    <row r="855" spans="5:23" ht="12.75">
      <c r="E855" s="499"/>
      <c r="F855" s="24"/>
      <c r="H855" s="23"/>
      <c r="J855" s="200"/>
      <c r="K855" s="200"/>
      <c r="L855" s="200"/>
      <c r="M855" s="200"/>
      <c r="N855" s="200"/>
      <c r="P855" s="24"/>
      <c r="R855" s="24"/>
      <c r="S855" s="23"/>
      <c r="T855" s="24"/>
      <c r="U855" s="24"/>
      <c r="V855" s="24"/>
      <c r="W855" s="24"/>
    </row>
    <row r="856" spans="5:23" ht="12.75">
      <c r="E856" s="499"/>
      <c r="F856" s="24"/>
      <c r="H856" s="23"/>
      <c r="J856" s="200"/>
      <c r="K856" s="200"/>
      <c r="L856" s="200"/>
      <c r="M856" s="200"/>
      <c r="N856" s="200"/>
      <c r="P856" s="24"/>
      <c r="R856" s="24"/>
      <c r="S856" s="23"/>
      <c r="T856" s="24"/>
      <c r="U856" s="24"/>
      <c r="V856" s="24"/>
      <c r="W856" s="24"/>
    </row>
    <row r="857" spans="5:23" ht="12.75">
      <c r="E857" s="499"/>
      <c r="F857" s="24"/>
      <c r="H857" s="23"/>
      <c r="J857" s="200"/>
      <c r="K857" s="200"/>
      <c r="L857" s="200"/>
      <c r="M857" s="200"/>
      <c r="N857" s="200"/>
      <c r="P857" s="24"/>
      <c r="R857" s="24"/>
      <c r="S857" s="23"/>
      <c r="T857" s="24"/>
      <c r="U857" s="24"/>
      <c r="V857" s="24"/>
      <c r="W857" s="24"/>
    </row>
    <row r="858" spans="5:23" ht="12.75">
      <c r="E858" s="499"/>
      <c r="F858" s="24"/>
      <c r="H858" s="23"/>
      <c r="J858" s="200"/>
      <c r="K858" s="200"/>
      <c r="L858" s="200"/>
      <c r="M858" s="200"/>
      <c r="N858" s="200"/>
      <c r="P858" s="24"/>
      <c r="R858" s="24"/>
      <c r="S858" s="23"/>
      <c r="T858" s="24"/>
      <c r="U858" s="24"/>
      <c r="V858" s="24"/>
      <c r="W858" s="24"/>
    </row>
    <row r="859" spans="5:23" ht="12.75">
      <c r="E859" s="499"/>
      <c r="F859" s="24"/>
      <c r="H859" s="23"/>
      <c r="J859" s="200"/>
      <c r="K859" s="200"/>
      <c r="L859" s="200"/>
      <c r="M859" s="200"/>
      <c r="N859" s="200"/>
      <c r="P859" s="24"/>
      <c r="R859" s="24"/>
      <c r="S859" s="23"/>
      <c r="T859" s="24"/>
      <c r="U859" s="24"/>
      <c r="V859" s="24"/>
      <c r="W859" s="24"/>
    </row>
    <row r="860" spans="5:23" ht="12.75">
      <c r="E860" s="499"/>
      <c r="F860" s="24"/>
      <c r="H860" s="23"/>
      <c r="J860" s="200"/>
      <c r="K860" s="200"/>
      <c r="L860" s="200"/>
      <c r="M860" s="200"/>
      <c r="N860" s="200"/>
      <c r="P860" s="24"/>
      <c r="R860" s="24"/>
      <c r="S860" s="23"/>
      <c r="T860" s="24"/>
      <c r="U860" s="24"/>
      <c r="V860" s="24"/>
      <c r="W860" s="24"/>
    </row>
    <row r="861" spans="5:23" ht="12.75">
      <c r="E861" s="499"/>
      <c r="F861" s="24"/>
      <c r="H861" s="23"/>
      <c r="J861" s="200"/>
      <c r="K861" s="200"/>
      <c r="L861" s="200"/>
      <c r="M861" s="200"/>
      <c r="N861" s="200"/>
      <c r="P861" s="24"/>
      <c r="R861" s="24"/>
      <c r="S861" s="23"/>
      <c r="T861" s="24"/>
      <c r="U861" s="24"/>
      <c r="V861" s="24"/>
      <c r="W861" s="24"/>
    </row>
    <row r="862" spans="5:23" ht="12.75">
      <c r="E862" s="499"/>
      <c r="F862" s="24"/>
      <c r="H862" s="23"/>
      <c r="J862" s="200"/>
      <c r="K862" s="200"/>
      <c r="L862" s="200"/>
      <c r="M862" s="200"/>
      <c r="N862" s="200"/>
      <c r="P862" s="24"/>
      <c r="R862" s="24"/>
      <c r="S862" s="23"/>
      <c r="T862" s="24"/>
      <c r="U862" s="24"/>
      <c r="V862" s="24"/>
      <c r="W862" s="24"/>
    </row>
    <row r="863" spans="5:23" ht="12.75">
      <c r="E863" s="499"/>
      <c r="F863" s="24"/>
      <c r="H863" s="23"/>
      <c r="J863" s="200"/>
      <c r="K863" s="200"/>
      <c r="L863" s="200"/>
      <c r="M863" s="200"/>
      <c r="N863" s="200"/>
      <c r="P863" s="24"/>
      <c r="R863" s="24"/>
      <c r="S863" s="23"/>
      <c r="T863" s="24"/>
      <c r="U863" s="24"/>
      <c r="V863" s="24"/>
      <c r="W863" s="24"/>
    </row>
    <row r="864" spans="5:23" ht="12.75">
      <c r="E864" s="499"/>
      <c r="F864" s="24"/>
      <c r="H864" s="23"/>
      <c r="J864" s="200"/>
      <c r="K864" s="200"/>
      <c r="L864" s="200"/>
      <c r="M864" s="200"/>
      <c r="N864" s="200"/>
      <c r="P864" s="24"/>
      <c r="R864" s="24"/>
      <c r="S864" s="23"/>
      <c r="T864" s="24"/>
      <c r="U864" s="24"/>
      <c r="V864" s="24"/>
      <c r="W864" s="24"/>
    </row>
    <row r="865" spans="5:23" ht="12.75">
      <c r="E865" s="499"/>
      <c r="F865" s="24"/>
      <c r="H865" s="23"/>
      <c r="J865" s="200"/>
      <c r="K865" s="200"/>
      <c r="L865" s="200"/>
      <c r="M865" s="200"/>
      <c r="N865" s="200"/>
      <c r="P865" s="24"/>
      <c r="R865" s="24"/>
      <c r="S865" s="23"/>
      <c r="T865" s="24"/>
      <c r="U865" s="24"/>
      <c r="V865" s="24"/>
      <c r="W865" s="24"/>
    </row>
    <row r="866" spans="5:23" ht="12.75">
      <c r="E866" s="499"/>
      <c r="F866" s="24"/>
      <c r="H866" s="23"/>
      <c r="J866" s="200"/>
      <c r="K866" s="200"/>
      <c r="L866" s="200"/>
      <c r="M866" s="200"/>
      <c r="N866" s="200"/>
      <c r="P866" s="24"/>
      <c r="R866" s="24"/>
      <c r="S866" s="23"/>
      <c r="T866" s="24"/>
      <c r="U866" s="24"/>
      <c r="V866" s="24"/>
      <c r="W866" s="24"/>
    </row>
    <row r="867" spans="5:23" ht="12.75">
      <c r="E867" s="499"/>
      <c r="F867" s="24"/>
      <c r="H867" s="23"/>
      <c r="J867" s="200"/>
      <c r="K867" s="200"/>
      <c r="L867" s="200"/>
      <c r="M867" s="200"/>
      <c r="N867" s="200"/>
      <c r="P867" s="24"/>
      <c r="R867" s="24"/>
      <c r="S867" s="23"/>
      <c r="T867" s="24"/>
      <c r="U867" s="24"/>
      <c r="V867" s="24"/>
      <c r="W867" s="24"/>
    </row>
    <row r="868" spans="5:23" ht="12.75">
      <c r="E868" s="499"/>
      <c r="F868" s="24"/>
      <c r="H868" s="23"/>
      <c r="J868" s="200"/>
      <c r="K868" s="200"/>
      <c r="L868" s="200"/>
      <c r="M868" s="200"/>
      <c r="N868" s="200"/>
      <c r="P868" s="24"/>
      <c r="R868" s="24"/>
      <c r="S868" s="23"/>
      <c r="T868" s="24"/>
      <c r="U868" s="24"/>
      <c r="V868" s="24"/>
      <c r="W868" s="24"/>
    </row>
    <row r="869" spans="5:23" ht="12.75">
      <c r="E869" s="499"/>
      <c r="F869" s="24"/>
      <c r="H869" s="23"/>
      <c r="J869" s="200"/>
      <c r="K869" s="200"/>
      <c r="L869" s="200"/>
      <c r="M869" s="200"/>
      <c r="N869" s="200"/>
      <c r="P869" s="24"/>
      <c r="R869" s="24"/>
      <c r="S869" s="23"/>
      <c r="T869" s="24"/>
      <c r="U869" s="24"/>
      <c r="V869" s="24"/>
      <c r="W869" s="24"/>
    </row>
    <row r="870" spans="5:23" ht="12.75">
      <c r="E870" s="499"/>
      <c r="F870" s="24"/>
      <c r="H870" s="23"/>
      <c r="J870" s="200"/>
      <c r="K870" s="200"/>
      <c r="L870" s="200"/>
      <c r="M870" s="200"/>
      <c r="N870" s="200"/>
      <c r="P870" s="24"/>
      <c r="R870" s="24"/>
      <c r="S870" s="23"/>
      <c r="T870" s="24"/>
      <c r="U870" s="24"/>
      <c r="V870" s="24"/>
      <c r="W870" s="24"/>
    </row>
    <row r="871" spans="5:23" ht="12.75">
      <c r="E871" s="499"/>
      <c r="F871" s="24"/>
      <c r="H871" s="23"/>
      <c r="J871" s="200"/>
      <c r="K871" s="200"/>
      <c r="L871" s="200"/>
      <c r="M871" s="200"/>
      <c r="N871" s="200"/>
      <c r="P871" s="24"/>
      <c r="R871" s="24"/>
      <c r="S871" s="23"/>
      <c r="T871" s="24"/>
      <c r="U871" s="24"/>
      <c r="V871" s="24"/>
      <c r="W871" s="24"/>
    </row>
    <row r="872" spans="5:23" ht="12.75">
      <c r="E872" s="499"/>
      <c r="F872" s="24"/>
      <c r="H872" s="23"/>
      <c r="J872" s="200"/>
      <c r="K872" s="200"/>
      <c r="L872" s="200"/>
      <c r="M872" s="200"/>
      <c r="N872" s="200"/>
      <c r="P872" s="24"/>
      <c r="R872" s="24"/>
      <c r="S872" s="23"/>
      <c r="T872" s="24"/>
      <c r="U872" s="24"/>
      <c r="V872" s="24"/>
      <c r="W872" s="24"/>
    </row>
    <row r="873" spans="5:23" ht="12.75">
      <c r="E873" s="499"/>
      <c r="F873" s="24"/>
      <c r="H873" s="23"/>
      <c r="J873" s="200"/>
      <c r="K873" s="200"/>
      <c r="L873" s="200"/>
      <c r="M873" s="200"/>
      <c r="N873" s="200"/>
      <c r="P873" s="24"/>
      <c r="R873" s="24"/>
      <c r="S873" s="23"/>
      <c r="T873" s="24"/>
      <c r="U873" s="24"/>
      <c r="V873" s="24"/>
      <c r="W873" s="24"/>
    </row>
    <row r="874" spans="5:23" ht="12.75">
      <c r="E874" s="499"/>
      <c r="F874" s="24"/>
      <c r="H874" s="23"/>
      <c r="J874" s="200"/>
      <c r="K874" s="200"/>
      <c r="L874" s="200"/>
      <c r="M874" s="200"/>
      <c r="N874" s="200"/>
      <c r="P874" s="24"/>
      <c r="R874" s="24"/>
      <c r="S874" s="23"/>
      <c r="T874" s="24"/>
      <c r="U874" s="24"/>
      <c r="V874" s="24"/>
      <c r="W874" s="24"/>
    </row>
    <row r="875" spans="5:23" ht="12.75">
      <c r="E875" s="499"/>
      <c r="F875" s="24"/>
      <c r="H875" s="23"/>
      <c r="J875" s="200"/>
      <c r="K875" s="200"/>
      <c r="L875" s="200"/>
      <c r="M875" s="200"/>
      <c r="N875" s="200"/>
      <c r="P875" s="24"/>
      <c r="R875" s="24"/>
      <c r="S875" s="23"/>
      <c r="T875" s="24"/>
      <c r="U875" s="24"/>
      <c r="V875" s="24"/>
      <c r="W875" s="24"/>
    </row>
    <row r="876" spans="5:23" ht="12.75">
      <c r="E876" s="499"/>
      <c r="F876" s="24"/>
      <c r="H876" s="23"/>
      <c r="J876" s="200"/>
      <c r="K876" s="200"/>
      <c r="L876" s="200"/>
      <c r="M876" s="200"/>
      <c r="N876" s="200"/>
      <c r="P876" s="24"/>
      <c r="R876" s="24"/>
      <c r="S876" s="23"/>
      <c r="T876" s="24"/>
      <c r="U876" s="24"/>
      <c r="V876" s="24"/>
      <c r="W876" s="24"/>
    </row>
    <row r="877" spans="5:23" ht="12.75">
      <c r="E877" s="499"/>
      <c r="F877" s="24"/>
      <c r="H877" s="23"/>
      <c r="J877" s="200"/>
      <c r="K877" s="200"/>
      <c r="L877" s="200"/>
      <c r="M877" s="200"/>
      <c r="N877" s="200"/>
      <c r="P877" s="24"/>
      <c r="R877" s="24"/>
      <c r="S877" s="23"/>
      <c r="T877" s="24"/>
      <c r="U877" s="24"/>
      <c r="V877" s="24"/>
      <c r="W877" s="24"/>
    </row>
    <row r="878" spans="5:23" ht="12.75">
      <c r="E878" s="499"/>
      <c r="F878" s="24"/>
      <c r="H878" s="23"/>
      <c r="J878" s="200"/>
      <c r="K878" s="200"/>
      <c r="L878" s="200"/>
      <c r="M878" s="200"/>
      <c r="N878" s="200"/>
      <c r="P878" s="24"/>
      <c r="R878" s="24"/>
      <c r="S878" s="23"/>
      <c r="T878" s="24"/>
      <c r="U878" s="24"/>
      <c r="V878" s="24"/>
      <c r="W878" s="24"/>
    </row>
    <row r="879" spans="5:23" ht="12.75">
      <c r="E879" s="499"/>
      <c r="F879" s="24"/>
      <c r="H879" s="23"/>
      <c r="J879" s="200"/>
      <c r="K879" s="200"/>
      <c r="L879" s="200"/>
      <c r="M879" s="200"/>
      <c r="N879" s="200"/>
      <c r="P879" s="24"/>
      <c r="R879" s="24"/>
      <c r="S879" s="23"/>
      <c r="T879" s="24"/>
      <c r="U879" s="24"/>
      <c r="V879" s="24"/>
      <c r="W879" s="24"/>
    </row>
    <row r="880" spans="5:23" ht="12.75">
      <c r="E880" s="499"/>
      <c r="F880" s="24"/>
      <c r="H880" s="23"/>
      <c r="J880" s="200"/>
      <c r="K880" s="200"/>
      <c r="L880" s="200"/>
      <c r="M880" s="200"/>
      <c r="N880" s="200"/>
      <c r="P880" s="24"/>
      <c r="R880" s="24"/>
      <c r="S880" s="23"/>
      <c r="T880" s="24"/>
      <c r="U880" s="24"/>
      <c r="V880" s="24"/>
      <c r="W880" s="24"/>
    </row>
    <row r="881" spans="5:23" ht="12.75">
      <c r="E881" s="499"/>
      <c r="F881" s="24"/>
      <c r="H881" s="23"/>
      <c r="J881" s="200"/>
      <c r="K881" s="200"/>
      <c r="L881" s="200"/>
      <c r="M881" s="200"/>
      <c r="N881" s="200"/>
      <c r="P881" s="24"/>
      <c r="R881" s="24"/>
      <c r="S881" s="23"/>
      <c r="T881" s="24"/>
      <c r="U881" s="24"/>
      <c r="V881" s="24"/>
      <c r="W881" s="24"/>
    </row>
    <row r="882" spans="5:23" ht="12.75">
      <c r="E882" s="499"/>
      <c r="F882" s="24"/>
      <c r="H882" s="23"/>
      <c r="J882" s="200"/>
      <c r="K882" s="200"/>
      <c r="L882" s="200"/>
      <c r="M882" s="200"/>
      <c r="N882" s="200"/>
      <c r="P882" s="24"/>
      <c r="R882" s="24"/>
      <c r="S882" s="23"/>
      <c r="T882" s="24"/>
      <c r="U882" s="24"/>
      <c r="V882" s="24"/>
      <c r="W882" s="24"/>
    </row>
    <row r="883" spans="5:23" ht="12.75">
      <c r="E883" s="499"/>
      <c r="F883" s="24"/>
      <c r="H883" s="23"/>
      <c r="J883" s="200"/>
      <c r="K883" s="200"/>
      <c r="L883" s="200"/>
      <c r="M883" s="200"/>
      <c r="N883" s="200"/>
      <c r="P883" s="24"/>
      <c r="R883" s="24"/>
      <c r="S883" s="23"/>
      <c r="T883" s="24"/>
      <c r="U883" s="24"/>
      <c r="V883" s="24"/>
      <c r="W883" s="24"/>
    </row>
    <row r="884" spans="5:23" ht="12.75">
      <c r="E884" s="499"/>
      <c r="F884" s="24"/>
      <c r="H884" s="23"/>
      <c r="J884" s="200"/>
      <c r="K884" s="200"/>
      <c r="L884" s="200"/>
      <c r="M884" s="200"/>
      <c r="N884" s="200"/>
      <c r="P884" s="24"/>
      <c r="R884" s="24"/>
      <c r="S884" s="23"/>
      <c r="T884" s="24"/>
      <c r="U884" s="24"/>
      <c r="V884" s="24"/>
      <c r="W884" s="24"/>
    </row>
    <row r="885" spans="5:23" ht="12.75">
      <c r="E885" s="499"/>
      <c r="F885" s="24"/>
      <c r="H885" s="23"/>
      <c r="J885" s="200"/>
      <c r="K885" s="200"/>
      <c r="L885" s="200"/>
      <c r="M885" s="200"/>
      <c r="N885" s="200"/>
      <c r="P885" s="24"/>
      <c r="R885" s="24"/>
      <c r="S885" s="23"/>
      <c r="T885" s="24"/>
      <c r="U885" s="24"/>
      <c r="V885" s="24"/>
      <c r="W885" s="24"/>
    </row>
    <row r="886" spans="5:23" ht="12.75">
      <c r="E886" s="499"/>
      <c r="F886" s="24"/>
      <c r="H886" s="23"/>
      <c r="J886" s="200"/>
      <c r="K886" s="200"/>
      <c r="L886" s="200"/>
      <c r="M886" s="200"/>
      <c r="N886" s="200"/>
      <c r="P886" s="24"/>
      <c r="R886" s="24"/>
      <c r="S886" s="23"/>
      <c r="T886" s="24"/>
      <c r="U886" s="24"/>
      <c r="V886" s="24"/>
      <c r="W886" s="24"/>
    </row>
    <row r="887" spans="5:23" ht="12.75">
      <c r="E887" s="499"/>
      <c r="F887" s="24"/>
      <c r="H887" s="23"/>
      <c r="J887" s="200"/>
      <c r="K887" s="200"/>
      <c r="L887" s="200"/>
      <c r="M887" s="200"/>
      <c r="N887" s="200"/>
      <c r="P887" s="24"/>
      <c r="R887" s="24"/>
      <c r="S887" s="23"/>
      <c r="T887" s="24"/>
      <c r="U887" s="24"/>
      <c r="V887" s="24"/>
      <c r="W887" s="24"/>
    </row>
    <row r="888" spans="5:23" ht="12.75">
      <c r="E888" s="499"/>
      <c r="F888" s="24"/>
      <c r="H888" s="23"/>
      <c r="J888" s="200"/>
      <c r="K888" s="200"/>
      <c r="L888" s="200"/>
      <c r="M888" s="200"/>
      <c r="N888" s="200"/>
      <c r="P888" s="24"/>
      <c r="R888" s="24"/>
      <c r="S888" s="23"/>
      <c r="T888" s="24"/>
      <c r="U888" s="24"/>
      <c r="V888" s="24"/>
      <c r="W888" s="24"/>
    </row>
    <row r="889" spans="5:23" ht="12.75">
      <c r="E889" s="499"/>
      <c r="F889" s="24"/>
      <c r="H889" s="23"/>
      <c r="J889" s="200"/>
      <c r="K889" s="200"/>
      <c r="L889" s="200"/>
      <c r="M889" s="200"/>
      <c r="N889" s="200"/>
      <c r="P889" s="24"/>
      <c r="R889" s="24"/>
      <c r="S889" s="23"/>
      <c r="T889" s="24"/>
      <c r="U889" s="24"/>
      <c r="V889" s="24"/>
      <c r="W889" s="24"/>
    </row>
    <row r="890" spans="5:23" ht="12.75">
      <c r="E890" s="499"/>
      <c r="F890" s="24"/>
      <c r="H890" s="23"/>
      <c r="J890" s="200"/>
      <c r="K890" s="200"/>
      <c r="L890" s="200"/>
      <c r="M890" s="200"/>
      <c r="N890" s="200"/>
      <c r="P890" s="24"/>
      <c r="R890" s="24"/>
      <c r="S890" s="23"/>
      <c r="T890" s="24"/>
      <c r="U890" s="24"/>
      <c r="V890" s="24"/>
      <c r="W890" s="24"/>
    </row>
    <row r="891" spans="5:23" ht="12.75">
      <c r="E891" s="499"/>
      <c r="F891" s="24"/>
      <c r="H891" s="23"/>
      <c r="J891" s="200"/>
      <c r="K891" s="200"/>
      <c r="L891" s="200"/>
      <c r="M891" s="200"/>
      <c r="N891" s="200"/>
      <c r="P891" s="24"/>
      <c r="R891" s="24"/>
      <c r="S891" s="23"/>
      <c r="T891" s="24"/>
      <c r="U891" s="24"/>
      <c r="V891" s="24"/>
      <c r="W891" s="24"/>
    </row>
    <row r="892" spans="5:23" ht="12.75">
      <c r="E892" s="499"/>
      <c r="F892" s="24"/>
      <c r="H892" s="23"/>
      <c r="J892" s="200"/>
      <c r="K892" s="200"/>
      <c r="L892" s="200"/>
      <c r="M892" s="200"/>
      <c r="N892" s="200"/>
      <c r="P892" s="24"/>
      <c r="R892" s="24"/>
      <c r="S892" s="23"/>
      <c r="T892" s="24"/>
      <c r="U892" s="24"/>
      <c r="V892" s="24"/>
      <c r="W892" s="24"/>
    </row>
    <row r="893" spans="5:23" ht="12.75">
      <c r="E893" s="499"/>
      <c r="F893" s="24"/>
      <c r="H893" s="23"/>
      <c r="J893" s="200"/>
      <c r="K893" s="200"/>
      <c r="L893" s="200"/>
      <c r="M893" s="200"/>
      <c r="N893" s="200"/>
      <c r="P893" s="24"/>
      <c r="R893" s="24"/>
      <c r="S893" s="23"/>
      <c r="T893" s="24"/>
      <c r="U893" s="24"/>
      <c r="V893" s="24"/>
      <c r="W893" s="24"/>
    </row>
    <row r="894" spans="5:23" ht="12.75">
      <c r="E894" s="499"/>
      <c r="F894" s="24"/>
      <c r="H894" s="23"/>
      <c r="J894" s="200"/>
      <c r="K894" s="200"/>
      <c r="L894" s="200"/>
      <c r="M894" s="200"/>
      <c r="N894" s="200"/>
      <c r="P894" s="24"/>
      <c r="R894" s="24"/>
      <c r="S894" s="23"/>
      <c r="T894" s="24"/>
      <c r="U894" s="24"/>
      <c r="V894" s="24"/>
      <c r="W894" s="24"/>
    </row>
    <row r="895" spans="5:23" ht="12.75">
      <c r="E895" s="499"/>
      <c r="F895" s="24"/>
      <c r="H895" s="23"/>
      <c r="J895" s="200"/>
      <c r="K895" s="200"/>
      <c r="L895" s="200"/>
      <c r="M895" s="200"/>
      <c r="N895" s="200"/>
      <c r="P895" s="24"/>
      <c r="R895" s="24"/>
      <c r="S895" s="23"/>
      <c r="T895" s="24"/>
      <c r="U895" s="24"/>
      <c r="V895" s="24"/>
      <c r="W895" s="24"/>
    </row>
    <row r="896" spans="5:23" ht="12.75">
      <c r="E896" s="499"/>
      <c r="F896" s="24"/>
      <c r="H896" s="23"/>
      <c r="J896" s="200"/>
      <c r="K896" s="200"/>
      <c r="L896" s="200"/>
      <c r="M896" s="200"/>
      <c r="N896" s="200"/>
      <c r="P896" s="24"/>
      <c r="R896" s="24"/>
      <c r="S896" s="23"/>
      <c r="T896" s="24"/>
      <c r="U896" s="24"/>
      <c r="V896" s="24"/>
      <c r="W896" s="24"/>
    </row>
    <row r="897" spans="5:23" ht="12.75">
      <c r="E897" s="499"/>
      <c r="F897" s="24"/>
      <c r="H897" s="23"/>
      <c r="J897" s="200"/>
      <c r="K897" s="200"/>
      <c r="L897" s="200"/>
      <c r="M897" s="200"/>
      <c r="N897" s="200"/>
      <c r="P897" s="24"/>
      <c r="R897" s="24"/>
      <c r="S897" s="23"/>
      <c r="T897" s="24"/>
      <c r="U897" s="24"/>
      <c r="V897" s="24"/>
      <c r="W897" s="24"/>
    </row>
    <row r="898" spans="5:23" ht="12.75">
      <c r="E898" s="499"/>
      <c r="F898" s="24"/>
      <c r="H898" s="23"/>
      <c r="J898" s="200"/>
      <c r="K898" s="200"/>
      <c r="L898" s="200"/>
      <c r="M898" s="200"/>
      <c r="N898" s="200"/>
      <c r="P898" s="24"/>
      <c r="R898" s="24"/>
      <c r="S898" s="23"/>
      <c r="T898" s="24"/>
      <c r="U898" s="24"/>
      <c r="V898" s="24"/>
      <c r="W898" s="24"/>
    </row>
    <row r="899" spans="5:23" ht="12.75">
      <c r="E899" s="499"/>
      <c r="F899" s="24"/>
      <c r="H899" s="23"/>
      <c r="J899" s="200"/>
      <c r="K899" s="200"/>
      <c r="L899" s="200"/>
      <c r="M899" s="200"/>
      <c r="N899" s="200"/>
      <c r="P899" s="24"/>
      <c r="R899" s="24"/>
      <c r="S899" s="23"/>
      <c r="T899" s="24"/>
      <c r="U899" s="24"/>
      <c r="V899" s="24"/>
      <c r="W899" s="24"/>
    </row>
    <row r="900" spans="5:23" ht="12.75">
      <c r="E900" s="499"/>
      <c r="F900" s="24"/>
      <c r="H900" s="23"/>
      <c r="J900" s="200"/>
      <c r="K900" s="200"/>
      <c r="L900" s="200"/>
      <c r="M900" s="200"/>
      <c r="N900" s="200"/>
      <c r="P900" s="24"/>
      <c r="R900" s="24"/>
      <c r="S900" s="23"/>
      <c r="T900" s="24"/>
      <c r="U900" s="24"/>
      <c r="V900" s="24"/>
      <c r="W900" s="24"/>
    </row>
    <row r="901" spans="5:23" ht="12.75">
      <c r="E901" s="499"/>
      <c r="F901" s="24"/>
      <c r="H901" s="23"/>
      <c r="J901" s="200"/>
      <c r="K901" s="200"/>
      <c r="L901" s="200"/>
      <c r="M901" s="200"/>
      <c r="N901" s="200"/>
      <c r="P901" s="24"/>
      <c r="R901" s="24"/>
      <c r="S901" s="23"/>
      <c r="T901" s="24"/>
      <c r="U901" s="24"/>
      <c r="V901" s="24"/>
      <c r="W901" s="24"/>
    </row>
    <row r="902" spans="5:23" ht="12.75">
      <c r="E902" s="499"/>
      <c r="F902" s="24"/>
      <c r="H902" s="23"/>
      <c r="J902" s="200"/>
      <c r="K902" s="200"/>
      <c r="L902" s="200"/>
      <c r="M902" s="200"/>
      <c r="N902" s="200"/>
      <c r="P902" s="24"/>
      <c r="R902" s="24"/>
      <c r="S902" s="23"/>
      <c r="T902" s="24"/>
      <c r="U902" s="24"/>
      <c r="V902" s="24"/>
      <c r="W902" s="24"/>
    </row>
    <row r="903" spans="5:23" ht="12.75">
      <c r="E903" s="499"/>
      <c r="F903" s="24"/>
      <c r="H903" s="23"/>
      <c r="J903" s="200"/>
      <c r="K903" s="200"/>
      <c r="L903" s="200"/>
      <c r="M903" s="200"/>
      <c r="N903" s="200"/>
      <c r="P903" s="24"/>
      <c r="R903" s="24"/>
      <c r="S903" s="23"/>
      <c r="T903" s="24"/>
      <c r="U903" s="24"/>
      <c r="V903" s="24"/>
      <c r="W903" s="24"/>
    </row>
    <row r="904" spans="5:23" ht="12.75">
      <c r="E904" s="499"/>
      <c r="F904" s="24"/>
      <c r="H904" s="23"/>
      <c r="J904" s="200"/>
      <c r="K904" s="200"/>
      <c r="L904" s="200"/>
      <c r="M904" s="200"/>
      <c r="N904" s="200"/>
      <c r="P904" s="24"/>
      <c r="R904" s="24"/>
      <c r="S904" s="23"/>
      <c r="T904" s="24"/>
      <c r="U904" s="24"/>
      <c r="V904" s="24"/>
      <c r="W904" s="24"/>
    </row>
    <row r="905" spans="5:23" ht="12.75">
      <c r="E905" s="499"/>
      <c r="F905" s="24"/>
      <c r="H905" s="23"/>
      <c r="J905" s="200"/>
      <c r="K905" s="200"/>
      <c r="L905" s="200"/>
      <c r="M905" s="200"/>
      <c r="N905" s="200"/>
      <c r="P905" s="24"/>
      <c r="R905" s="24"/>
      <c r="S905" s="23"/>
      <c r="T905" s="24"/>
      <c r="U905" s="24"/>
      <c r="V905" s="24"/>
      <c r="W905" s="24"/>
    </row>
    <row r="906" spans="5:23" ht="12.75">
      <c r="E906" s="499"/>
      <c r="F906" s="24"/>
      <c r="H906" s="23"/>
      <c r="J906" s="200"/>
      <c r="K906" s="200"/>
      <c r="L906" s="200"/>
      <c r="M906" s="200"/>
      <c r="N906" s="200"/>
      <c r="P906" s="24"/>
      <c r="R906" s="24"/>
      <c r="S906" s="23"/>
      <c r="T906" s="24"/>
      <c r="U906" s="24"/>
      <c r="V906" s="24"/>
      <c r="W906" s="24"/>
    </row>
    <row r="907" spans="5:23" ht="12.75">
      <c r="E907" s="499"/>
      <c r="F907" s="24"/>
      <c r="H907" s="23"/>
      <c r="J907" s="200"/>
      <c r="K907" s="200"/>
      <c r="L907" s="200"/>
      <c r="M907" s="200"/>
      <c r="N907" s="200"/>
      <c r="P907" s="24"/>
      <c r="R907" s="24"/>
      <c r="S907" s="23"/>
      <c r="T907" s="24"/>
      <c r="U907" s="24"/>
      <c r="V907" s="24"/>
      <c r="W907" s="24"/>
    </row>
    <row r="908" spans="5:23" ht="12.75">
      <c r="E908" s="499"/>
      <c r="F908" s="24"/>
      <c r="H908" s="23"/>
      <c r="J908" s="200"/>
      <c r="K908" s="200"/>
      <c r="L908" s="200"/>
      <c r="M908" s="200"/>
      <c r="N908" s="200"/>
      <c r="P908" s="24"/>
      <c r="R908" s="24"/>
      <c r="S908" s="23"/>
      <c r="T908" s="24"/>
      <c r="U908" s="24"/>
      <c r="V908" s="24"/>
      <c r="W908" s="24"/>
    </row>
    <row r="909" spans="5:23" ht="12.75">
      <c r="E909" s="499"/>
      <c r="F909" s="24"/>
      <c r="H909" s="23"/>
      <c r="J909" s="200"/>
      <c r="K909" s="200"/>
      <c r="L909" s="200"/>
      <c r="M909" s="200"/>
      <c r="N909" s="200"/>
      <c r="P909" s="24"/>
      <c r="R909" s="24"/>
      <c r="S909" s="23"/>
      <c r="T909" s="24"/>
      <c r="U909" s="24"/>
      <c r="V909" s="24"/>
      <c r="W909" s="24"/>
    </row>
    <row r="910" spans="5:23" ht="12.75">
      <c r="E910" s="499"/>
      <c r="F910" s="24"/>
      <c r="H910" s="23"/>
      <c r="J910" s="200"/>
      <c r="K910" s="200"/>
      <c r="L910" s="200"/>
      <c r="M910" s="200"/>
      <c r="N910" s="200"/>
      <c r="P910" s="24"/>
      <c r="R910" s="24"/>
      <c r="S910" s="23"/>
      <c r="T910" s="24"/>
      <c r="U910" s="24"/>
      <c r="V910" s="24"/>
      <c r="W910" s="24"/>
    </row>
    <row r="911" spans="5:23" ht="12.75">
      <c r="E911" s="499"/>
      <c r="F911" s="24"/>
      <c r="H911" s="23"/>
      <c r="J911" s="200"/>
      <c r="K911" s="200"/>
      <c r="L911" s="200"/>
      <c r="M911" s="200"/>
      <c r="N911" s="200"/>
      <c r="P911" s="24"/>
      <c r="R911" s="24"/>
      <c r="S911" s="23"/>
      <c r="T911" s="24"/>
      <c r="U911" s="24"/>
      <c r="V911" s="24"/>
      <c r="W911" s="24"/>
    </row>
    <row r="912" spans="5:23" ht="12.75">
      <c r="E912" s="499"/>
      <c r="F912" s="24"/>
      <c r="H912" s="23"/>
      <c r="J912" s="200"/>
      <c r="K912" s="200"/>
      <c r="L912" s="200"/>
      <c r="M912" s="200"/>
      <c r="N912" s="200"/>
      <c r="P912" s="24"/>
      <c r="R912" s="24"/>
      <c r="S912" s="23"/>
      <c r="T912" s="24"/>
      <c r="U912" s="24"/>
      <c r="V912" s="24"/>
      <c r="W912" s="24"/>
    </row>
    <row r="913" spans="5:23" ht="12.75">
      <c r="E913" s="499"/>
      <c r="F913" s="24"/>
      <c r="H913" s="23"/>
      <c r="J913" s="200"/>
      <c r="K913" s="200"/>
      <c r="L913" s="200"/>
      <c r="M913" s="200"/>
      <c r="N913" s="200"/>
      <c r="P913" s="24"/>
      <c r="R913" s="24"/>
      <c r="S913" s="23"/>
      <c r="T913" s="24"/>
      <c r="U913" s="24"/>
      <c r="V913" s="24"/>
      <c r="W913" s="24"/>
    </row>
    <row r="914" spans="5:23" ht="12.75">
      <c r="E914" s="499"/>
      <c r="F914" s="24"/>
      <c r="H914" s="23"/>
      <c r="J914" s="200"/>
      <c r="K914" s="200"/>
      <c r="L914" s="200"/>
      <c r="M914" s="200"/>
      <c r="N914" s="200"/>
      <c r="P914" s="24"/>
      <c r="R914" s="24"/>
      <c r="S914" s="23"/>
      <c r="T914" s="24"/>
      <c r="U914" s="24"/>
      <c r="V914" s="24"/>
      <c r="W914" s="24"/>
    </row>
    <row r="915" spans="5:23" ht="12.75">
      <c r="E915" s="499"/>
      <c r="F915" s="24"/>
      <c r="H915" s="23"/>
      <c r="J915" s="200"/>
      <c r="K915" s="200"/>
      <c r="L915" s="200"/>
      <c r="M915" s="200"/>
      <c r="N915" s="200"/>
      <c r="P915" s="24"/>
      <c r="R915" s="24"/>
      <c r="S915" s="23"/>
      <c r="T915" s="24"/>
      <c r="U915" s="24"/>
      <c r="V915" s="24"/>
      <c r="W915" s="24"/>
    </row>
    <row r="916" spans="5:23" ht="12.75">
      <c r="E916" s="499"/>
      <c r="F916" s="24"/>
      <c r="H916" s="23"/>
      <c r="J916" s="200"/>
      <c r="K916" s="200"/>
      <c r="L916" s="200"/>
      <c r="M916" s="200"/>
      <c r="N916" s="200"/>
      <c r="P916" s="24"/>
      <c r="R916" s="24"/>
      <c r="S916" s="23"/>
      <c r="T916" s="24"/>
      <c r="U916" s="24"/>
      <c r="V916" s="24"/>
      <c r="W916" s="24"/>
    </row>
    <row r="917" spans="5:23" ht="12.75">
      <c r="E917" s="499"/>
      <c r="F917" s="24"/>
      <c r="H917" s="23"/>
      <c r="J917" s="200"/>
      <c r="K917" s="200"/>
      <c r="L917" s="200"/>
      <c r="M917" s="200"/>
      <c r="N917" s="200"/>
      <c r="P917" s="24"/>
      <c r="R917" s="24"/>
      <c r="S917" s="23"/>
      <c r="T917" s="24"/>
      <c r="U917" s="24"/>
      <c r="V917" s="24"/>
      <c r="W917" s="24"/>
    </row>
    <row r="918" spans="5:23" ht="12.75">
      <c r="E918" s="499"/>
      <c r="F918" s="24"/>
      <c r="H918" s="23"/>
      <c r="J918" s="200"/>
      <c r="K918" s="200"/>
      <c r="L918" s="200"/>
      <c r="M918" s="200"/>
      <c r="N918" s="200"/>
      <c r="P918" s="24"/>
      <c r="R918" s="24"/>
      <c r="S918" s="23"/>
      <c r="T918" s="24"/>
      <c r="U918" s="24"/>
      <c r="V918" s="24"/>
      <c r="W918" s="24"/>
    </row>
    <row r="919" spans="5:23" ht="12.75">
      <c r="E919" s="499"/>
      <c r="F919" s="24"/>
      <c r="H919" s="23"/>
      <c r="J919" s="200"/>
      <c r="K919" s="200"/>
      <c r="L919" s="200"/>
      <c r="M919" s="200"/>
      <c r="N919" s="200"/>
      <c r="P919" s="24"/>
      <c r="R919" s="24"/>
      <c r="S919" s="23"/>
      <c r="T919" s="24"/>
      <c r="U919" s="24"/>
      <c r="V919" s="24"/>
      <c r="W919" s="24"/>
    </row>
    <row r="920" spans="5:23" ht="12.75">
      <c r="E920" s="499"/>
      <c r="F920" s="24"/>
      <c r="H920" s="23"/>
      <c r="J920" s="200"/>
      <c r="K920" s="200"/>
      <c r="L920" s="200"/>
      <c r="M920" s="200"/>
      <c r="N920" s="200"/>
      <c r="P920" s="24"/>
      <c r="R920" s="24"/>
      <c r="S920" s="23"/>
      <c r="T920" s="24"/>
      <c r="U920" s="24"/>
      <c r="V920" s="24"/>
      <c r="W920" s="24"/>
    </row>
    <row r="921" spans="5:23" ht="12.75">
      <c r="E921" s="499"/>
      <c r="F921" s="24"/>
      <c r="H921" s="23"/>
      <c r="J921" s="200"/>
      <c r="K921" s="200"/>
      <c r="L921" s="200"/>
      <c r="M921" s="200"/>
      <c r="N921" s="200"/>
      <c r="P921" s="24"/>
      <c r="R921" s="24"/>
      <c r="S921" s="23"/>
      <c r="T921" s="24"/>
      <c r="U921" s="24"/>
      <c r="V921" s="24"/>
      <c r="W921" s="24"/>
    </row>
    <row r="922" spans="5:23" ht="12.75">
      <c r="E922" s="499"/>
      <c r="F922" s="24"/>
      <c r="H922" s="23"/>
      <c r="J922" s="200"/>
      <c r="K922" s="200"/>
      <c r="L922" s="200"/>
      <c r="M922" s="200"/>
      <c r="N922" s="200"/>
      <c r="P922" s="24"/>
      <c r="R922" s="24"/>
      <c r="S922" s="23"/>
      <c r="T922" s="24"/>
      <c r="U922" s="24"/>
      <c r="V922" s="24"/>
      <c r="W922" s="24"/>
    </row>
    <row r="923" spans="5:23" ht="12.75">
      <c r="E923" s="499"/>
      <c r="F923" s="24"/>
      <c r="H923" s="23"/>
      <c r="J923" s="200"/>
      <c r="K923" s="200"/>
      <c r="L923" s="200"/>
      <c r="M923" s="200"/>
      <c r="N923" s="200"/>
      <c r="P923" s="24"/>
      <c r="R923" s="24"/>
      <c r="S923" s="23"/>
      <c r="T923" s="24"/>
      <c r="U923" s="24"/>
      <c r="V923" s="24"/>
      <c r="W923" s="24"/>
    </row>
    <row r="924" spans="5:23" ht="12.75">
      <c r="E924" s="499"/>
      <c r="F924" s="24"/>
      <c r="H924" s="23"/>
      <c r="J924" s="200"/>
      <c r="K924" s="200"/>
      <c r="L924" s="200"/>
      <c r="M924" s="200"/>
      <c r="N924" s="200"/>
      <c r="P924" s="24"/>
      <c r="R924" s="24"/>
      <c r="S924" s="23"/>
      <c r="T924" s="24"/>
      <c r="U924" s="24"/>
      <c r="V924" s="24"/>
      <c r="W924" s="24"/>
    </row>
    <row r="925" spans="5:23" ht="12.75">
      <c r="E925" s="499"/>
      <c r="F925" s="24"/>
      <c r="H925" s="23"/>
      <c r="J925" s="200"/>
      <c r="K925" s="200"/>
      <c r="L925" s="200"/>
      <c r="M925" s="200"/>
      <c r="N925" s="200"/>
      <c r="P925" s="24"/>
      <c r="R925" s="24"/>
      <c r="S925" s="23"/>
      <c r="T925" s="24"/>
      <c r="U925" s="24"/>
      <c r="V925" s="24"/>
      <c r="W925" s="24"/>
    </row>
    <row r="926" spans="5:23" ht="12.75">
      <c r="E926" s="499"/>
      <c r="F926" s="24"/>
      <c r="H926" s="23"/>
      <c r="J926" s="200"/>
      <c r="K926" s="200"/>
      <c r="L926" s="200"/>
      <c r="M926" s="200"/>
      <c r="N926" s="200"/>
      <c r="P926" s="24"/>
      <c r="R926" s="24"/>
      <c r="S926" s="23"/>
      <c r="T926" s="24"/>
      <c r="U926" s="24"/>
      <c r="V926" s="24"/>
      <c r="W926" s="24"/>
    </row>
    <row r="927" spans="5:23" ht="12.75">
      <c r="E927" s="499"/>
      <c r="F927" s="24"/>
      <c r="H927" s="23"/>
      <c r="J927" s="200"/>
      <c r="K927" s="200"/>
      <c r="L927" s="200"/>
      <c r="M927" s="200"/>
      <c r="N927" s="200"/>
      <c r="P927" s="24"/>
      <c r="R927" s="24"/>
      <c r="S927" s="23"/>
      <c r="T927" s="24"/>
      <c r="U927" s="24"/>
      <c r="V927" s="24"/>
      <c r="W927" s="24"/>
    </row>
    <row r="928" spans="5:23" ht="12.75">
      <c r="E928" s="499"/>
      <c r="F928" s="24"/>
      <c r="H928" s="23"/>
      <c r="J928" s="200"/>
      <c r="K928" s="200"/>
      <c r="L928" s="200"/>
      <c r="M928" s="200"/>
      <c r="N928" s="200"/>
      <c r="P928" s="24"/>
      <c r="R928" s="24"/>
      <c r="S928" s="23"/>
      <c r="T928" s="24"/>
      <c r="U928" s="24"/>
      <c r="V928" s="24"/>
      <c r="W928" s="24"/>
    </row>
    <row r="929" spans="5:23" ht="12.75">
      <c r="E929" s="499"/>
      <c r="F929" s="24"/>
      <c r="H929" s="23"/>
      <c r="J929" s="200"/>
      <c r="K929" s="200"/>
      <c r="L929" s="200"/>
      <c r="M929" s="200"/>
      <c r="N929" s="200"/>
      <c r="P929" s="24"/>
      <c r="R929" s="24"/>
      <c r="S929" s="23"/>
      <c r="T929" s="24"/>
      <c r="U929" s="24"/>
      <c r="V929" s="24"/>
      <c r="W929" s="24"/>
    </row>
    <row r="930" spans="5:23" ht="12.75">
      <c r="E930" s="499"/>
      <c r="F930" s="24"/>
      <c r="H930" s="23"/>
      <c r="J930" s="200"/>
      <c r="K930" s="200"/>
      <c r="L930" s="200"/>
      <c r="M930" s="200"/>
      <c r="N930" s="200"/>
      <c r="P930" s="24"/>
      <c r="R930" s="24"/>
      <c r="S930" s="23"/>
      <c r="T930" s="24"/>
      <c r="U930" s="24"/>
      <c r="V930" s="24"/>
      <c r="W930" s="24"/>
    </row>
    <row r="931" spans="5:23" ht="12.75">
      <c r="E931" s="499"/>
      <c r="F931" s="24"/>
      <c r="H931" s="23"/>
      <c r="J931" s="200"/>
      <c r="K931" s="200"/>
      <c r="L931" s="200"/>
      <c r="M931" s="200"/>
      <c r="N931" s="200"/>
      <c r="P931" s="24"/>
      <c r="R931" s="24"/>
      <c r="S931" s="23"/>
      <c r="T931" s="24"/>
      <c r="U931" s="24"/>
      <c r="V931" s="24"/>
      <c r="W931" s="24"/>
    </row>
    <row r="932" spans="5:23" ht="12.75">
      <c r="E932" s="499"/>
      <c r="F932" s="24"/>
      <c r="H932" s="23"/>
      <c r="J932" s="200"/>
      <c r="K932" s="200"/>
      <c r="L932" s="200"/>
      <c r="M932" s="200"/>
      <c r="N932" s="200"/>
      <c r="P932" s="24"/>
      <c r="R932" s="24"/>
      <c r="S932" s="23"/>
      <c r="T932" s="24"/>
      <c r="U932" s="24"/>
      <c r="V932" s="24"/>
      <c r="W932" s="24"/>
    </row>
    <row r="933" spans="5:23" ht="12.75">
      <c r="E933" s="499"/>
      <c r="F933" s="24"/>
      <c r="H933" s="23"/>
      <c r="J933" s="200"/>
      <c r="K933" s="200"/>
      <c r="L933" s="200"/>
      <c r="M933" s="200"/>
      <c r="N933" s="200"/>
      <c r="P933" s="24"/>
      <c r="R933" s="24"/>
      <c r="S933" s="23"/>
      <c r="T933" s="24"/>
      <c r="U933" s="24"/>
      <c r="V933" s="24"/>
      <c r="W933" s="24"/>
    </row>
    <row r="934" spans="5:23" ht="12.75">
      <c r="E934" s="499"/>
      <c r="F934" s="24"/>
      <c r="H934" s="23"/>
      <c r="J934" s="200"/>
      <c r="K934" s="200"/>
      <c r="L934" s="200"/>
      <c r="M934" s="200"/>
      <c r="N934" s="200"/>
      <c r="P934" s="24"/>
      <c r="R934" s="24"/>
      <c r="S934" s="23"/>
      <c r="T934" s="24"/>
      <c r="U934" s="24"/>
      <c r="V934" s="24"/>
      <c r="W934" s="24"/>
    </row>
    <row r="935" spans="5:23" ht="12.75">
      <c r="E935" s="499"/>
      <c r="F935" s="24"/>
      <c r="H935" s="23"/>
      <c r="J935" s="200"/>
      <c r="K935" s="200"/>
      <c r="L935" s="200"/>
      <c r="M935" s="200"/>
      <c r="N935" s="200"/>
      <c r="P935" s="24"/>
      <c r="R935" s="24"/>
      <c r="S935" s="23"/>
      <c r="T935" s="24"/>
      <c r="U935" s="24"/>
      <c r="V935" s="24"/>
      <c r="W935" s="24"/>
    </row>
    <row r="936" spans="5:23" ht="12.75">
      <c r="E936" s="499"/>
      <c r="F936" s="24"/>
      <c r="H936" s="23"/>
      <c r="J936" s="200"/>
      <c r="K936" s="200"/>
      <c r="L936" s="200"/>
      <c r="M936" s="200"/>
      <c r="N936" s="200"/>
      <c r="P936" s="24"/>
      <c r="R936" s="24"/>
      <c r="S936" s="23"/>
      <c r="T936" s="24"/>
      <c r="U936" s="24"/>
      <c r="V936" s="24"/>
      <c r="W936" s="24"/>
    </row>
    <row r="937" spans="5:23" ht="12.75">
      <c r="E937" s="499"/>
      <c r="F937" s="24"/>
      <c r="H937" s="23"/>
      <c r="J937" s="200"/>
      <c r="K937" s="200"/>
      <c r="L937" s="200"/>
      <c r="M937" s="200"/>
      <c r="N937" s="200"/>
      <c r="P937" s="24"/>
      <c r="R937" s="24"/>
      <c r="S937" s="23"/>
      <c r="T937" s="24"/>
      <c r="U937" s="24"/>
      <c r="V937" s="24"/>
      <c r="W937" s="24"/>
    </row>
    <row r="938" spans="5:23" ht="12.75">
      <c r="E938" s="499"/>
      <c r="F938" s="24"/>
      <c r="H938" s="23"/>
      <c r="J938" s="200"/>
      <c r="K938" s="200"/>
      <c r="L938" s="200"/>
      <c r="M938" s="200"/>
      <c r="N938" s="200"/>
      <c r="P938" s="24"/>
      <c r="R938" s="24"/>
      <c r="S938" s="23"/>
      <c r="T938" s="24"/>
      <c r="U938" s="24"/>
      <c r="V938" s="24"/>
      <c r="W938" s="24"/>
    </row>
    <row r="939" spans="5:23" ht="12.75">
      <c r="E939" s="499"/>
      <c r="F939" s="24"/>
      <c r="H939" s="23"/>
      <c r="J939" s="200"/>
      <c r="K939" s="200"/>
      <c r="L939" s="200"/>
      <c r="M939" s="200"/>
      <c r="N939" s="200"/>
      <c r="P939" s="24"/>
      <c r="R939" s="24"/>
      <c r="S939" s="23"/>
      <c r="T939" s="24"/>
      <c r="U939" s="24"/>
      <c r="V939" s="24"/>
      <c r="W939" s="24"/>
    </row>
    <row r="940" spans="5:23" ht="12.75">
      <c r="E940" s="499"/>
      <c r="F940" s="24"/>
      <c r="H940" s="23"/>
      <c r="J940" s="200"/>
      <c r="K940" s="200"/>
      <c r="L940" s="200"/>
      <c r="M940" s="200"/>
      <c r="N940" s="200"/>
      <c r="P940" s="24"/>
      <c r="R940" s="24"/>
      <c r="S940" s="23"/>
      <c r="T940" s="24"/>
      <c r="U940" s="24"/>
      <c r="V940" s="24"/>
      <c r="W940" s="24"/>
    </row>
    <row r="941" spans="5:23" ht="12.75">
      <c r="E941" s="499"/>
      <c r="F941" s="24"/>
      <c r="H941" s="23"/>
      <c r="J941" s="200"/>
      <c r="K941" s="200"/>
      <c r="L941" s="200"/>
      <c r="M941" s="200"/>
      <c r="N941" s="200"/>
      <c r="P941" s="24"/>
      <c r="R941" s="24"/>
      <c r="S941" s="23"/>
      <c r="T941" s="24"/>
      <c r="U941" s="24"/>
      <c r="V941" s="24"/>
      <c r="W941" s="24"/>
    </row>
    <row r="942" spans="5:23" ht="12.75">
      <c r="E942" s="499"/>
      <c r="F942" s="24"/>
      <c r="H942" s="23"/>
      <c r="J942" s="200"/>
      <c r="K942" s="200"/>
      <c r="L942" s="200"/>
      <c r="M942" s="200"/>
      <c r="N942" s="200"/>
      <c r="P942" s="24"/>
      <c r="R942" s="24"/>
      <c r="S942" s="23"/>
      <c r="T942" s="24"/>
      <c r="U942" s="24"/>
      <c r="V942" s="24"/>
      <c r="W942" s="24"/>
    </row>
    <row r="943" spans="5:23" ht="12.75">
      <c r="E943" s="499"/>
      <c r="F943" s="24"/>
      <c r="H943" s="23"/>
      <c r="J943" s="200"/>
      <c r="K943" s="200"/>
      <c r="L943" s="200"/>
      <c r="M943" s="200"/>
      <c r="N943" s="200"/>
      <c r="P943" s="24"/>
      <c r="R943" s="24"/>
      <c r="S943" s="23"/>
      <c r="T943" s="24"/>
      <c r="U943" s="24"/>
      <c r="V943" s="24"/>
      <c r="W943" s="24"/>
    </row>
    <row r="944" spans="5:23" ht="12.75">
      <c r="E944" s="499"/>
      <c r="F944" s="24"/>
      <c r="H944" s="23"/>
      <c r="J944" s="200"/>
      <c r="K944" s="200"/>
      <c r="L944" s="200"/>
      <c r="M944" s="200"/>
      <c r="N944" s="200"/>
      <c r="P944" s="24"/>
      <c r="R944" s="24"/>
      <c r="S944" s="23"/>
      <c r="T944" s="24"/>
      <c r="U944" s="24"/>
      <c r="V944" s="24"/>
      <c r="W944" s="24"/>
    </row>
    <row r="945" spans="5:23" ht="12.75">
      <c r="E945" s="499"/>
      <c r="F945" s="24"/>
      <c r="H945" s="23"/>
      <c r="J945" s="200"/>
      <c r="K945" s="200"/>
      <c r="L945" s="200"/>
      <c r="M945" s="200"/>
      <c r="N945" s="200"/>
      <c r="P945" s="24"/>
      <c r="R945" s="24"/>
      <c r="S945" s="23"/>
      <c r="T945" s="24"/>
      <c r="U945" s="24"/>
      <c r="V945" s="24"/>
      <c r="W945" s="24"/>
    </row>
    <row r="946" spans="5:23" ht="12.75">
      <c r="E946" s="499"/>
      <c r="F946" s="24"/>
      <c r="H946" s="23"/>
      <c r="J946" s="200"/>
      <c r="K946" s="200"/>
      <c r="L946" s="200"/>
      <c r="M946" s="200"/>
      <c r="N946" s="200"/>
      <c r="P946" s="24"/>
      <c r="R946" s="24"/>
      <c r="S946" s="23"/>
      <c r="T946" s="24"/>
      <c r="U946" s="24"/>
      <c r="V946" s="24"/>
      <c r="W946" s="24"/>
    </row>
    <row r="947" spans="5:23" ht="12.75">
      <c r="E947" s="499"/>
      <c r="F947" s="24"/>
      <c r="H947" s="23"/>
      <c r="J947" s="200"/>
      <c r="K947" s="200"/>
      <c r="L947" s="200"/>
      <c r="M947" s="200"/>
      <c r="N947" s="200"/>
      <c r="P947" s="24"/>
      <c r="R947" s="24"/>
      <c r="S947" s="23"/>
      <c r="T947" s="24"/>
      <c r="U947" s="24"/>
      <c r="V947" s="24"/>
      <c r="W947" s="24"/>
    </row>
    <row r="948" spans="5:23" ht="12.75">
      <c r="E948" s="499"/>
      <c r="F948" s="24"/>
      <c r="H948" s="23"/>
      <c r="J948" s="200"/>
      <c r="K948" s="200"/>
      <c r="L948" s="200"/>
      <c r="M948" s="200"/>
      <c r="N948" s="200"/>
      <c r="P948" s="24"/>
      <c r="R948" s="24"/>
      <c r="S948" s="23"/>
      <c r="T948" s="24"/>
      <c r="U948" s="24"/>
      <c r="V948" s="24"/>
      <c r="W948" s="24"/>
    </row>
    <row r="949" spans="5:23" ht="12.75">
      <c r="E949" s="499"/>
      <c r="F949" s="24"/>
      <c r="H949" s="23"/>
      <c r="J949" s="200"/>
      <c r="K949" s="200"/>
      <c r="L949" s="200"/>
      <c r="M949" s="200"/>
      <c r="N949" s="200"/>
      <c r="P949" s="24"/>
      <c r="R949" s="24"/>
      <c r="S949" s="23"/>
      <c r="T949" s="24"/>
      <c r="U949" s="24"/>
      <c r="V949" s="24"/>
      <c r="W949" s="24"/>
    </row>
    <row r="950" spans="5:23" ht="12.75">
      <c r="E950" s="499"/>
      <c r="F950" s="24"/>
      <c r="H950" s="23"/>
      <c r="J950" s="200"/>
      <c r="K950" s="200"/>
      <c r="L950" s="200"/>
      <c r="M950" s="200"/>
      <c r="N950" s="200"/>
      <c r="P950" s="24"/>
      <c r="R950" s="24"/>
      <c r="S950" s="23"/>
      <c r="T950" s="24"/>
      <c r="U950" s="24"/>
      <c r="V950" s="24"/>
      <c r="W950" s="24"/>
    </row>
    <row r="951" spans="5:23" ht="12.75">
      <c r="E951" s="499"/>
      <c r="F951" s="24"/>
      <c r="H951" s="23"/>
      <c r="J951" s="200"/>
      <c r="K951" s="200"/>
      <c r="L951" s="200"/>
      <c r="M951" s="200"/>
      <c r="N951" s="200"/>
      <c r="P951" s="24"/>
      <c r="R951" s="24"/>
      <c r="S951" s="23"/>
      <c r="T951" s="24"/>
      <c r="U951" s="24"/>
      <c r="V951" s="24"/>
      <c r="W951" s="24"/>
    </row>
    <row r="952" spans="5:23" ht="12.75">
      <c r="E952" s="499"/>
      <c r="F952" s="24"/>
      <c r="H952" s="23"/>
      <c r="J952" s="200"/>
      <c r="K952" s="200"/>
      <c r="L952" s="200"/>
      <c r="M952" s="200"/>
      <c r="N952" s="200"/>
      <c r="P952" s="24"/>
      <c r="R952" s="24"/>
      <c r="S952" s="23"/>
      <c r="T952" s="24"/>
      <c r="U952" s="24"/>
      <c r="V952" s="24"/>
      <c r="W952" s="24"/>
    </row>
    <row r="953" spans="5:23" ht="12.75">
      <c r="E953" s="499"/>
      <c r="F953" s="24"/>
      <c r="H953" s="23"/>
      <c r="J953" s="200"/>
      <c r="K953" s="200"/>
      <c r="L953" s="200"/>
      <c r="M953" s="200"/>
      <c r="N953" s="200"/>
      <c r="P953" s="24"/>
      <c r="R953" s="24"/>
      <c r="S953" s="23"/>
      <c r="T953" s="24"/>
      <c r="U953" s="24"/>
      <c r="V953" s="24"/>
      <c r="W953" s="24"/>
    </row>
    <row r="954" spans="5:23" ht="12.75">
      <c r="E954" s="499"/>
      <c r="F954" s="24"/>
      <c r="H954" s="23"/>
      <c r="J954" s="200"/>
      <c r="K954" s="200"/>
      <c r="L954" s="200"/>
      <c r="M954" s="200"/>
      <c r="N954" s="200"/>
      <c r="P954" s="24"/>
      <c r="R954" s="24"/>
      <c r="S954" s="23"/>
      <c r="T954" s="24"/>
      <c r="U954" s="24"/>
      <c r="V954" s="24"/>
      <c r="W954" s="24"/>
    </row>
    <row r="955" spans="5:23" ht="12.75">
      <c r="E955" s="499"/>
      <c r="F955" s="24"/>
      <c r="H955" s="23"/>
      <c r="J955" s="200"/>
      <c r="K955" s="200"/>
      <c r="L955" s="200"/>
      <c r="M955" s="200"/>
      <c r="N955" s="200"/>
      <c r="P955" s="24"/>
      <c r="R955" s="24"/>
      <c r="S955" s="23"/>
      <c r="T955" s="24"/>
      <c r="U955" s="24"/>
      <c r="V955" s="24"/>
      <c r="W955" s="24"/>
    </row>
    <row r="956" spans="5:23" ht="12.75">
      <c r="E956" s="499"/>
      <c r="F956" s="24"/>
      <c r="H956" s="23"/>
      <c r="J956" s="200"/>
      <c r="K956" s="200"/>
      <c r="L956" s="200"/>
      <c r="M956" s="200"/>
      <c r="N956" s="200"/>
      <c r="P956" s="24"/>
      <c r="R956" s="24"/>
      <c r="S956" s="23"/>
      <c r="T956" s="24"/>
      <c r="U956" s="24"/>
      <c r="V956" s="24"/>
      <c r="W956" s="24"/>
    </row>
    <row r="957" spans="5:23" ht="12.75">
      <c r="E957" s="499"/>
      <c r="F957" s="24"/>
      <c r="H957" s="23"/>
      <c r="J957" s="200"/>
      <c r="K957" s="200"/>
      <c r="L957" s="200"/>
      <c r="M957" s="200"/>
      <c r="N957" s="200"/>
      <c r="P957" s="24"/>
      <c r="R957" s="24"/>
      <c r="S957" s="23"/>
      <c r="T957" s="24"/>
      <c r="U957" s="24"/>
      <c r="V957" s="24"/>
      <c r="W957" s="24"/>
    </row>
    <row r="958" spans="5:23" ht="12.75">
      <c r="E958" s="499"/>
      <c r="F958" s="24"/>
      <c r="H958" s="23"/>
      <c r="J958" s="200"/>
      <c r="K958" s="200"/>
      <c r="L958" s="200"/>
      <c r="M958" s="200"/>
      <c r="N958" s="200"/>
      <c r="P958" s="24"/>
      <c r="R958" s="24"/>
      <c r="S958" s="23"/>
      <c r="T958" s="24"/>
      <c r="U958" s="24"/>
      <c r="V958" s="24"/>
      <c r="W958" s="24"/>
    </row>
    <row r="959" spans="5:23" ht="12.75">
      <c r="E959" s="499"/>
      <c r="F959" s="24"/>
      <c r="H959" s="23"/>
      <c r="J959" s="200"/>
      <c r="K959" s="200"/>
      <c r="L959" s="200"/>
      <c r="M959" s="200"/>
      <c r="N959" s="200"/>
      <c r="P959" s="24"/>
      <c r="R959" s="24"/>
      <c r="S959" s="23"/>
      <c r="T959" s="24"/>
      <c r="U959" s="24"/>
      <c r="V959" s="24"/>
      <c r="W959" s="24"/>
    </row>
    <row r="960" spans="5:23" ht="12.75">
      <c r="E960" s="499"/>
      <c r="F960" s="24"/>
      <c r="H960" s="23"/>
      <c r="J960" s="200"/>
      <c r="K960" s="200"/>
      <c r="L960" s="200"/>
      <c r="M960" s="200"/>
      <c r="N960" s="200"/>
      <c r="P960" s="24"/>
      <c r="R960" s="24"/>
      <c r="S960" s="23"/>
      <c r="T960" s="24"/>
      <c r="U960" s="24"/>
      <c r="V960" s="24"/>
      <c r="W960" s="24"/>
    </row>
    <row r="961" spans="5:23" ht="12.75">
      <c r="E961" s="499"/>
      <c r="F961" s="24"/>
      <c r="H961" s="23"/>
      <c r="J961" s="200"/>
      <c r="K961" s="200"/>
      <c r="L961" s="200"/>
      <c r="M961" s="200"/>
      <c r="N961" s="200"/>
      <c r="P961" s="24"/>
      <c r="R961" s="24"/>
      <c r="S961" s="23"/>
      <c r="T961" s="24"/>
      <c r="U961" s="24"/>
      <c r="V961" s="24"/>
      <c r="W961" s="24"/>
    </row>
    <row r="962" spans="5:23" ht="12.75">
      <c r="E962" s="499"/>
      <c r="F962" s="24"/>
      <c r="H962" s="23"/>
      <c r="J962" s="200"/>
      <c r="K962" s="200"/>
      <c r="L962" s="200"/>
      <c r="M962" s="200"/>
      <c r="N962" s="200"/>
      <c r="P962" s="24"/>
      <c r="R962" s="24"/>
      <c r="S962" s="23"/>
      <c r="T962" s="24"/>
      <c r="U962" s="24"/>
      <c r="V962" s="24"/>
      <c r="W962" s="24"/>
    </row>
    <row r="963" spans="5:23" ht="12.75">
      <c r="E963" s="499"/>
      <c r="F963" s="24"/>
      <c r="H963" s="23"/>
      <c r="J963" s="200"/>
      <c r="K963" s="200"/>
      <c r="L963" s="200"/>
      <c r="M963" s="200"/>
      <c r="N963" s="200"/>
      <c r="P963" s="24"/>
      <c r="R963" s="24"/>
      <c r="S963" s="23"/>
      <c r="T963" s="24"/>
      <c r="U963" s="24"/>
      <c r="V963" s="24"/>
      <c r="W963" s="24"/>
    </row>
    <row r="964" spans="5:23" ht="12.75">
      <c r="E964" s="499"/>
      <c r="F964" s="24"/>
      <c r="H964" s="23"/>
      <c r="J964" s="200"/>
      <c r="K964" s="200"/>
      <c r="L964" s="200"/>
      <c r="M964" s="200"/>
      <c r="N964" s="200"/>
      <c r="P964" s="24"/>
      <c r="R964" s="24"/>
      <c r="S964" s="23"/>
      <c r="T964" s="24"/>
      <c r="U964" s="24"/>
      <c r="V964" s="24"/>
      <c r="W964" s="24"/>
    </row>
    <row r="965" spans="5:23" ht="12.75">
      <c r="E965" s="499"/>
      <c r="F965" s="24"/>
      <c r="H965" s="23"/>
      <c r="J965" s="200"/>
      <c r="K965" s="200"/>
      <c r="L965" s="200"/>
      <c r="M965" s="200"/>
      <c r="N965" s="200"/>
      <c r="P965" s="24"/>
      <c r="R965" s="24"/>
      <c r="S965" s="23"/>
      <c r="T965" s="24"/>
      <c r="U965" s="24"/>
      <c r="V965" s="24"/>
      <c r="W965" s="24"/>
    </row>
    <row r="966" spans="5:23" ht="12.75">
      <c r="E966" s="499"/>
      <c r="F966" s="24"/>
      <c r="H966" s="23"/>
      <c r="J966" s="200"/>
      <c r="K966" s="200"/>
      <c r="L966" s="200"/>
      <c r="M966" s="200"/>
      <c r="N966" s="200"/>
      <c r="P966" s="24"/>
      <c r="R966" s="24"/>
      <c r="S966" s="23"/>
      <c r="T966" s="24"/>
      <c r="U966" s="24"/>
      <c r="V966" s="24"/>
      <c r="W966" s="24"/>
    </row>
    <row r="967" spans="5:23" ht="12.75">
      <c r="E967" s="499"/>
      <c r="F967" s="24"/>
      <c r="H967" s="23"/>
      <c r="J967" s="200"/>
      <c r="K967" s="200"/>
      <c r="L967" s="200"/>
      <c r="M967" s="200"/>
      <c r="N967" s="200"/>
      <c r="P967" s="24"/>
      <c r="R967" s="24"/>
      <c r="S967" s="23"/>
      <c r="T967" s="24"/>
      <c r="U967" s="24"/>
      <c r="V967" s="24"/>
      <c r="W967" s="24"/>
    </row>
    <row r="968" spans="5:23" ht="12.75">
      <c r="E968" s="499"/>
      <c r="F968" s="24"/>
      <c r="H968" s="23"/>
      <c r="J968" s="200"/>
      <c r="K968" s="200"/>
      <c r="L968" s="200"/>
      <c r="M968" s="200"/>
      <c r="N968" s="200"/>
      <c r="P968" s="24"/>
      <c r="R968" s="24"/>
      <c r="S968" s="23"/>
      <c r="T968" s="24"/>
      <c r="U968" s="24"/>
      <c r="V968" s="24"/>
      <c r="W968" s="24"/>
    </row>
    <row r="969" spans="5:23" ht="12.75">
      <c r="E969" s="499"/>
      <c r="F969" s="24"/>
      <c r="H969" s="23"/>
      <c r="J969" s="200"/>
      <c r="K969" s="200"/>
      <c r="L969" s="200"/>
      <c r="M969" s="200"/>
      <c r="N969" s="200"/>
      <c r="P969" s="24"/>
      <c r="R969" s="24"/>
      <c r="S969" s="23"/>
      <c r="T969" s="24"/>
      <c r="U969" s="24"/>
      <c r="V969" s="24"/>
      <c r="W969" s="24"/>
    </row>
    <row r="970" spans="5:23" ht="12.75">
      <c r="E970" s="499"/>
      <c r="F970" s="24"/>
      <c r="H970" s="23"/>
      <c r="J970" s="200"/>
      <c r="K970" s="200"/>
      <c r="L970" s="200"/>
      <c r="M970" s="200"/>
      <c r="N970" s="200"/>
      <c r="P970" s="24"/>
      <c r="R970" s="24"/>
      <c r="S970" s="23"/>
      <c r="T970" s="24"/>
      <c r="U970" s="24"/>
      <c r="V970" s="24"/>
      <c r="W970" s="24"/>
    </row>
    <row r="971" spans="5:23" ht="12.75">
      <c r="E971" s="499"/>
      <c r="F971" s="24"/>
      <c r="H971" s="23"/>
      <c r="J971" s="200"/>
      <c r="K971" s="200"/>
      <c r="L971" s="200"/>
      <c r="M971" s="200"/>
      <c r="N971" s="200"/>
      <c r="P971" s="24"/>
      <c r="R971" s="24"/>
      <c r="S971" s="23"/>
      <c r="T971" s="24"/>
      <c r="U971" s="24"/>
      <c r="V971" s="24"/>
      <c r="W971" s="24"/>
    </row>
    <row r="972" spans="5:23" ht="12.75">
      <c r="E972" s="499"/>
      <c r="F972" s="24"/>
      <c r="H972" s="23"/>
      <c r="J972" s="200"/>
      <c r="K972" s="200"/>
      <c r="L972" s="200"/>
      <c r="M972" s="200"/>
      <c r="N972" s="200"/>
      <c r="P972" s="24"/>
      <c r="R972" s="24"/>
      <c r="S972" s="23"/>
      <c r="T972" s="24"/>
      <c r="U972" s="24"/>
      <c r="V972" s="24"/>
      <c r="W972" s="24"/>
    </row>
    <row r="973" spans="5:23" ht="12.75">
      <c r="E973" s="499"/>
      <c r="F973" s="24"/>
      <c r="H973" s="23"/>
      <c r="J973" s="200"/>
      <c r="K973" s="200"/>
      <c r="L973" s="200"/>
      <c r="M973" s="200"/>
      <c r="N973" s="200"/>
      <c r="P973" s="24"/>
      <c r="R973" s="24"/>
      <c r="S973" s="23"/>
      <c r="T973" s="24"/>
      <c r="U973" s="24"/>
      <c r="V973" s="24"/>
      <c r="W973" s="24"/>
    </row>
    <row r="974" spans="5:23" ht="12.75">
      <c r="E974" s="499"/>
      <c r="F974" s="24"/>
      <c r="H974" s="23"/>
      <c r="J974" s="200"/>
      <c r="K974" s="200"/>
      <c r="L974" s="200"/>
      <c r="M974" s="200"/>
      <c r="N974" s="200"/>
      <c r="P974" s="24"/>
      <c r="R974" s="24"/>
      <c r="S974" s="23"/>
      <c r="T974" s="24"/>
      <c r="U974" s="24"/>
      <c r="V974" s="24"/>
      <c r="W974" s="24"/>
    </row>
    <row r="975" spans="5:23" ht="12.75">
      <c r="E975" s="499"/>
      <c r="F975" s="24"/>
      <c r="H975" s="23"/>
      <c r="J975" s="200"/>
      <c r="K975" s="200"/>
      <c r="L975" s="200"/>
      <c r="M975" s="200"/>
      <c r="N975" s="200"/>
      <c r="P975" s="24"/>
      <c r="R975" s="24"/>
      <c r="S975" s="23"/>
      <c r="T975" s="24"/>
      <c r="U975" s="24"/>
      <c r="V975" s="24"/>
      <c r="W975" s="24"/>
    </row>
    <row r="976" spans="5:23" ht="12.75">
      <c r="E976" s="499"/>
      <c r="F976" s="24"/>
      <c r="H976" s="23"/>
      <c r="J976" s="200"/>
      <c r="K976" s="200"/>
      <c r="L976" s="200"/>
      <c r="M976" s="200"/>
      <c r="N976" s="200"/>
      <c r="P976" s="24"/>
      <c r="R976" s="24"/>
      <c r="S976" s="23"/>
      <c r="T976" s="24"/>
      <c r="U976" s="24"/>
      <c r="V976" s="24"/>
      <c r="W976" s="24"/>
    </row>
  </sheetData>
  <dataValidations count="4">
    <dataValidation type="list" allowBlank="1" showInputMessage="1" showErrorMessage="1" sqref="AE30 AE28 AE2:AE21" xr:uid="{E46BAC07-D130-42B8-9FF8-2F4FCA574A07}">
      <formula1>"Blank,Exceeds Expectation,Meets Expectation,Needs improvement"</formula1>
    </dataValidation>
    <dataValidation type="list" allowBlank="1" showErrorMessage="1" sqref="I32:I38 I28:I30 I2:I21" xr:uid="{4F344D5F-6AF5-4DC4-B48A-AF7027A84EA7}">
      <formula1>"Story Completed,Story Being Tested,Story Ready For Testing,Story Peer Review,Product Owner - Verify,Story Being Developed,Story Approved"</formula1>
    </dataValidation>
    <dataValidation type="list" allowBlank="1" showErrorMessage="1" sqref="I39" xr:uid="{98923CAF-9A78-4303-9576-5880BE7603DC}">
      <formula1>"Open,Inprogress,Closed"</formula1>
    </dataValidation>
    <dataValidation type="list" allowBlank="1" showErrorMessage="1" sqref="I7:I31" xr:uid="{63BD3DF3-253C-48ED-B49C-6B8BA846634C}">
      <formula1>"Defect Fixed,Story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0A2D1854-64CF-4554-A535-F21BF3474B19}">
          <x14:formula1>
            <xm:f>Settings!$C$3:$C$22</xm:f>
          </x14:formula1>
          <xm:sqref>I28:I30 I7:I16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068B1-6440-4ED3-B818-346AA35F1857}">
  <sheetPr>
    <outlinePr summaryBelow="0" summaryRight="0"/>
  </sheetPr>
  <dimension ref="A1:AB993"/>
  <sheetViews>
    <sheetView topLeftCell="B1" workbookViewId="0">
      <selection activeCell="G11" sqref="G11"/>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12.75">
      <c r="B2" s="561"/>
      <c r="C2" s="399"/>
      <c r="D2" s="399"/>
      <c r="E2" s="474"/>
      <c r="F2" s="72"/>
      <c r="G2" s="467"/>
      <c r="H2" s="72"/>
      <c r="I2" s="72"/>
      <c r="J2" s="72"/>
      <c r="K2" s="197"/>
      <c r="L2" s="481"/>
      <c r="M2" s="537"/>
      <c r="N2" s="53"/>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4EBDE5D9-4735-4069-9DBD-CA86DB225F77}">
      <formula1>"Open,Inprogress,Closed/Rejected,Defect Fixed"</formula1>
    </dataValidation>
    <dataValidation type="list" allowBlank="1" showErrorMessage="1" sqref="I2:I13" xr:uid="{F6D1E815-DFE6-4771-B91A-221AC2A04CBA}">
      <formula1>"Manual, Automation"</formula1>
    </dataValidation>
    <dataValidation type="list" allowBlank="1" showErrorMessage="1" sqref="F2:F13" xr:uid="{2F728CF7-F36C-42CD-B480-848B3924A027}">
      <formula1>"Bounceback/Sub-Defect,Defect,None"</formula1>
    </dataValidation>
    <dataValidation type="list" allowBlank="1" showErrorMessage="1" sqref="H2:H13" xr:uid="{C23FBC68-C86D-4818-9280-491BF860C1DD}">
      <formula1>"Minor,Significant,Major"</formula1>
    </dataValidation>
    <dataValidation type="list" allowBlank="1" showErrorMessage="1" sqref="J2:J13" xr:uid="{18322302-3F0C-4F75-9E13-B0974EDC954D}">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EF3F2EC9-E996-4550-A4A6-EAC397F7B496}">
          <x14:formula1>
            <xm:f>Details!$A$2:$A$10</xm:f>
          </x14:formula1>
          <xm:sqref>L2:L3</xm:sqref>
        </x14:dataValidation>
        <x14:dataValidation type="list" allowBlank="1" showErrorMessage="1" xr:uid="{CDD9499F-236B-451B-B6F0-FD62BDA68554}">
          <x14:formula1>
            <xm:f>Details!$A$2:$A$10</xm:f>
          </x14:formula1>
          <xm:sqref>L1 L4:L1048576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16AA8-E0CF-4A91-BD19-9D05A3216070}">
  <sheetPr>
    <outlinePr summaryBelow="0" summaryRight="0"/>
  </sheetPr>
  <dimension ref="A1:MA981"/>
  <sheetViews>
    <sheetView showGridLines="0" workbookViewId="0">
      <pane xSplit="9" topLeftCell="J9" activePane="topRight" state="frozen"/>
      <selection pane="topRight" activeCell="E10" sqref="E10"/>
      <selection activeCell="A3" sqref="A3"/>
    </sheetView>
  </sheetViews>
  <sheetFormatPr defaultColWidth="12.5703125" defaultRowHeight="15.75" customHeight="1"/>
  <cols>
    <col min="1" max="1" width="4.5703125" customWidth="1"/>
    <col min="2" max="2" width="7.5703125" style="242" customWidth="1"/>
    <col min="3" max="3" width="10.85546875" style="242" customWidth="1"/>
    <col min="4" max="4" width="11.85546875" style="242" customWidth="1"/>
    <col min="5" max="5" width="13.5703125" style="446" customWidth="1"/>
    <col min="6" max="6" width="12.28515625" customWidth="1"/>
    <col min="7" max="7" width="11.42578125" style="242" customWidth="1"/>
    <col min="8" max="8" width="41.85546875" customWidth="1"/>
    <col min="9" max="9" width="21.7109375" style="242" customWidth="1"/>
    <col min="10" max="10" width="17.42578125" style="178" bestFit="1" customWidth="1"/>
    <col min="11" max="11" width="19.28515625" style="178" customWidth="1"/>
    <col min="12" max="14" width="21.5703125" style="178"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339" ht="40.5">
      <c r="A1" s="173" t="s">
        <v>0</v>
      </c>
      <c r="B1" s="173" t="s">
        <v>17</v>
      </c>
      <c r="C1" s="173" t="s">
        <v>15</v>
      </c>
      <c r="D1" s="173" t="s">
        <v>16</v>
      </c>
      <c r="E1" s="173" t="s">
        <v>243</v>
      </c>
      <c r="F1" s="173" t="s">
        <v>4</v>
      </c>
      <c r="G1" s="173" t="s">
        <v>244</v>
      </c>
      <c r="H1" s="173" t="s">
        <v>245</v>
      </c>
      <c r="I1" s="328" t="s">
        <v>10</v>
      </c>
      <c r="J1" s="188" t="s">
        <v>246</v>
      </c>
      <c r="K1" s="188" t="s">
        <v>247</v>
      </c>
      <c r="L1" s="188" t="s">
        <v>248</v>
      </c>
      <c r="M1" s="188" t="s">
        <v>249</v>
      </c>
      <c r="N1" s="188" t="s">
        <v>250</v>
      </c>
      <c r="O1" s="188" t="s">
        <v>251</v>
      </c>
      <c r="P1" s="188" t="s">
        <v>252</v>
      </c>
      <c r="Q1" s="188" t="s">
        <v>253</v>
      </c>
      <c r="R1" s="188" t="s">
        <v>254</v>
      </c>
      <c r="S1" s="188" t="s">
        <v>255</v>
      </c>
      <c r="T1" s="188" t="s">
        <v>256</v>
      </c>
      <c r="U1" s="188" t="s">
        <v>257</v>
      </c>
      <c r="V1" s="188" t="s">
        <v>258</v>
      </c>
      <c r="W1" s="188" t="s">
        <v>259</v>
      </c>
      <c r="X1" s="188" t="s">
        <v>260</v>
      </c>
      <c r="Y1" s="188" t="s">
        <v>261</v>
      </c>
      <c r="Z1" s="187" t="s">
        <v>262</v>
      </c>
      <c r="AA1" s="188" t="s">
        <v>263</v>
      </c>
      <c r="AB1" s="188" t="s">
        <v>264</v>
      </c>
      <c r="AC1" s="188" t="s">
        <v>265</v>
      </c>
      <c r="AD1" s="332" t="s">
        <v>12</v>
      </c>
      <c r="AE1" s="527" t="s">
        <v>266</v>
      </c>
    </row>
    <row r="2" spans="1:339" ht="36.75" customHeight="1">
      <c r="A2" s="330">
        <v>1</v>
      </c>
      <c r="B2" s="289" t="s">
        <v>18</v>
      </c>
      <c r="C2" s="391">
        <v>46094</v>
      </c>
      <c r="D2" s="391">
        <v>46107</v>
      </c>
      <c r="E2" s="565" t="s">
        <v>393</v>
      </c>
      <c r="F2" s="397" t="s">
        <v>274</v>
      </c>
      <c r="G2" s="397">
        <v>52287</v>
      </c>
      <c r="H2" s="281" t="s">
        <v>394</v>
      </c>
      <c r="I2" s="279" t="s">
        <v>270</v>
      </c>
      <c r="J2" s="295">
        <v>13</v>
      </c>
      <c r="K2" s="284">
        <v>9</v>
      </c>
      <c r="L2" s="572">
        <v>36</v>
      </c>
      <c r="M2" s="552">
        <v>46094</v>
      </c>
      <c r="N2" s="553">
        <v>46106</v>
      </c>
      <c r="O2" s="282" t="s">
        <v>274</v>
      </c>
      <c r="P2" s="282" t="s">
        <v>333</v>
      </c>
      <c r="Q2" s="282" t="s">
        <v>279</v>
      </c>
      <c r="R2" s="282" t="s">
        <v>281</v>
      </c>
      <c r="S2" s="282" t="s">
        <v>279</v>
      </c>
      <c r="T2" s="282">
        <v>48019</v>
      </c>
      <c r="U2" s="353">
        <v>46106</v>
      </c>
      <c r="V2" s="353">
        <v>46106</v>
      </c>
      <c r="W2" s="282" t="s">
        <v>271</v>
      </c>
      <c r="X2" s="282" t="s">
        <v>271</v>
      </c>
      <c r="Y2" s="282" t="s">
        <v>278</v>
      </c>
      <c r="Z2" s="353">
        <v>46106</v>
      </c>
      <c r="AA2" s="282" t="s">
        <v>279</v>
      </c>
      <c r="AB2" s="282" t="s">
        <v>279</v>
      </c>
      <c r="AC2" s="282" t="s">
        <v>279</v>
      </c>
      <c r="AD2" s="354"/>
      <c r="AE2" s="549" t="s">
        <v>395</v>
      </c>
      <c r="AF2" s="355"/>
    </row>
    <row r="3" spans="1:339" ht="24">
      <c r="A3" s="330">
        <v>2</v>
      </c>
      <c r="B3" s="289" t="s">
        <v>18</v>
      </c>
      <c r="C3" s="391">
        <v>46094</v>
      </c>
      <c r="D3" s="391">
        <v>46107</v>
      </c>
      <c r="E3" s="565" t="s">
        <v>393</v>
      </c>
      <c r="F3" s="397" t="s">
        <v>276</v>
      </c>
      <c r="G3" s="282">
        <v>52279</v>
      </c>
      <c r="H3" s="281" t="s">
        <v>396</v>
      </c>
      <c r="I3" s="279" t="s">
        <v>270</v>
      </c>
      <c r="J3" s="277">
        <v>2</v>
      </c>
      <c r="K3" s="342">
        <v>2</v>
      </c>
      <c r="L3" s="284">
        <v>8</v>
      </c>
      <c r="M3" s="552">
        <v>46094</v>
      </c>
      <c r="N3" s="553">
        <v>46097</v>
      </c>
      <c r="O3" s="282" t="s">
        <v>271</v>
      </c>
      <c r="P3" s="282" t="s">
        <v>271</v>
      </c>
      <c r="Q3" s="282" t="s">
        <v>271</v>
      </c>
      <c r="R3" s="282" t="s">
        <v>271</v>
      </c>
      <c r="S3" s="282" t="s">
        <v>271</v>
      </c>
      <c r="T3" s="282">
        <v>47856</v>
      </c>
      <c r="U3" s="353">
        <v>46098</v>
      </c>
      <c r="V3" s="353">
        <v>46098</v>
      </c>
      <c r="W3" s="282" t="s">
        <v>271</v>
      </c>
      <c r="X3" s="282" t="s">
        <v>271</v>
      </c>
      <c r="Y3" s="282" t="s">
        <v>278</v>
      </c>
      <c r="Z3" s="353">
        <v>46098</v>
      </c>
      <c r="AA3" s="282" t="s">
        <v>279</v>
      </c>
      <c r="AB3" s="282" t="s">
        <v>271</v>
      </c>
      <c r="AC3" s="282" t="s">
        <v>271</v>
      </c>
      <c r="AD3" s="354"/>
      <c r="AE3" s="549" t="s">
        <v>395</v>
      </c>
    </row>
    <row r="4" spans="1:339" ht="24">
      <c r="A4" s="330">
        <v>3</v>
      </c>
      <c r="B4" s="289" t="s">
        <v>18</v>
      </c>
      <c r="C4" s="391">
        <v>46094</v>
      </c>
      <c r="D4" s="391">
        <v>46107</v>
      </c>
      <c r="E4" s="586" t="s">
        <v>393</v>
      </c>
      <c r="F4" s="284" t="s">
        <v>333</v>
      </c>
      <c r="G4" s="309">
        <v>52229</v>
      </c>
      <c r="H4" s="281" t="s">
        <v>397</v>
      </c>
      <c r="I4" s="279" t="s">
        <v>270</v>
      </c>
      <c r="J4" s="277">
        <v>3</v>
      </c>
      <c r="K4" s="284">
        <v>1.5</v>
      </c>
      <c r="L4" s="284">
        <v>6</v>
      </c>
      <c r="M4" s="553">
        <v>46094</v>
      </c>
      <c r="N4" s="553">
        <v>46097</v>
      </c>
      <c r="O4" s="282" t="s">
        <v>333</v>
      </c>
      <c r="P4" s="282" t="s">
        <v>274</v>
      </c>
      <c r="Q4" s="282" t="s">
        <v>279</v>
      </c>
      <c r="R4" s="282" t="s">
        <v>274</v>
      </c>
      <c r="S4" s="282" t="s">
        <v>279</v>
      </c>
      <c r="T4" s="319">
        <v>47860</v>
      </c>
      <c r="U4" s="353">
        <v>46098</v>
      </c>
      <c r="V4" s="353">
        <v>46098</v>
      </c>
      <c r="W4" s="319" t="s">
        <v>271</v>
      </c>
      <c r="X4" s="319" t="s">
        <v>271</v>
      </c>
      <c r="Y4" s="319" t="s">
        <v>278</v>
      </c>
      <c r="Z4" s="353">
        <v>46098</v>
      </c>
      <c r="AA4" s="282" t="s">
        <v>279</v>
      </c>
      <c r="AB4" s="282" t="s">
        <v>279</v>
      </c>
      <c r="AC4" s="319" t="s">
        <v>279</v>
      </c>
      <c r="AD4" s="523"/>
      <c r="AE4" s="549" t="s">
        <v>395</v>
      </c>
      <c r="AF4" s="355"/>
    </row>
    <row r="5" spans="1:339" ht="24">
      <c r="A5" s="330">
        <v>4</v>
      </c>
      <c r="B5" s="289" t="s">
        <v>18</v>
      </c>
      <c r="C5" s="391">
        <v>46094</v>
      </c>
      <c r="D5" s="391">
        <v>46107</v>
      </c>
      <c r="E5" s="586" t="s">
        <v>393</v>
      </c>
      <c r="F5" s="284" t="s">
        <v>333</v>
      </c>
      <c r="G5" s="309">
        <v>26967</v>
      </c>
      <c r="H5" s="281" t="s">
        <v>398</v>
      </c>
      <c r="I5" s="279" t="s">
        <v>270</v>
      </c>
      <c r="J5" s="277">
        <v>3</v>
      </c>
      <c r="K5" s="284">
        <v>1.5</v>
      </c>
      <c r="L5" s="342">
        <v>6</v>
      </c>
      <c r="M5" s="553">
        <v>46097</v>
      </c>
      <c r="N5" s="553">
        <v>46098</v>
      </c>
      <c r="O5" s="278" t="s">
        <v>333</v>
      </c>
      <c r="P5" s="282" t="s">
        <v>274</v>
      </c>
      <c r="Q5" s="282" t="s">
        <v>279</v>
      </c>
      <c r="R5" s="282" t="s">
        <v>274</v>
      </c>
      <c r="S5" s="282" t="s">
        <v>279</v>
      </c>
      <c r="T5" s="278">
        <v>47859</v>
      </c>
      <c r="U5" s="353">
        <v>46098</v>
      </c>
      <c r="V5" s="353">
        <v>46098</v>
      </c>
      <c r="W5" s="319" t="s">
        <v>271</v>
      </c>
      <c r="X5" s="319" t="s">
        <v>271</v>
      </c>
      <c r="Y5" s="319" t="s">
        <v>278</v>
      </c>
      <c r="Z5" s="353">
        <v>46098</v>
      </c>
      <c r="AA5" s="282" t="s">
        <v>279</v>
      </c>
      <c r="AB5" s="282" t="s">
        <v>279</v>
      </c>
      <c r="AC5" s="319" t="s">
        <v>279</v>
      </c>
      <c r="AD5" s="354"/>
      <c r="AE5" s="549" t="s">
        <v>395</v>
      </c>
      <c r="AF5" s="355"/>
    </row>
    <row r="6" spans="1:339" ht="24">
      <c r="A6" s="330">
        <v>5</v>
      </c>
      <c r="B6" s="289" t="s">
        <v>18</v>
      </c>
      <c r="C6" s="391">
        <v>46094</v>
      </c>
      <c r="D6" s="391">
        <v>46107</v>
      </c>
      <c r="E6" s="565" t="s">
        <v>393</v>
      </c>
      <c r="F6" s="342" t="s">
        <v>276</v>
      </c>
      <c r="G6" s="309">
        <v>52338</v>
      </c>
      <c r="H6" s="281" t="s">
        <v>399</v>
      </c>
      <c r="I6" s="540" t="s">
        <v>270</v>
      </c>
      <c r="J6" s="277">
        <v>8</v>
      </c>
      <c r="K6" s="284">
        <v>3.75</v>
      </c>
      <c r="L6" s="342">
        <v>15</v>
      </c>
      <c r="M6" s="553">
        <v>46101</v>
      </c>
      <c r="N6" s="553">
        <v>46105</v>
      </c>
      <c r="O6" s="282" t="s">
        <v>271</v>
      </c>
      <c r="P6" s="282" t="s">
        <v>271</v>
      </c>
      <c r="Q6" s="282" t="s">
        <v>271</v>
      </c>
      <c r="R6" s="282" t="s">
        <v>271</v>
      </c>
      <c r="S6" s="284" t="s">
        <v>271</v>
      </c>
      <c r="T6" s="319" t="s">
        <v>271</v>
      </c>
      <c r="U6" s="353" t="s">
        <v>271</v>
      </c>
      <c r="V6" s="353" t="s">
        <v>271</v>
      </c>
      <c r="W6" s="319" t="s">
        <v>271</v>
      </c>
      <c r="X6" s="319" t="s">
        <v>271</v>
      </c>
      <c r="Y6" s="319" t="s">
        <v>271</v>
      </c>
      <c r="Z6" s="353" t="s">
        <v>271</v>
      </c>
      <c r="AA6" s="282" t="s">
        <v>271</v>
      </c>
      <c r="AB6" s="282" t="s">
        <v>271</v>
      </c>
      <c r="AC6" s="282" t="s">
        <v>271</v>
      </c>
      <c r="AD6" s="354" t="s">
        <v>400</v>
      </c>
      <c r="AE6" s="549"/>
      <c r="AF6" s="355"/>
    </row>
    <row r="7" spans="1:339" ht="24">
      <c r="A7" s="330">
        <v>6</v>
      </c>
      <c r="B7" s="289" t="s">
        <v>18</v>
      </c>
      <c r="C7" s="391">
        <v>46094</v>
      </c>
      <c r="D7" s="391">
        <v>46107</v>
      </c>
      <c r="E7" s="565" t="s">
        <v>393</v>
      </c>
      <c r="F7" s="342" t="s">
        <v>289</v>
      </c>
      <c r="G7" s="278">
        <v>52253</v>
      </c>
      <c r="H7" s="281" t="s">
        <v>401</v>
      </c>
      <c r="I7" s="540" t="s">
        <v>270</v>
      </c>
      <c r="J7" s="284">
        <v>3</v>
      </c>
      <c r="K7" s="284">
        <v>2.87</v>
      </c>
      <c r="L7" s="284">
        <v>11.5</v>
      </c>
      <c r="M7" s="553">
        <v>46094</v>
      </c>
      <c r="N7" s="553">
        <v>46098</v>
      </c>
      <c r="O7" s="282" t="s">
        <v>289</v>
      </c>
      <c r="P7" s="282" t="s">
        <v>333</v>
      </c>
      <c r="Q7" s="282" t="s">
        <v>271</v>
      </c>
      <c r="R7" s="282" t="s">
        <v>274</v>
      </c>
      <c r="S7" s="284" t="s">
        <v>271</v>
      </c>
      <c r="T7" s="319">
        <v>47932</v>
      </c>
      <c r="U7" s="353">
        <v>46101</v>
      </c>
      <c r="V7" s="353">
        <v>46101</v>
      </c>
      <c r="W7" s="319" t="s">
        <v>271</v>
      </c>
      <c r="X7" s="319" t="s">
        <v>271</v>
      </c>
      <c r="Y7" s="319" t="s">
        <v>278</v>
      </c>
      <c r="Z7" s="353">
        <v>46101</v>
      </c>
      <c r="AA7" s="282" t="s">
        <v>279</v>
      </c>
      <c r="AB7" s="282" t="s">
        <v>279</v>
      </c>
      <c r="AC7" s="282" t="s">
        <v>279</v>
      </c>
      <c r="AD7" s="454"/>
      <c r="AE7" s="548" t="s">
        <v>395</v>
      </c>
      <c r="AF7" s="355"/>
    </row>
    <row r="8" spans="1:339" ht="24">
      <c r="A8" s="330">
        <v>7</v>
      </c>
      <c r="B8" s="289" t="s">
        <v>18</v>
      </c>
      <c r="C8" s="391">
        <v>46094</v>
      </c>
      <c r="D8" s="391">
        <v>46107</v>
      </c>
      <c r="E8" s="565" t="s">
        <v>402</v>
      </c>
      <c r="F8" s="397" t="s">
        <v>276</v>
      </c>
      <c r="G8" s="342">
        <v>52331</v>
      </c>
      <c r="H8" s="281" t="s">
        <v>403</v>
      </c>
      <c r="I8" s="279" t="s">
        <v>270</v>
      </c>
      <c r="J8" s="295">
        <v>2</v>
      </c>
      <c r="K8" s="295">
        <v>2</v>
      </c>
      <c r="L8" s="284">
        <v>12</v>
      </c>
      <c r="M8" s="553">
        <v>46098</v>
      </c>
      <c r="N8" s="553">
        <v>46099</v>
      </c>
      <c r="O8" s="278" t="s">
        <v>271</v>
      </c>
      <c r="P8" s="282" t="s">
        <v>271</v>
      </c>
      <c r="Q8" s="278" t="s">
        <v>271</v>
      </c>
      <c r="R8" s="282" t="s">
        <v>271</v>
      </c>
      <c r="S8" s="282" t="s">
        <v>271</v>
      </c>
      <c r="T8" s="282">
        <v>47893</v>
      </c>
      <c r="U8" s="353">
        <v>46099</v>
      </c>
      <c r="V8" s="353">
        <v>46099</v>
      </c>
      <c r="W8" s="319" t="s">
        <v>271</v>
      </c>
      <c r="X8" s="319" t="s">
        <v>271</v>
      </c>
      <c r="Y8" s="319" t="s">
        <v>278</v>
      </c>
      <c r="Z8" s="353">
        <v>46099</v>
      </c>
      <c r="AA8" s="278" t="s">
        <v>279</v>
      </c>
      <c r="AB8" s="282" t="s">
        <v>271</v>
      </c>
      <c r="AC8" s="319" t="s">
        <v>271</v>
      </c>
      <c r="AD8" s="354" t="s">
        <v>404</v>
      </c>
      <c r="AE8" s="549" t="s">
        <v>395</v>
      </c>
      <c r="AF8" s="355"/>
    </row>
    <row r="9" spans="1:339" ht="24">
      <c r="A9" s="330">
        <v>8</v>
      </c>
      <c r="B9" s="289" t="s">
        <v>18</v>
      </c>
      <c r="C9" s="391">
        <v>46094</v>
      </c>
      <c r="D9" s="391">
        <v>46107</v>
      </c>
      <c r="E9" s="565" t="s">
        <v>402</v>
      </c>
      <c r="F9" s="397" t="s">
        <v>274</v>
      </c>
      <c r="G9" s="282">
        <v>52420</v>
      </c>
      <c r="H9" s="281" t="s">
        <v>405</v>
      </c>
      <c r="I9" s="279" t="s">
        <v>270</v>
      </c>
      <c r="J9" s="342">
        <v>3</v>
      </c>
      <c r="K9" s="342">
        <v>3</v>
      </c>
      <c r="L9" s="342">
        <v>12</v>
      </c>
      <c r="M9" s="552">
        <v>46099</v>
      </c>
      <c r="N9" s="552">
        <v>46100</v>
      </c>
      <c r="O9" s="282" t="s">
        <v>274</v>
      </c>
      <c r="P9" s="282" t="s">
        <v>271</v>
      </c>
      <c r="Q9" s="282" t="s">
        <v>271</v>
      </c>
      <c r="R9" s="282" t="s">
        <v>271</v>
      </c>
      <c r="S9" s="282" t="s">
        <v>271</v>
      </c>
      <c r="T9" s="282" t="s">
        <v>271</v>
      </c>
      <c r="U9" s="282" t="s">
        <v>271</v>
      </c>
      <c r="V9" s="282" t="s">
        <v>271</v>
      </c>
      <c r="W9" s="282" t="s">
        <v>271</v>
      </c>
      <c r="X9" s="282" t="s">
        <v>271</v>
      </c>
      <c r="Y9" s="282" t="s">
        <v>271</v>
      </c>
      <c r="Z9" s="282" t="s">
        <v>271</v>
      </c>
      <c r="AA9" s="282" t="s">
        <v>271</v>
      </c>
      <c r="AB9" s="282" t="s">
        <v>271</v>
      </c>
      <c r="AC9" s="282" t="s">
        <v>271</v>
      </c>
      <c r="AD9" s="354" t="s">
        <v>406</v>
      </c>
      <c r="AE9" s="549" t="s">
        <v>395</v>
      </c>
      <c r="AF9" s="355"/>
    </row>
    <row r="10" spans="1:339" ht="36">
      <c r="A10" s="330">
        <v>9</v>
      </c>
      <c r="B10" s="289" t="s">
        <v>18</v>
      </c>
      <c r="C10" s="391">
        <v>46094</v>
      </c>
      <c r="D10" s="391">
        <v>46107</v>
      </c>
      <c r="E10" s="565" t="s">
        <v>402</v>
      </c>
      <c r="F10" s="284" t="s">
        <v>281</v>
      </c>
      <c r="G10" s="282" t="s">
        <v>362</v>
      </c>
      <c r="H10" s="281" t="s">
        <v>407</v>
      </c>
      <c r="I10" s="279" t="s">
        <v>349</v>
      </c>
      <c r="J10" s="284">
        <v>13</v>
      </c>
      <c r="K10" s="284">
        <v>10.5</v>
      </c>
      <c r="L10" s="284">
        <v>42</v>
      </c>
      <c r="M10" s="552">
        <v>46094</v>
      </c>
      <c r="N10" s="553">
        <v>46106</v>
      </c>
      <c r="O10" s="282" t="s">
        <v>281</v>
      </c>
      <c r="P10" s="282" t="s">
        <v>408</v>
      </c>
      <c r="Q10" s="282" t="s">
        <v>409</v>
      </c>
      <c r="R10" s="282" t="s">
        <v>274</v>
      </c>
      <c r="S10" s="282" t="s">
        <v>410</v>
      </c>
      <c r="T10" s="282">
        <v>48024</v>
      </c>
      <c r="U10" s="353">
        <v>46106</v>
      </c>
      <c r="V10" s="353">
        <v>46106</v>
      </c>
      <c r="W10" s="282" t="s">
        <v>271</v>
      </c>
      <c r="X10" s="282" t="s">
        <v>271</v>
      </c>
      <c r="Y10" s="282" t="s">
        <v>278</v>
      </c>
      <c r="Z10" s="353">
        <v>46106</v>
      </c>
      <c r="AA10" s="282" t="s">
        <v>279</v>
      </c>
      <c r="AB10" s="282"/>
      <c r="AC10" s="282"/>
      <c r="AD10" s="354"/>
      <c r="AE10" s="549"/>
      <c r="AF10" s="355"/>
    </row>
    <row r="11" spans="1:339" ht="24">
      <c r="A11" s="330">
        <v>10</v>
      </c>
      <c r="B11" s="289" t="s">
        <v>18</v>
      </c>
      <c r="C11" s="391">
        <v>46094</v>
      </c>
      <c r="D11" s="391">
        <v>46107</v>
      </c>
      <c r="E11" s="565" t="s">
        <v>402</v>
      </c>
      <c r="F11" s="342" t="s">
        <v>289</v>
      </c>
      <c r="G11" s="178">
        <v>52256</v>
      </c>
      <c r="H11" s="281" t="s">
        <v>383</v>
      </c>
      <c r="I11" s="279" t="s">
        <v>287</v>
      </c>
      <c r="J11" s="277">
        <v>5</v>
      </c>
      <c r="K11" s="284">
        <v>4.5</v>
      </c>
      <c r="L11" s="342">
        <v>18</v>
      </c>
      <c r="M11" s="553">
        <v>46101</v>
      </c>
      <c r="N11" s="553"/>
      <c r="O11" s="282"/>
      <c r="P11" s="282"/>
      <c r="Q11" s="282"/>
      <c r="R11" s="282"/>
      <c r="S11" s="284"/>
      <c r="T11" s="319"/>
      <c r="U11" s="353"/>
      <c r="V11" s="353"/>
      <c r="W11" s="319"/>
      <c r="X11" s="319"/>
      <c r="Y11" s="319"/>
      <c r="Z11" s="353"/>
      <c r="AA11" s="282"/>
      <c r="AB11" s="282"/>
      <c r="AC11" s="282"/>
      <c r="AD11" s="354"/>
      <c r="AE11" s="549"/>
      <c r="AF11" s="355"/>
    </row>
    <row r="12" spans="1:339" ht="24">
      <c r="A12" s="330">
        <v>11</v>
      </c>
      <c r="B12" s="289" t="s">
        <v>18</v>
      </c>
      <c r="C12" s="391">
        <v>46094</v>
      </c>
      <c r="D12" s="391">
        <v>46107</v>
      </c>
      <c r="E12" s="565" t="s">
        <v>402</v>
      </c>
      <c r="F12" s="284" t="s">
        <v>333</v>
      </c>
      <c r="G12" s="282">
        <v>51944</v>
      </c>
      <c r="H12" s="281" t="s">
        <v>411</v>
      </c>
      <c r="I12" s="279" t="s">
        <v>287</v>
      </c>
      <c r="J12" s="277">
        <v>13</v>
      </c>
      <c r="K12" s="278">
        <v>0</v>
      </c>
      <c r="L12" s="278">
        <v>0</v>
      </c>
      <c r="M12" s="553">
        <v>46098</v>
      </c>
      <c r="N12" s="553"/>
      <c r="O12" s="278"/>
      <c r="P12" s="282"/>
      <c r="Q12" s="278"/>
      <c r="R12" s="282"/>
      <c r="S12" s="282"/>
      <c r="T12" s="319"/>
      <c r="U12" s="353"/>
      <c r="V12" s="353"/>
      <c r="W12" s="319"/>
      <c r="X12" s="319"/>
      <c r="Y12" s="319"/>
      <c r="Z12" s="353"/>
      <c r="AA12" s="282"/>
      <c r="AB12" s="282"/>
      <c r="AC12" s="319"/>
      <c r="AD12" s="454"/>
      <c r="AE12" s="549"/>
      <c r="AF12" s="355"/>
    </row>
    <row r="13" spans="1:339" ht="24">
      <c r="A13" s="330">
        <v>12</v>
      </c>
      <c r="B13" s="289" t="s">
        <v>18</v>
      </c>
      <c r="C13" s="391">
        <v>46094</v>
      </c>
      <c r="D13" s="391">
        <v>46107</v>
      </c>
      <c r="E13" s="565" t="s">
        <v>402</v>
      </c>
      <c r="F13" s="284" t="s">
        <v>333</v>
      </c>
      <c r="G13" s="282">
        <v>26996</v>
      </c>
      <c r="H13" s="281" t="s">
        <v>374</v>
      </c>
      <c r="I13" s="279" t="s">
        <v>287</v>
      </c>
      <c r="J13" s="278">
        <v>0</v>
      </c>
      <c r="K13" s="278">
        <v>0</v>
      </c>
      <c r="L13" s="278">
        <v>0</v>
      </c>
      <c r="M13" s="552">
        <v>46099</v>
      </c>
      <c r="N13" s="552"/>
      <c r="O13" s="284"/>
      <c r="P13" s="282"/>
      <c r="Q13" s="282"/>
      <c r="R13" s="282"/>
      <c r="S13" s="278"/>
      <c r="T13" s="282"/>
      <c r="U13" s="353"/>
      <c r="V13" s="353"/>
      <c r="W13" s="282"/>
      <c r="X13" s="282"/>
      <c r="Y13" s="319"/>
      <c r="Z13" s="353"/>
      <c r="AA13" s="282"/>
      <c r="AB13" s="282"/>
      <c r="AC13" s="319"/>
      <c r="AD13" s="354"/>
      <c r="AE13" s="549"/>
      <c r="AF13" s="355"/>
    </row>
    <row r="14" spans="1:339" ht="24">
      <c r="A14" s="330">
        <v>13</v>
      </c>
      <c r="B14" s="289" t="s">
        <v>18</v>
      </c>
      <c r="C14" s="391">
        <v>46094</v>
      </c>
      <c r="D14" s="391">
        <v>46107</v>
      </c>
      <c r="E14" s="565" t="s">
        <v>402</v>
      </c>
      <c r="F14" s="284" t="s">
        <v>333</v>
      </c>
      <c r="G14" s="282">
        <v>26902</v>
      </c>
      <c r="H14" s="281" t="s">
        <v>375</v>
      </c>
      <c r="I14" s="279" t="s">
        <v>287</v>
      </c>
      <c r="J14" s="284">
        <v>2</v>
      </c>
      <c r="K14" s="278">
        <v>0</v>
      </c>
      <c r="L14" s="278">
        <v>0</v>
      </c>
      <c r="M14" s="552">
        <v>46100</v>
      </c>
      <c r="N14" s="552"/>
      <c r="O14" s="278"/>
      <c r="P14" s="282"/>
      <c r="Q14" s="278"/>
      <c r="R14" s="282"/>
      <c r="S14" s="278"/>
      <c r="T14" s="278"/>
      <c r="U14" s="353"/>
      <c r="V14" s="353"/>
      <c r="W14" s="278"/>
      <c r="X14" s="278"/>
      <c r="Y14" s="278"/>
      <c r="Z14" s="353"/>
      <c r="AA14" s="278"/>
      <c r="AB14" s="278"/>
      <c r="AC14" s="278"/>
      <c r="AD14" s="484"/>
      <c r="AE14" s="362"/>
      <c r="AF14" s="355"/>
    </row>
    <row r="15" spans="1:339" ht="12.75">
      <c r="A15" s="330"/>
      <c r="B15" s="289"/>
      <c r="C15" s="391"/>
      <c r="D15" s="391"/>
      <c r="E15" s="565"/>
      <c r="F15" s="397"/>
      <c r="G15" s="178"/>
      <c r="H15" s="281"/>
      <c r="I15" s="279"/>
      <c r="J15" s="277"/>
      <c r="K15" s="284"/>
      <c r="L15" s="342"/>
      <c r="M15" s="553"/>
      <c r="N15" s="553"/>
      <c r="O15" s="284"/>
      <c r="P15" s="282"/>
      <c r="Q15" s="282"/>
      <c r="R15" s="282"/>
      <c r="S15" s="282"/>
      <c r="T15" s="282"/>
      <c r="U15" s="353"/>
      <c r="V15" s="353"/>
      <c r="W15" s="282"/>
      <c r="X15" s="282"/>
      <c r="Y15" s="282"/>
      <c r="Z15" s="353"/>
      <c r="AA15" s="282"/>
      <c r="AB15" s="278"/>
      <c r="AC15" s="278"/>
      <c r="AD15" s="416"/>
      <c r="AE15" s="549"/>
      <c r="AF15" s="355"/>
    </row>
    <row r="16" spans="1:339" s="461" customFormat="1" ht="12.75">
      <c r="A16" s="330"/>
      <c r="B16" s="289"/>
      <c r="C16" s="391"/>
      <c r="D16" s="391"/>
      <c r="E16" s="565"/>
      <c r="F16" s="284"/>
      <c r="G16" s="397"/>
      <c r="H16" s="593"/>
      <c r="I16" s="540"/>
      <c r="J16" s="342"/>
      <c r="K16" s="342"/>
      <c r="L16" s="284"/>
      <c r="M16" s="360"/>
      <c r="N16" s="360"/>
      <c r="O16" s="282"/>
      <c r="P16" s="282"/>
      <c r="Q16" s="585"/>
      <c r="R16" s="282"/>
      <c r="S16" s="282"/>
      <c r="T16" s="358"/>
      <c r="U16" s="353"/>
      <c r="V16" s="353"/>
      <c r="W16" s="319"/>
      <c r="X16" s="284"/>
      <c r="Y16" s="319"/>
      <c r="Z16" s="353"/>
      <c r="AA16" s="278"/>
      <c r="AB16" s="278"/>
      <c r="AC16" s="278"/>
      <c r="AD16" s="454"/>
      <c r="AE16" s="549"/>
      <c r="AF16" s="355"/>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s="550"/>
    </row>
    <row r="17" spans="1:339" s="53" customFormat="1" ht="12.75">
      <c r="A17" s="330"/>
      <c r="B17" s="289"/>
      <c r="C17" s="391"/>
      <c r="D17" s="391"/>
      <c r="E17" s="565"/>
      <c r="F17" s="397"/>
      <c r="G17" s="397"/>
      <c r="H17" s="593"/>
      <c r="I17" s="540"/>
      <c r="J17" s="284"/>
      <c r="K17" s="342"/>
      <c r="L17" s="284"/>
      <c r="M17" s="360"/>
      <c r="N17" s="360"/>
      <c r="O17" s="284"/>
      <c r="P17" s="282"/>
      <c r="Q17" s="282"/>
      <c r="R17" s="282"/>
      <c r="S17" s="282"/>
      <c r="T17" s="278"/>
      <c r="U17" s="353"/>
      <c r="V17" s="353"/>
      <c r="W17" s="319"/>
      <c r="X17" s="284"/>
      <c r="Y17" s="278"/>
      <c r="Z17" s="353"/>
      <c r="AA17" s="278"/>
      <c r="AB17" s="278"/>
      <c r="AC17" s="278"/>
      <c r="AD17" s="484"/>
      <c r="AE17" s="549"/>
      <c r="AF17" s="355"/>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s="114"/>
    </row>
    <row r="18" spans="1:339" ht="12.75">
      <c r="A18" s="330"/>
      <c r="B18" s="289"/>
      <c r="C18" s="391"/>
      <c r="D18" s="391"/>
      <c r="E18" s="565"/>
      <c r="F18" s="284"/>
      <c r="G18" s="282"/>
      <c r="H18" s="281"/>
      <c r="I18" s="540"/>
      <c r="J18" s="295"/>
      <c r="K18" s="295"/>
      <c r="L18" s="295"/>
      <c r="M18" s="552"/>
      <c r="N18" s="554"/>
      <c r="O18" s="278"/>
      <c r="P18" s="278"/>
      <c r="Q18" s="278"/>
      <c r="R18" s="278"/>
      <c r="S18" s="278"/>
      <c r="T18" s="278"/>
      <c r="U18" s="554"/>
      <c r="V18" s="554"/>
      <c r="W18" s="278"/>
      <c r="X18" s="278"/>
      <c r="Y18" s="278"/>
      <c r="Z18" s="554"/>
      <c r="AA18" s="278"/>
      <c r="AB18" s="278"/>
      <c r="AC18" s="278"/>
      <c r="AD18" s="354"/>
      <c r="AE18" s="549"/>
      <c r="AF18" s="355"/>
    </row>
    <row r="19" spans="1:339" ht="12.75">
      <c r="A19" s="330"/>
      <c r="B19" s="289"/>
      <c r="C19" s="391"/>
      <c r="D19" s="391"/>
      <c r="E19" s="565"/>
      <c r="F19" s="342"/>
      <c r="G19" s="282"/>
      <c r="H19" s="281"/>
      <c r="I19" s="540"/>
      <c r="J19" s="277"/>
      <c r="K19" s="284"/>
      <c r="L19" s="342"/>
      <c r="M19" s="552"/>
      <c r="N19" s="554"/>
      <c r="O19" s="278"/>
      <c r="P19" s="278"/>
      <c r="Q19" s="278"/>
      <c r="R19" s="278"/>
      <c r="S19" s="278"/>
      <c r="T19" s="278"/>
      <c r="U19" s="360"/>
      <c r="V19" s="360"/>
      <c r="W19" s="278"/>
      <c r="X19" s="278"/>
      <c r="Y19" s="278"/>
      <c r="Z19" s="360"/>
      <c r="AA19" s="278"/>
      <c r="AB19" s="278"/>
      <c r="AC19" s="278"/>
      <c r="AD19" s="354"/>
      <c r="AE19" s="549"/>
      <c r="AF19" s="355"/>
    </row>
    <row r="20" spans="1:339" s="53" customFormat="1" ht="12.75">
      <c r="A20" s="330"/>
      <c r="B20" s="289"/>
      <c r="C20" s="391"/>
      <c r="D20" s="391"/>
      <c r="E20" s="565"/>
      <c r="F20" s="284"/>
      <c r="G20" s="282"/>
      <c r="H20" s="281"/>
      <c r="I20" s="540"/>
      <c r="J20" s="284"/>
      <c r="K20" s="284"/>
      <c r="L20" s="284"/>
      <c r="M20" s="552"/>
      <c r="N20" s="554"/>
      <c r="O20" s="278"/>
      <c r="P20" s="278"/>
      <c r="Q20" s="278"/>
      <c r="R20" s="278"/>
      <c r="S20" s="278"/>
      <c r="T20" s="278"/>
      <c r="U20" s="360"/>
      <c r="V20" s="360"/>
      <c r="W20" s="278"/>
      <c r="X20" s="278"/>
      <c r="Y20" s="278"/>
      <c r="Z20" s="360"/>
      <c r="AA20" s="278"/>
      <c r="AB20" s="278"/>
      <c r="AC20" s="278"/>
      <c r="AD20" s="354"/>
      <c r="AE20" s="548"/>
      <c r="AF20" s="355"/>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s="114"/>
    </row>
    <row r="21" spans="1:339" s="355" customFormat="1" ht="12.75">
      <c r="A21" s="330"/>
      <c r="B21" s="289"/>
      <c r="C21" s="391"/>
      <c r="D21" s="391"/>
      <c r="E21" s="565"/>
      <c r="F21" s="342"/>
      <c r="G21" s="309"/>
      <c r="H21" s="281"/>
      <c r="I21" s="540"/>
      <c r="J21" s="277"/>
      <c r="K21" s="284"/>
      <c r="L21" s="284"/>
      <c r="M21" s="554"/>
      <c r="N21" s="554"/>
      <c r="O21" s="278"/>
      <c r="P21" s="278"/>
      <c r="Q21" s="278"/>
      <c r="R21" s="278"/>
      <c r="S21" s="278"/>
      <c r="T21" s="278"/>
      <c r="U21" s="554"/>
      <c r="V21" s="554"/>
      <c r="W21" s="278"/>
      <c r="X21" s="278"/>
      <c r="Y21" s="278"/>
      <c r="Z21" s="554"/>
      <c r="AA21" s="278"/>
      <c r="AB21" s="278"/>
      <c r="AC21" s="278"/>
      <c r="AD21" s="354"/>
      <c r="AE21" s="549"/>
    </row>
    <row r="22" spans="1:339" ht="12.75">
      <c r="A22" s="330"/>
      <c r="B22" s="289"/>
      <c r="C22" s="391"/>
      <c r="D22" s="391"/>
      <c r="E22" s="565"/>
      <c r="F22" s="284"/>
      <c r="G22" s="282"/>
      <c r="H22" s="336"/>
      <c r="I22" s="279"/>
      <c r="J22" s="284"/>
      <c r="K22" s="284"/>
      <c r="L22" s="284"/>
      <c r="M22" s="554"/>
      <c r="N22" s="554"/>
      <c r="O22" s="282"/>
      <c r="P22" s="282"/>
      <c r="Q22" s="282"/>
      <c r="R22" s="282"/>
      <c r="S22" s="282"/>
      <c r="T22" s="295"/>
      <c r="U22" s="554"/>
      <c r="V22" s="554"/>
      <c r="W22" s="278"/>
      <c r="X22" s="278"/>
      <c r="Y22" s="319"/>
      <c r="Z22" s="554"/>
      <c r="AA22" s="282"/>
      <c r="AB22" s="278"/>
      <c r="AC22" s="278"/>
      <c r="AD22" s="354"/>
      <c r="AE22" s="548"/>
      <c r="AF22" s="355"/>
    </row>
    <row r="23" spans="1:339" ht="12.75">
      <c r="A23" s="330"/>
      <c r="B23" s="289"/>
      <c r="C23" s="391"/>
      <c r="D23" s="391"/>
      <c r="E23" s="565"/>
      <c r="F23" s="284"/>
      <c r="G23" s="282"/>
      <c r="H23" s="281"/>
      <c r="I23" s="540"/>
      <c r="J23" s="284"/>
      <c r="K23" s="284"/>
      <c r="L23" s="342"/>
      <c r="M23" s="554"/>
      <c r="N23" s="554"/>
      <c r="O23" s="278"/>
      <c r="P23" s="278"/>
      <c r="Q23" s="278"/>
      <c r="R23" s="278"/>
      <c r="S23" s="278"/>
      <c r="T23" s="278"/>
      <c r="U23" s="278"/>
      <c r="V23" s="278"/>
      <c r="W23" s="278"/>
      <c r="X23" s="278"/>
      <c r="Y23" s="278"/>
      <c r="Z23" s="278"/>
      <c r="AA23" s="278"/>
      <c r="AB23" s="278"/>
      <c r="AC23" s="278"/>
      <c r="AD23" s="354"/>
      <c r="AE23" s="549"/>
    </row>
    <row r="24" spans="1:339" ht="12.75">
      <c r="A24" s="330"/>
      <c r="B24" s="289"/>
      <c r="C24" s="391"/>
      <c r="D24" s="391"/>
      <c r="E24" s="565"/>
      <c r="F24" s="284"/>
      <c r="G24" s="541"/>
      <c r="H24" s="336"/>
      <c r="I24" s="279"/>
      <c r="J24" s="342"/>
      <c r="K24" s="342"/>
      <c r="L24" s="342"/>
      <c r="M24" s="554"/>
      <c r="N24" s="554"/>
      <c r="O24" s="282"/>
      <c r="P24" s="282"/>
      <c r="Q24" s="282"/>
      <c r="R24" s="282"/>
      <c r="S24" s="282"/>
      <c r="T24" s="278"/>
      <c r="U24" s="554"/>
      <c r="V24" s="554"/>
      <c r="W24" s="278"/>
      <c r="X24" s="278"/>
      <c r="Y24" s="319"/>
      <c r="Z24" s="554"/>
      <c r="AA24" s="282"/>
      <c r="AB24" s="278"/>
      <c r="AC24" s="278"/>
      <c r="AD24" s="361"/>
      <c r="AE24" s="362"/>
    </row>
    <row r="25" spans="1:339" s="53" customFormat="1" ht="12.75">
      <c r="A25" s="330"/>
      <c r="B25" s="289"/>
      <c r="C25" s="391"/>
      <c r="D25" s="391"/>
      <c r="E25" s="565"/>
      <c r="F25" s="342"/>
      <c r="G25" s="282"/>
      <c r="H25" s="281"/>
      <c r="I25" s="282"/>
      <c r="J25" s="284"/>
      <c r="K25" s="284"/>
      <c r="L25" s="284"/>
      <c r="M25" s="554"/>
      <c r="N25" s="554"/>
      <c r="O25" s="282"/>
      <c r="P25" s="282"/>
      <c r="Q25" s="282"/>
      <c r="R25" s="282"/>
      <c r="S25" s="282"/>
      <c r="T25" s="282"/>
      <c r="U25" s="554"/>
      <c r="V25" s="554"/>
      <c r="W25" s="278"/>
      <c r="X25" s="278"/>
      <c r="Y25" s="319"/>
      <c r="Z25" s="554"/>
      <c r="AA25" s="282"/>
      <c r="AB25" s="278"/>
      <c r="AC25" s="278"/>
      <c r="AD25" s="484"/>
      <c r="AE25" s="548"/>
      <c r="AF25" s="35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s="114"/>
    </row>
    <row r="26" spans="1:339" s="128" customFormat="1" ht="12.75">
      <c r="A26" s="330"/>
      <c r="B26" s="289"/>
      <c r="C26" s="391"/>
      <c r="D26" s="391"/>
      <c r="E26" s="565"/>
      <c r="F26" s="342"/>
      <c r="G26" s="309"/>
      <c r="H26" s="416"/>
      <c r="I26" s="309"/>
      <c r="J26" s="324"/>
      <c r="K26" s="324"/>
      <c r="L26" s="324"/>
      <c r="M26" s="554"/>
      <c r="N26" s="554"/>
      <c r="O26" s="282"/>
      <c r="P26" s="282"/>
      <c r="Q26" s="282"/>
      <c r="R26" s="282"/>
      <c r="S26" s="282"/>
      <c r="T26" s="309"/>
      <c r="U26" s="554"/>
      <c r="V26" s="554"/>
      <c r="W26" s="319"/>
      <c r="X26" s="319"/>
      <c r="Y26" s="319"/>
      <c r="Z26" s="554"/>
      <c r="AA26" s="282"/>
      <c r="AB26" s="278"/>
      <c r="AC26" s="278"/>
      <c r="AD26" s="575"/>
      <c r="AE26" s="549"/>
      <c r="AF26" s="355"/>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s="133"/>
    </row>
    <row r="27" spans="1:339" ht="12.75">
      <c r="A27" s="330"/>
      <c r="B27" s="289"/>
      <c r="C27" s="391"/>
      <c r="D27" s="391"/>
      <c r="E27" s="565"/>
      <c r="F27" s="324"/>
      <c r="G27" s="309"/>
      <c r="H27" s="416"/>
      <c r="I27" s="280"/>
      <c r="J27" s="324"/>
      <c r="K27" s="324"/>
      <c r="L27" s="324"/>
      <c r="M27" s="554"/>
      <c r="N27" s="554"/>
      <c r="O27" s="282"/>
      <c r="P27" s="282"/>
      <c r="Q27" s="282"/>
      <c r="R27" s="282"/>
      <c r="S27" s="282"/>
      <c r="T27" s="282"/>
      <c r="U27" s="282"/>
      <c r="V27" s="282"/>
      <c r="W27" s="282"/>
      <c r="X27" s="282"/>
      <c r="Y27" s="282"/>
      <c r="Z27" s="282"/>
      <c r="AA27" s="282"/>
      <c r="AB27" s="282"/>
      <c r="AC27" s="282"/>
      <c r="AD27" s="282"/>
      <c r="AE27" s="298"/>
    </row>
    <row r="28" spans="1:339" ht="12.75">
      <c r="A28" s="330"/>
      <c r="B28" s="292"/>
      <c r="C28" s="390"/>
      <c r="D28" s="390"/>
      <c r="E28" s="565"/>
      <c r="F28" s="342"/>
      <c r="G28" s="284"/>
      <c r="H28" s="281"/>
      <c r="I28" s="279"/>
      <c r="J28" s="284"/>
      <c r="K28" s="284"/>
      <c r="L28" s="284"/>
      <c r="M28" s="554"/>
      <c r="N28" s="554"/>
      <c r="O28" s="282"/>
      <c r="P28" s="282"/>
      <c r="Q28" s="282"/>
      <c r="R28" s="282"/>
      <c r="S28" s="282"/>
      <c r="T28" s="319"/>
      <c r="U28" s="554"/>
      <c r="V28" s="554"/>
      <c r="W28" s="319"/>
      <c r="X28" s="282"/>
      <c r="Y28" s="282"/>
      <c r="Z28" s="554"/>
      <c r="AA28" s="282"/>
      <c r="AB28" s="282"/>
      <c r="AC28" s="278"/>
      <c r="AD28" s="354"/>
      <c r="AE28" s="548"/>
      <c r="AF28" s="355"/>
    </row>
    <row r="29" spans="1:339" ht="12.75">
      <c r="A29" s="330"/>
      <c r="B29" s="292"/>
      <c r="C29" s="390"/>
      <c r="D29" s="390"/>
      <c r="E29" s="565"/>
      <c r="F29" s="342"/>
      <c r="G29" s="279"/>
      <c r="H29" s="281"/>
      <c r="I29" s="279"/>
      <c r="J29" s="277"/>
      <c r="K29" s="284"/>
      <c r="L29" s="342"/>
      <c r="M29" s="554"/>
      <c r="N29" s="554"/>
      <c r="O29" s="282"/>
      <c r="P29" s="282"/>
      <c r="Q29" s="282"/>
      <c r="R29" s="282"/>
      <c r="S29" s="282"/>
      <c r="T29" s="282"/>
      <c r="U29" s="554"/>
      <c r="V29" s="554"/>
      <c r="W29" s="319"/>
      <c r="X29" s="282"/>
      <c r="Y29" s="282"/>
      <c r="Z29" s="554"/>
      <c r="AA29" s="282"/>
      <c r="AB29" s="282"/>
      <c r="AC29" s="278"/>
      <c r="AD29" s="354"/>
      <c r="AE29" s="548"/>
      <c r="AF29" s="355"/>
    </row>
    <row r="30" spans="1:339" ht="12.75">
      <c r="A30" s="330"/>
      <c r="B30" s="292"/>
      <c r="C30" s="390"/>
      <c r="D30" s="390"/>
      <c r="E30" s="565"/>
      <c r="F30" s="342"/>
      <c r="G30" s="278"/>
      <c r="H30" s="336"/>
      <c r="I30" s="279"/>
      <c r="J30" s="277"/>
      <c r="K30" s="284"/>
      <c r="L30" s="342"/>
      <c r="M30" s="554"/>
      <c r="N30" s="554"/>
      <c r="O30" s="282"/>
      <c r="P30" s="282"/>
      <c r="Q30" s="282"/>
      <c r="R30" s="282"/>
      <c r="S30" s="282"/>
      <c r="T30" s="282"/>
      <c r="U30" s="554"/>
      <c r="V30" s="554"/>
      <c r="W30" s="319"/>
      <c r="X30" s="282"/>
      <c r="Y30" s="282"/>
      <c r="Z30" s="554"/>
      <c r="AA30" s="282"/>
      <c r="AB30" s="282"/>
      <c r="AC30" s="278"/>
      <c r="AD30" s="361"/>
      <c r="AE30" s="548"/>
      <c r="AF30" s="355"/>
    </row>
    <row r="31" spans="1:339" ht="12.75">
      <c r="A31" s="330"/>
      <c r="B31" s="292"/>
      <c r="C31" s="390"/>
      <c r="D31" s="390"/>
      <c r="E31" s="565"/>
      <c r="F31" s="342"/>
      <c r="G31" s="282"/>
      <c r="H31" s="281"/>
      <c r="I31" s="280"/>
      <c r="J31" s="277"/>
      <c r="K31" s="284"/>
      <c r="L31" s="342"/>
      <c r="M31" s="554"/>
      <c r="N31" s="554"/>
      <c r="O31" s="282"/>
      <c r="P31" s="282"/>
      <c r="Q31" s="282"/>
      <c r="R31" s="282"/>
      <c r="S31" s="282"/>
      <c r="T31" s="278"/>
      <c r="U31" s="293"/>
      <c r="V31" s="293"/>
      <c r="W31" s="319"/>
      <c r="X31" s="282"/>
      <c r="Y31" s="282"/>
      <c r="Z31" s="554"/>
      <c r="AA31" s="282"/>
      <c r="AB31" s="282"/>
      <c r="AC31" s="278"/>
      <c r="AD31" s="361"/>
      <c r="AE31" s="548"/>
    </row>
    <row r="32" spans="1:339" ht="12.75">
      <c r="A32" s="330"/>
      <c r="B32" s="292"/>
      <c r="C32" s="390"/>
      <c r="D32" s="390"/>
      <c r="E32" s="565"/>
      <c r="F32" s="342"/>
      <c r="G32" s="282"/>
      <c r="H32" s="281"/>
      <c r="I32" s="280"/>
      <c r="J32" s="277"/>
      <c r="K32" s="284"/>
      <c r="L32" s="342"/>
      <c r="M32" s="577"/>
      <c r="N32" s="577"/>
      <c r="O32" s="282"/>
      <c r="P32" s="282"/>
      <c r="Q32" s="282"/>
      <c r="R32" s="282"/>
      <c r="S32" s="282"/>
      <c r="T32" s="282"/>
      <c r="U32" s="293"/>
      <c r="V32" s="293"/>
      <c r="W32" s="319"/>
      <c r="X32" s="282"/>
      <c r="Y32" s="282"/>
      <c r="Z32" s="554"/>
      <c r="AA32" s="282"/>
      <c r="AB32" s="282"/>
      <c r="AC32" s="278"/>
      <c r="AD32" s="354"/>
      <c r="AE32" s="548"/>
      <c r="AF32" s="355"/>
    </row>
    <row r="33" spans="1:339" s="355" customFormat="1" ht="12.75">
      <c r="A33" s="330"/>
      <c r="B33" s="289"/>
      <c r="C33" s="391"/>
      <c r="D33" s="391"/>
      <c r="E33" s="565"/>
      <c r="F33" s="342"/>
      <c r="G33" s="309"/>
      <c r="H33" s="281"/>
      <c r="I33" s="540"/>
      <c r="J33" s="284"/>
      <c r="K33" s="284"/>
      <c r="L33" s="284"/>
      <c r="M33" s="554"/>
      <c r="N33" s="554"/>
      <c r="O33" s="278"/>
      <c r="P33" s="278"/>
      <c r="Q33" s="278"/>
      <c r="R33" s="278"/>
      <c r="S33" s="278"/>
      <c r="T33" s="278"/>
      <c r="U33" s="278"/>
      <c r="V33" s="278"/>
      <c r="W33" s="278"/>
      <c r="X33" s="278"/>
      <c r="Y33" s="278"/>
      <c r="Z33" s="278"/>
      <c r="AA33" s="278"/>
      <c r="AB33" s="278"/>
      <c r="AC33" s="278"/>
      <c r="AD33" s="354"/>
      <c r="AE33" s="549"/>
    </row>
    <row r="34" spans="1:339" ht="12.75">
      <c r="A34" s="330"/>
      <c r="B34" s="289"/>
      <c r="C34" s="391"/>
      <c r="D34" s="391"/>
      <c r="E34" s="565"/>
      <c r="F34" s="342"/>
      <c r="G34" s="309"/>
      <c r="H34" s="281"/>
      <c r="I34" s="363"/>
      <c r="J34" s="284"/>
      <c r="K34" s="284"/>
      <c r="L34" s="284"/>
      <c r="M34" s="554"/>
      <c r="N34" s="554"/>
      <c r="O34" s="282"/>
      <c r="P34" s="282"/>
      <c r="Q34" s="282"/>
      <c r="R34" s="282"/>
      <c r="S34" s="282"/>
      <c r="T34" s="282"/>
      <c r="U34" s="353"/>
      <c r="V34" s="282"/>
      <c r="W34" s="282"/>
      <c r="X34" s="282"/>
      <c r="Y34" s="282"/>
      <c r="Z34" s="282"/>
      <c r="AA34" s="282"/>
      <c r="AB34" s="282"/>
      <c r="AC34" s="282"/>
      <c r="AD34" s="354"/>
      <c r="AE34" s="548"/>
    </row>
    <row r="35" spans="1:339" ht="12.75">
      <c r="A35" s="330"/>
      <c r="B35" s="289"/>
      <c r="C35" s="391"/>
      <c r="D35" s="391"/>
      <c r="E35" s="565"/>
      <c r="F35" s="284"/>
      <c r="G35" s="352"/>
      <c r="H35" s="281"/>
      <c r="I35" s="540"/>
      <c r="J35" s="277"/>
      <c r="K35" s="284"/>
      <c r="L35" s="342"/>
      <c r="M35" s="553"/>
      <c r="N35" s="553"/>
      <c r="O35" s="282"/>
      <c r="P35" s="282"/>
      <c r="Q35" s="282"/>
      <c r="R35" s="282"/>
      <c r="S35" s="282"/>
      <c r="T35" s="319"/>
      <c r="U35" s="353"/>
      <c r="V35" s="353"/>
      <c r="W35" s="282"/>
      <c r="X35" s="282"/>
      <c r="Y35" s="282"/>
      <c r="Z35" s="353"/>
      <c r="AA35" s="282"/>
      <c r="AB35" s="282"/>
      <c r="AC35" s="282"/>
      <c r="AD35" s="354"/>
      <c r="AE35" s="569"/>
      <c r="AF35" s="355"/>
    </row>
    <row r="36" spans="1:339" ht="12.75">
      <c r="A36" s="330"/>
      <c r="B36" s="289"/>
      <c r="C36" s="391"/>
      <c r="D36" s="391"/>
      <c r="E36" s="565"/>
      <c r="F36" s="284"/>
      <c r="G36" s="282"/>
      <c r="H36" s="281"/>
      <c r="I36" s="279"/>
      <c r="J36" s="284"/>
      <c r="K36" s="284"/>
      <c r="L36" s="284"/>
      <c r="M36" s="554"/>
      <c r="N36" s="554"/>
      <c r="O36" s="282"/>
      <c r="P36" s="282"/>
      <c r="Q36" s="282"/>
      <c r="R36" s="282"/>
      <c r="S36" s="282"/>
      <c r="T36" s="278"/>
      <c r="U36" s="554"/>
      <c r="V36" s="554"/>
      <c r="W36" s="278"/>
      <c r="X36" s="278"/>
      <c r="Y36" s="319"/>
      <c r="Z36" s="554"/>
      <c r="AA36" s="282"/>
      <c r="AB36" s="278"/>
      <c r="AC36" s="278"/>
      <c r="AD36" s="354"/>
      <c r="AE36" s="548"/>
    </row>
    <row r="37" spans="1:339" ht="12.75">
      <c r="A37" s="313"/>
      <c r="B37" s="292"/>
      <c r="C37" s="390"/>
      <c r="D37" s="390"/>
      <c r="E37" s="565"/>
      <c r="F37" s="284"/>
      <c r="G37" s="282"/>
      <c r="H37" s="281"/>
      <c r="I37" s="279"/>
      <c r="J37" s="295"/>
      <c r="K37" s="342"/>
      <c r="L37" s="342"/>
      <c r="M37" s="553"/>
      <c r="N37" s="342"/>
      <c r="O37" s="278"/>
      <c r="P37" s="278"/>
      <c r="Q37" s="278"/>
      <c r="R37" s="278"/>
      <c r="S37" s="342"/>
      <c r="T37" s="278"/>
      <c r="U37" s="353"/>
      <c r="V37" s="353"/>
      <c r="W37" s="278"/>
      <c r="X37" s="278"/>
      <c r="Y37" s="278"/>
      <c r="Z37" s="293"/>
      <c r="AA37" s="278"/>
      <c r="AB37" s="278"/>
      <c r="AC37" s="278"/>
      <c r="AD37" s="361"/>
      <c r="AE37" s="548"/>
      <c r="AF37" s="355"/>
    </row>
    <row r="38" spans="1:339" ht="12.75">
      <c r="A38" s="330"/>
      <c r="B38" s="292"/>
      <c r="C38" s="390"/>
      <c r="D38" s="390"/>
      <c r="E38" s="565"/>
      <c r="F38" s="342"/>
      <c r="G38" s="282"/>
      <c r="H38" s="281"/>
      <c r="I38" s="279"/>
      <c r="J38" s="277"/>
      <c r="K38" s="284"/>
      <c r="L38" s="342"/>
      <c r="M38" s="577"/>
      <c r="N38" s="342"/>
      <c r="O38" s="278"/>
      <c r="P38" s="278"/>
      <c r="Q38" s="278"/>
      <c r="R38" s="278"/>
      <c r="S38" s="278"/>
      <c r="T38" s="278"/>
      <c r="U38" s="293"/>
      <c r="V38" s="293"/>
      <c r="W38" s="278"/>
      <c r="X38" s="278"/>
      <c r="Y38" s="278"/>
      <c r="Z38" s="278"/>
      <c r="AA38" s="278"/>
      <c r="AB38" s="278"/>
      <c r="AC38" s="278"/>
      <c r="AD38" s="361"/>
      <c r="AE38" s="548"/>
      <c r="AF38" s="355"/>
    </row>
    <row r="39" spans="1:339" ht="12.75">
      <c r="A39" s="330"/>
      <c r="B39" s="292"/>
      <c r="C39" s="390"/>
      <c r="D39" s="567"/>
      <c r="E39" s="573"/>
      <c r="F39" s="389"/>
      <c r="G39" s="309"/>
      <c r="H39" s="281"/>
      <c r="I39" s="279"/>
      <c r="J39" s="295"/>
      <c r="K39" s="342"/>
      <c r="L39" s="295"/>
      <c r="M39" s="578"/>
      <c r="N39" s="578"/>
      <c r="O39" s="295"/>
      <c r="P39" s="278"/>
      <c r="Q39" s="278"/>
      <c r="R39" s="278"/>
      <c r="S39" s="278"/>
      <c r="T39" s="278"/>
      <c r="U39" s="578"/>
      <c r="V39" s="578"/>
      <c r="W39" s="278"/>
      <c r="X39" s="278"/>
      <c r="Y39" s="278"/>
      <c r="Z39" s="554"/>
      <c r="AA39" s="278"/>
      <c r="AB39" s="278"/>
      <c r="AC39" s="278"/>
      <c r="AD39" s="361"/>
      <c r="AE39" s="548"/>
    </row>
    <row r="40" spans="1:339" ht="12.75">
      <c r="A40" s="313"/>
      <c r="B40" s="282"/>
      <c r="C40" s="353"/>
      <c r="D40" s="353"/>
      <c r="E40" s="204"/>
      <c r="F40" s="282"/>
      <c r="G40" s="282"/>
      <c r="H40" s="281"/>
      <c r="I40" s="279"/>
      <c r="J40" s="277"/>
      <c r="K40" s="284"/>
      <c r="L40" s="425"/>
      <c r="M40" s="425"/>
      <c r="N40" s="425"/>
      <c r="O40" s="279"/>
      <c r="P40" s="282"/>
      <c r="Q40" s="282"/>
      <c r="R40" s="282"/>
      <c r="S40" s="282"/>
      <c r="T40" s="319"/>
      <c r="U40" s="359"/>
      <c r="V40" s="359"/>
      <c r="W40" s="282"/>
      <c r="X40" s="282"/>
      <c r="Y40" s="282"/>
      <c r="Z40" s="359"/>
      <c r="AA40" s="357"/>
      <c r="AB40" s="319"/>
      <c r="AC40" s="319"/>
      <c r="AD40" s="354"/>
      <c r="AE40" s="548"/>
      <c r="AF40" s="355"/>
    </row>
    <row r="41" spans="1:339" ht="12.75">
      <c r="A41" s="313"/>
      <c r="B41" s="282"/>
      <c r="C41" s="353"/>
      <c r="D41" s="353"/>
      <c r="E41" s="72"/>
      <c r="F41" s="282"/>
      <c r="G41" s="282"/>
      <c r="H41" s="281"/>
      <c r="I41" s="279"/>
      <c r="J41" s="295"/>
      <c r="K41" s="342"/>
      <c r="L41" s="342"/>
      <c r="M41" s="342"/>
      <c r="N41" s="342"/>
      <c r="O41" s="278"/>
      <c r="P41" s="278"/>
      <c r="Q41" s="278"/>
      <c r="R41" s="278"/>
      <c r="S41" s="278"/>
      <c r="T41" s="278"/>
      <c r="U41" s="278"/>
      <c r="V41" s="278"/>
      <c r="W41" s="278"/>
      <c r="X41" s="278"/>
      <c r="Y41" s="278"/>
      <c r="Z41" s="278"/>
      <c r="AA41" s="278"/>
      <c r="AB41" s="278"/>
      <c r="AC41" s="278"/>
      <c r="AD41" s="361"/>
      <c r="AE41" s="548"/>
    </row>
    <row r="42" spans="1:339" ht="12.75">
      <c r="A42" s="313"/>
      <c r="B42" s="278"/>
      <c r="C42" s="360"/>
      <c r="D42" s="360"/>
      <c r="E42" s="386"/>
      <c r="F42" s="278"/>
      <c r="G42" s="278"/>
      <c r="H42" s="336"/>
      <c r="I42" s="289"/>
      <c r="J42" s="295"/>
      <c r="K42" s="342"/>
      <c r="L42" s="342"/>
      <c r="M42" s="342"/>
      <c r="N42" s="342"/>
      <c r="O42" s="278"/>
      <c r="P42" s="278"/>
      <c r="Q42" s="278"/>
      <c r="R42" s="278"/>
      <c r="S42" s="278"/>
      <c r="T42" s="278"/>
      <c r="U42" s="278"/>
      <c r="V42" s="278"/>
      <c r="W42" s="278"/>
      <c r="X42" s="278"/>
      <c r="Y42" s="278"/>
      <c r="Z42" s="278"/>
      <c r="AA42" s="278"/>
      <c r="AB42" s="278"/>
      <c r="AC42" s="278"/>
      <c r="AD42" s="361"/>
      <c r="AE42" s="548"/>
    </row>
    <row r="43" spans="1:339" ht="12.75">
      <c r="A43" s="313"/>
      <c r="B43" s="282"/>
      <c r="C43" s="353"/>
      <c r="D43" s="353"/>
      <c r="E43" s="72"/>
      <c r="F43" s="282"/>
      <c r="G43" s="282"/>
      <c r="H43" s="281"/>
      <c r="I43" s="282"/>
      <c r="J43" s="403"/>
      <c r="K43" s="342"/>
      <c r="L43" s="342"/>
      <c r="M43" s="342"/>
      <c r="N43" s="342"/>
      <c r="O43" s="278"/>
      <c r="P43" s="278"/>
      <c r="Q43" s="278"/>
      <c r="R43" s="278"/>
      <c r="S43" s="278"/>
      <c r="T43" s="278"/>
      <c r="U43" s="278"/>
      <c r="V43" s="278"/>
      <c r="W43" s="278"/>
      <c r="X43" s="278"/>
      <c r="Y43" s="278"/>
      <c r="Z43" s="278"/>
      <c r="AA43" s="278"/>
      <c r="AB43" s="278"/>
      <c r="AC43" s="278"/>
      <c r="AD43" s="361"/>
      <c r="AE43" s="548"/>
    </row>
    <row r="44" spans="1:339" s="53" customFormat="1" ht="12.75">
      <c r="A44" s="404"/>
      <c r="B44" s="292"/>
      <c r="C44" s="390"/>
      <c r="D44" s="390"/>
      <c r="E44" s="405"/>
      <c r="F44" s="292"/>
      <c r="G44" s="406"/>
      <c r="H44" s="407"/>
      <c r="I44" s="409"/>
      <c r="J44" s="295"/>
      <c r="K44" s="342"/>
      <c r="L44" s="342"/>
      <c r="M44" s="342"/>
      <c r="N44" s="342"/>
      <c r="O44" s="278"/>
      <c r="P44" s="278"/>
      <c r="Q44" s="278"/>
      <c r="R44" s="278"/>
      <c r="S44" s="358"/>
      <c r="T44" s="358"/>
      <c r="U44" s="360"/>
      <c r="V44" s="360"/>
      <c r="W44" s="358"/>
      <c r="X44" s="358"/>
      <c r="Y44" s="358"/>
      <c r="Z44" s="360"/>
      <c r="AA44" s="358"/>
      <c r="AB44" s="358"/>
      <c r="AC44" s="358"/>
      <c r="AD44" s="361"/>
      <c r="AE44" s="362"/>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s="114"/>
    </row>
    <row r="45" spans="1:339" ht="12.75">
      <c r="E45" s="499"/>
      <c r="F45" s="24"/>
      <c r="H45" s="23"/>
      <c r="J45" s="200"/>
      <c r="K45" s="200"/>
      <c r="L45" s="200"/>
      <c r="M45" s="200"/>
      <c r="N45" s="200"/>
      <c r="P45" s="24"/>
      <c r="R45" s="24"/>
      <c r="S45" s="23"/>
      <c r="T45" s="24"/>
      <c r="U45" s="24"/>
      <c r="V45" s="24"/>
      <c r="W45" s="24"/>
    </row>
    <row r="46" spans="1:339" ht="12.75">
      <c r="E46" s="499"/>
      <c r="F46" s="24"/>
      <c r="H46" s="23"/>
      <c r="J46" s="200"/>
      <c r="K46" s="200"/>
      <c r="L46" s="200"/>
      <c r="M46" s="200"/>
      <c r="N46" s="200"/>
      <c r="P46" s="24"/>
      <c r="R46" s="24"/>
      <c r="S46" s="23"/>
      <c r="T46" s="24"/>
      <c r="U46" s="24"/>
      <c r="V46" s="24"/>
      <c r="W46" s="24"/>
    </row>
    <row r="47" spans="1:339" ht="12.75">
      <c r="E47" s="499"/>
      <c r="F47" s="24"/>
      <c r="H47" s="107"/>
      <c r="J47" s="200"/>
      <c r="K47" s="200"/>
      <c r="L47" s="200"/>
      <c r="M47" s="200"/>
      <c r="N47" s="200"/>
      <c r="P47" s="24"/>
      <c r="R47" s="24"/>
      <c r="S47" s="23"/>
      <c r="T47" s="24"/>
      <c r="U47" s="24"/>
      <c r="V47" s="24"/>
      <c r="W47" s="24"/>
    </row>
    <row r="48" spans="1:339" ht="12.75">
      <c r="E48" s="499"/>
      <c r="F48" s="24"/>
      <c r="H48" s="23"/>
      <c r="J48" s="200"/>
      <c r="K48" s="200"/>
      <c r="L48" s="200"/>
      <c r="M48" s="200"/>
      <c r="N48" s="200"/>
      <c r="P48" s="24"/>
      <c r="R48" s="24"/>
      <c r="S48" s="23"/>
      <c r="T48" s="24"/>
      <c r="U48" s="24"/>
      <c r="V48" s="24"/>
      <c r="W48" s="24"/>
    </row>
    <row r="49" spans="5:23" ht="12.75">
      <c r="E49" s="499"/>
      <c r="F49" s="24"/>
      <c r="H49" s="23"/>
      <c r="J49" s="200"/>
      <c r="K49" s="200"/>
      <c r="L49" s="200"/>
      <c r="M49" s="200"/>
      <c r="N49" s="200"/>
      <c r="P49" s="24"/>
      <c r="R49" s="24"/>
      <c r="S49" s="23"/>
      <c r="T49" s="24"/>
      <c r="U49" s="24"/>
      <c r="V49" s="24"/>
      <c r="W49" s="24"/>
    </row>
    <row r="50" spans="5:23" ht="12.75">
      <c r="E50" s="499"/>
      <c r="F50" s="24"/>
      <c r="H50" s="23"/>
      <c r="J50" s="200"/>
      <c r="K50" s="200"/>
      <c r="L50" s="200"/>
      <c r="M50" s="200"/>
      <c r="N50" s="200"/>
      <c r="P50" s="24"/>
      <c r="R50" s="24"/>
      <c r="S50" s="23"/>
      <c r="T50" s="24"/>
      <c r="U50" s="24"/>
      <c r="V50" s="24"/>
      <c r="W50" s="24"/>
    </row>
    <row r="51" spans="5:23" ht="12.75">
      <c r="E51" s="499"/>
      <c r="F51" s="24"/>
      <c r="H51" s="23"/>
      <c r="J51" s="200"/>
      <c r="K51" s="200"/>
      <c r="L51" s="200"/>
      <c r="M51" s="200"/>
      <c r="N51" s="200"/>
      <c r="P51" s="24"/>
      <c r="R51" s="24"/>
      <c r="S51" s="23"/>
      <c r="T51" s="24"/>
      <c r="U51" s="24"/>
      <c r="V51" s="24"/>
      <c r="W51" s="24"/>
    </row>
    <row r="52" spans="5:23" ht="12.75">
      <c r="E52" s="499"/>
      <c r="F52" s="24"/>
      <c r="H52" s="23"/>
      <c r="J52" s="200"/>
      <c r="K52" s="200"/>
      <c r="L52" s="200"/>
      <c r="M52" s="200"/>
      <c r="N52" s="200"/>
      <c r="P52" s="24"/>
      <c r="R52" s="24"/>
      <c r="S52" s="23"/>
      <c r="T52" s="24"/>
      <c r="U52" s="24"/>
      <c r="V52" s="24"/>
      <c r="W52" s="24"/>
    </row>
    <row r="53" spans="5:23" ht="12.75">
      <c r="E53" s="499"/>
      <c r="F53" s="24"/>
      <c r="H53" s="23"/>
      <c r="J53" s="200"/>
      <c r="K53" s="200"/>
      <c r="L53" s="200"/>
      <c r="M53" s="200"/>
      <c r="N53" s="200"/>
      <c r="P53" s="24"/>
      <c r="R53" s="24"/>
      <c r="S53" s="23"/>
      <c r="T53" s="24"/>
      <c r="U53" s="24"/>
      <c r="V53" s="24"/>
      <c r="W53" s="24"/>
    </row>
    <row r="54" spans="5:23" ht="12.75">
      <c r="E54" s="499"/>
      <c r="F54" s="24"/>
      <c r="H54" s="23"/>
      <c r="J54" s="200"/>
      <c r="K54" s="200"/>
      <c r="L54" s="200"/>
      <c r="M54" s="200"/>
      <c r="N54" s="200"/>
      <c r="P54" s="24"/>
      <c r="R54" s="24"/>
      <c r="S54" s="23"/>
      <c r="T54" s="24"/>
      <c r="U54" s="24"/>
      <c r="V54" s="24"/>
      <c r="W54" s="24"/>
    </row>
    <row r="55" spans="5:23" ht="12.75">
      <c r="E55" s="499"/>
      <c r="F55" s="24"/>
      <c r="H55" s="23"/>
      <c r="J55" s="200"/>
      <c r="K55" s="200"/>
      <c r="L55" s="200"/>
      <c r="M55" s="200"/>
      <c r="N55" s="200"/>
      <c r="P55" s="24"/>
      <c r="R55" s="24"/>
      <c r="S55" s="23"/>
      <c r="T55" s="24"/>
      <c r="U55" s="24"/>
      <c r="V55" s="24"/>
      <c r="W55" s="24"/>
    </row>
    <row r="56" spans="5:23" ht="12.75">
      <c r="E56" s="499"/>
      <c r="F56" s="24"/>
      <c r="H56" s="23"/>
      <c r="J56" s="200"/>
      <c r="K56" s="200"/>
      <c r="L56" s="200"/>
      <c r="M56" s="200"/>
      <c r="N56" s="200"/>
      <c r="P56" s="24"/>
      <c r="R56" s="24"/>
      <c r="S56" s="23"/>
      <c r="T56" s="24"/>
      <c r="U56" s="24"/>
      <c r="V56" s="24"/>
      <c r="W56" s="24"/>
    </row>
    <row r="57" spans="5:23" ht="12.75">
      <c r="E57" s="499"/>
      <c r="F57" s="24"/>
      <c r="H57" s="23"/>
      <c r="J57" s="200"/>
      <c r="K57" s="200"/>
      <c r="L57" s="200"/>
      <c r="M57" s="200"/>
      <c r="N57" s="200"/>
      <c r="P57" s="24"/>
      <c r="R57" s="24"/>
      <c r="S57" s="23"/>
      <c r="T57" s="24"/>
      <c r="U57" s="24"/>
      <c r="V57" s="24"/>
      <c r="W57" s="24"/>
    </row>
    <row r="58" spans="5:23" ht="12.75">
      <c r="E58" s="499"/>
      <c r="F58" s="24"/>
      <c r="H58" s="23"/>
      <c r="J58" s="200"/>
      <c r="K58" s="200"/>
      <c r="L58" s="200"/>
      <c r="M58" s="200"/>
      <c r="N58" s="200"/>
      <c r="P58" s="24"/>
      <c r="R58" s="24"/>
      <c r="S58" s="23"/>
      <c r="T58" s="24"/>
      <c r="U58" s="24"/>
      <c r="V58" s="24"/>
      <c r="W58" s="24"/>
    </row>
    <row r="59" spans="5:23" ht="12.75">
      <c r="E59" s="499"/>
      <c r="F59" s="24"/>
      <c r="H59" s="23"/>
      <c r="J59" s="200"/>
      <c r="K59" s="200"/>
      <c r="L59" s="200"/>
      <c r="M59" s="200"/>
      <c r="N59" s="200"/>
      <c r="P59" s="24"/>
      <c r="R59" s="24"/>
      <c r="S59" s="23"/>
      <c r="T59" s="24"/>
      <c r="U59" s="24"/>
      <c r="V59" s="24"/>
      <c r="W59" s="24"/>
    </row>
    <row r="60" spans="5:23" ht="12.75">
      <c r="E60" s="499"/>
      <c r="F60" s="24"/>
      <c r="H60" s="23"/>
      <c r="J60" s="200"/>
      <c r="K60" s="200"/>
      <c r="L60" s="200"/>
      <c r="M60" s="200"/>
      <c r="N60" s="200"/>
      <c r="P60" s="24"/>
      <c r="R60" s="24"/>
      <c r="S60" s="23"/>
      <c r="T60" s="24"/>
      <c r="U60" s="24"/>
      <c r="V60" s="24"/>
      <c r="W60" s="24"/>
    </row>
    <row r="61" spans="5:23" ht="12.75">
      <c r="E61" s="499"/>
      <c r="F61" s="24"/>
      <c r="H61" s="23"/>
      <c r="J61" s="200"/>
      <c r="K61" s="200"/>
      <c r="L61" s="200"/>
      <c r="M61" s="200"/>
      <c r="N61" s="200"/>
      <c r="P61" s="24"/>
      <c r="R61" s="24"/>
      <c r="S61" s="23"/>
      <c r="T61" s="24"/>
      <c r="U61" s="24"/>
      <c r="V61" s="24"/>
      <c r="W61" s="24"/>
    </row>
    <row r="62" spans="5:23" ht="12.75">
      <c r="E62" s="499"/>
      <c r="F62" s="24"/>
      <c r="H62" s="23"/>
      <c r="J62" s="200"/>
      <c r="K62" s="200"/>
      <c r="L62" s="200"/>
      <c r="M62" s="200"/>
      <c r="N62" s="200"/>
      <c r="P62" s="24"/>
      <c r="R62" s="24"/>
      <c r="S62" s="23"/>
      <c r="T62" s="24"/>
      <c r="U62" s="24"/>
      <c r="V62" s="24"/>
      <c r="W62" s="24"/>
    </row>
    <row r="63" spans="5:23" ht="12.75">
      <c r="E63" s="499"/>
      <c r="F63" s="24"/>
      <c r="H63" s="23"/>
      <c r="J63" s="200"/>
      <c r="K63" s="200"/>
      <c r="L63" s="200"/>
      <c r="M63" s="200"/>
      <c r="N63" s="200"/>
      <c r="P63" s="24"/>
      <c r="R63" s="24"/>
      <c r="S63" s="23"/>
      <c r="T63" s="24"/>
      <c r="U63" s="24"/>
      <c r="V63" s="24"/>
      <c r="W63" s="24"/>
    </row>
    <row r="64" spans="5:23" ht="12.75">
      <c r="E64" s="499"/>
      <c r="F64" s="24"/>
      <c r="H64" s="23"/>
      <c r="J64" s="200"/>
      <c r="K64" s="200"/>
      <c r="L64" s="200"/>
      <c r="M64" s="200"/>
      <c r="N64" s="200"/>
      <c r="P64" s="24"/>
      <c r="R64" s="24"/>
      <c r="S64" s="23"/>
      <c r="T64" s="24"/>
      <c r="U64" s="24"/>
      <c r="V64" s="24"/>
      <c r="W64" s="24"/>
    </row>
    <row r="65" spans="5:23" ht="12.75">
      <c r="E65" s="499"/>
      <c r="F65" s="24"/>
      <c r="H65" s="23"/>
      <c r="J65" s="200"/>
      <c r="K65" s="200"/>
      <c r="L65" s="200"/>
      <c r="M65" s="200"/>
      <c r="N65" s="200"/>
      <c r="P65" s="24"/>
      <c r="R65" s="24"/>
      <c r="S65" s="23"/>
      <c r="T65" s="24"/>
      <c r="U65" s="24"/>
      <c r="V65" s="24"/>
      <c r="W65" s="24"/>
    </row>
    <row r="66" spans="5:23" ht="12.75">
      <c r="E66" s="499"/>
      <c r="F66" s="24"/>
      <c r="H66" s="23"/>
      <c r="J66" s="200"/>
      <c r="K66" s="200"/>
      <c r="L66" s="200"/>
      <c r="M66" s="200"/>
      <c r="N66" s="200"/>
      <c r="P66" s="24"/>
      <c r="R66" s="24"/>
      <c r="S66" s="23"/>
      <c r="T66" s="24"/>
      <c r="U66" s="24"/>
      <c r="V66" s="24"/>
      <c r="W66" s="24"/>
    </row>
    <row r="67" spans="5:23" ht="12.75">
      <c r="E67" s="499"/>
      <c r="F67" s="24"/>
      <c r="H67" s="23"/>
      <c r="J67" s="200"/>
      <c r="K67" s="200"/>
      <c r="L67" s="200"/>
      <c r="M67" s="200"/>
      <c r="N67" s="200"/>
      <c r="P67" s="24"/>
      <c r="R67" s="24"/>
      <c r="S67" s="23"/>
      <c r="T67" s="24"/>
      <c r="U67" s="24"/>
      <c r="V67" s="24"/>
      <c r="W67" s="24"/>
    </row>
    <row r="68" spans="5:23" ht="12.75">
      <c r="E68" s="499"/>
      <c r="F68" s="24"/>
      <c r="H68" s="23"/>
      <c r="J68" s="200"/>
      <c r="K68" s="200"/>
      <c r="L68" s="200"/>
      <c r="M68" s="200"/>
      <c r="N68" s="200"/>
      <c r="P68" s="24"/>
      <c r="R68" s="24"/>
      <c r="S68" s="23"/>
      <c r="T68" s="24"/>
      <c r="U68" s="24"/>
      <c r="V68" s="24"/>
      <c r="W68" s="24"/>
    </row>
    <row r="69" spans="5:23" ht="12.75">
      <c r="E69" s="499"/>
      <c r="F69" s="24"/>
      <c r="H69" s="23"/>
      <c r="J69" s="200"/>
      <c r="K69" s="200"/>
      <c r="L69" s="200"/>
      <c r="M69" s="200"/>
      <c r="N69" s="200"/>
      <c r="P69" s="24"/>
      <c r="R69" s="24"/>
      <c r="S69" s="23"/>
      <c r="T69" s="24"/>
      <c r="U69" s="24"/>
      <c r="V69" s="24"/>
      <c r="W69" s="24"/>
    </row>
    <row r="70" spans="5:23" ht="12.75">
      <c r="E70" s="499"/>
      <c r="F70" s="24"/>
      <c r="H70" s="23"/>
      <c r="J70" s="200"/>
      <c r="K70" s="200"/>
      <c r="L70" s="200"/>
      <c r="M70" s="200"/>
      <c r="N70" s="200"/>
      <c r="P70" s="24"/>
      <c r="R70" s="24"/>
      <c r="S70" s="23"/>
      <c r="T70" s="24"/>
      <c r="U70" s="24"/>
      <c r="V70" s="24"/>
      <c r="W70" s="24"/>
    </row>
    <row r="71" spans="5:23" ht="12.75">
      <c r="E71" s="499"/>
      <c r="F71" s="24"/>
      <c r="H71" s="23"/>
      <c r="J71" s="200"/>
      <c r="K71" s="200"/>
      <c r="L71" s="200"/>
      <c r="M71" s="200"/>
      <c r="N71" s="200"/>
      <c r="P71" s="24"/>
      <c r="R71" s="24"/>
      <c r="S71" s="23"/>
      <c r="T71" s="24"/>
      <c r="U71" s="24"/>
      <c r="V71" s="24"/>
      <c r="W71" s="24"/>
    </row>
    <row r="72" spans="5:23" ht="12.75">
      <c r="E72" s="499"/>
      <c r="F72" s="24"/>
      <c r="H72" s="23"/>
      <c r="J72" s="200"/>
      <c r="K72" s="200"/>
      <c r="L72" s="200"/>
      <c r="M72" s="200"/>
      <c r="N72" s="200"/>
      <c r="P72" s="24"/>
      <c r="R72" s="24"/>
      <c r="S72" s="23"/>
      <c r="T72" s="24"/>
      <c r="U72" s="24"/>
      <c r="V72" s="24"/>
      <c r="W72" s="24"/>
    </row>
    <row r="73" spans="5:23" ht="12.75">
      <c r="E73" s="499"/>
      <c r="F73" s="24"/>
      <c r="H73" s="23"/>
      <c r="J73" s="200"/>
      <c r="K73" s="200"/>
      <c r="L73" s="200"/>
      <c r="M73" s="200"/>
      <c r="N73" s="200"/>
      <c r="P73" s="24"/>
      <c r="R73" s="24"/>
      <c r="S73" s="23"/>
      <c r="T73" s="24"/>
      <c r="U73" s="24"/>
      <c r="V73" s="24"/>
      <c r="W73" s="24"/>
    </row>
    <row r="74" spans="5:23" ht="12.75">
      <c r="E74" s="499"/>
      <c r="F74" s="24"/>
      <c r="H74" s="23"/>
      <c r="J74" s="200"/>
      <c r="K74" s="200"/>
      <c r="L74" s="200"/>
      <c r="M74" s="200"/>
      <c r="N74" s="200"/>
      <c r="P74" s="24"/>
      <c r="R74" s="24"/>
      <c r="S74" s="23"/>
      <c r="T74" s="24"/>
      <c r="U74" s="24"/>
      <c r="V74" s="24"/>
      <c r="W74" s="24"/>
    </row>
    <row r="75" spans="5:23" ht="12.75">
      <c r="E75" s="499"/>
      <c r="F75" s="24"/>
      <c r="H75" s="23"/>
      <c r="J75" s="200"/>
      <c r="K75" s="200"/>
      <c r="L75" s="200"/>
      <c r="M75" s="200"/>
      <c r="N75" s="200"/>
      <c r="P75" s="24"/>
      <c r="R75" s="24"/>
      <c r="S75" s="23"/>
      <c r="T75" s="24"/>
      <c r="U75" s="24"/>
      <c r="V75" s="24"/>
      <c r="W75" s="24"/>
    </row>
    <row r="76" spans="5:23" ht="12.75">
      <c r="E76" s="499"/>
      <c r="F76" s="24"/>
      <c r="H76" s="23"/>
      <c r="J76" s="200"/>
      <c r="K76" s="200"/>
      <c r="L76" s="200"/>
      <c r="M76" s="200"/>
      <c r="N76" s="200"/>
      <c r="P76" s="24"/>
      <c r="R76" s="24"/>
      <c r="S76" s="23"/>
      <c r="T76" s="24"/>
      <c r="U76" s="24"/>
      <c r="V76" s="24"/>
      <c r="W76" s="24"/>
    </row>
    <row r="77" spans="5:23" ht="12.75">
      <c r="E77" s="499"/>
      <c r="F77" s="24"/>
      <c r="H77" s="23"/>
      <c r="J77" s="200"/>
      <c r="K77" s="200"/>
      <c r="L77" s="200"/>
      <c r="M77" s="200"/>
      <c r="N77" s="200"/>
      <c r="P77" s="24"/>
      <c r="R77" s="24"/>
      <c r="S77" s="23"/>
      <c r="T77" s="24"/>
      <c r="U77" s="24"/>
      <c r="V77" s="24"/>
      <c r="W77" s="24"/>
    </row>
    <row r="78" spans="5:23" ht="12.75">
      <c r="E78" s="499"/>
      <c r="F78" s="24"/>
      <c r="H78" s="23"/>
      <c r="J78" s="200"/>
      <c r="K78" s="200"/>
      <c r="L78" s="200"/>
      <c r="M78" s="200"/>
      <c r="N78" s="200"/>
      <c r="P78" s="24"/>
      <c r="R78" s="24"/>
      <c r="S78" s="23"/>
      <c r="T78" s="24"/>
      <c r="U78" s="24"/>
      <c r="V78" s="24"/>
      <c r="W78" s="24"/>
    </row>
    <row r="79" spans="5:23" ht="12.75">
      <c r="E79" s="499"/>
      <c r="F79" s="24"/>
      <c r="H79" s="23"/>
      <c r="J79" s="200"/>
      <c r="K79" s="200"/>
      <c r="L79" s="200"/>
      <c r="M79" s="200"/>
      <c r="N79" s="200"/>
      <c r="P79" s="24"/>
      <c r="R79" s="24"/>
      <c r="S79" s="23"/>
      <c r="T79" s="24"/>
      <c r="U79" s="24"/>
      <c r="V79" s="24"/>
      <c r="W79" s="24"/>
    </row>
    <row r="80" spans="5:23" ht="12.75">
      <c r="E80" s="499"/>
      <c r="F80" s="24"/>
      <c r="H80" s="23"/>
      <c r="J80" s="200"/>
      <c r="K80" s="200"/>
      <c r="L80" s="200"/>
      <c r="M80" s="200"/>
      <c r="N80" s="200"/>
      <c r="P80" s="24"/>
      <c r="R80" s="24"/>
      <c r="S80" s="23"/>
      <c r="T80" s="24"/>
      <c r="U80" s="24"/>
      <c r="V80" s="24"/>
      <c r="W80" s="24"/>
    </row>
    <row r="81" spans="5:23" ht="12.75">
      <c r="E81" s="499"/>
      <c r="F81" s="24"/>
      <c r="H81" s="23"/>
      <c r="J81" s="200"/>
      <c r="K81" s="200"/>
      <c r="L81" s="200"/>
      <c r="M81" s="200"/>
      <c r="N81" s="200"/>
      <c r="P81" s="24"/>
      <c r="R81" s="24"/>
      <c r="S81" s="23"/>
      <c r="T81" s="24"/>
      <c r="U81" s="24"/>
      <c r="V81" s="24"/>
      <c r="W81" s="24"/>
    </row>
    <row r="82" spans="5:23" ht="12.75">
      <c r="E82" s="499"/>
      <c r="F82" s="24"/>
      <c r="H82" s="23"/>
      <c r="J82" s="200"/>
      <c r="K82" s="200"/>
      <c r="L82" s="200"/>
      <c r="M82" s="200"/>
      <c r="N82" s="200"/>
      <c r="P82" s="24"/>
      <c r="R82" s="24"/>
      <c r="S82" s="23"/>
      <c r="T82" s="24"/>
      <c r="U82" s="24"/>
      <c r="V82" s="24"/>
      <c r="W82" s="24"/>
    </row>
    <row r="83" spans="5:23" ht="12.75">
      <c r="E83" s="499"/>
      <c r="F83" s="24"/>
      <c r="H83" s="23"/>
      <c r="J83" s="200"/>
      <c r="K83" s="200"/>
      <c r="L83" s="200"/>
      <c r="M83" s="200"/>
      <c r="N83" s="200"/>
      <c r="P83" s="24"/>
      <c r="R83" s="24"/>
      <c r="S83" s="23"/>
      <c r="T83" s="24"/>
      <c r="U83" s="24"/>
      <c r="V83" s="24"/>
      <c r="W83" s="24"/>
    </row>
    <row r="84" spans="5:23" ht="12.75">
      <c r="E84" s="499"/>
      <c r="F84" s="24"/>
      <c r="H84" s="23"/>
      <c r="J84" s="200"/>
      <c r="K84" s="200"/>
      <c r="L84" s="200"/>
      <c r="M84" s="200"/>
      <c r="N84" s="200"/>
      <c r="P84" s="24"/>
      <c r="R84" s="24"/>
      <c r="S84" s="23"/>
      <c r="T84" s="24"/>
      <c r="U84" s="24"/>
      <c r="V84" s="24"/>
      <c r="W84" s="24"/>
    </row>
    <row r="85" spans="5:23" ht="12.75">
      <c r="E85" s="499"/>
      <c r="F85" s="24"/>
      <c r="H85" s="23"/>
      <c r="J85" s="200"/>
      <c r="K85" s="200"/>
      <c r="L85" s="200"/>
      <c r="M85" s="200"/>
      <c r="N85" s="200"/>
      <c r="P85" s="24"/>
      <c r="R85" s="24"/>
      <c r="S85" s="23"/>
      <c r="T85" s="24"/>
      <c r="U85" s="24"/>
      <c r="V85" s="24"/>
      <c r="W85" s="24"/>
    </row>
    <row r="86" spans="5:23" ht="12.75">
      <c r="E86" s="499"/>
      <c r="F86" s="24"/>
      <c r="H86" s="23"/>
      <c r="J86" s="200"/>
      <c r="K86" s="200"/>
      <c r="L86" s="200"/>
      <c r="M86" s="200"/>
      <c r="N86" s="200"/>
      <c r="P86" s="24"/>
      <c r="R86" s="24"/>
      <c r="S86" s="23"/>
      <c r="T86" s="24"/>
      <c r="U86" s="24"/>
      <c r="V86" s="24"/>
      <c r="W86" s="24"/>
    </row>
    <row r="87" spans="5:23" ht="12.75">
      <c r="E87" s="499"/>
      <c r="F87" s="24"/>
      <c r="H87" s="23"/>
      <c r="J87" s="200"/>
      <c r="K87" s="200"/>
      <c r="L87" s="200"/>
      <c r="M87" s="200"/>
      <c r="N87" s="200"/>
      <c r="P87" s="24"/>
      <c r="R87" s="24"/>
      <c r="S87" s="23"/>
      <c r="T87" s="24"/>
      <c r="U87" s="24"/>
      <c r="V87" s="24"/>
      <c r="W87" s="24"/>
    </row>
    <row r="88" spans="5:23" ht="12.75">
      <c r="E88" s="499"/>
      <c r="F88" s="24"/>
      <c r="H88" s="23"/>
      <c r="J88" s="200"/>
      <c r="K88" s="200"/>
      <c r="L88" s="200"/>
      <c r="M88" s="200"/>
      <c r="N88" s="200"/>
      <c r="P88" s="24"/>
      <c r="R88" s="24"/>
      <c r="S88" s="23"/>
      <c r="T88" s="24"/>
      <c r="U88" s="24"/>
      <c r="V88" s="24"/>
      <c r="W88" s="24"/>
    </row>
    <row r="89" spans="5:23" ht="12.75">
      <c r="E89" s="499"/>
      <c r="F89" s="24"/>
      <c r="H89" s="23"/>
      <c r="J89" s="200"/>
      <c r="K89" s="200"/>
      <c r="L89" s="200"/>
      <c r="M89" s="200"/>
      <c r="N89" s="200"/>
      <c r="P89" s="24"/>
      <c r="R89" s="24"/>
      <c r="S89" s="23"/>
      <c r="T89" s="24"/>
      <c r="U89" s="24"/>
      <c r="V89" s="24"/>
      <c r="W89" s="24"/>
    </row>
    <row r="90" spans="5:23" ht="12.75">
      <c r="E90" s="499"/>
      <c r="F90" s="24"/>
      <c r="H90" s="23"/>
      <c r="J90" s="200"/>
      <c r="K90" s="200"/>
      <c r="L90" s="200"/>
      <c r="M90" s="200"/>
      <c r="N90" s="200"/>
      <c r="P90" s="24"/>
      <c r="R90" s="24"/>
      <c r="S90" s="23"/>
      <c r="T90" s="24"/>
      <c r="U90" s="24"/>
      <c r="V90" s="24"/>
      <c r="W90" s="24"/>
    </row>
    <row r="91" spans="5:23" ht="12.75">
      <c r="E91" s="499"/>
      <c r="F91" s="24"/>
      <c r="H91" s="23"/>
      <c r="J91" s="200"/>
      <c r="K91" s="200"/>
      <c r="L91" s="200"/>
      <c r="M91" s="200"/>
      <c r="N91" s="200"/>
      <c r="P91" s="24"/>
      <c r="R91" s="24"/>
      <c r="S91" s="23"/>
      <c r="T91" s="24"/>
      <c r="U91" s="24"/>
      <c r="V91" s="24"/>
      <c r="W91" s="24"/>
    </row>
    <row r="92" spans="5:23" ht="12.75">
      <c r="E92" s="499"/>
      <c r="F92" s="24"/>
      <c r="H92" s="23"/>
      <c r="J92" s="200"/>
      <c r="K92" s="200"/>
      <c r="L92" s="200"/>
      <c r="M92" s="200"/>
      <c r="N92" s="200"/>
      <c r="P92" s="24"/>
      <c r="R92" s="24"/>
      <c r="S92" s="23"/>
      <c r="T92" s="24"/>
      <c r="U92" s="24"/>
      <c r="V92" s="24"/>
      <c r="W92" s="24"/>
    </row>
    <row r="93" spans="5:23" ht="12.75">
      <c r="E93" s="499"/>
      <c r="F93" s="24"/>
      <c r="H93" s="23"/>
      <c r="J93" s="200"/>
      <c r="K93" s="200"/>
      <c r="L93" s="200"/>
      <c r="M93" s="200"/>
      <c r="N93" s="200"/>
      <c r="P93" s="24"/>
      <c r="R93" s="24"/>
      <c r="S93" s="23"/>
      <c r="T93" s="24"/>
      <c r="U93" s="24"/>
      <c r="V93" s="24"/>
      <c r="W93" s="24"/>
    </row>
    <row r="94" spans="5:23" ht="12.75">
      <c r="E94" s="499"/>
      <c r="F94" s="24"/>
      <c r="H94" s="23"/>
      <c r="J94" s="200"/>
      <c r="K94" s="200"/>
      <c r="L94" s="200"/>
      <c r="M94" s="200"/>
      <c r="N94" s="200"/>
      <c r="P94" s="24"/>
      <c r="R94" s="24"/>
      <c r="S94" s="23"/>
      <c r="T94" s="24"/>
      <c r="U94" s="24"/>
      <c r="V94" s="24"/>
      <c r="W94" s="24"/>
    </row>
    <row r="95" spans="5:23" ht="12.75">
      <c r="E95" s="499"/>
      <c r="F95" s="24"/>
      <c r="H95" s="23"/>
      <c r="J95" s="200"/>
      <c r="K95" s="200"/>
      <c r="L95" s="200"/>
      <c r="M95" s="200"/>
      <c r="N95" s="200"/>
      <c r="P95" s="24"/>
      <c r="R95" s="24"/>
      <c r="S95" s="23"/>
      <c r="T95" s="24"/>
      <c r="U95" s="24"/>
      <c r="V95" s="24"/>
      <c r="W95" s="24"/>
    </row>
    <row r="96" spans="5:23" ht="12.75">
      <c r="E96" s="499"/>
      <c r="F96" s="24"/>
      <c r="H96" s="23"/>
      <c r="J96" s="200"/>
      <c r="K96" s="200"/>
      <c r="L96" s="200"/>
      <c r="M96" s="200"/>
      <c r="N96" s="200"/>
      <c r="P96" s="24"/>
      <c r="R96" s="24"/>
      <c r="S96" s="23"/>
      <c r="T96" s="24"/>
      <c r="U96" s="24"/>
      <c r="V96" s="24"/>
      <c r="W96" s="24"/>
    </row>
    <row r="97" spans="5:23" ht="12.75">
      <c r="E97" s="499"/>
      <c r="F97" s="24"/>
      <c r="H97" s="23"/>
      <c r="J97" s="200"/>
      <c r="K97" s="200"/>
      <c r="L97" s="200"/>
      <c r="M97" s="200"/>
      <c r="N97" s="200"/>
      <c r="P97" s="24"/>
      <c r="R97" s="24"/>
      <c r="S97" s="23"/>
      <c r="T97" s="24"/>
      <c r="U97" s="24"/>
      <c r="V97" s="24"/>
      <c r="W97" s="24"/>
    </row>
    <row r="98" spans="5:23" ht="12.75">
      <c r="E98" s="499"/>
      <c r="F98" s="24"/>
      <c r="H98" s="23"/>
      <c r="J98" s="200"/>
      <c r="K98" s="200"/>
      <c r="L98" s="200"/>
      <c r="M98" s="200"/>
      <c r="N98" s="200"/>
      <c r="P98" s="24"/>
      <c r="R98" s="24"/>
      <c r="S98" s="23"/>
      <c r="T98" s="24"/>
      <c r="U98" s="24"/>
      <c r="V98" s="24"/>
      <c r="W98" s="24"/>
    </row>
    <row r="99" spans="5:23" ht="12.75">
      <c r="E99" s="499"/>
      <c r="F99" s="24"/>
      <c r="H99" s="23"/>
      <c r="J99" s="200"/>
      <c r="K99" s="200"/>
      <c r="L99" s="200"/>
      <c r="M99" s="200"/>
      <c r="N99" s="200"/>
      <c r="P99" s="24"/>
      <c r="R99" s="24"/>
      <c r="S99" s="23"/>
      <c r="T99" s="24"/>
      <c r="U99" s="24"/>
      <c r="V99" s="24"/>
      <c r="W99" s="24"/>
    </row>
    <row r="100" spans="5:23" ht="12.75">
      <c r="E100" s="499"/>
      <c r="F100" s="24"/>
      <c r="H100" s="23"/>
      <c r="J100" s="200"/>
      <c r="K100" s="200"/>
      <c r="L100" s="200"/>
      <c r="M100" s="200"/>
      <c r="N100" s="200"/>
      <c r="P100" s="24"/>
      <c r="R100" s="24"/>
      <c r="S100" s="23"/>
      <c r="T100" s="24"/>
      <c r="U100" s="24"/>
      <c r="V100" s="24"/>
      <c r="W100" s="24"/>
    </row>
    <row r="101" spans="5:23" ht="12.75">
      <c r="E101" s="499"/>
      <c r="F101" s="24"/>
      <c r="H101" s="23"/>
      <c r="J101" s="200"/>
      <c r="K101" s="200"/>
      <c r="L101" s="200"/>
      <c r="M101" s="200"/>
      <c r="N101" s="200"/>
      <c r="P101" s="24"/>
      <c r="R101" s="24"/>
      <c r="S101" s="23"/>
      <c r="T101" s="24"/>
      <c r="U101" s="24"/>
      <c r="V101" s="24"/>
      <c r="W101" s="24"/>
    </row>
    <row r="102" spans="5:23" ht="12.75">
      <c r="E102" s="499"/>
      <c r="F102" s="24"/>
      <c r="H102" s="23"/>
      <c r="J102" s="200"/>
      <c r="K102" s="200"/>
      <c r="L102" s="200"/>
      <c r="M102" s="200"/>
      <c r="N102" s="200"/>
      <c r="P102" s="24"/>
      <c r="R102" s="24"/>
      <c r="S102" s="23"/>
      <c r="T102" s="24"/>
      <c r="U102" s="24"/>
      <c r="V102" s="24"/>
      <c r="W102" s="24"/>
    </row>
    <row r="103" spans="5:23" ht="12.75">
      <c r="E103" s="499"/>
      <c r="F103" s="24"/>
      <c r="H103" s="23"/>
      <c r="J103" s="200"/>
      <c r="K103" s="200"/>
      <c r="L103" s="200"/>
      <c r="M103" s="200"/>
      <c r="N103" s="200"/>
      <c r="P103" s="24"/>
      <c r="R103" s="24"/>
      <c r="S103" s="23"/>
      <c r="T103" s="24"/>
      <c r="U103" s="24"/>
      <c r="V103" s="24"/>
      <c r="W103" s="24"/>
    </row>
    <row r="104" spans="5:23" ht="12.75">
      <c r="E104" s="499"/>
      <c r="F104" s="24"/>
      <c r="H104" s="23"/>
      <c r="J104" s="200"/>
      <c r="K104" s="200"/>
      <c r="L104" s="200"/>
      <c r="M104" s="200"/>
      <c r="N104" s="200"/>
      <c r="P104" s="24"/>
      <c r="R104" s="24"/>
      <c r="S104" s="23"/>
      <c r="T104" s="24"/>
      <c r="U104" s="24"/>
      <c r="V104" s="24"/>
      <c r="W104" s="24"/>
    </row>
    <row r="105" spans="5:23" ht="12.75">
      <c r="E105" s="499"/>
      <c r="F105" s="24"/>
      <c r="H105" s="23"/>
      <c r="J105" s="200"/>
      <c r="K105" s="200"/>
      <c r="L105" s="200"/>
      <c r="M105" s="200"/>
      <c r="N105" s="200"/>
      <c r="P105" s="24"/>
      <c r="R105" s="24"/>
      <c r="S105" s="23"/>
      <c r="T105" s="24"/>
      <c r="U105" s="24"/>
      <c r="V105" s="24"/>
      <c r="W105" s="24"/>
    </row>
    <row r="106" spans="5:23" ht="12.75">
      <c r="E106" s="499"/>
      <c r="F106" s="24"/>
      <c r="H106" s="23"/>
      <c r="J106" s="200"/>
      <c r="K106" s="200"/>
      <c r="L106" s="200"/>
      <c r="M106" s="200"/>
      <c r="N106" s="200"/>
      <c r="P106" s="24"/>
      <c r="R106" s="24"/>
      <c r="S106" s="23"/>
      <c r="T106" s="24"/>
      <c r="U106" s="24"/>
      <c r="V106" s="24"/>
      <c r="W106" s="24"/>
    </row>
    <row r="107" spans="5:23" ht="12.75">
      <c r="E107" s="499"/>
      <c r="F107" s="24"/>
      <c r="H107" s="23"/>
      <c r="J107" s="200"/>
      <c r="K107" s="200"/>
      <c r="L107" s="200"/>
      <c r="M107" s="200"/>
      <c r="N107" s="200"/>
      <c r="P107" s="24"/>
      <c r="R107" s="24"/>
      <c r="S107" s="23"/>
      <c r="T107" s="24"/>
      <c r="U107" s="24"/>
      <c r="V107" s="24"/>
      <c r="W107" s="24"/>
    </row>
    <row r="108" spans="5:23" ht="12.75">
      <c r="E108" s="499"/>
      <c r="F108" s="24"/>
      <c r="H108" s="23"/>
      <c r="J108" s="200"/>
      <c r="K108" s="200"/>
      <c r="L108" s="200"/>
      <c r="M108" s="200"/>
      <c r="N108" s="200"/>
      <c r="P108" s="24"/>
      <c r="R108" s="24"/>
      <c r="S108" s="23"/>
      <c r="T108" s="24"/>
      <c r="U108" s="24"/>
      <c r="V108" s="24"/>
      <c r="W108" s="24"/>
    </row>
    <row r="109" spans="5:23" ht="12.75">
      <c r="E109" s="499"/>
      <c r="F109" s="24"/>
      <c r="H109" s="23"/>
      <c r="J109" s="200"/>
      <c r="K109" s="200"/>
      <c r="L109" s="200"/>
      <c r="M109" s="200"/>
      <c r="N109" s="200"/>
      <c r="P109" s="24"/>
      <c r="R109" s="24"/>
      <c r="S109" s="23"/>
      <c r="T109" s="24"/>
      <c r="U109" s="24"/>
      <c r="V109" s="24"/>
      <c r="W109" s="24"/>
    </row>
    <row r="110" spans="5:23" ht="12.75">
      <c r="E110" s="499"/>
      <c r="F110" s="24"/>
      <c r="H110" s="23"/>
      <c r="J110" s="200"/>
      <c r="K110" s="200"/>
      <c r="L110" s="200"/>
      <c r="M110" s="200"/>
      <c r="N110" s="200"/>
      <c r="P110" s="24"/>
      <c r="R110" s="24"/>
      <c r="S110" s="23"/>
      <c r="T110" s="24"/>
      <c r="U110" s="24"/>
      <c r="V110" s="24"/>
      <c r="W110" s="24"/>
    </row>
    <row r="111" spans="5:23" ht="12.75">
      <c r="E111" s="499"/>
      <c r="F111" s="24"/>
      <c r="H111" s="23"/>
      <c r="J111" s="200"/>
      <c r="K111" s="200"/>
      <c r="L111" s="200"/>
      <c r="M111" s="200"/>
      <c r="N111" s="200"/>
      <c r="P111" s="24"/>
      <c r="R111" s="24"/>
      <c r="S111" s="23"/>
      <c r="T111" s="24"/>
      <c r="U111" s="24"/>
      <c r="V111" s="24"/>
      <c r="W111" s="24"/>
    </row>
    <row r="112" spans="5:23" ht="12.75">
      <c r="E112" s="499"/>
      <c r="F112" s="24"/>
      <c r="H112" s="23"/>
      <c r="J112" s="200"/>
      <c r="K112" s="200"/>
      <c r="L112" s="200"/>
      <c r="M112" s="200"/>
      <c r="N112" s="200"/>
      <c r="P112" s="24"/>
      <c r="R112" s="24"/>
      <c r="S112" s="23"/>
      <c r="T112" s="24"/>
      <c r="U112" s="24"/>
      <c r="V112" s="24"/>
      <c r="W112" s="24"/>
    </row>
    <row r="113" spans="5:23" ht="12.75">
      <c r="E113" s="499"/>
      <c r="F113" s="24"/>
      <c r="H113" s="23"/>
      <c r="J113" s="200"/>
      <c r="K113" s="200"/>
      <c r="L113" s="200"/>
      <c r="M113" s="200"/>
      <c r="N113" s="200"/>
      <c r="P113" s="24"/>
      <c r="R113" s="24"/>
      <c r="S113" s="23"/>
      <c r="T113" s="24"/>
      <c r="U113" s="24"/>
      <c r="V113" s="24"/>
      <c r="W113" s="24"/>
    </row>
    <row r="114" spans="5:23" ht="12.75">
      <c r="E114" s="499"/>
      <c r="F114" s="24"/>
      <c r="H114" s="23"/>
      <c r="J114" s="200"/>
      <c r="K114" s="200"/>
      <c r="L114" s="200"/>
      <c r="M114" s="200"/>
      <c r="N114" s="200"/>
      <c r="P114" s="24"/>
      <c r="R114" s="24"/>
      <c r="S114" s="23"/>
      <c r="T114" s="24"/>
      <c r="U114" s="24"/>
      <c r="V114" s="24"/>
      <c r="W114" s="24"/>
    </row>
    <row r="115" spans="5:23" ht="12.75">
      <c r="E115" s="499"/>
      <c r="F115" s="24"/>
      <c r="H115" s="23"/>
      <c r="J115" s="200"/>
      <c r="K115" s="200"/>
      <c r="L115" s="200"/>
      <c r="M115" s="200"/>
      <c r="N115" s="200"/>
      <c r="P115" s="24"/>
      <c r="R115" s="24"/>
      <c r="S115" s="23"/>
      <c r="T115" s="24"/>
      <c r="U115" s="24"/>
      <c r="V115" s="24"/>
      <c r="W115" s="24"/>
    </row>
    <row r="116" spans="5:23" ht="12.75">
      <c r="E116" s="499"/>
      <c r="F116" s="24"/>
      <c r="H116" s="23"/>
      <c r="J116" s="200"/>
      <c r="K116" s="200"/>
      <c r="L116" s="200"/>
      <c r="M116" s="200"/>
      <c r="N116" s="200"/>
      <c r="P116" s="24"/>
      <c r="R116" s="24"/>
      <c r="S116" s="23"/>
      <c r="T116" s="24"/>
      <c r="U116" s="24"/>
      <c r="V116" s="24"/>
      <c r="W116" s="24"/>
    </row>
    <row r="117" spans="5:23" ht="12.75">
      <c r="E117" s="499"/>
      <c r="F117" s="24"/>
      <c r="H117" s="23"/>
      <c r="J117" s="200"/>
      <c r="K117" s="200"/>
      <c r="L117" s="200"/>
      <c r="M117" s="200"/>
      <c r="N117" s="200"/>
      <c r="P117" s="24"/>
      <c r="R117" s="24"/>
      <c r="S117" s="23"/>
      <c r="T117" s="24"/>
      <c r="U117" s="24"/>
      <c r="V117" s="24"/>
      <c r="W117" s="24"/>
    </row>
    <row r="118" spans="5:23" ht="12.75">
      <c r="E118" s="499"/>
      <c r="F118" s="24"/>
      <c r="H118" s="23"/>
      <c r="J118" s="200"/>
      <c r="K118" s="200"/>
      <c r="L118" s="200"/>
      <c r="M118" s="200"/>
      <c r="N118" s="200"/>
      <c r="P118" s="24"/>
      <c r="R118" s="24"/>
      <c r="S118" s="23"/>
      <c r="T118" s="24"/>
      <c r="U118" s="24"/>
      <c r="V118" s="24"/>
      <c r="W118" s="24"/>
    </row>
    <row r="119" spans="5:23" ht="12.75">
      <c r="E119" s="499"/>
      <c r="F119" s="24"/>
      <c r="H119" s="23"/>
      <c r="J119" s="200"/>
      <c r="K119" s="200"/>
      <c r="L119" s="200"/>
      <c r="M119" s="200"/>
      <c r="N119" s="200"/>
      <c r="P119" s="24"/>
      <c r="R119" s="24"/>
      <c r="S119" s="23"/>
      <c r="T119" s="24"/>
      <c r="U119" s="24"/>
      <c r="V119" s="24"/>
      <c r="W119" s="24"/>
    </row>
    <row r="120" spans="5:23" ht="12.75">
      <c r="E120" s="499"/>
      <c r="F120" s="24"/>
      <c r="H120" s="23"/>
      <c r="J120" s="200"/>
      <c r="K120" s="200"/>
      <c r="L120" s="200"/>
      <c r="M120" s="200"/>
      <c r="N120" s="200"/>
      <c r="P120" s="24"/>
      <c r="R120" s="24"/>
      <c r="S120" s="23"/>
      <c r="T120" s="24"/>
      <c r="U120" s="24"/>
      <c r="V120" s="24"/>
      <c r="W120" s="24"/>
    </row>
    <row r="121" spans="5:23" ht="12.75">
      <c r="E121" s="499"/>
      <c r="F121" s="24"/>
      <c r="H121" s="23"/>
      <c r="J121" s="200"/>
      <c r="K121" s="200"/>
      <c r="L121" s="200"/>
      <c r="M121" s="200"/>
      <c r="N121" s="200"/>
      <c r="P121" s="24"/>
      <c r="R121" s="24"/>
      <c r="S121" s="23"/>
      <c r="T121" s="24"/>
      <c r="U121" s="24"/>
      <c r="V121" s="24"/>
      <c r="W121" s="24"/>
    </row>
    <row r="122" spans="5:23" ht="12.75">
      <c r="E122" s="499"/>
      <c r="F122" s="24"/>
      <c r="H122" s="23"/>
      <c r="J122" s="200"/>
      <c r="K122" s="200"/>
      <c r="L122" s="200"/>
      <c r="M122" s="200"/>
      <c r="N122" s="200"/>
      <c r="P122" s="24"/>
      <c r="R122" s="24"/>
      <c r="S122" s="23"/>
      <c r="T122" s="24"/>
      <c r="U122" s="24"/>
      <c r="V122" s="24"/>
      <c r="W122" s="24"/>
    </row>
    <row r="123" spans="5:23" ht="12.75">
      <c r="E123" s="499"/>
      <c r="F123" s="24"/>
      <c r="H123" s="23"/>
      <c r="J123" s="200"/>
      <c r="K123" s="200"/>
      <c r="L123" s="200"/>
      <c r="M123" s="200"/>
      <c r="N123" s="200"/>
      <c r="P123" s="24"/>
      <c r="R123" s="24"/>
      <c r="S123" s="23"/>
      <c r="T123" s="24"/>
      <c r="U123" s="24"/>
      <c r="V123" s="24"/>
      <c r="W123" s="24"/>
    </row>
    <row r="124" spans="5:23" ht="12.75">
      <c r="E124" s="499"/>
      <c r="F124" s="24"/>
      <c r="H124" s="23"/>
      <c r="J124" s="200"/>
      <c r="K124" s="200"/>
      <c r="L124" s="200"/>
      <c r="M124" s="200"/>
      <c r="N124" s="200"/>
      <c r="P124" s="24"/>
      <c r="R124" s="24"/>
      <c r="S124" s="23"/>
      <c r="T124" s="24"/>
      <c r="U124" s="24"/>
      <c r="V124" s="24"/>
      <c r="W124" s="24"/>
    </row>
    <row r="125" spans="5:23" ht="12.75">
      <c r="E125" s="499"/>
      <c r="F125" s="24"/>
      <c r="H125" s="23"/>
      <c r="J125" s="200"/>
      <c r="K125" s="200"/>
      <c r="L125" s="200"/>
      <c r="M125" s="200"/>
      <c r="N125" s="200"/>
      <c r="P125" s="24"/>
      <c r="R125" s="24"/>
      <c r="S125" s="23"/>
      <c r="T125" s="24"/>
      <c r="U125" s="24"/>
      <c r="V125" s="24"/>
      <c r="W125" s="24"/>
    </row>
    <row r="126" spans="5:23" ht="12.75">
      <c r="E126" s="499"/>
      <c r="F126" s="24"/>
      <c r="H126" s="23"/>
      <c r="J126" s="200"/>
      <c r="K126" s="200"/>
      <c r="L126" s="200"/>
      <c r="M126" s="200"/>
      <c r="N126" s="200"/>
      <c r="P126" s="24"/>
      <c r="R126" s="24"/>
      <c r="S126" s="23"/>
      <c r="T126" s="24"/>
      <c r="U126" s="24"/>
      <c r="V126" s="24"/>
      <c r="W126" s="24"/>
    </row>
    <row r="127" spans="5:23" ht="12.75">
      <c r="E127" s="499"/>
      <c r="F127" s="24"/>
      <c r="H127" s="23"/>
      <c r="J127" s="200"/>
      <c r="K127" s="200"/>
      <c r="L127" s="200"/>
      <c r="M127" s="200"/>
      <c r="N127" s="200"/>
      <c r="P127" s="24"/>
      <c r="R127" s="24"/>
      <c r="S127" s="23"/>
      <c r="T127" s="24"/>
      <c r="U127" s="24"/>
      <c r="V127" s="24"/>
      <c r="W127" s="24"/>
    </row>
    <row r="128" spans="5:23" ht="12.75">
      <c r="E128" s="499"/>
      <c r="F128" s="24"/>
      <c r="H128" s="23"/>
      <c r="J128" s="200"/>
      <c r="K128" s="200"/>
      <c r="L128" s="200"/>
      <c r="M128" s="200"/>
      <c r="N128" s="200"/>
      <c r="P128" s="24"/>
      <c r="R128" s="24"/>
      <c r="S128" s="23"/>
      <c r="T128" s="24"/>
      <c r="U128" s="24"/>
      <c r="V128" s="24"/>
      <c r="W128" s="24"/>
    </row>
    <row r="129" spans="5:23" ht="12.75">
      <c r="E129" s="499"/>
      <c r="F129" s="24"/>
      <c r="H129" s="23"/>
      <c r="J129" s="200"/>
      <c r="K129" s="200"/>
      <c r="L129" s="200"/>
      <c r="M129" s="200"/>
      <c r="N129" s="200"/>
      <c r="P129" s="24"/>
      <c r="R129" s="24"/>
      <c r="S129" s="23"/>
      <c r="T129" s="24"/>
      <c r="U129" s="24"/>
      <c r="V129" s="24"/>
      <c r="W129" s="24"/>
    </row>
    <row r="130" spans="5:23" ht="12.75">
      <c r="E130" s="499"/>
      <c r="F130" s="24"/>
      <c r="H130" s="23"/>
      <c r="J130" s="200"/>
      <c r="K130" s="200"/>
      <c r="L130" s="200"/>
      <c r="M130" s="200"/>
      <c r="N130" s="200"/>
      <c r="P130" s="24"/>
      <c r="R130" s="24"/>
      <c r="S130" s="23"/>
      <c r="T130" s="24"/>
      <c r="U130" s="24"/>
      <c r="V130" s="24"/>
      <c r="W130" s="24"/>
    </row>
    <row r="131" spans="5:23" ht="12.75">
      <c r="E131" s="499"/>
      <c r="F131" s="24"/>
      <c r="H131" s="23"/>
      <c r="J131" s="200"/>
      <c r="K131" s="200"/>
      <c r="L131" s="200"/>
      <c r="M131" s="200"/>
      <c r="N131" s="200"/>
      <c r="P131" s="24"/>
      <c r="R131" s="24"/>
      <c r="S131" s="23"/>
      <c r="T131" s="24"/>
      <c r="U131" s="24"/>
      <c r="V131" s="24"/>
      <c r="W131" s="24"/>
    </row>
    <row r="132" spans="5:23" ht="12.75">
      <c r="E132" s="499"/>
      <c r="F132" s="24"/>
      <c r="H132" s="23"/>
      <c r="J132" s="200"/>
      <c r="K132" s="200"/>
      <c r="L132" s="200"/>
      <c r="M132" s="200"/>
      <c r="N132" s="200"/>
      <c r="P132" s="24"/>
      <c r="R132" s="24"/>
      <c r="S132" s="23"/>
      <c r="T132" s="24"/>
      <c r="U132" s="24"/>
      <c r="V132" s="24"/>
      <c r="W132" s="24"/>
    </row>
    <row r="133" spans="5:23" ht="12.75">
      <c r="E133" s="499"/>
      <c r="F133" s="24"/>
      <c r="H133" s="23"/>
      <c r="J133" s="200"/>
      <c r="K133" s="200"/>
      <c r="L133" s="200"/>
      <c r="M133" s="200"/>
      <c r="N133" s="200"/>
      <c r="P133" s="24"/>
      <c r="R133" s="24"/>
      <c r="S133" s="23"/>
      <c r="T133" s="24"/>
      <c r="U133" s="24"/>
      <c r="V133" s="24"/>
      <c r="W133" s="24"/>
    </row>
    <row r="134" spans="5:23" ht="12.75">
      <c r="E134" s="499"/>
      <c r="F134" s="24"/>
      <c r="H134" s="23"/>
      <c r="J134" s="200"/>
      <c r="K134" s="200"/>
      <c r="L134" s="200"/>
      <c r="M134" s="200"/>
      <c r="N134" s="200"/>
      <c r="P134" s="24"/>
      <c r="R134" s="24"/>
      <c r="S134" s="23"/>
      <c r="T134" s="24"/>
      <c r="U134" s="24"/>
      <c r="V134" s="24"/>
      <c r="W134" s="24"/>
    </row>
    <row r="135" spans="5:23" ht="12.75">
      <c r="E135" s="499"/>
      <c r="F135" s="24"/>
      <c r="H135" s="23"/>
      <c r="J135" s="200"/>
      <c r="K135" s="200"/>
      <c r="L135" s="200"/>
      <c r="M135" s="200"/>
      <c r="N135" s="200"/>
      <c r="P135" s="24"/>
      <c r="R135" s="24"/>
      <c r="S135" s="23"/>
      <c r="T135" s="24"/>
      <c r="U135" s="24"/>
      <c r="V135" s="24"/>
      <c r="W135" s="24"/>
    </row>
    <row r="136" spans="5:23" ht="12.75">
      <c r="E136" s="499"/>
      <c r="F136" s="24"/>
      <c r="H136" s="23"/>
      <c r="J136" s="200"/>
      <c r="K136" s="200"/>
      <c r="L136" s="200"/>
      <c r="M136" s="200"/>
      <c r="N136" s="200"/>
      <c r="P136" s="24"/>
      <c r="R136" s="24"/>
      <c r="S136" s="23"/>
      <c r="T136" s="24"/>
      <c r="U136" s="24"/>
      <c r="V136" s="24"/>
      <c r="W136" s="24"/>
    </row>
    <row r="137" spans="5:23" ht="12.75">
      <c r="E137" s="499"/>
      <c r="F137" s="24"/>
      <c r="H137" s="23"/>
      <c r="J137" s="200"/>
      <c r="K137" s="200"/>
      <c r="L137" s="200"/>
      <c r="M137" s="200"/>
      <c r="N137" s="200"/>
      <c r="P137" s="24"/>
      <c r="R137" s="24"/>
      <c r="S137" s="23"/>
      <c r="T137" s="24"/>
      <c r="U137" s="24"/>
      <c r="V137" s="24"/>
      <c r="W137" s="24"/>
    </row>
    <row r="138" spans="5:23" ht="12.75">
      <c r="E138" s="499"/>
      <c r="F138" s="24"/>
      <c r="H138" s="23"/>
      <c r="J138" s="200"/>
      <c r="K138" s="200"/>
      <c r="L138" s="200"/>
      <c r="M138" s="200"/>
      <c r="N138" s="200"/>
      <c r="P138" s="24"/>
      <c r="R138" s="24"/>
      <c r="S138" s="23"/>
      <c r="T138" s="24"/>
      <c r="U138" s="24"/>
      <c r="V138" s="24"/>
      <c r="W138" s="24"/>
    </row>
    <row r="139" spans="5:23" ht="12.75">
      <c r="E139" s="499"/>
      <c r="F139" s="24"/>
      <c r="H139" s="23"/>
      <c r="J139" s="200"/>
      <c r="K139" s="200"/>
      <c r="L139" s="200"/>
      <c r="M139" s="200"/>
      <c r="N139" s="200"/>
      <c r="P139" s="24"/>
      <c r="R139" s="24"/>
      <c r="S139" s="23"/>
      <c r="T139" s="24"/>
      <c r="U139" s="24"/>
      <c r="V139" s="24"/>
      <c r="W139" s="24"/>
    </row>
    <row r="140" spans="5:23" ht="12.75">
      <c r="E140" s="499"/>
      <c r="F140" s="24"/>
      <c r="H140" s="23"/>
      <c r="J140" s="200"/>
      <c r="K140" s="200"/>
      <c r="L140" s="200"/>
      <c r="M140" s="200"/>
      <c r="N140" s="200"/>
      <c r="P140" s="24"/>
      <c r="R140" s="24"/>
      <c r="S140" s="23"/>
      <c r="T140" s="24"/>
      <c r="U140" s="24"/>
      <c r="V140" s="24"/>
      <c r="W140" s="24"/>
    </row>
    <row r="141" spans="5:23" ht="12.75">
      <c r="E141" s="499"/>
      <c r="F141" s="24"/>
      <c r="H141" s="23"/>
      <c r="J141" s="200"/>
      <c r="K141" s="200"/>
      <c r="L141" s="200"/>
      <c r="M141" s="200"/>
      <c r="N141" s="200"/>
      <c r="P141" s="24"/>
      <c r="R141" s="24"/>
      <c r="S141" s="23"/>
      <c r="T141" s="24"/>
      <c r="U141" s="24"/>
      <c r="V141" s="24"/>
      <c r="W141" s="24"/>
    </row>
    <row r="142" spans="5:23" ht="12.75">
      <c r="E142" s="499"/>
      <c r="F142" s="24"/>
      <c r="H142" s="23"/>
      <c r="J142" s="200"/>
      <c r="K142" s="200"/>
      <c r="L142" s="200"/>
      <c r="M142" s="200"/>
      <c r="N142" s="200"/>
      <c r="P142" s="24"/>
      <c r="R142" s="24"/>
      <c r="S142" s="23"/>
      <c r="T142" s="24"/>
      <c r="U142" s="24"/>
      <c r="V142" s="24"/>
      <c r="W142" s="24"/>
    </row>
    <row r="143" spans="5:23" ht="12.75">
      <c r="E143" s="499"/>
      <c r="F143" s="24"/>
      <c r="H143" s="23"/>
      <c r="J143" s="200"/>
      <c r="K143" s="200"/>
      <c r="L143" s="200"/>
      <c r="M143" s="200"/>
      <c r="N143" s="200"/>
      <c r="P143" s="24"/>
      <c r="R143" s="24"/>
      <c r="S143" s="23"/>
      <c r="T143" s="24"/>
      <c r="U143" s="24"/>
      <c r="V143" s="24"/>
      <c r="W143" s="24"/>
    </row>
    <row r="144" spans="5:23" ht="12.75">
      <c r="E144" s="499"/>
      <c r="F144" s="24"/>
      <c r="H144" s="23"/>
      <c r="J144" s="200"/>
      <c r="K144" s="200"/>
      <c r="L144" s="200"/>
      <c r="M144" s="200"/>
      <c r="N144" s="200"/>
      <c r="P144" s="24"/>
      <c r="R144" s="24"/>
      <c r="S144" s="23"/>
      <c r="T144" s="24"/>
      <c r="U144" s="24"/>
      <c r="V144" s="24"/>
      <c r="W144" s="24"/>
    </row>
    <row r="145" spans="5:23" ht="12.75">
      <c r="E145" s="499"/>
      <c r="F145" s="24"/>
      <c r="H145" s="23"/>
      <c r="J145" s="200"/>
      <c r="K145" s="200"/>
      <c r="L145" s="200"/>
      <c r="M145" s="200"/>
      <c r="N145" s="200"/>
      <c r="P145" s="24"/>
      <c r="R145" s="24"/>
      <c r="S145" s="23"/>
      <c r="T145" s="24"/>
      <c r="U145" s="24"/>
      <c r="V145" s="24"/>
      <c r="W145" s="24"/>
    </row>
    <row r="146" spans="5:23" ht="12.75">
      <c r="E146" s="499"/>
      <c r="F146" s="24"/>
      <c r="H146" s="23"/>
      <c r="J146" s="200"/>
      <c r="K146" s="200"/>
      <c r="L146" s="200"/>
      <c r="M146" s="200"/>
      <c r="N146" s="200"/>
      <c r="P146" s="24"/>
      <c r="R146" s="24"/>
      <c r="S146" s="23"/>
      <c r="T146" s="24"/>
      <c r="U146" s="24"/>
      <c r="V146" s="24"/>
      <c r="W146" s="24"/>
    </row>
    <row r="147" spans="5:23" ht="12.75">
      <c r="E147" s="499"/>
      <c r="F147" s="24"/>
      <c r="H147" s="23"/>
      <c r="J147" s="200"/>
      <c r="K147" s="200"/>
      <c r="L147" s="200"/>
      <c r="M147" s="200"/>
      <c r="N147" s="200"/>
      <c r="P147" s="24"/>
      <c r="R147" s="24"/>
      <c r="S147" s="23"/>
      <c r="T147" s="24"/>
      <c r="U147" s="24"/>
      <c r="V147" s="24"/>
      <c r="W147" s="24"/>
    </row>
    <row r="148" spans="5:23" ht="12.75">
      <c r="E148" s="499"/>
      <c r="F148" s="24"/>
      <c r="H148" s="23"/>
      <c r="J148" s="200"/>
      <c r="K148" s="200"/>
      <c r="L148" s="200"/>
      <c r="M148" s="200"/>
      <c r="N148" s="200"/>
      <c r="P148" s="24"/>
      <c r="R148" s="24"/>
      <c r="S148" s="23"/>
      <c r="T148" s="24"/>
      <c r="U148" s="24"/>
      <c r="V148" s="24"/>
      <c r="W148" s="24"/>
    </row>
    <row r="149" spans="5:23" ht="12.75">
      <c r="E149" s="499"/>
      <c r="F149" s="24"/>
      <c r="H149" s="23"/>
      <c r="J149" s="200"/>
      <c r="K149" s="200"/>
      <c r="L149" s="200"/>
      <c r="M149" s="200"/>
      <c r="N149" s="200"/>
      <c r="P149" s="24"/>
      <c r="R149" s="24"/>
      <c r="S149" s="23"/>
      <c r="T149" s="24"/>
      <c r="U149" s="24"/>
      <c r="V149" s="24"/>
      <c r="W149" s="24"/>
    </row>
    <row r="150" spans="5:23" ht="12.75">
      <c r="E150" s="499"/>
      <c r="F150" s="24"/>
      <c r="H150" s="23"/>
      <c r="J150" s="200"/>
      <c r="K150" s="200"/>
      <c r="L150" s="200"/>
      <c r="M150" s="200"/>
      <c r="N150" s="200"/>
      <c r="P150" s="24"/>
      <c r="R150" s="24"/>
      <c r="S150" s="23"/>
      <c r="T150" s="24"/>
      <c r="U150" s="24"/>
      <c r="V150" s="24"/>
      <c r="W150" s="24"/>
    </row>
    <row r="151" spans="5:23" ht="12.75">
      <c r="E151" s="499"/>
      <c r="F151" s="24"/>
      <c r="H151" s="23"/>
      <c r="J151" s="200"/>
      <c r="K151" s="200"/>
      <c r="L151" s="200"/>
      <c r="M151" s="200"/>
      <c r="N151" s="200"/>
      <c r="P151" s="24"/>
      <c r="R151" s="24"/>
      <c r="S151" s="23"/>
      <c r="T151" s="24"/>
      <c r="U151" s="24"/>
      <c r="V151" s="24"/>
      <c r="W151" s="24"/>
    </row>
    <row r="152" spans="5:23" ht="12.75">
      <c r="E152" s="499"/>
      <c r="F152" s="24"/>
      <c r="H152" s="23"/>
      <c r="J152" s="200"/>
      <c r="K152" s="200"/>
      <c r="L152" s="200"/>
      <c r="M152" s="200"/>
      <c r="N152" s="200"/>
      <c r="P152" s="24"/>
      <c r="R152" s="24"/>
      <c r="S152" s="23"/>
      <c r="T152" s="24"/>
      <c r="U152" s="24"/>
      <c r="V152" s="24"/>
      <c r="W152" s="24"/>
    </row>
    <row r="153" spans="5:23" ht="12.75">
      <c r="E153" s="499"/>
      <c r="F153" s="24"/>
      <c r="H153" s="23"/>
      <c r="J153" s="200"/>
      <c r="K153" s="200"/>
      <c r="L153" s="200"/>
      <c r="M153" s="200"/>
      <c r="N153" s="200"/>
      <c r="P153" s="24"/>
      <c r="R153" s="24"/>
      <c r="S153" s="23"/>
      <c r="T153" s="24"/>
      <c r="U153" s="24"/>
      <c r="V153" s="24"/>
      <c r="W153" s="24"/>
    </row>
    <row r="154" spans="5:23" ht="12.75">
      <c r="E154" s="499"/>
      <c r="F154" s="24"/>
      <c r="H154" s="23"/>
      <c r="J154" s="200"/>
      <c r="K154" s="200"/>
      <c r="L154" s="200"/>
      <c r="M154" s="200"/>
      <c r="N154" s="200"/>
      <c r="P154" s="24"/>
      <c r="R154" s="24"/>
      <c r="S154" s="23"/>
      <c r="T154" s="24"/>
      <c r="U154" s="24"/>
      <c r="V154" s="24"/>
      <c r="W154" s="24"/>
    </row>
    <row r="155" spans="5:23" ht="12.75">
      <c r="E155" s="499"/>
      <c r="F155" s="24"/>
      <c r="H155" s="23"/>
      <c r="J155" s="200"/>
      <c r="K155" s="200"/>
      <c r="L155" s="200"/>
      <c r="M155" s="200"/>
      <c r="N155" s="200"/>
      <c r="P155" s="24"/>
      <c r="R155" s="24"/>
      <c r="S155" s="23"/>
      <c r="T155" s="24"/>
      <c r="U155" s="24"/>
      <c r="V155" s="24"/>
      <c r="W155" s="24"/>
    </row>
    <row r="156" spans="5:23" ht="12.75">
      <c r="E156" s="499"/>
      <c r="F156" s="24"/>
      <c r="H156" s="23"/>
      <c r="J156" s="200"/>
      <c r="K156" s="200"/>
      <c r="L156" s="200"/>
      <c r="M156" s="200"/>
      <c r="N156" s="200"/>
      <c r="P156" s="24"/>
      <c r="R156" s="24"/>
      <c r="S156" s="23"/>
      <c r="T156" s="24"/>
      <c r="U156" s="24"/>
      <c r="V156" s="24"/>
      <c r="W156" s="24"/>
    </row>
    <row r="157" spans="5:23" ht="12.75">
      <c r="E157" s="499"/>
      <c r="F157" s="24"/>
      <c r="H157" s="23"/>
      <c r="J157" s="200"/>
      <c r="K157" s="200"/>
      <c r="L157" s="200"/>
      <c r="M157" s="200"/>
      <c r="N157" s="200"/>
      <c r="P157" s="24"/>
      <c r="R157" s="24"/>
      <c r="S157" s="23"/>
      <c r="T157" s="24"/>
      <c r="U157" s="24"/>
      <c r="V157" s="24"/>
      <c r="W157" s="24"/>
    </row>
    <row r="158" spans="5:23" ht="12.75">
      <c r="E158" s="499"/>
      <c r="F158" s="24"/>
      <c r="H158" s="23"/>
      <c r="J158" s="200"/>
      <c r="K158" s="200"/>
      <c r="L158" s="200"/>
      <c r="M158" s="200"/>
      <c r="N158" s="200"/>
      <c r="P158" s="24"/>
      <c r="R158" s="24"/>
      <c r="S158" s="23"/>
      <c r="T158" s="24"/>
      <c r="U158" s="24"/>
      <c r="V158" s="24"/>
      <c r="W158" s="24"/>
    </row>
    <row r="159" spans="5:23" ht="12.75">
      <c r="E159" s="499"/>
      <c r="F159" s="24"/>
      <c r="H159" s="23"/>
      <c r="J159" s="200"/>
      <c r="K159" s="200"/>
      <c r="L159" s="200"/>
      <c r="M159" s="200"/>
      <c r="N159" s="200"/>
      <c r="P159" s="24"/>
      <c r="R159" s="24"/>
      <c r="S159" s="23"/>
      <c r="T159" s="24"/>
      <c r="U159" s="24"/>
      <c r="V159" s="24"/>
      <c r="W159" s="24"/>
    </row>
    <row r="160" spans="5:23" ht="12.75">
      <c r="E160" s="499"/>
      <c r="F160" s="24"/>
      <c r="H160" s="23"/>
      <c r="J160" s="200"/>
      <c r="K160" s="200"/>
      <c r="L160" s="200"/>
      <c r="M160" s="200"/>
      <c r="N160" s="200"/>
      <c r="P160" s="24"/>
      <c r="R160" s="24"/>
      <c r="S160" s="23"/>
      <c r="T160" s="24"/>
      <c r="U160" s="24"/>
      <c r="V160" s="24"/>
      <c r="W160" s="24"/>
    </row>
    <row r="161" spans="5:23" ht="12.75">
      <c r="E161" s="499"/>
      <c r="F161" s="24"/>
      <c r="H161" s="23"/>
      <c r="J161" s="200"/>
      <c r="K161" s="200"/>
      <c r="L161" s="200"/>
      <c r="M161" s="200"/>
      <c r="N161" s="200"/>
      <c r="P161" s="24"/>
      <c r="R161" s="24"/>
      <c r="S161" s="23"/>
      <c r="T161" s="24"/>
      <c r="U161" s="24"/>
      <c r="V161" s="24"/>
      <c r="W161" s="24"/>
    </row>
    <row r="162" spans="5:23" ht="12.75">
      <c r="E162" s="499"/>
      <c r="F162" s="24"/>
      <c r="H162" s="23"/>
      <c r="J162" s="200"/>
      <c r="K162" s="200"/>
      <c r="L162" s="200"/>
      <c r="M162" s="200"/>
      <c r="N162" s="200"/>
      <c r="P162" s="24"/>
      <c r="R162" s="24"/>
      <c r="S162" s="23"/>
      <c r="T162" s="24"/>
      <c r="U162" s="24"/>
      <c r="V162" s="24"/>
      <c r="W162" s="24"/>
    </row>
    <row r="163" spans="5:23" ht="12.75">
      <c r="E163" s="499"/>
      <c r="F163" s="24"/>
      <c r="H163" s="23"/>
      <c r="J163" s="200"/>
      <c r="K163" s="200"/>
      <c r="L163" s="200"/>
      <c r="M163" s="200"/>
      <c r="N163" s="200"/>
      <c r="P163" s="24"/>
      <c r="R163" s="24"/>
      <c r="S163" s="23"/>
      <c r="T163" s="24"/>
      <c r="U163" s="24"/>
      <c r="V163" s="24"/>
      <c r="W163" s="24"/>
    </row>
    <row r="164" spans="5:23" ht="12.75">
      <c r="E164" s="499"/>
      <c r="F164" s="24"/>
      <c r="H164" s="23"/>
      <c r="J164" s="200"/>
      <c r="K164" s="200"/>
      <c r="L164" s="200"/>
      <c r="M164" s="200"/>
      <c r="N164" s="200"/>
      <c r="P164" s="24"/>
      <c r="R164" s="24"/>
      <c r="S164" s="23"/>
      <c r="T164" s="24"/>
      <c r="U164" s="24"/>
      <c r="V164" s="24"/>
      <c r="W164" s="24"/>
    </row>
    <row r="165" spans="5:23" ht="12.75">
      <c r="E165" s="499"/>
      <c r="F165" s="24"/>
      <c r="H165" s="23"/>
      <c r="J165" s="200"/>
      <c r="K165" s="200"/>
      <c r="L165" s="200"/>
      <c r="M165" s="200"/>
      <c r="N165" s="200"/>
      <c r="P165" s="24"/>
      <c r="R165" s="24"/>
      <c r="S165" s="23"/>
      <c r="T165" s="24"/>
      <c r="U165" s="24"/>
      <c r="V165" s="24"/>
      <c r="W165" s="24"/>
    </row>
    <row r="166" spans="5:23" ht="12.75">
      <c r="E166" s="499"/>
      <c r="F166" s="24"/>
      <c r="H166" s="23"/>
      <c r="J166" s="200"/>
      <c r="K166" s="200"/>
      <c r="L166" s="200"/>
      <c r="M166" s="200"/>
      <c r="N166" s="200"/>
      <c r="P166" s="24"/>
      <c r="R166" s="24"/>
      <c r="S166" s="23"/>
      <c r="T166" s="24"/>
      <c r="U166" s="24"/>
      <c r="V166" s="24"/>
      <c r="W166" s="24"/>
    </row>
    <row r="167" spans="5:23" ht="12.75">
      <c r="E167" s="499"/>
      <c r="F167" s="24"/>
      <c r="H167" s="23"/>
      <c r="J167" s="200"/>
      <c r="K167" s="200"/>
      <c r="L167" s="200"/>
      <c r="M167" s="200"/>
      <c r="N167" s="200"/>
      <c r="P167" s="24"/>
      <c r="R167" s="24"/>
      <c r="S167" s="23"/>
      <c r="T167" s="24"/>
      <c r="U167" s="24"/>
      <c r="V167" s="24"/>
      <c r="W167" s="24"/>
    </row>
    <row r="168" spans="5:23" ht="12.75">
      <c r="E168" s="499"/>
      <c r="F168" s="24"/>
      <c r="H168" s="23"/>
      <c r="J168" s="200"/>
      <c r="K168" s="200"/>
      <c r="L168" s="200"/>
      <c r="M168" s="200"/>
      <c r="N168" s="200"/>
      <c r="P168" s="24"/>
      <c r="R168" s="24"/>
      <c r="S168" s="23"/>
      <c r="T168" s="24"/>
      <c r="U168" s="24"/>
      <c r="V168" s="24"/>
      <c r="W168" s="24"/>
    </row>
    <row r="169" spans="5:23" ht="12.75">
      <c r="E169" s="499"/>
      <c r="F169" s="24"/>
      <c r="H169" s="23"/>
      <c r="J169" s="200"/>
      <c r="K169" s="200"/>
      <c r="L169" s="200"/>
      <c r="M169" s="200"/>
      <c r="N169" s="200"/>
      <c r="P169" s="24"/>
      <c r="R169" s="24"/>
      <c r="S169" s="23"/>
      <c r="T169" s="24"/>
      <c r="U169" s="24"/>
      <c r="V169" s="24"/>
      <c r="W169" s="24"/>
    </row>
    <row r="170" spans="5:23" ht="12.75">
      <c r="E170" s="499"/>
      <c r="F170" s="24"/>
      <c r="H170" s="23"/>
      <c r="J170" s="200"/>
      <c r="K170" s="200"/>
      <c r="L170" s="200"/>
      <c r="M170" s="200"/>
      <c r="N170" s="200"/>
      <c r="P170" s="24"/>
      <c r="R170" s="24"/>
      <c r="S170" s="23"/>
      <c r="T170" s="24"/>
      <c r="U170" s="24"/>
      <c r="V170" s="24"/>
      <c r="W170" s="24"/>
    </row>
    <row r="171" spans="5:23" ht="12.75">
      <c r="E171" s="499"/>
      <c r="F171" s="24"/>
      <c r="H171" s="23"/>
      <c r="J171" s="200"/>
      <c r="K171" s="200"/>
      <c r="L171" s="200"/>
      <c r="M171" s="200"/>
      <c r="N171" s="200"/>
      <c r="P171" s="24"/>
      <c r="R171" s="24"/>
      <c r="S171" s="23"/>
      <c r="T171" s="24"/>
      <c r="U171" s="24"/>
      <c r="V171" s="24"/>
      <c r="W171" s="24"/>
    </row>
    <row r="172" spans="5:23" ht="12.75">
      <c r="E172" s="499"/>
      <c r="F172" s="24"/>
      <c r="H172" s="23"/>
      <c r="J172" s="200"/>
      <c r="K172" s="200"/>
      <c r="L172" s="200"/>
      <c r="M172" s="200"/>
      <c r="N172" s="200"/>
      <c r="P172" s="24"/>
      <c r="R172" s="24"/>
      <c r="S172" s="23"/>
      <c r="T172" s="24"/>
      <c r="U172" s="24"/>
      <c r="V172" s="24"/>
      <c r="W172" s="24"/>
    </row>
    <row r="173" spans="5:23" ht="12.75">
      <c r="E173" s="499"/>
      <c r="F173" s="24"/>
      <c r="H173" s="23"/>
      <c r="J173" s="200"/>
      <c r="K173" s="200"/>
      <c r="L173" s="200"/>
      <c r="M173" s="200"/>
      <c r="N173" s="200"/>
      <c r="P173" s="24"/>
      <c r="R173" s="24"/>
      <c r="S173" s="23"/>
      <c r="T173" s="24"/>
      <c r="U173" s="24"/>
      <c r="V173" s="24"/>
      <c r="W173" s="24"/>
    </row>
    <row r="174" spans="5:23" ht="12.75">
      <c r="E174" s="499"/>
      <c r="F174" s="24"/>
      <c r="H174" s="23"/>
      <c r="J174" s="200"/>
      <c r="K174" s="200"/>
      <c r="L174" s="200"/>
      <c r="M174" s="200"/>
      <c r="N174" s="200"/>
      <c r="P174" s="24"/>
      <c r="R174" s="24"/>
      <c r="S174" s="23"/>
      <c r="T174" s="24"/>
      <c r="U174" s="24"/>
      <c r="V174" s="24"/>
      <c r="W174" s="24"/>
    </row>
    <row r="175" spans="5:23" ht="12.75">
      <c r="E175" s="499"/>
      <c r="F175" s="24"/>
      <c r="H175" s="23"/>
      <c r="J175" s="200"/>
      <c r="K175" s="200"/>
      <c r="L175" s="200"/>
      <c r="M175" s="200"/>
      <c r="N175" s="200"/>
      <c r="P175" s="24"/>
      <c r="R175" s="24"/>
      <c r="S175" s="23"/>
      <c r="T175" s="24"/>
      <c r="U175" s="24"/>
      <c r="V175" s="24"/>
      <c r="W175" s="24"/>
    </row>
    <row r="176" spans="5:23" ht="12.75">
      <c r="E176" s="499"/>
      <c r="F176" s="24"/>
      <c r="H176" s="23"/>
      <c r="J176" s="200"/>
      <c r="K176" s="200"/>
      <c r="L176" s="200"/>
      <c r="M176" s="200"/>
      <c r="N176" s="200"/>
      <c r="P176" s="24"/>
      <c r="R176" s="24"/>
      <c r="S176" s="23"/>
      <c r="T176" s="24"/>
      <c r="U176" s="24"/>
      <c r="V176" s="24"/>
      <c r="W176" s="24"/>
    </row>
    <row r="177" spans="5:23" ht="12.75">
      <c r="E177" s="499"/>
      <c r="F177" s="24"/>
      <c r="H177" s="23"/>
      <c r="J177" s="200"/>
      <c r="K177" s="200"/>
      <c r="L177" s="200"/>
      <c r="M177" s="200"/>
      <c r="N177" s="200"/>
      <c r="P177" s="24"/>
      <c r="R177" s="24"/>
      <c r="S177" s="23"/>
      <c r="T177" s="24"/>
      <c r="U177" s="24"/>
      <c r="V177" s="24"/>
      <c r="W177" s="24"/>
    </row>
    <row r="178" spans="5:23" ht="12.75">
      <c r="E178" s="499"/>
      <c r="F178" s="24"/>
      <c r="H178" s="23"/>
      <c r="J178" s="200"/>
      <c r="K178" s="200"/>
      <c r="L178" s="200"/>
      <c r="M178" s="200"/>
      <c r="N178" s="200"/>
      <c r="P178" s="24"/>
      <c r="R178" s="24"/>
      <c r="S178" s="23"/>
      <c r="T178" s="24"/>
      <c r="U178" s="24"/>
      <c r="V178" s="24"/>
      <c r="W178" s="24"/>
    </row>
    <row r="179" spans="5:23" ht="12.75">
      <c r="E179" s="499"/>
      <c r="F179" s="24"/>
      <c r="H179" s="23"/>
      <c r="J179" s="200"/>
      <c r="K179" s="200"/>
      <c r="L179" s="200"/>
      <c r="M179" s="200"/>
      <c r="N179" s="200"/>
      <c r="P179" s="24"/>
      <c r="R179" s="24"/>
      <c r="S179" s="23"/>
      <c r="T179" s="24"/>
      <c r="U179" s="24"/>
      <c r="V179" s="24"/>
      <c r="W179" s="24"/>
    </row>
    <row r="180" spans="5:23" ht="12.75">
      <c r="E180" s="499"/>
      <c r="F180" s="24"/>
      <c r="H180" s="23"/>
      <c r="J180" s="200"/>
      <c r="K180" s="200"/>
      <c r="L180" s="200"/>
      <c r="M180" s="200"/>
      <c r="N180" s="200"/>
      <c r="P180" s="24"/>
      <c r="R180" s="24"/>
      <c r="S180" s="23"/>
      <c r="T180" s="24"/>
      <c r="U180" s="24"/>
      <c r="V180" s="24"/>
      <c r="W180" s="24"/>
    </row>
    <row r="181" spans="5:23" ht="12.75">
      <c r="E181" s="499"/>
      <c r="F181" s="24"/>
      <c r="H181" s="23"/>
      <c r="J181" s="200"/>
      <c r="K181" s="200"/>
      <c r="L181" s="200"/>
      <c r="M181" s="200"/>
      <c r="N181" s="200"/>
      <c r="P181" s="24"/>
      <c r="R181" s="24"/>
      <c r="S181" s="23"/>
      <c r="T181" s="24"/>
      <c r="U181" s="24"/>
      <c r="V181" s="24"/>
      <c r="W181" s="24"/>
    </row>
    <row r="182" spans="5:23" ht="12.75">
      <c r="E182" s="499"/>
      <c r="F182" s="24"/>
      <c r="H182" s="23"/>
      <c r="J182" s="200"/>
      <c r="K182" s="200"/>
      <c r="L182" s="200"/>
      <c r="M182" s="200"/>
      <c r="N182" s="200"/>
      <c r="P182" s="24"/>
      <c r="R182" s="24"/>
      <c r="S182" s="23"/>
      <c r="T182" s="24"/>
      <c r="U182" s="24"/>
      <c r="V182" s="24"/>
      <c r="W182" s="24"/>
    </row>
    <row r="183" spans="5:23" ht="12.75">
      <c r="E183" s="499"/>
      <c r="F183" s="24"/>
      <c r="H183" s="23"/>
      <c r="J183" s="200"/>
      <c r="K183" s="200"/>
      <c r="L183" s="200"/>
      <c r="M183" s="200"/>
      <c r="N183" s="200"/>
      <c r="P183" s="24"/>
      <c r="R183" s="24"/>
      <c r="S183" s="23"/>
      <c r="T183" s="24"/>
      <c r="U183" s="24"/>
      <c r="V183" s="24"/>
      <c r="W183" s="24"/>
    </row>
    <row r="184" spans="5:23" ht="12.75">
      <c r="E184" s="499"/>
      <c r="F184" s="24"/>
      <c r="H184" s="23"/>
      <c r="J184" s="200"/>
      <c r="K184" s="200"/>
      <c r="L184" s="200"/>
      <c r="M184" s="200"/>
      <c r="N184" s="200"/>
      <c r="P184" s="24"/>
      <c r="R184" s="24"/>
      <c r="S184" s="23"/>
      <c r="T184" s="24"/>
      <c r="U184" s="24"/>
      <c r="V184" s="24"/>
      <c r="W184" s="24"/>
    </row>
    <row r="185" spans="5:23" ht="12.75">
      <c r="E185" s="499"/>
      <c r="F185" s="24"/>
      <c r="H185" s="23"/>
      <c r="J185" s="200"/>
      <c r="K185" s="200"/>
      <c r="L185" s="200"/>
      <c r="M185" s="200"/>
      <c r="N185" s="200"/>
      <c r="P185" s="24"/>
      <c r="R185" s="24"/>
      <c r="S185" s="23"/>
      <c r="T185" s="24"/>
      <c r="U185" s="24"/>
      <c r="V185" s="24"/>
      <c r="W185" s="24"/>
    </row>
    <row r="186" spans="5:23" ht="12.75">
      <c r="E186" s="499"/>
      <c r="F186" s="24"/>
      <c r="H186" s="23"/>
      <c r="J186" s="200"/>
      <c r="K186" s="200"/>
      <c r="L186" s="200"/>
      <c r="M186" s="200"/>
      <c r="N186" s="200"/>
      <c r="P186" s="24"/>
      <c r="R186" s="24"/>
      <c r="S186" s="23"/>
      <c r="T186" s="24"/>
      <c r="U186" s="24"/>
      <c r="V186" s="24"/>
      <c r="W186" s="24"/>
    </row>
    <row r="187" spans="5:23" ht="12.75">
      <c r="E187" s="499"/>
      <c r="F187" s="24"/>
      <c r="H187" s="23"/>
      <c r="J187" s="200"/>
      <c r="K187" s="200"/>
      <c r="L187" s="200"/>
      <c r="M187" s="200"/>
      <c r="N187" s="200"/>
      <c r="P187" s="24"/>
      <c r="R187" s="24"/>
      <c r="S187" s="23"/>
      <c r="T187" s="24"/>
      <c r="U187" s="24"/>
      <c r="V187" s="24"/>
      <c r="W187" s="24"/>
    </row>
    <row r="188" spans="5:23" ht="12.75">
      <c r="E188" s="499"/>
      <c r="F188" s="24"/>
      <c r="H188" s="23"/>
      <c r="J188" s="200"/>
      <c r="K188" s="200"/>
      <c r="L188" s="200"/>
      <c r="M188" s="200"/>
      <c r="N188" s="200"/>
      <c r="P188" s="24"/>
      <c r="R188" s="24"/>
      <c r="S188" s="23"/>
      <c r="T188" s="24"/>
      <c r="U188" s="24"/>
      <c r="V188" s="24"/>
      <c r="W188" s="24"/>
    </row>
    <row r="189" spans="5:23" ht="12.75">
      <c r="E189" s="499"/>
      <c r="F189" s="24"/>
      <c r="H189" s="23"/>
      <c r="J189" s="200"/>
      <c r="K189" s="200"/>
      <c r="L189" s="200"/>
      <c r="M189" s="200"/>
      <c r="N189" s="200"/>
      <c r="P189" s="24"/>
      <c r="R189" s="24"/>
      <c r="S189" s="23"/>
      <c r="T189" s="24"/>
      <c r="U189" s="24"/>
      <c r="V189" s="24"/>
      <c r="W189" s="24"/>
    </row>
    <row r="190" spans="5:23" ht="12.75">
      <c r="E190" s="499"/>
      <c r="F190" s="24"/>
      <c r="H190" s="23"/>
      <c r="J190" s="200"/>
      <c r="K190" s="200"/>
      <c r="L190" s="200"/>
      <c r="M190" s="200"/>
      <c r="N190" s="200"/>
      <c r="P190" s="24"/>
      <c r="R190" s="24"/>
      <c r="S190" s="23"/>
      <c r="T190" s="24"/>
      <c r="U190" s="24"/>
      <c r="V190" s="24"/>
      <c r="W190" s="24"/>
    </row>
    <row r="191" spans="5:23" ht="12.75">
      <c r="E191" s="499"/>
      <c r="F191" s="24"/>
      <c r="H191" s="23"/>
      <c r="J191" s="200"/>
      <c r="K191" s="200"/>
      <c r="L191" s="200"/>
      <c r="M191" s="200"/>
      <c r="N191" s="200"/>
      <c r="P191" s="24"/>
      <c r="R191" s="24"/>
      <c r="S191" s="23"/>
      <c r="T191" s="24"/>
      <c r="U191" s="24"/>
      <c r="V191" s="24"/>
      <c r="W191" s="24"/>
    </row>
    <row r="192" spans="5:23" ht="12.75">
      <c r="E192" s="499"/>
      <c r="F192" s="24"/>
      <c r="H192" s="23"/>
      <c r="J192" s="200"/>
      <c r="K192" s="200"/>
      <c r="L192" s="200"/>
      <c r="M192" s="200"/>
      <c r="N192" s="200"/>
      <c r="P192" s="24"/>
      <c r="R192" s="24"/>
      <c r="S192" s="23"/>
      <c r="T192" s="24"/>
      <c r="U192" s="24"/>
      <c r="V192" s="24"/>
      <c r="W192" s="24"/>
    </row>
    <row r="193" spans="5:23" ht="12.75">
      <c r="E193" s="499"/>
      <c r="F193" s="24"/>
      <c r="H193" s="23"/>
      <c r="J193" s="200"/>
      <c r="K193" s="200"/>
      <c r="L193" s="200"/>
      <c r="M193" s="200"/>
      <c r="N193" s="200"/>
      <c r="P193" s="24"/>
      <c r="R193" s="24"/>
      <c r="S193" s="23"/>
      <c r="T193" s="24"/>
      <c r="U193" s="24"/>
      <c r="V193" s="24"/>
      <c r="W193" s="24"/>
    </row>
    <row r="194" spans="5:23" ht="12.75">
      <c r="E194" s="499"/>
      <c r="F194" s="24"/>
      <c r="H194" s="23"/>
      <c r="J194" s="200"/>
      <c r="K194" s="200"/>
      <c r="L194" s="200"/>
      <c r="M194" s="200"/>
      <c r="N194" s="200"/>
      <c r="P194" s="24"/>
      <c r="R194" s="24"/>
      <c r="S194" s="23"/>
      <c r="T194" s="24"/>
      <c r="U194" s="24"/>
      <c r="V194" s="24"/>
      <c r="W194" s="24"/>
    </row>
    <row r="195" spans="5:23" ht="12.75">
      <c r="E195" s="499"/>
      <c r="F195" s="24"/>
      <c r="H195" s="23"/>
      <c r="J195" s="200"/>
      <c r="K195" s="200"/>
      <c r="L195" s="200"/>
      <c r="M195" s="200"/>
      <c r="N195" s="200"/>
      <c r="P195" s="24"/>
      <c r="R195" s="24"/>
      <c r="S195" s="23"/>
      <c r="T195" s="24"/>
      <c r="U195" s="24"/>
      <c r="V195" s="24"/>
      <c r="W195" s="24"/>
    </row>
    <row r="196" spans="5:23" ht="12.75">
      <c r="E196" s="499"/>
      <c r="F196" s="24"/>
      <c r="H196" s="23"/>
      <c r="J196" s="200"/>
      <c r="K196" s="200"/>
      <c r="L196" s="200"/>
      <c r="M196" s="200"/>
      <c r="N196" s="200"/>
      <c r="P196" s="24"/>
      <c r="R196" s="24"/>
      <c r="S196" s="23"/>
      <c r="T196" s="24"/>
      <c r="U196" s="24"/>
      <c r="V196" s="24"/>
      <c r="W196" s="24"/>
    </row>
    <row r="197" spans="5:23" ht="12.75">
      <c r="E197" s="499"/>
      <c r="F197" s="24"/>
      <c r="H197" s="23"/>
      <c r="J197" s="200"/>
      <c r="K197" s="200"/>
      <c r="L197" s="200"/>
      <c r="M197" s="200"/>
      <c r="N197" s="200"/>
      <c r="P197" s="24"/>
      <c r="R197" s="24"/>
      <c r="S197" s="23"/>
      <c r="T197" s="24"/>
      <c r="U197" s="24"/>
      <c r="V197" s="24"/>
      <c r="W197" s="24"/>
    </row>
    <row r="198" spans="5:23" ht="12.75">
      <c r="E198" s="499"/>
      <c r="F198" s="24"/>
      <c r="H198" s="23"/>
      <c r="J198" s="200"/>
      <c r="K198" s="200"/>
      <c r="L198" s="200"/>
      <c r="M198" s="200"/>
      <c r="N198" s="200"/>
      <c r="P198" s="24"/>
      <c r="R198" s="24"/>
      <c r="S198" s="23"/>
      <c r="T198" s="24"/>
      <c r="U198" s="24"/>
      <c r="V198" s="24"/>
      <c r="W198" s="24"/>
    </row>
    <row r="199" spans="5:23" ht="12.75">
      <c r="E199" s="499"/>
      <c r="F199" s="24"/>
      <c r="H199" s="23"/>
      <c r="J199" s="200"/>
      <c r="K199" s="200"/>
      <c r="L199" s="200"/>
      <c r="M199" s="200"/>
      <c r="N199" s="200"/>
      <c r="P199" s="24"/>
      <c r="R199" s="24"/>
      <c r="S199" s="23"/>
      <c r="T199" s="24"/>
      <c r="U199" s="24"/>
      <c r="V199" s="24"/>
      <c r="W199" s="24"/>
    </row>
    <row r="200" spans="5:23" ht="12.75">
      <c r="E200" s="499"/>
      <c r="F200" s="24"/>
      <c r="H200" s="23"/>
      <c r="J200" s="200"/>
      <c r="K200" s="200"/>
      <c r="L200" s="200"/>
      <c r="M200" s="200"/>
      <c r="N200" s="200"/>
      <c r="P200" s="24"/>
      <c r="R200" s="24"/>
      <c r="S200" s="23"/>
      <c r="T200" s="24"/>
      <c r="U200" s="24"/>
      <c r="V200" s="24"/>
      <c r="W200" s="24"/>
    </row>
    <row r="201" spans="5:23" ht="12.75">
      <c r="E201" s="499"/>
      <c r="F201" s="24"/>
      <c r="H201" s="23"/>
      <c r="J201" s="200"/>
      <c r="K201" s="200"/>
      <c r="L201" s="200"/>
      <c r="M201" s="200"/>
      <c r="N201" s="200"/>
      <c r="P201" s="24"/>
      <c r="R201" s="24"/>
      <c r="S201" s="23"/>
      <c r="T201" s="24"/>
      <c r="U201" s="24"/>
      <c r="V201" s="24"/>
      <c r="W201" s="24"/>
    </row>
    <row r="202" spans="5:23" ht="12.75">
      <c r="E202" s="499"/>
      <c r="F202" s="24"/>
      <c r="H202" s="23"/>
      <c r="J202" s="200"/>
      <c r="K202" s="200"/>
      <c r="L202" s="200"/>
      <c r="M202" s="200"/>
      <c r="N202" s="200"/>
      <c r="P202" s="24"/>
      <c r="R202" s="24"/>
      <c r="S202" s="23"/>
      <c r="T202" s="24"/>
      <c r="U202" s="24"/>
      <c r="V202" s="24"/>
      <c r="W202" s="24"/>
    </row>
    <row r="203" spans="5:23" ht="12.75">
      <c r="E203" s="499"/>
      <c r="F203" s="24"/>
      <c r="H203" s="23"/>
      <c r="J203" s="200"/>
      <c r="K203" s="200"/>
      <c r="L203" s="200"/>
      <c r="M203" s="200"/>
      <c r="N203" s="200"/>
      <c r="P203" s="24"/>
      <c r="R203" s="24"/>
      <c r="S203" s="23"/>
      <c r="T203" s="24"/>
      <c r="U203" s="24"/>
      <c r="V203" s="24"/>
      <c r="W203" s="24"/>
    </row>
    <row r="204" spans="5:23" ht="12.75">
      <c r="E204" s="499"/>
      <c r="F204" s="24"/>
      <c r="H204" s="23"/>
      <c r="J204" s="200"/>
      <c r="K204" s="200"/>
      <c r="L204" s="200"/>
      <c r="M204" s="200"/>
      <c r="N204" s="200"/>
      <c r="P204" s="24"/>
      <c r="R204" s="24"/>
      <c r="S204" s="23"/>
      <c r="T204" s="24"/>
      <c r="U204" s="24"/>
      <c r="V204" s="24"/>
      <c r="W204" s="24"/>
    </row>
    <row r="205" spans="5:23" ht="12.75">
      <c r="E205" s="499"/>
      <c r="F205" s="24"/>
      <c r="H205" s="23"/>
      <c r="J205" s="200"/>
      <c r="K205" s="200"/>
      <c r="L205" s="200"/>
      <c r="M205" s="200"/>
      <c r="N205" s="200"/>
      <c r="P205" s="24"/>
      <c r="R205" s="24"/>
      <c r="S205" s="23"/>
      <c r="T205" s="24"/>
      <c r="U205" s="24"/>
      <c r="V205" s="24"/>
      <c r="W205" s="24"/>
    </row>
    <row r="206" spans="5:23" ht="12.75">
      <c r="E206" s="499"/>
      <c r="F206" s="24"/>
      <c r="H206" s="23"/>
      <c r="J206" s="200"/>
      <c r="K206" s="200"/>
      <c r="L206" s="200"/>
      <c r="M206" s="200"/>
      <c r="N206" s="200"/>
      <c r="P206" s="24"/>
      <c r="R206" s="24"/>
      <c r="S206" s="23"/>
      <c r="T206" s="24"/>
      <c r="U206" s="24"/>
      <c r="V206" s="24"/>
      <c r="W206" s="24"/>
    </row>
    <row r="207" spans="5:23" ht="12.75">
      <c r="E207" s="499"/>
      <c r="F207" s="24"/>
      <c r="H207" s="23"/>
      <c r="J207" s="200"/>
      <c r="K207" s="200"/>
      <c r="L207" s="200"/>
      <c r="M207" s="200"/>
      <c r="N207" s="200"/>
      <c r="P207" s="24"/>
      <c r="R207" s="24"/>
      <c r="S207" s="23"/>
      <c r="T207" s="24"/>
      <c r="U207" s="24"/>
      <c r="V207" s="24"/>
      <c r="W207" s="24"/>
    </row>
    <row r="208" spans="5:23" ht="12.75">
      <c r="E208" s="499"/>
      <c r="F208" s="24"/>
      <c r="H208" s="23"/>
      <c r="J208" s="200"/>
      <c r="K208" s="200"/>
      <c r="L208" s="200"/>
      <c r="M208" s="200"/>
      <c r="N208" s="200"/>
      <c r="P208" s="24"/>
      <c r="R208" s="24"/>
      <c r="S208" s="23"/>
      <c r="T208" s="24"/>
      <c r="U208" s="24"/>
      <c r="V208" s="24"/>
      <c r="W208" s="24"/>
    </row>
    <row r="209" spans="5:23" ht="12.75">
      <c r="E209" s="499"/>
      <c r="F209" s="24"/>
      <c r="H209" s="23"/>
      <c r="J209" s="200"/>
      <c r="K209" s="200"/>
      <c r="L209" s="200"/>
      <c r="M209" s="200"/>
      <c r="N209" s="200"/>
      <c r="P209" s="24"/>
      <c r="R209" s="24"/>
      <c r="S209" s="23"/>
      <c r="T209" s="24"/>
      <c r="U209" s="24"/>
      <c r="V209" s="24"/>
      <c r="W209" s="24"/>
    </row>
    <row r="210" spans="5:23" ht="12.75">
      <c r="E210" s="499"/>
      <c r="F210" s="24"/>
      <c r="H210" s="23"/>
      <c r="J210" s="200"/>
      <c r="K210" s="200"/>
      <c r="L210" s="200"/>
      <c r="M210" s="200"/>
      <c r="N210" s="200"/>
      <c r="P210" s="24"/>
      <c r="R210" s="24"/>
      <c r="S210" s="23"/>
      <c r="T210" s="24"/>
      <c r="U210" s="24"/>
      <c r="V210" s="24"/>
      <c r="W210" s="24"/>
    </row>
    <row r="211" spans="5:23" ht="12.75">
      <c r="E211" s="499"/>
      <c r="F211" s="24"/>
      <c r="H211" s="23"/>
      <c r="J211" s="200"/>
      <c r="K211" s="200"/>
      <c r="L211" s="200"/>
      <c r="M211" s="200"/>
      <c r="N211" s="200"/>
      <c r="P211" s="24"/>
      <c r="R211" s="24"/>
      <c r="S211" s="23"/>
      <c r="T211" s="24"/>
      <c r="U211" s="24"/>
      <c r="V211" s="24"/>
      <c r="W211" s="24"/>
    </row>
    <row r="212" spans="5:23" ht="12.75">
      <c r="E212" s="499"/>
      <c r="F212" s="24"/>
      <c r="H212" s="23"/>
      <c r="J212" s="200"/>
      <c r="K212" s="200"/>
      <c r="L212" s="200"/>
      <c r="M212" s="200"/>
      <c r="N212" s="200"/>
      <c r="P212" s="24"/>
      <c r="R212" s="24"/>
      <c r="S212" s="23"/>
      <c r="T212" s="24"/>
      <c r="U212" s="24"/>
      <c r="V212" s="24"/>
      <c r="W212" s="24"/>
    </row>
    <row r="213" spans="5:23" ht="12.75">
      <c r="E213" s="499"/>
      <c r="F213" s="24"/>
      <c r="H213" s="23"/>
      <c r="J213" s="200"/>
      <c r="K213" s="200"/>
      <c r="L213" s="200"/>
      <c r="M213" s="200"/>
      <c r="N213" s="200"/>
      <c r="P213" s="24"/>
      <c r="R213" s="24"/>
      <c r="S213" s="23"/>
      <c r="T213" s="24"/>
      <c r="U213" s="24"/>
      <c r="V213" s="24"/>
      <c r="W213" s="24"/>
    </row>
    <row r="214" spans="5:23" ht="12.75">
      <c r="E214" s="499"/>
      <c r="F214" s="24"/>
      <c r="H214" s="23"/>
      <c r="J214" s="200"/>
      <c r="K214" s="200"/>
      <c r="L214" s="200"/>
      <c r="M214" s="200"/>
      <c r="N214" s="200"/>
      <c r="P214" s="24"/>
      <c r="R214" s="24"/>
      <c r="S214" s="23"/>
      <c r="T214" s="24"/>
      <c r="U214" s="24"/>
      <c r="V214" s="24"/>
      <c r="W214" s="24"/>
    </row>
    <row r="215" spans="5:23" ht="12.75">
      <c r="E215" s="499"/>
      <c r="F215" s="24"/>
      <c r="H215" s="23"/>
      <c r="J215" s="200"/>
      <c r="K215" s="200"/>
      <c r="L215" s="200"/>
      <c r="M215" s="200"/>
      <c r="N215" s="200"/>
      <c r="P215" s="24"/>
      <c r="R215" s="24"/>
      <c r="S215" s="23"/>
      <c r="T215" s="24"/>
      <c r="U215" s="24"/>
      <c r="V215" s="24"/>
      <c r="W215" s="24"/>
    </row>
    <row r="216" spans="5:23" ht="12.75">
      <c r="E216" s="499"/>
      <c r="F216" s="24"/>
      <c r="H216" s="23"/>
      <c r="J216" s="200"/>
      <c r="K216" s="200"/>
      <c r="L216" s="200"/>
      <c r="M216" s="200"/>
      <c r="N216" s="200"/>
      <c r="P216" s="24"/>
      <c r="R216" s="24"/>
      <c r="S216" s="23"/>
      <c r="T216" s="24"/>
      <c r="U216" s="24"/>
      <c r="V216" s="24"/>
      <c r="W216" s="24"/>
    </row>
    <row r="217" spans="5:23" ht="12.75">
      <c r="E217" s="499"/>
      <c r="F217" s="24"/>
      <c r="H217" s="23"/>
      <c r="J217" s="200"/>
      <c r="K217" s="200"/>
      <c r="L217" s="200"/>
      <c r="M217" s="200"/>
      <c r="N217" s="200"/>
      <c r="P217" s="24"/>
      <c r="R217" s="24"/>
      <c r="S217" s="23"/>
      <c r="T217" s="24"/>
      <c r="U217" s="24"/>
      <c r="V217" s="24"/>
      <c r="W217" s="24"/>
    </row>
    <row r="218" spans="5:23" ht="12.75">
      <c r="E218" s="499"/>
      <c r="F218" s="24"/>
      <c r="H218" s="23"/>
      <c r="J218" s="200"/>
      <c r="K218" s="200"/>
      <c r="L218" s="200"/>
      <c r="M218" s="200"/>
      <c r="N218" s="200"/>
      <c r="P218" s="24"/>
      <c r="R218" s="24"/>
      <c r="S218" s="23"/>
      <c r="T218" s="24"/>
      <c r="U218" s="24"/>
      <c r="V218" s="24"/>
      <c r="W218" s="24"/>
    </row>
    <row r="219" spans="5:23" ht="12.75">
      <c r="E219" s="499"/>
      <c r="F219" s="24"/>
      <c r="H219" s="23"/>
      <c r="J219" s="200"/>
      <c r="K219" s="200"/>
      <c r="L219" s="200"/>
      <c r="M219" s="200"/>
      <c r="N219" s="200"/>
      <c r="P219" s="24"/>
      <c r="R219" s="24"/>
      <c r="S219" s="23"/>
      <c r="T219" s="24"/>
      <c r="U219" s="24"/>
      <c r="V219" s="24"/>
      <c r="W219" s="24"/>
    </row>
    <row r="220" spans="5:23" ht="12.75">
      <c r="E220" s="499"/>
      <c r="F220" s="24"/>
      <c r="H220" s="23"/>
      <c r="J220" s="200"/>
      <c r="K220" s="200"/>
      <c r="L220" s="200"/>
      <c r="M220" s="200"/>
      <c r="N220" s="200"/>
      <c r="P220" s="24"/>
      <c r="R220" s="24"/>
      <c r="S220" s="23"/>
      <c r="T220" s="24"/>
      <c r="U220" s="24"/>
      <c r="V220" s="24"/>
      <c r="W220" s="24"/>
    </row>
    <row r="221" spans="5:23" ht="12.75">
      <c r="E221" s="499"/>
      <c r="F221" s="24"/>
      <c r="H221" s="23"/>
      <c r="J221" s="200"/>
      <c r="K221" s="200"/>
      <c r="L221" s="200"/>
      <c r="M221" s="200"/>
      <c r="N221" s="200"/>
      <c r="P221" s="24"/>
      <c r="R221" s="24"/>
      <c r="S221" s="23"/>
      <c r="T221" s="24"/>
      <c r="U221" s="24"/>
      <c r="V221" s="24"/>
      <c r="W221" s="24"/>
    </row>
    <row r="222" spans="5:23" ht="12.75">
      <c r="E222" s="499"/>
      <c r="F222" s="24"/>
      <c r="H222" s="23"/>
      <c r="J222" s="200"/>
      <c r="K222" s="200"/>
      <c r="L222" s="200"/>
      <c r="M222" s="200"/>
      <c r="N222" s="200"/>
      <c r="P222" s="24"/>
      <c r="R222" s="24"/>
      <c r="S222" s="23"/>
      <c r="T222" s="24"/>
      <c r="U222" s="24"/>
      <c r="V222" s="24"/>
      <c r="W222" s="24"/>
    </row>
    <row r="223" spans="5:23" ht="12.75">
      <c r="E223" s="499"/>
      <c r="F223" s="24"/>
      <c r="H223" s="23"/>
      <c r="J223" s="200"/>
      <c r="K223" s="200"/>
      <c r="L223" s="200"/>
      <c r="M223" s="200"/>
      <c r="N223" s="200"/>
      <c r="P223" s="24"/>
      <c r="R223" s="24"/>
      <c r="S223" s="23"/>
      <c r="T223" s="24"/>
      <c r="U223" s="24"/>
      <c r="V223" s="24"/>
      <c r="W223" s="24"/>
    </row>
    <row r="224" spans="5:23" ht="12.75">
      <c r="E224" s="499"/>
      <c r="F224" s="24"/>
      <c r="H224" s="23"/>
      <c r="J224" s="200"/>
      <c r="K224" s="200"/>
      <c r="L224" s="200"/>
      <c r="M224" s="200"/>
      <c r="N224" s="200"/>
      <c r="P224" s="24"/>
      <c r="R224" s="24"/>
      <c r="S224" s="23"/>
      <c r="T224" s="24"/>
      <c r="U224" s="24"/>
      <c r="V224" s="24"/>
      <c r="W224" s="24"/>
    </row>
    <row r="225" spans="5:23" ht="12.75">
      <c r="E225" s="499"/>
      <c r="F225" s="24"/>
      <c r="H225" s="23"/>
      <c r="J225" s="200"/>
      <c r="K225" s="200"/>
      <c r="L225" s="200"/>
      <c r="M225" s="200"/>
      <c r="N225" s="200"/>
      <c r="P225" s="24"/>
      <c r="R225" s="24"/>
      <c r="S225" s="23"/>
      <c r="T225" s="24"/>
      <c r="U225" s="24"/>
      <c r="V225" s="24"/>
      <c r="W225" s="24"/>
    </row>
    <row r="226" spans="5:23" ht="12.75">
      <c r="E226" s="499"/>
      <c r="F226" s="24"/>
      <c r="H226" s="23"/>
      <c r="J226" s="200"/>
      <c r="K226" s="200"/>
      <c r="L226" s="200"/>
      <c r="M226" s="200"/>
      <c r="N226" s="200"/>
      <c r="P226" s="24"/>
      <c r="R226" s="24"/>
      <c r="S226" s="23"/>
      <c r="T226" s="24"/>
      <c r="U226" s="24"/>
      <c r="V226" s="24"/>
      <c r="W226" s="24"/>
    </row>
    <row r="227" spans="5:23" ht="12.75">
      <c r="E227" s="499"/>
      <c r="F227" s="24"/>
      <c r="H227" s="23"/>
      <c r="J227" s="200"/>
      <c r="K227" s="200"/>
      <c r="L227" s="200"/>
      <c r="M227" s="200"/>
      <c r="N227" s="200"/>
      <c r="P227" s="24"/>
      <c r="R227" s="24"/>
      <c r="S227" s="23"/>
      <c r="T227" s="24"/>
      <c r="U227" s="24"/>
      <c r="V227" s="24"/>
      <c r="W227" s="24"/>
    </row>
    <row r="228" spans="5:23" ht="12.75">
      <c r="E228" s="499"/>
      <c r="F228" s="24"/>
      <c r="H228" s="23"/>
      <c r="J228" s="200"/>
      <c r="K228" s="200"/>
      <c r="L228" s="200"/>
      <c r="M228" s="200"/>
      <c r="N228" s="200"/>
      <c r="P228" s="24"/>
      <c r="R228" s="24"/>
      <c r="S228" s="23"/>
      <c r="T228" s="24"/>
      <c r="U228" s="24"/>
      <c r="V228" s="24"/>
      <c r="W228" s="24"/>
    </row>
    <row r="229" spans="5:23" ht="12.75">
      <c r="E229" s="499"/>
      <c r="F229" s="24"/>
      <c r="H229" s="23"/>
      <c r="J229" s="200"/>
      <c r="K229" s="200"/>
      <c r="L229" s="200"/>
      <c r="M229" s="200"/>
      <c r="N229" s="200"/>
      <c r="P229" s="24"/>
      <c r="R229" s="24"/>
      <c r="S229" s="23"/>
      <c r="T229" s="24"/>
      <c r="U229" s="24"/>
      <c r="V229" s="24"/>
      <c r="W229" s="24"/>
    </row>
    <row r="230" spans="5:23" ht="12.75">
      <c r="E230" s="499"/>
      <c r="F230" s="24"/>
      <c r="H230" s="23"/>
      <c r="J230" s="200"/>
      <c r="K230" s="200"/>
      <c r="L230" s="200"/>
      <c r="M230" s="200"/>
      <c r="N230" s="200"/>
      <c r="P230" s="24"/>
      <c r="R230" s="24"/>
      <c r="S230" s="23"/>
      <c r="T230" s="24"/>
      <c r="U230" s="24"/>
      <c r="V230" s="24"/>
      <c r="W230" s="24"/>
    </row>
    <row r="231" spans="5:23" ht="12.75">
      <c r="E231" s="499"/>
      <c r="F231" s="24"/>
      <c r="H231" s="23"/>
      <c r="J231" s="200"/>
      <c r="K231" s="200"/>
      <c r="L231" s="200"/>
      <c r="M231" s="200"/>
      <c r="N231" s="200"/>
      <c r="P231" s="24"/>
      <c r="R231" s="24"/>
      <c r="S231" s="23"/>
      <c r="T231" s="24"/>
      <c r="U231" s="24"/>
      <c r="V231" s="24"/>
      <c r="W231" s="24"/>
    </row>
    <row r="232" spans="5:23" ht="12.75">
      <c r="E232" s="499"/>
      <c r="F232" s="24"/>
      <c r="H232" s="23"/>
      <c r="J232" s="200"/>
      <c r="K232" s="200"/>
      <c r="L232" s="200"/>
      <c r="M232" s="200"/>
      <c r="N232" s="200"/>
      <c r="P232" s="24"/>
      <c r="R232" s="24"/>
      <c r="S232" s="23"/>
      <c r="T232" s="24"/>
      <c r="U232" s="24"/>
      <c r="V232" s="24"/>
      <c r="W232" s="24"/>
    </row>
    <row r="233" spans="5:23" ht="12.75">
      <c r="E233" s="499"/>
      <c r="F233" s="24"/>
      <c r="H233" s="23"/>
      <c r="J233" s="200"/>
      <c r="K233" s="200"/>
      <c r="L233" s="200"/>
      <c r="M233" s="200"/>
      <c r="N233" s="200"/>
      <c r="P233" s="24"/>
      <c r="R233" s="24"/>
      <c r="S233" s="23"/>
      <c r="T233" s="24"/>
      <c r="U233" s="24"/>
      <c r="V233" s="24"/>
      <c r="W233" s="24"/>
    </row>
    <row r="234" spans="5:23" ht="12.75">
      <c r="E234" s="499"/>
      <c r="F234" s="24"/>
      <c r="H234" s="23"/>
      <c r="J234" s="200"/>
      <c r="K234" s="200"/>
      <c r="L234" s="200"/>
      <c r="M234" s="200"/>
      <c r="N234" s="200"/>
      <c r="P234" s="24"/>
      <c r="R234" s="24"/>
      <c r="S234" s="23"/>
      <c r="T234" s="24"/>
      <c r="U234" s="24"/>
      <c r="V234" s="24"/>
      <c r="W234" s="24"/>
    </row>
    <row r="235" spans="5:23" ht="12.75">
      <c r="E235" s="499"/>
      <c r="F235" s="24"/>
      <c r="H235" s="23"/>
      <c r="J235" s="200"/>
      <c r="K235" s="200"/>
      <c r="L235" s="200"/>
      <c r="M235" s="200"/>
      <c r="N235" s="200"/>
      <c r="P235" s="24"/>
      <c r="R235" s="24"/>
      <c r="S235" s="23"/>
      <c r="T235" s="24"/>
      <c r="U235" s="24"/>
      <c r="V235" s="24"/>
      <c r="W235" s="24"/>
    </row>
    <row r="236" spans="5:23" ht="12.75">
      <c r="E236" s="499"/>
      <c r="F236" s="24"/>
      <c r="H236" s="23"/>
      <c r="J236" s="200"/>
      <c r="K236" s="200"/>
      <c r="L236" s="200"/>
      <c r="M236" s="200"/>
      <c r="N236" s="200"/>
      <c r="P236" s="24"/>
      <c r="R236" s="24"/>
      <c r="S236" s="23"/>
      <c r="T236" s="24"/>
      <c r="U236" s="24"/>
      <c r="V236" s="24"/>
      <c r="W236" s="24"/>
    </row>
    <row r="237" spans="5:23" ht="12.75">
      <c r="E237" s="499"/>
      <c r="F237" s="24"/>
      <c r="H237" s="23"/>
      <c r="J237" s="200"/>
      <c r="K237" s="200"/>
      <c r="L237" s="200"/>
      <c r="M237" s="200"/>
      <c r="N237" s="200"/>
      <c r="P237" s="24"/>
      <c r="R237" s="24"/>
      <c r="S237" s="23"/>
      <c r="T237" s="24"/>
      <c r="U237" s="24"/>
      <c r="V237" s="24"/>
      <c r="W237" s="24"/>
    </row>
    <row r="238" spans="5:23" ht="12.75">
      <c r="E238" s="499"/>
      <c r="F238" s="24"/>
      <c r="H238" s="23"/>
      <c r="J238" s="200"/>
      <c r="K238" s="200"/>
      <c r="L238" s="200"/>
      <c r="M238" s="200"/>
      <c r="N238" s="200"/>
      <c r="P238" s="24"/>
      <c r="R238" s="24"/>
      <c r="S238" s="23"/>
      <c r="T238" s="24"/>
      <c r="U238" s="24"/>
      <c r="V238" s="24"/>
      <c r="W238" s="24"/>
    </row>
    <row r="239" spans="5:23" ht="12.75">
      <c r="E239" s="499"/>
      <c r="F239" s="24"/>
      <c r="H239" s="23"/>
      <c r="J239" s="200"/>
      <c r="K239" s="200"/>
      <c r="L239" s="200"/>
      <c r="M239" s="200"/>
      <c r="N239" s="200"/>
      <c r="P239" s="24"/>
      <c r="R239" s="24"/>
      <c r="S239" s="23"/>
      <c r="T239" s="24"/>
      <c r="U239" s="24"/>
      <c r="V239" s="24"/>
      <c r="W239" s="24"/>
    </row>
    <row r="240" spans="5:23" ht="12.75">
      <c r="E240" s="499"/>
      <c r="F240" s="24"/>
      <c r="H240" s="23"/>
      <c r="J240" s="200"/>
      <c r="K240" s="200"/>
      <c r="L240" s="200"/>
      <c r="M240" s="200"/>
      <c r="N240" s="200"/>
      <c r="P240" s="24"/>
      <c r="R240" s="24"/>
      <c r="S240" s="23"/>
      <c r="T240" s="24"/>
      <c r="U240" s="24"/>
      <c r="V240" s="24"/>
      <c r="W240" s="24"/>
    </row>
    <row r="241" spans="5:23" ht="12.75">
      <c r="E241" s="499"/>
      <c r="F241" s="24"/>
      <c r="H241" s="23"/>
      <c r="J241" s="200"/>
      <c r="K241" s="200"/>
      <c r="L241" s="200"/>
      <c r="M241" s="200"/>
      <c r="N241" s="200"/>
      <c r="P241" s="24"/>
      <c r="R241" s="24"/>
      <c r="S241" s="23"/>
      <c r="T241" s="24"/>
      <c r="U241" s="24"/>
      <c r="V241" s="24"/>
      <c r="W241" s="24"/>
    </row>
    <row r="242" spans="5:23" ht="12.75">
      <c r="E242" s="499"/>
      <c r="F242" s="24"/>
      <c r="H242" s="23"/>
      <c r="J242" s="200"/>
      <c r="K242" s="200"/>
      <c r="L242" s="200"/>
      <c r="M242" s="200"/>
      <c r="N242" s="200"/>
      <c r="P242" s="24"/>
      <c r="R242" s="24"/>
      <c r="S242" s="23"/>
      <c r="T242" s="24"/>
      <c r="U242" s="24"/>
      <c r="V242" s="24"/>
      <c r="W242" s="24"/>
    </row>
    <row r="243" spans="5:23" ht="12.75">
      <c r="E243" s="499"/>
      <c r="F243" s="24"/>
      <c r="H243" s="23"/>
      <c r="J243" s="200"/>
      <c r="K243" s="200"/>
      <c r="L243" s="200"/>
      <c r="M243" s="200"/>
      <c r="N243" s="200"/>
      <c r="P243" s="24"/>
      <c r="R243" s="24"/>
      <c r="S243" s="23"/>
      <c r="T243" s="24"/>
      <c r="U243" s="24"/>
      <c r="V243" s="24"/>
      <c r="W243" s="24"/>
    </row>
    <row r="244" spans="5:23" ht="12.75">
      <c r="E244" s="499"/>
      <c r="F244" s="24"/>
      <c r="H244" s="23"/>
      <c r="J244" s="200"/>
      <c r="K244" s="200"/>
      <c r="L244" s="200"/>
      <c r="M244" s="200"/>
      <c r="N244" s="200"/>
      <c r="P244" s="24"/>
      <c r="R244" s="24"/>
      <c r="S244" s="23"/>
      <c r="T244" s="24"/>
      <c r="U244" s="24"/>
      <c r="V244" s="24"/>
      <c r="W244" s="24"/>
    </row>
    <row r="245" spans="5:23" ht="12.75">
      <c r="E245" s="499"/>
      <c r="F245" s="24"/>
      <c r="H245" s="23"/>
      <c r="J245" s="200"/>
      <c r="K245" s="200"/>
      <c r="L245" s="200"/>
      <c r="M245" s="200"/>
      <c r="N245" s="200"/>
      <c r="P245" s="24"/>
      <c r="R245" s="24"/>
      <c r="S245" s="23"/>
      <c r="T245" s="24"/>
      <c r="U245" s="24"/>
      <c r="V245" s="24"/>
      <c r="W245" s="24"/>
    </row>
    <row r="246" spans="5:23" ht="12.75">
      <c r="E246" s="499"/>
      <c r="F246" s="24"/>
      <c r="H246" s="23"/>
      <c r="J246" s="200"/>
      <c r="K246" s="200"/>
      <c r="L246" s="200"/>
      <c r="M246" s="200"/>
      <c r="N246" s="200"/>
      <c r="P246" s="24"/>
      <c r="R246" s="24"/>
      <c r="S246" s="23"/>
      <c r="T246" s="24"/>
      <c r="U246" s="24"/>
      <c r="V246" s="24"/>
      <c r="W246" s="24"/>
    </row>
    <row r="247" spans="5:23" ht="12.75">
      <c r="E247" s="499"/>
      <c r="F247" s="24"/>
      <c r="H247" s="23"/>
      <c r="J247" s="200"/>
      <c r="K247" s="200"/>
      <c r="L247" s="200"/>
      <c r="M247" s="200"/>
      <c r="N247" s="200"/>
      <c r="P247" s="24"/>
      <c r="R247" s="24"/>
      <c r="S247" s="23"/>
      <c r="T247" s="24"/>
      <c r="U247" s="24"/>
      <c r="V247" s="24"/>
      <c r="W247" s="24"/>
    </row>
    <row r="248" spans="5:23" ht="12.75">
      <c r="E248" s="499"/>
      <c r="F248" s="24"/>
      <c r="H248" s="23"/>
      <c r="J248" s="200"/>
      <c r="K248" s="200"/>
      <c r="L248" s="200"/>
      <c r="M248" s="200"/>
      <c r="N248" s="200"/>
      <c r="P248" s="24"/>
      <c r="R248" s="24"/>
      <c r="S248" s="23"/>
      <c r="T248" s="24"/>
      <c r="U248" s="24"/>
      <c r="V248" s="24"/>
      <c r="W248" s="24"/>
    </row>
    <row r="249" spans="5:23" ht="12.75">
      <c r="E249" s="499"/>
      <c r="F249" s="24"/>
      <c r="H249" s="23"/>
      <c r="J249" s="200"/>
      <c r="K249" s="200"/>
      <c r="L249" s="200"/>
      <c r="M249" s="200"/>
      <c r="N249" s="200"/>
      <c r="P249" s="24"/>
      <c r="R249" s="24"/>
      <c r="S249" s="23"/>
      <c r="T249" s="24"/>
      <c r="U249" s="24"/>
      <c r="V249" s="24"/>
      <c r="W249" s="24"/>
    </row>
    <row r="250" spans="5:23" ht="12.75">
      <c r="E250" s="499"/>
      <c r="F250" s="24"/>
      <c r="H250" s="23"/>
      <c r="J250" s="200"/>
      <c r="K250" s="200"/>
      <c r="L250" s="200"/>
      <c r="M250" s="200"/>
      <c r="N250" s="200"/>
      <c r="P250" s="24"/>
      <c r="R250" s="24"/>
      <c r="S250" s="23"/>
      <c r="T250" s="24"/>
      <c r="U250" s="24"/>
      <c r="V250" s="24"/>
      <c r="W250" s="24"/>
    </row>
    <row r="251" spans="5:23" ht="12.75">
      <c r="E251" s="499"/>
      <c r="F251" s="24"/>
      <c r="H251" s="23"/>
      <c r="J251" s="200"/>
      <c r="K251" s="200"/>
      <c r="L251" s="200"/>
      <c r="M251" s="200"/>
      <c r="N251" s="200"/>
      <c r="P251" s="24"/>
      <c r="R251" s="24"/>
      <c r="S251" s="23"/>
      <c r="T251" s="24"/>
      <c r="U251" s="24"/>
      <c r="V251" s="24"/>
      <c r="W251" s="24"/>
    </row>
    <row r="252" spans="5:23" ht="12.75">
      <c r="E252" s="499"/>
      <c r="F252" s="24"/>
      <c r="H252" s="23"/>
      <c r="J252" s="200"/>
      <c r="K252" s="200"/>
      <c r="L252" s="200"/>
      <c r="M252" s="200"/>
      <c r="N252" s="200"/>
      <c r="P252" s="24"/>
      <c r="R252" s="24"/>
      <c r="S252" s="23"/>
      <c r="T252" s="24"/>
      <c r="U252" s="24"/>
      <c r="V252" s="24"/>
      <c r="W252" s="24"/>
    </row>
    <row r="253" spans="5:23" ht="12.75">
      <c r="E253" s="499"/>
      <c r="F253" s="24"/>
      <c r="H253" s="23"/>
      <c r="J253" s="200"/>
      <c r="K253" s="200"/>
      <c r="L253" s="200"/>
      <c r="M253" s="200"/>
      <c r="N253" s="200"/>
      <c r="P253" s="24"/>
      <c r="R253" s="24"/>
      <c r="S253" s="23"/>
      <c r="T253" s="24"/>
      <c r="U253" s="24"/>
      <c r="V253" s="24"/>
      <c r="W253" s="24"/>
    </row>
    <row r="254" spans="5:23" ht="12.75">
      <c r="E254" s="499"/>
      <c r="F254" s="24"/>
      <c r="H254" s="23"/>
      <c r="J254" s="200"/>
      <c r="K254" s="200"/>
      <c r="L254" s="200"/>
      <c r="M254" s="200"/>
      <c r="N254" s="200"/>
      <c r="P254" s="24"/>
      <c r="R254" s="24"/>
      <c r="S254" s="23"/>
      <c r="T254" s="24"/>
      <c r="U254" s="24"/>
      <c r="V254" s="24"/>
      <c r="W254" s="24"/>
    </row>
    <row r="255" spans="5:23" ht="12.75">
      <c r="E255" s="499"/>
      <c r="F255" s="24"/>
      <c r="H255" s="23"/>
      <c r="J255" s="200"/>
      <c r="K255" s="200"/>
      <c r="L255" s="200"/>
      <c r="M255" s="200"/>
      <c r="N255" s="200"/>
      <c r="P255" s="24"/>
      <c r="R255" s="24"/>
      <c r="S255" s="23"/>
      <c r="T255" s="24"/>
      <c r="U255" s="24"/>
      <c r="V255" s="24"/>
      <c r="W255" s="24"/>
    </row>
    <row r="256" spans="5:23" ht="12.75">
      <c r="E256" s="499"/>
      <c r="F256" s="24"/>
      <c r="H256" s="23"/>
      <c r="J256" s="200"/>
      <c r="K256" s="200"/>
      <c r="L256" s="200"/>
      <c r="M256" s="200"/>
      <c r="N256" s="200"/>
      <c r="P256" s="24"/>
      <c r="R256" s="24"/>
      <c r="S256" s="23"/>
      <c r="T256" s="24"/>
      <c r="U256" s="24"/>
      <c r="V256" s="24"/>
      <c r="W256" s="24"/>
    </row>
    <row r="257" spans="5:23" ht="12.75">
      <c r="E257" s="499"/>
      <c r="F257" s="24"/>
      <c r="H257" s="23"/>
      <c r="J257" s="200"/>
      <c r="K257" s="200"/>
      <c r="L257" s="200"/>
      <c r="M257" s="200"/>
      <c r="N257" s="200"/>
      <c r="P257" s="24"/>
      <c r="R257" s="24"/>
      <c r="S257" s="23"/>
      <c r="T257" s="24"/>
      <c r="U257" s="24"/>
      <c r="V257" s="24"/>
      <c r="W257" s="24"/>
    </row>
    <row r="258" spans="5:23" ht="12.75">
      <c r="E258" s="499"/>
      <c r="F258" s="24"/>
      <c r="H258" s="23"/>
      <c r="J258" s="200"/>
      <c r="K258" s="200"/>
      <c r="L258" s="200"/>
      <c r="M258" s="200"/>
      <c r="N258" s="200"/>
      <c r="P258" s="24"/>
      <c r="R258" s="24"/>
      <c r="S258" s="23"/>
      <c r="T258" s="24"/>
      <c r="U258" s="24"/>
      <c r="V258" s="24"/>
      <c r="W258" s="24"/>
    </row>
    <row r="259" spans="5:23" ht="12.75">
      <c r="E259" s="499"/>
      <c r="F259" s="24"/>
      <c r="H259" s="23"/>
      <c r="J259" s="200"/>
      <c r="K259" s="200"/>
      <c r="L259" s="200"/>
      <c r="M259" s="200"/>
      <c r="N259" s="200"/>
      <c r="P259" s="24"/>
      <c r="R259" s="24"/>
      <c r="S259" s="23"/>
      <c r="T259" s="24"/>
      <c r="U259" s="24"/>
      <c r="V259" s="24"/>
      <c r="W259" s="24"/>
    </row>
    <row r="260" spans="5:23" ht="12.75">
      <c r="E260" s="499"/>
      <c r="F260" s="24"/>
      <c r="H260" s="23"/>
      <c r="J260" s="200"/>
      <c r="K260" s="200"/>
      <c r="L260" s="200"/>
      <c r="M260" s="200"/>
      <c r="N260" s="200"/>
      <c r="P260" s="24"/>
      <c r="R260" s="24"/>
      <c r="S260" s="23"/>
      <c r="T260" s="24"/>
      <c r="U260" s="24"/>
      <c r="V260" s="24"/>
      <c r="W260" s="24"/>
    </row>
    <row r="261" spans="5:23" ht="12.75">
      <c r="E261" s="499"/>
      <c r="F261" s="24"/>
      <c r="H261" s="23"/>
      <c r="J261" s="200"/>
      <c r="K261" s="200"/>
      <c r="L261" s="200"/>
      <c r="M261" s="200"/>
      <c r="N261" s="200"/>
      <c r="P261" s="24"/>
      <c r="R261" s="24"/>
      <c r="S261" s="23"/>
      <c r="T261" s="24"/>
      <c r="U261" s="24"/>
      <c r="V261" s="24"/>
      <c r="W261" s="24"/>
    </row>
    <row r="262" spans="5:23" ht="12.75">
      <c r="E262" s="499"/>
      <c r="F262" s="24"/>
      <c r="H262" s="23"/>
      <c r="J262" s="200"/>
      <c r="K262" s="200"/>
      <c r="L262" s="200"/>
      <c r="M262" s="200"/>
      <c r="N262" s="200"/>
      <c r="P262" s="24"/>
      <c r="R262" s="24"/>
      <c r="S262" s="23"/>
      <c r="T262" s="24"/>
      <c r="U262" s="24"/>
      <c r="V262" s="24"/>
      <c r="W262" s="24"/>
    </row>
    <row r="263" spans="5:23" ht="12.75">
      <c r="E263" s="499"/>
      <c r="F263" s="24"/>
      <c r="H263" s="23"/>
      <c r="J263" s="200"/>
      <c r="K263" s="200"/>
      <c r="L263" s="200"/>
      <c r="M263" s="200"/>
      <c r="N263" s="200"/>
      <c r="P263" s="24"/>
      <c r="R263" s="24"/>
      <c r="S263" s="23"/>
      <c r="T263" s="24"/>
      <c r="U263" s="24"/>
      <c r="V263" s="24"/>
      <c r="W263" s="24"/>
    </row>
    <row r="264" spans="5:23" ht="12.75">
      <c r="E264" s="499"/>
      <c r="F264" s="24"/>
      <c r="H264" s="23"/>
      <c r="J264" s="200"/>
      <c r="K264" s="200"/>
      <c r="L264" s="200"/>
      <c r="M264" s="200"/>
      <c r="N264" s="200"/>
      <c r="P264" s="24"/>
      <c r="R264" s="24"/>
      <c r="S264" s="23"/>
      <c r="T264" s="24"/>
      <c r="U264" s="24"/>
      <c r="V264" s="24"/>
      <c r="W264" s="24"/>
    </row>
    <row r="265" spans="5:23" ht="12.75">
      <c r="E265" s="499"/>
      <c r="F265" s="24"/>
      <c r="H265" s="23"/>
      <c r="J265" s="200"/>
      <c r="K265" s="200"/>
      <c r="L265" s="200"/>
      <c r="M265" s="200"/>
      <c r="N265" s="200"/>
      <c r="P265" s="24"/>
      <c r="R265" s="24"/>
      <c r="S265" s="23"/>
      <c r="T265" s="24"/>
      <c r="U265" s="24"/>
      <c r="V265" s="24"/>
      <c r="W265" s="24"/>
    </row>
    <row r="266" spans="5:23" ht="12.75">
      <c r="E266" s="499"/>
      <c r="F266" s="24"/>
      <c r="H266" s="23"/>
      <c r="J266" s="200"/>
      <c r="K266" s="200"/>
      <c r="L266" s="200"/>
      <c r="M266" s="200"/>
      <c r="N266" s="200"/>
      <c r="P266" s="24"/>
      <c r="R266" s="24"/>
      <c r="S266" s="23"/>
      <c r="T266" s="24"/>
      <c r="U266" s="24"/>
      <c r="V266" s="24"/>
      <c r="W266" s="24"/>
    </row>
    <row r="267" spans="5:23" ht="12.75">
      <c r="E267" s="499"/>
      <c r="F267" s="24"/>
      <c r="H267" s="23"/>
      <c r="J267" s="200"/>
      <c r="K267" s="200"/>
      <c r="L267" s="200"/>
      <c r="M267" s="200"/>
      <c r="N267" s="200"/>
      <c r="P267" s="24"/>
      <c r="R267" s="24"/>
      <c r="S267" s="23"/>
      <c r="T267" s="24"/>
      <c r="U267" s="24"/>
      <c r="V267" s="24"/>
      <c r="W267" s="24"/>
    </row>
    <row r="268" spans="5:23" ht="12.75">
      <c r="E268" s="499"/>
      <c r="F268" s="24"/>
      <c r="H268" s="23"/>
      <c r="J268" s="200"/>
      <c r="K268" s="200"/>
      <c r="L268" s="200"/>
      <c r="M268" s="200"/>
      <c r="N268" s="200"/>
      <c r="P268" s="24"/>
      <c r="R268" s="24"/>
      <c r="S268" s="23"/>
      <c r="T268" s="24"/>
      <c r="U268" s="24"/>
      <c r="V268" s="24"/>
      <c r="W268" s="24"/>
    </row>
    <row r="269" spans="5:23" ht="12.75">
      <c r="E269" s="499"/>
      <c r="F269" s="24"/>
      <c r="H269" s="23"/>
      <c r="J269" s="200"/>
      <c r="K269" s="200"/>
      <c r="L269" s="200"/>
      <c r="M269" s="200"/>
      <c r="N269" s="200"/>
      <c r="P269" s="24"/>
      <c r="R269" s="24"/>
      <c r="S269" s="23"/>
      <c r="T269" s="24"/>
      <c r="U269" s="24"/>
      <c r="V269" s="24"/>
      <c r="W269" s="24"/>
    </row>
    <row r="270" spans="5:23" ht="12.75">
      <c r="E270" s="499"/>
      <c r="F270" s="24"/>
      <c r="H270" s="23"/>
      <c r="J270" s="200"/>
      <c r="K270" s="200"/>
      <c r="L270" s="200"/>
      <c r="M270" s="200"/>
      <c r="N270" s="200"/>
      <c r="P270" s="24"/>
      <c r="R270" s="24"/>
      <c r="S270" s="23"/>
      <c r="T270" s="24"/>
      <c r="U270" s="24"/>
      <c r="V270" s="24"/>
      <c r="W270" s="24"/>
    </row>
    <row r="271" spans="5:23" ht="12.75">
      <c r="E271" s="499"/>
      <c r="F271" s="24"/>
      <c r="H271" s="23"/>
      <c r="J271" s="200"/>
      <c r="K271" s="200"/>
      <c r="L271" s="200"/>
      <c r="M271" s="200"/>
      <c r="N271" s="200"/>
      <c r="P271" s="24"/>
      <c r="R271" s="24"/>
      <c r="S271" s="23"/>
      <c r="T271" s="24"/>
      <c r="U271" s="24"/>
      <c r="V271" s="24"/>
      <c r="W271" s="24"/>
    </row>
    <row r="272" spans="5:23" ht="12.75">
      <c r="E272" s="499"/>
      <c r="F272" s="24"/>
      <c r="H272" s="23"/>
      <c r="J272" s="200"/>
      <c r="K272" s="200"/>
      <c r="L272" s="200"/>
      <c r="M272" s="200"/>
      <c r="N272" s="200"/>
      <c r="P272" s="24"/>
      <c r="R272" s="24"/>
      <c r="S272" s="23"/>
      <c r="T272" s="24"/>
      <c r="U272" s="24"/>
      <c r="V272" s="24"/>
      <c r="W272" s="24"/>
    </row>
    <row r="273" spans="5:23" ht="12.75">
      <c r="E273" s="499"/>
      <c r="F273" s="24"/>
      <c r="H273" s="23"/>
      <c r="J273" s="200"/>
      <c r="K273" s="200"/>
      <c r="L273" s="200"/>
      <c r="M273" s="200"/>
      <c r="N273" s="200"/>
      <c r="P273" s="24"/>
      <c r="R273" s="24"/>
      <c r="S273" s="23"/>
      <c r="T273" s="24"/>
      <c r="U273" s="24"/>
      <c r="V273" s="24"/>
      <c r="W273" s="24"/>
    </row>
    <row r="274" spans="5:23" ht="12.75">
      <c r="E274" s="499"/>
      <c r="F274" s="24"/>
      <c r="H274" s="23"/>
      <c r="J274" s="200"/>
      <c r="K274" s="200"/>
      <c r="L274" s="200"/>
      <c r="M274" s="200"/>
      <c r="N274" s="200"/>
      <c r="P274" s="24"/>
      <c r="R274" s="24"/>
      <c r="S274" s="23"/>
      <c r="T274" s="24"/>
      <c r="U274" s="24"/>
      <c r="V274" s="24"/>
      <c r="W274" s="24"/>
    </row>
    <row r="275" spans="5:23" ht="12.75">
      <c r="E275" s="499"/>
      <c r="F275" s="24"/>
      <c r="H275" s="23"/>
      <c r="J275" s="200"/>
      <c r="K275" s="200"/>
      <c r="L275" s="200"/>
      <c r="M275" s="200"/>
      <c r="N275" s="200"/>
      <c r="P275" s="24"/>
      <c r="R275" s="24"/>
      <c r="S275" s="23"/>
      <c r="T275" s="24"/>
      <c r="U275" s="24"/>
      <c r="V275" s="24"/>
      <c r="W275" s="24"/>
    </row>
    <row r="276" spans="5:23" ht="12.75">
      <c r="E276" s="499"/>
      <c r="F276" s="24"/>
      <c r="H276" s="23"/>
      <c r="J276" s="200"/>
      <c r="K276" s="200"/>
      <c r="L276" s="200"/>
      <c r="M276" s="200"/>
      <c r="N276" s="200"/>
      <c r="P276" s="24"/>
      <c r="R276" s="24"/>
      <c r="S276" s="23"/>
      <c r="T276" s="24"/>
      <c r="U276" s="24"/>
      <c r="V276" s="24"/>
      <c r="W276" s="24"/>
    </row>
    <row r="277" spans="5:23" ht="12.75">
      <c r="E277" s="499"/>
      <c r="F277" s="24"/>
      <c r="H277" s="23"/>
      <c r="J277" s="200"/>
      <c r="K277" s="200"/>
      <c r="L277" s="200"/>
      <c r="M277" s="200"/>
      <c r="N277" s="200"/>
      <c r="P277" s="24"/>
      <c r="R277" s="24"/>
      <c r="S277" s="23"/>
      <c r="T277" s="24"/>
      <c r="U277" s="24"/>
      <c r="V277" s="24"/>
      <c r="W277" s="24"/>
    </row>
    <row r="278" spans="5:23" ht="12.75">
      <c r="E278" s="499"/>
      <c r="F278" s="24"/>
      <c r="H278" s="23"/>
      <c r="J278" s="200"/>
      <c r="K278" s="200"/>
      <c r="L278" s="200"/>
      <c r="M278" s="200"/>
      <c r="N278" s="200"/>
      <c r="P278" s="24"/>
      <c r="R278" s="24"/>
      <c r="S278" s="23"/>
      <c r="T278" s="24"/>
      <c r="U278" s="24"/>
      <c r="V278" s="24"/>
      <c r="W278" s="24"/>
    </row>
    <row r="279" spans="5:23" ht="12.75">
      <c r="E279" s="499"/>
      <c r="F279" s="24"/>
      <c r="H279" s="23"/>
      <c r="J279" s="200"/>
      <c r="K279" s="200"/>
      <c r="L279" s="200"/>
      <c r="M279" s="200"/>
      <c r="N279" s="200"/>
      <c r="P279" s="24"/>
      <c r="R279" s="24"/>
      <c r="S279" s="23"/>
      <c r="T279" s="24"/>
      <c r="U279" s="24"/>
      <c r="V279" s="24"/>
      <c r="W279" s="24"/>
    </row>
    <row r="280" spans="5:23" ht="12.75">
      <c r="E280" s="499"/>
      <c r="F280" s="24"/>
      <c r="H280" s="23"/>
      <c r="J280" s="200"/>
      <c r="K280" s="200"/>
      <c r="L280" s="200"/>
      <c r="M280" s="200"/>
      <c r="N280" s="200"/>
      <c r="P280" s="24"/>
      <c r="R280" s="24"/>
      <c r="S280" s="23"/>
      <c r="T280" s="24"/>
      <c r="U280" s="24"/>
      <c r="V280" s="24"/>
      <c r="W280" s="24"/>
    </row>
    <row r="281" spans="5:23" ht="12.75">
      <c r="E281" s="499"/>
      <c r="F281" s="24"/>
      <c r="H281" s="23"/>
      <c r="J281" s="200"/>
      <c r="K281" s="200"/>
      <c r="L281" s="200"/>
      <c r="M281" s="200"/>
      <c r="N281" s="200"/>
      <c r="P281" s="24"/>
      <c r="R281" s="24"/>
      <c r="S281" s="23"/>
      <c r="T281" s="24"/>
      <c r="U281" s="24"/>
      <c r="V281" s="24"/>
      <c r="W281" s="24"/>
    </row>
    <row r="282" spans="5:23" ht="12.75">
      <c r="E282" s="499"/>
      <c r="F282" s="24"/>
      <c r="H282" s="23"/>
      <c r="J282" s="200"/>
      <c r="K282" s="200"/>
      <c r="L282" s="200"/>
      <c r="M282" s="200"/>
      <c r="N282" s="200"/>
      <c r="P282" s="24"/>
      <c r="R282" s="24"/>
      <c r="S282" s="23"/>
      <c r="T282" s="24"/>
      <c r="U282" s="24"/>
      <c r="V282" s="24"/>
      <c r="W282" s="24"/>
    </row>
    <row r="283" spans="5:23" ht="12.75">
      <c r="E283" s="499"/>
      <c r="F283" s="24"/>
      <c r="H283" s="23"/>
      <c r="J283" s="200"/>
      <c r="K283" s="200"/>
      <c r="L283" s="200"/>
      <c r="M283" s="200"/>
      <c r="N283" s="200"/>
      <c r="P283" s="24"/>
      <c r="R283" s="24"/>
      <c r="S283" s="23"/>
      <c r="T283" s="24"/>
      <c r="U283" s="24"/>
      <c r="V283" s="24"/>
      <c r="W283" s="24"/>
    </row>
    <row r="284" spans="5:23" ht="12.75">
      <c r="E284" s="499"/>
      <c r="F284" s="24"/>
      <c r="H284" s="23"/>
      <c r="J284" s="200"/>
      <c r="K284" s="200"/>
      <c r="L284" s="200"/>
      <c r="M284" s="200"/>
      <c r="N284" s="200"/>
      <c r="P284" s="24"/>
      <c r="R284" s="24"/>
      <c r="S284" s="23"/>
      <c r="T284" s="24"/>
      <c r="U284" s="24"/>
      <c r="V284" s="24"/>
      <c r="W284" s="24"/>
    </row>
    <row r="285" spans="5:23" ht="12.75">
      <c r="E285" s="499"/>
      <c r="F285" s="24"/>
      <c r="H285" s="23"/>
      <c r="J285" s="200"/>
      <c r="K285" s="200"/>
      <c r="L285" s="200"/>
      <c r="M285" s="200"/>
      <c r="N285" s="200"/>
      <c r="P285" s="24"/>
      <c r="R285" s="24"/>
      <c r="S285" s="23"/>
      <c r="T285" s="24"/>
      <c r="U285" s="24"/>
      <c r="V285" s="24"/>
      <c r="W285" s="24"/>
    </row>
    <row r="286" spans="5:23" ht="12.75">
      <c r="E286" s="499"/>
      <c r="F286" s="24"/>
      <c r="H286" s="23"/>
      <c r="J286" s="200"/>
      <c r="K286" s="200"/>
      <c r="L286" s="200"/>
      <c r="M286" s="200"/>
      <c r="N286" s="200"/>
      <c r="P286" s="24"/>
      <c r="R286" s="24"/>
      <c r="S286" s="23"/>
      <c r="T286" s="24"/>
      <c r="U286" s="24"/>
      <c r="V286" s="24"/>
      <c r="W286" s="24"/>
    </row>
    <row r="287" spans="5:23" ht="12.75">
      <c r="E287" s="499"/>
      <c r="F287" s="24"/>
      <c r="H287" s="23"/>
      <c r="J287" s="200"/>
      <c r="K287" s="200"/>
      <c r="L287" s="200"/>
      <c r="M287" s="200"/>
      <c r="N287" s="200"/>
      <c r="P287" s="24"/>
      <c r="R287" s="24"/>
      <c r="S287" s="23"/>
      <c r="T287" s="24"/>
      <c r="U287" s="24"/>
      <c r="V287" s="24"/>
      <c r="W287" s="24"/>
    </row>
    <row r="288" spans="5:23" ht="12.75">
      <c r="E288" s="499"/>
      <c r="F288" s="24"/>
      <c r="H288" s="23"/>
      <c r="J288" s="200"/>
      <c r="K288" s="200"/>
      <c r="L288" s="200"/>
      <c r="M288" s="200"/>
      <c r="N288" s="200"/>
      <c r="P288" s="24"/>
      <c r="R288" s="24"/>
      <c r="S288" s="23"/>
      <c r="T288" s="24"/>
      <c r="U288" s="24"/>
      <c r="V288" s="24"/>
      <c r="W288" s="24"/>
    </row>
    <row r="289" spans="5:23" ht="12.75">
      <c r="E289" s="499"/>
      <c r="F289" s="24"/>
      <c r="H289" s="23"/>
      <c r="J289" s="200"/>
      <c r="K289" s="200"/>
      <c r="L289" s="200"/>
      <c r="M289" s="200"/>
      <c r="N289" s="200"/>
      <c r="P289" s="24"/>
      <c r="R289" s="24"/>
      <c r="S289" s="23"/>
      <c r="T289" s="24"/>
      <c r="U289" s="24"/>
      <c r="V289" s="24"/>
      <c r="W289" s="24"/>
    </row>
    <row r="290" spans="5:23" ht="12.75">
      <c r="E290" s="499"/>
      <c r="F290" s="24"/>
      <c r="H290" s="23"/>
      <c r="J290" s="200"/>
      <c r="K290" s="200"/>
      <c r="L290" s="200"/>
      <c r="M290" s="200"/>
      <c r="N290" s="200"/>
      <c r="P290" s="24"/>
      <c r="R290" s="24"/>
      <c r="S290" s="23"/>
      <c r="T290" s="24"/>
      <c r="U290" s="24"/>
      <c r="V290" s="24"/>
      <c r="W290" s="24"/>
    </row>
    <row r="291" spans="5:23" ht="12.75">
      <c r="E291" s="499"/>
      <c r="F291" s="24"/>
      <c r="H291" s="23"/>
      <c r="J291" s="200"/>
      <c r="K291" s="200"/>
      <c r="L291" s="200"/>
      <c r="M291" s="200"/>
      <c r="N291" s="200"/>
      <c r="P291" s="24"/>
      <c r="R291" s="24"/>
      <c r="S291" s="23"/>
      <c r="T291" s="24"/>
      <c r="U291" s="24"/>
      <c r="V291" s="24"/>
      <c r="W291" s="24"/>
    </row>
    <row r="292" spans="5:23" ht="12.75">
      <c r="E292" s="499"/>
      <c r="F292" s="24"/>
      <c r="H292" s="23"/>
      <c r="J292" s="200"/>
      <c r="K292" s="200"/>
      <c r="L292" s="200"/>
      <c r="M292" s="200"/>
      <c r="N292" s="200"/>
      <c r="P292" s="24"/>
      <c r="R292" s="24"/>
      <c r="S292" s="23"/>
      <c r="T292" s="24"/>
      <c r="U292" s="24"/>
      <c r="V292" s="24"/>
      <c r="W292" s="24"/>
    </row>
    <row r="293" spans="5:23" ht="12.75">
      <c r="E293" s="499"/>
      <c r="F293" s="24"/>
      <c r="H293" s="23"/>
      <c r="J293" s="200"/>
      <c r="K293" s="200"/>
      <c r="L293" s="200"/>
      <c r="M293" s="200"/>
      <c r="N293" s="200"/>
      <c r="P293" s="24"/>
      <c r="R293" s="24"/>
      <c r="S293" s="23"/>
      <c r="T293" s="24"/>
      <c r="U293" s="24"/>
      <c r="V293" s="24"/>
      <c r="W293" s="24"/>
    </row>
    <row r="294" spans="5:23" ht="12.75">
      <c r="E294" s="499"/>
      <c r="F294" s="24"/>
      <c r="H294" s="23"/>
      <c r="J294" s="200"/>
      <c r="K294" s="200"/>
      <c r="L294" s="200"/>
      <c r="M294" s="200"/>
      <c r="N294" s="200"/>
      <c r="P294" s="24"/>
      <c r="R294" s="24"/>
      <c r="S294" s="23"/>
      <c r="T294" s="24"/>
      <c r="U294" s="24"/>
      <c r="V294" s="24"/>
      <c r="W294" s="24"/>
    </row>
    <row r="295" spans="5:23" ht="12.75">
      <c r="E295" s="499"/>
      <c r="F295" s="24"/>
      <c r="H295" s="23"/>
      <c r="J295" s="200"/>
      <c r="K295" s="200"/>
      <c r="L295" s="200"/>
      <c r="M295" s="200"/>
      <c r="N295" s="200"/>
      <c r="P295" s="24"/>
      <c r="R295" s="24"/>
      <c r="S295" s="23"/>
      <c r="T295" s="24"/>
      <c r="U295" s="24"/>
      <c r="V295" s="24"/>
      <c r="W295" s="24"/>
    </row>
    <row r="296" spans="5:23" ht="12.75">
      <c r="E296" s="499"/>
      <c r="F296" s="24"/>
      <c r="H296" s="23"/>
      <c r="J296" s="200"/>
      <c r="K296" s="200"/>
      <c r="L296" s="200"/>
      <c r="M296" s="200"/>
      <c r="N296" s="200"/>
      <c r="P296" s="24"/>
      <c r="R296" s="24"/>
      <c r="S296" s="23"/>
      <c r="T296" s="24"/>
      <c r="U296" s="24"/>
      <c r="V296" s="24"/>
      <c r="W296" s="24"/>
    </row>
    <row r="297" spans="5:23" ht="12.75">
      <c r="E297" s="499"/>
      <c r="F297" s="24"/>
      <c r="H297" s="23"/>
      <c r="J297" s="200"/>
      <c r="K297" s="200"/>
      <c r="L297" s="200"/>
      <c r="M297" s="200"/>
      <c r="N297" s="200"/>
      <c r="P297" s="24"/>
      <c r="R297" s="24"/>
      <c r="S297" s="23"/>
      <c r="T297" s="24"/>
      <c r="U297" s="24"/>
      <c r="V297" s="24"/>
      <c r="W297" s="24"/>
    </row>
    <row r="298" spans="5:23" ht="12.75">
      <c r="E298" s="499"/>
      <c r="F298" s="24"/>
      <c r="H298" s="23"/>
      <c r="J298" s="200"/>
      <c r="K298" s="200"/>
      <c r="L298" s="200"/>
      <c r="M298" s="200"/>
      <c r="N298" s="200"/>
      <c r="P298" s="24"/>
      <c r="R298" s="24"/>
      <c r="S298" s="23"/>
      <c r="T298" s="24"/>
      <c r="U298" s="24"/>
      <c r="V298" s="24"/>
      <c r="W298" s="24"/>
    </row>
    <row r="299" spans="5:23" ht="12.75">
      <c r="E299" s="499"/>
      <c r="F299" s="24"/>
      <c r="H299" s="23"/>
      <c r="J299" s="200"/>
      <c r="K299" s="200"/>
      <c r="L299" s="200"/>
      <c r="M299" s="200"/>
      <c r="N299" s="200"/>
      <c r="P299" s="24"/>
      <c r="R299" s="24"/>
      <c r="S299" s="23"/>
      <c r="T299" s="24"/>
      <c r="U299" s="24"/>
      <c r="V299" s="24"/>
      <c r="W299" s="24"/>
    </row>
    <row r="300" spans="5:23" ht="12.75">
      <c r="E300" s="499"/>
      <c r="F300" s="24"/>
      <c r="H300" s="23"/>
      <c r="J300" s="200"/>
      <c r="K300" s="200"/>
      <c r="L300" s="200"/>
      <c r="M300" s="200"/>
      <c r="N300" s="200"/>
      <c r="P300" s="24"/>
      <c r="R300" s="24"/>
      <c r="S300" s="23"/>
      <c r="T300" s="24"/>
      <c r="U300" s="24"/>
      <c r="V300" s="24"/>
      <c r="W300" s="24"/>
    </row>
    <row r="301" spans="5:23" ht="12.75">
      <c r="E301" s="499"/>
      <c r="F301" s="24"/>
      <c r="H301" s="23"/>
      <c r="J301" s="200"/>
      <c r="K301" s="200"/>
      <c r="L301" s="200"/>
      <c r="M301" s="200"/>
      <c r="N301" s="200"/>
      <c r="P301" s="24"/>
      <c r="R301" s="24"/>
      <c r="S301" s="23"/>
      <c r="T301" s="24"/>
      <c r="U301" s="24"/>
      <c r="V301" s="24"/>
      <c r="W301" s="24"/>
    </row>
    <row r="302" spans="5:23" ht="12.75">
      <c r="E302" s="499"/>
      <c r="F302" s="24"/>
      <c r="H302" s="23"/>
      <c r="J302" s="200"/>
      <c r="K302" s="200"/>
      <c r="L302" s="200"/>
      <c r="M302" s="200"/>
      <c r="N302" s="200"/>
      <c r="P302" s="24"/>
      <c r="R302" s="24"/>
      <c r="S302" s="23"/>
      <c r="T302" s="24"/>
      <c r="U302" s="24"/>
      <c r="V302" s="24"/>
      <c r="W302" s="24"/>
    </row>
    <row r="303" spans="5:23" ht="12.75">
      <c r="E303" s="499"/>
      <c r="F303" s="24"/>
      <c r="H303" s="23"/>
      <c r="J303" s="200"/>
      <c r="K303" s="200"/>
      <c r="L303" s="200"/>
      <c r="M303" s="200"/>
      <c r="N303" s="200"/>
      <c r="P303" s="24"/>
      <c r="R303" s="24"/>
      <c r="S303" s="23"/>
      <c r="T303" s="24"/>
      <c r="U303" s="24"/>
      <c r="V303" s="24"/>
      <c r="W303" s="24"/>
    </row>
    <row r="304" spans="5:23" ht="12.75">
      <c r="E304" s="499"/>
      <c r="F304" s="24"/>
      <c r="H304" s="23"/>
      <c r="J304" s="200"/>
      <c r="K304" s="200"/>
      <c r="L304" s="200"/>
      <c r="M304" s="200"/>
      <c r="N304" s="200"/>
      <c r="P304" s="24"/>
      <c r="R304" s="24"/>
      <c r="S304" s="23"/>
      <c r="T304" s="24"/>
      <c r="U304" s="24"/>
      <c r="V304" s="24"/>
      <c r="W304" s="24"/>
    </row>
    <row r="305" spans="5:23" ht="12.75">
      <c r="E305" s="499"/>
      <c r="F305" s="24"/>
      <c r="H305" s="23"/>
      <c r="J305" s="200"/>
      <c r="K305" s="200"/>
      <c r="L305" s="200"/>
      <c r="M305" s="200"/>
      <c r="N305" s="200"/>
      <c r="P305" s="24"/>
      <c r="R305" s="24"/>
      <c r="S305" s="23"/>
      <c r="T305" s="24"/>
      <c r="U305" s="24"/>
      <c r="V305" s="24"/>
      <c r="W305" s="24"/>
    </row>
    <row r="306" spans="5:23" ht="12.75">
      <c r="E306" s="499"/>
      <c r="F306" s="24"/>
      <c r="H306" s="23"/>
      <c r="J306" s="200"/>
      <c r="K306" s="200"/>
      <c r="L306" s="200"/>
      <c r="M306" s="200"/>
      <c r="N306" s="200"/>
      <c r="P306" s="24"/>
      <c r="R306" s="24"/>
      <c r="S306" s="23"/>
      <c r="T306" s="24"/>
      <c r="U306" s="24"/>
      <c r="V306" s="24"/>
      <c r="W306" s="24"/>
    </row>
    <row r="307" spans="5:23" ht="12.75">
      <c r="E307" s="499"/>
      <c r="F307" s="24"/>
      <c r="H307" s="23"/>
      <c r="J307" s="200"/>
      <c r="K307" s="200"/>
      <c r="L307" s="200"/>
      <c r="M307" s="200"/>
      <c r="N307" s="200"/>
      <c r="P307" s="24"/>
      <c r="R307" s="24"/>
      <c r="S307" s="23"/>
      <c r="T307" s="24"/>
      <c r="U307" s="24"/>
      <c r="V307" s="24"/>
      <c r="W307" s="24"/>
    </row>
    <row r="308" spans="5:23" ht="12.75">
      <c r="E308" s="499"/>
      <c r="F308" s="24"/>
      <c r="H308" s="23"/>
      <c r="J308" s="200"/>
      <c r="K308" s="200"/>
      <c r="L308" s="200"/>
      <c r="M308" s="200"/>
      <c r="N308" s="200"/>
      <c r="P308" s="24"/>
      <c r="R308" s="24"/>
      <c r="S308" s="23"/>
      <c r="T308" s="24"/>
      <c r="U308" s="24"/>
      <c r="V308" s="24"/>
      <c r="W308" s="24"/>
    </row>
    <row r="309" spans="5:23" ht="12.75">
      <c r="E309" s="499"/>
      <c r="F309" s="24"/>
      <c r="H309" s="23"/>
      <c r="J309" s="200"/>
      <c r="K309" s="200"/>
      <c r="L309" s="200"/>
      <c r="M309" s="200"/>
      <c r="N309" s="200"/>
      <c r="P309" s="24"/>
      <c r="R309" s="24"/>
      <c r="S309" s="23"/>
      <c r="T309" s="24"/>
      <c r="U309" s="24"/>
      <c r="V309" s="24"/>
      <c r="W309" s="24"/>
    </row>
    <row r="310" spans="5:23" ht="12.75">
      <c r="E310" s="499"/>
      <c r="F310" s="24"/>
      <c r="H310" s="23"/>
      <c r="J310" s="200"/>
      <c r="K310" s="200"/>
      <c r="L310" s="200"/>
      <c r="M310" s="200"/>
      <c r="N310" s="200"/>
      <c r="P310" s="24"/>
      <c r="R310" s="24"/>
      <c r="S310" s="23"/>
      <c r="T310" s="24"/>
      <c r="U310" s="24"/>
      <c r="V310" s="24"/>
      <c r="W310" s="24"/>
    </row>
    <row r="311" spans="5:23" ht="12.75">
      <c r="E311" s="499"/>
      <c r="F311" s="24"/>
      <c r="H311" s="23"/>
      <c r="J311" s="200"/>
      <c r="K311" s="200"/>
      <c r="L311" s="200"/>
      <c r="M311" s="200"/>
      <c r="N311" s="200"/>
      <c r="P311" s="24"/>
      <c r="R311" s="24"/>
      <c r="S311" s="23"/>
      <c r="T311" s="24"/>
      <c r="U311" s="24"/>
      <c r="V311" s="24"/>
      <c r="W311" s="24"/>
    </row>
    <row r="312" spans="5:23" ht="12.75">
      <c r="E312" s="499"/>
      <c r="F312" s="24"/>
      <c r="H312" s="23"/>
      <c r="J312" s="200"/>
      <c r="K312" s="200"/>
      <c r="L312" s="200"/>
      <c r="M312" s="200"/>
      <c r="N312" s="200"/>
      <c r="P312" s="24"/>
      <c r="R312" s="24"/>
      <c r="S312" s="23"/>
      <c r="T312" s="24"/>
      <c r="U312" s="24"/>
      <c r="V312" s="24"/>
      <c r="W312" s="24"/>
    </row>
    <row r="313" spans="5:23" ht="12.75">
      <c r="E313" s="499"/>
      <c r="F313" s="24"/>
      <c r="H313" s="23"/>
      <c r="J313" s="200"/>
      <c r="K313" s="200"/>
      <c r="L313" s="200"/>
      <c r="M313" s="200"/>
      <c r="N313" s="200"/>
      <c r="P313" s="24"/>
      <c r="R313" s="24"/>
      <c r="S313" s="23"/>
      <c r="T313" s="24"/>
      <c r="U313" s="24"/>
      <c r="V313" s="24"/>
      <c r="W313" s="24"/>
    </row>
    <row r="314" spans="5:23" ht="12.75">
      <c r="E314" s="499"/>
      <c r="F314" s="24"/>
      <c r="H314" s="23"/>
      <c r="J314" s="200"/>
      <c r="K314" s="200"/>
      <c r="L314" s="200"/>
      <c r="M314" s="200"/>
      <c r="N314" s="200"/>
      <c r="P314" s="24"/>
      <c r="R314" s="24"/>
      <c r="S314" s="23"/>
      <c r="T314" s="24"/>
      <c r="U314" s="24"/>
      <c r="V314" s="24"/>
      <c r="W314" s="24"/>
    </row>
    <row r="315" spans="5:23" ht="12.75">
      <c r="E315" s="499"/>
      <c r="F315" s="24"/>
      <c r="H315" s="23"/>
      <c r="J315" s="200"/>
      <c r="K315" s="200"/>
      <c r="L315" s="200"/>
      <c r="M315" s="200"/>
      <c r="N315" s="200"/>
      <c r="P315" s="24"/>
      <c r="R315" s="24"/>
      <c r="S315" s="23"/>
      <c r="T315" s="24"/>
      <c r="U315" s="24"/>
      <c r="V315" s="24"/>
      <c r="W315" s="24"/>
    </row>
    <row r="316" spans="5:23" ht="12.75">
      <c r="E316" s="499"/>
      <c r="F316" s="24"/>
      <c r="H316" s="23"/>
      <c r="J316" s="200"/>
      <c r="K316" s="200"/>
      <c r="L316" s="200"/>
      <c r="M316" s="200"/>
      <c r="N316" s="200"/>
      <c r="P316" s="24"/>
      <c r="R316" s="24"/>
      <c r="S316" s="23"/>
      <c r="T316" s="24"/>
      <c r="U316" s="24"/>
      <c r="V316" s="24"/>
      <c r="W316" s="24"/>
    </row>
    <row r="317" spans="5:23" ht="12.75">
      <c r="E317" s="499"/>
      <c r="F317" s="24"/>
      <c r="H317" s="23"/>
      <c r="J317" s="200"/>
      <c r="K317" s="200"/>
      <c r="L317" s="200"/>
      <c r="M317" s="200"/>
      <c r="N317" s="200"/>
      <c r="P317" s="24"/>
      <c r="R317" s="24"/>
      <c r="S317" s="23"/>
      <c r="T317" s="24"/>
      <c r="U317" s="24"/>
      <c r="V317" s="24"/>
      <c r="W317" s="24"/>
    </row>
    <row r="318" spans="5:23" ht="12.75">
      <c r="E318" s="499"/>
      <c r="F318" s="24"/>
      <c r="H318" s="23"/>
      <c r="J318" s="200"/>
      <c r="K318" s="200"/>
      <c r="L318" s="200"/>
      <c r="M318" s="200"/>
      <c r="N318" s="200"/>
      <c r="P318" s="24"/>
      <c r="R318" s="24"/>
      <c r="S318" s="23"/>
      <c r="T318" s="24"/>
      <c r="U318" s="24"/>
      <c r="V318" s="24"/>
      <c r="W318" s="24"/>
    </row>
    <row r="319" spans="5:23" ht="12.75">
      <c r="E319" s="499"/>
      <c r="F319" s="24"/>
      <c r="H319" s="23"/>
      <c r="J319" s="200"/>
      <c r="K319" s="200"/>
      <c r="L319" s="200"/>
      <c r="M319" s="200"/>
      <c r="N319" s="200"/>
      <c r="P319" s="24"/>
      <c r="R319" s="24"/>
      <c r="S319" s="23"/>
      <c r="T319" s="24"/>
      <c r="U319" s="24"/>
      <c r="V319" s="24"/>
      <c r="W319" s="24"/>
    </row>
    <row r="320" spans="5:23" ht="12.75">
      <c r="E320" s="499"/>
      <c r="F320" s="24"/>
      <c r="H320" s="23"/>
      <c r="J320" s="200"/>
      <c r="K320" s="200"/>
      <c r="L320" s="200"/>
      <c r="M320" s="200"/>
      <c r="N320" s="200"/>
      <c r="P320" s="24"/>
      <c r="R320" s="24"/>
      <c r="S320" s="23"/>
      <c r="T320" s="24"/>
      <c r="U320" s="24"/>
      <c r="V320" s="24"/>
      <c r="W320" s="24"/>
    </row>
    <row r="321" spans="5:23" ht="12.75">
      <c r="E321" s="499"/>
      <c r="F321" s="24"/>
      <c r="H321" s="23"/>
      <c r="J321" s="200"/>
      <c r="K321" s="200"/>
      <c r="L321" s="200"/>
      <c r="M321" s="200"/>
      <c r="N321" s="200"/>
      <c r="P321" s="24"/>
      <c r="R321" s="24"/>
      <c r="S321" s="23"/>
      <c r="T321" s="24"/>
      <c r="U321" s="24"/>
      <c r="V321" s="24"/>
      <c r="W321" s="24"/>
    </row>
    <row r="322" spans="5:23" ht="12.75">
      <c r="E322" s="499"/>
      <c r="F322" s="24"/>
      <c r="H322" s="23"/>
      <c r="J322" s="200"/>
      <c r="K322" s="200"/>
      <c r="L322" s="200"/>
      <c r="M322" s="200"/>
      <c r="N322" s="200"/>
      <c r="P322" s="24"/>
      <c r="R322" s="24"/>
      <c r="S322" s="23"/>
      <c r="T322" s="24"/>
      <c r="U322" s="24"/>
      <c r="V322" s="24"/>
      <c r="W322" s="24"/>
    </row>
    <row r="323" spans="5:23" ht="12.75">
      <c r="E323" s="499"/>
      <c r="F323" s="24"/>
      <c r="H323" s="23"/>
      <c r="J323" s="200"/>
      <c r="K323" s="200"/>
      <c r="L323" s="200"/>
      <c r="M323" s="200"/>
      <c r="N323" s="200"/>
      <c r="P323" s="24"/>
      <c r="R323" s="24"/>
      <c r="S323" s="23"/>
      <c r="T323" s="24"/>
      <c r="U323" s="24"/>
      <c r="V323" s="24"/>
      <c r="W323" s="24"/>
    </row>
    <row r="324" spans="5:23" ht="12.75">
      <c r="E324" s="499"/>
      <c r="F324" s="24"/>
      <c r="H324" s="23"/>
      <c r="J324" s="200"/>
      <c r="K324" s="200"/>
      <c r="L324" s="200"/>
      <c r="M324" s="200"/>
      <c r="N324" s="200"/>
      <c r="P324" s="24"/>
      <c r="R324" s="24"/>
      <c r="S324" s="23"/>
      <c r="T324" s="24"/>
      <c r="U324" s="24"/>
      <c r="V324" s="24"/>
      <c r="W324" s="24"/>
    </row>
    <row r="325" spans="5:23" ht="12.75">
      <c r="E325" s="499"/>
      <c r="F325" s="24"/>
      <c r="H325" s="23"/>
      <c r="J325" s="200"/>
      <c r="K325" s="200"/>
      <c r="L325" s="200"/>
      <c r="M325" s="200"/>
      <c r="N325" s="200"/>
      <c r="P325" s="24"/>
      <c r="R325" s="24"/>
      <c r="S325" s="23"/>
      <c r="T325" s="24"/>
      <c r="U325" s="24"/>
      <c r="V325" s="24"/>
      <c r="W325" s="24"/>
    </row>
    <row r="326" spans="5:23" ht="12.75">
      <c r="E326" s="499"/>
      <c r="F326" s="24"/>
      <c r="H326" s="23"/>
      <c r="J326" s="200"/>
      <c r="K326" s="200"/>
      <c r="L326" s="200"/>
      <c r="M326" s="200"/>
      <c r="N326" s="200"/>
      <c r="P326" s="24"/>
      <c r="R326" s="24"/>
      <c r="S326" s="23"/>
      <c r="T326" s="24"/>
      <c r="U326" s="24"/>
      <c r="V326" s="24"/>
      <c r="W326" s="24"/>
    </row>
    <row r="327" spans="5:23" ht="12.75">
      <c r="E327" s="499"/>
      <c r="F327" s="24"/>
      <c r="H327" s="23"/>
      <c r="J327" s="200"/>
      <c r="K327" s="200"/>
      <c r="L327" s="200"/>
      <c r="M327" s="200"/>
      <c r="N327" s="200"/>
      <c r="P327" s="24"/>
      <c r="R327" s="24"/>
      <c r="S327" s="23"/>
      <c r="T327" s="24"/>
      <c r="U327" s="24"/>
      <c r="V327" s="24"/>
      <c r="W327" s="24"/>
    </row>
    <row r="328" spans="5:23" ht="12.75">
      <c r="E328" s="499"/>
      <c r="F328" s="24"/>
      <c r="H328" s="23"/>
      <c r="J328" s="200"/>
      <c r="K328" s="200"/>
      <c r="L328" s="200"/>
      <c r="M328" s="200"/>
      <c r="N328" s="200"/>
      <c r="P328" s="24"/>
      <c r="R328" s="24"/>
      <c r="S328" s="23"/>
      <c r="T328" s="24"/>
      <c r="U328" s="24"/>
      <c r="V328" s="24"/>
      <c r="W328" s="24"/>
    </row>
    <row r="329" spans="5:23" ht="12.75">
      <c r="E329" s="499"/>
      <c r="F329" s="24"/>
      <c r="H329" s="23"/>
      <c r="J329" s="200"/>
      <c r="K329" s="200"/>
      <c r="L329" s="200"/>
      <c r="M329" s="200"/>
      <c r="N329" s="200"/>
      <c r="P329" s="24"/>
      <c r="R329" s="24"/>
      <c r="S329" s="23"/>
      <c r="T329" s="24"/>
      <c r="U329" s="24"/>
      <c r="V329" s="24"/>
      <c r="W329" s="24"/>
    </row>
    <row r="330" spans="5:23" ht="12.75">
      <c r="E330" s="499"/>
      <c r="F330" s="24"/>
      <c r="H330" s="23"/>
      <c r="J330" s="200"/>
      <c r="K330" s="200"/>
      <c r="L330" s="200"/>
      <c r="M330" s="200"/>
      <c r="N330" s="200"/>
      <c r="P330" s="24"/>
      <c r="R330" s="24"/>
      <c r="S330" s="23"/>
      <c r="T330" s="24"/>
      <c r="U330" s="24"/>
      <c r="V330" s="24"/>
      <c r="W330" s="24"/>
    </row>
    <row r="331" spans="5:23" ht="12.75">
      <c r="E331" s="499"/>
      <c r="F331" s="24"/>
      <c r="H331" s="23"/>
      <c r="J331" s="200"/>
      <c r="K331" s="200"/>
      <c r="L331" s="200"/>
      <c r="M331" s="200"/>
      <c r="N331" s="200"/>
      <c r="P331" s="24"/>
      <c r="R331" s="24"/>
      <c r="S331" s="23"/>
      <c r="T331" s="24"/>
      <c r="U331" s="24"/>
      <c r="V331" s="24"/>
      <c r="W331" s="24"/>
    </row>
    <row r="332" spans="5:23" ht="12.75">
      <c r="E332" s="499"/>
      <c r="F332" s="24"/>
      <c r="H332" s="23"/>
      <c r="J332" s="200"/>
      <c r="K332" s="200"/>
      <c r="L332" s="200"/>
      <c r="M332" s="200"/>
      <c r="N332" s="200"/>
      <c r="P332" s="24"/>
      <c r="R332" s="24"/>
      <c r="S332" s="23"/>
      <c r="T332" s="24"/>
      <c r="U332" s="24"/>
      <c r="V332" s="24"/>
      <c r="W332" s="24"/>
    </row>
    <row r="333" spans="5:23" ht="12.75">
      <c r="E333" s="499"/>
      <c r="F333" s="24"/>
      <c r="H333" s="23"/>
      <c r="J333" s="200"/>
      <c r="K333" s="200"/>
      <c r="L333" s="200"/>
      <c r="M333" s="200"/>
      <c r="N333" s="200"/>
      <c r="P333" s="24"/>
      <c r="R333" s="24"/>
      <c r="S333" s="23"/>
      <c r="T333" s="24"/>
      <c r="U333" s="24"/>
      <c r="V333" s="24"/>
      <c r="W333" s="24"/>
    </row>
    <row r="334" spans="5:23" ht="12.75">
      <c r="E334" s="499"/>
      <c r="F334" s="24"/>
      <c r="H334" s="23"/>
      <c r="J334" s="200"/>
      <c r="K334" s="200"/>
      <c r="L334" s="200"/>
      <c r="M334" s="200"/>
      <c r="N334" s="200"/>
      <c r="P334" s="24"/>
      <c r="R334" s="24"/>
      <c r="S334" s="23"/>
      <c r="T334" s="24"/>
      <c r="U334" s="24"/>
      <c r="V334" s="24"/>
      <c r="W334" s="24"/>
    </row>
    <row r="335" spans="5:23" ht="12.75">
      <c r="E335" s="499"/>
      <c r="F335" s="24"/>
      <c r="H335" s="23"/>
      <c r="J335" s="200"/>
      <c r="K335" s="200"/>
      <c r="L335" s="200"/>
      <c r="M335" s="200"/>
      <c r="N335" s="200"/>
      <c r="P335" s="24"/>
      <c r="R335" s="24"/>
      <c r="S335" s="23"/>
      <c r="T335" s="24"/>
      <c r="U335" s="24"/>
      <c r="V335" s="24"/>
      <c r="W335" s="24"/>
    </row>
    <row r="336" spans="5:23" ht="12.75">
      <c r="E336" s="499"/>
      <c r="F336" s="24"/>
      <c r="H336" s="23"/>
      <c r="J336" s="200"/>
      <c r="K336" s="200"/>
      <c r="L336" s="200"/>
      <c r="M336" s="200"/>
      <c r="N336" s="200"/>
      <c r="P336" s="24"/>
      <c r="R336" s="24"/>
      <c r="S336" s="23"/>
      <c r="T336" s="24"/>
      <c r="U336" s="24"/>
      <c r="V336" s="24"/>
      <c r="W336" s="24"/>
    </row>
    <row r="337" spans="5:23" ht="12.75">
      <c r="E337" s="499"/>
      <c r="F337" s="24"/>
      <c r="H337" s="23"/>
      <c r="J337" s="200"/>
      <c r="K337" s="200"/>
      <c r="L337" s="200"/>
      <c r="M337" s="200"/>
      <c r="N337" s="200"/>
      <c r="P337" s="24"/>
      <c r="R337" s="24"/>
      <c r="S337" s="23"/>
      <c r="T337" s="24"/>
      <c r="U337" s="24"/>
      <c r="V337" s="24"/>
      <c r="W337" s="24"/>
    </row>
    <row r="338" spans="5:23" ht="12.75">
      <c r="E338" s="499"/>
      <c r="F338" s="24"/>
      <c r="H338" s="23"/>
      <c r="J338" s="200"/>
      <c r="K338" s="200"/>
      <c r="L338" s="200"/>
      <c r="M338" s="200"/>
      <c r="N338" s="200"/>
      <c r="P338" s="24"/>
      <c r="R338" s="24"/>
      <c r="S338" s="23"/>
      <c r="T338" s="24"/>
      <c r="U338" s="24"/>
      <c r="V338" s="24"/>
      <c r="W338" s="24"/>
    </row>
    <row r="339" spans="5:23" ht="12.75">
      <c r="E339" s="499"/>
      <c r="F339" s="24"/>
      <c r="H339" s="23"/>
      <c r="J339" s="200"/>
      <c r="K339" s="200"/>
      <c r="L339" s="200"/>
      <c r="M339" s="200"/>
      <c r="N339" s="200"/>
      <c r="P339" s="24"/>
      <c r="R339" s="24"/>
      <c r="S339" s="23"/>
      <c r="T339" s="24"/>
      <c r="U339" s="24"/>
      <c r="V339" s="24"/>
      <c r="W339" s="24"/>
    </row>
    <row r="340" spans="5:23" ht="12.75">
      <c r="E340" s="499"/>
      <c r="F340" s="24"/>
      <c r="H340" s="23"/>
      <c r="J340" s="200"/>
      <c r="K340" s="200"/>
      <c r="L340" s="200"/>
      <c r="M340" s="200"/>
      <c r="N340" s="200"/>
      <c r="P340" s="24"/>
      <c r="R340" s="24"/>
      <c r="S340" s="23"/>
      <c r="T340" s="24"/>
      <c r="U340" s="24"/>
      <c r="V340" s="24"/>
      <c r="W340" s="24"/>
    </row>
    <row r="341" spans="5:23" ht="12.75">
      <c r="E341" s="499"/>
      <c r="F341" s="24"/>
      <c r="H341" s="23"/>
      <c r="J341" s="200"/>
      <c r="K341" s="200"/>
      <c r="L341" s="200"/>
      <c r="M341" s="200"/>
      <c r="N341" s="200"/>
      <c r="P341" s="24"/>
      <c r="R341" s="24"/>
      <c r="S341" s="23"/>
      <c r="T341" s="24"/>
      <c r="U341" s="24"/>
      <c r="V341" s="24"/>
      <c r="W341" s="24"/>
    </row>
    <row r="342" spans="5:23" ht="12.75">
      <c r="E342" s="499"/>
      <c r="F342" s="24"/>
      <c r="H342" s="23"/>
      <c r="J342" s="200"/>
      <c r="K342" s="200"/>
      <c r="L342" s="200"/>
      <c r="M342" s="200"/>
      <c r="N342" s="200"/>
      <c r="P342" s="24"/>
      <c r="R342" s="24"/>
      <c r="S342" s="23"/>
      <c r="T342" s="24"/>
      <c r="U342" s="24"/>
      <c r="V342" s="24"/>
      <c r="W342" s="24"/>
    </row>
    <row r="343" spans="5:23" ht="12.75">
      <c r="E343" s="499"/>
      <c r="F343" s="24"/>
      <c r="H343" s="23"/>
      <c r="J343" s="200"/>
      <c r="K343" s="200"/>
      <c r="L343" s="200"/>
      <c r="M343" s="200"/>
      <c r="N343" s="200"/>
      <c r="P343" s="24"/>
      <c r="R343" s="24"/>
      <c r="S343" s="23"/>
      <c r="T343" s="24"/>
      <c r="U343" s="24"/>
      <c r="V343" s="24"/>
      <c r="W343" s="24"/>
    </row>
    <row r="344" spans="5:23" ht="12.75">
      <c r="E344" s="499"/>
      <c r="F344" s="24"/>
      <c r="H344" s="23"/>
      <c r="J344" s="200"/>
      <c r="K344" s="200"/>
      <c r="L344" s="200"/>
      <c r="M344" s="200"/>
      <c r="N344" s="200"/>
      <c r="P344" s="24"/>
      <c r="R344" s="24"/>
      <c r="S344" s="23"/>
      <c r="T344" s="24"/>
      <c r="U344" s="24"/>
      <c r="V344" s="24"/>
      <c r="W344" s="24"/>
    </row>
    <row r="345" spans="5:23" ht="12.75">
      <c r="E345" s="499"/>
      <c r="F345" s="24"/>
      <c r="H345" s="23"/>
      <c r="J345" s="200"/>
      <c r="K345" s="200"/>
      <c r="L345" s="200"/>
      <c r="M345" s="200"/>
      <c r="N345" s="200"/>
      <c r="P345" s="24"/>
      <c r="R345" s="24"/>
      <c r="S345" s="23"/>
      <c r="T345" s="24"/>
      <c r="U345" s="24"/>
      <c r="V345" s="24"/>
      <c r="W345" s="24"/>
    </row>
    <row r="346" spans="5:23" ht="12.75">
      <c r="E346" s="499"/>
      <c r="F346" s="24"/>
      <c r="H346" s="23"/>
      <c r="J346" s="200"/>
      <c r="K346" s="200"/>
      <c r="L346" s="200"/>
      <c r="M346" s="200"/>
      <c r="N346" s="200"/>
      <c r="P346" s="24"/>
      <c r="R346" s="24"/>
      <c r="S346" s="23"/>
      <c r="T346" s="24"/>
      <c r="U346" s="24"/>
      <c r="V346" s="24"/>
      <c r="W346" s="24"/>
    </row>
    <row r="347" spans="5:23" ht="12.75">
      <c r="E347" s="499"/>
      <c r="F347" s="24"/>
      <c r="H347" s="23"/>
      <c r="J347" s="200"/>
      <c r="K347" s="200"/>
      <c r="L347" s="200"/>
      <c r="M347" s="200"/>
      <c r="N347" s="200"/>
      <c r="P347" s="24"/>
      <c r="R347" s="24"/>
      <c r="S347" s="23"/>
      <c r="T347" s="24"/>
      <c r="U347" s="24"/>
      <c r="V347" s="24"/>
      <c r="W347" s="24"/>
    </row>
    <row r="348" spans="5:23" ht="12.75">
      <c r="E348" s="499"/>
      <c r="F348" s="24"/>
      <c r="H348" s="23"/>
      <c r="J348" s="200"/>
      <c r="K348" s="200"/>
      <c r="L348" s="200"/>
      <c r="M348" s="200"/>
      <c r="N348" s="200"/>
      <c r="P348" s="24"/>
      <c r="R348" s="24"/>
      <c r="S348" s="23"/>
      <c r="T348" s="24"/>
      <c r="U348" s="24"/>
      <c r="V348" s="24"/>
      <c r="W348" s="24"/>
    </row>
    <row r="349" spans="5:23" ht="12.75">
      <c r="E349" s="499"/>
      <c r="F349" s="24"/>
      <c r="H349" s="23"/>
      <c r="J349" s="200"/>
      <c r="K349" s="200"/>
      <c r="L349" s="200"/>
      <c r="M349" s="200"/>
      <c r="N349" s="200"/>
      <c r="P349" s="24"/>
      <c r="R349" s="24"/>
      <c r="S349" s="23"/>
      <c r="T349" s="24"/>
      <c r="U349" s="24"/>
      <c r="V349" s="24"/>
      <c r="W349" s="24"/>
    </row>
    <row r="350" spans="5:23" ht="12.75">
      <c r="E350" s="499"/>
      <c r="F350" s="24"/>
      <c r="H350" s="23"/>
      <c r="J350" s="200"/>
      <c r="K350" s="200"/>
      <c r="L350" s="200"/>
      <c r="M350" s="200"/>
      <c r="N350" s="200"/>
      <c r="P350" s="24"/>
      <c r="R350" s="24"/>
      <c r="S350" s="23"/>
      <c r="T350" s="24"/>
      <c r="U350" s="24"/>
      <c r="V350" s="24"/>
      <c r="W350" s="24"/>
    </row>
    <row r="351" spans="5:23" ht="12.75">
      <c r="E351" s="499"/>
      <c r="F351" s="24"/>
      <c r="H351" s="23"/>
      <c r="J351" s="200"/>
      <c r="K351" s="200"/>
      <c r="L351" s="200"/>
      <c r="M351" s="200"/>
      <c r="N351" s="200"/>
      <c r="P351" s="24"/>
      <c r="R351" s="24"/>
      <c r="S351" s="23"/>
      <c r="T351" s="24"/>
      <c r="U351" s="24"/>
      <c r="V351" s="24"/>
      <c r="W351" s="24"/>
    </row>
    <row r="352" spans="5:23" ht="12.75">
      <c r="E352" s="499"/>
      <c r="F352" s="24"/>
      <c r="H352" s="23"/>
      <c r="J352" s="200"/>
      <c r="K352" s="200"/>
      <c r="L352" s="200"/>
      <c r="M352" s="200"/>
      <c r="N352" s="200"/>
      <c r="P352" s="24"/>
      <c r="R352" s="24"/>
      <c r="S352" s="23"/>
      <c r="T352" s="24"/>
      <c r="U352" s="24"/>
      <c r="V352" s="24"/>
      <c r="W352" s="24"/>
    </row>
    <row r="353" spans="5:23" ht="12.75">
      <c r="E353" s="499"/>
      <c r="F353" s="24"/>
      <c r="H353" s="23"/>
      <c r="J353" s="200"/>
      <c r="K353" s="200"/>
      <c r="L353" s="200"/>
      <c r="M353" s="200"/>
      <c r="N353" s="200"/>
      <c r="P353" s="24"/>
      <c r="R353" s="24"/>
      <c r="S353" s="23"/>
      <c r="T353" s="24"/>
      <c r="U353" s="24"/>
      <c r="V353" s="24"/>
      <c r="W353" s="24"/>
    </row>
    <row r="354" spans="5:23" ht="12.75">
      <c r="E354" s="499"/>
      <c r="F354" s="24"/>
      <c r="H354" s="23"/>
      <c r="J354" s="200"/>
      <c r="K354" s="200"/>
      <c r="L354" s="200"/>
      <c r="M354" s="200"/>
      <c r="N354" s="200"/>
      <c r="P354" s="24"/>
      <c r="R354" s="24"/>
      <c r="S354" s="23"/>
      <c r="T354" s="24"/>
      <c r="U354" s="24"/>
      <c r="V354" s="24"/>
      <c r="W354" s="24"/>
    </row>
    <row r="355" spans="5:23" ht="12.75">
      <c r="E355" s="499"/>
      <c r="F355" s="24"/>
      <c r="H355" s="23"/>
      <c r="J355" s="200"/>
      <c r="K355" s="200"/>
      <c r="L355" s="200"/>
      <c r="M355" s="200"/>
      <c r="N355" s="200"/>
      <c r="P355" s="24"/>
      <c r="R355" s="24"/>
      <c r="S355" s="23"/>
      <c r="T355" s="24"/>
      <c r="U355" s="24"/>
      <c r="V355" s="24"/>
      <c r="W355" s="24"/>
    </row>
    <row r="356" spans="5:23" ht="12.75">
      <c r="E356" s="499"/>
      <c r="F356" s="24"/>
      <c r="H356" s="23"/>
      <c r="J356" s="200"/>
      <c r="K356" s="200"/>
      <c r="L356" s="200"/>
      <c r="M356" s="200"/>
      <c r="N356" s="200"/>
      <c r="P356" s="24"/>
      <c r="R356" s="24"/>
      <c r="S356" s="23"/>
      <c r="T356" s="24"/>
      <c r="U356" s="24"/>
      <c r="V356" s="24"/>
      <c r="W356" s="24"/>
    </row>
    <row r="357" spans="5:23" ht="12.75">
      <c r="E357" s="499"/>
      <c r="F357" s="24"/>
      <c r="H357" s="23"/>
      <c r="J357" s="200"/>
      <c r="K357" s="200"/>
      <c r="L357" s="200"/>
      <c r="M357" s="200"/>
      <c r="N357" s="200"/>
      <c r="P357" s="24"/>
      <c r="R357" s="24"/>
      <c r="S357" s="23"/>
      <c r="T357" s="24"/>
      <c r="U357" s="24"/>
      <c r="V357" s="24"/>
      <c r="W357" s="24"/>
    </row>
    <row r="358" spans="5:23" ht="12.75">
      <c r="E358" s="499"/>
      <c r="F358" s="24"/>
      <c r="H358" s="23"/>
      <c r="J358" s="200"/>
      <c r="K358" s="200"/>
      <c r="L358" s="200"/>
      <c r="M358" s="200"/>
      <c r="N358" s="200"/>
      <c r="P358" s="24"/>
      <c r="R358" s="24"/>
      <c r="S358" s="23"/>
      <c r="T358" s="24"/>
      <c r="U358" s="24"/>
      <c r="V358" s="24"/>
      <c r="W358" s="24"/>
    </row>
    <row r="359" spans="5:23" ht="12.75">
      <c r="E359" s="499"/>
      <c r="F359" s="24"/>
      <c r="H359" s="23"/>
      <c r="J359" s="200"/>
      <c r="K359" s="200"/>
      <c r="L359" s="200"/>
      <c r="M359" s="200"/>
      <c r="N359" s="200"/>
      <c r="P359" s="24"/>
      <c r="R359" s="24"/>
      <c r="S359" s="23"/>
      <c r="T359" s="24"/>
      <c r="U359" s="24"/>
      <c r="V359" s="24"/>
      <c r="W359" s="24"/>
    </row>
    <row r="360" spans="5:23" ht="12.75">
      <c r="E360" s="499"/>
      <c r="F360" s="24"/>
      <c r="H360" s="23"/>
      <c r="J360" s="200"/>
      <c r="K360" s="200"/>
      <c r="L360" s="200"/>
      <c r="M360" s="200"/>
      <c r="N360" s="200"/>
      <c r="P360" s="24"/>
      <c r="R360" s="24"/>
      <c r="S360" s="23"/>
      <c r="T360" s="24"/>
      <c r="U360" s="24"/>
      <c r="V360" s="24"/>
      <c r="W360" s="24"/>
    </row>
    <row r="361" spans="5:23" ht="12.75">
      <c r="E361" s="499"/>
      <c r="F361" s="24"/>
      <c r="H361" s="23"/>
      <c r="J361" s="200"/>
      <c r="K361" s="200"/>
      <c r="L361" s="200"/>
      <c r="M361" s="200"/>
      <c r="N361" s="200"/>
      <c r="P361" s="24"/>
      <c r="R361" s="24"/>
      <c r="S361" s="23"/>
      <c r="T361" s="24"/>
      <c r="U361" s="24"/>
      <c r="V361" s="24"/>
      <c r="W361" s="24"/>
    </row>
    <row r="362" spans="5:23" ht="12.75">
      <c r="E362" s="499"/>
      <c r="F362" s="24"/>
      <c r="H362" s="23"/>
      <c r="J362" s="200"/>
      <c r="K362" s="200"/>
      <c r="L362" s="200"/>
      <c r="M362" s="200"/>
      <c r="N362" s="200"/>
      <c r="P362" s="24"/>
      <c r="R362" s="24"/>
      <c r="S362" s="23"/>
      <c r="T362" s="24"/>
      <c r="U362" s="24"/>
      <c r="V362" s="24"/>
      <c r="W362" s="24"/>
    </row>
    <row r="363" spans="5:23" ht="12.75">
      <c r="E363" s="499"/>
      <c r="F363" s="24"/>
      <c r="H363" s="23"/>
      <c r="J363" s="200"/>
      <c r="K363" s="200"/>
      <c r="L363" s="200"/>
      <c r="M363" s="200"/>
      <c r="N363" s="200"/>
      <c r="P363" s="24"/>
      <c r="R363" s="24"/>
      <c r="S363" s="23"/>
      <c r="T363" s="24"/>
      <c r="U363" s="24"/>
      <c r="V363" s="24"/>
      <c r="W363" s="24"/>
    </row>
    <row r="364" spans="5:23" ht="12.75">
      <c r="E364" s="499"/>
      <c r="F364" s="24"/>
      <c r="H364" s="23"/>
      <c r="J364" s="200"/>
      <c r="K364" s="200"/>
      <c r="L364" s="200"/>
      <c r="M364" s="200"/>
      <c r="N364" s="200"/>
      <c r="P364" s="24"/>
      <c r="R364" s="24"/>
      <c r="S364" s="23"/>
      <c r="T364" s="24"/>
      <c r="U364" s="24"/>
      <c r="V364" s="24"/>
      <c r="W364" s="24"/>
    </row>
    <row r="365" spans="5:23" ht="12.75">
      <c r="E365" s="499"/>
      <c r="F365" s="24"/>
      <c r="H365" s="23"/>
      <c r="J365" s="200"/>
      <c r="K365" s="200"/>
      <c r="L365" s="200"/>
      <c r="M365" s="200"/>
      <c r="N365" s="200"/>
      <c r="P365" s="24"/>
      <c r="R365" s="24"/>
      <c r="S365" s="23"/>
      <c r="T365" s="24"/>
      <c r="U365" s="24"/>
      <c r="V365" s="24"/>
      <c r="W365" s="24"/>
    </row>
    <row r="366" spans="5:23" ht="12.75">
      <c r="E366" s="499"/>
      <c r="F366" s="24"/>
      <c r="H366" s="23"/>
      <c r="J366" s="200"/>
      <c r="K366" s="200"/>
      <c r="L366" s="200"/>
      <c r="M366" s="200"/>
      <c r="N366" s="200"/>
      <c r="P366" s="24"/>
      <c r="R366" s="24"/>
      <c r="S366" s="23"/>
      <c r="T366" s="24"/>
      <c r="U366" s="24"/>
      <c r="V366" s="24"/>
      <c r="W366" s="24"/>
    </row>
    <row r="367" spans="5:23" ht="12.75">
      <c r="E367" s="499"/>
      <c r="F367" s="24"/>
      <c r="H367" s="23"/>
      <c r="J367" s="200"/>
      <c r="K367" s="200"/>
      <c r="L367" s="200"/>
      <c r="M367" s="200"/>
      <c r="N367" s="200"/>
      <c r="P367" s="24"/>
      <c r="R367" s="24"/>
      <c r="S367" s="23"/>
      <c r="T367" s="24"/>
      <c r="U367" s="24"/>
      <c r="V367" s="24"/>
      <c r="W367" s="24"/>
    </row>
    <row r="368" spans="5:23" ht="12.75">
      <c r="E368" s="499"/>
      <c r="F368" s="24"/>
      <c r="H368" s="23"/>
      <c r="J368" s="200"/>
      <c r="K368" s="200"/>
      <c r="L368" s="200"/>
      <c r="M368" s="200"/>
      <c r="N368" s="200"/>
      <c r="P368" s="24"/>
      <c r="R368" s="24"/>
      <c r="S368" s="23"/>
      <c r="T368" s="24"/>
      <c r="U368" s="24"/>
      <c r="V368" s="24"/>
      <c r="W368" s="24"/>
    </row>
    <row r="369" spans="5:23" ht="12.75">
      <c r="E369" s="499"/>
      <c r="F369" s="24"/>
      <c r="H369" s="23"/>
      <c r="J369" s="200"/>
      <c r="K369" s="200"/>
      <c r="L369" s="200"/>
      <c r="M369" s="200"/>
      <c r="N369" s="200"/>
      <c r="P369" s="24"/>
      <c r="R369" s="24"/>
      <c r="S369" s="23"/>
      <c r="T369" s="24"/>
      <c r="U369" s="24"/>
      <c r="V369" s="24"/>
      <c r="W369" s="24"/>
    </row>
    <row r="370" spans="5:23" ht="12.75">
      <c r="E370" s="499"/>
      <c r="F370" s="24"/>
      <c r="H370" s="23"/>
      <c r="J370" s="200"/>
      <c r="K370" s="200"/>
      <c r="L370" s="200"/>
      <c r="M370" s="200"/>
      <c r="N370" s="200"/>
      <c r="P370" s="24"/>
      <c r="R370" s="24"/>
      <c r="S370" s="23"/>
      <c r="T370" s="24"/>
      <c r="U370" s="24"/>
      <c r="V370" s="24"/>
      <c r="W370" s="24"/>
    </row>
    <row r="371" spans="5:23" ht="12.75">
      <c r="E371" s="499"/>
      <c r="F371" s="24"/>
      <c r="H371" s="23"/>
      <c r="J371" s="200"/>
      <c r="K371" s="200"/>
      <c r="L371" s="200"/>
      <c r="M371" s="200"/>
      <c r="N371" s="200"/>
      <c r="P371" s="24"/>
      <c r="R371" s="24"/>
      <c r="S371" s="23"/>
      <c r="T371" s="24"/>
      <c r="U371" s="24"/>
      <c r="V371" s="24"/>
      <c r="W371" s="24"/>
    </row>
    <row r="372" spans="5:23" ht="12.75">
      <c r="E372" s="499"/>
      <c r="F372" s="24"/>
      <c r="H372" s="23"/>
      <c r="J372" s="200"/>
      <c r="K372" s="200"/>
      <c r="L372" s="200"/>
      <c r="M372" s="200"/>
      <c r="N372" s="200"/>
      <c r="P372" s="24"/>
      <c r="R372" s="24"/>
      <c r="S372" s="23"/>
      <c r="T372" s="24"/>
      <c r="U372" s="24"/>
      <c r="V372" s="24"/>
      <c r="W372" s="24"/>
    </row>
    <row r="373" spans="5:23" ht="12.75">
      <c r="E373" s="499"/>
      <c r="F373" s="24"/>
      <c r="H373" s="23"/>
      <c r="J373" s="200"/>
      <c r="K373" s="200"/>
      <c r="L373" s="200"/>
      <c r="M373" s="200"/>
      <c r="N373" s="200"/>
      <c r="P373" s="24"/>
      <c r="R373" s="24"/>
      <c r="S373" s="23"/>
      <c r="T373" s="24"/>
      <c r="U373" s="24"/>
      <c r="V373" s="24"/>
      <c r="W373" s="24"/>
    </row>
    <row r="374" spans="5:23" ht="12.75">
      <c r="E374" s="499"/>
      <c r="F374" s="24"/>
      <c r="H374" s="23"/>
      <c r="J374" s="200"/>
      <c r="K374" s="200"/>
      <c r="L374" s="200"/>
      <c r="M374" s="200"/>
      <c r="N374" s="200"/>
      <c r="P374" s="24"/>
      <c r="R374" s="24"/>
      <c r="S374" s="23"/>
      <c r="T374" s="24"/>
      <c r="U374" s="24"/>
      <c r="V374" s="24"/>
      <c r="W374" s="24"/>
    </row>
    <row r="375" spans="5:23" ht="12.75">
      <c r="E375" s="499"/>
      <c r="F375" s="24"/>
      <c r="H375" s="23"/>
      <c r="J375" s="200"/>
      <c r="K375" s="200"/>
      <c r="L375" s="200"/>
      <c r="M375" s="200"/>
      <c r="N375" s="200"/>
      <c r="P375" s="24"/>
      <c r="R375" s="24"/>
      <c r="S375" s="23"/>
      <c r="T375" s="24"/>
      <c r="U375" s="24"/>
      <c r="V375" s="24"/>
      <c r="W375" s="24"/>
    </row>
    <row r="376" spans="5:23" ht="12.75">
      <c r="E376" s="499"/>
      <c r="F376" s="24"/>
      <c r="H376" s="23"/>
      <c r="J376" s="200"/>
      <c r="K376" s="200"/>
      <c r="L376" s="200"/>
      <c r="M376" s="200"/>
      <c r="N376" s="200"/>
      <c r="P376" s="24"/>
      <c r="R376" s="24"/>
      <c r="S376" s="23"/>
      <c r="T376" s="24"/>
      <c r="U376" s="24"/>
      <c r="V376" s="24"/>
      <c r="W376" s="24"/>
    </row>
    <row r="377" spans="5:23" ht="12.75">
      <c r="E377" s="499"/>
      <c r="F377" s="24"/>
      <c r="H377" s="23"/>
      <c r="J377" s="200"/>
      <c r="K377" s="200"/>
      <c r="L377" s="200"/>
      <c r="M377" s="200"/>
      <c r="N377" s="200"/>
      <c r="P377" s="24"/>
      <c r="R377" s="24"/>
      <c r="S377" s="23"/>
      <c r="T377" s="24"/>
      <c r="U377" s="24"/>
      <c r="V377" s="24"/>
      <c r="W377" s="24"/>
    </row>
    <row r="378" spans="5:23" ht="12.75">
      <c r="E378" s="499"/>
      <c r="F378" s="24"/>
      <c r="H378" s="23"/>
      <c r="J378" s="200"/>
      <c r="K378" s="200"/>
      <c r="L378" s="200"/>
      <c r="M378" s="200"/>
      <c r="N378" s="200"/>
      <c r="P378" s="24"/>
      <c r="R378" s="24"/>
      <c r="S378" s="23"/>
      <c r="T378" s="24"/>
      <c r="U378" s="24"/>
      <c r="V378" s="24"/>
      <c r="W378" s="24"/>
    </row>
    <row r="379" spans="5:23" ht="12.75">
      <c r="E379" s="499"/>
      <c r="F379" s="24"/>
      <c r="H379" s="23"/>
      <c r="J379" s="200"/>
      <c r="K379" s="200"/>
      <c r="L379" s="200"/>
      <c r="M379" s="200"/>
      <c r="N379" s="200"/>
      <c r="P379" s="24"/>
      <c r="R379" s="24"/>
      <c r="S379" s="23"/>
      <c r="T379" s="24"/>
      <c r="U379" s="24"/>
      <c r="V379" s="24"/>
      <c r="W379" s="24"/>
    </row>
    <row r="380" spans="5:23" ht="12.75">
      <c r="E380" s="499"/>
      <c r="F380" s="24"/>
      <c r="H380" s="23"/>
      <c r="J380" s="200"/>
      <c r="K380" s="200"/>
      <c r="L380" s="200"/>
      <c r="M380" s="200"/>
      <c r="N380" s="200"/>
      <c r="P380" s="24"/>
      <c r="R380" s="24"/>
      <c r="S380" s="23"/>
      <c r="T380" s="24"/>
      <c r="U380" s="24"/>
      <c r="V380" s="24"/>
      <c r="W380" s="24"/>
    </row>
    <row r="381" spans="5:23" ht="12.75">
      <c r="E381" s="499"/>
      <c r="F381" s="24"/>
      <c r="H381" s="23"/>
      <c r="J381" s="200"/>
      <c r="K381" s="200"/>
      <c r="L381" s="200"/>
      <c r="M381" s="200"/>
      <c r="N381" s="200"/>
      <c r="P381" s="24"/>
      <c r="R381" s="24"/>
      <c r="S381" s="23"/>
      <c r="T381" s="24"/>
      <c r="U381" s="24"/>
      <c r="V381" s="24"/>
      <c r="W381" s="24"/>
    </row>
    <row r="382" spans="5:23" ht="12.75">
      <c r="E382" s="499"/>
      <c r="F382" s="24"/>
      <c r="H382" s="23"/>
      <c r="J382" s="200"/>
      <c r="K382" s="200"/>
      <c r="L382" s="200"/>
      <c r="M382" s="200"/>
      <c r="N382" s="200"/>
      <c r="P382" s="24"/>
      <c r="R382" s="24"/>
      <c r="S382" s="23"/>
      <c r="T382" s="24"/>
      <c r="U382" s="24"/>
      <c r="V382" s="24"/>
      <c r="W382" s="24"/>
    </row>
    <row r="383" spans="5:23" ht="12.75">
      <c r="E383" s="499"/>
      <c r="F383" s="24"/>
      <c r="H383" s="23"/>
      <c r="J383" s="200"/>
      <c r="K383" s="200"/>
      <c r="L383" s="200"/>
      <c r="M383" s="200"/>
      <c r="N383" s="200"/>
      <c r="P383" s="24"/>
      <c r="R383" s="24"/>
      <c r="S383" s="23"/>
      <c r="T383" s="24"/>
      <c r="U383" s="24"/>
      <c r="V383" s="24"/>
      <c r="W383" s="24"/>
    </row>
    <row r="384" spans="5:23" ht="12.75">
      <c r="E384" s="499"/>
      <c r="F384" s="24"/>
      <c r="H384" s="23"/>
      <c r="J384" s="200"/>
      <c r="K384" s="200"/>
      <c r="L384" s="200"/>
      <c r="M384" s="200"/>
      <c r="N384" s="200"/>
      <c r="P384" s="24"/>
      <c r="R384" s="24"/>
      <c r="S384" s="23"/>
      <c r="T384" s="24"/>
      <c r="U384" s="24"/>
      <c r="V384" s="24"/>
      <c r="W384" s="24"/>
    </row>
    <row r="385" spans="5:23" ht="12.75">
      <c r="E385" s="499"/>
      <c r="F385" s="24"/>
      <c r="H385" s="23"/>
      <c r="J385" s="200"/>
      <c r="K385" s="200"/>
      <c r="L385" s="200"/>
      <c r="M385" s="200"/>
      <c r="N385" s="200"/>
      <c r="P385" s="24"/>
      <c r="R385" s="24"/>
      <c r="S385" s="23"/>
      <c r="T385" s="24"/>
      <c r="U385" s="24"/>
      <c r="V385" s="24"/>
      <c r="W385" s="24"/>
    </row>
    <row r="386" spans="5:23" ht="12.75">
      <c r="E386" s="499"/>
      <c r="F386" s="24"/>
      <c r="H386" s="23"/>
      <c r="J386" s="200"/>
      <c r="K386" s="200"/>
      <c r="L386" s="200"/>
      <c r="M386" s="200"/>
      <c r="N386" s="200"/>
      <c r="P386" s="24"/>
      <c r="R386" s="24"/>
      <c r="S386" s="23"/>
      <c r="T386" s="24"/>
      <c r="U386" s="24"/>
      <c r="V386" s="24"/>
      <c r="W386" s="24"/>
    </row>
    <row r="387" spans="5:23" ht="12.75">
      <c r="E387" s="499"/>
      <c r="F387" s="24"/>
      <c r="H387" s="23"/>
      <c r="J387" s="200"/>
      <c r="K387" s="200"/>
      <c r="L387" s="200"/>
      <c r="M387" s="200"/>
      <c r="N387" s="200"/>
      <c r="P387" s="24"/>
      <c r="R387" s="24"/>
      <c r="S387" s="23"/>
      <c r="T387" s="24"/>
      <c r="U387" s="24"/>
      <c r="V387" s="24"/>
      <c r="W387" s="24"/>
    </row>
    <row r="388" spans="5:23" ht="12.75">
      <c r="E388" s="499"/>
      <c r="F388" s="24"/>
      <c r="H388" s="23"/>
      <c r="J388" s="200"/>
      <c r="K388" s="200"/>
      <c r="L388" s="200"/>
      <c r="M388" s="200"/>
      <c r="N388" s="200"/>
      <c r="P388" s="24"/>
      <c r="R388" s="24"/>
      <c r="S388" s="23"/>
      <c r="T388" s="24"/>
      <c r="U388" s="24"/>
      <c r="V388" s="24"/>
      <c r="W388" s="24"/>
    </row>
    <row r="389" spans="5:23" ht="12.75">
      <c r="E389" s="499"/>
      <c r="F389" s="24"/>
      <c r="H389" s="23"/>
      <c r="J389" s="200"/>
      <c r="K389" s="200"/>
      <c r="L389" s="200"/>
      <c r="M389" s="200"/>
      <c r="N389" s="200"/>
      <c r="P389" s="24"/>
      <c r="R389" s="24"/>
      <c r="S389" s="23"/>
      <c r="T389" s="24"/>
      <c r="U389" s="24"/>
      <c r="V389" s="24"/>
      <c r="W389" s="24"/>
    </row>
    <row r="390" spans="5:23" ht="12.75">
      <c r="E390" s="499"/>
      <c r="F390" s="24"/>
      <c r="H390" s="23"/>
      <c r="J390" s="200"/>
      <c r="K390" s="200"/>
      <c r="L390" s="200"/>
      <c r="M390" s="200"/>
      <c r="N390" s="200"/>
      <c r="P390" s="24"/>
      <c r="R390" s="24"/>
      <c r="S390" s="23"/>
      <c r="T390" s="24"/>
      <c r="U390" s="24"/>
      <c r="V390" s="24"/>
      <c r="W390" s="24"/>
    </row>
    <row r="391" spans="5:23" ht="12.75">
      <c r="E391" s="499"/>
      <c r="F391" s="24"/>
      <c r="H391" s="23"/>
      <c r="J391" s="200"/>
      <c r="K391" s="200"/>
      <c r="L391" s="200"/>
      <c r="M391" s="200"/>
      <c r="N391" s="200"/>
      <c r="P391" s="24"/>
      <c r="R391" s="24"/>
      <c r="S391" s="23"/>
      <c r="T391" s="24"/>
      <c r="U391" s="24"/>
      <c r="V391" s="24"/>
      <c r="W391" s="24"/>
    </row>
    <row r="392" spans="5:23" ht="12.75">
      <c r="E392" s="499"/>
      <c r="F392" s="24"/>
      <c r="H392" s="23"/>
      <c r="J392" s="200"/>
      <c r="K392" s="200"/>
      <c r="L392" s="200"/>
      <c r="M392" s="200"/>
      <c r="N392" s="200"/>
      <c r="P392" s="24"/>
      <c r="R392" s="24"/>
      <c r="S392" s="23"/>
      <c r="T392" s="24"/>
      <c r="U392" s="24"/>
      <c r="V392" s="24"/>
      <c r="W392" s="24"/>
    </row>
    <row r="393" spans="5:23" ht="12.75">
      <c r="E393" s="499"/>
      <c r="F393" s="24"/>
      <c r="H393" s="23"/>
      <c r="J393" s="200"/>
      <c r="K393" s="200"/>
      <c r="L393" s="200"/>
      <c r="M393" s="200"/>
      <c r="N393" s="200"/>
      <c r="P393" s="24"/>
      <c r="R393" s="24"/>
      <c r="S393" s="23"/>
      <c r="T393" s="24"/>
      <c r="U393" s="24"/>
      <c r="V393" s="24"/>
      <c r="W393" s="24"/>
    </row>
    <row r="394" spans="5:23" ht="12.75">
      <c r="E394" s="499"/>
      <c r="F394" s="24"/>
      <c r="H394" s="23"/>
      <c r="J394" s="200"/>
      <c r="K394" s="200"/>
      <c r="L394" s="200"/>
      <c r="M394" s="200"/>
      <c r="N394" s="200"/>
      <c r="P394" s="24"/>
      <c r="R394" s="24"/>
      <c r="S394" s="23"/>
      <c r="T394" s="24"/>
      <c r="U394" s="24"/>
      <c r="V394" s="24"/>
      <c r="W394" s="24"/>
    </row>
    <row r="395" spans="5:23" ht="12.75">
      <c r="E395" s="499"/>
      <c r="F395" s="24"/>
      <c r="H395" s="23"/>
      <c r="J395" s="200"/>
      <c r="K395" s="200"/>
      <c r="L395" s="200"/>
      <c r="M395" s="200"/>
      <c r="N395" s="200"/>
      <c r="P395" s="24"/>
      <c r="R395" s="24"/>
      <c r="S395" s="23"/>
      <c r="T395" s="24"/>
      <c r="U395" s="24"/>
      <c r="V395" s="24"/>
      <c r="W395" s="24"/>
    </row>
    <row r="396" spans="5:23" ht="12.75">
      <c r="E396" s="499"/>
      <c r="F396" s="24"/>
      <c r="H396" s="23"/>
      <c r="J396" s="200"/>
      <c r="K396" s="200"/>
      <c r="L396" s="200"/>
      <c r="M396" s="200"/>
      <c r="N396" s="200"/>
      <c r="P396" s="24"/>
      <c r="R396" s="24"/>
      <c r="S396" s="23"/>
      <c r="T396" s="24"/>
      <c r="U396" s="24"/>
      <c r="V396" s="24"/>
      <c r="W396" s="24"/>
    </row>
    <row r="397" spans="5:23" ht="12.75">
      <c r="E397" s="499"/>
      <c r="F397" s="24"/>
      <c r="H397" s="23"/>
      <c r="J397" s="200"/>
      <c r="K397" s="200"/>
      <c r="L397" s="200"/>
      <c r="M397" s="200"/>
      <c r="N397" s="200"/>
      <c r="P397" s="24"/>
      <c r="R397" s="24"/>
      <c r="S397" s="23"/>
      <c r="T397" s="24"/>
      <c r="U397" s="24"/>
      <c r="V397" s="24"/>
      <c r="W397" s="24"/>
    </row>
    <row r="398" spans="5:23" ht="12.75">
      <c r="E398" s="499"/>
      <c r="F398" s="24"/>
      <c r="H398" s="23"/>
      <c r="J398" s="200"/>
      <c r="K398" s="200"/>
      <c r="L398" s="200"/>
      <c r="M398" s="200"/>
      <c r="N398" s="200"/>
      <c r="P398" s="24"/>
      <c r="R398" s="24"/>
      <c r="S398" s="23"/>
      <c r="T398" s="24"/>
      <c r="U398" s="24"/>
      <c r="V398" s="24"/>
      <c r="W398" s="24"/>
    </row>
    <row r="399" spans="5:23" ht="12.75">
      <c r="E399" s="499"/>
      <c r="F399" s="24"/>
      <c r="H399" s="23"/>
      <c r="J399" s="200"/>
      <c r="K399" s="200"/>
      <c r="L399" s="200"/>
      <c r="M399" s="200"/>
      <c r="N399" s="200"/>
      <c r="P399" s="24"/>
      <c r="R399" s="24"/>
      <c r="S399" s="23"/>
      <c r="T399" s="24"/>
      <c r="U399" s="24"/>
      <c r="V399" s="24"/>
      <c r="W399" s="24"/>
    </row>
    <row r="400" spans="5:23" ht="12.75">
      <c r="E400" s="499"/>
      <c r="F400" s="24"/>
      <c r="H400" s="23"/>
      <c r="J400" s="200"/>
      <c r="K400" s="200"/>
      <c r="L400" s="200"/>
      <c r="M400" s="200"/>
      <c r="N400" s="200"/>
      <c r="P400" s="24"/>
      <c r="R400" s="24"/>
      <c r="S400" s="23"/>
      <c r="T400" s="24"/>
      <c r="U400" s="24"/>
      <c r="V400" s="24"/>
      <c r="W400" s="24"/>
    </row>
    <row r="401" spans="5:23" ht="12.75">
      <c r="E401" s="499"/>
      <c r="F401" s="24"/>
      <c r="H401" s="23"/>
      <c r="J401" s="200"/>
      <c r="K401" s="200"/>
      <c r="L401" s="200"/>
      <c r="M401" s="200"/>
      <c r="N401" s="200"/>
      <c r="P401" s="24"/>
      <c r="R401" s="24"/>
      <c r="S401" s="23"/>
      <c r="T401" s="24"/>
      <c r="U401" s="24"/>
      <c r="V401" s="24"/>
      <c r="W401" s="24"/>
    </row>
    <row r="402" spans="5:23" ht="12.75">
      <c r="E402" s="499"/>
      <c r="F402" s="24"/>
      <c r="H402" s="23"/>
      <c r="J402" s="200"/>
      <c r="K402" s="200"/>
      <c r="L402" s="200"/>
      <c r="M402" s="200"/>
      <c r="N402" s="200"/>
      <c r="P402" s="24"/>
      <c r="R402" s="24"/>
      <c r="S402" s="23"/>
      <c r="T402" s="24"/>
      <c r="U402" s="24"/>
      <c r="V402" s="24"/>
      <c r="W402" s="24"/>
    </row>
    <row r="403" spans="5:23" ht="12.75">
      <c r="E403" s="499"/>
      <c r="F403" s="24"/>
      <c r="H403" s="23"/>
      <c r="J403" s="200"/>
      <c r="K403" s="200"/>
      <c r="L403" s="200"/>
      <c r="M403" s="200"/>
      <c r="N403" s="200"/>
      <c r="P403" s="24"/>
      <c r="R403" s="24"/>
      <c r="S403" s="23"/>
      <c r="T403" s="24"/>
      <c r="U403" s="24"/>
      <c r="V403" s="24"/>
      <c r="W403" s="24"/>
    </row>
    <row r="404" spans="5:23" ht="12.75">
      <c r="E404" s="499"/>
      <c r="F404" s="24"/>
      <c r="H404" s="23"/>
      <c r="J404" s="200"/>
      <c r="K404" s="200"/>
      <c r="L404" s="200"/>
      <c r="M404" s="200"/>
      <c r="N404" s="200"/>
      <c r="P404" s="24"/>
      <c r="R404" s="24"/>
      <c r="S404" s="23"/>
      <c r="T404" s="24"/>
      <c r="U404" s="24"/>
      <c r="V404" s="24"/>
      <c r="W404" s="24"/>
    </row>
    <row r="405" spans="5:23" ht="12.75">
      <c r="E405" s="499"/>
      <c r="F405" s="24"/>
      <c r="H405" s="23"/>
      <c r="J405" s="200"/>
      <c r="K405" s="200"/>
      <c r="L405" s="200"/>
      <c r="M405" s="200"/>
      <c r="N405" s="200"/>
      <c r="P405" s="24"/>
      <c r="R405" s="24"/>
      <c r="S405" s="23"/>
      <c r="T405" s="24"/>
      <c r="U405" s="24"/>
      <c r="V405" s="24"/>
      <c r="W405" s="24"/>
    </row>
    <row r="406" spans="5:23" ht="12.75">
      <c r="E406" s="499"/>
      <c r="F406" s="24"/>
      <c r="H406" s="23"/>
      <c r="J406" s="200"/>
      <c r="K406" s="200"/>
      <c r="L406" s="200"/>
      <c r="M406" s="200"/>
      <c r="N406" s="200"/>
      <c r="P406" s="24"/>
      <c r="R406" s="24"/>
      <c r="S406" s="23"/>
      <c r="T406" s="24"/>
      <c r="U406" s="24"/>
      <c r="V406" s="24"/>
      <c r="W406" s="24"/>
    </row>
    <row r="407" spans="5:23" ht="12.75">
      <c r="E407" s="499"/>
      <c r="F407" s="24"/>
      <c r="H407" s="23"/>
      <c r="J407" s="200"/>
      <c r="K407" s="200"/>
      <c r="L407" s="200"/>
      <c r="M407" s="200"/>
      <c r="N407" s="200"/>
      <c r="P407" s="24"/>
      <c r="R407" s="24"/>
      <c r="S407" s="23"/>
      <c r="T407" s="24"/>
      <c r="U407" s="24"/>
      <c r="V407" s="24"/>
      <c r="W407" s="24"/>
    </row>
    <row r="408" spans="5:23" ht="12.75">
      <c r="E408" s="499"/>
      <c r="F408" s="24"/>
      <c r="H408" s="23"/>
      <c r="J408" s="200"/>
      <c r="K408" s="200"/>
      <c r="L408" s="200"/>
      <c r="M408" s="200"/>
      <c r="N408" s="200"/>
      <c r="P408" s="24"/>
      <c r="R408" s="24"/>
      <c r="S408" s="23"/>
      <c r="T408" s="24"/>
      <c r="U408" s="24"/>
      <c r="V408" s="24"/>
      <c r="W408" s="24"/>
    </row>
    <row r="409" spans="5:23" ht="12.75">
      <c r="E409" s="499"/>
      <c r="F409" s="24"/>
      <c r="H409" s="23"/>
      <c r="J409" s="200"/>
      <c r="K409" s="200"/>
      <c r="L409" s="200"/>
      <c r="M409" s="200"/>
      <c r="N409" s="200"/>
      <c r="P409" s="24"/>
      <c r="R409" s="24"/>
      <c r="S409" s="23"/>
      <c r="T409" s="24"/>
      <c r="U409" s="24"/>
      <c r="V409" s="24"/>
      <c r="W409" s="24"/>
    </row>
    <row r="410" spans="5:23" ht="12.75">
      <c r="E410" s="499"/>
      <c r="F410" s="24"/>
      <c r="H410" s="23"/>
      <c r="J410" s="200"/>
      <c r="K410" s="200"/>
      <c r="L410" s="200"/>
      <c r="M410" s="200"/>
      <c r="N410" s="200"/>
      <c r="P410" s="24"/>
      <c r="R410" s="24"/>
      <c r="S410" s="23"/>
      <c r="T410" s="24"/>
      <c r="U410" s="24"/>
      <c r="V410" s="24"/>
      <c r="W410" s="24"/>
    </row>
    <row r="411" spans="5:23" ht="12.75">
      <c r="E411" s="499"/>
      <c r="F411" s="24"/>
      <c r="H411" s="23"/>
      <c r="J411" s="200"/>
      <c r="K411" s="200"/>
      <c r="L411" s="200"/>
      <c r="M411" s="200"/>
      <c r="N411" s="200"/>
      <c r="P411" s="24"/>
      <c r="R411" s="24"/>
      <c r="S411" s="23"/>
      <c r="T411" s="24"/>
      <c r="U411" s="24"/>
      <c r="V411" s="24"/>
      <c r="W411" s="24"/>
    </row>
    <row r="412" spans="5:23" ht="12.75">
      <c r="E412" s="499"/>
      <c r="F412" s="24"/>
      <c r="H412" s="23"/>
      <c r="J412" s="200"/>
      <c r="K412" s="200"/>
      <c r="L412" s="200"/>
      <c r="M412" s="200"/>
      <c r="N412" s="200"/>
      <c r="P412" s="24"/>
      <c r="R412" s="24"/>
      <c r="S412" s="23"/>
      <c r="T412" s="24"/>
      <c r="U412" s="24"/>
      <c r="V412" s="24"/>
      <c r="W412" s="24"/>
    </row>
    <row r="413" spans="5:23" ht="12.75">
      <c r="E413" s="499"/>
      <c r="F413" s="24"/>
      <c r="H413" s="23"/>
      <c r="J413" s="200"/>
      <c r="K413" s="200"/>
      <c r="L413" s="200"/>
      <c r="M413" s="200"/>
      <c r="N413" s="200"/>
      <c r="P413" s="24"/>
      <c r="R413" s="24"/>
      <c r="S413" s="23"/>
      <c r="T413" s="24"/>
      <c r="U413" s="24"/>
      <c r="V413" s="24"/>
      <c r="W413" s="24"/>
    </row>
    <row r="414" spans="5:23" ht="12.75">
      <c r="E414" s="499"/>
      <c r="F414" s="24"/>
      <c r="H414" s="23"/>
      <c r="J414" s="200"/>
      <c r="K414" s="200"/>
      <c r="L414" s="200"/>
      <c r="M414" s="200"/>
      <c r="N414" s="200"/>
      <c r="P414" s="24"/>
      <c r="R414" s="24"/>
      <c r="S414" s="23"/>
      <c r="T414" s="24"/>
      <c r="U414" s="24"/>
      <c r="V414" s="24"/>
      <c r="W414" s="24"/>
    </row>
    <row r="415" spans="5:23" ht="12.75">
      <c r="E415" s="499"/>
      <c r="F415" s="24"/>
      <c r="H415" s="23"/>
      <c r="J415" s="200"/>
      <c r="K415" s="200"/>
      <c r="L415" s="200"/>
      <c r="M415" s="200"/>
      <c r="N415" s="200"/>
      <c r="P415" s="24"/>
      <c r="R415" s="24"/>
      <c r="S415" s="23"/>
      <c r="T415" s="24"/>
      <c r="U415" s="24"/>
      <c r="V415" s="24"/>
      <c r="W415" s="24"/>
    </row>
    <row r="416" spans="5:23" ht="12.75">
      <c r="E416" s="499"/>
      <c r="F416" s="24"/>
      <c r="H416" s="23"/>
      <c r="J416" s="200"/>
      <c r="K416" s="200"/>
      <c r="L416" s="200"/>
      <c r="M416" s="200"/>
      <c r="N416" s="200"/>
      <c r="P416" s="24"/>
      <c r="R416" s="24"/>
      <c r="S416" s="23"/>
      <c r="T416" s="24"/>
      <c r="U416" s="24"/>
      <c r="V416" s="24"/>
      <c r="W416" s="24"/>
    </row>
    <row r="417" spans="5:23" ht="12.75">
      <c r="E417" s="499"/>
      <c r="F417" s="24"/>
      <c r="H417" s="23"/>
      <c r="J417" s="200"/>
      <c r="K417" s="200"/>
      <c r="L417" s="200"/>
      <c r="M417" s="200"/>
      <c r="N417" s="200"/>
      <c r="P417" s="24"/>
      <c r="R417" s="24"/>
      <c r="S417" s="23"/>
      <c r="T417" s="24"/>
      <c r="U417" s="24"/>
      <c r="V417" s="24"/>
      <c r="W417" s="24"/>
    </row>
    <row r="418" spans="5:23" ht="12.75">
      <c r="E418" s="499"/>
      <c r="F418" s="24"/>
      <c r="H418" s="23"/>
      <c r="J418" s="200"/>
      <c r="K418" s="200"/>
      <c r="L418" s="200"/>
      <c r="M418" s="200"/>
      <c r="N418" s="200"/>
      <c r="P418" s="24"/>
      <c r="R418" s="24"/>
      <c r="S418" s="23"/>
      <c r="T418" s="24"/>
      <c r="U418" s="24"/>
      <c r="V418" s="24"/>
      <c r="W418" s="24"/>
    </row>
    <row r="419" spans="5:23" ht="12.75">
      <c r="E419" s="499"/>
      <c r="F419" s="24"/>
      <c r="H419" s="23"/>
      <c r="J419" s="200"/>
      <c r="K419" s="200"/>
      <c r="L419" s="200"/>
      <c r="M419" s="200"/>
      <c r="N419" s="200"/>
      <c r="P419" s="24"/>
      <c r="R419" s="24"/>
      <c r="S419" s="23"/>
      <c r="T419" s="24"/>
      <c r="U419" s="24"/>
      <c r="V419" s="24"/>
      <c r="W419" s="24"/>
    </row>
    <row r="420" spans="5:23" ht="12.75">
      <c r="E420" s="499"/>
      <c r="F420" s="24"/>
      <c r="H420" s="23"/>
      <c r="J420" s="200"/>
      <c r="K420" s="200"/>
      <c r="L420" s="200"/>
      <c r="M420" s="200"/>
      <c r="N420" s="200"/>
      <c r="P420" s="24"/>
      <c r="R420" s="24"/>
      <c r="S420" s="23"/>
      <c r="T420" s="24"/>
      <c r="U420" s="24"/>
      <c r="V420" s="24"/>
      <c r="W420" s="24"/>
    </row>
    <row r="421" spans="5:23" ht="12.75">
      <c r="E421" s="499"/>
      <c r="F421" s="24"/>
      <c r="H421" s="23"/>
      <c r="J421" s="200"/>
      <c r="K421" s="200"/>
      <c r="L421" s="200"/>
      <c r="M421" s="200"/>
      <c r="N421" s="200"/>
      <c r="P421" s="24"/>
      <c r="R421" s="24"/>
      <c r="S421" s="23"/>
      <c r="T421" s="24"/>
      <c r="U421" s="24"/>
      <c r="V421" s="24"/>
      <c r="W421" s="24"/>
    </row>
    <row r="422" spans="5:23" ht="12.75">
      <c r="E422" s="499"/>
      <c r="F422" s="24"/>
      <c r="H422" s="23"/>
      <c r="J422" s="200"/>
      <c r="K422" s="200"/>
      <c r="L422" s="200"/>
      <c r="M422" s="200"/>
      <c r="N422" s="200"/>
      <c r="P422" s="24"/>
      <c r="R422" s="24"/>
      <c r="S422" s="23"/>
      <c r="T422" s="24"/>
      <c r="U422" s="24"/>
      <c r="V422" s="24"/>
      <c r="W422" s="24"/>
    </row>
    <row r="423" spans="5:23" ht="12.75">
      <c r="E423" s="499"/>
      <c r="F423" s="24"/>
      <c r="H423" s="23"/>
      <c r="J423" s="200"/>
      <c r="K423" s="200"/>
      <c r="L423" s="200"/>
      <c r="M423" s="200"/>
      <c r="N423" s="200"/>
      <c r="P423" s="24"/>
      <c r="R423" s="24"/>
      <c r="S423" s="23"/>
      <c r="T423" s="24"/>
      <c r="U423" s="24"/>
      <c r="V423" s="24"/>
      <c r="W423" s="24"/>
    </row>
    <row r="424" spans="5:23" ht="12.75">
      <c r="E424" s="499"/>
      <c r="F424" s="24"/>
      <c r="H424" s="23"/>
      <c r="J424" s="200"/>
      <c r="K424" s="200"/>
      <c r="L424" s="200"/>
      <c r="M424" s="200"/>
      <c r="N424" s="200"/>
      <c r="P424" s="24"/>
      <c r="R424" s="24"/>
      <c r="S424" s="23"/>
      <c r="T424" s="24"/>
      <c r="U424" s="24"/>
      <c r="V424" s="24"/>
      <c r="W424" s="24"/>
    </row>
    <row r="425" spans="5:23" ht="12.75">
      <c r="E425" s="499"/>
      <c r="F425" s="24"/>
      <c r="H425" s="23"/>
      <c r="J425" s="200"/>
      <c r="K425" s="200"/>
      <c r="L425" s="200"/>
      <c r="M425" s="200"/>
      <c r="N425" s="200"/>
      <c r="P425" s="24"/>
      <c r="R425" s="24"/>
      <c r="S425" s="23"/>
      <c r="T425" s="24"/>
      <c r="U425" s="24"/>
      <c r="V425" s="24"/>
      <c r="W425" s="24"/>
    </row>
    <row r="426" spans="5:23" ht="12.75">
      <c r="E426" s="499"/>
      <c r="F426" s="24"/>
      <c r="H426" s="23"/>
      <c r="J426" s="200"/>
      <c r="K426" s="200"/>
      <c r="L426" s="200"/>
      <c r="M426" s="200"/>
      <c r="N426" s="200"/>
      <c r="P426" s="24"/>
      <c r="R426" s="24"/>
      <c r="S426" s="23"/>
      <c r="T426" s="24"/>
      <c r="U426" s="24"/>
      <c r="V426" s="24"/>
      <c r="W426" s="24"/>
    </row>
    <row r="427" spans="5:23" ht="12.75">
      <c r="E427" s="499"/>
      <c r="F427" s="24"/>
      <c r="H427" s="23"/>
      <c r="J427" s="200"/>
      <c r="K427" s="200"/>
      <c r="L427" s="200"/>
      <c r="M427" s="200"/>
      <c r="N427" s="200"/>
      <c r="P427" s="24"/>
      <c r="R427" s="24"/>
      <c r="S427" s="23"/>
      <c r="T427" s="24"/>
      <c r="U427" s="24"/>
      <c r="V427" s="24"/>
      <c r="W427" s="24"/>
    </row>
    <row r="428" spans="5:23" ht="12.75">
      <c r="E428" s="499"/>
      <c r="F428" s="24"/>
      <c r="H428" s="23"/>
      <c r="J428" s="200"/>
      <c r="K428" s="200"/>
      <c r="L428" s="200"/>
      <c r="M428" s="200"/>
      <c r="N428" s="200"/>
      <c r="P428" s="24"/>
      <c r="R428" s="24"/>
      <c r="S428" s="23"/>
      <c r="T428" s="24"/>
      <c r="U428" s="24"/>
      <c r="V428" s="24"/>
      <c r="W428" s="24"/>
    </row>
    <row r="429" spans="5:23" ht="12.75">
      <c r="E429" s="499"/>
      <c r="F429" s="24"/>
      <c r="H429" s="23"/>
      <c r="J429" s="200"/>
      <c r="K429" s="200"/>
      <c r="L429" s="200"/>
      <c r="M429" s="200"/>
      <c r="N429" s="200"/>
      <c r="P429" s="24"/>
      <c r="R429" s="24"/>
      <c r="S429" s="23"/>
      <c r="T429" s="24"/>
      <c r="U429" s="24"/>
      <c r="V429" s="24"/>
      <c r="W429" s="24"/>
    </row>
    <row r="430" spans="5:23" ht="12.75">
      <c r="E430" s="499"/>
      <c r="F430" s="24"/>
      <c r="H430" s="23"/>
      <c r="J430" s="200"/>
      <c r="K430" s="200"/>
      <c r="L430" s="200"/>
      <c r="M430" s="200"/>
      <c r="N430" s="200"/>
      <c r="P430" s="24"/>
      <c r="R430" s="24"/>
      <c r="S430" s="23"/>
      <c r="T430" s="24"/>
      <c r="U430" s="24"/>
      <c r="V430" s="24"/>
      <c r="W430" s="24"/>
    </row>
    <row r="431" spans="5:23" ht="12.75">
      <c r="E431" s="499"/>
      <c r="F431" s="24"/>
      <c r="H431" s="23"/>
      <c r="J431" s="200"/>
      <c r="K431" s="200"/>
      <c r="L431" s="200"/>
      <c r="M431" s="200"/>
      <c r="N431" s="200"/>
      <c r="P431" s="24"/>
      <c r="R431" s="24"/>
      <c r="S431" s="23"/>
      <c r="T431" s="24"/>
      <c r="U431" s="24"/>
      <c r="V431" s="24"/>
      <c r="W431" s="24"/>
    </row>
    <row r="432" spans="5:23" ht="12.75">
      <c r="E432" s="499"/>
      <c r="F432" s="24"/>
      <c r="H432" s="23"/>
      <c r="J432" s="200"/>
      <c r="K432" s="200"/>
      <c r="L432" s="200"/>
      <c r="M432" s="200"/>
      <c r="N432" s="200"/>
      <c r="P432" s="24"/>
      <c r="R432" s="24"/>
      <c r="S432" s="23"/>
      <c r="T432" s="24"/>
      <c r="U432" s="24"/>
      <c r="V432" s="24"/>
      <c r="W432" s="24"/>
    </row>
    <row r="433" spans="5:23" ht="12.75">
      <c r="E433" s="499"/>
      <c r="F433" s="24"/>
      <c r="H433" s="23"/>
      <c r="J433" s="200"/>
      <c r="K433" s="200"/>
      <c r="L433" s="200"/>
      <c r="M433" s="200"/>
      <c r="N433" s="200"/>
      <c r="P433" s="24"/>
      <c r="R433" s="24"/>
      <c r="S433" s="23"/>
      <c r="T433" s="24"/>
      <c r="U433" s="24"/>
      <c r="V433" s="24"/>
      <c r="W433" s="24"/>
    </row>
    <row r="434" spans="5:23" ht="12.75">
      <c r="E434" s="499"/>
      <c r="F434" s="24"/>
      <c r="H434" s="23"/>
      <c r="J434" s="200"/>
      <c r="K434" s="200"/>
      <c r="L434" s="200"/>
      <c r="M434" s="200"/>
      <c r="N434" s="200"/>
      <c r="P434" s="24"/>
      <c r="R434" s="24"/>
      <c r="S434" s="23"/>
      <c r="T434" s="24"/>
      <c r="U434" s="24"/>
      <c r="V434" s="24"/>
      <c r="W434" s="24"/>
    </row>
    <row r="435" spans="5:23" ht="12.75">
      <c r="E435" s="499"/>
      <c r="F435" s="24"/>
      <c r="H435" s="23"/>
      <c r="J435" s="200"/>
      <c r="K435" s="200"/>
      <c r="L435" s="200"/>
      <c r="M435" s="200"/>
      <c r="N435" s="200"/>
      <c r="P435" s="24"/>
      <c r="R435" s="24"/>
      <c r="S435" s="23"/>
      <c r="T435" s="24"/>
      <c r="U435" s="24"/>
      <c r="V435" s="24"/>
      <c r="W435" s="24"/>
    </row>
    <row r="436" spans="5:23" ht="12.75">
      <c r="E436" s="499"/>
      <c r="F436" s="24"/>
      <c r="H436" s="23"/>
      <c r="J436" s="200"/>
      <c r="K436" s="200"/>
      <c r="L436" s="200"/>
      <c r="M436" s="200"/>
      <c r="N436" s="200"/>
      <c r="P436" s="24"/>
      <c r="R436" s="24"/>
      <c r="S436" s="23"/>
      <c r="T436" s="24"/>
      <c r="U436" s="24"/>
      <c r="V436" s="24"/>
      <c r="W436" s="24"/>
    </row>
    <row r="437" spans="5:23" ht="12.75">
      <c r="E437" s="499"/>
      <c r="F437" s="24"/>
      <c r="H437" s="23"/>
      <c r="J437" s="200"/>
      <c r="K437" s="200"/>
      <c r="L437" s="200"/>
      <c r="M437" s="200"/>
      <c r="N437" s="200"/>
      <c r="P437" s="24"/>
      <c r="R437" s="24"/>
      <c r="S437" s="23"/>
      <c r="T437" s="24"/>
      <c r="U437" s="24"/>
      <c r="V437" s="24"/>
      <c r="W437" s="24"/>
    </row>
    <row r="438" spans="5:23" ht="12.75">
      <c r="E438" s="499"/>
      <c r="F438" s="24"/>
      <c r="H438" s="23"/>
      <c r="J438" s="200"/>
      <c r="K438" s="200"/>
      <c r="L438" s="200"/>
      <c r="M438" s="200"/>
      <c r="N438" s="200"/>
      <c r="P438" s="24"/>
      <c r="R438" s="24"/>
      <c r="S438" s="23"/>
      <c r="T438" s="24"/>
      <c r="U438" s="24"/>
      <c r="V438" s="24"/>
      <c r="W438" s="24"/>
    </row>
    <row r="439" spans="5:23" ht="12.75">
      <c r="E439" s="499"/>
      <c r="F439" s="24"/>
      <c r="H439" s="23"/>
      <c r="J439" s="200"/>
      <c r="K439" s="200"/>
      <c r="L439" s="200"/>
      <c r="M439" s="200"/>
      <c r="N439" s="200"/>
      <c r="P439" s="24"/>
      <c r="R439" s="24"/>
      <c r="S439" s="23"/>
      <c r="T439" s="24"/>
      <c r="U439" s="24"/>
      <c r="V439" s="24"/>
      <c r="W439" s="24"/>
    </row>
    <row r="440" spans="5:23" ht="12.75">
      <c r="E440" s="499"/>
      <c r="F440" s="24"/>
      <c r="H440" s="23"/>
      <c r="J440" s="200"/>
      <c r="K440" s="200"/>
      <c r="L440" s="200"/>
      <c r="M440" s="200"/>
      <c r="N440" s="200"/>
      <c r="P440" s="24"/>
      <c r="R440" s="24"/>
      <c r="S440" s="23"/>
      <c r="T440" s="24"/>
      <c r="U440" s="24"/>
      <c r="V440" s="24"/>
      <c r="W440" s="24"/>
    </row>
    <row r="441" spans="5:23" ht="12.75">
      <c r="E441" s="499"/>
      <c r="F441" s="24"/>
      <c r="H441" s="23"/>
      <c r="J441" s="200"/>
      <c r="K441" s="200"/>
      <c r="L441" s="200"/>
      <c r="M441" s="200"/>
      <c r="N441" s="200"/>
      <c r="P441" s="24"/>
      <c r="R441" s="24"/>
      <c r="S441" s="23"/>
      <c r="T441" s="24"/>
      <c r="U441" s="24"/>
      <c r="V441" s="24"/>
      <c r="W441" s="24"/>
    </row>
    <row r="442" spans="5:23" ht="12.75">
      <c r="E442" s="499"/>
      <c r="F442" s="24"/>
      <c r="H442" s="23"/>
      <c r="J442" s="200"/>
      <c r="K442" s="200"/>
      <c r="L442" s="200"/>
      <c r="M442" s="200"/>
      <c r="N442" s="200"/>
      <c r="P442" s="24"/>
      <c r="R442" s="24"/>
      <c r="S442" s="23"/>
      <c r="T442" s="24"/>
      <c r="U442" s="24"/>
      <c r="V442" s="24"/>
      <c r="W442" s="24"/>
    </row>
    <row r="443" spans="5:23" ht="12.75">
      <c r="E443" s="499"/>
      <c r="F443" s="24"/>
      <c r="H443" s="23"/>
      <c r="J443" s="200"/>
      <c r="K443" s="200"/>
      <c r="L443" s="200"/>
      <c r="M443" s="200"/>
      <c r="N443" s="200"/>
      <c r="P443" s="24"/>
      <c r="R443" s="24"/>
      <c r="S443" s="23"/>
      <c r="T443" s="24"/>
      <c r="U443" s="24"/>
      <c r="V443" s="24"/>
      <c r="W443" s="24"/>
    </row>
    <row r="444" spans="5:23" ht="12.75">
      <c r="E444" s="499"/>
      <c r="F444" s="24"/>
      <c r="H444" s="23"/>
      <c r="J444" s="200"/>
      <c r="K444" s="200"/>
      <c r="L444" s="200"/>
      <c r="M444" s="200"/>
      <c r="N444" s="200"/>
      <c r="P444" s="24"/>
      <c r="R444" s="24"/>
      <c r="S444" s="23"/>
      <c r="T444" s="24"/>
      <c r="U444" s="24"/>
      <c r="V444" s="24"/>
      <c r="W444" s="24"/>
    </row>
    <row r="445" spans="5:23" ht="12.75">
      <c r="E445" s="499"/>
      <c r="F445" s="24"/>
      <c r="H445" s="23"/>
      <c r="J445" s="200"/>
      <c r="K445" s="200"/>
      <c r="L445" s="200"/>
      <c r="M445" s="200"/>
      <c r="N445" s="200"/>
      <c r="P445" s="24"/>
      <c r="R445" s="24"/>
      <c r="S445" s="23"/>
      <c r="T445" s="24"/>
      <c r="U445" s="24"/>
      <c r="V445" s="24"/>
      <c r="W445" s="24"/>
    </row>
    <row r="446" spans="5:23" ht="12.75">
      <c r="E446" s="499"/>
      <c r="F446" s="24"/>
      <c r="H446" s="23"/>
      <c r="J446" s="200"/>
      <c r="K446" s="200"/>
      <c r="L446" s="200"/>
      <c r="M446" s="200"/>
      <c r="N446" s="200"/>
      <c r="P446" s="24"/>
      <c r="R446" s="24"/>
      <c r="S446" s="23"/>
      <c r="T446" s="24"/>
      <c r="U446" s="24"/>
      <c r="V446" s="24"/>
      <c r="W446" s="24"/>
    </row>
    <row r="447" spans="5:23" ht="12.75">
      <c r="E447" s="499"/>
      <c r="F447" s="24"/>
      <c r="H447" s="23"/>
      <c r="J447" s="200"/>
      <c r="K447" s="200"/>
      <c r="L447" s="200"/>
      <c r="M447" s="200"/>
      <c r="N447" s="200"/>
      <c r="P447" s="24"/>
      <c r="R447" s="24"/>
      <c r="S447" s="23"/>
      <c r="T447" s="24"/>
      <c r="U447" s="24"/>
      <c r="V447" s="24"/>
      <c r="W447" s="24"/>
    </row>
    <row r="448" spans="5:23" ht="12.75">
      <c r="E448" s="499"/>
      <c r="F448" s="24"/>
      <c r="H448" s="23"/>
      <c r="J448" s="200"/>
      <c r="K448" s="200"/>
      <c r="L448" s="200"/>
      <c r="M448" s="200"/>
      <c r="N448" s="200"/>
      <c r="P448" s="24"/>
      <c r="R448" s="24"/>
      <c r="S448" s="23"/>
      <c r="T448" s="24"/>
      <c r="U448" s="24"/>
      <c r="V448" s="24"/>
      <c r="W448" s="24"/>
    </row>
    <row r="449" spans="5:23" ht="12.75">
      <c r="E449" s="499"/>
      <c r="F449" s="24"/>
      <c r="H449" s="23"/>
      <c r="J449" s="200"/>
      <c r="K449" s="200"/>
      <c r="L449" s="200"/>
      <c r="M449" s="200"/>
      <c r="N449" s="200"/>
      <c r="P449" s="24"/>
      <c r="R449" s="24"/>
      <c r="S449" s="23"/>
      <c r="T449" s="24"/>
      <c r="U449" s="24"/>
      <c r="V449" s="24"/>
      <c r="W449" s="24"/>
    </row>
    <row r="450" spans="5:23" ht="12.75">
      <c r="E450" s="499"/>
      <c r="F450" s="24"/>
      <c r="H450" s="23"/>
      <c r="J450" s="200"/>
      <c r="K450" s="200"/>
      <c r="L450" s="200"/>
      <c r="M450" s="200"/>
      <c r="N450" s="200"/>
      <c r="P450" s="24"/>
      <c r="R450" s="24"/>
      <c r="S450" s="23"/>
      <c r="T450" s="24"/>
      <c r="U450" s="24"/>
      <c r="V450" s="24"/>
      <c r="W450" s="24"/>
    </row>
    <row r="451" spans="5:23" ht="12.75">
      <c r="E451" s="499"/>
      <c r="F451" s="24"/>
      <c r="H451" s="23"/>
      <c r="J451" s="200"/>
      <c r="K451" s="200"/>
      <c r="L451" s="200"/>
      <c r="M451" s="200"/>
      <c r="N451" s="200"/>
      <c r="P451" s="24"/>
      <c r="R451" s="24"/>
      <c r="S451" s="23"/>
      <c r="T451" s="24"/>
      <c r="U451" s="24"/>
      <c r="V451" s="24"/>
      <c r="W451" s="24"/>
    </row>
    <row r="452" spans="5:23" ht="12.75">
      <c r="E452" s="499"/>
      <c r="F452" s="24"/>
      <c r="H452" s="23"/>
      <c r="J452" s="200"/>
      <c r="K452" s="200"/>
      <c r="L452" s="200"/>
      <c r="M452" s="200"/>
      <c r="N452" s="200"/>
      <c r="P452" s="24"/>
      <c r="R452" s="24"/>
      <c r="S452" s="23"/>
      <c r="T452" s="24"/>
      <c r="U452" s="24"/>
      <c r="V452" s="24"/>
      <c r="W452" s="24"/>
    </row>
    <row r="453" spans="5:23" ht="12.75">
      <c r="E453" s="499"/>
      <c r="F453" s="24"/>
      <c r="H453" s="23"/>
      <c r="J453" s="200"/>
      <c r="K453" s="200"/>
      <c r="L453" s="200"/>
      <c r="M453" s="200"/>
      <c r="N453" s="200"/>
      <c r="P453" s="24"/>
      <c r="R453" s="24"/>
      <c r="S453" s="23"/>
      <c r="T453" s="24"/>
      <c r="U453" s="24"/>
      <c r="V453" s="24"/>
      <c r="W453" s="24"/>
    </row>
    <row r="454" spans="5:23" ht="12.75">
      <c r="E454" s="499"/>
      <c r="F454" s="24"/>
      <c r="H454" s="23"/>
      <c r="J454" s="200"/>
      <c r="K454" s="200"/>
      <c r="L454" s="200"/>
      <c r="M454" s="200"/>
      <c r="N454" s="200"/>
      <c r="P454" s="24"/>
      <c r="R454" s="24"/>
      <c r="S454" s="23"/>
      <c r="T454" s="24"/>
      <c r="U454" s="24"/>
      <c r="V454" s="24"/>
      <c r="W454" s="24"/>
    </row>
    <row r="455" spans="5:23" ht="12.75">
      <c r="E455" s="499"/>
      <c r="F455" s="24"/>
      <c r="H455" s="23"/>
      <c r="J455" s="200"/>
      <c r="K455" s="200"/>
      <c r="L455" s="200"/>
      <c r="M455" s="200"/>
      <c r="N455" s="200"/>
      <c r="P455" s="24"/>
      <c r="R455" s="24"/>
      <c r="S455" s="23"/>
      <c r="T455" s="24"/>
      <c r="U455" s="24"/>
      <c r="V455" s="24"/>
      <c r="W455" s="24"/>
    </row>
    <row r="456" spans="5:23" ht="12.75">
      <c r="E456" s="499"/>
      <c r="F456" s="24"/>
      <c r="H456" s="23"/>
      <c r="J456" s="200"/>
      <c r="K456" s="200"/>
      <c r="L456" s="200"/>
      <c r="M456" s="200"/>
      <c r="N456" s="200"/>
      <c r="P456" s="24"/>
      <c r="R456" s="24"/>
      <c r="S456" s="23"/>
      <c r="T456" s="24"/>
      <c r="U456" s="24"/>
      <c r="V456" s="24"/>
      <c r="W456" s="24"/>
    </row>
    <row r="457" spans="5:23" ht="12.75">
      <c r="E457" s="499"/>
      <c r="F457" s="24"/>
      <c r="H457" s="23"/>
      <c r="J457" s="200"/>
      <c r="K457" s="200"/>
      <c r="L457" s="200"/>
      <c r="M457" s="200"/>
      <c r="N457" s="200"/>
      <c r="P457" s="24"/>
      <c r="R457" s="24"/>
      <c r="S457" s="23"/>
      <c r="T457" s="24"/>
      <c r="U457" s="24"/>
      <c r="V457" s="24"/>
      <c r="W457" s="24"/>
    </row>
    <row r="458" spans="5:23" ht="12.75">
      <c r="E458" s="499"/>
      <c r="F458" s="24"/>
      <c r="H458" s="23"/>
      <c r="J458" s="200"/>
      <c r="K458" s="200"/>
      <c r="L458" s="200"/>
      <c r="M458" s="200"/>
      <c r="N458" s="200"/>
      <c r="P458" s="24"/>
      <c r="R458" s="24"/>
      <c r="S458" s="23"/>
      <c r="T458" s="24"/>
      <c r="U458" s="24"/>
      <c r="V458" s="24"/>
      <c r="W458" s="24"/>
    </row>
    <row r="459" spans="5:23" ht="12.75">
      <c r="E459" s="499"/>
      <c r="F459" s="24"/>
      <c r="H459" s="23"/>
      <c r="J459" s="200"/>
      <c r="K459" s="200"/>
      <c r="L459" s="200"/>
      <c r="M459" s="200"/>
      <c r="N459" s="200"/>
      <c r="P459" s="24"/>
      <c r="R459" s="24"/>
      <c r="S459" s="23"/>
      <c r="T459" s="24"/>
      <c r="U459" s="24"/>
      <c r="V459" s="24"/>
      <c r="W459" s="24"/>
    </row>
    <row r="460" spans="5:23" ht="12.75">
      <c r="E460" s="499"/>
      <c r="F460" s="24"/>
      <c r="H460" s="23"/>
      <c r="J460" s="200"/>
      <c r="K460" s="200"/>
      <c r="L460" s="200"/>
      <c r="M460" s="200"/>
      <c r="N460" s="200"/>
      <c r="P460" s="24"/>
      <c r="R460" s="24"/>
      <c r="S460" s="23"/>
      <c r="T460" s="24"/>
      <c r="U460" s="24"/>
      <c r="V460" s="24"/>
      <c r="W460" s="24"/>
    </row>
    <row r="461" spans="5:23" ht="12.75">
      <c r="E461" s="499"/>
      <c r="F461" s="24"/>
      <c r="H461" s="23"/>
      <c r="J461" s="200"/>
      <c r="K461" s="200"/>
      <c r="L461" s="200"/>
      <c r="M461" s="200"/>
      <c r="N461" s="200"/>
      <c r="P461" s="24"/>
      <c r="R461" s="24"/>
      <c r="S461" s="23"/>
      <c r="T461" s="24"/>
      <c r="U461" s="24"/>
      <c r="V461" s="24"/>
      <c r="W461" s="24"/>
    </row>
    <row r="462" spans="5:23" ht="12.75">
      <c r="E462" s="499"/>
      <c r="F462" s="24"/>
      <c r="H462" s="23"/>
      <c r="J462" s="200"/>
      <c r="K462" s="200"/>
      <c r="L462" s="200"/>
      <c r="M462" s="200"/>
      <c r="N462" s="200"/>
      <c r="P462" s="24"/>
      <c r="R462" s="24"/>
      <c r="S462" s="23"/>
      <c r="T462" s="24"/>
      <c r="U462" s="24"/>
      <c r="V462" s="24"/>
      <c r="W462" s="24"/>
    </row>
    <row r="463" spans="5:23" ht="12.75">
      <c r="E463" s="499"/>
      <c r="F463" s="24"/>
      <c r="H463" s="23"/>
      <c r="J463" s="200"/>
      <c r="K463" s="200"/>
      <c r="L463" s="200"/>
      <c r="M463" s="200"/>
      <c r="N463" s="200"/>
      <c r="P463" s="24"/>
      <c r="R463" s="24"/>
      <c r="S463" s="23"/>
      <c r="T463" s="24"/>
      <c r="U463" s="24"/>
      <c r="V463" s="24"/>
      <c r="W463" s="24"/>
    </row>
    <row r="464" spans="5:23" ht="12.75">
      <c r="E464" s="499"/>
      <c r="F464" s="24"/>
      <c r="H464" s="23"/>
      <c r="J464" s="200"/>
      <c r="K464" s="200"/>
      <c r="L464" s="200"/>
      <c r="M464" s="200"/>
      <c r="N464" s="200"/>
      <c r="P464" s="24"/>
      <c r="R464" s="24"/>
      <c r="S464" s="23"/>
      <c r="T464" s="24"/>
      <c r="U464" s="24"/>
      <c r="V464" s="24"/>
      <c r="W464" s="24"/>
    </row>
    <row r="465" spans="5:23" ht="12.75">
      <c r="E465" s="499"/>
      <c r="F465" s="24"/>
      <c r="H465" s="23"/>
      <c r="J465" s="200"/>
      <c r="K465" s="200"/>
      <c r="L465" s="200"/>
      <c r="M465" s="200"/>
      <c r="N465" s="200"/>
      <c r="P465" s="24"/>
      <c r="R465" s="24"/>
      <c r="S465" s="23"/>
      <c r="T465" s="24"/>
      <c r="U465" s="24"/>
      <c r="V465" s="24"/>
      <c r="W465" s="24"/>
    </row>
    <row r="466" spans="5:23" ht="12.75">
      <c r="E466" s="499"/>
      <c r="F466" s="24"/>
      <c r="H466" s="23"/>
      <c r="J466" s="200"/>
      <c r="K466" s="200"/>
      <c r="L466" s="200"/>
      <c r="M466" s="200"/>
      <c r="N466" s="200"/>
      <c r="P466" s="24"/>
      <c r="R466" s="24"/>
      <c r="S466" s="23"/>
      <c r="T466" s="24"/>
      <c r="U466" s="24"/>
      <c r="V466" s="24"/>
      <c r="W466" s="24"/>
    </row>
    <row r="467" spans="5:23" ht="12.75">
      <c r="E467" s="499"/>
      <c r="F467" s="24"/>
      <c r="H467" s="23"/>
      <c r="J467" s="200"/>
      <c r="K467" s="200"/>
      <c r="L467" s="200"/>
      <c r="M467" s="200"/>
      <c r="N467" s="200"/>
      <c r="P467" s="24"/>
      <c r="R467" s="24"/>
      <c r="S467" s="23"/>
      <c r="T467" s="24"/>
      <c r="U467" s="24"/>
      <c r="V467" s="24"/>
      <c r="W467" s="24"/>
    </row>
    <row r="468" spans="5:23" ht="12.75">
      <c r="E468" s="499"/>
      <c r="F468" s="24"/>
      <c r="H468" s="23"/>
      <c r="J468" s="200"/>
      <c r="K468" s="200"/>
      <c r="L468" s="200"/>
      <c r="M468" s="200"/>
      <c r="N468" s="200"/>
      <c r="P468" s="24"/>
      <c r="R468" s="24"/>
      <c r="S468" s="23"/>
      <c r="T468" s="24"/>
      <c r="U468" s="24"/>
      <c r="V468" s="24"/>
      <c r="W468" s="24"/>
    </row>
    <row r="469" spans="5:23" ht="12.75">
      <c r="E469" s="499"/>
      <c r="F469" s="24"/>
      <c r="H469" s="23"/>
      <c r="J469" s="200"/>
      <c r="K469" s="200"/>
      <c r="L469" s="200"/>
      <c r="M469" s="200"/>
      <c r="N469" s="200"/>
      <c r="P469" s="24"/>
      <c r="R469" s="24"/>
      <c r="S469" s="23"/>
      <c r="T469" s="24"/>
      <c r="U469" s="24"/>
      <c r="V469" s="24"/>
      <c r="W469" s="24"/>
    </row>
    <row r="470" spans="5:23" ht="12.75">
      <c r="E470" s="499"/>
      <c r="F470" s="24"/>
      <c r="H470" s="23"/>
      <c r="J470" s="200"/>
      <c r="K470" s="200"/>
      <c r="L470" s="200"/>
      <c r="M470" s="200"/>
      <c r="N470" s="200"/>
      <c r="P470" s="24"/>
      <c r="R470" s="24"/>
      <c r="S470" s="23"/>
      <c r="T470" s="24"/>
      <c r="U470" s="24"/>
      <c r="V470" s="24"/>
      <c r="W470" s="24"/>
    </row>
    <row r="471" spans="5:23" ht="12.75">
      <c r="E471" s="499"/>
      <c r="F471" s="24"/>
      <c r="H471" s="23"/>
      <c r="J471" s="200"/>
      <c r="K471" s="200"/>
      <c r="L471" s="200"/>
      <c r="M471" s="200"/>
      <c r="N471" s="200"/>
      <c r="P471" s="24"/>
      <c r="R471" s="24"/>
      <c r="S471" s="23"/>
      <c r="T471" s="24"/>
      <c r="U471" s="24"/>
      <c r="V471" s="24"/>
      <c r="W471" s="24"/>
    </row>
    <row r="472" spans="5:23" ht="12.75">
      <c r="E472" s="499"/>
      <c r="F472" s="24"/>
      <c r="H472" s="23"/>
      <c r="J472" s="200"/>
      <c r="K472" s="200"/>
      <c r="L472" s="200"/>
      <c r="M472" s="200"/>
      <c r="N472" s="200"/>
      <c r="P472" s="24"/>
      <c r="R472" s="24"/>
      <c r="S472" s="23"/>
      <c r="T472" s="24"/>
      <c r="U472" s="24"/>
      <c r="V472" s="24"/>
      <c r="W472" s="24"/>
    </row>
    <row r="473" spans="5:23" ht="12.75">
      <c r="E473" s="499"/>
      <c r="F473" s="24"/>
      <c r="H473" s="23"/>
      <c r="J473" s="200"/>
      <c r="K473" s="200"/>
      <c r="L473" s="200"/>
      <c r="M473" s="200"/>
      <c r="N473" s="200"/>
      <c r="P473" s="24"/>
      <c r="R473" s="24"/>
      <c r="S473" s="23"/>
      <c r="T473" s="24"/>
      <c r="U473" s="24"/>
      <c r="V473" s="24"/>
      <c r="W473" s="24"/>
    </row>
    <row r="474" spans="5:23" ht="12.75">
      <c r="E474" s="499"/>
      <c r="F474" s="24"/>
      <c r="H474" s="23"/>
      <c r="J474" s="200"/>
      <c r="K474" s="200"/>
      <c r="L474" s="200"/>
      <c r="M474" s="200"/>
      <c r="N474" s="200"/>
      <c r="P474" s="24"/>
      <c r="R474" s="24"/>
      <c r="S474" s="23"/>
      <c r="T474" s="24"/>
      <c r="U474" s="24"/>
      <c r="V474" s="24"/>
      <c r="W474" s="24"/>
    </row>
    <row r="475" spans="5:23" ht="12.75">
      <c r="E475" s="499"/>
      <c r="F475" s="24"/>
      <c r="H475" s="23"/>
      <c r="J475" s="200"/>
      <c r="K475" s="200"/>
      <c r="L475" s="200"/>
      <c r="M475" s="200"/>
      <c r="N475" s="200"/>
      <c r="P475" s="24"/>
      <c r="R475" s="24"/>
      <c r="S475" s="23"/>
      <c r="T475" s="24"/>
      <c r="U475" s="24"/>
      <c r="V475" s="24"/>
      <c r="W475" s="24"/>
    </row>
    <row r="476" spans="5:23" ht="12.75">
      <c r="E476" s="499"/>
      <c r="F476" s="24"/>
      <c r="H476" s="23"/>
      <c r="J476" s="200"/>
      <c r="K476" s="200"/>
      <c r="L476" s="200"/>
      <c r="M476" s="200"/>
      <c r="N476" s="200"/>
      <c r="P476" s="24"/>
      <c r="R476" s="24"/>
      <c r="S476" s="23"/>
      <c r="T476" s="24"/>
      <c r="U476" s="24"/>
      <c r="V476" s="24"/>
      <c r="W476" s="24"/>
    </row>
    <row r="477" spans="5:23" ht="12.75">
      <c r="E477" s="499"/>
      <c r="F477" s="24"/>
      <c r="H477" s="23"/>
      <c r="J477" s="200"/>
      <c r="K477" s="200"/>
      <c r="L477" s="200"/>
      <c r="M477" s="200"/>
      <c r="N477" s="200"/>
      <c r="P477" s="24"/>
      <c r="R477" s="24"/>
      <c r="S477" s="23"/>
      <c r="T477" s="24"/>
      <c r="U477" s="24"/>
      <c r="V477" s="24"/>
      <c r="W477" s="24"/>
    </row>
    <row r="478" spans="5:23" ht="12.75">
      <c r="E478" s="499"/>
      <c r="F478" s="24"/>
      <c r="H478" s="23"/>
      <c r="J478" s="200"/>
      <c r="K478" s="200"/>
      <c r="L478" s="200"/>
      <c r="M478" s="200"/>
      <c r="N478" s="200"/>
      <c r="P478" s="24"/>
      <c r="R478" s="24"/>
      <c r="S478" s="23"/>
      <c r="T478" s="24"/>
      <c r="U478" s="24"/>
      <c r="V478" s="24"/>
      <c r="W478" s="24"/>
    </row>
    <row r="479" spans="5:23" ht="12.75">
      <c r="E479" s="499"/>
      <c r="F479" s="24"/>
      <c r="H479" s="23"/>
      <c r="J479" s="200"/>
      <c r="K479" s="200"/>
      <c r="L479" s="200"/>
      <c r="M479" s="200"/>
      <c r="N479" s="200"/>
      <c r="P479" s="24"/>
      <c r="R479" s="24"/>
      <c r="S479" s="23"/>
      <c r="T479" s="24"/>
      <c r="U479" s="24"/>
      <c r="V479" s="24"/>
      <c r="W479" s="24"/>
    </row>
    <row r="480" spans="5:23" ht="12.75">
      <c r="E480" s="499"/>
      <c r="F480" s="24"/>
      <c r="H480" s="23"/>
      <c r="J480" s="200"/>
      <c r="K480" s="200"/>
      <c r="L480" s="200"/>
      <c r="M480" s="200"/>
      <c r="N480" s="200"/>
      <c r="P480" s="24"/>
      <c r="R480" s="24"/>
      <c r="S480" s="23"/>
      <c r="T480" s="24"/>
      <c r="U480" s="24"/>
      <c r="V480" s="24"/>
      <c r="W480" s="24"/>
    </row>
    <row r="481" spans="5:23" ht="12.75">
      <c r="E481" s="499"/>
      <c r="F481" s="24"/>
      <c r="H481" s="23"/>
      <c r="J481" s="200"/>
      <c r="K481" s="200"/>
      <c r="L481" s="200"/>
      <c r="M481" s="200"/>
      <c r="N481" s="200"/>
      <c r="P481" s="24"/>
      <c r="R481" s="24"/>
      <c r="S481" s="23"/>
      <c r="T481" s="24"/>
      <c r="U481" s="24"/>
      <c r="V481" s="24"/>
      <c r="W481" s="24"/>
    </row>
    <row r="482" spans="5:23" ht="12.75">
      <c r="E482" s="499"/>
      <c r="F482" s="24"/>
      <c r="H482" s="23"/>
      <c r="J482" s="200"/>
      <c r="K482" s="200"/>
      <c r="L482" s="200"/>
      <c r="M482" s="200"/>
      <c r="N482" s="200"/>
      <c r="P482" s="24"/>
      <c r="R482" s="24"/>
      <c r="S482" s="23"/>
      <c r="T482" s="24"/>
      <c r="U482" s="24"/>
      <c r="V482" s="24"/>
      <c r="W482" s="24"/>
    </row>
    <row r="483" spans="5:23" ht="12.75">
      <c r="E483" s="499"/>
      <c r="F483" s="24"/>
      <c r="H483" s="23"/>
      <c r="J483" s="200"/>
      <c r="K483" s="200"/>
      <c r="L483" s="200"/>
      <c r="M483" s="200"/>
      <c r="N483" s="200"/>
      <c r="P483" s="24"/>
      <c r="R483" s="24"/>
      <c r="S483" s="23"/>
      <c r="T483" s="24"/>
      <c r="U483" s="24"/>
      <c r="V483" s="24"/>
      <c r="W483" s="24"/>
    </row>
    <row r="484" spans="5:23" ht="12.75">
      <c r="E484" s="499"/>
      <c r="F484" s="24"/>
      <c r="H484" s="23"/>
      <c r="J484" s="200"/>
      <c r="K484" s="200"/>
      <c r="L484" s="200"/>
      <c r="M484" s="200"/>
      <c r="N484" s="200"/>
      <c r="P484" s="24"/>
      <c r="R484" s="24"/>
      <c r="S484" s="23"/>
      <c r="T484" s="24"/>
      <c r="U484" s="24"/>
      <c r="V484" s="24"/>
      <c r="W484" s="24"/>
    </row>
    <row r="485" spans="5:23" ht="12.75">
      <c r="E485" s="499"/>
      <c r="F485" s="24"/>
      <c r="H485" s="23"/>
      <c r="J485" s="200"/>
      <c r="K485" s="200"/>
      <c r="L485" s="200"/>
      <c r="M485" s="200"/>
      <c r="N485" s="200"/>
      <c r="P485" s="24"/>
      <c r="R485" s="24"/>
      <c r="S485" s="23"/>
      <c r="T485" s="24"/>
      <c r="U485" s="24"/>
      <c r="V485" s="24"/>
      <c r="W485" s="24"/>
    </row>
    <row r="486" spans="5:23" ht="12.75">
      <c r="E486" s="499"/>
      <c r="F486" s="24"/>
      <c r="H486" s="23"/>
      <c r="J486" s="200"/>
      <c r="K486" s="200"/>
      <c r="L486" s="200"/>
      <c r="M486" s="200"/>
      <c r="N486" s="200"/>
      <c r="P486" s="24"/>
      <c r="R486" s="24"/>
      <c r="S486" s="23"/>
      <c r="T486" s="24"/>
      <c r="U486" s="24"/>
      <c r="V486" s="24"/>
      <c r="W486" s="24"/>
    </row>
    <row r="487" spans="5:23" ht="12.75">
      <c r="E487" s="499"/>
      <c r="F487" s="24"/>
      <c r="H487" s="23"/>
      <c r="J487" s="200"/>
      <c r="K487" s="200"/>
      <c r="L487" s="200"/>
      <c r="M487" s="200"/>
      <c r="N487" s="200"/>
      <c r="P487" s="24"/>
      <c r="R487" s="24"/>
      <c r="S487" s="23"/>
      <c r="T487" s="24"/>
      <c r="U487" s="24"/>
      <c r="V487" s="24"/>
      <c r="W487" s="24"/>
    </row>
    <row r="488" spans="5:23" ht="12.75">
      <c r="E488" s="499"/>
      <c r="F488" s="24"/>
      <c r="H488" s="23"/>
      <c r="J488" s="200"/>
      <c r="K488" s="200"/>
      <c r="L488" s="200"/>
      <c r="M488" s="200"/>
      <c r="N488" s="200"/>
      <c r="P488" s="24"/>
      <c r="R488" s="24"/>
      <c r="S488" s="23"/>
      <c r="T488" s="24"/>
      <c r="U488" s="24"/>
      <c r="V488" s="24"/>
      <c r="W488" s="24"/>
    </row>
    <row r="489" spans="5:23" ht="12.75">
      <c r="E489" s="499"/>
      <c r="F489" s="24"/>
      <c r="H489" s="23"/>
      <c r="J489" s="200"/>
      <c r="K489" s="200"/>
      <c r="L489" s="200"/>
      <c r="M489" s="200"/>
      <c r="N489" s="200"/>
      <c r="P489" s="24"/>
      <c r="R489" s="24"/>
      <c r="S489" s="23"/>
      <c r="T489" s="24"/>
      <c r="U489" s="24"/>
      <c r="V489" s="24"/>
      <c r="W489" s="24"/>
    </row>
    <row r="490" spans="5:23" ht="12.75">
      <c r="E490" s="499"/>
      <c r="F490" s="24"/>
      <c r="H490" s="23"/>
      <c r="J490" s="200"/>
      <c r="K490" s="200"/>
      <c r="L490" s="200"/>
      <c r="M490" s="200"/>
      <c r="N490" s="200"/>
      <c r="P490" s="24"/>
      <c r="R490" s="24"/>
      <c r="S490" s="23"/>
      <c r="T490" s="24"/>
      <c r="U490" s="24"/>
      <c r="V490" s="24"/>
      <c r="W490" s="24"/>
    </row>
    <row r="491" spans="5:23" ht="12.75">
      <c r="E491" s="499"/>
      <c r="F491" s="24"/>
      <c r="H491" s="23"/>
      <c r="J491" s="200"/>
      <c r="K491" s="200"/>
      <c r="L491" s="200"/>
      <c r="M491" s="200"/>
      <c r="N491" s="200"/>
      <c r="P491" s="24"/>
      <c r="R491" s="24"/>
      <c r="S491" s="23"/>
      <c r="T491" s="24"/>
      <c r="U491" s="24"/>
      <c r="V491" s="24"/>
      <c r="W491" s="24"/>
    </row>
    <row r="492" spans="5:23" ht="12.75">
      <c r="E492" s="499"/>
      <c r="F492" s="24"/>
      <c r="H492" s="23"/>
      <c r="J492" s="200"/>
      <c r="K492" s="200"/>
      <c r="L492" s="200"/>
      <c r="M492" s="200"/>
      <c r="N492" s="200"/>
      <c r="P492" s="24"/>
      <c r="R492" s="24"/>
      <c r="S492" s="23"/>
      <c r="T492" s="24"/>
      <c r="U492" s="24"/>
      <c r="V492" s="24"/>
      <c r="W492" s="24"/>
    </row>
    <row r="493" spans="5:23" ht="12.75">
      <c r="E493" s="499"/>
      <c r="F493" s="24"/>
      <c r="H493" s="23"/>
      <c r="J493" s="200"/>
      <c r="K493" s="200"/>
      <c r="L493" s="200"/>
      <c r="M493" s="200"/>
      <c r="N493" s="200"/>
      <c r="P493" s="24"/>
      <c r="R493" s="24"/>
      <c r="S493" s="23"/>
      <c r="T493" s="24"/>
      <c r="U493" s="24"/>
      <c r="V493" s="24"/>
      <c r="W493" s="24"/>
    </row>
    <row r="494" spans="5:23" ht="12.75">
      <c r="E494" s="499"/>
      <c r="F494" s="24"/>
      <c r="H494" s="23"/>
      <c r="J494" s="200"/>
      <c r="K494" s="200"/>
      <c r="L494" s="200"/>
      <c r="M494" s="200"/>
      <c r="N494" s="200"/>
      <c r="P494" s="24"/>
      <c r="R494" s="24"/>
      <c r="S494" s="23"/>
      <c r="T494" s="24"/>
      <c r="U494" s="24"/>
      <c r="V494" s="24"/>
      <c r="W494" s="24"/>
    </row>
    <row r="495" spans="5:23" ht="12.75">
      <c r="E495" s="499"/>
      <c r="F495" s="24"/>
      <c r="H495" s="23"/>
      <c r="J495" s="200"/>
      <c r="K495" s="200"/>
      <c r="L495" s="200"/>
      <c r="M495" s="200"/>
      <c r="N495" s="200"/>
      <c r="P495" s="24"/>
      <c r="R495" s="24"/>
      <c r="S495" s="23"/>
      <c r="T495" s="24"/>
      <c r="U495" s="24"/>
      <c r="V495" s="24"/>
      <c r="W495" s="24"/>
    </row>
    <row r="496" spans="5:23" ht="12.75">
      <c r="E496" s="499"/>
      <c r="F496" s="24"/>
      <c r="H496" s="23"/>
      <c r="J496" s="200"/>
      <c r="K496" s="200"/>
      <c r="L496" s="200"/>
      <c r="M496" s="200"/>
      <c r="N496" s="200"/>
      <c r="P496" s="24"/>
      <c r="R496" s="24"/>
      <c r="S496" s="23"/>
      <c r="T496" s="24"/>
      <c r="U496" s="24"/>
      <c r="V496" s="24"/>
      <c r="W496" s="24"/>
    </row>
    <row r="497" spans="5:23" ht="12.75">
      <c r="E497" s="499"/>
      <c r="F497" s="24"/>
      <c r="H497" s="23"/>
      <c r="J497" s="200"/>
      <c r="K497" s="200"/>
      <c r="L497" s="200"/>
      <c r="M497" s="200"/>
      <c r="N497" s="200"/>
      <c r="P497" s="24"/>
      <c r="R497" s="24"/>
      <c r="S497" s="23"/>
      <c r="T497" s="24"/>
      <c r="U497" s="24"/>
      <c r="V497" s="24"/>
      <c r="W497" s="24"/>
    </row>
    <row r="498" spans="5:23" ht="12.75">
      <c r="E498" s="499"/>
      <c r="F498" s="24"/>
      <c r="H498" s="23"/>
      <c r="J498" s="200"/>
      <c r="K498" s="200"/>
      <c r="L498" s="200"/>
      <c r="M498" s="200"/>
      <c r="N498" s="200"/>
      <c r="P498" s="24"/>
      <c r="R498" s="24"/>
      <c r="S498" s="23"/>
      <c r="T498" s="24"/>
      <c r="U498" s="24"/>
      <c r="V498" s="24"/>
      <c r="W498" s="24"/>
    </row>
    <row r="499" spans="5:23" ht="12.75">
      <c r="E499" s="499"/>
      <c r="F499" s="24"/>
      <c r="H499" s="23"/>
      <c r="J499" s="200"/>
      <c r="K499" s="200"/>
      <c r="L499" s="200"/>
      <c r="M499" s="200"/>
      <c r="N499" s="200"/>
      <c r="P499" s="24"/>
      <c r="R499" s="24"/>
      <c r="S499" s="23"/>
      <c r="T499" s="24"/>
      <c r="U499" s="24"/>
      <c r="V499" s="24"/>
      <c r="W499" s="24"/>
    </row>
    <row r="500" spans="5:23" ht="12.75">
      <c r="E500" s="499"/>
      <c r="F500" s="24"/>
      <c r="H500" s="23"/>
      <c r="J500" s="200"/>
      <c r="K500" s="200"/>
      <c r="L500" s="200"/>
      <c r="M500" s="200"/>
      <c r="N500" s="200"/>
      <c r="P500" s="24"/>
      <c r="R500" s="24"/>
      <c r="S500" s="23"/>
      <c r="T500" s="24"/>
      <c r="U500" s="24"/>
      <c r="V500" s="24"/>
      <c r="W500" s="24"/>
    </row>
    <row r="501" spans="5:23" ht="12.75">
      <c r="E501" s="499"/>
      <c r="F501" s="24"/>
      <c r="H501" s="23"/>
      <c r="J501" s="200"/>
      <c r="K501" s="200"/>
      <c r="L501" s="200"/>
      <c r="M501" s="200"/>
      <c r="N501" s="200"/>
      <c r="P501" s="24"/>
      <c r="R501" s="24"/>
      <c r="S501" s="23"/>
      <c r="T501" s="24"/>
      <c r="U501" s="24"/>
      <c r="V501" s="24"/>
      <c r="W501" s="24"/>
    </row>
    <row r="502" spans="5:23" ht="12.75">
      <c r="E502" s="499"/>
      <c r="F502" s="24"/>
      <c r="H502" s="23"/>
      <c r="J502" s="200"/>
      <c r="K502" s="200"/>
      <c r="L502" s="200"/>
      <c r="M502" s="200"/>
      <c r="N502" s="200"/>
      <c r="P502" s="24"/>
      <c r="R502" s="24"/>
      <c r="S502" s="23"/>
      <c r="T502" s="24"/>
      <c r="U502" s="24"/>
      <c r="V502" s="24"/>
      <c r="W502" s="24"/>
    </row>
    <row r="503" spans="5:23" ht="12.75">
      <c r="E503" s="499"/>
      <c r="F503" s="24"/>
      <c r="H503" s="23"/>
      <c r="J503" s="200"/>
      <c r="K503" s="200"/>
      <c r="L503" s="200"/>
      <c r="M503" s="200"/>
      <c r="N503" s="200"/>
      <c r="P503" s="24"/>
      <c r="R503" s="24"/>
      <c r="S503" s="23"/>
      <c r="T503" s="24"/>
      <c r="U503" s="24"/>
      <c r="V503" s="24"/>
      <c r="W503" s="24"/>
    </row>
    <row r="504" spans="5:23" ht="12.75">
      <c r="E504" s="499"/>
      <c r="F504" s="24"/>
      <c r="H504" s="23"/>
      <c r="J504" s="200"/>
      <c r="K504" s="200"/>
      <c r="L504" s="200"/>
      <c r="M504" s="200"/>
      <c r="N504" s="200"/>
      <c r="P504" s="24"/>
      <c r="R504" s="24"/>
      <c r="S504" s="23"/>
      <c r="T504" s="24"/>
      <c r="U504" s="24"/>
      <c r="V504" s="24"/>
      <c r="W504" s="24"/>
    </row>
    <row r="505" spans="5:23" ht="12.75">
      <c r="E505" s="499"/>
      <c r="F505" s="24"/>
      <c r="H505" s="23"/>
      <c r="J505" s="200"/>
      <c r="K505" s="200"/>
      <c r="L505" s="200"/>
      <c r="M505" s="200"/>
      <c r="N505" s="200"/>
      <c r="P505" s="24"/>
      <c r="R505" s="24"/>
      <c r="S505" s="23"/>
      <c r="T505" s="24"/>
      <c r="U505" s="24"/>
      <c r="V505" s="24"/>
      <c r="W505" s="24"/>
    </row>
    <row r="506" spans="5:23" ht="12.75">
      <c r="E506" s="499"/>
      <c r="F506" s="24"/>
      <c r="H506" s="23"/>
      <c r="J506" s="200"/>
      <c r="K506" s="200"/>
      <c r="L506" s="200"/>
      <c r="M506" s="200"/>
      <c r="N506" s="200"/>
      <c r="P506" s="24"/>
      <c r="R506" s="24"/>
      <c r="S506" s="23"/>
      <c r="T506" s="24"/>
      <c r="U506" s="24"/>
      <c r="V506" s="24"/>
      <c r="W506" s="24"/>
    </row>
    <row r="507" spans="5:23" ht="12.75">
      <c r="E507" s="499"/>
      <c r="F507" s="24"/>
      <c r="H507" s="23"/>
      <c r="J507" s="200"/>
      <c r="K507" s="200"/>
      <c r="L507" s="200"/>
      <c r="M507" s="200"/>
      <c r="N507" s="200"/>
      <c r="P507" s="24"/>
      <c r="R507" s="24"/>
      <c r="S507" s="23"/>
      <c r="T507" s="24"/>
      <c r="U507" s="24"/>
      <c r="V507" s="24"/>
      <c r="W507" s="24"/>
    </row>
    <row r="508" spans="5:23" ht="12.75">
      <c r="E508" s="499"/>
      <c r="F508" s="24"/>
      <c r="H508" s="23"/>
      <c r="J508" s="200"/>
      <c r="K508" s="200"/>
      <c r="L508" s="200"/>
      <c r="M508" s="200"/>
      <c r="N508" s="200"/>
      <c r="P508" s="24"/>
      <c r="R508" s="24"/>
      <c r="S508" s="23"/>
      <c r="T508" s="24"/>
      <c r="U508" s="24"/>
      <c r="V508" s="24"/>
      <c r="W508" s="24"/>
    </row>
    <row r="509" spans="5:23" ht="12.75">
      <c r="E509" s="499"/>
      <c r="F509" s="24"/>
      <c r="H509" s="23"/>
      <c r="J509" s="200"/>
      <c r="K509" s="200"/>
      <c r="L509" s="200"/>
      <c r="M509" s="200"/>
      <c r="N509" s="200"/>
      <c r="P509" s="24"/>
      <c r="R509" s="24"/>
      <c r="S509" s="23"/>
      <c r="T509" s="24"/>
      <c r="U509" s="24"/>
      <c r="V509" s="24"/>
      <c r="W509" s="24"/>
    </row>
    <row r="510" spans="5:23" ht="12.75">
      <c r="E510" s="499"/>
      <c r="F510" s="24"/>
      <c r="H510" s="23"/>
      <c r="J510" s="200"/>
      <c r="K510" s="200"/>
      <c r="L510" s="200"/>
      <c r="M510" s="200"/>
      <c r="N510" s="200"/>
      <c r="P510" s="24"/>
      <c r="R510" s="24"/>
      <c r="S510" s="23"/>
      <c r="T510" s="24"/>
      <c r="U510" s="24"/>
      <c r="V510" s="24"/>
      <c r="W510" s="24"/>
    </row>
    <row r="511" spans="5:23" ht="12.75">
      <c r="E511" s="499"/>
      <c r="F511" s="24"/>
      <c r="H511" s="23"/>
      <c r="J511" s="200"/>
      <c r="K511" s="200"/>
      <c r="L511" s="200"/>
      <c r="M511" s="200"/>
      <c r="N511" s="200"/>
      <c r="P511" s="24"/>
      <c r="R511" s="24"/>
      <c r="S511" s="23"/>
      <c r="T511" s="24"/>
      <c r="U511" s="24"/>
      <c r="V511" s="24"/>
      <c r="W511" s="24"/>
    </row>
    <row r="512" spans="5:23" ht="12.75">
      <c r="E512" s="499"/>
      <c r="F512" s="24"/>
      <c r="H512" s="23"/>
      <c r="J512" s="200"/>
      <c r="K512" s="200"/>
      <c r="L512" s="200"/>
      <c r="M512" s="200"/>
      <c r="N512" s="200"/>
      <c r="P512" s="24"/>
      <c r="R512" s="24"/>
      <c r="S512" s="23"/>
      <c r="T512" s="24"/>
      <c r="U512" s="24"/>
      <c r="V512" s="24"/>
      <c r="W512" s="24"/>
    </row>
    <row r="513" spans="5:23" ht="12.75">
      <c r="E513" s="499"/>
      <c r="F513" s="24"/>
      <c r="H513" s="23"/>
      <c r="J513" s="200"/>
      <c r="K513" s="200"/>
      <c r="L513" s="200"/>
      <c r="M513" s="200"/>
      <c r="N513" s="200"/>
      <c r="P513" s="24"/>
      <c r="R513" s="24"/>
      <c r="S513" s="23"/>
      <c r="T513" s="24"/>
      <c r="U513" s="24"/>
      <c r="V513" s="24"/>
      <c r="W513" s="24"/>
    </row>
    <row r="514" spans="5:23" ht="12.75">
      <c r="E514" s="499"/>
      <c r="F514" s="24"/>
      <c r="H514" s="23"/>
      <c r="J514" s="200"/>
      <c r="K514" s="200"/>
      <c r="L514" s="200"/>
      <c r="M514" s="200"/>
      <c r="N514" s="200"/>
      <c r="P514" s="24"/>
      <c r="R514" s="24"/>
      <c r="S514" s="23"/>
      <c r="T514" s="24"/>
      <c r="U514" s="24"/>
      <c r="V514" s="24"/>
      <c r="W514" s="24"/>
    </row>
    <row r="515" spans="5:23" ht="12.75">
      <c r="E515" s="499"/>
      <c r="F515" s="24"/>
      <c r="H515" s="23"/>
      <c r="J515" s="200"/>
      <c r="K515" s="200"/>
      <c r="L515" s="200"/>
      <c r="M515" s="200"/>
      <c r="N515" s="200"/>
      <c r="P515" s="24"/>
      <c r="R515" s="24"/>
      <c r="S515" s="23"/>
      <c r="T515" s="24"/>
      <c r="U515" s="24"/>
      <c r="V515" s="24"/>
      <c r="W515" s="24"/>
    </row>
    <row r="516" spans="5:23" ht="12.75">
      <c r="E516" s="499"/>
      <c r="F516" s="24"/>
      <c r="H516" s="23"/>
      <c r="J516" s="200"/>
      <c r="K516" s="200"/>
      <c r="L516" s="200"/>
      <c r="M516" s="200"/>
      <c r="N516" s="200"/>
      <c r="P516" s="24"/>
      <c r="R516" s="24"/>
      <c r="S516" s="23"/>
      <c r="T516" s="24"/>
      <c r="U516" s="24"/>
      <c r="V516" s="24"/>
      <c r="W516" s="24"/>
    </row>
    <row r="517" spans="5:23" ht="12.75">
      <c r="E517" s="499"/>
      <c r="F517" s="24"/>
      <c r="H517" s="23"/>
      <c r="J517" s="200"/>
      <c r="K517" s="200"/>
      <c r="L517" s="200"/>
      <c r="M517" s="200"/>
      <c r="N517" s="200"/>
      <c r="P517" s="24"/>
      <c r="R517" s="24"/>
      <c r="S517" s="23"/>
      <c r="T517" s="24"/>
      <c r="U517" s="24"/>
      <c r="V517" s="24"/>
      <c r="W517" s="24"/>
    </row>
    <row r="518" spans="5:23" ht="12.75">
      <c r="E518" s="499"/>
      <c r="F518" s="24"/>
      <c r="H518" s="23"/>
      <c r="J518" s="200"/>
      <c r="K518" s="200"/>
      <c r="L518" s="200"/>
      <c r="M518" s="200"/>
      <c r="N518" s="200"/>
      <c r="P518" s="24"/>
      <c r="R518" s="24"/>
      <c r="S518" s="23"/>
      <c r="T518" s="24"/>
      <c r="U518" s="24"/>
      <c r="V518" s="24"/>
      <c r="W518" s="24"/>
    </row>
    <row r="519" spans="5:23" ht="12.75">
      <c r="E519" s="499"/>
      <c r="F519" s="24"/>
      <c r="H519" s="23"/>
      <c r="J519" s="200"/>
      <c r="K519" s="200"/>
      <c r="L519" s="200"/>
      <c r="M519" s="200"/>
      <c r="N519" s="200"/>
      <c r="P519" s="24"/>
      <c r="R519" s="24"/>
      <c r="S519" s="23"/>
      <c r="T519" s="24"/>
      <c r="U519" s="24"/>
      <c r="V519" s="24"/>
      <c r="W519" s="24"/>
    </row>
    <row r="520" spans="5:23" ht="12.75">
      <c r="E520" s="499"/>
      <c r="F520" s="24"/>
      <c r="H520" s="23"/>
      <c r="J520" s="200"/>
      <c r="K520" s="200"/>
      <c r="L520" s="200"/>
      <c r="M520" s="200"/>
      <c r="N520" s="200"/>
      <c r="P520" s="24"/>
      <c r="R520" s="24"/>
      <c r="S520" s="23"/>
      <c r="T520" s="24"/>
      <c r="U520" s="24"/>
      <c r="V520" s="24"/>
      <c r="W520" s="24"/>
    </row>
    <row r="521" spans="5:23" ht="12.75">
      <c r="E521" s="499"/>
      <c r="F521" s="24"/>
      <c r="H521" s="23"/>
      <c r="J521" s="200"/>
      <c r="K521" s="200"/>
      <c r="L521" s="200"/>
      <c r="M521" s="200"/>
      <c r="N521" s="200"/>
      <c r="P521" s="24"/>
      <c r="R521" s="24"/>
      <c r="S521" s="23"/>
      <c r="T521" s="24"/>
      <c r="U521" s="24"/>
      <c r="V521" s="24"/>
      <c r="W521" s="24"/>
    </row>
    <row r="522" spans="5:23" ht="12.75">
      <c r="E522" s="499"/>
      <c r="F522" s="24"/>
      <c r="H522" s="23"/>
      <c r="J522" s="200"/>
      <c r="K522" s="200"/>
      <c r="L522" s="200"/>
      <c r="M522" s="200"/>
      <c r="N522" s="200"/>
      <c r="P522" s="24"/>
      <c r="R522" s="24"/>
      <c r="S522" s="23"/>
      <c r="T522" s="24"/>
      <c r="U522" s="24"/>
      <c r="V522" s="24"/>
      <c r="W522" s="24"/>
    </row>
    <row r="523" spans="5:23" ht="12.75">
      <c r="E523" s="499"/>
      <c r="F523" s="24"/>
      <c r="H523" s="23"/>
      <c r="J523" s="200"/>
      <c r="K523" s="200"/>
      <c r="L523" s="200"/>
      <c r="M523" s="200"/>
      <c r="N523" s="200"/>
      <c r="P523" s="24"/>
      <c r="R523" s="24"/>
      <c r="S523" s="23"/>
      <c r="T523" s="24"/>
      <c r="U523" s="24"/>
      <c r="V523" s="24"/>
      <c r="W523" s="24"/>
    </row>
    <row r="524" spans="5:23" ht="12.75">
      <c r="E524" s="499"/>
      <c r="F524" s="24"/>
      <c r="H524" s="23"/>
      <c r="J524" s="200"/>
      <c r="K524" s="200"/>
      <c r="L524" s="200"/>
      <c r="M524" s="200"/>
      <c r="N524" s="200"/>
      <c r="P524" s="24"/>
      <c r="R524" s="24"/>
      <c r="S524" s="23"/>
      <c r="T524" s="24"/>
      <c r="U524" s="24"/>
      <c r="V524" s="24"/>
      <c r="W524" s="24"/>
    </row>
    <row r="525" spans="5:23" ht="12.75">
      <c r="E525" s="499"/>
      <c r="F525" s="24"/>
      <c r="H525" s="23"/>
      <c r="J525" s="200"/>
      <c r="K525" s="200"/>
      <c r="L525" s="200"/>
      <c r="M525" s="200"/>
      <c r="N525" s="200"/>
      <c r="P525" s="24"/>
      <c r="R525" s="24"/>
      <c r="S525" s="23"/>
      <c r="T525" s="24"/>
      <c r="U525" s="24"/>
      <c r="V525" s="24"/>
      <c r="W525" s="24"/>
    </row>
    <row r="526" spans="5:23" ht="12.75">
      <c r="E526" s="499"/>
      <c r="F526" s="24"/>
      <c r="H526" s="23"/>
      <c r="J526" s="200"/>
      <c r="K526" s="200"/>
      <c r="L526" s="200"/>
      <c r="M526" s="200"/>
      <c r="N526" s="200"/>
      <c r="P526" s="24"/>
      <c r="R526" s="24"/>
      <c r="S526" s="23"/>
      <c r="T526" s="24"/>
      <c r="U526" s="24"/>
      <c r="V526" s="24"/>
      <c r="W526" s="24"/>
    </row>
    <row r="527" spans="5:23" ht="12.75">
      <c r="E527" s="499"/>
      <c r="F527" s="24"/>
      <c r="H527" s="23"/>
      <c r="J527" s="200"/>
      <c r="K527" s="200"/>
      <c r="L527" s="200"/>
      <c r="M527" s="200"/>
      <c r="N527" s="200"/>
      <c r="P527" s="24"/>
      <c r="R527" s="24"/>
      <c r="S527" s="23"/>
      <c r="T527" s="24"/>
      <c r="U527" s="24"/>
      <c r="V527" s="24"/>
      <c r="W527" s="24"/>
    </row>
    <row r="528" spans="5:23" ht="12.75">
      <c r="E528" s="499"/>
      <c r="F528" s="24"/>
      <c r="H528" s="23"/>
      <c r="J528" s="200"/>
      <c r="K528" s="200"/>
      <c r="L528" s="200"/>
      <c r="M528" s="200"/>
      <c r="N528" s="200"/>
      <c r="P528" s="24"/>
      <c r="R528" s="24"/>
      <c r="S528" s="23"/>
      <c r="T528" s="24"/>
      <c r="U528" s="24"/>
      <c r="V528" s="24"/>
      <c r="W528" s="24"/>
    </row>
    <row r="529" spans="5:23" ht="12.75">
      <c r="E529" s="499"/>
      <c r="F529" s="24"/>
      <c r="H529" s="23"/>
      <c r="J529" s="200"/>
      <c r="K529" s="200"/>
      <c r="L529" s="200"/>
      <c r="M529" s="200"/>
      <c r="N529" s="200"/>
      <c r="P529" s="24"/>
      <c r="R529" s="24"/>
      <c r="S529" s="23"/>
      <c r="T529" s="24"/>
      <c r="U529" s="24"/>
      <c r="V529" s="24"/>
      <c r="W529" s="24"/>
    </row>
    <row r="530" spans="5:23" ht="12.75">
      <c r="E530" s="499"/>
      <c r="F530" s="24"/>
      <c r="H530" s="23"/>
      <c r="J530" s="200"/>
      <c r="K530" s="200"/>
      <c r="L530" s="200"/>
      <c r="M530" s="200"/>
      <c r="N530" s="200"/>
      <c r="P530" s="24"/>
      <c r="R530" s="24"/>
      <c r="S530" s="23"/>
      <c r="T530" s="24"/>
      <c r="U530" s="24"/>
      <c r="V530" s="24"/>
      <c r="W530" s="24"/>
    </row>
    <row r="531" spans="5:23" ht="12.75">
      <c r="E531" s="499"/>
      <c r="F531" s="24"/>
      <c r="H531" s="23"/>
      <c r="J531" s="200"/>
      <c r="K531" s="200"/>
      <c r="L531" s="200"/>
      <c r="M531" s="200"/>
      <c r="N531" s="200"/>
      <c r="P531" s="24"/>
      <c r="R531" s="24"/>
      <c r="S531" s="23"/>
      <c r="T531" s="24"/>
      <c r="U531" s="24"/>
      <c r="V531" s="24"/>
      <c r="W531" s="24"/>
    </row>
    <row r="532" spans="5:23" ht="12.75">
      <c r="E532" s="499"/>
      <c r="F532" s="24"/>
      <c r="H532" s="23"/>
      <c r="J532" s="200"/>
      <c r="K532" s="200"/>
      <c r="L532" s="200"/>
      <c r="M532" s="200"/>
      <c r="N532" s="200"/>
      <c r="P532" s="24"/>
      <c r="R532" s="24"/>
      <c r="S532" s="23"/>
      <c r="T532" s="24"/>
      <c r="U532" s="24"/>
      <c r="V532" s="24"/>
      <c r="W532" s="24"/>
    </row>
    <row r="533" spans="5:23" ht="12.75">
      <c r="E533" s="499"/>
      <c r="F533" s="24"/>
      <c r="H533" s="23"/>
      <c r="J533" s="200"/>
      <c r="K533" s="200"/>
      <c r="L533" s="200"/>
      <c r="M533" s="200"/>
      <c r="N533" s="200"/>
      <c r="P533" s="24"/>
      <c r="R533" s="24"/>
      <c r="S533" s="23"/>
      <c r="T533" s="24"/>
      <c r="U533" s="24"/>
      <c r="V533" s="24"/>
      <c r="W533" s="24"/>
    </row>
    <row r="534" spans="5:23" ht="12.75">
      <c r="E534" s="499"/>
      <c r="F534" s="24"/>
      <c r="H534" s="23"/>
      <c r="J534" s="200"/>
      <c r="K534" s="200"/>
      <c r="L534" s="200"/>
      <c r="M534" s="200"/>
      <c r="N534" s="200"/>
      <c r="P534" s="24"/>
      <c r="R534" s="24"/>
      <c r="S534" s="23"/>
      <c r="T534" s="24"/>
      <c r="U534" s="24"/>
      <c r="V534" s="24"/>
      <c r="W534" s="24"/>
    </row>
    <row r="535" spans="5:23" ht="12.75">
      <c r="E535" s="499"/>
      <c r="F535" s="24"/>
      <c r="H535" s="23"/>
      <c r="J535" s="200"/>
      <c r="K535" s="200"/>
      <c r="L535" s="200"/>
      <c r="M535" s="200"/>
      <c r="N535" s="200"/>
      <c r="P535" s="24"/>
      <c r="R535" s="24"/>
      <c r="S535" s="23"/>
      <c r="T535" s="24"/>
      <c r="U535" s="24"/>
      <c r="V535" s="24"/>
      <c r="W535" s="24"/>
    </row>
    <row r="536" spans="5:23" ht="12.75">
      <c r="E536" s="499"/>
      <c r="F536" s="24"/>
      <c r="H536" s="23"/>
      <c r="J536" s="200"/>
      <c r="K536" s="200"/>
      <c r="L536" s="200"/>
      <c r="M536" s="200"/>
      <c r="N536" s="200"/>
      <c r="P536" s="24"/>
      <c r="R536" s="24"/>
      <c r="S536" s="23"/>
      <c r="T536" s="24"/>
      <c r="U536" s="24"/>
      <c r="V536" s="24"/>
      <c r="W536" s="24"/>
    </row>
    <row r="537" spans="5:23" ht="12.75">
      <c r="E537" s="499"/>
      <c r="F537" s="24"/>
      <c r="H537" s="23"/>
      <c r="J537" s="200"/>
      <c r="K537" s="200"/>
      <c r="L537" s="200"/>
      <c r="M537" s="200"/>
      <c r="N537" s="200"/>
      <c r="P537" s="24"/>
      <c r="R537" s="24"/>
      <c r="S537" s="23"/>
      <c r="T537" s="24"/>
      <c r="U537" s="24"/>
      <c r="V537" s="24"/>
      <c r="W537" s="24"/>
    </row>
    <row r="538" spans="5:23" ht="12.75">
      <c r="E538" s="499"/>
      <c r="F538" s="24"/>
      <c r="H538" s="23"/>
      <c r="J538" s="200"/>
      <c r="K538" s="200"/>
      <c r="L538" s="200"/>
      <c r="M538" s="200"/>
      <c r="N538" s="200"/>
      <c r="P538" s="24"/>
      <c r="R538" s="24"/>
      <c r="S538" s="23"/>
      <c r="T538" s="24"/>
      <c r="U538" s="24"/>
      <c r="V538" s="24"/>
      <c r="W538" s="24"/>
    </row>
    <row r="539" spans="5:23" ht="12.75">
      <c r="E539" s="499"/>
      <c r="F539" s="24"/>
      <c r="H539" s="23"/>
      <c r="J539" s="200"/>
      <c r="K539" s="200"/>
      <c r="L539" s="200"/>
      <c r="M539" s="200"/>
      <c r="N539" s="200"/>
      <c r="P539" s="24"/>
      <c r="R539" s="24"/>
      <c r="S539" s="23"/>
      <c r="T539" s="24"/>
      <c r="U539" s="24"/>
      <c r="V539" s="24"/>
      <c r="W539" s="24"/>
    </row>
    <row r="540" spans="5:23" ht="12.75">
      <c r="E540" s="499"/>
      <c r="F540" s="24"/>
      <c r="H540" s="23"/>
      <c r="J540" s="200"/>
      <c r="K540" s="200"/>
      <c r="L540" s="200"/>
      <c r="M540" s="200"/>
      <c r="N540" s="200"/>
      <c r="P540" s="24"/>
      <c r="R540" s="24"/>
      <c r="S540" s="23"/>
      <c r="T540" s="24"/>
      <c r="U540" s="24"/>
      <c r="V540" s="24"/>
      <c r="W540" s="24"/>
    </row>
    <row r="541" spans="5:23" ht="12.75">
      <c r="E541" s="499"/>
      <c r="F541" s="24"/>
      <c r="H541" s="23"/>
      <c r="J541" s="200"/>
      <c r="K541" s="200"/>
      <c r="L541" s="200"/>
      <c r="M541" s="200"/>
      <c r="N541" s="200"/>
      <c r="P541" s="24"/>
      <c r="R541" s="24"/>
      <c r="S541" s="23"/>
      <c r="T541" s="24"/>
      <c r="U541" s="24"/>
      <c r="V541" s="24"/>
      <c r="W541" s="24"/>
    </row>
    <row r="542" spans="5:23" ht="12.75">
      <c r="E542" s="499"/>
      <c r="F542" s="24"/>
      <c r="H542" s="23"/>
      <c r="J542" s="200"/>
      <c r="K542" s="200"/>
      <c r="L542" s="200"/>
      <c r="M542" s="200"/>
      <c r="N542" s="200"/>
      <c r="P542" s="24"/>
      <c r="R542" s="24"/>
      <c r="S542" s="23"/>
      <c r="T542" s="24"/>
      <c r="U542" s="24"/>
      <c r="V542" s="24"/>
      <c r="W542" s="24"/>
    </row>
    <row r="543" spans="5:23" ht="12.75">
      <c r="E543" s="499"/>
      <c r="F543" s="24"/>
      <c r="H543" s="23"/>
      <c r="J543" s="200"/>
      <c r="K543" s="200"/>
      <c r="L543" s="200"/>
      <c r="M543" s="200"/>
      <c r="N543" s="200"/>
      <c r="P543" s="24"/>
      <c r="R543" s="24"/>
      <c r="S543" s="23"/>
      <c r="T543" s="24"/>
      <c r="U543" s="24"/>
      <c r="V543" s="24"/>
      <c r="W543" s="24"/>
    </row>
    <row r="544" spans="5:23" ht="12.75">
      <c r="E544" s="499"/>
      <c r="F544" s="24"/>
      <c r="H544" s="23"/>
      <c r="J544" s="200"/>
      <c r="K544" s="200"/>
      <c r="L544" s="200"/>
      <c r="M544" s="200"/>
      <c r="N544" s="200"/>
      <c r="P544" s="24"/>
      <c r="R544" s="24"/>
      <c r="S544" s="23"/>
      <c r="T544" s="24"/>
      <c r="U544" s="24"/>
      <c r="V544" s="24"/>
      <c r="W544" s="24"/>
    </row>
    <row r="545" spans="5:23" ht="12.75">
      <c r="E545" s="499"/>
      <c r="F545" s="24"/>
      <c r="H545" s="23"/>
      <c r="J545" s="200"/>
      <c r="K545" s="200"/>
      <c r="L545" s="200"/>
      <c r="M545" s="200"/>
      <c r="N545" s="200"/>
      <c r="P545" s="24"/>
      <c r="R545" s="24"/>
      <c r="S545" s="23"/>
      <c r="T545" s="24"/>
      <c r="U545" s="24"/>
      <c r="V545" s="24"/>
      <c r="W545" s="24"/>
    </row>
    <row r="546" spans="5:23" ht="12.75">
      <c r="E546" s="499"/>
      <c r="F546" s="24"/>
      <c r="H546" s="23"/>
      <c r="J546" s="200"/>
      <c r="K546" s="200"/>
      <c r="L546" s="200"/>
      <c r="M546" s="200"/>
      <c r="N546" s="200"/>
      <c r="P546" s="24"/>
      <c r="R546" s="24"/>
      <c r="S546" s="23"/>
      <c r="T546" s="24"/>
      <c r="U546" s="24"/>
      <c r="V546" s="24"/>
      <c r="W546" s="24"/>
    </row>
    <row r="547" spans="5:23" ht="12.75">
      <c r="E547" s="499"/>
      <c r="F547" s="24"/>
      <c r="H547" s="23"/>
      <c r="J547" s="200"/>
      <c r="K547" s="200"/>
      <c r="L547" s="200"/>
      <c r="M547" s="200"/>
      <c r="N547" s="200"/>
      <c r="P547" s="24"/>
      <c r="R547" s="24"/>
      <c r="S547" s="23"/>
      <c r="T547" s="24"/>
      <c r="U547" s="24"/>
      <c r="V547" s="24"/>
      <c r="W547" s="24"/>
    </row>
    <row r="548" spans="5:23" ht="12.75">
      <c r="E548" s="499"/>
      <c r="F548" s="24"/>
      <c r="H548" s="23"/>
      <c r="J548" s="200"/>
      <c r="K548" s="200"/>
      <c r="L548" s="200"/>
      <c r="M548" s="200"/>
      <c r="N548" s="200"/>
      <c r="P548" s="24"/>
      <c r="R548" s="24"/>
      <c r="S548" s="23"/>
      <c r="T548" s="24"/>
      <c r="U548" s="24"/>
      <c r="V548" s="24"/>
      <c r="W548" s="24"/>
    </row>
    <row r="549" spans="5:23" ht="12.75">
      <c r="E549" s="499"/>
      <c r="F549" s="24"/>
      <c r="H549" s="23"/>
      <c r="J549" s="200"/>
      <c r="K549" s="200"/>
      <c r="L549" s="200"/>
      <c r="M549" s="200"/>
      <c r="N549" s="200"/>
      <c r="P549" s="24"/>
      <c r="R549" s="24"/>
      <c r="S549" s="23"/>
      <c r="T549" s="24"/>
      <c r="U549" s="24"/>
      <c r="V549" s="24"/>
      <c r="W549" s="24"/>
    </row>
    <row r="550" spans="5:23" ht="12.75">
      <c r="E550" s="499"/>
      <c r="F550" s="24"/>
      <c r="H550" s="23"/>
      <c r="J550" s="200"/>
      <c r="K550" s="200"/>
      <c r="L550" s="200"/>
      <c r="M550" s="200"/>
      <c r="N550" s="200"/>
      <c r="P550" s="24"/>
      <c r="R550" s="24"/>
      <c r="S550" s="23"/>
      <c r="T550" s="24"/>
      <c r="U550" s="24"/>
      <c r="V550" s="24"/>
      <c r="W550" s="24"/>
    </row>
    <row r="551" spans="5:23" ht="12.75">
      <c r="E551" s="499"/>
      <c r="F551" s="24"/>
      <c r="H551" s="23"/>
      <c r="J551" s="200"/>
      <c r="K551" s="200"/>
      <c r="L551" s="200"/>
      <c r="M551" s="200"/>
      <c r="N551" s="200"/>
      <c r="P551" s="24"/>
      <c r="R551" s="24"/>
      <c r="S551" s="23"/>
      <c r="T551" s="24"/>
      <c r="U551" s="24"/>
      <c r="V551" s="24"/>
      <c r="W551" s="24"/>
    </row>
    <row r="552" spans="5:23" ht="12.75">
      <c r="E552" s="499"/>
      <c r="F552" s="24"/>
      <c r="H552" s="23"/>
      <c r="J552" s="200"/>
      <c r="K552" s="200"/>
      <c r="L552" s="200"/>
      <c r="M552" s="200"/>
      <c r="N552" s="200"/>
      <c r="P552" s="24"/>
      <c r="R552" s="24"/>
      <c r="S552" s="23"/>
      <c r="T552" s="24"/>
      <c r="U552" s="24"/>
      <c r="V552" s="24"/>
      <c r="W552" s="24"/>
    </row>
    <row r="553" spans="5:23" ht="12.75">
      <c r="E553" s="499"/>
      <c r="F553" s="24"/>
      <c r="H553" s="23"/>
      <c r="J553" s="200"/>
      <c r="K553" s="200"/>
      <c r="L553" s="200"/>
      <c r="M553" s="200"/>
      <c r="N553" s="200"/>
      <c r="P553" s="24"/>
      <c r="R553" s="24"/>
      <c r="S553" s="23"/>
      <c r="T553" s="24"/>
      <c r="U553" s="24"/>
      <c r="V553" s="24"/>
      <c r="W553" s="24"/>
    </row>
    <row r="554" spans="5:23" ht="12.75">
      <c r="E554" s="499"/>
      <c r="F554" s="24"/>
      <c r="H554" s="23"/>
      <c r="J554" s="200"/>
      <c r="K554" s="200"/>
      <c r="L554" s="200"/>
      <c r="M554" s="200"/>
      <c r="N554" s="200"/>
      <c r="P554" s="24"/>
      <c r="R554" s="24"/>
      <c r="S554" s="23"/>
      <c r="T554" s="24"/>
      <c r="U554" s="24"/>
      <c r="V554" s="24"/>
      <c r="W554" s="24"/>
    </row>
    <row r="555" spans="5:23" ht="12.75">
      <c r="E555" s="499"/>
      <c r="F555" s="24"/>
      <c r="H555" s="23"/>
      <c r="J555" s="200"/>
      <c r="K555" s="200"/>
      <c r="L555" s="200"/>
      <c r="M555" s="200"/>
      <c r="N555" s="200"/>
      <c r="P555" s="24"/>
      <c r="R555" s="24"/>
      <c r="S555" s="23"/>
      <c r="T555" s="24"/>
      <c r="U555" s="24"/>
      <c r="V555" s="24"/>
      <c r="W555" s="24"/>
    </row>
    <row r="556" spans="5:23" ht="12.75">
      <c r="E556" s="499"/>
      <c r="F556" s="24"/>
      <c r="H556" s="23"/>
      <c r="J556" s="200"/>
      <c r="K556" s="200"/>
      <c r="L556" s="200"/>
      <c r="M556" s="200"/>
      <c r="N556" s="200"/>
      <c r="P556" s="24"/>
      <c r="R556" s="24"/>
      <c r="S556" s="23"/>
      <c r="T556" s="24"/>
      <c r="U556" s="24"/>
      <c r="V556" s="24"/>
      <c r="W556" s="24"/>
    </row>
    <row r="557" spans="5:23" ht="12.75">
      <c r="E557" s="499"/>
      <c r="F557" s="24"/>
      <c r="H557" s="23"/>
      <c r="J557" s="200"/>
      <c r="K557" s="200"/>
      <c r="L557" s="200"/>
      <c r="M557" s="200"/>
      <c r="N557" s="200"/>
      <c r="P557" s="24"/>
      <c r="R557" s="24"/>
      <c r="S557" s="23"/>
      <c r="T557" s="24"/>
      <c r="U557" s="24"/>
      <c r="V557" s="24"/>
      <c r="W557" s="24"/>
    </row>
    <row r="558" spans="5:23" ht="12.75">
      <c r="E558" s="499"/>
      <c r="F558" s="24"/>
      <c r="H558" s="23"/>
      <c r="J558" s="200"/>
      <c r="K558" s="200"/>
      <c r="L558" s="200"/>
      <c r="M558" s="200"/>
      <c r="N558" s="200"/>
      <c r="P558" s="24"/>
      <c r="R558" s="24"/>
      <c r="S558" s="23"/>
      <c r="T558" s="24"/>
      <c r="U558" s="24"/>
      <c r="V558" s="24"/>
      <c r="W558" s="24"/>
    </row>
    <row r="559" spans="5:23" ht="12.75">
      <c r="E559" s="499"/>
      <c r="F559" s="24"/>
      <c r="H559" s="23"/>
      <c r="J559" s="200"/>
      <c r="K559" s="200"/>
      <c r="L559" s="200"/>
      <c r="M559" s="200"/>
      <c r="N559" s="200"/>
      <c r="P559" s="24"/>
      <c r="R559" s="24"/>
      <c r="S559" s="23"/>
      <c r="T559" s="24"/>
      <c r="U559" s="24"/>
      <c r="V559" s="24"/>
      <c r="W559" s="24"/>
    </row>
    <row r="560" spans="5:23" ht="12.75">
      <c r="E560" s="499"/>
      <c r="F560" s="24"/>
      <c r="H560" s="23"/>
      <c r="J560" s="200"/>
      <c r="K560" s="200"/>
      <c r="L560" s="200"/>
      <c r="M560" s="200"/>
      <c r="N560" s="200"/>
      <c r="P560" s="24"/>
      <c r="R560" s="24"/>
      <c r="S560" s="23"/>
      <c r="T560" s="24"/>
      <c r="U560" s="24"/>
      <c r="V560" s="24"/>
      <c r="W560" s="24"/>
    </row>
    <row r="561" spans="5:23" ht="12.75">
      <c r="E561" s="499"/>
      <c r="F561" s="24"/>
      <c r="H561" s="23"/>
      <c r="J561" s="200"/>
      <c r="K561" s="200"/>
      <c r="L561" s="200"/>
      <c r="M561" s="200"/>
      <c r="N561" s="200"/>
      <c r="P561" s="24"/>
      <c r="R561" s="24"/>
      <c r="S561" s="23"/>
      <c r="T561" s="24"/>
      <c r="U561" s="24"/>
      <c r="V561" s="24"/>
      <c r="W561" s="24"/>
    </row>
    <row r="562" spans="5:23" ht="12.75">
      <c r="E562" s="499"/>
      <c r="F562" s="24"/>
      <c r="H562" s="23"/>
      <c r="J562" s="200"/>
      <c r="K562" s="200"/>
      <c r="L562" s="200"/>
      <c r="M562" s="200"/>
      <c r="N562" s="200"/>
      <c r="P562" s="24"/>
      <c r="R562" s="24"/>
      <c r="S562" s="23"/>
      <c r="T562" s="24"/>
      <c r="U562" s="24"/>
      <c r="V562" s="24"/>
      <c r="W562" s="24"/>
    </row>
    <row r="563" spans="5:23" ht="12.75">
      <c r="E563" s="499"/>
      <c r="F563" s="24"/>
      <c r="H563" s="23"/>
      <c r="J563" s="200"/>
      <c r="K563" s="200"/>
      <c r="L563" s="200"/>
      <c r="M563" s="200"/>
      <c r="N563" s="200"/>
      <c r="P563" s="24"/>
      <c r="R563" s="24"/>
      <c r="S563" s="23"/>
      <c r="T563" s="24"/>
      <c r="U563" s="24"/>
      <c r="V563" s="24"/>
      <c r="W563" s="24"/>
    </row>
    <row r="564" spans="5:23" ht="12.75">
      <c r="E564" s="499"/>
      <c r="F564" s="24"/>
      <c r="H564" s="23"/>
      <c r="J564" s="200"/>
      <c r="K564" s="200"/>
      <c r="L564" s="200"/>
      <c r="M564" s="200"/>
      <c r="N564" s="200"/>
      <c r="P564" s="24"/>
      <c r="R564" s="24"/>
      <c r="S564" s="23"/>
      <c r="T564" s="24"/>
      <c r="U564" s="24"/>
      <c r="V564" s="24"/>
      <c r="W564" s="24"/>
    </row>
    <row r="565" spans="5:23" ht="12.75">
      <c r="E565" s="499"/>
      <c r="F565" s="24"/>
      <c r="H565" s="23"/>
      <c r="J565" s="200"/>
      <c r="K565" s="200"/>
      <c r="L565" s="200"/>
      <c r="M565" s="200"/>
      <c r="N565" s="200"/>
      <c r="P565" s="24"/>
      <c r="R565" s="24"/>
      <c r="S565" s="23"/>
      <c r="T565" s="24"/>
      <c r="U565" s="24"/>
      <c r="V565" s="24"/>
      <c r="W565" s="24"/>
    </row>
    <row r="566" spans="5:23" ht="12.75">
      <c r="E566" s="499"/>
      <c r="F566" s="24"/>
      <c r="H566" s="23"/>
      <c r="J566" s="200"/>
      <c r="K566" s="200"/>
      <c r="L566" s="200"/>
      <c r="M566" s="200"/>
      <c r="N566" s="200"/>
      <c r="P566" s="24"/>
      <c r="R566" s="24"/>
      <c r="S566" s="23"/>
      <c r="T566" s="24"/>
      <c r="U566" s="24"/>
      <c r="V566" s="24"/>
      <c r="W566" s="24"/>
    </row>
    <row r="567" spans="5:23" ht="12.75">
      <c r="E567" s="499"/>
      <c r="F567" s="24"/>
      <c r="H567" s="23"/>
      <c r="J567" s="200"/>
      <c r="K567" s="200"/>
      <c r="L567" s="200"/>
      <c r="M567" s="200"/>
      <c r="N567" s="200"/>
      <c r="P567" s="24"/>
      <c r="R567" s="24"/>
      <c r="S567" s="23"/>
      <c r="T567" s="24"/>
      <c r="U567" s="24"/>
      <c r="V567" s="24"/>
      <c r="W567" s="24"/>
    </row>
    <row r="568" spans="5:23" ht="12.75">
      <c r="E568" s="499"/>
      <c r="F568" s="24"/>
      <c r="H568" s="23"/>
      <c r="J568" s="200"/>
      <c r="K568" s="200"/>
      <c r="L568" s="200"/>
      <c r="M568" s="200"/>
      <c r="N568" s="200"/>
      <c r="P568" s="24"/>
      <c r="R568" s="24"/>
      <c r="S568" s="23"/>
      <c r="T568" s="24"/>
      <c r="U568" s="24"/>
      <c r="V568" s="24"/>
      <c r="W568" s="24"/>
    </row>
    <row r="569" spans="5:23" ht="12.75">
      <c r="E569" s="499"/>
      <c r="F569" s="24"/>
      <c r="H569" s="23"/>
      <c r="J569" s="200"/>
      <c r="K569" s="200"/>
      <c r="L569" s="200"/>
      <c r="M569" s="200"/>
      <c r="N569" s="200"/>
      <c r="P569" s="24"/>
      <c r="R569" s="24"/>
      <c r="S569" s="23"/>
      <c r="T569" s="24"/>
      <c r="U569" s="24"/>
      <c r="V569" s="24"/>
      <c r="W569" s="24"/>
    </row>
    <row r="570" spans="5:23" ht="12.75">
      <c r="E570" s="499"/>
      <c r="F570" s="24"/>
      <c r="H570" s="23"/>
      <c r="J570" s="200"/>
      <c r="K570" s="200"/>
      <c r="L570" s="200"/>
      <c r="M570" s="200"/>
      <c r="N570" s="200"/>
      <c r="P570" s="24"/>
      <c r="R570" s="24"/>
      <c r="S570" s="23"/>
      <c r="T570" s="24"/>
      <c r="U570" s="24"/>
      <c r="V570" s="24"/>
      <c r="W570" s="24"/>
    </row>
    <row r="571" spans="5:23" ht="12.75">
      <c r="E571" s="499"/>
      <c r="F571" s="24"/>
      <c r="H571" s="23"/>
      <c r="J571" s="200"/>
      <c r="K571" s="200"/>
      <c r="L571" s="200"/>
      <c r="M571" s="200"/>
      <c r="N571" s="200"/>
      <c r="P571" s="24"/>
      <c r="R571" s="24"/>
      <c r="S571" s="23"/>
      <c r="T571" s="24"/>
      <c r="U571" s="24"/>
      <c r="V571" s="24"/>
      <c r="W571" s="24"/>
    </row>
    <row r="572" spans="5:23" ht="12.75">
      <c r="E572" s="499"/>
      <c r="F572" s="24"/>
      <c r="H572" s="23"/>
      <c r="J572" s="200"/>
      <c r="K572" s="200"/>
      <c r="L572" s="200"/>
      <c r="M572" s="200"/>
      <c r="N572" s="200"/>
      <c r="P572" s="24"/>
      <c r="R572" s="24"/>
      <c r="S572" s="23"/>
      <c r="T572" s="24"/>
      <c r="U572" s="24"/>
      <c r="V572" s="24"/>
      <c r="W572" s="24"/>
    </row>
    <row r="573" spans="5:23" ht="12.75">
      <c r="E573" s="499"/>
      <c r="F573" s="24"/>
      <c r="H573" s="23"/>
      <c r="J573" s="200"/>
      <c r="K573" s="200"/>
      <c r="L573" s="200"/>
      <c r="M573" s="200"/>
      <c r="N573" s="200"/>
      <c r="P573" s="24"/>
      <c r="R573" s="24"/>
      <c r="S573" s="23"/>
      <c r="T573" s="24"/>
      <c r="U573" s="24"/>
      <c r="V573" s="24"/>
      <c r="W573" s="24"/>
    </row>
    <row r="574" spans="5:23" ht="12.75">
      <c r="E574" s="499"/>
      <c r="F574" s="24"/>
      <c r="H574" s="23"/>
      <c r="J574" s="200"/>
      <c r="K574" s="200"/>
      <c r="L574" s="200"/>
      <c r="M574" s="200"/>
      <c r="N574" s="200"/>
      <c r="P574" s="24"/>
      <c r="R574" s="24"/>
      <c r="S574" s="23"/>
      <c r="T574" s="24"/>
      <c r="U574" s="24"/>
      <c r="V574" s="24"/>
      <c r="W574" s="24"/>
    </row>
    <row r="575" spans="5:23" ht="12.75">
      <c r="E575" s="499"/>
      <c r="F575" s="24"/>
      <c r="H575" s="23"/>
      <c r="J575" s="200"/>
      <c r="K575" s="200"/>
      <c r="L575" s="200"/>
      <c r="M575" s="200"/>
      <c r="N575" s="200"/>
      <c r="P575" s="24"/>
      <c r="R575" s="24"/>
      <c r="S575" s="23"/>
      <c r="T575" s="24"/>
      <c r="U575" s="24"/>
      <c r="V575" s="24"/>
      <c r="W575" s="24"/>
    </row>
    <row r="576" spans="5:23" ht="12.75">
      <c r="E576" s="499"/>
      <c r="F576" s="24"/>
      <c r="H576" s="23"/>
      <c r="J576" s="200"/>
      <c r="K576" s="200"/>
      <c r="L576" s="200"/>
      <c r="M576" s="200"/>
      <c r="N576" s="200"/>
      <c r="P576" s="24"/>
      <c r="R576" s="24"/>
      <c r="S576" s="23"/>
      <c r="T576" s="24"/>
      <c r="U576" s="24"/>
      <c r="V576" s="24"/>
      <c r="W576" s="24"/>
    </row>
    <row r="577" spans="5:23" ht="12.75">
      <c r="E577" s="499"/>
      <c r="F577" s="24"/>
      <c r="H577" s="23"/>
      <c r="J577" s="200"/>
      <c r="K577" s="200"/>
      <c r="L577" s="200"/>
      <c r="M577" s="200"/>
      <c r="N577" s="200"/>
      <c r="P577" s="24"/>
      <c r="R577" s="24"/>
      <c r="S577" s="23"/>
      <c r="T577" s="24"/>
      <c r="U577" s="24"/>
      <c r="V577" s="24"/>
      <c r="W577" s="24"/>
    </row>
    <row r="578" spans="5:23" ht="12.75">
      <c r="E578" s="499"/>
      <c r="F578" s="24"/>
      <c r="H578" s="23"/>
      <c r="J578" s="200"/>
      <c r="K578" s="200"/>
      <c r="L578" s="200"/>
      <c r="M578" s="200"/>
      <c r="N578" s="200"/>
      <c r="P578" s="24"/>
      <c r="R578" s="24"/>
      <c r="S578" s="23"/>
      <c r="T578" s="24"/>
      <c r="U578" s="24"/>
      <c r="V578" s="24"/>
      <c r="W578" s="24"/>
    </row>
    <row r="579" spans="5:23" ht="12.75">
      <c r="E579" s="499"/>
      <c r="F579" s="24"/>
      <c r="H579" s="23"/>
      <c r="J579" s="200"/>
      <c r="K579" s="200"/>
      <c r="L579" s="200"/>
      <c r="M579" s="200"/>
      <c r="N579" s="200"/>
      <c r="P579" s="24"/>
      <c r="R579" s="24"/>
      <c r="S579" s="23"/>
      <c r="T579" s="24"/>
      <c r="U579" s="24"/>
      <c r="V579" s="24"/>
      <c r="W579" s="24"/>
    </row>
    <row r="580" spans="5:23" ht="12.75">
      <c r="E580" s="499"/>
      <c r="F580" s="24"/>
      <c r="H580" s="23"/>
      <c r="J580" s="200"/>
      <c r="K580" s="200"/>
      <c r="L580" s="200"/>
      <c r="M580" s="200"/>
      <c r="N580" s="200"/>
      <c r="P580" s="24"/>
      <c r="R580" s="24"/>
      <c r="S580" s="23"/>
      <c r="T580" s="24"/>
      <c r="U580" s="24"/>
      <c r="V580" s="24"/>
      <c r="W580" s="24"/>
    </row>
    <row r="581" spans="5:23" ht="12.75">
      <c r="E581" s="499"/>
      <c r="F581" s="24"/>
      <c r="H581" s="23"/>
      <c r="J581" s="200"/>
      <c r="K581" s="200"/>
      <c r="L581" s="200"/>
      <c r="M581" s="200"/>
      <c r="N581" s="200"/>
      <c r="P581" s="24"/>
      <c r="R581" s="24"/>
      <c r="S581" s="23"/>
      <c r="T581" s="24"/>
      <c r="U581" s="24"/>
      <c r="V581" s="24"/>
      <c r="W581" s="24"/>
    </row>
    <row r="582" spans="5:23" ht="12.75">
      <c r="E582" s="499"/>
      <c r="F582" s="24"/>
      <c r="H582" s="23"/>
      <c r="J582" s="200"/>
      <c r="K582" s="200"/>
      <c r="L582" s="200"/>
      <c r="M582" s="200"/>
      <c r="N582" s="200"/>
      <c r="P582" s="24"/>
      <c r="R582" s="24"/>
      <c r="S582" s="23"/>
      <c r="T582" s="24"/>
      <c r="U582" s="24"/>
      <c r="V582" s="24"/>
      <c r="W582" s="24"/>
    </row>
    <row r="583" spans="5:23" ht="12.75">
      <c r="E583" s="499"/>
      <c r="F583" s="24"/>
      <c r="H583" s="23"/>
      <c r="J583" s="200"/>
      <c r="K583" s="200"/>
      <c r="L583" s="200"/>
      <c r="M583" s="200"/>
      <c r="N583" s="200"/>
      <c r="P583" s="24"/>
      <c r="R583" s="24"/>
      <c r="S583" s="23"/>
      <c r="T583" s="24"/>
      <c r="U583" s="24"/>
      <c r="V583" s="24"/>
      <c r="W583" s="24"/>
    </row>
    <row r="584" spans="5:23" ht="12.75">
      <c r="E584" s="499"/>
      <c r="F584" s="24"/>
      <c r="H584" s="23"/>
      <c r="J584" s="200"/>
      <c r="K584" s="200"/>
      <c r="L584" s="200"/>
      <c r="M584" s="200"/>
      <c r="N584" s="200"/>
      <c r="P584" s="24"/>
      <c r="R584" s="24"/>
      <c r="S584" s="23"/>
      <c r="T584" s="24"/>
      <c r="U584" s="24"/>
      <c r="V584" s="24"/>
      <c r="W584" s="24"/>
    </row>
    <row r="585" spans="5:23" ht="12.75">
      <c r="E585" s="499"/>
      <c r="F585" s="24"/>
      <c r="H585" s="23"/>
      <c r="J585" s="200"/>
      <c r="K585" s="200"/>
      <c r="L585" s="200"/>
      <c r="M585" s="200"/>
      <c r="N585" s="200"/>
      <c r="P585" s="24"/>
      <c r="R585" s="24"/>
      <c r="S585" s="23"/>
      <c r="T585" s="24"/>
      <c r="U585" s="24"/>
      <c r="V585" s="24"/>
      <c r="W585" s="24"/>
    </row>
    <row r="586" spans="5:23" ht="12.75">
      <c r="E586" s="499"/>
      <c r="F586" s="24"/>
      <c r="H586" s="23"/>
      <c r="J586" s="200"/>
      <c r="K586" s="200"/>
      <c r="L586" s="200"/>
      <c r="M586" s="200"/>
      <c r="N586" s="200"/>
      <c r="P586" s="24"/>
      <c r="R586" s="24"/>
      <c r="S586" s="23"/>
      <c r="T586" s="24"/>
      <c r="U586" s="24"/>
      <c r="V586" s="24"/>
      <c r="W586" s="24"/>
    </row>
    <row r="587" spans="5:23" ht="12.75">
      <c r="E587" s="499"/>
      <c r="F587" s="24"/>
      <c r="H587" s="23"/>
      <c r="J587" s="200"/>
      <c r="K587" s="200"/>
      <c r="L587" s="200"/>
      <c r="M587" s="200"/>
      <c r="N587" s="200"/>
      <c r="P587" s="24"/>
      <c r="R587" s="24"/>
      <c r="S587" s="23"/>
      <c r="T587" s="24"/>
      <c r="U587" s="24"/>
      <c r="V587" s="24"/>
      <c r="W587" s="24"/>
    </row>
    <row r="588" spans="5:23" ht="12.75">
      <c r="E588" s="499"/>
      <c r="F588" s="24"/>
      <c r="H588" s="23"/>
      <c r="J588" s="200"/>
      <c r="K588" s="200"/>
      <c r="L588" s="200"/>
      <c r="M588" s="200"/>
      <c r="N588" s="200"/>
      <c r="P588" s="24"/>
      <c r="R588" s="24"/>
      <c r="S588" s="23"/>
      <c r="T588" s="24"/>
      <c r="U588" s="24"/>
      <c r="V588" s="24"/>
      <c r="W588" s="24"/>
    </row>
    <row r="589" spans="5:23" ht="12.75">
      <c r="E589" s="499"/>
      <c r="F589" s="24"/>
      <c r="H589" s="23"/>
      <c r="J589" s="200"/>
      <c r="K589" s="200"/>
      <c r="L589" s="200"/>
      <c r="M589" s="200"/>
      <c r="N589" s="200"/>
      <c r="P589" s="24"/>
      <c r="R589" s="24"/>
      <c r="S589" s="23"/>
      <c r="T589" s="24"/>
      <c r="U589" s="24"/>
      <c r="V589" s="24"/>
      <c r="W589" s="24"/>
    </row>
    <row r="590" spans="5:23" ht="12.75">
      <c r="E590" s="499"/>
      <c r="F590" s="24"/>
      <c r="H590" s="23"/>
      <c r="J590" s="200"/>
      <c r="K590" s="200"/>
      <c r="L590" s="200"/>
      <c r="M590" s="200"/>
      <c r="N590" s="200"/>
      <c r="P590" s="24"/>
      <c r="R590" s="24"/>
      <c r="S590" s="23"/>
      <c r="T590" s="24"/>
      <c r="U590" s="24"/>
      <c r="V590" s="24"/>
      <c r="W590" s="24"/>
    </row>
    <row r="591" spans="5:23" ht="12.75">
      <c r="E591" s="499"/>
      <c r="F591" s="24"/>
      <c r="H591" s="23"/>
      <c r="J591" s="200"/>
      <c r="K591" s="200"/>
      <c r="L591" s="200"/>
      <c r="M591" s="200"/>
      <c r="N591" s="200"/>
      <c r="P591" s="24"/>
      <c r="R591" s="24"/>
      <c r="S591" s="23"/>
      <c r="T591" s="24"/>
      <c r="U591" s="24"/>
      <c r="V591" s="24"/>
      <c r="W591" s="24"/>
    </row>
    <row r="592" spans="5:23" ht="12.75">
      <c r="E592" s="499"/>
      <c r="F592" s="24"/>
      <c r="H592" s="23"/>
      <c r="J592" s="200"/>
      <c r="K592" s="200"/>
      <c r="L592" s="200"/>
      <c r="M592" s="200"/>
      <c r="N592" s="200"/>
      <c r="P592" s="24"/>
      <c r="R592" s="24"/>
      <c r="S592" s="23"/>
      <c r="T592" s="24"/>
      <c r="U592" s="24"/>
      <c r="V592" s="24"/>
      <c r="W592" s="24"/>
    </row>
    <row r="593" spans="5:23" ht="12.75">
      <c r="E593" s="499"/>
      <c r="F593" s="24"/>
      <c r="H593" s="23"/>
      <c r="J593" s="200"/>
      <c r="K593" s="200"/>
      <c r="L593" s="200"/>
      <c r="M593" s="200"/>
      <c r="N593" s="200"/>
      <c r="P593" s="24"/>
      <c r="R593" s="24"/>
      <c r="S593" s="23"/>
      <c r="T593" s="24"/>
      <c r="U593" s="24"/>
      <c r="V593" s="24"/>
      <c r="W593" s="24"/>
    </row>
    <row r="594" spans="5:23" ht="12.75">
      <c r="E594" s="499"/>
      <c r="F594" s="24"/>
      <c r="H594" s="23"/>
      <c r="J594" s="200"/>
      <c r="K594" s="200"/>
      <c r="L594" s="200"/>
      <c r="M594" s="200"/>
      <c r="N594" s="200"/>
      <c r="P594" s="24"/>
      <c r="R594" s="24"/>
      <c r="S594" s="23"/>
      <c r="T594" s="24"/>
      <c r="U594" s="24"/>
      <c r="V594" s="24"/>
      <c r="W594" s="24"/>
    </row>
    <row r="595" spans="5:23" ht="12.75">
      <c r="E595" s="499"/>
      <c r="F595" s="24"/>
      <c r="H595" s="23"/>
      <c r="J595" s="200"/>
      <c r="K595" s="200"/>
      <c r="L595" s="200"/>
      <c r="M595" s="200"/>
      <c r="N595" s="200"/>
      <c r="P595" s="24"/>
      <c r="R595" s="24"/>
      <c r="S595" s="23"/>
      <c r="T595" s="24"/>
      <c r="U595" s="24"/>
      <c r="V595" s="24"/>
      <c r="W595" s="24"/>
    </row>
    <row r="596" spans="5:23" ht="12.75">
      <c r="E596" s="499"/>
      <c r="F596" s="24"/>
      <c r="H596" s="23"/>
      <c r="J596" s="200"/>
      <c r="K596" s="200"/>
      <c r="L596" s="200"/>
      <c r="M596" s="200"/>
      <c r="N596" s="200"/>
      <c r="P596" s="24"/>
      <c r="R596" s="24"/>
      <c r="S596" s="23"/>
      <c r="T596" s="24"/>
      <c r="U596" s="24"/>
      <c r="V596" s="24"/>
      <c r="W596" s="24"/>
    </row>
    <row r="597" spans="5:23" ht="12.75">
      <c r="E597" s="499"/>
      <c r="F597" s="24"/>
      <c r="H597" s="23"/>
      <c r="J597" s="200"/>
      <c r="K597" s="200"/>
      <c r="L597" s="200"/>
      <c r="M597" s="200"/>
      <c r="N597" s="200"/>
      <c r="P597" s="24"/>
      <c r="R597" s="24"/>
      <c r="S597" s="23"/>
      <c r="T597" s="24"/>
      <c r="U597" s="24"/>
      <c r="V597" s="24"/>
      <c r="W597" s="24"/>
    </row>
    <row r="598" spans="5:23" ht="12.75">
      <c r="E598" s="499"/>
      <c r="F598" s="24"/>
      <c r="H598" s="23"/>
      <c r="J598" s="200"/>
      <c r="K598" s="200"/>
      <c r="L598" s="200"/>
      <c r="M598" s="200"/>
      <c r="N598" s="200"/>
      <c r="P598" s="24"/>
      <c r="R598" s="24"/>
      <c r="S598" s="23"/>
      <c r="T598" s="24"/>
      <c r="U598" s="24"/>
      <c r="V598" s="24"/>
      <c r="W598" s="24"/>
    </row>
    <row r="599" spans="5:23" ht="12.75">
      <c r="E599" s="499"/>
      <c r="F599" s="24"/>
      <c r="H599" s="23"/>
      <c r="J599" s="200"/>
      <c r="K599" s="200"/>
      <c r="L599" s="200"/>
      <c r="M599" s="200"/>
      <c r="N599" s="200"/>
      <c r="P599" s="24"/>
      <c r="R599" s="24"/>
      <c r="S599" s="23"/>
      <c r="T599" s="24"/>
      <c r="U599" s="24"/>
      <c r="V599" s="24"/>
      <c r="W599" s="24"/>
    </row>
    <row r="600" spans="5:23" ht="12.75">
      <c r="E600" s="499"/>
      <c r="F600" s="24"/>
      <c r="H600" s="23"/>
      <c r="J600" s="200"/>
      <c r="K600" s="200"/>
      <c r="L600" s="200"/>
      <c r="M600" s="200"/>
      <c r="N600" s="200"/>
      <c r="P600" s="24"/>
      <c r="R600" s="24"/>
      <c r="S600" s="23"/>
      <c r="T600" s="24"/>
      <c r="U600" s="24"/>
      <c r="V600" s="24"/>
      <c r="W600" s="24"/>
    </row>
    <row r="601" spans="5:23" ht="12.75">
      <c r="E601" s="499"/>
      <c r="F601" s="24"/>
      <c r="H601" s="23"/>
      <c r="J601" s="200"/>
      <c r="K601" s="200"/>
      <c r="L601" s="200"/>
      <c r="M601" s="200"/>
      <c r="N601" s="200"/>
      <c r="P601" s="24"/>
      <c r="R601" s="24"/>
      <c r="S601" s="23"/>
      <c r="T601" s="24"/>
      <c r="U601" s="24"/>
      <c r="V601" s="24"/>
      <c r="W601" s="24"/>
    </row>
    <row r="602" spans="5:23" ht="12.75">
      <c r="E602" s="499"/>
      <c r="F602" s="24"/>
      <c r="H602" s="23"/>
      <c r="J602" s="200"/>
      <c r="K602" s="200"/>
      <c r="L602" s="200"/>
      <c r="M602" s="200"/>
      <c r="N602" s="200"/>
      <c r="P602" s="24"/>
      <c r="R602" s="24"/>
      <c r="S602" s="23"/>
      <c r="T602" s="24"/>
      <c r="U602" s="24"/>
      <c r="V602" s="24"/>
      <c r="W602" s="24"/>
    </row>
    <row r="603" spans="5:23" ht="12.75">
      <c r="E603" s="499"/>
      <c r="F603" s="24"/>
      <c r="H603" s="23"/>
      <c r="J603" s="200"/>
      <c r="K603" s="200"/>
      <c r="L603" s="200"/>
      <c r="M603" s="200"/>
      <c r="N603" s="200"/>
      <c r="P603" s="24"/>
      <c r="R603" s="24"/>
      <c r="S603" s="23"/>
      <c r="T603" s="24"/>
      <c r="U603" s="24"/>
      <c r="V603" s="24"/>
      <c r="W603" s="24"/>
    </row>
    <row r="604" spans="5:23" ht="12.75">
      <c r="E604" s="499"/>
      <c r="F604" s="24"/>
      <c r="H604" s="23"/>
      <c r="J604" s="200"/>
      <c r="K604" s="200"/>
      <c r="L604" s="200"/>
      <c r="M604" s="200"/>
      <c r="N604" s="200"/>
      <c r="P604" s="24"/>
      <c r="R604" s="24"/>
      <c r="S604" s="23"/>
      <c r="T604" s="24"/>
      <c r="U604" s="24"/>
      <c r="V604" s="24"/>
      <c r="W604" s="24"/>
    </row>
    <row r="605" spans="5:23" ht="12.75">
      <c r="E605" s="499"/>
      <c r="F605" s="24"/>
      <c r="H605" s="23"/>
      <c r="J605" s="200"/>
      <c r="K605" s="200"/>
      <c r="L605" s="200"/>
      <c r="M605" s="200"/>
      <c r="N605" s="200"/>
      <c r="P605" s="24"/>
      <c r="R605" s="24"/>
      <c r="S605" s="23"/>
      <c r="T605" s="24"/>
      <c r="U605" s="24"/>
      <c r="V605" s="24"/>
      <c r="W605" s="24"/>
    </row>
    <row r="606" spans="5:23" ht="12.75">
      <c r="E606" s="499"/>
      <c r="F606" s="24"/>
      <c r="H606" s="23"/>
      <c r="J606" s="200"/>
      <c r="K606" s="200"/>
      <c r="L606" s="200"/>
      <c r="M606" s="200"/>
      <c r="N606" s="200"/>
      <c r="P606" s="24"/>
      <c r="R606" s="24"/>
      <c r="S606" s="23"/>
      <c r="T606" s="24"/>
      <c r="U606" s="24"/>
      <c r="V606" s="24"/>
      <c r="W606" s="24"/>
    </row>
    <row r="607" spans="5:23" ht="12.75">
      <c r="E607" s="499"/>
      <c r="F607" s="24"/>
      <c r="H607" s="23"/>
      <c r="J607" s="200"/>
      <c r="K607" s="200"/>
      <c r="L607" s="200"/>
      <c r="M607" s="200"/>
      <c r="N607" s="200"/>
      <c r="P607" s="24"/>
      <c r="R607" s="24"/>
      <c r="S607" s="23"/>
      <c r="T607" s="24"/>
      <c r="U607" s="24"/>
      <c r="V607" s="24"/>
      <c r="W607" s="24"/>
    </row>
    <row r="608" spans="5:23" ht="12.75">
      <c r="E608" s="499"/>
      <c r="F608" s="24"/>
      <c r="H608" s="23"/>
      <c r="J608" s="200"/>
      <c r="K608" s="200"/>
      <c r="L608" s="200"/>
      <c r="M608" s="200"/>
      <c r="N608" s="200"/>
      <c r="P608" s="24"/>
      <c r="R608" s="24"/>
      <c r="S608" s="23"/>
      <c r="T608" s="24"/>
      <c r="U608" s="24"/>
      <c r="V608" s="24"/>
      <c r="W608" s="24"/>
    </row>
    <row r="609" spans="5:23" ht="12.75">
      <c r="E609" s="499"/>
      <c r="F609" s="24"/>
      <c r="H609" s="23"/>
      <c r="J609" s="200"/>
      <c r="K609" s="200"/>
      <c r="L609" s="200"/>
      <c r="M609" s="200"/>
      <c r="N609" s="200"/>
      <c r="P609" s="24"/>
      <c r="R609" s="24"/>
      <c r="S609" s="23"/>
      <c r="T609" s="24"/>
      <c r="U609" s="24"/>
      <c r="V609" s="24"/>
      <c r="W609" s="24"/>
    </row>
    <row r="610" spans="5:23" ht="12.75">
      <c r="E610" s="499"/>
      <c r="F610" s="24"/>
      <c r="H610" s="23"/>
      <c r="J610" s="200"/>
      <c r="K610" s="200"/>
      <c r="L610" s="200"/>
      <c r="M610" s="200"/>
      <c r="N610" s="200"/>
      <c r="P610" s="24"/>
      <c r="R610" s="24"/>
      <c r="S610" s="23"/>
      <c r="T610" s="24"/>
      <c r="U610" s="24"/>
      <c r="V610" s="24"/>
      <c r="W610" s="24"/>
    </row>
    <row r="611" spans="5:23" ht="12.75">
      <c r="E611" s="499"/>
      <c r="F611" s="24"/>
      <c r="H611" s="23"/>
      <c r="J611" s="200"/>
      <c r="K611" s="200"/>
      <c r="L611" s="200"/>
      <c r="M611" s="200"/>
      <c r="N611" s="200"/>
      <c r="P611" s="24"/>
      <c r="R611" s="24"/>
      <c r="S611" s="23"/>
      <c r="T611" s="24"/>
      <c r="U611" s="24"/>
      <c r="V611" s="24"/>
      <c r="W611" s="24"/>
    </row>
    <row r="612" spans="5:23" ht="12.75">
      <c r="E612" s="499"/>
      <c r="F612" s="24"/>
      <c r="H612" s="23"/>
      <c r="J612" s="200"/>
      <c r="K612" s="200"/>
      <c r="L612" s="200"/>
      <c r="M612" s="200"/>
      <c r="N612" s="200"/>
      <c r="P612" s="24"/>
      <c r="R612" s="24"/>
      <c r="S612" s="23"/>
      <c r="T612" s="24"/>
      <c r="U612" s="24"/>
      <c r="V612" s="24"/>
      <c r="W612" s="24"/>
    </row>
    <row r="613" spans="5:23" ht="12.75">
      <c r="E613" s="499"/>
      <c r="F613" s="24"/>
      <c r="H613" s="23"/>
      <c r="J613" s="200"/>
      <c r="K613" s="200"/>
      <c r="L613" s="200"/>
      <c r="M613" s="200"/>
      <c r="N613" s="200"/>
      <c r="P613" s="24"/>
      <c r="R613" s="24"/>
      <c r="S613" s="23"/>
      <c r="T613" s="24"/>
      <c r="U613" s="24"/>
      <c r="V613" s="24"/>
      <c r="W613" s="24"/>
    </row>
    <row r="614" spans="5:23" ht="12.75">
      <c r="E614" s="499"/>
      <c r="F614" s="24"/>
      <c r="H614" s="23"/>
      <c r="J614" s="200"/>
      <c r="K614" s="200"/>
      <c r="L614" s="200"/>
      <c r="M614" s="200"/>
      <c r="N614" s="200"/>
      <c r="P614" s="24"/>
      <c r="R614" s="24"/>
      <c r="S614" s="23"/>
      <c r="T614" s="24"/>
      <c r="U614" s="24"/>
      <c r="V614" s="24"/>
      <c r="W614" s="24"/>
    </row>
    <row r="615" spans="5:23" ht="12.75">
      <c r="E615" s="499"/>
      <c r="F615" s="24"/>
      <c r="H615" s="23"/>
      <c r="J615" s="200"/>
      <c r="K615" s="200"/>
      <c r="L615" s="200"/>
      <c r="M615" s="200"/>
      <c r="N615" s="200"/>
      <c r="P615" s="24"/>
      <c r="R615" s="24"/>
      <c r="S615" s="23"/>
      <c r="T615" s="24"/>
      <c r="U615" s="24"/>
      <c r="V615" s="24"/>
      <c r="W615" s="24"/>
    </row>
    <row r="616" spans="5:23" ht="12.75">
      <c r="E616" s="499"/>
      <c r="F616" s="24"/>
      <c r="H616" s="23"/>
      <c r="J616" s="200"/>
      <c r="K616" s="200"/>
      <c r="L616" s="200"/>
      <c r="M616" s="200"/>
      <c r="N616" s="200"/>
      <c r="P616" s="24"/>
      <c r="R616" s="24"/>
      <c r="S616" s="23"/>
      <c r="T616" s="24"/>
      <c r="U616" s="24"/>
      <c r="V616" s="24"/>
      <c r="W616" s="24"/>
    </row>
    <row r="617" spans="5:23" ht="12.75">
      <c r="E617" s="499"/>
      <c r="F617" s="24"/>
      <c r="H617" s="23"/>
      <c r="J617" s="200"/>
      <c r="K617" s="200"/>
      <c r="L617" s="200"/>
      <c r="M617" s="200"/>
      <c r="N617" s="200"/>
      <c r="P617" s="24"/>
      <c r="R617" s="24"/>
      <c r="S617" s="23"/>
      <c r="T617" s="24"/>
      <c r="U617" s="24"/>
      <c r="V617" s="24"/>
      <c r="W617" s="24"/>
    </row>
    <row r="618" spans="5:23" ht="12.75">
      <c r="E618" s="499"/>
      <c r="F618" s="24"/>
      <c r="H618" s="23"/>
      <c r="J618" s="200"/>
      <c r="K618" s="200"/>
      <c r="L618" s="200"/>
      <c r="M618" s="200"/>
      <c r="N618" s="200"/>
      <c r="P618" s="24"/>
      <c r="R618" s="24"/>
      <c r="S618" s="23"/>
      <c r="T618" s="24"/>
      <c r="U618" s="24"/>
      <c r="V618" s="24"/>
      <c r="W618" s="24"/>
    </row>
    <row r="619" spans="5:23" ht="12.75">
      <c r="E619" s="499"/>
      <c r="F619" s="24"/>
      <c r="H619" s="23"/>
      <c r="J619" s="200"/>
      <c r="K619" s="200"/>
      <c r="L619" s="200"/>
      <c r="M619" s="200"/>
      <c r="N619" s="200"/>
      <c r="P619" s="24"/>
      <c r="R619" s="24"/>
      <c r="S619" s="23"/>
      <c r="T619" s="24"/>
      <c r="U619" s="24"/>
      <c r="V619" s="24"/>
      <c r="W619" s="24"/>
    </row>
    <row r="620" spans="5:23" ht="12.75">
      <c r="E620" s="499"/>
      <c r="F620" s="24"/>
      <c r="H620" s="23"/>
      <c r="J620" s="200"/>
      <c r="K620" s="200"/>
      <c r="L620" s="200"/>
      <c r="M620" s="200"/>
      <c r="N620" s="200"/>
      <c r="P620" s="24"/>
      <c r="R620" s="24"/>
      <c r="S620" s="23"/>
      <c r="T620" s="24"/>
      <c r="U620" s="24"/>
      <c r="V620" s="24"/>
      <c r="W620" s="24"/>
    </row>
    <row r="621" spans="5:23" ht="12.75">
      <c r="E621" s="499"/>
      <c r="F621" s="24"/>
      <c r="H621" s="23"/>
      <c r="J621" s="200"/>
      <c r="K621" s="200"/>
      <c r="L621" s="200"/>
      <c r="M621" s="200"/>
      <c r="N621" s="200"/>
      <c r="P621" s="24"/>
      <c r="R621" s="24"/>
      <c r="S621" s="23"/>
      <c r="T621" s="24"/>
      <c r="U621" s="24"/>
      <c r="V621" s="24"/>
      <c r="W621" s="24"/>
    </row>
    <row r="622" spans="5:23" ht="12.75">
      <c r="E622" s="499"/>
      <c r="F622" s="24"/>
      <c r="H622" s="23"/>
      <c r="J622" s="200"/>
      <c r="K622" s="200"/>
      <c r="L622" s="200"/>
      <c r="M622" s="200"/>
      <c r="N622" s="200"/>
      <c r="P622" s="24"/>
      <c r="R622" s="24"/>
      <c r="S622" s="23"/>
      <c r="T622" s="24"/>
      <c r="U622" s="24"/>
      <c r="V622" s="24"/>
      <c r="W622" s="24"/>
    </row>
    <row r="623" spans="5:23" ht="12.75">
      <c r="E623" s="499"/>
      <c r="F623" s="24"/>
      <c r="H623" s="23"/>
      <c r="J623" s="200"/>
      <c r="K623" s="200"/>
      <c r="L623" s="200"/>
      <c r="M623" s="200"/>
      <c r="N623" s="200"/>
      <c r="P623" s="24"/>
      <c r="R623" s="24"/>
      <c r="S623" s="23"/>
      <c r="T623" s="24"/>
      <c r="U623" s="24"/>
      <c r="V623" s="24"/>
      <c r="W623" s="24"/>
    </row>
    <row r="624" spans="5:23" ht="12.75">
      <c r="E624" s="499"/>
      <c r="F624" s="24"/>
      <c r="H624" s="23"/>
      <c r="J624" s="200"/>
      <c r="K624" s="200"/>
      <c r="L624" s="200"/>
      <c r="M624" s="200"/>
      <c r="N624" s="200"/>
      <c r="P624" s="24"/>
      <c r="R624" s="24"/>
      <c r="S624" s="23"/>
      <c r="T624" s="24"/>
      <c r="U624" s="24"/>
      <c r="V624" s="24"/>
      <c r="W624" s="24"/>
    </row>
    <row r="625" spans="5:23" ht="12.75">
      <c r="E625" s="499"/>
      <c r="F625" s="24"/>
      <c r="H625" s="23"/>
      <c r="J625" s="200"/>
      <c r="K625" s="200"/>
      <c r="L625" s="200"/>
      <c r="M625" s="200"/>
      <c r="N625" s="200"/>
      <c r="P625" s="24"/>
      <c r="R625" s="24"/>
      <c r="S625" s="23"/>
      <c r="T625" s="24"/>
      <c r="U625" s="24"/>
      <c r="V625" s="24"/>
      <c r="W625" s="24"/>
    </row>
    <row r="626" spans="5:23" ht="12.75">
      <c r="E626" s="499"/>
      <c r="F626" s="24"/>
      <c r="H626" s="23"/>
      <c r="J626" s="200"/>
      <c r="K626" s="200"/>
      <c r="L626" s="200"/>
      <c r="M626" s="200"/>
      <c r="N626" s="200"/>
      <c r="P626" s="24"/>
      <c r="R626" s="24"/>
      <c r="S626" s="23"/>
      <c r="T626" s="24"/>
      <c r="U626" s="24"/>
      <c r="V626" s="24"/>
      <c r="W626" s="24"/>
    </row>
    <row r="627" spans="5:23" ht="12.75">
      <c r="E627" s="499"/>
      <c r="F627" s="24"/>
      <c r="H627" s="23"/>
      <c r="J627" s="200"/>
      <c r="K627" s="200"/>
      <c r="L627" s="200"/>
      <c r="M627" s="200"/>
      <c r="N627" s="200"/>
      <c r="P627" s="24"/>
      <c r="R627" s="24"/>
      <c r="S627" s="23"/>
      <c r="T627" s="24"/>
      <c r="U627" s="24"/>
      <c r="V627" s="24"/>
      <c r="W627" s="24"/>
    </row>
    <row r="628" spans="5:23" ht="12.75">
      <c r="E628" s="499"/>
      <c r="F628" s="24"/>
      <c r="H628" s="23"/>
      <c r="J628" s="200"/>
      <c r="K628" s="200"/>
      <c r="L628" s="200"/>
      <c r="M628" s="200"/>
      <c r="N628" s="200"/>
      <c r="P628" s="24"/>
      <c r="R628" s="24"/>
      <c r="S628" s="23"/>
      <c r="T628" s="24"/>
      <c r="U628" s="24"/>
      <c r="V628" s="24"/>
      <c r="W628" s="24"/>
    </row>
    <row r="629" spans="5:23" ht="12.75">
      <c r="E629" s="499"/>
      <c r="F629" s="24"/>
      <c r="H629" s="23"/>
      <c r="J629" s="200"/>
      <c r="K629" s="200"/>
      <c r="L629" s="200"/>
      <c r="M629" s="200"/>
      <c r="N629" s="200"/>
      <c r="P629" s="24"/>
      <c r="R629" s="24"/>
      <c r="S629" s="23"/>
      <c r="T629" s="24"/>
      <c r="U629" s="24"/>
      <c r="V629" s="24"/>
      <c r="W629" s="24"/>
    </row>
    <row r="630" spans="5:23" ht="12.75">
      <c r="E630" s="499"/>
      <c r="F630" s="24"/>
      <c r="H630" s="23"/>
      <c r="J630" s="200"/>
      <c r="K630" s="200"/>
      <c r="L630" s="200"/>
      <c r="M630" s="200"/>
      <c r="N630" s="200"/>
      <c r="P630" s="24"/>
      <c r="R630" s="24"/>
      <c r="S630" s="23"/>
      <c r="T630" s="24"/>
      <c r="U630" s="24"/>
      <c r="V630" s="24"/>
      <c r="W630" s="24"/>
    </row>
    <row r="631" spans="5:23" ht="12.75">
      <c r="E631" s="499"/>
      <c r="F631" s="24"/>
      <c r="H631" s="23"/>
      <c r="J631" s="200"/>
      <c r="K631" s="200"/>
      <c r="L631" s="200"/>
      <c r="M631" s="200"/>
      <c r="N631" s="200"/>
      <c r="P631" s="24"/>
      <c r="R631" s="24"/>
      <c r="S631" s="23"/>
      <c r="T631" s="24"/>
      <c r="U631" s="24"/>
      <c r="V631" s="24"/>
      <c r="W631" s="24"/>
    </row>
    <row r="632" spans="5:23" ht="12.75">
      <c r="E632" s="499"/>
      <c r="F632" s="24"/>
      <c r="H632" s="23"/>
      <c r="J632" s="200"/>
      <c r="K632" s="200"/>
      <c r="L632" s="200"/>
      <c r="M632" s="200"/>
      <c r="N632" s="200"/>
      <c r="P632" s="24"/>
      <c r="R632" s="24"/>
      <c r="S632" s="23"/>
      <c r="T632" s="24"/>
      <c r="U632" s="24"/>
      <c r="V632" s="24"/>
      <c r="W632" s="24"/>
    </row>
    <row r="633" spans="5:23" ht="12.75">
      <c r="E633" s="499"/>
      <c r="F633" s="24"/>
      <c r="H633" s="23"/>
      <c r="J633" s="200"/>
      <c r="K633" s="200"/>
      <c r="L633" s="200"/>
      <c r="M633" s="200"/>
      <c r="N633" s="200"/>
      <c r="P633" s="24"/>
      <c r="R633" s="24"/>
      <c r="S633" s="23"/>
      <c r="T633" s="24"/>
      <c r="U633" s="24"/>
      <c r="V633" s="24"/>
      <c r="W633" s="24"/>
    </row>
    <row r="634" spans="5:23" ht="12.75">
      <c r="E634" s="499"/>
      <c r="F634" s="24"/>
      <c r="H634" s="23"/>
      <c r="J634" s="200"/>
      <c r="K634" s="200"/>
      <c r="L634" s="200"/>
      <c r="M634" s="200"/>
      <c r="N634" s="200"/>
      <c r="P634" s="24"/>
      <c r="R634" s="24"/>
      <c r="S634" s="23"/>
      <c r="T634" s="24"/>
      <c r="U634" s="24"/>
      <c r="V634" s="24"/>
      <c r="W634" s="24"/>
    </row>
    <row r="635" spans="5:23" ht="12.75">
      <c r="E635" s="499"/>
      <c r="F635" s="24"/>
      <c r="H635" s="23"/>
      <c r="J635" s="200"/>
      <c r="K635" s="200"/>
      <c r="L635" s="200"/>
      <c r="M635" s="200"/>
      <c r="N635" s="200"/>
      <c r="P635" s="24"/>
      <c r="R635" s="24"/>
      <c r="S635" s="23"/>
      <c r="T635" s="24"/>
      <c r="U635" s="24"/>
      <c r="V635" s="24"/>
      <c r="W635" s="24"/>
    </row>
    <row r="636" spans="5:23" ht="12.75">
      <c r="E636" s="499"/>
      <c r="F636" s="24"/>
      <c r="H636" s="23"/>
      <c r="J636" s="200"/>
      <c r="K636" s="200"/>
      <c r="L636" s="200"/>
      <c r="M636" s="200"/>
      <c r="N636" s="200"/>
      <c r="P636" s="24"/>
      <c r="R636" s="24"/>
      <c r="S636" s="23"/>
      <c r="T636" s="24"/>
      <c r="U636" s="24"/>
      <c r="V636" s="24"/>
      <c r="W636" s="24"/>
    </row>
    <row r="637" spans="5:23" ht="12.75">
      <c r="E637" s="499"/>
      <c r="F637" s="24"/>
      <c r="H637" s="23"/>
      <c r="J637" s="200"/>
      <c r="K637" s="200"/>
      <c r="L637" s="200"/>
      <c r="M637" s="200"/>
      <c r="N637" s="200"/>
      <c r="P637" s="24"/>
      <c r="R637" s="24"/>
      <c r="S637" s="23"/>
      <c r="T637" s="24"/>
      <c r="U637" s="24"/>
      <c r="V637" s="24"/>
      <c r="W637" s="24"/>
    </row>
    <row r="638" spans="5:23" ht="12.75">
      <c r="E638" s="499"/>
      <c r="F638" s="24"/>
      <c r="H638" s="23"/>
      <c r="J638" s="200"/>
      <c r="K638" s="200"/>
      <c r="L638" s="200"/>
      <c r="M638" s="200"/>
      <c r="N638" s="200"/>
      <c r="P638" s="24"/>
      <c r="R638" s="24"/>
      <c r="S638" s="23"/>
      <c r="T638" s="24"/>
      <c r="U638" s="24"/>
      <c r="V638" s="24"/>
      <c r="W638" s="24"/>
    </row>
    <row r="639" spans="5:23" ht="12.75">
      <c r="E639" s="499"/>
      <c r="F639" s="24"/>
      <c r="H639" s="23"/>
      <c r="J639" s="200"/>
      <c r="K639" s="200"/>
      <c r="L639" s="200"/>
      <c r="M639" s="200"/>
      <c r="N639" s="200"/>
      <c r="P639" s="24"/>
      <c r="R639" s="24"/>
      <c r="S639" s="23"/>
      <c r="T639" s="24"/>
      <c r="U639" s="24"/>
      <c r="V639" s="24"/>
      <c r="W639" s="24"/>
    </row>
    <row r="640" spans="5:23" ht="12.75">
      <c r="E640" s="499"/>
      <c r="F640" s="24"/>
      <c r="H640" s="23"/>
      <c r="J640" s="200"/>
      <c r="K640" s="200"/>
      <c r="L640" s="200"/>
      <c r="M640" s="200"/>
      <c r="N640" s="200"/>
      <c r="P640" s="24"/>
      <c r="R640" s="24"/>
      <c r="S640" s="23"/>
      <c r="T640" s="24"/>
      <c r="U640" s="24"/>
      <c r="V640" s="24"/>
      <c r="W640" s="24"/>
    </row>
    <row r="641" spans="5:23" ht="12.75">
      <c r="E641" s="499"/>
      <c r="F641" s="24"/>
      <c r="H641" s="23"/>
      <c r="J641" s="200"/>
      <c r="K641" s="200"/>
      <c r="L641" s="200"/>
      <c r="M641" s="200"/>
      <c r="N641" s="200"/>
      <c r="P641" s="24"/>
      <c r="R641" s="24"/>
      <c r="S641" s="23"/>
      <c r="T641" s="24"/>
      <c r="U641" s="24"/>
      <c r="V641" s="24"/>
      <c r="W641" s="24"/>
    </row>
    <row r="642" spans="5:23" ht="12.75">
      <c r="E642" s="499"/>
      <c r="F642" s="24"/>
      <c r="H642" s="23"/>
      <c r="J642" s="200"/>
      <c r="K642" s="200"/>
      <c r="L642" s="200"/>
      <c r="M642" s="200"/>
      <c r="N642" s="200"/>
      <c r="P642" s="24"/>
      <c r="R642" s="24"/>
      <c r="S642" s="23"/>
      <c r="T642" s="24"/>
      <c r="U642" s="24"/>
      <c r="V642" s="24"/>
      <c r="W642" s="24"/>
    </row>
    <row r="643" spans="5:23" ht="12.75">
      <c r="E643" s="499"/>
      <c r="F643" s="24"/>
      <c r="H643" s="23"/>
      <c r="J643" s="200"/>
      <c r="K643" s="200"/>
      <c r="L643" s="200"/>
      <c r="M643" s="200"/>
      <c r="N643" s="200"/>
      <c r="P643" s="24"/>
      <c r="R643" s="24"/>
      <c r="S643" s="23"/>
      <c r="T643" s="24"/>
      <c r="U643" s="24"/>
      <c r="V643" s="24"/>
      <c r="W643" s="24"/>
    </row>
    <row r="644" spans="5:23" ht="12.75">
      <c r="E644" s="499"/>
      <c r="F644" s="24"/>
      <c r="H644" s="23"/>
      <c r="J644" s="200"/>
      <c r="K644" s="200"/>
      <c r="L644" s="200"/>
      <c r="M644" s="200"/>
      <c r="N644" s="200"/>
      <c r="P644" s="24"/>
      <c r="R644" s="24"/>
      <c r="S644" s="23"/>
      <c r="T644" s="24"/>
      <c r="U644" s="24"/>
      <c r="V644" s="24"/>
      <c r="W644" s="24"/>
    </row>
    <row r="645" spans="5:23" ht="12.75">
      <c r="E645" s="499"/>
      <c r="F645" s="24"/>
      <c r="H645" s="23"/>
      <c r="J645" s="200"/>
      <c r="K645" s="200"/>
      <c r="L645" s="200"/>
      <c r="M645" s="200"/>
      <c r="N645" s="200"/>
      <c r="P645" s="24"/>
      <c r="R645" s="24"/>
      <c r="S645" s="23"/>
      <c r="T645" s="24"/>
      <c r="U645" s="24"/>
      <c r="V645" s="24"/>
      <c r="W645" s="24"/>
    </row>
    <row r="646" spans="5:23" ht="12.75">
      <c r="E646" s="499"/>
      <c r="F646" s="24"/>
      <c r="H646" s="23"/>
      <c r="J646" s="200"/>
      <c r="K646" s="200"/>
      <c r="L646" s="200"/>
      <c r="M646" s="200"/>
      <c r="N646" s="200"/>
      <c r="P646" s="24"/>
      <c r="R646" s="24"/>
      <c r="S646" s="23"/>
      <c r="T646" s="24"/>
      <c r="U646" s="24"/>
      <c r="V646" s="24"/>
      <c r="W646" s="24"/>
    </row>
    <row r="647" spans="5:23" ht="12.75">
      <c r="E647" s="499"/>
      <c r="F647" s="24"/>
      <c r="H647" s="23"/>
      <c r="J647" s="200"/>
      <c r="K647" s="200"/>
      <c r="L647" s="200"/>
      <c r="M647" s="200"/>
      <c r="N647" s="200"/>
      <c r="P647" s="24"/>
      <c r="R647" s="24"/>
      <c r="S647" s="23"/>
      <c r="T647" s="24"/>
      <c r="U647" s="24"/>
      <c r="V647" s="24"/>
      <c r="W647" s="24"/>
    </row>
    <row r="648" spans="5:23" ht="12.75">
      <c r="E648" s="499"/>
      <c r="F648" s="24"/>
      <c r="H648" s="23"/>
      <c r="J648" s="200"/>
      <c r="K648" s="200"/>
      <c r="L648" s="200"/>
      <c r="M648" s="200"/>
      <c r="N648" s="200"/>
      <c r="P648" s="24"/>
      <c r="R648" s="24"/>
      <c r="S648" s="23"/>
      <c r="T648" s="24"/>
      <c r="U648" s="24"/>
      <c r="V648" s="24"/>
      <c r="W648" s="24"/>
    </row>
    <row r="649" spans="5:23" ht="12.75">
      <c r="E649" s="499"/>
      <c r="F649" s="24"/>
      <c r="H649" s="23"/>
      <c r="J649" s="200"/>
      <c r="K649" s="200"/>
      <c r="L649" s="200"/>
      <c r="M649" s="200"/>
      <c r="N649" s="200"/>
      <c r="P649" s="24"/>
      <c r="R649" s="24"/>
      <c r="S649" s="23"/>
      <c r="T649" s="24"/>
      <c r="U649" s="24"/>
      <c r="V649" s="24"/>
      <c r="W649" s="24"/>
    </row>
    <row r="650" spans="5:23" ht="12.75">
      <c r="E650" s="499"/>
      <c r="F650" s="24"/>
      <c r="H650" s="23"/>
      <c r="J650" s="200"/>
      <c r="K650" s="200"/>
      <c r="L650" s="200"/>
      <c r="M650" s="200"/>
      <c r="N650" s="200"/>
      <c r="P650" s="24"/>
      <c r="R650" s="24"/>
      <c r="S650" s="23"/>
      <c r="T650" s="24"/>
      <c r="U650" s="24"/>
      <c r="V650" s="24"/>
      <c r="W650" s="24"/>
    </row>
    <row r="651" spans="5:23" ht="12.75">
      <c r="E651" s="499"/>
      <c r="F651" s="24"/>
      <c r="H651" s="23"/>
      <c r="J651" s="200"/>
      <c r="K651" s="200"/>
      <c r="L651" s="200"/>
      <c r="M651" s="200"/>
      <c r="N651" s="200"/>
      <c r="P651" s="24"/>
      <c r="R651" s="24"/>
      <c r="S651" s="23"/>
      <c r="T651" s="24"/>
      <c r="U651" s="24"/>
      <c r="V651" s="24"/>
      <c r="W651" s="24"/>
    </row>
    <row r="652" spans="5:23" ht="12.75">
      <c r="E652" s="499"/>
      <c r="F652" s="24"/>
      <c r="H652" s="23"/>
      <c r="J652" s="200"/>
      <c r="K652" s="200"/>
      <c r="L652" s="200"/>
      <c r="M652" s="200"/>
      <c r="N652" s="200"/>
      <c r="P652" s="24"/>
      <c r="R652" s="24"/>
      <c r="S652" s="23"/>
      <c r="T652" s="24"/>
      <c r="U652" s="24"/>
      <c r="V652" s="24"/>
      <c r="W652" s="24"/>
    </row>
    <row r="653" spans="5:23" ht="12.75">
      <c r="E653" s="499"/>
      <c r="F653" s="24"/>
      <c r="H653" s="23"/>
      <c r="J653" s="200"/>
      <c r="K653" s="200"/>
      <c r="L653" s="200"/>
      <c r="M653" s="200"/>
      <c r="N653" s="200"/>
      <c r="P653" s="24"/>
      <c r="R653" s="24"/>
      <c r="S653" s="23"/>
      <c r="T653" s="24"/>
      <c r="U653" s="24"/>
      <c r="V653" s="24"/>
      <c r="W653" s="24"/>
    </row>
    <row r="654" spans="5:23" ht="12.75">
      <c r="E654" s="499"/>
      <c r="F654" s="24"/>
      <c r="H654" s="23"/>
      <c r="J654" s="200"/>
      <c r="K654" s="200"/>
      <c r="L654" s="200"/>
      <c r="M654" s="200"/>
      <c r="N654" s="200"/>
      <c r="P654" s="24"/>
      <c r="R654" s="24"/>
      <c r="S654" s="23"/>
      <c r="T654" s="24"/>
      <c r="U654" s="24"/>
      <c r="V654" s="24"/>
      <c r="W654" s="24"/>
    </row>
    <row r="655" spans="5:23" ht="12.75">
      <c r="E655" s="499"/>
      <c r="F655" s="24"/>
      <c r="H655" s="23"/>
      <c r="J655" s="200"/>
      <c r="K655" s="200"/>
      <c r="L655" s="200"/>
      <c r="M655" s="200"/>
      <c r="N655" s="200"/>
      <c r="P655" s="24"/>
      <c r="R655" s="24"/>
      <c r="S655" s="23"/>
      <c r="T655" s="24"/>
      <c r="U655" s="24"/>
      <c r="V655" s="24"/>
      <c r="W655" s="24"/>
    </row>
    <row r="656" spans="5:23" ht="12.75">
      <c r="E656" s="499"/>
      <c r="F656" s="24"/>
      <c r="H656" s="23"/>
      <c r="J656" s="200"/>
      <c r="K656" s="200"/>
      <c r="L656" s="200"/>
      <c r="M656" s="200"/>
      <c r="N656" s="200"/>
      <c r="P656" s="24"/>
      <c r="R656" s="24"/>
      <c r="S656" s="23"/>
      <c r="T656" s="24"/>
      <c r="U656" s="24"/>
      <c r="V656" s="24"/>
      <c r="W656" s="24"/>
    </row>
    <row r="657" spans="5:23" ht="12.75">
      <c r="E657" s="499"/>
      <c r="F657" s="24"/>
      <c r="H657" s="23"/>
      <c r="J657" s="200"/>
      <c r="K657" s="200"/>
      <c r="L657" s="200"/>
      <c r="M657" s="200"/>
      <c r="N657" s="200"/>
      <c r="P657" s="24"/>
      <c r="R657" s="24"/>
      <c r="S657" s="23"/>
      <c r="T657" s="24"/>
      <c r="U657" s="24"/>
      <c r="V657" s="24"/>
      <c r="W657" s="24"/>
    </row>
    <row r="658" spans="5:23" ht="12.75">
      <c r="E658" s="499"/>
      <c r="F658" s="24"/>
      <c r="H658" s="23"/>
      <c r="J658" s="200"/>
      <c r="K658" s="200"/>
      <c r="L658" s="200"/>
      <c r="M658" s="200"/>
      <c r="N658" s="200"/>
      <c r="P658" s="24"/>
      <c r="R658" s="24"/>
      <c r="S658" s="23"/>
      <c r="T658" s="24"/>
      <c r="U658" s="24"/>
      <c r="V658" s="24"/>
      <c r="W658" s="24"/>
    </row>
    <row r="659" spans="5:23" ht="12.75">
      <c r="E659" s="499"/>
      <c r="F659" s="24"/>
      <c r="H659" s="23"/>
      <c r="J659" s="200"/>
      <c r="K659" s="200"/>
      <c r="L659" s="200"/>
      <c r="M659" s="200"/>
      <c r="N659" s="200"/>
      <c r="P659" s="24"/>
      <c r="R659" s="24"/>
      <c r="S659" s="23"/>
      <c r="T659" s="24"/>
      <c r="U659" s="24"/>
      <c r="V659" s="24"/>
      <c r="W659" s="24"/>
    </row>
    <row r="660" spans="5:23" ht="12.75">
      <c r="E660" s="499"/>
      <c r="F660" s="24"/>
      <c r="H660" s="23"/>
      <c r="J660" s="200"/>
      <c r="K660" s="200"/>
      <c r="L660" s="200"/>
      <c r="M660" s="200"/>
      <c r="N660" s="200"/>
      <c r="P660" s="24"/>
      <c r="R660" s="24"/>
      <c r="S660" s="23"/>
      <c r="T660" s="24"/>
      <c r="U660" s="24"/>
      <c r="V660" s="24"/>
      <c r="W660" s="24"/>
    </row>
    <row r="661" spans="5:23" ht="12.75">
      <c r="E661" s="499"/>
      <c r="F661" s="24"/>
      <c r="H661" s="23"/>
      <c r="J661" s="200"/>
      <c r="K661" s="200"/>
      <c r="L661" s="200"/>
      <c r="M661" s="200"/>
      <c r="N661" s="200"/>
      <c r="P661" s="24"/>
      <c r="R661" s="24"/>
      <c r="S661" s="23"/>
      <c r="T661" s="24"/>
      <c r="U661" s="24"/>
      <c r="V661" s="24"/>
      <c r="W661" s="24"/>
    </row>
    <row r="662" spans="5:23" ht="12.75">
      <c r="E662" s="499"/>
      <c r="F662" s="24"/>
      <c r="H662" s="23"/>
      <c r="J662" s="200"/>
      <c r="K662" s="200"/>
      <c r="L662" s="200"/>
      <c r="M662" s="200"/>
      <c r="N662" s="200"/>
      <c r="P662" s="24"/>
      <c r="R662" s="24"/>
      <c r="S662" s="23"/>
      <c r="T662" s="24"/>
      <c r="U662" s="24"/>
      <c r="V662" s="24"/>
      <c r="W662" s="24"/>
    </row>
    <row r="663" spans="5:23" ht="12.75">
      <c r="E663" s="499"/>
      <c r="F663" s="24"/>
      <c r="H663" s="23"/>
      <c r="J663" s="200"/>
      <c r="K663" s="200"/>
      <c r="L663" s="200"/>
      <c r="M663" s="200"/>
      <c r="N663" s="200"/>
      <c r="P663" s="24"/>
      <c r="R663" s="24"/>
      <c r="S663" s="23"/>
      <c r="T663" s="24"/>
      <c r="U663" s="24"/>
      <c r="V663" s="24"/>
      <c r="W663" s="24"/>
    </row>
    <row r="664" spans="5:23" ht="12.75">
      <c r="E664" s="499"/>
      <c r="F664" s="24"/>
      <c r="H664" s="23"/>
      <c r="J664" s="200"/>
      <c r="K664" s="200"/>
      <c r="L664" s="200"/>
      <c r="M664" s="200"/>
      <c r="N664" s="200"/>
      <c r="P664" s="24"/>
      <c r="R664" s="24"/>
      <c r="S664" s="23"/>
      <c r="T664" s="24"/>
      <c r="U664" s="24"/>
      <c r="V664" s="24"/>
      <c r="W664" s="24"/>
    </row>
    <row r="665" spans="5:23" ht="12.75">
      <c r="E665" s="499"/>
      <c r="F665" s="24"/>
      <c r="H665" s="23"/>
      <c r="J665" s="200"/>
      <c r="K665" s="200"/>
      <c r="L665" s="200"/>
      <c r="M665" s="200"/>
      <c r="N665" s="200"/>
      <c r="P665" s="24"/>
      <c r="R665" s="24"/>
      <c r="S665" s="23"/>
      <c r="T665" s="24"/>
      <c r="U665" s="24"/>
      <c r="V665" s="24"/>
      <c r="W665" s="24"/>
    </row>
    <row r="666" spans="5:23" ht="12.75">
      <c r="E666" s="499"/>
      <c r="F666" s="24"/>
      <c r="H666" s="23"/>
      <c r="J666" s="200"/>
      <c r="K666" s="200"/>
      <c r="L666" s="200"/>
      <c r="M666" s="200"/>
      <c r="N666" s="200"/>
      <c r="P666" s="24"/>
      <c r="R666" s="24"/>
      <c r="S666" s="23"/>
      <c r="T666" s="24"/>
      <c r="U666" s="24"/>
      <c r="V666" s="24"/>
      <c r="W666" s="24"/>
    </row>
    <row r="667" spans="5:23" ht="12.75">
      <c r="E667" s="499"/>
      <c r="F667" s="24"/>
      <c r="H667" s="23"/>
      <c r="J667" s="200"/>
      <c r="K667" s="200"/>
      <c r="L667" s="200"/>
      <c r="M667" s="200"/>
      <c r="N667" s="200"/>
      <c r="P667" s="24"/>
      <c r="R667" s="24"/>
      <c r="S667" s="23"/>
      <c r="T667" s="24"/>
      <c r="U667" s="24"/>
      <c r="V667" s="24"/>
      <c r="W667" s="24"/>
    </row>
    <row r="668" spans="5:23" ht="12.75">
      <c r="E668" s="499"/>
      <c r="F668" s="24"/>
      <c r="H668" s="23"/>
      <c r="J668" s="200"/>
      <c r="K668" s="200"/>
      <c r="L668" s="200"/>
      <c r="M668" s="200"/>
      <c r="N668" s="200"/>
      <c r="P668" s="24"/>
      <c r="R668" s="24"/>
      <c r="S668" s="23"/>
      <c r="T668" s="24"/>
      <c r="U668" s="24"/>
      <c r="V668" s="24"/>
      <c r="W668" s="24"/>
    </row>
    <row r="669" spans="5:23" ht="12.75">
      <c r="E669" s="499"/>
      <c r="F669" s="24"/>
      <c r="H669" s="23"/>
      <c r="J669" s="200"/>
      <c r="K669" s="200"/>
      <c r="L669" s="200"/>
      <c r="M669" s="200"/>
      <c r="N669" s="200"/>
      <c r="P669" s="24"/>
      <c r="R669" s="24"/>
      <c r="S669" s="23"/>
      <c r="T669" s="24"/>
      <c r="U669" s="24"/>
      <c r="V669" s="24"/>
      <c r="W669" s="24"/>
    </row>
    <row r="670" spans="5:23" ht="12.75">
      <c r="E670" s="499"/>
      <c r="F670" s="24"/>
      <c r="H670" s="23"/>
      <c r="J670" s="200"/>
      <c r="K670" s="200"/>
      <c r="L670" s="200"/>
      <c r="M670" s="200"/>
      <c r="N670" s="200"/>
      <c r="P670" s="24"/>
      <c r="R670" s="24"/>
      <c r="S670" s="23"/>
      <c r="T670" s="24"/>
      <c r="U670" s="24"/>
      <c r="V670" s="24"/>
      <c r="W670" s="24"/>
    </row>
    <row r="671" spans="5:23" ht="12.75">
      <c r="E671" s="499"/>
      <c r="F671" s="24"/>
      <c r="H671" s="23"/>
      <c r="J671" s="200"/>
      <c r="K671" s="200"/>
      <c r="L671" s="200"/>
      <c r="M671" s="200"/>
      <c r="N671" s="200"/>
      <c r="P671" s="24"/>
      <c r="R671" s="24"/>
      <c r="S671" s="23"/>
      <c r="T671" s="24"/>
      <c r="U671" s="24"/>
      <c r="V671" s="24"/>
      <c r="W671" s="24"/>
    </row>
    <row r="672" spans="5:23" ht="12.75">
      <c r="E672" s="499"/>
      <c r="F672" s="24"/>
      <c r="H672" s="23"/>
      <c r="J672" s="200"/>
      <c r="K672" s="200"/>
      <c r="L672" s="200"/>
      <c r="M672" s="200"/>
      <c r="N672" s="200"/>
      <c r="P672" s="24"/>
      <c r="R672" s="24"/>
      <c r="S672" s="23"/>
      <c r="T672" s="24"/>
      <c r="U672" s="24"/>
      <c r="V672" s="24"/>
      <c r="W672" s="24"/>
    </row>
    <row r="673" spans="5:23" ht="12.75">
      <c r="E673" s="499"/>
      <c r="F673" s="24"/>
      <c r="H673" s="23"/>
      <c r="J673" s="200"/>
      <c r="K673" s="200"/>
      <c r="L673" s="200"/>
      <c r="M673" s="200"/>
      <c r="N673" s="200"/>
      <c r="P673" s="24"/>
      <c r="R673" s="24"/>
      <c r="S673" s="23"/>
      <c r="T673" s="24"/>
      <c r="U673" s="24"/>
      <c r="V673" s="24"/>
      <c r="W673" s="24"/>
    </row>
    <row r="674" spans="5:23" ht="12.75">
      <c r="E674" s="499"/>
      <c r="F674" s="24"/>
      <c r="H674" s="23"/>
      <c r="J674" s="200"/>
      <c r="K674" s="200"/>
      <c r="L674" s="200"/>
      <c r="M674" s="200"/>
      <c r="N674" s="200"/>
      <c r="P674" s="24"/>
      <c r="R674" s="24"/>
      <c r="S674" s="23"/>
      <c r="T674" s="24"/>
      <c r="U674" s="24"/>
      <c r="V674" s="24"/>
      <c r="W674" s="24"/>
    </row>
    <row r="675" spans="5:23" ht="12.75">
      <c r="E675" s="499"/>
      <c r="F675" s="24"/>
      <c r="H675" s="23"/>
      <c r="J675" s="200"/>
      <c r="K675" s="200"/>
      <c r="L675" s="200"/>
      <c r="M675" s="200"/>
      <c r="N675" s="200"/>
      <c r="P675" s="24"/>
      <c r="R675" s="24"/>
      <c r="S675" s="23"/>
      <c r="T675" s="24"/>
      <c r="U675" s="24"/>
      <c r="V675" s="24"/>
      <c r="W675" s="24"/>
    </row>
    <row r="676" spans="5:23" ht="12.75">
      <c r="E676" s="499"/>
      <c r="F676" s="24"/>
      <c r="H676" s="23"/>
      <c r="J676" s="200"/>
      <c r="K676" s="200"/>
      <c r="L676" s="200"/>
      <c r="M676" s="200"/>
      <c r="N676" s="200"/>
      <c r="P676" s="24"/>
      <c r="R676" s="24"/>
      <c r="S676" s="23"/>
      <c r="T676" s="24"/>
      <c r="U676" s="24"/>
      <c r="V676" s="24"/>
      <c r="W676" s="24"/>
    </row>
    <row r="677" spans="5:23" ht="12.75">
      <c r="E677" s="499"/>
      <c r="F677" s="24"/>
      <c r="H677" s="23"/>
      <c r="J677" s="200"/>
      <c r="K677" s="200"/>
      <c r="L677" s="200"/>
      <c r="M677" s="200"/>
      <c r="N677" s="200"/>
      <c r="P677" s="24"/>
      <c r="R677" s="24"/>
      <c r="S677" s="23"/>
      <c r="T677" s="24"/>
      <c r="U677" s="24"/>
      <c r="V677" s="24"/>
      <c r="W677" s="24"/>
    </row>
    <row r="678" spans="5:23" ht="12.75">
      <c r="E678" s="499"/>
      <c r="F678" s="24"/>
      <c r="H678" s="23"/>
      <c r="J678" s="200"/>
      <c r="K678" s="200"/>
      <c r="L678" s="200"/>
      <c r="M678" s="200"/>
      <c r="N678" s="200"/>
      <c r="P678" s="24"/>
      <c r="R678" s="24"/>
      <c r="S678" s="23"/>
      <c r="T678" s="24"/>
      <c r="U678" s="24"/>
      <c r="V678" s="24"/>
      <c r="W678" s="24"/>
    </row>
    <row r="679" spans="5:23" ht="12.75">
      <c r="E679" s="499"/>
      <c r="F679" s="24"/>
      <c r="H679" s="23"/>
      <c r="J679" s="200"/>
      <c r="K679" s="200"/>
      <c r="L679" s="200"/>
      <c r="M679" s="200"/>
      <c r="N679" s="200"/>
      <c r="P679" s="24"/>
      <c r="R679" s="24"/>
      <c r="S679" s="23"/>
      <c r="T679" s="24"/>
      <c r="U679" s="24"/>
      <c r="V679" s="24"/>
      <c r="W679" s="24"/>
    </row>
    <row r="680" spans="5:23" ht="12.75">
      <c r="E680" s="499"/>
      <c r="F680" s="24"/>
      <c r="H680" s="23"/>
      <c r="J680" s="200"/>
      <c r="K680" s="200"/>
      <c r="L680" s="200"/>
      <c r="M680" s="200"/>
      <c r="N680" s="200"/>
      <c r="P680" s="24"/>
      <c r="R680" s="24"/>
      <c r="S680" s="23"/>
      <c r="T680" s="24"/>
      <c r="U680" s="24"/>
      <c r="V680" s="24"/>
      <c r="W680" s="24"/>
    </row>
    <row r="681" spans="5:23" ht="12.75">
      <c r="E681" s="499"/>
      <c r="F681" s="24"/>
      <c r="H681" s="23"/>
      <c r="J681" s="200"/>
      <c r="K681" s="200"/>
      <c r="L681" s="200"/>
      <c r="M681" s="200"/>
      <c r="N681" s="200"/>
      <c r="P681" s="24"/>
      <c r="R681" s="24"/>
      <c r="S681" s="23"/>
      <c r="T681" s="24"/>
      <c r="U681" s="24"/>
      <c r="V681" s="24"/>
      <c r="W681" s="24"/>
    </row>
    <row r="682" spans="5:23" ht="12.75">
      <c r="E682" s="499"/>
      <c r="F682" s="24"/>
      <c r="H682" s="23"/>
      <c r="J682" s="200"/>
      <c r="K682" s="200"/>
      <c r="L682" s="200"/>
      <c r="M682" s="200"/>
      <c r="N682" s="200"/>
      <c r="P682" s="24"/>
      <c r="R682" s="24"/>
      <c r="S682" s="23"/>
      <c r="T682" s="24"/>
      <c r="U682" s="24"/>
      <c r="V682" s="24"/>
      <c r="W682" s="24"/>
    </row>
    <row r="683" spans="5:23" ht="12.75">
      <c r="E683" s="499"/>
      <c r="F683" s="24"/>
      <c r="H683" s="23"/>
      <c r="J683" s="200"/>
      <c r="K683" s="200"/>
      <c r="L683" s="200"/>
      <c r="M683" s="200"/>
      <c r="N683" s="200"/>
      <c r="P683" s="24"/>
      <c r="R683" s="24"/>
      <c r="S683" s="23"/>
      <c r="T683" s="24"/>
      <c r="U683" s="24"/>
      <c r="V683" s="24"/>
      <c r="W683" s="24"/>
    </row>
    <row r="684" spans="5:23" ht="12.75">
      <c r="E684" s="499"/>
      <c r="F684" s="24"/>
      <c r="H684" s="23"/>
      <c r="J684" s="200"/>
      <c r="K684" s="200"/>
      <c r="L684" s="200"/>
      <c r="M684" s="200"/>
      <c r="N684" s="200"/>
      <c r="P684" s="24"/>
      <c r="R684" s="24"/>
      <c r="S684" s="23"/>
      <c r="T684" s="24"/>
      <c r="U684" s="24"/>
      <c r="V684" s="24"/>
      <c r="W684" s="24"/>
    </row>
    <row r="685" spans="5:23" ht="12.75">
      <c r="E685" s="499"/>
      <c r="F685" s="24"/>
      <c r="H685" s="23"/>
      <c r="J685" s="200"/>
      <c r="K685" s="200"/>
      <c r="L685" s="200"/>
      <c r="M685" s="200"/>
      <c r="N685" s="200"/>
      <c r="P685" s="24"/>
      <c r="R685" s="24"/>
      <c r="S685" s="23"/>
      <c r="T685" s="24"/>
      <c r="U685" s="24"/>
      <c r="V685" s="24"/>
      <c r="W685" s="24"/>
    </row>
    <row r="686" spans="5:23" ht="12.75">
      <c r="E686" s="499"/>
      <c r="F686" s="24"/>
      <c r="H686" s="23"/>
      <c r="J686" s="200"/>
      <c r="K686" s="200"/>
      <c r="L686" s="200"/>
      <c r="M686" s="200"/>
      <c r="N686" s="200"/>
      <c r="P686" s="24"/>
      <c r="R686" s="24"/>
      <c r="S686" s="23"/>
      <c r="T686" s="24"/>
      <c r="U686" s="24"/>
      <c r="V686" s="24"/>
      <c r="W686" s="24"/>
    </row>
    <row r="687" spans="5:23" ht="12.75">
      <c r="E687" s="499"/>
      <c r="F687" s="24"/>
      <c r="H687" s="23"/>
      <c r="J687" s="200"/>
      <c r="K687" s="200"/>
      <c r="L687" s="200"/>
      <c r="M687" s="200"/>
      <c r="N687" s="200"/>
      <c r="P687" s="24"/>
      <c r="R687" s="24"/>
      <c r="S687" s="23"/>
      <c r="T687" s="24"/>
      <c r="U687" s="24"/>
      <c r="V687" s="24"/>
      <c r="W687" s="24"/>
    </row>
    <row r="688" spans="5:23" ht="12.75">
      <c r="E688" s="499"/>
      <c r="F688" s="24"/>
      <c r="H688" s="23"/>
      <c r="J688" s="200"/>
      <c r="K688" s="200"/>
      <c r="L688" s="200"/>
      <c r="M688" s="200"/>
      <c r="N688" s="200"/>
      <c r="P688" s="24"/>
      <c r="R688" s="24"/>
      <c r="S688" s="23"/>
      <c r="T688" s="24"/>
      <c r="U688" s="24"/>
      <c r="V688" s="24"/>
      <c r="W688" s="24"/>
    </row>
    <row r="689" spans="5:23" ht="12.75">
      <c r="E689" s="499"/>
      <c r="F689" s="24"/>
      <c r="H689" s="23"/>
      <c r="J689" s="200"/>
      <c r="K689" s="200"/>
      <c r="L689" s="200"/>
      <c r="M689" s="200"/>
      <c r="N689" s="200"/>
      <c r="P689" s="24"/>
      <c r="R689" s="24"/>
      <c r="S689" s="23"/>
      <c r="T689" s="24"/>
      <c r="U689" s="24"/>
      <c r="V689" s="24"/>
      <c r="W689" s="24"/>
    </row>
    <row r="690" spans="5:23" ht="12.75">
      <c r="E690" s="499"/>
      <c r="F690" s="24"/>
      <c r="H690" s="23"/>
      <c r="J690" s="200"/>
      <c r="K690" s="200"/>
      <c r="L690" s="200"/>
      <c r="M690" s="200"/>
      <c r="N690" s="200"/>
      <c r="P690" s="24"/>
      <c r="R690" s="24"/>
      <c r="S690" s="23"/>
      <c r="T690" s="24"/>
      <c r="U690" s="24"/>
      <c r="V690" s="24"/>
      <c r="W690" s="24"/>
    </row>
    <row r="691" spans="5:23" ht="12.75">
      <c r="E691" s="499"/>
      <c r="F691" s="24"/>
      <c r="H691" s="23"/>
      <c r="J691" s="200"/>
      <c r="K691" s="200"/>
      <c r="L691" s="200"/>
      <c r="M691" s="200"/>
      <c r="N691" s="200"/>
      <c r="P691" s="24"/>
      <c r="R691" s="24"/>
      <c r="S691" s="23"/>
      <c r="T691" s="24"/>
      <c r="U691" s="24"/>
      <c r="V691" s="24"/>
      <c r="W691" s="24"/>
    </row>
    <row r="692" spans="5:23" ht="12.75">
      <c r="E692" s="499"/>
      <c r="F692" s="24"/>
      <c r="H692" s="23"/>
      <c r="J692" s="200"/>
      <c r="K692" s="200"/>
      <c r="L692" s="200"/>
      <c r="M692" s="200"/>
      <c r="N692" s="200"/>
      <c r="P692" s="24"/>
      <c r="R692" s="24"/>
      <c r="S692" s="23"/>
      <c r="T692" s="24"/>
      <c r="U692" s="24"/>
      <c r="V692" s="24"/>
      <c r="W692" s="24"/>
    </row>
    <row r="693" spans="5:23" ht="12.75">
      <c r="E693" s="499"/>
      <c r="F693" s="24"/>
      <c r="H693" s="23"/>
      <c r="J693" s="200"/>
      <c r="K693" s="200"/>
      <c r="L693" s="200"/>
      <c r="M693" s="200"/>
      <c r="N693" s="200"/>
      <c r="P693" s="24"/>
      <c r="R693" s="24"/>
      <c r="S693" s="23"/>
      <c r="T693" s="24"/>
      <c r="U693" s="24"/>
      <c r="V693" s="24"/>
      <c r="W693" s="24"/>
    </row>
    <row r="694" spans="5:23" ht="12.75">
      <c r="E694" s="499"/>
      <c r="F694" s="24"/>
      <c r="H694" s="23"/>
      <c r="J694" s="200"/>
      <c r="K694" s="200"/>
      <c r="L694" s="200"/>
      <c r="M694" s="200"/>
      <c r="N694" s="200"/>
      <c r="P694" s="24"/>
      <c r="R694" s="24"/>
      <c r="S694" s="23"/>
      <c r="T694" s="24"/>
      <c r="U694" s="24"/>
      <c r="V694" s="24"/>
      <c r="W694" s="24"/>
    </row>
    <row r="695" spans="5:23" ht="12.75">
      <c r="E695" s="499"/>
      <c r="F695" s="24"/>
      <c r="H695" s="23"/>
      <c r="J695" s="200"/>
      <c r="K695" s="200"/>
      <c r="L695" s="200"/>
      <c r="M695" s="200"/>
      <c r="N695" s="200"/>
      <c r="P695" s="24"/>
      <c r="R695" s="24"/>
      <c r="S695" s="23"/>
      <c r="T695" s="24"/>
      <c r="U695" s="24"/>
      <c r="V695" s="24"/>
      <c r="W695" s="24"/>
    </row>
    <row r="696" spans="5:23" ht="12.75">
      <c r="E696" s="499"/>
      <c r="F696" s="24"/>
      <c r="H696" s="23"/>
      <c r="J696" s="200"/>
      <c r="K696" s="200"/>
      <c r="L696" s="200"/>
      <c r="M696" s="200"/>
      <c r="N696" s="200"/>
      <c r="P696" s="24"/>
      <c r="R696" s="24"/>
      <c r="S696" s="23"/>
      <c r="T696" s="24"/>
      <c r="U696" s="24"/>
      <c r="V696" s="24"/>
      <c r="W696" s="24"/>
    </row>
    <row r="697" spans="5:23" ht="12.75">
      <c r="E697" s="499"/>
      <c r="F697" s="24"/>
      <c r="H697" s="23"/>
      <c r="J697" s="200"/>
      <c r="K697" s="200"/>
      <c r="L697" s="200"/>
      <c r="M697" s="200"/>
      <c r="N697" s="200"/>
      <c r="P697" s="24"/>
      <c r="R697" s="24"/>
      <c r="S697" s="23"/>
      <c r="T697" s="24"/>
      <c r="U697" s="24"/>
      <c r="V697" s="24"/>
      <c r="W697" s="24"/>
    </row>
    <row r="698" spans="5:23" ht="12.75">
      <c r="E698" s="499"/>
      <c r="F698" s="24"/>
      <c r="H698" s="23"/>
      <c r="J698" s="200"/>
      <c r="K698" s="200"/>
      <c r="L698" s="200"/>
      <c r="M698" s="200"/>
      <c r="N698" s="200"/>
      <c r="P698" s="24"/>
      <c r="R698" s="24"/>
      <c r="S698" s="23"/>
      <c r="T698" s="24"/>
      <c r="U698" s="24"/>
      <c r="V698" s="24"/>
      <c r="W698" s="24"/>
    </row>
    <row r="699" spans="5:23" ht="12.75">
      <c r="E699" s="499"/>
      <c r="F699" s="24"/>
      <c r="H699" s="23"/>
      <c r="J699" s="200"/>
      <c r="K699" s="200"/>
      <c r="L699" s="200"/>
      <c r="M699" s="200"/>
      <c r="N699" s="200"/>
      <c r="P699" s="24"/>
      <c r="R699" s="24"/>
      <c r="S699" s="23"/>
      <c r="T699" s="24"/>
      <c r="U699" s="24"/>
      <c r="V699" s="24"/>
      <c r="W699" s="24"/>
    </row>
    <row r="700" spans="5:23" ht="12.75">
      <c r="E700" s="499"/>
      <c r="F700" s="24"/>
      <c r="H700" s="23"/>
      <c r="J700" s="200"/>
      <c r="K700" s="200"/>
      <c r="L700" s="200"/>
      <c r="M700" s="200"/>
      <c r="N700" s="200"/>
      <c r="P700" s="24"/>
      <c r="R700" s="24"/>
      <c r="S700" s="23"/>
      <c r="T700" s="24"/>
      <c r="U700" s="24"/>
      <c r="V700" s="24"/>
      <c r="W700" s="24"/>
    </row>
    <row r="701" spans="5:23" ht="12.75">
      <c r="E701" s="499"/>
      <c r="F701" s="24"/>
      <c r="H701" s="23"/>
      <c r="J701" s="200"/>
      <c r="K701" s="200"/>
      <c r="L701" s="200"/>
      <c r="M701" s="200"/>
      <c r="N701" s="200"/>
      <c r="P701" s="24"/>
      <c r="R701" s="24"/>
      <c r="S701" s="23"/>
      <c r="T701" s="24"/>
      <c r="U701" s="24"/>
      <c r="V701" s="24"/>
      <c r="W701" s="24"/>
    </row>
    <row r="702" spans="5:23" ht="12.75">
      <c r="E702" s="499"/>
      <c r="F702" s="24"/>
      <c r="H702" s="23"/>
      <c r="J702" s="200"/>
      <c r="K702" s="200"/>
      <c r="L702" s="200"/>
      <c r="M702" s="200"/>
      <c r="N702" s="200"/>
      <c r="P702" s="24"/>
      <c r="R702" s="24"/>
      <c r="S702" s="23"/>
      <c r="T702" s="24"/>
      <c r="U702" s="24"/>
      <c r="V702" s="24"/>
      <c r="W702" s="24"/>
    </row>
    <row r="703" spans="5:23" ht="12.75">
      <c r="E703" s="499"/>
      <c r="F703" s="24"/>
      <c r="H703" s="23"/>
      <c r="J703" s="200"/>
      <c r="K703" s="200"/>
      <c r="L703" s="200"/>
      <c r="M703" s="200"/>
      <c r="N703" s="200"/>
      <c r="P703" s="24"/>
      <c r="R703" s="24"/>
      <c r="S703" s="23"/>
      <c r="T703" s="24"/>
      <c r="U703" s="24"/>
      <c r="V703" s="24"/>
      <c r="W703" s="24"/>
    </row>
    <row r="704" spans="5:23" ht="12.75">
      <c r="E704" s="499"/>
      <c r="F704" s="24"/>
      <c r="H704" s="23"/>
      <c r="J704" s="200"/>
      <c r="K704" s="200"/>
      <c r="L704" s="200"/>
      <c r="M704" s="200"/>
      <c r="N704" s="200"/>
      <c r="P704" s="24"/>
      <c r="R704" s="24"/>
      <c r="S704" s="23"/>
      <c r="T704" s="24"/>
      <c r="U704" s="24"/>
      <c r="V704" s="24"/>
      <c r="W704" s="24"/>
    </row>
    <row r="705" spans="5:23" ht="12.75">
      <c r="E705" s="499"/>
      <c r="F705" s="24"/>
      <c r="H705" s="23"/>
      <c r="J705" s="200"/>
      <c r="K705" s="200"/>
      <c r="L705" s="200"/>
      <c r="M705" s="200"/>
      <c r="N705" s="200"/>
      <c r="P705" s="24"/>
      <c r="R705" s="24"/>
      <c r="S705" s="23"/>
      <c r="T705" s="24"/>
      <c r="U705" s="24"/>
      <c r="V705" s="24"/>
      <c r="W705" s="24"/>
    </row>
    <row r="706" spans="5:23" ht="12.75">
      <c r="E706" s="499"/>
      <c r="F706" s="24"/>
      <c r="H706" s="23"/>
      <c r="J706" s="200"/>
      <c r="K706" s="200"/>
      <c r="L706" s="200"/>
      <c r="M706" s="200"/>
      <c r="N706" s="200"/>
      <c r="P706" s="24"/>
      <c r="R706" s="24"/>
      <c r="S706" s="23"/>
      <c r="T706" s="24"/>
      <c r="U706" s="24"/>
      <c r="V706" s="24"/>
      <c r="W706" s="24"/>
    </row>
    <row r="707" spans="5:23" ht="12.75">
      <c r="E707" s="499"/>
      <c r="F707" s="24"/>
      <c r="H707" s="23"/>
      <c r="J707" s="200"/>
      <c r="K707" s="200"/>
      <c r="L707" s="200"/>
      <c r="M707" s="200"/>
      <c r="N707" s="200"/>
      <c r="P707" s="24"/>
      <c r="R707" s="24"/>
      <c r="S707" s="23"/>
      <c r="T707" s="24"/>
      <c r="U707" s="24"/>
      <c r="V707" s="24"/>
      <c r="W707" s="24"/>
    </row>
    <row r="708" spans="5:23" ht="12.75">
      <c r="E708" s="499"/>
      <c r="F708" s="24"/>
      <c r="H708" s="23"/>
      <c r="J708" s="200"/>
      <c r="K708" s="200"/>
      <c r="L708" s="200"/>
      <c r="M708" s="200"/>
      <c r="N708" s="200"/>
      <c r="P708" s="24"/>
      <c r="R708" s="24"/>
      <c r="S708" s="23"/>
      <c r="T708" s="24"/>
      <c r="U708" s="24"/>
      <c r="V708" s="24"/>
      <c r="W708" s="24"/>
    </row>
    <row r="709" spans="5:23" ht="12.75">
      <c r="E709" s="499"/>
      <c r="F709" s="24"/>
      <c r="H709" s="23"/>
      <c r="J709" s="200"/>
      <c r="K709" s="200"/>
      <c r="L709" s="200"/>
      <c r="M709" s="200"/>
      <c r="N709" s="200"/>
      <c r="P709" s="24"/>
      <c r="R709" s="24"/>
      <c r="S709" s="23"/>
      <c r="T709" s="24"/>
      <c r="U709" s="24"/>
      <c r="V709" s="24"/>
      <c r="W709" s="24"/>
    </row>
    <row r="710" spans="5:23" ht="12.75">
      <c r="E710" s="499"/>
      <c r="F710" s="24"/>
      <c r="H710" s="23"/>
      <c r="J710" s="200"/>
      <c r="K710" s="200"/>
      <c r="L710" s="200"/>
      <c r="M710" s="200"/>
      <c r="N710" s="200"/>
      <c r="P710" s="24"/>
      <c r="R710" s="24"/>
      <c r="S710" s="23"/>
      <c r="T710" s="24"/>
      <c r="U710" s="24"/>
      <c r="V710" s="24"/>
      <c r="W710" s="24"/>
    </row>
    <row r="711" spans="5:23" ht="12.75">
      <c r="E711" s="499"/>
      <c r="F711" s="24"/>
      <c r="H711" s="23"/>
      <c r="J711" s="200"/>
      <c r="K711" s="200"/>
      <c r="L711" s="200"/>
      <c r="M711" s="200"/>
      <c r="N711" s="200"/>
      <c r="P711" s="24"/>
      <c r="R711" s="24"/>
      <c r="S711" s="23"/>
      <c r="T711" s="24"/>
      <c r="U711" s="24"/>
      <c r="V711" s="24"/>
      <c r="W711" s="24"/>
    </row>
    <row r="712" spans="5:23" ht="12.75">
      <c r="E712" s="499"/>
      <c r="F712" s="24"/>
      <c r="H712" s="23"/>
      <c r="J712" s="200"/>
      <c r="K712" s="200"/>
      <c r="L712" s="200"/>
      <c r="M712" s="200"/>
      <c r="N712" s="200"/>
      <c r="P712" s="24"/>
      <c r="R712" s="24"/>
      <c r="S712" s="23"/>
      <c r="T712" s="24"/>
      <c r="U712" s="24"/>
      <c r="V712" s="24"/>
      <c r="W712" s="24"/>
    </row>
    <row r="713" spans="5:23" ht="12.75">
      <c r="E713" s="499"/>
      <c r="F713" s="24"/>
      <c r="H713" s="23"/>
      <c r="J713" s="200"/>
      <c r="K713" s="200"/>
      <c r="L713" s="200"/>
      <c r="M713" s="200"/>
      <c r="N713" s="200"/>
      <c r="P713" s="24"/>
      <c r="R713" s="24"/>
      <c r="S713" s="23"/>
      <c r="T713" s="24"/>
      <c r="U713" s="24"/>
      <c r="V713" s="24"/>
      <c r="W713" s="24"/>
    </row>
    <row r="714" spans="5:23" ht="12.75">
      <c r="E714" s="499"/>
      <c r="F714" s="24"/>
      <c r="H714" s="23"/>
      <c r="J714" s="200"/>
      <c r="K714" s="200"/>
      <c r="L714" s="200"/>
      <c r="M714" s="200"/>
      <c r="N714" s="200"/>
      <c r="P714" s="24"/>
      <c r="R714" s="24"/>
      <c r="S714" s="23"/>
      <c r="T714" s="24"/>
      <c r="U714" s="24"/>
      <c r="V714" s="24"/>
      <c r="W714" s="24"/>
    </row>
    <row r="715" spans="5:23" ht="12.75">
      <c r="E715" s="499"/>
      <c r="F715" s="24"/>
      <c r="H715" s="23"/>
      <c r="J715" s="200"/>
      <c r="K715" s="200"/>
      <c r="L715" s="200"/>
      <c r="M715" s="200"/>
      <c r="N715" s="200"/>
      <c r="P715" s="24"/>
      <c r="R715" s="24"/>
      <c r="S715" s="23"/>
      <c r="T715" s="24"/>
      <c r="U715" s="24"/>
      <c r="V715" s="24"/>
      <c r="W715" s="24"/>
    </row>
    <row r="716" spans="5:23" ht="12.75">
      <c r="E716" s="499"/>
      <c r="F716" s="24"/>
      <c r="H716" s="23"/>
      <c r="J716" s="200"/>
      <c r="K716" s="200"/>
      <c r="L716" s="200"/>
      <c r="M716" s="200"/>
      <c r="N716" s="200"/>
      <c r="P716" s="24"/>
      <c r="R716" s="24"/>
      <c r="S716" s="23"/>
      <c r="T716" s="24"/>
      <c r="U716" s="24"/>
      <c r="V716" s="24"/>
      <c r="W716" s="24"/>
    </row>
    <row r="717" spans="5:23" ht="12.75">
      <c r="E717" s="499"/>
      <c r="F717" s="24"/>
      <c r="H717" s="23"/>
      <c r="J717" s="200"/>
      <c r="K717" s="200"/>
      <c r="L717" s="200"/>
      <c r="M717" s="200"/>
      <c r="N717" s="200"/>
      <c r="P717" s="24"/>
      <c r="R717" s="24"/>
      <c r="S717" s="23"/>
      <c r="T717" s="24"/>
      <c r="U717" s="24"/>
      <c r="V717" s="24"/>
      <c r="W717" s="24"/>
    </row>
    <row r="718" spans="5:23" ht="12.75">
      <c r="E718" s="499"/>
      <c r="F718" s="24"/>
      <c r="H718" s="23"/>
      <c r="J718" s="200"/>
      <c r="K718" s="200"/>
      <c r="L718" s="200"/>
      <c r="M718" s="200"/>
      <c r="N718" s="200"/>
      <c r="P718" s="24"/>
      <c r="R718" s="24"/>
      <c r="S718" s="23"/>
      <c r="T718" s="24"/>
      <c r="U718" s="24"/>
      <c r="V718" s="24"/>
      <c r="W718" s="24"/>
    </row>
    <row r="719" spans="5:23" ht="12.75">
      <c r="E719" s="499"/>
      <c r="F719" s="24"/>
      <c r="H719" s="23"/>
      <c r="J719" s="200"/>
      <c r="K719" s="200"/>
      <c r="L719" s="200"/>
      <c r="M719" s="200"/>
      <c r="N719" s="200"/>
      <c r="P719" s="24"/>
      <c r="R719" s="24"/>
      <c r="S719" s="23"/>
      <c r="T719" s="24"/>
      <c r="U719" s="24"/>
      <c r="V719" s="24"/>
      <c r="W719" s="24"/>
    </row>
    <row r="720" spans="5:23" ht="12.75">
      <c r="E720" s="499"/>
      <c r="F720" s="24"/>
      <c r="H720" s="23"/>
      <c r="J720" s="200"/>
      <c r="K720" s="200"/>
      <c r="L720" s="200"/>
      <c r="M720" s="200"/>
      <c r="N720" s="200"/>
      <c r="P720" s="24"/>
      <c r="R720" s="24"/>
      <c r="S720" s="23"/>
      <c r="T720" s="24"/>
      <c r="U720" s="24"/>
      <c r="V720" s="24"/>
      <c r="W720" s="24"/>
    </row>
    <row r="721" spans="5:23" ht="12.75">
      <c r="E721" s="499"/>
      <c r="F721" s="24"/>
      <c r="H721" s="23"/>
      <c r="J721" s="200"/>
      <c r="K721" s="200"/>
      <c r="L721" s="200"/>
      <c r="M721" s="200"/>
      <c r="N721" s="200"/>
      <c r="P721" s="24"/>
      <c r="R721" s="24"/>
      <c r="S721" s="23"/>
      <c r="T721" s="24"/>
      <c r="U721" s="24"/>
      <c r="V721" s="24"/>
      <c r="W721" s="24"/>
    </row>
    <row r="722" spans="5:23" ht="12.75">
      <c r="E722" s="499"/>
      <c r="F722" s="24"/>
      <c r="H722" s="23"/>
      <c r="J722" s="200"/>
      <c r="K722" s="200"/>
      <c r="L722" s="200"/>
      <c r="M722" s="200"/>
      <c r="N722" s="200"/>
      <c r="P722" s="24"/>
      <c r="R722" s="24"/>
      <c r="S722" s="23"/>
      <c r="T722" s="24"/>
      <c r="U722" s="24"/>
      <c r="V722" s="24"/>
      <c r="W722" s="24"/>
    </row>
    <row r="723" spans="5:23" ht="12.75">
      <c r="E723" s="499"/>
      <c r="F723" s="24"/>
      <c r="H723" s="23"/>
      <c r="J723" s="200"/>
      <c r="K723" s="200"/>
      <c r="L723" s="200"/>
      <c r="M723" s="200"/>
      <c r="N723" s="200"/>
      <c r="P723" s="24"/>
      <c r="R723" s="24"/>
      <c r="S723" s="23"/>
      <c r="T723" s="24"/>
      <c r="U723" s="24"/>
      <c r="V723" s="24"/>
      <c r="W723" s="24"/>
    </row>
    <row r="724" spans="5:23" ht="12.75">
      <c r="E724" s="499"/>
      <c r="F724" s="24"/>
      <c r="H724" s="23"/>
      <c r="J724" s="200"/>
      <c r="K724" s="200"/>
      <c r="L724" s="200"/>
      <c r="M724" s="200"/>
      <c r="N724" s="200"/>
      <c r="P724" s="24"/>
      <c r="R724" s="24"/>
      <c r="S724" s="23"/>
      <c r="T724" s="24"/>
      <c r="U724" s="24"/>
      <c r="V724" s="24"/>
      <c r="W724" s="24"/>
    </row>
    <row r="725" spans="5:23" ht="12.75">
      <c r="E725" s="499"/>
      <c r="F725" s="24"/>
      <c r="H725" s="23"/>
      <c r="J725" s="200"/>
      <c r="K725" s="200"/>
      <c r="L725" s="200"/>
      <c r="M725" s="200"/>
      <c r="N725" s="200"/>
      <c r="P725" s="24"/>
      <c r="R725" s="24"/>
      <c r="S725" s="23"/>
      <c r="T725" s="24"/>
      <c r="U725" s="24"/>
      <c r="V725" s="24"/>
      <c r="W725" s="24"/>
    </row>
    <row r="726" spans="5:23" ht="12.75">
      <c r="E726" s="499"/>
      <c r="F726" s="24"/>
      <c r="H726" s="23"/>
      <c r="J726" s="200"/>
      <c r="K726" s="200"/>
      <c r="L726" s="200"/>
      <c r="M726" s="200"/>
      <c r="N726" s="200"/>
      <c r="P726" s="24"/>
      <c r="R726" s="24"/>
      <c r="S726" s="23"/>
      <c r="T726" s="24"/>
      <c r="U726" s="24"/>
      <c r="V726" s="24"/>
      <c r="W726" s="24"/>
    </row>
    <row r="727" spans="5:23" ht="12.75">
      <c r="E727" s="499"/>
      <c r="F727" s="24"/>
      <c r="H727" s="23"/>
      <c r="J727" s="200"/>
      <c r="K727" s="200"/>
      <c r="L727" s="200"/>
      <c r="M727" s="200"/>
      <c r="N727" s="200"/>
      <c r="P727" s="24"/>
      <c r="R727" s="24"/>
      <c r="S727" s="23"/>
      <c r="T727" s="24"/>
      <c r="U727" s="24"/>
      <c r="V727" s="24"/>
      <c r="W727" s="24"/>
    </row>
    <row r="728" spans="5:23" ht="12.75">
      <c r="E728" s="499"/>
      <c r="F728" s="24"/>
      <c r="H728" s="23"/>
      <c r="J728" s="200"/>
      <c r="K728" s="200"/>
      <c r="L728" s="200"/>
      <c r="M728" s="200"/>
      <c r="N728" s="200"/>
      <c r="P728" s="24"/>
      <c r="R728" s="24"/>
      <c r="S728" s="23"/>
      <c r="T728" s="24"/>
      <c r="U728" s="24"/>
      <c r="V728" s="24"/>
      <c r="W728" s="24"/>
    </row>
    <row r="729" spans="5:23" ht="12.75">
      <c r="E729" s="499"/>
      <c r="F729" s="24"/>
      <c r="H729" s="23"/>
      <c r="J729" s="200"/>
      <c r="K729" s="200"/>
      <c r="L729" s="200"/>
      <c r="M729" s="200"/>
      <c r="N729" s="200"/>
      <c r="P729" s="24"/>
      <c r="R729" s="24"/>
      <c r="S729" s="23"/>
      <c r="T729" s="24"/>
      <c r="U729" s="24"/>
      <c r="V729" s="24"/>
      <c r="W729" s="24"/>
    </row>
    <row r="730" spans="5:23" ht="12.75">
      <c r="E730" s="499"/>
      <c r="F730" s="24"/>
      <c r="H730" s="23"/>
      <c r="J730" s="200"/>
      <c r="K730" s="200"/>
      <c r="L730" s="200"/>
      <c r="M730" s="200"/>
      <c r="N730" s="200"/>
      <c r="P730" s="24"/>
      <c r="R730" s="24"/>
      <c r="S730" s="23"/>
      <c r="T730" s="24"/>
      <c r="U730" s="24"/>
      <c r="V730" s="24"/>
      <c r="W730" s="24"/>
    </row>
    <row r="731" spans="5:23" ht="12.75">
      <c r="E731" s="499"/>
      <c r="F731" s="24"/>
      <c r="H731" s="23"/>
      <c r="J731" s="200"/>
      <c r="K731" s="200"/>
      <c r="L731" s="200"/>
      <c r="M731" s="200"/>
      <c r="N731" s="200"/>
      <c r="P731" s="24"/>
      <c r="R731" s="24"/>
      <c r="S731" s="23"/>
      <c r="T731" s="24"/>
      <c r="U731" s="24"/>
      <c r="V731" s="24"/>
      <c r="W731" s="24"/>
    </row>
    <row r="732" spans="5:23" ht="12.75">
      <c r="E732" s="499"/>
      <c r="F732" s="24"/>
      <c r="H732" s="23"/>
      <c r="J732" s="200"/>
      <c r="K732" s="200"/>
      <c r="L732" s="200"/>
      <c r="M732" s="200"/>
      <c r="N732" s="200"/>
      <c r="P732" s="24"/>
      <c r="R732" s="24"/>
      <c r="S732" s="23"/>
      <c r="T732" s="24"/>
      <c r="U732" s="24"/>
      <c r="V732" s="24"/>
      <c r="W732" s="24"/>
    </row>
    <row r="733" spans="5:23" ht="12.75">
      <c r="E733" s="499"/>
      <c r="F733" s="24"/>
      <c r="H733" s="23"/>
      <c r="J733" s="200"/>
      <c r="K733" s="200"/>
      <c r="L733" s="200"/>
      <c r="M733" s="200"/>
      <c r="N733" s="200"/>
      <c r="P733" s="24"/>
      <c r="R733" s="24"/>
      <c r="S733" s="23"/>
      <c r="T733" s="24"/>
      <c r="U733" s="24"/>
      <c r="V733" s="24"/>
      <c r="W733" s="24"/>
    </row>
    <row r="734" spans="5:23" ht="12.75">
      <c r="E734" s="499"/>
      <c r="F734" s="24"/>
      <c r="H734" s="23"/>
      <c r="J734" s="200"/>
      <c r="K734" s="200"/>
      <c r="L734" s="200"/>
      <c r="M734" s="200"/>
      <c r="N734" s="200"/>
      <c r="P734" s="24"/>
      <c r="R734" s="24"/>
      <c r="S734" s="23"/>
      <c r="T734" s="24"/>
      <c r="U734" s="24"/>
      <c r="V734" s="24"/>
      <c r="W734" s="24"/>
    </row>
    <row r="735" spans="5:23" ht="12.75">
      <c r="E735" s="499"/>
      <c r="F735" s="24"/>
      <c r="H735" s="23"/>
      <c r="J735" s="200"/>
      <c r="K735" s="200"/>
      <c r="L735" s="200"/>
      <c r="M735" s="200"/>
      <c r="N735" s="200"/>
      <c r="P735" s="24"/>
      <c r="R735" s="24"/>
      <c r="S735" s="23"/>
      <c r="T735" s="24"/>
      <c r="U735" s="24"/>
      <c r="V735" s="24"/>
      <c r="W735" s="24"/>
    </row>
    <row r="736" spans="5:23" ht="12.75">
      <c r="E736" s="499"/>
      <c r="F736" s="24"/>
      <c r="H736" s="23"/>
      <c r="J736" s="200"/>
      <c r="K736" s="200"/>
      <c r="L736" s="200"/>
      <c r="M736" s="200"/>
      <c r="N736" s="200"/>
      <c r="P736" s="24"/>
      <c r="R736" s="24"/>
      <c r="S736" s="23"/>
      <c r="T736" s="24"/>
      <c r="U736" s="24"/>
      <c r="V736" s="24"/>
      <c r="W736" s="24"/>
    </row>
    <row r="737" spans="5:23" ht="12.75">
      <c r="E737" s="499"/>
      <c r="F737" s="24"/>
      <c r="H737" s="23"/>
      <c r="J737" s="200"/>
      <c r="K737" s="200"/>
      <c r="L737" s="200"/>
      <c r="M737" s="200"/>
      <c r="N737" s="200"/>
      <c r="P737" s="24"/>
      <c r="R737" s="24"/>
      <c r="S737" s="23"/>
      <c r="T737" s="24"/>
      <c r="U737" s="24"/>
      <c r="V737" s="24"/>
      <c r="W737" s="24"/>
    </row>
    <row r="738" spans="5:23" ht="12.75">
      <c r="E738" s="499"/>
      <c r="F738" s="24"/>
      <c r="H738" s="23"/>
      <c r="J738" s="200"/>
      <c r="K738" s="200"/>
      <c r="L738" s="200"/>
      <c r="M738" s="200"/>
      <c r="N738" s="200"/>
      <c r="P738" s="24"/>
      <c r="R738" s="24"/>
      <c r="S738" s="23"/>
      <c r="T738" s="24"/>
      <c r="U738" s="24"/>
      <c r="V738" s="24"/>
      <c r="W738" s="24"/>
    </row>
    <row r="739" spans="5:23" ht="12.75">
      <c r="E739" s="499"/>
      <c r="F739" s="24"/>
      <c r="H739" s="23"/>
      <c r="J739" s="200"/>
      <c r="K739" s="200"/>
      <c r="L739" s="200"/>
      <c r="M739" s="200"/>
      <c r="N739" s="200"/>
      <c r="P739" s="24"/>
      <c r="R739" s="24"/>
      <c r="S739" s="23"/>
      <c r="T739" s="24"/>
      <c r="U739" s="24"/>
      <c r="V739" s="24"/>
      <c r="W739" s="24"/>
    </row>
    <row r="740" spans="5:23" ht="12.75">
      <c r="E740" s="499"/>
      <c r="F740" s="24"/>
      <c r="H740" s="23"/>
      <c r="J740" s="200"/>
      <c r="K740" s="200"/>
      <c r="L740" s="200"/>
      <c r="M740" s="200"/>
      <c r="N740" s="200"/>
      <c r="P740" s="24"/>
      <c r="R740" s="24"/>
      <c r="S740" s="23"/>
      <c r="T740" s="24"/>
      <c r="U740" s="24"/>
      <c r="V740" s="24"/>
      <c r="W740" s="24"/>
    </row>
    <row r="741" spans="5:23" ht="12.75">
      <c r="E741" s="499"/>
      <c r="F741" s="24"/>
      <c r="H741" s="23"/>
      <c r="J741" s="200"/>
      <c r="K741" s="200"/>
      <c r="L741" s="200"/>
      <c r="M741" s="200"/>
      <c r="N741" s="200"/>
      <c r="P741" s="24"/>
      <c r="R741" s="24"/>
      <c r="S741" s="23"/>
      <c r="T741" s="24"/>
      <c r="U741" s="24"/>
      <c r="V741" s="24"/>
      <c r="W741" s="24"/>
    </row>
    <row r="742" spans="5:23" ht="12.75">
      <c r="E742" s="499"/>
      <c r="F742" s="24"/>
      <c r="H742" s="23"/>
      <c r="J742" s="200"/>
      <c r="K742" s="200"/>
      <c r="L742" s="200"/>
      <c r="M742" s="200"/>
      <c r="N742" s="200"/>
      <c r="P742" s="24"/>
      <c r="R742" s="24"/>
      <c r="S742" s="23"/>
      <c r="T742" s="24"/>
      <c r="U742" s="24"/>
      <c r="V742" s="24"/>
      <c r="W742" s="24"/>
    </row>
    <row r="743" spans="5:23" ht="12.75">
      <c r="E743" s="499"/>
      <c r="F743" s="24"/>
      <c r="H743" s="23"/>
      <c r="J743" s="200"/>
      <c r="K743" s="200"/>
      <c r="L743" s="200"/>
      <c r="M743" s="200"/>
      <c r="N743" s="200"/>
      <c r="P743" s="24"/>
      <c r="R743" s="24"/>
      <c r="S743" s="23"/>
      <c r="T743" s="24"/>
      <c r="U743" s="24"/>
      <c r="V743" s="24"/>
      <c r="W743" s="24"/>
    </row>
    <row r="744" spans="5:23" ht="12.75">
      <c r="E744" s="499"/>
      <c r="F744" s="24"/>
      <c r="H744" s="23"/>
      <c r="J744" s="200"/>
      <c r="K744" s="200"/>
      <c r="L744" s="200"/>
      <c r="M744" s="200"/>
      <c r="N744" s="200"/>
      <c r="P744" s="24"/>
      <c r="R744" s="24"/>
      <c r="S744" s="23"/>
      <c r="T744" s="24"/>
      <c r="U744" s="24"/>
      <c r="V744" s="24"/>
      <c r="W744" s="24"/>
    </row>
    <row r="745" spans="5:23" ht="12.75">
      <c r="E745" s="499"/>
      <c r="F745" s="24"/>
      <c r="H745" s="23"/>
      <c r="J745" s="200"/>
      <c r="K745" s="200"/>
      <c r="L745" s="200"/>
      <c r="M745" s="200"/>
      <c r="N745" s="200"/>
      <c r="P745" s="24"/>
      <c r="R745" s="24"/>
      <c r="S745" s="23"/>
      <c r="T745" s="24"/>
      <c r="U745" s="24"/>
      <c r="V745" s="24"/>
      <c r="W745" s="24"/>
    </row>
    <row r="746" spans="5:23" ht="12.75">
      <c r="E746" s="499"/>
      <c r="F746" s="24"/>
      <c r="H746" s="23"/>
      <c r="J746" s="200"/>
      <c r="K746" s="200"/>
      <c r="L746" s="200"/>
      <c r="M746" s="200"/>
      <c r="N746" s="200"/>
      <c r="P746" s="24"/>
      <c r="R746" s="24"/>
      <c r="S746" s="23"/>
      <c r="T746" s="24"/>
      <c r="U746" s="24"/>
      <c r="V746" s="24"/>
      <c r="W746" s="24"/>
    </row>
    <row r="747" spans="5:23" ht="12.75">
      <c r="E747" s="499"/>
      <c r="F747" s="24"/>
      <c r="H747" s="23"/>
      <c r="J747" s="200"/>
      <c r="K747" s="200"/>
      <c r="L747" s="200"/>
      <c r="M747" s="200"/>
      <c r="N747" s="200"/>
      <c r="P747" s="24"/>
      <c r="R747" s="24"/>
      <c r="S747" s="23"/>
      <c r="T747" s="24"/>
      <c r="U747" s="24"/>
      <c r="V747" s="24"/>
      <c r="W747" s="24"/>
    </row>
    <row r="748" spans="5:23" ht="12.75">
      <c r="E748" s="499"/>
      <c r="F748" s="24"/>
      <c r="H748" s="23"/>
      <c r="J748" s="200"/>
      <c r="K748" s="200"/>
      <c r="L748" s="200"/>
      <c r="M748" s="200"/>
      <c r="N748" s="200"/>
      <c r="P748" s="24"/>
      <c r="R748" s="24"/>
      <c r="S748" s="23"/>
      <c r="T748" s="24"/>
      <c r="U748" s="24"/>
      <c r="V748" s="24"/>
      <c r="W748" s="24"/>
    </row>
    <row r="749" spans="5:23" ht="12.75">
      <c r="E749" s="499"/>
      <c r="F749" s="24"/>
      <c r="H749" s="23"/>
      <c r="J749" s="200"/>
      <c r="K749" s="200"/>
      <c r="L749" s="200"/>
      <c r="M749" s="200"/>
      <c r="N749" s="200"/>
      <c r="P749" s="24"/>
      <c r="R749" s="24"/>
      <c r="S749" s="23"/>
      <c r="T749" s="24"/>
      <c r="U749" s="24"/>
      <c r="V749" s="24"/>
      <c r="W749" s="24"/>
    </row>
    <row r="750" spans="5:23" ht="12.75">
      <c r="E750" s="499"/>
      <c r="F750" s="24"/>
      <c r="H750" s="23"/>
      <c r="J750" s="200"/>
      <c r="K750" s="200"/>
      <c r="L750" s="200"/>
      <c r="M750" s="200"/>
      <c r="N750" s="200"/>
      <c r="P750" s="24"/>
      <c r="R750" s="24"/>
      <c r="S750" s="23"/>
      <c r="T750" s="24"/>
      <c r="U750" s="24"/>
      <c r="V750" s="24"/>
      <c r="W750" s="24"/>
    </row>
    <row r="751" spans="5:23" ht="12.75">
      <c r="E751" s="499"/>
      <c r="F751" s="24"/>
      <c r="H751" s="23"/>
      <c r="J751" s="200"/>
      <c r="K751" s="200"/>
      <c r="L751" s="200"/>
      <c r="M751" s="200"/>
      <c r="N751" s="200"/>
      <c r="P751" s="24"/>
      <c r="R751" s="24"/>
      <c r="S751" s="23"/>
      <c r="T751" s="24"/>
      <c r="U751" s="24"/>
      <c r="V751" s="24"/>
      <c r="W751" s="24"/>
    </row>
    <row r="752" spans="5:23" ht="12.75">
      <c r="E752" s="499"/>
      <c r="F752" s="24"/>
      <c r="H752" s="23"/>
      <c r="J752" s="200"/>
      <c r="K752" s="200"/>
      <c r="L752" s="200"/>
      <c r="M752" s="200"/>
      <c r="N752" s="200"/>
      <c r="P752" s="24"/>
      <c r="R752" s="24"/>
      <c r="S752" s="23"/>
      <c r="T752" s="24"/>
      <c r="U752" s="24"/>
      <c r="V752" s="24"/>
      <c r="W752" s="24"/>
    </row>
    <row r="753" spans="5:23" ht="12.75">
      <c r="E753" s="499"/>
      <c r="F753" s="24"/>
      <c r="H753" s="23"/>
      <c r="J753" s="200"/>
      <c r="K753" s="200"/>
      <c r="L753" s="200"/>
      <c r="M753" s="200"/>
      <c r="N753" s="200"/>
      <c r="P753" s="24"/>
      <c r="R753" s="24"/>
      <c r="S753" s="23"/>
      <c r="T753" s="24"/>
      <c r="U753" s="24"/>
      <c r="V753" s="24"/>
      <c r="W753" s="24"/>
    </row>
    <row r="754" spans="5:23" ht="12.75">
      <c r="E754" s="499"/>
      <c r="F754" s="24"/>
      <c r="H754" s="23"/>
      <c r="J754" s="200"/>
      <c r="K754" s="200"/>
      <c r="L754" s="200"/>
      <c r="M754" s="200"/>
      <c r="N754" s="200"/>
      <c r="P754" s="24"/>
      <c r="R754" s="24"/>
      <c r="S754" s="23"/>
      <c r="T754" s="24"/>
      <c r="U754" s="24"/>
      <c r="V754" s="24"/>
      <c r="W754" s="24"/>
    </row>
    <row r="755" spans="5:23" ht="12.75">
      <c r="E755" s="499"/>
      <c r="F755" s="24"/>
      <c r="H755" s="23"/>
      <c r="J755" s="200"/>
      <c r="K755" s="200"/>
      <c r="L755" s="200"/>
      <c r="M755" s="200"/>
      <c r="N755" s="200"/>
      <c r="P755" s="24"/>
      <c r="R755" s="24"/>
      <c r="S755" s="23"/>
      <c r="T755" s="24"/>
      <c r="U755" s="24"/>
      <c r="V755" s="24"/>
      <c r="W755" s="24"/>
    </row>
    <row r="756" spans="5:23" ht="12.75">
      <c r="E756" s="499"/>
      <c r="F756" s="24"/>
      <c r="H756" s="23"/>
      <c r="J756" s="200"/>
      <c r="K756" s="200"/>
      <c r="L756" s="200"/>
      <c r="M756" s="200"/>
      <c r="N756" s="200"/>
      <c r="P756" s="24"/>
      <c r="R756" s="24"/>
      <c r="S756" s="23"/>
      <c r="T756" s="24"/>
      <c r="U756" s="24"/>
      <c r="V756" s="24"/>
      <c r="W756" s="24"/>
    </row>
    <row r="757" spans="5:23" ht="12.75">
      <c r="E757" s="499"/>
      <c r="F757" s="24"/>
      <c r="H757" s="23"/>
      <c r="J757" s="200"/>
      <c r="K757" s="200"/>
      <c r="L757" s="200"/>
      <c r="M757" s="200"/>
      <c r="N757" s="200"/>
      <c r="P757" s="24"/>
      <c r="R757" s="24"/>
      <c r="S757" s="23"/>
      <c r="T757" s="24"/>
      <c r="U757" s="24"/>
      <c r="V757" s="24"/>
      <c r="W757" s="24"/>
    </row>
    <row r="758" spans="5:23" ht="12.75">
      <c r="E758" s="499"/>
      <c r="F758" s="24"/>
      <c r="H758" s="23"/>
      <c r="J758" s="200"/>
      <c r="K758" s="200"/>
      <c r="L758" s="200"/>
      <c r="M758" s="200"/>
      <c r="N758" s="200"/>
      <c r="P758" s="24"/>
      <c r="R758" s="24"/>
      <c r="S758" s="23"/>
      <c r="T758" s="24"/>
      <c r="U758" s="24"/>
      <c r="V758" s="24"/>
      <c r="W758" s="24"/>
    </row>
    <row r="759" spans="5:23" ht="12.75">
      <c r="E759" s="499"/>
      <c r="F759" s="24"/>
      <c r="H759" s="23"/>
      <c r="J759" s="200"/>
      <c r="K759" s="200"/>
      <c r="L759" s="200"/>
      <c r="M759" s="200"/>
      <c r="N759" s="200"/>
      <c r="P759" s="24"/>
      <c r="R759" s="24"/>
      <c r="S759" s="23"/>
      <c r="T759" s="24"/>
      <c r="U759" s="24"/>
      <c r="V759" s="24"/>
      <c r="W759" s="24"/>
    </row>
    <row r="760" spans="5:23" ht="12.75">
      <c r="E760" s="499"/>
      <c r="F760" s="24"/>
      <c r="H760" s="23"/>
      <c r="J760" s="200"/>
      <c r="K760" s="200"/>
      <c r="L760" s="200"/>
      <c r="M760" s="200"/>
      <c r="N760" s="200"/>
      <c r="P760" s="24"/>
      <c r="R760" s="24"/>
      <c r="S760" s="23"/>
      <c r="T760" s="24"/>
      <c r="U760" s="24"/>
      <c r="V760" s="24"/>
      <c r="W760" s="24"/>
    </row>
    <row r="761" spans="5:23" ht="12.75">
      <c r="E761" s="499"/>
      <c r="F761" s="24"/>
      <c r="H761" s="23"/>
      <c r="J761" s="200"/>
      <c r="K761" s="200"/>
      <c r="L761" s="200"/>
      <c r="M761" s="200"/>
      <c r="N761" s="200"/>
      <c r="P761" s="24"/>
      <c r="R761" s="24"/>
      <c r="S761" s="23"/>
      <c r="T761" s="24"/>
      <c r="U761" s="24"/>
      <c r="V761" s="24"/>
      <c r="W761" s="24"/>
    </row>
    <row r="762" spans="5:23" ht="12.75">
      <c r="E762" s="499"/>
      <c r="F762" s="24"/>
      <c r="H762" s="23"/>
      <c r="J762" s="200"/>
      <c r="K762" s="200"/>
      <c r="L762" s="200"/>
      <c r="M762" s="200"/>
      <c r="N762" s="200"/>
      <c r="P762" s="24"/>
      <c r="R762" s="24"/>
      <c r="S762" s="23"/>
      <c r="T762" s="24"/>
      <c r="U762" s="24"/>
      <c r="V762" s="24"/>
      <c r="W762" s="24"/>
    </row>
    <row r="763" spans="5:23" ht="12.75">
      <c r="E763" s="499"/>
      <c r="F763" s="24"/>
      <c r="H763" s="23"/>
      <c r="J763" s="200"/>
      <c r="K763" s="200"/>
      <c r="L763" s="200"/>
      <c r="M763" s="200"/>
      <c r="N763" s="200"/>
      <c r="P763" s="24"/>
      <c r="R763" s="24"/>
      <c r="S763" s="23"/>
      <c r="T763" s="24"/>
      <c r="U763" s="24"/>
      <c r="V763" s="24"/>
      <c r="W763" s="24"/>
    </row>
    <row r="764" spans="5:23" ht="12.75">
      <c r="E764" s="499"/>
      <c r="F764" s="24"/>
      <c r="H764" s="23"/>
      <c r="J764" s="200"/>
      <c r="K764" s="200"/>
      <c r="L764" s="200"/>
      <c r="M764" s="200"/>
      <c r="N764" s="200"/>
      <c r="P764" s="24"/>
      <c r="R764" s="24"/>
      <c r="S764" s="23"/>
      <c r="T764" s="24"/>
      <c r="U764" s="24"/>
      <c r="V764" s="24"/>
      <c r="W764" s="24"/>
    </row>
    <row r="765" spans="5:23" ht="12.75">
      <c r="E765" s="499"/>
      <c r="F765" s="24"/>
      <c r="H765" s="23"/>
      <c r="J765" s="200"/>
      <c r="K765" s="200"/>
      <c r="L765" s="200"/>
      <c r="M765" s="200"/>
      <c r="N765" s="200"/>
      <c r="P765" s="24"/>
      <c r="R765" s="24"/>
      <c r="S765" s="23"/>
      <c r="T765" s="24"/>
      <c r="U765" s="24"/>
      <c r="V765" s="24"/>
      <c r="W765" s="24"/>
    </row>
    <row r="766" spans="5:23" ht="12.75">
      <c r="E766" s="499"/>
      <c r="F766" s="24"/>
      <c r="H766" s="23"/>
      <c r="J766" s="200"/>
      <c r="K766" s="200"/>
      <c r="L766" s="200"/>
      <c r="M766" s="200"/>
      <c r="N766" s="200"/>
      <c r="P766" s="24"/>
      <c r="R766" s="24"/>
      <c r="S766" s="23"/>
      <c r="T766" s="24"/>
      <c r="U766" s="24"/>
      <c r="V766" s="24"/>
      <c r="W766" s="24"/>
    </row>
    <row r="767" spans="5:23" ht="12.75">
      <c r="E767" s="499"/>
      <c r="F767" s="24"/>
      <c r="H767" s="23"/>
      <c r="J767" s="200"/>
      <c r="K767" s="200"/>
      <c r="L767" s="200"/>
      <c r="M767" s="200"/>
      <c r="N767" s="200"/>
      <c r="P767" s="24"/>
      <c r="R767" s="24"/>
      <c r="S767" s="23"/>
      <c r="T767" s="24"/>
      <c r="U767" s="24"/>
      <c r="V767" s="24"/>
      <c r="W767" s="24"/>
    </row>
    <row r="768" spans="5:23" ht="12.75">
      <c r="E768" s="499"/>
      <c r="F768" s="24"/>
      <c r="H768" s="23"/>
      <c r="J768" s="200"/>
      <c r="K768" s="200"/>
      <c r="L768" s="200"/>
      <c r="M768" s="200"/>
      <c r="N768" s="200"/>
      <c r="P768" s="24"/>
      <c r="R768" s="24"/>
      <c r="S768" s="23"/>
      <c r="T768" s="24"/>
      <c r="U768" s="24"/>
      <c r="V768" s="24"/>
      <c r="W768" s="24"/>
    </row>
    <row r="769" spans="5:23" ht="12.75">
      <c r="E769" s="499"/>
      <c r="F769" s="24"/>
      <c r="H769" s="23"/>
      <c r="J769" s="200"/>
      <c r="K769" s="200"/>
      <c r="L769" s="200"/>
      <c r="M769" s="200"/>
      <c r="N769" s="200"/>
      <c r="P769" s="24"/>
      <c r="R769" s="24"/>
      <c r="S769" s="23"/>
      <c r="T769" s="24"/>
      <c r="U769" s="24"/>
      <c r="V769" s="24"/>
      <c r="W769" s="24"/>
    </row>
    <row r="770" spans="5:23" ht="12.75">
      <c r="E770" s="499"/>
      <c r="F770" s="24"/>
      <c r="H770" s="23"/>
      <c r="J770" s="200"/>
      <c r="K770" s="200"/>
      <c r="L770" s="200"/>
      <c r="M770" s="200"/>
      <c r="N770" s="200"/>
      <c r="P770" s="24"/>
      <c r="R770" s="24"/>
      <c r="S770" s="23"/>
      <c r="T770" s="24"/>
      <c r="U770" s="24"/>
      <c r="V770" s="24"/>
      <c r="W770" s="24"/>
    </row>
    <row r="771" spans="5:23" ht="12.75">
      <c r="E771" s="499"/>
      <c r="F771" s="24"/>
      <c r="H771" s="23"/>
      <c r="J771" s="200"/>
      <c r="K771" s="200"/>
      <c r="L771" s="200"/>
      <c r="M771" s="200"/>
      <c r="N771" s="200"/>
      <c r="P771" s="24"/>
      <c r="R771" s="24"/>
      <c r="S771" s="23"/>
      <c r="T771" s="24"/>
      <c r="U771" s="24"/>
      <c r="V771" s="24"/>
      <c r="W771" s="24"/>
    </row>
    <row r="772" spans="5:23" ht="12.75">
      <c r="E772" s="499"/>
      <c r="F772" s="24"/>
      <c r="H772" s="23"/>
      <c r="J772" s="200"/>
      <c r="K772" s="200"/>
      <c r="L772" s="200"/>
      <c r="M772" s="200"/>
      <c r="N772" s="200"/>
      <c r="P772" s="24"/>
      <c r="R772" s="24"/>
      <c r="S772" s="23"/>
      <c r="T772" s="24"/>
      <c r="U772" s="24"/>
      <c r="V772" s="24"/>
      <c r="W772" s="24"/>
    </row>
    <row r="773" spans="5:23" ht="12.75">
      <c r="E773" s="499"/>
      <c r="F773" s="24"/>
      <c r="H773" s="23"/>
      <c r="J773" s="200"/>
      <c r="K773" s="200"/>
      <c r="L773" s="200"/>
      <c r="M773" s="200"/>
      <c r="N773" s="200"/>
      <c r="P773" s="24"/>
      <c r="R773" s="24"/>
      <c r="S773" s="23"/>
      <c r="T773" s="24"/>
      <c r="U773" s="24"/>
      <c r="V773" s="24"/>
      <c r="W773" s="24"/>
    </row>
    <row r="774" spans="5:23" ht="12.75">
      <c r="E774" s="499"/>
      <c r="F774" s="24"/>
      <c r="H774" s="23"/>
      <c r="J774" s="200"/>
      <c r="K774" s="200"/>
      <c r="L774" s="200"/>
      <c r="M774" s="200"/>
      <c r="N774" s="200"/>
      <c r="P774" s="24"/>
      <c r="R774" s="24"/>
      <c r="S774" s="23"/>
      <c r="T774" s="24"/>
      <c r="U774" s="24"/>
      <c r="V774" s="24"/>
      <c r="W774" s="24"/>
    </row>
    <row r="775" spans="5:23" ht="12.75">
      <c r="E775" s="499"/>
      <c r="F775" s="24"/>
      <c r="H775" s="23"/>
      <c r="J775" s="200"/>
      <c r="K775" s="200"/>
      <c r="L775" s="200"/>
      <c r="M775" s="200"/>
      <c r="N775" s="200"/>
      <c r="P775" s="24"/>
      <c r="R775" s="24"/>
      <c r="S775" s="23"/>
      <c r="T775" s="24"/>
      <c r="U775" s="24"/>
      <c r="V775" s="24"/>
      <c r="W775" s="24"/>
    </row>
    <row r="776" spans="5:23" ht="12.75">
      <c r="E776" s="499"/>
      <c r="F776" s="24"/>
      <c r="H776" s="23"/>
      <c r="J776" s="200"/>
      <c r="K776" s="200"/>
      <c r="L776" s="200"/>
      <c r="M776" s="200"/>
      <c r="N776" s="200"/>
      <c r="P776" s="24"/>
      <c r="R776" s="24"/>
      <c r="S776" s="23"/>
      <c r="T776" s="24"/>
      <c r="U776" s="24"/>
      <c r="V776" s="24"/>
      <c r="W776" s="24"/>
    </row>
    <row r="777" spans="5:23" ht="12.75">
      <c r="E777" s="499"/>
      <c r="F777" s="24"/>
      <c r="H777" s="23"/>
      <c r="J777" s="200"/>
      <c r="K777" s="200"/>
      <c r="L777" s="200"/>
      <c r="M777" s="200"/>
      <c r="N777" s="200"/>
      <c r="P777" s="24"/>
      <c r="R777" s="24"/>
      <c r="S777" s="23"/>
      <c r="T777" s="24"/>
      <c r="U777" s="24"/>
      <c r="V777" s="24"/>
      <c r="W777" s="24"/>
    </row>
    <row r="778" spans="5:23" ht="12.75">
      <c r="E778" s="499"/>
      <c r="F778" s="24"/>
      <c r="H778" s="23"/>
      <c r="J778" s="200"/>
      <c r="K778" s="200"/>
      <c r="L778" s="200"/>
      <c r="M778" s="200"/>
      <c r="N778" s="200"/>
      <c r="P778" s="24"/>
      <c r="R778" s="24"/>
      <c r="S778" s="23"/>
      <c r="T778" s="24"/>
      <c r="U778" s="24"/>
      <c r="V778" s="24"/>
      <c r="W778" s="24"/>
    </row>
    <row r="779" spans="5:23" ht="12.75">
      <c r="E779" s="499"/>
      <c r="F779" s="24"/>
      <c r="H779" s="23"/>
      <c r="J779" s="200"/>
      <c r="K779" s="200"/>
      <c r="L779" s="200"/>
      <c r="M779" s="200"/>
      <c r="N779" s="200"/>
      <c r="P779" s="24"/>
      <c r="R779" s="24"/>
      <c r="S779" s="23"/>
      <c r="T779" s="24"/>
      <c r="U779" s="24"/>
      <c r="V779" s="24"/>
      <c r="W779" s="24"/>
    </row>
    <row r="780" spans="5:23" ht="12.75">
      <c r="E780" s="499"/>
      <c r="F780" s="24"/>
      <c r="H780" s="23"/>
      <c r="J780" s="200"/>
      <c r="K780" s="200"/>
      <c r="L780" s="200"/>
      <c r="M780" s="200"/>
      <c r="N780" s="200"/>
      <c r="P780" s="24"/>
      <c r="R780" s="24"/>
      <c r="S780" s="23"/>
      <c r="T780" s="24"/>
      <c r="U780" s="24"/>
      <c r="V780" s="24"/>
      <c r="W780" s="24"/>
    </row>
    <row r="781" spans="5:23" ht="12.75">
      <c r="E781" s="499"/>
      <c r="F781" s="24"/>
      <c r="H781" s="23"/>
      <c r="J781" s="200"/>
      <c r="K781" s="200"/>
      <c r="L781" s="200"/>
      <c r="M781" s="200"/>
      <c r="N781" s="200"/>
      <c r="P781" s="24"/>
      <c r="R781" s="24"/>
      <c r="S781" s="23"/>
      <c r="T781" s="24"/>
      <c r="U781" s="24"/>
      <c r="V781" s="24"/>
      <c r="W781" s="24"/>
    </row>
    <row r="782" spans="5:23" ht="12.75">
      <c r="E782" s="499"/>
      <c r="F782" s="24"/>
      <c r="H782" s="23"/>
      <c r="J782" s="200"/>
      <c r="K782" s="200"/>
      <c r="L782" s="200"/>
      <c r="M782" s="200"/>
      <c r="N782" s="200"/>
      <c r="P782" s="24"/>
      <c r="R782" s="24"/>
      <c r="S782" s="23"/>
      <c r="T782" s="24"/>
      <c r="U782" s="24"/>
      <c r="V782" s="24"/>
      <c r="W782" s="24"/>
    </row>
    <row r="783" spans="5:23" ht="12.75">
      <c r="E783" s="499"/>
      <c r="F783" s="24"/>
      <c r="H783" s="23"/>
      <c r="J783" s="200"/>
      <c r="K783" s="200"/>
      <c r="L783" s="200"/>
      <c r="M783" s="200"/>
      <c r="N783" s="200"/>
      <c r="P783" s="24"/>
      <c r="R783" s="24"/>
      <c r="S783" s="23"/>
      <c r="T783" s="24"/>
      <c r="U783" s="24"/>
      <c r="V783" s="24"/>
      <c r="W783" s="24"/>
    </row>
    <row r="784" spans="5:23" ht="12.75">
      <c r="E784" s="499"/>
      <c r="F784" s="24"/>
      <c r="H784" s="23"/>
      <c r="J784" s="200"/>
      <c r="K784" s="200"/>
      <c r="L784" s="200"/>
      <c r="M784" s="200"/>
      <c r="N784" s="200"/>
      <c r="P784" s="24"/>
      <c r="R784" s="24"/>
      <c r="S784" s="23"/>
      <c r="T784" s="24"/>
      <c r="U784" s="24"/>
      <c r="V784" s="24"/>
      <c r="W784" s="24"/>
    </row>
    <row r="785" spans="5:23" ht="12.75">
      <c r="E785" s="499"/>
      <c r="F785" s="24"/>
      <c r="H785" s="23"/>
      <c r="J785" s="200"/>
      <c r="K785" s="200"/>
      <c r="L785" s="200"/>
      <c r="M785" s="200"/>
      <c r="N785" s="200"/>
      <c r="P785" s="24"/>
      <c r="R785" s="24"/>
      <c r="S785" s="23"/>
      <c r="T785" s="24"/>
      <c r="U785" s="24"/>
      <c r="V785" s="24"/>
      <c r="W785" s="24"/>
    </row>
    <row r="786" spans="5:23" ht="12.75">
      <c r="E786" s="499"/>
      <c r="F786" s="24"/>
      <c r="H786" s="23"/>
      <c r="J786" s="200"/>
      <c r="K786" s="200"/>
      <c r="L786" s="200"/>
      <c r="M786" s="200"/>
      <c r="N786" s="200"/>
      <c r="P786" s="24"/>
      <c r="R786" s="24"/>
      <c r="S786" s="23"/>
      <c r="T786" s="24"/>
      <c r="U786" s="24"/>
      <c r="V786" s="24"/>
      <c r="W786" s="24"/>
    </row>
    <row r="787" spans="5:23" ht="12.75">
      <c r="E787" s="499"/>
      <c r="F787" s="24"/>
      <c r="H787" s="23"/>
      <c r="J787" s="200"/>
      <c r="K787" s="200"/>
      <c r="L787" s="200"/>
      <c r="M787" s="200"/>
      <c r="N787" s="200"/>
      <c r="P787" s="24"/>
      <c r="R787" s="24"/>
      <c r="S787" s="23"/>
      <c r="T787" s="24"/>
      <c r="U787" s="24"/>
      <c r="V787" s="24"/>
      <c r="W787" s="24"/>
    </row>
    <row r="788" spans="5:23" ht="12.75">
      <c r="E788" s="499"/>
      <c r="F788" s="24"/>
      <c r="H788" s="23"/>
      <c r="J788" s="200"/>
      <c r="K788" s="200"/>
      <c r="L788" s="200"/>
      <c r="M788" s="200"/>
      <c r="N788" s="200"/>
      <c r="P788" s="24"/>
      <c r="R788" s="24"/>
      <c r="S788" s="23"/>
      <c r="T788" s="24"/>
      <c r="U788" s="24"/>
      <c r="V788" s="24"/>
      <c r="W788" s="24"/>
    </row>
    <row r="789" spans="5:23" ht="12.75">
      <c r="E789" s="499"/>
      <c r="F789" s="24"/>
      <c r="H789" s="23"/>
      <c r="J789" s="200"/>
      <c r="K789" s="200"/>
      <c r="L789" s="200"/>
      <c r="M789" s="200"/>
      <c r="N789" s="200"/>
      <c r="P789" s="24"/>
      <c r="R789" s="24"/>
      <c r="S789" s="23"/>
      <c r="T789" s="24"/>
      <c r="U789" s="24"/>
      <c r="V789" s="24"/>
      <c r="W789" s="24"/>
    </row>
    <row r="790" spans="5:23" ht="12.75">
      <c r="E790" s="499"/>
      <c r="F790" s="24"/>
      <c r="H790" s="23"/>
      <c r="J790" s="200"/>
      <c r="K790" s="200"/>
      <c r="L790" s="200"/>
      <c r="M790" s="200"/>
      <c r="N790" s="200"/>
      <c r="P790" s="24"/>
      <c r="R790" s="24"/>
      <c r="S790" s="23"/>
      <c r="T790" s="24"/>
      <c r="U790" s="24"/>
      <c r="V790" s="24"/>
      <c r="W790" s="24"/>
    </row>
    <row r="791" spans="5:23" ht="12.75">
      <c r="E791" s="499"/>
      <c r="F791" s="24"/>
      <c r="H791" s="23"/>
      <c r="J791" s="200"/>
      <c r="K791" s="200"/>
      <c r="L791" s="200"/>
      <c r="M791" s="200"/>
      <c r="N791" s="200"/>
      <c r="P791" s="24"/>
      <c r="R791" s="24"/>
      <c r="S791" s="23"/>
      <c r="T791" s="24"/>
      <c r="U791" s="24"/>
      <c r="V791" s="24"/>
      <c r="W791" s="24"/>
    </row>
    <row r="792" spans="5:23" ht="12.75">
      <c r="E792" s="499"/>
      <c r="F792" s="24"/>
      <c r="H792" s="23"/>
      <c r="J792" s="200"/>
      <c r="K792" s="200"/>
      <c r="L792" s="200"/>
      <c r="M792" s="200"/>
      <c r="N792" s="200"/>
      <c r="P792" s="24"/>
      <c r="R792" s="24"/>
      <c r="S792" s="23"/>
      <c r="T792" s="24"/>
      <c r="U792" s="24"/>
      <c r="V792" s="24"/>
      <c r="W792" s="24"/>
    </row>
    <row r="793" spans="5:23" ht="12.75">
      <c r="E793" s="499"/>
      <c r="F793" s="24"/>
      <c r="H793" s="23"/>
      <c r="J793" s="200"/>
      <c r="K793" s="200"/>
      <c r="L793" s="200"/>
      <c r="M793" s="200"/>
      <c r="N793" s="200"/>
      <c r="P793" s="24"/>
      <c r="R793" s="24"/>
      <c r="S793" s="23"/>
      <c r="T793" s="24"/>
      <c r="U793" s="24"/>
      <c r="V793" s="24"/>
      <c r="W793" s="24"/>
    </row>
    <row r="794" spans="5:23" ht="12.75">
      <c r="E794" s="499"/>
      <c r="F794" s="24"/>
      <c r="H794" s="23"/>
      <c r="J794" s="200"/>
      <c r="K794" s="200"/>
      <c r="L794" s="200"/>
      <c r="M794" s="200"/>
      <c r="N794" s="200"/>
      <c r="P794" s="24"/>
      <c r="R794" s="24"/>
      <c r="S794" s="23"/>
      <c r="T794" s="24"/>
      <c r="U794" s="24"/>
      <c r="V794" s="24"/>
      <c r="W794" s="24"/>
    </row>
    <row r="795" spans="5:23" ht="12.75">
      <c r="E795" s="499"/>
      <c r="F795" s="24"/>
      <c r="H795" s="23"/>
      <c r="J795" s="200"/>
      <c r="K795" s="200"/>
      <c r="L795" s="200"/>
      <c r="M795" s="200"/>
      <c r="N795" s="200"/>
      <c r="P795" s="24"/>
      <c r="R795" s="24"/>
      <c r="S795" s="23"/>
      <c r="T795" s="24"/>
      <c r="U795" s="24"/>
      <c r="V795" s="24"/>
      <c r="W795" s="24"/>
    </row>
    <row r="796" spans="5:23" ht="12.75">
      <c r="E796" s="499"/>
      <c r="F796" s="24"/>
      <c r="H796" s="23"/>
      <c r="J796" s="200"/>
      <c r="K796" s="200"/>
      <c r="L796" s="200"/>
      <c r="M796" s="200"/>
      <c r="N796" s="200"/>
      <c r="P796" s="24"/>
      <c r="R796" s="24"/>
      <c r="S796" s="23"/>
      <c r="T796" s="24"/>
      <c r="U796" s="24"/>
      <c r="V796" s="24"/>
      <c r="W796" s="24"/>
    </row>
    <row r="797" spans="5:23" ht="12.75">
      <c r="E797" s="499"/>
      <c r="F797" s="24"/>
      <c r="H797" s="23"/>
      <c r="J797" s="200"/>
      <c r="K797" s="200"/>
      <c r="L797" s="200"/>
      <c r="M797" s="200"/>
      <c r="N797" s="200"/>
      <c r="P797" s="24"/>
      <c r="R797" s="24"/>
      <c r="S797" s="23"/>
      <c r="T797" s="24"/>
      <c r="U797" s="24"/>
      <c r="V797" s="24"/>
      <c r="W797" s="24"/>
    </row>
    <row r="798" spans="5:23" ht="12.75">
      <c r="E798" s="499"/>
      <c r="F798" s="24"/>
      <c r="H798" s="23"/>
      <c r="J798" s="200"/>
      <c r="K798" s="200"/>
      <c r="L798" s="200"/>
      <c r="M798" s="200"/>
      <c r="N798" s="200"/>
      <c r="P798" s="24"/>
      <c r="R798" s="24"/>
      <c r="S798" s="23"/>
      <c r="T798" s="24"/>
      <c r="U798" s="24"/>
      <c r="V798" s="24"/>
      <c r="W798" s="24"/>
    </row>
    <row r="799" spans="5:23" ht="12.75">
      <c r="E799" s="499"/>
      <c r="F799" s="24"/>
      <c r="H799" s="23"/>
      <c r="J799" s="200"/>
      <c r="K799" s="200"/>
      <c r="L799" s="200"/>
      <c r="M799" s="200"/>
      <c r="N799" s="200"/>
      <c r="P799" s="24"/>
      <c r="R799" s="24"/>
      <c r="S799" s="23"/>
      <c r="T799" s="24"/>
      <c r="U799" s="24"/>
      <c r="V799" s="24"/>
      <c r="W799" s="24"/>
    </row>
    <row r="800" spans="5:23" ht="12.75">
      <c r="E800" s="499"/>
      <c r="F800" s="24"/>
      <c r="H800" s="23"/>
      <c r="J800" s="200"/>
      <c r="K800" s="200"/>
      <c r="L800" s="200"/>
      <c r="M800" s="200"/>
      <c r="N800" s="200"/>
      <c r="P800" s="24"/>
      <c r="R800" s="24"/>
      <c r="S800" s="23"/>
      <c r="T800" s="24"/>
      <c r="U800" s="24"/>
      <c r="V800" s="24"/>
      <c r="W800" s="24"/>
    </row>
    <row r="801" spans="5:23" ht="12.75">
      <c r="E801" s="499"/>
      <c r="F801" s="24"/>
      <c r="H801" s="23"/>
      <c r="J801" s="200"/>
      <c r="K801" s="200"/>
      <c r="L801" s="200"/>
      <c r="M801" s="200"/>
      <c r="N801" s="200"/>
      <c r="P801" s="24"/>
      <c r="R801" s="24"/>
      <c r="S801" s="23"/>
      <c r="T801" s="24"/>
      <c r="U801" s="24"/>
      <c r="V801" s="24"/>
      <c r="W801" s="24"/>
    </row>
    <row r="802" spans="5:23" ht="12.75">
      <c r="E802" s="499"/>
      <c r="F802" s="24"/>
      <c r="H802" s="23"/>
      <c r="J802" s="200"/>
      <c r="K802" s="200"/>
      <c r="L802" s="200"/>
      <c r="M802" s="200"/>
      <c r="N802" s="200"/>
      <c r="P802" s="24"/>
      <c r="R802" s="24"/>
      <c r="S802" s="23"/>
      <c r="T802" s="24"/>
      <c r="U802" s="24"/>
      <c r="V802" s="24"/>
      <c r="W802" s="24"/>
    </row>
    <row r="803" spans="5:23" ht="12.75">
      <c r="E803" s="499"/>
      <c r="F803" s="24"/>
      <c r="H803" s="23"/>
      <c r="J803" s="200"/>
      <c r="K803" s="200"/>
      <c r="L803" s="200"/>
      <c r="M803" s="200"/>
      <c r="N803" s="200"/>
      <c r="P803" s="24"/>
      <c r="R803" s="24"/>
      <c r="S803" s="23"/>
      <c r="T803" s="24"/>
      <c r="U803" s="24"/>
      <c r="V803" s="24"/>
      <c r="W803" s="24"/>
    </row>
    <row r="804" spans="5:23" ht="12.75">
      <c r="E804" s="499"/>
      <c r="F804" s="24"/>
      <c r="H804" s="23"/>
      <c r="J804" s="200"/>
      <c r="K804" s="200"/>
      <c r="L804" s="200"/>
      <c r="M804" s="200"/>
      <c r="N804" s="200"/>
      <c r="P804" s="24"/>
      <c r="R804" s="24"/>
      <c r="S804" s="23"/>
      <c r="T804" s="24"/>
      <c r="U804" s="24"/>
      <c r="V804" s="24"/>
      <c r="W804" s="24"/>
    </row>
    <row r="805" spans="5:23" ht="12.75">
      <c r="E805" s="499"/>
      <c r="F805" s="24"/>
      <c r="H805" s="23"/>
      <c r="J805" s="200"/>
      <c r="K805" s="200"/>
      <c r="L805" s="200"/>
      <c r="M805" s="200"/>
      <c r="N805" s="200"/>
      <c r="P805" s="24"/>
      <c r="R805" s="24"/>
      <c r="S805" s="23"/>
      <c r="T805" s="24"/>
      <c r="U805" s="24"/>
      <c r="V805" s="24"/>
      <c r="W805" s="24"/>
    </row>
    <row r="806" spans="5:23" ht="12.75">
      <c r="E806" s="499"/>
      <c r="F806" s="24"/>
      <c r="H806" s="23"/>
      <c r="J806" s="200"/>
      <c r="K806" s="200"/>
      <c r="L806" s="200"/>
      <c r="M806" s="200"/>
      <c r="N806" s="200"/>
      <c r="P806" s="24"/>
      <c r="R806" s="24"/>
      <c r="S806" s="23"/>
      <c r="T806" s="24"/>
      <c r="U806" s="24"/>
      <c r="V806" s="24"/>
      <c r="W806" s="24"/>
    </row>
    <row r="807" spans="5:23" ht="12.75">
      <c r="E807" s="499"/>
      <c r="F807" s="24"/>
      <c r="H807" s="23"/>
      <c r="J807" s="200"/>
      <c r="K807" s="200"/>
      <c r="L807" s="200"/>
      <c r="M807" s="200"/>
      <c r="N807" s="200"/>
      <c r="P807" s="24"/>
      <c r="R807" s="24"/>
      <c r="S807" s="23"/>
      <c r="T807" s="24"/>
      <c r="U807" s="24"/>
      <c r="V807" s="24"/>
      <c r="W807" s="24"/>
    </row>
    <row r="808" spans="5:23" ht="12.75">
      <c r="E808" s="499"/>
      <c r="F808" s="24"/>
      <c r="H808" s="23"/>
      <c r="J808" s="200"/>
      <c r="K808" s="200"/>
      <c r="L808" s="200"/>
      <c r="M808" s="200"/>
      <c r="N808" s="200"/>
      <c r="P808" s="24"/>
      <c r="R808" s="24"/>
      <c r="S808" s="23"/>
      <c r="T808" s="24"/>
      <c r="U808" s="24"/>
      <c r="V808" s="24"/>
      <c r="W808" s="24"/>
    </row>
    <row r="809" spans="5:23" ht="12.75">
      <c r="E809" s="499"/>
      <c r="F809" s="24"/>
      <c r="H809" s="23"/>
      <c r="J809" s="200"/>
      <c r="K809" s="200"/>
      <c r="L809" s="200"/>
      <c r="M809" s="200"/>
      <c r="N809" s="200"/>
      <c r="P809" s="24"/>
      <c r="R809" s="24"/>
      <c r="S809" s="23"/>
      <c r="T809" s="24"/>
      <c r="U809" s="24"/>
      <c r="V809" s="24"/>
      <c r="W809" s="24"/>
    </row>
    <row r="810" spans="5:23" ht="12.75">
      <c r="E810" s="499"/>
      <c r="F810" s="24"/>
      <c r="H810" s="23"/>
      <c r="J810" s="200"/>
      <c r="K810" s="200"/>
      <c r="L810" s="200"/>
      <c r="M810" s="200"/>
      <c r="N810" s="200"/>
      <c r="P810" s="24"/>
      <c r="R810" s="24"/>
      <c r="S810" s="23"/>
      <c r="T810" s="24"/>
      <c r="U810" s="24"/>
      <c r="V810" s="24"/>
      <c r="W810" s="24"/>
    </row>
    <row r="811" spans="5:23" ht="12.75">
      <c r="E811" s="499"/>
      <c r="F811" s="24"/>
      <c r="H811" s="23"/>
      <c r="J811" s="200"/>
      <c r="K811" s="200"/>
      <c r="L811" s="200"/>
      <c r="M811" s="200"/>
      <c r="N811" s="200"/>
      <c r="P811" s="24"/>
      <c r="R811" s="24"/>
      <c r="S811" s="23"/>
      <c r="T811" s="24"/>
      <c r="U811" s="24"/>
      <c r="V811" s="24"/>
      <c r="W811" s="24"/>
    </row>
    <row r="812" spans="5:23" ht="12.75">
      <c r="E812" s="499"/>
      <c r="F812" s="24"/>
      <c r="H812" s="23"/>
      <c r="J812" s="200"/>
      <c r="K812" s="200"/>
      <c r="L812" s="200"/>
      <c r="M812" s="200"/>
      <c r="N812" s="200"/>
      <c r="P812" s="24"/>
      <c r="R812" s="24"/>
      <c r="S812" s="23"/>
      <c r="T812" s="24"/>
      <c r="U812" s="24"/>
      <c r="V812" s="24"/>
      <c r="W812" s="24"/>
    </row>
    <row r="813" spans="5:23" ht="12.75">
      <c r="E813" s="499"/>
      <c r="F813" s="24"/>
      <c r="H813" s="23"/>
      <c r="J813" s="200"/>
      <c r="K813" s="200"/>
      <c r="L813" s="200"/>
      <c r="M813" s="200"/>
      <c r="N813" s="200"/>
      <c r="P813" s="24"/>
      <c r="R813" s="24"/>
      <c r="S813" s="23"/>
      <c r="T813" s="24"/>
      <c r="U813" s="24"/>
      <c r="V813" s="24"/>
      <c r="W813" s="24"/>
    </row>
    <row r="814" spans="5:23" ht="12.75">
      <c r="E814" s="499"/>
      <c r="F814" s="24"/>
      <c r="H814" s="23"/>
      <c r="J814" s="200"/>
      <c r="K814" s="200"/>
      <c r="L814" s="200"/>
      <c r="M814" s="200"/>
      <c r="N814" s="200"/>
      <c r="P814" s="24"/>
      <c r="R814" s="24"/>
      <c r="S814" s="23"/>
      <c r="T814" s="24"/>
      <c r="U814" s="24"/>
      <c r="V814" s="24"/>
      <c r="W814" s="24"/>
    </row>
    <row r="815" spans="5:23" ht="12.75">
      <c r="E815" s="499"/>
      <c r="F815" s="24"/>
      <c r="H815" s="23"/>
      <c r="J815" s="200"/>
      <c r="K815" s="200"/>
      <c r="L815" s="200"/>
      <c r="M815" s="200"/>
      <c r="N815" s="200"/>
      <c r="P815" s="24"/>
      <c r="R815" s="24"/>
      <c r="S815" s="23"/>
      <c r="T815" s="24"/>
      <c r="U815" s="24"/>
      <c r="V815" s="24"/>
      <c r="W815" s="24"/>
    </row>
    <row r="816" spans="5:23" ht="12.75">
      <c r="E816" s="499"/>
      <c r="F816" s="24"/>
      <c r="H816" s="23"/>
      <c r="J816" s="200"/>
      <c r="K816" s="200"/>
      <c r="L816" s="200"/>
      <c r="M816" s="200"/>
      <c r="N816" s="200"/>
      <c r="P816" s="24"/>
      <c r="R816" s="24"/>
      <c r="S816" s="23"/>
      <c r="T816" s="24"/>
      <c r="U816" s="24"/>
      <c r="V816" s="24"/>
      <c r="W816" s="24"/>
    </row>
    <row r="817" spans="5:23" ht="12.75">
      <c r="E817" s="499"/>
      <c r="F817" s="24"/>
      <c r="H817" s="23"/>
      <c r="J817" s="200"/>
      <c r="K817" s="200"/>
      <c r="L817" s="200"/>
      <c r="M817" s="200"/>
      <c r="N817" s="200"/>
      <c r="P817" s="24"/>
      <c r="R817" s="24"/>
      <c r="S817" s="23"/>
      <c r="T817" s="24"/>
      <c r="U817" s="24"/>
      <c r="V817" s="24"/>
      <c r="W817" s="24"/>
    </row>
    <row r="818" spans="5:23" ht="12.75">
      <c r="E818" s="499"/>
      <c r="F818" s="24"/>
      <c r="H818" s="23"/>
      <c r="J818" s="200"/>
      <c r="K818" s="200"/>
      <c r="L818" s="200"/>
      <c r="M818" s="200"/>
      <c r="N818" s="200"/>
      <c r="P818" s="24"/>
      <c r="R818" s="24"/>
      <c r="S818" s="23"/>
      <c r="T818" s="24"/>
      <c r="U818" s="24"/>
      <c r="V818" s="24"/>
      <c r="W818" s="24"/>
    </row>
    <row r="819" spans="5:23" ht="12.75">
      <c r="E819" s="499"/>
      <c r="F819" s="24"/>
      <c r="H819" s="23"/>
      <c r="J819" s="200"/>
      <c r="K819" s="200"/>
      <c r="L819" s="200"/>
      <c r="M819" s="200"/>
      <c r="N819" s="200"/>
      <c r="P819" s="24"/>
      <c r="R819" s="24"/>
      <c r="S819" s="23"/>
      <c r="T819" s="24"/>
      <c r="U819" s="24"/>
      <c r="V819" s="24"/>
      <c r="W819" s="24"/>
    </row>
    <row r="820" spans="5:23" ht="12.75">
      <c r="E820" s="499"/>
      <c r="F820" s="24"/>
      <c r="H820" s="23"/>
      <c r="J820" s="200"/>
      <c r="K820" s="200"/>
      <c r="L820" s="200"/>
      <c r="M820" s="200"/>
      <c r="N820" s="200"/>
      <c r="P820" s="24"/>
      <c r="R820" s="24"/>
      <c r="S820" s="23"/>
      <c r="T820" s="24"/>
      <c r="U820" s="24"/>
      <c r="V820" s="24"/>
      <c r="W820" s="24"/>
    </row>
    <row r="821" spans="5:23" ht="12.75">
      <c r="E821" s="499"/>
      <c r="F821" s="24"/>
      <c r="H821" s="23"/>
      <c r="J821" s="200"/>
      <c r="K821" s="200"/>
      <c r="L821" s="200"/>
      <c r="M821" s="200"/>
      <c r="N821" s="200"/>
      <c r="P821" s="24"/>
      <c r="R821" s="24"/>
      <c r="S821" s="23"/>
      <c r="T821" s="24"/>
      <c r="U821" s="24"/>
      <c r="V821" s="24"/>
      <c r="W821" s="24"/>
    </row>
    <row r="822" spans="5:23" ht="12.75">
      <c r="E822" s="499"/>
      <c r="F822" s="24"/>
      <c r="H822" s="23"/>
      <c r="J822" s="200"/>
      <c r="K822" s="200"/>
      <c r="L822" s="200"/>
      <c r="M822" s="200"/>
      <c r="N822" s="200"/>
      <c r="P822" s="24"/>
      <c r="R822" s="24"/>
      <c r="S822" s="23"/>
      <c r="T822" s="24"/>
      <c r="U822" s="24"/>
      <c r="V822" s="24"/>
      <c r="W822" s="24"/>
    </row>
    <row r="823" spans="5:23" ht="12.75">
      <c r="E823" s="499"/>
      <c r="F823" s="24"/>
      <c r="H823" s="23"/>
      <c r="J823" s="200"/>
      <c r="K823" s="200"/>
      <c r="L823" s="200"/>
      <c r="M823" s="200"/>
      <c r="N823" s="200"/>
      <c r="P823" s="24"/>
      <c r="R823" s="24"/>
      <c r="S823" s="23"/>
      <c r="T823" s="24"/>
      <c r="U823" s="24"/>
      <c r="V823" s="24"/>
      <c r="W823" s="24"/>
    </row>
    <row r="824" spans="5:23" ht="12.75">
      <c r="E824" s="499"/>
      <c r="F824" s="24"/>
      <c r="H824" s="23"/>
      <c r="J824" s="200"/>
      <c r="K824" s="200"/>
      <c r="L824" s="200"/>
      <c r="M824" s="200"/>
      <c r="N824" s="200"/>
      <c r="P824" s="24"/>
      <c r="R824" s="24"/>
      <c r="S824" s="23"/>
      <c r="T824" s="24"/>
      <c r="U824" s="24"/>
      <c r="V824" s="24"/>
      <c r="W824" s="24"/>
    </row>
    <row r="825" spans="5:23" ht="12.75">
      <c r="E825" s="499"/>
      <c r="F825" s="24"/>
      <c r="H825" s="23"/>
      <c r="J825" s="200"/>
      <c r="K825" s="200"/>
      <c r="L825" s="200"/>
      <c r="M825" s="200"/>
      <c r="N825" s="200"/>
      <c r="P825" s="24"/>
      <c r="R825" s="24"/>
      <c r="S825" s="23"/>
      <c r="T825" s="24"/>
      <c r="U825" s="24"/>
      <c r="V825" s="24"/>
      <c r="W825" s="24"/>
    </row>
    <row r="826" spans="5:23" ht="12.75">
      <c r="E826" s="499"/>
      <c r="F826" s="24"/>
      <c r="H826" s="23"/>
      <c r="J826" s="200"/>
      <c r="K826" s="200"/>
      <c r="L826" s="200"/>
      <c r="M826" s="200"/>
      <c r="N826" s="200"/>
      <c r="P826" s="24"/>
      <c r="R826" s="24"/>
      <c r="S826" s="23"/>
      <c r="T826" s="24"/>
      <c r="U826" s="24"/>
      <c r="V826" s="24"/>
      <c r="W826" s="24"/>
    </row>
    <row r="827" spans="5:23" ht="12.75">
      <c r="E827" s="499"/>
      <c r="F827" s="24"/>
      <c r="H827" s="23"/>
      <c r="J827" s="200"/>
      <c r="K827" s="200"/>
      <c r="L827" s="200"/>
      <c r="M827" s="200"/>
      <c r="N827" s="200"/>
      <c r="P827" s="24"/>
      <c r="R827" s="24"/>
      <c r="S827" s="23"/>
      <c r="T827" s="24"/>
      <c r="U827" s="24"/>
      <c r="V827" s="24"/>
      <c r="W827" s="24"/>
    </row>
    <row r="828" spans="5:23" ht="12.75">
      <c r="E828" s="499"/>
      <c r="F828" s="24"/>
      <c r="H828" s="23"/>
      <c r="J828" s="200"/>
      <c r="K828" s="200"/>
      <c r="L828" s="200"/>
      <c r="M828" s="200"/>
      <c r="N828" s="200"/>
      <c r="P828" s="24"/>
      <c r="R828" s="24"/>
      <c r="S828" s="23"/>
      <c r="T828" s="24"/>
      <c r="U828" s="24"/>
      <c r="V828" s="24"/>
      <c r="W828" s="24"/>
    </row>
    <row r="829" spans="5:23" ht="12.75">
      <c r="E829" s="499"/>
      <c r="F829" s="24"/>
      <c r="H829" s="23"/>
      <c r="J829" s="200"/>
      <c r="K829" s="200"/>
      <c r="L829" s="200"/>
      <c r="M829" s="200"/>
      <c r="N829" s="200"/>
      <c r="P829" s="24"/>
      <c r="R829" s="24"/>
      <c r="S829" s="23"/>
      <c r="T829" s="24"/>
      <c r="U829" s="24"/>
      <c r="V829" s="24"/>
      <c r="W829" s="24"/>
    </row>
    <row r="830" spans="5:23" ht="12.75">
      <c r="E830" s="499"/>
      <c r="F830" s="24"/>
      <c r="H830" s="23"/>
      <c r="J830" s="200"/>
      <c r="K830" s="200"/>
      <c r="L830" s="200"/>
      <c r="M830" s="200"/>
      <c r="N830" s="200"/>
      <c r="P830" s="24"/>
      <c r="R830" s="24"/>
      <c r="S830" s="23"/>
      <c r="T830" s="24"/>
      <c r="U830" s="24"/>
      <c r="V830" s="24"/>
      <c r="W830" s="24"/>
    </row>
    <row r="831" spans="5:23" ht="12.75">
      <c r="E831" s="499"/>
      <c r="F831" s="24"/>
      <c r="H831" s="23"/>
      <c r="J831" s="200"/>
      <c r="K831" s="200"/>
      <c r="L831" s="200"/>
      <c r="M831" s="200"/>
      <c r="N831" s="200"/>
      <c r="P831" s="24"/>
      <c r="R831" s="24"/>
      <c r="S831" s="23"/>
      <c r="T831" s="24"/>
      <c r="U831" s="24"/>
      <c r="V831" s="24"/>
      <c r="W831" s="24"/>
    </row>
    <row r="832" spans="5:23" ht="12.75">
      <c r="E832" s="499"/>
      <c r="F832" s="24"/>
      <c r="H832" s="23"/>
      <c r="J832" s="200"/>
      <c r="K832" s="200"/>
      <c r="L832" s="200"/>
      <c r="M832" s="200"/>
      <c r="N832" s="200"/>
      <c r="P832" s="24"/>
      <c r="R832" s="24"/>
      <c r="S832" s="23"/>
      <c r="T832" s="24"/>
      <c r="U832" s="24"/>
      <c r="V832" s="24"/>
      <c r="W832" s="24"/>
    </row>
    <row r="833" spans="5:23" ht="12.75">
      <c r="E833" s="499"/>
      <c r="F833" s="24"/>
      <c r="H833" s="23"/>
      <c r="J833" s="200"/>
      <c r="K833" s="200"/>
      <c r="L833" s="200"/>
      <c r="M833" s="200"/>
      <c r="N833" s="200"/>
      <c r="P833" s="24"/>
      <c r="R833" s="24"/>
      <c r="S833" s="23"/>
      <c r="T833" s="24"/>
      <c r="U833" s="24"/>
      <c r="V833" s="24"/>
      <c r="W833" s="24"/>
    </row>
    <row r="834" spans="5:23" ht="12.75">
      <c r="E834" s="499"/>
      <c r="F834" s="24"/>
      <c r="H834" s="23"/>
      <c r="J834" s="200"/>
      <c r="K834" s="200"/>
      <c r="L834" s="200"/>
      <c r="M834" s="200"/>
      <c r="N834" s="200"/>
      <c r="P834" s="24"/>
      <c r="R834" s="24"/>
      <c r="S834" s="23"/>
      <c r="T834" s="24"/>
      <c r="U834" s="24"/>
      <c r="V834" s="24"/>
      <c r="W834" s="24"/>
    </row>
    <row r="835" spans="5:23" ht="12.75">
      <c r="E835" s="499"/>
      <c r="F835" s="24"/>
      <c r="H835" s="23"/>
      <c r="J835" s="200"/>
      <c r="K835" s="200"/>
      <c r="L835" s="200"/>
      <c r="M835" s="200"/>
      <c r="N835" s="200"/>
      <c r="P835" s="24"/>
      <c r="R835" s="24"/>
      <c r="S835" s="23"/>
      <c r="T835" s="24"/>
      <c r="U835" s="24"/>
      <c r="V835" s="24"/>
      <c r="W835" s="24"/>
    </row>
    <row r="836" spans="5:23" ht="12.75">
      <c r="E836" s="499"/>
      <c r="F836" s="24"/>
      <c r="H836" s="23"/>
      <c r="J836" s="200"/>
      <c r="K836" s="200"/>
      <c r="L836" s="200"/>
      <c r="M836" s="200"/>
      <c r="N836" s="200"/>
      <c r="P836" s="24"/>
      <c r="R836" s="24"/>
      <c r="S836" s="23"/>
      <c r="T836" s="24"/>
      <c r="U836" s="24"/>
      <c r="V836" s="24"/>
      <c r="W836" s="24"/>
    </row>
    <row r="837" spans="5:23" ht="12.75">
      <c r="E837" s="499"/>
      <c r="F837" s="24"/>
      <c r="H837" s="23"/>
      <c r="J837" s="200"/>
      <c r="K837" s="200"/>
      <c r="L837" s="200"/>
      <c r="M837" s="200"/>
      <c r="N837" s="200"/>
      <c r="P837" s="24"/>
      <c r="R837" s="24"/>
      <c r="S837" s="23"/>
      <c r="T837" s="24"/>
      <c r="U837" s="24"/>
      <c r="V837" s="24"/>
      <c r="W837" s="24"/>
    </row>
    <row r="838" spans="5:23" ht="12.75">
      <c r="E838" s="499"/>
      <c r="F838" s="24"/>
      <c r="H838" s="23"/>
      <c r="J838" s="200"/>
      <c r="K838" s="200"/>
      <c r="L838" s="200"/>
      <c r="M838" s="200"/>
      <c r="N838" s="200"/>
      <c r="P838" s="24"/>
      <c r="R838" s="24"/>
      <c r="S838" s="23"/>
      <c r="T838" s="24"/>
      <c r="U838" s="24"/>
      <c r="V838" s="24"/>
      <c r="W838" s="24"/>
    </row>
    <row r="839" spans="5:23" ht="12.75">
      <c r="E839" s="499"/>
      <c r="F839" s="24"/>
      <c r="H839" s="23"/>
      <c r="J839" s="200"/>
      <c r="K839" s="200"/>
      <c r="L839" s="200"/>
      <c r="M839" s="200"/>
      <c r="N839" s="200"/>
      <c r="P839" s="24"/>
      <c r="R839" s="24"/>
      <c r="S839" s="23"/>
      <c r="T839" s="24"/>
      <c r="U839" s="24"/>
      <c r="V839" s="24"/>
      <c r="W839" s="24"/>
    </row>
    <row r="840" spans="5:23" ht="12.75">
      <c r="E840" s="499"/>
      <c r="F840" s="24"/>
      <c r="H840" s="23"/>
      <c r="J840" s="200"/>
      <c r="K840" s="200"/>
      <c r="L840" s="200"/>
      <c r="M840" s="200"/>
      <c r="N840" s="200"/>
      <c r="P840" s="24"/>
      <c r="R840" s="24"/>
      <c r="S840" s="23"/>
      <c r="T840" s="24"/>
      <c r="U840" s="24"/>
      <c r="V840" s="24"/>
      <c r="W840" s="24"/>
    </row>
    <row r="841" spans="5:23" ht="12.75">
      <c r="E841" s="499"/>
      <c r="F841" s="24"/>
      <c r="H841" s="23"/>
      <c r="J841" s="200"/>
      <c r="K841" s="200"/>
      <c r="L841" s="200"/>
      <c r="M841" s="200"/>
      <c r="N841" s="200"/>
      <c r="P841" s="24"/>
      <c r="R841" s="24"/>
      <c r="S841" s="23"/>
      <c r="T841" s="24"/>
      <c r="U841" s="24"/>
      <c r="V841" s="24"/>
      <c r="W841" s="24"/>
    </row>
    <row r="842" spans="5:23" ht="12.75">
      <c r="E842" s="499"/>
      <c r="F842" s="24"/>
      <c r="H842" s="23"/>
      <c r="J842" s="200"/>
      <c r="K842" s="200"/>
      <c r="L842" s="200"/>
      <c r="M842" s="200"/>
      <c r="N842" s="200"/>
      <c r="P842" s="24"/>
      <c r="R842" s="24"/>
      <c r="S842" s="23"/>
      <c r="T842" s="24"/>
      <c r="U842" s="24"/>
      <c r="V842" s="24"/>
      <c r="W842" s="24"/>
    </row>
    <row r="843" spans="5:23" ht="12.75">
      <c r="E843" s="499"/>
      <c r="F843" s="24"/>
      <c r="H843" s="23"/>
      <c r="J843" s="200"/>
      <c r="K843" s="200"/>
      <c r="L843" s="200"/>
      <c r="M843" s="200"/>
      <c r="N843" s="200"/>
      <c r="P843" s="24"/>
      <c r="R843" s="24"/>
      <c r="S843" s="23"/>
      <c r="T843" s="24"/>
      <c r="U843" s="24"/>
      <c r="V843" s="24"/>
      <c r="W843" s="24"/>
    </row>
    <row r="844" spans="5:23" ht="12.75">
      <c r="E844" s="499"/>
      <c r="F844" s="24"/>
      <c r="H844" s="23"/>
      <c r="J844" s="200"/>
      <c r="K844" s="200"/>
      <c r="L844" s="200"/>
      <c r="M844" s="200"/>
      <c r="N844" s="200"/>
      <c r="P844" s="24"/>
      <c r="R844" s="24"/>
      <c r="S844" s="23"/>
      <c r="T844" s="24"/>
      <c r="U844" s="24"/>
      <c r="V844" s="24"/>
      <c r="W844" s="24"/>
    </row>
    <row r="845" spans="5:23" ht="12.75">
      <c r="E845" s="499"/>
      <c r="F845" s="24"/>
      <c r="H845" s="23"/>
      <c r="J845" s="200"/>
      <c r="K845" s="200"/>
      <c r="L845" s="200"/>
      <c r="M845" s="200"/>
      <c r="N845" s="200"/>
      <c r="P845" s="24"/>
      <c r="R845" s="24"/>
      <c r="S845" s="23"/>
      <c r="T845" s="24"/>
      <c r="U845" s="24"/>
      <c r="V845" s="24"/>
      <c r="W845" s="24"/>
    </row>
    <row r="846" spans="5:23" ht="12.75">
      <c r="E846" s="499"/>
      <c r="F846" s="24"/>
      <c r="H846" s="23"/>
      <c r="J846" s="200"/>
      <c r="K846" s="200"/>
      <c r="L846" s="200"/>
      <c r="M846" s="200"/>
      <c r="N846" s="200"/>
      <c r="P846" s="24"/>
      <c r="R846" s="24"/>
      <c r="S846" s="23"/>
      <c r="T846" s="24"/>
      <c r="U846" s="24"/>
      <c r="V846" s="24"/>
      <c r="W846" s="24"/>
    </row>
    <row r="847" spans="5:23" ht="12.75">
      <c r="E847" s="499"/>
      <c r="F847" s="24"/>
      <c r="H847" s="23"/>
      <c r="J847" s="200"/>
      <c r="K847" s="200"/>
      <c r="L847" s="200"/>
      <c r="M847" s="200"/>
      <c r="N847" s="200"/>
      <c r="P847" s="24"/>
      <c r="R847" s="24"/>
      <c r="S847" s="23"/>
      <c r="T847" s="24"/>
      <c r="U847" s="24"/>
      <c r="V847" s="24"/>
      <c r="W847" s="24"/>
    </row>
    <row r="848" spans="5:23" ht="12.75">
      <c r="E848" s="499"/>
      <c r="F848" s="24"/>
      <c r="H848" s="23"/>
      <c r="J848" s="200"/>
      <c r="K848" s="200"/>
      <c r="L848" s="200"/>
      <c r="M848" s="200"/>
      <c r="N848" s="200"/>
      <c r="P848" s="24"/>
      <c r="R848" s="24"/>
      <c r="S848" s="23"/>
      <c r="T848" s="24"/>
      <c r="U848" s="24"/>
      <c r="V848" s="24"/>
      <c r="W848" s="24"/>
    </row>
    <row r="849" spans="5:23" ht="12.75">
      <c r="E849" s="499"/>
      <c r="F849" s="24"/>
      <c r="H849" s="23"/>
      <c r="J849" s="200"/>
      <c r="K849" s="200"/>
      <c r="L849" s="200"/>
      <c r="M849" s="200"/>
      <c r="N849" s="200"/>
      <c r="P849" s="24"/>
      <c r="R849" s="24"/>
      <c r="S849" s="23"/>
      <c r="T849" s="24"/>
      <c r="U849" s="24"/>
      <c r="V849" s="24"/>
      <c r="W849" s="24"/>
    </row>
    <row r="850" spans="5:23" ht="12.75">
      <c r="E850" s="499"/>
      <c r="F850" s="24"/>
      <c r="H850" s="23"/>
      <c r="J850" s="200"/>
      <c r="K850" s="200"/>
      <c r="L850" s="200"/>
      <c r="M850" s="200"/>
      <c r="N850" s="200"/>
      <c r="P850" s="24"/>
      <c r="R850" s="24"/>
      <c r="S850" s="23"/>
      <c r="T850" s="24"/>
      <c r="U850" s="24"/>
      <c r="V850" s="24"/>
      <c r="W850" s="24"/>
    </row>
    <row r="851" spans="5:23" ht="12.75">
      <c r="E851" s="499"/>
      <c r="F851" s="24"/>
      <c r="H851" s="23"/>
      <c r="J851" s="200"/>
      <c r="K851" s="200"/>
      <c r="L851" s="200"/>
      <c r="M851" s="200"/>
      <c r="N851" s="200"/>
      <c r="P851" s="24"/>
      <c r="R851" s="24"/>
      <c r="S851" s="23"/>
      <c r="T851" s="24"/>
      <c r="U851" s="24"/>
      <c r="V851" s="24"/>
      <c r="W851" s="24"/>
    </row>
    <row r="852" spans="5:23" ht="12.75">
      <c r="E852" s="499"/>
      <c r="F852" s="24"/>
      <c r="H852" s="23"/>
      <c r="J852" s="200"/>
      <c r="K852" s="200"/>
      <c r="L852" s="200"/>
      <c r="M852" s="200"/>
      <c r="N852" s="200"/>
      <c r="P852" s="24"/>
      <c r="R852" s="24"/>
      <c r="S852" s="23"/>
      <c r="T852" s="24"/>
      <c r="U852" s="24"/>
      <c r="V852" s="24"/>
      <c r="W852" s="24"/>
    </row>
    <row r="853" spans="5:23" ht="12.75">
      <c r="E853" s="499"/>
      <c r="F853" s="24"/>
      <c r="H853" s="23"/>
      <c r="J853" s="200"/>
      <c r="K853" s="200"/>
      <c r="L853" s="200"/>
      <c r="M853" s="200"/>
      <c r="N853" s="200"/>
      <c r="P853" s="24"/>
      <c r="R853" s="24"/>
      <c r="S853" s="23"/>
      <c r="T853" s="24"/>
      <c r="U853" s="24"/>
      <c r="V853" s="24"/>
      <c r="W853" s="24"/>
    </row>
    <row r="854" spans="5:23" ht="12.75">
      <c r="E854" s="499"/>
      <c r="F854" s="24"/>
      <c r="H854" s="23"/>
      <c r="J854" s="200"/>
      <c r="K854" s="200"/>
      <c r="L854" s="200"/>
      <c r="M854" s="200"/>
      <c r="N854" s="200"/>
      <c r="P854" s="24"/>
      <c r="R854" s="24"/>
      <c r="S854" s="23"/>
      <c r="T854" s="24"/>
      <c r="U854" s="24"/>
      <c r="V854" s="24"/>
      <c r="W854" s="24"/>
    </row>
    <row r="855" spans="5:23" ht="12.75">
      <c r="E855" s="499"/>
      <c r="F855" s="24"/>
      <c r="H855" s="23"/>
      <c r="J855" s="200"/>
      <c r="K855" s="200"/>
      <c r="L855" s="200"/>
      <c r="M855" s="200"/>
      <c r="N855" s="200"/>
      <c r="P855" s="24"/>
      <c r="R855" s="24"/>
      <c r="S855" s="23"/>
      <c r="T855" s="24"/>
      <c r="U855" s="24"/>
      <c r="V855" s="24"/>
      <c r="W855" s="24"/>
    </row>
    <row r="856" spans="5:23" ht="12.75">
      <c r="E856" s="499"/>
      <c r="F856" s="24"/>
      <c r="H856" s="23"/>
      <c r="J856" s="200"/>
      <c r="K856" s="200"/>
      <c r="L856" s="200"/>
      <c r="M856" s="200"/>
      <c r="N856" s="200"/>
      <c r="P856" s="24"/>
      <c r="R856" s="24"/>
      <c r="S856" s="23"/>
      <c r="T856" s="24"/>
      <c r="U856" s="24"/>
      <c r="V856" s="24"/>
      <c r="W856" s="24"/>
    </row>
    <row r="857" spans="5:23" ht="12.75">
      <c r="E857" s="499"/>
      <c r="F857" s="24"/>
      <c r="H857" s="23"/>
      <c r="J857" s="200"/>
      <c r="K857" s="200"/>
      <c r="L857" s="200"/>
      <c r="M857" s="200"/>
      <c r="N857" s="200"/>
      <c r="P857" s="24"/>
      <c r="R857" s="24"/>
      <c r="S857" s="23"/>
      <c r="T857" s="24"/>
      <c r="U857" s="24"/>
      <c r="V857" s="24"/>
      <c r="W857" s="24"/>
    </row>
    <row r="858" spans="5:23" ht="12.75">
      <c r="E858" s="499"/>
      <c r="F858" s="24"/>
      <c r="H858" s="23"/>
      <c r="J858" s="200"/>
      <c r="K858" s="200"/>
      <c r="L858" s="200"/>
      <c r="M858" s="200"/>
      <c r="N858" s="200"/>
      <c r="P858" s="24"/>
      <c r="R858" s="24"/>
      <c r="S858" s="23"/>
      <c r="T858" s="24"/>
      <c r="U858" s="24"/>
      <c r="V858" s="24"/>
      <c r="W858" s="24"/>
    </row>
    <row r="859" spans="5:23" ht="12.75">
      <c r="E859" s="499"/>
      <c r="F859" s="24"/>
      <c r="H859" s="23"/>
      <c r="J859" s="200"/>
      <c r="K859" s="200"/>
      <c r="L859" s="200"/>
      <c r="M859" s="200"/>
      <c r="N859" s="200"/>
      <c r="P859" s="24"/>
      <c r="R859" s="24"/>
      <c r="S859" s="23"/>
      <c r="T859" s="24"/>
      <c r="U859" s="24"/>
      <c r="V859" s="24"/>
      <c r="W859" s="24"/>
    </row>
    <row r="860" spans="5:23" ht="12.75">
      <c r="E860" s="499"/>
      <c r="F860" s="24"/>
      <c r="H860" s="23"/>
      <c r="J860" s="200"/>
      <c r="K860" s="200"/>
      <c r="L860" s="200"/>
      <c r="M860" s="200"/>
      <c r="N860" s="200"/>
      <c r="P860" s="24"/>
      <c r="R860" s="24"/>
      <c r="S860" s="23"/>
      <c r="T860" s="24"/>
      <c r="U860" s="24"/>
      <c r="V860" s="24"/>
      <c r="W860" s="24"/>
    </row>
    <row r="861" spans="5:23" ht="12.75">
      <c r="E861" s="499"/>
      <c r="F861" s="24"/>
      <c r="H861" s="23"/>
      <c r="J861" s="200"/>
      <c r="K861" s="200"/>
      <c r="L861" s="200"/>
      <c r="M861" s="200"/>
      <c r="N861" s="200"/>
      <c r="P861" s="24"/>
      <c r="R861" s="24"/>
      <c r="S861" s="23"/>
      <c r="T861" s="24"/>
      <c r="U861" s="24"/>
      <c r="V861" s="24"/>
      <c r="W861" s="24"/>
    </row>
    <row r="862" spans="5:23" ht="12.75">
      <c r="E862" s="499"/>
      <c r="F862" s="24"/>
      <c r="H862" s="23"/>
      <c r="J862" s="200"/>
      <c r="K862" s="200"/>
      <c r="L862" s="200"/>
      <c r="M862" s="200"/>
      <c r="N862" s="200"/>
      <c r="P862" s="24"/>
      <c r="R862" s="24"/>
      <c r="S862" s="23"/>
      <c r="T862" s="24"/>
      <c r="U862" s="24"/>
      <c r="V862" s="24"/>
      <c r="W862" s="24"/>
    </row>
    <row r="863" spans="5:23" ht="12.75">
      <c r="E863" s="499"/>
      <c r="F863" s="24"/>
      <c r="H863" s="23"/>
      <c r="J863" s="200"/>
      <c r="K863" s="200"/>
      <c r="L863" s="200"/>
      <c r="M863" s="200"/>
      <c r="N863" s="200"/>
      <c r="P863" s="24"/>
      <c r="R863" s="24"/>
      <c r="S863" s="23"/>
      <c r="T863" s="24"/>
      <c r="U863" s="24"/>
      <c r="V863" s="24"/>
      <c r="W863" s="24"/>
    </row>
    <row r="864" spans="5:23" ht="12.75">
      <c r="E864" s="499"/>
      <c r="F864" s="24"/>
      <c r="H864" s="23"/>
      <c r="J864" s="200"/>
      <c r="K864" s="200"/>
      <c r="L864" s="200"/>
      <c r="M864" s="200"/>
      <c r="N864" s="200"/>
      <c r="P864" s="24"/>
      <c r="R864" s="24"/>
      <c r="S864" s="23"/>
      <c r="T864" s="24"/>
      <c r="U864" s="24"/>
      <c r="V864" s="24"/>
      <c r="W864" s="24"/>
    </row>
    <row r="865" spans="5:23" ht="12.75">
      <c r="E865" s="499"/>
      <c r="F865" s="24"/>
      <c r="H865" s="23"/>
      <c r="J865" s="200"/>
      <c r="K865" s="200"/>
      <c r="L865" s="200"/>
      <c r="M865" s="200"/>
      <c r="N865" s="200"/>
      <c r="P865" s="24"/>
      <c r="R865" s="24"/>
      <c r="S865" s="23"/>
      <c r="T865" s="24"/>
      <c r="U865" s="24"/>
      <c r="V865" s="24"/>
      <c r="W865" s="24"/>
    </row>
    <row r="866" spans="5:23" ht="12.75">
      <c r="E866" s="499"/>
      <c r="F866" s="24"/>
      <c r="H866" s="23"/>
      <c r="J866" s="200"/>
      <c r="K866" s="200"/>
      <c r="L866" s="200"/>
      <c r="M866" s="200"/>
      <c r="N866" s="200"/>
      <c r="P866" s="24"/>
      <c r="R866" s="24"/>
      <c r="S866" s="23"/>
      <c r="T866" s="24"/>
      <c r="U866" s="24"/>
      <c r="V866" s="24"/>
      <c r="W866" s="24"/>
    </row>
    <row r="867" spans="5:23" ht="12.75">
      <c r="E867" s="499"/>
      <c r="F867" s="24"/>
      <c r="H867" s="23"/>
      <c r="J867" s="200"/>
      <c r="K867" s="200"/>
      <c r="L867" s="200"/>
      <c r="M867" s="200"/>
      <c r="N867" s="200"/>
      <c r="P867" s="24"/>
      <c r="R867" s="24"/>
      <c r="S867" s="23"/>
      <c r="T867" s="24"/>
      <c r="U867" s="24"/>
      <c r="V867" s="24"/>
      <c r="W867" s="24"/>
    </row>
    <row r="868" spans="5:23" ht="12.75">
      <c r="E868" s="499"/>
      <c r="F868" s="24"/>
      <c r="H868" s="23"/>
      <c r="J868" s="200"/>
      <c r="K868" s="200"/>
      <c r="L868" s="200"/>
      <c r="M868" s="200"/>
      <c r="N868" s="200"/>
      <c r="P868" s="24"/>
      <c r="R868" s="24"/>
      <c r="S868" s="23"/>
      <c r="T868" s="24"/>
      <c r="U868" s="24"/>
      <c r="V868" s="24"/>
      <c r="W868" s="24"/>
    </row>
    <row r="869" spans="5:23" ht="12.75">
      <c r="E869" s="499"/>
      <c r="F869" s="24"/>
      <c r="H869" s="23"/>
      <c r="J869" s="200"/>
      <c r="K869" s="200"/>
      <c r="L869" s="200"/>
      <c r="M869" s="200"/>
      <c r="N869" s="200"/>
      <c r="P869" s="24"/>
      <c r="R869" s="24"/>
      <c r="S869" s="23"/>
      <c r="T869" s="24"/>
      <c r="U869" s="24"/>
      <c r="V869" s="24"/>
      <c r="W869" s="24"/>
    </row>
    <row r="870" spans="5:23" ht="12.75">
      <c r="E870" s="499"/>
      <c r="F870" s="24"/>
      <c r="H870" s="23"/>
      <c r="J870" s="200"/>
      <c r="K870" s="200"/>
      <c r="L870" s="200"/>
      <c r="M870" s="200"/>
      <c r="N870" s="200"/>
      <c r="P870" s="24"/>
      <c r="R870" s="24"/>
      <c r="S870" s="23"/>
      <c r="T870" s="24"/>
      <c r="U870" s="24"/>
      <c r="V870" s="24"/>
      <c r="W870" s="24"/>
    </row>
    <row r="871" spans="5:23" ht="12.75">
      <c r="E871" s="499"/>
      <c r="F871" s="24"/>
      <c r="H871" s="23"/>
      <c r="J871" s="200"/>
      <c r="K871" s="200"/>
      <c r="L871" s="200"/>
      <c r="M871" s="200"/>
      <c r="N871" s="200"/>
      <c r="P871" s="24"/>
      <c r="R871" s="24"/>
      <c r="S871" s="23"/>
      <c r="T871" s="24"/>
      <c r="U871" s="24"/>
      <c r="V871" s="24"/>
      <c r="W871" s="24"/>
    </row>
    <row r="872" spans="5:23" ht="12.75">
      <c r="E872" s="499"/>
      <c r="F872" s="24"/>
      <c r="H872" s="23"/>
      <c r="J872" s="200"/>
      <c r="K872" s="200"/>
      <c r="L872" s="200"/>
      <c r="M872" s="200"/>
      <c r="N872" s="200"/>
      <c r="P872" s="24"/>
      <c r="R872" s="24"/>
      <c r="S872" s="23"/>
      <c r="T872" s="24"/>
      <c r="U872" s="24"/>
      <c r="V872" s="24"/>
      <c r="W872" s="24"/>
    </row>
    <row r="873" spans="5:23" ht="12.75">
      <c r="E873" s="499"/>
      <c r="F873" s="24"/>
      <c r="H873" s="23"/>
      <c r="J873" s="200"/>
      <c r="K873" s="200"/>
      <c r="L873" s="200"/>
      <c r="M873" s="200"/>
      <c r="N873" s="200"/>
      <c r="P873" s="24"/>
      <c r="R873" s="24"/>
      <c r="S873" s="23"/>
      <c r="T873" s="24"/>
      <c r="U873" s="24"/>
      <c r="V873" s="24"/>
      <c r="W873" s="24"/>
    </row>
    <row r="874" spans="5:23" ht="12.75">
      <c r="E874" s="499"/>
      <c r="F874" s="24"/>
      <c r="H874" s="23"/>
      <c r="J874" s="200"/>
      <c r="K874" s="200"/>
      <c r="L874" s="200"/>
      <c r="M874" s="200"/>
      <c r="N874" s="200"/>
      <c r="P874" s="24"/>
      <c r="R874" s="24"/>
      <c r="S874" s="23"/>
      <c r="T874" s="24"/>
      <c r="U874" s="24"/>
      <c r="V874" s="24"/>
      <c r="W874" s="24"/>
    </row>
    <row r="875" spans="5:23" ht="12.75">
      <c r="E875" s="499"/>
      <c r="F875" s="24"/>
      <c r="H875" s="23"/>
      <c r="J875" s="200"/>
      <c r="K875" s="200"/>
      <c r="L875" s="200"/>
      <c r="M875" s="200"/>
      <c r="N875" s="200"/>
      <c r="P875" s="24"/>
      <c r="R875" s="24"/>
      <c r="S875" s="23"/>
      <c r="T875" s="24"/>
      <c r="U875" s="24"/>
      <c r="V875" s="24"/>
      <c r="W875" s="24"/>
    </row>
    <row r="876" spans="5:23" ht="12.75">
      <c r="E876" s="499"/>
      <c r="F876" s="24"/>
      <c r="H876" s="23"/>
      <c r="J876" s="200"/>
      <c r="K876" s="200"/>
      <c r="L876" s="200"/>
      <c r="M876" s="200"/>
      <c r="N876" s="200"/>
      <c r="P876" s="24"/>
      <c r="R876" s="24"/>
      <c r="S876" s="23"/>
      <c r="T876" s="24"/>
      <c r="U876" s="24"/>
      <c r="V876" s="24"/>
      <c r="W876" s="24"/>
    </row>
    <row r="877" spans="5:23" ht="12.75">
      <c r="E877" s="499"/>
      <c r="F877" s="24"/>
      <c r="H877" s="23"/>
      <c r="J877" s="200"/>
      <c r="K877" s="200"/>
      <c r="L877" s="200"/>
      <c r="M877" s="200"/>
      <c r="N877" s="200"/>
      <c r="P877" s="24"/>
      <c r="R877" s="24"/>
      <c r="S877" s="23"/>
      <c r="T877" s="24"/>
      <c r="U877" s="24"/>
      <c r="V877" s="24"/>
      <c r="W877" s="24"/>
    </row>
    <row r="878" spans="5:23" ht="12.75">
      <c r="E878" s="499"/>
      <c r="F878" s="24"/>
      <c r="H878" s="23"/>
      <c r="J878" s="200"/>
      <c r="K878" s="200"/>
      <c r="L878" s="200"/>
      <c r="M878" s="200"/>
      <c r="N878" s="200"/>
      <c r="P878" s="24"/>
      <c r="R878" s="24"/>
      <c r="S878" s="23"/>
      <c r="T878" s="24"/>
      <c r="U878" s="24"/>
      <c r="V878" s="24"/>
      <c r="W878" s="24"/>
    </row>
    <row r="879" spans="5:23" ht="12.75">
      <c r="E879" s="499"/>
      <c r="F879" s="24"/>
      <c r="H879" s="23"/>
      <c r="J879" s="200"/>
      <c r="K879" s="200"/>
      <c r="L879" s="200"/>
      <c r="M879" s="200"/>
      <c r="N879" s="200"/>
      <c r="P879" s="24"/>
      <c r="R879" s="24"/>
      <c r="S879" s="23"/>
      <c r="T879" s="24"/>
      <c r="U879" s="24"/>
      <c r="V879" s="24"/>
      <c r="W879" s="24"/>
    </row>
    <row r="880" spans="5:23" ht="12.75">
      <c r="E880" s="499"/>
      <c r="F880" s="24"/>
      <c r="H880" s="23"/>
      <c r="J880" s="200"/>
      <c r="K880" s="200"/>
      <c r="L880" s="200"/>
      <c r="M880" s="200"/>
      <c r="N880" s="200"/>
      <c r="P880" s="24"/>
      <c r="R880" s="24"/>
      <c r="S880" s="23"/>
      <c r="T880" s="24"/>
      <c r="U880" s="24"/>
      <c r="V880" s="24"/>
      <c r="W880" s="24"/>
    </row>
    <row r="881" spans="5:23" ht="12.75">
      <c r="E881" s="499"/>
      <c r="F881" s="24"/>
      <c r="H881" s="23"/>
      <c r="J881" s="200"/>
      <c r="K881" s="200"/>
      <c r="L881" s="200"/>
      <c r="M881" s="200"/>
      <c r="N881" s="200"/>
      <c r="P881" s="24"/>
      <c r="R881" s="24"/>
      <c r="S881" s="23"/>
      <c r="T881" s="24"/>
      <c r="U881" s="24"/>
      <c r="V881" s="24"/>
      <c r="W881" s="24"/>
    </row>
    <row r="882" spans="5:23" ht="12.75">
      <c r="E882" s="499"/>
      <c r="F882" s="24"/>
      <c r="H882" s="23"/>
      <c r="J882" s="200"/>
      <c r="K882" s="200"/>
      <c r="L882" s="200"/>
      <c r="M882" s="200"/>
      <c r="N882" s="200"/>
      <c r="P882" s="24"/>
      <c r="R882" s="24"/>
      <c r="S882" s="23"/>
      <c r="T882" s="24"/>
      <c r="U882" s="24"/>
      <c r="V882" s="24"/>
      <c r="W882" s="24"/>
    </row>
    <row r="883" spans="5:23" ht="12.75">
      <c r="E883" s="499"/>
      <c r="F883" s="24"/>
      <c r="H883" s="23"/>
      <c r="J883" s="200"/>
      <c r="K883" s="200"/>
      <c r="L883" s="200"/>
      <c r="M883" s="200"/>
      <c r="N883" s="200"/>
      <c r="P883" s="24"/>
      <c r="R883" s="24"/>
      <c r="S883" s="23"/>
      <c r="T883" s="24"/>
      <c r="U883" s="24"/>
      <c r="V883" s="24"/>
      <c r="W883" s="24"/>
    </row>
    <row r="884" spans="5:23" ht="12.75">
      <c r="E884" s="499"/>
      <c r="F884" s="24"/>
      <c r="H884" s="23"/>
      <c r="J884" s="200"/>
      <c r="K884" s="200"/>
      <c r="L884" s="200"/>
      <c r="M884" s="200"/>
      <c r="N884" s="200"/>
      <c r="P884" s="24"/>
      <c r="R884" s="24"/>
      <c r="S884" s="23"/>
      <c r="T884" s="24"/>
      <c r="U884" s="24"/>
      <c r="V884" s="24"/>
      <c r="W884" s="24"/>
    </row>
    <row r="885" spans="5:23" ht="12.75">
      <c r="E885" s="499"/>
      <c r="F885" s="24"/>
      <c r="H885" s="23"/>
      <c r="J885" s="200"/>
      <c r="K885" s="200"/>
      <c r="L885" s="200"/>
      <c r="M885" s="200"/>
      <c r="N885" s="200"/>
      <c r="P885" s="24"/>
      <c r="R885" s="24"/>
      <c r="S885" s="23"/>
      <c r="T885" s="24"/>
      <c r="U885" s="24"/>
      <c r="V885" s="24"/>
      <c r="W885" s="24"/>
    </row>
    <row r="886" spans="5:23" ht="12.75">
      <c r="E886" s="499"/>
      <c r="F886" s="24"/>
      <c r="H886" s="23"/>
      <c r="J886" s="200"/>
      <c r="K886" s="200"/>
      <c r="L886" s="200"/>
      <c r="M886" s="200"/>
      <c r="N886" s="200"/>
      <c r="P886" s="24"/>
      <c r="R886" s="24"/>
      <c r="S886" s="23"/>
      <c r="T886" s="24"/>
      <c r="U886" s="24"/>
      <c r="V886" s="24"/>
      <c r="W886" s="24"/>
    </row>
    <row r="887" spans="5:23" ht="12.75">
      <c r="E887" s="499"/>
      <c r="F887" s="24"/>
      <c r="H887" s="23"/>
      <c r="J887" s="200"/>
      <c r="K887" s="200"/>
      <c r="L887" s="200"/>
      <c r="M887" s="200"/>
      <c r="N887" s="200"/>
      <c r="P887" s="24"/>
      <c r="R887" s="24"/>
      <c r="S887" s="23"/>
      <c r="T887" s="24"/>
      <c r="U887" s="24"/>
      <c r="V887" s="24"/>
      <c r="W887" s="24"/>
    </row>
    <row r="888" spans="5:23" ht="12.75">
      <c r="E888" s="499"/>
      <c r="F888" s="24"/>
      <c r="H888" s="23"/>
      <c r="J888" s="200"/>
      <c r="K888" s="200"/>
      <c r="L888" s="200"/>
      <c r="M888" s="200"/>
      <c r="N888" s="200"/>
      <c r="P888" s="24"/>
      <c r="R888" s="24"/>
      <c r="S888" s="23"/>
      <c r="T888" s="24"/>
      <c r="U888" s="24"/>
      <c r="V888" s="24"/>
      <c r="W888" s="24"/>
    </row>
    <row r="889" spans="5:23" ht="12.75">
      <c r="E889" s="499"/>
      <c r="F889" s="24"/>
      <c r="H889" s="23"/>
      <c r="J889" s="200"/>
      <c r="K889" s="200"/>
      <c r="L889" s="200"/>
      <c r="M889" s="200"/>
      <c r="N889" s="200"/>
      <c r="P889" s="24"/>
      <c r="R889" s="24"/>
      <c r="S889" s="23"/>
      <c r="T889" s="24"/>
      <c r="U889" s="24"/>
      <c r="V889" s="24"/>
      <c r="W889" s="24"/>
    </row>
    <row r="890" spans="5:23" ht="12.75">
      <c r="E890" s="499"/>
      <c r="F890" s="24"/>
      <c r="H890" s="23"/>
      <c r="J890" s="200"/>
      <c r="K890" s="200"/>
      <c r="L890" s="200"/>
      <c r="M890" s="200"/>
      <c r="N890" s="200"/>
      <c r="P890" s="24"/>
      <c r="R890" s="24"/>
      <c r="S890" s="23"/>
      <c r="T890" s="24"/>
      <c r="U890" s="24"/>
      <c r="V890" s="24"/>
      <c r="W890" s="24"/>
    </row>
    <row r="891" spans="5:23" ht="12.75">
      <c r="E891" s="499"/>
      <c r="F891" s="24"/>
      <c r="H891" s="23"/>
      <c r="J891" s="200"/>
      <c r="K891" s="200"/>
      <c r="L891" s="200"/>
      <c r="M891" s="200"/>
      <c r="N891" s="200"/>
      <c r="P891" s="24"/>
      <c r="R891" s="24"/>
      <c r="S891" s="23"/>
      <c r="T891" s="24"/>
      <c r="U891" s="24"/>
      <c r="V891" s="24"/>
      <c r="W891" s="24"/>
    </row>
    <row r="892" spans="5:23" ht="12.75">
      <c r="E892" s="499"/>
      <c r="F892" s="24"/>
      <c r="H892" s="23"/>
      <c r="J892" s="200"/>
      <c r="K892" s="200"/>
      <c r="L892" s="200"/>
      <c r="M892" s="200"/>
      <c r="N892" s="200"/>
      <c r="P892" s="24"/>
      <c r="R892" s="24"/>
      <c r="S892" s="23"/>
      <c r="T892" s="24"/>
      <c r="U892" s="24"/>
      <c r="V892" s="24"/>
      <c r="W892" s="24"/>
    </row>
    <row r="893" spans="5:23" ht="12.75">
      <c r="E893" s="499"/>
      <c r="F893" s="24"/>
      <c r="H893" s="23"/>
      <c r="J893" s="200"/>
      <c r="K893" s="200"/>
      <c r="L893" s="200"/>
      <c r="M893" s="200"/>
      <c r="N893" s="200"/>
      <c r="P893" s="24"/>
      <c r="R893" s="24"/>
      <c r="S893" s="23"/>
      <c r="T893" s="24"/>
      <c r="U893" s="24"/>
      <c r="V893" s="24"/>
      <c r="W893" s="24"/>
    </row>
    <row r="894" spans="5:23" ht="12.75">
      <c r="E894" s="499"/>
      <c r="F894" s="24"/>
      <c r="H894" s="23"/>
      <c r="J894" s="200"/>
      <c r="K894" s="200"/>
      <c r="L894" s="200"/>
      <c r="M894" s="200"/>
      <c r="N894" s="200"/>
      <c r="P894" s="24"/>
      <c r="R894" s="24"/>
      <c r="S894" s="23"/>
      <c r="T894" s="24"/>
      <c r="U894" s="24"/>
      <c r="V894" s="24"/>
      <c r="W894" s="24"/>
    </row>
    <row r="895" spans="5:23" ht="12.75">
      <c r="E895" s="499"/>
      <c r="F895" s="24"/>
      <c r="H895" s="23"/>
      <c r="J895" s="200"/>
      <c r="K895" s="200"/>
      <c r="L895" s="200"/>
      <c r="M895" s="200"/>
      <c r="N895" s="200"/>
      <c r="P895" s="24"/>
      <c r="R895" s="24"/>
      <c r="S895" s="23"/>
      <c r="T895" s="24"/>
      <c r="U895" s="24"/>
      <c r="V895" s="24"/>
      <c r="W895" s="24"/>
    </row>
    <row r="896" spans="5:23" ht="12.75">
      <c r="E896" s="499"/>
      <c r="F896" s="24"/>
      <c r="H896" s="23"/>
      <c r="J896" s="200"/>
      <c r="K896" s="200"/>
      <c r="L896" s="200"/>
      <c r="M896" s="200"/>
      <c r="N896" s="200"/>
      <c r="P896" s="24"/>
      <c r="R896" s="24"/>
      <c r="S896" s="23"/>
      <c r="T896" s="24"/>
      <c r="U896" s="24"/>
      <c r="V896" s="24"/>
      <c r="W896" s="24"/>
    </row>
    <row r="897" spans="5:23" ht="12.75">
      <c r="E897" s="499"/>
      <c r="F897" s="24"/>
      <c r="H897" s="23"/>
      <c r="J897" s="200"/>
      <c r="K897" s="200"/>
      <c r="L897" s="200"/>
      <c r="M897" s="200"/>
      <c r="N897" s="200"/>
      <c r="P897" s="24"/>
      <c r="R897" s="24"/>
      <c r="S897" s="23"/>
      <c r="T897" s="24"/>
      <c r="U897" s="24"/>
      <c r="V897" s="24"/>
      <c r="W897" s="24"/>
    </row>
    <row r="898" spans="5:23" ht="12.75">
      <c r="E898" s="499"/>
      <c r="F898" s="24"/>
      <c r="H898" s="23"/>
      <c r="J898" s="200"/>
      <c r="K898" s="200"/>
      <c r="L898" s="200"/>
      <c r="M898" s="200"/>
      <c r="N898" s="200"/>
      <c r="P898" s="24"/>
      <c r="R898" s="24"/>
      <c r="S898" s="23"/>
      <c r="T898" s="24"/>
      <c r="U898" s="24"/>
      <c r="V898" s="24"/>
      <c r="W898" s="24"/>
    </row>
    <row r="899" spans="5:23" ht="12.75">
      <c r="E899" s="499"/>
      <c r="F899" s="24"/>
      <c r="H899" s="23"/>
      <c r="J899" s="200"/>
      <c r="K899" s="200"/>
      <c r="L899" s="200"/>
      <c r="M899" s="200"/>
      <c r="N899" s="200"/>
      <c r="P899" s="24"/>
      <c r="R899" s="24"/>
      <c r="S899" s="23"/>
      <c r="T899" s="24"/>
      <c r="U899" s="24"/>
      <c r="V899" s="24"/>
      <c r="W899" s="24"/>
    </row>
    <row r="900" spans="5:23" ht="12.75">
      <c r="E900" s="499"/>
      <c r="F900" s="24"/>
      <c r="H900" s="23"/>
      <c r="J900" s="200"/>
      <c r="K900" s="200"/>
      <c r="L900" s="200"/>
      <c r="M900" s="200"/>
      <c r="N900" s="200"/>
      <c r="P900" s="24"/>
      <c r="R900" s="24"/>
      <c r="S900" s="23"/>
      <c r="T900" s="24"/>
      <c r="U900" s="24"/>
      <c r="V900" s="24"/>
      <c r="W900" s="24"/>
    </row>
    <row r="901" spans="5:23" ht="12.75">
      <c r="E901" s="499"/>
      <c r="F901" s="24"/>
      <c r="H901" s="23"/>
      <c r="J901" s="200"/>
      <c r="K901" s="200"/>
      <c r="L901" s="200"/>
      <c r="M901" s="200"/>
      <c r="N901" s="200"/>
      <c r="P901" s="24"/>
      <c r="R901" s="24"/>
      <c r="S901" s="23"/>
      <c r="T901" s="24"/>
      <c r="U901" s="24"/>
      <c r="V901" s="24"/>
      <c r="W901" s="24"/>
    </row>
    <row r="902" spans="5:23" ht="12.75">
      <c r="E902" s="499"/>
      <c r="F902" s="24"/>
      <c r="H902" s="23"/>
      <c r="J902" s="200"/>
      <c r="K902" s="200"/>
      <c r="L902" s="200"/>
      <c r="M902" s="200"/>
      <c r="N902" s="200"/>
      <c r="P902" s="24"/>
      <c r="R902" s="24"/>
      <c r="S902" s="23"/>
      <c r="T902" s="24"/>
      <c r="U902" s="24"/>
      <c r="V902" s="24"/>
      <c r="W902" s="24"/>
    </row>
    <row r="903" spans="5:23" ht="12.75">
      <c r="E903" s="499"/>
      <c r="F903" s="24"/>
      <c r="H903" s="23"/>
      <c r="J903" s="200"/>
      <c r="K903" s="200"/>
      <c r="L903" s="200"/>
      <c r="M903" s="200"/>
      <c r="N903" s="200"/>
      <c r="P903" s="24"/>
      <c r="R903" s="24"/>
      <c r="S903" s="23"/>
      <c r="T903" s="24"/>
      <c r="U903" s="24"/>
      <c r="V903" s="24"/>
      <c r="W903" s="24"/>
    </row>
    <row r="904" spans="5:23" ht="12.75">
      <c r="E904" s="499"/>
      <c r="F904" s="24"/>
      <c r="H904" s="23"/>
      <c r="J904" s="200"/>
      <c r="K904" s="200"/>
      <c r="L904" s="200"/>
      <c r="M904" s="200"/>
      <c r="N904" s="200"/>
      <c r="P904" s="24"/>
      <c r="R904" s="24"/>
      <c r="S904" s="23"/>
      <c r="T904" s="24"/>
      <c r="U904" s="24"/>
      <c r="V904" s="24"/>
      <c r="W904" s="24"/>
    </row>
    <row r="905" spans="5:23" ht="12.75">
      <c r="E905" s="499"/>
      <c r="F905" s="24"/>
      <c r="H905" s="23"/>
      <c r="J905" s="200"/>
      <c r="K905" s="200"/>
      <c r="L905" s="200"/>
      <c r="M905" s="200"/>
      <c r="N905" s="200"/>
      <c r="P905" s="24"/>
      <c r="R905" s="24"/>
      <c r="S905" s="23"/>
      <c r="T905" s="24"/>
      <c r="U905" s="24"/>
      <c r="V905" s="24"/>
      <c r="W905" s="24"/>
    </row>
    <row r="906" spans="5:23" ht="12.75">
      <c r="E906" s="499"/>
      <c r="F906" s="24"/>
      <c r="H906" s="23"/>
      <c r="J906" s="200"/>
      <c r="K906" s="200"/>
      <c r="L906" s="200"/>
      <c r="M906" s="200"/>
      <c r="N906" s="200"/>
      <c r="P906" s="24"/>
      <c r="R906" s="24"/>
      <c r="S906" s="23"/>
      <c r="T906" s="24"/>
      <c r="U906" s="24"/>
      <c r="V906" s="24"/>
      <c r="W906" s="24"/>
    </row>
    <row r="907" spans="5:23" ht="12.75">
      <c r="E907" s="499"/>
      <c r="F907" s="24"/>
      <c r="H907" s="23"/>
      <c r="J907" s="200"/>
      <c r="K907" s="200"/>
      <c r="L907" s="200"/>
      <c r="M907" s="200"/>
      <c r="N907" s="200"/>
      <c r="P907" s="24"/>
      <c r="R907" s="24"/>
      <c r="S907" s="23"/>
      <c r="T907" s="24"/>
      <c r="U907" s="24"/>
      <c r="V907" s="24"/>
      <c r="W907" s="24"/>
    </row>
    <row r="908" spans="5:23" ht="12.75">
      <c r="E908" s="499"/>
      <c r="F908" s="24"/>
      <c r="H908" s="23"/>
      <c r="J908" s="200"/>
      <c r="K908" s="200"/>
      <c r="L908" s="200"/>
      <c r="M908" s="200"/>
      <c r="N908" s="200"/>
      <c r="P908" s="24"/>
      <c r="R908" s="24"/>
      <c r="S908" s="23"/>
      <c r="T908" s="24"/>
      <c r="U908" s="24"/>
      <c r="V908" s="24"/>
      <c r="W908" s="24"/>
    </row>
    <row r="909" spans="5:23" ht="12.75">
      <c r="E909" s="499"/>
      <c r="F909" s="24"/>
      <c r="H909" s="23"/>
      <c r="J909" s="200"/>
      <c r="K909" s="200"/>
      <c r="L909" s="200"/>
      <c r="M909" s="200"/>
      <c r="N909" s="200"/>
      <c r="P909" s="24"/>
      <c r="R909" s="24"/>
      <c r="S909" s="23"/>
      <c r="T909" s="24"/>
      <c r="U909" s="24"/>
      <c r="V909" s="24"/>
      <c r="W909" s="24"/>
    </row>
    <row r="910" spans="5:23" ht="12.75">
      <c r="E910" s="499"/>
      <c r="F910" s="24"/>
      <c r="H910" s="23"/>
      <c r="J910" s="200"/>
      <c r="K910" s="200"/>
      <c r="L910" s="200"/>
      <c r="M910" s="200"/>
      <c r="N910" s="200"/>
      <c r="P910" s="24"/>
      <c r="R910" s="24"/>
      <c r="S910" s="23"/>
      <c r="T910" s="24"/>
      <c r="U910" s="24"/>
      <c r="V910" s="24"/>
      <c r="W910" s="24"/>
    </row>
    <row r="911" spans="5:23" ht="12.75">
      <c r="E911" s="499"/>
      <c r="F911" s="24"/>
      <c r="H911" s="23"/>
      <c r="J911" s="200"/>
      <c r="K911" s="200"/>
      <c r="L911" s="200"/>
      <c r="M911" s="200"/>
      <c r="N911" s="200"/>
      <c r="P911" s="24"/>
      <c r="R911" s="24"/>
      <c r="S911" s="23"/>
      <c r="T911" s="24"/>
      <c r="U911" s="24"/>
      <c r="V911" s="24"/>
      <c r="W911" s="24"/>
    </row>
    <row r="912" spans="5:23" ht="12.75">
      <c r="E912" s="499"/>
      <c r="F912" s="24"/>
      <c r="H912" s="23"/>
      <c r="J912" s="200"/>
      <c r="K912" s="200"/>
      <c r="L912" s="200"/>
      <c r="M912" s="200"/>
      <c r="N912" s="200"/>
      <c r="P912" s="24"/>
      <c r="R912" s="24"/>
      <c r="S912" s="23"/>
      <c r="T912" s="24"/>
      <c r="U912" s="24"/>
      <c r="V912" s="24"/>
      <c r="W912" s="24"/>
    </row>
    <row r="913" spans="5:23" ht="12.75">
      <c r="E913" s="499"/>
      <c r="F913" s="24"/>
      <c r="H913" s="23"/>
      <c r="J913" s="200"/>
      <c r="K913" s="200"/>
      <c r="L913" s="200"/>
      <c r="M913" s="200"/>
      <c r="N913" s="200"/>
      <c r="P913" s="24"/>
      <c r="R913" s="24"/>
      <c r="S913" s="23"/>
      <c r="T913" s="24"/>
      <c r="U913" s="24"/>
      <c r="V913" s="24"/>
      <c r="W913" s="24"/>
    </row>
    <row r="914" spans="5:23" ht="12.75">
      <c r="E914" s="499"/>
      <c r="F914" s="24"/>
      <c r="H914" s="23"/>
      <c r="J914" s="200"/>
      <c r="K914" s="200"/>
      <c r="L914" s="200"/>
      <c r="M914" s="200"/>
      <c r="N914" s="200"/>
      <c r="P914" s="24"/>
      <c r="R914" s="24"/>
      <c r="S914" s="23"/>
      <c r="T914" s="24"/>
      <c r="U914" s="24"/>
      <c r="V914" s="24"/>
      <c r="W914" s="24"/>
    </row>
    <row r="915" spans="5:23" ht="12.75">
      <c r="E915" s="499"/>
      <c r="F915" s="24"/>
      <c r="H915" s="23"/>
      <c r="J915" s="200"/>
      <c r="K915" s="200"/>
      <c r="L915" s="200"/>
      <c r="M915" s="200"/>
      <c r="N915" s="200"/>
      <c r="P915" s="24"/>
      <c r="R915" s="24"/>
      <c r="S915" s="23"/>
      <c r="T915" s="24"/>
      <c r="U915" s="24"/>
      <c r="V915" s="24"/>
      <c r="W915" s="24"/>
    </row>
    <row r="916" spans="5:23" ht="12.75">
      <c r="E916" s="499"/>
      <c r="F916" s="24"/>
      <c r="H916" s="23"/>
      <c r="J916" s="200"/>
      <c r="K916" s="200"/>
      <c r="L916" s="200"/>
      <c r="M916" s="200"/>
      <c r="N916" s="200"/>
      <c r="P916" s="24"/>
      <c r="R916" s="24"/>
      <c r="S916" s="23"/>
      <c r="T916" s="24"/>
      <c r="U916" s="24"/>
      <c r="V916" s="24"/>
      <c r="W916" s="24"/>
    </row>
    <row r="917" spans="5:23" ht="12.75">
      <c r="E917" s="499"/>
      <c r="F917" s="24"/>
      <c r="H917" s="23"/>
      <c r="J917" s="200"/>
      <c r="K917" s="200"/>
      <c r="L917" s="200"/>
      <c r="M917" s="200"/>
      <c r="N917" s="200"/>
      <c r="P917" s="24"/>
      <c r="R917" s="24"/>
      <c r="S917" s="23"/>
      <c r="T917" s="24"/>
      <c r="U917" s="24"/>
      <c r="V917" s="24"/>
      <c r="W917" s="24"/>
    </row>
    <row r="918" spans="5:23" ht="12.75">
      <c r="E918" s="499"/>
      <c r="F918" s="24"/>
      <c r="H918" s="23"/>
      <c r="J918" s="200"/>
      <c r="K918" s="200"/>
      <c r="L918" s="200"/>
      <c r="M918" s="200"/>
      <c r="N918" s="200"/>
      <c r="P918" s="24"/>
      <c r="R918" s="24"/>
      <c r="S918" s="23"/>
      <c r="T918" s="24"/>
      <c r="U918" s="24"/>
      <c r="V918" s="24"/>
      <c r="W918" s="24"/>
    </row>
    <row r="919" spans="5:23" ht="12.75">
      <c r="E919" s="499"/>
      <c r="F919" s="24"/>
      <c r="H919" s="23"/>
      <c r="J919" s="200"/>
      <c r="K919" s="200"/>
      <c r="L919" s="200"/>
      <c r="M919" s="200"/>
      <c r="N919" s="200"/>
      <c r="P919" s="24"/>
      <c r="R919" s="24"/>
      <c r="S919" s="23"/>
      <c r="T919" s="24"/>
      <c r="U919" s="24"/>
      <c r="V919" s="24"/>
      <c r="W919" s="24"/>
    </row>
    <row r="920" spans="5:23" ht="12.75">
      <c r="E920" s="499"/>
      <c r="F920" s="24"/>
      <c r="H920" s="23"/>
      <c r="J920" s="200"/>
      <c r="K920" s="200"/>
      <c r="L920" s="200"/>
      <c r="M920" s="200"/>
      <c r="N920" s="200"/>
      <c r="P920" s="24"/>
      <c r="R920" s="24"/>
      <c r="S920" s="23"/>
      <c r="T920" s="24"/>
      <c r="U920" s="24"/>
      <c r="V920" s="24"/>
      <c r="W920" s="24"/>
    </row>
    <row r="921" spans="5:23" ht="12.75">
      <c r="E921" s="499"/>
      <c r="F921" s="24"/>
      <c r="H921" s="23"/>
      <c r="J921" s="200"/>
      <c r="K921" s="200"/>
      <c r="L921" s="200"/>
      <c r="M921" s="200"/>
      <c r="N921" s="200"/>
      <c r="P921" s="24"/>
      <c r="R921" s="24"/>
      <c r="S921" s="23"/>
      <c r="T921" s="24"/>
      <c r="U921" s="24"/>
      <c r="V921" s="24"/>
      <c r="W921" s="24"/>
    </row>
    <row r="922" spans="5:23" ht="12.75">
      <c r="E922" s="499"/>
      <c r="F922" s="24"/>
      <c r="H922" s="23"/>
      <c r="J922" s="200"/>
      <c r="K922" s="200"/>
      <c r="L922" s="200"/>
      <c r="M922" s="200"/>
      <c r="N922" s="200"/>
      <c r="P922" s="24"/>
      <c r="R922" s="24"/>
      <c r="S922" s="23"/>
      <c r="T922" s="24"/>
      <c r="U922" s="24"/>
      <c r="V922" s="24"/>
      <c r="W922" s="24"/>
    </row>
    <row r="923" spans="5:23" ht="12.75">
      <c r="E923" s="499"/>
      <c r="F923" s="24"/>
      <c r="H923" s="23"/>
      <c r="J923" s="200"/>
      <c r="K923" s="200"/>
      <c r="L923" s="200"/>
      <c r="M923" s="200"/>
      <c r="N923" s="200"/>
      <c r="P923" s="24"/>
      <c r="R923" s="24"/>
      <c r="S923" s="23"/>
      <c r="T923" s="24"/>
      <c r="U923" s="24"/>
      <c r="V923" s="24"/>
      <c r="W923" s="24"/>
    </row>
    <row r="924" spans="5:23" ht="12.75">
      <c r="E924" s="499"/>
      <c r="F924" s="24"/>
      <c r="H924" s="23"/>
      <c r="J924" s="200"/>
      <c r="K924" s="200"/>
      <c r="L924" s="200"/>
      <c r="M924" s="200"/>
      <c r="N924" s="200"/>
      <c r="P924" s="24"/>
      <c r="R924" s="24"/>
      <c r="S924" s="23"/>
      <c r="T924" s="24"/>
      <c r="U924" s="24"/>
      <c r="V924" s="24"/>
      <c r="W924" s="24"/>
    </row>
    <row r="925" spans="5:23" ht="12.75">
      <c r="E925" s="499"/>
      <c r="F925" s="24"/>
      <c r="H925" s="23"/>
      <c r="J925" s="200"/>
      <c r="K925" s="200"/>
      <c r="L925" s="200"/>
      <c r="M925" s="200"/>
      <c r="N925" s="200"/>
      <c r="P925" s="24"/>
      <c r="R925" s="24"/>
      <c r="S925" s="23"/>
      <c r="T925" s="24"/>
      <c r="U925" s="24"/>
      <c r="V925" s="24"/>
      <c r="W925" s="24"/>
    </row>
    <row r="926" spans="5:23" ht="12.75">
      <c r="E926" s="499"/>
      <c r="F926" s="24"/>
      <c r="H926" s="23"/>
      <c r="J926" s="200"/>
      <c r="K926" s="200"/>
      <c r="L926" s="200"/>
      <c r="M926" s="200"/>
      <c r="N926" s="200"/>
      <c r="P926" s="24"/>
      <c r="R926" s="24"/>
      <c r="S926" s="23"/>
      <c r="T926" s="24"/>
      <c r="U926" s="24"/>
      <c r="V926" s="24"/>
      <c r="W926" s="24"/>
    </row>
    <row r="927" spans="5:23" ht="12.75">
      <c r="E927" s="499"/>
      <c r="F927" s="24"/>
      <c r="H927" s="23"/>
      <c r="J927" s="200"/>
      <c r="K927" s="200"/>
      <c r="L927" s="200"/>
      <c r="M927" s="200"/>
      <c r="N927" s="200"/>
      <c r="P927" s="24"/>
      <c r="R927" s="24"/>
      <c r="S927" s="23"/>
      <c r="T927" s="24"/>
      <c r="U927" s="24"/>
      <c r="V927" s="24"/>
      <c r="W927" s="24"/>
    </row>
    <row r="928" spans="5:23" ht="12.75">
      <c r="E928" s="499"/>
      <c r="F928" s="24"/>
      <c r="H928" s="23"/>
      <c r="J928" s="200"/>
      <c r="K928" s="200"/>
      <c r="L928" s="200"/>
      <c r="M928" s="200"/>
      <c r="N928" s="200"/>
      <c r="P928" s="24"/>
      <c r="R928" s="24"/>
      <c r="S928" s="23"/>
      <c r="T928" s="24"/>
      <c r="U928" s="24"/>
      <c r="V928" s="24"/>
      <c r="W928" s="24"/>
    </row>
    <row r="929" spans="5:23" ht="12.75">
      <c r="E929" s="499"/>
      <c r="F929" s="24"/>
      <c r="H929" s="23"/>
      <c r="J929" s="200"/>
      <c r="K929" s="200"/>
      <c r="L929" s="200"/>
      <c r="M929" s="200"/>
      <c r="N929" s="200"/>
      <c r="P929" s="24"/>
      <c r="R929" s="24"/>
      <c r="S929" s="23"/>
      <c r="T929" s="24"/>
      <c r="U929" s="24"/>
      <c r="V929" s="24"/>
      <c r="W929" s="24"/>
    </row>
    <row r="930" spans="5:23" ht="12.75">
      <c r="E930" s="499"/>
      <c r="F930" s="24"/>
      <c r="H930" s="23"/>
      <c r="J930" s="200"/>
      <c r="K930" s="200"/>
      <c r="L930" s="200"/>
      <c r="M930" s="200"/>
      <c r="N930" s="200"/>
      <c r="P930" s="24"/>
      <c r="R930" s="24"/>
      <c r="S930" s="23"/>
      <c r="T930" s="24"/>
      <c r="U930" s="24"/>
      <c r="V930" s="24"/>
      <c r="W930" s="24"/>
    </row>
    <row r="931" spans="5:23" ht="12.75">
      <c r="E931" s="499"/>
      <c r="F931" s="24"/>
      <c r="H931" s="23"/>
      <c r="J931" s="200"/>
      <c r="K931" s="200"/>
      <c r="L931" s="200"/>
      <c r="M931" s="200"/>
      <c r="N931" s="200"/>
      <c r="P931" s="24"/>
      <c r="R931" s="24"/>
      <c r="S931" s="23"/>
      <c r="T931" s="24"/>
      <c r="U931" s="24"/>
      <c r="V931" s="24"/>
      <c r="W931" s="24"/>
    </row>
    <row r="932" spans="5:23" ht="12.75">
      <c r="E932" s="499"/>
      <c r="F932" s="24"/>
      <c r="H932" s="23"/>
      <c r="J932" s="200"/>
      <c r="K932" s="200"/>
      <c r="L932" s="200"/>
      <c r="M932" s="200"/>
      <c r="N932" s="200"/>
      <c r="P932" s="24"/>
      <c r="R932" s="24"/>
      <c r="S932" s="23"/>
      <c r="T932" s="24"/>
      <c r="U932" s="24"/>
      <c r="V932" s="24"/>
      <c r="W932" s="24"/>
    </row>
    <row r="933" spans="5:23" ht="12.75">
      <c r="E933" s="499"/>
      <c r="F933" s="24"/>
      <c r="H933" s="23"/>
      <c r="J933" s="200"/>
      <c r="K933" s="200"/>
      <c r="L933" s="200"/>
      <c r="M933" s="200"/>
      <c r="N933" s="200"/>
      <c r="P933" s="24"/>
      <c r="R933" s="24"/>
      <c r="S933" s="23"/>
      <c r="T933" s="24"/>
      <c r="U933" s="24"/>
      <c r="V933" s="24"/>
      <c r="W933" s="24"/>
    </row>
    <row r="934" spans="5:23" ht="12.75">
      <c r="E934" s="499"/>
      <c r="F934" s="24"/>
      <c r="H934" s="23"/>
      <c r="J934" s="200"/>
      <c r="K934" s="200"/>
      <c r="L934" s="200"/>
      <c r="M934" s="200"/>
      <c r="N934" s="200"/>
      <c r="P934" s="24"/>
      <c r="R934" s="24"/>
      <c r="S934" s="23"/>
      <c r="T934" s="24"/>
      <c r="U934" s="24"/>
      <c r="V934" s="24"/>
      <c r="W934" s="24"/>
    </row>
    <row r="935" spans="5:23" ht="12.75">
      <c r="E935" s="499"/>
      <c r="F935" s="24"/>
      <c r="H935" s="23"/>
      <c r="J935" s="200"/>
      <c r="K935" s="200"/>
      <c r="L935" s="200"/>
      <c r="M935" s="200"/>
      <c r="N935" s="200"/>
      <c r="P935" s="24"/>
      <c r="R935" s="24"/>
      <c r="S935" s="23"/>
      <c r="T935" s="24"/>
      <c r="U935" s="24"/>
      <c r="V935" s="24"/>
      <c r="W935" s="24"/>
    </row>
    <row r="936" spans="5:23" ht="12.75">
      <c r="E936" s="499"/>
      <c r="F936" s="24"/>
      <c r="H936" s="23"/>
      <c r="J936" s="200"/>
      <c r="K936" s="200"/>
      <c r="L936" s="200"/>
      <c r="M936" s="200"/>
      <c r="N936" s="200"/>
      <c r="P936" s="24"/>
      <c r="R936" s="24"/>
      <c r="S936" s="23"/>
      <c r="T936" s="24"/>
      <c r="U936" s="24"/>
      <c r="V936" s="24"/>
      <c r="W936" s="24"/>
    </row>
    <row r="937" spans="5:23" ht="12.75">
      <c r="E937" s="499"/>
      <c r="F937" s="24"/>
      <c r="H937" s="23"/>
      <c r="J937" s="200"/>
      <c r="K937" s="200"/>
      <c r="L937" s="200"/>
      <c r="M937" s="200"/>
      <c r="N937" s="200"/>
      <c r="P937" s="24"/>
      <c r="R937" s="24"/>
      <c r="S937" s="23"/>
      <c r="T937" s="24"/>
      <c r="U937" s="24"/>
      <c r="V937" s="24"/>
      <c r="W937" s="24"/>
    </row>
    <row r="938" spans="5:23" ht="12.75">
      <c r="E938" s="499"/>
      <c r="F938" s="24"/>
      <c r="H938" s="23"/>
      <c r="J938" s="200"/>
      <c r="K938" s="200"/>
      <c r="L938" s="200"/>
      <c r="M938" s="200"/>
      <c r="N938" s="200"/>
      <c r="P938" s="24"/>
      <c r="R938" s="24"/>
      <c r="S938" s="23"/>
      <c r="T938" s="24"/>
      <c r="U938" s="24"/>
      <c r="V938" s="24"/>
      <c r="W938" s="24"/>
    </row>
    <row r="939" spans="5:23" ht="12.75">
      <c r="E939" s="499"/>
      <c r="F939" s="24"/>
      <c r="H939" s="23"/>
      <c r="J939" s="200"/>
      <c r="K939" s="200"/>
      <c r="L939" s="200"/>
      <c r="M939" s="200"/>
      <c r="N939" s="200"/>
      <c r="P939" s="24"/>
      <c r="R939" s="24"/>
      <c r="S939" s="23"/>
      <c r="T939" s="24"/>
      <c r="U939" s="24"/>
      <c r="V939" s="24"/>
      <c r="W939" s="24"/>
    </row>
    <row r="940" spans="5:23" ht="12.75">
      <c r="E940" s="499"/>
      <c r="F940" s="24"/>
      <c r="H940" s="23"/>
      <c r="J940" s="200"/>
      <c r="K940" s="200"/>
      <c r="L940" s="200"/>
      <c r="M940" s="200"/>
      <c r="N940" s="200"/>
      <c r="P940" s="24"/>
      <c r="R940" s="24"/>
      <c r="S940" s="23"/>
      <c r="T940" s="24"/>
      <c r="U940" s="24"/>
      <c r="V940" s="24"/>
      <c r="W940" s="24"/>
    </row>
    <row r="941" spans="5:23" ht="12.75">
      <c r="E941" s="499"/>
      <c r="F941" s="24"/>
      <c r="H941" s="23"/>
      <c r="J941" s="200"/>
      <c r="K941" s="200"/>
      <c r="L941" s="200"/>
      <c r="M941" s="200"/>
      <c r="N941" s="200"/>
      <c r="P941" s="24"/>
      <c r="R941" s="24"/>
      <c r="S941" s="23"/>
      <c r="T941" s="24"/>
      <c r="U941" s="24"/>
      <c r="V941" s="24"/>
      <c r="W941" s="24"/>
    </row>
    <row r="942" spans="5:23" ht="12.75">
      <c r="E942" s="499"/>
      <c r="F942" s="24"/>
      <c r="H942" s="23"/>
      <c r="J942" s="200"/>
      <c r="K942" s="200"/>
      <c r="L942" s="200"/>
      <c r="M942" s="200"/>
      <c r="N942" s="200"/>
      <c r="P942" s="24"/>
      <c r="R942" s="24"/>
      <c r="S942" s="23"/>
      <c r="T942" s="24"/>
      <c r="U942" s="24"/>
      <c r="V942" s="24"/>
      <c r="W942" s="24"/>
    </row>
    <row r="943" spans="5:23" ht="12.75">
      <c r="E943" s="499"/>
      <c r="F943" s="24"/>
      <c r="H943" s="23"/>
      <c r="J943" s="200"/>
      <c r="K943" s="200"/>
      <c r="L943" s="200"/>
      <c r="M943" s="200"/>
      <c r="N943" s="200"/>
      <c r="P943" s="24"/>
      <c r="R943" s="24"/>
      <c r="S943" s="23"/>
      <c r="T943" s="24"/>
      <c r="U943" s="24"/>
      <c r="V943" s="24"/>
      <c r="W943" s="24"/>
    </row>
    <row r="944" spans="5:23" ht="12.75">
      <c r="E944" s="499"/>
      <c r="F944" s="24"/>
      <c r="H944" s="23"/>
      <c r="J944" s="200"/>
      <c r="K944" s="200"/>
      <c r="L944" s="200"/>
      <c r="M944" s="200"/>
      <c r="N944" s="200"/>
      <c r="P944" s="24"/>
      <c r="R944" s="24"/>
      <c r="S944" s="23"/>
      <c r="T944" s="24"/>
      <c r="U944" s="24"/>
      <c r="V944" s="24"/>
      <c r="W944" s="24"/>
    </row>
    <row r="945" spans="5:23" ht="12.75">
      <c r="E945" s="499"/>
      <c r="F945" s="24"/>
      <c r="H945" s="23"/>
      <c r="J945" s="200"/>
      <c r="K945" s="200"/>
      <c r="L945" s="200"/>
      <c r="M945" s="200"/>
      <c r="N945" s="200"/>
      <c r="P945" s="24"/>
      <c r="R945" s="24"/>
      <c r="S945" s="23"/>
      <c r="T945" s="24"/>
      <c r="U945" s="24"/>
      <c r="V945" s="24"/>
      <c r="W945" s="24"/>
    </row>
    <row r="946" spans="5:23" ht="12.75">
      <c r="E946" s="499"/>
      <c r="F946" s="24"/>
      <c r="H946" s="23"/>
      <c r="J946" s="200"/>
      <c r="K946" s="200"/>
      <c r="L946" s="200"/>
      <c r="M946" s="200"/>
      <c r="N946" s="200"/>
      <c r="P946" s="24"/>
      <c r="R946" s="24"/>
      <c r="S946" s="23"/>
      <c r="T946" s="24"/>
      <c r="U946" s="24"/>
      <c r="V946" s="24"/>
      <c r="W946" s="24"/>
    </row>
    <row r="947" spans="5:23" ht="12.75">
      <c r="E947" s="499"/>
      <c r="F947" s="24"/>
      <c r="H947" s="23"/>
      <c r="J947" s="200"/>
      <c r="K947" s="200"/>
      <c r="L947" s="200"/>
      <c r="M947" s="200"/>
      <c r="N947" s="200"/>
      <c r="P947" s="24"/>
      <c r="R947" s="24"/>
      <c r="S947" s="23"/>
      <c r="T947" s="24"/>
      <c r="U947" s="24"/>
      <c r="V947" s="24"/>
      <c r="W947" s="24"/>
    </row>
    <row r="948" spans="5:23" ht="12.75">
      <c r="E948" s="499"/>
      <c r="F948" s="24"/>
      <c r="H948" s="23"/>
      <c r="J948" s="200"/>
      <c r="K948" s="200"/>
      <c r="L948" s="200"/>
      <c r="M948" s="200"/>
      <c r="N948" s="200"/>
      <c r="P948" s="24"/>
      <c r="R948" s="24"/>
      <c r="S948" s="23"/>
      <c r="T948" s="24"/>
      <c r="U948" s="24"/>
      <c r="V948" s="24"/>
      <c r="W948" s="24"/>
    </row>
    <row r="949" spans="5:23" ht="12.75">
      <c r="E949" s="499"/>
      <c r="F949" s="24"/>
      <c r="H949" s="23"/>
      <c r="J949" s="200"/>
      <c r="K949" s="200"/>
      <c r="L949" s="200"/>
      <c r="M949" s="200"/>
      <c r="N949" s="200"/>
      <c r="P949" s="24"/>
      <c r="R949" s="24"/>
      <c r="S949" s="23"/>
      <c r="T949" s="24"/>
      <c r="U949" s="24"/>
      <c r="V949" s="24"/>
      <c r="W949" s="24"/>
    </row>
    <row r="950" spans="5:23" ht="12.75">
      <c r="E950" s="499"/>
      <c r="F950" s="24"/>
      <c r="H950" s="23"/>
      <c r="J950" s="200"/>
      <c r="K950" s="200"/>
      <c r="L950" s="200"/>
      <c r="M950" s="200"/>
      <c r="N950" s="200"/>
      <c r="P950" s="24"/>
      <c r="R950" s="24"/>
      <c r="S950" s="23"/>
      <c r="T950" s="24"/>
      <c r="U950" s="24"/>
      <c r="V950" s="24"/>
      <c r="W950" s="24"/>
    </row>
    <row r="951" spans="5:23" ht="12.75">
      <c r="E951" s="499"/>
      <c r="F951" s="24"/>
      <c r="H951" s="23"/>
      <c r="J951" s="200"/>
      <c r="K951" s="200"/>
      <c r="L951" s="200"/>
      <c r="M951" s="200"/>
      <c r="N951" s="200"/>
      <c r="P951" s="24"/>
      <c r="R951" s="24"/>
      <c r="S951" s="23"/>
      <c r="T951" s="24"/>
      <c r="U951" s="24"/>
      <c r="V951" s="24"/>
      <c r="W951" s="24"/>
    </row>
    <row r="952" spans="5:23" ht="12.75">
      <c r="E952" s="499"/>
      <c r="F952" s="24"/>
      <c r="H952" s="23"/>
      <c r="J952" s="200"/>
      <c r="K952" s="200"/>
      <c r="L952" s="200"/>
      <c r="M952" s="200"/>
      <c r="N952" s="200"/>
      <c r="P952" s="24"/>
      <c r="R952" s="24"/>
      <c r="S952" s="23"/>
      <c r="T952" s="24"/>
      <c r="U952" s="24"/>
      <c r="V952" s="24"/>
      <c r="W952" s="24"/>
    </row>
    <row r="953" spans="5:23" ht="12.75">
      <c r="E953" s="499"/>
      <c r="F953" s="24"/>
      <c r="H953" s="23"/>
      <c r="J953" s="200"/>
      <c r="K953" s="200"/>
      <c r="L953" s="200"/>
      <c r="M953" s="200"/>
      <c r="N953" s="200"/>
      <c r="P953" s="24"/>
      <c r="R953" s="24"/>
      <c r="S953" s="23"/>
      <c r="T953" s="24"/>
      <c r="U953" s="24"/>
      <c r="V953" s="24"/>
      <c r="W953" s="24"/>
    </row>
    <row r="954" spans="5:23" ht="12.75">
      <c r="E954" s="499"/>
      <c r="F954" s="24"/>
      <c r="H954" s="23"/>
      <c r="J954" s="200"/>
      <c r="K954" s="200"/>
      <c r="L954" s="200"/>
      <c r="M954" s="200"/>
      <c r="N954" s="200"/>
      <c r="P954" s="24"/>
      <c r="R954" s="24"/>
      <c r="S954" s="23"/>
      <c r="T954" s="24"/>
      <c r="U954" s="24"/>
      <c r="V954" s="24"/>
      <c r="W954" s="24"/>
    </row>
    <row r="955" spans="5:23" ht="12.75">
      <c r="E955" s="499"/>
      <c r="F955" s="24"/>
      <c r="H955" s="23"/>
      <c r="J955" s="200"/>
      <c r="K955" s="200"/>
      <c r="L955" s="200"/>
      <c r="M955" s="200"/>
      <c r="N955" s="200"/>
      <c r="P955" s="24"/>
      <c r="R955" s="24"/>
      <c r="S955" s="23"/>
      <c r="T955" s="24"/>
      <c r="U955" s="24"/>
      <c r="V955" s="24"/>
      <c r="W955" s="24"/>
    </row>
    <row r="956" spans="5:23" ht="12.75">
      <c r="E956" s="499"/>
      <c r="F956" s="24"/>
      <c r="H956" s="23"/>
      <c r="J956" s="200"/>
      <c r="K956" s="200"/>
      <c r="L956" s="200"/>
      <c r="M956" s="200"/>
      <c r="N956" s="200"/>
      <c r="P956" s="24"/>
      <c r="R956" s="24"/>
      <c r="S956" s="23"/>
      <c r="T956" s="24"/>
      <c r="U956" s="24"/>
      <c r="V956" s="24"/>
      <c r="W956" s="24"/>
    </row>
    <row r="957" spans="5:23" ht="12.75">
      <c r="E957" s="499"/>
      <c r="F957" s="24"/>
      <c r="H957" s="23"/>
      <c r="J957" s="200"/>
      <c r="K957" s="200"/>
      <c r="L957" s="200"/>
      <c r="M957" s="200"/>
      <c r="N957" s="200"/>
      <c r="P957" s="24"/>
      <c r="R957" s="24"/>
      <c r="S957" s="23"/>
      <c r="T957" s="24"/>
      <c r="U957" s="24"/>
      <c r="V957" s="24"/>
      <c r="W957" s="24"/>
    </row>
    <row r="958" spans="5:23" ht="12.75">
      <c r="E958" s="499"/>
      <c r="F958" s="24"/>
      <c r="H958" s="23"/>
      <c r="J958" s="200"/>
      <c r="K958" s="200"/>
      <c r="L958" s="200"/>
      <c r="M958" s="200"/>
      <c r="N958" s="200"/>
      <c r="P958" s="24"/>
      <c r="R958" s="24"/>
      <c r="S958" s="23"/>
      <c r="T958" s="24"/>
      <c r="U958" s="24"/>
      <c r="V958" s="24"/>
      <c r="W958" s="24"/>
    </row>
    <row r="959" spans="5:23" ht="12.75">
      <c r="E959" s="499"/>
      <c r="F959" s="24"/>
      <c r="H959" s="23"/>
      <c r="J959" s="200"/>
      <c r="K959" s="200"/>
      <c r="L959" s="200"/>
      <c r="M959" s="200"/>
      <c r="N959" s="200"/>
      <c r="P959" s="24"/>
      <c r="R959" s="24"/>
      <c r="S959" s="23"/>
      <c r="T959" s="24"/>
      <c r="U959" s="24"/>
      <c r="V959" s="24"/>
      <c r="W959" s="24"/>
    </row>
    <row r="960" spans="5:23" ht="12.75">
      <c r="E960" s="499"/>
      <c r="F960" s="24"/>
      <c r="H960" s="23"/>
      <c r="J960" s="200"/>
      <c r="K960" s="200"/>
      <c r="L960" s="200"/>
      <c r="M960" s="200"/>
      <c r="N960" s="200"/>
      <c r="P960" s="24"/>
      <c r="R960" s="24"/>
      <c r="S960" s="23"/>
      <c r="T960" s="24"/>
      <c r="U960" s="24"/>
      <c r="V960" s="24"/>
      <c r="W960" s="24"/>
    </row>
    <row r="961" spans="5:23" ht="12.75">
      <c r="E961" s="499"/>
      <c r="F961" s="24"/>
      <c r="H961" s="23"/>
      <c r="J961" s="200"/>
      <c r="K961" s="200"/>
      <c r="L961" s="200"/>
      <c r="M961" s="200"/>
      <c r="N961" s="200"/>
      <c r="P961" s="24"/>
      <c r="R961" s="24"/>
      <c r="S961" s="23"/>
      <c r="T961" s="24"/>
      <c r="U961" s="24"/>
      <c r="V961" s="24"/>
      <c r="W961" s="24"/>
    </row>
    <row r="962" spans="5:23" ht="12.75">
      <c r="E962" s="499"/>
      <c r="F962" s="24"/>
      <c r="H962" s="23"/>
      <c r="J962" s="200"/>
      <c r="K962" s="200"/>
      <c r="L962" s="200"/>
      <c r="M962" s="200"/>
      <c r="N962" s="200"/>
      <c r="P962" s="24"/>
      <c r="R962" s="24"/>
      <c r="S962" s="23"/>
      <c r="T962" s="24"/>
      <c r="U962" s="24"/>
      <c r="V962" s="24"/>
      <c r="W962" s="24"/>
    </row>
    <row r="963" spans="5:23" ht="12.75">
      <c r="E963" s="499"/>
      <c r="F963" s="24"/>
      <c r="H963" s="23"/>
      <c r="J963" s="200"/>
      <c r="K963" s="200"/>
      <c r="L963" s="200"/>
      <c r="M963" s="200"/>
      <c r="N963" s="200"/>
      <c r="P963" s="24"/>
      <c r="R963" s="24"/>
      <c r="S963" s="23"/>
      <c r="T963" s="24"/>
      <c r="U963" s="24"/>
      <c r="V963" s="24"/>
      <c r="W963" s="24"/>
    </row>
    <row r="964" spans="5:23" ht="12.75">
      <c r="E964" s="499"/>
      <c r="F964" s="24"/>
      <c r="H964" s="23"/>
      <c r="J964" s="200"/>
      <c r="K964" s="200"/>
      <c r="L964" s="200"/>
      <c r="M964" s="200"/>
      <c r="N964" s="200"/>
      <c r="P964" s="24"/>
      <c r="R964" s="24"/>
      <c r="S964" s="23"/>
      <c r="T964" s="24"/>
      <c r="U964" s="24"/>
      <c r="V964" s="24"/>
      <c r="W964" s="24"/>
    </row>
    <row r="965" spans="5:23" ht="12.75">
      <c r="E965" s="499"/>
      <c r="F965" s="24"/>
      <c r="H965" s="23"/>
      <c r="J965" s="200"/>
      <c r="K965" s="200"/>
      <c r="L965" s="200"/>
      <c r="M965" s="200"/>
      <c r="N965" s="200"/>
      <c r="P965" s="24"/>
      <c r="R965" s="24"/>
      <c r="S965" s="23"/>
      <c r="T965" s="24"/>
      <c r="U965" s="24"/>
      <c r="V965" s="24"/>
      <c r="W965" s="24"/>
    </row>
    <row r="966" spans="5:23" ht="12.75">
      <c r="E966" s="499"/>
      <c r="F966" s="24"/>
      <c r="H966" s="23"/>
      <c r="J966" s="200"/>
      <c r="K966" s="200"/>
      <c r="L966" s="200"/>
      <c r="M966" s="200"/>
      <c r="N966" s="200"/>
      <c r="P966" s="24"/>
      <c r="R966" s="24"/>
      <c r="S966" s="23"/>
      <c r="T966" s="24"/>
      <c r="U966" s="24"/>
      <c r="V966" s="24"/>
      <c r="W966" s="24"/>
    </row>
    <row r="967" spans="5:23" ht="12.75">
      <c r="E967" s="499"/>
      <c r="F967" s="24"/>
      <c r="H967" s="23"/>
      <c r="J967" s="200"/>
      <c r="K967" s="200"/>
      <c r="L967" s="200"/>
      <c r="M967" s="200"/>
      <c r="N967" s="200"/>
      <c r="P967" s="24"/>
      <c r="R967" s="24"/>
      <c r="S967" s="23"/>
      <c r="T967" s="24"/>
      <c r="U967" s="24"/>
      <c r="V967" s="24"/>
      <c r="W967" s="24"/>
    </row>
    <row r="968" spans="5:23" ht="12.75">
      <c r="E968" s="499"/>
      <c r="F968" s="24"/>
      <c r="H968" s="23"/>
      <c r="J968" s="200"/>
      <c r="K968" s="200"/>
      <c r="L968" s="200"/>
      <c r="M968" s="200"/>
      <c r="N968" s="200"/>
      <c r="P968" s="24"/>
      <c r="R968" s="24"/>
      <c r="S968" s="23"/>
      <c r="T968" s="24"/>
      <c r="U968" s="24"/>
      <c r="V968" s="24"/>
      <c r="W968" s="24"/>
    </row>
    <row r="969" spans="5:23" ht="12.75">
      <c r="E969" s="499"/>
      <c r="F969" s="24"/>
      <c r="H969" s="23"/>
      <c r="J969" s="200"/>
      <c r="K969" s="200"/>
      <c r="L969" s="200"/>
      <c r="M969" s="200"/>
      <c r="N969" s="200"/>
      <c r="P969" s="24"/>
      <c r="R969" s="24"/>
      <c r="S969" s="23"/>
      <c r="T969" s="24"/>
      <c r="U969" s="24"/>
      <c r="V969" s="24"/>
      <c r="W969" s="24"/>
    </row>
    <row r="970" spans="5:23" ht="12.75">
      <c r="E970" s="499"/>
      <c r="F970" s="24"/>
      <c r="H970" s="23"/>
      <c r="J970" s="200"/>
      <c r="K970" s="200"/>
      <c r="L970" s="200"/>
      <c r="M970" s="200"/>
      <c r="N970" s="200"/>
      <c r="P970" s="24"/>
      <c r="R970" s="24"/>
      <c r="S970" s="23"/>
      <c r="T970" s="24"/>
      <c r="U970" s="24"/>
      <c r="V970" s="24"/>
      <c r="W970" s="24"/>
    </row>
    <row r="971" spans="5:23" ht="12.75">
      <c r="E971" s="499"/>
      <c r="F971" s="24"/>
      <c r="H971" s="23"/>
      <c r="J971" s="200"/>
      <c r="K971" s="200"/>
      <c r="L971" s="200"/>
      <c r="M971" s="200"/>
      <c r="N971" s="200"/>
      <c r="P971" s="24"/>
      <c r="R971" s="24"/>
      <c r="S971" s="23"/>
      <c r="T971" s="24"/>
      <c r="U971" s="24"/>
      <c r="V971" s="24"/>
      <c r="W971" s="24"/>
    </row>
    <row r="972" spans="5:23" ht="12.75">
      <c r="E972" s="499"/>
      <c r="F972" s="24"/>
      <c r="H972" s="23"/>
      <c r="J972" s="200"/>
      <c r="K972" s="200"/>
      <c r="L972" s="200"/>
      <c r="M972" s="200"/>
      <c r="N972" s="200"/>
      <c r="P972" s="24"/>
      <c r="R972" s="24"/>
      <c r="S972" s="23"/>
      <c r="T972" s="24"/>
      <c r="U972" s="24"/>
      <c r="V972" s="24"/>
      <c r="W972" s="24"/>
    </row>
    <row r="973" spans="5:23" ht="12.75">
      <c r="E973" s="499"/>
      <c r="F973" s="24"/>
      <c r="H973" s="23"/>
      <c r="J973" s="200"/>
      <c r="K973" s="200"/>
      <c r="L973" s="200"/>
      <c r="M973" s="200"/>
      <c r="N973" s="200"/>
      <c r="P973" s="24"/>
      <c r="R973" s="24"/>
      <c r="S973" s="23"/>
      <c r="T973" s="24"/>
      <c r="U973" s="24"/>
      <c r="V973" s="24"/>
      <c r="W973" s="24"/>
    </row>
    <row r="974" spans="5:23" ht="12.75">
      <c r="E974" s="499"/>
      <c r="F974" s="24"/>
      <c r="H974" s="23"/>
      <c r="J974" s="200"/>
      <c r="K974" s="200"/>
      <c r="L974" s="200"/>
      <c r="M974" s="200"/>
      <c r="N974" s="200"/>
      <c r="P974" s="24"/>
      <c r="R974" s="24"/>
      <c r="S974" s="23"/>
      <c r="T974" s="24"/>
      <c r="U974" s="24"/>
      <c r="V974" s="24"/>
      <c r="W974" s="24"/>
    </row>
    <row r="975" spans="5:23" ht="12.75">
      <c r="E975" s="499"/>
      <c r="F975" s="24"/>
      <c r="H975" s="23"/>
      <c r="J975" s="200"/>
      <c r="K975" s="200"/>
      <c r="L975" s="200"/>
      <c r="M975" s="200"/>
      <c r="N975" s="200"/>
      <c r="P975" s="24"/>
      <c r="R975" s="24"/>
      <c r="S975" s="23"/>
      <c r="T975" s="24"/>
      <c r="U975" s="24"/>
      <c r="V975" s="24"/>
      <c r="W975" s="24"/>
    </row>
    <row r="976" spans="5:23" ht="12.75">
      <c r="E976" s="499"/>
      <c r="F976" s="24"/>
      <c r="H976" s="23"/>
      <c r="J976" s="200"/>
      <c r="K976" s="200"/>
      <c r="L976" s="200"/>
      <c r="M976" s="200"/>
      <c r="N976" s="200"/>
      <c r="P976" s="24"/>
      <c r="R976" s="24"/>
      <c r="S976" s="23"/>
      <c r="T976" s="24"/>
      <c r="U976" s="24"/>
      <c r="V976" s="24"/>
      <c r="W976" s="24"/>
    </row>
    <row r="977" spans="5:23" ht="12.75">
      <c r="E977" s="499"/>
      <c r="F977" s="24"/>
      <c r="H977" s="23"/>
      <c r="J977" s="200"/>
      <c r="K977" s="200"/>
      <c r="L977" s="200"/>
      <c r="M977" s="200"/>
      <c r="N977" s="200"/>
      <c r="P977" s="24"/>
      <c r="R977" s="24"/>
      <c r="S977" s="23"/>
      <c r="T977" s="24"/>
      <c r="U977" s="24"/>
      <c r="V977" s="24"/>
      <c r="W977" s="24"/>
    </row>
    <row r="978" spans="5:23" ht="12.75">
      <c r="E978" s="499"/>
      <c r="F978" s="24"/>
      <c r="H978" s="23"/>
      <c r="J978" s="200"/>
      <c r="K978" s="200"/>
      <c r="L978" s="200"/>
      <c r="M978" s="200"/>
      <c r="N978" s="200"/>
      <c r="P978" s="24"/>
      <c r="R978" s="24"/>
      <c r="S978" s="23"/>
      <c r="T978" s="24"/>
      <c r="U978" s="24"/>
      <c r="V978" s="24"/>
      <c r="W978" s="24"/>
    </row>
    <row r="979" spans="5:23" ht="12.75">
      <c r="E979" s="499"/>
      <c r="F979" s="24"/>
      <c r="H979" s="23"/>
      <c r="J979" s="200"/>
      <c r="K979" s="200"/>
      <c r="L979" s="200"/>
      <c r="M979" s="200"/>
      <c r="N979" s="200"/>
      <c r="P979" s="24"/>
      <c r="R979" s="24"/>
      <c r="S979" s="23"/>
      <c r="T979" s="24"/>
      <c r="U979" s="24"/>
      <c r="V979" s="24"/>
      <c r="W979" s="24"/>
    </row>
    <row r="980" spans="5:23" ht="12.75">
      <c r="E980" s="499"/>
      <c r="F980" s="24"/>
      <c r="H980" s="23"/>
      <c r="J980" s="200"/>
      <c r="K980" s="200"/>
      <c r="L980" s="200"/>
      <c r="M980" s="200"/>
      <c r="N980" s="200"/>
      <c r="P980" s="24"/>
      <c r="R980" s="24"/>
      <c r="S980" s="23"/>
      <c r="T980" s="24"/>
      <c r="U980" s="24"/>
      <c r="V980" s="24"/>
      <c r="W980" s="24"/>
    </row>
    <row r="981" spans="5:23" ht="12.75">
      <c r="E981" s="499"/>
      <c r="F981" s="24"/>
      <c r="H981" s="23"/>
      <c r="J981" s="200"/>
      <c r="K981" s="200"/>
      <c r="L981" s="200"/>
      <c r="M981" s="200"/>
      <c r="N981" s="200"/>
      <c r="P981" s="24"/>
      <c r="R981" s="24"/>
      <c r="S981" s="23"/>
      <c r="T981" s="24"/>
      <c r="U981" s="24"/>
      <c r="V981" s="24"/>
      <c r="W981" s="24"/>
    </row>
  </sheetData>
  <dataValidations count="4">
    <dataValidation type="list" allowBlank="1" showErrorMessage="1" sqref="I44" xr:uid="{F5A617F3-F7F1-4641-9D49-84A9C60837CF}">
      <formula1>"Open,Inprogress,Closed"</formula1>
    </dataValidation>
    <dataValidation type="list" allowBlank="1" showErrorMessage="1" sqref="I37:I43 I33:I35 I23 I2:I21" xr:uid="{A4739DEA-4DA3-4442-B151-230854DBA478}">
      <formula1>"Story Completed,Story Being Tested,Story Ready For Testing,Story Peer Review,Product Owner - Verify,Story Being Developed,Story Approved"</formula1>
    </dataValidation>
    <dataValidation type="list" allowBlank="1" showInputMessage="1" showErrorMessage="1" sqref="AE35 AE33 AE23 AE2:AE21" xr:uid="{E5FCF0B9-1797-4E13-88E2-E3D3278025A9}">
      <formula1>"Blank,Exceeds Expectation,Meets Expectation,Needs improvement"</formula1>
    </dataValidation>
    <dataValidation type="list" allowBlank="1" showErrorMessage="1" sqref="I6:I7 I11 I15:I36" xr:uid="{2122993B-9A06-456C-8FB0-16D8B639B97D}">
      <formula1>"Defect Fixed,Story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CB9C0566-7511-4A36-9A5E-9F2F50DCE8F5}">
          <x14:formula1>
            <xm:f>Settings!$C$3:$C$22</xm:f>
          </x14:formula1>
          <xm:sqref>I33:I35 I23 I6:I7 I11 I15:I21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38C5-2004-4210-B110-B4212F204C2B}">
  <sheetPr>
    <outlinePr summaryBelow="0" summaryRight="0"/>
  </sheetPr>
  <dimension ref="A1:AB993"/>
  <sheetViews>
    <sheetView topLeftCell="B1" workbookViewId="0">
      <selection activeCell="D14" sqref="D14"/>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12.75">
      <c r="B2" s="561"/>
      <c r="C2" s="399"/>
      <c r="D2" s="399"/>
      <c r="E2" s="474"/>
      <c r="F2" s="72"/>
      <c r="G2" s="467"/>
      <c r="H2" s="72"/>
      <c r="I2" s="72"/>
      <c r="J2" s="72"/>
      <c r="K2" s="197"/>
      <c r="L2" s="481"/>
      <c r="M2" s="537"/>
      <c r="N2" s="53"/>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J2:J13" xr:uid="{42B4DBC1-DDDE-4DD0-8CBB-22FA8240B7E2}">
      <formula1>"Internal,External"</formula1>
    </dataValidation>
    <dataValidation type="list" allowBlank="1" showErrorMessage="1" sqref="H2:H13" xr:uid="{7BF9A443-280D-4C43-8F90-68960FE814CE}">
      <formula1>"Minor,Significant,Major"</formula1>
    </dataValidation>
    <dataValidation type="list" allowBlank="1" showErrorMessage="1" sqref="F2:F13" xr:uid="{513A563E-55DC-42DA-BCB7-F1E63866C2A3}">
      <formula1>"Bounceback/Sub-Defect,Defect,None"</formula1>
    </dataValidation>
    <dataValidation type="list" allowBlank="1" showErrorMessage="1" sqref="I2:I13" xr:uid="{06EF4C7B-0979-4D7C-8968-1E75C28DAB83}">
      <formula1>"Manual, Automation"</formula1>
    </dataValidation>
    <dataValidation type="list" allowBlank="1" showErrorMessage="1" sqref="K2:K13" xr:uid="{C829FBBF-7973-4B96-9AE1-FE7950C20232}">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D043742D-7224-4F35-BE83-0DA9AEA6174C}">
          <x14:formula1>
            <xm:f>Details!$A$2:$A$10</xm:f>
          </x14:formula1>
          <xm:sqref>L1 L4:L1048576</xm:sqref>
        </x14:dataValidation>
        <x14:dataValidation type="list" allowBlank="1" showInputMessage="1" showErrorMessage="1" xr:uid="{2378FA79-E588-43ED-9288-BC8A5E25D62E}">
          <x14:formula1>
            <xm:f>Details!$A$2:$A$10</xm:f>
          </x14:formula1>
          <xm:sqref>L2:L3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829BD-4D0F-4623-8EC1-52625345E34B}">
  <sheetPr>
    <outlinePr summaryBelow="0" summaryRight="0"/>
  </sheetPr>
  <dimension ref="A1:MA981"/>
  <sheetViews>
    <sheetView showGridLines="0" workbookViewId="0">
      <pane xSplit="9" topLeftCell="L1" activePane="topRight" state="frozen"/>
      <selection pane="topRight" activeCell="AD2" sqref="O2:AD2"/>
      <selection activeCell="A3" sqref="A3"/>
    </sheetView>
  </sheetViews>
  <sheetFormatPr defaultColWidth="12.5703125" defaultRowHeight="15.75" customHeight="1"/>
  <cols>
    <col min="1" max="1" width="4.5703125" customWidth="1"/>
    <col min="2" max="2" width="7.5703125" style="242" customWidth="1"/>
    <col min="3" max="3" width="10.85546875" style="242" customWidth="1"/>
    <col min="4" max="4" width="11.85546875" style="242" customWidth="1"/>
    <col min="5" max="5" width="13.5703125" style="446" customWidth="1"/>
    <col min="6" max="6" width="12.28515625" customWidth="1"/>
    <col min="7" max="7" width="11.42578125" style="242" customWidth="1"/>
    <col min="8" max="8" width="41.85546875" customWidth="1"/>
    <col min="9" max="9" width="21.7109375" style="242" customWidth="1"/>
    <col min="10" max="10" width="17.42578125" style="178" bestFit="1" customWidth="1"/>
    <col min="11" max="11" width="19.28515625" style="178" customWidth="1"/>
    <col min="12" max="14" width="21.5703125" style="178"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339" ht="40.5">
      <c r="A1" s="173" t="s">
        <v>0</v>
      </c>
      <c r="B1" s="173" t="s">
        <v>17</v>
      </c>
      <c r="C1" s="173" t="s">
        <v>15</v>
      </c>
      <c r="D1" s="173" t="s">
        <v>16</v>
      </c>
      <c r="E1" s="173" t="s">
        <v>243</v>
      </c>
      <c r="F1" s="173" t="s">
        <v>4</v>
      </c>
      <c r="G1" s="173" t="s">
        <v>244</v>
      </c>
      <c r="H1" s="173" t="s">
        <v>245</v>
      </c>
      <c r="I1" s="328" t="s">
        <v>10</v>
      </c>
      <c r="J1" s="188" t="s">
        <v>246</v>
      </c>
      <c r="K1" s="188" t="s">
        <v>247</v>
      </c>
      <c r="L1" s="188" t="s">
        <v>248</v>
      </c>
      <c r="M1" s="188" t="s">
        <v>249</v>
      </c>
      <c r="N1" s="188" t="s">
        <v>250</v>
      </c>
      <c r="O1" s="188" t="s">
        <v>251</v>
      </c>
      <c r="P1" s="188" t="s">
        <v>252</v>
      </c>
      <c r="Q1" s="188" t="s">
        <v>253</v>
      </c>
      <c r="R1" s="188" t="s">
        <v>254</v>
      </c>
      <c r="S1" s="188" t="s">
        <v>255</v>
      </c>
      <c r="T1" s="188" t="s">
        <v>256</v>
      </c>
      <c r="U1" s="188" t="s">
        <v>257</v>
      </c>
      <c r="V1" s="188" t="s">
        <v>258</v>
      </c>
      <c r="W1" s="188" t="s">
        <v>259</v>
      </c>
      <c r="X1" s="188" t="s">
        <v>260</v>
      </c>
      <c r="Y1" s="188" t="s">
        <v>261</v>
      </c>
      <c r="Z1" s="187" t="s">
        <v>262</v>
      </c>
      <c r="AA1" s="188" t="s">
        <v>263</v>
      </c>
      <c r="AB1" s="188" t="s">
        <v>264</v>
      </c>
      <c r="AC1" s="188" t="s">
        <v>265</v>
      </c>
      <c r="AD1" s="332" t="s">
        <v>12</v>
      </c>
      <c r="AE1" s="527" t="s">
        <v>266</v>
      </c>
    </row>
    <row r="2" spans="1:339" ht="30" customHeight="1">
      <c r="A2" s="330">
        <v>1</v>
      </c>
      <c r="B2" s="289" t="s">
        <v>18</v>
      </c>
      <c r="C2" s="391">
        <v>46080</v>
      </c>
      <c r="D2" s="391">
        <v>46093</v>
      </c>
      <c r="E2" s="565" t="s">
        <v>412</v>
      </c>
      <c r="F2" s="397" t="s">
        <v>267</v>
      </c>
      <c r="G2" s="397">
        <v>51934</v>
      </c>
      <c r="H2" s="281" t="s">
        <v>413</v>
      </c>
      <c r="I2" s="279" t="s">
        <v>270</v>
      </c>
      <c r="J2" s="295">
        <v>8</v>
      </c>
      <c r="K2" s="284">
        <v>9.75</v>
      </c>
      <c r="L2" s="572">
        <v>39</v>
      </c>
      <c r="M2" s="552">
        <v>46080</v>
      </c>
      <c r="N2" s="553">
        <v>46092</v>
      </c>
      <c r="O2" s="282" t="s">
        <v>271</v>
      </c>
      <c r="P2" s="282" t="s">
        <v>271</v>
      </c>
      <c r="Q2" s="282" t="s">
        <v>271</v>
      </c>
      <c r="R2" s="282" t="s">
        <v>271</v>
      </c>
      <c r="S2" s="282" t="s">
        <v>271</v>
      </c>
      <c r="T2" s="282" t="s">
        <v>271</v>
      </c>
      <c r="U2" s="282" t="s">
        <v>271</v>
      </c>
      <c r="V2" s="282" t="s">
        <v>271</v>
      </c>
      <c r="W2" s="282" t="s">
        <v>271</v>
      </c>
      <c r="X2" s="282" t="s">
        <v>271</v>
      </c>
      <c r="Y2" s="282" t="s">
        <v>271</v>
      </c>
      <c r="Z2" s="282" t="s">
        <v>271</v>
      </c>
      <c r="AA2" s="282" t="s">
        <v>271</v>
      </c>
      <c r="AB2" s="282" t="s">
        <v>271</v>
      </c>
      <c r="AC2" s="282" t="s">
        <v>271</v>
      </c>
      <c r="AD2" s="354" t="s">
        <v>321</v>
      </c>
      <c r="AE2" s="549"/>
      <c r="AF2" s="355"/>
    </row>
    <row r="3" spans="1:339" ht="24">
      <c r="A3" s="330">
        <v>2</v>
      </c>
      <c r="B3" s="289" t="s">
        <v>18</v>
      </c>
      <c r="C3" s="391">
        <v>46080</v>
      </c>
      <c r="D3" s="391">
        <v>46093</v>
      </c>
      <c r="E3" s="565" t="s">
        <v>412</v>
      </c>
      <c r="F3" s="397" t="s">
        <v>276</v>
      </c>
      <c r="G3" s="282">
        <v>51931</v>
      </c>
      <c r="H3" s="281" t="s">
        <v>414</v>
      </c>
      <c r="I3" s="279" t="s">
        <v>270</v>
      </c>
      <c r="J3" s="277">
        <v>3</v>
      </c>
      <c r="K3" s="342">
        <v>3.75</v>
      </c>
      <c r="L3" s="284">
        <v>15</v>
      </c>
      <c r="M3" s="552">
        <v>46080</v>
      </c>
      <c r="N3" s="553">
        <v>46092</v>
      </c>
      <c r="O3" s="282" t="s">
        <v>271</v>
      </c>
      <c r="P3" s="282" t="s">
        <v>271</v>
      </c>
      <c r="Q3" s="282" t="s">
        <v>271</v>
      </c>
      <c r="R3" s="282" t="s">
        <v>271</v>
      </c>
      <c r="S3" s="282" t="s">
        <v>271</v>
      </c>
      <c r="T3" s="282" t="s">
        <v>271</v>
      </c>
      <c r="U3" s="282" t="s">
        <v>271</v>
      </c>
      <c r="V3" s="282" t="s">
        <v>271</v>
      </c>
      <c r="W3" s="282" t="s">
        <v>271</v>
      </c>
      <c r="X3" s="282" t="s">
        <v>271</v>
      </c>
      <c r="Y3" s="282" t="s">
        <v>271</v>
      </c>
      <c r="Z3" s="282" t="s">
        <v>271</v>
      </c>
      <c r="AA3" s="282" t="s">
        <v>271</v>
      </c>
      <c r="AB3" s="282" t="s">
        <v>271</v>
      </c>
      <c r="AC3" s="282" t="s">
        <v>271</v>
      </c>
      <c r="AD3" s="354" t="s">
        <v>321</v>
      </c>
      <c r="AE3" s="549"/>
    </row>
    <row r="4" spans="1:339" ht="36">
      <c r="A4" s="330">
        <v>3</v>
      </c>
      <c r="B4" s="289" t="s">
        <v>18</v>
      </c>
      <c r="C4" s="391">
        <v>46080</v>
      </c>
      <c r="D4" s="391">
        <v>46093</v>
      </c>
      <c r="E4" s="565" t="s">
        <v>412</v>
      </c>
      <c r="F4" s="284" t="s">
        <v>415</v>
      </c>
      <c r="G4" s="282">
        <v>51938</v>
      </c>
      <c r="H4" s="281" t="s">
        <v>416</v>
      </c>
      <c r="I4" s="279" t="s">
        <v>270</v>
      </c>
      <c r="J4" s="284">
        <v>8</v>
      </c>
      <c r="K4" s="284">
        <v>10.5</v>
      </c>
      <c r="L4" s="284">
        <v>42</v>
      </c>
      <c r="M4" s="552">
        <v>46080</v>
      </c>
      <c r="N4" s="553">
        <v>46092</v>
      </c>
      <c r="O4" s="282" t="s">
        <v>271</v>
      </c>
      <c r="P4" s="282" t="s">
        <v>271</v>
      </c>
      <c r="Q4" s="282" t="s">
        <v>271</v>
      </c>
      <c r="R4" s="282" t="s">
        <v>271</v>
      </c>
      <c r="S4" s="282" t="s">
        <v>271</v>
      </c>
      <c r="T4" s="282" t="s">
        <v>271</v>
      </c>
      <c r="U4" s="282" t="s">
        <v>271</v>
      </c>
      <c r="V4" s="282" t="s">
        <v>271</v>
      </c>
      <c r="W4" s="282" t="s">
        <v>271</v>
      </c>
      <c r="X4" s="282" t="s">
        <v>271</v>
      </c>
      <c r="Y4" s="282" t="s">
        <v>271</v>
      </c>
      <c r="Z4" s="282" t="s">
        <v>271</v>
      </c>
      <c r="AA4" s="282" t="s">
        <v>271</v>
      </c>
      <c r="AB4" s="282" t="s">
        <v>271</v>
      </c>
      <c r="AC4" s="282" t="s">
        <v>271</v>
      </c>
      <c r="AD4" s="354" t="s">
        <v>321</v>
      </c>
      <c r="AE4" s="549"/>
      <c r="AF4" s="355"/>
    </row>
    <row r="5" spans="1:339" ht="24">
      <c r="A5" s="330">
        <v>4</v>
      </c>
      <c r="B5" s="289" t="s">
        <v>18</v>
      </c>
      <c r="C5" s="391">
        <v>46080</v>
      </c>
      <c r="D5" s="391">
        <v>46093</v>
      </c>
      <c r="E5" s="565" t="s">
        <v>412</v>
      </c>
      <c r="F5" s="284" t="s">
        <v>417</v>
      </c>
      <c r="G5" s="309" t="s">
        <v>418</v>
      </c>
      <c r="H5" s="281" t="s">
        <v>419</v>
      </c>
      <c r="I5" s="279" t="s">
        <v>270</v>
      </c>
      <c r="J5" s="277">
        <v>2</v>
      </c>
      <c r="K5" s="284">
        <v>1.75</v>
      </c>
      <c r="L5" s="284">
        <v>7</v>
      </c>
      <c r="M5" s="553">
        <v>46080</v>
      </c>
      <c r="N5" s="553">
        <v>46080</v>
      </c>
      <c r="O5" s="282" t="s">
        <v>417</v>
      </c>
      <c r="P5" s="282" t="s">
        <v>281</v>
      </c>
      <c r="Q5" s="282" t="s">
        <v>279</v>
      </c>
      <c r="R5" s="282" t="s">
        <v>281</v>
      </c>
      <c r="S5" s="282" t="s">
        <v>279</v>
      </c>
      <c r="T5" s="319">
        <v>47629</v>
      </c>
      <c r="U5" s="353">
        <v>46086</v>
      </c>
      <c r="V5" s="353">
        <v>46086</v>
      </c>
      <c r="W5" s="319" t="s">
        <v>271</v>
      </c>
      <c r="X5" s="319" t="s">
        <v>271</v>
      </c>
      <c r="Y5" s="319" t="s">
        <v>278</v>
      </c>
      <c r="Z5" s="353">
        <v>46086</v>
      </c>
      <c r="AA5" s="282" t="s">
        <v>279</v>
      </c>
      <c r="AB5" s="282" t="s">
        <v>279</v>
      </c>
      <c r="AC5" s="319" t="s">
        <v>271</v>
      </c>
      <c r="AD5" s="523"/>
      <c r="AE5" s="548"/>
      <c r="AF5" s="355"/>
    </row>
    <row r="6" spans="1:339" ht="24">
      <c r="A6" s="330">
        <v>5</v>
      </c>
      <c r="B6" s="289" t="s">
        <v>18</v>
      </c>
      <c r="C6" s="391">
        <v>46080</v>
      </c>
      <c r="D6" s="391">
        <v>46093</v>
      </c>
      <c r="E6" s="565" t="s">
        <v>412</v>
      </c>
      <c r="F6" s="284" t="s">
        <v>281</v>
      </c>
      <c r="G6" s="309" t="s">
        <v>420</v>
      </c>
      <c r="H6" s="281" t="s">
        <v>421</v>
      </c>
      <c r="I6" s="279" t="s">
        <v>270</v>
      </c>
      <c r="J6" s="277">
        <v>3</v>
      </c>
      <c r="K6" s="284">
        <v>2.5</v>
      </c>
      <c r="L6" s="342">
        <v>10</v>
      </c>
      <c r="M6" s="553">
        <v>46085</v>
      </c>
      <c r="N6" s="553">
        <v>46087</v>
      </c>
      <c r="O6" s="278" t="s">
        <v>281</v>
      </c>
      <c r="P6" s="282" t="s">
        <v>333</v>
      </c>
      <c r="Q6" s="278" t="s">
        <v>279</v>
      </c>
      <c r="R6" s="282" t="s">
        <v>274</v>
      </c>
      <c r="S6" s="278" t="s">
        <v>279</v>
      </c>
      <c r="T6" s="278">
        <v>47673</v>
      </c>
      <c r="U6" s="353">
        <v>46090</v>
      </c>
      <c r="V6" s="353">
        <v>46090</v>
      </c>
      <c r="W6" s="282" t="s">
        <v>271</v>
      </c>
      <c r="X6" s="282" t="s">
        <v>271</v>
      </c>
      <c r="Y6" s="319" t="s">
        <v>278</v>
      </c>
      <c r="Z6" s="353">
        <v>46090</v>
      </c>
      <c r="AA6" s="278" t="s">
        <v>279</v>
      </c>
      <c r="AB6" s="284" t="s">
        <v>279</v>
      </c>
      <c r="AC6" s="278" t="s">
        <v>271</v>
      </c>
      <c r="AD6" s="354"/>
      <c r="AE6" s="549"/>
      <c r="AF6" s="355"/>
    </row>
    <row r="7" spans="1:339" ht="24">
      <c r="A7" s="330">
        <v>6</v>
      </c>
      <c r="B7" s="289" t="s">
        <v>18</v>
      </c>
      <c r="C7" s="391">
        <v>46080</v>
      </c>
      <c r="D7" s="391">
        <v>46093</v>
      </c>
      <c r="E7" s="565" t="s">
        <v>412</v>
      </c>
      <c r="F7" s="284" t="s">
        <v>274</v>
      </c>
      <c r="G7" s="342">
        <v>52026</v>
      </c>
      <c r="H7" s="281" t="s">
        <v>422</v>
      </c>
      <c r="I7" s="279" t="s">
        <v>270</v>
      </c>
      <c r="J7" s="295">
        <v>2</v>
      </c>
      <c r="K7" s="295">
        <v>1.5</v>
      </c>
      <c r="L7" s="284">
        <v>6</v>
      </c>
      <c r="M7" s="553">
        <v>46086</v>
      </c>
      <c r="N7" s="553">
        <v>46087</v>
      </c>
      <c r="O7" s="278" t="s">
        <v>274</v>
      </c>
      <c r="P7" s="282" t="s">
        <v>333</v>
      </c>
      <c r="Q7" s="278" t="s">
        <v>279</v>
      </c>
      <c r="R7" s="282" t="s">
        <v>281</v>
      </c>
      <c r="S7" s="282" t="s">
        <v>279</v>
      </c>
      <c r="T7" s="282">
        <v>47676</v>
      </c>
      <c r="U7" s="353">
        <v>46090</v>
      </c>
      <c r="V7" s="353">
        <v>46090</v>
      </c>
      <c r="W7" s="319" t="s">
        <v>271</v>
      </c>
      <c r="X7" s="319" t="s">
        <v>271</v>
      </c>
      <c r="Y7" s="319" t="s">
        <v>278</v>
      </c>
      <c r="Z7" s="353">
        <v>46090</v>
      </c>
      <c r="AA7" s="278" t="s">
        <v>279</v>
      </c>
      <c r="AB7" s="282" t="s">
        <v>279</v>
      </c>
      <c r="AC7" s="319" t="s">
        <v>271</v>
      </c>
      <c r="AD7" s="354"/>
      <c r="AE7" s="549"/>
      <c r="AF7" s="355"/>
    </row>
    <row r="8" spans="1:339" ht="12.75">
      <c r="A8" s="330">
        <v>7</v>
      </c>
      <c r="B8" s="289" t="s">
        <v>18</v>
      </c>
      <c r="C8" s="391">
        <v>46080</v>
      </c>
      <c r="D8" s="391">
        <v>46093</v>
      </c>
      <c r="E8" s="565" t="s">
        <v>412</v>
      </c>
      <c r="F8" s="284" t="s">
        <v>274</v>
      </c>
      <c r="G8" s="282">
        <v>52103</v>
      </c>
      <c r="H8" s="281" t="s">
        <v>423</v>
      </c>
      <c r="I8" s="279" t="s">
        <v>270</v>
      </c>
      <c r="J8" s="277">
        <v>3</v>
      </c>
      <c r="K8" s="284">
        <v>1.25</v>
      </c>
      <c r="L8" s="342">
        <v>5</v>
      </c>
      <c r="M8" s="553">
        <v>46090</v>
      </c>
      <c r="N8" s="553">
        <v>46091</v>
      </c>
      <c r="O8" s="278" t="s">
        <v>274</v>
      </c>
      <c r="P8" s="282" t="s">
        <v>333</v>
      </c>
      <c r="Q8" s="278" t="s">
        <v>279</v>
      </c>
      <c r="R8" s="282" t="s">
        <v>281</v>
      </c>
      <c r="S8" s="282" t="s">
        <v>279</v>
      </c>
      <c r="T8" s="319">
        <v>47719</v>
      </c>
      <c r="U8" s="353">
        <v>46091</v>
      </c>
      <c r="V8" s="353">
        <v>46091</v>
      </c>
      <c r="W8" s="319" t="s">
        <v>271</v>
      </c>
      <c r="X8" s="319" t="s">
        <v>271</v>
      </c>
      <c r="Y8" s="319" t="s">
        <v>278</v>
      </c>
      <c r="Z8" s="353">
        <v>46091</v>
      </c>
      <c r="AA8" s="282" t="s">
        <v>279</v>
      </c>
      <c r="AB8" s="282" t="s">
        <v>279</v>
      </c>
      <c r="AC8" s="319" t="s">
        <v>271</v>
      </c>
      <c r="AD8" s="454"/>
      <c r="AE8" s="549"/>
      <c r="AF8" s="355"/>
    </row>
    <row r="9" spans="1:339" ht="24">
      <c r="A9" s="330">
        <v>8</v>
      </c>
      <c r="B9" s="289" t="s">
        <v>18</v>
      </c>
      <c r="C9" s="391">
        <v>46080</v>
      </c>
      <c r="D9" s="391">
        <v>46093</v>
      </c>
      <c r="E9" s="565" t="s">
        <v>412</v>
      </c>
      <c r="F9" s="284" t="s">
        <v>333</v>
      </c>
      <c r="G9" s="282">
        <v>26915</v>
      </c>
      <c r="H9" s="281" t="s">
        <v>424</v>
      </c>
      <c r="I9" s="279" t="s">
        <v>270</v>
      </c>
      <c r="J9" s="278">
        <v>0</v>
      </c>
      <c r="K9" s="278">
        <v>0</v>
      </c>
      <c r="L9" s="278">
        <v>0</v>
      </c>
      <c r="M9" s="552">
        <v>46090</v>
      </c>
      <c r="N9" s="552">
        <v>46090</v>
      </c>
      <c r="O9" s="284" t="s">
        <v>333</v>
      </c>
      <c r="P9" s="282" t="s">
        <v>274</v>
      </c>
      <c r="Q9" s="282" t="s">
        <v>279</v>
      </c>
      <c r="R9" s="282" t="s">
        <v>274</v>
      </c>
      <c r="S9" s="278" t="s">
        <v>279</v>
      </c>
      <c r="T9" s="282">
        <v>47675</v>
      </c>
      <c r="U9" s="353">
        <v>46090</v>
      </c>
      <c r="V9" s="353">
        <v>46090</v>
      </c>
      <c r="W9" s="282" t="s">
        <v>271</v>
      </c>
      <c r="X9" s="282" t="s">
        <v>271</v>
      </c>
      <c r="Y9" s="319" t="s">
        <v>278</v>
      </c>
      <c r="Z9" s="353">
        <v>46090</v>
      </c>
      <c r="AA9" s="282" t="s">
        <v>279</v>
      </c>
      <c r="AB9" s="282" t="s">
        <v>279</v>
      </c>
      <c r="AC9" s="319" t="s">
        <v>271</v>
      </c>
      <c r="AD9" s="354"/>
      <c r="AE9" s="549"/>
      <c r="AF9" s="355"/>
    </row>
    <row r="10" spans="1:339" ht="24">
      <c r="A10" s="330">
        <v>9</v>
      </c>
      <c r="B10" s="289" t="s">
        <v>18</v>
      </c>
      <c r="C10" s="391">
        <v>46080</v>
      </c>
      <c r="D10" s="391">
        <v>46093</v>
      </c>
      <c r="E10" s="565" t="s">
        <v>412</v>
      </c>
      <c r="F10" s="284" t="s">
        <v>333</v>
      </c>
      <c r="G10" s="282">
        <v>26916</v>
      </c>
      <c r="H10" s="281" t="s">
        <v>425</v>
      </c>
      <c r="I10" s="279" t="s">
        <v>270</v>
      </c>
      <c r="J10" s="284">
        <v>0</v>
      </c>
      <c r="K10" s="284">
        <v>0</v>
      </c>
      <c r="L10" s="284">
        <v>0</v>
      </c>
      <c r="M10" s="552">
        <v>46090</v>
      </c>
      <c r="N10" s="552">
        <v>46090</v>
      </c>
      <c r="O10" s="278" t="s">
        <v>333</v>
      </c>
      <c r="P10" s="282" t="s">
        <v>274</v>
      </c>
      <c r="Q10" s="278" t="s">
        <v>279</v>
      </c>
      <c r="R10" s="282" t="s">
        <v>274</v>
      </c>
      <c r="S10" s="278" t="s">
        <v>279</v>
      </c>
      <c r="T10" s="278">
        <v>47674</v>
      </c>
      <c r="U10" s="353">
        <v>46090</v>
      </c>
      <c r="V10" s="353">
        <v>46090</v>
      </c>
      <c r="W10" s="278" t="s">
        <v>271</v>
      </c>
      <c r="X10" s="278" t="s">
        <v>271</v>
      </c>
      <c r="Y10" s="278" t="s">
        <v>278</v>
      </c>
      <c r="Z10" s="353">
        <v>46090</v>
      </c>
      <c r="AA10" s="278" t="s">
        <v>279</v>
      </c>
      <c r="AB10" s="278" t="s">
        <v>279</v>
      </c>
      <c r="AC10" s="278" t="s">
        <v>271</v>
      </c>
      <c r="AD10" s="484"/>
      <c r="AE10" s="362"/>
      <c r="AF10" s="355"/>
    </row>
    <row r="11" spans="1:339" ht="24">
      <c r="A11" s="330">
        <v>10</v>
      </c>
      <c r="B11" s="289" t="s">
        <v>18</v>
      </c>
      <c r="C11" s="391">
        <v>46080</v>
      </c>
      <c r="D11" s="391">
        <v>46093</v>
      </c>
      <c r="E11" s="565" t="s">
        <v>412</v>
      </c>
      <c r="F11" s="342" t="s">
        <v>281</v>
      </c>
      <c r="G11" s="282">
        <v>26917</v>
      </c>
      <c r="H11" s="281" t="s">
        <v>426</v>
      </c>
      <c r="I11" s="279" t="s">
        <v>270</v>
      </c>
      <c r="J11" s="342">
        <v>0</v>
      </c>
      <c r="K11" s="342">
        <v>0</v>
      </c>
      <c r="L11" s="342">
        <v>0</v>
      </c>
      <c r="M11" s="552">
        <v>46090</v>
      </c>
      <c r="N11" s="552">
        <v>46090</v>
      </c>
      <c r="O11" s="282" t="s">
        <v>281</v>
      </c>
      <c r="P11" s="282" t="s">
        <v>333</v>
      </c>
      <c r="Q11" s="282" t="s">
        <v>279</v>
      </c>
      <c r="R11" s="282" t="s">
        <v>333</v>
      </c>
      <c r="S11" s="282" t="s">
        <v>279</v>
      </c>
      <c r="T11" s="282">
        <v>47716</v>
      </c>
      <c r="U11" s="353">
        <v>46091</v>
      </c>
      <c r="V11" s="353">
        <v>46091</v>
      </c>
      <c r="W11" s="282" t="s">
        <v>271</v>
      </c>
      <c r="X11" s="282" t="s">
        <v>271</v>
      </c>
      <c r="Y11" s="282" t="s">
        <v>278</v>
      </c>
      <c r="Z11" s="353">
        <v>46091</v>
      </c>
      <c r="AA11" s="282" t="s">
        <v>279</v>
      </c>
      <c r="AB11" s="278" t="s">
        <v>279</v>
      </c>
      <c r="AC11" s="278" t="s">
        <v>271</v>
      </c>
      <c r="AD11" s="354"/>
      <c r="AE11" s="549"/>
      <c r="AF11" s="355"/>
    </row>
    <row r="12" spans="1:339" ht="48">
      <c r="A12" s="330">
        <v>11</v>
      </c>
      <c r="B12" s="289" t="s">
        <v>18</v>
      </c>
      <c r="C12" s="391">
        <v>46080</v>
      </c>
      <c r="D12" s="391">
        <v>46093</v>
      </c>
      <c r="E12" s="565" t="s">
        <v>412</v>
      </c>
      <c r="F12" s="342" t="s">
        <v>281</v>
      </c>
      <c r="G12" s="309">
        <v>26918</v>
      </c>
      <c r="H12" s="281" t="s">
        <v>427</v>
      </c>
      <c r="I12" s="540" t="s">
        <v>270</v>
      </c>
      <c r="J12" s="277">
        <v>0</v>
      </c>
      <c r="K12" s="284">
        <v>0</v>
      </c>
      <c r="L12" s="342">
        <v>0</v>
      </c>
      <c r="M12" s="553">
        <v>46087</v>
      </c>
      <c r="N12" s="553">
        <v>46087</v>
      </c>
      <c r="O12" s="282" t="s">
        <v>281</v>
      </c>
      <c r="P12" s="282" t="s">
        <v>333</v>
      </c>
      <c r="Q12" s="282" t="s">
        <v>279</v>
      </c>
      <c r="R12" s="282" t="s">
        <v>274</v>
      </c>
      <c r="S12" s="284" t="s">
        <v>279</v>
      </c>
      <c r="T12" s="319">
        <v>47677</v>
      </c>
      <c r="U12" s="353">
        <v>46090</v>
      </c>
      <c r="V12" s="353">
        <v>46090</v>
      </c>
      <c r="W12" s="319" t="s">
        <v>271</v>
      </c>
      <c r="X12" s="319" t="s">
        <v>271</v>
      </c>
      <c r="Y12" s="319" t="s">
        <v>278</v>
      </c>
      <c r="Z12" s="353">
        <v>46090</v>
      </c>
      <c r="AA12" s="282" t="s">
        <v>279</v>
      </c>
      <c r="AB12" s="282" t="s">
        <v>271</v>
      </c>
      <c r="AC12" s="282" t="s">
        <v>271</v>
      </c>
      <c r="AD12" s="354"/>
      <c r="AE12" s="549"/>
      <c r="AF12" s="355"/>
    </row>
    <row r="13" spans="1:339" ht="36">
      <c r="A13" s="330">
        <v>12</v>
      </c>
      <c r="B13" s="289" t="s">
        <v>18</v>
      </c>
      <c r="C13" s="391">
        <v>46080</v>
      </c>
      <c r="D13" s="391">
        <v>46093</v>
      </c>
      <c r="E13" s="565" t="s">
        <v>412</v>
      </c>
      <c r="F13" s="342" t="s">
        <v>281</v>
      </c>
      <c r="G13" s="278">
        <v>26919</v>
      </c>
      <c r="H13" s="281" t="s">
        <v>428</v>
      </c>
      <c r="I13" s="540" t="s">
        <v>270</v>
      </c>
      <c r="J13" s="284">
        <v>0</v>
      </c>
      <c r="K13" s="284">
        <v>0</v>
      </c>
      <c r="L13" s="284">
        <v>0</v>
      </c>
      <c r="M13" s="553">
        <v>46087</v>
      </c>
      <c r="N13" s="553">
        <v>46087</v>
      </c>
      <c r="O13" s="282" t="s">
        <v>281</v>
      </c>
      <c r="P13" s="282" t="s">
        <v>333</v>
      </c>
      <c r="Q13" s="282" t="s">
        <v>279</v>
      </c>
      <c r="R13" s="282" t="s">
        <v>274</v>
      </c>
      <c r="S13" s="284" t="s">
        <v>279</v>
      </c>
      <c r="T13" s="319">
        <v>47678</v>
      </c>
      <c r="U13" s="353">
        <v>46090</v>
      </c>
      <c r="V13" s="353">
        <v>46090</v>
      </c>
      <c r="W13" s="319" t="s">
        <v>271</v>
      </c>
      <c r="X13" s="319" t="s">
        <v>271</v>
      </c>
      <c r="Y13" s="319" t="s">
        <v>278</v>
      </c>
      <c r="Z13" s="353">
        <v>46090</v>
      </c>
      <c r="AA13" s="282" t="s">
        <v>279</v>
      </c>
      <c r="AB13" s="282" t="s">
        <v>271</v>
      </c>
      <c r="AC13" s="282" t="s">
        <v>271</v>
      </c>
      <c r="AD13" s="454"/>
      <c r="AE13" s="548"/>
      <c r="AF13" s="355"/>
    </row>
    <row r="14" spans="1:339" ht="24">
      <c r="A14" s="330">
        <v>13</v>
      </c>
      <c r="B14" s="289" t="s">
        <v>18</v>
      </c>
      <c r="C14" s="391">
        <v>46080</v>
      </c>
      <c r="D14" s="391">
        <v>46093</v>
      </c>
      <c r="E14" s="565" t="s">
        <v>412</v>
      </c>
      <c r="F14" s="342" t="s">
        <v>281</v>
      </c>
      <c r="G14" s="282">
        <v>26920</v>
      </c>
      <c r="H14" s="281" t="s">
        <v>429</v>
      </c>
      <c r="I14" s="279" t="s">
        <v>270</v>
      </c>
      <c r="J14" s="277">
        <v>0</v>
      </c>
      <c r="K14" s="284">
        <v>0</v>
      </c>
      <c r="L14" s="342">
        <v>0</v>
      </c>
      <c r="M14" s="553">
        <v>46087</v>
      </c>
      <c r="N14" s="553">
        <v>46087</v>
      </c>
      <c r="O14" s="282" t="s">
        <v>281</v>
      </c>
      <c r="P14" s="282" t="s">
        <v>333</v>
      </c>
      <c r="Q14" s="282" t="s">
        <v>279</v>
      </c>
      <c r="R14" s="282" t="s">
        <v>274</v>
      </c>
      <c r="S14" s="284" t="s">
        <v>279</v>
      </c>
      <c r="T14" s="319">
        <v>47679</v>
      </c>
      <c r="U14" s="353">
        <v>46090</v>
      </c>
      <c r="V14" s="353">
        <v>46090</v>
      </c>
      <c r="W14" s="319" t="s">
        <v>271</v>
      </c>
      <c r="X14" s="319" t="s">
        <v>271</v>
      </c>
      <c r="Y14" s="319" t="s">
        <v>278</v>
      </c>
      <c r="Z14" s="353">
        <v>46090</v>
      </c>
      <c r="AA14" s="282" t="s">
        <v>279</v>
      </c>
      <c r="AB14" s="282" t="s">
        <v>271</v>
      </c>
      <c r="AC14" s="282" t="s">
        <v>271</v>
      </c>
      <c r="AD14" s="354"/>
      <c r="AE14" s="549"/>
      <c r="AF14" s="355"/>
    </row>
    <row r="15" spans="1:339" ht="36">
      <c r="A15" s="330">
        <v>14</v>
      </c>
      <c r="B15" s="289" t="s">
        <v>18</v>
      </c>
      <c r="C15" s="391">
        <v>46080</v>
      </c>
      <c r="D15" s="391">
        <v>46093</v>
      </c>
      <c r="E15" s="565" t="s">
        <v>430</v>
      </c>
      <c r="F15" s="397" t="s">
        <v>276</v>
      </c>
      <c r="G15" s="178">
        <v>51805</v>
      </c>
      <c r="H15" s="281" t="s">
        <v>431</v>
      </c>
      <c r="I15" s="279" t="s">
        <v>270</v>
      </c>
      <c r="J15" s="277">
        <v>3</v>
      </c>
      <c r="K15" s="284">
        <v>3</v>
      </c>
      <c r="L15" s="342">
        <v>12</v>
      </c>
      <c r="M15" s="553">
        <v>46087</v>
      </c>
      <c r="N15" s="553">
        <v>46091</v>
      </c>
      <c r="O15" s="284" t="s">
        <v>271</v>
      </c>
      <c r="P15" s="282" t="s">
        <v>271</v>
      </c>
      <c r="Q15" s="282" t="s">
        <v>271</v>
      </c>
      <c r="R15" s="282" t="s">
        <v>271</v>
      </c>
      <c r="S15" s="282" t="s">
        <v>271</v>
      </c>
      <c r="T15" s="282">
        <v>47735</v>
      </c>
      <c r="U15" s="353">
        <v>46091</v>
      </c>
      <c r="V15" s="353">
        <v>46091</v>
      </c>
      <c r="W15" s="282" t="s">
        <v>271</v>
      </c>
      <c r="X15" s="282" t="s">
        <v>271</v>
      </c>
      <c r="Y15" s="282" t="s">
        <v>278</v>
      </c>
      <c r="Z15" s="353">
        <v>46091</v>
      </c>
      <c r="AA15" s="282" t="s">
        <v>279</v>
      </c>
      <c r="AB15" s="278" t="s">
        <v>271</v>
      </c>
      <c r="AC15" s="278" t="s">
        <v>271</v>
      </c>
      <c r="AD15" s="416"/>
      <c r="AE15" s="549"/>
      <c r="AF15" s="355"/>
    </row>
    <row r="16" spans="1:339" s="53" customFormat="1" ht="36">
      <c r="A16" s="330">
        <v>15</v>
      </c>
      <c r="B16" s="289" t="s">
        <v>18</v>
      </c>
      <c r="C16" s="391">
        <v>46080</v>
      </c>
      <c r="D16" s="391">
        <v>46093</v>
      </c>
      <c r="E16" s="565" t="s">
        <v>430</v>
      </c>
      <c r="F16" s="397" t="s">
        <v>432</v>
      </c>
      <c r="G16" s="397">
        <v>52306</v>
      </c>
      <c r="H16" s="593" t="s">
        <v>433</v>
      </c>
      <c r="I16" s="540" t="s">
        <v>270</v>
      </c>
      <c r="J16" s="284">
        <v>2</v>
      </c>
      <c r="K16" s="342">
        <v>2</v>
      </c>
      <c r="L16" s="284">
        <v>8</v>
      </c>
      <c r="M16" s="360">
        <v>46092</v>
      </c>
      <c r="N16" s="360">
        <v>46093</v>
      </c>
      <c r="O16" s="284" t="s">
        <v>271</v>
      </c>
      <c r="P16" s="282" t="s">
        <v>271</v>
      </c>
      <c r="Q16" s="282" t="s">
        <v>271</v>
      </c>
      <c r="R16" s="282" t="s">
        <v>271</v>
      </c>
      <c r="S16" s="282" t="s">
        <v>271</v>
      </c>
      <c r="T16" s="278">
        <v>47775</v>
      </c>
      <c r="U16" s="353">
        <v>46093</v>
      </c>
      <c r="V16" s="353">
        <v>46093</v>
      </c>
      <c r="W16" s="319" t="s">
        <v>271</v>
      </c>
      <c r="X16" s="284" t="s">
        <v>271</v>
      </c>
      <c r="Y16" s="278" t="s">
        <v>278</v>
      </c>
      <c r="Z16" s="353">
        <v>46093</v>
      </c>
      <c r="AA16" s="278" t="s">
        <v>279</v>
      </c>
      <c r="AB16" s="278" t="s">
        <v>271</v>
      </c>
      <c r="AC16" s="278" t="s">
        <v>271</v>
      </c>
      <c r="AD16" s="484"/>
      <c r="AE16" s="549"/>
      <c r="AF16" s="355"/>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s="114"/>
    </row>
    <row r="17" spans="1:339" s="461" customFormat="1" ht="36">
      <c r="A17" s="330">
        <v>16</v>
      </c>
      <c r="B17" s="289" t="s">
        <v>18</v>
      </c>
      <c r="C17" s="391">
        <v>46080</v>
      </c>
      <c r="D17" s="391">
        <v>46093</v>
      </c>
      <c r="E17" s="565" t="s">
        <v>430</v>
      </c>
      <c r="F17" s="284" t="s">
        <v>434</v>
      </c>
      <c r="G17" s="397" t="s">
        <v>435</v>
      </c>
      <c r="H17" s="593" t="s">
        <v>372</v>
      </c>
      <c r="I17" s="540" t="s">
        <v>287</v>
      </c>
      <c r="J17" s="342">
        <v>5</v>
      </c>
      <c r="K17" s="342">
        <v>4.5</v>
      </c>
      <c r="L17" s="284">
        <v>18</v>
      </c>
      <c r="M17" s="360">
        <v>46091</v>
      </c>
      <c r="N17" s="360">
        <v>46093</v>
      </c>
      <c r="O17" s="282" t="s">
        <v>281</v>
      </c>
      <c r="P17" s="282"/>
      <c r="Q17" s="585"/>
      <c r="R17" s="282"/>
      <c r="S17" s="282"/>
      <c r="T17" s="358"/>
      <c r="U17" s="353"/>
      <c r="V17" s="353"/>
      <c r="W17" s="319"/>
      <c r="X17" s="284"/>
      <c r="Y17" s="319"/>
      <c r="Z17" s="353"/>
      <c r="AA17" s="278"/>
      <c r="AB17" s="278"/>
      <c r="AC17" s="278"/>
      <c r="AD17" s="454"/>
      <c r="AE17" s="549"/>
      <c r="AF17" s="355"/>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s="550"/>
    </row>
    <row r="18" spans="1:339" ht="36">
      <c r="A18" s="330">
        <v>17</v>
      </c>
      <c r="B18" s="289" t="s">
        <v>18</v>
      </c>
      <c r="C18" s="391">
        <v>46080</v>
      </c>
      <c r="D18" s="391">
        <v>46093</v>
      </c>
      <c r="E18" s="565" t="s">
        <v>430</v>
      </c>
      <c r="F18" s="284" t="s">
        <v>274</v>
      </c>
      <c r="G18" s="282">
        <v>51698</v>
      </c>
      <c r="H18" s="281" t="s">
        <v>358</v>
      </c>
      <c r="I18" s="540" t="s">
        <v>287</v>
      </c>
      <c r="J18" s="295">
        <v>5</v>
      </c>
      <c r="K18" s="295">
        <v>0.75</v>
      </c>
      <c r="L18" s="295">
        <v>3</v>
      </c>
      <c r="M18" s="552">
        <v>46093</v>
      </c>
      <c r="N18" s="552">
        <v>46093</v>
      </c>
      <c r="O18" s="278"/>
      <c r="P18" s="278"/>
      <c r="Q18" s="278"/>
      <c r="R18" s="278"/>
      <c r="S18" s="278"/>
      <c r="T18" s="278"/>
      <c r="U18" s="554"/>
      <c r="V18" s="554"/>
      <c r="W18" s="278"/>
      <c r="X18" s="278"/>
      <c r="Y18" s="278"/>
      <c r="Z18" s="554"/>
      <c r="AA18" s="278"/>
      <c r="AB18" s="278"/>
      <c r="AC18" s="278"/>
      <c r="AD18" s="354"/>
      <c r="AE18" s="549"/>
      <c r="AF18" s="355"/>
    </row>
    <row r="19" spans="1:339" ht="12.75">
      <c r="A19" s="330"/>
      <c r="B19" s="289"/>
      <c r="C19" s="391"/>
      <c r="D19" s="391"/>
      <c r="E19" s="565"/>
      <c r="F19" s="342"/>
      <c r="G19" s="282"/>
      <c r="H19" s="281"/>
      <c r="I19" s="540"/>
      <c r="J19" s="277"/>
      <c r="K19" s="284"/>
      <c r="L19" s="342"/>
      <c r="M19" s="552"/>
      <c r="N19" s="554"/>
      <c r="O19" s="278"/>
      <c r="P19" s="278"/>
      <c r="Q19" s="278"/>
      <c r="R19" s="278"/>
      <c r="S19" s="278"/>
      <c r="T19" s="278"/>
      <c r="U19" s="360"/>
      <c r="V19" s="360"/>
      <c r="W19" s="278"/>
      <c r="X19" s="278"/>
      <c r="Y19" s="278"/>
      <c r="Z19" s="360"/>
      <c r="AA19" s="278"/>
      <c r="AB19" s="278"/>
      <c r="AC19" s="278"/>
      <c r="AD19" s="354"/>
      <c r="AE19" s="549"/>
      <c r="AF19" s="355"/>
    </row>
    <row r="20" spans="1:339" s="53" customFormat="1" ht="12.75">
      <c r="A20" s="330"/>
      <c r="B20" s="289"/>
      <c r="C20" s="391"/>
      <c r="D20" s="391"/>
      <c r="E20" s="565"/>
      <c r="F20" s="284"/>
      <c r="G20" s="282"/>
      <c r="H20" s="281"/>
      <c r="I20" s="540"/>
      <c r="J20" s="284"/>
      <c r="K20" s="284"/>
      <c r="L20" s="284"/>
      <c r="M20" s="552"/>
      <c r="N20" s="554"/>
      <c r="O20" s="278"/>
      <c r="P20" s="278"/>
      <c r="Q20" s="278"/>
      <c r="R20" s="278"/>
      <c r="S20" s="278"/>
      <c r="T20" s="278"/>
      <c r="U20" s="360"/>
      <c r="V20" s="360"/>
      <c r="W20" s="278"/>
      <c r="X20" s="278"/>
      <c r="Y20" s="278"/>
      <c r="Z20" s="360"/>
      <c r="AA20" s="278"/>
      <c r="AB20" s="278"/>
      <c r="AC20" s="278"/>
      <c r="AD20" s="354"/>
      <c r="AE20" s="548"/>
      <c r="AF20" s="355"/>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s="114"/>
    </row>
    <row r="21" spans="1:339" s="355" customFormat="1" ht="12.75">
      <c r="A21" s="330"/>
      <c r="B21" s="289"/>
      <c r="C21" s="391"/>
      <c r="D21" s="391"/>
      <c r="E21" s="565"/>
      <c r="F21" s="342"/>
      <c r="G21" s="309"/>
      <c r="H21" s="281"/>
      <c r="I21" s="540"/>
      <c r="J21" s="277"/>
      <c r="K21" s="284"/>
      <c r="L21" s="284"/>
      <c r="M21" s="554"/>
      <c r="N21" s="554"/>
      <c r="O21" s="278"/>
      <c r="P21" s="278"/>
      <c r="Q21" s="278"/>
      <c r="R21" s="278"/>
      <c r="S21" s="278"/>
      <c r="T21" s="278"/>
      <c r="U21" s="554"/>
      <c r="V21" s="554"/>
      <c r="W21" s="278"/>
      <c r="X21" s="278"/>
      <c r="Y21" s="278"/>
      <c r="Z21" s="554"/>
      <c r="AA21" s="278"/>
      <c r="AB21" s="278"/>
      <c r="AC21" s="278"/>
      <c r="AD21" s="354"/>
      <c r="AE21" s="549"/>
    </row>
    <row r="22" spans="1:339" ht="12.75">
      <c r="A22" s="330"/>
      <c r="B22" s="289"/>
      <c r="C22" s="391"/>
      <c r="D22" s="391"/>
      <c r="E22" s="565"/>
      <c r="F22" s="284"/>
      <c r="G22" s="282"/>
      <c r="H22" s="336"/>
      <c r="I22" s="279"/>
      <c r="J22" s="284"/>
      <c r="K22" s="284"/>
      <c r="L22" s="284"/>
      <c r="M22" s="554"/>
      <c r="N22" s="554"/>
      <c r="O22" s="282"/>
      <c r="P22" s="282"/>
      <c r="Q22" s="282"/>
      <c r="R22" s="282"/>
      <c r="S22" s="282"/>
      <c r="T22" s="295"/>
      <c r="U22" s="554"/>
      <c r="V22" s="554"/>
      <c r="W22" s="278"/>
      <c r="X22" s="278"/>
      <c r="Y22" s="319"/>
      <c r="Z22" s="554"/>
      <c r="AA22" s="282"/>
      <c r="AB22" s="278"/>
      <c r="AC22" s="278"/>
      <c r="AD22" s="354"/>
      <c r="AE22" s="548"/>
      <c r="AF22" s="355"/>
    </row>
    <row r="23" spans="1:339" ht="12.75">
      <c r="A23" s="330"/>
      <c r="B23" s="289"/>
      <c r="C23" s="391"/>
      <c r="D23" s="391"/>
      <c r="E23" s="565"/>
      <c r="F23" s="284"/>
      <c r="G23" s="282"/>
      <c r="H23" s="281"/>
      <c r="I23" s="540"/>
      <c r="J23" s="284"/>
      <c r="K23" s="284"/>
      <c r="L23" s="342"/>
      <c r="M23" s="554"/>
      <c r="N23" s="554"/>
      <c r="O23" s="278"/>
      <c r="P23" s="278"/>
      <c r="Q23" s="278"/>
      <c r="R23" s="278"/>
      <c r="S23" s="278"/>
      <c r="T23" s="278"/>
      <c r="U23" s="278"/>
      <c r="V23" s="278"/>
      <c r="W23" s="278"/>
      <c r="X23" s="278"/>
      <c r="Y23" s="278"/>
      <c r="Z23" s="278"/>
      <c r="AA23" s="278"/>
      <c r="AB23" s="278"/>
      <c r="AC23" s="278"/>
      <c r="AD23" s="354"/>
      <c r="AE23" s="549"/>
    </row>
    <row r="24" spans="1:339" ht="12.75">
      <c r="A24" s="330"/>
      <c r="B24" s="289"/>
      <c r="C24" s="391"/>
      <c r="D24" s="391"/>
      <c r="E24" s="565"/>
      <c r="F24" s="284"/>
      <c r="G24" s="541"/>
      <c r="H24" s="336"/>
      <c r="I24" s="279"/>
      <c r="J24" s="342"/>
      <c r="K24" s="342"/>
      <c r="L24" s="342"/>
      <c r="M24" s="554"/>
      <c r="N24" s="554"/>
      <c r="O24" s="282"/>
      <c r="P24" s="282"/>
      <c r="Q24" s="282"/>
      <c r="R24" s="282"/>
      <c r="S24" s="282"/>
      <c r="T24" s="278"/>
      <c r="U24" s="554"/>
      <c r="V24" s="554"/>
      <c r="W24" s="278"/>
      <c r="X24" s="278"/>
      <c r="Y24" s="319"/>
      <c r="Z24" s="554"/>
      <c r="AA24" s="282"/>
      <c r="AB24" s="278"/>
      <c r="AC24" s="278"/>
      <c r="AD24" s="361"/>
      <c r="AE24" s="362"/>
    </row>
    <row r="25" spans="1:339" s="53" customFormat="1" ht="12.75">
      <c r="A25" s="330"/>
      <c r="B25" s="289"/>
      <c r="C25" s="391"/>
      <c r="D25" s="391"/>
      <c r="E25" s="565"/>
      <c r="F25" s="342"/>
      <c r="G25" s="282"/>
      <c r="H25" s="281"/>
      <c r="I25" s="282"/>
      <c r="J25" s="284"/>
      <c r="K25" s="284"/>
      <c r="L25" s="284"/>
      <c r="M25" s="554"/>
      <c r="N25" s="554"/>
      <c r="O25" s="282"/>
      <c r="P25" s="282"/>
      <c r="Q25" s="282"/>
      <c r="R25" s="282"/>
      <c r="S25" s="282"/>
      <c r="T25" s="282"/>
      <c r="U25" s="554"/>
      <c r="V25" s="554"/>
      <c r="W25" s="278"/>
      <c r="X25" s="278"/>
      <c r="Y25" s="319"/>
      <c r="Z25" s="554"/>
      <c r="AA25" s="282"/>
      <c r="AB25" s="278"/>
      <c r="AC25" s="278"/>
      <c r="AD25" s="484"/>
      <c r="AE25" s="548"/>
      <c r="AF25" s="35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s="114"/>
    </row>
    <row r="26" spans="1:339" s="128" customFormat="1" ht="12.75">
      <c r="A26" s="330"/>
      <c r="B26" s="289"/>
      <c r="C26" s="391"/>
      <c r="D26" s="391"/>
      <c r="E26" s="565"/>
      <c r="F26" s="342"/>
      <c r="G26" s="309"/>
      <c r="H26" s="416"/>
      <c r="I26" s="309"/>
      <c r="J26" s="324"/>
      <c r="K26" s="324"/>
      <c r="L26" s="324"/>
      <c r="M26" s="554"/>
      <c r="N26" s="554"/>
      <c r="O26" s="282"/>
      <c r="P26" s="282"/>
      <c r="Q26" s="282"/>
      <c r="R26" s="282"/>
      <c r="S26" s="282"/>
      <c r="T26" s="309"/>
      <c r="U26" s="554"/>
      <c r="V26" s="554"/>
      <c r="W26" s="319"/>
      <c r="X26" s="319"/>
      <c r="Y26" s="319"/>
      <c r="Z26" s="554"/>
      <c r="AA26" s="282"/>
      <c r="AB26" s="278"/>
      <c r="AC26" s="278"/>
      <c r="AD26" s="575"/>
      <c r="AE26" s="549"/>
      <c r="AF26" s="355"/>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s="133"/>
    </row>
    <row r="27" spans="1:339" ht="12.75">
      <c r="A27" s="330"/>
      <c r="B27" s="289"/>
      <c r="C27" s="391"/>
      <c r="D27" s="391"/>
      <c r="E27" s="565"/>
      <c r="F27" s="324"/>
      <c r="G27" s="309"/>
      <c r="H27" s="416"/>
      <c r="I27" s="280"/>
      <c r="J27" s="324"/>
      <c r="K27" s="324"/>
      <c r="L27" s="324"/>
      <c r="M27" s="554"/>
      <c r="N27" s="554"/>
      <c r="O27" s="282"/>
      <c r="P27" s="282"/>
      <c r="Q27" s="282"/>
      <c r="R27" s="282"/>
      <c r="S27" s="282"/>
      <c r="T27" s="282"/>
      <c r="U27" s="282"/>
      <c r="V27" s="282"/>
      <c r="W27" s="282"/>
      <c r="X27" s="282"/>
      <c r="Y27" s="282"/>
      <c r="Z27" s="282"/>
      <c r="AA27" s="282"/>
      <c r="AB27" s="282"/>
      <c r="AC27" s="282"/>
      <c r="AD27" s="282"/>
      <c r="AE27" s="298"/>
    </row>
    <row r="28" spans="1:339" ht="12.75">
      <c r="A28" s="330"/>
      <c r="B28" s="292"/>
      <c r="C28" s="390"/>
      <c r="D28" s="390"/>
      <c r="E28" s="565"/>
      <c r="F28" s="342"/>
      <c r="G28" s="284"/>
      <c r="H28" s="281"/>
      <c r="I28" s="279"/>
      <c r="J28" s="284"/>
      <c r="K28" s="284"/>
      <c r="L28" s="284"/>
      <c r="M28" s="554"/>
      <c r="N28" s="554"/>
      <c r="O28" s="282"/>
      <c r="P28" s="282"/>
      <c r="Q28" s="282"/>
      <c r="R28" s="282"/>
      <c r="S28" s="282"/>
      <c r="T28" s="319"/>
      <c r="U28" s="554"/>
      <c r="V28" s="554"/>
      <c r="W28" s="319"/>
      <c r="X28" s="282"/>
      <c r="Y28" s="282"/>
      <c r="Z28" s="554"/>
      <c r="AA28" s="282"/>
      <c r="AB28" s="282"/>
      <c r="AC28" s="278"/>
      <c r="AD28" s="354"/>
      <c r="AE28" s="548"/>
      <c r="AF28" s="355"/>
    </row>
    <row r="29" spans="1:339" ht="12.75">
      <c r="A29" s="330"/>
      <c r="B29" s="292"/>
      <c r="C29" s="390"/>
      <c r="D29" s="390"/>
      <c r="E29" s="565"/>
      <c r="F29" s="342"/>
      <c r="G29" s="279"/>
      <c r="H29" s="281"/>
      <c r="I29" s="279"/>
      <c r="J29" s="277"/>
      <c r="K29" s="284"/>
      <c r="L29" s="342"/>
      <c r="M29" s="554"/>
      <c r="N29" s="554"/>
      <c r="O29" s="282"/>
      <c r="P29" s="282"/>
      <c r="Q29" s="282"/>
      <c r="R29" s="282"/>
      <c r="S29" s="282"/>
      <c r="T29" s="282"/>
      <c r="U29" s="554"/>
      <c r="V29" s="554"/>
      <c r="W29" s="319"/>
      <c r="X29" s="282"/>
      <c r="Y29" s="282"/>
      <c r="Z29" s="554"/>
      <c r="AA29" s="282"/>
      <c r="AB29" s="282"/>
      <c r="AC29" s="278"/>
      <c r="AD29" s="354"/>
      <c r="AE29" s="548"/>
      <c r="AF29" s="355"/>
    </row>
    <row r="30" spans="1:339" ht="12.75">
      <c r="A30" s="330"/>
      <c r="B30" s="292"/>
      <c r="C30" s="390"/>
      <c r="D30" s="390"/>
      <c r="E30" s="565"/>
      <c r="F30" s="342"/>
      <c r="G30" s="278"/>
      <c r="H30" s="336"/>
      <c r="I30" s="279"/>
      <c r="J30" s="277"/>
      <c r="K30" s="284"/>
      <c r="L30" s="342"/>
      <c r="M30" s="554"/>
      <c r="N30" s="554"/>
      <c r="O30" s="282"/>
      <c r="P30" s="282"/>
      <c r="Q30" s="282"/>
      <c r="R30" s="282"/>
      <c r="S30" s="282"/>
      <c r="T30" s="282"/>
      <c r="U30" s="554"/>
      <c r="V30" s="554"/>
      <c r="W30" s="319"/>
      <c r="X30" s="282"/>
      <c r="Y30" s="282"/>
      <c r="Z30" s="554"/>
      <c r="AA30" s="282"/>
      <c r="AB30" s="282"/>
      <c r="AC30" s="278"/>
      <c r="AD30" s="361"/>
      <c r="AE30" s="548"/>
      <c r="AF30" s="355"/>
    </row>
    <row r="31" spans="1:339" ht="12.75">
      <c r="A31" s="330"/>
      <c r="B31" s="292"/>
      <c r="C31" s="390"/>
      <c r="D31" s="390"/>
      <c r="E31" s="565"/>
      <c r="F31" s="342"/>
      <c r="G31" s="282"/>
      <c r="H31" s="281"/>
      <c r="I31" s="280"/>
      <c r="J31" s="277"/>
      <c r="K31" s="284"/>
      <c r="L31" s="342"/>
      <c r="M31" s="554"/>
      <c r="N31" s="554"/>
      <c r="O31" s="282"/>
      <c r="P31" s="282"/>
      <c r="Q31" s="282"/>
      <c r="R31" s="282"/>
      <c r="S31" s="282"/>
      <c r="T31" s="278"/>
      <c r="U31" s="293"/>
      <c r="V31" s="293"/>
      <c r="W31" s="319"/>
      <c r="X31" s="282"/>
      <c r="Y31" s="282"/>
      <c r="Z31" s="554"/>
      <c r="AA31" s="282"/>
      <c r="AB31" s="282"/>
      <c r="AC31" s="278"/>
      <c r="AD31" s="361"/>
      <c r="AE31" s="548"/>
    </row>
    <row r="32" spans="1:339" ht="12.75">
      <c r="A32" s="330"/>
      <c r="B32" s="292"/>
      <c r="C32" s="390"/>
      <c r="D32" s="390"/>
      <c r="E32" s="565"/>
      <c r="F32" s="342"/>
      <c r="G32" s="282"/>
      <c r="H32" s="281"/>
      <c r="I32" s="280"/>
      <c r="J32" s="277"/>
      <c r="K32" s="284"/>
      <c r="L32" s="342"/>
      <c r="M32" s="577"/>
      <c r="N32" s="577"/>
      <c r="O32" s="282"/>
      <c r="P32" s="282"/>
      <c r="Q32" s="282"/>
      <c r="R32" s="282"/>
      <c r="S32" s="282"/>
      <c r="T32" s="282"/>
      <c r="U32" s="293"/>
      <c r="V32" s="293"/>
      <c r="W32" s="319"/>
      <c r="X32" s="282"/>
      <c r="Y32" s="282"/>
      <c r="Z32" s="554"/>
      <c r="AA32" s="282"/>
      <c r="AB32" s="282"/>
      <c r="AC32" s="278"/>
      <c r="AD32" s="354"/>
      <c r="AE32" s="548"/>
      <c r="AF32" s="355"/>
    </row>
    <row r="33" spans="1:339" s="355" customFormat="1" ht="12.75">
      <c r="A33" s="330"/>
      <c r="B33" s="289"/>
      <c r="C33" s="391"/>
      <c r="D33" s="391"/>
      <c r="E33" s="565"/>
      <c r="F33" s="342"/>
      <c r="G33" s="309"/>
      <c r="H33" s="281"/>
      <c r="I33" s="540"/>
      <c r="J33" s="284"/>
      <c r="K33" s="284"/>
      <c r="L33" s="284"/>
      <c r="M33" s="554"/>
      <c r="N33" s="554"/>
      <c r="O33" s="278"/>
      <c r="P33" s="278"/>
      <c r="Q33" s="278"/>
      <c r="R33" s="278"/>
      <c r="S33" s="278"/>
      <c r="T33" s="278"/>
      <c r="U33" s="278"/>
      <c r="V33" s="278"/>
      <c r="W33" s="278"/>
      <c r="X33" s="278"/>
      <c r="Y33" s="278"/>
      <c r="Z33" s="278"/>
      <c r="AA33" s="278"/>
      <c r="AB33" s="278"/>
      <c r="AC33" s="278"/>
      <c r="AD33" s="354"/>
      <c r="AE33" s="549"/>
    </row>
    <row r="34" spans="1:339" ht="12.75">
      <c r="A34" s="330"/>
      <c r="B34" s="289"/>
      <c r="C34" s="391"/>
      <c r="D34" s="391"/>
      <c r="E34" s="565"/>
      <c r="F34" s="342"/>
      <c r="G34" s="309"/>
      <c r="H34" s="281"/>
      <c r="I34" s="363"/>
      <c r="J34" s="284"/>
      <c r="K34" s="284"/>
      <c r="L34" s="284"/>
      <c r="M34" s="554"/>
      <c r="N34" s="554"/>
      <c r="O34" s="282"/>
      <c r="P34" s="282"/>
      <c r="Q34" s="282"/>
      <c r="R34" s="282"/>
      <c r="S34" s="282"/>
      <c r="T34" s="282"/>
      <c r="U34" s="353"/>
      <c r="V34" s="282"/>
      <c r="W34" s="282"/>
      <c r="X34" s="282"/>
      <c r="Y34" s="282"/>
      <c r="Z34" s="282"/>
      <c r="AA34" s="282"/>
      <c r="AB34" s="282"/>
      <c r="AC34" s="282"/>
      <c r="AD34" s="354"/>
      <c r="AE34" s="548"/>
    </row>
    <row r="35" spans="1:339" ht="12.75">
      <c r="A35" s="330"/>
      <c r="B35" s="289"/>
      <c r="C35" s="391"/>
      <c r="D35" s="391"/>
      <c r="E35" s="565"/>
      <c r="F35" s="284"/>
      <c r="G35" s="352"/>
      <c r="H35" s="281"/>
      <c r="I35" s="540"/>
      <c r="J35" s="277"/>
      <c r="K35" s="284"/>
      <c r="L35" s="342"/>
      <c r="M35" s="553"/>
      <c r="N35" s="553"/>
      <c r="O35" s="282"/>
      <c r="P35" s="282"/>
      <c r="Q35" s="282"/>
      <c r="R35" s="282"/>
      <c r="S35" s="282"/>
      <c r="T35" s="319"/>
      <c r="U35" s="353"/>
      <c r="V35" s="353"/>
      <c r="W35" s="282"/>
      <c r="X35" s="282"/>
      <c r="Y35" s="282"/>
      <c r="Z35" s="353"/>
      <c r="AA35" s="282"/>
      <c r="AB35" s="282"/>
      <c r="AC35" s="282"/>
      <c r="AD35" s="354"/>
      <c r="AE35" s="569"/>
      <c r="AF35" s="355"/>
    </row>
    <row r="36" spans="1:339" ht="12.75">
      <c r="A36" s="330"/>
      <c r="B36" s="289"/>
      <c r="C36" s="391"/>
      <c r="D36" s="391"/>
      <c r="E36" s="565"/>
      <c r="F36" s="284"/>
      <c r="G36" s="282"/>
      <c r="H36" s="281"/>
      <c r="I36" s="279"/>
      <c r="J36" s="284"/>
      <c r="K36" s="284"/>
      <c r="L36" s="284"/>
      <c r="M36" s="554"/>
      <c r="N36" s="554"/>
      <c r="O36" s="282"/>
      <c r="P36" s="282"/>
      <c r="Q36" s="282"/>
      <c r="R36" s="282"/>
      <c r="S36" s="282"/>
      <c r="T36" s="278"/>
      <c r="U36" s="554"/>
      <c r="V36" s="554"/>
      <c r="W36" s="278"/>
      <c r="X36" s="278"/>
      <c r="Y36" s="319"/>
      <c r="Z36" s="554"/>
      <c r="AA36" s="282"/>
      <c r="AB36" s="278"/>
      <c r="AC36" s="278"/>
      <c r="AD36" s="354"/>
      <c r="AE36" s="548"/>
    </row>
    <row r="37" spans="1:339" ht="12.75">
      <c r="A37" s="313"/>
      <c r="B37" s="292"/>
      <c r="C37" s="390"/>
      <c r="D37" s="390"/>
      <c r="E37" s="565"/>
      <c r="F37" s="284"/>
      <c r="G37" s="282"/>
      <c r="H37" s="281"/>
      <c r="I37" s="279"/>
      <c r="J37" s="295"/>
      <c r="K37" s="342"/>
      <c r="L37" s="342"/>
      <c r="M37" s="553"/>
      <c r="N37" s="342"/>
      <c r="O37" s="278"/>
      <c r="P37" s="278"/>
      <c r="Q37" s="278"/>
      <c r="R37" s="278"/>
      <c r="S37" s="342"/>
      <c r="T37" s="278"/>
      <c r="U37" s="353"/>
      <c r="V37" s="353"/>
      <c r="W37" s="278"/>
      <c r="X37" s="278"/>
      <c r="Y37" s="278"/>
      <c r="Z37" s="293"/>
      <c r="AA37" s="278"/>
      <c r="AB37" s="278"/>
      <c r="AC37" s="278"/>
      <c r="AD37" s="361"/>
      <c r="AE37" s="548"/>
      <c r="AF37" s="355"/>
    </row>
    <row r="38" spans="1:339" ht="12.75">
      <c r="A38" s="330"/>
      <c r="B38" s="292"/>
      <c r="C38" s="390"/>
      <c r="D38" s="390"/>
      <c r="E38" s="565"/>
      <c r="F38" s="342"/>
      <c r="G38" s="282"/>
      <c r="H38" s="281"/>
      <c r="I38" s="279"/>
      <c r="J38" s="277"/>
      <c r="K38" s="284"/>
      <c r="L38" s="342"/>
      <c r="M38" s="577"/>
      <c r="N38" s="342"/>
      <c r="O38" s="278"/>
      <c r="P38" s="278"/>
      <c r="Q38" s="278"/>
      <c r="R38" s="278"/>
      <c r="S38" s="278"/>
      <c r="T38" s="278"/>
      <c r="U38" s="293"/>
      <c r="V38" s="293"/>
      <c r="W38" s="278"/>
      <c r="X38" s="278"/>
      <c r="Y38" s="278"/>
      <c r="Z38" s="278"/>
      <c r="AA38" s="278"/>
      <c r="AB38" s="278"/>
      <c r="AC38" s="278"/>
      <c r="AD38" s="361"/>
      <c r="AE38" s="548"/>
      <c r="AF38" s="355"/>
    </row>
    <row r="39" spans="1:339" ht="12.75">
      <c r="A39" s="330"/>
      <c r="B39" s="292"/>
      <c r="C39" s="390"/>
      <c r="D39" s="567"/>
      <c r="E39" s="573"/>
      <c r="F39" s="389"/>
      <c r="G39" s="309"/>
      <c r="H39" s="281"/>
      <c r="I39" s="279"/>
      <c r="J39" s="295"/>
      <c r="K39" s="342"/>
      <c r="L39" s="295"/>
      <c r="M39" s="578"/>
      <c r="N39" s="578"/>
      <c r="O39" s="295"/>
      <c r="P39" s="278"/>
      <c r="Q39" s="278"/>
      <c r="R39" s="278"/>
      <c r="S39" s="278"/>
      <c r="T39" s="278"/>
      <c r="U39" s="578"/>
      <c r="V39" s="578"/>
      <c r="W39" s="278"/>
      <c r="X39" s="278"/>
      <c r="Y39" s="278"/>
      <c r="Z39" s="554"/>
      <c r="AA39" s="278"/>
      <c r="AB39" s="278"/>
      <c r="AC39" s="278"/>
      <c r="AD39" s="361"/>
      <c r="AE39" s="548"/>
    </row>
    <row r="40" spans="1:339" ht="12.75">
      <c r="A40" s="313"/>
      <c r="B40" s="282"/>
      <c r="C40" s="353"/>
      <c r="D40" s="353"/>
      <c r="E40" s="204"/>
      <c r="F40" s="282"/>
      <c r="G40" s="282"/>
      <c r="H40" s="281"/>
      <c r="I40" s="279"/>
      <c r="J40" s="277"/>
      <c r="K40" s="284"/>
      <c r="L40" s="425"/>
      <c r="M40" s="425"/>
      <c r="N40" s="425"/>
      <c r="O40" s="279"/>
      <c r="P40" s="282"/>
      <c r="Q40" s="282"/>
      <c r="R40" s="282"/>
      <c r="S40" s="282"/>
      <c r="T40" s="319"/>
      <c r="U40" s="359"/>
      <c r="V40" s="359"/>
      <c r="W40" s="282"/>
      <c r="X40" s="282"/>
      <c r="Y40" s="282"/>
      <c r="Z40" s="359"/>
      <c r="AA40" s="357"/>
      <c r="AB40" s="319"/>
      <c r="AC40" s="319"/>
      <c r="AD40" s="354"/>
      <c r="AE40" s="548"/>
      <c r="AF40" s="355"/>
    </row>
    <row r="41" spans="1:339" ht="12.75">
      <c r="A41" s="313"/>
      <c r="B41" s="282"/>
      <c r="C41" s="353"/>
      <c r="D41" s="353"/>
      <c r="E41" s="72"/>
      <c r="F41" s="282"/>
      <c r="G41" s="282"/>
      <c r="H41" s="281"/>
      <c r="I41" s="279"/>
      <c r="J41" s="295"/>
      <c r="K41" s="342"/>
      <c r="L41" s="342"/>
      <c r="M41" s="342"/>
      <c r="N41" s="342"/>
      <c r="O41" s="278"/>
      <c r="P41" s="278"/>
      <c r="Q41" s="278"/>
      <c r="R41" s="278"/>
      <c r="S41" s="278"/>
      <c r="T41" s="278"/>
      <c r="U41" s="278"/>
      <c r="V41" s="278"/>
      <c r="W41" s="278"/>
      <c r="X41" s="278"/>
      <c r="Y41" s="278"/>
      <c r="Z41" s="278"/>
      <c r="AA41" s="278"/>
      <c r="AB41" s="278"/>
      <c r="AC41" s="278"/>
      <c r="AD41" s="361"/>
      <c r="AE41" s="548"/>
    </row>
    <row r="42" spans="1:339" ht="12.75">
      <c r="A42" s="313"/>
      <c r="B42" s="278"/>
      <c r="C42" s="360"/>
      <c r="D42" s="360"/>
      <c r="E42" s="386"/>
      <c r="F42" s="278"/>
      <c r="G42" s="278"/>
      <c r="H42" s="336"/>
      <c r="I42" s="289"/>
      <c r="J42" s="295"/>
      <c r="K42" s="342"/>
      <c r="L42" s="342"/>
      <c r="M42" s="342"/>
      <c r="N42" s="342"/>
      <c r="O42" s="278"/>
      <c r="P42" s="278"/>
      <c r="Q42" s="278"/>
      <c r="R42" s="278"/>
      <c r="S42" s="278"/>
      <c r="T42" s="278"/>
      <c r="U42" s="278"/>
      <c r="V42" s="278"/>
      <c r="W42" s="278"/>
      <c r="X42" s="278"/>
      <c r="Y42" s="278"/>
      <c r="Z42" s="278"/>
      <c r="AA42" s="278"/>
      <c r="AB42" s="278"/>
      <c r="AC42" s="278"/>
      <c r="AD42" s="361"/>
      <c r="AE42" s="548"/>
    </row>
    <row r="43" spans="1:339" ht="12.75">
      <c r="A43" s="313"/>
      <c r="B43" s="282"/>
      <c r="C43" s="353"/>
      <c r="D43" s="353"/>
      <c r="E43" s="72"/>
      <c r="F43" s="282"/>
      <c r="G43" s="282"/>
      <c r="H43" s="281"/>
      <c r="I43" s="282"/>
      <c r="J43" s="403"/>
      <c r="K43" s="342"/>
      <c r="L43" s="342"/>
      <c r="M43" s="342"/>
      <c r="N43" s="342"/>
      <c r="O43" s="278"/>
      <c r="P43" s="278"/>
      <c r="Q43" s="278"/>
      <c r="R43" s="278"/>
      <c r="S43" s="278"/>
      <c r="T43" s="278"/>
      <c r="U43" s="278"/>
      <c r="V43" s="278"/>
      <c r="W43" s="278"/>
      <c r="X43" s="278"/>
      <c r="Y43" s="278"/>
      <c r="Z43" s="278"/>
      <c r="AA43" s="278"/>
      <c r="AB43" s="278"/>
      <c r="AC43" s="278"/>
      <c r="AD43" s="361"/>
      <c r="AE43" s="548"/>
    </row>
    <row r="44" spans="1:339" s="53" customFormat="1" ht="12.75">
      <c r="A44" s="404"/>
      <c r="B44" s="292"/>
      <c r="C44" s="390"/>
      <c r="D44" s="390"/>
      <c r="E44" s="405"/>
      <c r="F44" s="292"/>
      <c r="G44" s="406"/>
      <c r="H44" s="407"/>
      <c r="I44" s="409"/>
      <c r="J44" s="295"/>
      <c r="K44" s="342"/>
      <c r="L44" s="342"/>
      <c r="M44" s="342"/>
      <c r="N44" s="342"/>
      <c r="O44" s="278"/>
      <c r="P44" s="278"/>
      <c r="Q44" s="278"/>
      <c r="R44" s="278"/>
      <c r="S44" s="358"/>
      <c r="T44" s="358"/>
      <c r="U44" s="360"/>
      <c r="V44" s="360"/>
      <c r="W44" s="358"/>
      <c r="X44" s="358"/>
      <c r="Y44" s="358"/>
      <c r="Z44" s="360"/>
      <c r="AA44" s="358"/>
      <c r="AB44" s="358"/>
      <c r="AC44" s="358"/>
      <c r="AD44" s="361"/>
      <c r="AE44" s="362"/>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s="114"/>
    </row>
    <row r="45" spans="1:339" ht="12.75">
      <c r="E45" s="499"/>
      <c r="F45" s="24"/>
      <c r="H45" s="23"/>
      <c r="J45" s="200"/>
      <c r="K45" s="200"/>
      <c r="L45" s="200"/>
      <c r="M45" s="200"/>
      <c r="N45" s="200"/>
      <c r="P45" s="24"/>
      <c r="R45" s="24"/>
      <c r="S45" s="23"/>
      <c r="T45" s="24"/>
      <c r="U45" s="24"/>
      <c r="V45" s="24"/>
      <c r="W45" s="24"/>
    </row>
    <row r="46" spans="1:339" ht="12.75">
      <c r="E46" s="499"/>
      <c r="F46" s="24"/>
      <c r="H46" s="23"/>
      <c r="J46" s="200"/>
      <c r="K46" s="200"/>
      <c r="L46" s="200"/>
      <c r="M46" s="200"/>
      <c r="N46" s="200"/>
      <c r="P46" s="24"/>
      <c r="R46" s="24"/>
      <c r="S46" s="23"/>
      <c r="T46" s="24"/>
      <c r="U46" s="24"/>
      <c r="V46" s="24"/>
      <c r="W46" s="24"/>
    </row>
    <row r="47" spans="1:339" ht="12.75">
      <c r="E47" s="499"/>
      <c r="F47" s="24"/>
      <c r="H47" s="107"/>
      <c r="J47" s="200"/>
      <c r="K47" s="200"/>
      <c r="L47" s="200"/>
      <c r="M47" s="200"/>
      <c r="N47" s="200"/>
      <c r="P47" s="24"/>
      <c r="R47" s="24"/>
      <c r="S47" s="23"/>
      <c r="T47" s="24"/>
      <c r="U47" s="24"/>
      <c r="V47" s="24"/>
      <c r="W47" s="24"/>
    </row>
    <row r="48" spans="1:339" ht="12.75">
      <c r="E48" s="499"/>
      <c r="F48" s="24"/>
      <c r="H48" s="23"/>
      <c r="J48" s="200"/>
      <c r="K48" s="200"/>
      <c r="L48" s="200"/>
      <c r="M48" s="200"/>
      <c r="N48" s="200"/>
      <c r="P48" s="24"/>
      <c r="R48" s="24"/>
      <c r="S48" s="23"/>
      <c r="T48" s="24"/>
      <c r="U48" s="24"/>
      <c r="V48" s="24"/>
      <c r="W48" s="24"/>
    </row>
    <row r="49" spans="5:23" ht="12.75">
      <c r="E49" s="499"/>
      <c r="F49" s="24"/>
      <c r="H49" s="23"/>
      <c r="J49" s="200"/>
      <c r="K49" s="200"/>
      <c r="L49" s="200"/>
      <c r="M49" s="200"/>
      <c r="N49" s="200"/>
      <c r="P49" s="24"/>
      <c r="R49" s="24"/>
      <c r="S49" s="23"/>
      <c r="T49" s="24"/>
      <c r="U49" s="24"/>
      <c r="V49" s="24"/>
      <c r="W49" s="24"/>
    </row>
    <row r="50" spans="5:23" ht="12.75">
      <c r="E50" s="499"/>
      <c r="F50" s="24"/>
      <c r="H50" s="23"/>
      <c r="J50" s="200"/>
      <c r="K50" s="200"/>
      <c r="L50" s="200"/>
      <c r="M50" s="200"/>
      <c r="N50" s="200"/>
      <c r="P50" s="24"/>
      <c r="R50" s="24"/>
      <c r="S50" s="23"/>
      <c r="T50" s="24"/>
      <c r="U50" s="24"/>
      <c r="V50" s="24"/>
      <c r="W50" s="24"/>
    </row>
    <row r="51" spans="5:23" ht="12.75">
      <c r="E51" s="499"/>
      <c r="F51" s="24"/>
      <c r="H51" s="23"/>
      <c r="J51" s="200"/>
      <c r="K51" s="200"/>
      <c r="L51" s="200"/>
      <c r="M51" s="200"/>
      <c r="N51" s="200"/>
      <c r="P51" s="24"/>
      <c r="R51" s="24"/>
      <c r="S51" s="23"/>
      <c r="T51" s="24"/>
      <c r="U51" s="24"/>
      <c r="V51" s="24"/>
      <c r="W51" s="24"/>
    </row>
    <row r="52" spans="5:23" ht="12.75">
      <c r="E52" s="499"/>
      <c r="F52" s="24"/>
      <c r="H52" s="23"/>
      <c r="J52" s="200"/>
      <c r="K52" s="200"/>
      <c r="L52" s="200"/>
      <c r="M52" s="200"/>
      <c r="N52" s="200"/>
      <c r="P52" s="24"/>
      <c r="R52" s="24"/>
      <c r="S52" s="23"/>
      <c r="T52" s="24"/>
      <c r="U52" s="24"/>
      <c r="V52" s="24"/>
      <c r="W52" s="24"/>
    </row>
    <row r="53" spans="5:23" ht="12.75">
      <c r="E53" s="499"/>
      <c r="F53" s="24"/>
      <c r="H53" s="23"/>
      <c r="J53" s="200"/>
      <c r="K53" s="200"/>
      <c r="L53" s="200"/>
      <c r="M53" s="200"/>
      <c r="N53" s="200"/>
      <c r="P53" s="24"/>
      <c r="R53" s="24"/>
      <c r="S53" s="23"/>
      <c r="T53" s="24"/>
      <c r="U53" s="24"/>
      <c r="V53" s="24"/>
      <c r="W53" s="24"/>
    </row>
    <row r="54" spans="5:23" ht="12.75">
      <c r="E54" s="499"/>
      <c r="F54" s="24"/>
      <c r="H54" s="23"/>
      <c r="J54" s="200"/>
      <c r="K54" s="200"/>
      <c r="L54" s="200"/>
      <c r="M54" s="200"/>
      <c r="N54" s="200"/>
      <c r="P54" s="24"/>
      <c r="R54" s="24"/>
      <c r="S54" s="23"/>
      <c r="T54" s="24"/>
      <c r="U54" s="24"/>
      <c r="V54" s="24"/>
      <c r="W54" s="24"/>
    </row>
    <row r="55" spans="5:23" ht="12.75">
      <c r="E55" s="499"/>
      <c r="F55" s="24"/>
      <c r="H55" s="23"/>
      <c r="J55" s="200"/>
      <c r="K55" s="200"/>
      <c r="L55" s="200"/>
      <c r="M55" s="200"/>
      <c r="N55" s="200"/>
      <c r="P55" s="24"/>
      <c r="R55" s="24"/>
      <c r="S55" s="23"/>
      <c r="T55" s="24"/>
      <c r="U55" s="24"/>
      <c r="V55" s="24"/>
      <c r="W55" s="24"/>
    </row>
    <row r="56" spans="5:23" ht="12.75">
      <c r="E56" s="499"/>
      <c r="F56" s="24"/>
      <c r="H56" s="23"/>
      <c r="J56" s="200"/>
      <c r="K56" s="200"/>
      <c r="L56" s="200"/>
      <c r="M56" s="200"/>
      <c r="N56" s="200"/>
      <c r="P56" s="24"/>
      <c r="R56" s="24"/>
      <c r="S56" s="23"/>
      <c r="T56" s="24"/>
      <c r="U56" s="24"/>
      <c r="V56" s="24"/>
      <c r="W56" s="24"/>
    </row>
    <row r="57" spans="5:23" ht="12.75">
      <c r="E57" s="499"/>
      <c r="F57" s="24"/>
      <c r="H57" s="23"/>
      <c r="J57" s="200"/>
      <c r="K57" s="200"/>
      <c r="L57" s="200"/>
      <c r="M57" s="200"/>
      <c r="N57" s="200"/>
      <c r="P57" s="24"/>
      <c r="R57" s="24"/>
      <c r="S57" s="23"/>
      <c r="T57" s="24"/>
      <c r="U57" s="24"/>
      <c r="V57" s="24"/>
      <c r="W57" s="24"/>
    </row>
    <row r="58" spans="5:23" ht="12.75">
      <c r="E58" s="499"/>
      <c r="F58" s="24"/>
      <c r="H58" s="23"/>
      <c r="J58" s="200"/>
      <c r="K58" s="200"/>
      <c r="L58" s="200"/>
      <c r="M58" s="200"/>
      <c r="N58" s="200"/>
      <c r="P58" s="24"/>
      <c r="R58" s="24"/>
      <c r="S58" s="23"/>
      <c r="T58" s="24"/>
      <c r="U58" s="24"/>
      <c r="V58" s="24"/>
      <c r="W58" s="24"/>
    </row>
    <row r="59" spans="5:23" ht="12.75">
      <c r="E59" s="499"/>
      <c r="F59" s="24"/>
      <c r="H59" s="23"/>
      <c r="J59" s="200"/>
      <c r="K59" s="200"/>
      <c r="L59" s="200"/>
      <c r="M59" s="200"/>
      <c r="N59" s="200"/>
      <c r="P59" s="24"/>
      <c r="R59" s="24"/>
      <c r="S59" s="23"/>
      <c r="T59" s="24"/>
      <c r="U59" s="24"/>
      <c r="V59" s="24"/>
      <c r="W59" s="24"/>
    </row>
    <row r="60" spans="5:23" ht="12.75">
      <c r="E60" s="499"/>
      <c r="F60" s="24"/>
      <c r="H60" s="23"/>
      <c r="J60" s="200"/>
      <c r="K60" s="200"/>
      <c r="L60" s="200"/>
      <c r="M60" s="200"/>
      <c r="N60" s="200"/>
      <c r="P60" s="24"/>
      <c r="R60" s="24"/>
      <c r="S60" s="23"/>
      <c r="T60" s="24"/>
      <c r="U60" s="24"/>
      <c r="V60" s="24"/>
      <c r="W60" s="24"/>
    </row>
    <row r="61" spans="5:23" ht="12.75">
      <c r="E61" s="499"/>
      <c r="F61" s="24"/>
      <c r="H61" s="23"/>
      <c r="J61" s="200"/>
      <c r="K61" s="200"/>
      <c r="L61" s="200"/>
      <c r="M61" s="200"/>
      <c r="N61" s="200"/>
      <c r="P61" s="24"/>
      <c r="R61" s="24"/>
      <c r="S61" s="23"/>
      <c r="T61" s="24"/>
      <c r="U61" s="24"/>
      <c r="V61" s="24"/>
      <c r="W61" s="24"/>
    </row>
    <row r="62" spans="5:23" ht="12.75">
      <c r="E62" s="499"/>
      <c r="F62" s="24"/>
      <c r="H62" s="23"/>
      <c r="J62" s="200"/>
      <c r="K62" s="200"/>
      <c r="L62" s="200"/>
      <c r="M62" s="200"/>
      <c r="N62" s="200"/>
      <c r="P62" s="24"/>
      <c r="R62" s="24"/>
      <c r="S62" s="23"/>
      <c r="T62" s="24"/>
      <c r="U62" s="24"/>
      <c r="V62" s="24"/>
      <c r="W62" s="24"/>
    </row>
    <row r="63" spans="5:23" ht="12.75">
      <c r="E63" s="499"/>
      <c r="F63" s="24"/>
      <c r="H63" s="23"/>
      <c r="J63" s="200"/>
      <c r="K63" s="200"/>
      <c r="L63" s="200"/>
      <c r="M63" s="200"/>
      <c r="N63" s="200"/>
      <c r="P63" s="24"/>
      <c r="R63" s="24"/>
      <c r="S63" s="23"/>
      <c r="T63" s="24"/>
      <c r="U63" s="24"/>
      <c r="V63" s="24"/>
      <c r="W63" s="24"/>
    </row>
    <row r="64" spans="5:23" ht="12.75">
      <c r="E64" s="499"/>
      <c r="F64" s="24"/>
      <c r="H64" s="23"/>
      <c r="J64" s="200"/>
      <c r="K64" s="200"/>
      <c r="L64" s="200"/>
      <c r="M64" s="200"/>
      <c r="N64" s="200"/>
      <c r="P64" s="24"/>
      <c r="R64" s="24"/>
      <c r="S64" s="23"/>
      <c r="T64" s="24"/>
      <c r="U64" s="24"/>
      <c r="V64" s="24"/>
      <c r="W64" s="24"/>
    </row>
    <row r="65" spans="5:23" ht="12.75">
      <c r="E65" s="499"/>
      <c r="F65" s="24"/>
      <c r="H65" s="23"/>
      <c r="J65" s="200"/>
      <c r="K65" s="200"/>
      <c r="L65" s="200"/>
      <c r="M65" s="200"/>
      <c r="N65" s="200"/>
      <c r="P65" s="24"/>
      <c r="R65" s="24"/>
      <c r="S65" s="23"/>
      <c r="T65" s="24"/>
      <c r="U65" s="24"/>
      <c r="V65" s="24"/>
      <c r="W65" s="24"/>
    </row>
    <row r="66" spans="5:23" ht="12.75">
      <c r="E66" s="499"/>
      <c r="F66" s="24"/>
      <c r="H66" s="23"/>
      <c r="J66" s="200"/>
      <c r="K66" s="200"/>
      <c r="L66" s="200"/>
      <c r="M66" s="200"/>
      <c r="N66" s="200"/>
      <c r="P66" s="24"/>
      <c r="R66" s="24"/>
      <c r="S66" s="23"/>
      <c r="T66" s="24"/>
      <c r="U66" s="24"/>
      <c r="V66" s="24"/>
      <c r="W66" s="24"/>
    </row>
    <row r="67" spans="5:23" ht="12.75">
      <c r="E67" s="499"/>
      <c r="F67" s="24"/>
      <c r="H67" s="23"/>
      <c r="J67" s="200"/>
      <c r="K67" s="200"/>
      <c r="L67" s="200"/>
      <c r="M67" s="200"/>
      <c r="N67" s="200"/>
      <c r="P67" s="24"/>
      <c r="R67" s="24"/>
      <c r="S67" s="23"/>
      <c r="T67" s="24"/>
      <c r="U67" s="24"/>
      <c r="V67" s="24"/>
      <c r="W67" s="24"/>
    </row>
    <row r="68" spans="5:23" ht="12.75">
      <c r="E68" s="499"/>
      <c r="F68" s="24"/>
      <c r="H68" s="23"/>
      <c r="J68" s="200"/>
      <c r="K68" s="200"/>
      <c r="L68" s="200"/>
      <c r="M68" s="200"/>
      <c r="N68" s="200"/>
      <c r="P68" s="24"/>
      <c r="R68" s="24"/>
      <c r="S68" s="23"/>
      <c r="T68" s="24"/>
      <c r="U68" s="24"/>
      <c r="V68" s="24"/>
      <c r="W68" s="24"/>
    </row>
    <row r="69" spans="5:23" ht="12.75">
      <c r="E69" s="499"/>
      <c r="F69" s="24"/>
      <c r="H69" s="23"/>
      <c r="J69" s="200"/>
      <c r="K69" s="200"/>
      <c r="L69" s="200"/>
      <c r="M69" s="200"/>
      <c r="N69" s="200"/>
      <c r="P69" s="24"/>
      <c r="R69" s="24"/>
      <c r="S69" s="23"/>
      <c r="T69" s="24"/>
      <c r="U69" s="24"/>
      <c r="V69" s="24"/>
      <c r="W69" s="24"/>
    </row>
    <row r="70" spans="5:23" ht="12.75">
      <c r="E70" s="499"/>
      <c r="F70" s="24"/>
      <c r="H70" s="23"/>
      <c r="J70" s="200"/>
      <c r="K70" s="200"/>
      <c r="L70" s="200"/>
      <c r="M70" s="200"/>
      <c r="N70" s="200"/>
      <c r="P70" s="24"/>
      <c r="R70" s="24"/>
      <c r="S70" s="23"/>
      <c r="T70" s="24"/>
      <c r="U70" s="24"/>
      <c r="V70" s="24"/>
      <c r="W70" s="24"/>
    </row>
    <row r="71" spans="5:23" ht="12.75">
      <c r="E71" s="499"/>
      <c r="F71" s="24"/>
      <c r="H71" s="23"/>
      <c r="J71" s="200"/>
      <c r="K71" s="200"/>
      <c r="L71" s="200"/>
      <c r="M71" s="200"/>
      <c r="N71" s="200"/>
      <c r="P71" s="24"/>
      <c r="R71" s="24"/>
      <c r="S71" s="23"/>
      <c r="T71" s="24"/>
      <c r="U71" s="24"/>
      <c r="V71" s="24"/>
      <c r="W71" s="24"/>
    </row>
    <row r="72" spans="5:23" ht="12.75">
      <c r="E72" s="499"/>
      <c r="F72" s="24"/>
      <c r="H72" s="23"/>
      <c r="J72" s="200"/>
      <c r="K72" s="200"/>
      <c r="L72" s="200"/>
      <c r="M72" s="200"/>
      <c r="N72" s="200"/>
      <c r="P72" s="24"/>
      <c r="R72" s="24"/>
      <c r="S72" s="23"/>
      <c r="T72" s="24"/>
      <c r="U72" s="24"/>
      <c r="V72" s="24"/>
      <c r="W72" s="24"/>
    </row>
    <row r="73" spans="5:23" ht="12.75">
      <c r="E73" s="499"/>
      <c r="F73" s="24"/>
      <c r="H73" s="23"/>
      <c r="J73" s="200"/>
      <c r="K73" s="200"/>
      <c r="L73" s="200"/>
      <c r="M73" s="200"/>
      <c r="N73" s="200"/>
      <c r="P73" s="24"/>
      <c r="R73" s="24"/>
      <c r="S73" s="23"/>
      <c r="T73" s="24"/>
      <c r="U73" s="24"/>
      <c r="V73" s="24"/>
      <c r="W73" s="24"/>
    </row>
    <row r="74" spans="5:23" ht="12.75">
      <c r="E74" s="499"/>
      <c r="F74" s="24"/>
      <c r="H74" s="23"/>
      <c r="J74" s="200"/>
      <c r="K74" s="200"/>
      <c r="L74" s="200"/>
      <c r="M74" s="200"/>
      <c r="N74" s="200"/>
      <c r="P74" s="24"/>
      <c r="R74" s="24"/>
      <c r="S74" s="23"/>
      <c r="T74" s="24"/>
      <c r="U74" s="24"/>
      <c r="V74" s="24"/>
      <c r="W74" s="24"/>
    </row>
    <row r="75" spans="5:23" ht="12.75">
      <c r="E75" s="499"/>
      <c r="F75" s="24"/>
      <c r="H75" s="23"/>
      <c r="J75" s="200"/>
      <c r="K75" s="200"/>
      <c r="L75" s="200"/>
      <c r="M75" s="200"/>
      <c r="N75" s="200"/>
      <c r="P75" s="24"/>
      <c r="R75" s="24"/>
      <c r="S75" s="23"/>
      <c r="T75" s="24"/>
      <c r="U75" s="24"/>
      <c r="V75" s="24"/>
      <c r="W75" s="24"/>
    </row>
    <row r="76" spans="5:23" ht="12.75">
      <c r="E76" s="499"/>
      <c r="F76" s="24"/>
      <c r="H76" s="23"/>
      <c r="J76" s="200"/>
      <c r="K76" s="200"/>
      <c r="L76" s="200"/>
      <c r="M76" s="200"/>
      <c r="N76" s="200"/>
      <c r="P76" s="24"/>
      <c r="R76" s="24"/>
      <c r="S76" s="23"/>
      <c r="T76" s="24"/>
      <c r="U76" s="24"/>
      <c r="V76" s="24"/>
      <c r="W76" s="24"/>
    </row>
    <row r="77" spans="5:23" ht="12.75">
      <c r="E77" s="499"/>
      <c r="F77" s="24"/>
      <c r="H77" s="23"/>
      <c r="J77" s="200"/>
      <c r="K77" s="200"/>
      <c r="L77" s="200"/>
      <c r="M77" s="200"/>
      <c r="N77" s="200"/>
      <c r="P77" s="24"/>
      <c r="R77" s="24"/>
      <c r="S77" s="23"/>
      <c r="T77" s="24"/>
      <c r="U77" s="24"/>
      <c r="V77" s="24"/>
      <c r="W77" s="24"/>
    </row>
    <row r="78" spans="5:23" ht="12.75">
      <c r="E78" s="499"/>
      <c r="F78" s="24"/>
      <c r="H78" s="23"/>
      <c r="J78" s="200"/>
      <c r="K78" s="200"/>
      <c r="L78" s="200"/>
      <c r="M78" s="200"/>
      <c r="N78" s="200"/>
      <c r="P78" s="24"/>
      <c r="R78" s="24"/>
      <c r="S78" s="23"/>
      <c r="T78" s="24"/>
      <c r="U78" s="24"/>
      <c r="V78" s="24"/>
      <c r="W78" s="24"/>
    </row>
    <row r="79" spans="5:23" ht="12.75">
      <c r="E79" s="499"/>
      <c r="F79" s="24"/>
      <c r="H79" s="23"/>
      <c r="J79" s="200"/>
      <c r="K79" s="200"/>
      <c r="L79" s="200"/>
      <c r="M79" s="200"/>
      <c r="N79" s="200"/>
      <c r="P79" s="24"/>
      <c r="R79" s="24"/>
      <c r="S79" s="23"/>
      <c r="T79" s="24"/>
      <c r="U79" s="24"/>
      <c r="V79" s="24"/>
      <c r="W79" s="24"/>
    </row>
    <row r="80" spans="5:23" ht="12.75">
      <c r="E80" s="499"/>
      <c r="F80" s="24"/>
      <c r="H80" s="23"/>
      <c r="J80" s="200"/>
      <c r="K80" s="200"/>
      <c r="L80" s="200"/>
      <c r="M80" s="200"/>
      <c r="N80" s="200"/>
      <c r="P80" s="24"/>
      <c r="R80" s="24"/>
      <c r="S80" s="23"/>
      <c r="T80" s="24"/>
      <c r="U80" s="24"/>
      <c r="V80" s="24"/>
      <c r="W80" s="24"/>
    </row>
    <row r="81" spans="5:23" ht="12.75">
      <c r="E81" s="499"/>
      <c r="F81" s="24"/>
      <c r="H81" s="23"/>
      <c r="J81" s="200"/>
      <c r="K81" s="200"/>
      <c r="L81" s="200"/>
      <c r="M81" s="200"/>
      <c r="N81" s="200"/>
      <c r="P81" s="24"/>
      <c r="R81" s="24"/>
      <c r="S81" s="23"/>
      <c r="T81" s="24"/>
      <c r="U81" s="24"/>
      <c r="V81" s="24"/>
      <c r="W81" s="24"/>
    </row>
    <row r="82" spans="5:23" ht="12.75">
      <c r="E82" s="499"/>
      <c r="F82" s="24"/>
      <c r="H82" s="23"/>
      <c r="J82" s="200"/>
      <c r="K82" s="200"/>
      <c r="L82" s="200"/>
      <c r="M82" s="200"/>
      <c r="N82" s="200"/>
      <c r="P82" s="24"/>
      <c r="R82" s="24"/>
      <c r="S82" s="23"/>
      <c r="T82" s="24"/>
      <c r="U82" s="24"/>
      <c r="V82" s="24"/>
      <c r="W82" s="24"/>
    </row>
    <row r="83" spans="5:23" ht="12.75">
      <c r="E83" s="499"/>
      <c r="F83" s="24"/>
      <c r="H83" s="23"/>
      <c r="J83" s="200"/>
      <c r="K83" s="200"/>
      <c r="L83" s="200"/>
      <c r="M83" s="200"/>
      <c r="N83" s="200"/>
      <c r="P83" s="24"/>
      <c r="R83" s="24"/>
      <c r="S83" s="23"/>
      <c r="T83" s="24"/>
      <c r="U83" s="24"/>
      <c r="V83" s="24"/>
      <c r="W83" s="24"/>
    </row>
    <row r="84" spans="5:23" ht="12.75">
      <c r="E84" s="499"/>
      <c r="F84" s="24"/>
      <c r="H84" s="23"/>
      <c r="J84" s="200"/>
      <c r="K84" s="200"/>
      <c r="L84" s="200"/>
      <c r="M84" s="200"/>
      <c r="N84" s="200"/>
      <c r="P84" s="24"/>
      <c r="R84" s="24"/>
      <c r="S84" s="23"/>
      <c r="T84" s="24"/>
      <c r="U84" s="24"/>
      <c r="V84" s="24"/>
      <c r="W84" s="24"/>
    </row>
    <row r="85" spans="5:23" ht="12.75">
      <c r="E85" s="499"/>
      <c r="F85" s="24"/>
      <c r="H85" s="23"/>
      <c r="J85" s="200"/>
      <c r="K85" s="200"/>
      <c r="L85" s="200"/>
      <c r="M85" s="200"/>
      <c r="N85" s="200"/>
      <c r="P85" s="24"/>
      <c r="R85" s="24"/>
      <c r="S85" s="23"/>
      <c r="T85" s="24"/>
      <c r="U85" s="24"/>
      <c r="V85" s="24"/>
      <c r="W85" s="24"/>
    </row>
    <row r="86" spans="5:23" ht="12.75">
      <c r="E86" s="499"/>
      <c r="F86" s="24"/>
      <c r="H86" s="23"/>
      <c r="J86" s="200"/>
      <c r="K86" s="200"/>
      <c r="L86" s="200"/>
      <c r="M86" s="200"/>
      <c r="N86" s="200"/>
      <c r="P86" s="24"/>
      <c r="R86" s="24"/>
      <c r="S86" s="23"/>
      <c r="T86" s="24"/>
      <c r="U86" s="24"/>
      <c r="V86" s="24"/>
      <c r="W86" s="24"/>
    </row>
    <row r="87" spans="5:23" ht="12.75">
      <c r="E87" s="499"/>
      <c r="F87" s="24"/>
      <c r="H87" s="23"/>
      <c r="J87" s="200"/>
      <c r="K87" s="200"/>
      <c r="L87" s="200"/>
      <c r="M87" s="200"/>
      <c r="N87" s="200"/>
      <c r="P87" s="24"/>
      <c r="R87" s="24"/>
      <c r="S87" s="23"/>
      <c r="T87" s="24"/>
      <c r="U87" s="24"/>
      <c r="V87" s="24"/>
      <c r="W87" s="24"/>
    </row>
    <row r="88" spans="5:23" ht="12.75">
      <c r="E88" s="499"/>
      <c r="F88" s="24"/>
      <c r="H88" s="23"/>
      <c r="J88" s="200"/>
      <c r="K88" s="200"/>
      <c r="L88" s="200"/>
      <c r="M88" s="200"/>
      <c r="N88" s="200"/>
      <c r="P88" s="24"/>
      <c r="R88" s="24"/>
      <c r="S88" s="23"/>
      <c r="T88" s="24"/>
      <c r="U88" s="24"/>
      <c r="V88" s="24"/>
      <c r="W88" s="24"/>
    </row>
    <row r="89" spans="5:23" ht="12.75">
      <c r="E89" s="499"/>
      <c r="F89" s="24"/>
      <c r="H89" s="23"/>
      <c r="J89" s="200"/>
      <c r="K89" s="200"/>
      <c r="L89" s="200"/>
      <c r="M89" s="200"/>
      <c r="N89" s="200"/>
      <c r="P89" s="24"/>
      <c r="R89" s="24"/>
      <c r="S89" s="23"/>
      <c r="T89" s="24"/>
      <c r="U89" s="24"/>
      <c r="V89" s="24"/>
      <c r="W89" s="24"/>
    </row>
    <row r="90" spans="5:23" ht="12.75">
      <c r="E90" s="499"/>
      <c r="F90" s="24"/>
      <c r="H90" s="23"/>
      <c r="J90" s="200"/>
      <c r="K90" s="200"/>
      <c r="L90" s="200"/>
      <c r="M90" s="200"/>
      <c r="N90" s="200"/>
      <c r="P90" s="24"/>
      <c r="R90" s="24"/>
      <c r="S90" s="23"/>
      <c r="T90" s="24"/>
      <c r="U90" s="24"/>
      <c r="V90" s="24"/>
      <c r="W90" s="24"/>
    </row>
    <row r="91" spans="5:23" ht="12.75">
      <c r="E91" s="499"/>
      <c r="F91" s="24"/>
      <c r="H91" s="23"/>
      <c r="J91" s="200"/>
      <c r="K91" s="200"/>
      <c r="L91" s="200"/>
      <c r="M91" s="200"/>
      <c r="N91" s="200"/>
      <c r="P91" s="24"/>
      <c r="R91" s="24"/>
      <c r="S91" s="23"/>
      <c r="T91" s="24"/>
      <c r="U91" s="24"/>
      <c r="V91" s="24"/>
      <c r="W91" s="24"/>
    </row>
    <row r="92" spans="5:23" ht="12.75">
      <c r="E92" s="499"/>
      <c r="F92" s="24"/>
      <c r="H92" s="23"/>
      <c r="J92" s="200"/>
      <c r="K92" s="200"/>
      <c r="L92" s="200"/>
      <c r="M92" s="200"/>
      <c r="N92" s="200"/>
      <c r="P92" s="24"/>
      <c r="R92" s="24"/>
      <c r="S92" s="23"/>
      <c r="T92" s="24"/>
      <c r="U92" s="24"/>
      <c r="V92" s="24"/>
      <c r="W92" s="24"/>
    </row>
    <row r="93" spans="5:23" ht="12.75">
      <c r="E93" s="499"/>
      <c r="F93" s="24"/>
      <c r="H93" s="23"/>
      <c r="J93" s="200"/>
      <c r="K93" s="200"/>
      <c r="L93" s="200"/>
      <c r="M93" s="200"/>
      <c r="N93" s="200"/>
      <c r="P93" s="24"/>
      <c r="R93" s="24"/>
      <c r="S93" s="23"/>
      <c r="T93" s="24"/>
      <c r="U93" s="24"/>
      <c r="V93" s="24"/>
      <c r="W93" s="24"/>
    </row>
    <row r="94" spans="5:23" ht="12.75">
      <c r="E94" s="499"/>
      <c r="F94" s="24"/>
      <c r="H94" s="23"/>
      <c r="J94" s="200"/>
      <c r="K94" s="200"/>
      <c r="L94" s="200"/>
      <c r="M94" s="200"/>
      <c r="N94" s="200"/>
      <c r="P94" s="24"/>
      <c r="R94" s="24"/>
      <c r="S94" s="23"/>
      <c r="T94" s="24"/>
      <c r="U94" s="24"/>
      <c r="V94" s="24"/>
      <c r="W94" s="24"/>
    </row>
    <row r="95" spans="5:23" ht="12.75">
      <c r="E95" s="499"/>
      <c r="F95" s="24"/>
      <c r="H95" s="23"/>
      <c r="J95" s="200"/>
      <c r="K95" s="200"/>
      <c r="L95" s="200"/>
      <c r="M95" s="200"/>
      <c r="N95" s="200"/>
      <c r="P95" s="24"/>
      <c r="R95" s="24"/>
      <c r="S95" s="23"/>
      <c r="T95" s="24"/>
      <c r="U95" s="24"/>
      <c r="V95" s="24"/>
      <c r="W95" s="24"/>
    </row>
    <row r="96" spans="5:23" ht="12.75">
      <c r="E96" s="499"/>
      <c r="F96" s="24"/>
      <c r="H96" s="23"/>
      <c r="J96" s="200"/>
      <c r="K96" s="200"/>
      <c r="L96" s="200"/>
      <c r="M96" s="200"/>
      <c r="N96" s="200"/>
      <c r="P96" s="24"/>
      <c r="R96" s="24"/>
      <c r="S96" s="23"/>
      <c r="T96" s="24"/>
      <c r="U96" s="24"/>
      <c r="V96" s="24"/>
      <c r="W96" s="24"/>
    </row>
    <row r="97" spans="5:23" ht="12.75">
      <c r="E97" s="499"/>
      <c r="F97" s="24"/>
      <c r="H97" s="23"/>
      <c r="J97" s="200"/>
      <c r="K97" s="200"/>
      <c r="L97" s="200"/>
      <c r="M97" s="200"/>
      <c r="N97" s="200"/>
      <c r="P97" s="24"/>
      <c r="R97" s="24"/>
      <c r="S97" s="23"/>
      <c r="T97" s="24"/>
      <c r="U97" s="24"/>
      <c r="V97" s="24"/>
      <c r="W97" s="24"/>
    </row>
    <row r="98" spans="5:23" ht="12.75">
      <c r="E98" s="499"/>
      <c r="F98" s="24"/>
      <c r="H98" s="23"/>
      <c r="J98" s="200"/>
      <c r="K98" s="200"/>
      <c r="L98" s="200"/>
      <c r="M98" s="200"/>
      <c r="N98" s="200"/>
      <c r="P98" s="24"/>
      <c r="R98" s="24"/>
      <c r="S98" s="23"/>
      <c r="T98" s="24"/>
      <c r="U98" s="24"/>
      <c r="V98" s="24"/>
      <c r="W98" s="24"/>
    </row>
    <row r="99" spans="5:23" ht="12.75">
      <c r="E99" s="499"/>
      <c r="F99" s="24"/>
      <c r="H99" s="23"/>
      <c r="J99" s="200"/>
      <c r="K99" s="200"/>
      <c r="L99" s="200"/>
      <c r="M99" s="200"/>
      <c r="N99" s="200"/>
      <c r="P99" s="24"/>
      <c r="R99" s="24"/>
      <c r="S99" s="23"/>
      <c r="T99" s="24"/>
      <c r="U99" s="24"/>
      <c r="V99" s="24"/>
      <c r="W99" s="24"/>
    </row>
    <row r="100" spans="5:23" ht="12.75">
      <c r="E100" s="499"/>
      <c r="F100" s="24"/>
      <c r="H100" s="23"/>
      <c r="J100" s="200"/>
      <c r="K100" s="200"/>
      <c r="L100" s="200"/>
      <c r="M100" s="200"/>
      <c r="N100" s="200"/>
      <c r="P100" s="24"/>
      <c r="R100" s="24"/>
      <c r="S100" s="23"/>
      <c r="T100" s="24"/>
      <c r="U100" s="24"/>
      <c r="V100" s="24"/>
      <c r="W100" s="24"/>
    </row>
    <row r="101" spans="5:23" ht="12.75">
      <c r="E101" s="499"/>
      <c r="F101" s="24"/>
      <c r="H101" s="23"/>
      <c r="J101" s="200"/>
      <c r="K101" s="200"/>
      <c r="L101" s="200"/>
      <c r="M101" s="200"/>
      <c r="N101" s="200"/>
      <c r="P101" s="24"/>
      <c r="R101" s="24"/>
      <c r="S101" s="23"/>
      <c r="T101" s="24"/>
      <c r="U101" s="24"/>
      <c r="V101" s="24"/>
      <c r="W101" s="24"/>
    </row>
    <row r="102" spans="5:23" ht="12.75">
      <c r="E102" s="499"/>
      <c r="F102" s="24"/>
      <c r="H102" s="23"/>
      <c r="J102" s="200"/>
      <c r="K102" s="200"/>
      <c r="L102" s="200"/>
      <c r="M102" s="200"/>
      <c r="N102" s="200"/>
      <c r="P102" s="24"/>
      <c r="R102" s="24"/>
      <c r="S102" s="23"/>
      <c r="T102" s="24"/>
      <c r="U102" s="24"/>
      <c r="V102" s="24"/>
      <c r="W102" s="24"/>
    </row>
    <row r="103" spans="5:23" ht="12.75">
      <c r="E103" s="499"/>
      <c r="F103" s="24"/>
      <c r="H103" s="23"/>
      <c r="J103" s="200"/>
      <c r="K103" s="200"/>
      <c r="L103" s="200"/>
      <c r="M103" s="200"/>
      <c r="N103" s="200"/>
      <c r="P103" s="24"/>
      <c r="R103" s="24"/>
      <c r="S103" s="23"/>
      <c r="T103" s="24"/>
      <c r="U103" s="24"/>
      <c r="V103" s="24"/>
      <c r="W103" s="24"/>
    </row>
    <row r="104" spans="5:23" ht="12.75">
      <c r="E104" s="499"/>
      <c r="F104" s="24"/>
      <c r="H104" s="23"/>
      <c r="J104" s="200"/>
      <c r="K104" s="200"/>
      <c r="L104" s="200"/>
      <c r="M104" s="200"/>
      <c r="N104" s="200"/>
      <c r="P104" s="24"/>
      <c r="R104" s="24"/>
      <c r="S104" s="23"/>
      <c r="T104" s="24"/>
      <c r="U104" s="24"/>
      <c r="V104" s="24"/>
      <c r="W104" s="24"/>
    </row>
    <row r="105" spans="5:23" ht="12.75">
      <c r="E105" s="499"/>
      <c r="F105" s="24"/>
      <c r="H105" s="23"/>
      <c r="J105" s="200"/>
      <c r="K105" s="200"/>
      <c r="L105" s="200"/>
      <c r="M105" s="200"/>
      <c r="N105" s="200"/>
      <c r="P105" s="24"/>
      <c r="R105" s="24"/>
      <c r="S105" s="23"/>
      <c r="T105" s="24"/>
      <c r="U105" s="24"/>
      <c r="V105" s="24"/>
      <c r="W105" s="24"/>
    </row>
    <row r="106" spans="5:23" ht="12.75">
      <c r="E106" s="499"/>
      <c r="F106" s="24"/>
      <c r="H106" s="23"/>
      <c r="J106" s="200"/>
      <c r="K106" s="200"/>
      <c r="L106" s="200"/>
      <c r="M106" s="200"/>
      <c r="N106" s="200"/>
      <c r="P106" s="24"/>
      <c r="R106" s="24"/>
      <c r="S106" s="23"/>
      <c r="T106" s="24"/>
      <c r="U106" s="24"/>
      <c r="V106" s="24"/>
      <c r="W106" s="24"/>
    </row>
    <row r="107" spans="5:23" ht="12.75">
      <c r="E107" s="499"/>
      <c r="F107" s="24"/>
      <c r="H107" s="23"/>
      <c r="J107" s="200"/>
      <c r="K107" s="200"/>
      <c r="L107" s="200"/>
      <c r="M107" s="200"/>
      <c r="N107" s="200"/>
      <c r="P107" s="24"/>
      <c r="R107" s="24"/>
      <c r="S107" s="23"/>
      <c r="T107" s="24"/>
      <c r="U107" s="24"/>
      <c r="V107" s="24"/>
      <c r="W107" s="24"/>
    </row>
    <row r="108" spans="5:23" ht="12.75">
      <c r="E108" s="499"/>
      <c r="F108" s="24"/>
      <c r="H108" s="23"/>
      <c r="J108" s="200"/>
      <c r="K108" s="200"/>
      <c r="L108" s="200"/>
      <c r="M108" s="200"/>
      <c r="N108" s="200"/>
      <c r="P108" s="24"/>
      <c r="R108" s="24"/>
      <c r="S108" s="23"/>
      <c r="T108" s="24"/>
      <c r="U108" s="24"/>
      <c r="V108" s="24"/>
      <c r="W108" s="24"/>
    </row>
    <row r="109" spans="5:23" ht="12.75">
      <c r="E109" s="499"/>
      <c r="F109" s="24"/>
      <c r="H109" s="23"/>
      <c r="J109" s="200"/>
      <c r="K109" s="200"/>
      <c r="L109" s="200"/>
      <c r="M109" s="200"/>
      <c r="N109" s="200"/>
      <c r="P109" s="24"/>
      <c r="R109" s="24"/>
      <c r="S109" s="23"/>
      <c r="T109" s="24"/>
      <c r="U109" s="24"/>
      <c r="V109" s="24"/>
      <c r="W109" s="24"/>
    </row>
    <row r="110" spans="5:23" ht="12.75">
      <c r="E110" s="499"/>
      <c r="F110" s="24"/>
      <c r="H110" s="23"/>
      <c r="J110" s="200"/>
      <c r="K110" s="200"/>
      <c r="L110" s="200"/>
      <c r="M110" s="200"/>
      <c r="N110" s="200"/>
      <c r="P110" s="24"/>
      <c r="R110" s="24"/>
      <c r="S110" s="23"/>
      <c r="T110" s="24"/>
      <c r="U110" s="24"/>
      <c r="V110" s="24"/>
      <c r="W110" s="24"/>
    </row>
    <row r="111" spans="5:23" ht="12.75">
      <c r="E111" s="499"/>
      <c r="F111" s="24"/>
      <c r="H111" s="23"/>
      <c r="J111" s="200"/>
      <c r="K111" s="200"/>
      <c r="L111" s="200"/>
      <c r="M111" s="200"/>
      <c r="N111" s="200"/>
      <c r="P111" s="24"/>
      <c r="R111" s="24"/>
      <c r="S111" s="23"/>
      <c r="T111" s="24"/>
      <c r="U111" s="24"/>
      <c r="V111" s="24"/>
      <c r="W111" s="24"/>
    </row>
    <row r="112" spans="5:23" ht="12.75">
      <c r="E112" s="499"/>
      <c r="F112" s="24"/>
      <c r="H112" s="23"/>
      <c r="J112" s="200"/>
      <c r="K112" s="200"/>
      <c r="L112" s="200"/>
      <c r="M112" s="200"/>
      <c r="N112" s="200"/>
      <c r="P112" s="24"/>
      <c r="R112" s="24"/>
      <c r="S112" s="23"/>
      <c r="T112" s="24"/>
      <c r="U112" s="24"/>
      <c r="V112" s="24"/>
      <c r="W112" s="24"/>
    </row>
    <row r="113" spans="5:23" ht="12.75">
      <c r="E113" s="499"/>
      <c r="F113" s="24"/>
      <c r="H113" s="23"/>
      <c r="J113" s="200"/>
      <c r="K113" s="200"/>
      <c r="L113" s="200"/>
      <c r="M113" s="200"/>
      <c r="N113" s="200"/>
      <c r="P113" s="24"/>
      <c r="R113" s="24"/>
      <c r="S113" s="23"/>
      <c r="T113" s="24"/>
      <c r="U113" s="24"/>
      <c r="V113" s="24"/>
      <c r="W113" s="24"/>
    </row>
    <row r="114" spans="5:23" ht="12.75">
      <c r="E114" s="499"/>
      <c r="F114" s="24"/>
      <c r="H114" s="23"/>
      <c r="J114" s="200"/>
      <c r="K114" s="200"/>
      <c r="L114" s="200"/>
      <c r="M114" s="200"/>
      <c r="N114" s="200"/>
      <c r="P114" s="24"/>
      <c r="R114" s="24"/>
      <c r="S114" s="23"/>
      <c r="T114" s="24"/>
      <c r="U114" s="24"/>
      <c r="V114" s="24"/>
      <c r="W114" s="24"/>
    </row>
    <row r="115" spans="5:23" ht="12.75">
      <c r="E115" s="499"/>
      <c r="F115" s="24"/>
      <c r="H115" s="23"/>
      <c r="J115" s="200"/>
      <c r="K115" s="200"/>
      <c r="L115" s="200"/>
      <c r="M115" s="200"/>
      <c r="N115" s="200"/>
      <c r="P115" s="24"/>
      <c r="R115" s="24"/>
      <c r="S115" s="23"/>
      <c r="T115" s="24"/>
      <c r="U115" s="24"/>
      <c r="V115" s="24"/>
      <c r="W115" s="24"/>
    </row>
    <row r="116" spans="5:23" ht="12.75">
      <c r="E116" s="499"/>
      <c r="F116" s="24"/>
      <c r="H116" s="23"/>
      <c r="J116" s="200"/>
      <c r="K116" s="200"/>
      <c r="L116" s="200"/>
      <c r="M116" s="200"/>
      <c r="N116" s="200"/>
      <c r="P116" s="24"/>
      <c r="R116" s="24"/>
      <c r="S116" s="23"/>
      <c r="T116" s="24"/>
      <c r="U116" s="24"/>
      <c r="V116" s="24"/>
      <c r="W116" s="24"/>
    </row>
    <row r="117" spans="5:23" ht="12.75">
      <c r="E117" s="499"/>
      <c r="F117" s="24"/>
      <c r="H117" s="23"/>
      <c r="J117" s="200"/>
      <c r="K117" s="200"/>
      <c r="L117" s="200"/>
      <c r="M117" s="200"/>
      <c r="N117" s="200"/>
      <c r="P117" s="24"/>
      <c r="R117" s="24"/>
      <c r="S117" s="23"/>
      <c r="T117" s="24"/>
      <c r="U117" s="24"/>
      <c r="V117" s="24"/>
      <c r="W117" s="24"/>
    </row>
    <row r="118" spans="5:23" ht="12.75">
      <c r="E118" s="499"/>
      <c r="F118" s="24"/>
      <c r="H118" s="23"/>
      <c r="J118" s="200"/>
      <c r="K118" s="200"/>
      <c r="L118" s="200"/>
      <c r="M118" s="200"/>
      <c r="N118" s="200"/>
      <c r="P118" s="24"/>
      <c r="R118" s="24"/>
      <c r="S118" s="23"/>
      <c r="T118" s="24"/>
      <c r="U118" s="24"/>
      <c r="V118" s="24"/>
      <c r="W118" s="24"/>
    </row>
    <row r="119" spans="5:23" ht="12.75">
      <c r="E119" s="499"/>
      <c r="F119" s="24"/>
      <c r="H119" s="23"/>
      <c r="J119" s="200"/>
      <c r="K119" s="200"/>
      <c r="L119" s="200"/>
      <c r="M119" s="200"/>
      <c r="N119" s="200"/>
      <c r="P119" s="24"/>
      <c r="R119" s="24"/>
      <c r="S119" s="23"/>
      <c r="T119" s="24"/>
      <c r="U119" s="24"/>
      <c r="V119" s="24"/>
      <c r="W119" s="24"/>
    </row>
    <row r="120" spans="5:23" ht="12.75">
      <c r="E120" s="499"/>
      <c r="F120" s="24"/>
      <c r="H120" s="23"/>
      <c r="J120" s="200"/>
      <c r="K120" s="200"/>
      <c r="L120" s="200"/>
      <c r="M120" s="200"/>
      <c r="N120" s="200"/>
      <c r="P120" s="24"/>
      <c r="R120" s="24"/>
      <c r="S120" s="23"/>
      <c r="T120" s="24"/>
      <c r="U120" s="24"/>
      <c r="V120" s="24"/>
      <c r="W120" s="24"/>
    </row>
    <row r="121" spans="5:23" ht="12.75">
      <c r="E121" s="499"/>
      <c r="F121" s="24"/>
      <c r="H121" s="23"/>
      <c r="J121" s="200"/>
      <c r="K121" s="200"/>
      <c r="L121" s="200"/>
      <c r="M121" s="200"/>
      <c r="N121" s="200"/>
      <c r="P121" s="24"/>
      <c r="R121" s="24"/>
      <c r="S121" s="23"/>
      <c r="T121" s="24"/>
      <c r="U121" s="24"/>
      <c r="V121" s="24"/>
      <c r="W121" s="24"/>
    </row>
    <row r="122" spans="5:23" ht="12.75">
      <c r="E122" s="499"/>
      <c r="F122" s="24"/>
      <c r="H122" s="23"/>
      <c r="J122" s="200"/>
      <c r="K122" s="200"/>
      <c r="L122" s="200"/>
      <c r="M122" s="200"/>
      <c r="N122" s="200"/>
      <c r="P122" s="24"/>
      <c r="R122" s="24"/>
      <c r="S122" s="23"/>
      <c r="T122" s="24"/>
      <c r="U122" s="24"/>
      <c r="V122" s="24"/>
      <c r="W122" s="24"/>
    </row>
    <row r="123" spans="5:23" ht="12.75">
      <c r="E123" s="499"/>
      <c r="F123" s="24"/>
      <c r="H123" s="23"/>
      <c r="J123" s="200"/>
      <c r="K123" s="200"/>
      <c r="L123" s="200"/>
      <c r="M123" s="200"/>
      <c r="N123" s="200"/>
      <c r="P123" s="24"/>
      <c r="R123" s="24"/>
      <c r="S123" s="23"/>
      <c r="T123" s="24"/>
      <c r="U123" s="24"/>
      <c r="V123" s="24"/>
      <c r="W123" s="24"/>
    </row>
    <row r="124" spans="5:23" ht="12.75">
      <c r="E124" s="499"/>
      <c r="F124" s="24"/>
      <c r="H124" s="23"/>
      <c r="J124" s="200"/>
      <c r="K124" s="200"/>
      <c r="L124" s="200"/>
      <c r="M124" s="200"/>
      <c r="N124" s="200"/>
      <c r="P124" s="24"/>
      <c r="R124" s="24"/>
      <c r="S124" s="23"/>
      <c r="T124" s="24"/>
      <c r="U124" s="24"/>
      <c r="V124" s="24"/>
      <c r="W124" s="24"/>
    </row>
    <row r="125" spans="5:23" ht="12.75">
      <c r="E125" s="499"/>
      <c r="F125" s="24"/>
      <c r="H125" s="23"/>
      <c r="J125" s="200"/>
      <c r="K125" s="200"/>
      <c r="L125" s="200"/>
      <c r="M125" s="200"/>
      <c r="N125" s="200"/>
      <c r="P125" s="24"/>
      <c r="R125" s="24"/>
      <c r="S125" s="23"/>
      <c r="T125" s="24"/>
      <c r="U125" s="24"/>
      <c r="V125" s="24"/>
      <c r="W125" s="24"/>
    </row>
    <row r="126" spans="5:23" ht="12.75">
      <c r="E126" s="499"/>
      <c r="F126" s="24"/>
      <c r="H126" s="23"/>
      <c r="J126" s="200"/>
      <c r="K126" s="200"/>
      <c r="L126" s="200"/>
      <c r="M126" s="200"/>
      <c r="N126" s="200"/>
      <c r="P126" s="24"/>
      <c r="R126" s="24"/>
      <c r="S126" s="23"/>
      <c r="T126" s="24"/>
      <c r="U126" s="24"/>
      <c r="V126" s="24"/>
      <c r="W126" s="24"/>
    </row>
    <row r="127" spans="5:23" ht="12.75">
      <c r="E127" s="499"/>
      <c r="F127" s="24"/>
      <c r="H127" s="23"/>
      <c r="J127" s="200"/>
      <c r="K127" s="200"/>
      <c r="L127" s="200"/>
      <c r="M127" s="200"/>
      <c r="N127" s="200"/>
      <c r="P127" s="24"/>
      <c r="R127" s="24"/>
      <c r="S127" s="23"/>
      <c r="T127" s="24"/>
      <c r="U127" s="24"/>
      <c r="V127" s="24"/>
      <c r="W127" s="24"/>
    </row>
    <row r="128" spans="5:23" ht="12.75">
      <c r="E128" s="499"/>
      <c r="F128" s="24"/>
      <c r="H128" s="23"/>
      <c r="J128" s="200"/>
      <c r="K128" s="200"/>
      <c r="L128" s="200"/>
      <c r="M128" s="200"/>
      <c r="N128" s="200"/>
      <c r="P128" s="24"/>
      <c r="R128" s="24"/>
      <c r="S128" s="23"/>
      <c r="T128" s="24"/>
      <c r="U128" s="24"/>
      <c r="V128" s="24"/>
      <c r="W128" s="24"/>
    </row>
    <row r="129" spans="5:23" ht="12.75">
      <c r="E129" s="499"/>
      <c r="F129" s="24"/>
      <c r="H129" s="23"/>
      <c r="J129" s="200"/>
      <c r="K129" s="200"/>
      <c r="L129" s="200"/>
      <c r="M129" s="200"/>
      <c r="N129" s="200"/>
      <c r="P129" s="24"/>
      <c r="R129" s="24"/>
      <c r="S129" s="23"/>
      <c r="T129" s="24"/>
      <c r="U129" s="24"/>
      <c r="V129" s="24"/>
      <c r="W129" s="24"/>
    </row>
    <row r="130" spans="5:23" ht="12.75">
      <c r="E130" s="499"/>
      <c r="F130" s="24"/>
      <c r="H130" s="23"/>
      <c r="J130" s="200"/>
      <c r="K130" s="200"/>
      <c r="L130" s="200"/>
      <c r="M130" s="200"/>
      <c r="N130" s="200"/>
      <c r="P130" s="24"/>
      <c r="R130" s="24"/>
      <c r="S130" s="23"/>
      <c r="T130" s="24"/>
      <c r="U130" s="24"/>
      <c r="V130" s="24"/>
      <c r="W130" s="24"/>
    </row>
    <row r="131" spans="5:23" ht="12.75">
      <c r="E131" s="499"/>
      <c r="F131" s="24"/>
      <c r="H131" s="23"/>
      <c r="J131" s="200"/>
      <c r="K131" s="200"/>
      <c r="L131" s="200"/>
      <c r="M131" s="200"/>
      <c r="N131" s="200"/>
      <c r="P131" s="24"/>
      <c r="R131" s="24"/>
      <c r="S131" s="23"/>
      <c r="T131" s="24"/>
      <c r="U131" s="24"/>
      <c r="V131" s="24"/>
      <c r="W131" s="24"/>
    </row>
    <row r="132" spans="5:23" ht="12.75">
      <c r="E132" s="499"/>
      <c r="F132" s="24"/>
      <c r="H132" s="23"/>
      <c r="J132" s="200"/>
      <c r="K132" s="200"/>
      <c r="L132" s="200"/>
      <c r="M132" s="200"/>
      <c r="N132" s="200"/>
      <c r="P132" s="24"/>
      <c r="R132" s="24"/>
      <c r="S132" s="23"/>
      <c r="T132" s="24"/>
      <c r="U132" s="24"/>
      <c r="V132" s="24"/>
      <c r="W132" s="24"/>
    </row>
    <row r="133" spans="5:23" ht="12.75">
      <c r="E133" s="499"/>
      <c r="F133" s="24"/>
      <c r="H133" s="23"/>
      <c r="J133" s="200"/>
      <c r="K133" s="200"/>
      <c r="L133" s="200"/>
      <c r="M133" s="200"/>
      <c r="N133" s="200"/>
      <c r="P133" s="24"/>
      <c r="R133" s="24"/>
      <c r="S133" s="23"/>
      <c r="T133" s="24"/>
      <c r="U133" s="24"/>
      <c r="V133" s="24"/>
      <c r="W133" s="24"/>
    </row>
    <row r="134" spans="5:23" ht="12.75">
      <c r="E134" s="499"/>
      <c r="F134" s="24"/>
      <c r="H134" s="23"/>
      <c r="J134" s="200"/>
      <c r="K134" s="200"/>
      <c r="L134" s="200"/>
      <c r="M134" s="200"/>
      <c r="N134" s="200"/>
      <c r="P134" s="24"/>
      <c r="R134" s="24"/>
      <c r="S134" s="23"/>
      <c r="T134" s="24"/>
      <c r="U134" s="24"/>
      <c r="V134" s="24"/>
      <c r="W134" s="24"/>
    </row>
    <row r="135" spans="5:23" ht="12.75">
      <c r="E135" s="499"/>
      <c r="F135" s="24"/>
      <c r="H135" s="23"/>
      <c r="J135" s="200"/>
      <c r="K135" s="200"/>
      <c r="L135" s="200"/>
      <c r="M135" s="200"/>
      <c r="N135" s="200"/>
      <c r="P135" s="24"/>
      <c r="R135" s="24"/>
      <c r="S135" s="23"/>
      <c r="T135" s="24"/>
      <c r="U135" s="24"/>
      <c r="V135" s="24"/>
      <c r="W135" s="24"/>
    </row>
    <row r="136" spans="5:23" ht="12.75">
      <c r="E136" s="499"/>
      <c r="F136" s="24"/>
      <c r="H136" s="23"/>
      <c r="J136" s="200"/>
      <c r="K136" s="200"/>
      <c r="L136" s="200"/>
      <c r="M136" s="200"/>
      <c r="N136" s="200"/>
      <c r="P136" s="24"/>
      <c r="R136" s="24"/>
      <c r="S136" s="23"/>
      <c r="T136" s="24"/>
      <c r="U136" s="24"/>
      <c r="V136" s="24"/>
      <c r="W136" s="24"/>
    </row>
    <row r="137" spans="5:23" ht="12.75">
      <c r="E137" s="499"/>
      <c r="F137" s="24"/>
      <c r="H137" s="23"/>
      <c r="J137" s="200"/>
      <c r="K137" s="200"/>
      <c r="L137" s="200"/>
      <c r="M137" s="200"/>
      <c r="N137" s="200"/>
      <c r="P137" s="24"/>
      <c r="R137" s="24"/>
      <c r="S137" s="23"/>
      <c r="T137" s="24"/>
      <c r="U137" s="24"/>
      <c r="V137" s="24"/>
      <c r="W137" s="24"/>
    </row>
    <row r="138" spans="5:23" ht="12.75">
      <c r="E138" s="499"/>
      <c r="F138" s="24"/>
      <c r="H138" s="23"/>
      <c r="J138" s="200"/>
      <c r="K138" s="200"/>
      <c r="L138" s="200"/>
      <c r="M138" s="200"/>
      <c r="N138" s="200"/>
      <c r="P138" s="24"/>
      <c r="R138" s="24"/>
      <c r="S138" s="23"/>
      <c r="T138" s="24"/>
      <c r="U138" s="24"/>
      <c r="V138" s="24"/>
      <c r="W138" s="24"/>
    </row>
    <row r="139" spans="5:23" ht="12.75">
      <c r="E139" s="499"/>
      <c r="F139" s="24"/>
      <c r="H139" s="23"/>
      <c r="J139" s="200"/>
      <c r="K139" s="200"/>
      <c r="L139" s="200"/>
      <c r="M139" s="200"/>
      <c r="N139" s="200"/>
      <c r="P139" s="24"/>
      <c r="R139" s="24"/>
      <c r="S139" s="23"/>
      <c r="T139" s="24"/>
      <c r="U139" s="24"/>
      <c r="V139" s="24"/>
      <c r="W139" s="24"/>
    </row>
    <row r="140" spans="5:23" ht="12.75">
      <c r="E140" s="499"/>
      <c r="F140" s="24"/>
      <c r="H140" s="23"/>
      <c r="J140" s="200"/>
      <c r="K140" s="200"/>
      <c r="L140" s="200"/>
      <c r="M140" s="200"/>
      <c r="N140" s="200"/>
      <c r="P140" s="24"/>
      <c r="R140" s="24"/>
      <c r="S140" s="23"/>
      <c r="T140" s="24"/>
      <c r="U140" s="24"/>
      <c r="V140" s="24"/>
      <c r="W140" s="24"/>
    </row>
    <row r="141" spans="5:23" ht="12.75">
      <c r="E141" s="499"/>
      <c r="F141" s="24"/>
      <c r="H141" s="23"/>
      <c r="J141" s="200"/>
      <c r="K141" s="200"/>
      <c r="L141" s="200"/>
      <c r="M141" s="200"/>
      <c r="N141" s="200"/>
      <c r="P141" s="24"/>
      <c r="R141" s="24"/>
      <c r="S141" s="23"/>
      <c r="T141" s="24"/>
      <c r="U141" s="24"/>
      <c r="V141" s="24"/>
      <c r="W141" s="24"/>
    </row>
    <row r="142" spans="5:23" ht="12.75">
      <c r="E142" s="499"/>
      <c r="F142" s="24"/>
      <c r="H142" s="23"/>
      <c r="J142" s="200"/>
      <c r="K142" s="200"/>
      <c r="L142" s="200"/>
      <c r="M142" s="200"/>
      <c r="N142" s="200"/>
      <c r="P142" s="24"/>
      <c r="R142" s="24"/>
      <c r="S142" s="23"/>
      <c r="T142" s="24"/>
      <c r="U142" s="24"/>
      <c r="V142" s="24"/>
      <c r="W142" s="24"/>
    </row>
    <row r="143" spans="5:23" ht="12.75">
      <c r="E143" s="499"/>
      <c r="F143" s="24"/>
      <c r="H143" s="23"/>
      <c r="J143" s="200"/>
      <c r="K143" s="200"/>
      <c r="L143" s="200"/>
      <c r="M143" s="200"/>
      <c r="N143" s="200"/>
      <c r="P143" s="24"/>
      <c r="R143" s="24"/>
      <c r="S143" s="23"/>
      <c r="T143" s="24"/>
      <c r="U143" s="24"/>
      <c r="V143" s="24"/>
      <c r="W143" s="24"/>
    </row>
    <row r="144" spans="5:23" ht="12.75">
      <c r="E144" s="499"/>
      <c r="F144" s="24"/>
      <c r="H144" s="23"/>
      <c r="J144" s="200"/>
      <c r="K144" s="200"/>
      <c r="L144" s="200"/>
      <c r="M144" s="200"/>
      <c r="N144" s="200"/>
      <c r="P144" s="24"/>
      <c r="R144" s="24"/>
      <c r="S144" s="23"/>
      <c r="T144" s="24"/>
      <c r="U144" s="24"/>
      <c r="V144" s="24"/>
      <c r="W144" s="24"/>
    </row>
    <row r="145" spans="5:23" ht="12.75">
      <c r="E145" s="499"/>
      <c r="F145" s="24"/>
      <c r="H145" s="23"/>
      <c r="J145" s="200"/>
      <c r="K145" s="200"/>
      <c r="L145" s="200"/>
      <c r="M145" s="200"/>
      <c r="N145" s="200"/>
      <c r="P145" s="24"/>
      <c r="R145" s="24"/>
      <c r="S145" s="23"/>
      <c r="T145" s="24"/>
      <c r="U145" s="24"/>
      <c r="V145" s="24"/>
      <c r="W145" s="24"/>
    </row>
    <row r="146" spans="5:23" ht="12.75">
      <c r="E146" s="499"/>
      <c r="F146" s="24"/>
      <c r="H146" s="23"/>
      <c r="J146" s="200"/>
      <c r="K146" s="200"/>
      <c r="L146" s="200"/>
      <c r="M146" s="200"/>
      <c r="N146" s="200"/>
      <c r="P146" s="24"/>
      <c r="R146" s="24"/>
      <c r="S146" s="23"/>
      <c r="T146" s="24"/>
      <c r="U146" s="24"/>
      <c r="V146" s="24"/>
      <c r="W146" s="24"/>
    </row>
    <row r="147" spans="5:23" ht="12.75">
      <c r="E147" s="499"/>
      <c r="F147" s="24"/>
      <c r="H147" s="23"/>
      <c r="J147" s="200"/>
      <c r="K147" s="200"/>
      <c r="L147" s="200"/>
      <c r="M147" s="200"/>
      <c r="N147" s="200"/>
      <c r="P147" s="24"/>
      <c r="R147" s="24"/>
      <c r="S147" s="23"/>
      <c r="T147" s="24"/>
      <c r="U147" s="24"/>
      <c r="V147" s="24"/>
      <c r="W147" s="24"/>
    </row>
    <row r="148" spans="5:23" ht="12.75">
      <c r="E148" s="499"/>
      <c r="F148" s="24"/>
      <c r="H148" s="23"/>
      <c r="J148" s="200"/>
      <c r="K148" s="200"/>
      <c r="L148" s="200"/>
      <c r="M148" s="200"/>
      <c r="N148" s="200"/>
      <c r="P148" s="24"/>
      <c r="R148" s="24"/>
      <c r="S148" s="23"/>
      <c r="T148" s="24"/>
      <c r="U148" s="24"/>
      <c r="V148" s="24"/>
      <c r="W148" s="24"/>
    </row>
    <row r="149" spans="5:23" ht="12.75">
      <c r="E149" s="499"/>
      <c r="F149" s="24"/>
      <c r="H149" s="23"/>
      <c r="J149" s="200"/>
      <c r="K149" s="200"/>
      <c r="L149" s="200"/>
      <c r="M149" s="200"/>
      <c r="N149" s="200"/>
      <c r="P149" s="24"/>
      <c r="R149" s="24"/>
      <c r="S149" s="23"/>
      <c r="T149" s="24"/>
      <c r="U149" s="24"/>
      <c r="V149" s="24"/>
      <c r="W149" s="24"/>
    </row>
    <row r="150" spans="5:23" ht="12.75">
      <c r="E150" s="499"/>
      <c r="F150" s="24"/>
      <c r="H150" s="23"/>
      <c r="J150" s="200"/>
      <c r="K150" s="200"/>
      <c r="L150" s="200"/>
      <c r="M150" s="200"/>
      <c r="N150" s="200"/>
      <c r="P150" s="24"/>
      <c r="R150" s="24"/>
      <c r="S150" s="23"/>
      <c r="T150" s="24"/>
      <c r="U150" s="24"/>
      <c r="V150" s="24"/>
      <c r="W150" s="24"/>
    </row>
    <row r="151" spans="5:23" ht="12.75">
      <c r="E151" s="499"/>
      <c r="F151" s="24"/>
      <c r="H151" s="23"/>
      <c r="J151" s="200"/>
      <c r="K151" s="200"/>
      <c r="L151" s="200"/>
      <c r="M151" s="200"/>
      <c r="N151" s="200"/>
      <c r="P151" s="24"/>
      <c r="R151" s="24"/>
      <c r="S151" s="23"/>
      <c r="T151" s="24"/>
      <c r="U151" s="24"/>
      <c r="V151" s="24"/>
      <c r="W151" s="24"/>
    </row>
    <row r="152" spans="5:23" ht="12.75">
      <c r="E152" s="499"/>
      <c r="F152" s="24"/>
      <c r="H152" s="23"/>
      <c r="J152" s="200"/>
      <c r="K152" s="200"/>
      <c r="L152" s="200"/>
      <c r="M152" s="200"/>
      <c r="N152" s="200"/>
      <c r="P152" s="24"/>
      <c r="R152" s="24"/>
      <c r="S152" s="23"/>
      <c r="T152" s="24"/>
      <c r="U152" s="24"/>
      <c r="V152" s="24"/>
      <c r="W152" s="24"/>
    </row>
    <row r="153" spans="5:23" ht="12.75">
      <c r="E153" s="499"/>
      <c r="F153" s="24"/>
      <c r="H153" s="23"/>
      <c r="J153" s="200"/>
      <c r="K153" s="200"/>
      <c r="L153" s="200"/>
      <c r="M153" s="200"/>
      <c r="N153" s="200"/>
      <c r="P153" s="24"/>
      <c r="R153" s="24"/>
      <c r="S153" s="23"/>
      <c r="T153" s="24"/>
      <c r="U153" s="24"/>
      <c r="V153" s="24"/>
      <c r="W153" s="24"/>
    </row>
    <row r="154" spans="5:23" ht="12.75">
      <c r="E154" s="499"/>
      <c r="F154" s="24"/>
      <c r="H154" s="23"/>
      <c r="J154" s="200"/>
      <c r="K154" s="200"/>
      <c r="L154" s="200"/>
      <c r="M154" s="200"/>
      <c r="N154" s="200"/>
      <c r="P154" s="24"/>
      <c r="R154" s="24"/>
      <c r="S154" s="23"/>
      <c r="T154" s="24"/>
      <c r="U154" s="24"/>
      <c r="V154" s="24"/>
      <c r="W154" s="24"/>
    </row>
    <row r="155" spans="5:23" ht="12.75">
      <c r="E155" s="499"/>
      <c r="F155" s="24"/>
      <c r="H155" s="23"/>
      <c r="J155" s="200"/>
      <c r="K155" s="200"/>
      <c r="L155" s="200"/>
      <c r="M155" s="200"/>
      <c r="N155" s="200"/>
      <c r="P155" s="24"/>
      <c r="R155" s="24"/>
      <c r="S155" s="23"/>
      <c r="T155" s="24"/>
      <c r="U155" s="24"/>
      <c r="V155" s="24"/>
      <c r="W155" s="24"/>
    </row>
    <row r="156" spans="5:23" ht="12.75">
      <c r="E156" s="499"/>
      <c r="F156" s="24"/>
      <c r="H156" s="23"/>
      <c r="J156" s="200"/>
      <c r="K156" s="200"/>
      <c r="L156" s="200"/>
      <c r="M156" s="200"/>
      <c r="N156" s="200"/>
      <c r="P156" s="24"/>
      <c r="R156" s="24"/>
      <c r="S156" s="23"/>
      <c r="T156" s="24"/>
      <c r="U156" s="24"/>
      <c r="V156" s="24"/>
      <c r="W156" s="24"/>
    </row>
    <row r="157" spans="5:23" ht="12.75">
      <c r="E157" s="499"/>
      <c r="F157" s="24"/>
      <c r="H157" s="23"/>
      <c r="J157" s="200"/>
      <c r="K157" s="200"/>
      <c r="L157" s="200"/>
      <c r="M157" s="200"/>
      <c r="N157" s="200"/>
      <c r="P157" s="24"/>
      <c r="R157" s="24"/>
      <c r="S157" s="23"/>
      <c r="T157" s="24"/>
      <c r="U157" s="24"/>
      <c r="V157" s="24"/>
      <c r="W157" s="24"/>
    </row>
    <row r="158" spans="5:23" ht="12.75">
      <c r="E158" s="499"/>
      <c r="F158" s="24"/>
      <c r="H158" s="23"/>
      <c r="J158" s="200"/>
      <c r="K158" s="200"/>
      <c r="L158" s="200"/>
      <c r="M158" s="200"/>
      <c r="N158" s="200"/>
      <c r="P158" s="24"/>
      <c r="R158" s="24"/>
      <c r="S158" s="23"/>
      <c r="T158" s="24"/>
      <c r="U158" s="24"/>
      <c r="V158" s="24"/>
      <c r="W158" s="24"/>
    </row>
    <row r="159" spans="5:23" ht="12.75">
      <c r="E159" s="499"/>
      <c r="F159" s="24"/>
      <c r="H159" s="23"/>
      <c r="J159" s="200"/>
      <c r="K159" s="200"/>
      <c r="L159" s="200"/>
      <c r="M159" s="200"/>
      <c r="N159" s="200"/>
      <c r="P159" s="24"/>
      <c r="R159" s="24"/>
      <c r="S159" s="23"/>
      <c r="T159" s="24"/>
      <c r="U159" s="24"/>
      <c r="V159" s="24"/>
      <c r="W159" s="24"/>
    </row>
    <row r="160" spans="5:23" ht="12.75">
      <c r="E160" s="499"/>
      <c r="F160" s="24"/>
      <c r="H160" s="23"/>
      <c r="J160" s="200"/>
      <c r="K160" s="200"/>
      <c r="L160" s="200"/>
      <c r="M160" s="200"/>
      <c r="N160" s="200"/>
      <c r="P160" s="24"/>
      <c r="R160" s="24"/>
      <c r="S160" s="23"/>
      <c r="T160" s="24"/>
      <c r="U160" s="24"/>
      <c r="V160" s="24"/>
      <c r="W160" s="24"/>
    </row>
    <row r="161" spans="5:23" ht="12.75">
      <c r="E161" s="499"/>
      <c r="F161" s="24"/>
      <c r="H161" s="23"/>
      <c r="J161" s="200"/>
      <c r="K161" s="200"/>
      <c r="L161" s="200"/>
      <c r="M161" s="200"/>
      <c r="N161" s="200"/>
      <c r="P161" s="24"/>
      <c r="R161" s="24"/>
      <c r="S161" s="23"/>
      <c r="T161" s="24"/>
      <c r="U161" s="24"/>
      <c r="V161" s="24"/>
      <c r="W161" s="24"/>
    </row>
    <row r="162" spans="5:23" ht="12.75">
      <c r="E162" s="499"/>
      <c r="F162" s="24"/>
      <c r="H162" s="23"/>
      <c r="J162" s="200"/>
      <c r="K162" s="200"/>
      <c r="L162" s="200"/>
      <c r="M162" s="200"/>
      <c r="N162" s="200"/>
      <c r="P162" s="24"/>
      <c r="R162" s="24"/>
      <c r="S162" s="23"/>
      <c r="T162" s="24"/>
      <c r="U162" s="24"/>
      <c r="V162" s="24"/>
      <c r="W162" s="24"/>
    </row>
    <row r="163" spans="5:23" ht="12.75">
      <c r="E163" s="499"/>
      <c r="F163" s="24"/>
      <c r="H163" s="23"/>
      <c r="J163" s="200"/>
      <c r="K163" s="200"/>
      <c r="L163" s="200"/>
      <c r="M163" s="200"/>
      <c r="N163" s="200"/>
      <c r="P163" s="24"/>
      <c r="R163" s="24"/>
      <c r="S163" s="23"/>
      <c r="T163" s="24"/>
      <c r="U163" s="24"/>
      <c r="V163" s="24"/>
      <c r="W163" s="24"/>
    </row>
    <row r="164" spans="5:23" ht="12.75">
      <c r="E164" s="499"/>
      <c r="F164" s="24"/>
      <c r="H164" s="23"/>
      <c r="J164" s="200"/>
      <c r="K164" s="200"/>
      <c r="L164" s="200"/>
      <c r="M164" s="200"/>
      <c r="N164" s="200"/>
      <c r="P164" s="24"/>
      <c r="R164" s="24"/>
      <c r="S164" s="23"/>
      <c r="T164" s="24"/>
      <c r="U164" s="24"/>
      <c r="V164" s="24"/>
      <c r="W164" s="24"/>
    </row>
    <row r="165" spans="5:23" ht="12.75">
      <c r="E165" s="499"/>
      <c r="F165" s="24"/>
      <c r="H165" s="23"/>
      <c r="J165" s="200"/>
      <c r="K165" s="200"/>
      <c r="L165" s="200"/>
      <c r="M165" s="200"/>
      <c r="N165" s="200"/>
      <c r="P165" s="24"/>
      <c r="R165" s="24"/>
      <c r="S165" s="23"/>
      <c r="T165" s="24"/>
      <c r="U165" s="24"/>
      <c r="V165" s="24"/>
      <c r="W165" s="24"/>
    </row>
    <row r="166" spans="5:23" ht="12.75">
      <c r="E166" s="499"/>
      <c r="F166" s="24"/>
      <c r="H166" s="23"/>
      <c r="J166" s="200"/>
      <c r="K166" s="200"/>
      <c r="L166" s="200"/>
      <c r="M166" s="200"/>
      <c r="N166" s="200"/>
      <c r="P166" s="24"/>
      <c r="R166" s="24"/>
      <c r="S166" s="23"/>
      <c r="T166" s="24"/>
      <c r="U166" s="24"/>
      <c r="V166" s="24"/>
      <c r="W166" s="24"/>
    </row>
    <row r="167" spans="5:23" ht="12.75">
      <c r="E167" s="499"/>
      <c r="F167" s="24"/>
      <c r="H167" s="23"/>
      <c r="J167" s="200"/>
      <c r="K167" s="200"/>
      <c r="L167" s="200"/>
      <c r="M167" s="200"/>
      <c r="N167" s="200"/>
      <c r="P167" s="24"/>
      <c r="R167" s="24"/>
      <c r="S167" s="23"/>
      <c r="T167" s="24"/>
      <c r="U167" s="24"/>
      <c r="V167" s="24"/>
      <c r="W167" s="24"/>
    </row>
    <row r="168" spans="5:23" ht="12.75">
      <c r="E168" s="499"/>
      <c r="F168" s="24"/>
      <c r="H168" s="23"/>
      <c r="J168" s="200"/>
      <c r="K168" s="200"/>
      <c r="L168" s="200"/>
      <c r="M168" s="200"/>
      <c r="N168" s="200"/>
      <c r="P168" s="24"/>
      <c r="R168" s="24"/>
      <c r="S168" s="23"/>
      <c r="T168" s="24"/>
      <c r="U168" s="24"/>
      <c r="V168" s="24"/>
      <c r="W168" s="24"/>
    </row>
    <row r="169" spans="5:23" ht="12.75">
      <c r="E169" s="499"/>
      <c r="F169" s="24"/>
      <c r="H169" s="23"/>
      <c r="J169" s="200"/>
      <c r="K169" s="200"/>
      <c r="L169" s="200"/>
      <c r="M169" s="200"/>
      <c r="N169" s="200"/>
      <c r="P169" s="24"/>
      <c r="R169" s="24"/>
      <c r="S169" s="23"/>
      <c r="T169" s="24"/>
      <c r="U169" s="24"/>
      <c r="V169" s="24"/>
      <c r="W169" s="24"/>
    </row>
    <row r="170" spans="5:23" ht="12.75">
      <c r="E170" s="499"/>
      <c r="F170" s="24"/>
      <c r="H170" s="23"/>
      <c r="J170" s="200"/>
      <c r="K170" s="200"/>
      <c r="L170" s="200"/>
      <c r="M170" s="200"/>
      <c r="N170" s="200"/>
      <c r="P170" s="24"/>
      <c r="R170" s="24"/>
      <c r="S170" s="23"/>
      <c r="T170" s="24"/>
      <c r="U170" s="24"/>
      <c r="V170" s="24"/>
      <c r="W170" s="24"/>
    </row>
    <row r="171" spans="5:23" ht="12.75">
      <c r="E171" s="499"/>
      <c r="F171" s="24"/>
      <c r="H171" s="23"/>
      <c r="J171" s="200"/>
      <c r="K171" s="200"/>
      <c r="L171" s="200"/>
      <c r="M171" s="200"/>
      <c r="N171" s="200"/>
      <c r="P171" s="24"/>
      <c r="R171" s="24"/>
      <c r="S171" s="23"/>
      <c r="T171" s="24"/>
      <c r="U171" s="24"/>
      <c r="V171" s="24"/>
      <c r="W171" s="24"/>
    </row>
    <row r="172" spans="5:23" ht="12.75">
      <c r="E172" s="499"/>
      <c r="F172" s="24"/>
      <c r="H172" s="23"/>
      <c r="J172" s="200"/>
      <c r="K172" s="200"/>
      <c r="L172" s="200"/>
      <c r="M172" s="200"/>
      <c r="N172" s="200"/>
      <c r="P172" s="24"/>
      <c r="R172" s="24"/>
      <c r="S172" s="23"/>
      <c r="T172" s="24"/>
      <c r="U172" s="24"/>
      <c r="V172" s="24"/>
      <c r="W172" s="24"/>
    </row>
    <row r="173" spans="5:23" ht="12.75">
      <c r="E173" s="499"/>
      <c r="F173" s="24"/>
      <c r="H173" s="23"/>
      <c r="J173" s="200"/>
      <c r="K173" s="200"/>
      <c r="L173" s="200"/>
      <c r="M173" s="200"/>
      <c r="N173" s="200"/>
      <c r="P173" s="24"/>
      <c r="R173" s="24"/>
      <c r="S173" s="23"/>
      <c r="T173" s="24"/>
      <c r="U173" s="24"/>
      <c r="V173" s="24"/>
      <c r="W173" s="24"/>
    </row>
    <row r="174" spans="5:23" ht="12.75">
      <c r="E174" s="499"/>
      <c r="F174" s="24"/>
      <c r="H174" s="23"/>
      <c r="J174" s="200"/>
      <c r="K174" s="200"/>
      <c r="L174" s="200"/>
      <c r="M174" s="200"/>
      <c r="N174" s="200"/>
      <c r="P174" s="24"/>
      <c r="R174" s="24"/>
      <c r="S174" s="23"/>
      <c r="T174" s="24"/>
      <c r="U174" s="24"/>
      <c r="V174" s="24"/>
      <c r="W174" s="24"/>
    </row>
    <row r="175" spans="5:23" ht="12.75">
      <c r="E175" s="499"/>
      <c r="F175" s="24"/>
      <c r="H175" s="23"/>
      <c r="J175" s="200"/>
      <c r="K175" s="200"/>
      <c r="L175" s="200"/>
      <c r="M175" s="200"/>
      <c r="N175" s="200"/>
      <c r="P175" s="24"/>
      <c r="R175" s="24"/>
      <c r="S175" s="23"/>
      <c r="T175" s="24"/>
      <c r="U175" s="24"/>
      <c r="V175" s="24"/>
      <c r="W175" s="24"/>
    </row>
    <row r="176" spans="5:23" ht="12.75">
      <c r="E176" s="499"/>
      <c r="F176" s="24"/>
      <c r="H176" s="23"/>
      <c r="J176" s="200"/>
      <c r="K176" s="200"/>
      <c r="L176" s="200"/>
      <c r="M176" s="200"/>
      <c r="N176" s="200"/>
      <c r="P176" s="24"/>
      <c r="R176" s="24"/>
      <c r="S176" s="23"/>
      <c r="T176" s="24"/>
      <c r="U176" s="24"/>
      <c r="V176" s="24"/>
      <c r="W176" s="24"/>
    </row>
    <row r="177" spans="5:23" ht="12.75">
      <c r="E177" s="499"/>
      <c r="F177" s="24"/>
      <c r="H177" s="23"/>
      <c r="J177" s="200"/>
      <c r="K177" s="200"/>
      <c r="L177" s="200"/>
      <c r="M177" s="200"/>
      <c r="N177" s="200"/>
      <c r="P177" s="24"/>
      <c r="R177" s="24"/>
      <c r="S177" s="23"/>
      <c r="T177" s="24"/>
      <c r="U177" s="24"/>
      <c r="V177" s="24"/>
      <c r="W177" s="24"/>
    </row>
    <row r="178" spans="5:23" ht="12.75">
      <c r="E178" s="499"/>
      <c r="F178" s="24"/>
      <c r="H178" s="23"/>
      <c r="J178" s="200"/>
      <c r="K178" s="200"/>
      <c r="L178" s="200"/>
      <c r="M178" s="200"/>
      <c r="N178" s="200"/>
      <c r="P178" s="24"/>
      <c r="R178" s="24"/>
      <c r="S178" s="23"/>
      <c r="T178" s="24"/>
      <c r="U178" s="24"/>
      <c r="V178" s="24"/>
      <c r="W178" s="24"/>
    </row>
    <row r="179" spans="5:23" ht="12.75">
      <c r="E179" s="499"/>
      <c r="F179" s="24"/>
      <c r="H179" s="23"/>
      <c r="J179" s="200"/>
      <c r="K179" s="200"/>
      <c r="L179" s="200"/>
      <c r="M179" s="200"/>
      <c r="N179" s="200"/>
      <c r="P179" s="24"/>
      <c r="R179" s="24"/>
      <c r="S179" s="23"/>
      <c r="T179" s="24"/>
      <c r="U179" s="24"/>
      <c r="V179" s="24"/>
      <c r="W179" s="24"/>
    </row>
    <row r="180" spans="5:23" ht="12.75">
      <c r="E180" s="499"/>
      <c r="F180" s="24"/>
      <c r="H180" s="23"/>
      <c r="J180" s="200"/>
      <c r="K180" s="200"/>
      <c r="L180" s="200"/>
      <c r="M180" s="200"/>
      <c r="N180" s="200"/>
      <c r="P180" s="24"/>
      <c r="R180" s="24"/>
      <c r="S180" s="23"/>
      <c r="T180" s="24"/>
      <c r="U180" s="24"/>
      <c r="V180" s="24"/>
      <c r="W180" s="24"/>
    </row>
    <row r="181" spans="5:23" ht="12.75">
      <c r="E181" s="499"/>
      <c r="F181" s="24"/>
      <c r="H181" s="23"/>
      <c r="J181" s="200"/>
      <c r="K181" s="200"/>
      <c r="L181" s="200"/>
      <c r="M181" s="200"/>
      <c r="N181" s="200"/>
      <c r="P181" s="24"/>
      <c r="R181" s="24"/>
      <c r="S181" s="23"/>
      <c r="T181" s="24"/>
      <c r="U181" s="24"/>
      <c r="V181" s="24"/>
      <c r="W181" s="24"/>
    </row>
    <row r="182" spans="5:23" ht="12.75">
      <c r="E182" s="499"/>
      <c r="F182" s="24"/>
      <c r="H182" s="23"/>
      <c r="J182" s="200"/>
      <c r="K182" s="200"/>
      <c r="L182" s="200"/>
      <c r="M182" s="200"/>
      <c r="N182" s="200"/>
      <c r="P182" s="24"/>
      <c r="R182" s="24"/>
      <c r="S182" s="23"/>
      <c r="T182" s="24"/>
      <c r="U182" s="24"/>
      <c r="V182" s="24"/>
      <c r="W182" s="24"/>
    </row>
    <row r="183" spans="5:23" ht="12.75">
      <c r="E183" s="499"/>
      <c r="F183" s="24"/>
      <c r="H183" s="23"/>
      <c r="J183" s="200"/>
      <c r="K183" s="200"/>
      <c r="L183" s="200"/>
      <c r="M183" s="200"/>
      <c r="N183" s="200"/>
      <c r="P183" s="24"/>
      <c r="R183" s="24"/>
      <c r="S183" s="23"/>
      <c r="T183" s="24"/>
      <c r="U183" s="24"/>
      <c r="V183" s="24"/>
      <c r="W183" s="24"/>
    </row>
    <row r="184" spans="5:23" ht="12.75">
      <c r="E184" s="499"/>
      <c r="F184" s="24"/>
      <c r="H184" s="23"/>
      <c r="J184" s="200"/>
      <c r="K184" s="200"/>
      <c r="L184" s="200"/>
      <c r="M184" s="200"/>
      <c r="N184" s="200"/>
      <c r="P184" s="24"/>
      <c r="R184" s="24"/>
      <c r="S184" s="23"/>
      <c r="T184" s="24"/>
      <c r="U184" s="24"/>
      <c r="V184" s="24"/>
      <c r="W184" s="24"/>
    </row>
    <row r="185" spans="5:23" ht="12.75">
      <c r="E185" s="499"/>
      <c r="F185" s="24"/>
      <c r="H185" s="23"/>
      <c r="J185" s="200"/>
      <c r="K185" s="200"/>
      <c r="L185" s="200"/>
      <c r="M185" s="200"/>
      <c r="N185" s="200"/>
      <c r="P185" s="24"/>
      <c r="R185" s="24"/>
      <c r="S185" s="23"/>
      <c r="T185" s="24"/>
      <c r="U185" s="24"/>
      <c r="V185" s="24"/>
      <c r="W185" s="24"/>
    </row>
    <row r="186" spans="5:23" ht="12.75">
      <c r="E186" s="499"/>
      <c r="F186" s="24"/>
      <c r="H186" s="23"/>
      <c r="J186" s="200"/>
      <c r="K186" s="200"/>
      <c r="L186" s="200"/>
      <c r="M186" s="200"/>
      <c r="N186" s="200"/>
      <c r="P186" s="24"/>
      <c r="R186" s="24"/>
      <c r="S186" s="23"/>
      <c r="T186" s="24"/>
      <c r="U186" s="24"/>
      <c r="V186" s="24"/>
      <c r="W186" s="24"/>
    </row>
    <row r="187" spans="5:23" ht="12.75">
      <c r="E187" s="499"/>
      <c r="F187" s="24"/>
      <c r="H187" s="23"/>
      <c r="J187" s="200"/>
      <c r="K187" s="200"/>
      <c r="L187" s="200"/>
      <c r="M187" s="200"/>
      <c r="N187" s="200"/>
      <c r="P187" s="24"/>
      <c r="R187" s="24"/>
      <c r="S187" s="23"/>
      <c r="T187" s="24"/>
      <c r="U187" s="24"/>
      <c r="V187" s="24"/>
      <c r="W187" s="24"/>
    </row>
    <row r="188" spans="5:23" ht="12.75">
      <c r="E188" s="499"/>
      <c r="F188" s="24"/>
      <c r="H188" s="23"/>
      <c r="J188" s="200"/>
      <c r="K188" s="200"/>
      <c r="L188" s="200"/>
      <c r="M188" s="200"/>
      <c r="N188" s="200"/>
      <c r="P188" s="24"/>
      <c r="R188" s="24"/>
      <c r="S188" s="23"/>
      <c r="T188" s="24"/>
      <c r="U188" s="24"/>
      <c r="V188" s="24"/>
      <c r="W188" s="24"/>
    </row>
    <row r="189" spans="5:23" ht="12.75">
      <c r="E189" s="499"/>
      <c r="F189" s="24"/>
      <c r="H189" s="23"/>
      <c r="J189" s="200"/>
      <c r="K189" s="200"/>
      <c r="L189" s="200"/>
      <c r="M189" s="200"/>
      <c r="N189" s="200"/>
      <c r="P189" s="24"/>
      <c r="R189" s="24"/>
      <c r="S189" s="23"/>
      <c r="T189" s="24"/>
      <c r="U189" s="24"/>
      <c r="V189" s="24"/>
      <c r="W189" s="24"/>
    </row>
    <row r="190" spans="5:23" ht="12.75">
      <c r="E190" s="499"/>
      <c r="F190" s="24"/>
      <c r="H190" s="23"/>
      <c r="J190" s="200"/>
      <c r="K190" s="200"/>
      <c r="L190" s="200"/>
      <c r="M190" s="200"/>
      <c r="N190" s="200"/>
      <c r="P190" s="24"/>
      <c r="R190" s="24"/>
      <c r="S190" s="23"/>
      <c r="T190" s="24"/>
      <c r="U190" s="24"/>
      <c r="V190" s="24"/>
      <c r="W190" s="24"/>
    </row>
    <row r="191" spans="5:23" ht="12.75">
      <c r="E191" s="499"/>
      <c r="F191" s="24"/>
      <c r="H191" s="23"/>
      <c r="J191" s="200"/>
      <c r="K191" s="200"/>
      <c r="L191" s="200"/>
      <c r="M191" s="200"/>
      <c r="N191" s="200"/>
      <c r="P191" s="24"/>
      <c r="R191" s="24"/>
      <c r="S191" s="23"/>
      <c r="T191" s="24"/>
      <c r="U191" s="24"/>
      <c r="V191" s="24"/>
      <c r="W191" s="24"/>
    </row>
    <row r="192" spans="5:23" ht="12.75">
      <c r="E192" s="499"/>
      <c r="F192" s="24"/>
      <c r="H192" s="23"/>
      <c r="J192" s="200"/>
      <c r="K192" s="200"/>
      <c r="L192" s="200"/>
      <c r="M192" s="200"/>
      <c r="N192" s="200"/>
      <c r="P192" s="24"/>
      <c r="R192" s="24"/>
      <c r="S192" s="23"/>
      <c r="T192" s="24"/>
      <c r="U192" s="24"/>
      <c r="V192" s="24"/>
      <c r="W192" s="24"/>
    </row>
    <row r="193" spans="5:23" ht="12.75">
      <c r="E193" s="499"/>
      <c r="F193" s="24"/>
      <c r="H193" s="23"/>
      <c r="J193" s="200"/>
      <c r="K193" s="200"/>
      <c r="L193" s="200"/>
      <c r="M193" s="200"/>
      <c r="N193" s="200"/>
      <c r="P193" s="24"/>
      <c r="R193" s="24"/>
      <c r="S193" s="23"/>
      <c r="T193" s="24"/>
      <c r="U193" s="24"/>
      <c r="V193" s="24"/>
      <c r="W193" s="24"/>
    </row>
    <row r="194" spans="5:23" ht="12.75">
      <c r="E194" s="499"/>
      <c r="F194" s="24"/>
      <c r="H194" s="23"/>
      <c r="J194" s="200"/>
      <c r="K194" s="200"/>
      <c r="L194" s="200"/>
      <c r="M194" s="200"/>
      <c r="N194" s="200"/>
      <c r="P194" s="24"/>
      <c r="R194" s="24"/>
      <c r="S194" s="23"/>
      <c r="T194" s="24"/>
      <c r="U194" s="24"/>
      <c r="V194" s="24"/>
      <c r="W194" s="24"/>
    </row>
    <row r="195" spans="5:23" ht="12.75">
      <c r="E195" s="499"/>
      <c r="F195" s="24"/>
      <c r="H195" s="23"/>
      <c r="J195" s="200"/>
      <c r="K195" s="200"/>
      <c r="L195" s="200"/>
      <c r="M195" s="200"/>
      <c r="N195" s="200"/>
      <c r="P195" s="24"/>
      <c r="R195" s="24"/>
      <c r="S195" s="23"/>
      <c r="T195" s="24"/>
      <c r="U195" s="24"/>
      <c r="V195" s="24"/>
      <c r="W195" s="24"/>
    </row>
    <row r="196" spans="5:23" ht="12.75">
      <c r="E196" s="499"/>
      <c r="F196" s="24"/>
      <c r="H196" s="23"/>
      <c r="J196" s="200"/>
      <c r="K196" s="200"/>
      <c r="L196" s="200"/>
      <c r="M196" s="200"/>
      <c r="N196" s="200"/>
      <c r="P196" s="24"/>
      <c r="R196" s="24"/>
      <c r="S196" s="23"/>
      <c r="T196" s="24"/>
      <c r="U196" s="24"/>
      <c r="V196" s="24"/>
      <c r="W196" s="24"/>
    </row>
    <row r="197" spans="5:23" ht="12.75">
      <c r="E197" s="499"/>
      <c r="F197" s="24"/>
      <c r="H197" s="23"/>
      <c r="J197" s="200"/>
      <c r="K197" s="200"/>
      <c r="L197" s="200"/>
      <c r="M197" s="200"/>
      <c r="N197" s="200"/>
      <c r="P197" s="24"/>
      <c r="R197" s="24"/>
      <c r="S197" s="23"/>
      <c r="T197" s="24"/>
      <c r="U197" s="24"/>
      <c r="V197" s="24"/>
      <c r="W197" s="24"/>
    </row>
    <row r="198" spans="5:23" ht="12.75">
      <c r="E198" s="499"/>
      <c r="F198" s="24"/>
      <c r="H198" s="23"/>
      <c r="J198" s="200"/>
      <c r="K198" s="200"/>
      <c r="L198" s="200"/>
      <c r="M198" s="200"/>
      <c r="N198" s="200"/>
      <c r="P198" s="24"/>
      <c r="R198" s="24"/>
      <c r="S198" s="23"/>
      <c r="T198" s="24"/>
      <c r="U198" s="24"/>
      <c r="V198" s="24"/>
      <c r="W198" s="24"/>
    </row>
    <row r="199" spans="5:23" ht="12.75">
      <c r="E199" s="499"/>
      <c r="F199" s="24"/>
      <c r="H199" s="23"/>
      <c r="J199" s="200"/>
      <c r="K199" s="200"/>
      <c r="L199" s="200"/>
      <c r="M199" s="200"/>
      <c r="N199" s="200"/>
      <c r="P199" s="24"/>
      <c r="R199" s="24"/>
      <c r="S199" s="23"/>
      <c r="T199" s="24"/>
      <c r="U199" s="24"/>
      <c r="V199" s="24"/>
      <c r="W199" s="24"/>
    </row>
    <row r="200" spans="5:23" ht="12.75">
      <c r="E200" s="499"/>
      <c r="F200" s="24"/>
      <c r="H200" s="23"/>
      <c r="J200" s="200"/>
      <c r="K200" s="200"/>
      <c r="L200" s="200"/>
      <c r="M200" s="200"/>
      <c r="N200" s="200"/>
      <c r="P200" s="24"/>
      <c r="R200" s="24"/>
      <c r="S200" s="23"/>
      <c r="T200" s="24"/>
      <c r="U200" s="24"/>
      <c r="V200" s="24"/>
      <c r="W200" s="24"/>
    </row>
    <row r="201" spans="5:23" ht="12.75">
      <c r="E201" s="499"/>
      <c r="F201" s="24"/>
      <c r="H201" s="23"/>
      <c r="J201" s="200"/>
      <c r="K201" s="200"/>
      <c r="L201" s="200"/>
      <c r="M201" s="200"/>
      <c r="N201" s="200"/>
      <c r="P201" s="24"/>
      <c r="R201" s="24"/>
      <c r="S201" s="23"/>
      <c r="T201" s="24"/>
      <c r="U201" s="24"/>
      <c r="V201" s="24"/>
      <c r="W201" s="24"/>
    </row>
    <row r="202" spans="5:23" ht="12.75">
      <c r="E202" s="499"/>
      <c r="F202" s="24"/>
      <c r="H202" s="23"/>
      <c r="J202" s="200"/>
      <c r="K202" s="200"/>
      <c r="L202" s="200"/>
      <c r="M202" s="200"/>
      <c r="N202" s="200"/>
      <c r="P202" s="24"/>
      <c r="R202" s="24"/>
      <c r="S202" s="23"/>
      <c r="T202" s="24"/>
      <c r="U202" s="24"/>
      <c r="V202" s="24"/>
      <c r="W202" s="24"/>
    </row>
    <row r="203" spans="5:23" ht="12.75">
      <c r="E203" s="499"/>
      <c r="F203" s="24"/>
      <c r="H203" s="23"/>
      <c r="J203" s="200"/>
      <c r="K203" s="200"/>
      <c r="L203" s="200"/>
      <c r="M203" s="200"/>
      <c r="N203" s="200"/>
      <c r="P203" s="24"/>
      <c r="R203" s="24"/>
      <c r="S203" s="23"/>
      <c r="T203" s="24"/>
      <c r="U203" s="24"/>
      <c r="V203" s="24"/>
      <c r="W203" s="24"/>
    </row>
    <row r="204" spans="5:23" ht="12.75">
      <c r="E204" s="499"/>
      <c r="F204" s="24"/>
      <c r="H204" s="23"/>
      <c r="J204" s="200"/>
      <c r="K204" s="200"/>
      <c r="L204" s="200"/>
      <c r="M204" s="200"/>
      <c r="N204" s="200"/>
      <c r="P204" s="24"/>
      <c r="R204" s="24"/>
      <c r="S204" s="23"/>
      <c r="T204" s="24"/>
      <c r="U204" s="24"/>
      <c r="V204" s="24"/>
      <c r="W204" s="24"/>
    </row>
    <row r="205" spans="5:23" ht="12.75">
      <c r="E205" s="499"/>
      <c r="F205" s="24"/>
      <c r="H205" s="23"/>
      <c r="J205" s="200"/>
      <c r="K205" s="200"/>
      <c r="L205" s="200"/>
      <c r="M205" s="200"/>
      <c r="N205" s="200"/>
      <c r="P205" s="24"/>
      <c r="R205" s="24"/>
      <c r="S205" s="23"/>
      <c r="T205" s="24"/>
      <c r="U205" s="24"/>
      <c r="V205" s="24"/>
      <c r="W205" s="24"/>
    </row>
    <row r="206" spans="5:23" ht="12.75">
      <c r="E206" s="499"/>
      <c r="F206" s="24"/>
      <c r="H206" s="23"/>
      <c r="J206" s="200"/>
      <c r="K206" s="200"/>
      <c r="L206" s="200"/>
      <c r="M206" s="200"/>
      <c r="N206" s="200"/>
      <c r="P206" s="24"/>
      <c r="R206" s="24"/>
      <c r="S206" s="23"/>
      <c r="T206" s="24"/>
      <c r="U206" s="24"/>
      <c r="V206" s="24"/>
      <c r="W206" s="24"/>
    </row>
    <row r="207" spans="5:23" ht="12.75">
      <c r="E207" s="499"/>
      <c r="F207" s="24"/>
      <c r="H207" s="23"/>
      <c r="J207" s="200"/>
      <c r="K207" s="200"/>
      <c r="L207" s="200"/>
      <c r="M207" s="200"/>
      <c r="N207" s="200"/>
      <c r="P207" s="24"/>
      <c r="R207" s="24"/>
      <c r="S207" s="23"/>
      <c r="T207" s="24"/>
      <c r="U207" s="24"/>
      <c r="V207" s="24"/>
      <c r="W207" s="24"/>
    </row>
    <row r="208" spans="5:23" ht="12.75">
      <c r="E208" s="499"/>
      <c r="F208" s="24"/>
      <c r="H208" s="23"/>
      <c r="J208" s="200"/>
      <c r="K208" s="200"/>
      <c r="L208" s="200"/>
      <c r="M208" s="200"/>
      <c r="N208" s="200"/>
      <c r="P208" s="24"/>
      <c r="R208" s="24"/>
      <c r="S208" s="23"/>
      <c r="T208" s="24"/>
      <c r="U208" s="24"/>
      <c r="V208" s="24"/>
      <c r="W208" s="24"/>
    </row>
    <row r="209" spans="5:23" ht="12.75">
      <c r="E209" s="499"/>
      <c r="F209" s="24"/>
      <c r="H209" s="23"/>
      <c r="J209" s="200"/>
      <c r="K209" s="200"/>
      <c r="L209" s="200"/>
      <c r="M209" s="200"/>
      <c r="N209" s="200"/>
      <c r="P209" s="24"/>
      <c r="R209" s="24"/>
      <c r="S209" s="23"/>
      <c r="T209" s="24"/>
      <c r="U209" s="24"/>
      <c r="V209" s="24"/>
      <c r="W209" s="24"/>
    </row>
    <row r="210" spans="5:23" ht="12.75">
      <c r="E210" s="499"/>
      <c r="F210" s="24"/>
      <c r="H210" s="23"/>
      <c r="J210" s="200"/>
      <c r="K210" s="200"/>
      <c r="L210" s="200"/>
      <c r="M210" s="200"/>
      <c r="N210" s="200"/>
      <c r="P210" s="24"/>
      <c r="R210" s="24"/>
      <c r="S210" s="23"/>
      <c r="T210" s="24"/>
      <c r="U210" s="24"/>
      <c r="V210" s="24"/>
      <c r="W210" s="24"/>
    </row>
    <row r="211" spans="5:23" ht="12.75">
      <c r="E211" s="499"/>
      <c r="F211" s="24"/>
      <c r="H211" s="23"/>
      <c r="J211" s="200"/>
      <c r="K211" s="200"/>
      <c r="L211" s="200"/>
      <c r="M211" s="200"/>
      <c r="N211" s="200"/>
      <c r="P211" s="24"/>
      <c r="R211" s="24"/>
      <c r="S211" s="23"/>
      <c r="T211" s="24"/>
      <c r="U211" s="24"/>
      <c r="V211" s="24"/>
      <c r="W211" s="24"/>
    </row>
    <row r="212" spans="5:23" ht="12.75">
      <c r="E212" s="499"/>
      <c r="F212" s="24"/>
      <c r="H212" s="23"/>
      <c r="J212" s="200"/>
      <c r="K212" s="200"/>
      <c r="L212" s="200"/>
      <c r="M212" s="200"/>
      <c r="N212" s="200"/>
      <c r="P212" s="24"/>
      <c r="R212" s="24"/>
      <c r="S212" s="23"/>
      <c r="T212" s="24"/>
      <c r="U212" s="24"/>
      <c r="V212" s="24"/>
      <c r="W212" s="24"/>
    </row>
    <row r="213" spans="5:23" ht="12.75">
      <c r="E213" s="499"/>
      <c r="F213" s="24"/>
      <c r="H213" s="23"/>
      <c r="J213" s="200"/>
      <c r="K213" s="200"/>
      <c r="L213" s="200"/>
      <c r="M213" s="200"/>
      <c r="N213" s="200"/>
      <c r="P213" s="24"/>
      <c r="R213" s="24"/>
      <c r="S213" s="23"/>
      <c r="T213" s="24"/>
      <c r="U213" s="24"/>
      <c r="V213" s="24"/>
      <c r="W213" s="24"/>
    </row>
    <row r="214" spans="5:23" ht="12.75">
      <c r="E214" s="499"/>
      <c r="F214" s="24"/>
      <c r="H214" s="23"/>
      <c r="J214" s="200"/>
      <c r="K214" s="200"/>
      <c r="L214" s="200"/>
      <c r="M214" s="200"/>
      <c r="N214" s="200"/>
      <c r="P214" s="24"/>
      <c r="R214" s="24"/>
      <c r="S214" s="23"/>
      <c r="T214" s="24"/>
      <c r="U214" s="24"/>
      <c r="V214" s="24"/>
      <c r="W214" s="24"/>
    </row>
    <row r="215" spans="5:23" ht="12.75">
      <c r="E215" s="499"/>
      <c r="F215" s="24"/>
      <c r="H215" s="23"/>
      <c r="J215" s="200"/>
      <c r="K215" s="200"/>
      <c r="L215" s="200"/>
      <c r="M215" s="200"/>
      <c r="N215" s="200"/>
      <c r="P215" s="24"/>
      <c r="R215" s="24"/>
      <c r="S215" s="23"/>
      <c r="T215" s="24"/>
      <c r="U215" s="24"/>
      <c r="V215" s="24"/>
      <c r="W215" s="24"/>
    </row>
    <row r="216" spans="5:23" ht="12.75">
      <c r="E216" s="499"/>
      <c r="F216" s="24"/>
      <c r="H216" s="23"/>
      <c r="J216" s="200"/>
      <c r="K216" s="200"/>
      <c r="L216" s="200"/>
      <c r="M216" s="200"/>
      <c r="N216" s="200"/>
      <c r="P216" s="24"/>
      <c r="R216" s="24"/>
      <c r="S216" s="23"/>
      <c r="T216" s="24"/>
      <c r="U216" s="24"/>
      <c r="V216" s="24"/>
      <c r="W216" s="24"/>
    </row>
    <row r="217" spans="5:23" ht="12.75">
      <c r="E217" s="499"/>
      <c r="F217" s="24"/>
      <c r="H217" s="23"/>
      <c r="J217" s="200"/>
      <c r="K217" s="200"/>
      <c r="L217" s="200"/>
      <c r="M217" s="200"/>
      <c r="N217" s="200"/>
      <c r="P217" s="24"/>
      <c r="R217" s="24"/>
      <c r="S217" s="23"/>
      <c r="T217" s="24"/>
      <c r="U217" s="24"/>
      <c r="V217" s="24"/>
      <c r="W217" s="24"/>
    </row>
    <row r="218" spans="5:23" ht="12.75">
      <c r="E218" s="499"/>
      <c r="F218" s="24"/>
      <c r="H218" s="23"/>
      <c r="J218" s="200"/>
      <c r="K218" s="200"/>
      <c r="L218" s="200"/>
      <c r="M218" s="200"/>
      <c r="N218" s="200"/>
      <c r="P218" s="24"/>
      <c r="R218" s="24"/>
      <c r="S218" s="23"/>
      <c r="T218" s="24"/>
      <c r="U218" s="24"/>
      <c r="V218" s="24"/>
      <c r="W218" s="24"/>
    </row>
    <row r="219" spans="5:23" ht="12.75">
      <c r="E219" s="499"/>
      <c r="F219" s="24"/>
      <c r="H219" s="23"/>
      <c r="J219" s="200"/>
      <c r="K219" s="200"/>
      <c r="L219" s="200"/>
      <c r="M219" s="200"/>
      <c r="N219" s="200"/>
      <c r="P219" s="24"/>
      <c r="R219" s="24"/>
      <c r="S219" s="23"/>
      <c r="T219" s="24"/>
      <c r="U219" s="24"/>
      <c r="V219" s="24"/>
      <c r="W219" s="24"/>
    </row>
    <row r="220" spans="5:23" ht="12.75">
      <c r="E220" s="499"/>
      <c r="F220" s="24"/>
      <c r="H220" s="23"/>
      <c r="J220" s="200"/>
      <c r="K220" s="200"/>
      <c r="L220" s="200"/>
      <c r="M220" s="200"/>
      <c r="N220" s="200"/>
      <c r="P220" s="24"/>
      <c r="R220" s="24"/>
      <c r="S220" s="23"/>
      <c r="T220" s="24"/>
      <c r="U220" s="24"/>
      <c r="V220" s="24"/>
      <c r="W220" s="24"/>
    </row>
    <row r="221" spans="5:23" ht="12.75">
      <c r="E221" s="499"/>
      <c r="F221" s="24"/>
      <c r="H221" s="23"/>
      <c r="J221" s="200"/>
      <c r="K221" s="200"/>
      <c r="L221" s="200"/>
      <c r="M221" s="200"/>
      <c r="N221" s="200"/>
      <c r="P221" s="24"/>
      <c r="R221" s="24"/>
      <c r="S221" s="23"/>
      <c r="T221" s="24"/>
      <c r="U221" s="24"/>
      <c r="V221" s="24"/>
      <c r="W221" s="24"/>
    </row>
    <row r="222" spans="5:23" ht="12.75">
      <c r="E222" s="499"/>
      <c r="F222" s="24"/>
      <c r="H222" s="23"/>
      <c r="J222" s="200"/>
      <c r="K222" s="200"/>
      <c r="L222" s="200"/>
      <c r="M222" s="200"/>
      <c r="N222" s="200"/>
      <c r="P222" s="24"/>
      <c r="R222" s="24"/>
      <c r="S222" s="23"/>
      <c r="T222" s="24"/>
      <c r="U222" s="24"/>
      <c r="V222" s="24"/>
      <c r="W222" s="24"/>
    </row>
    <row r="223" spans="5:23" ht="12.75">
      <c r="E223" s="499"/>
      <c r="F223" s="24"/>
      <c r="H223" s="23"/>
      <c r="J223" s="200"/>
      <c r="K223" s="200"/>
      <c r="L223" s="200"/>
      <c r="M223" s="200"/>
      <c r="N223" s="200"/>
      <c r="P223" s="24"/>
      <c r="R223" s="24"/>
      <c r="S223" s="23"/>
      <c r="T223" s="24"/>
      <c r="U223" s="24"/>
      <c r="V223" s="24"/>
      <c r="W223" s="24"/>
    </row>
    <row r="224" spans="5:23" ht="12.75">
      <c r="E224" s="499"/>
      <c r="F224" s="24"/>
      <c r="H224" s="23"/>
      <c r="J224" s="200"/>
      <c r="K224" s="200"/>
      <c r="L224" s="200"/>
      <c r="M224" s="200"/>
      <c r="N224" s="200"/>
      <c r="P224" s="24"/>
      <c r="R224" s="24"/>
      <c r="S224" s="23"/>
      <c r="T224" s="24"/>
      <c r="U224" s="24"/>
      <c r="V224" s="24"/>
      <c r="W224" s="24"/>
    </row>
    <row r="225" spans="5:23" ht="12.75">
      <c r="E225" s="499"/>
      <c r="F225" s="24"/>
      <c r="H225" s="23"/>
      <c r="J225" s="200"/>
      <c r="K225" s="200"/>
      <c r="L225" s="200"/>
      <c r="M225" s="200"/>
      <c r="N225" s="200"/>
      <c r="P225" s="24"/>
      <c r="R225" s="24"/>
      <c r="S225" s="23"/>
      <c r="T225" s="24"/>
      <c r="U225" s="24"/>
      <c r="V225" s="24"/>
      <c r="W225" s="24"/>
    </row>
    <row r="226" spans="5:23" ht="12.75">
      <c r="E226" s="499"/>
      <c r="F226" s="24"/>
      <c r="H226" s="23"/>
      <c r="J226" s="200"/>
      <c r="K226" s="200"/>
      <c r="L226" s="200"/>
      <c r="M226" s="200"/>
      <c r="N226" s="200"/>
      <c r="P226" s="24"/>
      <c r="R226" s="24"/>
      <c r="S226" s="23"/>
      <c r="T226" s="24"/>
      <c r="U226" s="24"/>
      <c r="V226" s="24"/>
      <c r="W226" s="24"/>
    </row>
    <row r="227" spans="5:23" ht="12.75">
      <c r="E227" s="499"/>
      <c r="F227" s="24"/>
      <c r="H227" s="23"/>
      <c r="J227" s="200"/>
      <c r="K227" s="200"/>
      <c r="L227" s="200"/>
      <c r="M227" s="200"/>
      <c r="N227" s="200"/>
      <c r="P227" s="24"/>
      <c r="R227" s="24"/>
      <c r="S227" s="23"/>
      <c r="T227" s="24"/>
      <c r="U227" s="24"/>
      <c r="V227" s="24"/>
      <c r="W227" s="24"/>
    </row>
    <row r="228" spans="5:23" ht="12.75">
      <c r="E228" s="499"/>
      <c r="F228" s="24"/>
      <c r="H228" s="23"/>
      <c r="J228" s="200"/>
      <c r="K228" s="200"/>
      <c r="L228" s="200"/>
      <c r="M228" s="200"/>
      <c r="N228" s="200"/>
      <c r="P228" s="24"/>
      <c r="R228" s="24"/>
      <c r="S228" s="23"/>
      <c r="T228" s="24"/>
      <c r="U228" s="24"/>
      <c r="V228" s="24"/>
      <c r="W228" s="24"/>
    </row>
    <row r="229" spans="5:23" ht="12.75">
      <c r="E229" s="499"/>
      <c r="F229" s="24"/>
      <c r="H229" s="23"/>
      <c r="J229" s="200"/>
      <c r="K229" s="200"/>
      <c r="L229" s="200"/>
      <c r="M229" s="200"/>
      <c r="N229" s="200"/>
      <c r="P229" s="24"/>
      <c r="R229" s="24"/>
      <c r="S229" s="23"/>
      <c r="T229" s="24"/>
      <c r="U229" s="24"/>
      <c r="V229" s="24"/>
      <c r="W229" s="24"/>
    </row>
    <row r="230" spans="5:23" ht="12.75">
      <c r="E230" s="499"/>
      <c r="F230" s="24"/>
      <c r="H230" s="23"/>
      <c r="J230" s="200"/>
      <c r="K230" s="200"/>
      <c r="L230" s="200"/>
      <c r="M230" s="200"/>
      <c r="N230" s="200"/>
      <c r="P230" s="24"/>
      <c r="R230" s="24"/>
      <c r="S230" s="23"/>
      <c r="T230" s="24"/>
      <c r="U230" s="24"/>
      <c r="V230" s="24"/>
      <c r="W230" s="24"/>
    </row>
    <row r="231" spans="5:23" ht="12.75">
      <c r="E231" s="499"/>
      <c r="F231" s="24"/>
      <c r="H231" s="23"/>
      <c r="J231" s="200"/>
      <c r="K231" s="200"/>
      <c r="L231" s="200"/>
      <c r="M231" s="200"/>
      <c r="N231" s="200"/>
      <c r="P231" s="24"/>
      <c r="R231" s="24"/>
      <c r="S231" s="23"/>
      <c r="T231" s="24"/>
      <c r="U231" s="24"/>
      <c r="V231" s="24"/>
      <c r="W231" s="24"/>
    </row>
    <row r="232" spans="5:23" ht="12.75">
      <c r="E232" s="499"/>
      <c r="F232" s="24"/>
      <c r="H232" s="23"/>
      <c r="J232" s="200"/>
      <c r="K232" s="200"/>
      <c r="L232" s="200"/>
      <c r="M232" s="200"/>
      <c r="N232" s="200"/>
      <c r="P232" s="24"/>
      <c r="R232" s="24"/>
      <c r="S232" s="23"/>
      <c r="T232" s="24"/>
      <c r="U232" s="24"/>
      <c r="V232" s="24"/>
      <c r="W232" s="24"/>
    </row>
    <row r="233" spans="5:23" ht="12.75">
      <c r="E233" s="499"/>
      <c r="F233" s="24"/>
      <c r="H233" s="23"/>
      <c r="J233" s="200"/>
      <c r="K233" s="200"/>
      <c r="L233" s="200"/>
      <c r="M233" s="200"/>
      <c r="N233" s="200"/>
      <c r="P233" s="24"/>
      <c r="R233" s="24"/>
      <c r="S233" s="23"/>
      <c r="T233" s="24"/>
      <c r="U233" s="24"/>
      <c r="V233" s="24"/>
      <c r="W233" s="24"/>
    </row>
    <row r="234" spans="5:23" ht="12.75">
      <c r="E234" s="499"/>
      <c r="F234" s="24"/>
      <c r="H234" s="23"/>
      <c r="J234" s="200"/>
      <c r="K234" s="200"/>
      <c r="L234" s="200"/>
      <c r="M234" s="200"/>
      <c r="N234" s="200"/>
      <c r="P234" s="24"/>
      <c r="R234" s="24"/>
      <c r="S234" s="23"/>
      <c r="T234" s="24"/>
      <c r="U234" s="24"/>
      <c r="V234" s="24"/>
      <c r="W234" s="24"/>
    </row>
    <row r="235" spans="5:23" ht="12.75">
      <c r="E235" s="499"/>
      <c r="F235" s="24"/>
      <c r="H235" s="23"/>
      <c r="J235" s="200"/>
      <c r="K235" s="200"/>
      <c r="L235" s="200"/>
      <c r="M235" s="200"/>
      <c r="N235" s="200"/>
      <c r="P235" s="24"/>
      <c r="R235" s="24"/>
      <c r="S235" s="23"/>
      <c r="T235" s="24"/>
      <c r="U235" s="24"/>
      <c r="V235" s="24"/>
      <c r="W235" s="24"/>
    </row>
    <row r="236" spans="5:23" ht="12.75">
      <c r="E236" s="499"/>
      <c r="F236" s="24"/>
      <c r="H236" s="23"/>
      <c r="J236" s="200"/>
      <c r="K236" s="200"/>
      <c r="L236" s="200"/>
      <c r="M236" s="200"/>
      <c r="N236" s="200"/>
      <c r="P236" s="24"/>
      <c r="R236" s="24"/>
      <c r="S236" s="23"/>
      <c r="T236" s="24"/>
      <c r="U236" s="24"/>
      <c r="V236" s="24"/>
      <c r="W236" s="24"/>
    </row>
    <row r="237" spans="5:23" ht="12.75">
      <c r="E237" s="499"/>
      <c r="F237" s="24"/>
      <c r="H237" s="23"/>
      <c r="J237" s="200"/>
      <c r="K237" s="200"/>
      <c r="L237" s="200"/>
      <c r="M237" s="200"/>
      <c r="N237" s="200"/>
      <c r="P237" s="24"/>
      <c r="R237" s="24"/>
      <c r="S237" s="23"/>
      <c r="T237" s="24"/>
      <c r="U237" s="24"/>
      <c r="V237" s="24"/>
      <c r="W237" s="24"/>
    </row>
    <row r="238" spans="5:23" ht="12.75">
      <c r="E238" s="499"/>
      <c r="F238" s="24"/>
      <c r="H238" s="23"/>
      <c r="J238" s="200"/>
      <c r="K238" s="200"/>
      <c r="L238" s="200"/>
      <c r="M238" s="200"/>
      <c r="N238" s="200"/>
      <c r="P238" s="24"/>
      <c r="R238" s="24"/>
      <c r="S238" s="23"/>
      <c r="T238" s="24"/>
      <c r="U238" s="24"/>
      <c r="V238" s="24"/>
      <c r="W238" s="24"/>
    </row>
    <row r="239" spans="5:23" ht="12.75">
      <c r="E239" s="499"/>
      <c r="F239" s="24"/>
      <c r="H239" s="23"/>
      <c r="J239" s="200"/>
      <c r="K239" s="200"/>
      <c r="L239" s="200"/>
      <c r="M239" s="200"/>
      <c r="N239" s="200"/>
      <c r="P239" s="24"/>
      <c r="R239" s="24"/>
      <c r="S239" s="23"/>
      <c r="T239" s="24"/>
      <c r="U239" s="24"/>
      <c r="V239" s="24"/>
      <c r="W239" s="24"/>
    </row>
    <row r="240" spans="5:23" ht="12.75">
      <c r="E240" s="499"/>
      <c r="F240" s="24"/>
      <c r="H240" s="23"/>
      <c r="J240" s="200"/>
      <c r="K240" s="200"/>
      <c r="L240" s="200"/>
      <c r="M240" s="200"/>
      <c r="N240" s="200"/>
      <c r="P240" s="24"/>
      <c r="R240" s="24"/>
      <c r="S240" s="23"/>
      <c r="T240" s="24"/>
      <c r="U240" s="24"/>
      <c r="V240" s="24"/>
      <c r="W240" s="24"/>
    </row>
    <row r="241" spans="5:23" ht="12.75">
      <c r="E241" s="499"/>
      <c r="F241" s="24"/>
      <c r="H241" s="23"/>
      <c r="J241" s="200"/>
      <c r="K241" s="200"/>
      <c r="L241" s="200"/>
      <c r="M241" s="200"/>
      <c r="N241" s="200"/>
      <c r="P241" s="24"/>
      <c r="R241" s="24"/>
      <c r="S241" s="23"/>
      <c r="T241" s="24"/>
      <c r="U241" s="24"/>
      <c r="V241" s="24"/>
      <c r="W241" s="24"/>
    </row>
    <row r="242" spans="5:23" ht="12.75">
      <c r="E242" s="499"/>
      <c r="F242" s="24"/>
      <c r="H242" s="23"/>
      <c r="J242" s="200"/>
      <c r="K242" s="200"/>
      <c r="L242" s="200"/>
      <c r="M242" s="200"/>
      <c r="N242" s="200"/>
      <c r="P242" s="24"/>
      <c r="R242" s="24"/>
      <c r="S242" s="23"/>
      <c r="T242" s="24"/>
      <c r="U242" s="24"/>
      <c r="V242" s="24"/>
      <c r="W242" s="24"/>
    </row>
    <row r="243" spans="5:23" ht="12.75">
      <c r="E243" s="499"/>
      <c r="F243" s="24"/>
      <c r="H243" s="23"/>
      <c r="J243" s="200"/>
      <c r="K243" s="200"/>
      <c r="L243" s="200"/>
      <c r="M243" s="200"/>
      <c r="N243" s="200"/>
      <c r="P243" s="24"/>
      <c r="R243" s="24"/>
      <c r="S243" s="23"/>
      <c r="T243" s="24"/>
      <c r="U243" s="24"/>
      <c r="V243" s="24"/>
      <c r="W243" s="24"/>
    </row>
    <row r="244" spans="5:23" ht="12.75">
      <c r="E244" s="499"/>
      <c r="F244" s="24"/>
      <c r="H244" s="23"/>
      <c r="J244" s="200"/>
      <c r="K244" s="200"/>
      <c r="L244" s="200"/>
      <c r="M244" s="200"/>
      <c r="N244" s="200"/>
      <c r="P244" s="24"/>
      <c r="R244" s="24"/>
      <c r="S244" s="23"/>
      <c r="T244" s="24"/>
      <c r="U244" s="24"/>
      <c r="V244" s="24"/>
      <c r="W244" s="24"/>
    </row>
    <row r="245" spans="5:23" ht="12.75">
      <c r="E245" s="499"/>
      <c r="F245" s="24"/>
      <c r="H245" s="23"/>
      <c r="J245" s="200"/>
      <c r="K245" s="200"/>
      <c r="L245" s="200"/>
      <c r="M245" s="200"/>
      <c r="N245" s="200"/>
      <c r="P245" s="24"/>
      <c r="R245" s="24"/>
      <c r="S245" s="23"/>
      <c r="T245" s="24"/>
      <c r="U245" s="24"/>
      <c r="V245" s="24"/>
      <c r="W245" s="24"/>
    </row>
    <row r="246" spans="5:23" ht="12.75">
      <c r="E246" s="499"/>
      <c r="F246" s="24"/>
      <c r="H246" s="23"/>
      <c r="J246" s="200"/>
      <c r="K246" s="200"/>
      <c r="L246" s="200"/>
      <c r="M246" s="200"/>
      <c r="N246" s="200"/>
      <c r="P246" s="24"/>
      <c r="R246" s="24"/>
      <c r="S246" s="23"/>
      <c r="T246" s="24"/>
      <c r="U246" s="24"/>
      <c r="V246" s="24"/>
      <c r="W246" s="24"/>
    </row>
    <row r="247" spans="5:23" ht="12.75">
      <c r="E247" s="499"/>
      <c r="F247" s="24"/>
      <c r="H247" s="23"/>
      <c r="J247" s="200"/>
      <c r="K247" s="200"/>
      <c r="L247" s="200"/>
      <c r="M247" s="200"/>
      <c r="N247" s="200"/>
      <c r="P247" s="24"/>
      <c r="R247" s="24"/>
      <c r="S247" s="23"/>
      <c r="T247" s="24"/>
      <c r="U247" s="24"/>
      <c r="V247" s="24"/>
      <c r="W247" s="24"/>
    </row>
    <row r="248" spans="5:23" ht="12.75">
      <c r="E248" s="499"/>
      <c r="F248" s="24"/>
      <c r="H248" s="23"/>
      <c r="J248" s="200"/>
      <c r="K248" s="200"/>
      <c r="L248" s="200"/>
      <c r="M248" s="200"/>
      <c r="N248" s="200"/>
      <c r="P248" s="24"/>
      <c r="R248" s="24"/>
      <c r="S248" s="23"/>
      <c r="T248" s="24"/>
      <c r="U248" s="24"/>
      <c r="V248" s="24"/>
      <c r="W248" s="24"/>
    </row>
    <row r="249" spans="5:23" ht="12.75">
      <c r="E249" s="499"/>
      <c r="F249" s="24"/>
      <c r="H249" s="23"/>
      <c r="J249" s="200"/>
      <c r="K249" s="200"/>
      <c r="L249" s="200"/>
      <c r="M249" s="200"/>
      <c r="N249" s="200"/>
      <c r="P249" s="24"/>
      <c r="R249" s="24"/>
      <c r="S249" s="23"/>
      <c r="T249" s="24"/>
      <c r="U249" s="24"/>
      <c r="V249" s="24"/>
      <c r="W249" s="24"/>
    </row>
    <row r="250" spans="5:23" ht="12.75">
      <c r="E250" s="499"/>
      <c r="F250" s="24"/>
      <c r="H250" s="23"/>
      <c r="J250" s="200"/>
      <c r="K250" s="200"/>
      <c r="L250" s="200"/>
      <c r="M250" s="200"/>
      <c r="N250" s="200"/>
      <c r="P250" s="24"/>
      <c r="R250" s="24"/>
      <c r="S250" s="23"/>
      <c r="T250" s="24"/>
      <c r="U250" s="24"/>
      <c r="V250" s="24"/>
      <c r="W250" s="24"/>
    </row>
    <row r="251" spans="5:23" ht="12.75">
      <c r="E251" s="499"/>
      <c r="F251" s="24"/>
      <c r="H251" s="23"/>
      <c r="J251" s="200"/>
      <c r="K251" s="200"/>
      <c r="L251" s="200"/>
      <c r="M251" s="200"/>
      <c r="N251" s="200"/>
      <c r="P251" s="24"/>
      <c r="R251" s="24"/>
      <c r="S251" s="23"/>
      <c r="T251" s="24"/>
      <c r="U251" s="24"/>
      <c r="V251" s="24"/>
      <c r="W251" s="24"/>
    </row>
    <row r="252" spans="5:23" ht="12.75">
      <c r="E252" s="499"/>
      <c r="F252" s="24"/>
      <c r="H252" s="23"/>
      <c r="J252" s="200"/>
      <c r="K252" s="200"/>
      <c r="L252" s="200"/>
      <c r="M252" s="200"/>
      <c r="N252" s="200"/>
      <c r="P252" s="24"/>
      <c r="R252" s="24"/>
      <c r="S252" s="23"/>
      <c r="T252" s="24"/>
      <c r="U252" s="24"/>
      <c r="V252" s="24"/>
      <c r="W252" s="24"/>
    </row>
    <row r="253" spans="5:23" ht="12.75">
      <c r="E253" s="499"/>
      <c r="F253" s="24"/>
      <c r="H253" s="23"/>
      <c r="J253" s="200"/>
      <c r="K253" s="200"/>
      <c r="L253" s="200"/>
      <c r="M253" s="200"/>
      <c r="N253" s="200"/>
      <c r="P253" s="24"/>
      <c r="R253" s="24"/>
      <c r="S253" s="23"/>
      <c r="T253" s="24"/>
      <c r="U253" s="24"/>
      <c r="V253" s="24"/>
      <c r="W253" s="24"/>
    </row>
    <row r="254" spans="5:23" ht="12.75">
      <c r="E254" s="499"/>
      <c r="F254" s="24"/>
      <c r="H254" s="23"/>
      <c r="J254" s="200"/>
      <c r="K254" s="200"/>
      <c r="L254" s="200"/>
      <c r="M254" s="200"/>
      <c r="N254" s="200"/>
      <c r="P254" s="24"/>
      <c r="R254" s="24"/>
      <c r="S254" s="23"/>
      <c r="T254" s="24"/>
      <c r="U254" s="24"/>
      <c r="V254" s="24"/>
      <c r="W254" s="24"/>
    </row>
    <row r="255" spans="5:23" ht="12.75">
      <c r="E255" s="499"/>
      <c r="F255" s="24"/>
      <c r="H255" s="23"/>
      <c r="J255" s="200"/>
      <c r="K255" s="200"/>
      <c r="L255" s="200"/>
      <c r="M255" s="200"/>
      <c r="N255" s="200"/>
      <c r="P255" s="24"/>
      <c r="R255" s="24"/>
      <c r="S255" s="23"/>
      <c r="T255" s="24"/>
      <c r="U255" s="24"/>
      <c r="V255" s="24"/>
      <c r="W255" s="24"/>
    </row>
    <row r="256" spans="5:23" ht="12.75">
      <c r="E256" s="499"/>
      <c r="F256" s="24"/>
      <c r="H256" s="23"/>
      <c r="J256" s="200"/>
      <c r="K256" s="200"/>
      <c r="L256" s="200"/>
      <c r="M256" s="200"/>
      <c r="N256" s="200"/>
      <c r="P256" s="24"/>
      <c r="R256" s="24"/>
      <c r="S256" s="23"/>
      <c r="T256" s="24"/>
      <c r="U256" s="24"/>
      <c r="V256" s="24"/>
      <c r="W256" s="24"/>
    </row>
    <row r="257" spans="5:23" ht="12.75">
      <c r="E257" s="499"/>
      <c r="F257" s="24"/>
      <c r="H257" s="23"/>
      <c r="J257" s="200"/>
      <c r="K257" s="200"/>
      <c r="L257" s="200"/>
      <c r="M257" s="200"/>
      <c r="N257" s="200"/>
      <c r="P257" s="24"/>
      <c r="R257" s="24"/>
      <c r="S257" s="23"/>
      <c r="T257" s="24"/>
      <c r="U257" s="24"/>
      <c r="V257" s="24"/>
      <c r="W257" s="24"/>
    </row>
    <row r="258" spans="5:23" ht="12.75">
      <c r="E258" s="499"/>
      <c r="F258" s="24"/>
      <c r="H258" s="23"/>
      <c r="J258" s="200"/>
      <c r="K258" s="200"/>
      <c r="L258" s="200"/>
      <c r="M258" s="200"/>
      <c r="N258" s="200"/>
      <c r="P258" s="24"/>
      <c r="R258" s="24"/>
      <c r="S258" s="23"/>
      <c r="T258" s="24"/>
      <c r="U258" s="24"/>
      <c r="V258" s="24"/>
      <c r="W258" s="24"/>
    </row>
    <row r="259" spans="5:23" ht="12.75">
      <c r="E259" s="499"/>
      <c r="F259" s="24"/>
      <c r="H259" s="23"/>
      <c r="J259" s="200"/>
      <c r="K259" s="200"/>
      <c r="L259" s="200"/>
      <c r="M259" s="200"/>
      <c r="N259" s="200"/>
      <c r="P259" s="24"/>
      <c r="R259" s="24"/>
      <c r="S259" s="23"/>
      <c r="T259" s="24"/>
      <c r="U259" s="24"/>
      <c r="V259" s="24"/>
      <c r="W259" s="24"/>
    </row>
    <row r="260" spans="5:23" ht="12.75">
      <c r="E260" s="499"/>
      <c r="F260" s="24"/>
      <c r="H260" s="23"/>
      <c r="J260" s="200"/>
      <c r="K260" s="200"/>
      <c r="L260" s="200"/>
      <c r="M260" s="200"/>
      <c r="N260" s="200"/>
      <c r="P260" s="24"/>
      <c r="R260" s="24"/>
      <c r="S260" s="23"/>
      <c r="T260" s="24"/>
      <c r="U260" s="24"/>
      <c r="V260" s="24"/>
      <c r="W260" s="24"/>
    </row>
    <row r="261" spans="5:23" ht="12.75">
      <c r="E261" s="499"/>
      <c r="F261" s="24"/>
      <c r="H261" s="23"/>
      <c r="J261" s="200"/>
      <c r="K261" s="200"/>
      <c r="L261" s="200"/>
      <c r="M261" s="200"/>
      <c r="N261" s="200"/>
      <c r="P261" s="24"/>
      <c r="R261" s="24"/>
      <c r="S261" s="23"/>
      <c r="T261" s="24"/>
      <c r="U261" s="24"/>
      <c r="V261" s="24"/>
      <c r="W261" s="24"/>
    </row>
    <row r="262" spans="5:23" ht="12.75">
      <c r="E262" s="499"/>
      <c r="F262" s="24"/>
      <c r="H262" s="23"/>
      <c r="J262" s="200"/>
      <c r="K262" s="200"/>
      <c r="L262" s="200"/>
      <c r="M262" s="200"/>
      <c r="N262" s="200"/>
      <c r="P262" s="24"/>
      <c r="R262" s="24"/>
      <c r="S262" s="23"/>
      <c r="T262" s="24"/>
      <c r="U262" s="24"/>
      <c r="V262" s="24"/>
      <c r="W262" s="24"/>
    </row>
    <row r="263" spans="5:23" ht="12.75">
      <c r="E263" s="499"/>
      <c r="F263" s="24"/>
      <c r="H263" s="23"/>
      <c r="J263" s="200"/>
      <c r="K263" s="200"/>
      <c r="L263" s="200"/>
      <c r="M263" s="200"/>
      <c r="N263" s="200"/>
      <c r="P263" s="24"/>
      <c r="R263" s="24"/>
      <c r="S263" s="23"/>
      <c r="T263" s="24"/>
      <c r="U263" s="24"/>
      <c r="V263" s="24"/>
      <c r="W263" s="24"/>
    </row>
    <row r="264" spans="5:23" ht="12.75">
      <c r="E264" s="499"/>
      <c r="F264" s="24"/>
      <c r="H264" s="23"/>
      <c r="J264" s="200"/>
      <c r="K264" s="200"/>
      <c r="L264" s="200"/>
      <c r="M264" s="200"/>
      <c r="N264" s="200"/>
      <c r="P264" s="24"/>
      <c r="R264" s="24"/>
      <c r="S264" s="23"/>
      <c r="T264" s="24"/>
      <c r="U264" s="24"/>
      <c r="V264" s="24"/>
      <c r="W264" s="24"/>
    </row>
    <row r="265" spans="5:23" ht="12.75">
      <c r="E265" s="499"/>
      <c r="F265" s="24"/>
      <c r="H265" s="23"/>
      <c r="J265" s="200"/>
      <c r="K265" s="200"/>
      <c r="L265" s="200"/>
      <c r="M265" s="200"/>
      <c r="N265" s="200"/>
      <c r="P265" s="24"/>
      <c r="R265" s="24"/>
      <c r="S265" s="23"/>
      <c r="T265" s="24"/>
      <c r="U265" s="24"/>
      <c r="V265" s="24"/>
      <c r="W265" s="24"/>
    </row>
    <row r="266" spans="5:23" ht="12.75">
      <c r="E266" s="499"/>
      <c r="F266" s="24"/>
      <c r="H266" s="23"/>
      <c r="J266" s="200"/>
      <c r="K266" s="200"/>
      <c r="L266" s="200"/>
      <c r="M266" s="200"/>
      <c r="N266" s="200"/>
      <c r="P266" s="24"/>
      <c r="R266" s="24"/>
      <c r="S266" s="23"/>
      <c r="T266" s="24"/>
      <c r="U266" s="24"/>
      <c r="V266" s="24"/>
      <c r="W266" s="24"/>
    </row>
    <row r="267" spans="5:23" ht="12.75">
      <c r="E267" s="499"/>
      <c r="F267" s="24"/>
      <c r="H267" s="23"/>
      <c r="J267" s="200"/>
      <c r="K267" s="200"/>
      <c r="L267" s="200"/>
      <c r="M267" s="200"/>
      <c r="N267" s="200"/>
      <c r="P267" s="24"/>
      <c r="R267" s="24"/>
      <c r="S267" s="23"/>
      <c r="T267" s="24"/>
      <c r="U267" s="24"/>
      <c r="V267" s="24"/>
      <c r="W267" s="24"/>
    </row>
    <row r="268" spans="5:23" ht="12.75">
      <c r="E268" s="499"/>
      <c r="F268" s="24"/>
      <c r="H268" s="23"/>
      <c r="J268" s="200"/>
      <c r="K268" s="200"/>
      <c r="L268" s="200"/>
      <c r="M268" s="200"/>
      <c r="N268" s="200"/>
      <c r="P268" s="24"/>
      <c r="R268" s="24"/>
      <c r="S268" s="23"/>
      <c r="T268" s="24"/>
      <c r="U268" s="24"/>
      <c r="V268" s="24"/>
      <c r="W268" s="24"/>
    </row>
    <row r="269" spans="5:23" ht="12.75">
      <c r="E269" s="499"/>
      <c r="F269" s="24"/>
      <c r="H269" s="23"/>
      <c r="J269" s="200"/>
      <c r="K269" s="200"/>
      <c r="L269" s="200"/>
      <c r="M269" s="200"/>
      <c r="N269" s="200"/>
      <c r="P269" s="24"/>
      <c r="R269" s="24"/>
      <c r="S269" s="23"/>
      <c r="T269" s="24"/>
      <c r="U269" s="24"/>
      <c r="V269" s="24"/>
      <c r="W269" s="24"/>
    </row>
    <row r="270" spans="5:23" ht="12.75">
      <c r="E270" s="499"/>
      <c r="F270" s="24"/>
      <c r="H270" s="23"/>
      <c r="J270" s="200"/>
      <c r="K270" s="200"/>
      <c r="L270" s="200"/>
      <c r="M270" s="200"/>
      <c r="N270" s="200"/>
      <c r="P270" s="24"/>
      <c r="R270" s="24"/>
      <c r="S270" s="23"/>
      <c r="T270" s="24"/>
      <c r="U270" s="24"/>
      <c r="V270" s="24"/>
      <c r="W270" s="24"/>
    </row>
    <row r="271" spans="5:23" ht="12.75">
      <c r="E271" s="499"/>
      <c r="F271" s="24"/>
      <c r="H271" s="23"/>
      <c r="J271" s="200"/>
      <c r="K271" s="200"/>
      <c r="L271" s="200"/>
      <c r="M271" s="200"/>
      <c r="N271" s="200"/>
      <c r="P271" s="24"/>
      <c r="R271" s="24"/>
      <c r="S271" s="23"/>
      <c r="T271" s="24"/>
      <c r="U271" s="24"/>
      <c r="V271" s="24"/>
      <c r="W271" s="24"/>
    </row>
    <row r="272" spans="5:23" ht="12.75">
      <c r="E272" s="499"/>
      <c r="F272" s="24"/>
      <c r="H272" s="23"/>
      <c r="J272" s="200"/>
      <c r="K272" s="200"/>
      <c r="L272" s="200"/>
      <c r="M272" s="200"/>
      <c r="N272" s="200"/>
      <c r="P272" s="24"/>
      <c r="R272" s="24"/>
      <c r="S272" s="23"/>
      <c r="T272" s="24"/>
      <c r="U272" s="24"/>
      <c r="V272" s="24"/>
      <c r="W272" s="24"/>
    </row>
    <row r="273" spans="5:23" ht="12.75">
      <c r="E273" s="499"/>
      <c r="F273" s="24"/>
      <c r="H273" s="23"/>
      <c r="J273" s="200"/>
      <c r="K273" s="200"/>
      <c r="L273" s="200"/>
      <c r="M273" s="200"/>
      <c r="N273" s="200"/>
      <c r="P273" s="24"/>
      <c r="R273" s="24"/>
      <c r="S273" s="23"/>
      <c r="T273" s="24"/>
      <c r="U273" s="24"/>
      <c r="V273" s="24"/>
      <c r="W273" s="24"/>
    </row>
    <row r="274" spans="5:23" ht="12.75">
      <c r="E274" s="499"/>
      <c r="F274" s="24"/>
      <c r="H274" s="23"/>
      <c r="J274" s="200"/>
      <c r="K274" s="200"/>
      <c r="L274" s="200"/>
      <c r="M274" s="200"/>
      <c r="N274" s="200"/>
      <c r="P274" s="24"/>
      <c r="R274" s="24"/>
      <c r="S274" s="23"/>
      <c r="T274" s="24"/>
      <c r="U274" s="24"/>
      <c r="V274" s="24"/>
      <c r="W274" s="24"/>
    </row>
    <row r="275" spans="5:23" ht="12.75">
      <c r="E275" s="499"/>
      <c r="F275" s="24"/>
      <c r="H275" s="23"/>
      <c r="J275" s="200"/>
      <c r="K275" s="200"/>
      <c r="L275" s="200"/>
      <c r="M275" s="200"/>
      <c r="N275" s="200"/>
      <c r="P275" s="24"/>
      <c r="R275" s="24"/>
      <c r="S275" s="23"/>
      <c r="T275" s="24"/>
      <c r="U275" s="24"/>
      <c r="V275" s="24"/>
      <c r="W275" s="24"/>
    </row>
    <row r="276" spans="5:23" ht="12.75">
      <c r="E276" s="499"/>
      <c r="F276" s="24"/>
      <c r="H276" s="23"/>
      <c r="J276" s="200"/>
      <c r="K276" s="200"/>
      <c r="L276" s="200"/>
      <c r="M276" s="200"/>
      <c r="N276" s="200"/>
      <c r="P276" s="24"/>
      <c r="R276" s="24"/>
      <c r="S276" s="23"/>
      <c r="T276" s="24"/>
      <c r="U276" s="24"/>
      <c r="V276" s="24"/>
      <c r="W276" s="24"/>
    </row>
    <row r="277" spans="5:23" ht="12.75">
      <c r="E277" s="499"/>
      <c r="F277" s="24"/>
      <c r="H277" s="23"/>
      <c r="J277" s="200"/>
      <c r="K277" s="200"/>
      <c r="L277" s="200"/>
      <c r="M277" s="200"/>
      <c r="N277" s="200"/>
      <c r="P277" s="24"/>
      <c r="R277" s="24"/>
      <c r="S277" s="23"/>
      <c r="T277" s="24"/>
      <c r="U277" s="24"/>
      <c r="V277" s="24"/>
      <c r="W277" s="24"/>
    </row>
    <row r="278" spans="5:23" ht="12.75">
      <c r="E278" s="499"/>
      <c r="F278" s="24"/>
      <c r="H278" s="23"/>
      <c r="J278" s="200"/>
      <c r="K278" s="200"/>
      <c r="L278" s="200"/>
      <c r="M278" s="200"/>
      <c r="N278" s="200"/>
      <c r="P278" s="24"/>
      <c r="R278" s="24"/>
      <c r="S278" s="23"/>
      <c r="T278" s="24"/>
      <c r="U278" s="24"/>
      <c r="V278" s="24"/>
      <c r="W278" s="24"/>
    </row>
    <row r="279" spans="5:23" ht="12.75">
      <c r="E279" s="499"/>
      <c r="F279" s="24"/>
      <c r="H279" s="23"/>
      <c r="J279" s="200"/>
      <c r="K279" s="200"/>
      <c r="L279" s="200"/>
      <c r="M279" s="200"/>
      <c r="N279" s="200"/>
      <c r="P279" s="24"/>
      <c r="R279" s="24"/>
      <c r="S279" s="23"/>
      <c r="T279" s="24"/>
      <c r="U279" s="24"/>
      <c r="V279" s="24"/>
      <c r="W279" s="24"/>
    </row>
    <row r="280" spans="5:23" ht="12.75">
      <c r="E280" s="499"/>
      <c r="F280" s="24"/>
      <c r="H280" s="23"/>
      <c r="J280" s="200"/>
      <c r="K280" s="200"/>
      <c r="L280" s="200"/>
      <c r="M280" s="200"/>
      <c r="N280" s="200"/>
      <c r="P280" s="24"/>
      <c r="R280" s="24"/>
      <c r="S280" s="23"/>
      <c r="T280" s="24"/>
      <c r="U280" s="24"/>
      <c r="V280" s="24"/>
      <c r="W280" s="24"/>
    </row>
    <row r="281" spans="5:23" ht="12.75">
      <c r="E281" s="499"/>
      <c r="F281" s="24"/>
      <c r="H281" s="23"/>
      <c r="J281" s="200"/>
      <c r="K281" s="200"/>
      <c r="L281" s="200"/>
      <c r="M281" s="200"/>
      <c r="N281" s="200"/>
      <c r="P281" s="24"/>
      <c r="R281" s="24"/>
      <c r="S281" s="23"/>
      <c r="T281" s="24"/>
      <c r="U281" s="24"/>
      <c r="V281" s="24"/>
      <c r="W281" s="24"/>
    </row>
    <row r="282" spans="5:23" ht="12.75">
      <c r="E282" s="499"/>
      <c r="F282" s="24"/>
      <c r="H282" s="23"/>
      <c r="J282" s="200"/>
      <c r="K282" s="200"/>
      <c r="L282" s="200"/>
      <c r="M282" s="200"/>
      <c r="N282" s="200"/>
      <c r="P282" s="24"/>
      <c r="R282" s="24"/>
      <c r="S282" s="23"/>
      <c r="T282" s="24"/>
      <c r="U282" s="24"/>
      <c r="V282" s="24"/>
      <c r="W282" s="24"/>
    </row>
    <row r="283" spans="5:23" ht="12.75">
      <c r="E283" s="499"/>
      <c r="F283" s="24"/>
      <c r="H283" s="23"/>
      <c r="J283" s="200"/>
      <c r="K283" s="200"/>
      <c r="L283" s="200"/>
      <c r="M283" s="200"/>
      <c r="N283" s="200"/>
      <c r="P283" s="24"/>
      <c r="R283" s="24"/>
      <c r="S283" s="23"/>
      <c r="T283" s="24"/>
      <c r="U283" s="24"/>
      <c r="V283" s="24"/>
      <c r="W283" s="24"/>
    </row>
    <row r="284" spans="5:23" ht="12.75">
      <c r="E284" s="499"/>
      <c r="F284" s="24"/>
      <c r="H284" s="23"/>
      <c r="J284" s="200"/>
      <c r="K284" s="200"/>
      <c r="L284" s="200"/>
      <c r="M284" s="200"/>
      <c r="N284" s="200"/>
      <c r="P284" s="24"/>
      <c r="R284" s="24"/>
      <c r="S284" s="23"/>
      <c r="T284" s="24"/>
      <c r="U284" s="24"/>
      <c r="V284" s="24"/>
      <c r="W284" s="24"/>
    </row>
    <row r="285" spans="5:23" ht="12.75">
      <c r="E285" s="499"/>
      <c r="F285" s="24"/>
      <c r="H285" s="23"/>
      <c r="J285" s="200"/>
      <c r="K285" s="200"/>
      <c r="L285" s="200"/>
      <c r="M285" s="200"/>
      <c r="N285" s="200"/>
      <c r="P285" s="24"/>
      <c r="R285" s="24"/>
      <c r="S285" s="23"/>
      <c r="T285" s="24"/>
      <c r="U285" s="24"/>
      <c r="V285" s="24"/>
      <c r="W285" s="24"/>
    </row>
    <row r="286" spans="5:23" ht="12.75">
      <c r="E286" s="499"/>
      <c r="F286" s="24"/>
      <c r="H286" s="23"/>
      <c r="J286" s="200"/>
      <c r="K286" s="200"/>
      <c r="L286" s="200"/>
      <c r="M286" s="200"/>
      <c r="N286" s="200"/>
      <c r="P286" s="24"/>
      <c r="R286" s="24"/>
      <c r="S286" s="23"/>
      <c r="T286" s="24"/>
      <c r="U286" s="24"/>
      <c r="V286" s="24"/>
      <c r="W286" s="24"/>
    </row>
    <row r="287" spans="5:23" ht="12.75">
      <c r="E287" s="499"/>
      <c r="F287" s="24"/>
      <c r="H287" s="23"/>
      <c r="J287" s="200"/>
      <c r="K287" s="200"/>
      <c r="L287" s="200"/>
      <c r="M287" s="200"/>
      <c r="N287" s="200"/>
      <c r="P287" s="24"/>
      <c r="R287" s="24"/>
      <c r="S287" s="23"/>
      <c r="T287" s="24"/>
      <c r="U287" s="24"/>
      <c r="V287" s="24"/>
      <c r="W287" s="24"/>
    </row>
    <row r="288" spans="5:23" ht="12.75">
      <c r="E288" s="499"/>
      <c r="F288" s="24"/>
      <c r="H288" s="23"/>
      <c r="J288" s="200"/>
      <c r="K288" s="200"/>
      <c r="L288" s="200"/>
      <c r="M288" s="200"/>
      <c r="N288" s="200"/>
      <c r="P288" s="24"/>
      <c r="R288" s="24"/>
      <c r="S288" s="23"/>
      <c r="T288" s="24"/>
      <c r="U288" s="24"/>
      <c r="V288" s="24"/>
      <c r="W288" s="24"/>
    </row>
    <row r="289" spans="5:23" ht="12.75">
      <c r="E289" s="499"/>
      <c r="F289" s="24"/>
      <c r="H289" s="23"/>
      <c r="J289" s="200"/>
      <c r="K289" s="200"/>
      <c r="L289" s="200"/>
      <c r="M289" s="200"/>
      <c r="N289" s="200"/>
      <c r="P289" s="24"/>
      <c r="R289" s="24"/>
      <c r="S289" s="23"/>
      <c r="T289" s="24"/>
      <c r="U289" s="24"/>
      <c r="V289" s="24"/>
      <c r="W289" s="24"/>
    </row>
    <row r="290" spans="5:23" ht="12.75">
      <c r="E290" s="499"/>
      <c r="F290" s="24"/>
      <c r="H290" s="23"/>
      <c r="J290" s="200"/>
      <c r="K290" s="200"/>
      <c r="L290" s="200"/>
      <c r="M290" s="200"/>
      <c r="N290" s="200"/>
      <c r="P290" s="24"/>
      <c r="R290" s="24"/>
      <c r="S290" s="23"/>
      <c r="T290" s="24"/>
      <c r="U290" s="24"/>
      <c r="V290" s="24"/>
      <c r="W290" s="24"/>
    </row>
    <row r="291" spans="5:23" ht="12.75">
      <c r="E291" s="499"/>
      <c r="F291" s="24"/>
      <c r="H291" s="23"/>
      <c r="J291" s="200"/>
      <c r="K291" s="200"/>
      <c r="L291" s="200"/>
      <c r="M291" s="200"/>
      <c r="N291" s="200"/>
      <c r="P291" s="24"/>
      <c r="R291" s="24"/>
      <c r="S291" s="23"/>
      <c r="T291" s="24"/>
      <c r="U291" s="24"/>
      <c r="V291" s="24"/>
      <c r="W291" s="24"/>
    </row>
    <row r="292" spans="5:23" ht="12.75">
      <c r="E292" s="499"/>
      <c r="F292" s="24"/>
      <c r="H292" s="23"/>
      <c r="J292" s="200"/>
      <c r="K292" s="200"/>
      <c r="L292" s="200"/>
      <c r="M292" s="200"/>
      <c r="N292" s="200"/>
      <c r="P292" s="24"/>
      <c r="R292" s="24"/>
      <c r="S292" s="23"/>
      <c r="T292" s="24"/>
      <c r="U292" s="24"/>
      <c r="V292" s="24"/>
      <c r="W292" s="24"/>
    </row>
    <row r="293" spans="5:23" ht="12.75">
      <c r="E293" s="499"/>
      <c r="F293" s="24"/>
      <c r="H293" s="23"/>
      <c r="J293" s="200"/>
      <c r="K293" s="200"/>
      <c r="L293" s="200"/>
      <c r="M293" s="200"/>
      <c r="N293" s="200"/>
      <c r="P293" s="24"/>
      <c r="R293" s="24"/>
      <c r="S293" s="23"/>
      <c r="T293" s="24"/>
      <c r="U293" s="24"/>
      <c r="V293" s="24"/>
      <c r="W293" s="24"/>
    </row>
    <row r="294" spans="5:23" ht="12.75">
      <c r="E294" s="499"/>
      <c r="F294" s="24"/>
      <c r="H294" s="23"/>
      <c r="J294" s="200"/>
      <c r="K294" s="200"/>
      <c r="L294" s="200"/>
      <c r="M294" s="200"/>
      <c r="N294" s="200"/>
      <c r="P294" s="24"/>
      <c r="R294" s="24"/>
      <c r="S294" s="23"/>
      <c r="T294" s="24"/>
      <c r="U294" s="24"/>
      <c r="V294" s="24"/>
      <c r="W294" s="24"/>
    </row>
    <row r="295" spans="5:23" ht="12.75">
      <c r="E295" s="499"/>
      <c r="F295" s="24"/>
      <c r="H295" s="23"/>
      <c r="J295" s="200"/>
      <c r="K295" s="200"/>
      <c r="L295" s="200"/>
      <c r="M295" s="200"/>
      <c r="N295" s="200"/>
      <c r="P295" s="24"/>
      <c r="R295" s="24"/>
      <c r="S295" s="23"/>
      <c r="T295" s="24"/>
      <c r="U295" s="24"/>
      <c r="V295" s="24"/>
      <c r="W295" s="24"/>
    </row>
    <row r="296" spans="5:23" ht="12.75">
      <c r="E296" s="499"/>
      <c r="F296" s="24"/>
      <c r="H296" s="23"/>
      <c r="J296" s="200"/>
      <c r="K296" s="200"/>
      <c r="L296" s="200"/>
      <c r="M296" s="200"/>
      <c r="N296" s="200"/>
      <c r="P296" s="24"/>
      <c r="R296" s="24"/>
      <c r="S296" s="23"/>
      <c r="T296" s="24"/>
      <c r="U296" s="24"/>
      <c r="V296" s="24"/>
      <c r="W296" s="24"/>
    </row>
    <row r="297" spans="5:23" ht="12.75">
      <c r="E297" s="499"/>
      <c r="F297" s="24"/>
      <c r="H297" s="23"/>
      <c r="J297" s="200"/>
      <c r="K297" s="200"/>
      <c r="L297" s="200"/>
      <c r="M297" s="200"/>
      <c r="N297" s="200"/>
      <c r="P297" s="24"/>
      <c r="R297" s="24"/>
      <c r="S297" s="23"/>
      <c r="T297" s="24"/>
      <c r="U297" s="24"/>
      <c r="V297" s="24"/>
      <c r="W297" s="24"/>
    </row>
    <row r="298" spans="5:23" ht="12.75">
      <c r="E298" s="499"/>
      <c r="F298" s="24"/>
      <c r="H298" s="23"/>
      <c r="J298" s="200"/>
      <c r="K298" s="200"/>
      <c r="L298" s="200"/>
      <c r="M298" s="200"/>
      <c r="N298" s="200"/>
      <c r="P298" s="24"/>
      <c r="R298" s="24"/>
      <c r="S298" s="23"/>
      <c r="T298" s="24"/>
      <c r="U298" s="24"/>
      <c r="V298" s="24"/>
      <c r="W298" s="24"/>
    </row>
    <row r="299" spans="5:23" ht="12.75">
      <c r="E299" s="499"/>
      <c r="F299" s="24"/>
      <c r="H299" s="23"/>
      <c r="J299" s="200"/>
      <c r="K299" s="200"/>
      <c r="L299" s="200"/>
      <c r="M299" s="200"/>
      <c r="N299" s="200"/>
      <c r="P299" s="24"/>
      <c r="R299" s="24"/>
      <c r="S299" s="23"/>
      <c r="T299" s="24"/>
      <c r="U299" s="24"/>
      <c r="V299" s="24"/>
      <c r="W299" s="24"/>
    </row>
    <row r="300" spans="5:23" ht="12.75">
      <c r="E300" s="499"/>
      <c r="F300" s="24"/>
      <c r="H300" s="23"/>
      <c r="J300" s="200"/>
      <c r="K300" s="200"/>
      <c r="L300" s="200"/>
      <c r="M300" s="200"/>
      <c r="N300" s="200"/>
      <c r="P300" s="24"/>
      <c r="R300" s="24"/>
      <c r="S300" s="23"/>
      <c r="T300" s="24"/>
      <c r="U300" s="24"/>
      <c r="V300" s="24"/>
      <c r="W300" s="24"/>
    </row>
    <row r="301" spans="5:23" ht="12.75">
      <c r="E301" s="499"/>
      <c r="F301" s="24"/>
      <c r="H301" s="23"/>
      <c r="J301" s="200"/>
      <c r="K301" s="200"/>
      <c r="L301" s="200"/>
      <c r="M301" s="200"/>
      <c r="N301" s="200"/>
      <c r="P301" s="24"/>
      <c r="R301" s="24"/>
      <c r="S301" s="23"/>
      <c r="T301" s="24"/>
      <c r="U301" s="24"/>
      <c r="V301" s="24"/>
      <c r="W301" s="24"/>
    </row>
    <row r="302" spans="5:23" ht="12.75">
      <c r="E302" s="499"/>
      <c r="F302" s="24"/>
      <c r="H302" s="23"/>
      <c r="J302" s="200"/>
      <c r="K302" s="200"/>
      <c r="L302" s="200"/>
      <c r="M302" s="200"/>
      <c r="N302" s="200"/>
      <c r="P302" s="24"/>
      <c r="R302" s="24"/>
      <c r="S302" s="23"/>
      <c r="T302" s="24"/>
      <c r="U302" s="24"/>
      <c r="V302" s="24"/>
      <c r="W302" s="24"/>
    </row>
    <row r="303" spans="5:23" ht="12.75">
      <c r="E303" s="499"/>
      <c r="F303" s="24"/>
      <c r="H303" s="23"/>
      <c r="J303" s="200"/>
      <c r="K303" s="200"/>
      <c r="L303" s="200"/>
      <c r="M303" s="200"/>
      <c r="N303" s="200"/>
      <c r="P303" s="24"/>
      <c r="R303" s="24"/>
      <c r="S303" s="23"/>
      <c r="T303" s="24"/>
      <c r="U303" s="24"/>
      <c r="V303" s="24"/>
      <c r="W303" s="24"/>
    </row>
    <row r="304" spans="5:23" ht="12.75">
      <c r="E304" s="499"/>
      <c r="F304" s="24"/>
      <c r="H304" s="23"/>
      <c r="J304" s="200"/>
      <c r="K304" s="200"/>
      <c r="L304" s="200"/>
      <c r="M304" s="200"/>
      <c r="N304" s="200"/>
      <c r="P304" s="24"/>
      <c r="R304" s="24"/>
      <c r="S304" s="23"/>
      <c r="T304" s="24"/>
      <c r="U304" s="24"/>
      <c r="V304" s="24"/>
      <c r="W304" s="24"/>
    </row>
    <row r="305" spans="5:23" ht="12.75">
      <c r="E305" s="499"/>
      <c r="F305" s="24"/>
      <c r="H305" s="23"/>
      <c r="J305" s="200"/>
      <c r="K305" s="200"/>
      <c r="L305" s="200"/>
      <c r="M305" s="200"/>
      <c r="N305" s="200"/>
      <c r="P305" s="24"/>
      <c r="R305" s="24"/>
      <c r="S305" s="23"/>
      <c r="T305" s="24"/>
      <c r="U305" s="24"/>
      <c r="V305" s="24"/>
      <c r="W305" s="24"/>
    </row>
    <row r="306" spans="5:23" ht="12.75">
      <c r="E306" s="499"/>
      <c r="F306" s="24"/>
      <c r="H306" s="23"/>
      <c r="J306" s="200"/>
      <c r="K306" s="200"/>
      <c r="L306" s="200"/>
      <c r="M306" s="200"/>
      <c r="N306" s="200"/>
      <c r="P306" s="24"/>
      <c r="R306" s="24"/>
      <c r="S306" s="23"/>
      <c r="T306" s="24"/>
      <c r="U306" s="24"/>
      <c r="V306" s="24"/>
      <c r="W306" s="24"/>
    </row>
    <row r="307" spans="5:23" ht="12.75">
      <c r="E307" s="499"/>
      <c r="F307" s="24"/>
      <c r="H307" s="23"/>
      <c r="J307" s="200"/>
      <c r="K307" s="200"/>
      <c r="L307" s="200"/>
      <c r="M307" s="200"/>
      <c r="N307" s="200"/>
      <c r="P307" s="24"/>
      <c r="R307" s="24"/>
      <c r="S307" s="23"/>
      <c r="T307" s="24"/>
      <c r="U307" s="24"/>
      <c r="V307" s="24"/>
      <c r="W307" s="24"/>
    </row>
    <row r="308" spans="5:23" ht="12.75">
      <c r="E308" s="499"/>
      <c r="F308" s="24"/>
      <c r="H308" s="23"/>
      <c r="J308" s="200"/>
      <c r="K308" s="200"/>
      <c r="L308" s="200"/>
      <c r="M308" s="200"/>
      <c r="N308" s="200"/>
      <c r="P308" s="24"/>
      <c r="R308" s="24"/>
      <c r="S308" s="23"/>
      <c r="T308" s="24"/>
      <c r="U308" s="24"/>
      <c r="V308" s="24"/>
      <c r="W308" s="24"/>
    </row>
    <row r="309" spans="5:23" ht="12.75">
      <c r="E309" s="499"/>
      <c r="F309" s="24"/>
      <c r="H309" s="23"/>
      <c r="J309" s="200"/>
      <c r="K309" s="200"/>
      <c r="L309" s="200"/>
      <c r="M309" s="200"/>
      <c r="N309" s="200"/>
      <c r="P309" s="24"/>
      <c r="R309" s="24"/>
      <c r="S309" s="23"/>
      <c r="T309" s="24"/>
      <c r="U309" s="24"/>
      <c r="V309" s="24"/>
      <c r="W309" s="24"/>
    </row>
    <row r="310" spans="5:23" ht="12.75">
      <c r="E310" s="499"/>
      <c r="F310" s="24"/>
      <c r="H310" s="23"/>
      <c r="J310" s="200"/>
      <c r="K310" s="200"/>
      <c r="L310" s="200"/>
      <c r="M310" s="200"/>
      <c r="N310" s="200"/>
      <c r="P310" s="24"/>
      <c r="R310" s="24"/>
      <c r="S310" s="23"/>
      <c r="T310" s="24"/>
      <c r="U310" s="24"/>
      <c r="V310" s="24"/>
      <c r="W310" s="24"/>
    </row>
    <row r="311" spans="5:23" ht="12.75">
      <c r="E311" s="499"/>
      <c r="F311" s="24"/>
      <c r="H311" s="23"/>
      <c r="J311" s="200"/>
      <c r="K311" s="200"/>
      <c r="L311" s="200"/>
      <c r="M311" s="200"/>
      <c r="N311" s="200"/>
      <c r="P311" s="24"/>
      <c r="R311" s="24"/>
      <c r="S311" s="23"/>
      <c r="T311" s="24"/>
      <c r="U311" s="24"/>
      <c r="V311" s="24"/>
      <c r="W311" s="24"/>
    </row>
    <row r="312" spans="5:23" ht="12.75">
      <c r="E312" s="499"/>
      <c r="F312" s="24"/>
      <c r="H312" s="23"/>
      <c r="J312" s="200"/>
      <c r="K312" s="200"/>
      <c r="L312" s="200"/>
      <c r="M312" s="200"/>
      <c r="N312" s="200"/>
      <c r="P312" s="24"/>
      <c r="R312" s="24"/>
      <c r="S312" s="23"/>
      <c r="T312" s="24"/>
      <c r="U312" s="24"/>
      <c r="V312" s="24"/>
      <c r="W312" s="24"/>
    </row>
    <row r="313" spans="5:23" ht="12.75">
      <c r="E313" s="499"/>
      <c r="F313" s="24"/>
      <c r="H313" s="23"/>
      <c r="J313" s="200"/>
      <c r="K313" s="200"/>
      <c r="L313" s="200"/>
      <c r="M313" s="200"/>
      <c r="N313" s="200"/>
      <c r="P313" s="24"/>
      <c r="R313" s="24"/>
      <c r="S313" s="23"/>
      <c r="T313" s="24"/>
      <c r="U313" s="24"/>
      <c r="V313" s="24"/>
      <c r="W313" s="24"/>
    </row>
    <row r="314" spans="5:23" ht="12.75">
      <c r="E314" s="499"/>
      <c r="F314" s="24"/>
      <c r="H314" s="23"/>
      <c r="J314" s="200"/>
      <c r="K314" s="200"/>
      <c r="L314" s="200"/>
      <c r="M314" s="200"/>
      <c r="N314" s="200"/>
      <c r="P314" s="24"/>
      <c r="R314" s="24"/>
      <c r="S314" s="23"/>
      <c r="T314" s="24"/>
      <c r="U314" s="24"/>
      <c r="V314" s="24"/>
      <c r="W314" s="24"/>
    </row>
    <row r="315" spans="5:23" ht="12.75">
      <c r="E315" s="499"/>
      <c r="F315" s="24"/>
      <c r="H315" s="23"/>
      <c r="J315" s="200"/>
      <c r="K315" s="200"/>
      <c r="L315" s="200"/>
      <c r="M315" s="200"/>
      <c r="N315" s="200"/>
      <c r="P315" s="24"/>
      <c r="R315" s="24"/>
      <c r="S315" s="23"/>
      <c r="T315" s="24"/>
      <c r="U315" s="24"/>
      <c r="V315" s="24"/>
      <c r="W315" s="24"/>
    </row>
    <row r="316" spans="5:23" ht="12.75">
      <c r="E316" s="499"/>
      <c r="F316" s="24"/>
      <c r="H316" s="23"/>
      <c r="J316" s="200"/>
      <c r="K316" s="200"/>
      <c r="L316" s="200"/>
      <c r="M316" s="200"/>
      <c r="N316" s="200"/>
      <c r="P316" s="24"/>
      <c r="R316" s="24"/>
      <c r="S316" s="23"/>
      <c r="T316" s="24"/>
      <c r="U316" s="24"/>
      <c r="V316" s="24"/>
      <c r="W316" s="24"/>
    </row>
    <row r="317" spans="5:23" ht="12.75">
      <c r="E317" s="499"/>
      <c r="F317" s="24"/>
      <c r="H317" s="23"/>
      <c r="J317" s="200"/>
      <c r="K317" s="200"/>
      <c r="L317" s="200"/>
      <c r="M317" s="200"/>
      <c r="N317" s="200"/>
      <c r="P317" s="24"/>
      <c r="R317" s="24"/>
      <c r="S317" s="23"/>
      <c r="T317" s="24"/>
      <c r="U317" s="24"/>
      <c r="V317" s="24"/>
      <c r="W317" s="24"/>
    </row>
    <row r="318" spans="5:23" ht="12.75">
      <c r="E318" s="499"/>
      <c r="F318" s="24"/>
      <c r="H318" s="23"/>
      <c r="J318" s="200"/>
      <c r="K318" s="200"/>
      <c r="L318" s="200"/>
      <c r="M318" s="200"/>
      <c r="N318" s="200"/>
      <c r="P318" s="24"/>
      <c r="R318" s="24"/>
      <c r="S318" s="23"/>
      <c r="T318" s="24"/>
      <c r="U318" s="24"/>
      <c r="V318" s="24"/>
      <c r="W318" s="24"/>
    </row>
    <row r="319" spans="5:23" ht="12.75">
      <c r="E319" s="499"/>
      <c r="F319" s="24"/>
      <c r="H319" s="23"/>
      <c r="J319" s="200"/>
      <c r="K319" s="200"/>
      <c r="L319" s="200"/>
      <c r="M319" s="200"/>
      <c r="N319" s="200"/>
      <c r="P319" s="24"/>
      <c r="R319" s="24"/>
      <c r="S319" s="23"/>
      <c r="T319" s="24"/>
      <c r="U319" s="24"/>
      <c r="V319" s="24"/>
      <c r="W319" s="24"/>
    </row>
    <row r="320" spans="5:23" ht="12.75">
      <c r="E320" s="499"/>
      <c r="F320" s="24"/>
      <c r="H320" s="23"/>
      <c r="J320" s="200"/>
      <c r="K320" s="200"/>
      <c r="L320" s="200"/>
      <c r="M320" s="200"/>
      <c r="N320" s="200"/>
      <c r="P320" s="24"/>
      <c r="R320" s="24"/>
      <c r="S320" s="23"/>
      <c r="T320" s="24"/>
      <c r="U320" s="24"/>
      <c r="V320" s="24"/>
      <c r="W320" s="24"/>
    </row>
    <row r="321" spans="5:23" ht="12.75">
      <c r="E321" s="499"/>
      <c r="F321" s="24"/>
      <c r="H321" s="23"/>
      <c r="J321" s="200"/>
      <c r="K321" s="200"/>
      <c r="L321" s="200"/>
      <c r="M321" s="200"/>
      <c r="N321" s="200"/>
      <c r="P321" s="24"/>
      <c r="R321" s="24"/>
      <c r="S321" s="23"/>
      <c r="T321" s="24"/>
      <c r="U321" s="24"/>
      <c r="V321" s="24"/>
      <c r="W321" s="24"/>
    </row>
    <row r="322" spans="5:23" ht="12.75">
      <c r="E322" s="499"/>
      <c r="F322" s="24"/>
      <c r="H322" s="23"/>
      <c r="J322" s="200"/>
      <c r="K322" s="200"/>
      <c r="L322" s="200"/>
      <c r="M322" s="200"/>
      <c r="N322" s="200"/>
      <c r="P322" s="24"/>
      <c r="R322" s="24"/>
      <c r="S322" s="23"/>
      <c r="T322" s="24"/>
      <c r="U322" s="24"/>
      <c r="V322" s="24"/>
      <c r="W322" s="24"/>
    </row>
    <row r="323" spans="5:23" ht="12.75">
      <c r="E323" s="499"/>
      <c r="F323" s="24"/>
      <c r="H323" s="23"/>
      <c r="J323" s="200"/>
      <c r="K323" s="200"/>
      <c r="L323" s="200"/>
      <c r="M323" s="200"/>
      <c r="N323" s="200"/>
      <c r="P323" s="24"/>
      <c r="R323" s="24"/>
      <c r="S323" s="23"/>
      <c r="T323" s="24"/>
      <c r="U323" s="24"/>
      <c r="V323" s="24"/>
      <c r="W323" s="24"/>
    </row>
    <row r="324" spans="5:23" ht="12.75">
      <c r="E324" s="499"/>
      <c r="F324" s="24"/>
      <c r="H324" s="23"/>
      <c r="J324" s="200"/>
      <c r="K324" s="200"/>
      <c r="L324" s="200"/>
      <c r="M324" s="200"/>
      <c r="N324" s="200"/>
      <c r="P324" s="24"/>
      <c r="R324" s="24"/>
      <c r="S324" s="23"/>
      <c r="T324" s="24"/>
      <c r="U324" s="24"/>
      <c r="V324" s="24"/>
      <c r="W324" s="24"/>
    </row>
    <row r="325" spans="5:23" ht="12.75">
      <c r="E325" s="499"/>
      <c r="F325" s="24"/>
      <c r="H325" s="23"/>
      <c r="J325" s="200"/>
      <c r="K325" s="200"/>
      <c r="L325" s="200"/>
      <c r="M325" s="200"/>
      <c r="N325" s="200"/>
      <c r="P325" s="24"/>
      <c r="R325" s="24"/>
      <c r="S325" s="23"/>
      <c r="T325" s="24"/>
      <c r="U325" s="24"/>
      <c r="V325" s="24"/>
      <c r="W325" s="24"/>
    </row>
    <row r="326" spans="5:23" ht="12.75">
      <c r="E326" s="499"/>
      <c r="F326" s="24"/>
      <c r="H326" s="23"/>
      <c r="J326" s="200"/>
      <c r="K326" s="200"/>
      <c r="L326" s="200"/>
      <c r="M326" s="200"/>
      <c r="N326" s="200"/>
      <c r="P326" s="24"/>
      <c r="R326" s="24"/>
      <c r="S326" s="23"/>
      <c r="T326" s="24"/>
      <c r="U326" s="24"/>
      <c r="V326" s="24"/>
      <c r="W326" s="24"/>
    </row>
    <row r="327" spans="5:23" ht="12.75">
      <c r="E327" s="499"/>
      <c r="F327" s="24"/>
      <c r="H327" s="23"/>
      <c r="J327" s="200"/>
      <c r="K327" s="200"/>
      <c r="L327" s="200"/>
      <c r="M327" s="200"/>
      <c r="N327" s="200"/>
      <c r="P327" s="24"/>
      <c r="R327" s="24"/>
      <c r="S327" s="23"/>
      <c r="T327" s="24"/>
      <c r="U327" s="24"/>
      <c r="V327" s="24"/>
      <c r="W327" s="24"/>
    </row>
    <row r="328" spans="5:23" ht="12.75">
      <c r="E328" s="499"/>
      <c r="F328" s="24"/>
      <c r="H328" s="23"/>
      <c r="J328" s="200"/>
      <c r="K328" s="200"/>
      <c r="L328" s="200"/>
      <c r="M328" s="200"/>
      <c r="N328" s="200"/>
      <c r="P328" s="24"/>
      <c r="R328" s="24"/>
      <c r="S328" s="23"/>
      <c r="T328" s="24"/>
      <c r="U328" s="24"/>
      <c r="V328" s="24"/>
      <c r="W328" s="24"/>
    </row>
    <row r="329" spans="5:23" ht="12.75">
      <c r="E329" s="499"/>
      <c r="F329" s="24"/>
      <c r="H329" s="23"/>
      <c r="J329" s="200"/>
      <c r="K329" s="200"/>
      <c r="L329" s="200"/>
      <c r="M329" s="200"/>
      <c r="N329" s="200"/>
      <c r="P329" s="24"/>
      <c r="R329" s="24"/>
      <c r="S329" s="23"/>
      <c r="T329" s="24"/>
      <c r="U329" s="24"/>
      <c r="V329" s="24"/>
      <c r="W329" s="24"/>
    </row>
    <row r="330" spans="5:23" ht="12.75">
      <c r="E330" s="499"/>
      <c r="F330" s="24"/>
      <c r="H330" s="23"/>
      <c r="J330" s="200"/>
      <c r="K330" s="200"/>
      <c r="L330" s="200"/>
      <c r="M330" s="200"/>
      <c r="N330" s="200"/>
      <c r="P330" s="24"/>
      <c r="R330" s="24"/>
      <c r="S330" s="23"/>
      <c r="T330" s="24"/>
      <c r="U330" s="24"/>
      <c r="V330" s="24"/>
      <c r="W330" s="24"/>
    </row>
    <row r="331" spans="5:23" ht="12.75">
      <c r="E331" s="499"/>
      <c r="F331" s="24"/>
      <c r="H331" s="23"/>
      <c r="J331" s="200"/>
      <c r="K331" s="200"/>
      <c r="L331" s="200"/>
      <c r="M331" s="200"/>
      <c r="N331" s="200"/>
      <c r="P331" s="24"/>
      <c r="R331" s="24"/>
      <c r="S331" s="23"/>
      <c r="T331" s="24"/>
      <c r="U331" s="24"/>
      <c r="V331" s="24"/>
      <c r="W331" s="24"/>
    </row>
    <row r="332" spans="5:23" ht="12.75">
      <c r="E332" s="499"/>
      <c r="F332" s="24"/>
      <c r="H332" s="23"/>
      <c r="J332" s="200"/>
      <c r="K332" s="200"/>
      <c r="L332" s="200"/>
      <c r="M332" s="200"/>
      <c r="N332" s="200"/>
      <c r="P332" s="24"/>
      <c r="R332" s="24"/>
      <c r="S332" s="23"/>
      <c r="T332" s="24"/>
      <c r="U332" s="24"/>
      <c r="V332" s="24"/>
      <c r="W332" s="24"/>
    </row>
    <row r="333" spans="5:23" ht="12.75">
      <c r="E333" s="499"/>
      <c r="F333" s="24"/>
      <c r="H333" s="23"/>
      <c r="J333" s="200"/>
      <c r="K333" s="200"/>
      <c r="L333" s="200"/>
      <c r="M333" s="200"/>
      <c r="N333" s="200"/>
      <c r="P333" s="24"/>
      <c r="R333" s="24"/>
      <c r="S333" s="23"/>
      <c r="T333" s="24"/>
      <c r="U333" s="24"/>
      <c r="V333" s="24"/>
      <c r="W333" s="24"/>
    </row>
    <row r="334" spans="5:23" ht="12.75">
      <c r="E334" s="499"/>
      <c r="F334" s="24"/>
      <c r="H334" s="23"/>
      <c r="J334" s="200"/>
      <c r="K334" s="200"/>
      <c r="L334" s="200"/>
      <c r="M334" s="200"/>
      <c r="N334" s="200"/>
      <c r="P334" s="24"/>
      <c r="R334" s="24"/>
      <c r="S334" s="23"/>
      <c r="T334" s="24"/>
      <c r="U334" s="24"/>
      <c r="V334" s="24"/>
      <c r="W334" s="24"/>
    </row>
    <row r="335" spans="5:23" ht="12.75">
      <c r="E335" s="499"/>
      <c r="F335" s="24"/>
      <c r="H335" s="23"/>
      <c r="J335" s="200"/>
      <c r="K335" s="200"/>
      <c r="L335" s="200"/>
      <c r="M335" s="200"/>
      <c r="N335" s="200"/>
      <c r="P335" s="24"/>
      <c r="R335" s="24"/>
      <c r="S335" s="23"/>
      <c r="T335" s="24"/>
      <c r="U335" s="24"/>
      <c r="V335" s="24"/>
      <c r="W335" s="24"/>
    </row>
    <row r="336" spans="5:23" ht="12.75">
      <c r="E336" s="499"/>
      <c r="F336" s="24"/>
      <c r="H336" s="23"/>
      <c r="J336" s="200"/>
      <c r="K336" s="200"/>
      <c r="L336" s="200"/>
      <c r="M336" s="200"/>
      <c r="N336" s="200"/>
      <c r="P336" s="24"/>
      <c r="R336" s="24"/>
      <c r="S336" s="23"/>
      <c r="T336" s="24"/>
      <c r="U336" s="24"/>
      <c r="V336" s="24"/>
      <c r="W336" s="24"/>
    </row>
    <row r="337" spans="5:23" ht="12.75">
      <c r="E337" s="499"/>
      <c r="F337" s="24"/>
      <c r="H337" s="23"/>
      <c r="J337" s="200"/>
      <c r="K337" s="200"/>
      <c r="L337" s="200"/>
      <c r="M337" s="200"/>
      <c r="N337" s="200"/>
      <c r="P337" s="24"/>
      <c r="R337" s="24"/>
      <c r="S337" s="23"/>
      <c r="T337" s="24"/>
      <c r="U337" s="24"/>
      <c r="V337" s="24"/>
      <c r="W337" s="24"/>
    </row>
    <row r="338" spans="5:23" ht="12.75">
      <c r="E338" s="499"/>
      <c r="F338" s="24"/>
      <c r="H338" s="23"/>
      <c r="J338" s="200"/>
      <c r="K338" s="200"/>
      <c r="L338" s="200"/>
      <c r="M338" s="200"/>
      <c r="N338" s="200"/>
      <c r="P338" s="24"/>
      <c r="R338" s="24"/>
      <c r="S338" s="23"/>
      <c r="T338" s="24"/>
      <c r="U338" s="24"/>
      <c r="V338" s="24"/>
      <c r="W338" s="24"/>
    </row>
    <row r="339" spans="5:23" ht="12.75">
      <c r="E339" s="499"/>
      <c r="F339" s="24"/>
      <c r="H339" s="23"/>
      <c r="J339" s="200"/>
      <c r="K339" s="200"/>
      <c r="L339" s="200"/>
      <c r="M339" s="200"/>
      <c r="N339" s="200"/>
      <c r="P339" s="24"/>
      <c r="R339" s="24"/>
      <c r="S339" s="23"/>
      <c r="T339" s="24"/>
      <c r="U339" s="24"/>
      <c r="V339" s="24"/>
      <c r="W339" s="24"/>
    </row>
    <row r="340" spans="5:23" ht="12.75">
      <c r="E340" s="499"/>
      <c r="F340" s="24"/>
      <c r="H340" s="23"/>
      <c r="J340" s="200"/>
      <c r="K340" s="200"/>
      <c r="L340" s="200"/>
      <c r="M340" s="200"/>
      <c r="N340" s="200"/>
      <c r="P340" s="24"/>
      <c r="R340" s="24"/>
      <c r="S340" s="23"/>
      <c r="T340" s="24"/>
      <c r="U340" s="24"/>
      <c r="V340" s="24"/>
      <c r="W340" s="24"/>
    </row>
    <row r="341" spans="5:23" ht="12.75">
      <c r="E341" s="499"/>
      <c r="F341" s="24"/>
      <c r="H341" s="23"/>
      <c r="J341" s="200"/>
      <c r="K341" s="200"/>
      <c r="L341" s="200"/>
      <c r="M341" s="200"/>
      <c r="N341" s="200"/>
      <c r="P341" s="24"/>
      <c r="R341" s="24"/>
      <c r="S341" s="23"/>
      <c r="T341" s="24"/>
      <c r="U341" s="24"/>
      <c r="V341" s="24"/>
      <c r="W341" s="24"/>
    </row>
    <row r="342" spans="5:23" ht="12.75">
      <c r="E342" s="499"/>
      <c r="F342" s="24"/>
      <c r="H342" s="23"/>
      <c r="J342" s="200"/>
      <c r="K342" s="200"/>
      <c r="L342" s="200"/>
      <c r="M342" s="200"/>
      <c r="N342" s="200"/>
      <c r="P342" s="24"/>
      <c r="R342" s="24"/>
      <c r="S342" s="23"/>
      <c r="T342" s="24"/>
      <c r="U342" s="24"/>
      <c r="V342" s="24"/>
      <c r="W342" s="24"/>
    </row>
    <row r="343" spans="5:23" ht="12.75">
      <c r="E343" s="499"/>
      <c r="F343" s="24"/>
      <c r="H343" s="23"/>
      <c r="J343" s="200"/>
      <c r="K343" s="200"/>
      <c r="L343" s="200"/>
      <c r="M343" s="200"/>
      <c r="N343" s="200"/>
      <c r="P343" s="24"/>
      <c r="R343" s="24"/>
      <c r="S343" s="23"/>
      <c r="T343" s="24"/>
      <c r="U343" s="24"/>
      <c r="V343" s="24"/>
      <c r="W343" s="24"/>
    </row>
    <row r="344" spans="5:23" ht="12.75">
      <c r="E344" s="499"/>
      <c r="F344" s="24"/>
      <c r="H344" s="23"/>
      <c r="J344" s="200"/>
      <c r="K344" s="200"/>
      <c r="L344" s="200"/>
      <c r="M344" s="200"/>
      <c r="N344" s="200"/>
      <c r="P344" s="24"/>
      <c r="R344" s="24"/>
      <c r="S344" s="23"/>
      <c r="T344" s="24"/>
      <c r="U344" s="24"/>
      <c r="V344" s="24"/>
      <c r="W344" s="24"/>
    </row>
    <row r="345" spans="5:23" ht="12.75">
      <c r="E345" s="499"/>
      <c r="F345" s="24"/>
      <c r="H345" s="23"/>
      <c r="J345" s="200"/>
      <c r="K345" s="200"/>
      <c r="L345" s="200"/>
      <c r="M345" s="200"/>
      <c r="N345" s="200"/>
      <c r="P345" s="24"/>
      <c r="R345" s="24"/>
      <c r="S345" s="23"/>
      <c r="T345" s="24"/>
      <c r="U345" s="24"/>
      <c r="V345" s="24"/>
      <c r="W345" s="24"/>
    </row>
    <row r="346" spans="5:23" ht="12.75">
      <c r="E346" s="499"/>
      <c r="F346" s="24"/>
      <c r="H346" s="23"/>
      <c r="J346" s="200"/>
      <c r="K346" s="200"/>
      <c r="L346" s="200"/>
      <c r="M346" s="200"/>
      <c r="N346" s="200"/>
      <c r="P346" s="24"/>
      <c r="R346" s="24"/>
      <c r="S346" s="23"/>
      <c r="T346" s="24"/>
      <c r="U346" s="24"/>
      <c r="V346" s="24"/>
      <c r="W346" s="24"/>
    </row>
    <row r="347" spans="5:23" ht="12.75">
      <c r="E347" s="499"/>
      <c r="F347" s="24"/>
      <c r="H347" s="23"/>
      <c r="J347" s="200"/>
      <c r="K347" s="200"/>
      <c r="L347" s="200"/>
      <c r="M347" s="200"/>
      <c r="N347" s="200"/>
      <c r="P347" s="24"/>
      <c r="R347" s="24"/>
      <c r="S347" s="23"/>
      <c r="T347" s="24"/>
      <c r="U347" s="24"/>
      <c r="V347" s="24"/>
      <c r="W347" s="24"/>
    </row>
    <row r="348" spans="5:23" ht="12.75">
      <c r="E348" s="499"/>
      <c r="F348" s="24"/>
      <c r="H348" s="23"/>
      <c r="J348" s="200"/>
      <c r="K348" s="200"/>
      <c r="L348" s="200"/>
      <c r="M348" s="200"/>
      <c r="N348" s="200"/>
      <c r="P348" s="24"/>
      <c r="R348" s="24"/>
      <c r="S348" s="23"/>
      <c r="T348" s="24"/>
      <c r="U348" s="24"/>
      <c r="V348" s="24"/>
      <c r="W348" s="24"/>
    </row>
    <row r="349" spans="5:23" ht="12.75">
      <c r="E349" s="499"/>
      <c r="F349" s="24"/>
      <c r="H349" s="23"/>
      <c r="J349" s="200"/>
      <c r="K349" s="200"/>
      <c r="L349" s="200"/>
      <c r="M349" s="200"/>
      <c r="N349" s="200"/>
      <c r="P349" s="24"/>
      <c r="R349" s="24"/>
      <c r="S349" s="23"/>
      <c r="T349" s="24"/>
      <c r="U349" s="24"/>
      <c r="V349" s="24"/>
      <c r="W349" s="24"/>
    </row>
    <row r="350" spans="5:23" ht="12.75">
      <c r="E350" s="499"/>
      <c r="F350" s="24"/>
      <c r="H350" s="23"/>
      <c r="J350" s="200"/>
      <c r="K350" s="200"/>
      <c r="L350" s="200"/>
      <c r="M350" s="200"/>
      <c r="N350" s="200"/>
      <c r="P350" s="24"/>
      <c r="R350" s="24"/>
      <c r="S350" s="23"/>
      <c r="T350" s="24"/>
      <c r="U350" s="24"/>
      <c r="V350" s="24"/>
      <c r="W350" s="24"/>
    </row>
    <row r="351" spans="5:23" ht="12.75">
      <c r="E351" s="499"/>
      <c r="F351" s="24"/>
      <c r="H351" s="23"/>
      <c r="J351" s="200"/>
      <c r="K351" s="200"/>
      <c r="L351" s="200"/>
      <c r="M351" s="200"/>
      <c r="N351" s="200"/>
      <c r="P351" s="24"/>
      <c r="R351" s="24"/>
      <c r="S351" s="23"/>
      <c r="T351" s="24"/>
      <c r="U351" s="24"/>
      <c r="V351" s="24"/>
      <c r="W351" s="24"/>
    </row>
    <row r="352" spans="5:23" ht="12.75">
      <c r="E352" s="499"/>
      <c r="F352" s="24"/>
      <c r="H352" s="23"/>
      <c r="J352" s="200"/>
      <c r="K352" s="200"/>
      <c r="L352" s="200"/>
      <c r="M352" s="200"/>
      <c r="N352" s="200"/>
      <c r="P352" s="24"/>
      <c r="R352" s="24"/>
      <c r="S352" s="23"/>
      <c r="T352" s="24"/>
      <c r="U352" s="24"/>
      <c r="V352" s="24"/>
      <c r="W352" s="24"/>
    </row>
    <row r="353" spans="5:23" ht="12.75">
      <c r="E353" s="499"/>
      <c r="F353" s="24"/>
      <c r="H353" s="23"/>
      <c r="J353" s="200"/>
      <c r="K353" s="200"/>
      <c r="L353" s="200"/>
      <c r="M353" s="200"/>
      <c r="N353" s="200"/>
      <c r="P353" s="24"/>
      <c r="R353" s="24"/>
      <c r="S353" s="23"/>
      <c r="T353" s="24"/>
      <c r="U353" s="24"/>
      <c r="V353" s="24"/>
      <c r="W353" s="24"/>
    </row>
    <row r="354" spans="5:23" ht="12.75">
      <c r="E354" s="499"/>
      <c r="F354" s="24"/>
      <c r="H354" s="23"/>
      <c r="J354" s="200"/>
      <c r="K354" s="200"/>
      <c r="L354" s="200"/>
      <c r="M354" s="200"/>
      <c r="N354" s="200"/>
      <c r="P354" s="24"/>
      <c r="R354" s="24"/>
      <c r="S354" s="23"/>
      <c r="T354" s="24"/>
      <c r="U354" s="24"/>
      <c r="V354" s="24"/>
      <c r="W354" s="24"/>
    </row>
    <row r="355" spans="5:23" ht="12.75">
      <c r="E355" s="499"/>
      <c r="F355" s="24"/>
      <c r="H355" s="23"/>
      <c r="J355" s="200"/>
      <c r="K355" s="200"/>
      <c r="L355" s="200"/>
      <c r="M355" s="200"/>
      <c r="N355" s="200"/>
      <c r="P355" s="24"/>
      <c r="R355" s="24"/>
      <c r="S355" s="23"/>
      <c r="T355" s="24"/>
      <c r="U355" s="24"/>
      <c r="V355" s="24"/>
      <c r="W355" s="24"/>
    </row>
    <row r="356" spans="5:23" ht="12.75">
      <c r="E356" s="499"/>
      <c r="F356" s="24"/>
      <c r="H356" s="23"/>
      <c r="J356" s="200"/>
      <c r="K356" s="200"/>
      <c r="L356" s="200"/>
      <c r="M356" s="200"/>
      <c r="N356" s="200"/>
      <c r="P356" s="24"/>
      <c r="R356" s="24"/>
      <c r="S356" s="23"/>
      <c r="T356" s="24"/>
      <c r="U356" s="24"/>
      <c r="V356" s="24"/>
      <c r="W356" s="24"/>
    </row>
    <row r="357" spans="5:23" ht="12.75">
      <c r="E357" s="499"/>
      <c r="F357" s="24"/>
      <c r="H357" s="23"/>
      <c r="J357" s="200"/>
      <c r="K357" s="200"/>
      <c r="L357" s="200"/>
      <c r="M357" s="200"/>
      <c r="N357" s="200"/>
      <c r="P357" s="24"/>
      <c r="R357" s="24"/>
      <c r="S357" s="23"/>
      <c r="T357" s="24"/>
      <c r="U357" s="24"/>
      <c r="V357" s="24"/>
      <c r="W357" s="24"/>
    </row>
    <row r="358" spans="5:23" ht="12.75">
      <c r="E358" s="499"/>
      <c r="F358" s="24"/>
      <c r="H358" s="23"/>
      <c r="J358" s="200"/>
      <c r="K358" s="200"/>
      <c r="L358" s="200"/>
      <c r="M358" s="200"/>
      <c r="N358" s="200"/>
      <c r="P358" s="24"/>
      <c r="R358" s="24"/>
      <c r="S358" s="23"/>
      <c r="T358" s="24"/>
      <c r="U358" s="24"/>
      <c r="V358" s="24"/>
      <c r="W358" s="24"/>
    </row>
    <row r="359" spans="5:23" ht="12.75">
      <c r="E359" s="499"/>
      <c r="F359" s="24"/>
      <c r="H359" s="23"/>
      <c r="J359" s="200"/>
      <c r="K359" s="200"/>
      <c r="L359" s="200"/>
      <c r="M359" s="200"/>
      <c r="N359" s="200"/>
      <c r="P359" s="24"/>
      <c r="R359" s="24"/>
      <c r="S359" s="23"/>
      <c r="T359" s="24"/>
      <c r="U359" s="24"/>
      <c r="V359" s="24"/>
      <c r="W359" s="24"/>
    </row>
    <row r="360" spans="5:23" ht="12.75">
      <c r="E360" s="499"/>
      <c r="F360" s="24"/>
      <c r="H360" s="23"/>
      <c r="J360" s="200"/>
      <c r="K360" s="200"/>
      <c r="L360" s="200"/>
      <c r="M360" s="200"/>
      <c r="N360" s="200"/>
      <c r="P360" s="24"/>
      <c r="R360" s="24"/>
      <c r="S360" s="23"/>
      <c r="T360" s="24"/>
      <c r="U360" s="24"/>
      <c r="V360" s="24"/>
      <c r="W360" s="24"/>
    </row>
    <row r="361" spans="5:23" ht="12.75">
      <c r="E361" s="499"/>
      <c r="F361" s="24"/>
      <c r="H361" s="23"/>
      <c r="J361" s="200"/>
      <c r="K361" s="200"/>
      <c r="L361" s="200"/>
      <c r="M361" s="200"/>
      <c r="N361" s="200"/>
      <c r="P361" s="24"/>
      <c r="R361" s="24"/>
      <c r="S361" s="23"/>
      <c r="T361" s="24"/>
      <c r="U361" s="24"/>
      <c r="V361" s="24"/>
      <c r="W361" s="24"/>
    </row>
    <row r="362" spans="5:23" ht="12.75">
      <c r="E362" s="499"/>
      <c r="F362" s="24"/>
      <c r="H362" s="23"/>
      <c r="J362" s="200"/>
      <c r="K362" s="200"/>
      <c r="L362" s="200"/>
      <c r="M362" s="200"/>
      <c r="N362" s="200"/>
      <c r="P362" s="24"/>
      <c r="R362" s="24"/>
      <c r="S362" s="23"/>
      <c r="T362" s="24"/>
      <c r="U362" s="24"/>
      <c r="V362" s="24"/>
      <c r="W362" s="24"/>
    </row>
    <row r="363" spans="5:23" ht="12.75">
      <c r="E363" s="499"/>
      <c r="F363" s="24"/>
      <c r="H363" s="23"/>
      <c r="J363" s="200"/>
      <c r="K363" s="200"/>
      <c r="L363" s="200"/>
      <c r="M363" s="200"/>
      <c r="N363" s="200"/>
      <c r="P363" s="24"/>
      <c r="R363" s="24"/>
      <c r="S363" s="23"/>
      <c r="T363" s="24"/>
      <c r="U363" s="24"/>
      <c r="V363" s="24"/>
      <c r="W363" s="24"/>
    </row>
    <row r="364" spans="5:23" ht="12.75">
      <c r="E364" s="499"/>
      <c r="F364" s="24"/>
      <c r="H364" s="23"/>
      <c r="J364" s="200"/>
      <c r="K364" s="200"/>
      <c r="L364" s="200"/>
      <c r="M364" s="200"/>
      <c r="N364" s="200"/>
      <c r="P364" s="24"/>
      <c r="R364" s="24"/>
      <c r="S364" s="23"/>
      <c r="T364" s="24"/>
      <c r="U364" s="24"/>
      <c r="V364" s="24"/>
      <c r="W364" s="24"/>
    </row>
    <row r="365" spans="5:23" ht="12.75">
      <c r="E365" s="499"/>
      <c r="F365" s="24"/>
      <c r="H365" s="23"/>
      <c r="J365" s="200"/>
      <c r="K365" s="200"/>
      <c r="L365" s="200"/>
      <c r="M365" s="200"/>
      <c r="N365" s="200"/>
      <c r="P365" s="24"/>
      <c r="R365" s="24"/>
      <c r="S365" s="23"/>
      <c r="T365" s="24"/>
      <c r="U365" s="24"/>
      <c r="V365" s="24"/>
      <c r="W365" s="24"/>
    </row>
    <row r="366" spans="5:23" ht="12.75">
      <c r="E366" s="499"/>
      <c r="F366" s="24"/>
      <c r="H366" s="23"/>
      <c r="J366" s="200"/>
      <c r="K366" s="200"/>
      <c r="L366" s="200"/>
      <c r="M366" s="200"/>
      <c r="N366" s="200"/>
      <c r="P366" s="24"/>
      <c r="R366" s="24"/>
      <c r="S366" s="23"/>
      <c r="T366" s="24"/>
      <c r="U366" s="24"/>
      <c r="V366" s="24"/>
      <c r="W366" s="24"/>
    </row>
    <row r="367" spans="5:23" ht="12.75">
      <c r="E367" s="499"/>
      <c r="F367" s="24"/>
      <c r="H367" s="23"/>
      <c r="J367" s="200"/>
      <c r="K367" s="200"/>
      <c r="L367" s="200"/>
      <c r="M367" s="200"/>
      <c r="N367" s="200"/>
      <c r="P367" s="24"/>
      <c r="R367" s="24"/>
      <c r="S367" s="23"/>
      <c r="T367" s="24"/>
      <c r="U367" s="24"/>
      <c r="V367" s="24"/>
      <c r="W367" s="24"/>
    </row>
    <row r="368" spans="5:23" ht="12.75">
      <c r="E368" s="499"/>
      <c r="F368" s="24"/>
      <c r="H368" s="23"/>
      <c r="J368" s="200"/>
      <c r="K368" s="200"/>
      <c r="L368" s="200"/>
      <c r="M368" s="200"/>
      <c r="N368" s="200"/>
      <c r="P368" s="24"/>
      <c r="R368" s="24"/>
      <c r="S368" s="23"/>
      <c r="T368" s="24"/>
      <c r="U368" s="24"/>
      <c r="V368" s="24"/>
      <c r="W368" s="24"/>
    </row>
    <row r="369" spans="5:23" ht="12.75">
      <c r="E369" s="499"/>
      <c r="F369" s="24"/>
      <c r="H369" s="23"/>
      <c r="J369" s="200"/>
      <c r="K369" s="200"/>
      <c r="L369" s="200"/>
      <c r="M369" s="200"/>
      <c r="N369" s="200"/>
      <c r="P369" s="24"/>
      <c r="R369" s="24"/>
      <c r="S369" s="23"/>
      <c r="T369" s="24"/>
      <c r="U369" s="24"/>
      <c r="V369" s="24"/>
      <c r="W369" s="24"/>
    </row>
    <row r="370" spans="5:23" ht="12.75">
      <c r="E370" s="499"/>
      <c r="F370" s="24"/>
      <c r="H370" s="23"/>
      <c r="J370" s="200"/>
      <c r="K370" s="200"/>
      <c r="L370" s="200"/>
      <c r="M370" s="200"/>
      <c r="N370" s="200"/>
      <c r="P370" s="24"/>
      <c r="R370" s="24"/>
      <c r="S370" s="23"/>
      <c r="T370" s="24"/>
      <c r="U370" s="24"/>
      <c r="V370" s="24"/>
      <c r="W370" s="24"/>
    </row>
    <row r="371" spans="5:23" ht="12.75">
      <c r="E371" s="499"/>
      <c r="F371" s="24"/>
      <c r="H371" s="23"/>
      <c r="J371" s="200"/>
      <c r="K371" s="200"/>
      <c r="L371" s="200"/>
      <c r="M371" s="200"/>
      <c r="N371" s="200"/>
      <c r="P371" s="24"/>
      <c r="R371" s="24"/>
      <c r="S371" s="23"/>
      <c r="T371" s="24"/>
      <c r="U371" s="24"/>
      <c r="V371" s="24"/>
      <c r="W371" s="24"/>
    </row>
    <row r="372" spans="5:23" ht="12.75">
      <c r="E372" s="499"/>
      <c r="F372" s="24"/>
      <c r="H372" s="23"/>
      <c r="J372" s="200"/>
      <c r="K372" s="200"/>
      <c r="L372" s="200"/>
      <c r="M372" s="200"/>
      <c r="N372" s="200"/>
      <c r="P372" s="24"/>
      <c r="R372" s="24"/>
      <c r="S372" s="23"/>
      <c r="T372" s="24"/>
      <c r="U372" s="24"/>
      <c r="V372" s="24"/>
      <c r="W372" s="24"/>
    </row>
    <row r="373" spans="5:23" ht="12.75">
      <c r="E373" s="499"/>
      <c r="F373" s="24"/>
      <c r="H373" s="23"/>
      <c r="J373" s="200"/>
      <c r="K373" s="200"/>
      <c r="L373" s="200"/>
      <c r="M373" s="200"/>
      <c r="N373" s="200"/>
      <c r="P373" s="24"/>
      <c r="R373" s="24"/>
      <c r="S373" s="23"/>
      <c r="T373" s="24"/>
      <c r="U373" s="24"/>
      <c r="V373" s="24"/>
      <c r="W373" s="24"/>
    </row>
    <row r="374" spans="5:23" ht="12.75">
      <c r="E374" s="499"/>
      <c r="F374" s="24"/>
      <c r="H374" s="23"/>
      <c r="J374" s="200"/>
      <c r="K374" s="200"/>
      <c r="L374" s="200"/>
      <c r="M374" s="200"/>
      <c r="N374" s="200"/>
      <c r="P374" s="24"/>
      <c r="R374" s="24"/>
      <c r="S374" s="23"/>
      <c r="T374" s="24"/>
      <c r="U374" s="24"/>
      <c r="V374" s="24"/>
      <c r="W374" s="24"/>
    </row>
    <row r="375" spans="5:23" ht="12.75">
      <c r="E375" s="499"/>
      <c r="F375" s="24"/>
      <c r="H375" s="23"/>
      <c r="J375" s="200"/>
      <c r="K375" s="200"/>
      <c r="L375" s="200"/>
      <c r="M375" s="200"/>
      <c r="N375" s="200"/>
      <c r="P375" s="24"/>
      <c r="R375" s="24"/>
      <c r="S375" s="23"/>
      <c r="T375" s="24"/>
      <c r="U375" s="24"/>
      <c r="V375" s="24"/>
      <c r="W375" s="24"/>
    </row>
    <row r="376" spans="5:23" ht="12.75">
      <c r="E376" s="499"/>
      <c r="F376" s="24"/>
      <c r="H376" s="23"/>
      <c r="J376" s="200"/>
      <c r="K376" s="200"/>
      <c r="L376" s="200"/>
      <c r="M376" s="200"/>
      <c r="N376" s="200"/>
      <c r="P376" s="24"/>
      <c r="R376" s="24"/>
      <c r="S376" s="23"/>
      <c r="T376" s="24"/>
      <c r="U376" s="24"/>
      <c r="V376" s="24"/>
      <c r="W376" s="24"/>
    </row>
    <row r="377" spans="5:23" ht="12.75">
      <c r="E377" s="499"/>
      <c r="F377" s="24"/>
      <c r="H377" s="23"/>
      <c r="J377" s="200"/>
      <c r="K377" s="200"/>
      <c r="L377" s="200"/>
      <c r="M377" s="200"/>
      <c r="N377" s="200"/>
      <c r="P377" s="24"/>
      <c r="R377" s="24"/>
      <c r="S377" s="23"/>
      <c r="T377" s="24"/>
      <c r="U377" s="24"/>
      <c r="V377" s="24"/>
      <c r="W377" s="24"/>
    </row>
    <row r="378" spans="5:23" ht="12.75">
      <c r="E378" s="499"/>
      <c r="F378" s="24"/>
      <c r="H378" s="23"/>
      <c r="J378" s="200"/>
      <c r="K378" s="200"/>
      <c r="L378" s="200"/>
      <c r="M378" s="200"/>
      <c r="N378" s="200"/>
      <c r="P378" s="24"/>
      <c r="R378" s="24"/>
      <c r="S378" s="23"/>
      <c r="T378" s="24"/>
      <c r="U378" s="24"/>
      <c r="V378" s="24"/>
      <c r="W378" s="24"/>
    </row>
    <row r="379" spans="5:23" ht="12.75">
      <c r="E379" s="499"/>
      <c r="F379" s="24"/>
      <c r="H379" s="23"/>
      <c r="J379" s="200"/>
      <c r="K379" s="200"/>
      <c r="L379" s="200"/>
      <c r="M379" s="200"/>
      <c r="N379" s="200"/>
      <c r="P379" s="24"/>
      <c r="R379" s="24"/>
      <c r="S379" s="23"/>
      <c r="T379" s="24"/>
      <c r="U379" s="24"/>
      <c r="V379" s="24"/>
      <c r="W379" s="24"/>
    </row>
    <row r="380" spans="5:23" ht="12.75">
      <c r="E380" s="499"/>
      <c r="F380" s="24"/>
      <c r="H380" s="23"/>
      <c r="J380" s="200"/>
      <c r="K380" s="200"/>
      <c r="L380" s="200"/>
      <c r="M380" s="200"/>
      <c r="N380" s="200"/>
      <c r="P380" s="24"/>
      <c r="R380" s="24"/>
      <c r="S380" s="23"/>
      <c r="T380" s="24"/>
      <c r="U380" s="24"/>
      <c r="V380" s="24"/>
      <c r="W380" s="24"/>
    </row>
    <row r="381" spans="5:23" ht="12.75">
      <c r="E381" s="499"/>
      <c r="F381" s="24"/>
      <c r="H381" s="23"/>
      <c r="J381" s="200"/>
      <c r="K381" s="200"/>
      <c r="L381" s="200"/>
      <c r="M381" s="200"/>
      <c r="N381" s="200"/>
      <c r="P381" s="24"/>
      <c r="R381" s="24"/>
      <c r="S381" s="23"/>
      <c r="T381" s="24"/>
      <c r="U381" s="24"/>
      <c r="V381" s="24"/>
      <c r="W381" s="24"/>
    </row>
    <row r="382" spans="5:23" ht="12.75">
      <c r="E382" s="499"/>
      <c r="F382" s="24"/>
      <c r="H382" s="23"/>
      <c r="J382" s="200"/>
      <c r="K382" s="200"/>
      <c r="L382" s="200"/>
      <c r="M382" s="200"/>
      <c r="N382" s="200"/>
      <c r="P382" s="24"/>
      <c r="R382" s="24"/>
      <c r="S382" s="23"/>
      <c r="T382" s="24"/>
      <c r="U382" s="24"/>
      <c r="V382" s="24"/>
      <c r="W382" s="24"/>
    </row>
    <row r="383" spans="5:23" ht="12.75">
      <c r="E383" s="499"/>
      <c r="F383" s="24"/>
      <c r="H383" s="23"/>
      <c r="J383" s="200"/>
      <c r="K383" s="200"/>
      <c r="L383" s="200"/>
      <c r="M383" s="200"/>
      <c r="N383" s="200"/>
      <c r="P383" s="24"/>
      <c r="R383" s="24"/>
      <c r="S383" s="23"/>
      <c r="T383" s="24"/>
      <c r="U383" s="24"/>
      <c r="V383" s="24"/>
      <c r="W383" s="24"/>
    </row>
    <row r="384" spans="5:23" ht="12.75">
      <c r="E384" s="499"/>
      <c r="F384" s="24"/>
      <c r="H384" s="23"/>
      <c r="J384" s="200"/>
      <c r="K384" s="200"/>
      <c r="L384" s="200"/>
      <c r="M384" s="200"/>
      <c r="N384" s="200"/>
      <c r="P384" s="24"/>
      <c r="R384" s="24"/>
      <c r="S384" s="23"/>
      <c r="T384" s="24"/>
      <c r="U384" s="24"/>
      <c r="V384" s="24"/>
      <c r="W384" s="24"/>
    </row>
    <row r="385" spans="5:23" ht="12.75">
      <c r="E385" s="499"/>
      <c r="F385" s="24"/>
      <c r="H385" s="23"/>
      <c r="J385" s="200"/>
      <c r="K385" s="200"/>
      <c r="L385" s="200"/>
      <c r="M385" s="200"/>
      <c r="N385" s="200"/>
      <c r="P385" s="24"/>
      <c r="R385" s="24"/>
      <c r="S385" s="23"/>
      <c r="T385" s="24"/>
      <c r="U385" s="24"/>
      <c r="V385" s="24"/>
      <c r="W385" s="24"/>
    </row>
    <row r="386" spans="5:23" ht="12.75">
      <c r="E386" s="499"/>
      <c r="F386" s="24"/>
      <c r="H386" s="23"/>
      <c r="J386" s="200"/>
      <c r="K386" s="200"/>
      <c r="L386" s="200"/>
      <c r="M386" s="200"/>
      <c r="N386" s="200"/>
      <c r="P386" s="24"/>
      <c r="R386" s="24"/>
      <c r="S386" s="23"/>
      <c r="T386" s="24"/>
      <c r="U386" s="24"/>
      <c r="V386" s="24"/>
      <c r="W386" s="24"/>
    </row>
    <row r="387" spans="5:23" ht="12.75">
      <c r="E387" s="499"/>
      <c r="F387" s="24"/>
      <c r="H387" s="23"/>
      <c r="J387" s="200"/>
      <c r="K387" s="200"/>
      <c r="L387" s="200"/>
      <c r="M387" s="200"/>
      <c r="N387" s="200"/>
      <c r="P387" s="24"/>
      <c r="R387" s="24"/>
      <c r="S387" s="23"/>
      <c r="T387" s="24"/>
      <c r="U387" s="24"/>
      <c r="V387" s="24"/>
      <c r="W387" s="24"/>
    </row>
    <row r="388" spans="5:23" ht="12.75">
      <c r="E388" s="499"/>
      <c r="F388" s="24"/>
      <c r="H388" s="23"/>
      <c r="J388" s="200"/>
      <c r="K388" s="200"/>
      <c r="L388" s="200"/>
      <c r="M388" s="200"/>
      <c r="N388" s="200"/>
      <c r="P388" s="24"/>
      <c r="R388" s="24"/>
      <c r="S388" s="23"/>
      <c r="T388" s="24"/>
      <c r="U388" s="24"/>
      <c r="V388" s="24"/>
      <c r="W388" s="24"/>
    </row>
    <row r="389" spans="5:23" ht="12.75">
      <c r="E389" s="499"/>
      <c r="F389" s="24"/>
      <c r="H389" s="23"/>
      <c r="J389" s="200"/>
      <c r="K389" s="200"/>
      <c r="L389" s="200"/>
      <c r="M389" s="200"/>
      <c r="N389" s="200"/>
      <c r="P389" s="24"/>
      <c r="R389" s="24"/>
      <c r="S389" s="23"/>
      <c r="T389" s="24"/>
      <c r="U389" s="24"/>
      <c r="V389" s="24"/>
      <c r="W389" s="24"/>
    </row>
    <row r="390" spans="5:23" ht="12.75">
      <c r="E390" s="499"/>
      <c r="F390" s="24"/>
      <c r="H390" s="23"/>
      <c r="J390" s="200"/>
      <c r="K390" s="200"/>
      <c r="L390" s="200"/>
      <c r="M390" s="200"/>
      <c r="N390" s="200"/>
      <c r="P390" s="24"/>
      <c r="R390" s="24"/>
      <c r="S390" s="23"/>
      <c r="T390" s="24"/>
      <c r="U390" s="24"/>
      <c r="V390" s="24"/>
      <c r="W390" s="24"/>
    </row>
    <row r="391" spans="5:23" ht="12.75">
      <c r="E391" s="499"/>
      <c r="F391" s="24"/>
      <c r="H391" s="23"/>
      <c r="J391" s="200"/>
      <c r="K391" s="200"/>
      <c r="L391" s="200"/>
      <c r="M391" s="200"/>
      <c r="N391" s="200"/>
      <c r="P391" s="24"/>
      <c r="R391" s="24"/>
      <c r="S391" s="23"/>
      <c r="T391" s="24"/>
      <c r="U391" s="24"/>
      <c r="V391" s="24"/>
      <c r="W391" s="24"/>
    </row>
    <row r="392" spans="5:23" ht="12.75">
      <c r="E392" s="499"/>
      <c r="F392" s="24"/>
      <c r="H392" s="23"/>
      <c r="J392" s="200"/>
      <c r="K392" s="200"/>
      <c r="L392" s="200"/>
      <c r="M392" s="200"/>
      <c r="N392" s="200"/>
      <c r="P392" s="24"/>
      <c r="R392" s="24"/>
      <c r="S392" s="23"/>
      <c r="T392" s="24"/>
      <c r="U392" s="24"/>
      <c r="V392" s="24"/>
      <c r="W392" s="24"/>
    </row>
    <row r="393" spans="5:23" ht="12.75">
      <c r="E393" s="499"/>
      <c r="F393" s="24"/>
      <c r="H393" s="23"/>
      <c r="J393" s="200"/>
      <c r="K393" s="200"/>
      <c r="L393" s="200"/>
      <c r="M393" s="200"/>
      <c r="N393" s="200"/>
      <c r="P393" s="24"/>
      <c r="R393" s="24"/>
      <c r="S393" s="23"/>
      <c r="T393" s="24"/>
      <c r="U393" s="24"/>
      <c r="V393" s="24"/>
      <c r="W393" s="24"/>
    </row>
    <row r="394" spans="5:23" ht="12.75">
      <c r="E394" s="499"/>
      <c r="F394" s="24"/>
      <c r="H394" s="23"/>
      <c r="J394" s="200"/>
      <c r="K394" s="200"/>
      <c r="L394" s="200"/>
      <c r="M394" s="200"/>
      <c r="N394" s="200"/>
      <c r="P394" s="24"/>
      <c r="R394" s="24"/>
      <c r="S394" s="23"/>
      <c r="T394" s="24"/>
      <c r="U394" s="24"/>
      <c r="V394" s="24"/>
      <c r="W394" s="24"/>
    </row>
    <row r="395" spans="5:23" ht="12.75">
      <c r="E395" s="499"/>
      <c r="F395" s="24"/>
      <c r="H395" s="23"/>
      <c r="J395" s="200"/>
      <c r="K395" s="200"/>
      <c r="L395" s="200"/>
      <c r="M395" s="200"/>
      <c r="N395" s="200"/>
      <c r="P395" s="24"/>
      <c r="R395" s="24"/>
      <c r="S395" s="23"/>
      <c r="T395" s="24"/>
      <c r="U395" s="24"/>
      <c r="V395" s="24"/>
      <c r="W395" s="24"/>
    </row>
    <row r="396" spans="5:23" ht="12.75">
      <c r="E396" s="499"/>
      <c r="F396" s="24"/>
      <c r="H396" s="23"/>
      <c r="J396" s="200"/>
      <c r="K396" s="200"/>
      <c r="L396" s="200"/>
      <c r="M396" s="200"/>
      <c r="N396" s="200"/>
      <c r="P396" s="24"/>
      <c r="R396" s="24"/>
      <c r="S396" s="23"/>
      <c r="T396" s="24"/>
      <c r="U396" s="24"/>
      <c r="V396" s="24"/>
      <c r="W396" s="24"/>
    </row>
    <row r="397" spans="5:23" ht="12.75">
      <c r="E397" s="499"/>
      <c r="F397" s="24"/>
      <c r="H397" s="23"/>
      <c r="J397" s="200"/>
      <c r="K397" s="200"/>
      <c r="L397" s="200"/>
      <c r="M397" s="200"/>
      <c r="N397" s="200"/>
      <c r="P397" s="24"/>
      <c r="R397" s="24"/>
      <c r="S397" s="23"/>
      <c r="T397" s="24"/>
      <c r="U397" s="24"/>
      <c r="V397" s="24"/>
      <c r="W397" s="24"/>
    </row>
    <row r="398" spans="5:23" ht="12.75">
      <c r="E398" s="499"/>
      <c r="F398" s="24"/>
      <c r="H398" s="23"/>
      <c r="J398" s="200"/>
      <c r="K398" s="200"/>
      <c r="L398" s="200"/>
      <c r="M398" s="200"/>
      <c r="N398" s="200"/>
      <c r="P398" s="24"/>
      <c r="R398" s="24"/>
      <c r="S398" s="23"/>
      <c r="T398" s="24"/>
      <c r="U398" s="24"/>
      <c r="V398" s="24"/>
      <c r="W398" s="24"/>
    </row>
    <row r="399" spans="5:23" ht="12.75">
      <c r="E399" s="499"/>
      <c r="F399" s="24"/>
      <c r="H399" s="23"/>
      <c r="J399" s="200"/>
      <c r="K399" s="200"/>
      <c r="L399" s="200"/>
      <c r="M399" s="200"/>
      <c r="N399" s="200"/>
      <c r="P399" s="24"/>
      <c r="R399" s="24"/>
      <c r="S399" s="23"/>
      <c r="T399" s="24"/>
      <c r="U399" s="24"/>
      <c r="V399" s="24"/>
      <c r="W399" s="24"/>
    </row>
    <row r="400" spans="5:23" ht="12.75">
      <c r="E400" s="499"/>
      <c r="F400" s="24"/>
      <c r="H400" s="23"/>
      <c r="J400" s="200"/>
      <c r="K400" s="200"/>
      <c r="L400" s="200"/>
      <c r="M400" s="200"/>
      <c r="N400" s="200"/>
      <c r="P400" s="24"/>
      <c r="R400" s="24"/>
      <c r="S400" s="23"/>
      <c r="T400" s="24"/>
      <c r="U400" s="24"/>
      <c r="V400" s="24"/>
      <c r="W400" s="24"/>
    </row>
    <row r="401" spans="5:23" ht="12.75">
      <c r="E401" s="499"/>
      <c r="F401" s="24"/>
      <c r="H401" s="23"/>
      <c r="J401" s="200"/>
      <c r="K401" s="200"/>
      <c r="L401" s="200"/>
      <c r="M401" s="200"/>
      <c r="N401" s="200"/>
      <c r="P401" s="24"/>
      <c r="R401" s="24"/>
      <c r="S401" s="23"/>
      <c r="T401" s="24"/>
      <c r="U401" s="24"/>
      <c r="V401" s="24"/>
      <c r="W401" s="24"/>
    </row>
    <row r="402" spans="5:23" ht="12.75">
      <c r="E402" s="499"/>
      <c r="F402" s="24"/>
      <c r="H402" s="23"/>
      <c r="J402" s="200"/>
      <c r="K402" s="200"/>
      <c r="L402" s="200"/>
      <c r="M402" s="200"/>
      <c r="N402" s="200"/>
      <c r="P402" s="24"/>
      <c r="R402" s="24"/>
      <c r="S402" s="23"/>
      <c r="T402" s="24"/>
      <c r="U402" s="24"/>
      <c r="V402" s="24"/>
      <c r="W402" s="24"/>
    </row>
    <row r="403" spans="5:23" ht="12.75">
      <c r="E403" s="499"/>
      <c r="F403" s="24"/>
      <c r="H403" s="23"/>
      <c r="J403" s="200"/>
      <c r="K403" s="200"/>
      <c r="L403" s="200"/>
      <c r="M403" s="200"/>
      <c r="N403" s="200"/>
      <c r="P403" s="24"/>
      <c r="R403" s="24"/>
      <c r="S403" s="23"/>
      <c r="T403" s="24"/>
      <c r="U403" s="24"/>
      <c r="V403" s="24"/>
      <c r="W403" s="24"/>
    </row>
    <row r="404" spans="5:23" ht="12.75">
      <c r="E404" s="499"/>
      <c r="F404" s="24"/>
      <c r="H404" s="23"/>
      <c r="J404" s="200"/>
      <c r="K404" s="200"/>
      <c r="L404" s="200"/>
      <c r="M404" s="200"/>
      <c r="N404" s="200"/>
      <c r="P404" s="24"/>
      <c r="R404" s="24"/>
      <c r="S404" s="23"/>
      <c r="T404" s="24"/>
      <c r="U404" s="24"/>
      <c r="V404" s="24"/>
      <c r="W404" s="24"/>
    </row>
    <row r="405" spans="5:23" ht="12.75">
      <c r="E405" s="499"/>
      <c r="F405" s="24"/>
      <c r="H405" s="23"/>
      <c r="J405" s="200"/>
      <c r="K405" s="200"/>
      <c r="L405" s="200"/>
      <c r="M405" s="200"/>
      <c r="N405" s="200"/>
      <c r="P405" s="24"/>
      <c r="R405" s="24"/>
      <c r="S405" s="23"/>
      <c r="T405" s="24"/>
      <c r="U405" s="24"/>
      <c r="V405" s="24"/>
      <c r="W405" s="24"/>
    </row>
    <row r="406" spans="5:23" ht="12.75">
      <c r="E406" s="499"/>
      <c r="F406" s="24"/>
      <c r="H406" s="23"/>
      <c r="J406" s="200"/>
      <c r="K406" s="200"/>
      <c r="L406" s="200"/>
      <c r="M406" s="200"/>
      <c r="N406" s="200"/>
      <c r="P406" s="24"/>
      <c r="R406" s="24"/>
      <c r="S406" s="23"/>
      <c r="T406" s="24"/>
      <c r="U406" s="24"/>
      <c r="V406" s="24"/>
      <c r="W406" s="24"/>
    </row>
    <row r="407" spans="5:23" ht="12.75">
      <c r="E407" s="499"/>
      <c r="F407" s="24"/>
      <c r="H407" s="23"/>
      <c r="J407" s="200"/>
      <c r="K407" s="200"/>
      <c r="L407" s="200"/>
      <c r="M407" s="200"/>
      <c r="N407" s="200"/>
      <c r="P407" s="24"/>
      <c r="R407" s="24"/>
      <c r="S407" s="23"/>
      <c r="T407" s="24"/>
      <c r="U407" s="24"/>
      <c r="V407" s="24"/>
      <c r="W407" s="24"/>
    </row>
    <row r="408" spans="5:23" ht="12.75">
      <c r="E408" s="499"/>
      <c r="F408" s="24"/>
      <c r="H408" s="23"/>
      <c r="J408" s="200"/>
      <c r="K408" s="200"/>
      <c r="L408" s="200"/>
      <c r="M408" s="200"/>
      <c r="N408" s="200"/>
      <c r="P408" s="24"/>
      <c r="R408" s="24"/>
      <c r="S408" s="23"/>
      <c r="T408" s="24"/>
      <c r="U408" s="24"/>
      <c r="V408" s="24"/>
      <c r="W408" s="24"/>
    </row>
    <row r="409" spans="5:23" ht="12.75">
      <c r="E409" s="499"/>
      <c r="F409" s="24"/>
      <c r="H409" s="23"/>
      <c r="J409" s="200"/>
      <c r="K409" s="200"/>
      <c r="L409" s="200"/>
      <c r="M409" s="200"/>
      <c r="N409" s="200"/>
      <c r="P409" s="24"/>
      <c r="R409" s="24"/>
      <c r="S409" s="23"/>
      <c r="T409" s="24"/>
      <c r="U409" s="24"/>
      <c r="V409" s="24"/>
      <c r="W409" s="24"/>
    </row>
    <row r="410" spans="5:23" ht="12.75">
      <c r="E410" s="499"/>
      <c r="F410" s="24"/>
      <c r="H410" s="23"/>
      <c r="J410" s="200"/>
      <c r="K410" s="200"/>
      <c r="L410" s="200"/>
      <c r="M410" s="200"/>
      <c r="N410" s="200"/>
      <c r="P410" s="24"/>
      <c r="R410" s="24"/>
      <c r="S410" s="23"/>
      <c r="T410" s="24"/>
      <c r="U410" s="24"/>
      <c r="V410" s="24"/>
      <c r="W410" s="24"/>
    </row>
    <row r="411" spans="5:23" ht="12.75">
      <c r="E411" s="499"/>
      <c r="F411" s="24"/>
      <c r="H411" s="23"/>
      <c r="J411" s="200"/>
      <c r="K411" s="200"/>
      <c r="L411" s="200"/>
      <c r="M411" s="200"/>
      <c r="N411" s="200"/>
      <c r="P411" s="24"/>
      <c r="R411" s="24"/>
      <c r="S411" s="23"/>
      <c r="T411" s="24"/>
      <c r="U411" s="24"/>
      <c r="V411" s="24"/>
      <c r="W411" s="24"/>
    </row>
    <row r="412" spans="5:23" ht="12.75">
      <c r="E412" s="499"/>
      <c r="F412" s="24"/>
      <c r="H412" s="23"/>
      <c r="J412" s="200"/>
      <c r="K412" s="200"/>
      <c r="L412" s="200"/>
      <c r="M412" s="200"/>
      <c r="N412" s="200"/>
      <c r="P412" s="24"/>
      <c r="R412" s="24"/>
      <c r="S412" s="23"/>
      <c r="T412" s="24"/>
      <c r="U412" s="24"/>
      <c r="V412" s="24"/>
      <c r="W412" s="24"/>
    </row>
    <row r="413" spans="5:23" ht="12.75">
      <c r="E413" s="499"/>
      <c r="F413" s="24"/>
      <c r="H413" s="23"/>
      <c r="J413" s="200"/>
      <c r="K413" s="200"/>
      <c r="L413" s="200"/>
      <c r="M413" s="200"/>
      <c r="N413" s="200"/>
      <c r="P413" s="24"/>
      <c r="R413" s="24"/>
      <c r="S413" s="23"/>
      <c r="T413" s="24"/>
      <c r="U413" s="24"/>
      <c r="V413" s="24"/>
      <c r="W413" s="24"/>
    </row>
    <row r="414" spans="5:23" ht="12.75">
      <c r="E414" s="499"/>
      <c r="F414" s="24"/>
      <c r="H414" s="23"/>
      <c r="J414" s="200"/>
      <c r="K414" s="200"/>
      <c r="L414" s="200"/>
      <c r="M414" s="200"/>
      <c r="N414" s="200"/>
      <c r="P414" s="24"/>
      <c r="R414" s="24"/>
      <c r="S414" s="23"/>
      <c r="T414" s="24"/>
      <c r="U414" s="24"/>
      <c r="V414" s="24"/>
      <c r="W414" s="24"/>
    </row>
    <row r="415" spans="5:23" ht="12.75">
      <c r="E415" s="499"/>
      <c r="F415" s="24"/>
      <c r="H415" s="23"/>
      <c r="J415" s="200"/>
      <c r="K415" s="200"/>
      <c r="L415" s="200"/>
      <c r="M415" s="200"/>
      <c r="N415" s="200"/>
      <c r="P415" s="24"/>
      <c r="R415" s="24"/>
      <c r="S415" s="23"/>
      <c r="T415" s="24"/>
      <c r="U415" s="24"/>
      <c r="V415" s="24"/>
      <c r="W415" s="24"/>
    </row>
    <row r="416" spans="5:23" ht="12.75">
      <c r="E416" s="499"/>
      <c r="F416" s="24"/>
      <c r="H416" s="23"/>
      <c r="J416" s="200"/>
      <c r="K416" s="200"/>
      <c r="L416" s="200"/>
      <c r="M416" s="200"/>
      <c r="N416" s="200"/>
      <c r="P416" s="24"/>
      <c r="R416" s="24"/>
      <c r="S416" s="23"/>
      <c r="T416" s="24"/>
      <c r="U416" s="24"/>
      <c r="V416" s="24"/>
      <c r="W416" s="24"/>
    </row>
    <row r="417" spans="5:23" ht="12.75">
      <c r="E417" s="499"/>
      <c r="F417" s="24"/>
      <c r="H417" s="23"/>
      <c r="J417" s="200"/>
      <c r="K417" s="200"/>
      <c r="L417" s="200"/>
      <c r="M417" s="200"/>
      <c r="N417" s="200"/>
      <c r="P417" s="24"/>
      <c r="R417" s="24"/>
      <c r="S417" s="23"/>
      <c r="T417" s="24"/>
      <c r="U417" s="24"/>
      <c r="V417" s="24"/>
      <c r="W417" s="24"/>
    </row>
    <row r="418" spans="5:23" ht="12.75">
      <c r="E418" s="499"/>
      <c r="F418" s="24"/>
      <c r="H418" s="23"/>
      <c r="J418" s="200"/>
      <c r="K418" s="200"/>
      <c r="L418" s="200"/>
      <c r="M418" s="200"/>
      <c r="N418" s="200"/>
      <c r="P418" s="24"/>
      <c r="R418" s="24"/>
      <c r="S418" s="23"/>
      <c r="T418" s="24"/>
      <c r="U418" s="24"/>
      <c r="V418" s="24"/>
      <c r="W418" s="24"/>
    </row>
    <row r="419" spans="5:23" ht="12.75">
      <c r="E419" s="499"/>
      <c r="F419" s="24"/>
      <c r="H419" s="23"/>
      <c r="J419" s="200"/>
      <c r="K419" s="200"/>
      <c r="L419" s="200"/>
      <c r="M419" s="200"/>
      <c r="N419" s="200"/>
      <c r="P419" s="24"/>
      <c r="R419" s="24"/>
      <c r="S419" s="23"/>
      <c r="T419" s="24"/>
      <c r="U419" s="24"/>
      <c r="V419" s="24"/>
      <c r="W419" s="24"/>
    </row>
    <row r="420" spans="5:23" ht="12.75">
      <c r="E420" s="499"/>
      <c r="F420" s="24"/>
      <c r="H420" s="23"/>
      <c r="J420" s="200"/>
      <c r="K420" s="200"/>
      <c r="L420" s="200"/>
      <c r="M420" s="200"/>
      <c r="N420" s="200"/>
      <c r="P420" s="24"/>
      <c r="R420" s="24"/>
      <c r="S420" s="23"/>
      <c r="T420" s="24"/>
      <c r="U420" s="24"/>
      <c r="V420" s="24"/>
      <c r="W420" s="24"/>
    </row>
    <row r="421" spans="5:23" ht="12.75">
      <c r="E421" s="499"/>
      <c r="F421" s="24"/>
      <c r="H421" s="23"/>
      <c r="J421" s="200"/>
      <c r="K421" s="200"/>
      <c r="L421" s="200"/>
      <c r="M421" s="200"/>
      <c r="N421" s="200"/>
      <c r="P421" s="24"/>
      <c r="R421" s="24"/>
      <c r="S421" s="23"/>
      <c r="T421" s="24"/>
      <c r="U421" s="24"/>
      <c r="V421" s="24"/>
      <c r="W421" s="24"/>
    </row>
    <row r="422" spans="5:23" ht="12.75">
      <c r="E422" s="499"/>
      <c r="F422" s="24"/>
      <c r="H422" s="23"/>
      <c r="J422" s="200"/>
      <c r="K422" s="200"/>
      <c r="L422" s="200"/>
      <c r="M422" s="200"/>
      <c r="N422" s="200"/>
      <c r="P422" s="24"/>
      <c r="R422" s="24"/>
      <c r="S422" s="23"/>
      <c r="T422" s="24"/>
      <c r="U422" s="24"/>
      <c r="V422" s="24"/>
      <c r="W422" s="24"/>
    </row>
    <row r="423" spans="5:23" ht="12.75">
      <c r="E423" s="499"/>
      <c r="F423" s="24"/>
      <c r="H423" s="23"/>
      <c r="J423" s="200"/>
      <c r="K423" s="200"/>
      <c r="L423" s="200"/>
      <c r="M423" s="200"/>
      <c r="N423" s="200"/>
      <c r="P423" s="24"/>
      <c r="R423" s="24"/>
      <c r="S423" s="23"/>
      <c r="T423" s="24"/>
      <c r="U423" s="24"/>
      <c r="V423" s="24"/>
      <c r="W423" s="24"/>
    </row>
    <row r="424" spans="5:23" ht="12.75">
      <c r="E424" s="499"/>
      <c r="F424" s="24"/>
      <c r="H424" s="23"/>
      <c r="J424" s="200"/>
      <c r="K424" s="200"/>
      <c r="L424" s="200"/>
      <c r="M424" s="200"/>
      <c r="N424" s="200"/>
      <c r="P424" s="24"/>
      <c r="R424" s="24"/>
      <c r="S424" s="23"/>
      <c r="T424" s="24"/>
      <c r="U424" s="24"/>
      <c r="V424" s="24"/>
      <c r="W424" s="24"/>
    </row>
    <row r="425" spans="5:23" ht="12.75">
      <c r="E425" s="499"/>
      <c r="F425" s="24"/>
      <c r="H425" s="23"/>
      <c r="J425" s="200"/>
      <c r="K425" s="200"/>
      <c r="L425" s="200"/>
      <c r="M425" s="200"/>
      <c r="N425" s="200"/>
      <c r="P425" s="24"/>
      <c r="R425" s="24"/>
      <c r="S425" s="23"/>
      <c r="T425" s="24"/>
      <c r="U425" s="24"/>
      <c r="V425" s="24"/>
      <c r="W425" s="24"/>
    </row>
    <row r="426" spans="5:23" ht="12.75">
      <c r="E426" s="499"/>
      <c r="F426" s="24"/>
      <c r="H426" s="23"/>
      <c r="J426" s="200"/>
      <c r="K426" s="200"/>
      <c r="L426" s="200"/>
      <c r="M426" s="200"/>
      <c r="N426" s="200"/>
      <c r="P426" s="24"/>
      <c r="R426" s="24"/>
      <c r="S426" s="23"/>
      <c r="T426" s="24"/>
      <c r="U426" s="24"/>
      <c r="V426" s="24"/>
      <c r="W426" s="24"/>
    </row>
    <row r="427" spans="5:23" ht="12.75">
      <c r="E427" s="499"/>
      <c r="F427" s="24"/>
      <c r="H427" s="23"/>
      <c r="J427" s="200"/>
      <c r="K427" s="200"/>
      <c r="L427" s="200"/>
      <c r="M427" s="200"/>
      <c r="N427" s="200"/>
      <c r="P427" s="24"/>
      <c r="R427" s="24"/>
      <c r="S427" s="23"/>
      <c r="T427" s="24"/>
      <c r="U427" s="24"/>
      <c r="V427" s="24"/>
      <c r="W427" s="24"/>
    </row>
    <row r="428" spans="5:23" ht="12.75">
      <c r="E428" s="499"/>
      <c r="F428" s="24"/>
      <c r="H428" s="23"/>
      <c r="J428" s="200"/>
      <c r="K428" s="200"/>
      <c r="L428" s="200"/>
      <c r="M428" s="200"/>
      <c r="N428" s="200"/>
      <c r="P428" s="24"/>
      <c r="R428" s="24"/>
      <c r="S428" s="23"/>
      <c r="T428" s="24"/>
      <c r="U428" s="24"/>
      <c r="V428" s="24"/>
      <c r="W428" s="24"/>
    </row>
    <row r="429" spans="5:23" ht="12.75">
      <c r="E429" s="499"/>
      <c r="F429" s="24"/>
      <c r="H429" s="23"/>
      <c r="J429" s="200"/>
      <c r="K429" s="200"/>
      <c r="L429" s="200"/>
      <c r="M429" s="200"/>
      <c r="N429" s="200"/>
      <c r="P429" s="24"/>
      <c r="R429" s="24"/>
      <c r="S429" s="23"/>
      <c r="T429" s="24"/>
      <c r="U429" s="24"/>
      <c r="V429" s="24"/>
      <c r="W429" s="24"/>
    </row>
    <row r="430" spans="5:23" ht="12.75">
      <c r="E430" s="499"/>
      <c r="F430" s="24"/>
      <c r="H430" s="23"/>
      <c r="J430" s="200"/>
      <c r="K430" s="200"/>
      <c r="L430" s="200"/>
      <c r="M430" s="200"/>
      <c r="N430" s="200"/>
      <c r="P430" s="24"/>
      <c r="R430" s="24"/>
      <c r="S430" s="23"/>
      <c r="T430" s="24"/>
      <c r="U430" s="24"/>
      <c r="V430" s="24"/>
      <c r="W430" s="24"/>
    </row>
    <row r="431" spans="5:23" ht="12.75">
      <c r="E431" s="499"/>
      <c r="F431" s="24"/>
      <c r="H431" s="23"/>
      <c r="J431" s="200"/>
      <c r="K431" s="200"/>
      <c r="L431" s="200"/>
      <c r="M431" s="200"/>
      <c r="N431" s="200"/>
      <c r="P431" s="24"/>
      <c r="R431" s="24"/>
      <c r="S431" s="23"/>
      <c r="T431" s="24"/>
      <c r="U431" s="24"/>
      <c r="V431" s="24"/>
      <c r="W431" s="24"/>
    </row>
    <row r="432" spans="5:23" ht="12.75">
      <c r="E432" s="499"/>
      <c r="F432" s="24"/>
      <c r="H432" s="23"/>
      <c r="J432" s="200"/>
      <c r="K432" s="200"/>
      <c r="L432" s="200"/>
      <c r="M432" s="200"/>
      <c r="N432" s="200"/>
      <c r="P432" s="24"/>
      <c r="R432" s="24"/>
      <c r="S432" s="23"/>
      <c r="T432" s="24"/>
      <c r="U432" s="24"/>
      <c r="V432" s="24"/>
      <c r="W432" s="24"/>
    </row>
    <row r="433" spans="5:23" ht="12.75">
      <c r="E433" s="499"/>
      <c r="F433" s="24"/>
      <c r="H433" s="23"/>
      <c r="J433" s="200"/>
      <c r="K433" s="200"/>
      <c r="L433" s="200"/>
      <c r="M433" s="200"/>
      <c r="N433" s="200"/>
      <c r="P433" s="24"/>
      <c r="R433" s="24"/>
      <c r="S433" s="23"/>
      <c r="T433" s="24"/>
      <c r="U433" s="24"/>
      <c r="V433" s="24"/>
      <c r="W433" s="24"/>
    </row>
    <row r="434" spans="5:23" ht="12.75">
      <c r="E434" s="499"/>
      <c r="F434" s="24"/>
      <c r="H434" s="23"/>
      <c r="J434" s="200"/>
      <c r="K434" s="200"/>
      <c r="L434" s="200"/>
      <c r="M434" s="200"/>
      <c r="N434" s="200"/>
      <c r="P434" s="24"/>
      <c r="R434" s="24"/>
      <c r="S434" s="23"/>
      <c r="T434" s="24"/>
      <c r="U434" s="24"/>
      <c r="V434" s="24"/>
      <c r="W434" s="24"/>
    </row>
    <row r="435" spans="5:23" ht="12.75">
      <c r="E435" s="499"/>
      <c r="F435" s="24"/>
      <c r="H435" s="23"/>
      <c r="J435" s="200"/>
      <c r="K435" s="200"/>
      <c r="L435" s="200"/>
      <c r="M435" s="200"/>
      <c r="N435" s="200"/>
      <c r="P435" s="24"/>
      <c r="R435" s="24"/>
      <c r="S435" s="23"/>
      <c r="T435" s="24"/>
      <c r="U435" s="24"/>
      <c r="V435" s="24"/>
      <c r="W435" s="24"/>
    </row>
    <row r="436" spans="5:23" ht="12.75">
      <c r="E436" s="499"/>
      <c r="F436" s="24"/>
      <c r="H436" s="23"/>
      <c r="J436" s="200"/>
      <c r="K436" s="200"/>
      <c r="L436" s="200"/>
      <c r="M436" s="200"/>
      <c r="N436" s="200"/>
      <c r="P436" s="24"/>
      <c r="R436" s="24"/>
      <c r="S436" s="23"/>
      <c r="T436" s="24"/>
      <c r="U436" s="24"/>
      <c r="V436" s="24"/>
      <c r="W436" s="24"/>
    </row>
    <row r="437" spans="5:23" ht="12.75">
      <c r="E437" s="499"/>
      <c r="F437" s="24"/>
      <c r="H437" s="23"/>
      <c r="J437" s="200"/>
      <c r="K437" s="200"/>
      <c r="L437" s="200"/>
      <c r="M437" s="200"/>
      <c r="N437" s="200"/>
      <c r="P437" s="24"/>
      <c r="R437" s="24"/>
      <c r="S437" s="23"/>
      <c r="T437" s="24"/>
      <c r="U437" s="24"/>
      <c r="V437" s="24"/>
      <c r="W437" s="24"/>
    </row>
    <row r="438" spans="5:23" ht="12.75">
      <c r="E438" s="499"/>
      <c r="F438" s="24"/>
      <c r="H438" s="23"/>
      <c r="J438" s="200"/>
      <c r="K438" s="200"/>
      <c r="L438" s="200"/>
      <c r="M438" s="200"/>
      <c r="N438" s="200"/>
      <c r="P438" s="24"/>
      <c r="R438" s="24"/>
      <c r="S438" s="23"/>
      <c r="T438" s="24"/>
      <c r="U438" s="24"/>
      <c r="V438" s="24"/>
      <c r="W438" s="24"/>
    </row>
    <row r="439" spans="5:23" ht="12.75">
      <c r="E439" s="499"/>
      <c r="F439" s="24"/>
      <c r="H439" s="23"/>
      <c r="J439" s="200"/>
      <c r="K439" s="200"/>
      <c r="L439" s="200"/>
      <c r="M439" s="200"/>
      <c r="N439" s="200"/>
      <c r="P439" s="24"/>
      <c r="R439" s="24"/>
      <c r="S439" s="23"/>
      <c r="T439" s="24"/>
      <c r="U439" s="24"/>
      <c r="V439" s="24"/>
      <c r="W439" s="24"/>
    </row>
    <row r="440" spans="5:23" ht="12.75">
      <c r="E440" s="499"/>
      <c r="F440" s="24"/>
      <c r="H440" s="23"/>
      <c r="J440" s="200"/>
      <c r="K440" s="200"/>
      <c r="L440" s="200"/>
      <c r="M440" s="200"/>
      <c r="N440" s="200"/>
      <c r="P440" s="24"/>
      <c r="R440" s="24"/>
      <c r="S440" s="23"/>
      <c r="T440" s="24"/>
      <c r="U440" s="24"/>
      <c r="V440" s="24"/>
      <c r="W440" s="24"/>
    </row>
    <row r="441" spans="5:23" ht="12.75">
      <c r="E441" s="499"/>
      <c r="F441" s="24"/>
      <c r="H441" s="23"/>
      <c r="J441" s="200"/>
      <c r="K441" s="200"/>
      <c r="L441" s="200"/>
      <c r="M441" s="200"/>
      <c r="N441" s="200"/>
      <c r="P441" s="24"/>
      <c r="R441" s="24"/>
      <c r="S441" s="23"/>
      <c r="T441" s="24"/>
      <c r="U441" s="24"/>
      <c r="V441" s="24"/>
      <c r="W441" s="24"/>
    </row>
    <row r="442" spans="5:23" ht="12.75">
      <c r="E442" s="499"/>
      <c r="F442" s="24"/>
      <c r="H442" s="23"/>
      <c r="J442" s="200"/>
      <c r="K442" s="200"/>
      <c r="L442" s="200"/>
      <c r="M442" s="200"/>
      <c r="N442" s="200"/>
      <c r="P442" s="24"/>
      <c r="R442" s="24"/>
      <c r="S442" s="23"/>
      <c r="T442" s="24"/>
      <c r="U442" s="24"/>
      <c r="V442" s="24"/>
      <c r="W442" s="24"/>
    </row>
    <row r="443" spans="5:23" ht="12.75">
      <c r="E443" s="499"/>
      <c r="F443" s="24"/>
      <c r="H443" s="23"/>
      <c r="J443" s="200"/>
      <c r="K443" s="200"/>
      <c r="L443" s="200"/>
      <c r="M443" s="200"/>
      <c r="N443" s="200"/>
      <c r="P443" s="24"/>
      <c r="R443" s="24"/>
      <c r="S443" s="23"/>
      <c r="T443" s="24"/>
      <c r="U443" s="24"/>
      <c r="V443" s="24"/>
      <c r="W443" s="24"/>
    </row>
    <row r="444" spans="5:23" ht="12.75">
      <c r="E444" s="499"/>
      <c r="F444" s="24"/>
      <c r="H444" s="23"/>
      <c r="J444" s="200"/>
      <c r="K444" s="200"/>
      <c r="L444" s="200"/>
      <c r="M444" s="200"/>
      <c r="N444" s="200"/>
      <c r="P444" s="24"/>
      <c r="R444" s="24"/>
      <c r="S444" s="23"/>
      <c r="T444" s="24"/>
      <c r="U444" s="24"/>
      <c r="V444" s="24"/>
      <c r="W444" s="24"/>
    </row>
    <row r="445" spans="5:23" ht="12.75">
      <c r="E445" s="499"/>
      <c r="F445" s="24"/>
      <c r="H445" s="23"/>
      <c r="J445" s="200"/>
      <c r="K445" s="200"/>
      <c r="L445" s="200"/>
      <c r="M445" s="200"/>
      <c r="N445" s="200"/>
      <c r="P445" s="24"/>
      <c r="R445" s="24"/>
      <c r="S445" s="23"/>
      <c r="T445" s="24"/>
      <c r="U445" s="24"/>
      <c r="V445" s="24"/>
      <c r="W445" s="24"/>
    </row>
    <row r="446" spans="5:23" ht="12.75">
      <c r="E446" s="499"/>
      <c r="F446" s="24"/>
      <c r="H446" s="23"/>
      <c r="J446" s="200"/>
      <c r="K446" s="200"/>
      <c r="L446" s="200"/>
      <c r="M446" s="200"/>
      <c r="N446" s="200"/>
      <c r="P446" s="24"/>
      <c r="R446" s="24"/>
      <c r="S446" s="23"/>
      <c r="T446" s="24"/>
      <c r="U446" s="24"/>
      <c r="V446" s="24"/>
      <c r="W446" s="24"/>
    </row>
    <row r="447" spans="5:23" ht="12.75">
      <c r="E447" s="499"/>
      <c r="F447" s="24"/>
      <c r="H447" s="23"/>
      <c r="J447" s="200"/>
      <c r="K447" s="200"/>
      <c r="L447" s="200"/>
      <c r="M447" s="200"/>
      <c r="N447" s="200"/>
      <c r="P447" s="24"/>
      <c r="R447" s="24"/>
      <c r="S447" s="23"/>
      <c r="T447" s="24"/>
      <c r="U447" s="24"/>
      <c r="V447" s="24"/>
      <c r="W447" s="24"/>
    </row>
    <row r="448" spans="5:23" ht="12.75">
      <c r="E448" s="499"/>
      <c r="F448" s="24"/>
      <c r="H448" s="23"/>
      <c r="J448" s="200"/>
      <c r="K448" s="200"/>
      <c r="L448" s="200"/>
      <c r="M448" s="200"/>
      <c r="N448" s="200"/>
      <c r="P448" s="24"/>
      <c r="R448" s="24"/>
      <c r="S448" s="23"/>
      <c r="T448" s="24"/>
      <c r="U448" s="24"/>
      <c r="V448" s="24"/>
      <c r="W448" s="24"/>
    </row>
    <row r="449" spans="5:23" ht="12.75">
      <c r="E449" s="499"/>
      <c r="F449" s="24"/>
      <c r="H449" s="23"/>
      <c r="J449" s="200"/>
      <c r="K449" s="200"/>
      <c r="L449" s="200"/>
      <c r="M449" s="200"/>
      <c r="N449" s="200"/>
      <c r="P449" s="24"/>
      <c r="R449" s="24"/>
      <c r="S449" s="23"/>
      <c r="T449" s="24"/>
      <c r="U449" s="24"/>
      <c r="V449" s="24"/>
      <c r="W449" s="24"/>
    </row>
    <row r="450" spans="5:23" ht="12.75">
      <c r="E450" s="499"/>
      <c r="F450" s="24"/>
      <c r="H450" s="23"/>
      <c r="J450" s="200"/>
      <c r="K450" s="200"/>
      <c r="L450" s="200"/>
      <c r="M450" s="200"/>
      <c r="N450" s="200"/>
      <c r="P450" s="24"/>
      <c r="R450" s="24"/>
      <c r="S450" s="23"/>
      <c r="T450" s="24"/>
      <c r="U450" s="24"/>
      <c r="V450" s="24"/>
      <c r="W450" s="24"/>
    </row>
    <row r="451" spans="5:23" ht="12.75">
      <c r="E451" s="499"/>
      <c r="F451" s="24"/>
      <c r="H451" s="23"/>
      <c r="J451" s="200"/>
      <c r="K451" s="200"/>
      <c r="L451" s="200"/>
      <c r="M451" s="200"/>
      <c r="N451" s="200"/>
      <c r="P451" s="24"/>
      <c r="R451" s="24"/>
      <c r="S451" s="23"/>
      <c r="T451" s="24"/>
      <c r="U451" s="24"/>
      <c r="V451" s="24"/>
      <c r="W451" s="24"/>
    </row>
    <row r="452" spans="5:23" ht="12.75">
      <c r="E452" s="499"/>
      <c r="F452" s="24"/>
      <c r="H452" s="23"/>
      <c r="J452" s="200"/>
      <c r="K452" s="200"/>
      <c r="L452" s="200"/>
      <c r="M452" s="200"/>
      <c r="N452" s="200"/>
      <c r="P452" s="24"/>
      <c r="R452" s="24"/>
      <c r="S452" s="23"/>
      <c r="T452" s="24"/>
      <c r="U452" s="24"/>
      <c r="V452" s="24"/>
      <c r="W452" s="24"/>
    </row>
    <row r="453" spans="5:23" ht="12.75">
      <c r="E453" s="499"/>
      <c r="F453" s="24"/>
      <c r="H453" s="23"/>
      <c r="J453" s="200"/>
      <c r="K453" s="200"/>
      <c r="L453" s="200"/>
      <c r="M453" s="200"/>
      <c r="N453" s="200"/>
      <c r="P453" s="24"/>
      <c r="R453" s="24"/>
      <c r="S453" s="23"/>
      <c r="T453" s="24"/>
      <c r="U453" s="24"/>
      <c r="V453" s="24"/>
      <c r="W453" s="24"/>
    </row>
    <row r="454" spans="5:23" ht="12.75">
      <c r="E454" s="499"/>
      <c r="F454" s="24"/>
      <c r="H454" s="23"/>
      <c r="J454" s="200"/>
      <c r="K454" s="200"/>
      <c r="L454" s="200"/>
      <c r="M454" s="200"/>
      <c r="N454" s="200"/>
      <c r="P454" s="24"/>
      <c r="R454" s="24"/>
      <c r="S454" s="23"/>
      <c r="T454" s="24"/>
      <c r="U454" s="24"/>
      <c r="V454" s="24"/>
      <c r="W454" s="24"/>
    </row>
    <row r="455" spans="5:23" ht="12.75">
      <c r="E455" s="499"/>
      <c r="F455" s="24"/>
      <c r="H455" s="23"/>
      <c r="J455" s="200"/>
      <c r="K455" s="200"/>
      <c r="L455" s="200"/>
      <c r="M455" s="200"/>
      <c r="N455" s="200"/>
      <c r="P455" s="24"/>
      <c r="R455" s="24"/>
      <c r="S455" s="23"/>
      <c r="T455" s="24"/>
      <c r="U455" s="24"/>
      <c r="V455" s="24"/>
      <c r="W455" s="24"/>
    </row>
    <row r="456" spans="5:23" ht="12.75">
      <c r="E456" s="499"/>
      <c r="F456" s="24"/>
      <c r="H456" s="23"/>
      <c r="J456" s="200"/>
      <c r="K456" s="200"/>
      <c r="L456" s="200"/>
      <c r="M456" s="200"/>
      <c r="N456" s="200"/>
      <c r="P456" s="24"/>
      <c r="R456" s="24"/>
      <c r="S456" s="23"/>
      <c r="T456" s="24"/>
      <c r="U456" s="24"/>
      <c r="V456" s="24"/>
      <c r="W456" s="24"/>
    </row>
    <row r="457" spans="5:23" ht="12.75">
      <c r="E457" s="499"/>
      <c r="F457" s="24"/>
      <c r="H457" s="23"/>
      <c r="J457" s="200"/>
      <c r="K457" s="200"/>
      <c r="L457" s="200"/>
      <c r="M457" s="200"/>
      <c r="N457" s="200"/>
      <c r="P457" s="24"/>
      <c r="R457" s="24"/>
      <c r="S457" s="23"/>
      <c r="T457" s="24"/>
      <c r="U457" s="24"/>
      <c r="V457" s="24"/>
      <c r="W457" s="24"/>
    </row>
    <row r="458" spans="5:23" ht="12.75">
      <c r="E458" s="499"/>
      <c r="F458" s="24"/>
      <c r="H458" s="23"/>
      <c r="J458" s="200"/>
      <c r="K458" s="200"/>
      <c r="L458" s="200"/>
      <c r="M458" s="200"/>
      <c r="N458" s="200"/>
      <c r="P458" s="24"/>
      <c r="R458" s="24"/>
      <c r="S458" s="23"/>
      <c r="T458" s="24"/>
      <c r="U458" s="24"/>
      <c r="V458" s="24"/>
      <c r="W458" s="24"/>
    </row>
    <row r="459" spans="5:23" ht="12.75">
      <c r="E459" s="499"/>
      <c r="F459" s="24"/>
      <c r="H459" s="23"/>
      <c r="J459" s="200"/>
      <c r="K459" s="200"/>
      <c r="L459" s="200"/>
      <c r="M459" s="200"/>
      <c r="N459" s="200"/>
      <c r="P459" s="24"/>
      <c r="R459" s="24"/>
      <c r="S459" s="23"/>
      <c r="T459" s="24"/>
      <c r="U459" s="24"/>
      <c r="V459" s="24"/>
      <c r="W459" s="24"/>
    </row>
    <row r="460" spans="5:23" ht="12.75">
      <c r="E460" s="499"/>
      <c r="F460" s="24"/>
      <c r="H460" s="23"/>
      <c r="J460" s="200"/>
      <c r="K460" s="200"/>
      <c r="L460" s="200"/>
      <c r="M460" s="200"/>
      <c r="N460" s="200"/>
      <c r="P460" s="24"/>
      <c r="R460" s="24"/>
      <c r="S460" s="23"/>
      <c r="T460" s="24"/>
      <c r="U460" s="24"/>
      <c r="V460" s="24"/>
      <c r="W460" s="24"/>
    </row>
    <row r="461" spans="5:23" ht="12.75">
      <c r="E461" s="499"/>
      <c r="F461" s="24"/>
      <c r="H461" s="23"/>
      <c r="J461" s="200"/>
      <c r="K461" s="200"/>
      <c r="L461" s="200"/>
      <c r="M461" s="200"/>
      <c r="N461" s="200"/>
      <c r="P461" s="24"/>
      <c r="R461" s="24"/>
      <c r="S461" s="23"/>
      <c r="T461" s="24"/>
      <c r="U461" s="24"/>
      <c r="V461" s="24"/>
      <c r="W461" s="24"/>
    </row>
    <row r="462" spans="5:23" ht="12.75">
      <c r="E462" s="499"/>
      <c r="F462" s="24"/>
      <c r="H462" s="23"/>
      <c r="J462" s="200"/>
      <c r="K462" s="200"/>
      <c r="L462" s="200"/>
      <c r="M462" s="200"/>
      <c r="N462" s="200"/>
      <c r="P462" s="24"/>
      <c r="R462" s="24"/>
      <c r="S462" s="23"/>
      <c r="T462" s="24"/>
      <c r="U462" s="24"/>
      <c r="V462" s="24"/>
      <c r="W462" s="24"/>
    </row>
    <row r="463" spans="5:23" ht="12.75">
      <c r="E463" s="499"/>
      <c r="F463" s="24"/>
      <c r="H463" s="23"/>
      <c r="J463" s="200"/>
      <c r="K463" s="200"/>
      <c r="L463" s="200"/>
      <c r="M463" s="200"/>
      <c r="N463" s="200"/>
      <c r="P463" s="24"/>
      <c r="R463" s="24"/>
      <c r="S463" s="23"/>
      <c r="T463" s="24"/>
      <c r="U463" s="24"/>
      <c r="V463" s="24"/>
      <c r="W463" s="24"/>
    </row>
    <row r="464" spans="5:23" ht="12.75">
      <c r="E464" s="499"/>
      <c r="F464" s="24"/>
      <c r="H464" s="23"/>
      <c r="J464" s="200"/>
      <c r="K464" s="200"/>
      <c r="L464" s="200"/>
      <c r="M464" s="200"/>
      <c r="N464" s="200"/>
      <c r="P464" s="24"/>
      <c r="R464" s="24"/>
      <c r="S464" s="23"/>
      <c r="T464" s="24"/>
      <c r="U464" s="24"/>
      <c r="V464" s="24"/>
      <c r="W464" s="24"/>
    </row>
    <row r="465" spans="5:23" ht="12.75">
      <c r="E465" s="499"/>
      <c r="F465" s="24"/>
      <c r="H465" s="23"/>
      <c r="J465" s="200"/>
      <c r="K465" s="200"/>
      <c r="L465" s="200"/>
      <c r="M465" s="200"/>
      <c r="N465" s="200"/>
      <c r="P465" s="24"/>
      <c r="R465" s="24"/>
      <c r="S465" s="23"/>
      <c r="T465" s="24"/>
      <c r="U465" s="24"/>
      <c r="V465" s="24"/>
      <c r="W465" s="24"/>
    </row>
    <row r="466" spans="5:23" ht="12.75">
      <c r="E466" s="499"/>
      <c r="F466" s="24"/>
      <c r="H466" s="23"/>
      <c r="J466" s="200"/>
      <c r="K466" s="200"/>
      <c r="L466" s="200"/>
      <c r="M466" s="200"/>
      <c r="N466" s="200"/>
      <c r="P466" s="24"/>
      <c r="R466" s="24"/>
      <c r="S466" s="23"/>
      <c r="T466" s="24"/>
      <c r="U466" s="24"/>
      <c r="V466" s="24"/>
      <c r="W466" s="24"/>
    </row>
    <row r="467" spans="5:23" ht="12.75">
      <c r="E467" s="499"/>
      <c r="F467" s="24"/>
      <c r="H467" s="23"/>
      <c r="J467" s="200"/>
      <c r="K467" s="200"/>
      <c r="L467" s="200"/>
      <c r="M467" s="200"/>
      <c r="N467" s="200"/>
      <c r="P467" s="24"/>
      <c r="R467" s="24"/>
      <c r="S467" s="23"/>
      <c r="T467" s="24"/>
      <c r="U467" s="24"/>
      <c r="V467" s="24"/>
      <c r="W467" s="24"/>
    </row>
    <row r="468" spans="5:23" ht="12.75">
      <c r="E468" s="499"/>
      <c r="F468" s="24"/>
      <c r="H468" s="23"/>
      <c r="J468" s="200"/>
      <c r="K468" s="200"/>
      <c r="L468" s="200"/>
      <c r="M468" s="200"/>
      <c r="N468" s="200"/>
      <c r="P468" s="24"/>
      <c r="R468" s="24"/>
      <c r="S468" s="23"/>
      <c r="T468" s="24"/>
      <c r="U468" s="24"/>
      <c r="V468" s="24"/>
      <c r="W468" s="24"/>
    </row>
    <row r="469" spans="5:23" ht="12.75">
      <c r="E469" s="499"/>
      <c r="F469" s="24"/>
      <c r="H469" s="23"/>
      <c r="J469" s="200"/>
      <c r="K469" s="200"/>
      <c r="L469" s="200"/>
      <c r="M469" s="200"/>
      <c r="N469" s="200"/>
      <c r="P469" s="24"/>
      <c r="R469" s="24"/>
      <c r="S469" s="23"/>
      <c r="T469" s="24"/>
      <c r="U469" s="24"/>
      <c r="V469" s="24"/>
      <c r="W469" s="24"/>
    </row>
    <row r="470" spans="5:23" ht="12.75">
      <c r="E470" s="499"/>
      <c r="F470" s="24"/>
      <c r="H470" s="23"/>
      <c r="J470" s="200"/>
      <c r="K470" s="200"/>
      <c r="L470" s="200"/>
      <c r="M470" s="200"/>
      <c r="N470" s="200"/>
      <c r="P470" s="24"/>
      <c r="R470" s="24"/>
      <c r="S470" s="23"/>
      <c r="T470" s="24"/>
      <c r="U470" s="24"/>
      <c r="V470" s="24"/>
      <c r="W470" s="24"/>
    </row>
    <row r="471" spans="5:23" ht="12.75">
      <c r="E471" s="499"/>
      <c r="F471" s="24"/>
      <c r="H471" s="23"/>
      <c r="J471" s="200"/>
      <c r="K471" s="200"/>
      <c r="L471" s="200"/>
      <c r="M471" s="200"/>
      <c r="N471" s="200"/>
      <c r="P471" s="24"/>
      <c r="R471" s="24"/>
      <c r="S471" s="23"/>
      <c r="T471" s="24"/>
      <c r="U471" s="24"/>
      <c r="V471" s="24"/>
      <c r="W471" s="24"/>
    </row>
    <row r="472" spans="5:23" ht="12.75">
      <c r="E472" s="499"/>
      <c r="F472" s="24"/>
      <c r="H472" s="23"/>
      <c r="J472" s="200"/>
      <c r="K472" s="200"/>
      <c r="L472" s="200"/>
      <c r="M472" s="200"/>
      <c r="N472" s="200"/>
      <c r="P472" s="24"/>
      <c r="R472" s="24"/>
      <c r="S472" s="23"/>
      <c r="T472" s="24"/>
      <c r="U472" s="24"/>
      <c r="V472" s="24"/>
      <c r="W472" s="24"/>
    </row>
    <row r="473" spans="5:23" ht="12.75">
      <c r="E473" s="499"/>
      <c r="F473" s="24"/>
      <c r="H473" s="23"/>
      <c r="J473" s="200"/>
      <c r="K473" s="200"/>
      <c r="L473" s="200"/>
      <c r="M473" s="200"/>
      <c r="N473" s="200"/>
      <c r="P473" s="24"/>
      <c r="R473" s="24"/>
      <c r="S473" s="23"/>
      <c r="T473" s="24"/>
      <c r="U473" s="24"/>
      <c r="V473" s="24"/>
      <c r="W473" s="24"/>
    </row>
    <row r="474" spans="5:23" ht="12.75">
      <c r="E474" s="499"/>
      <c r="F474" s="24"/>
      <c r="H474" s="23"/>
      <c r="J474" s="200"/>
      <c r="K474" s="200"/>
      <c r="L474" s="200"/>
      <c r="M474" s="200"/>
      <c r="N474" s="200"/>
      <c r="P474" s="24"/>
      <c r="R474" s="24"/>
      <c r="S474" s="23"/>
      <c r="T474" s="24"/>
      <c r="U474" s="24"/>
      <c r="V474" s="24"/>
      <c r="W474" s="24"/>
    </row>
    <row r="475" spans="5:23" ht="12.75">
      <c r="E475" s="499"/>
      <c r="F475" s="24"/>
      <c r="H475" s="23"/>
      <c r="J475" s="200"/>
      <c r="K475" s="200"/>
      <c r="L475" s="200"/>
      <c r="M475" s="200"/>
      <c r="N475" s="200"/>
      <c r="P475" s="24"/>
      <c r="R475" s="24"/>
      <c r="S475" s="23"/>
      <c r="T475" s="24"/>
      <c r="U475" s="24"/>
      <c r="V475" s="24"/>
      <c r="W475" s="24"/>
    </row>
    <row r="476" spans="5:23" ht="12.75">
      <c r="E476" s="499"/>
      <c r="F476" s="24"/>
      <c r="H476" s="23"/>
      <c r="J476" s="200"/>
      <c r="K476" s="200"/>
      <c r="L476" s="200"/>
      <c r="M476" s="200"/>
      <c r="N476" s="200"/>
      <c r="P476" s="24"/>
      <c r="R476" s="24"/>
      <c r="S476" s="23"/>
      <c r="T476" s="24"/>
      <c r="U476" s="24"/>
      <c r="V476" s="24"/>
      <c r="W476" s="24"/>
    </row>
    <row r="477" spans="5:23" ht="12.75">
      <c r="E477" s="499"/>
      <c r="F477" s="24"/>
      <c r="H477" s="23"/>
      <c r="J477" s="200"/>
      <c r="K477" s="200"/>
      <c r="L477" s="200"/>
      <c r="M477" s="200"/>
      <c r="N477" s="200"/>
      <c r="P477" s="24"/>
      <c r="R477" s="24"/>
      <c r="S477" s="23"/>
      <c r="T477" s="24"/>
      <c r="U477" s="24"/>
      <c r="V477" s="24"/>
      <c r="W477" s="24"/>
    </row>
    <row r="478" spans="5:23" ht="12.75">
      <c r="E478" s="499"/>
      <c r="F478" s="24"/>
      <c r="H478" s="23"/>
      <c r="J478" s="200"/>
      <c r="K478" s="200"/>
      <c r="L478" s="200"/>
      <c r="M478" s="200"/>
      <c r="N478" s="200"/>
      <c r="P478" s="24"/>
      <c r="R478" s="24"/>
      <c r="S478" s="23"/>
      <c r="T478" s="24"/>
      <c r="U478" s="24"/>
      <c r="V478" s="24"/>
      <c r="W478" s="24"/>
    </row>
    <row r="479" spans="5:23" ht="12.75">
      <c r="E479" s="499"/>
      <c r="F479" s="24"/>
      <c r="H479" s="23"/>
      <c r="J479" s="200"/>
      <c r="K479" s="200"/>
      <c r="L479" s="200"/>
      <c r="M479" s="200"/>
      <c r="N479" s="200"/>
      <c r="P479" s="24"/>
      <c r="R479" s="24"/>
      <c r="S479" s="23"/>
      <c r="T479" s="24"/>
      <c r="U479" s="24"/>
      <c r="V479" s="24"/>
      <c r="W479" s="24"/>
    </row>
    <row r="480" spans="5:23" ht="12.75">
      <c r="E480" s="499"/>
      <c r="F480" s="24"/>
      <c r="H480" s="23"/>
      <c r="J480" s="200"/>
      <c r="K480" s="200"/>
      <c r="L480" s="200"/>
      <c r="M480" s="200"/>
      <c r="N480" s="200"/>
      <c r="P480" s="24"/>
      <c r="R480" s="24"/>
      <c r="S480" s="23"/>
      <c r="T480" s="24"/>
      <c r="U480" s="24"/>
      <c r="V480" s="24"/>
      <c r="W480" s="24"/>
    </row>
    <row r="481" spans="5:23" ht="12.75">
      <c r="E481" s="499"/>
      <c r="F481" s="24"/>
      <c r="H481" s="23"/>
      <c r="J481" s="200"/>
      <c r="K481" s="200"/>
      <c r="L481" s="200"/>
      <c r="M481" s="200"/>
      <c r="N481" s="200"/>
      <c r="P481" s="24"/>
      <c r="R481" s="24"/>
      <c r="S481" s="23"/>
      <c r="T481" s="24"/>
      <c r="U481" s="24"/>
      <c r="V481" s="24"/>
      <c r="W481" s="24"/>
    </row>
    <row r="482" spans="5:23" ht="12.75">
      <c r="E482" s="499"/>
      <c r="F482" s="24"/>
      <c r="H482" s="23"/>
      <c r="J482" s="200"/>
      <c r="K482" s="200"/>
      <c r="L482" s="200"/>
      <c r="M482" s="200"/>
      <c r="N482" s="200"/>
      <c r="P482" s="24"/>
      <c r="R482" s="24"/>
      <c r="S482" s="23"/>
      <c r="T482" s="24"/>
      <c r="U482" s="24"/>
      <c r="V482" s="24"/>
      <c r="W482" s="24"/>
    </row>
    <row r="483" spans="5:23" ht="12.75">
      <c r="E483" s="499"/>
      <c r="F483" s="24"/>
      <c r="H483" s="23"/>
      <c r="J483" s="200"/>
      <c r="K483" s="200"/>
      <c r="L483" s="200"/>
      <c r="M483" s="200"/>
      <c r="N483" s="200"/>
      <c r="P483" s="24"/>
      <c r="R483" s="24"/>
      <c r="S483" s="23"/>
      <c r="T483" s="24"/>
      <c r="U483" s="24"/>
      <c r="V483" s="24"/>
      <c r="W483" s="24"/>
    </row>
    <row r="484" spans="5:23" ht="12.75">
      <c r="E484" s="499"/>
      <c r="F484" s="24"/>
      <c r="H484" s="23"/>
      <c r="J484" s="200"/>
      <c r="K484" s="200"/>
      <c r="L484" s="200"/>
      <c r="M484" s="200"/>
      <c r="N484" s="200"/>
      <c r="P484" s="24"/>
      <c r="R484" s="24"/>
      <c r="S484" s="23"/>
      <c r="T484" s="24"/>
      <c r="U484" s="24"/>
      <c r="V484" s="24"/>
      <c r="W484" s="24"/>
    </row>
    <row r="485" spans="5:23" ht="12.75">
      <c r="E485" s="499"/>
      <c r="F485" s="24"/>
      <c r="H485" s="23"/>
      <c r="J485" s="200"/>
      <c r="K485" s="200"/>
      <c r="L485" s="200"/>
      <c r="M485" s="200"/>
      <c r="N485" s="200"/>
      <c r="P485" s="24"/>
      <c r="R485" s="24"/>
      <c r="S485" s="23"/>
      <c r="T485" s="24"/>
      <c r="U485" s="24"/>
      <c r="V485" s="24"/>
      <c r="W485" s="24"/>
    </row>
    <row r="486" spans="5:23" ht="12.75">
      <c r="E486" s="499"/>
      <c r="F486" s="24"/>
      <c r="H486" s="23"/>
      <c r="J486" s="200"/>
      <c r="K486" s="200"/>
      <c r="L486" s="200"/>
      <c r="M486" s="200"/>
      <c r="N486" s="200"/>
      <c r="P486" s="24"/>
      <c r="R486" s="24"/>
      <c r="S486" s="23"/>
      <c r="T486" s="24"/>
      <c r="U486" s="24"/>
      <c r="V486" s="24"/>
      <c r="W486" s="24"/>
    </row>
    <row r="487" spans="5:23" ht="12.75">
      <c r="E487" s="499"/>
      <c r="F487" s="24"/>
      <c r="H487" s="23"/>
      <c r="J487" s="200"/>
      <c r="K487" s="200"/>
      <c r="L487" s="200"/>
      <c r="M487" s="200"/>
      <c r="N487" s="200"/>
      <c r="P487" s="24"/>
      <c r="R487" s="24"/>
      <c r="S487" s="23"/>
      <c r="T487" s="24"/>
      <c r="U487" s="24"/>
      <c r="V487" s="24"/>
      <c r="W487" s="24"/>
    </row>
    <row r="488" spans="5:23" ht="12.75">
      <c r="E488" s="499"/>
      <c r="F488" s="24"/>
      <c r="H488" s="23"/>
      <c r="J488" s="200"/>
      <c r="K488" s="200"/>
      <c r="L488" s="200"/>
      <c r="M488" s="200"/>
      <c r="N488" s="200"/>
      <c r="P488" s="24"/>
      <c r="R488" s="24"/>
      <c r="S488" s="23"/>
      <c r="T488" s="24"/>
      <c r="U488" s="24"/>
      <c r="V488" s="24"/>
      <c r="W488" s="24"/>
    </row>
    <row r="489" spans="5:23" ht="12.75">
      <c r="E489" s="499"/>
      <c r="F489" s="24"/>
      <c r="H489" s="23"/>
      <c r="J489" s="200"/>
      <c r="K489" s="200"/>
      <c r="L489" s="200"/>
      <c r="M489" s="200"/>
      <c r="N489" s="200"/>
      <c r="P489" s="24"/>
      <c r="R489" s="24"/>
      <c r="S489" s="23"/>
      <c r="T489" s="24"/>
      <c r="U489" s="24"/>
      <c r="V489" s="24"/>
      <c r="W489" s="24"/>
    </row>
    <row r="490" spans="5:23" ht="12.75">
      <c r="E490" s="499"/>
      <c r="F490" s="24"/>
      <c r="H490" s="23"/>
      <c r="J490" s="200"/>
      <c r="K490" s="200"/>
      <c r="L490" s="200"/>
      <c r="M490" s="200"/>
      <c r="N490" s="200"/>
      <c r="P490" s="24"/>
      <c r="R490" s="24"/>
      <c r="S490" s="23"/>
      <c r="T490" s="24"/>
      <c r="U490" s="24"/>
      <c r="V490" s="24"/>
      <c r="W490" s="24"/>
    </row>
    <row r="491" spans="5:23" ht="12.75">
      <c r="E491" s="499"/>
      <c r="F491" s="24"/>
      <c r="H491" s="23"/>
      <c r="J491" s="200"/>
      <c r="K491" s="200"/>
      <c r="L491" s="200"/>
      <c r="M491" s="200"/>
      <c r="N491" s="200"/>
      <c r="P491" s="24"/>
      <c r="R491" s="24"/>
      <c r="S491" s="23"/>
      <c r="T491" s="24"/>
      <c r="U491" s="24"/>
      <c r="V491" s="24"/>
      <c r="W491" s="24"/>
    </row>
    <row r="492" spans="5:23" ht="12.75">
      <c r="E492" s="499"/>
      <c r="F492" s="24"/>
      <c r="H492" s="23"/>
      <c r="J492" s="200"/>
      <c r="K492" s="200"/>
      <c r="L492" s="200"/>
      <c r="M492" s="200"/>
      <c r="N492" s="200"/>
      <c r="P492" s="24"/>
      <c r="R492" s="24"/>
      <c r="S492" s="23"/>
      <c r="T492" s="24"/>
      <c r="U492" s="24"/>
      <c r="V492" s="24"/>
      <c r="W492" s="24"/>
    </row>
    <row r="493" spans="5:23" ht="12.75">
      <c r="E493" s="499"/>
      <c r="F493" s="24"/>
      <c r="H493" s="23"/>
      <c r="J493" s="200"/>
      <c r="K493" s="200"/>
      <c r="L493" s="200"/>
      <c r="M493" s="200"/>
      <c r="N493" s="200"/>
      <c r="P493" s="24"/>
      <c r="R493" s="24"/>
      <c r="S493" s="23"/>
      <c r="T493" s="24"/>
      <c r="U493" s="24"/>
      <c r="V493" s="24"/>
      <c r="W493" s="24"/>
    </row>
    <row r="494" spans="5:23" ht="12.75">
      <c r="E494" s="499"/>
      <c r="F494" s="24"/>
      <c r="H494" s="23"/>
      <c r="J494" s="200"/>
      <c r="K494" s="200"/>
      <c r="L494" s="200"/>
      <c r="M494" s="200"/>
      <c r="N494" s="200"/>
      <c r="P494" s="24"/>
      <c r="R494" s="24"/>
      <c r="S494" s="23"/>
      <c r="T494" s="24"/>
      <c r="U494" s="24"/>
      <c r="V494" s="24"/>
      <c r="W494" s="24"/>
    </row>
    <row r="495" spans="5:23" ht="12.75">
      <c r="E495" s="499"/>
      <c r="F495" s="24"/>
      <c r="H495" s="23"/>
      <c r="J495" s="200"/>
      <c r="K495" s="200"/>
      <c r="L495" s="200"/>
      <c r="M495" s="200"/>
      <c r="N495" s="200"/>
      <c r="P495" s="24"/>
      <c r="R495" s="24"/>
      <c r="S495" s="23"/>
      <c r="T495" s="24"/>
      <c r="U495" s="24"/>
      <c r="V495" s="24"/>
      <c r="W495" s="24"/>
    </row>
    <row r="496" spans="5:23" ht="12.75">
      <c r="E496" s="499"/>
      <c r="F496" s="24"/>
      <c r="H496" s="23"/>
      <c r="J496" s="200"/>
      <c r="K496" s="200"/>
      <c r="L496" s="200"/>
      <c r="M496" s="200"/>
      <c r="N496" s="200"/>
      <c r="P496" s="24"/>
      <c r="R496" s="24"/>
      <c r="S496" s="23"/>
      <c r="T496" s="24"/>
      <c r="U496" s="24"/>
      <c r="V496" s="24"/>
      <c r="W496" s="24"/>
    </row>
    <row r="497" spans="5:23" ht="12.75">
      <c r="E497" s="499"/>
      <c r="F497" s="24"/>
      <c r="H497" s="23"/>
      <c r="J497" s="200"/>
      <c r="K497" s="200"/>
      <c r="L497" s="200"/>
      <c r="M497" s="200"/>
      <c r="N497" s="200"/>
      <c r="P497" s="24"/>
      <c r="R497" s="24"/>
      <c r="S497" s="23"/>
      <c r="T497" s="24"/>
      <c r="U497" s="24"/>
      <c r="V497" s="24"/>
      <c r="W497" s="24"/>
    </row>
    <row r="498" spans="5:23" ht="12.75">
      <c r="E498" s="499"/>
      <c r="F498" s="24"/>
      <c r="H498" s="23"/>
      <c r="J498" s="200"/>
      <c r="K498" s="200"/>
      <c r="L498" s="200"/>
      <c r="M498" s="200"/>
      <c r="N498" s="200"/>
      <c r="P498" s="24"/>
      <c r="R498" s="24"/>
      <c r="S498" s="23"/>
      <c r="T498" s="24"/>
      <c r="U498" s="24"/>
      <c r="V498" s="24"/>
      <c r="W498" s="24"/>
    </row>
    <row r="499" spans="5:23" ht="12.75">
      <c r="E499" s="499"/>
      <c r="F499" s="24"/>
      <c r="H499" s="23"/>
      <c r="J499" s="200"/>
      <c r="K499" s="200"/>
      <c r="L499" s="200"/>
      <c r="M499" s="200"/>
      <c r="N499" s="200"/>
      <c r="P499" s="24"/>
      <c r="R499" s="24"/>
      <c r="S499" s="23"/>
      <c r="T499" s="24"/>
      <c r="U499" s="24"/>
      <c r="V499" s="24"/>
      <c r="W499" s="24"/>
    </row>
    <row r="500" spans="5:23" ht="12.75">
      <c r="E500" s="499"/>
      <c r="F500" s="24"/>
      <c r="H500" s="23"/>
      <c r="J500" s="200"/>
      <c r="K500" s="200"/>
      <c r="L500" s="200"/>
      <c r="M500" s="200"/>
      <c r="N500" s="200"/>
      <c r="P500" s="24"/>
      <c r="R500" s="24"/>
      <c r="S500" s="23"/>
      <c r="T500" s="24"/>
      <c r="U500" s="24"/>
      <c r="V500" s="24"/>
      <c r="W500" s="24"/>
    </row>
    <row r="501" spans="5:23" ht="12.75">
      <c r="E501" s="499"/>
      <c r="F501" s="24"/>
      <c r="H501" s="23"/>
      <c r="J501" s="200"/>
      <c r="K501" s="200"/>
      <c r="L501" s="200"/>
      <c r="M501" s="200"/>
      <c r="N501" s="200"/>
      <c r="P501" s="24"/>
      <c r="R501" s="24"/>
      <c r="S501" s="23"/>
      <c r="T501" s="24"/>
      <c r="U501" s="24"/>
      <c r="V501" s="24"/>
      <c r="W501" s="24"/>
    </row>
    <row r="502" spans="5:23" ht="12.75">
      <c r="E502" s="499"/>
      <c r="F502" s="24"/>
      <c r="H502" s="23"/>
      <c r="J502" s="200"/>
      <c r="K502" s="200"/>
      <c r="L502" s="200"/>
      <c r="M502" s="200"/>
      <c r="N502" s="200"/>
      <c r="P502" s="24"/>
      <c r="R502" s="24"/>
      <c r="S502" s="23"/>
      <c r="T502" s="24"/>
      <c r="U502" s="24"/>
      <c r="V502" s="24"/>
      <c r="W502" s="24"/>
    </row>
    <row r="503" spans="5:23" ht="12.75">
      <c r="E503" s="499"/>
      <c r="F503" s="24"/>
      <c r="H503" s="23"/>
      <c r="J503" s="200"/>
      <c r="K503" s="200"/>
      <c r="L503" s="200"/>
      <c r="M503" s="200"/>
      <c r="N503" s="200"/>
      <c r="P503" s="24"/>
      <c r="R503" s="24"/>
      <c r="S503" s="23"/>
      <c r="T503" s="24"/>
      <c r="U503" s="24"/>
      <c r="V503" s="24"/>
      <c r="W503" s="24"/>
    </row>
    <row r="504" spans="5:23" ht="12.75">
      <c r="E504" s="499"/>
      <c r="F504" s="24"/>
      <c r="H504" s="23"/>
      <c r="J504" s="200"/>
      <c r="K504" s="200"/>
      <c r="L504" s="200"/>
      <c r="M504" s="200"/>
      <c r="N504" s="200"/>
      <c r="P504" s="24"/>
      <c r="R504" s="24"/>
      <c r="S504" s="23"/>
      <c r="T504" s="24"/>
      <c r="U504" s="24"/>
      <c r="V504" s="24"/>
      <c r="W504" s="24"/>
    </row>
    <row r="505" spans="5:23" ht="12.75">
      <c r="E505" s="499"/>
      <c r="F505" s="24"/>
      <c r="H505" s="23"/>
      <c r="J505" s="200"/>
      <c r="K505" s="200"/>
      <c r="L505" s="200"/>
      <c r="M505" s="200"/>
      <c r="N505" s="200"/>
      <c r="P505" s="24"/>
      <c r="R505" s="24"/>
      <c r="S505" s="23"/>
      <c r="T505" s="24"/>
      <c r="U505" s="24"/>
      <c r="V505" s="24"/>
      <c r="W505" s="24"/>
    </row>
    <row r="506" spans="5:23" ht="12.75">
      <c r="E506" s="499"/>
      <c r="F506" s="24"/>
      <c r="H506" s="23"/>
      <c r="J506" s="200"/>
      <c r="K506" s="200"/>
      <c r="L506" s="200"/>
      <c r="M506" s="200"/>
      <c r="N506" s="200"/>
      <c r="P506" s="24"/>
      <c r="R506" s="24"/>
      <c r="S506" s="23"/>
      <c r="T506" s="24"/>
      <c r="U506" s="24"/>
      <c r="V506" s="24"/>
      <c r="W506" s="24"/>
    </row>
    <row r="507" spans="5:23" ht="12.75">
      <c r="E507" s="499"/>
      <c r="F507" s="24"/>
      <c r="H507" s="23"/>
      <c r="J507" s="200"/>
      <c r="K507" s="200"/>
      <c r="L507" s="200"/>
      <c r="M507" s="200"/>
      <c r="N507" s="200"/>
      <c r="P507" s="24"/>
      <c r="R507" s="24"/>
      <c r="S507" s="23"/>
      <c r="T507" s="24"/>
      <c r="U507" s="24"/>
      <c r="V507" s="24"/>
      <c r="W507" s="24"/>
    </row>
    <row r="508" spans="5:23" ht="12.75">
      <c r="E508" s="499"/>
      <c r="F508" s="24"/>
      <c r="H508" s="23"/>
      <c r="J508" s="200"/>
      <c r="K508" s="200"/>
      <c r="L508" s="200"/>
      <c r="M508" s="200"/>
      <c r="N508" s="200"/>
      <c r="P508" s="24"/>
      <c r="R508" s="24"/>
      <c r="S508" s="23"/>
      <c r="T508" s="24"/>
      <c r="U508" s="24"/>
      <c r="V508" s="24"/>
      <c r="W508" s="24"/>
    </row>
    <row r="509" spans="5:23" ht="12.75">
      <c r="E509" s="499"/>
      <c r="F509" s="24"/>
      <c r="H509" s="23"/>
      <c r="J509" s="200"/>
      <c r="K509" s="200"/>
      <c r="L509" s="200"/>
      <c r="M509" s="200"/>
      <c r="N509" s="200"/>
      <c r="P509" s="24"/>
      <c r="R509" s="24"/>
      <c r="S509" s="23"/>
      <c r="T509" s="24"/>
      <c r="U509" s="24"/>
      <c r="V509" s="24"/>
      <c r="W509" s="24"/>
    </row>
    <row r="510" spans="5:23" ht="12.75">
      <c r="E510" s="499"/>
      <c r="F510" s="24"/>
      <c r="H510" s="23"/>
      <c r="J510" s="200"/>
      <c r="K510" s="200"/>
      <c r="L510" s="200"/>
      <c r="M510" s="200"/>
      <c r="N510" s="200"/>
      <c r="P510" s="24"/>
      <c r="R510" s="24"/>
      <c r="S510" s="23"/>
      <c r="T510" s="24"/>
      <c r="U510" s="24"/>
      <c r="V510" s="24"/>
      <c r="W510" s="24"/>
    </row>
    <row r="511" spans="5:23" ht="12.75">
      <c r="E511" s="499"/>
      <c r="F511" s="24"/>
      <c r="H511" s="23"/>
      <c r="J511" s="200"/>
      <c r="K511" s="200"/>
      <c r="L511" s="200"/>
      <c r="M511" s="200"/>
      <c r="N511" s="200"/>
      <c r="P511" s="24"/>
      <c r="R511" s="24"/>
      <c r="S511" s="23"/>
      <c r="T511" s="24"/>
      <c r="U511" s="24"/>
      <c r="V511" s="24"/>
      <c r="W511" s="24"/>
    </row>
    <row r="512" spans="5:23" ht="12.75">
      <c r="E512" s="499"/>
      <c r="F512" s="24"/>
      <c r="H512" s="23"/>
      <c r="J512" s="200"/>
      <c r="K512" s="200"/>
      <c r="L512" s="200"/>
      <c r="M512" s="200"/>
      <c r="N512" s="200"/>
      <c r="P512" s="24"/>
      <c r="R512" s="24"/>
      <c r="S512" s="23"/>
      <c r="T512" s="24"/>
      <c r="U512" s="24"/>
      <c r="V512" s="24"/>
      <c r="W512" s="24"/>
    </row>
    <row r="513" spans="5:23" ht="12.75">
      <c r="E513" s="499"/>
      <c r="F513" s="24"/>
      <c r="H513" s="23"/>
      <c r="J513" s="200"/>
      <c r="K513" s="200"/>
      <c r="L513" s="200"/>
      <c r="M513" s="200"/>
      <c r="N513" s="200"/>
      <c r="P513" s="24"/>
      <c r="R513" s="24"/>
      <c r="S513" s="23"/>
      <c r="T513" s="24"/>
      <c r="U513" s="24"/>
      <c r="V513" s="24"/>
      <c r="W513" s="24"/>
    </row>
    <row r="514" spans="5:23" ht="12.75">
      <c r="E514" s="499"/>
      <c r="F514" s="24"/>
      <c r="H514" s="23"/>
      <c r="J514" s="200"/>
      <c r="K514" s="200"/>
      <c r="L514" s="200"/>
      <c r="M514" s="200"/>
      <c r="N514" s="200"/>
      <c r="P514" s="24"/>
      <c r="R514" s="24"/>
      <c r="S514" s="23"/>
      <c r="T514" s="24"/>
      <c r="U514" s="24"/>
      <c r="V514" s="24"/>
      <c r="W514" s="24"/>
    </row>
    <row r="515" spans="5:23" ht="12.75">
      <c r="E515" s="499"/>
      <c r="F515" s="24"/>
      <c r="H515" s="23"/>
      <c r="J515" s="200"/>
      <c r="K515" s="200"/>
      <c r="L515" s="200"/>
      <c r="M515" s="200"/>
      <c r="N515" s="200"/>
      <c r="P515" s="24"/>
      <c r="R515" s="24"/>
      <c r="S515" s="23"/>
      <c r="T515" s="24"/>
      <c r="U515" s="24"/>
      <c r="V515" s="24"/>
      <c r="W515" s="24"/>
    </row>
    <row r="516" spans="5:23" ht="12.75">
      <c r="E516" s="499"/>
      <c r="F516" s="24"/>
      <c r="H516" s="23"/>
      <c r="J516" s="200"/>
      <c r="K516" s="200"/>
      <c r="L516" s="200"/>
      <c r="M516" s="200"/>
      <c r="N516" s="200"/>
      <c r="P516" s="24"/>
      <c r="R516" s="24"/>
      <c r="S516" s="23"/>
      <c r="T516" s="24"/>
      <c r="U516" s="24"/>
      <c r="V516" s="24"/>
      <c r="W516" s="24"/>
    </row>
    <row r="517" spans="5:23" ht="12.75">
      <c r="E517" s="499"/>
      <c r="F517" s="24"/>
      <c r="H517" s="23"/>
      <c r="J517" s="200"/>
      <c r="K517" s="200"/>
      <c r="L517" s="200"/>
      <c r="M517" s="200"/>
      <c r="N517" s="200"/>
      <c r="P517" s="24"/>
      <c r="R517" s="24"/>
      <c r="S517" s="23"/>
      <c r="T517" s="24"/>
      <c r="U517" s="24"/>
      <c r="V517" s="24"/>
      <c r="W517" s="24"/>
    </row>
    <row r="518" spans="5:23" ht="12.75">
      <c r="E518" s="499"/>
      <c r="F518" s="24"/>
      <c r="H518" s="23"/>
      <c r="J518" s="200"/>
      <c r="K518" s="200"/>
      <c r="L518" s="200"/>
      <c r="M518" s="200"/>
      <c r="N518" s="200"/>
      <c r="P518" s="24"/>
      <c r="R518" s="24"/>
      <c r="S518" s="23"/>
      <c r="T518" s="24"/>
      <c r="U518" s="24"/>
      <c r="V518" s="24"/>
      <c r="W518" s="24"/>
    </row>
    <row r="519" spans="5:23" ht="12.75">
      <c r="E519" s="499"/>
      <c r="F519" s="24"/>
      <c r="H519" s="23"/>
      <c r="J519" s="200"/>
      <c r="K519" s="200"/>
      <c r="L519" s="200"/>
      <c r="M519" s="200"/>
      <c r="N519" s="200"/>
      <c r="P519" s="24"/>
      <c r="R519" s="24"/>
      <c r="S519" s="23"/>
      <c r="T519" s="24"/>
      <c r="U519" s="24"/>
      <c r="V519" s="24"/>
      <c r="W519" s="24"/>
    </row>
    <row r="520" spans="5:23" ht="12.75">
      <c r="E520" s="499"/>
      <c r="F520" s="24"/>
      <c r="H520" s="23"/>
      <c r="J520" s="200"/>
      <c r="K520" s="200"/>
      <c r="L520" s="200"/>
      <c r="M520" s="200"/>
      <c r="N520" s="200"/>
      <c r="P520" s="24"/>
      <c r="R520" s="24"/>
      <c r="S520" s="23"/>
      <c r="T520" s="24"/>
      <c r="U520" s="24"/>
      <c r="V520" s="24"/>
      <c r="W520" s="24"/>
    </row>
    <row r="521" spans="5:23" ht="12.75">
      <c r="E521" s="499"/>
      <c r="F521" s="24"/>
      <c r="H521" s="23"/>
      <c r="J521" s="200"/>
      <c r="K521" s="200"/>
      <c r="L521" s="200"/>
      <c r="M521" s="200"/>
      <c r="N521" s="200"/>
      <c r="P521" s="24"/>
      <c r="R521" s="24"/>
      <c r="S521" s="23"/>
      <c r="T521" s="24"/>
      <c r="U521" s="24"/>
      <c r="V521" s="24"/>
      <c r="W521" s="24"/>
    </row>
    <row r="522" spans="5:23" ht="12.75">
      <c r="E522" s="499"/>
      <c r="F522" s="24"/>
      <c r="H522" s="23"/>
      <c r="J522" s="200"/>
      <c r="K522" s="200"/>
      <c r="L522" s="200"/>
      <c r="M522" s="200"/>
      <c r="N522" s="200"/>
      <c r="P522" s="24"/>
      <c r="R522" s="24"/>
      <c r="S522" s="23"/>
      <c r="T522" s="24"/>
      <c r="U522" s="24"/>
      <c r="V522" s="24"/>
      <c r="W522" s="24"/>
    </row>
    <row r="523" spans="5:23" ht="12.75">
      <c r="E523" s="499"/>
      <c r="F523" s="24"/>
      <c r="H523" s="23"/>
      <c r="J523" s="200"/>
      <c r="K523" s="200"/>
      <c r="L523" s="200"/>
      <c r="M523" s="200"/>
      <c r="N523" s="200"/>
      <c r="P523" s="24"/>
      <c r="R523" s="24"/>
      <c r="S523" s="23"/>
      <c r="T523" s="24"/>
      <c r="U523" s="24"/>
      <c r="V523" s="24"/>
      <c r="W523" s="24"/>
    </row>
    <row r="524" spans="5:23" ht="12.75">
      <c r="E524" s="499"/>
      <c r="F524" s="24"/>
      <c r="H524" s="23"/>
      <c r="J524" s="200"/>
      <c r="K524" s="200"/>
      <c r="L524" s="200"/>
      <c r="M524" s="200"/>
      <c r="N524" s="200"/>
      <c r="P524" s="24"/>
      <c r="R524" s="24"/>
      <c r="S524" s="23"/>
      <c r="T524" s="24"/>
      <c r="U524" s="24"/>
      <c r="V524" s="24"/>
      <c r="W524" s="24"/>
    </row>
    <row r="525" spans="5:23" ht="12.75">
      <c r="E525" s="499"/>
      <c r="F525" s="24"/>
      <c r="H525" s="23"/>
      <c r="J525" s="200"/>
      <c r="K525" s="200"/>
      <c r="L525" s="200"/>
      <c r="M525" s="200"/>
      <c r="N525" s="200"/>
      <c r="P525" s="24"/>
      <c r="R525" s="24"/>
      <c r="S525" s="23"/>
      <c r="T525" s="24"/>
      <c r="U525" s="24"/>
      <c r="V525" s="24"/>
      <c r="W525" s="24"/>
    </row>
    <row r="526" spans="5:23" ht="12.75">
      <c r="E526" s="499"/>
      <c r="F526" s="24"/>
      <c r="H526" s="23"/>
      <c r="J526" s="200"/>
      <c r="K526" s="200"/>
      <c r="L526" s="200"/>
      <c r="M526" s="200"/>
      <c r="N526" s="200"/>
      <c r="P526" s="24"/>
      <c r="R526" s="24"/>
      <c r="S526" s="23"/>
      <c r="T526" s="24"/>
      <c r="U526" s="24"/>
      <c r="V526" s="24"/>
      <c r="W526" s="24"/>
    </row>
    <row r="527" spans="5:23" ht="12.75">
      <c r="E527" s="499"/>
      <c r="F527" s="24"/>
      <c r="H527" s="23"/>
      <c r="J527" s="200"/>
      <c r="K527" s="200"/>
      <c r="L527" s="200"/>
      <c r="M527" s="200"/>
      <c r="N527" s="200"/>
      <c r="P527" s="24"/>
      <c r="R527" s="24"/>
      <c r="S527" s="23"/>
      <c r="T527" s="24"/>
      <c r="U527" s="24"/>
      <c r="V527" s="24"/>
      <c r="W527" s="24"/>
    </row>
    <row r="528" spans="5:23" ht="12.75">
      <c r="E528" s="499"/>
      <c r="F528" s="24"/>
      <c r="H528" s="23"/>
      <c r="J528" s="200"/>
      <c r="K528" s="200"/>
      <c r="L528" s="200"/>
      <c r="M528" s="200"/>
      <c r="N528" s="200"/>
      <c r="P528" s="24"/>
      <c r="R528" s="24"/>
      <c r="S528" s="23"/>
      <c r="T528" s="24"/>
      <c r="U528" s="24"/>
      <c r="V528" s="24"/>
      <c r="W528" s="24"/>
    </row>
    <row r="529" spans="5:23" ht="12.75">
      <c r="E529" s="499"/>
      <c r="F529" s="24"/>
      <c r="H529" s="23"/>
      <c r="J529" s="200"/>
      <c r="K529" s="200"/>
      <c r="L529" s="200"/>
      <c r="M529" s="200"/>
      <c r="N529" s="200"/>
      <c r="P529" s="24"/>
      <c r="R529" s="24"/>
      <c r="S529" s="23"/>
      <c r="T529" s="24"/>
      <c r="U529" s="24"/>
      <c r="V529" s="24"/>
      <c r="W529" s="24"/>
    </row>
    <row r="530" spans="5:23" ht="12.75">
      <c r="E530" s="499"/>
      <c r="F530" s="24"/>
      <c r="H530" s="23"/>
      <c r="J530" s="200"/>
      <c r="K530" s="200"/>
      <c r="L530" s="200"/>
      <c r="M530" s="200"/>
      <c r="N530" s="200"/>
      <c r="P530" s="24"/>
      <c r="R530" s="24"/>
      <c r="S530" s="23"/>
      <c r="T530" s="24"/>
      <c r="U530" s="24"/>
      <c r="V530" s="24"/>
      <c r="W530" s="24"/>
    </row>
    <row r="531" spans="5:23" ht="12.75">
      <c r="E531" s="499"/>
      <c r="F531" s="24"/>
      <c r="H531" s="23"/>
      <c r="J531" s="200"/>
      <c r="K531" s="200"/>
      <c r="L531" s="200"/>
      <c r="M531" s="200"/>
      <c r="N531" s="200"/>
      <c r="P531" s="24"/>
      <c r="R531" s="24"/>
      <c r="S531" s="23"/>
      <c r="T531" s="24"/>
      <c r="U531" s="24"/>
      <c r="V531" s="24"/>
      <c r="W531" s="24"/>
    </row>
    <row r="532" spans="5:23" ht="12.75">
      <c r="E532" s="499"/>
      <c r="F532" s="24"/>
      <c r="H532" s="23"/>
      <c r="J532" s="200"/>
      <c r="K532" s="200"/>
      <c r="L532" s="200"/>
      <c r="M532" s="200"/>
      <c r="N532" s="200"/>
      <c r="P532" s="24"/>
      <c r="R532" s="24"/>
      <c r="S532" s="23"/>
      <c r="T532" s="24"/>
      <c r="U532" s="24"/>
      <c r="V532" s="24"/>
      <c r="W532" s="24"/>
    </row>
    <row r="533" spans="5:23" ht="12.75">
      <c r="E533" s="499"/>
      <c r="F533" s="24"/>
      <c r="H533" s="23"/>
      <c r="J533" s="200"/>
      <c r="K533" s="200"/>
      <c r="L533" s="200"/>
      <c r="M533" s="200"/>
      <c r="N533" s="200"/>
      <c r="P533" s="24"/>
      <c r="R533" s="24"/>
      <c r="S533" s="23"/>
      <c r="T533" s="24"/>
      <c r="U533" s="24"/>
      <c r="V533" s="24"/>
      <c r="W533" s="24"/>
    </row>
    <row r="534" spans="5:23" ht="12.75">
      <c r="E534" s="499"/>
      <c r="F534" s="24"/>
      <c r="H534" s="23"/>
      <c r="J534" s="200"/>
      <c r="K534" s="200"/>
      <c r="L534" s="200"/>
      <c r="M534" s="200"/>
      <c r="N534" s="200"/>
      <c r="P534" s="24"/>
      <c r="R534" s="24"/>
      <c r="S534" s="23"/>
      <c r="T534" s="24"/>
      <c r="U534" s="24"/>
      <c r="V534" s="24"/>
      <c r="W534" s="24"/>
    </row>
    <row r="535" spans="5:23" ht="12.75">
      <c r="E535" s="499"/>
      <c r="F535" s="24"/>
      <c r="H535" s="23"/>
      <c r="J535" s="200"/>
      <c r="K535" s="200"/>
      <c r="L535" s="200"/>
      <c r="M535" s="200"/>
      <c r="N535" s="200"/>
      <c r="P535" s="24"/>
      <c r="R535" s="24"/>
      <c r="S535" s="23"/>
      <c r="T535" s="24"/>
      <c r="U535" s="24"/>
      <c r="V535" s="24"/>
      <c r="W535" s="24"/>
    </row>
    <row r="536" spans="5:23" ht="12.75">
      <c r="E536" s="499"/>
      <c r="F536" s="24"/>
      <c r="H536" s="23"/>
      <c r="J536" s="200"/>
      <c r="K536" s="200"/>
      <c r="L536" s="200"/>
      <c r="M536" s="200"/>
      <c r="N536" s="200"/>
      <c r="P536" s="24"/>
      <c r="R536" s="24"/>
      <c r="S536" s="23"/>
      <c r="T536" s="24"/>
      <c r="U536" s="24"/>
      <c r="V536" s="24"/>
      <c r="W536" s="24"/>
    </row>
    <row r="537" spans="5:23" ht="12.75">
      <c r="E537" s="499"/>
      <c r="F537" s="24"/>
      <c r="H537" s="23"/>
      <c r="J537" s="200"/>
      <c r="K537" s="200"/>
      <c r="L537" s="200"/>
      <c r="M537" s="200"/>
      <c r="N537" s="200"/>
      <c r="P537" s="24"/>
      <c r="R537" s="24"/>
      <c r="S537" s="23"/>
      <c r="T537" s="24"/>
      <c r="U537" s="24"/>
      <c r="V537" s="24"/>
      <c r="W537" s="24"/>
    </row>
    <row r="538" spans="5:23" ht="12.75">
      <c r="E538" s="499"/>
      <c r="F538" s="24"/>
      <c r="H538" s="23"/>
      <c r="J538" s="200"/>
      <c r="K538" s="200"/>
      <c r="L538" s="200"/>
      <c r="M538" s="200"/>
      <c r="N538" s="200"/>
      <c r="P538" s="24"/>
      <c r="R538" s="24"/>
      <c r="S538" s="23"/>
      <c r="T538" s="24"/>
      <c r="U538" s="24"/>
      <c r="V538" s="24"/>
      <c r="W538" s="24"/>
    </row>
    <row r="539" spans="5:23" ht="12.75">
      <c r="E539" s="499"/>
      <c r="F539" s="24"/>
      <c r="H539" s="23"/>
      <c r="J539" s="200"/>
      <c r="K539" s="200"/>
      <c r="L539" s="200"/>
      <c r="M539" s="200"/>
      <c r="N539" s="200"/>
      <c r="P539" s="24"/>
      <c r="R539" s="24"/>
      <c r="S539" s="23"/>
      <c r="T539" s="24"/>
      <c r="U539" s="24"/>
      <c r="V539" s="24"/>
      <c r="W539" s="24"/>
    </row>
    <row r="540" spans="5:23" ht="12.75">
      <c r="E540" s="499"/>
      <c r="F540" s="24"/>
      <c r="H540" s="23"/>
      <c r="J540" s="200"/>
      <c r="K540" s="200"/>
      <c r="L540" s="200"/>
      <c r="M540" s="200"/>
      <c r="N540" s="200"/>
      <c r="P540" s="24"/>
      <c r="R540" s="24"/>
      <c r="S540" s="23"/>
      <c r="T540" s="24"/>
      <c r="U540" s="24"/>
      <c r="V540" s="24"/>
      <c r="W540" s="24"/>
    </row>
    <row r="541" spans="5:23" ht="12.75">
      <c r="E541" s="499"/>
      <c r="F541" s="24"/>
      <c r="H541" s="23"/>
      <c r="J541" s="200"/>
      <c r="K541" s="200"/>
      <c r="L541" s="200"/>
      <c r="M541" s="200"/>
      <c r="N541" s="200"/>
      <c r="P541" s="24"/>
      <c r="R541" s="24"/>
      <c r="S541" s="23"/>
      <c r="T541" s="24"/>
      <c r="U541" s="24"/>
      <c r="V541" s="24"/>
      <c r="W541" s="24"/>
    </row>
    <row r="542" spans="5:23" ht="12.75">
      <c r="E542" s="499"/>
      <c r="F542" s="24"/>
      <c r="H542" s="23"/>
      <c r="J542" s="200"/>
      <c r="K542" s="200"/>
      <c r="L542" s="200"/>
      <c r="M542" s="200"/>
      <c r="N542" s="200"/>
      <c r="P542" s="24"/>
      <c r="R542" s="24"/>
      <c r="S542" s="23"/>
      <c r="T542" s="24"/>
      <c r="U542" s="24"/>
      <c r="V542" s="24"/>
      <c r="W542" s="24"/>
    </row>
    <row r="543" spans="5:23" ht="12.75">
      <c r="E543" s="499"/>
      <c r="F543" s="24"/>
      <c r="H543" s="23"/>
      <c r="J543" s="200"/>
      <c r="K543" s="200"/>
      <c r="L543" s="200"/>
      <c r="M543" s="200"/>
      <c r="N543" s="200"/>
      <c r="P543" s="24"/>
      <c r="R543" s="24"/>
      <c r="S543" s="23"/>
      <c r="T543" s="24"/>
      <c r="U543" s="24"/>
      <c r="V543" s="24"/>
      <c r="W543" s="24"/>
    </row>
    <row r="544" spans="5:23" ht="12.75">
      <c r="E544" s="499"/>
      <c r="F544" s="24"/>
      <c r="H544" s="23"/>
      <c r="J544" s="200"/>
      <c r="K544" s="200"/>
      <c r="L544" s="200"/>
      <c r="M544" s="200"/>
      <c r="N544" s="200"/>
      <c r="P544" s="24"/>
      <c r="R544" s="24"/>
      <c r="S544" s="23"/>
      <c r="T544" s="24"/>
      <c r="U544" s="24"/>
      <c r="V544" s="24"/>
      <c r="W544" s="24"/>
    </row>
    <row r="545" spans="5:23" ht="12.75">
      <c r="E545" s="499"/>
      <c r="F545" s="24"/>
      <c r="H545" s="23"/>
      <c r="J545" s="200"/>
      <c r="K545" s="200"/>
      <c r="L545" s="200"/>
      <c r="M545" s="200"/>
      <c r="N545" s="200"/>
      <c r="P545" s="24"/>
      <c r="R545" s="24"/>
      <c r="S545" s="23"/>
      <c r="T545" s="24"/>
      <c r="U545" s="24"/>
      <c r="V545" s="24"/>
      <c r="W545" s="24"/>
    </row>
    <row r="546" spans="5:23" ht="12.75">
      <c r="E546" s="499"/>
      <c r="F546" s="24"/>
      <c r="H546" s="23"/>
      <c r="J546" s="200"/>
      <c r="K546" s="200"/>
      <c r="L546" s="200"/>
      <c r="M546" s="200"/>
      <c r="N546" s="200"/>
      <c r="P546" s="24"/>
      <c r="R546" s="24"/>
      <c r="S546" s="23"/>
      <c r="T546" s="24"/>
      <c r="U546" s="24"/>
      <c r="V546" s="24"/>
      <c r="W546" s="24"/>
    </row>
    <row r="547" spans="5:23" ht="12.75">
      <c r="E547" s="499"/>
      <c r="F547" s="24"/>
      <c r="H547" s="23"/>
      <c r="J547" s="200"/>
      <c r="K547" s="200"/>
      <c r="L547" s="200"/>
      <c r="M547" s="200"/>
      <c r="N547" s="200"/>
      <c r="P547" s="24"/>
      <c r="R547" s="24"/>
      <c r="S547" s="23"/>
      <c r="T547" s="24"/>
      <c r="U547" s="24"/>
      <c r="V547" s="24"/>
      <c r="W547" s="24"/>
    </row>
    <row r="548" spans="5:23" ht="12.75">
      <c r="E548" s="499"/>
      <c r="F548" s="24"/>
      <c r="H548" s="23"/>
      <c r="J548" s="200"/>
      <c r="K548" s="200"/>
      <c r="L548" s="200"/>
      <c r="M548" s="200"/>
      <c r="N548" s="200"/>
      <c r="P548" s="24"/>
      <c r="R548" s="24"/>
      <c r="S548" s="23"/>
      <c r="T548" s="24"/>
      <c r="U548" s="24"/>
      <c r="V548" s="24"/>
      <c r="W548" s="24"/>
    </row>
    <row r="549" spans="5:23" ht="12.75">
      <c r="E549" s="499"/>
      <c r="F549" s="24"/>
      <c r="H549" s="23"/>
      <c r="J549" s="200"/>
      <c r="K549" s="200"/>
      <c r="L549" s="200"/>
      <c r="M549" s="200"/>
      <c r="N549" s="200"/>
      <c r="P549" s="24"/>
      <c r="R549" s="24"/>
      <c r="S549" s="23"/>
      <c r="T549" s="24"/>
      <c r="U549" s="24"/>
      <c r="V549" s="24"/>
      <c r="W549" s="24"/>
    </row>
    <row r="550" spans="5:23" ht="12.75">
      <c r="E550" s="499"/>
      <c r="F550" s="24"/>
      <c r="H550" s="23"/>
      <c r="J550" s="200"/>
      <c r="K550" s="200"/>
      <c r="L550" s="200"/>
      <c r="M550" s="200"/>
      <c r="N550" s="200"/>
      <c r="P550" s="24"/>
      <c r="R550" s="24"/>
      <c r="S550" s="23"/>
      <c r="T550" s="24"/>
      <c r="U550" s="24"/>
      <c r="V550" s="24"/>
      <c r="W550" s="24"/>
    </row>
    <row r="551" spans="5:23" ht="12.75">
      <c r="E551" s="499"/>
      <c r="F551" s="24"/>
      <c r="H551" s="23"/>
      <c r="J551" s="200"/>
      <c r="K551" s="200"/>
      <c r="L551" s="200"/>
      <c r="M551" s="200"/>
      <c r="N551" s="200"/>
      <c r="P551" s="24"/>
      <c r="R551" s="24"/>
      <c r="S551" s="23"/>
      <c r="T551" s="24"/>
      <c r="U551" s="24"/>
      <c r="V551" s="24"/>
      <c r="W551" s="24"/>
    </row>
    <row r="552" spans="5:23" ht="12.75">
      <c r="E552" s="499"/>
      <c r="F552" s="24"/>
      <c r="H552" s="23"/>
      <c r="J552" s="200"/>
      <c r="K552" s="200"/>
      <c r="L552" s="200"/>
      <c r="M552" s="200"/>
      <c r="N552" s="200"/>
      <c r="P552" s="24"/>
      <c r="R552" s="24"/>
      <c r="S552" s="23"/>
      <c r="T552" s="24"/>
      <c r="U552" s="24"/>
      <c r="V552" s="24"/>
      <c r="W552" s="24"/>
    </row>
    <row r="553" spans="5:23" ht="12.75">
      <c r="E553" s="499"/>
      <c r="F553" s="24"/>
      <c r="H553" s="23"/>
      <c r="J553" s="200"/>
      <c r="K553" s="200"/>
      <c r="L553" s="200"/>
      <c r="M553" s="200"/>
      <c r="N553" s="200"/>
      <c r="P553" s="24"/>
      <c r="R553" s="24"/>
      <c r="S553" s="23"/>
      <c r="T553" s="24"/>
      <c r="U553" s="24"/>
      <c r="V553" s="24"/>
      <c r="W553" s="24"/>
    </row>
    <row r="554" spans="5:23" ht="12.75">
      <c r="E554" s="499"/>
      <c r="F554" s="24"/>
      <c r="H554" s="23"/>
      <c r="J554" s="200"/>
      <c r="K554" s="200"/>
      <c r="L554" s="200"/>
      <c r="M554" s="200"/>
      <c r="N554" s="200"/>
      <c r="P554" s="24"/>
      <c r="R554" s="24"/>
      <c r="S554" s="23"/>
      <c r="T554" s="24"/>
      <c r="U554" s="24"/>
      <c r="V554" s="24"/>
      <c r="W554" s="24"/>
    </row>
    <row r="555" spans="5:23" ht="12.75">
      <c r="E555" s="499"/>
      <c r="F555" s="24"/>
      <c r="H555" s="23"/>
      <c r="J555" s="200"/>
      <c r="K555" s="200"/>
      <c r="L555" s="200"/>
      <c r="M555" s="200"/>
      <c r="N555" s="200"/>
      <c r="P555" s="24"/>
      <c r="R555" s="24"/>
      <c r="S555" s="23"/>
      <c r="T555" s="24"/>
      <c r="U555" s="24"/>
      <c r="V555" s="24"/>
      <c r="W555" s="24"/>
    </row>
    <row r="556" spans="5:23" ht="12.75">
      <c r="E556" s="499"/>
      <c r="F556" s="24"/>
      <c r="H556" s="23"/>
      <c r="J556" s="200"/>
      <c r="K556" s="200"/>
      <c r="L556" s="200"/>
      <c r="M556" s="200"/>
      <c r="N556" s="200"/>
      <c r="P556" s="24"/>
      <c r="R556" s="24"/>
      <c r="S556" s="23"/>
      <c r="T556" s="24"/>
      <c r="U556" s="24"/>
      <c r="V556" s="24"/>
      <c r="W556" s="24"/>
    </row>
    <row r="557" spans="5:23" ht="12.75">
      <c r="E557" s="499"/>
      <c r="F557" s="24"/>
      <c r="H557" s="23"/>
      <c r="J557" s="200"/>
      <c r="K557" s="200"/>
      <c r="L557" s="200"/>
      <c r="M557" s="200"/>
      <c r="N557" s="200"/>
      <c r="P557" s="24"/>
      <c r="R557" s="24"/>
      <c r="S557" s="23"/>
      <c r="T557" s="24"/>
      <c r="U557" s="24"/>
      <c r="V557" s="24"/>
      <c r="W557" s="24"/>
    </row>
    <row r="558" spans="5:23" ht="12.75">
      <c r="E558" s="499"/>
      <c r="F558" s="24"/>
      <c r="H558" s="23"/>
      <c r="J558" s="200"/>
      <c r="K558" s="200"/>
      <c r="L558" s="200"/>
      <c r="M558" s="200"/>
      <c r="N558" s="200"/>
      <c r="P558" s="24"/>
      <c r="R558" s="24"/>
      <c r="S558" s="23"/>
      <c r="T558" s="24"/>
      <c r="U558" s="24"/>
      <c r="V558" s="24"/>
      <c r="W558" s="24"/>
    </row>
    <row r="559" spans="5:23" ht="12.75">
      <c r="E559" s="499"/>
      <c r="F559" s="24"/>
      <c r="H559" s="23"/>
      <c r="J559" s="200"/>
      <c r="K559" s="200"/>
      <c r="L559" s="200"/>
      <c r="M559" s="200"/>
      <c r="N559" s="200"/>
      <c r="P559" s="24"/>
      <c r="R559" s="24"/>
      <c r="S559" s="23"/>
      <c r="T559" s="24"/>
      <c r="U559" s="24"/>
      <c r="V559" s="24"/>
      <c r="W559" s="24"/>
    </row>
    <row r="560" spans="5:23" ht="12.75">
      <c r="E560" s="499"/>
      <c r="F560" s="24"/>
      <c r="H560" s="23"/>
      <c r="J560" s="200"/>
      <c r="K560" s="200"/>
      <c r="L560" s="200"/>
      <c r="M560" s="200"/>
      <c r="N560" s="200"/>
      <c r="P560" s="24"/>
      <c r="R560" s="24"/>
      <c r="S560" s="23"/>
      <c r="T560" s="24"/>
      <c r="U560" s="24"/>
      <c r="V560" s="24"/>
      <c r="W560" s="24"/>
    </row>
    <row r="561" spans="5:23" ht="12.75">
      <c r="E561" s="499"/>
      <c r="F561" s="24"/>
      <c r="H561" s="23"/>
      <c r="J561" s="200"/>
      <c r="K561" s="200"/>
      <c r="L561" s="200"/>
      <c r="M561" s="200"/>
      <c r="N561" s="200"/>
      <c r="P561" s="24"/>
      <c r="R561" s="24"/>
      <c r="S561" s="23"/>
      <c r="T561" s="24"/>
      <c r="U561" s="24"/>
      <c r="V561" s="24"/>
      <c r="W561" s="24"/>
    </row>
    <row r="562" spans="5:23" ht="12.75">
      <c r="E562" s="499"/>
      <c r="F562" s="24"/>
      <c r="H562" s="23"/>
      <c r="J562" s="200"/>
      <c r="K562" s="200"/>
      <c r="L562" s="200"/>
      <c r="M562" s="200"/>
      <c r="N562" s="200"/>
      <c r="P562" s="24"/>
      <c r="R562" s="24"/>
      <c r="S562" s="23"/>
      <c r="T562" s="24"/>
      <c r="U562" s="24"/>
      <c r="V562" s="24"/>
      <c r="W562" s="24"/>
    </row>
    <row r="563" spans="5:23" ht="12.75">
      <c r="E563" s="499"/>
      <c r="F563" s="24"/>
      <c r="H563" s="23"/>
      <c r="J563" s="200"/>
      <c r="K563" s="200"/>
      <c r="L563" s="200"/>
      <c r="M563" s="200"/>
      <c r="N563" s="200"/>
      <c r="P563" s="24"/>
      <c r="R563" s="24"/>
      <c r="S563" s="23"/>
      <c r="T563" s="24"/>
      <c r="U563" s="24"/>
      <c r="V563" s="24"/>
      <c r="W563" s="24"/>
    </row>
    <row r="564" spans="5:23" ht="12.75">
      <c r="E564" s="499"/>
      <c r="F564" s="24"/>
      <c r="H564" s="23"/>
      <c r="J564" s="200"/>
      <c r="K564" s="200"/>
      <c r="L564" s="200"/>
      <c r="M564" s="200"/>
      <c r="N564" s="200"/>
      <c r="P564" s="24"/>
      <c r="R564" s="24"/>
      <c r="S564" s="23"/>
      <c r="T564" s="24"/>
      <c r="U564" s="24"/>
      <c r="V564" s="24"/>
      <c r="W564" s="24"/>
    </row>
    <row r="565" spans="5:23" ht="12.75">
      <c r="E565" s="499"/>
      <c r="F565" s="24"/>
      <c r="H565" s="23"/>
      <c r="J565" s="200"/>
      <c r="K565" s="200"/>
      <c r="L565" s="200"/>
      <c r="M565" s="200"/>
      <c r="N565" s="200"/>
      <c r="P565" s="24"/>
      <c r="R565" s="24"/>
      <c r="S565" s="23"/>
      <c r="T565" s="24"/>
      <c r="U565" s="24"/>
      <c r="V565" s="24"/>
      <c r="W565" s="24"/>
    </row>
    <row r="566" spans="5:23" ht="12.75">
      <c r="E566" s="499"/>
      <c r="F566" s="24"/>
      <c r="H566" s="23"/>
      <c r="J566" s="200"/>
      <c r="K566" s="200"/>
      <c r="L566" s="200"/>
      <c r="M566" s="200"/>
      <c r="N566" s="200"/>
      <c r="P566" s="24"/>
      <c r="R566" s="24"/>
      <c r="S566" s="23"/>
      <c r="T566" s="24"/>
      <c r="U566" s="24"/>
      <c r="V566" s="24"/>
      <c r="W566" s="24"/>
    </row>
    <row r="567" spans="5:23" ht="12.75">
      <c r="E567" s="499"/>
      <c r="F567" s="24"/>
      <c r="H567" s="23"/>
      <c r="J567" s="200"/>
      <c r="K567" s="200"/>
      <c r="L567" s="200"/>
      <c r="M567" s="200"/>
      <c r="N567" s="200"/>
      <c r="P567" s="24"/>
      <c r="R567" s="24"/>
      <c r="S567" s="23"/>
      <c r="T567" s="24"/>
      <c r="U567" s="24"/>
      <c r="V567" s="24"/>
      <c r="W567" s="24"/>
    </row>
    <row r="568" spans="5:23" ht="12.75">
      <c r="E568" s="499"/>
      <c r="F568" s="24"/>
      <c r="H568" s="23"/>
      <c r="J568" s="200"/>
      <c r="K568" s="200"/>
      <c r="L568" s="200"/>
      <c r="M568" s="200"/>
      <c r="N568" s="200"/>
      <c r="P568" s="24"/>
      <c r="R568" s="24"/>
      <c r="S568" s="23"/>
      <c r="T568" s="24"/>
      <c r="U568" s="24"/>
      <c r="V568" s="24"/>
      <c r="W568" s="24"/>
    </row>
    <row r="569" spans="5:23" ht="12.75">
      <c r="E569" s="499"/>
      <c r="F569" s="24"/>
      <c r="H569" s="23"/>
      <c r="J569" s="200"/>
      <c r="K569" s="200"/>
      <c r="L569" s="200"/>
      <c r="M569" s="200"/>
      <c r="N569" s="200"/>
      <c r="P569" s="24"/>
      <c r="R569" s="24"/>
      <c r="S569" s="23"/>
      <c r="T569" s="24"/>
      <c r="U569" s="24"/>
      <c r="V569" s="24"/>
      <c r="W569" s="24"/>
    </row>
    <row r="570" spans="5:23" ht="12.75">
      <c r="E570" s="499"/>
      <c r="F570" s="24"/>
      <c r="H570" s="23"/>
      <c r="J570" s="200"/>
      <c r="K570" s="200"/>
      <c r="L570" s="200"/>
      <c r="M570" s="200"/>
      <c r="N570" s="200"/>
      <c r="P570" s="24"/>
      <c r="R570" s="24"/>
      <c r="S570" s="23"/>
      <c r="T570" s="24"/>
      <c r="U570" s="24"/>
      <c r="V570" s="24"/>
      <c r="W570" s="24"/>
    </row>
    <row r="571" spans="5:23" ht="12.75">
      <c r="E571" s="499"/>
      <c r="F571" s="24"/>
      <c r="H571" s="23"/>
      <c r="J571" s="200"/>
      <c r="K571" s="200"/>
      <c r="L571" s="200"/>
      <c r="M571" s="200"/>
      <c r="N571" s="200"/>
      <c r="P571" s="24"/>
      <c r="R571" s="24"/>
      <c r="S571" s="23"/>
      <c r="T571" s="24"/>
      <c r="U571" s="24"/>
      <c r="V571" s="24"/>
      <c r="W571" s="24"/>
    </row>
    <row r="572" spans="5:23" ht="12.75">
      <c r="E572" s="499"/>
      <c r="F572" s="24"/>
      <c r="H572" s="23"/>
      <c r="J572" s="200"/>
      <c r="K572" s="200"/>
      <c r="L572" s="200"/>
      <c r="M572" s="200"/>
      <c r="N572" s="200"/>
      <c r="P572" s="24"/>
      <c r="R572" s="24"/>
      <c r="S572" s="23"/>
      <c r="T572" s="24"/>
      <c r="U572" s="24"/>
      <c r="V572" s="24"/>
      <c r="W572" s="24"/>
    </row>
    <row r="573" spans="5:23" ht="12.75">
      <c r="E573" s="499"/>
      <c r="F573" s="24"/>
      <c r="H573" s="23"/>
      <c r="J573" s="200"/>
      <c r="K573" s="200"/>
      <c r="L573" s="200"/>
      <c r="M573" s="200"/>
      <c r="N573" s="200"/>
      <c r="P573" s="24"/>
      <c r="R573" s="24"/>
      <c r="S573" s="23"/>
      <c r="T573" s="24"/>
      <c r="U573" s="24"/>
      <c r="V573" s="24"/>
      <c r="W573" s="24"/>
    </row>
    <row r="574" spans="5:23" ht="12.75">
      <c r="E574" s="499"/>
      <c r="F574" s="24"/>
      <c r="H574" s="23"/>
      <c r="J574" s="200"/>
      <c r="K574" s="200"/>
      <c r="L574" s="200"/>
      <c r="M574" s="200"/>
      <c r="N574" s="200"/>
      <c r="P574" s="24"/>
      <c r="R574" s="24"/>
      <c r="S574" s="23"/>
      <c r="T574" s="24"/>
      <c r="U574" s="24"/>
      <c r="V574" s="24"/>
      <c r="W574" s="24"/>
    </row>
    <row r="575" spans="5:23" ht="12.75">
      <c r="E575" s="499"/>
      <c r="F575" s="24"/>
      <c r="H575" s="23"/>
      <c r="J575" s="200"/>
      <c r="K575" s="200"/>
      <c r="L575" s="200"/>
      <c r="M575" s="200"/>
      <c r="N575" s="200"/>
      <c r="P575" s="24"/>
      <c r="R575" s="24"/>
      <c r="S575" s="23"/>
      <c r="T575" s="24"/>
      <c r="U575" s="24"/>
      <c r="V575" s="24"/>
      <c r="W575" s="24"/>
    </row>
    <row r="576" spans="5:23" ht="12.75">
      <c r="E576" s="499"/>
      <c r="F576" s="24"/>
      <c r="H576" s="23"/>
      <c r="J576" s="200"/>
      <c r="K576" s="200"/>
      <c r="L576" s="200"/>
      <c r="M576" s="200"/>
      <c r="N576" s="200"/>
      <c r="P576" s="24"/>
      <c r="R576" s="24"/>
      <c r="S576" s="23"/>
      <c r="T576" s="24"/>
      <c r="U576" s="24"/>
      <c r="V576" s="24"/>
      <c r="W576" s="24"/>
    </row>
    <row r="577" spans="5:23" ht="12.75">
      <c r="E577" s="499"/>
      <c r="F577" s="24"/>
      <c r="H577" s="23"/>
      <c r="J577" s="200"/>
      <c r="K577" s="200"/>
      <c r="L577" s="200"/>
      <c r="M577" s="200"/>
      <c r="N577" s="200"/>
      <c r="P577" s="24"/>
      <c r="R577" s="24"/>
      <c r="S577" s="23"/>
      <c r="T577" s="24"/>
      <c r="U577" s="24"/>
      <c r="V577" s="24"/>
      <c r="W577" s="24"/>
    </row>
    <row r="578" spans="5:23" ht="12.75">
      <c r="E578" s="499"/>
      <c r="F578" s="24"/>
      <c r="H578" s="23"/>
      <c r="J578" s="200"/>
      <c r="K578" s="200"/>
      <c r="L578" s="200"/>
      <c r="M578" s="200"/>
      <c r="N578" s="200"/>
      <c r="P578" s="24"/>
      <c r="R578" s="24"/>
      <c r="S578" s="23"/>
      <c r="T578" s="24"/>
      <c r="U578" s="24"/>
      <c r="V578" s="24"/>
      <c r="W578" s="24"/>
    </row>
    <row r="579" spans="5:23" ht="12.75">
      <c r="E579" s="499"/>
      <c r="F579" s="24"/>
      <c r="H579" s="23"/>
      <c r="J579" s="200"/>
      <c r="K579" s="200"/>
      <c r="L579" s="200"/>
      <c r="M579" s="200"/>
      <c r="N579" s="200"/>
      <c r="P579" s="24"/>
      <c r="R579" s="24"/>
      <c r="S579" s="23"/>
      <c r="T579" s="24"/>
      <c r="U579" s="24"/>
      <c r="V579" s="24"/>
      <c r="W579" s="24"/>
    </row>
    <row r="580" spans="5:23" ht="12.75">
      <c r="E580" s="499"/>
      <c r="F580" s="24"/>
      <c r="H580" s="23"/>
      <c r="J580" s="200"/>
      <c r="K580" s="200"/>
      <c r="L580" s="200"/>
      <c r="M580" s="200"/>
      <c r="N580" s="200"/>
      <c r="P580" s="24"/>
      <c r="R580" s="24"/>
      <c r="S580" s="23"/>
      <c r="T580" s="24"/>
      <c r="U580" s="24"/>
      <c r="V580" s="24"/>
      <c r="W580" s="24"/>
    </row>
    <row r="581" spans="5:23" ht="12.75">
      <c r="E581" s="499"/>
      <c r="F581" s="24"/>
      <c r="H581" s="23"/>
      <c r="J581" s="200"/>
      <c r="K581" s="200"/>
      <c r="L581" s="200"/>
      <c r="M581" s="200"/>
      <c r="N581" s="200"/>
      <c r="P581" s="24"/>
      <c r="R581" s="24"/>
      <c r="S581" s="23"/>
      <c r="T581" s="24"/>
      <c r="U581" s="24"/>
      <c r="V581" s="24"/>
      <c r="W581" s="24"/>
    </row>
    <row r="582" spans="5:23" ht="12.75">
      <c r="E582" s="499"/>
      <c r="F582" s="24"/>
      <c r="H582" s="23"/>
      <c r="J582" s="200"/>
      <c r="K582" s="200"/>
      <c r="L582" s="200"/>
      <c r="M582" s="200"/>
      <c r="N582" s="200"/>
      <c r="P582" s="24"/>
      <c r="R582" s="24"/>
      <c r="S582" s="23"/>
      <c r="T582" s="24"/>
      <c r="U582" s="24"/>
      <c r="V582" s="24"/>
      <c r="W582" s="24"/>
    </row>
    <row r="583" spans="5:23" ht="12.75">
      <c r="E583" s="499"/>
      <c r="F583" s="24"/>
      <c r="H583" s="23"/>
      <c r="J583" s="200"/>
      <c r="K583" s="200"/>
      <c r="L583" s="200"/>
      <c r="M583" s="200"/>
      <c r="N583" s="200"/>
      <c r="P583" s="24"/>
      <c r="R583" s="24"/>
      <c r="S583" s="23"/>
      <c r="T583" s="24"/>
      <c r="U583" s="24"/>
      <c r="V583" s="24"/>
      <c r="W583" s="24"/>
    </row>
    <row r="584" spans="5:23" ht="12.75">
      <c r="E584" s="499"/>
      <c r="F584" s="24"/>
      <c r="H584" s="23"/>
      <c r="J584" s="200"/>
      <c r="K584" s="200"/>
      <c r="L584" s="200"/>
      <c r="M584" s="200"/>
      <c r="N584" s="200"/>
      <c r="P584" s="24"/>
      <c r="R584" s="24"/>
      <c r="S584" s="23"/>
      <c r="T584" s="24"/>
      <c r="U584" s="24"/>
      <c r="V584" s="24"/>
      <c r="W584" s="24"/>
    </row>
    <row r="585" spans="5:23" ht="12.75">
      <c r="E585" s="499"/>
      <c r="F585" s="24"/>
      <c r="H585" s="23"/>
      <c r="J585" s="200"/>
      <c r="K585" s="200"/>
      <c r="L585" s="200"/>
      <c r="M585" s="200"/>
      <c r="N585" s="200"/>
      <c r="P585" s="24"/>
      <c r="R585" s="24"/>
      <c r="S585" s="23"/>
      <c r="T585" s="24"/>
      <c r="U585" s="24"/>
      <c r="V585" s="24"/>
      <c r="W585" s="24"/>
    </row>
    <row r="586" spans="5:23" ht="12.75">
      <c r="E586" s="499"/>
      <c r="F586" s="24"/>
      <c r="H586" s="23"/>
      <c r="J586" s="200"/>
      <c r="K586" s="200"/>
      <c r="L586" s="200"/>
      <c r="M586" s="200"/>
      <c r="N586" s="200"/>
      <c r="P586" s="24"/>
      <c r="R586" s="24"/>
      <c r="S586" s="23"/>
      <c r="T586" s="24"/>
      <c r="U586" s="24"/>
      <c r="V586" s="24"/>
      <c r="W586" s="24"/>
    </row>
    <row r="587" spans="5:23" ht="12.75">
      <c r="E587" s="499"/>
      <c r="F587" s="24"/>
      <c r="H587" s="23"/>
      <c r="J587" s="200"/>
      <c r="K587" s="200"/>
      <c r="L587" s="200"/>
      <c r="M587" s="200"/>
      <c r="N587" s="200"/>
      <c r="P587" s="24"/>
      <c r="R587" s="24"/>
      <c r="S587" s="23"/>
      <c r="T587" s="24"/>
      <c r="U587" s="24"/>
      <c r="V587" s="24"/>
      <c r="W587" s="24"/>
    </row>
    <row r="588" spans="5:23" ht="12.75">
      <c r="E588" s="499"/>
      <c r="F588" s="24"/>
      <c r="H588" s="23"/>
      <c r="J588" s="200"/>
      <c r="K588" s="200"/>
      <c r="L588" s="200"/>
      <c r="M588" s="200"/>
      <c r="N588" s="200"/>
      <c r="P588" s="24"/>
      <c r="R588" s="24"/>
      <c r="S588" s="23"/>
      <c r="T588" s="24"/>
      <c r="U588" s="24"/>
      <c r="V588" s="24"/>
      <c r="W588" s="24"/>
    </row>
    <row r="589" spans="5:23" ht="12.75">
      <c r="E589" s="499"/>
      <c r="F589" s="24"/>
      <c r="H589" s="23"/>
      <c r="J589" s="200"/>
      <c r="K589" s="200"/>
      <c r="L589" s="200"/>
      <c r="M589" s="200"/>
      <c r="N589" s="200"/>
      <c r="P589" s="24"/>
      <c r="R589" s="24"/>
      <c r="S589" s="23"/>
      <c r="T589" s="24"/>
      <c r="U589" s="24"/>
      <c r="V589" s="24"/>
      <c r="W589" s="24"/>
    </row>
    <row r="590" spans="5:23" ht="12.75">
      <c r="E590" s="499"/>
      <c r="F590" s="24"/>
      <c r="H590" s="23"/>
      <c r="J590" s="200"/>
      <c r="K590" s="200"/>
      <c r="L590" s="200"/>
      <c r="M590" s="200"/>
      <c r="N590" s="200"/>
      <c r="P590" s="24"/>
      <c r="R590" s="24"/>
      <c r="S590" s="23"/>
      <c r="T590" s="24"/>
      <c r="U590" s="24"/>
      <c r="V590" s="24"/>
      <c r="W590" s="24"/>
    </row>
    <row r="591" spans="5:23" ht="12.75">
      <c r="E591" s="499"/>
      <c r="F591" s="24"/>
      <c r="H591" s="23"/>
      <c r="J591" s="200"/>
      <c r="K591" s="200"/>
      <c r="L591" s="200"/>
      <c r="M591" s="200"/>
      <c r="N591" s="200"/>
      <c r="P591" s="24"/>
      <c r="R591" s="24"/>
      <c r="S591" s="23"/>
      <c r="T591" s="24"/>
      <c r="U591" s="24"/>
      <c r="V591" s="24"/>
      <c r="W591" s="24"/>
    </row>
    <row r="592" spans="5:23" ht="12.75">
      <c r="E592" s="499"/>
      <c r="F592" s="24"/>
      <c r="H592" s="23"/>
      <c r="J592" s="200"/>
      <c r="K592" s="200"/>
      <c r="L592" s="200"/>
      <c r="M592" s="200"/>
      <c r="N592" s="200"/>
      <c r="P592" s="24"/>
      <c r="R592" s="24"/>
      <c r="S592" s="23"/>
      <c r="T592" s="24"/>
      <c r="U592" s="24"/>
      <c r="V592" s="24"/>
      <c r="W592" s="24"/>
    </row>
    <row r="593" spans="5:23" ht="12.75">
      <c r="E593" s="499"/>
      <c r="F593" s="24"/>
      <c r="H593" s="23"/>
      <c r="J593" s="200"/>
      <c r="K593" s="200"/>
      <c r="L593" s="200"/>
      <c r="M593" s="200"/>
      <c r="N593" s="200"/>
      <c r="P593" s="24"/>
      <c r="R593" s="24"/>
      <c r="S593" s="23"/>
      <c r="T593" s="24"/>
      <c r="U593" s="24"/>
      <c r="V593" s="24"/>
      <c r="W593" s="24"/>
    </row>
    <row r="594" spans="5:23" ht="12.75">
      <c r="E594" s="499"/>
      <c r="F594" s="24"/>
      <c r="H594" s="23"/>
      <c r="J594" s="200"/>
      <c r="K594" s="200"/>
      <c r="L594" s="200"/>
      <c r="M594" s="200"/>
      <c r="N594" s="200"/>
      <c r="P594" s="24"/>
      <c r="R594" s="24"/>
      <c r="S594" s="23"/>
      <c r="T594" s="24"/>
      <c r="U594" s="24"/>
      <c r="V594" s="24"/>
      <c r="W594" s="24"/>
    </row>
    <row r="595" spans="5:23" ht="12.75">
      <c r="E595" s="499"/>
      <c r="F595" s="24"/>
      <c r="H595" s="23"/>
      <c r="J595" s="200"/>
      <c r="K595" s="200"/>
      <c r="L595" s="200"/>
      <c r="M595" s="200"/>
      <c r="N595" s="200"/>
      <c r="P595" s="24"/>
      <c r="R595" s="24"/>
      <c r="S595" s="23"/>
      <c r="T595" s="24"/>
      <c r="U595" s="24"/>
      <c r="V595" s="24"/>
      <c r="W595" s="24"/>
    </row>
    <row r="596" spans="5:23" ht="12.75">
      <c r="E596" s="499"/>
      <c r="F596" s="24"/>
      <c r="H596" s="23"/>
      <c r="J596" s="200"/>
      <c r="K596" s="200"/>
      <c r="L596" s="200"/>
      <c r="M596" s="200"/>
      <c r="N596" s="200"/>
      <c r="P596" s="24"/>
      <c r="R596" s="24"/>
      <c r="S596" s="23"/>
      <c r="T596" s="24"/>
      <c r="U596" s="24"/>
      <c r="V596" s="24"/>
      <c r="W596" s="24"/>
    </row>
    <row r="597" spans="5:23" ht="12.75">
      <c r="E597" s="499"/>
      <c r="F597" s="24"/>
      <c r="H597" s="23"/>
      <c r="J597" s="200"/>
      <c r="K597" s="200"/>
      <c r="L597" s="200"/>
      <c r="M597" s="200"/>
      <c r="N597" s="200"/>
      <c r="P597" s="24"/>
      <c r="R597" s="24"/>
      <c r="S597" s="23"/>
      <c r="T597" s="24"/>
      <c r="U597" s="24"/>
      <c r="V597" s="24"/>
      <c r="W597" s="24"/>
    </row>
    <row r="598" spans="5:23" ht="12.75">
      <c r="E598" s="499"/>
      <c r="F598" s="24"/>
      <c r="H598" s="23"/>
      <c r="J598" s="200"/>
      <c r="K598" s="200"/>
      <c r="L598" s="200"/>
      <c r="M598" s="200"/>
      <c r="N598" s="200"/>
      <c r="P598" s="24"/>
      <c r="R598" s="24"/>
      <c r="S598" s="23"/>
      <c r="T598" s="24"/>
      <c r="U598" s="24"/>
      <c r="V598" s="24"/>
      <c r="W598" s="24"/>
    </row>
    <row r="599" spans="5:23" ht="12.75">
      <c r="E599" s="499"/>
      <c r="F599" s="24"/>
      <c r="H599" s="23"/>
      <c r="J599" s="200"/>
      <c r="K599" s="200"/>
      <c r="L599" s="200"/>
      <c r="M599" s="200"/>
      <c r="N599" s="200"/>
      <c r="P599" s="24"/>
      <c r="R599" s="24"/>
      <c r="S599" s="23"/>
      <c r="T599" s="24"/>
      <c r="U599" s="24"/>
      <c r="V599" s="24"/>
      <c r="W599" s="24"/>
    </row>
    <row r="600" spans="5:23" ht="12.75">
      <c r="E600" s="499"/>
      <c r="F600" s="24"/>
      <c r="H600" s="23"/>
      <c r="J600" s="200"/>
      <c r="K600" s="200"/>
      <c r="L600" s="200"/>
      <c r="M600" s="200"/>
      <c r="N600" s="200"/>
      <c r="P600" s="24"/>
      <c r="R600" s="24"/>
      <c r="S600" s="23"/>
      <c r="T600" s="24"/>
      <c r="U600" s="24"/>
      <c r="V600" s="24"/>
      <c r="W600" s="24"/>
    </row>
    <row r="601" spans="5:23" ht="12.75">
      <c r="E601" s="499"/>
      <c r="F601" s="24"/>
      <c r="H601" s="23"/>
      <c r="J601" s="200"/>
      <c r="K601" s="200"/>
      <c r="L601" s="200"/>
      <c r="M601" s="200"/>
      <c r="N601" s="200"/>
      <c r="P601" s="24"/>
      <c r="R601" s="24"/>
      <c r="S601" s="23"/>
      <c r="T601" s="24"/>
      <c r="U601" s="24"/>
      <c r="V601" s="24"/>
      <c r="W601" s="24"/>
    </row>
    <row r="602" spans="5:23" ht="12.75">
      <c r="E602" s="499"/>
      <c r="F602" s="24"/>
      <c r="H602" s="23"/>
      <c r="J602" s="200"/>
      <c r="K602" s="200"/>
      <c r="L602" s="200"/>
      <c r="M602" s="200"/>
      <c r="N602" s="200"/>
      <c r="P602" s="24"/>
      <c r="R602" s="24"/>
      <c r="S602" s="23"/>
      <c r="T602" s="24"/>
      <c r="U602" s="24"/>
      <c r="V602" s="24"/>
      <c r="W602" s="24"/>
    </row>
    <row r="603" spans="5:23" ht="12.75">
      <c r="E603" s="499"/>
      <c r="F603" s="24"/>
      <c r="H603" s="23"/>
      <c r="J603" s="200"/>
      <c r="K603" s="200"/>
      <c r="L603" s="200"/>
      <c r="M603" s="200"/>
      <c r="N603" s="200"/>
      <c r="P603" s="24"/>
      <c r="R603" s="24"/>
      <c r="S603" s="23"/>
      <c r="T603" s="24"/>
      <c r="U603" s="24"/>
      <c r="V603" s="24"/>
      <c r="W603" s="24"/>
    </row>
    <row r="604" spans="5:23" ht="12.75">
      <c r="E604" s="499"/>
      <c r="F604" s="24"/>
      <c r="H604" s="23"/>
      <c r="J604" s="200"/>
      <c r="K604" s="200"/>
      <c r="L604" s="200"/>
      <c r="M604" s="200"/>
      <c r="N604" s="200"/>
      <c r="P604" s="24"/>
      <c r="R604" s="24"/>
      <c r="S604" s="23"/>
      <c r="T604" s="24"/>
      <c r="U604" s="24"/>
      <c r="V604" s="24"/>
      <c r="W604" s="24"/>
    </row>
    <row r="605" spans="5:23" ht="12.75">
      <c r="E605" s="499"/>
      <c r="F605" s="24"/>
      <c r="H605" s="23"/>
      <c r="J605" s="200"/>
      <c r="K605" s="200"/>
      <c r="L605" s="200"/>
      <c r="M605" s="200"/>
      <c r="N605" s="200"/>
      <c r="P605" s="24"/>
      <c r="R605" s="24"/>
      <c r="S605" s="23"/>
      <c r="T605" s="24"/>
      <c r="U605" s="24"/>
      <c r="V605" s="24"/>
      <c r="W605" s="24"/>
    </row>
    <row r="606" spans="5:23" ht="12.75">
      <c r="E606" s="499"/>
      <c r="F606" s="24"/>
      <c r="H606" s="23"/>
      <c r="J606" s="200"/>
      <c r="K606" s="200"/>
      <c r="L606" s="200"/>
      <c r="M606" s="200"/>
      <c r="N606" s="200"/>
      <c r="P606" s="24"/>
      <c r="R606" s="24"/>
      <c r="S606" s="23"/>
      <c r="T606" s="24"/>
      <c r="U606" s="24"/>
      <c r="V606" s="24"/>
      <c r="W606" s="24"/>
    </row>
    <row r="607" spans="5:23" ht="12.75">
      <c r="E607" s="499"/>
      <c r="F607" s="24"/>
      <c r="H607" s="23"/>
      <c r="J607" s="200"/>
      <c r="K607" s="200"/>
      <c r="L607" s="200"/>
      <c r="M607" s="200"/>
      <c r="N607" s="200"/>
      <c r="P607" s="24"/>
      <c r="R607" s="24"/>
      <c r="S607" s="23"/>
      <c r="T607" s="24"/>
      <c r="U607" s="24"/>
      <c r="V607" s="24"/>
      <c r="W607" s="24"/>
    </row>
    <row r="608" spans="5:23" ht="12.75">
      <c r="E608" s="499"/>
      <c r="F608" s="24"/>
      <c r="H608" s="23"/>
      <c r="J608" s="200"/>
      <c r="K608" s="200"/>
      <c r="L608" s="200"/>
      <c r="M608" s="200"/>
      <c r="N608" s="200"/>
      <c r="P608" s="24"/>
      <c r="R608" s="24"/>
      <c r="S608" s="23"/>
      <c r="T608" s="24"/>
      <c r="U608" s="24"/>
      <c r="V608" s="24"/>
      <c r="W608" s="24"/>
    </row>
    <row r="609" spans="5:23" ht="12.75">
      <c r="E609" s="499"/>
      <c r="F609" s="24"/>
      <c r="H609" s="23"/>
      <c r="J609" s="200"/>
      <c r="K609" s="200"/>
      <c r="L609" s="200"/>
      <c r="M609" s="200"/>
      <c r="N609" s="200"/>
      <c r="P609" s="24"/>
      <c r="R609" s="24"/>
      <c r="S609" s="23"/>
      <c r="T609" s="24"/>
      <c r="U609" s="24"/>
      <c r="V609" s="24"/>
      <c r="W609" s="24"/>
    </row>
    <row r="610" spans="5:23" ht="12.75">
      <c r="E610" s="499"/>
      <c r="F610" s="24"/>
      <c r="H610" s="23"/>
      <c r="J610" s="200"/>
      <c r="K610" s="200"/>
      <c r="L610" s="200"/>
      <c r="M610" s="200"/>
      <c r="N610" s="200"/>
      <c r="P610" s="24"/>
      <c r="R610" s="24"/>
      <c r="S610" s="23"/>
      <c r="T610" s="24"/>
      <c r="U610" s="24"/>
      <c r="V610" s="24"/>
      <c r="W610" s="24"/>
    </row>
    <row r="611" spans="5:23" ht="12.75">
      <c r="E611" s="499"/>
      <c r="F611" s="24"/>
      <c r="H611" s="23"/>
      <c r="J611" s="200"/>
      <c r="K611" s="200"/>
      <c r="L611" s="200"/>
      <c r="M611" s="200"/>
      <c r="N611" s="200"/>
      <c r="P611" s="24"/>
      <c r="R611" s="24"/>
      <c r="S611" s="23"/>
      <c r="T611" s="24"/>
      <c r="U611" s="24"/>
      <c r="V611" s="24"/>
      <c r="W611" s="24"/>
    </row>
    <row r="612" spans="5:23" ht="12.75">
      <c r="E612" s="499"/>
      <c r="F612" s="24"/>
      <c r="H612" s="23"/>
      <c r="J612" s="200"/>
      <c r="K612" s="200"/>
      <c r="L612" s="200"/>
      <c r="M612" s="200"/>
      <c r="N612" s="200"/>
      <c r="P612" s="24"/>
      <c r="R612" s="24"/>
      <c r="S612" s="23"/>
      <c r="T612" s="24"/>
      <c r="U612" s="24"/>
      <c r="V612" s="24"/>
      <c r="W612" s="24"/>
    </row>
    <row r="613" spans="5:23" ht="12.75">
      <c r="E613" s="499"/>
      <c r="F613" s="24"/>
      <c r="H613" s="23"/>
      <c r="J613" s="200"/>
      <c r="K613" s="200"/>
      <c r="L613" s="200"/>
      <c r="M613" s="200"/>
      <c r="N613" s="200"/>
      <c r="P613" s="24"/>
      <c r="R613" s="24"/>
      <c r="S613" s="23"/>
      <c r="T613" s="24"/>
      <c r="U613" s="24"/>
      <c r="V613" s="24"/>
      <c r="W613" s="24"/>
    </row>
    <row r="614" spans="5:23" ht="12.75">
      <c r="E614" s="499"/>
      <c r="F614" s="24"/>
      <c r="H614" s="23"/>
      <c r="J614" s="200"/>
      <c r="K614" s="200"/>
      <c r="L614" s="200"/>
      <c r="M614" s="200"/>
      <c r="N614" s="200"/>
      <c r="P614" s="24"/>
      <c r="R614" s="24"/>
      <c r="S614" s="23"/>
      <c r="T614" s="24"/>
      <c r="U614" s="24"/>
      <c r="V614" s="24"/>
      <c r="W614" s="24"/>
    </row>
    <row r="615" spans="5:23" ht="12.75">
      <c r="E615" s="499"/>
      <c r="F615" s="24"/>
      <c r="H615" s="23"/>
      <c r="J615" s="200"/>
      <c r="K615" s="200"/>
      <c r="L615" s="200"/>
      <c r="M615" s="200"/>
      <c r="N615" s="200"/>
      <c r="P615" s="24"/>
      <c r="R615" s="24"/>
      <c r="S615" s="23"/>
      <c r="T615" s="24"/>
      <c r="U615" s="24"/>
      <c r="V615" s="24"/>
      <c r="W615" s="24"/>
    </row>
    <row r="616" spans="5:23" ht="12.75">
      <c r="E616" s="499"/>
      <c r="F616" s="24"/>
      <c r="H616" s="23"/>
      <c r="J616" s="200"/>
      <c r="K616" s="200"/>
      <c r="L616" s="200"/>
      <c r="M616" s="200"/>
      <c r="N616" s="200"/>
      <c r="P616" s="24"/>
      <c r="R616" s="24"/>
      <c r="S616" s="23"/>
      <c r="T616" s="24"/>
      <c r="U616" s="24"/>
      <c r="V616" s="24"/>
      <c r="W616" s="24"/>
    </row>
    <row r="617" spans="5:23" ht="12.75">
      <c r="E617" s="499"/>
      <c r="F617" s="24"/>
      <c r="H617" s="23"/>
      <c r="J617" s="200"/>
      <c r="K617" s="200"/>
      <c r="L617" s="200"/>
      <c r="M617" s="200"/>
      <c r="N617" s="200"/>
      <c r="P617" s="24"/>
      <c r="R617" s="24"/>
      <c r="S617" s="23"/>
      <c r="T617" s="24"/>
      <c r="U617" s="24"/>
      <c r="V617" s="24"/>
      <c r="W617" s="24"/>
    </row>
    <row r="618" spans="5:23" ht="12.75">
      <c r="E618" s="499"/>
      <c r="F618" s="24"/>
      <c r="H618" s="23"/>
      <c r="J618" s="200"/>
      <c r="K618" s="200"/>
      <c r="L618" s="200"/>
      <c r="M618" s="200"/>
      <c r="N618" s="200"/>
      <c r="P618" s="24"/>
      <c r="R618" s="24"/>
      <c r="S618" s="23"/>
      <c r="T618" s="24"/>
      <c r="U618" s="24"/>
      <c r="V618" s="24"/>
      <c r="W618" s="24"/>
    </row>
    <row r="619" spans="5:23" ht="12.75">
      <c r="E619" s="499"/>
      <c r="F619" s="24"/>
      <c r="H619" s="23"/>
      <c r="J619" s="200"/>
      <c r="K619" s="200"/>
      <c r="L619" s="200"/>
      <c r="M619" s="200"/>
      <c r="N619" s="200"/>
      <c r="P619" s="24"/>
      <c r="R619" s="24"/>
      <c r="S619" s="23"/>
      <c r="T619" s="24"/>
      <c r="U619" s="24"/>
      <c r="V619" s="24"/>
      <c r="W619" s="24"/>
    </row>
    <row r="620" spans="5:23" ht="12.75">
      <c r="E620" s="499"/>
      <c r="F620" s="24"/>
      <c r="H620" s="23"/>
      <c r="J620" s="200"/>
      <c r="K620" s="200"/>
      <c r="L620" s="200"/>
      <c r="M620" s="200"/>
      <c r="N620" s="200"/>
      <c r="P620" s="24"/>
      <c r="R620" s="24"/>
      <c r="S620" s="23"/>
      <c r="T620" s="24"/>
      <c r="U620" s="24"/>
      <c r="V620" s="24"/>
      <c r="W620" s="24"/>
    </row>
    <row r="621" spans="5:23" ht="12.75">
      <c r="E621" s="499"/>
      <c r="F621" s="24"/>
      <c r="H621" s="23"/>
      <c r="J621" s="200"/>
      <c r="K621" s="200"/>
      <c r="L621" s="200"/>
      <c r="M621" s="200"/>
      <c r="N621" s="200"/>
      <c r="P621" s="24"/>
      <c r="R621" s="24"/>
      <c r="S621" s="23"/>
      <c r="T621" s="24"/>
      <c r="U621" s="24"/>
      <c r="V621" s="24"/>
      <c r="W621" s="24"/>
    </row>
    <row r="622" spans="5:23" ht="12.75">
      <c r="E622" s="499"/>
      <c r="F622" s="24"/>
      <c r="H622" s="23"/>
      <c r="J622" s="200"/>
      <c r="K622" s="200"/>
      <c r="L622" s="200"/>
      <c r="M622" s="200"/>
      <c r="N622" s="200"/>
      <c r="P622" s="24"/>
      <c r="R622" s="24"/>
      <c r="S622" s="23"/>
      <c r="T622" s="24"/>
      <c r="U622" s="24"/>
      <c r="V622" s="24"/>
      <c r="W622" s="24"/>
    </row>
    <row r="623" spans="5:23" ht="12.75">
      <c r="E623" s="499"/>
      <c r="F623" s="24"/>
      <c r="H623" s="23"/>
      <c r="J623" s="200"/>
      <c r="K623" s="200"/>
      <c r="L623" s="200"/>
      <c r="M623" s="200"/>
      <c r="N623" s="200"/>
      <c r="P623" s="24"/>
      <c r="R623" s="24"/>
      <c r="S623" s="23"/>
      <c r="T623" s="24"/>
      <c r="U623" s="24"/>
      <c r="V623" s="24"/>
      <c r="W623" s="24"/>
    </row>
    <row r="624" spans="5:23" ht="12.75">
      <c r="E624" s="499"/>
      <c r="F624" s="24"/>
      <c r="H624" s="23"/>
      <c r="J624" s="200"/>
      <c r="K624" s="200"/>
      <c r="L624" s="200"/>
      <c r="M624" s="200"/>
      <c r="N624" s="200"/>
      <c r="P624" s="24"/>
      <c r="R624" s="24"/>
      <c r="S624" s="23"/>
      <c r="T624" s="24"/>
      <c r="U624" s="24"/>
      <c r="V624" s="24"/>
      <c r="W624" s="24"/>
    </row>
    <row r="625" spans="5:23" ht="12.75">
      <c r="E625" s="499"/>
      <c r="F625" s="24"/>
      <c r="H625" s="23"/>
      <c r="J625" s="200"/>
      <c r="K625" s="200"/>
      <c r="L625" s="200"/>
      <c r="M625" s="200"/>
      <c r="N625" s="200"/>
      <c r="P625" s="24"/>
      <c r="R625" s="24"/>
      <c r="S625" s="23"/>
      <c r="T625" s="24"/>
      <c r="U625" s="24"/>
      <c r="V625" s="24"/>
      <c r="W625" s="24"/>
    </row>
    <row r="626" spans="5:23" ht="12.75">
      <c r="E626" s="499"/>
      <c r="F626" s="24"/>
      <c r="H626" s="23"/>
      <c r="J626" s="200"/>
      <c r="K626" s="200"/>
      <c r="L626" s="200"/>
      <c r="M626" s="200"/>
      <c r="N626" s="200"/>
      <c r="P626" s="24"/>
      <c r="R626" s="24"/>
      <c r="S626" s="23"/>
      <c r="T626" s="24"/>
      <c r="U626" s="24"/>
      <c r="V626" s="24"/>
      <c r="W626" s="24"/>
    </row>
    <row r="627" spans="5:23" ht="12.75">
      <c r="E627" s="499"/>
      <c r="F627" s="24"/>
      <c r="H627" s="23"/>
      <c r="J627" s="200"/>
      <c r="K627" s="200"/>
      <c r="L627" s="200"/>
      <c r="M627" s="200"/>
      <c r="N627" s="200"/>
      <c r="P627" s="24"/>
      <c r="R627" s="24"/>
      <c r="S627" s="23"/>
      <c r="T627" s="24"/>
      <c r="U627" s="24"/>
      <c r="V627" s="24"/>
      <c r="W627" s="24"/>
    </row>
    <row r="628" spans="5:23" ht="12.75">
      <c r="E628" s="499"/>
      <c r="F628" s="24"/>
      <c r="H628" s="23"/>
      <c r="J628" s="200"/>
      <c r="K628" s="200"/>
      <c r="L628" s="200"/>
      <c r="M628" s="200"/>
      <c r="N628" s="200"/>
      <c r="P628" s="24"/>
      <c r="R628" s="24"/>
      <c r="S628" s="23"/>
      <c r="T628" s="24"/>
      <c r="U628" s="24"/>
      <c r="V628" s="24"/>
      <c r="W628" s="24"/>
    </row>
    <row r="629" spans="5:23" ht="12.75">
      <c r="E629" s="499"/>
      <c r="F629" s="24"/>
      <c r="H629" s="23"/>
      <c r="J629" s="200"/>
      <c r="K629" s="200"/>
      <c r="L629" s="200"/>
      <c r="M629" s="200"/>
      <c r="N629" s="200"/>
      <c r="P629" s="24"/>
      <c r="R629" s="24"/>
      <c r="S629" s="23"/>
      <c r="T629" s="24"/>
      <c r="U629" s="24"/>
      <c r="V629" s="24"/>
      <c r="W629" s="24"/>
    </row>
    <row r="630" spans="5:23" ht="12.75">
      <c r="E630" s="499"/>
      <c r="F630" s="24"/>
      <c r="H630" s="23"/>
      <c r="J630" s="200"/>
      <c r="K630" s="200"/>
      <c r="L630" s="200"/>
      <c r="M630" s="200"/>
      <c r="N630" s="200"/>
      <c r="P630" s="24"/>
      <c r="R630" s="24"/>
      <c r="S630" s="23"/>
      <c r="T630" s="24"/>
      <c r="U630" s="24"/>
      <c r="V630" s="24"/>
      <c r="W630" s="24"/>
    </row>
    <row r="631" spans="5:23" ht="12.75">
      <c r="E631" s="499"/>
      <c r="F631" s="24"/>
      <c r="H631" s="23"/>
      <c r="J631" s="200"/>
      <c r="K631" s="200"/>
      <c r="L631" s="200"/>
      <c r="M631" s="200"/>
      <c r="N631" s="200"/>
      <c r="P631" s="24"/>
      <c r="R631" s="24"/>
      <c r="S631" s="23"/>
      <c r="T631" s="24"/>
      <c r="U631" s="24"/>
      <c r="V631" s="24"/>
      <c r="W631" s="24"/>
    </row>
    <row r="632" spans="5:23" ht="12.75">
      <c r="E632" s="499"/>
      <c r="F632" s="24"/>
      <c r="H632" s="23"/>
      <c r="J632" s="200"/>
      <c r="K632" s="200"/>
      <c r="L632" s="200"/>
      <c r="M632" s="200"/>
      <c r="N632" s="200"/>
      <c r="P632" s="24"/>
      <c r="R632" s="24"/>
      <c r="S632" s="23"/>
      <c r="T632" s="24"/>
      <c r="U632" s="24"/>
      <c r="V632" s="24"/>
      <c r="W632" s="24"/>
    </row>
    <row r="633" spans="5:23" ht="12.75">
      <c r="E633" s="499"/>
      <c r="F633" s="24"/>
      <c r="H633" s="23"/>
      <c r="J633" s="200"/>
      <c r="K633" s="200"/>
      <c r="L633" s="200"/>
      <c r="M633" s="200"/>
      <c r="N633" s="200"/>
      <c r="P633" s="24"/>
      <c r="R633" s="24"/>
      <c r="S633" s="23"/>
      <c r="T633" s="24"/>
      <c r="U633" s="24"/>
      <c r="V633" s="24"/>
      <c r="W633" s="24"/>
    </row>
    <row r="634" spans="5:23" ht="12.75">
      <c r="E634" s="499"/>
      <c r="F634" s="24"/>
      <c r="H634" s="23"/>
      <c r="J634" s="200"/>
      <c r="K634" s="200"/>
      <c r="L634" s="200"/>
      <c r="M634" s="200"/>
      <c r="N634" s="200"/>
      <c r="P634" s="24"/>
      <c r="R634" s="24"/>
      <c r="S634" s="23"/>
      <c r="T634" s="24"/>
      <c r="U634" s="24"/>
      <c r="V634" s="24"/>
      <c r="W634" s="24"/>
    </row>
    <row r="635" spans="5:23" ht="12.75">
      <c r="E635" s="499"/>
      <c r="F635" s="24"/>
      <c r="H635" s="23"/>
      <c r="J635" s="200"/>
      <c r="K635" s="200"/>
      <c r="L635" s="200"/>
      <c r="M635" s="200"/>
      <c r="N635" s="200"/>
      <c r="P635" s="24"/>
      <c r="R635" s="24"/>
      <c r="S635" s="23"/>
      <c r="T635" s="24"/>
      <c r="U635" s="24"/>
      <c r="V635" s="24"/>
      <c r="W635" s="24"/>
    </row>
    <row r="636" spans="5:23" ht="12.75">
      <c r="E636" s="499"/>
      <c r="F636" s="24"/>
      <c r="H636" s="23"/>
      <c r="J636" s="200"/>
      <c r="K636" s="200"/>
      <c r="L636" s="200"/>
      <c r="M636" s="200"/>
      <c r="N636" s="200"/>
      <c r="P636" s="24"/>
      <c r="R636" s="24"/>
      <c r="S636" s="23"/>
      <c r="T636" s="24"/>
      <c r="U636" s="24"/>
      <c r="V636" s="24"/>
      <c r="W636" s="24"/>
    </row>
    <row r="637" spans="5:23" ht="12.75">
      <c r="E637" s="499"/>
      <c r="F637" s="24"/>
      <c r="H637" s="23"/>
      <c r="J637" s="200"/>
      <c r="K637" s="200"/>
      <c r="L637" s="200"/>
      <c r="M637" s="200"/>
      <c r="N637" s="200"/>
      <c r="P637" s="24"/>
      <c r="R637" s="24"/>
      <c r="S637" s="23"/>
      <c r="T637" s="24"/>
      <c r="U637" s="24"/>
      <c r="V637" s="24"/>
      <c r="W637" s="24"/>
    </row>
    <row r="638" spans="5:23" ht="12.75">
      <c r="E638" s="499"/>
      <c r="F638" s="24"/>
      <c r="H638" s="23"/>
      <c r="J638" s="200"/>
      <c r="K638" s="200"/>
      <c r="L638" s="200"/>
      <c r="M638" s="200"/>
      <c r="N638" s="200"/>
      <c r="P638" s="24"/>
      <c r="R638" s="24"/>
      <c r="S638" s="23"/>
      <c r="T638" s="24"/>
      <c r="U638" s="24"/>
      <c r="V638" s="24"/>
      <c r="W638" s="24"/>
    </row>
    <row r="639" spans="5:23" ht="12.75">
      <c r="E639" s="499"/>
      <c r="F639" s="24"/>
      <c r="H639" s="23"/>
      <c r="J639" s="200"/>
      <c r="K639" s="200"/>
      <c r="L639" s="200"/>
      <c r="M639" s="200"/>
      <c r="N639" s="200"/>
      <c r="P639" s="24"/>
      <c r="R639" s="24"/>
      <c r="S639" s="23"/>
      <c r="T639" s="24"/>
      <c r="U639" s="24"/>
      <c r="V639" s="24"/>
      <c r="W639" s="24"/>
    </row>
    <row r="640" spans="5:23" ht="12.75">
      <c r="E640" s="499"/>
      <c r="F640" s="24"/>
      <c r="H640" s="23"/>
      <c r="J640" s="200"/>
      <c r="K640" s="200"/>
      <c r="L640" s="200"/>
      <c r="M640" s="200"/>
      <c r="N640" s="200"/>
      <c r="P640" s="24"/>
      <c r="R640" s="24"/>
      <c r="S640" s="23"/>
      <c r="T640" s="24"/>
      <c r="U640" s="24"/>
      <c r="V640" s="24"/>
      <c r="W640" s="24"/>
    </row>
    <row r="641" spans="5:23" ht="12.75">
      <c r="E641" s="499"/>
      <c r="F641" s="24"/>
      <c r="H641" s="23"/>
      <c r="J641" s="200"/>
      <c r="K641" s="200"/>
      <c r="L641" s="200"/>
      <c r="M641" s="200"/>
      <c r="N641" s="200"/>
      <c r="P641" s="24"/>
      <c r="R641" s="24"/>
      <c r="S641" s="23"/>
      <c r="T641" s="24"/>
      <c r="U641" s="24"/>
      <c r="V641" s="24"/>
      <c r="W641" s="24"/>
    </row>
    <row r="642" spans="5:23" ht="12.75">
      <c r="E642" s="499"/>
      <c r="F642" s="24"/>
      <c r="H642" s="23"/>
      <c r="J642" s="200"/>
      <c r="K642" s="200"/>
      <c r="L642" s="200"/>
      <c r="M642" s="200"/>
      <c r="N642" s="200"/>
      <c r="P642" s="24"/>
      <c r="R642" s="24"/>
      <c r="S642" s="23"/>
      <c r="T642" s="24"/>
      <c r="U642" s="24"/>
      <c r="V642" s="24"/>
      <c r="W642" s="24"/>
    </row>
    <row r="643" spans="5:23" ht="12.75">
      <c r="E643" s="499"/>
      <c r="F643" s="24"/>
      <c r="H643" s="23"/>
      <c r="J643" s="200"/>
      <c r="K643" s="200"/>
      <c r="L643" s="200"/>
      <c r="M643" s="200"/>
      <c r="N643" s="200"/>
      <c r="P643" s="24"/>
      <c r="R643" s="24"/>
      <c r="S643" s="23"/>
      <c r="T643" s="24"/>
      <c r="U643" s="24"/>
      <c r="V643" s="24"/>
      <c r="W643" s="24"/>
    </row>
    <row r="644" spans="5:23" ht="12.75">
      <c r="E644" s="499"/>
      <c r="F644" s="24"/>
      <c r="H644" s="23"/>
      <c r="J644" s="200"/>
      <c r="K644" s="200"/>
      <c r="L644" s="200"/>
      <c r="M644" s="200"/>
      <c r="N644" s="200"/>
      <c r="P644" s="24"/>
      <c r="R644" s="24"/>
      <c r="S644" s="23"/>
      <c r="T644" s="24"/>
      <c r="U644" s="24"/>
      <c r="V644" s="24"/>
      <c r="W644" s="24"/>
    </row>
    <row r="645" spans="5:23" ht="12.75">
      <c r="E645" s="499"/>
      <c r="F645" s="24"/>
      <c r="H645" s="23"/>
      <c r="J645" s="200"/>
      <c r="K645" s="200"/>
      <c r="L645" s="200"/>
      <c r="M645" s="200"/>
      <c r="N645" s="200"/>
      <c r="P645" s="24"/>
      <c r="R645" s="24"/>
      <c r="S645" s="23"/>
      <c r="T645" s="24"/>
      <c r="U645" s="24"/>
      <c r="V645" s="24"/>
      <c r="W645" s="24"/>
    </row>
    <row r="646" spans="5:23" ht="12.75">
      <c r="E646" s="499"/>
      <c r="F646" s="24"/>
      <c r="H646" s="23"/>
      <c r="J646" s="200"/>
      <c r="K646" s="200"/>
      <c r="L646" s="200"/>
      <c r="M646" s="200"/>
      <c r="N646" s="200"/>
      <c r="P646" s="24"/>
      <c r="R646" s="24"/>
      <c r="S646" s="23"/>
      <c r="T646" s="24"/>
      <c r="U646" s="24"/>
      <c r="V646" s="24"/>
      <c r="W646" s="24"/>
    </row>
    <row r="647" spans="5:23" ht="12.75">
      <c r="E647" s="499"/>
      <c r="F647" s="24"/>
      <c r="H647" s="23"/>
      <c r="J647" s="200"/>
      <c r="K647" s="200"/>
      <c r="L647" s="200"/>
      <c r="M647" s="200"/>
      <c r="N647" s="200"/>
      <c r="P647" s="24"/>
      <c r="R647" s="24"/>
      <c r="S647" s="23"/>
      <c r="T647" s="24"/>
      <c r="U647" s="24"/>
      <c r="V647" s="24"/>
      <c r="W647" s="24"/>
    </row>
    <row r="648" spans="5:23" ht="12.75">
      <c r="E648" s="499"/>
      <c r="F648" s="24"/>
      <c r="H648" s="23"/>
      <c r="J648" s="200"/>
      <c r="K648" s="200"/>
      <c r="L648" s="200"/>
      <c r="M648" s="200"/>
      <c r="N648" s="200"/>
      <c r="P648" s="24"/>
      <c r="R648" s="24"/>
      <c r="S648" s="23"/>
      <c r="T648" s="24"/>
      <c r="U648" s="24"/>
      <c r="V648" s="24"/>
      <c r="W648" s="24"/>
    </row>
    <row r="649" spans="5:23" ht="12.75">
      <c r="E649" s="499"/>
      <c r="F649" s="24"/>
      <c r="H649" s="23"/>
      <c r="J649" s="200"/>
      <c r="K649" s="200"/>
      <c r="L649" s="200"/>
      <c r="M649" s="200"/>
      <c r="N649" s="200"/>
      <c r="P649" s="24"/>
      <c r="R649" s="24"/>
      <c r="S649" s="23"/>
      <c r="T649" s="24"/>
      <c r="U649" s="24"/>
      <c r="V649" s="24"/>
      <c r="W649" s="24"/>
    </row>
    <row r="650" spans="5:23" ht="12.75">
      <c r="E650" s="499"/>
      <c r="F650" s="24"/>
      <c r="H650" s="23"/>
      <c r="J650" s="200"/>
      <c r="K650" s="200"/>
      <c r="L650" s="200"/>
      <c r="M650" s="200"/>
      <c r="N650" s="200"/>
      <c r="P650" s="24"/>
      <c r="R650" s="24"/>
      <c r="S650" s="23"/>
      <c r="T650" s="24"/>
      <c r="U650" s="24"/>
      <c r="V650" s="24"/>
      <c r="W650" s="24"/>
    </row>
    <row r="651" spans="5:23" ht="12.75">
      <c r="E651" s="499"/>
      <c r="F651" s="24"/>
      <c r="H651" s="23"/>
      <c r="J651" s="200"/>
      <c r="K651" s="200"/>
      <c r="L651" s="200"/>
      <c r="M651" s="200"/>
      <c r="N651" s="200"/>
      <c r="P651" s="24"/>
      <c r="R651" s="24"/>
      <c r="S651" s="23"/>
      <c r="T651" s="24"/>
      <c r="U651" s="24"/>
      <c r="V651" s="24"/>
      <c r="W651" s="24"/>
    </row>
    <row r="652" spans="5:23" ht="12.75">
      <c r="E652" s="499"/>
      <c r="F652" s="24"/>
      <c r="H652" s="23"/>
      <c r="J652" s="200"/>
      <c r="K652" s="200"/>
      <c r="L652" s="200"/>
      <c r="M652" s="200"/>
      <c r="N652" s="200"/>
      <c r="P652" s="24"/>
      <c r="R652" s="24"/>
      <c r="S652" s="23"/>
      <c r="T652" s="24"/>
      <c r="U652" s="24"/>
      <c r="V652" s="24"/>
      <c r="W652" s="24"/>
    </row>
    <row r="653" spans="5:23" ht="12.75">
      <c r="E653" s="499"/>
      <c r="F653" s="24"/>
      <c r="H653" s="23"/>
      <c r="J653" s="200"/>
      <c r="K653" s="200"/>
      <c r="L653" s="200"/>
      <c r="M653" s="200"/>
      <c r="N653" s="200"/>
      <c r="P653" s="24"/>
      <c r="R653" s="24"/>
      <c r="S653" s="23"/>
      <c r="T653" s="24"/>
      <c r="U653" s="24"/>
      <c r="V653" s="24"/>
      <c r="W653" s="24"/>
    </row>
    <row r="654" spans="5:23" ht="12.75">
      <c r="E654" s="499"/>
      <c r="F654" s="24"/>
      <c r="H654" s="23"/>
      <c r="J654" s="200"/>
      <c r="K654" s="200"/>
      <c r="L654" s="200"/>
      <c r="M654" s="200"/>
      <c r="N654" s="200"/>
      <c r="P654" s="24"/>
      <c r="R654" s="24"/>
      <c r="S654" s="23"/>
      <c r="T654" s="24"/>
      <c r="U654" s="24"/>
      <c r="V654" s="24"/>
      <c r="W654" s="24"/>
    </row>
    <row r="655" spans="5:23" ht="12.75">
      <c r="E655" s="499"/>
      <c r="F655" s="24"/>
      <c r="H655" s="23"/>
      <c r="J655" s="200"/>
      <c r="K655" s="200"/>
      <c r="L655" s="200"/>
      <c r="M655" s="200"/>
      <c r="N655" s="200"/>
      <c r="P655" s="24"/>
      <c r="R655" s="24"/>
      <c r="S655" s="23"/>
      <c r="T655" s="24"/>
      <c r="U655" s="24"/>
      <c r="V655" s="24"/>
      <c r="W655" s="24"/>
    </row>
    <row r="656" spans="5:23" ht="12.75">
      <c r="E656" s="499"/>
      <c r="F656" s="24"/>
      <c r="H656" s="23"/>
      <c r="J656" s="200"/>
      <c r="K656" s="200"/>
      <c r="L656" s="200"/>
      <c r="M656" s="200"/>
      <c r="N656" s="200"/>
      <c r="P656" s="24"/>
      <c r="R656" s="24"/>
      <c r="S656" s="23"/>
      <c r="T656" s="24"/>
      <c r="U656" s="24"/>
      <c r="V656" s="24"/>
      <c r="W656" s="24"/>
    </row>
    <row r="657" spans="5:23" ht="12.75">
      <c r="E657" s="499"/>
      <c r="F657" s="24"/>
      <c r="H657" s="23"/>
      <c r="J657" s="200"/>
      <c r="K657" s="200"/>
      <c r="L657" s="200"/>
      <c r="M657" s="200"/>
      <c r="N657" s="200"/>
      <c r="P657" s="24"/>
      <c r="R657" s="24"/>
      <c r="S657" s="23"/>
      <c r="T657" s="24"/>
      <c r="U657" s="24"/>
      <c r="V657" s="24"/>
      <c r="W657" s="24"/>
    </row>
    <row r="658" spans="5:23" ht="12.75">
      <c r="E658" s="499"/>
      <c r="F658" s="24"/>
      <c r="H658" s="23"/>
      <c r="J658" s="200"/>
      <c r="K658" s="200"/>
      <c r="L658" s="200"/>
      <c r="M658" s="200"/>
      <c r="N658" s="200"/>
      <c r="P658" s="24"/>
      <c r="R658" s="24"/>
      <c r="S658" s="23"/>
      <c r="T658" s="24"/>
      <c r="U658" s="24"/>
      <c r="V658" s="24"/>
      <c r="W658" s="24"/>
    </row>
    <row r="659" spans="5:23" ht="12.75">
      <c r="E659" s="499"/>
      <c r="F659" s="24"/>
      <c r="H659" s="23"/>
      <c r="J659" s="200"/>
      <c r="K659" s="200"/>
      <c r="L659" s="200"/>
      <c r="M659" s="200"/>
      <c r="N659" s="200"/>
      <c r="P659" s="24"/>
      <c r="R659" s="24"/>
      <c r="S659" s="23"/>
      <c r="T659" s="24"/>
      <c r="U659" s="24"/>
      <c r="V659" s="24"/>
      <c r="W659" s="24"/>
    </row>
    <row r="660" spans="5:23" ht="12.75">
      <c r="E660" s="499"/>
      <c r="F660" s="24"/>
      <c r="H660" s="23"/>
      <c r="J660" s="200"/>
      <c r="K660" s="200"/>
      <c r="L660" s="200"/>
      <c r="M660" s="200"/>
      <c r="N660" s="200"/>
      <c r="P660" s="24"/>
      <c r="R660" s="24"/>
      <c r="S660" s="23"/>
      <c r="T660" s="24"/>
      <c r="U660" s="24"/>
      <c r="V660" s="24"/>
      <c r="W660" s="24"/>
    </row>
    <row r="661" spans="5:23" ht="12.75">
      <c r="E661" s="499"/>
      <c r="F661" s="24"/>
      <c r="H661" s="23"/>
      <c r="J661" s="200"/>
      <c r="K661" s="200"/>
      <c r="L661" s="200"/>
      <c r="M661" s="200"/>
      <c r="N661" s="200"/>
      <c r="P661" s="24"/>
      <c r="R661" s="24"/>
      <c r="S661" s="23"/>
      <c r="T661" s="24"/>
      <c r="U661" s="24"/>
      <c r="V661" s="24"/>
      <c r="W661" s="24"/>
    </row>
    <row r="662" spans="5:23" ht="12.75">
      <c r="E662" s="499"/>
      <c r="F662" s="24"/>
      <c r="H662" s="23"/>
      <c r="J662" s="200"/>
      <c r="K662" s="200"/>
      <c r="L662" s="200"/>
      <c r="M662" s="200"/>
      <c r="N662" s="200"/>
      <c r="P662" s="24"/>
      <c r="R662" s="24"/>
      <c r="S662" s="23"/>
      <c r="T662" s="24"/>
      <c r="U662" s="24"/>
      <c r="V662" s="24"/>
      <c r="W662" s="24"/>
    </row>
    <row r="663" spans="5:23" ht="12.75">
      <c r="E663" s="499"/>
      <c r="F663" s="24"/>
      <c r="H663" s="23"/>
      <c r="J663" s="200"/>
      <c r="K663" s="200"/>
      <c r="L663" s="200"/>
      <c r="M663" s="200"/>
      <c r="N663" s="200"/>
      <c r="P663" s="24"/>
      <c r="R663" s="24"/>
      <c r="S663" s="23"/>
      <c r="T663" s="24"/>
      <c r="U663" s="24"/>
      <c r="V663" s="24"/>
      <c r="W663" s="24"/>
    </row>
    <row r="664" spans="5:23" ht="12.75">
      <c r="E664" s="499"/>
      <c r="F664" s="24"/>
      <c r="H664" s="23"/>
      <c r="J664" s="200"/>
      <c r="K664" s="200"/>
      <c r="L664" s="200"/>
      <c r="M664" s="200"/>
      <c r="N664" s="200"/>
      <c r="P664" s="24"/>
      <c r="R664" s="24"/>
      <c r="S664" s="23"/>
      <c r="T664" s="24"/>
      <c r="U664" s="24"/>
      <c r="V664" s="24"/>
      <c r="W664" s="24"/>
    </row>
    <row r="665" spans="5:23" ht="12.75">
      <c r="E665" s="499"/>
      <c r="F665" s="24"/>
      <c r="H665" s="23"/>
      <c r="J665" s="200"/>
      <c r="K665" s="200"/>
      <c r="L665" s="200"/>
      <c r="M665" s="200"/>
      <c r="N665" s="200"/>
      <c r="P665" s="24"/>
      <c r="R665" s="24"/>
      <c r="S665" s="23"/>
      <c r="T665" s="24"/>
      <c r="U665" s="24"/>
      <c r="V665" s="24"/>
      <c r="W665" s="24"/>
    </row>
    <row r="666" spans="5:23" ht="12.75">
      <c r="E666" s="499"/>
      <c r="F666" s="24"/>
      <c r="H666" s="23"/>
      <c r="J666" s="200"/>
      <c r="K666" s="200"/>
      <c r="L666" s="200"/>
      <c r="M666" s="200"/>
      <c r="N666" s="200"/>
      <c r="P666" s="24"/>
      <c r="R666" s="24"/>
      <c r="S666" s="23"/>
      <c r="T666" s="24"/>
      <c r="U666" s="24"/>
      <c r="V666" s="24"/>
      <c r="W666" s="24"/>
    </row>
    <row r="667" spans="5:23" ht="12.75">
      <c r="E667" s="499"/>
      <c r="F667" s="24"/>
      <c r="H667" s="23"/>
      <c r="J667" s="200"/>
      <c r="K667" s="200"/>
      <c r="L667" s="200"/>
      <c r="M667" s="200"/>
      <c r="N667" s="200"/>
      <c r="P667" s="24"/>
      <c r="R667" s="24"/>
      <c r="S667" s="23"/>
      <c r="T667" s="24"/>
      <c r="U667" s="24"/>
      <c r="V667" s="24"/>
      <c r="W667" s="24"/>
    </row>
    <row r="668" spans="5:23" ht="12.75">
      <c r="E668" s="499"/>
      <c r="F668" s="24"/>
      <c r="H668" s="23"/>
      <c r="J668" s="200"/>
      <c r="K668" s="200"/>
      <c r="L668" s="200"/>
      <c r="M668" s="200"/>
      <c r="N668" s="200"/>
      <c r="P668" s="24"/>
      <c r="R668" s="24"/>
      <c r="S668" s="23"/>
      <c r="T668" s="24"/>
      <c r="U668" s="24"/>
      <c r="V668" s="24"/>
      <c r="W668" s="24"/>
    </row>
    <row r="669" spans="5:23" ht="12.75">
      <c r="E669" s="499"/>
      <c r="F669" s="24"/>
      <c r="H669" s="23"/>
      <c r="J669" s="200"/>
      <c r="K669" s="200"/>
      <c r="L669" s="200"/>
      <c r="M669" s="200"/>
      <c r="N669" s="200"/>
      <c r="P669" s="24"/>
      <c r="R669" s="24"/>
      <c r="S669" s="23"/>
      <c r="T669" s="24"/>
      <c r="U669" s="24"/>
      <c r="V669" s="24"/>
      <c r="W669" s="24"/>
    </row>
    <row r="670" spans="5:23" ht="12.75">
      <c r="E670" s="499"/>
      <c r="F670" s="24"/>
      <c r="H670" s="23"/>
      <c r="J670" s="200"/>
      <c r="K670" s="200"/>
      <c r="L670" s="200"/>
      <c r="M670" s="200"/>
      <c r="N670" s="200"/>
      <c r="P670" s="24"/>
      <c r="R670" s="24"/>
      <c r="S670" s="23"/>
      <c r="T670" s="24"/>
      <c r="U670" s="24"/>
      <c r="V670" s="24"/>
      <c r="W670" s="24"/>
    </row>
    <row r="671" spans="5:23" ht="12.75">
      <c r="E671" s="499"/>
      <c r="F671" s="24"/>
      <c r="H671" s="23"/>
      <c r="J671" s="200"/>
      <c r="K671" s="200"/>
      <c r="L671" s="200"/>
      <c r="M671" s="200"/>
      <c r="N671" s="200"/>
      <c r="P671" s="24"/>
      <c r="R671" s="24"/>
      <c r="S671" s="23"/>
      <c r="T671" s="24"/>
      <c r="U671" s="24"/>
      <c r="V671" s="24"/>
      <c r="W671" s="24"/>
    </row>
    <row r="672" spans="5:23" ht="12.75">
      <c r="E672" s="499"/>
      <c r="F672" s="24"/>
      <c r="H672" s="23"/>
      <c r="J672" s="200"/>
      <c r="K672" s="200"/>
      <c r="L672" s="200"/>
      <c r="M672" s="200"/>
      <c r="N672" s="200"/>
      <c r="P672" s="24"/>
      <c r="R672" s="24"/>
      <c r="S672" s="23"/>
      <c r="T672" s="24"/>
      <c r="U672" s="24"/>
      <c r="V672" s="24"/>
      <c r="W672" s="24"/>
    </row>
    <row r="673" spans="5:23" ht="12.75">
      <c r="E673" s="499"/>
      <c r="F673" s="24"/>
      <c r="H673" s="23"/>
      <c r="J673" s="200"/>
      <c r="K673" s="200"/>
      <c r="L673" s="200"/>
      <c r="M673" s="200"/>
      <c r="N673" s="200"/>
      <c r="P673" s="24"/>
      <c r="R673" s="24"/>
      <c r="S673" s="23"/>
      <c r="T673" s="24"/>
      <c r="U673" s="24"/>
      <c r="V673" s="24"/>
      <c r="W673" s="24"/>
    </row>
    <row r="674" spans="5:23" ht="12.75">
      <c r="E674" s="499"/>
      <c r="F674" s="24"/>
      <c r="H674" s="23"/>
      <c r="J674" s="200"/>
      <c r="K674" s="200"/>
      <c r="L674" s="200"/>
      <c r="M674" s="200"/>
      <c r="N674" s="200"/>
      <c r="P674" s="24"/>
      <c r="R674" s="24"/>
      <c r="S674" s="23"/>
      <c r="T674" s="24"/>
      <c r="U674" s="24"/>
      <c r="V674" s="24"/>
      <c r="W674" s="24"/>
    </row>
    <row r="675" spans="5:23" ht="12.75">
      <c r="E675" s="499"/>
      <c r="F675" s="24"/>
      <c r="H675" s="23"/>
      <c r="J675" s="200"/>
      <c r="K675" s="200"/>
      <c r="L675" s="200"/>
      <c r="M675" s="200"/>
      <c r="N675" s="200"/>
      <c r="P675" s="24"/>
      <c r="R675" s="24"/>
      <c r="S675" s="23"/>
      <c r="T675" s="24"/>
      <c r="U675" s="24"/>
      <c r="V675" s="24"/>
      <c r="W675" s="24"/>
    </row>
    <row r="676" spans="5:23" ht="12.75">
      <c r="E676" s="499"/>
      <c r="F676" s="24"/>
      <c r="H676" s="23"/>
      <c r="J676" s="200"/>
      <c r="K676" s="200"/>
      <c r="L676" s="200"/>
      <c r="M676" s="200"/>
      <c r="N676" s="200"/>
      <c r="P676" s="24"/>
      <c r="R676" s="24"/>
      <c r="S676" s="23"/>
      <c r="T676" s="24"/>
      <c r="U676" s="24"/>
      <c r="V676" s="24"/>
      <c r="W676" s="24"/>
    </row>
    <row r="677" spans="5:23" ht="12.75">
      <c r="E677" s="499"/>
      <c r="F677" s="24"/>
      <c r="H677" s="23"/>
      <c r="J677" s="200"/>
      <c r="K677" s="200"/>
      <c r="L677" s="200"/>
      <c r="M677" s="200"/>
      <c r="N677" s="200"/>
      <c r="P677" s="24"/>
      <c r="R677" s="24"/>
      <c r="S677" s="23"/>
      <c r="T677" s="24"/>
      <c r="U677" s="24"/>
      <c r="V677" s="24"/>
      <c r="W677" s="24"/>
    </row>
    <row r="678" spans="5:23" ht="12.75">
      <c r="E678" s="499"/>
      <c r="F678" s="24"/>
      <c r="H678" s="23"/>
      <c r="J678" s="200"/>
      <c r="K678" s="200"/>
      <c r="L678" s="200"/>
      <c r="M678" s="200"/>
      <c r="N678" s="200"/>
      <c r="P678" s="24"/>
      <c r="R678" s="24"/>
      <c r="S678" s="23"/>
      <c r="T678" s="24"/>
      <c r="U678" s="24"/>
      <c r="V678" s="24"/>
      <c r="W678" s="24"/>
    </row>
    <row r="679" spans="5:23" ht="12.75">
      <c r="E679" s="499"/>
      <c r="F679" s="24"/>
      <c r="H679" s="23"/>
      <c r="J679" s="200"/>
      <c r="K679" s="200"/>
      <c r="L679" s="200"/>
      <c r="M679" s="200"/>
      <c r="N679" s="200"/>
      <c r="P679" s="24"/>
      <c r="R679" s="24"/>
      <c r="S679" s="23"/>
      <c r="T679" s="24"/>
      <c r="U679" s="24"/>
      <c r="V679" s="24"/>
      <c r="W679" s="24"/>
    </row>
    <row r="680" spans="5:23" ht="12.75">
      <c r="E680" s="499"/>
      <c r="F680" s="24"/>
      <c r="H680" s="23"/>
      <c r="J680" s="200"/>
      <c r="K680" s="200"/>
      <c r="L680" s="200"/>
      <c r="M680" s="200"/>
      <c r="N680" s="200"/>
      <c r="P680" s="24"/>
      <c r="R680" s="24"/>
      <c r="S680" s="23"/>
      <c r="T680" s="24"/>
      <c r="U680" s="24"/>
      <c r="V680" s="24"/>
      <c r="W680" s="24"/>
    </row>
    <row r="681" spans="5:23" ht="12.75">
      <c r="E681" s="499"/>
      <c r="F681" s="24"/>
      <c r="H681" s="23"/>
      <c r="J681" s="200"/>
      <c r="K681" s="200"/>
      <c r="L681" s="200"/>
      <c r="M681" s="200"/>
      <c r="N681" s="200"/>
      <c r="P681" s="24"/>
      <c r="R681" s="24"/>
      <c r="S681" s="23"/>
      <c r="T681" s="24"/>
      <c r="U681" s="24"/>
      <c r="V681" s="24"/>
      <c r="W681" s="24"/>
    </row>
    <row r="682" spans="5:23" ht="12.75">
      <c r="E682" s="499"/>
      <c r="F682" s="24"/>
      <c r="H682" s="23"/>
      <c r="J682" s="200"/>
      <c r="K682" s="200"/>
      <c r="L682" s="200"/>
      <c r="M682" s="200"/>
      <c r="N682" s="200"/>
      <c r="P682" s="24"/>
      <c r="R682" s="24"/>
      <c r="S682" s="23"/>
      <c r="T682" s="24"/>
      <c r="U682" s="24"/>
      <c r="V682" s="24"/>
      <c r="W682" s="24"/>
    </row>
    <row r="683" spans="5:23" ht="12.75">
      <c r="E683" s="499"/>
      <c r="F683" s="24"/>
      <c r="H683" s="23"/>
      <c r="J683" s="200"/>
      <c r="K683" s="200"/>
      <c r="L683" s="200"/>
      <c r="M683" s="200"/>
      <c r="N683" s="200"/>
      <c r="P683" s="24"/>
      <c r="R683" s="24"/>
      <c r="S683" s="23"/>
      <c r="T683" s="24"/>
      <c r="U683" s="24"/>
      <c r="V683" s="24"/>
      <c r="W683" s="24"/>
    </row>
    <row r="684" spans="5:23" ht="12.75">
      <c r="E684" s="499"/>
      <c r="F684" s="24"/>
      <c r="H684" s="23"/>
      <c r="J684" s="200"/>
      <c r="K684" s="200"/>
      <c r="L684" s="200"/>
      <c r="M684" s="200"/>
      <c r="N684" s="200"/>
      <c r="P684" s="24"/>
      <c r="R684" s="24"/>
      <c r="S684" s="23"/>
      <c r="T684" s="24"/>
      <c r="U684" s="24"/>
      <c r="V684" s="24"/>
      <c r="W684" s="24"/>
    </row>
    <row r="685" spans="5:23" ht="12.75">
      <c r="E685" s="499"/>
      <c r="F685" s="24"/>
      <c r="H685" s="23"/>
      <c r="J685" s="200"/>
      <c r="K685" s="200"/>
      <c r="L685" s="200"/>
      <c r="M685" s="200"/>
      <c r="N685" s="200"/>
      <c r="P685" s="24"/>
      <c r="R685" s="24"/>
      <c r="S685" s="23"/>
      <c r="T685" s="24"/>
      <c r="U685" s="24"/>
      <c r="V685" s="24"/>
      <c r="W685" s="24"/>
    </row>
    <row r="686" spans="5:23" ht="12.75">
      <c r="E686" s="499"/>
      <c r="F686" s="24"/>
      <c r="H686" s="23"/>
      <c r="J686" s="200"/>
      <c r="K686" s="200"/>
      <c r="L686" s="200"/>
      <c r="M686" s="200"/>
      <c r="N686" s="200"/>
      <c r="P686" s="24"/>
      <c r="R686" s="24"/>
      <c r="S686" s="23"/>
      <c r="T686" s="24"/>
      <c r="U686" s="24"/>
      <c r="V686" s="24"/>
      <c r="W686" s="24"/>
    </row>
    <row r="687" spans="5:23" ht="12.75">
      <c r="E687" s="499"/>
      <c r="F687" s="24"/>
      <c r="H687" s="23"/>
      <c r="J687" s="200"/>
      <c r="K687" s="200"/>
      <c r="L687" s="200"/>
      <c r="M687" s="200"/>
      <c r="N687" s="200"/>
      <c r="P687" s="24"/>
      <c r="R687" s="24"/>
      <c r="S687" s="23"/>
      <c r="T687" s="24"/>
      <c r="U687" s="24"/>
      <c r="V687" s="24"/>
      <c r="W687" s="24"/>
    </row>
    <row r="688" spans="5:23" ht="12.75">
      <c r="E688" s="499"/>
      <c r="F688" s="24"/>
      <c r="H688" s="23"/>
      <c r="J688" s="200"/>
      <c r="K688" s="200"/>
      <c r="L688" s="200"/>
      <c r="M688" s="200"/>
      <c r="N688" s="200"/>
      <c r="P688" s="24"/>
      <c r="R688" s="24"/>
      <c r="S688" s="23"/>
      <c r="T688" s="24"/>
      <c r="U688" s="24"/>
      <c r="V688" s="24"/>
      <c r="W688" s="24"/>
    </row>
    <row r="689" spans="5:23" ht="12.75">
      <c r="E689" s="499"/>
      <c r="F689" s="24"/>
      <c r="H689" s="23"/>
      <c r="J689" s="200"/>
      <c r="K689" s="200"/>
      <c r="L689" s="200"/>
      <c r="M689" s="200"/>
      <c r="N689" s="200"/>
      <c r="P689" s="24"/>
      <c r="R689" s="24"/>
      <c r="S689" s="23"/>
      <c r="T689" s="24"/>
      <c r="U689" s="24"/>
      <c r="V689" s="24"/>
      <c r="W689" s="24"/>
    </row>
    <row r="690" spans="5:23" ht="12.75">
      <c r="E690" s="499"/>
      <c r="F690" s="24"/>
      <c r="H690" s="23"/>
      <c r="J690" s="200"/>
      <c r="K690" s="200"/>
      <c r="L690" s="200"/>
      <c r="M690" s="200"/>
      <c r="N690" s="200"/>
      <c r="P690" s="24"/>
      <c r="R690" s="24"/>
      <c r="S690" s="23"/>
      <c r="T690" s="24"/>
      <c r="U690" s="24"/>
      <c r="V690" s="24"/>
      <c r="W690" s="24"/>
    </row>
    <row r="691" spans="5:23" ht="12.75">
      <c r="E691" s="499"/>
      <c r="F691" s="24"/>
      <c r="H691" s="23"/>
      <c r="J691" s="200"/>
      <c r="K691" s="200"/>
      <c r="L691" s="200"/>
      <c r="M691" s="200"/>
      <c r="N691" s="200"/>
      <c r="P691" s="24"/>
      <c r="R691" s="24"/>
      <c r="S691" s="23"/>
      <c r="T691" s="24"/>
      <c r="U691" s="24"/>
      <c r="V691" s="24"/>
      <c r="W691" s="24"/>
    </row>
    <row r="692" spans="5:23" ht="12.75">
      <c r="E692" s="499"/>
      <c r="F692" s="24"/>
      <c r="H692" s="23"/>
      <c r="J692" s="200"/>
      <c r="K692" s="200"/>
      <c r="L692" s="200"/>
      <c r="M692" s="200"/>
      <c r="N692" s="200"/>
      <c r="P692" s="24"/>
      <c r="R692" s="24"/>
      <c r="S692" s="23"/>
      <c r="T692" s="24"/>
      <c r="U692" s="24"/>
      <c r="V692" s="24"/>
      <c r="W692" s="24"/>
    </row>
    <row r="693" spans="5:23" ht="12.75">
      <c r="E693" s="499"/>
      <c r="F693" s="24"/>
      <c r="H693" s="23"/>
      <c r="J693" s="200"/>
      <c r="K693" s="200"/>
      <c r="L693" s="200"/>
      <c r="M693" s="200"/>
      <c r="N693" s="200"/>
      <c r="P693" s="24"/>
      <c r="R693" s="24"/>
      <c r="S693" s="23"/>
      <c r="T693" s="24"/>
      <c r="U693" s="24"/>
      <c r="V693" s="24"/>
      <c r="W693" s="24"/>
    </row>
    <row r="694" spans="5:23" ht="12.75">
      <c r="E694" s="499"/>
      <c r="F694" s="24"/>
      <c r="H694" s="23"/>
      <c r="J694" s="200"/>
      <c r="K694" s="200"/>
      <c r="L694" s="200"/>
      <c r="M694" s="200"/>
      <c r="N694" s="200"/>
      <c r="P694" s="24"/>
      <c r="R694" s="24"/>
      <c r="S694" s="23"/>
      <c r="T694" s="24"/>
      <c r="U694" s="24"/>
      <c r="V694" s="24"/>
      <c r="W694" s="24"/>
    </row>
    <row r="695" spans="5:23" ht="12.75">
      <c r="E695" s="499"/>
      <c r="F695" s="24"/>
      <c r="H695" s="23"/>
      <c r="J695" s="200"/>
      <c r="K695" s="200"/>
      <c r="L695" s="200"/>
      <c r="M695" s="200"/>
      <c r="N695" s="200"/>
      <c r="P695" s="24"/>
      <c r="R695" s="24"/>
      <c r="S695" s="23"/>
      <c r="T695" s="24"/>
      <c r="U695" s="24"/>
      <c r="V695" s="24"/>
      <c r="W695" s="24"/>
    </row>
    <row r="696" spans="5:23" ht="12.75">
      <c r="E696" s="499"/>
      <c r="F696" s="24"/>
      <c r="H696" s="23"/>
      <c r="J696" s="200"/>
      <c r="K696" s="200"/>
      <c r="L696" s="200"/>
      <c r="M696" s="200"/>
      <c r="N696" s="200"/>
      <c r="P696" s="24"/>
      <c r="R696" s="24"/>
      <c r="S696" s="23"/>
      <c r="T696" s="24"/>
      <c r="U696" s="24"/>
      <c r="V696" s="24"/>
      <c r="W696" s="24"/>
    </row>
    <row r="697" spans="5:23" ht="12.75">
      <c r="E697" s="499"/>
      <c r="F697" s="24"/>
      <c r="H697" s="23"/>
      <c r="J697" s="200"/>
      <c r="K697" s="200"/>
      <c r="L697" s="200"/>
      <c r="M697" s="200"/>
      <c r="N697" s="200"/>
      <c r="P697" s="24"/>
      <c r="R697" s="24"/>
      <c r="S697" s="23"/>
      <c r="T697" s="24"/>
      <c r="U697" s="24"/>
      <c r="V697" s="24"/>
      <c r="W697" s="24"/>
    </row>
    <row r="698" spans="5:23" ht="12.75">
      <c r="E698" s="499"/>
      <c r="F698" s="24"/>
      <c r="H698" s="23"/>
      <c r="J698" s="200"/>
      <c r="K698" s="200"/>
      <c r="L698" s="200"/>
      <c r="M698" s="200"/>
      <c r="N698" s="200"/>
      <c r="P698" s="24"/>
      <c r="R698" s="24"/>
      <c r="S698" s="23"/>
      <c r="T698" s="24"/>
      <c r="U698" s="24"/>
      <c r="V698" s="24"/>
      <c r="W698" s="24"/>
    </row>
    <row r="699" spans="5:23" ht="12.75">
      <c r="E699" s="499"/>
      <c r="F699" s="24"/>
      <c r="H699" s="23"/>
      <c r="J699" s="200"/>
      <c r="K699" s="200"/>
      <c r="L699" s="200"/>
      <c r="M699" s="200"/>
      <c r="N699" s="200"/>
      <c r="P699" s="24"/>
      <c r="R699" s="24"/>
      <c r="S699" s="23"/>
      <c r="T699" s="24"/>
      <c r="U699" s="24"/>
      <c r="V699" s="24"/>
      <c r="W699" s="24"/>
    </row>
    <row r="700" spans="5:23" ht="12.75">
      <c r="E700" s="499"/>
      <c r="F700" s="24"/>
      <c r="H700" s="23"/>
      <c r="J700" s="200"/>
      <c r="K700" s="200"/>
      <c r="L700" s="200"/>
      <c r="M700" s="200"/>
      <c r="N700" s="200"/>
      <c r="P700" s="24"/>
      <c r="R700" s="24"/>
      <c r="S700" s="23"/>
      <c r="T700" s="24"/>
      <c r="U700" s="24"/>
      <c r="V700" s="24"/>
      <c r="W700" s="24"/>
    </row>
    <row r="701" spans="5:23" ht="12.75">
      <c r="E701" s="499"/>
      <c r="F701" s="24"/>
      <c r="H701" s="23"/>
      <c r="J701" s="200"/>
      <c r="K701" s="200"/>
      <c r="L701" s="200"/>
      <c r="M701" s="200"/>
      <c r="N701" s="200"/>
      <c r="P701" s="24"/>
      <c r="R701" s="24"/>
      <c r="S701" s="23"/>
      <c r="T701" s="24"/>
      <c r="U701" s="24"/>
      <c r="V701" s="24"/>
      <c r="W701" s="24"/>
    </row>
    <row r="702" spans="5:23" ht="12.75">
      <c r="E702" s="499"/>
      <c r="F702" s="24"/>
      <c r="H702" s="23"/>
      <c r="J702" s="200"/>
      <c r="K702" s="200"/>
      <c r="L702" s="200"/>
      <c r="M702" s="200"/>
      <c r="N702" s="200"/>
      <c r="P702" s="24"/>
      <c r="R702" s="24"/>
      <c r="S702" s="23"/>
      <c r="T702" s="24"/>
      <c r="U702" s="24"/>
      <c r="V702" s="24"/>
      <c r="W702" s="24"/>
    </row>
    <row r="703" spans="5:23" ht="12.75">
      <c r="E703" s="499"/>
      <c r="F703" s="24"/>
      <c r="H703" s="23"/>
      <c r="J703" s="200"/>
      <c r="K703" s="200"/>
      <c r="L703" s="200"/>
      <c r="M703" s="200"/>
      <c r="N703" s="200"/>
      <c r="P703" s="24"/>
      <c r="R703" s="24"/>
      <c r="S703" s="23"/>
      <c r="T703" s="24"/>
      <c r="U703" s="24"/>
      <c r="V703" s="24"/>
      <c r="W703" s="24"/>
    </row>
    <row r="704" spans="5:23" ht="12.75">
      <c r="E704" s="499"/>
      <c r="F704" s="24"/>
      <c r="H704" s="23"/>
      <c r="J704" s="200"/>
      <c r="K704" s="200"/>
      <c r="L704" s="200"/>
      <c r="M704" s="200"/>
      <c r="N704" s="200"/>
      <c r="P704" s="24"/>
      <c r="R704" s="24"/>
      <c r="S704" s="23"/>
      <c r="T704" s="24"/>
      <c r="U704" s="24"/>
      <c r="V704" s="24"/>
      <c r="W704" s="24"/>
    </row>
    <row r="705" spans="5:23" ht="12.75">
      <c r="E705" s="499"/>
      <c r="F705" s="24"/>
      <c r="H705" s="23"/>
      <c r="J705" s="200"/>
      <c r="K705" s="200"/>
      <c r="L705" s="200"/>
      <c r="M705" s="200"/>
      <c r="N705" s="200"/>
      <c r="P705" s="24"/>
      <c r="R705" s="24"/>
      <c r="S705" s="23"/>
      <c r="T705" s="24"/>
      <c r="U705" s="24"/>
      <c r="V705" s="24"/>
      <c r="W705" s="24"/>
    </row>
    <row r="706" spans="5:23" ht="12.75">
      <c r="E706" s="499"/>
      <c r="F706" s="24"/>
      <c r="H706" s="23"/>
      <c r="J706" s="200"/>
      <c r="K706" s="200"/>
      <c r="L706" s="200"/>
      <c r="M706" s="200"/>
      <c r="N706" s="200"/>
      <c r="P706" s="24"/>
      <c r="R706" s="24"/>
      <c r="S706" s="23"/>
      <c r="T706" s="24"/>
      <c r="U706" s="24"/>
      <c r="V706" s="24"/>
      <c r="W706" s="24"/>
    </row>
    <row r="707" spans="5:23" ht="12.75">
      <c r="E707" s="499"/>
      <c r="F707" s="24"/>
      <c r="H707" s="23"/>
      <c r="J707" s="200"/>
      <c r="K707" s="200"/>
      <c r="L707" s="200"/>
      <c r="M707" s="200"/>
      <c r="N707" s="200"/>
      <c r="P707" s="24"/>
      <c r="R707" s="24"/>
      <c r="S707" s="23"/>
      <c r="T707" s="24"/>
      <c r="U707" s="24"/>
      <c r="V707" s="24"/>
      <c r="W707" s="24"/>
    </row>
    <row r="708" spans="5:23" ht="12.75">
      <c r="E708" s="499"/>
      <c r="F708" s="24"/>
      <c r="H708" s="23"/>
      <c r="J708" s="200"/>
      <c r="K708" s="200"/>
      <c r="L708" s="200"/>
      <c r="M708" s="200"/>
      <c r="N708" s="200"/>
      <c r="P708" s="24"/>
      <c r="R708" s="24"/>
      <c r="S708" s="23"/>
      <c r="T708" s="24"/>
      <c r="U708" s="24"/>
      <c r="V708" s="24"/>
      <c r="W708" s="24"/>
    </row>
    <row r="709" spans="5:23" ht="12.75">
      <c r="E709" s="499"/>
      <c r="F709" s="24"/>
      <c r="H709" s="23"/>
      <c r="J709" s="200"/>
      <c r="K709" s="200"/>
      <c r="L709" s="200"/>
      <c r="M709" s="200"/>
      <c r="N709" s="200"/>
      <c r="P709" s="24"/>
      <c r="R709" s="24"/>
      <c r="S709" s="23"/>
      <c r="T709" s="24"/>
      <c r="U709" s="24"/>
      <c r="V709" s="24"/>
      <c r="W709" s="24"/>
    </row>
    <row r="710" spans="5:23" ht="12.75">
      <c r="E710" s="499"/>
      <c r="F710" s="24"/>
      <c r="H710" s="23"/>
      <c r="J710" s="200"/>
      <c r="K710" s="200"/>
      <c r="L710" s="200"/>
      <c r="M710" s="200"/>
      <c r="N710" s="200"/>
      <c r="P710" s="24"/>
      <c r="R710" s="24"/>
      <c r="S710" s="23"/>
      <c r="T710" s="24"/>
      <c r="U710" s="24"/>
      <c r="V710" s="24"/>
      <c r="W710" s="24"/>
    </row>
    <row r="711" spans="5:23" ht="12.75">
      <c r="E711" s="499"/>
      <c r="F711" s="24"/>
      <c r="H711" s="23"/>
      <c r="J711" s="200"/>
      <c r="K711" s="200"/>
      <c r="L711" s="200"/>
      <c r="M711" s="200"/>
      <c r="N711" s="200"/>
      <c r="P711" s="24"/>
      <c r="R711" s="24"/>
      <c r="S711" s="23"/>
      <c r="T711" s="24"/>
      <c r="U711" s="24"/>
      <c r="V711" s="24"/>
      <c r="W711" s="24"/>
    </row>
    <row r="712" spans="5:23" ht="12.75">
      <c r="E712" s="499"/>
      <c r="F712" s="24"/>
      <c r="H712" s="23"/>
      <c r="J712" s="200"/>
      <c r="K712" s="200"/>
      <c r="L712" s="200"/>
      <c r="M712" s="200"/>
      <c r="N712" s="200"/>
      <c r="P712" s="24"/>
      <c r="R712" s="24"/>
      <c r="S712" s="23"/>
      <c r="T712" s="24"/>
      <c r="U712" s="24"/>
      <c r="V712" s="24"/>
      <c r="W712" s="24"/>
    </row>
    <row r="713" spans="5:23" ht="12.75">
      <c r="E713" s="499"/>
      <c r="F713" s="24"/>
      <c r="H713" s="23"/>
      <c r="J713" s="200"/>
      <c r="K713" s="200"/>
      <c r="L713" s="200"/>
      <c r="M713" s="200"/>
      <c r="N713" s="200"/>
      <c r="P713" s="24"/>
      <c r="R713" s="24"/>
      <c r="S713" s="23"/>
      <c r="T713" s="24"/>
      <c r="U713" s="24"/>
      <c r="V713" s="24"/>
      <c r="W713" s="24"/>
    </row>
    <row r="714" spans="5:23" ht="12.75">
      <c r="E714" s="499"/>
      <c r="F714" s="24"/>
      <c r="H714" s="23"/>
      <c r="J714" s="200"/>
      <c r="K714" s="200"/>
      <c r="L714" s="200"/>
      <c r="M714" s="200"/>
      <c r="N714" s="200"/>
      <c r="P714" s="24"/>
      <c r="R714" s="24"/>
      <c r="S714" s="23"/>
      <c r="T714" s="24"/>
      <c r="U714" s="24"/>
      <c r="V714" s="24"/>
      <c r="W714" s="24"/>
    </row>
    <row r="715" spans="5:23" ht="12.75">
      <c r="E715" s="499"/>
      <c r="F715" s="24"/>
      <c r="H715" s="23"/>
      <c r="J715" s="200"/>
      <c r="K715" s="200"/>
      <c r="L715" s="200"/>
      <c r="M715" s="200"/>
      <c r="N715" s="200"/>
      <c r="P715" s="24"/>
      <c r="R715" s="24"/>
      <c r="S715" s="23"/>
      <c r="T715" s="24"/>
      <c r="U715" s="24"/>
      <c r="V715" s="24"/>
      <c r="W715" s="24"/>
    </row>
    <row r="716" spans="5:23" ht="12.75">
      <c r="E716" s="499"/>
      <c r="F716" s="24"/>
      <c r="H716" s="23"/>
      <c r="J716" s="200"/>
      <c r="K716" s="200"/>
      <c r="L716" s="200"/>
      <c r="M716" s="200"/>
      <c r="N716" s="200"/>
      <c r="P716" s="24"/>
      <c r="R716" s="24"/>
      <c r="S716" s="23"/>
      <c r="T716" s="24"/>
      <c r="U716" s="24"/>
      <c r="V716" s="24"/>
      <c r="W716" s="24"/>
    </row>
    <row r="717" spans="5:23" ht="12.75">
      <c r="E717" s="499"/>
      <c r="F717" s="24"/>
      <c r="H717" s="23"/>
      <c r="J717" s="200"/>
      <c r="K717" s="200"/>
      <c r="L717" s="200"/>
      <c r="M717" s="200"/>
      <c r="N717" s="200"/>
      <c r="P717" s="24"/>
      <c r="R717" s="24"/>
      <c r="S717" s="23"/>
      <c r="T717" s="24"/>
      <c r="U717" s="24"/>
      <c r="V717" s="24"/>
      <c r="W717" s="24"/>
    </row>
    <row r="718" spans="5:23" ht="12.75">
      <c r="E718" s="499"/>
      <c r="F718" s="24"/>
      <c r="H718" s="23"/>
      <c r="J718" s="200"/>
      <c r="K718" s="200"/>
      <c r="L718" s="200"/>
      <c r="M718" s="200"/>
      <c r="N718" s="200"/>
      <c r="P718" s="24"/>
      <c r="R718" s="24"/>
      <c r="S718" s="23"/>
      <c r="T718" s="24"/>
      <c r="U718" s="24"/>
      <c r="V718" s="24"/>
      <c r="W718" s="24"/>
    </row>
    <row r="719" spans="5:23" ht="12.75">
      <c r="E719" s="499"/>
      <c r="F719" s="24"/>
      <c r="H719" s="23"/>
      <c r="J719" s="200"/>
      <c r="K719" s="200"/>
      <c r="L719" s="200"/>
      <c r="M719" s="200"/>
      <c r="N719" s="200"/>
      <c r="P719" s="24"/>
      <c r="R719" s="24"/>
      <c r="S719" s="23"/>
      <c r="T719" s="24"/>
      <c r="U719" s="24"/>
      <c r="V719" s="24"/>
      <c r="W719" s="24"/>
    </row>
    <row r="720" spans="5:23" ht="12.75">
      <c r="E720" s="499"/>
      <c r="F720" s="24"/>
      <c r="H720" s="23"/>
      <c r="J720" s="200"/>
      <c r="K720" s="200"/>
      <c r="L720" s="200"/>
      <c r="M720" s="200"/>
      <c r="N720" s="200"/>
      <c r="P720" s="24"/>
      <c r="R720" s="24"/>
      <c r="S720" s="23"/>
      <c r="T720" s="24"/>
      <c r="U720" s="24"/>
      <c r="V720" s="24"/>
      <c r="W720" s="24"/>
    </row>
    <row r="721" spans="5:23" ht="12.75">
      <c r="E721" s="499"/>
      <c r="F721" s="24"/>
      <c r="H721" s="23"/>
      <c r="J721" s="200"/>
      <c r="K721" s="200"/>
      <c r="L721" s="200"/>
      <c r="M721" s="200"/>
      <c r="N721" s="200"/>
      <c r="P721" s="24"/>
      <c r="R721" s="24"/>
      <c r="S721" s="23"/>
      <c r="T721" s="24"/>
      <c r="U721" s="24"/>
      <c r="V721" s="24"/>
      <c r="W721" s="24"/>
    </row>
    <row r="722" spans="5:23" ht="12.75">
      <c r="E722" s="499"/>
      <c r="F722" s="24"/>
      <c r="H722" s="23"/>
      <c r="J722" s="200"/>
      <c r="K722" s="200"/>
      <c r="L722" s="200"/>
      <c r="M722" s="200"/>
      <c r="N722" s="200"/>
      <c r="P722" s="24"/>
      <c r="R722" s="24"/>
      <c r="S722" s="23"/>
      <c r="T722" s="24"/>
      <c r="U722" s="24"/>
      <c r="V722" s="24"/>
      <c r="W722" s="24"/>
    </row>
    <row r="723" spans="5:23" ht="12.75">
      <c r="E723" s="499"/>
      <c r="F723" s="24"/>
      <c r="H723" s="23"/>
      <c r="J723" s="200"/>
      <c r="K723" s="200"/>
      <c r="L723" s="200"/>
      <c r="M723" s="200"/>
      <c r="N723" s="200"/>
      <c r="P723" s="24"/>
      <c r="R723" s="24"/>
      <c r="S723" s="23"/>
      <c r="T723" s="24"/>
      <c r="U723" s="24"/>
      <c r="V723" s="24"/>
      <c r="W723" s="24"/>
    </row>
    <row r="724" spans="5:23" ht="12.75">
      <c r="E724" s="499"/>
      <c r="F724" s="24"/>
      <c r="H724" s="23"/>
      <c r="J724" s="200"/>
      <c r="K724" s="200"/>
      <c r="L724" s="200"/>
      <c r="M724" s="200"/>
      <c r="N724" s="200"/>
      <c r="P724" s="24"/>
      <c r="R724" s="24"/>
      <c r="S724" s="23"/>
      <c r="T724" s="24"/>
      <c r="U724" s="24"/>
      <c r="V724" s="24"/>
      <c r="W724" s="24"/>
    </row>
    <row r="725" spans="5:23" ht="12.75">
      <c r="E725" s="499"/>
      <c r="F725" s="24"/>
      <c r="H725" s="23"/>
      <c r="J725" s="200"/>
      <c r="K725" s="200"/>
      <c r="L725" s="200"/>
      <c r="M725" s="200"/>
      <c r="N725" s="200"/>
      <c r="P725" s="24"/>
      <c r="R725" s="24"/>
      <c r="S725" s="23"/>
      <c r="T725" s="24"/>
      <c r="U725" s="24"/>
      <c r="V725" s="24"/>
      <c r="W725" s="24"/>
    </row>
    <row r="726" spans="5:23" ht="12.75">
      <c r="E726" s="499"/>
      <c r="F726" s="24"/>
      <c r="H726" s="23"/>
      <c r="J726" s="200"/>
      <c r="K726" s="200"/>
      <c r="L726" s="200"/>
      <c r="M726" s="200"/>
      <c r="N726" s="200"/>
      <c r="P726" s="24"/>
      <c r="R726" s="24"/>
      <c r="S726" s="23"/>
      <c r="T726" s="24"/>
      <c r="U726" s="24"/>
      <c r="V726" s="24"/>
      <c r="W726" s="24"/>
    </row>
    <row r="727" spans="5:23" ht="12.75">
      <c r="E727" s="499"/>
      <c r="F727" s="24"/>
      <c r="H727" s="23"/>
      <c r="J727" s="200"/>
      <c r="K727" s="200"/>
      <c r="L727" s="200"/>
      <c r="M727" s="200"/>
      <c r="N727" s="200"/>
      <c r="P727" s="24"/>
      <c r="R727" s="24"/>
      <c r="S727" s="23"/>
      <c r="T727" s="24"/>
      <c r="U727" s="24"/>
      <c r="V727" s="24"/>
      <c r="W727" s="24"/>
    </row>
    <row r="728" spans="5:23" ht="12.75">
      <c r="E728" s="499"/>
      <c r="F728" s="24"/>
      <c r="H728" s="23"/>
      <c r="J728" s="200"/>
      <c r="K728" s="200"/>
      <c r="L728" s="200"/>
      <c r="M728" s="200"/>
      <c r="N728" s="200"/>
      <c r="P728" s="24"/>
      <c r="R728" s="24"/>
      <c r="S728" s="23"/>
      <c r="T728" s="24"/>
      <c r="U728" s="24"/>
      <c r="V728" s="24"/>
      <c r="W728" s="24"/>
    </row>
    <row r="729" spans="5:23" ht="12.75">
      <c r="E729" s="499"/>
      <c r="F729" s="24"/>
      <c r="H729" s="23"/>
      <c r="J729" s="200"/>
      <c r="K729" s="200"/>
      <c r="L729" s="200"/>
      <c r="M729" s="200"/>
      <c r="N729" s="200"/>
      <c r="P729" s="24"/>
      <c r="R729" s="24"/>
      <c r="S729" s="23"/>
      <c r="T729" s="24"/>
      <c r="U729" s="24"/>
      <c r="V729" s="24"/>
      <c r="W729" s="24"/>
    </row>
    <row r="730" spans="5:23" ht="12.75">
      <c r="E730" s="499"/>
      <c r="F730" s="24"/>
      <c r="H730" s="23"/>
      <c r="J730" s="200"/>
      <c r="K730" s="200"/>
      <c r="L730" s="200"/>
      <c r="M730" s="200"/>
      <c r="N730" s="200"/>
      <c r="P730" s="24"/>
      <c r="R730" s="24"/>
      <c r="S730" s="23"/>
      <c r="T730" s="24"/>
      <c r="U730" s="24"/>
      <c r="V730" s="24"/>
      <c r="W730" s="24"/>
    </row>
    <row r="731" spans="5:23" ht="12.75">
      <c r="E731" s="499"/>
      <c r="F731" s="24"/>
      <c r="H731" s="23"/>
      <c r="J731" s="200"/>
      <c r="K731" s="200"/>
      <c r="L731" s="200"/>
      <c r="M731" s="200"/>
      <c r="N731" s="200"/>
      <c r="P731" s="24"/>
      <c r="R731" s="24"/>
      <c r="S731" s="23"/>
      <c r="T731" s="24"/>
      <c r="U731" s="24"/>
      <c r="V731" s="24"/>
      <c r="W731" s="24"/>
    </row>
    <row r="732" spans="5:23" ht="12.75">
      <c r="E732" s="499"/>
      <c r="F732" s="24"/>
      <c r="H732" s="23"/>
      <c r="J732" s="200"/>
      <c r="K732" s="200"/>
      <c r="L732" s="200"/>
      <c r="M732" s="200"/>
      <c r="N732" s="200"/>
      <c r="P732" s="24"/>
      <c r="R732" s="24"/>
      <c r="S732" s="23"/>
      <c r="T732" s="24"/>
      <c r="U732" s="24"/>
      <c r="V732" s="24"/>
      <c r="W732" s="24"/>
    </row>
    <row r="733" spans="5:23" ht="12.75">
      <c r="E733" s="499"/>
      <c r="F733" s="24"/>
      <c r="H733" s="23"/>
      <c r="J733" s="200"/>
      <c r="K733" s="200"/>
      <c r="L733" s="200"/>
      <c r="M733" s="200"/>
      <c r="N733" s="200"/>
      <c r="P733" s="24"/>
      <c r="R733" s="24"/>
      <c r="S733" s="23"/>
      <c r="T733" s="24"/>
      <c r="U733" s="24"/>
      <c r="V733" s="24"/>
      <c r="W733" s="24"/>
    </row>
    <row r="734" spans="5:23" ht="12.75">
      <c r="E734" s="499"/>
      <c r="F734" s="24"/>
      <c r="H734" s="23"/>
      <c r="J734" s="200"/>
      <c r="K734" s="200"/>
      <c r="L734" s="200"/>
      <c r="M734" s="200"/>
      <c r="N734" s="200"/>
      <c r="P734" s="24"/>
      <c r="R734" s="24"/>
      <c r="S734" s="23"/>
      <c r="T734" s="24"/>
      <c r="U734" s="24"/>
      <c r="V734" s="24"/>
      <c r="W734" s="24"/>
    </row>
    <row r="735" spans="5:23" ht="12.75">
      <c r="E735" s="499"/>
      <c r="F735" s="24"/>
      <c r="H735" s="23"/>
      <c r="J735" s="200"/>
      <c r="K735" s="200"/>
      <c r="L735" s="200"/>
      <c r="M735" s="200"/>
      <c r="N735" s="200"/>
      <c r="P735" s="24"/>
      <c r="R735" s="24"/>
      <c r="S735" s="23"/>
      <c r="T735" s="24"/>
      <c r="U735" s="24"/>
      <c r="V735" s="24"/>
      <c r="W735" s="24"/>
    </row>
    <row r="736" spans="5:23" ht="12.75">
      <c r="E736" s="499"/>
      <c r="F736" s="24"/>
      <c r="H736" s="23"/>
      <c r="J736" s="200"/>
      <c r="K736" s="200"/>
      <c r="L736" s="200"/>
      <c r="M736" s="200"/>
      <c r="N736" s="200"/>
      <c r="P736" s="24"/>
      <c r="R736" s="24"/>
      <c r="S736" s="23"/>
      <c r="T736" s="24"/>
      <c r="U736" s="24"/>
      <c r="V736" s="24"/>
      <c r="W736" s="24"/>
    </row>
    <row r="737" spans="5:23" ht="12.75">
      <c r="E737" s="499"/>
      <c r="F737" s="24"/>
      <c r="H737" s="23"/>
      <c r="J737" s="200"/>
      <c r="K737" s="200"/>
      <c r="L737" s="200"/>
      <c r="M737" s="200"/>
      <c r="N737" s="200"/>
      <c r="P737" s="24"/>
      <c r="R737" s="24"/>
      <c r="S737" s="23"/>
      <c r="T737" s="24"/>
      <c r="U737" s="24"/>
      <c r="V737" s="24"/>
      <c r="W737" s="24"/>
    </row>
    <row r="738" spans="5:23" ht="12.75">
      <c r="E738" s="499"/>
      <c r="F738" s="24"/>
      <c r="H738" s="23"/>
      <c r="J738" s="200"/>
      <c r="K738" s="200"/>
      <c r="L738" s="200"/>
      <c r="M738" s="200"/>
      <c r="N738" s="200"/>
      <c r="P738" s="24"/>
      <c r="R738" s="24"/>
      <c r="S738" s="23"/>
      <c r="T738" s="24"/>
      <c r="U738" s="24"/>
      <c r="V738" s="24"/>
      <c r="W738" s="24"/>
    </row>
    <row r="739" spans="5:23" ht="12.75">
      <c r="E739" s="499"/>
      <c r="F739" s="24"/>
      <c r="H739" s="23"/>
      <c r="J739" s="200"/>
      <c r="K739" s="200"/>
      <c r="L739" s="200"/>
      <c r="M739" s="200"/>
      <c r="N739" s="200"/>
      <c r="P739" s="24"/>
      <c r="R739" s="24"/>
      <c r="S739" s="23"/>
      <c r="T739" s="24"/>
      <c r="U739" s="24"/>
      <c r="V739" s="24"/>
      <c r="W739" s="24"/>
    </row>
    <row r="740" spans="5:23" ht="12.75">
      <c r="E740" s="499"/>
      <c r="F740" s="24"/>
      <c r="H740" s="23"/>
      <c r="J740" s="200"/>
      <c r="K740" s="200"/>
      <c r="L740" s="200"/>
      <c r="M740" s="200"/>
      <c r="N740" s="200"/>
      <c r="P740" s="24"/>
      <c r="R740" s="24"/>
      <c r="S740" s="23"/>
      <c r="T740" s="24"/>
      <c r="U740" s="24"/>
      <c r="V740" s="24"/>
      <c r="W740" s="24"/>
    </row>
    <row r="741" spans="5:23" ht="12.75">
      <c r="E741" s="499"/>
      <c r="F741" s="24"/>
      <c r="H741" s="23"/>
      <c r="J741" s="200"/>
      <c r="K741" s="200"/>
      <c r="L741" s="200"/>
      <c r="M741" s="200"/>
      <c r="N741" s="200"/>
      <c r="P741" s="24"/>
      <c r="R741" s="24"/>
      <c r="S741" s="23"/>
      <c r="T741" s="24"/>
      <c r="U741" s="24"/>
      <c r="V741" s="24"/>
      <c r="W741" s="24"/>
    </row>
    <row r="742" spans="5:23" ht="12.75">
      <c r="E742" s="499"/>
      <c r="F742" s="24"/>
      <c r="H742" s="23"/>
      <c r="J742" s="200"/>
      <c r="K742" s="200"/>
      <c r="L742" s="200"/>
      <c r="M742" s="200"/>
      <c r="N742" s="200"/>
      <c r="P742" s="24"/>
      <c r="R742" s="24"/>
      <c r="S742" s="23"/>
      <c r="T742" s="24"/>
      <c r="U742" s="24"/>
      <c r="V742" s="24"/>
      <c r="W742" s="24"/>
    </row>
    <row r="743" spans="5:23" ht="12.75">
      <c r="E743" s="499"/>
      <c r="F743" s="24"/>
      <c r="H743" s="23"/>
      <c r="J743" s="200"/>
      <c r="K743" s="200"/>
      <c r="L743" s="200"/>
      <c r="M743" s="200"/>
      <c r="N743" s="200"/>
      <c r="P743" s="24"/>
      <c r="R743" s="24"/>
      <c r="S743" s="23"/>
      <c r="T743" s="24"/>
      <c r="U743" s="24"/>
      <c r="V743" s="24"/>
      <c r="W743" s="24"/>
    </row>
    <row r="744" spans="5:23" ht="12.75">
      <c r="E744" s="499"/>
      <c r="F744" s="24"/>
      <c r="H744" s="23"/>
      <c r="J744" s="200"/>
      <c r="K744" s="200"/>
      <c r="L744" s="200"/>
      <c r="M744" s="200"/>
      <c r="N744" s="200"/>
      <c r="P744" s="24"/>
      <c r="R744" s="24"/>
      <c r="S744" s="23"/>
      <c r="T744" s="24"/>
      <c r="U744" s="24"/>
      <c r="V744" s="24"/>
      <c r="W744" s="24"/>
    </row>
    <row r="745" spans="5:23" ht="12.75">
      <c r="E745" s="499"/>
      <c r="F745" s="24"/>
      <c r="H745" s="23"/>
      <c r="J745" s="200"/>
      <c r="K745" s="200"/>
      <c r="L745" s="200"/>
      <c r="M745" s="200"/>
      <c r="N745" s="200"/>
      <c r="P745" s="24"/>
      <c r="R745" s="24"/>
      <c r="S745" s="23"/>
      <c r="T745" s="24"/>
      <c r="U745" s="24"/>
      <c r="V745" s="24"/>
      <c r="W745" s="24"/>
    </row>
    <row r="746" spans="5:23" ht="12.75">
      <c r="E746" s="499"/>
      <c r="F746" s="24"/>
      <c r="H746" s="23"/>
      <c r="J746" s="200"/>
      <c r="K746" s="200"/>
      <c r="L746" s="200"/>
      <c r="M746" s="200"/>
      <c r="N746" s="200"/>
      <c r="P746" s="24"/>
      <c r="R746" s="24"/>
      <c r="S746" s="23"/>
      <c r="T746" s="24"/>
      <c r="U746" s="24"/>
      <c r="V746" s="24"/>
      <c r="W746" s="24"/>
    </row>
    <row r="747" spans="5:23" ht="12.75">
      <c r="E747" s="499"/>
      <c r="F747" s="24"/>
      <c r="H747" s="23"/>
      <c r="J747" s="200"/>
      <c r="K747" s="200"/>
      <c r="L747" s="200"/>
      <c r="M747" s="200"/>
      <c r="N747" s="200"/>
      <c r="P747" s="24"/>
      <c r="R747" s="24"/>
      <c r="S747" s="23"/>
      <c r="T747" s="24"/>
      <c r="U747" s="24"/>
      <c r="V747" s="24"/>
      <c r="W747" s="24"/>
    </row>
    <row r="748" spans="5:23" ht="12.75">
      <c r="E748" s="499"/>
      <c r="F748" s="24"/>
      <c r="H748" s="23"/>
      <c r="J748" s="200"/>
      <c r="K748" s="200"/>
      <c r="L748" s="200"/>
      <c r="M748" s="200"/>
      <c r="N748" s="200"/>
      <c r="P748" s="24"/>
      <c r="R748" s="24"/>
      <c r="S748" s="23"/>
      <c r="T748" s="24"/>
      <c r="U748" s="24"/>
      <c r="V748" s="24"/>
      <c r="W748" s="24"/>
    </row>
    <row r="749" spans="5:23" ht="12.75">
      <c r="E749" s="499"/>
      <c r="F749" s="24"/>
      <c r="H749" s="23"/>
      <c r="J749" s="200"/>
      <c r="K749" s="200"/>
      <c r="L749" s="200"/>
      <c r="M749" s="200"/>
      <c r="N749" s="200"/>
      <c r="P749" s="24"/>
      <c r="R749" s="24"/>
      <c r="S749" s="23"/>
      <c r="T749" s="24"/>
      <c r="U749" s="24"/>
      <c r="V749" s="24"/>
      <c r="W749" s="24"/>
    </row>
    <row r="750" spans="5:23" ht="12.75">
      <c r="E750" s="499"/>
      <c r="F750" s="24"/>
      <c r="H750" s="23"/>
      <c r="J750" s="200"/>
      <c r="K750" s="200"/>
      <c r="L750" s="200"/>
      <c r="M750" s="200"/>
      <c r="N750" s="200"/>
      <c r="P750" s="24"/>
      <c r="R750" s="24"/>
      <c r="S750" s="23"/>
      <c r="T750" s="24"/>
      <c r="U750" s="24"/>
      <c r="V750" s="24"/>
      <c r="W750" s="24"/>
    </row>
    <row r="751" spans="5:23" ht="12.75">
      <c r="E751" s="499"/>
      <c r="F751" s="24"/>
      <c r="H751" s="23"/>
      <c r="J751" s="200"/>
      <c r="K751" s="200"/>
      <c r="L751" s="200"/>
      <c r="M751" s="200"/>
      <c r="N751" s="200"/>
      <c r="P751" s="24"/>
      <c r="R751" s="24"/>
      <c r="S751" s="23"/>
      <c r="T751" s="24"/>
      <c r="U751" s="24"/>
      <c r="V751" s="24"/>
      <c r="W751" s="24"/>
    </row>
    <row r="752" spans="5:23" ht="12.75">
      <c r="E752" s="499"/>
      <c r="F752" s="24"/>
      <c r="H752" s="23"/>
      <c r="J752" s="200"/>
      <c r="K752" s="200"/>
      <c r="L752" s="200"/>
      <c r="M752" s="200"/>
      <c r="N752" s="200"/>
      <c r="P752" s="24"/>
      <c r="R752" s="24"/>
      <c r="S752" s="23"/>
      <c r="T752" s="24"/>
      <c r="U752" s="24"/>
      <c r="V752" s="24"/>
      <c r="W752" s="24"/>
    </row>
    <row r="753" spans="5:23" ht="12.75">
      <c r="E753" s="499"/>
      <c r="F753" s="24"/>
      <c r="H753" s="23"/>
      <c r="J753" s="200"/>
      <c r="K753" s="200"/>
      <c r="L753" s="200"/>
      <c r="M753" s="200"/>
      <c r="N753" s="200"/>
      <c r="P753" s="24"/>
      <c r="R753" s="24"/>
      <c r="S753" s="23"/>
      <c r="T753" s="24"/>
      <c r="U753" s="24"/>
      <c r="V753" s="24"/>
      <c r="W753" s="24"/>
    </row>
    <row r="754" spans="5:23" ht="12.75">
      <c r="E754" s="499"/>
      <c r="F754" s="24"/>
      <c r="H754" s="23"/>
      <c r="J754" s="200"/>
      <c r="K754" s="200"/>
      <c r="L754" s="200"/>
      <c r="M754" s="200"/>
      <c r="N754" s="200"/>
      <c r="P754" s="24"/>
      <c r="R754" s="24"/>
      <c r="S754" s="23"/>
      <c r="T754" s="24"/>
      <c r="U754" s="24"/>
      <c r="V754" s="24"/>
      <c r="W754" s="24"/>
    </row>
    <row r="755" spans="5:23" ht="12.75">
      <c r="E755" s="499"/>
      <c r="F755" s="24"/>
      <c r="H755" s="23"/>
      <c r="J755" s="200"/>
      <c r="K755" s="200"/>
      <c r="L755" s="200"/>
      <c r="M755" s="200"/>
      <c r="N755" s="200"/>
      <c r="P755" s="24"/>
      <c r="R755" s="24"/>
      <c r="S755" s="23"/>
      <c r="T755" s="24"/>
      <c r="U755" s="24"/>
      <c r="V755" s="24"/>
      <c r="W755" s="24"/>
    </row>
    <row r="756" spans="5:23" ht="12.75">
      <c r="E756" s="499"/>
      <c r="F756" s="24"/>
      <c r="H756" s="23"/>
      <c r="J756" s="200"/>
      <c r="K756" s="200"/>
      <c r="L756" s="200"/>
      <c r="M756" s="200"/>
      <c r="N756" s="200"/>
      <c r="P756" s="24"/>
      <c r="R756" s="24"/>
      <c r="S756" s="23"/>
      <c r="T756" s="24"/>
      <c r="U756" s="24"/>
      <c r="V756" s="24"/>
      <c r="W756" s="24"/>
    </row>
    <row r="757" spans="5:23" ht="12.75">
      <c r="E757" s="499"/>
      <c r="F757" s="24"/>
      <c r="H757" s="23"/>
      <c r="J757" s="200"/>
      <c r="K757" s="200"/>
      <c r="L757" s="200"/>
      <c r="M757" s="200"/>
      <c r="N757" s="200"/>
      <c r="P757" s="24"/>
      <c r="R757" s="24"/>
      <c r="S757" s="23"/>
      <c r="T757" s="24"/>
      <c r="U757" s="24"/>
      <c r="V757" s="24"/>
      <c r="W757" s="24"/>
    </row>
    <row r="758" spans="5:23" ht="12.75">
      <c r="E758" s="499"/>
      <c r="F758" s="24"/>
      <c r="H758" s="23"/>
      <c r="J758" s="200"/>
      <c r="K758" s="200"/>
      <c r="L758" s="200"/>
      <c r="M758" s="200"/>
      <c r="N758" s="200"/>
      <c r="P758" s="24"/>
      <c r="R758" s="24"/>
      <c r="S758" s="23"/>
      <c r="T758" s="24"/>
      <c r="U758" s="24"/>
      <c r="V758" s="24"/>
      <c r="W758" s="24"/>
    </row>
    <row r="759" spans="5:23" ht="12.75">
      <c r="E759" s="499"/>
      <c r="F759" s="24"/>
      <c r="H759" s="23"/>
      <c r="J759" s="200"/>
      <c r="K759" s="200"/>
      <c r="L759" s="200"/>
      <c r="M759" s="200"/>
      <c r="N759" s="200"/>
      <c r="P759" s="24"/>
      <c r="R759" s="24"/>
      <c r="S759" s="23"/>
      <c r="T759" s="24"/>
      <c r="U759" s="24"/>
      <c r="V759" s="24"/>
      <c r="W759" s="24"/>
    </row>
    <row r="760" spans="5:23" ht="12.75">
      <c r="E760" s="499"/>
      <c r="F760" s="24"/>
      <c r="H760" s="23"/>
      <c r="J760" s="200"/>
      <c r="K760" s="200"/>
      <c r="L760" s="200"/>
      <c r="M760" s="200"/>
      <c r="N760" s="200"/>
      <c r="P760" s="24"/>
      <c r="R760" s="24"/>
      <c r="S760" s="23"/>
      <c r="T760" s="24"/>
      <c r="U760" s="24"/>
      <c r="V760" s="24"/>
      <c r="W760" s="24"/>
    </row>
    <row r="761" spans="5:23" ht="12.75">
      <c r="E761" s="499"/>
      <c r="F761" s="24"/>
      <c r="H761" s="23"/>
      <c r="J761" s="200"/>
      <c r="K761" s="200"/>
      <c r="L761" s="200"/>
      <c r="M761" s="200"/>
      <c r="N761" s="200"/>
      <c r="P761" s="24"/>
      <c r="R761" s="24"/>
      <c r="S761" s="23"/>
      <c r="T761" s="24"/>
      <c r="U761" s="24"/>
      <c r="V761" s="24"/>
      <c r="W761" s="24"/>
    </row>
    <row r="762" spans="5:23" ht="12.75">
      <c r="E762" s="499"/>
      <c r="F762" s="24"/>
      <c r="H762" s="23"/>
      <c r="J762" s="200"/>
      <c r="K762" s="200"/>
      <c r="L762" s="200"/>
      <c r="M762" s="200"/>
      <c r="N762" s="200"/>
      <c r="P762" s="24"/>
      <c r="R762" s="24"/>
      <c r="S762" s="23"/>
      <c r="T762" s="24"/>
      <c r="U762" s="24"/>
      <c r="V762" s="24"/>
      <c r="W762" s="24"/>
    </row>
    <row r="763" spans="5:23" ht="12.75">
      <c r="E763" s="499"/>
      <c r="F763" s="24"/>
      <c r="H763" s="23"/>
      <c r="J763" s="200"/>
      <c r="K763" s="200"/>
      <c r="L763" s="200"/>
      <c r="M763" s="200"/>
      <c r="N763" s="200"/>
      <c r="P763" s="24"/>
      <c r="R763" s="24"/>
      <c r="S763" s="23"/>
      <c r="T763" s="24"/>
      <c r="U763" s="24"/>
      <c r="V763" s="24"/>
      <c r="W763" s="24"/>
    </row>
    <row r="764" spans="5:23" ht="12.75">
      <c r="E764" s="499"/>
      <c r="F764" s="24"/>
      <c r="H764" s="23"/>
      <c r="J764" s="200"/>
      <c r="K764" s="200"/>
      <c r="L764" s="200"/>
      <c r="M764" s="200"/>
      <c r="N764" s="200"/>
      <c r="P764" s="24"/>
      <c r="R764" s="24"/>
      <c r="S764" s="23"/>
      <c r="T764" s="24"/>
      <c r="U764" s="24"/>
      <c r="V764" s="24"/>
      <c r="W764" s="24"/>
    </row>
    <row r="765" spans="5:23" ht="12.75">
      <c r="E765" s="499"/>
      <c r="F765" s="24"/>
      <c r="H765" s="23"/>
      <c r="J765" s="200"/>
      <c r="K765" s="200"/>
      <c r="L765" s="200"/>
      <c r="M765" s="200"/>
      <c r="N765" s="200"/>
      <c r="P765" s="24"/>
      <c r="R765" s="24"/>
      <c r="S765" s="23"/>
      <c r="T765" s="24"/>
      <c r="U765" s="24"/>
      <c r="V765" s="24"/>
      <c r="W765" s="24"/>
    </row>
    <row r="766" spans="5:23" ht="12.75">
      <c r="E766" s="499"/>
      <c r="F766" s="24"/>
      <c r="H766" s="23"/>
      <c r="J766" s="200"/>
      <c r="K766" s="200"/>
      <c r="L766" s="200"/>
      <c r="M766" s="200"/>
      <c r="N766" s="200"/>
      <c r="P766" s="24"/>
      <c r="R766" s="24"/>
      <c r="S766" s="23"/>
      <c r="T766" s="24"/>
      <c r="U766" s="24"/>
      <c r="V766" s="24"/>
      <c r="W766" s="24"/>
    </row>
    <row r="767" spans="5:23" ht="12.75">
      <c r="E767" s="499"/>
      <c r="F767" s="24"/>
      <c r="H767" s="23"/>
      <c r="J767" s="200"/>
      <c r="K767" s="200"/>
      <c r="L767" s="200"/>
      <c r="M767" s="200"/>
      <c r="N767" s="200"/>
      <c r="P767" s="24"/>
      <c r="R767" s="24"/>
      <c r="S767" s="23"/>
      <c r="T767" s="24"/>
      <c r="U767" s="24"/>
      <c r="V767" s="24"/>
      <c r="W767" s="24"/>
    </row>
    <row r="768" spans="5:23" ht="12.75">
      <c r="E768" s="499"/>
      <c r="F768" s="24"/>
      <c r="H768" s="23"/>
      <c r="J768" s="200"/>
      <c r="K768" s="200"/>
      <c r="L768" s="200"/>
      <c r="M768" s="200"/>
      <c r="N768" s="200"/>
      <c r="P768" s="24"/>
      <c r="R768" s="24"/>
      <c r="S768" s="23"/>
      <c r="T768" s="24"/>
      <c r="U768" s="24"/>
      <c r="V768" s="24"/>
      <c r="W768" s="24"/>
    </row>
    <row r="769" spans="5:23" ht="12.75">
      <c r="E769" s="499"/>
      <c r="F769" s="24"/>
      <c r="H769" s="23"/>
      <c r="J769" s="200"/>
      <c r="K769" s="200"/>
      <c r="L769" s="200"/>
      <c r="M769" s="200"/>
      <c r="N769" s="200"/>
      <c r="P769" s="24"/>
      <c r="R769" s="24"/>
      <c r="S769" s="23"/>
      <c r="T769" s="24"/>
      <c r="U769" s="24"/>
      <c r="V769" s="24"/>
      <c r="W769" s="24"/>
    </row>
    <row r="770" spans="5:23" ht="12.75">
      <c r="E770" s="499"/>
      <c r="F770" s="24"/>
      <c r="H770" s="23"/>
      <c r="J770" s="200"/>
      <c r="K770" s="200"/>
      <c r="L770" s="200"/>
      <c r="M770" s="200"/>
      <c r="N770" s="200"/>
      <c r="P770" s="24"/>
      <c r="R770" s="24"/>
      <c r="S770" s="23"/>
      <c r="T770" s="24"/>
      <c r="U770" s="24"/>
      <c r="V770" s="24"/>
      <c r="W770" s="24"/>
    </row>
    <row r="771" spans="5:23" ht="12.75">
      <c r="E771" s="499"/>
      <c r="F771" s="24"/>
      <c r="H771" s="23"/>
      <c r="J771" s="200"/>
      <c r="K771" s="200"/>
      <c r="L771" s="200"/>
      <c r="M771" s="200"/>
      <c r="N771" s="200"/>
      <c r="P771" s="24"/>
      <c r="R771" s="24"/>
      <c r="S771" s="23"/>
      <c r="T771" s="24"/>
      <c r="U771" s="24"/>
      <c r="V771" s="24"/>
      <c r="W771" s="24"/>
    </row>
    <row r="772" spans="5:23" ht="12.75">
      <c r="E772" s="499"/>
      <c r="F772" s="24"/>
      <c r="H772" s="23"/>
      <c r="J772" s="200"/>
      <c r="K772" s="200"/>
      <c r="L772" s="200"/>
      <c r="M772" s="200"/>
      <c r="N772" s="200"/>
      <c r="P772" s="24"/>
      <c r="R772" s="24"/>
      <c r="S772" s="23"/>
      <c r="T772" s="24"/>
      <c r="U772" s="24"/>
      <c r="V772" s="24"/>
      <c r="W772" s="24"/>
    </row>
    <row r="773" spans="5:23" ht="12.75">
      <c r="E773" s="499"/>
      <c r="F773" s="24"/>
      <c r="H773" s="23"/>
      <c r="J773" s="200"/>
      <c r="K773" s="200"/>
      <c r="L773" s="200"/>
      <c r="M773" s="200"/>
      <c r="N773" s="200"/>
      <c r="P773" s="24"/>
      <c r="R773" s="24"/>
      <c r="S773" s="23"/>
      <c r="T773" s="24"/>
      <c r="U773" s="24"/>
      <c r="V773" s="24"/>
      <c r="W773" s="24"/>
    </row>
    <row r="774" spans="5:23" ht="12.75">
      <c r="E774" s="499"/>
      <c r="F774" s="24"/>
      <c r="H774" s="23"/>
      <c r="J774" s="200"/>
      <c r="K774" s="200"/>
      <c r="L774" s="200"/>
      <c r="M774" s="200"/>
      <c r="N774" s="200"/>
      <c r="P774" s="24"/>
      <c r="R774" s="24"/>
      <c r="S774" s="23"/>
      <c r="T774" s="24"/>
      <c r="U774" s="24"/>
      <c r="V774" s="24"/>
      <c r="W774" s="24"/>
    </row>
    <row r="775" spans="5:23" ht="12.75">
      <c r="E775" s="499"/>
      <c r="F775" s="24"/>
      <c r="H775" s="23"/>
      <c r="J775" s="200"/>
      <c r="K775" s="200"/>
      <c r="L775" s="200"/>
      <c r="M775" s="200"/>
      <c r="N775" s="200"/>
      <c r="P775" s="24"/>
      <c r="R775" s="24"/>
      <c r="S775" s="23"/>
      <c r="T775" s="24"/>
      <c r="U775" s="24"/>
      <c r="V775" s="24"/>
      <c r="W775" s="24"/>
    </row>
    <row r="776" spans="5:23" ht="12.75">
      <c r="E776" s="499"/>
      <c r="F776" s="24"/>
      <c r="H776" s="23"/>
      <c r="J776" s="200"/>
      <c r="K776" s="200"/>
      <c r="L776" s="200"/>
      <c r="M776" s="200"/>
      <c r="N776" s="200"/>
      <c r="P776" s="24"/>
      <c r="R776" s="24"/>
      <c r="S776" s="23"/>
      <c r="T776" s="24"/>
      <c r="U776" s="24"/>
      <c r="V776" s="24"/>
      <c r="W776" s="24"/>
    </row>
    <row r="777" spans="5:23" ht="12.75">
      <c r="E777" s="499"/>
      <c r="F777" s="24"/>
      <c r="H777" s="23"/>
      <c r="J777" s="200"/>
      <c r="K777" s="200"/>
      <c r="L777" s="200"/>
      <c r="M777" s="200"/>
      <c r="N777" s="200"/>
      <c r="P777" s="24"/>
      <c r="R777" s="24"/>
      <c r="S777" s="23"/>
      <c r="T777" s="24"/>
      <c r="U777" s="24"/>
      <c r="V777" s="24"/>
      <c r="W777" s="24"/>
    </row>
    <row r="778" spans="5:23" ht="12.75">
      <c r="E778" s="499"/>
      <c r="F778" s="24"/>
      <c r="H778" s="23"/>
      <c r="J778" s="200"/>
      <c r="K778" s="200"/>
      <c r="L778" s="200"/>
      <c r="M778" s="200"/>
      <c r="N778" s="200"/>
      <c r="P778" s="24"/>
      <c r="R778" s="24"/>
      <c r="S778" s="23"/>
      <c r="T778" s="24"/>
      <c r="U778" s="24"/>
      <c r="V778" s="24"/>
      <c r="W778" s="24"/>
    </row>
    <row r="779" spans="5:23" ht="12.75">
      <c r="E779" s="499"/>
      <c r="F779" s="24"/>
      <c r="H779" s="23"/>
      <c r="J779" s="200"/>
      <c r="K779" s="200"/>
      <c r="L779" s="200"/>
      <c r="M779" s="200"/>
      <c r="N779" s="200"/>
      <c r="P779" s="24"/>
      <c r="R779" s="24"/>
      <c r="S779" s="23"/>
      <c r="T779" s="24"/>
      <c r="U779" s="24"/>
      <c r="V779" s="24"/>
      <c r="W779" s="24"/>
    </row>
    <row r="780" spans="5:23" ht="12.75">
      <c r="E780" s="499"/>
      <c r="F780" s="24"/>
      <c r="H780" s="23"/>
      <c r="J780" s="200"/>
      <c r="K780" s="200"/>
      <c r="L780" s="200"/>
      <c r="M780" s="200"/>
      <c r="N780" s="200"/>
      <c r="P780" s="24"/>
      <c r="R780" s="24"/>
      <c r="S780" s="23"/>
      <c r="T780" s="24"/>
      <c r="U780" s="24"/>
      <c r="V780" s="24"/>
      <c r="W780" s="24"/>
    </row>
    <row r="781" spans="5:23" ht="12.75">
      <c r="E781" s="499"/>
      <c r="F781" s="24"/>
      <c r="H781" s="23"/>
      <c r="J781" s="200"/>
      <c r="K781" s="200"/>
      <c r="L781" s="200"/>
      <c r="M781" s="200"/>
      <c r="N781" s="200"/>
      <c r="P781" s="24"/>
      <c r="R781" s="24"/>
      <c r="S781" s="23"/>
      <c r="T781" s="24"/>
      <c r="U781" s="24"/>
      <c r="V781" s="24"/>
      <c r="W781" s="24"/>
    </row>
    <row r="782" spans="5:23" ht="12.75">
      <c r="E782" s="499"/>
      <c r="F782" s="24"/>
      <c r="H782" s="23"/>
      <c r="J782" s="200"/>
      <c r="K782" s="200"/>
      <c r="L782" s="200"/>
      <c r="M782" s="200"/>
      <c r="N782" s="200"/>
      <c r="P782" s="24"/>
      <c r="R782" s="24"/>
      <c r="S782" s="23"/>
      <c r="T782" s="24"/>
      <c r="U782" s="24"/>
      <c r="V782" s="24"/>
      <c r="W782" s="24"/>
    </row>
    <row r="783" spans="5:23" ht="12.75">
      <c r="E783" s="499"/>
      <c r="F783" s="24"/>
      <c r="H783" s="23"/>
      <c r="J783" s="200"/>
      <c r="K783" s="200"/>
      <c r="L783" s="200"/>
      <c r="M783" s="200"/>
      <c r="N783" s="200"/>
      <c r="P783" s="24"/>
      <c r="R783" s="24"/>
      <c r="S783" s="23"/>
      <c r="T783" s="24"/>
      <c r="U783" s="24"/>
      <c r="V783" s="24"/>
      <c r="W783" s="24"/>
    </row>
    <row r="784" spans="5:23" ht="12.75">
      <c r="E784" s="499"/>
      <c r="F784" s="24"/>
      <c r="H784" s="23"/>
      <c r="J784" s="200"/>
      <c r="K784" s="200"/>
      <c r="L784" s="200"/>
      <c r="M784" s="200"/>
      <c r="N784" s="200"/>
      <c r="P784" s="24"/>
      <c r="R784" s="24"/>
      <c r="S784" s="23"/>
      <c r="T784" s="24"/>
      <c r="U784" s="24"/>
      <c r="V784" s="24"/>
      <c r="W784" s="24"/>
    </row>
    <row r="785" spans="5:23" ht="12.75">
      <c r="E785" s="499"/>
      <c r="F785" s="24"/>
      <c r="H785" s="23"/>
      <c r="J785" s="200"/>
      <c r="K785" s="200"/>
      <c r="L785" s="200"/>
      <c r="M785" s="200"/>
      <c r="N785" s="200"/>
      <c r="P785" s="24"/>
      <c r="R785" s="24"/>
      <c r="S785" s="23"/>
      <c r="T785" s="24"/>
      <c r="U785" s="24"/>
      <c r="V785" s="24"/>
      <c r="W785" s="24"/>
    </row>
    <row r="786" spans="5:23" ht="12.75">
      <c r="E786" s="499"/>
      <c r="F786" s="24"/>
      <c r="H786" s="23"/>
      <c r="J786" s="200"/>
      <c r="K786" s="200"/>
      <c r="L786" s="200"/>
      <c r="M786" s="200"/>
      <c r="N786" s="200"/>
      <c r="P786" s="24"/>
      <c r="R786" s="24"/>
      <c r="S786" s="23"/>
      <c r="T786" s="24"/>
      <c r="U786" s="24"/>
      <c r="V786" s="24"/>
      <c r="W786" s="24"/>
    </row>
    <row r="787" spans="5:23" ht="12.75">
      <c r="E787" s="499"/>
      <c r="F787" s="24"/>
      <c r="H787" s="23"/>
      <c r="J787" s="200"/>
      <c r="K787" s="200"/>
      <c r="L787" s="200"/>
      <c r="M787" s="200"/>
      <c r="N787" s="200"/>
      <c r="P787" s="24"/>
      <c r="R787" s="24"/>
      <c r="S787" s="23"/>
      <c r="T787" s="24"/>
      <c r="U787" s="24"/>
      <c r="V787" s="24"/>
      <c r="W787" s="24"/>
    </row>
    <row r="788" spans="5:23" ht="12.75">
      <c r="E788" s="499"/>
      <c r="F788" s="24"/>
      <c r="H788" s="23"/>
      <c r="J788" s="200"/>
      <c r="K788" s="200"/>
      <c r="L788" s="200"/>
      <c r="M788" s="200"/>
      <c r="N788" s="200"/>
      <c r="P788" s="24"/>
      <c r="R788" s="24"/>
      <c r="S788" s="23"/>
      <c r="T788" s="24"/>
      <c r="U788" s="24"/>
      <c r="V788" s="24"/>
      <c r="W788" s="24"/>
    </row>
    <row r="789" spans="5:23" ht="12.75">
      <c r="E789" s="499"/>
      <c r="F789" s="24"/>
      <c r="H789" s="23"/>
      <c r="J789" s="200"/>
      <c r="K789" s="200"/>
      <c r="L789" s="200"/>
      <c r="M789" s="200"/>
      <c r="N789" s="200"/>
      <c r="P789" s="24"/>
      <c r="R789" s="24"/>
      <c r="S789" s="23"/>
      <c r="T789" s="24"/>
      <c r="U789" s="24"/>
      <c r="V789" s="24"/>
      <c r="W789" s="24"/>
    </row>
    <row r="790" spans="5:23" ht="12.75">
      <c r="E790" s="499"/>
      <c r="F790" s="24"/>
      <c r="H790" s="23"/>
      <c r="J790" s="200"/>
      <c r="K790" s="200"/>
      <c r="L790" s="200"/>
      <c r="M790" s="200"/>
      <c r="N790" s="200"/>
      <c r="P790" s="24"/>
      <c r="R790" s="24"/>
      <c r="S790" s="23"/>
      <c r="T790" s="24"/>
      <c r="U790" s="24"/>
      <c r="V790" s="24"/>
      <c r="W790" s="24"/>
    </row>
    <row r="791" spans="5:23" ht="12.75">
      <c r="E791" s="499"/>
      <c r="F791" s="24"/>
      <c r="H791" s="23"/>
      <c r="J791" s="200"/>
      <c r="K791" s="200"/>
      <c r="L791" s="200"/>
      <c r="M791" s="200"/>
      <c r="N791" s="200"/>
      <c r="P791" s="24"/>
      <c r="R791" s="24"/>
      <c r="S791" s="23"/>
      <c r="T791" s="24"/>
      <c r="U791" s="24"/>
      <c r="V791" s="24"/>
      <c r="W791" s="24"/>
    </row>
    <row r="792" spans="5:23" ht="12.75">
      <c r="E792" s="499"/>
      <c r="F792" s="24"/>
      <c r="H792" s="23"/>
      <c r="J792" s="200"/>
      <c r="K792" s="200"/>
      <c r="L792" s="200"/>
      <c r="M792" s="200"/>
      <c r="N792" s="200"/>
      <c r="P792" s="24"/>
      <c r="R792" s="24"/>
      <c r="S792" s="23"/>
      <c r="T792" s="24"/>
      <c r="U792" s="24"/>
      <c r="V792" s="24"/>
      <c r="W792" s="24"/>
    </row>
    <row r="793" spans="5:23" ht="12.75">
      <c r="E793" s="499"/>
      <c r="F793" s="24"/>
      <c r="H793" s="23"/>
      <c r="J793" s="200"/>
      <c r="K793" s="200"/>
      <c r="L793" s="200"/>
      <c r="M793" s="200"/>
      <c r="N793" s="200"/>
      <c r="P793" s="24"/>
      <c r="R793" s="24"/>
      <c r="S793" s="23"/>
      <c r="T793" s="24"/>
      <c r="U793" s="24"/>
      <c r="V793" s="24"/>
      <c r="W793" s="24"/>
    </row>
    <row r="794" spans="5:23" ht="12.75">
      <c r="E794" s="499"/>
      <c r="F794" s="24"/>
      <c r="H794" s="23"/>
      <c r="J794" s="200"/>
      <c r="K794" s="200"/>
      <c r="L794" s="200"/>
      <c r="M794" s="200"/>
      <c r="N794" s="200"/>
      <c r="P794" s="24"/>
      <c r="R794" s="24"/>
      <c r="S794" s="23"/>
      <c r="T794" s="24"/>
      <c r="U794" s="24"/>
      <c r="V794" s="24"/>
      <c r="W794" s="24"/>
    </row>
    <row r="795" spans="5:23" ht="12.75">
      <c r="E795" s="499"/>
      <c r="F795" s="24"/>
      <c r="H795" s="23"/>
      <c r="J795" s="200"/>
      <c r="K795" s="200"/>
      <c r="L795" s="200"/>
      <c r="M795" s="200"/>
      <c r="N795" s="200"/>
      <c r="P795" s="24"/>
      <c r="R795" s="24"/>
      <c r="S795" s="23"/>
      <c r="T795" s="24"/>
      <c r="U795" s="24"/>
      <c r="V795" s="24"/>
      <c r="W795" s="24"/>
    </row>
    <row r="796" spans="5:23" ht="12.75">
      <c r="E796" s="499"/>
      <c r="F796" s="24"/>
      <c r="H796" s="23"/>
      <c r="J796" s="200"/>
      <c r="K796" s="200"/>
      <c r="L796" s="200"/>
      <c r="M796" s="200"/>
      <c r="N796" s="200"/>
      <c r="P796" s="24"/>
      <c r="R796" s="24"/>
      <c r="S796" s="23"/>
      <c r="T796" s="24"/>
      <c r="U796" s="24"/>
      <c r="V796" s="24"/>
      <c r="W796" s="24"/>
    </row>
    <row r="797" spans="5:23" ht="12.75">
      <c r="E797" s="499"/>
      <c r="F797" s="24"/>
      <c r="H797" s="23"/>
      <c r="J797" s="200"/>
      <c r="K797" s="200"/>
      <c r="L797" s="200"/>
      <c r="M797" s="200"/>
      <c r="N797" s="200"/>
      <c r="P797" s="24"/>
      <c r="R797" s="24"/>
      <c r="S797" s="23"/>
      <c r="T797" s="24"/>
      <c r="U797" s="24"/>
      <c r="V797" s="24"/>
      <c r="W797" s="24"/>
    </row>
    <row r="798" spans="5:23" ht="12.75">
      <c r="E798" s="499"/>
      <c r="F798" s="24"/>
      <c r="H798" s="23"/>
      <c r="J798" s="200"/>
      <c r="K798" s="200"/>
      <c r="L798" s="200"/>
      <c r="M798" s="200"/>
      <c r="N798" s="200"/>
      <c r="P798" s="24"/>
      <c r="R798" s="24"/>
      <c r="S798" s="23"/>
      <c r="T798" s="24"/>
      <c r="U798" s="24"/>
      <c r="V798" s="24"/>
      <c r="W798" s="24"/>
    </row>
    <row r="799" spans="5:23" ht="12.75">
      <c r="E799" s="499"/>
      <c r="F799" s="24"/>
      <c r="H799" s="23"/>
      <c r="J799" s="200"/>
      <c r="K799" s="200"/>
      <c r="L799" s="200"/>
      <c r="M799" s="200"/>
      <c r="N799" s="200"/>
      <c r="P799" s="24"/>
      <c r="R799" s="24"/>
      <c r="S799" s="23"/>
      <c r="T799" s="24"/>
      <c r="U799" s="24"/>
      <c r="V799" s="24"/>
      <c r="W799" s="24"/>
    </row>
    <row r="800" spans="5:23" ht="12.75">
      <c r="E800" s="499"/>
      <c r="F800" s="24"/>
      <c r="H800" s="23"/>
      <c r="J800" s="200"/>
      <c r="K800" s="200"/>
      <c r="L800" s="200"/>
      <c r="M800" s="200"/>
      <c r="N800" s="200"/>
      <c r="P800" s="24"/>
      <c r="R800" s="24"/>
      <c r="S800" s="23"/>
      <c r="T800" s="24"/>
      <c r="U800" s="24"/>
      <c r="V800" s="24"/>
      <c r="W800" s="24"/>
    </row>
    <row r="801" spans="5:23" ht="12.75">
      <c r="E801" s="499"/>
      <c r="F801" s="24"/>
      <c r="H801" s="23"/>
      <c r="J801" s="200"/>
      <c r="K801" s="200"/>
      <c r="L801" s="200"/>
      <c r="M801" s="200"/>
      <c r="N801" s="200"/>
      <c r="P801" s="24"/>
      <c r="R801" s="24"/>
      <c r="S801" s="23"/>
      <c r="T801" s="24"/>
      <c r="U801" s="24"/>
      <c r="V801" s="24"/>
      <c r="W801" s="24"/>
    </row>
    <row r="802" spans="5:23" ht="12.75">
      <c r="E802" s="499"/>
      <c r="F802" s="24"/>
      <c r="H802" s="23"/>
      <c r="J802" s="200"/>
      <c r="K802" s="200"/>
      <c r="L802" s="200"/>
      <c r="M802" s="200"/>
      <c r="N802" s="200"/>
      <c r="P802" s="24"/>
      <c r="R802" s="24"/>
      <c r="S802" s="23"/>
      <c r="T802" s="24"/>
      <c r="U802" s="24"/>
      <c r="V802" s="24"/>
      <c r="W802" s="24"/>
    </row>
    <row r="803" spans="5:23" ht="12.75">
      <c r="E803" s="499"/>
      <c r="F803" s="24"/>
      <c r="H803" s="23"/>
      <c r="J803" s="200"/>
      <c r="K803" s="200"/>
      <c r="L803" s="200"/>
      <c r="M803" s="200"/>
      <c r="N803" s="200"/>
      <c r="P803" s="24"/>
      <c r="R803" s="24"/>
      <c r="S803" s="23"/>
      <c r="T803" s="24"/>
      <c r="U803" s="24"/>
      <c r="V803" s="24"/>
      <c r="W803" s="24"/>
    </row>
    <row r="804" spans="5:23" ht="12.75">
      <c r="E804" s="499"/>
      <c r="F804" s="24"/>
      <c r="H804" s="23"/>
      <c r="J804" s="200"/>
      <c r="K804" s="200"/>
      <c r="L804" s="200"/>
      <c r="M804" s="200"/>
      <c r="N804" s="200"/>
      <c r="P804" s="24"/>
      <c r="R804" s="24"/>
      <c r="S804" s="23"/>
      <c r="T804" s="24"/>
      <c r="U804" s="24"/>
      <c r="V804" s="24"/>
      <c r="W804" s="24"/>
    </row>
    <row r="805" spans="5:23" ht="12.75">
      <c r="E805" s="499"/>
      <c r="F805" s="24"/>
      <c r="H805" s="23"/>
      <c r="J805" s="200"/>
      <c r="K805" s="200"/>
      <c r="L805" s="200"/>
      <c r="M805" s="200"/>
      <c r="N805" s="200"/>
      <c r="P805" s="24"/>
      <c r="R805" s="24"/>
      <c r="S805" s="23"/>
      <c r="T805" s="24"/>
      <c r="U805" s="24"/>
      <c r="V805" s="24"/>
      <c r="W805" s="24"/>
    </row>
    <row r="806" spans="5:23" ht="12.75">
      <c r="E806" s="499"/>
      <c r="F806" s="24"/>
      <c r="H806" s="23"/>
      <c r="J806" s="200"/>
      <c r="K806" s="200"/>
      <c r="L806" s="200"/>
      <c r="M806" s="200"/>
      <c r="N806" s="200"/>
      <c r="P806" s="24"/>
      <c r="R806" s="24"/>
      <c r="S806" s="23"/>
      <c r="T806" s="24"/>
      <c r="U806" s="24"/>
      <c r="V806" s="24"/>
      <c r="W806" s="24"/>
    </row>
    <row r="807" spans="5:23" ht="12.75">
      <c r="E807" s="499"/>
      <c r="F807" s="24"/>
      <c r="H807" s="23"/>
      <c r="J807" s="200"/>
      <c r="K807" s="200"/>
      <c r="L807" s="200"/>
      <c r="M807" s="200"/>
      <c r="N807" s="200"/>
      <c r="P807" s="24"/>
      <c r="R807" s="24"/>
      <c r="S807" s="23"/>
      <c r="T807" s="24"/>
      <c r="U807" s="24"/>
      <c r="V807" s="24"/>
      <c r="W807" s="24"/>
    </row>
    <row r="808" spans="5:23" ht="12.75">
      <c r="E808" s="499"/>
      <c r="F808" s="24"/>
      <c r="H808" s="23"/>
      <c r="J808" s="200"/>
      <c r="K808" s="200"/>
      <c r="L808" s="200"/>
      <c r="M808" s="200"/>
      <c r="N808" s="200"/>
      <c r="P808" s="24"/>
      <c r="R808" s="24"/>
      <c r="S808" s="23"/>
      <c r="T808" s="24"/>
      <c r="U808" s="24"/>
      <c r="V808" s="24"/>
      <c r="W808" s="24"/>
    </row>
    <row r="809" spans="5:23" ht="12.75">
      <c r="E809" s="499"/>
      <c r="F809" s="24"/>
      <c r="H809" s="23"/>
      <c r="J809" s="200"/>
      <c r="K809" s="200"/>
      <c r="L809" s="200"/>
      <c r="M809" s="200"/>
      <c r="N809" s="200"/>
      <c r="P809" s="24"/>
      <c r="R809" s="24"/>
      <c r="S809" s="23"/>
      <c r="T809" s="24"/>
      <c r="U809" s="24"/>
      <c r="V809" s="24"/>
      <c r="W809" s="24"/>
    </row>
    <row r="810" spans="5:23" ht="12.75">
      <c r="E810" s="499"/>
      <c r="F810" s="24"/>
      <c r="H810" s="23"/>
      <c r="J810" s="200"/>
      <c r="K810" s="200"/>
      <c r="L810" s="200"/>
      <c r="M810" s="200"/>
      <c r="N810" s="200"/>
      <c r="P810" s="24"/>
      <c r="R810" s="24"/>
      <c r="S810" s="23"/>
      <c r="T810" s="24"/>
      <c r="U810" s="24"/>
      <c r="V810" s="24"/>
      <c r="W810" s="24"/>
    </row>
    <row r="811" spans="5:23" ht="12.75">
      <c r="E811" s="499"/>
      <c r="F811" s="24"/>
      <c r="H811" s="23"/>
      <c r="J811" s="200"/>
      <c r="K811" s="200"/>
      <c r="L811" s="200"/>
      <c r="M811" s="200"/>
      <c r="N811" s="200"/>
      <c r="P811" s="24"/>
      <c r="R811" s="24"/>
      <c r="S811" s="23"/>
      <c r="T811" s="24"/>
      <c r="U811" s="24"/>
      <c r="V811" s="24"/>
      <c r="W811" s="24"/>
    </row>
    <row r="812" spans="5:23" ht="12.75">
      <c r="E812" s="499"/>
      <c r="F812" s="24"/>
      <c r="H812" s="23"/>
      <c r="J812" s="200"/>
      <c r="K812" s="200"/>
      <c r="L812" s="200"/>
      <c r="M812" s="200"/>
      <c r="N812" s="200"/>
      <c r="P812" s="24"/>
      <c r="R812" s="24"/>
      <c r="S812" s="23"/>
      <c r="T812" s="24"/>
      <c r="U812" s="24"/>
      <c r="V812" s="24"/>
      <c r="W812" s="24"/>
    </row>
    <row r="813" spans="5:23" ht="12.75">
      <c r="E813" s="499"/>
      <c r="F813" s="24"/>
      <c r="H813" s="23"/>
      <c r="J813" s="200"/>
      <c r="K813" s="200"/>
      <c r="L813" s="200"/>
      <c r="M813" s="200"/>
      <c r="N813" s="200"/>
      <c r="P813" s="24"/>
      <c r="R813" s="24"/>
      <c r="S813" s="23"/>
      <c r="T813" s="24"/>
      <c r="U813" s="24"/>
      <c r="V813" s="24"/>
      <c r="W813" s="24"/>
    </row>
    <row r="814" spans="5:23" ht="12.75">
      <c r="E814" s="499"/>
      <c r="F814" s="24"/>
      <c r="H814" s="23"/>
      <c r="J814" s="200"/>
      <c r="K814" s="200"/>
      <c r="L814" s="200"/>
      <c r="M814" s="200"/>
      <c r="N814" s="200"/>
      <c r="P814" s="24"/>
      <c r="R814" s="24"/>
      <c r="S814" s="23"/>
      <c r="T814" s="24"/>
      <c r="U814" s="24"/>
      <c r="V814" s="24"/>
      <c r="W814" s="24"/>
    </row>
    <row r="815" spans="5:23" ht="12.75">
      <c r="E815" s="499"/>
      <c r="F815" s="24"/>
      <c r="H815" s="23"/>
      <c r="J815" s="200"/>
      <c r="K815" s="200"/>
      <c r="L815" s="200"/>
      <c r="M815" s="200"/>
      <c r="N815" s="200"/>
      <c r="P815" s="24"/>
      <c r="R815" s="24"/>
      <c r="S815" s="23"/>
      <c r="T815" s="24"/>
      <c r="U815" s="24"/>
      <c r="V815" s="24"/>
      <c r="W815" s="24"/>
    </row>
    <row r="816" spans="5:23" ht="12.75">
      <c r="E816" s="499"/>
      <c r="F816" s="24"/>
      <c r="H816" s="23"/>
      <c r="J816" s="200"/>
      <c r="K816" s="200"/>
      <c r="L816" s="200"/>
      <c r="M816" s="200"/>
      <c r="N816" s="200"/>
      <c r="P816" s="24"/>
      <c r="R816" s="24"/>
      <c r="S816" s="23"/>
      <c r="T816" s="24"/>
      <c r="U816" s="24"/>
      <c r="V816" s="24"/>
      <c r="W816" s="24"/>
    </row>
    <row r="817" spans="5:23" ht="12.75">
      <c r="E817" s="499"/>
      <c r="F817" s="24"/>
      <c r="H817" s="23"/>
      <c r="J817" s="200"/>
      <c r="K817" s="200"/>
      <c r="L817" s="200"/>
      <c r="M817" s="200"/>
      <c r="N817" s="200"/>
      <c r="P817" s="24"/>
      <c r="R817" s="24"/>
      <c r="S817" s="23"/>
      <c r="T817" s="24"/>
      <c r="U817" s="24"/>
      <c r="V817" s="24"/>
      <c r="W817" s="24"/>
    </row>
    <row r="818" spans="5:23" ht="12.75">
      <c r="E818" s="499"/>
      <c r="F818" s="24"/>
      <c r="H818" s="23"/>
      <c r="J818" s="200"/>
      <c r="K818" s="200"/>
      <c r="L818" s="200"/>
      <c r="M818" s="200"/>
      <c r="N818" s="200"/>
      <c r="P818" s="24"/>
      <c r="R818" s="24"/>
      <c r="S818" s="23"/>
      <c r="T818" s="24"/>
      <c r="U818" s="24"/>
      <c r="V818" s="24"/>
      <c r="W818" s="24"/>
    </row>
    <row r="819" spans="5:23" ht="12.75">
      <c r="E819" s="499"/>
      <c r="F819" s="24"/>
      <c r="H819" s="23"/>
      <c r="J819" s="200"/>
      <c r="K819" s="200"/>
      <c r="L819" s="200"/>
      <c r="M819" s="200"/>
      <c r="N819" s="200"/>
      <c r="P819" s="24"/>
      <c r="R819" s="24"/>
      <c r="S819" s="23"/>
      <c r="T819" s="24"/>
      <c r="U819" s="24"/>
      <c r="V819" s="24"/>
      <c r="W819" s="24"/>
    </row>
    <row r="820" spans="5:23" ht="12.75">
      <c r="E820" s="499"/>
      <c r="F820" s="24"/>
      <c r="H820" s="23"/>
      <c r="J820" s="200"/>
      <c r="K820" s="200"/>
      <c r="L820" s="200"/>
      <c r="M820" s="200"/>
      <c r="N820" s="200"/>
      <c r="P820" s="24"/>
      <c r="R820" s="24"/>
      <c r="S820" s="23"/>
      <c r="T820" s="24"/>
      <c r="U820" s="24"/>
      <c r="V820" s="24"/>
      <c r="W820" s="24"/>
    </row>
    <row r="821" spans="5:23" ht="12.75">
      <c r="E821" s="499"/>
      <c r="F821" s="24"/>
      <c r="H821" s="23"/>
      <c r="J821" s="200"/>
      <c r="K821" s="200"/>
      <c r="L821" s="200"/>
      <c r="M821" s="200"/>
      <c r="N821" s="200"/>
      <c r="P821" s="24"/>
      <c r="R821" s="24"/>
      <c r="S821" s="23"/>
      <c r="T821" s="24"/>
      <c r="U821" s="24"/>
      <c r="V821" s="24"/>
      <c r="W821" s="24"/>
    </row>
    <row r="822" spans="5:23" ht="12.75">
      <c r="E822" s="499"/>
      <c r="F822" s="24"/>
      <c r="H822" s="23"/>
      <c r="J822" s="200"/>
      <c r="K822" s="200"/>
      <c r="L822" s="200"/>
      <c r="M822" s="200"/>
      <c r="N822" s="200"/>
      <c r="P822" s="24"/>
      <c r="R822" s="24"/>
      <c r="S822" s="23"/>
      <c r="T822" s="24"/>
      <c r="U822" s="24"/>
      <c r="V822" s="24"/>
      <c r="W822" s="24"/>
    </row>
    <row r="823" spans="5:23" ht="12.75">
      <c r="E823" s="499"/>
      <c r="F823" s="24"/>
      <c r="H823" s="23"/>
      <c r="J823" s="200"/>
      <c r="K823" s="200"/>
      <c r="L823" s="200"/>
      <c r="M823" s="200"/>
      <c r="N823" s="200"/>
      <c r="P823" s="24"/>
      <c r="R823" s="24"/>
      <c r="S823" s="23"/>
      <c r="T823" s="24"/>
      <c r="U823" s="24"/>
      <c r="V823" s="24"/>
      <c r="W823" s="24"/>
    </row>
    <row r="824" spans="5:23" ht="12.75">
      <c r="E824" s="499"/>
      <c r="F824" s="24"/>
      <c r="H824" s="23"/>
      <c r="J824" s="200"/>
      <c r="K824" s="200"/>
      <c r="L824" s="200"/>
      <c r="M824" s="200"/>
      <c r="N824" s="200"/>
      <c r="P824" s="24"/>
      <c r="R824" s="24"/>
      <c r="S824" s="23"/>
      <c r="T824" s="24"/>
      <c r="U824" s="24"/>
      <c r="V824" s="24"/>
      <c r="W824" s="24"/>
    </row>
    <row r="825" spans="5:23" ht="12.75">
      <c r="E825" s="499"/>
      <c r="F825" s="24"/>
      <c r="H825" s="23"/>
      <c r="J825" s="200"/>
      <c r="K825" s="200"/>
      <c r="L825" s="200"/>
      <c r="M825" s="200"/>
      <c r="N825" s="200"/>
      <c r="P825" s="24"/>
      <c r="R825" s="24"/>
      <c r="S825" s="23"/>
      <c r="T825" s="24"/>
      <c r="U825" s="24"/>
      <c r="V825" s="24"/>
      <c r="W825" s="24"/>
    </row>
    <row r="826" spans="5:23" ht="12.75">
      <c r="E826" s="499"/>
      <c r="F826" s="24"/>
      <c r="H826" s="23"/>
      <c r="J826" s="200"/>
      <c r="K826" s="200"/>
      <c r="L826" s="200"/>
      <c r="M826" s="200"/>
      <c r="N826" s="200"/>
      <c r="P826" s="24"/>
      <c r="R826" s="24"/>
      <c r="S826" s="23"/>
      <c r="T826" s="24"/>
      <c r="U826" s="24"/>
      <c r="V826" s="24"/>
      <c r="W826" s="24"/>
    </row>
    <row r="827" spans="5:23" ht="12.75">
      <c r="E827" s="499"/>
      <c r="F827" s="24"/>
      <c r="H827" s="23"/>
      <c r="J827" s="200"/>
      <c r="K827" s="200"/>
      <c r="L827" s="200"/>
      <c r="M827" s="200"/>
      <c r="N827" s="200"/>
      <c r="P827" s="24"/>
      <c r="R827" s="24"/>
      <c r="S827" s="23"/>
      <c r="T827" s="24"/>
      <c r="U827" s="24"/>
      <c r="V827" s="24"/>
      <c r="W827" s="24"/>
    </row>
    <row r="828" spans="5:23" ht="12.75">
      <c r="E828" s="499"/>
      <c r="F828" s="24"/>
      <c r="H828" s="23"/>
      <c r="J828" s="200"/>
      <c r="K828" s="200"/>
      <c r="L828" s="200"/>
      <c r="M828" s="200"/>
      <c r="N828" s="200"/>
      <c r="P828" s="24"/>
      <c r="R828" s="24"/>
      <c r="S828" s="23"/>
      <c r="T828" s="24"/>
      <c r="U828" s="24"/>
      <c r="V828" s="24"/>
      <c r="W828" s="24"/>
    </row>
    <row r="829" spans="5:23" ht="12.75">
      <c r="E829" s="499"/>
      <c r="F829" s="24"/>
      <c r="H829" s="23"/>
      <c r="J829" s="200"/>
      <c r="K829" s="200"/>
      <c r="L829" s="200"/>
      <c r="M829" s="200"/>
      <c r="N829" s="200"/>
      <c r="P829" s="24"/>
      <c r="R829" s="24"/>
      <c r="S829" s="23"/>
      <c r="T829" s="24"/>
      <c r="U829" s="24"/>
      <c r="V829" s="24"/>
      <c r="W829" s="24"/>
    </row>
    <row r="830" spans="5:23" ht="12.75">
      <c r="E830" s="499"/>
      <c r="F830" s="24"/>
      <c r="H830" s="23"/>
      <c r="J830" s="200"/>
      <c r="K830" s="200"/>
      <c r="L830" s="200"/>
      <c r="M830" s="200"/>
      <c r="N830" s="200"/>
      <c r="P830" s="24"/>
      <c r="R830" s="24"/>
      <c r="S830" s="23"/>
      <c r="T830" s="24"/>
      <c r="U830" s="24"/>
      <c r="V830" s="24"/>
      <c r="W830" s="24"/>
    </row>
    <row r="831" spans="5:23" ht="12.75">
      <c r="E831" s="499"/>
      <c r="F831" s="24"/>
      <c r="H831" s="23"/>
      <c r="J831" s="200"/>
      <c r="K831" s="200"/>
      <c r="L831" s="200"/>
      <c r="M831" s="200"/>
      <c r="N831" s="200"/>
      <c r="P831" s="24"/>
      <c r="R831" s="24"/>
      <c r="S831" s="23"/>
      <c r="T831" s="24"/>
      <c r="U831" s="24"/>
      <c r="V831" s="24"/>
      <c r="W831" s="24"/>
    </row>
    <row r="832" spans="5:23" ht="12.75">
      <c r="E832" s="499"/>
      <c r="F832" s="24"/>
      <c r="H832" s="23"/>
      <c r="J832" s="200"/>
      <c r="K832" s="200"/>
      <c r="L832" s="200"/>
      <c r="M832" s="200"/>
      <c r="N832" s="200"/>
      <c r="P832" s="24"/>
      <c r="R832" s="24"/>
      <c r="S832" s="23"/>
      <c r="T832" s="24"/>
      <c r="U832" s="24"/>
      <c r="V832" s="24"/>
      <c r="W832" s="24"/>
    </row>
    <row r="833" spans="5:23" ht="12.75">
      <c r="E833" s="499"/>
      <c r="F833" s="24"/>
      <c r="H833" s="23"/>
      <c r="J833" s="200"/>
      <c r="K833" s="200"/>
      <c r="L833" s="200"/>
      <c r="M833" s="200"/>
      <c r="N833" s="200"/>
      <c r="P833" s="24"/>
      <c r="R833" s="24"/>
      <c r="S833" s="23"/>
      <c r="T833" s="24"/>
      <c r="U833" s="24"/>
      <c r="V833" s="24"/>
      <c r="W833" s="24"/>
    </row>
    <row r="834" spans="5:23" ht="12.75">
      <c r="E834" s="499"/>
      <c r="F834" s="24"/>
      <c r="H834" s="23"/>
      <c r="J834" s="200"/>
      <c r="K834" s="200"/>
      <c r="L834" s="200"/>
      <c r="M834" s="200"/>
      <c r="N834" s="200"/>
      <c r="P834" s="24"/>
      <c r="R834" s="24"/>
      <c r="S834" s="23"/>
      <c r="T834" s="24"/>
      <c r="U834" s="24"/>
      <c r="V834" s="24"/>
      <c r="W834" s="24"/>
    </row>
    <row r="835" spans="5:23" ht="12.75">
      <c r="E835" s="499"/>
      <c r="F835" s="24"/>
      <c r="H835" s="23"/>
      <c r="J835" s="200"/>
      <c r="K835" s="200"/>
      <c r="L835" s="200"/>
      <c r="M835" s="200"/>
      <c r="N835" s="200"/>
      <c r="P835" s="24"/>
      <c r="R835" s="24"/>
      <c r="S835" s="23"/>
      <c r="T835" s="24"/>
      <c r="U835" s="24"/>
      <c r="V835" s="24"/>
      <c r="W835" s="24"/>
    </row>
    <row r="836" spans="5:23" ht="12.75">
      <c r="E836" s="499"/>
      <c r="F836" s="24"/>
      <c r="H836" s="23"/>
      <c r="J836" s="200"/>
      <c r="K836" s="200"/>
      <c r="L836" s="200"/>
      <c r="M836" s="200"/>
      <c r="N836" s="200"/>
      <c r="P836" s="24"/>
      <c r="R836" s="24"/>
      <c r="S836" s="23"/>
      <c r="T836" s="24"/>
      <c r="U836" s="24"/>
      <c r="V836" s="24"/>
      <c r="W836" s="24"/>
    </row>
    <row r="837" spans="5:23" ht="12.75">
      <c r="E837" s="499"/>
      <c r="F837" s="24"/>
      <c r="H837" s="23"/>
      <c r="J837" s="200"/>
      <c r="K837" s="200"/>
      <c r="L837" s="200"/>
      <c r="M837" s="200"/>
      <c r="N837" s="200"/>
      <c r="P837" s="24"/>
      <c r="R837" s="24"/>
      <c r="S837" s="23"/>
      <c r="T837" s="24"/>
      <c r="U837" s="24"/>
      <c r="V837" s="24"/>
      <c r="W837" s="24"/>
    </row>
    <row r="838" spans="5:23" ht="12.75">
      <c r="E838" s="499"/>
      <c r="F838" s="24"/>
      <c r="H838" s="23"/>
      <c r="J838" s="200"/>
      <c r="K838" s="200"/>
      <c r="L838" s="200"/>
      <c r="M838" s="200"/>
      <c r="N838" s="200"/>
      <c r="P838" s="24"/>
      <c r="R838" s="24"/>
      <c r="S838" s="23"/>
      <c r="T838" s="24"/>
      <c r="U838" s="24"/>
      <c r="V838" s="24"/>
      <c r="W838" s="24"/>
    </row>
    <row r="839" spans="5:23" ht="12.75">
      <c r="E839" s="499"/>
      <c r="F839" s="24"/>
      <c r="H839" s="23"/>
      <c r="J839" s="200"/>
      <c r="K839" s="200"/>
      <c r="L839" s="200"/>
      <c r="M839" s="200"/>
      <c r="N839" s="200"/>
      <c r="P839" s="24"/>
      <c r="R839" s="24"/>
      <c r="S839" s="23"/>
      <c r="T839" s="24"/>
      <c r="U839" s="24"/>
      <c r="V839" s="24"/>
      <c r="W839" s="24"/>
    </row>
    <row r="840" spans="5:23" ht="12.75">
      <c r="E840" s="499"/>
      <c r="F840" s="24"/>
      <c r="H840" s="23"/>
      <c r="J840" s="200"/>
      <c r="K840" s="200"/>
      <c r="L840" s="200"/>
      <c r="M840" s="200"/>
      <c r="N840" s="200"/>
      <c r="P840" s="24"/>
      <c r="R840" s="24"/>
      <c r="S840" s="23"/>
      <c r="T840" s="24"/>
      <c r="U840" s="24"/>
      <c r="V840" s="24"/>
      <c r="W840" s="24"/>
    </row>
    <row r="841" spans="5:23" ht="12.75">
      <c r="E841" s="499"/>
      <c r="F841" s="24"/>
      <c r="H841" s="23"/>
      <c r="J841" s="200"/>
      <c r="K841" s="200"/>
      <c r="L841" s="200"/>
      <c r="M841" s="200"/>
      <c r="N841" s="200"/>
      <c r="P841" s="24"/>
      <c r="R841" s="24"/>
      <c r="S841" s="23"/>
      <c r="T841" s="24"/>
      <c r="U841" s="24"/>
      <c r="V841" s="24"/>
      <c r="W841" s="24"/>
    </row>
    <row r="842" spans="5:23" ht="12.75">
      <c r="E842" s="499"/>
      <c r="F842" s="24"/>
      <c r="H842" s="23"/>
      <c r="J842" s="200"/>
      <c r="K842" s="200"/>
      <c r="L842" s="200"/>
      <c r="M842" s="200"/>
      <c r="N842" s="200"/>
      <c r="P842" s="24"/>
      <c r="R842" s="24"/>
      <c r="S842" s="23"/>
      <c r="T842" s="24"/>
      <c r="U842" s="24"/>
      <c r="V842" s="24"/>
      <c r="W842" s="24"/>
    </row>
    <row r="843" spans="5:23" ht="12.75">
      <c r="E843" s="499"/>
      <c r="F843" s="24"/>
      <c r="H843" s="23"/>
      <c r="J843" s="200"/>
      <c r="K843" s="200"/>
      <c r="L843" s="200"/>
      <c r="M843" s="200"/>
      <c r="N843" s="200"/>
      <c r="P843" s="24"/>
      <c r="R843" s="24"/>
      <c r="S843" s="23"/>
      <c r="T843" s="24"/>
      <c r="U843" s="24"/>
      <c r="V843" s="24"/>
      <c r="W843" s="24"/>
    </row>
    <row r="844" spans="5:23" ht="12.75">
      <c r="E844" s="499"/>
      <c r="F844" s="24"/>
      <c r="H844" s="23"/>
      <c r="J844" s="200"/>
      <c r="K844" s="200"/>
      <c r="L844" s="200"/>
      <c r="M844" s="200"/>
      <c r="N844" s="200"/>
      <c r="P844" s="24"/>
      <c r="R844" s="24"/>
      <c r="S844" s="23"/>
      <c r="T844" s="24"/>
      <c r="U844" s="24"/>
      <c r="V844" s="24"/>
      <c r="W844" s="24"/>
    </row>
    <row r="845" spans="5:23" ht="12.75">
      <c r="E845" s="499"/>
      <c r="F845" s="24"/>
      <c r="H845" s="23"/>
      <c r="J845" s="200"/>
      <c r="K845" s="200"/>
      <c r="L845" s="200"/>
      <c r="M845" s="200"/>
      <c r="N845" s="200"/>
      <c r="P845" s="24"/>
      <c r="R845" s="24"/>
      <c r="S845" s="23"/>
      <c r="T845" s="24"/>
      <c r="U845" s="24"/>
      <c r="V845" s="24"/>
      <c r="W845" s="24"/>
    </row>
    <row r="846" spans="5:23" ht="12.75">
      <c r="E846" s="499"/>
      <c r="F846" s="24"/>
      <c r="H846" s="23"/>
      <c r="J846" s="200"/>
      <c r="K846" s="200"/>
      <c r="L846" s="200"/>
      <c r="M846" s="200"/>
      <c r="N846" s="200"/>
      <c r="P846" s="24"/>
      <c r="R846" s="24"/>
      <c r="S846" s="23"/>
      <c r="T846" s="24"/>
      <c r="U846" s="24"/>
      <c r="V846" s="24"/>
      <c r="W846" s="24"/>
    </row>
    <row r="847" spans="5:23" ht="12.75">
      <c r="E847" s="499"/>
      <c r="F847" s="24"/>
      <c r="H847" s="23"/>
      <c r="J847" s="200"/>
      <c r="K847" s="200"/>
      <c r="L847" s="200"/>
      <c r="M847" s="200"/>
      <c r="N847" s="200"/>
      <c r="P847" s="24"/>
      <c r="R847" s="24"/>
      <c r="S847" s="23"/>
      <c r="T847" s="24"/>
      <c r="U847" s="24"/>
      <c r="V847" s="24"/>
      <c r="W847" s="24"/>
    </row>
    <row r="848" spans="5:23" ht="12.75">
      <c r="E848" s="499"/>
      <c r="F848" s="24"/>
      <c r="H848" s="23"/>
      <c r="J848" s="200"/>
      <c r="K848" s="200"/>
      <c r="L848" s="200"/>
      <c r="M848" s="200"/>
      <c r="N848" s="200"/>
      <c r="P848" s="24"/>
      <c r="R848" s="24"/>
      <c r="S848" s="23"/>
      <c r="T848" s="24"/>
      <c r="U848" s="24"/>
      <c r="V848" s="24"/>
      <c r="W848" s="24"/>
    </row>
    <row r="849" spans="5:23" ht="12.75">
      <c r="E849" s="499"/>
      <c r="F849" s="24"/>
      <c r="H849" s="23"/>
      <c r="J849" s="200"/>
      <c r="K849" s="200"/>
      <c r="L849" s="200"/>
      <c r="M849" s="200"/>
      <c r="N849" s="200"/>
      <c r="P849" s="24"/>
      <c r="R849" s="24"/>
      <c r="S849" s="23"/>
      <c r="T849" s="24"/>
      <c r="U849" s="24"/>
      <c r="V849" s="24"/>
      <c r="W849" s="24"/>
    </row>
    <row r="850" spans="5:23" ht="12.75">
      <c r="E850" s="499"/>
      <c r="F850" s="24"/>
      <c r="H850" s="23"/>
      <c r="J850" s="200"/>
      <c r="K850" s="200"/>
      <c r="L850" s="200"/>
      <c r="M850" s="200"/>
      <c r="N850" s="200"/>
      <c r="P850" s="24"/>
      <c r="R850" s="24"/>
      <c r="S850" s="23"/>
      <c r="T850" s="24"/>
      <c r="U850" s="24"/>
      <c r="V850" s="24"/>
      <c r="W850" s="24"/>
    </row>
    <row r="851" spans="5:23" ht="12.75">
      <c r="E851" s="499"/>
      <c r="F851" s="24"/>
      <c r="H851" s="23"/>
      <c r="J851" s="200"/>
      <c r="K851" s="200"/>
      <c r="L851" s="200"/>
      <c r="M851" s="200"/>
      <c r="N851" s="200"/>
      <c r="P851" s="24"/>
      <c r="R851" s="24"/>
      <c r="S851" s="23"/>
      <c r="T851" s="24"/>
      <c r="U851" s="24"/>
      <c r="V851" s="24"/>
      <c r="W851" s="24"/>
    </row>
    <row r="852" spans="5:23" ht="12.75">
      <c r="E852" s="499"/>
      <c r="F852" s="24"/>
      <c r="H852" s="23"/>
      <c r="J852" s="200"/>
      <c r="K852" s="200"/>
      <c r="L852" s="200"/>
      <c r="M852" s="200"/>
      <c r="N852" s="200"/>
      <c r="P852" s="24"/>
      <c r="R852" s="24"/>
      <c r="S852" s="23"/>
      <c r="T852" s="24"/>
      <c r="U852" s="24"/>
      <c r="V852" s="24"/>
      <c r="W852" s="24"/>
    </row>
    <row r="853" spans="5:23" ht="12.75">
      <c r="E853" s="499"/>
      <c r="F853" s="24"/>
      <c r="H853" s="23"/>
      <c r="J853" s="200"/>
      <c r="K853" s="200"/>
      <c r="L853" s="200"/>
      <c r="M853" s="200"/>
      <c r="N853" s="200"/>
      <c r="P853" s="24"/>
      <c r="R853" s="24"/>
      <c r="S853" s="23"/>
      <c r="T853" s="24"/>
      <c r="U853" s="24"/>
      <c r="V853" s="24"/>
      <c r="W853" s="24"/>
    </row>
    <row r="854" spans="5:23" ht="12.75">
      <c r="E854" s="499"/>
      <c r="F854" s="24"/>
      <c r="H854" s="23"/>
      <c r="J854" s="200"/>
      <c r="K854" s="200"/>
      <c r="L854" s="200"/>
      <c r="M854" s="200"/>
      <c r="N854" s="200"/>
      <c r="P854" s="24"/>
      <c r="R854" s="24"/>
      <c r="S854" s="23"/>
      <c r="T854" s="24"/>
      <c r="U854" s="24"/>
      <c r="V854" s="24"/>
      <c r="W854" s="24"/>
    </row>
    <row r="855" spans="5:23" ht="12.75">
      <c r="E855" s="499"/>
      <c r="F855" s="24"/>
      <c r="H855" s="23"/>
      <c r="J855" s="200"/>
      <c r="K855" s="200"/>
      <c r="L855" s="200"/>
      <c r="M855" s="200"/>
      <c r="N855" s="200"/>
      <c r="P855" s="24"/>
      <c r="R855" s="24"/>
      <c r="S855" s="23"/>
      <c r="T855" s="24"/>
      <c r="U855" s="24"/>
      <c r="V855" s="24"/>
      <c r="W855" s="24"/>
    </row>
    <row r="856" spans="5:23" ht="12.75">
      <c r="E856" s="499"/>
      <c r="F856" s="24"/>
      <c r="H856" s="23"/>
      <c r="J856" s="200"/>
      <c r="K856" s="200"/>
      <c r="L856" s="200"/>
      <c r="M856" s="200"/>
      <c r="N856" s="200"/>
      <c r="P856" s="24"/>
      <c r="R856" s="24"/>
      <c r="S856" s="23"/>
      <c r="T856" s="24"/>
      <c r="U856" s="24"/>
      <c r="V856" s="24"/>
      <c r="W856" s="24"/>
    </row>
    <row r="857" spans="5:23" ht="12.75">
      <c r="E857" s="499"/>
      <c r="F857" s="24"/>
      <c r="H857" s="23"/>
      <c r="J857" s="200"/>
      <c r="K857" s="200"/>
      <c r="L857" s="200"/>
      <c r="M857" s="200"/>
      <c r="N857" s="200"/>
      <c r="P857" s="24"/>
      <c r="R857" s="24"/>
      <c r="S857" s="23"/>
      <c r="T857" s="24"/>
      <c r="U857" s="24"/>
      <c r="V857" s="24"/>
      <c r="W857" s="24"/>
    </row>
    <row r="858" spans="5:23" ht="12.75">
      <c r="E858" s="499"/>
      <c r="F858" s="24"/>
      <c r="H858" s="23"/>
      <c r="J858" s="200"/>
      <c r="K858" s="200"/>
      <c r="L858" s="200"/>
      <c r="M858" s="200"/>
      <c r="N858" s="200"/>
      <c r="P858" s="24"/>
      <c r="R858" s="24"/>
      <c r="S858" s="23"/>
      <c r="T858" s="24"/>
      <c r="U858" s="24"/>
      <c r="V858" s="24"/>
      <c r="W858" s="24"/>
    </row>
    <row r="859" spans="5:23" ht="12.75">
      <c r="E859" s="499"/>
      <c r="F859" s="24"/>
      <c r="H859" s="23"/>
      <c r="J859" s="200"/>
      <c r="K859" s="200"/>
      <c r="L859" s="200"/>
      <c r="M859" s="200"/>
      <c r="N859" s="200"/>
      <c r="P859" s="24"/>
      <c r="R859" s="24"/>
      <c r="S859" s="23"/>
      <c r="T859" s="24"/>
      <c r="U859" s="24"/>
      <c r="V859" s="24"/>
      <c r="W859" s="24"/>
    </row>
    <row r="860" spans="5:23" ht="12.75">
      <c r="E860" s="499"/>
      <c r="F860" s="24"/>
      <c r="H860" s="23"/>
      <c r="J860" s="200"/>
      <c r="K860" s="200"/>
      <c r="L860" s="200"/>
      <c r="M860" s="200"/>
      <c r="N860" s="200"/>
      <c r="P860" s="24"/>
      <c r="R860" s="24"/>
      <c r="S860" s="23"/>
      <c r="T860" s="24"/>
      <c r="U860" s="24"/>
      <c r="V860" s="24"/>
      <c r="W860" s="24"/>
    </row>
    <row r="861" spans="5:23" ht="12.75">
      <c r="E861" s="499"/>
      <c r="F861" s="24"/>
      <c r="H861" s="23"/>
      <c r="J861" s="200"/>
      <c r="K861" s="200"/>
      <c r="L861" s="200"/>
      <c r="M861" s="200"/>
      <c r="N861" s="200"/>
      <c r="P861" s="24"/>
      <c r="R861" s="24"/>
      <c r="S861" s="23"/>
      <c r="T861" s="24"/>
      <c r="U861" s="24"/>
      <c r="V861" s="24"/>
      <c r="W861" s="24"/>
    </row>
    <row r="862" spans="5:23" ht="12.75">
      <c r="E862" s="499"/>
      <c r="F862" s="24"/>
      <c r="H862" s="23"/>
      <c r="J862" s="200"/>
      <c r="K862" s="200"/>
      <c r="L862" s="200"/>
      <c r="M862" s="200"/>
      <c r="N862" s="200"/>
      <c r="P862" s="24"/>
      <c r="R862" s="24"/>
      <c r="S862" s="23"/>
      <c r="T862" s="24"/>
      <c r="U862" s="24"/>
      <c r="V862" s="24"/>
      <c r="W862" s="24"/>
    </row>
    <row r="863" spans="5:23" ht="12.75">
      <c r="E863" s="499"/>
      <c r="F863" s="24"/>
      <c r="H863" s="23"/>
      <c r="J863" s="200"/>
      <c r="K863" s="200"/>
      <c r="L863" s="200"/>
      <c r="M863" s="200"/>
      <c r="N863" s="200"/>
      <c r="P863" s="24"/>
      <c r="R863" s="24"/>
      <c r="S863" s="23"/>
      <c r="T863" s="24"/>
      <c r="U863" s="24"/>
      <c r="V863" s="24"/>
      <c r="W863" s="24"/>
    </row>
    <row r="864" spans="5:23" ht="12.75">
      <c r="E864" s="499"/>
      <c r="F864" s="24"/>
      <c r="H864" s="23"/>
      <c r="J864" s="200"/>
      <c r="K864" s="200"/>
      <c r="L864" s="200"/>
      <c r="M864" s="200"/>
      <c r="N864" s="200"/>
      <c r="P864" s="24"/>
      <c r="R864" s="24"/>
      <c r="S864" s="23"/>
      <c r="T864" s="24"/>
      <c r="U864" s="24"/>
      <c r="V864" s="24"/>
      <c r="W864" s="24"/>
    </row>
    <row r="865" spans="5:23" ht="12.75">
      <c r="E865" s="499"/>
      <c r="F865" s="24"/>
      <c r="H865" s="23"/>
      <c r="J865" s="200"/>
      <c r="K865" s="200"/>
      <c r="L865" s="200"/>
      <c r="M865" s="200"/>
      <c r="N865" s="200"/>
      <c r="P865" s="24"/>
      <c r="R865" s="24"/>
      <c r="S865" s="23"/>
      <c r="T865" s="24"/>
      <c r="U865" s="24"/>
      <c r="V865" s="24"/>
      <c r="W865" s="24"/>
    </row>
    <row r="866" spans="5:23" ht="12.75">
      <c r="E866" s="499"/>
      <c r="F866" s="24"/>
      <c r="H866" s="23"/>
      <c r="J866" s="200"/>
      <c r="K866" s="200"/>
      <c r="L866" s="200"/>
      <c r="M866" s="200"/>
      <c r="N866" s="200"/>
      <c r="P866" s="24"/>
      <c r="R866" s="24"/>
      <c r="S866" s="23"/>
      <c r="T866" s="24"/>
      <c r="U866" s="24"/>
      <c r="V866" s="24"/>
      <c r="W866" s="24"/>
    </row>
    <row r="867" spans="5:23" ht="12.75">
      <c r="E867" s="499"/>
      <c r="F867" s="24"/>
      <c r="H867" s="23"/>
      <c r="J867" s="200"/>
      <c r="K867" s="200"/>
      <c r="L867" s="200"/>
      <c r="M867" s="200"/>
      <c r="N867" s="200"/>
      <c r="P867" s="24"/>
      <c r="R867" s="24"/>
      <c r="S867" s="23"/>
      <c r="T867" s="24"/>
      <c r="U867" s="24"/>
      <c r="V867" s="24"/>
      <c r="W867" s="24"/>
    </row>
    <row r="868" spans="5:23" ht="12.75">
      <c r="E868" s="499"/>
      <c r="F868" s="24"/>
      <c r="H868" s="23"/>
      <c r="J868" s="200"/>
      <c r="K868" s="200"/>
      <c r="L868" s="200"/>
      <c r="M868" s="200"/>
      <c r="N868" s="200"/>
      <c r="P868" s="24"/>
      <c r="R868" s="24"/>
      <c r="S868" s="23"/>
      <c r="T868" s="24"/>
      <c r="U868" s="24"/>
      <c r="V868" s="24"/>
      <c r="W868" s="24"/>
    </row>
    <row r="869" spans="5:23" ht="12.75">
      <c r="E869" s="499"/>
      <c r="F869" s="24"/>
      <c r="H869" s="23"/>
      <c r="J869" s="200"/>
      <c r="K869" s="200"/>
      <c r="L869" s="200"/>
      <c r="M869" s="200"/>
      <c r="N869" s="200"/>
      <c r="P869" s="24"/>
      <c r="R869" s="24"/>
      <c r="S869" s="23"/>
      <c r="T869" s="24"/>
      <c r="U869" s="24"/>
      <c r="V869" s="24"/>
      <c r="W869" s="24"/>
    </row>
    <row r="870" spans="5:23" ht="12.75">
      <c r="E870" s="499"/>
      <c r="F870" s="24"/>
      <c r="H870" s="23"/>
      <c r="J870" s="200"/>
      <c r="K870" s="200"/>
      <c r="L870" s="200"/>
      <c r="M870" s="200"/>
      <c r="N870" s="200"/>
      <c r="P870" s="24"/>
      <c r="R870" s="24"/>
      <c r="S870" s="23"/>
      <c r="T870" s="24"/>
      <c r="U870" s="24"/>
      <c r="V870" s="24"/>
      <c r="W870" s="24"/>
    </row>
    <row r="871" spans="5:23" ht="12.75">
      <c r="E871" s="499"/>
      <c r="F871" s="24"/>
      <c r="H871" s="23"/>
      <c r="J871" s="200"/>
      <c r="K871" s="200"/>
      <c r="L871" s="200"/>
      <c r="M871" s="200"/>
      <c r="N871" s="200"/>
      <c r="P871" s="24"/>
      <c r="R871" s="24"/>
      <c r="S871" s="23"/>
      <c r="T871" s="24"/>
      <c r="U871" s="24"/>
      <c r="V871" s="24"/>
      <c r="W871" s="24"/>
    </row>
    <row r="872" spans="5:23" ht="12.75">
      <c r="E872" s="499"/>
      <c r="F872" s="24"/>
      <c r="H872" s="23"/>
      <c r="J872" s="200"/>
      <c r="K872" s="200"/>
      <c r="L872" s="200"/>
      <c r="M872" s="200"/>
      <c r="N872" s="200"/>
      <c r="P872" s="24"/>
      <c r="R872" s="24"/>
      <c r="S872" s="23"/>
      <c r="T872" s="24"/>
      <c r="U872" s="24"/>
      <c r="V872" s="24"/>
      <c r="W872" s="24"/>
    </row>
    <row r="873" spans="5:23" ht="12.75">
      <c r="E873" s="499"/>
      <c r="F873" s="24"/>
      <c r="H873" s="23"/>
      <c r="J873" s="200"/>
      <c r="K873" s="200"/>
      <c r="L873" s="200"/>
      <c r="M873" s="200"/>
      <c r="N873" s="200"/>
      <c r="P873" s="24"/>
      <c r="R873" s="24"/>
      <c r="S873" s="23"/>
      <c r="T873" s="24"/>
      <c r="U873" s="24"/>
      <c r="V873" s="24"/>
      <c r="W873" s="24"/>
    </row>
    <row r="874" spans="5:23" ht="12.75">
      <c r="E874" s="499"/>
      <c r="F874" s="24"/>
      <c r="H874" s="23"/>
      <c r="J874" s="200"/>
      <c r="K874" s="200"/>
      <c r="L874" s="200"/>
      <c r="M874" s="200"/>
      <c r="N874" s="200"/>
      <c r="P874" s="24"/>
      <c r="R874" s="24"/>
      <c r="S874" s="23"/>
      <c r="T874" s="24"/>
      <c r="U874" s="24"/>
      <c r="V874" s="24"/>
      <c r="W874" s="24"/>
    </row>
    <row r="875" spans="5:23" ht="12.75">
      <c r="E875" s="499"/>
      <c r="F875" s="24"/>
      <c r="H875" s="23"/>
      <c r="J875" s="200"/>
      <c r="K875" s="200"/>
      <c r="L875" s="200"/>
      <c r="M875" s="200"/>
      <c r="N875" s="200"/>
      <c r="P875" s="24"/>
      <c r="R875" s="24"/>
      <c r="S875" s="23"/>
      <c r="T875" s="24"/>
      <c r="U875" s="24"/>
      <c r="V875" s="24"/>
      <c r="W875" s="24"/>
    </row>
    <row r="876" spans="5:23" ht="12.75">
      <c r="E876" s="499"/>
      <c r="F876" s="24"/>
      <c r="H876" s="23"/>
      <c r="J876" s="200"/>
      <c r="K876" s="200"/>
      <c r="L876" s="200"/>
      <c r="M876" s="200"/>
      <c r="N876" s="200"/>
      <c r="P876" s="24"/>
      <c r="R876" s="24"/>
      <c r="S876" s="23"/>
      <c r="T876" s="24"/>
      <c r="U876" s="24"/>
      <c r="V876" s="24"/>
      <c r="W876" s="24"/>
    </row>
    <row r="877" spans="5:23" ht="12.75">
      <c r="E877" s="499"/>
      <c r="F877" s="24"/>
      <c r="H877" s="23"/>
      <c r="J877" s="200"/>
      <c r="K877" s="200"/>
      <c r="L877" s="200"/>
      <c r="M877" s="200"/>
      <c r="N877" s="200"/>
      <c r="P877" s="24"/>
      <c r="R877" s="24"/>
      <c r="S877" s="23"/>
      <c r="T877" s="24"/>
      <c r="U877" s="24"/>
      <c r="V877" s="24"/>
      <c r="W877" s="24"/>
    </row>
    <row r="878" spans="5:23" ht="12.75">
      <c r="E878" s="499"/>
      <c r="F878" s="24"/>
      <c r="H878" s="23"/>
      <c r="J878" s="200"/>
      <c r="K878" s="200"/>
      <c r="L878" s="200"/>
      <c r="M878" s="200"/>
      <c r="N878" s="200"/>
      <c r="P878" s="24"/>
      <c r="R878" s="24"/>
      <c r="S878" s="23"/>
      <c r="T878" s="24"/>
      <c r="U878" s="24"/>
      <c r="V878" s="24"/>
      <c r="W878" s="24"/>
    </row>
    <row r="879" spans="5:23" ht="12.75">
      <c r="E879" s="499"/>
      <c r="F879" s="24"/>
      <c r="H879" s="23"/>
      <c r="J879" s="200"/>
      <c r="K879" s="200"/>
      <c r="L879" s="200"/>
      <c r="M879" s="200"/>
      <c r="N879" s="200"/>
      <c r="P879" s="24"/>
      <c r="R879" s="24"/>
      <c r="S879" s="23"/>
      <c r="T879" s="24"/>
      <c r="U879" s="24"/>
      <c r="V879" s="24"/>
      <c r="W879" s="24"/>
    </row>
    <row r="880" spans="5:23" ht="12.75">
      <c r="E880" s="499"/>
      <c r="F880" s="24"/>
      <c r="H880" s="23"/>
      <c r="J880" s="200"/>
      <c r="K880" s="200"/>
      <c r="L880" s="200"/>
      <c r="M880" s="200"/>
      <c r="N880" s="200"/>
      <c r="P880" s="24"/>
      <c r="R880" s="24"/>
      <c r="S880" s="23"/>
      <c r="T880" s="24"/>
      <c r="U880" s="24"/>
      <c r="V880" s="24"/>
      <c r="W880" s="24"/>
    </row>
    <row r="881" spans="5:23" ht="12.75">
      <c r="E881" s="499"/>
      <c r="F881" s="24"/>
      <c r="H881" s="23"/>
      <c r="J881" s="200"/>
      <c r="K881" s="200"/>
      <c r="L881" s="200"/>
      <c r="M881" s="200"/>
      <c r="N881" s="200"/>
      <c r="P881" s="24"/>
      <c r="R881" s="24"/>
      <c r="S881" s="23"/>
      <c r="T881" s="24"/>
      <c r="U881" s="24"/>
      <c r="V881" s="24"/>
      <c r="W881" s="24"/>
    </row>
    <row r="882" spans="5:23" ht="12.75">
      <c r="E882" s="499"/>
      <c r="F882" s="24"/>
      <c r="H882" s="23"/>
      <c r="J882" s="200"/>
      <c r="K882" s="200"/>
      <c r="L882" s="200"/>
      <c r="M882" s="200"/>
      <c r="N882" s="200"/>
      <c r="P882" s="24"/>
      <c r="R882" s="24"/>
      <c r="S882" s="23"/>
      <c r="T882" s="24"/>
      <c r="U882" s="24"/>
      <c r="V882" s="24"/>
      <c r="W882" s="24"/>
    </row>
    <row r="883" spans="5:23" ht="12.75">
      <c r="E883" s="499"/>
      <c r="F883" s="24"/>
      <c r="H883" s="23"/>
      <c r="J883" s="200"/>
      <c r="K883" s="200"/>
      <c r="L883" s="200"/>
      <c r="M883" s="200"/>
      <c r="N883" s="200"/>
      <c r="P883" s="24"/>
      <c r="R883" s="24"/>
      <c r="S883" s="23"/>
      <c r="T883" s="24"/>
      <c r="U883" s="24"/>
      <c r="V883" s="24"/>
      <c r="W883" s="24"/>
    </row>
    <row r="884" spans="5:23" ht="12.75">
      <c r="E884" s="499"/>
      <c r="F884" s="24"/>
      <c r="H884" s="23"/>
      <c r="J884" s="200"/>
      <c r="K884" s="200"/>
      <c r="L884" s="200"/>
      <c r="M884" s="200"/>
      <c r="N884" s="200"/>
      <c r="P884" s="24"/>
      <c r="R884" s="24"/>
      <c r="S884" s="23"/>
      <c r="T884" s="24"/>
      <c r="U884" s="24"/>
      <c r="V884" s="24"/>
      <c r="W884" s="24"/>
    </row>
    <row r="885" spans="5:23" ht="12.75">
      <c r="E885" s="499"/>
      <c r="F885" s="24"/>
      <c r="H885" s="23"/>
      <c r="J885" s="200"/>
      <c r="K885" s="200"/>
      <c r="L885" s="200"/>
      <c r="M885" s="200"/>
      <c r="N885" s="200"/>
      <c r="P885" s="24"/>
      <c r="R885" s="24"/>
      <c r="S885" s="23"/>
      <c r="T885" s="24"/>
      <c r="U885" s="24"/>
      <c r="V885" s="24"/>
      <c r="W885" s="24"/>
    </row>
    <row r="886" spans="5:23" ht="12.75">
      <c r="E886" s="499"/>
      <c r="F886" s="24"/>
      <c r="H886" s="23"/>
      <c r="J886" s="200"/>
      <c r="K886" s="200"/>
      <c r="L886" s="200"/>
      <c r="M886" s="200"/>
      <c r="N886" s="200"/>
      <c r="P886" s="24"/>
      <c r="R886" s="24"/>
      <c r="S886" s="23"/>
      <c r="T886" s="24"/>
      <c r="U886" s="24"/>
      <c r="V886" s="24"/>
      <c r="W886" s="24"/>
    </row>
    <row r="887" spans="5:23" ht="12.75">
      <c r="E887" s="499"/>
      <c r="F887" s="24"/>
      <c r="H887" s="23"/>
      <c r="J887" s="200"/>
      <c r="K887" s="200"/>
      <c r="L887" s="200"/>
      <c r="M887" s="200"/>
      <c r="N887" s="200"/>
      <c r="P887" s="24"/>
      <c r="R887" s="24"/>
      <c r="S887" s="23"/>
      <c r="T887" s="24"/>
      <c r="U887" s="24"/>
      <c r="V887" s="24"/>
      <c r="W887" s="24"/>
    </row>
    <row r="888" spans="5:23" ht="12.75">
      <c r="E888" s="499"/>
      <c r="F888" s="24"/>
      <c r="H888" s="23"/>
      <c r="J888" s="200"/>
      <c r="K888" s="200"/>
      <c r="L888" s="200"/>
      <c r="M888" s="200"/>
      <c r="N888" s="200"/>
      <c r="P888" s="24"/>
      <c r="R888" s="24"/>
      <c r="S888" s="23"/>
      <c r="T888" s="24"/>
      <c r="U888" s="24"/>
      <c r="V888" s="24"/>
      <c r="W888" s="24"/>
    </row>
    <row r="889" spans="5:23" ht="12.75">
      <c r="E889" s="499"/>
      <c r="F889" s="24"/>
      <c r="H889" s="23"/>
      <c r="J889" s="200"/>
      <c r="K889" s="200"/>
      <c r="L889" s="200"/>
      <c r="M889" s="200"/>
      <c r="N889" s="200"/>
      <c r="P889" s="24"/>
      <c r="R889" s="24"/>
      <c r="S889" s="23"/>
      <c r="T889" s="24"/>
      <c r="U889" s="24"/>
      <c r="V889" s="24"/>
      <c r="W889" s="24"/>
    </row>
    <row r="890" spans="5:23" ht="12.75">
      <c r="E890" s="499"/>
      <c r="F890" s="24"/>
      <c r="H890" s="23"/>
      <c r="J890" s="200"/>
      <c r="K890" s="200"/>
      <c r="L890" s="200"/>
      <c r="M890" s="200"/>
      <c r="N890" s="200"/>
      <c r="P890" s="24"/>
      <c r="R890" s="24"/>
      <c r="S890" s="23"/>
      <c r="T890" s="24"/>
      <c r="U890" s="24"/>
      <c r="V890" s="24"/>
      <c r="W890" s="24"/>
    </row>
    <row r="891" spans="5:23" ht="12.75">
      <c r="E891" s="499"/>
      <c r="F891" s="24"/>
      <c r="H891" s="23"/>
      <c r="J891" s="200"/>
      <c r="K891" s="200"/>
      <c r="L891" s="200"/>
      <c r="M891" s="200"/>
      <c r="N891" s="200"/>
      <c r="P891" s="24"/>
      <c r="R891" s="24"/>
      <c r="S891" s="23"/>
      <c r="T891" s="24"/>
      <c r="U891" s="24"/>
      <c r="V891" s="24"/>
      <c r="W891" s="24"/>
    </row>
    <row r="892" spans="5:23" ht="12.75">
      <c r="E892" s="499"/>
      <c r="F892" s="24"/>
      <c r="H892" s="23"/>
      <c r="J892" s="200"/>
      <c r="K892" s="200"/>
      <c r="L892" s="200"/>
      <c r="M892" s="200"/>
      <c r="N892" s="200"/>
      <c r="P892" s="24"/>
      <c r="R892" s="24"/>
      <c r="S892" s="23"/>
      <c r="T892" s="24"/>
      <c r="U892" s="24"/>
      <c r="V892" s="24"/>
      <c r="W892" s="24"/>
    </row>
    <row r="893" spans="5:23" ht="12.75">
      <c r="E893" s="499"/>
      <c r="F893" s="24"/>
      <c r="H893" s="23"/>
      <c r="J893" s="200"/>
      <c r="K893" s="200"/>
      <c r="L893" s="200"/>
      <c r="M893" s="200"/>
      <c r="N893" s="200"/>
      <c r="P893" s="24"/>
      <c r="R893" s="24"/>
      <c r="S893" s="23"/>
      <c r="T893" s="24"/>
      <c r="U893" s="24"/>
      <c r="V893" s="24"/>
      <c r="W893" s="24"/>
    </row>
    <row r="894" spans="5:23" ht="12.75">
      <c r="E894" s="499"/>
      <c r="F894" s="24"/>
      <c r="H894" s="23"/>
      <c r="J894" s="200"/>
      <c r="K894" s="200"/>
      <c r="L894" s="200"/>
      <c r="M894" s="200"/>
      <c r="N894" s="200"/>
      <c r="P894" s="24"/>
      <c r="R894" s="24"/>
      <c r="S894" s="23"/>
      <c r="T894" s="24"/>
      <c r="U894" s="24"/>
      <c r="V894" s="24"/>
      <c r="W894" s="24"/>
    </row>
    <row r="895" spans="5:23" ht="12.75">
      <c r="E895" s="499"/>
      <c r="F895" s="24"/>
      <c r="H895" s="23"/>
      <c r="J895" s="200"/>
      <c r="K895" s="200"/>
      <c r="L895" s="200"/>
      <c r="M895" s="200"/>
      <c r="N895" s="200"/>
      <c r="P895" s="24"/>
      <c r="R895" s="24"/>
      <c r="S895" s="23"/>
      <c r="T895" s="24"/>
      <c r="U895" s="24"/>
      <c r="V895" s="24"/>
      <c r="W895" s="24"/>
    </row>
    <row r="896" spans="5:23" ht="12.75">
      <c r="E896" s="499"/>
      <c r="F896" s="24"/>
      <c r="H896" s="23"/>
      <c r="J896" s="200"/>
      <c r="K896" s="200"/>
      <c r="L896" s="200"/>
      <c r="M896" s="200"/>
      <c r="N896" s="200"/>
      <c r="P896" s="24"/>
      <c r="R896" s="24"/>
      <c r="S896" s="23"/>
      <c r="T896" s="24"/>
      <c r="U896" s="24"/>
      <c r="V896" s="24"/>
      <c r="W896" s="24"/>
    </row>
    <row r="897" spans="5:23" ht="12.75">
      <c r="E897" s="499"/>
      <c r="F897" s="24"/>
      <c r="H897" s="23"/>
      <c r="J897" s="200"/>
      <c r="K897" s="200"/>
      <c r="L897" s="200"/>
      <c r="M897" s="200"/>
      <c r="N897" s="200"/>
      <c r="P897" s="24"/>
      <c r="R897" s="24"/>
      <c r="S897" s="23"/>
      <c r="T897" s="24"/>
      <c r="U897" s="24"/>
      <c r="V897" s="24"/>
      <c r="W897" s="24"/>
    </row>
    <row r="898" spans="5:23" ht="12.75">
      <c r="E898" s="499"/>
      <c r="F898" s="24"/>
      <c r="H898" s="23"/>
      <c r="J898" s="200"/>
      <c r="K898" s="200"/>
      <c r="L898" s="200"/>
      <c r="M898" s="200"/>
      <c r="N898" s="200"/>
      <c r="P898" s="24"/>
      <c r="R898" s="24"/>
      <c r="S898" s="23"/>
      <c r="T898" s="24"/>
      <c r="U898" s="24"/>
      <c r="V898" s="24"/>
      <c r="W898" s="24"/>
    </row>
    <row r="899" spans="5:23" ht="12.75">
      <c r="E899" s="499"/>
      <c r="F899" s="24"/>
      <c r="H899" s="23"/>
      <c r="J899" s="200"/>
      <c r="K899" s="200"/>
      <c r="L899" s="200"/>
      <c r="M899" s="200"/>
      <c r="N899" s="200"/>
      <c r="P899" s="24"/>
      <c r="R899" s="24"/>
      <c r="S899" s="23"/>
      <c r="T899" s="24"/>
      <c r="U899" s="24"/>
      <c r="V899" s="24"/>
      <c r="W899" s="24"/>
    </row>
    <row r="900" spans="5:23" ht="12.75">
      <c r="E900" s="499"/>
      <c r="F900" s="24"/>
      <c r="H900" s="23"/>
      <c r="J900" s="200"/>
      <c r="K900" s="200"/>
      <c r="L900" s="200"/>
      <c r="M900" s="200"/>
      <c r="N900" s="200"/>
      <c r="P900" s="24"/>
      <c r="R900" s="24"/>
      <c r="S900" s="23"/>
      <c r="T900" s="24"/>
      <c r="U900" s="24"/>
      <c r="V900" s="24"/>
      <c r="W900" s="24"/>
    </row>
    <row r="901" spans="5:23" ht="12.75">
      <c r="E901" s="499"/>
      <c r="F901" s="24"/>
      <c r="H901" s="23"/>
      <c r="J901" s="200"/>
      <c r="K901" s="200"/>
      <c r="L901" s="200"/>
      <c r="M901" s="200"/>
      <c r="N901" s="200"/>
      <c r="P901" s="24"/>
      <c r="R901" s="24"/>
      <c r="S901" s="23"/>
      <c r="T901" s="24"/>
      <c r="U901" s="24"/>
      <c r="V901" s="24"/>
      <c r="W901" s="24"/>
    </row>
    <row r="902" spans="5:23" ht="12.75">
      <c r="E902" s="499"/>
      <c r="F902" s="24"/>
      <c r="H902" s="23"/>
      <c r="J902" s="200"/>
      <c r="K902" s="200"/>
      <c r="L902" s="200"/>
      <c r="M902" s="200"/>
      <c r="N902" s="200"/>
      <c r="P902" s="24"/>
      <c r="R902" s="24"/>
      <c r="S902" s="23"/>
      <c r="T902" s="24"/>
      <c r="U902" s="24"/>
      <c r="V902" s="24"/>
      <c r="W902" s="24"/>
    </row>
    <row r="903" spans="5:23" ht="12.75">
      <c r="E903" s="499"/>
      <c r="F903" s="24"/>
      <c r="H903" s="23"/>
      <c r="J903" s="200"/>
      <c r="K903" s="200"/>
      <c r="L903" s="200"/>
      <c r="M903" s="200"/>
      <c r="N903" s="200"/>
      <c r="P903" s="24"/>
      <c r="R903" s="24"/>
      <c r="S903" s="23"/>
      <c r="T903" s="24"/>
      <c r="U903" s="24"/>
      <c r="V903" s="24"/>
      <c r="W903" s="24"/>
    </row>
    <row r="904" spans="5:23" ht="12.75">
      <c r="E904" s="499"/>
      <c r="F904" s="24"/>
      <c r="H904" s="23"/>
      <c r="J904" s="200"/>
      <c r="K904" s="200"/>
      <c r="L904" s="200"/>
      <c r="M904" s="200"/>
      <c r="N904" s="200"/>
      <c r="P904" s="24"/>
      <c r="R904" s="24"/>
      <c r="S904" s="23"/>
      <c r="T904" s="24"/>
      <c r="U904" s="24"/>
      <c r="V904" s="24"/>
      <c r="W904" s="24"/>
    </row>
    <row r="905" spans="5:23" ht="12.75">
      <c r="E905" s="499"/>
      <c r="F905" s="24"/>
      <c r="H905" s="23"/>
      <c r="J905" s="200"/>
      <c r="K905" s="200"/>
      <c r="L905" s="200"/>
      <c r="M905" s="200"/>
      <c r="N905" s="200"/>
      <c r="P905" s="24"/>
      <c r="R905" s="24"/>
      <c r="S905" s="23"/>
      <c r="T905" s="24"/>
      <c r="U905" s="24"/>
      <c r="V905" s="24"/>
      <c r="W905" s="24"/>
    </row>
    <row r="906" spans="5:23" ht="12.75">
      <c r="E906" s="499"/>
      <c r="F906" s="24"/>
      <c r="H906" s="23"/>
      <c r="J906" s="200"/>
      <c r="K906" s="200"/>
      <c r="L906" s="200"/>
      <c r="M906" s="200"/>
      <c r="N906" s="200"/>
      <c r="P906" s="24"/>
      <c r="R906" s="24"/>
      <c r="S906" s="23"/>
      <c r="T906" s="24"/>
      <c r="U906" s="24"/>
      <c r="V906" s="24"/>
      <c r="W906" s="24"/>
    </row>
    <row r="907" spans="5:23" ht="12.75">
      <c r="E907" s="499"/>
      <c r="F907" s="24"/>
      <c r="H907" s="23"/>
      <c r="J907" s="200"/>
      <c r="K907" s="200"/>
      <c r="L907" s="200"/>
      <c r="M907" s="200"/>
      <c r="N907" s="200"/>
      <c r="P907" s="24"/>
      <c r="R907" s="24"/>
      <c r="S907" s="23"/>
      <c r="T907" s="24"/>
      <c r="U907" s="24"/>
      <c r="V907" s="24"/>
      <c r="W907" s="24"/>
    </row>
    <row r="908" spans="5:23" ht="12.75">
      <c r="E908" s="499"/>
      <c r="F908" s="24"/>
      <c r="H908" s="23"/>
      <c r="J908" s="200"/>
      <c r="K908" s="200"/>
      <c r="L908" s="200"/>
      <c r="M908" s="200"/>
      <c r="N908" s="200"/>
      <c r="P908" s="24"/>
      <c r="R908" s="24"/>
      <c r="S908" s="23"/>
      <c r="T908" s="24"/>
      <c r="U908" s="24"/>
      <c r="V908" s="24"/>
      <c r="W908" s="24"/>
    </row>
    <row r="909" spans="5:23" ht="12.75">
      <c r="E909" s="499"/>
      <c r="F909" s="24"/>
      <c r="H909" s="23"/>
      <c r="J909" s="200"/>
      <c r="K909" s="200"/>
      <c r="L909" s="200"/>
      <c r="M909" s="200"/>
      <c r="N909" s="200"/>
      <c r="P909" s="24"/>
      <c r="R909" s="24"/>
      <c r="S909" s="23"/>
      <c r="T909" s="24"/>
      <c r="U909" s="24"/>
      <c r="V909" s="24"/>
      <c r="W909" s="24"/>
    </row>
    <row r="910" spans="5:23" ht="12.75">
      <c r="E910" s="499"/>
      <c r="F910" s="24"/>
      <c r="H910" s="23"/>
      <c r="J910" s="200"/>
      <c r="K910" s="200"/>
      <c r="L910" s="200"/>
      <c r="M910" s="200"/>
      <c r="N910" s="200"/>
      <c r="P910" s="24"/>
      <c r="R910" s="24"/>
      <c r="S910" s="23"/>
      <c r="T910" s="24"/>
      <c r="U910" s="24"/>
      <c r="V910" s="24"/>
      <c r="W910" s="24"/>
    </row>
    <row r="911" spans="5:23" ht="12.75">
      <c r="E911" s="499"/>
      <c r="F911" s="24"/>
      <c r="H911" s="23"/>
      <c r="J911" s="200"/>
      <c r="K911" s="200"/>
      <c r="L911" s="200"/>
      <c r="M911" s="200"/>
      <c r="N911" s="200"/>
      <c r="P911" s="24"/>
      <c r="R911" s="24"/>
      <c r="S911" s="23"/>
      <c r="T911" s="24"/>
      <c r="U911" s="24"/>
      <c r="V911" s="24"/>
      <c r="W911" s="24"/>
    </row>
    <row r="912" spans="5:23" ht="12.75">
      <c r="E912" s="499"/>
      <c r="F912" s="24"/>
      <c r="H912" s="23"/>
      <c r="J912" s="200"/>
      <c r="K912" s="200"/>
      <c r="L912" s="200"/>
      <c r="M912" s="200"/>
      <c r="N912" s="200"/>
      <c r="P912" s="24"/>
      <c r="R912" s="24"/>
      <c r="S912" s="23"/>
      <c r="T912" s="24"/>
      <c r="U912" s="24"/>
      <c r="V912" s="24"/>
      <c r="W912" s="24"/>
    </row>
    <row r="913" spans="5:23" ht="12.75">
      <c r="E913" s="499"/>
      <c r="F913" s="24"/>
      <c r="H913" s="23"/>
      <c r="J913" s="200"/>
      <c r="K913" s="200"/>
      <c r="L913" s="200"/>
      <c r="M913" s="200"/>
      <c r="N913" s="200"/>
      <c r="P913" s="24"/>
      <c r="R913" s="24"/>
      <c r="S913" s="23"/>
      <c r="T913" s="24"/>
      <c r="U913" s="24"/>
      <c r="V913" s="24"/>
      <c r="W913" s="24"/>
    </row>
    <row r="914" spans="5:23" ht="12.75">
      <c r="E914" s="499"/>
      <c r="F914" s="24"/>
      <c r="H914" s="23"/>
      <c r="J914" s="200"/>
      <c r="K914" s="200"/>
      <c r="L914" s="200"/>
      <c r="M914" s="200"/>
      <c r="N914" s="200"/>
      <c r="P914" s="24"/>
      <c r="R914" s="24"/>
      <c r="S914" s="23"/>
      <c r="T914" s="24"/>
      <c r="U914" s="24"/>
      <c r="V914" s="24"/>
      <c r="W914" s="24"/>
    </row>
    <row r="915" spans="5:23" ht="12.75">
      <c r="E915" s="499"/>
      <c r="F915" s="24"/>
      <c r="H915" s="23"/>
      <c r="J915" s="200"/>
      <c r="K915" s="200"/>
      <c r="L915" s="200"/>
      <c r="M915" s="200"/>
      <c r="N915" s="200"/>
      <c r="P915" s="24"/>
      <c r="R915" s="24"/>
      <c r="S915" s="23"/>
      <c r="T915" s="24"/>
      <c r="U915" s="24"/>
      <c r="V915" s="24"/>
      <c r="W915" s="24"/>
    </row>
    <row r="916" spans="5:23" ht="12.75">
      <c r="E916" s="499"/>
      <c r="F916" s="24"/>
      <c r="H916" s="23"/>
      <c r="J916" s="200"/>
      <c r="K916" s="200"/>
      <c r="L916" s="200"/>
      <c r="M916" s="200"/>
      <c r="N916" s="200"/>
      <c r="P916" s="24"/>
      <c r="R916" s="24"/>
      <c r="S916" s="23"/>
      <c r="T916" s="24"/>
      <c r="U916" s="24"/>
      <c r="V916" s="24"/>
      <c r="W916" s="24"/>
    </row>
    <row r="917" spans="5:23" ht="12.75">
      <c r="E917" s="499"/>
      <c r="F917" s="24"/>
      <c r="H917" s="23"/>
      <c r="J917" s="200"/>
      <c r="K917" s="200"/>
      <c r="L917" s="200"/>
      <c r="M917" s="200"/>
      <c r="N917" s="200"/>
      <c r="P917" s="24"/>
      <c r="R917" s="24"/>
      <c r="S917" s="23"/>
      <c r="T917" s="24"/>
      <c r="U917" s="24"/>
      <c r="V917" s="24"/>
      <c r="W917" s="24"/>
    </row>
    <row r="918" spans="5:23" ht="12.75">
      <c r="E918" s="499"/>
      <c r="F918" s="24"/>
      <c r="H918" s="23"/>
      <c r="J918" s="200"/>
      <c r="K918" s="200"/>
      <c r="L918" s="200"/>
      <c r="M918" s="200"/>
      <c r="N918" s="200"/>
      <c r="P918" s="24"/>
      <c r="R918" s="24"/>
      <c r="S918" s="23"/>
      <c r="T918" s="24"/>
      <c r="U918" s="24"/>
      <c r="V918" s="24"/>
      <c r="W918" s="24"/>
    </row>
    <row r="919" spans="5:23" ht="12.75">
      <c r="E919" s="499"/>
      <c r="F919" s="24"/>
      <c r="H919" s="23"/>
      <c r="J919" s="200"/>
      <c r="K919" s="200"/>
      <c r="L919" s="200"/>
      <c r="M919" s="200"/>
      <c r="N919" s="200"/>
      <c r="P919" s="24"/>
      <c r="R919" s="24"/>
      <c r="S919" s="23"/>
      <c r="T919" s="24"/>
      <c r="U919" s="24"/>
      <c r="V919" s="24"/>
      <c r="W919" s="24"/>
    </row>
    <row r="920" spans="5:23" ht="12.75">
      <c r="E920" s="499"/>
      <c r="F920" s="24"/>
      <c r="H920" s="23"/>
      <c r="J920" s="200"/>
      <c r="K920" s="200"/>
      <c r="L920" s="200"/>
      <c r="M920" s="200"/>
      <c r="N920" s="200"/>
      <c r="P920" s="24"/>
      <c r="R920" s="24"/>
      <c r="S920" s="23"/>
      <c r="T920" s="24"/>
      <c r="U920" s="24"/>
      <c r="V920" s="24"/>
      <c r="W920" s="24"/>
    </row>
    <row r="921" spans="5:23" ht="12.75">
      <c r="E921" s="499"/>
      <c r="F921" s="24"/>
      <c r="H921" s="23"/>
      <c r="J921" s="200"/>
      <c r="K921" s="200"/>
      <c r="L921" s="200"/>
      <c r="M921" s="200"/>
      <c r="N921" s="200"/>
      <c r="P921" s="24"/>
      <c r="R921" s="24"/>
      <c r="S921" s="23"/>
      <c r="T921" s="24"/>
      <c r="U921" s="24"/>
      <c r="V921" s="24"/>
      <c r="W921" s="24"/>
    </row>
    <row r="922" spans="5:23" ht="12.75">
      <c r="E922" s="499"/>
      <c r="F922" s="24"/>
      <c r="H922" s="23"/>
      <c r="J922" s="200"/>
      <c r="K922" s="200"/>
      <c r="L922" s="200"/>
      <c r="M922" s="200"/>
      <c r="N922" s="200"/>
      <c r="P922" s="24"/>
      <c r="R922" s="24"/>
      <c r="S922" s="23"/>
      <c r="T922" s="24"/>
      <c r="U922" s="24"/>
      <c r="V922" s="24"/>
      <c r="W922" s="24"/>
    </row>
    <row r="923" spans="5:23" ht="12.75">
      <c r="E923" s="499"/>
      <c r="F923" s="24"/>
      <c r="H923" s="23"/>
      <c r="J923" s="200"/>
      <c r="K923" s="200"/>
      <c r="L923" s="200"/>
      <c r="M923" s="200"/>
      <c r="N923" s="200"/>
      <c r="P923" s="24"/>
      <c r="R923" s="24"/>
      <c r="S923" s="23"/>
      <c r="T923" s="24"/>
      <c r="U923" s="24"/>
      <c r="V923" s="24"/>
      <c r="W923" s="24"/>
    </row>
    <row r="924" spans="5:23" ht="12.75">
      <c r="E924" s="499"/>
      <c r="F924" s="24"/>
      <c r="H924" s="23"/>
      <c r="J924" s="200"/>
      <c r="K924" s="200"/>
      <c r="L924" s="200"/>
      <c r="M924" s="200"/>
      <c r="N924" s="200"/>
      <c r="P924" s="24"/>
      <c r="R924" s="24"/>
      <c r="S924" s="23"/>
      <c r="T924" s="24"/>
      <c r="U924" s="24"/>
      <c r="V924" s="24"/>
      <c r="W924" s="24"/>
    </row>
    <row r="925" spans="5:23" ht="12.75">
      <c r="E925" s="499"/>
      <c r="F925" s="24"/>
      <c r="H925" s="23"/>
      <c r="J925" s="200"/>
      <c r="K925" s="200"/>
      <c r="L925" s="200"/>
      <c r="M925" s="200"/>
      <c r="N925" s="200"/>
      <c r="P925" s="24"/>
      <c r="R925" s="24"/>
      <c r="S925" s="23"/>
      <c r="T925" s="24"/>
      <c r="U925" s="24"/>
      <c r="V925" s="24"/>
      <c r="W925" s="24"/>
    </row>
    <row r="926" spans="5:23" ht="12.75">
      <c r="E926" s="499"/>
      <c r="F926" s="24"/>
      <c r="H926" s="23"/>
      <c r="J926" s="200"/>
      <c r="K926" s="200"/>
      <c r="L926" s="200"/>
      <c r="M926" s="200"/>
      <c r="N926" s="200"/>
      <c r="P926" s="24"/>
      <c r="R926" s="24"/>
      <c r="S926" s="23"/>
      <c r="T926" s="24"/>
      <c r="U926" s="24"/>
      <c r="V926" s="24"/>
      <c r="W926" s="24"/>
    </row>
    <row r="927" spans="5:23" ht="12.75">
      <c r="E927" s="499"/>
      <c r="F927" s="24"/>
      <c r="H927" s="23"/>
      <c r="J927" s="200"/>
      <c r="K927" s="200"/>
      <c r="L927" s="200"/>
      <c r="M927" s="200"/>
      <c r="N927" s="200"/>
      <c r="P927" s="24"/>
      <c r="R927" s="24"/>
      <c r="S927" s="23"/>
      <c r="T927" s="24"/>
      <c r="U927" s="24"/>
      <c r="V927" s="24"/>
      <c r="W927" s="24"/>
    </row>
    <row r="928" spans="5:23" ht="12.75">
      <c r="E928" s="499"/>
      <c r="F928" s="24"/>
      <c r="H928" s="23"/>
      <c r="J928" s="200"/>
      <c r="K928" s="200"/>
      <c r="L928" s="200"/>
      <c r="M928" s="200"/>
      <c r="N928" s="200"/>
      <c r="P928" s="24"/>
      <c r="R928" s="24"/>
      <c r="S928" s="23"/>
      <c r="T928" s="24"/>
      <c r="U928" s="24"/>
      <c r="V928" s="24"/>
      <c r="W928" s="24"/>
    </row>
    <row r="929" spans="5:23" ht="12.75">
      <c r="E929" s="499"/>
      <c r="F929" s="24"/>
      <c r="H929" s="23"/>
      <c r="J929" s="200"/>
      <c r="K929" s="200"/>
      <c r="L929" s="200"/>
      <c r="M929" s="200"/>
      <c r="N929" s="200"/>
      <c r="P929" s="24"/>
      <c r="R929" s="24"/>
      <c r="S929" s="23"/>
      <c r="T929" s="24"/>
      <c r="U929" s="24"/>
      <c r="V929" s="24"/>
      <c r="W929" s="24"/>
    </row>
    <row r="930" spans="5:23" ht="12.75">
      <c r="E930" s="499"/>
      <c r="F930" s="24"/>
      <c r="H930" s="23"/>
      <c r="J930" s="200"/>
      <c r="K930" s="200"/>
      <c r="L930" s="200"/>
      <c r="M930" s="200"/>
      <c r="N930" s="200"/>
      <c r="P930" s="24"/>
      <c r="R930" s="24"/>
      <c r="S930" s="23"/>
      <c r="T930" s="24"/>
      <c r="U930" s="24"/>
      <c r="V930" s="24"/>
      <c r="W930" s="24"/>
    </row>
    <row r="931" spans="5:23" ht="12.75">
      <c r="E931" s="499"/>
      <c r="F931" s="24"/>
      <c r="H931" s="23"/>
      <c r="J931" s="200"/>
      <c r="K931" s="200"/>
      <c r="L931" s="200"/>
      <c r="M931" s="200"/>
      <c r="N931" s="200"/>
      <c r="P931" s="24"/>
      <c r="R931" s="24"/>
      <c r="S931" s="23"/>
      <c r="T931" s="24"/>
      <c r="U931" s="24"/>
      <c r="V931" s="24"/>
      <c r="W931" s="24"/>
    </row>
    <row r="932" spans="5:23" ht="12.75">
      <c r="E932" s="499"/>
      <c r="F932" s="24"/>
      <c r="H932" s="23"/>
      <c r="J932" s="200"/>
      <c r="K932" s="200"/>
      <c r="L932" s="200"/>
      <c r="M932" s="200"/>
      <c r="N932" s="200"/>
      <c r="P932" s="24"/>
      <c r="R932" s="24"/>
      <c r="S932" s="23"/>
      <c r="T932" s="24"/>
      <c r="U932" s="24"/>
      <c r="V932" s="24"/>
      <c r="W932" s="24"/>
    </row>
    <row r="933" spans="5:23" ht="12.75">
      <c r="E933" s="499"/>
      <c r="F933" s="24"/>
      <c r="H933" s="23"/>
      <c r="J933" s="200"/>
      <c r="K933" s="200"/>
      <c r="L933" s="200"/>
      <c r="M933" s="200"/>
      <c r="N933" s="200"/>
      <c r="P933" s="24"/>
      <c r="R933" s="24"/>
      <c r="S933" s="23"/>
      <c r="T933" s="24"/>
      <c r="U933" s="24"/>
      <c r="V933" s="24"/>
      <c r="W933" s="24"/>
    </row>
    <row r="934" spans="5:23" ht="12.75">
      <c r="E934" s="499"/>
      <c r="F934" s="24"/>
      <c r="H934" s="23"/>
      <c r="J934" s="200"/>
      <c r="K934" s="200"/>
      <c r="L934" s="200"/>
      <c r="M934" s="200"/>
      <c r="N934" s="200"/>
      <c r="P934" s="24"/>
      <c r="R934" s="24"/>
      <c r="S934" s="23"/>
      <c r="T934" s="24"/>
      <c r="U934" s="24"/>
      <c r="V934" s="24"/>
      <c r="W934" s="24"/>
    </row>
    <row r="935" spans="5:23" ht="12.75">
      <c r="E935" s="499"/>
      <c r="F935" s="24"/>
      <c r="H935" s="23"/>
      <c r="J935" s="200"/>
      <c r="K935" s="200"/>
      <c r="L935" s="200"/>
      <c r="M935" s="200"/>
      <c r="N935" s="200"/>
      <c r="P935" s="24"/>
      <c r="R935" s="24"/>
      <c r="S935" s="23"/>
      <c r="T935" s="24"/>
      <c r="U935" s="24"/>
      <c r="V935" s="24"/>
      <c r="W935" s="24"/>
    </row>
    <row r="936" spans="5:23" ht="12.75">
      <c r="E936" s="499"/>
      <c r="F936" s="24"/>
      <c r="H936" s="23"/>
      <c r="J936" s="200"/>
      <c r="K936" s="200"/>
      <c r="L936" s="200"/>
      <c r="M936" s="200"/>
      <c r="N936" s="200"/>
      <c r="P936" s="24"/>
      <c r="R936" s="24"/>
      <c r="S936" s="23"/>
      <c r="T936" s="24"/>
      <c r="U936" s="24"/>
      <c r="V936" s="24"/>
      <c r="W936" s="24"/>
    </row>
    <row r="937" spans="5:23" ht="12.75">
      <c r="E937" s="499"/>
      <c r="F937" s="24"/>
      <c r="H937" s="23"/>
      <c r="J937" s="200"/>
      <c r="K937" s="200"/>
      <c r="L937" s="200"/>
      <c r="M937" s="200"/>
      <c r="N937" s="200"/>
      <c r="P937" s="24"/>
      <c r="R937" s="24"/>
      <c r="S937" s="23"/>
      <c r="T937" s="24"/>
      <c r="U937" s="24"/>
      <c r="V937" s="24"/>
      <c r="W937" s="24"/>
    </row>
    <row r="938" spans="5:23" ht="12.75">
      <c r="E938" s="499"/>
      <c r="F938" s="24"/>
      <c r="H938" s="23"/>
      <c r="J938" s="200"/>
      <c r="K938" s="200"/>
      <c r="L938" s="200"/>
      <c r="M938" s="200"/>
      <c r="N938" s="200"/>
      <c r="P938" s="24"/>
      <c r="R938" s="24"/>
      <c r="S938" s="23"/>
      <c r="T938" s="24"/>
      <c r="U938" s="24"/>
      <c r="V938" s="24"/>
      <c r="W938" s="24"/>
    </row>
    <row r="939" spans="5:23" ht="12.75">
      <c r="E939" s="499"/>
      <c r="F939" s="24"/>
      <c r="H939" s="23"/>
      <c r="J939" s="200"/>
      <c r="K939" s="200"/>
      <c r="L939" s="200"/>
      <c r="M939" s="200"/>
      <c r="N939" s="200"/>
      <c r="P939" s="24"/>
      <c r="R939" s="24"/>
      <c r="S939" s="23"/>
      <c r="T939" s="24"/>
      <c r="U939" s="24"/>
      <c r="V939" s="24"/>
      <c r="W939" s="24"/>
    </row>
    <row r="940" spans="5:23" ht="12.75">
      <c r="E940" s="499"/>
      <c r="F940" s="24"/>
      <c r="H940" s="23"/>
      <c r="J940" s="200"/>
      <c r="K940" s="200"/>
      <c r="L940" s="200"/>
      <c r="M940" s="200"/>
      <c r="N940" s="200"/>
      <c r="P940" s="24"/>
      <c r="R940" s="24"/>
      <c r="S940" s="23"/>
      <c r="T940" s="24"/>
      <c r="U940" s="24"/>
      <c r="V940" s="24"/>
      <c r="W940" s="24"/>
    </row>
    <row r="941" spans="5:23" ht="12.75">
      <c r="E941" s="499"/>
      <c r="F941" s="24"/>
      <c r="H941" s="23"/>
      <c r="J941" s="200"/>
      <c r="K941" s="200"/>
      <c r="L941" s="200"/>
      <c r="M941" s="200"/>
      <c r="N941" s="200"/>
      <c r="P941" s="24"/>
      <c r="R941" s="24"/>
      <c r="S941" s="23"/>
      <c r="T941" s="24"/>
      <c r="U941" s="24"/>
      <c r="V941" s="24"/>
      <c r="W941" s="24"/>
    </row>
    <row r="942" spans="5:23" ht="12.75">
      <c r="E942" s="499"/>
      <c r="F942" s="24"/>
      <c r="H942" s="23"/>
      <c r="J942" s="200"/>
      <c r="K942" s="200"/>
      <c r="L942" s="200"/>
      <c r="M942" s="200"/>
      <c r="N942" s="200"/>
      <c r="P942" s="24"/>
      <c r="R942" s="24"/>
      <c r="S942" s="23"/>
      <c r="T942" s="24"/>
      <c r="U942" s="24"/>
      <c r="V942" s="24"/>
      <c r="W942" s="24"/>
    </row>
    <row r="943" spans="5:23" ht="12.75">
      <c r="E943" s="499"/>
      <c r="F943" s="24"/>
      <c r="H943" s="23"/>
      <c r="J943" s="200"/>
      <c r="K943" s="200"/>
      <c r="L943" s="200"/>
      <c r="M943" s="200"/>
      <c r="N943" s="200"/>
      <c r="P943" s="24"/>
      <c r="R943" s="24"/>
      <c r="S943" s="23"/>
      <c r="T943" s="24"/>
      <c r="U943" s="24"/>
      <c r="V943" s="24"/>
      <c r="W943" s="24"/>
    </row>
    <row r="944" spans="5:23" ht="12.75">
      <c r="E944" s="499"/>
      <c r="F944" s="24"/>
      <c r="H944" s="23"/>
      <c r="J944" s="200"/>
      <c r="K944" s="200"/>
      <c r="L944" s="200"/>
      <c r="M944" s="200"/>
      <c r="N944" s="200"/>
      <c r="P944" s="24"/>
      <c r="R944" s="24"/>
      <c r="S944" s="23"/>
      <c r="T944" s="24"/>
      <c r="U944" s="24"/>
      <c r="V944" s="24"/>
      <c r="W944" s="24"/>
    </row>
    <row r="945" spans="5:23" ht="12.75">
      <c r="E945" s="499"/>
      <c r="F945" s="24"/>
      <c r="H945" s="23"/>
      <c r="J945" s="200"/>
      <c r="K945" s="200"/>
      <c r="L945" s="200"/>
      <c r="M945" s="200"/>
      <c r="N945" s="200"/>
      <c r="P945" s="24"/>
      <c r="R945" s="24"/>
      <c r="S945" s="23"/>
      <c r="T945" s="24"/>
      <c r="U945" s="24"/>
      <c r="V945" s="24"/>
      <c r="W945" s="24"/>
    </row>
    <row r="946" spans="5:23" ht="12.75">
      <c r="E946" s="499"/>
      <c r="F946" s="24"/>
      <c r="H946" s="23"/>
      <c r="J946" s="200"/>
      <c r="K946" s="200"/>
      <c r="L946" s="200"/>
      <c r="M946" s="200"/>
      <c r="N946" s="200"/>
      <c r="P946" s="24"/>
      <c r="R946" s="24"/>
      <c r="S946" s="23"/>
      <c r="T946" s="24"/>
      <c r="U946" s="24"/>
      <c r="V946" s="24"/>
      <c r="W946" s="24"/>
    </row>
    <row r="947" spans="5:23" ht="12.75">
      <c r="E947" s="499"/>
      <c r="F947" s="24"/>
      <c r="H947" s="23"/>
      <c r="J947" s="200"/>
      <c r="K947" s="200"/>
      <c r="L947" s="200"/>
      <c r="M947" s="200"/>
      <c r="N947" s="200"/>
      <c r="P947" s="24"/>
      <c r="R947" s="24"/>
      <c r="S947" s="23"/>
      <c r="T947" s="24"/>
      <c r="U947" s="24"/>
      <c r="V947" s="24"/>
      <c r="W947" s="24"/>
    </row>
    <row r="948" spans="5:23" ht="12.75">
      <c r="E948" s="499"/>
      <c r="F948" s="24"/>
      <c r="H948" s="23"/>
      <c r="J948" s="200"/>
      <c r="K948" s="200"/>
      <c r="L948" s="200"/>
      <c r="M948" s="200"/>
      <c r="N948" s="200"/>
      <c r="P948" s="24"/>
      <c r="R948" s="24"/>
      <c r="S948" s="23"/>
      <c r="T948" s="24"/>
      <c r="U948" s="24"/>
      <c r="V948" s="24"/>
      <c r="W948" s="24"/>
    </row>
    <row r="949" spans="5:23" ht="12.75">
      <c r="E949" s="499"/>
      <c r="F949" s="24"/>
      <c r="H949" s="23"/>
      <c r="J949" s="200"/>
      <c r="K949" s="200"/>
      <c r="L949" s="200"/>
      <c r="M949" s="200"/>
      <c r="N949" s="200"/>
      <c r="P949" s="24"/>
      <c r="R949" s="24"/>
      <c r="S949" s="23"/>
      <c r="T949" s="24"/>
      <c r="U949" s="24"/>
      <c r="V949" s="24"/>
      <c r="W949" s="24"/>
    </row>
    <row r="950" spans="5:23" ht="12.75">
      <c r="E950" s="499"/>
      <c r="F950" s="24"/>
      <c r="H950" s="23"/>
      <c r="J950" s="200"/>
      <c r="K950" s="200"/>
      <c r="L950" s="200"/>
      <c r="M950" s="200"/>
      <c r="N950" s="200"/>
      <c r="P950" s="24"/>
      <c r="R950" s="24"/>
      <c r="S950" s="23"/>
      <c r="T950" s="24"/>
      <c r="U950" s="24"/>
      <c r="V950" s="24"/>
      <c r="W950" s="24"/>
    </row>
    <row r="951" spans="5:23" ht="12.75">
      <c r="E951" s="499"/>
      <c r="F951" s="24"/>
      <c r="H951" s="23"/>
      <c r="J951" s="200"/>
      <c r="K951" s="200"/>
      <c r="L951" s="200"/>
      <c r="M951" s="200"/>
      <c r="N951" s="200"/>
      <c r="P951" s="24"/>
      <c r="R951" s="24"/>
      <c r="S951" s="23"/>
      <c r="T951" s="24"/>
      <c r="U951" s="24"/>
      <c r="V951" s="24"/>
      <c r="W951" s="24"/>
    </row>
    <row r="952" spans="5:23" ht="12.75">
      <c r="E952" s="499"/>
      <c r="F952" s="24"/>
      <c r="H952" s="23"/>
      <c r="J952" s="200"/>
      <c r="K952" s="200"/>
      <c r="L952" s="200"/>
      <c r="M952" s="200"/>
      <c r="N952" s="200"/>
      <c r="P952" s="24"/>
      <c r="R952" s="24"/>
      <c r="S952" s="23"/>
      <c r="T952" s="24"/>
      <c r="U952" s="24"/>
      <c r="V952" s="24"/>
      <c r="W952" s="24"/>
    </row>
    <row r="953" spans="5:23" ht="12.75">
      <c r="E953" s="499"/>
      <c r="F953" s="24"/>
      <c r="H953" s="23"/>
      <c r="J953" s="200"/>
      <c r="K953" s="200"/>
      <c r="L953" s="200"/>
      <c r="M953" s="200"/>
      <c r="N953" s="200"/>
      <c r="P953" s="24"/>
      <c r="R953" s="24"/>
      <c r="S953" s="23"/>
      <c r="T953" s="24"/>
      <c r="U953" s="24"/>
      <c r="V953" s="24"/>
      <c r="W953" s="24"/>
    </row>
    <row r="954" spans="5:23" ht="12.75">
      <c r="E954" s="499"/>
      <c r="F954" s="24"/>
      <c r="H954" s="23"/>
      <c r="J954" s="200"/>
      <c r="K954" s="200"/>
      <c r="L954" s="200"/>
      <c r="M954" s="200"/>
      <c r="N954" s="200"/>
      <c r="P954" s="24"/>
      <c r="R954" s="24"/>
      <c r="S954" s="23"/>
      <c r="T954" s="24"/>
      <c r="U954" s="24"/>
      <c r="V954" s="24"/>
      <c r="W954" s="24"/>
    </row>
    <row r="955" spans="5:23" ht="12.75">
      <c r="E955" s="499"/>
      <c r="F955" s="24"/>
      <c r="H955" s="23"/>
      <c r="J955" s="200"/>
      <c r="K955" s="200"/>
      <c r="L955" s="200"/>
      <c r="M955" s="200"/>
      <c r="N955" s="200"/>
      <c r="P955" s="24"/>
      <c r="R955" s="24"/>
      <c r="S955" s="23"/>
      <c r="T955" s="24"/>
      <c r="U955" s="24"/>
      <c r="V955" s="24"/>
      <c r="W955" s="24"/>
    </row>
    <row r="956" spans="5:23" ht="12.75">
      <c r="E956" s="499"/>
      <c r="F956" s="24"/>
      <c r="H956" s="23"/>
      <c r="J956" s="200"/>
      <c r="K956" s="200"/>
      <c r="L956" s="200"/>
      <c r="M956" s="200"/>
      <c r="N956" s="200"/>
      <c r="P956" s="24"/>
      <c r="R956" s="24"/>
      <c r="S956" s="23"/>
      <c r="T956" s="24"/>
      <c r="U956" s="24"/>
      <c r="V956" s="24"/>
      <c r="W956" s="24"/>
    </row>
    <row r="957" spans="5:23" ht="12.75">
      <c r="E957" s="499"/>
      <c r="F957" s="24"/>
      <c r="H957" s="23"/>
      <c r="J957" s="200"/>
      <c r="K957" s="200"/>
      <c r="L957" s="200"/>
      <c r="M957" s="200"/>
      <c r="N957" s="200"/>
      <c r="P957" s="24"/>
      <c r="R957" s="24"/>
      <c r="S957" s="23"/>
      <c r="T957" s="24"/>
      <c r="U957" s="24"/>
      <c r="V957" s="24"/>
      <c r="W957" s="24"/>
    </row>
    <row r="958" spans="5:23" ht="12.75">
      <c r="E958" s="499"/>
      <c r="F958" s="24"/>
      <c r="H958" s="23"/>
      <c r="J958" s="200"/>
      <c r="K958" s="200"/>
      <c r="L958" s="200"/>
      <c r="M958" s="200"/>
      <c r="N958" s="200"/>
      <c r="P958" s="24"/>
      <c r="R958" s="24"/>
      <c r="S958" s="23"/>
      <c r="T958" s="24"/>
      <c r="U958" s="24"/>
      <c r="V958" s="24"/>
      <c r="W958" s="24"/>
    </row>
    <row r="959" spans="5:23" ht="12.75">
      <c r="E959" s="499"/>
      <c r="F959" s="24"/>
      <c r="H959" s="23"/>
      <c r="J959" s="200"/>
      <c r="K959" s="200"/>
      <c r="L959" s="200"/>
      <c r="M959" s="200"/>
      <c r="N959" s="200"/>
      <c r="P959" s="24"/>
      <c r="R959" s="24"/>
      <c r="S959" s="23"/>
      <c r="T959" s="24"/>
      <c r="U959" s="24"/>
      <c r="V959" s="24"/>
      <c r="W959" s="24"/>
    </row>
    <row r="960" spans="5:23" ht="12.75">
      <c r="E960" s="499"/>
      <c r="F960" s="24"/>
      <c r="H960" s="23"/>
      <c r="J960" s="200"/>
      <c r="K960" s="200"/>
      <c r="L960" s="200"/>
      <c r="M960" s="200"/>
      <c r="N960" s="200"/>
      <c r="P960" s="24"/>
      <c r="R960" s="24"/>
      <c r="S960" s="23"/>
      <c r="T960" s="24"/>
      <c r="U960" s="24"/>
      <c r="V960" s="24"/>
      <c r="W960" s="24"/>
    </row>
    <row r="961" spans="5:23" ht="12.75">
      <c r="E961" s="499"/>
      <c r="F961" s="24"/>
      <c r="H961" s="23"/>
      <c r="J961" s="200"/>
      <c r="K961" s="200"/>
      <c r="L961" s="200"/>
      <c r="M961" s="200"/>
      <c r="N961" s="200"/>
      <c r="P961" s="24"/>
      <c r="R961" s="24"/>
      <c r="S961" s="23"/>
      <c r="T961" s="24"/>
      <c r="U961" s="24"/>
      <c r="V961" s="24"/>
      <c r="W961" s="24"/>
    </row>
    <row r="962" spans="5:23" ht="12.75">
      <c r="E962" s="499"/>
      <c r="F962" s="24"/>
      <c r="H962" s="23"/>
      <c r="J962" s="200"/>
      <c r="K962" s="200"/>
      <c r="L962" s="200"/>
      <c r="M962" s="200"/>
      <c r="N962" s="200"/>
      <c r="P962" s="24"/>
      <c r="R962" s="24"/>
      <c r="S962" s="23"/>
      <c r="T962" s="24"/>
      <c r="U962" s="24"/>
      <c r="V962" s="24"/>
      <c r="W962" s="24"/>
    </row>
    <row r="963" spans="5:23" ht="12.75">
      <c r="E963" s="499"/>
      <c r="F963" s="24"/>
      <c r="H963" s="23"/>
      <c r="J963" s="200"/>
      <c r="K963" s="200"/>
      <c r="L963" s="200"/>
      <c r="M963" s="200"/>
      <c r="N963" s="200"/>
      <c r="P963" s="24"/>
      <c r="R963" s="24"/>
      <c r="S963" s="23"/>
      <c r="T963" s="24"/>
      <c r="U963" s="24"/>
      <c r="V963" s="24"/>
      <c r="W963" s="24"/>
    </row>
    <row r="964" spans="5:23" ht="12.75">
      <c r="E964" s="499"/>
      <c r="F964" s="24"/>
      <c r="H964" s="23"/>
      <c r="J964" s="200"/>
      <c r="K964" s="200"/>
      <c r="L964" s="200"/>
      <c r="M964" s="200"/>
      <c r="N964" s="200"/>
      <c r="P964" s="24"/>
      <c r="R964" s="24"/>
      <c r="S964" s="23"/>
      <c r="T964" s="24"/>
      <c r="U964" s="24"/>
      <c r="V964" s="24"/>
      <c r="W964" s="24"/>
    </row>
    <row r="965" spans="5:23" ht="12.75">
      <c r="E965" s="499"/>
      <c r="F965" s="24"/>
      <c r="H965" s="23"/>
      <c r="J965" s="200"/>
      <c r="K965" s="200"/>
      <c r="L965" s="200"/>
      <c r="M965" s="200"/>
      <c r="N965" s="200"/>
      <c r="P965" s="24"/>
      <c r="R965" s="24"/>
      <c r="S965" s="23"/>
      <c r="T965" s="24"/>
      <c r="U965" s="24"/>
      <c r="V965" s="24"/>
      <c r="W965" s="24"/>
    </row>
    <row r="966" spans="5:23" ht="12.75">
      <c r="E966" s="499"/>
      <c r="F966" s="24"/>
      <c r="H966" s="23"/>
      <c r="J966" s="200"/>
      <c r="K966" s="200"/>
      <c r="L966" s="200"/>
      <c r="M966" s="200"/>
      <c r="N966" s="200"/>
      <c r="P966" s="24"/>
      <c r="R966" s="24"/>
      <c r="S966" s="23"/>
      <c r="T966" s="24"/>
      <c r="U966" s="24"/>
      <c r="V966" s="24"/>
      <c r="W966" s="24"/>
    </row>
    <row r="967" spans="5:23" ht="12.75">
      <c r="E967" s="499"/>
      <c r="F967" s="24"/>
      <c r="H967" s="23"/>
      <c r="J967" s="200"/>
      <c r="K967" s="200"/>
      <c r="L967" s="200"/>
      <c r="M967" s="200"/>
      <c r="N967" s="200"/>
      <c r="P967" s="24"/>
      <c r="R967" s="24"/>
      <c r="S967" s="23"/>
      <c r="T967" s="24"/>
      <c r="U967" s="24"/>
      <c r="V967" s="24"/>
      <c r="W967" s="24"/>
    </row>
    <row r="968" spans="5:23" ht="12.75">
      <c r="E968" s="499"/>
      <c r="F968" s="24"/>
      <c r="H968" s="23"/>
      <c r="J968" s="200"/>
      <c r="K968" s="200"/>
      <c r="L968" s="200"/>
      <c r="M968" s="200"/>
      <c r="N968" s="200"/>
      <c r="P968" s="24"/>
      <c r="R968" s="24"/>
      <c r="S968" s="23"/>
      <c r="T968" s="24"/>
      <c r="U968" s="24"/>
      <c r="V968" s="24"/>
      <c r="W968" s="24"/>
    </row>
    <row r="969" spans="5:23" ht="12.75">
      <c r="E969" s="499"/>
      <c r="F969" s="24"/>
      <c r="H969" s="23"/>
      <c r="J969" s="200"/>
      <c r="K969" s="200"/>
      <c r="L969" s="200"/>
      <c r="M969" s="200"/>
      <c r="N969" s="200"/>
      <c r="P969" s="24"/>
      <c r="R969" s="24"/>
      <c r="S969" s="23"/>
      <c r="T969" s="24"/>
      <c r="U969" s="24"/>
      <c r="V969" s="24"/>
      <c r="W969" s="24"/>
    </row>
    <row r="970" spans="5:23" ht="12.75">
      <c r="E970" s="499"/>
      <c r="F970" s="24"/>
      <c r="H970" s="23"/>
      <c r="J970" s="200"/>
      <c r="K970" s="200"/>
      <c r="L970" s="200"/>
      <c r="M970" s="200"/>
      <c r="N970" s="200"/>
      <c r="P970" s="24"/>
      <c r="R970" s="24"/>
      <c r="S970" s="23"/>
      <c r="T970" s="24"/>
      <c r="U970" s="24"/>
      <c r="V970" s="24"/>
      <c r="W970" s="24"/>
    </row>
    <row r="971" spans="5:23" ht="12.75">
      <c r="E971" s="499"/>
      <c r="F971" s="24"/>
      <c r="H971" s="23"/>
      <c r="J971" s="200"/>
      <c r="K971" s="200"/>
      <c r="L971" s="200"/>
      <c r="M971" s="200"/>
      <c r="N971" s="200"/>
      <c r="P971" s="24"/>
      <c r="R971" s="24"/>
      <c r="S971" s="23"/>
      <c r="T971" s="24"/>
      <c r="U971" s="24"/>
      <c r="V971" s="24"/>
      <c r="W971" s="24"/>
    </row>
    <row r="972" spans="5:23" ht="12.75">
      <c r="E972" s="499"/>
      <c r="F972" s="24"/>
      <c r="H972" s="23"/>
      <c r="J972" s="200"/>
      <c r="K972" s="200"/>
      <c r="L972" s="200"/>
      <c r="M972" s="200"/>
      <c r="N972" s="200"/>
      <c r="P972" s="24"/>
      <c r="R972" s="24"/>
      <c r="S972" s="23"/>
      <c r="T972" s="24"/>
      <c r="U972" s="24"/>
      <c r="V972" s="24"/>
      <c r="W972" s="24"/>
    </row>
    <row r="973" spans="5:23" ht="12.75">
      <c r="E973" s="499"/>
      <c r="F973" s="24"/>
      <c r="H973" s="23"/>
      <c r="J973" s="200"/>
      <c r="K973" s="200"/>
      <c r="L973" s="200"/>
      <c r="M973" s="200"/>
      <c r="N973" s="200"/>
      <c r="P973" s="24"/>
      <c r="R973" s="24"/>
      <c r="S973" s="23"/>
      <c r="T973" s="24"/>
      <c r="U973" s="24"/>
      <c r="V973" s="24"/>
      <c r="W973" s="24"/>
    </row>
    <row r="974" spans="5:23" ht="12.75">
      <c r="E974" s="499"/>
      <c r="F974" s="24"/>
      <c r="H974" s="23"/>
      <c r="J974" s="200"/>
      <c r="K974" s="200"/>
      <c r="L974" s="200"/>
      <c r="M974" s="200"/>
      <c r="N974" s="200"/>
      <c r="P974" s="24"/>
      <c r="R974" s="24"/>
      <c r="S974" s="23"/>
      <c r="T974" s="24"/>
      <c r="U974" s="24"/>
      <c r="V974" s="24"/>
      <c r="W974" s="24"/>
    </row>
    <row r="975" spans="5:23" ht="12.75">
      <c r="E975" s="499"/>
      <c r="F975" s="24"/>
      <c r="H975" s="23"/>
      <c r="J975" s="200"/>
      <c r="K975" s="200"/>
      <c r="L975" s="200"/>
      <c r="M975" s="200"/>
      <c r="N975" s="200"/>
      <c r="P975" s="24"/>
      <c r="R975" s="24"/>
      <c r="S975" s="23"/>
      <c r="T975" s="24"/>
      <c r="U975" s="24"/>
      <c r="V975" s="24"/>
      <c r="W975" s="24"/>
    </row>
    <row r="976" spans="5:23" ht="12.75">
      <c r="E976" s="499"/>
      <c r="F976" s="24"/>
      <c r="H976" s="23"/>
      <c r="J976" s="200"/>
      <c r="K976" s="200"/>
      <c r="L976" s="200"/>
      <c r="M976" s="200"/>
      <c r="N976" s="200"/>
      <c r="P976" s="24"/>
      <c r="R976" s="24"/>
      <c r="S976" s="23"/>
      <c r="T976" s="24"/>
      <c r="U976" s="24"/>
      <c r="V976" s="24"/>
      <c r="W976" s="24"/>
    </row>
    <row r="977" spans="5:23" ht="12.75">
      <c r="E977" s="499"/>
      <c r="F977" s="24"/>
      <c r="H977" s="23"/>
      <c r="J977" s="200"/>
      <c r="K977" s="200"/>
      <c r="L977" s="200"/>
      <c r="M977" s="200"/>
      <c r="N977" s="200"/>
      <c r="P977" s="24"/>
      <c r="R977" s="24"/>
      <c r="S977" s="23"/>
      <c r="T977" s="24"/>
      <c r="U977" s="24"/>
      <c r="V977" s="24"/>
      <c r="W977" s="24"/>
    </row>
    <row r="978" spans="5:23" ht="12.75">
      <c r="E978" s="499"/>
      <c r="F978" s="24"/>
      <c r="H978" s="23"/>
      <c r="J978" s="200"/>
      <c r="K978" s="200"/>
      <c r="L978" s="200"/>
      <c r="M978" s="200"/>
      <c r="N978" s="200"/>
      <c r="P978" s="24"/>
      <c r="R978" s="24"/>
      <c r="S978" s="23"/>
      <c r="T978" s="24"/>
      <c r="U978" s="24"/>
      <c r="V978" s="24"/>
      <c r="W978" s="24"/>
    </row>
    <row r="979" spans="5:23" ht="12.75">
      <c r="E979" s="499"/>
      <c r="F979" s="24"/>
      <c r="H979" s="23"/>
      <c r="J979" s="200"/>
      <c r="K979" s="200"/>
      <c r="L979" s="200"/>
      <c r="M979" s="200"/>
      <c r="N979" s="200"/>
      <c r="P979" s="24"/>
      <c r="R979" s="24"/>
      <c r="S979" s="23"/>
      <c r="T979" s="24"/>
      <c r="U979" s="24"/>
      <c r="V979" s="24"/>
      <c r="W979" s="24"/>
    </row>
    <row r="980" spans="5:23" ht="12.75">
      <c r="E980" s="499"/>
      <c r="F980" s="24"/>
      <c r="H980" s="23"/>
      <c r="J980" s="200"/>
      <c r="K980" s="200"/>
      <c r="L980" s="200"/>
      <c r="M980" s="200"/>
      <c r="N980" s="200"/>
      <c r="P980" s="24"/>
      <c r="R980" s="24"/>
      <c r="S980" s="23"/>
      <c r="T980" s="24"/>
      <c r="U980" s="24"/>
      <c r="V980" s="24"/>
      <c r="W980" s="24"/>
    </row>
    <row r="981" spans="5:23" ht="12.75">
      <c r="E981" s="499"/>
      <c r="F981" s="24"/>
      <c r="H981" s="23"/>
      <c r="J981" s="200"/>
      <c r="K981" s="200"/>
      <c r="L981" s="200"/>
      <c r="M981" s="200"/>
      <c r="N981" s="200"/>
      <c r="P981" s="24"/>
      <c r="R981" s="24"/>
      <c r="S981" s="23"/>
      <c r="T981" s="24"/>
      <c r="U981" s="24"/>
      <c r="V981" s="24"/>
      <c r="W981" s="24"/>
    </row>
  </sheetData>
  <dataValidations count="4">
    <dataValidation type="list" allowBlank="1" showInputMessage="1" showErrorMessage="1" sqref="AE35 AE33 AE23 AE2:AE21" xr:uid="{C99667BD-5808-4FBD-AECF-BDCEAC009C0E}">
      <formula1>"Blank,Exceeds Expectation,Meets Expectation,Needs improvement"</formula1>
    </dataValidation>
    <dataValidation type="list" allowBlank="1" showErrorMessage="1" sqref="I37:I43 I33:I35 I23 I2:I21" xr:uid="{893D2649-E1B6-4359-A669-CA2155600D95}">
      <formula1>"Story Completed,Story Being Tested,Story Ready For Testing,Story Peer Review,Product Owner - Verify,Story Being Developed,Story Approved"</formula1>
    </dataValidation>
    <dataValidation type="list" allowBlank="1" showErrorMessage="1" sqref="I44" xr:uid="{EC8507CE-10C1-4D39-A1CF-4AB0CB92111F}">
      <formula1>"Open,Inprogress,Closed"</formula1>
    </dataValidation>
    <dataValidation type="list" allowBlank="1" showErrorMessage="1" sqref="I12:I36" xr:uid="{F3437413-5520-4D59-BECA-29773688B37A}">
      <formula1>"Defect Fixed,Story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96D59EE9-4D91-45A1-8746-7F34DCB2B15E}">
          <x14:formula1>
            <xm:f>Settings!$C$3:$C$22</xm:f>
          </x14:formula1>
          <xm:sqref>I33:I35 I23 I12:I21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CEF76-DEE8-47A2-9A6D-AEC215BCB184}">
  <sheetPr>
    <outlinePr summaryBelow="0" summaryRight="0"/>
  </sheetPr>
  <dimension ref="A1:AB993"/>
  <sheetViews>
    <sheetView topLeftCell="B1" workbookViewId="0"/>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12.75">
      <c r="B2" s="561"/>
      <c r="C2" s="399"/>
      <c r="D2" s="399"/>
      <c r="E2" s="474"/>
      <c r="F2" s="72"/>
      <c r="G2" s="467"/>
      <c r="H2" s="72"/>
      <c r="I2" s="72"/>
      <c r="J2" s="72"/>
      <c r="K2" s="197"/>
      <c r="L2" s="481"/>
      <c r="M2" s="537"/>
      <c r="N2" s="53"/>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134198E8-9850-4A41-9220-965AA8920FE5}">
      <formula1>"Open,Inprogress,Closed/Rejected,Defect Fixed"</formula1>
    </dataValidation>
    <dataValidation type="list" allowBlank="1" showErrorMessage="1" sqref="I2:I13" xr:uid="{CE8094CD-9AEE-4F20-B640-3A8CB1CD53BF}">
      <formula1>"Manual, Automation"</formula1>
    </dataValidation>
    <dataValidation type="list" allowBlank="1" showErrorMessage="1" sqref="F2:F13" xr:uid="{2D93EC06-178F-4325-A4F0-571D646F2245}">
      <formula1>"Bounceback/Sub-Defect,Defect,None"</formula1>
    </dataValidation>
    <dataValidation type="list" allowBlank="1" showErrorMessage="1" sqref="H2:H13" xr:uid="{392E2636-4F7A-4783-8B22-25E7A289A0E9}">
      <formula1>"Minor,Significant,Major"</formula1>
    </dataValidation>
    <dataValidation type="list" allowBlank="1" showErrorMessage="1" sqref="J2:J13" xr:uid="{B6663FD2-701A-4C18-A90B-5E53588DF15A}">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D94C1549-2EBC-4B51-B349-0E510C29C2F7}">
          <x14:formula1>
            <xm:f>Details!$A$2:$A$10</xm:f>
          </x14:formula1>
          <xm:sqref>L2:L3</xm:sqref>
        </x14:dataValidation>
        <x14:dataValidation type="list" allowBlank="1" showErrorMessage="1" xr:uid="{58C08914-F900-48FF-98FB-580C6DC97D9B}">
          <x14:formula1>
            <xm:f>Details!$A$2:$A$10</xm:f>
          </x14:formula1>
          <xm:sqref>L1 L4:L1048576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25C29-4587-4C4B-962D-1AB072C0F382}">
  <sheetPr>
    <outlinePr summaryBelow="0" summaryRight="0"/>
  </sheetPr>
  <dimension ref="A1:MA981"/>
  <sheetViews>
    <sheetView showGridLines="0" workbookViewId="0">
      <pane xSplit="9" topLeftCell="J9" activePane="topRight" state="frozen"/>
      <selection pane="topRight" activeCell="AD7" sqref="AD7"/>
      <selection activeCell="A3" sqref="A3"/>
    </sheetView>
  </sheetViews>
  <sheetFormatPr defaultColWidth="12.5703125" defaultRowHeight="15.75" customHeight="1"/>
  <cols>
    <col min="1" max="1" width="4.5703125" customWidth="1"/>
    <col min="2" max="2" width="7.5703125" style="242" customWidth="1"/>
    <col min="3" max="3" width="10.85546875" style="242" customWidth="1"/>
    <col min="4" max="4" width="11.85546875" style="242" customWidth="1"/>
    <col min="5" max="5" width="13.5703125" style="446" customWidth="1"/>
    <col min="6" max="6" width="12.28515625" customWidth="1"/>
    <col min="7" max="7" width="11.42578125" style="242" customWidth="1"/>
    <col min="8" max="8" width="41.85546875" customWidth="1"/>
    <col min="9" max="9" width="21.7109375" style="242" customWidth="1"/>
    <col min="10" max="10" width="17.42578125" style="178" bestFit="1" customWidth="1"/>
    <col min="11" max="11" width="19.28515625" style="178" customWidth="1"/>
    <col min="12" max="14" width="21.5703125" style="178"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339" ht="40.5">
      <c r="A1" s="173" t="s">
        <v>0</v>
      </c>
      <c r="B1" s="173" t="s">
        <v>17</v>
      </c>
      <c r="C1" s="173" t="s">
        <v>15</v>
      </c>
      <c r="D1" s="173" t="s">
        <v>16</v>
      </c>
      <c r="E1" s="173" t="s">
        <v>243</v>
      </c>
      <c r="F1" s="173" t="s">
        <v>4</v>
      </c>
      <c r="G1" s="173" t="s">
        <v>244</v>
      </c>
      <c r="H1" s="173" t="s">
        <v>245</v>
      </c>
      <c r="I1" s="328" t="s">
        <v>10</v>
      </c>
      <c r="J1" s="188" t="s">
        <v>246</v>
      </c>
      <c r="K1" s="188" t="s">
        <v>247</v>
      </c>
      <c r="L1" s="188" t="s">
        <v>248</v>
      </c>
      <c r="M1" s="188" t="s">
        <v>249</v>
      </c>
      <c r="N1" s="188" t="s">
        <v>250</v>
      </c>
      <c r="O1" s="188" t="s">
        <v>251</v>
      </c>
      <c r="P1" s="188" t="s">
        <v>252</v>
      </c>
      <c r="Q1" s="188" t="s">
        <v>253</v>
      </c>
      <c r="R1" s="188" t="s">
        <v>254</v>
      </c>
      <c r="S1" s="188" t="s">
        <v>255</v>
      </c>
      <c r="T1" s="188" t="s">
        <v>256</v>
      </c>
      <c r="U1" s="188" t="s">
        <v>257</v>
      </c>
      <c r="V1" s="188" t="s">
        <v>258</v>
      </c>
      <c r="W1" s="188" t="s">
        <v>259</v>
      </c>
      <c r="X1" s="188" t="s">
        <v>260</v>
      </c>
      <c r="Y1" s="188" t="s">
        <v>261</v>
      </c>
      <c r="Z1" s="187" t="s">
        <v>262</v>
      </c>
      <c r="AA1" s="188" t="s">
        <v>263</v>
      </c>
      <c r="AB1" s="188" t="s">
        <v>264</v>
      </c>
      <c r="AC1" s="188" t="s">
        <v>265</v>
      </c>
      <c r="AD1" s="332" t="s">
        <v>12</v>
      </c>
      <c r="AE1" s="527" t="s">
        <v>266</v>
      </c>
    </row>
    <row r="2" spans="1:339" ht="36">
      <c r="A2" s="330">
        <v>1</v>
      </c>
      <c r="B2" s="289" t="s">
        <v>18</v>
      </c>
      <c r="C2" s="391">
        <v>46066</v>
      </c>
      <c r="D2" s="391">
        <v>46079</v>
      </c>
      <c r="E2" s="565" t="s">
        <v>217</v>
      </c>
      <c r="F2" s="397" t="s">
        <v>276</v>
      </c>
      <c r="G2" s="397">
        <v>51806</v>
      </c>
      <c r="H2" s="281" t="s">
        <v>436</v>
      </c>
      <c r="I2" s="279" t="s">
        <v>270</v>
      </c>
      <c r="J2" s="295">
        <v>1</v>
      </c>
      <c r="K2" s="284">
        <v>1</v>
      </c>
      <c r="L2" s="572">
        <v>4</v>
      </c>
      <c r="M2" s="552">
        <v>46066</v>
      </c>
      <c r="N2" s="553">
        <v>46069</v>
      </c>
      <c r="O2" s="282" t="s">
        <v>271</v>
      </c>
      <c r="P2" s="282" t="s">
        <v>271</v>
      </c>
      <c r="Q2" s="282" t="s">
        <v>271</v>
      </c>
      <c r="R2" s="282" t="s">
        <v>271</v>
      </c>
      <c r="S2" s="282" t="s">
        <v>271</v>
      </c>
      <c r="T2" s="282">
        <v>47290</v>
      </c>
      <c r="U2" s="353">
        <v>46070</v>
      </c>
      <c r="V2" s="353">
        <v>46070</v>
      </c>
      <c r="W2" s="282" t="s">
        <v>271</v>
      </c>
      <c r="X2" s="282" t="s">
        <v>271</v>
      </c>
      <c r="Y2" s="282" t="s">
        <v>278</v>
      </c>
      <c r="Z2" s="353">
        <v>46070</v>
      </c>
      <c r="AA2" s="282" t="s">
        <v>279</v>
      </c>
      <c r="AB2" s="278" t="s">
        <v>271</v>
      </c>
      <c r="AC2" s="282" t="s">
        <v>271</v>
      </c>
      <c r="AD2" s="416"/>
      <c r="AE2" s="549"/>
      <c r="AF2" s="355"/>
    </row>
    <row r="3" spans="1:339" ht="36">
      <c r="A3" s="330">
        <v>2</v>
      </c>
      <c r="B3" s="289" t="s">
        <v>18</v>
      </c>
      <c r="C3" s="391">
        <v>46066</v>
      </c>
      <c r="D3" s="391">
        <v>46079</v>
      </c>
      <c r="E3" s="565" t="s">
        <v>217</v>
      </c>
      <c r="F3" s="397" t="s">
        <v>281</v>
      </c>
      <c r="G3" s="282" t="s">
        <v>437</v>
      </c>
      <c r="H3" s="281" t="s">
        <v>438</v>
      </c>
      <c r="I3" s="279" t="s">
        <v>270</v>
      </c>
      <c r="J3" s="277">
        <v>2</v>
      </c>
      <c r="K3" s="342">
        <v>3</v>
      </c>
      <c r="L3" s="284">
        <v>12</v>
      </c>
      <c r="M3" s="552">
        <v>46066</v>
      </c>
      <c r="N3" s="553">
        <v>46069</v>
      </c>
      <c r="O3" s="284" t="s">
        <v>281</v>
      </c>
      <c r="P3" s="282" t="s">
        <v>417</v>
      </c>
      <c r="Q3" s="282" t="s">
        <v>279</v>
      </c>
      <c r="R3" s="282" t="s">
        <v>271</v>
      </c>
      <c r="S3" s="282" t="s">
        <v>271</v>
      </c>
      <c r="T3" s="282">
        <v>47406</v>
      </c>
      <c r="U3" s="353">
        <v>46073</v>
      </c>
      <c r="V3" s="353">
        <v>46073</v>
      </c>
      <c r="W3" s="282" t="s">
        <v>417</v>
      </c>
      <c r="X3" s="284" t="s">
        <v>279</v>
      </c>
      <c r="Y3" s="282" t="s">
        <v>278</v>
      </c>
      <c r="Z3" s="353">
        <v>46073</v>
      </c>
      <c r="AA3" s="282" t="s">
        <v>279</v>
      </c>
      <c r="AB3" s="278" t="s">
        <v>271</v>
      </c>
      <c r="AC3" s="278" t="s">
        <v>271</v>
      </c>
      <c r="AD3" s="454" t="s">
        <v>439</v>
      </c>
      <c r="AE3" s="549"/>
    </row>
    <row r="4" spans="1:339" ht="36">
      <c r="A4" s="330">
        <v>3</v>
      </c>
      <c r="B4" s="289" t="s">
        <v>18</v>
      </c>
      <c r="C4" s="391">
        <v>46066</v>
      </c>
      <c r="D4" s="391">
        <v>46079</v>
      </c>
      <c r="E4" s="565" t="s">
        <v>217</v>
      </c>
      <c r="F4" s="397" t="s">
        <v>440</v>
      </c>
      <c r="G4" s="178" t="s">
        <v>441</v>
      </c>
      <c r="H4" s="281" t="s">
        <v>442</v>
      </c>
      <c r="I4" s="279" t="s">
        <v>270</v>
      </c>
      <c r="J4" s="277">
        <v>2</v>
      </c>
      <c r="K4" s="284">
        <v>2.25</v>
      </c>
      <c r="L4" s="342">
        <v>9</v>
      </c>
      <c r="M4" s="553">
        <v>46070</v>
      </c>
      <c r="N4" s="553">
        <v>46072</v>
      </c>
      <c r="O4" s="284" t="s">
        <v>281</v>
      </c>
      <c r="P4" s="282" t="s">
        <v>443</v>
      </c>
      <c r="Q4" s="282" t="s">
        <v>279</v>
      </c>
      <c r="R4" s="282" t="s">
        <v>274</v>
      </c>
      <c r="S4" s="282" t="s">
        <v>279</v>
      </c>
      <c r="T4" s="282">
        <v>47407</v>
      </c>
      <c r="U4" s="353">
        <v>46073</v>
      </c>
      <c r="V4" s="353">
        <v>46073</v>
      </c>
      <c r="W4" s="282" t="s">
        <v>417</v>
      </c>
      <c r="X4" s="282" t="s">
        <v>279</v>
      </c>
      <c r="Y4" s="282" t="s">
        <v>278</v>
      </c>
      <c r="Z4" s="353">
        <v>46073</v>
      </c>
      <c r="AA4" s="282" t="s">
        <v>279</v>
      </c>
      <c r="AB4" s="278" t="s">
        <v>271</v>
      </c>
      <c r="AC4" s="278" t="s">
        <v>271</v>
      </c>
      <c r="AD4" s="416"/>
      <c r="AE4" s="549"/>
      <c r="AF4" s="355"/>
    </row>
    <row r="5" spans="1:339" ht="36">
      <c r="A5" s="330">
        <v>4</v>
      </c>
      <c r="B5" s="289" t="s">
        <v>18</v>
      </c>
      <c r="C5" s="391">
        <v>46066</v>
      </c>
      <c r="D5" s="391">
        <v>46079</v>
      </c>
      <c r="E5" s="565" t="s">
        <v>217</v>
      </c>
      <c r="F5" s="284" t="s">
        <v>444</v>
      </c>
      <c r="G5" s="282">
        <v>26798</v>
      </c>
      <c r="H5" s="281" t="s">
        <v>445</v>
      </c>
      <c r="I5" s="279" t="s">
        <v>270</v>
      </c>
      <c r="J5" s="284">
        <v>2</v>
      </c>
      <c r="K5" s="284">
        <v>2</v>
      </c>
      <c r="L5" s="284">
        <v>8</v>
      </c>
      <c r="M5" s="554">
        <v>46069</v>
      </c>
      <c r="N5" s="554">
        <v>46070</v>
      </c>
      <c r="O5" s="278" t="s">
        <v>274</v>
      </c>
      <c r="P5" s="278" t="s">
        <v>333</v>
      </c>
      <c r="Q5" s="278" t="s">
        <v>279</v>
      </c>
      <c r="R5" s="278" t="s">
        <v>333</v>
      </c>
      <c r="S5" s="278" t="s">
        <v>279</v>
      </c>
      <c r="T5" s="278">
        <v>47347</v>
      </c>
      <c r="U5" s="554">
        <v>46071</v>
      </c>
      <c r="V5" s="554">
        <v>46071</v>
      </c>
      <c r="W5" s="278" t="s">
        <v>417</v>
      </c>
      <c r="X5" s="282" t="s">
        <v>279</v>
      </c>
      <c r="Y5" s="282" t="s">
        <v>278</v>
      </c>
      <c r="Z5" s="554">
        <v>46071</v>
      </c>
      <c r="AA5" s="282" t="s">
        <v>279</v>
      </c>
      <c r="AB5" s="282" t="s">
        <v>279</v>
      </c>
      <c r="AC5" s="282" t="s">
        <v>279</v>
      </c>
      <c r="AD5" s="354"/>
      <c r="AE5" s="549"/>
      <c r="AF5" s="355"/>
    </row>
    <row r="6" spans="1:339" ht="24">
      <c r="A6" s="330">
        <v>5</v>
      </c>
      <c r="B6" s="289" t="s">
        <v>18</v>
      </c>
      <c r="C6" s="391">
        <v>46066</v>
      </c>
      <c r="D6" s="391">
        <v>46079</v>
      </c>
      <c r="E6" s="565" t="s">
        <v>217</v>
      </c>
      <c r="F6" s="284" t="s">
        <v>446</v>
      </c>
      <c r="G6" s="309">
        <v>51945</v>
      </c>
      <c r="H6" s="281" t="s">
        <v>447</v>
      </c>
      <c r="I6" s="279" t="s">
        <v>270</v>
      </c>
      <c r="J6" s="277">
        <v>3</v>
      </c>
      <c r="K6" s="284">
        <v>3</v>
      </c>
      <c r="L6" s="342">
        <v>11.75</v>
      </c>
      <c r="M6" s="553">
        <v>46066</v>
      </c>
      <c r="N6" s="553">
        <v>46069</v>
      </c>
      <c r="O6" s="278" t="s">
        <v>446</v>
      </c>
      <c r="P6" s="282" t="s">
        <v>281</v>
      </c>
      <c r="Q6" s="278" t="s">
        <v>279</v>
      </c>
      <c r="R6" s="282" t="s">
        <v>281</v>
      </c>
      <c r="S6" s="278" t="s">
        <v>279</v>
      </c>
      <c r="T6" s="278">
        <v>47390</v>
      </c>
      <c r="U6" s="353">
        <v>46072</v>
      </c>
      <c r="V6" s="353">
        <v>46072</v>
      </c>
      <c r="W6" s="282" t="s">
        <v>271</v>
      </c>
      <c r="X6" s="282" t="s">
        <v>271</v>
      </c>
      <c r="Y6" s="278" t="s">
        <v>278</v>
      </c>
      <c r="Z6" s="353">
        <v>46072</v>
      </c>
      <c r="AA6" s="278" t="s">
        <v>279</v>
      </c>
      <c r="AB6" s="284" t="s">
        <v>279</v>
      </c>
      <c r="AC6" s="278" t="s">
        <v>279</v>
      </c>
      <c r="AD6" s="354"/>
      <c r="AE6" s="549"/>
      <c r="AF6" s="355"/>
    </row>
    <row r="7" spans="1:339" ht="24">
      <c r="A7" s="330">
        <v>6</v>
      </c>
      <c r="B7" s="289" t="s">
        <v>18</v>
      </c>
      <c r="C7" s="391">
        <v>46066</v>
      </c>
      <c r="D7" s="391">
        <v>46079</v>
      </c>
      <c r="E7" s="565" t="s">
        <v>217</v>
      </c>
      <c r="F7" s="284" t="s">
        <v>446</v>
      </c>
      <c r="G7" s="309">
        <v>23660</v>
      </c>
      <c r="H7" s="281" t="s">
        <v>448</v>
      </c>
      <c r="I7" s="279" t="s">
        <v>352</v>
      </c>
      <c r="J7" s="277">
        <v>2</v>
      </c>
      <c r="K7" s="284">
        <v>2.5</v>
      </c>
      <c r="L7" s="284">
        <v>10</v>
      </c>
      <c r="M7" s="553">
        <v>46066</v>
      </c>
      <c r="N7" s="553">
        <v>46072</v>
      </c>
      <c r="O7" s="278" t="s">
        <v>446</v>
      </c>
      <c r="P7" s="282" t="s">
        <v>274</v>
      </c>
      <c r="Q7" s="278" t="s">
        <v>279</v>
      </c>
      <c r="R7" s="282" t="s">
        <v>274</v>
      </c>
      <c r="S7" s="282" t="s">
        <v>279</v>
      </c>
      <c r="T7" s="319">
        <v>47464</v>
      </c>
      <c r="U7" s="353">
        <v>46077</v>
      </c>
      <c r="V7" s="353">
        <v>46077</v>
      </c>
      <c r="W7" s="319" t="s">
        <v>271</v>
      </c>
      <c r="X7" s="319" t="s">
        <v>271</v>
      </c>
      <c r="Y7" s="278" t="s">
        <v>278</v>
      </c>
      <c r="Z7" s="353">
        <v>46077</v>
      </c>
      <c r="AA7" s="278" t="s">
        <v>279</v>
      </c>
      <c r="AB7" s="282" t="s">
        <v>279</v>
      </c>
      <c r="AC7" s="319" t="s">
        <v>279</v>
      </c>
      <c r="AD7" s="523" t="s">
        <v>449</v>
      </c>
      <c r="AE7" s="548"/>
      <c r="AF7" s="355"/>
    </row>
    <row r="8" spans="1:339" ht="24">
      <c r="A8" s="330">
        <v>7</v>
      </c>
      <c r="B8" s="289" t="s">
        <v>18</v>
      </c>
      <c r="C8" s="391">
        <v>46066</v>
      </c>
      <c r="D8" s="391">
        <v>46079</v>
      </c>
      <c r="E8" s="565" t="s">
        <v>217</v>
      </c>
      <c r="F8" s="284" t="s">
        <v>450</v>
      </c>
      <c r="G8" s="342">
        <v>51937</v>
      </c>
      <c r="H8" s="281" t="s">
        <v>451</v>
      </c>
      <c r="I8" s="279" t="s">
        <v>270</v>
      </c>
      <c r="J8" s="295">
        <v>8</v>
      </c>
      <c r="K8" s="295">
        <v>8</v>
      </c>
      <c r="L8" s="284">
        <v>32</v>
      </c>
      <c r="M8" s="553">
        <v>46072</v>
      </c>
      <c r="N8" s="553">
        <v>46079</v>
      </c>
      <c r="O8" s="553" t="s">
        <v>271</v>
      </c>
      <c r="P8" s="553" t="s">
        <v>271</v>
      </c>
      <c r="Q8" s="553" t="s">
        <v>271</v>
      </c>
      <c r="R8" s="553" t="s">
        <v>271</v>
      </c>
      <c r="S8" s="553" t="s">
        <v>271</v>
      </c>
      <c r="T8" s="553" t="s">
        <v>271</v>
      </c>
      <c r="U8" s="553" t="s">
        <v>271</v>
      </c>
      <c r="V8" s="553" t="s">
        <v>271</v>
      </c>
      <c r="W8" s="553" t="s">
        <v>271</v>
      </c>
      <c r="X8" s="553" t="s">
        <v>271</v>
      </c>
      <c r="Y8" s="553" t="s">
        <v>271</v>
      </c>
      <c r="Z8" s="553" t="s">
        <v>271</v>
      </c>
      <c r="AA8" s="553" t="s">
        <v>271</v>
      </c>
      <c r="AB8" s="553" t="s">
        <v>271</v>
      </c>
      <c r="AC8" s="553" t="s">
        <v>271</v>
      </c>
      <c r="AD8" s="354" t="s">
        <v>218</v>
      </c>
      <c r="AE8" s="549"/>
      <c r="AF8" s="355"/>
    </row>
    <row r="9" spans="1:339" ht="36">
      <c r="A9" s="330">
        <v>8</v>
      </c>
      <c r="B9" s="289" t="s">
        <v>18</v>
      </c>
      <c r="C9" s="391">
        <v>46066</v>
      </c>
      <c r="D9" s="391">
        <v>46079</v>
      </c>
      <c r="E9" s="565" t="s">
        <v>452</v>
      </c>
      <c r="F9" s="397" t="s">
        <v>276</v>
      </c>
      <c r="G9" s="282">
        <v>51805</v>
      </c>
      <c r="H9" s="281" t="s">
        <v>431</v>
      </c>
      <c r="I9" s="279" t="s">
        <v>287</v>
      </c>
      <c r="J9" s="277">
        <v>8</v>
      </c>
      <c r="K9" s="284">
        <v>6</v>
      </c>
      <c r="L9" s="342">
        <v>24</v>
      </c>
      <c r="M9" s="553">
        <v>46069</v>
      </c>
      <c r="N9" s="553">
        <v>46072</v>
      </c>
      <c r="O9" s="282"/>
      <c r="P9" s="278"/>
      <c r="Q9" s="278"/>
      <c r="R9" s="282"/>
      <c r="S9" s="278"/>
      <c r="T9" s="319"/>
      <c r="U9" s="353"/>
      <c r="V9" s="353"/>
      <c r="W9" s="282"/>
      <c r="X9" s="282"/>
      <c r="Y9" s="278"/>
      <c r="Z9" s="353"/>
      <c r="AA9" s="278"/>
      <c r="AB9" s="278"/>
      <c r="AC9" s="278"/>
      <c r="AD9" s="454" t="s">
        <v>453</v>
      </c>
      <c r="AE9" s="549"/>
      <c r="AF9" s="355"/>
    </row>
    <row r="10" spans="1:339" ht="30" customHeight="1">
      <c r="A10" s="330">
        <v>9</v>
      </c>
      <c r="B10" s="289" t="s">
        <v>18</v>
      </c>
      <c r="C10" s="391">
        <v>46066</v>
      </c>
      <c r="D10" s="391">
        <v>46079</v>
      </c>
      <c r="E10" s="565" t="s">
        <v>217</v>
      </c>
      <c r="F10" s="284" t="s">
        <v>267</v>
      </c>
      <c r="G10" s="282" t="s">
        <v>454</v>
      </c>
      <c r="H10" s="281" t="s">
        <v>455</v>
      </c>
      <c r="I10" s="279" t="s">
        <v>270</v>
      </c>
      <c r="J10" s="278">
        <v>5</v>
      </c>
      <c r="K10" s="278">
        <v>5</v>
      </c>
      <c r="L10" s="278">
        <v>20</v>
      </c>
      <c r="M10" s="552">
        <v>46073</v>
      </c>
      <c r="N10" s="553">
        <v>46079</v>
      </c>
      <c r="O10" s="553" t="s">
        <v>271</v>
      </c>
      <c r="P10" s="553" t="s">
        <v>271</v>
      </c>
      <c r="Q10" s="553" t="s">
        <v>271</v>
      </c>
      <c r="R10" s="553" t="s">
        <v>271</v>
      </c>
      <c r="S10" s="553" t="s">
        <v>271</v>
      </c>
      <c r="T10" s="553" t="s">
        <v>271</v>
      </c>
      <c r="U10" s="553" t="s">
        <v>271</v>
      </c>
      <c r="V10" s="553" t="s">
        <v>271</v>
      </c>
      <c r="W10" s="553" t="s">
        <v>271</v>
      </c>
      <c r="X10" s="553" t="s">
        <v>271</v>
      </c>
      <c r="Y10" s="553" t="s">
        <v>271</v>
      </c>
      <c r="Z10" s="553" t="s">
        <v>271</v>
      </c>
      <c r="AA10" s="553" t="s">
        <v>271</v>
      </c>
      <c r="AB10" s="553" t="s">
        <v>271</v>
      </c>
      <c r="AC10" s="553" t="s">
        <v>271</v>
      </c>
      <c r="AD10" s="354" t="s">
        <v>218</v>
      </c>
      <c r="AE10" s="549"/>
      <c r="AF10" s="355"/>
    </row>
    <row r="11" spans="1:339" ht="24" customHeight="1">
      <c r="A11" s="330">
        <v>10</v>
      </c>
      <c r="B11" s="289" t="s">
        <v>18</v>
      </c>
      <c r="C11" s="391">
        <v>46066</v>
      </c>
      <c r="D11" s="391">
        <v>46079</v>
      </c>
      <c r="E11" s="565" t="s">
        <v>217</v>
      </c>
      <c r="F11" s="284" t="s">
        <v>456</v>
      </c>
      <c r="G11" s="282" t="s">
        <v>457</v>
      </c>
      <c r="H11" s="281" t="s">
        <v>458</v>
      </c>
      <c r="I11" s="279" t="s">
        <v>270</v>
      </c>
      <c r="J11" s="284">
        <v>5</v>
      </c>
      <c r="K11" s="284">
        <v>5</v>
      </c>
      <c r="L11" s="284">
        <v>20</v>
      </c>
      <c r="M11" s="553">
        <v>46073</v>
      </c>
      <c r="N11" s="553">
        <v>46079</v>
      </c>
      <c r="O11" s="553" t="s">
        <v>271</v>
      </c>
      <c r="P11" s="553" t="s">
        <v>271</v>
      </c>
      <c r="Q11" s="553" t="s">
        <v>271</v>
      </c>
      <c r="R11" s="553" t="s">
        <v>271</v>
      </c>
      <c r="S11" s="553" t="s">
        <v>271</v>
      </c>
      <c r="T11" s="553" t="s">
        <v>271</v>
      </c>
      <c r="U11" s="553" t="s">
        <v>271</v>
      </c>
      <c r="V11" s="553" t="s">
        <v>271</v>
      </c>
      <c r="W11" s="553" t="s">
        <v>271</v>
      </c>
      <c r="X11" s="553" t="s">
        <v>271</v>
      </c>
      <c r="Y11" s="553" t="s">
        <v>271</v>
      </c>
      <c r="Z11" s="553" t="s">
        <v>271</v>
      </c>
      <c r="AA11" s="553" t="s">
        <v>271</v>
      </c>
      <c r="AB11" s="553" t="s">
        <v>271</v>
      </c>
      <c r="AC11" s="553" t="s">
        <v>271</v>
      </c>
      <c r="AD11" s="354" t="s">
        <v>218</v>
      </c>
      <c r="AE11" s="362"/>
      <c r="AF11" s="355"/>
    </row>
    <row r="12" spans="1:339" ht="24">
      <c r="A12" s="330">
        <v>11</v>
      </c>
      <c r="B12" s="289" t="s">
        <v>18</v>
      </c>
      <c r="C12" s="391">
        <v>46066</v>
      </c>
      <c r="D12" s="391">
        <v>46079</v>
      </c>
      <c r="E12" s="565" t="s">
        <v>217</v>
      </c>
      <c r="F12" s="342" t="s">
        <v>281</v>
      </c>
      <c r="G12" s="282" t="s">
        <v>459</v>
      </c>
      <c r="H12" s="281" t="s">
        <v>460</v>
      </c>
      <c r="I12" s="540" t="s">
        <v>270</v>
      </c>
      <c r="J12" s="342">
        <v>1</v>
      </c>
      <c r="K12" s="342">
        <v>1</v>
      </c>
      <c r="L12" s="342">
        <v>4</v>
      </c>
      <c r="M12" s="552">
        <v>46076</v>
      </c>
      <c r="N12" s="552">
        <v>46076</v>
      </c>
      <c r="O12" s="282" t="s">
        <v>271</v>
      </c>
      <c r="P12" s="282" t="s">
        <v>271</v>
      </c>
      <c r="Q12" s="282" t="s">
        <v>271</v>
      </c>
      <c r="R12" s="282" t="s">
        <v>271</v>
      </c>
      <c r="S12" s="282" t="s">
        <v>271</v>
      </c>
      <c r="T12" s="282" t="s">
        <v>271</v>
      </c>
      <c r="U12" s="353" t="s">
        <v>271</v>
      </c>
      <c r="V12" s="353" t="s">
        <v>271</v>
      </c>
      <c r="W12" s="282" t="s">
        <v>271</v>
      </c>
      <c r="X12" s="282" t="s">
        <v>271</v>
      </c>
      <c r="Y12" s="282" t="s">
        <v>271</v>
      </c>
      <c r="Z12" s="353" t="s">
        <v>271</v>
      </c>
      <c r="AA12" s="282" t="s">
        <v>271</v>
      </c>
      <c r="AB12" s="278" t="s">
        <v>271</v>
      </c>
      <c r="AC12" s="278" t="s">
        <v>271</v>
      </c>
      <c r="AD12" s="354" t="s">
        <v>461</v>
      </c>
      <c r="AE12" s="549"/>
      <c r="AF12" s="355"/>
    </row>
    <row r="13" spans="1:339" ht="24">
      <c r="A13" s="330">
        <v>12</v>
      </c>
      <c r="B13" s="289" t="s">
        <v>18</v>
      </c>
      <c r="C13" s="391">
        <v>46066</v>
      </c>
      <c r="D13" s="391">
        <v>46079</v>
      </c>
      <c r="E13" s="565" t="s">
        <v>217</v>
      </c>
      <c r="F13" s="342" t="s">
        <v>322</v>
      </c>
      <c r="G13" s="309">
        <v>51928</v>
      </c>
      <c r="H13" s="416" t="s">
        <v>462</v>
      </c>
      <c r="I13" s="540" t="s">
        <v>270</v>
      </c>
      <c r="J13" s="277">
        <v>5</v>
      </c>
      <c r="K13" s="284">
        <v>5</v>
      </c>
      <c r="L13" s="342">
        <v>20</v>
      </c>
      <c r="M13" s="553">
        <v>46072</v>
      </c>
      <c r="N13" s="553">
        <v>46077</v>
      </c>
      <c r="O13" s="553" t="s">
        <v>271</v>
      </c>
      <c r="P13" s="553" t="s">
        <v>271</v>
      </c>
      <c r="Q13" s="553" t="s">
        <v>271</v>
      </c>
      <c r="R13" s="553" t="s">
        <v>271</v>
      </c>
      <c r="S13" s="553" t="s">
        <v>271</v>
      </c>
      <c r="T13" s="553" t="s">
        <v>271</v>
      </c>
      <c r="U13" s="553" t="s">
        <v>271</v>
      </c>
      <c r="V13" s="553" t="s">
        <v>271</v>
      </c>
      <c r="W13" s="553" t="s">
        <v>271</v>
      </c>
      <c r="X13" s="553" t="s">
        <v>271</v>
      </c>
      <c r="Y13" s="553" t="s">
        <v>271</v>
      </c>
      <c r="Z13" s="553" t="s">
        <v>271</v>
      </c>
      <c r="AA13" s="553" t="s">
        <v>271</v>
      </c>
      <c r="AB13" s="553" t="s">
        <v>271</v>
      </c>
      <c r="AC13" s="553" t="s">
        <v>271</v>
      </c>
      <c r="AD13" s="354" t="s">
        <v>218</v>
      </c>
      <c r="AE13" s="549"/>
      <c r="AF13" s="355"/>
    </row>
    <row r="14" spans="1:339" ht="24">
      <c r="A14" s="330">
        <v>13</v>
      </c>
      <c r="B14" s="289" t="s">
        <v>18</v>
      </c>
      <c r="C14" s="391">
        <v>46066</v>
      </c>
      <c r="D14" s="391">
        <v>46079</v>
      </c>
      <c r="E14" s="565" t="s">
        <v>217</v>
      </c>
      <c r="F14" s="342" t="s">
        <v>322</v>
      </c>
      <c r="G14" s="278">
        <v>51933</v>
      </c>
      <c r="H14" s="281" t="s">
        <v>463</v>
      </c>
      <c r="I14" s="540" t="s">
        <v>270</v>
      </c>
      <c r="J14" s="284">
        <v>2</v>
      </c>
      <c r="K14" s="284">
        <v>2.75</v>
      </c>
      <c r="L14" s="284">
        <v>11</v>
      </c>
      <c r="M14" s="553">
        <v>46077</v>
      </c>
      <c r="N14" s="553">
        <v>46079</v>
      </c>
      <c r="O14" s="553" t="s">
        <v>271</v>
      </c>
      <c r="P14" s="553" t="s">
        <v>271</v>
      </c>
      <c r="Q14" s="553" t="s">
        <v>271</v>
      </c>
      <c r="R14" s="553" t="s">
        <v>271</v>
      </c>
      <c r="S14" s="553" t="s">
        <v>271</v>
      </c>
      <c r="T14" s="553" t="s">
        <v>271</v>
      </c>
      <c r="U14" s="553" t="s">
        <v>271</v>
      </c>
      <c r="V14" s="553" t="s">
        <v>271</v>
      </c>
      <c r="W14" s="553" t="s">
        <v>271</v>
      </c>
      <c r="X14" s="553" t="s">
        <v>271</v>
      </c>
      <c r="Y14" s="553" t="s">
        <v>271</v>
      </c>
      <c r="Z14" s="553" t="s">
        <v>271</v>
      </c>
      <c r="AA14" s="553" t="s">
        <v>271</v>
      </c>
      <c r="AB14" s="553" t="s">
        <v>271</v>
      </c>
      <c r="AC14" s="553" t="s">
        <v>271</v>
      </c>
      <c r="AD14" s="354" t="s">
        <v>218</v>
      </c>
      <c r="AE14" s="548"/>
      <c r="AF14" s="355"/>
    </row>
    <row r="15" spans="1:339" ht="39" customHeight="1">
      <c r="A15" s="330">
        <v>13</v>
      </c>
      <c r="B15" s="289" t="s">
        <v>18</v>
      </c>
      <c r="C15" s="391">
        <v>46066</v>
      </c>
      <c r="D15" s="391">
        <v>46079</v>
      </c>
      <c r="E15" s="565" t="s">
        <v>217</v>
      </c>
      <c r="F15" s="342" t="s">
        <v>274</v>
      </c>
      <c r="G15" s="282" t="s">
        <v>464</v>
      </c>
      <c r="H15" s="281" t="s">
        <v>465</v>
      </c>
      <c r="I15" s="279" t="s">
        <v>270</v>
      </c>
      <c r="J15" s="277">
        <v>1</v>
      </c>
      <c r="K15" s="284">
        <v>1</v>
      </c>
      <c r="L15" s="342">
        <v>4</v>
      </c>
      <c r="M15" s="553">
        <v>46077</v>
      </c>
      <c r="N15" s="553">
        <v>46077</v>
      </c>
      <c r="O15" s="553" t="s">
        <v>271</v>
      </c>
      <c r="P15" s="553" t="s">
        <v>271</v>
      </c>
      <c r="Q15" s="553" t="s">
        <v>271</v>
      </c>
      <c r="R15" s="553" t="s">
        <v>271</v>
      </c>
      <c r="S15" s="553" t="s">
        <v>271</v>
      </c>
      <c r="T15" s="553" t="s">
        <v>271</v>
      </c>
      <c r="U15" s="553" t="s">
        <v>271</v>
      </c>
      <c r="V15" s="553" t="s">
        <v>271</v>
      </c>
      <c r="W15" s="553" t="s">
        <v>271</v>
      </c>
      <c r="X15" s="553" t="s">
        <v>271</v>
      </c>
      <c r="Y15" s="553" t="s">
        <v>271</v>
      </c>
      <c r="Z15" s="553" t="s">
        <v>271</v>
      </c>
      <c r="AA15" s="553" t="s">
        <v>271</v>
      </c>
      <c r="AB15" s="553" t="s">
        <v>271</v>
      </c>
      <c r="AC15" s="553" t="s">
        <v>271</v>
      </c>
      <c r="AD15" s="354" t="s">
        <v>461</v>
      </c>
      <c r="AE15" s="549"/>
      <c r="AF15" s="355"/>
    </row>
    <row r="16" spans="1:339" s="461" customFormat="1" ht="24">
      <c r="A16" s="330">
        <v>14</v>
      </c>
      <c r="B16" s="289" t="s">
        <v>18</v>
      </c>
      <c r="C16" s="391">
        <v>46066</v>
      </c>
      <c r="D16" s="391">
        <v>46079</v>
      </c>
      <c r="E16" s="565" t="s">
        <v>217</v>
      </c>
      <c r="F16" s="342" t="s">
        <v>274</v>
      </c>
      <c r="G16" s="397" t="s">
        <v>466</v>
      </c>
      <c r="H16" s="593" t="s">
        <v>467</v>
      </c>
      <c r="I16" s="540" t="s">
        <v>270</v>
      </c>
      <c r="J16" s="342">
        <v>1</v>
      </c>
      <c r="K16" s="342">
        <v>1</v>
      </c>
      <c r="L16" s="284">
        <v>4</v>
      </c>
      <c r="M16" s="553">
        <v>46078</v>
      </c>
      <c r="N16" s="553">
        <v>46078</v>
      </c>
      <c r="O16" s="553" t="s">
        <v>271</v>
      </c>
      <c r="P16" s="553" t="s">
        <v>271</v>
      </c>
      <c r="Q16" s="553" t="s">
        <v>271</v>
      </c>
      <c r="R16" s="553" t="s">
        <v>271</v>
      </c>
      <c r="S16" s="553" t="s">
        <v>271</v>
      </c>
      <c r="T16" s="553" t="s">
        <v>271</v>
      </c>
      <c r="U16" s="553" t="s">
        <v>271</v>
      </c>
      <c r="V16" s="553" t="s">
        <v>271</v>
      </c>
      <c r="W16" s="553" t="s">
        <v>271</v>
      </c>
      <c r="X16" s="553" t="s">
        <v>271</v>
      </c>
      <c r="Y16" s="553" t="s">
        <v>271</v>
      </c>
      <c r="Z16" s="553" t="s">
        <v>271</v>
      </c>
      <c r="AA16" s="553" t="s">
        <v>271</v>
      </c>
      <c r="AB16" s="553" t="s">
        <v>271</v>
      </c>
      <c r="AC16" s="553" t="s">
        <v>271</v>
      </c>
      <c r="AD16" s="354" t="s">
        <v>461</v>
      </c>
      <c r="AE16" s="549"/>
      <c r="AF16" s="355"/>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s="550"/>
    </row>
    <row r="17" spans="1:339" s="53" customFormat="1" ht="24">
      <c r="A17" s="330">
        <v>15</v>
      </c>
      <c r="B17" s="289" t="s">
        <v>18</v>
      </c>
      <c r="C17" s="391">
        <v>46066</v>
      </c>
      <c r="D17" s="391">
        <v>46079</v>
      </c>
      <c r="E17" s="565" t="s">
        <v>217</v>
      </c>
      <c r="F17" s="342" t="s">
        <v>281</v>
      </c>
      <c r="G17" s="397" t="s">
        <v>468</v>
      </c>
      <c r="H17" s="281" t="s">
        <v>469</v>
      </c>
      <c r="I17" s="540" t="s">
        <v>352</v>
      </c>
      <c r="J17" s="284">
        <v>2</v>
      </c>
      <c r="K17" s="342">
        <v>1</v>
      </c>
      <c r="L17" s="284">
        <v>4</v>
      </c>
      <c r="M17" s="553">
        <v>46079</v>
      </c>
      <c r="N17" s="553"/>
      <c r="O17" s="553"/>
      <c r="P17" s="553"/>
      <c r="Q17" s="553"/>
      <c r="R17" s="553"/>
      <c r="S17" s="553"/>
      <c r="T17" s="553"/>
      <c r="U17" s="553"/>
      <c r="V17" s="553"/>
      <c r="W17" s="553"/>
      <c r="X17" s="553"/>
      <c r="Y17" s="553"/>
      <c r="Z17" s="553"/>
      <c r="AA17" s="553"/>
      <c r="AB17" s="553"/>
      <c r="AC17" s="553"/>
      <c r="AD17" s="354" t="s">
        <v>470</v>
      </c>
      <c r="AE17" s="549"/>
      <c r="AF17" s="355"/>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s="114"/>
    </row>
    <row r="18" spans="1:339" ht="24">
      <c r="A18" s="330">
        <v>16</v>
      </c>
      <c r="B18" s="289" t="s">
        <v>18</v>
      </c>
      <c r="C18" s="391">
        <v>46066</v>
      </c>
      <c r="D18" s="391">
        <v>46079</v>
      </c>
      <c r="E18" s="565" t="s">
        <v>217</v>
      </c>
      <c r="F18" s="342" t="s">
        <v>446</v>
      </c>
      <c r="G18" s="397">
        <v>26841</v>
      </c>
      <c r="H18" s="281" t="s">
        <v>471</v>
      </c>
      <c r="I18" s="540" t="s">
        <v>270</v>
      </c>
      <c r="J18" s="284">
        <v>0</v>
      </c>
      <c r="K18" s="284">
        <v>0.5</v>
      </c>
      <c r="L18" s="284">
        <v>2</v>
      </c>
      <c r="M18" s="553">
        <v>46078</v>
      </c>
      <c r="N18" s="554">
        <v>46079</v>
      </c>
      <c r="O18" s="278" t="s">
        <v>446</v>
      </c>
      <c r="P18" s="278" t="s">
        <v>333</v>
      </c>
      <c r="Q18" s="278" t="s">
        <v>279</v>
      </c>
      <c r="R18" s="553" t="s">
        <v>271</v>
      </c>
      <c r="S18" s="553" t="s">
        <v>271</v>
      </c>
      <c r="T18" s="278">
        <v>47504</v>
      </c>
      <c r="U18" s="554">
        <v>46078</v>
      </c>
      <c r="V18" s="554">
        <v>46078</v>
      </c>
      <c r="W18" s="553" t="s">
        <v>271</v>
      </c>
      <c r="X18" s="553" t="s">
        <v>271</v>
      </c>
      <c r="Y18" s="278" t="s">
        <v>278</v>
      </c>
      <c r="Z18" s="553" t="s">
        <v>279</v>
      </c>
      <c r="AA18" s="553" t="s">
        <v>279</v>
      </c>
      <c r="AB18" s="553" t="s">
        <v>271</v>
      </c>
      <c r="AC18" s="553" t="s">
        <v>271</v>
      </c>
      <c r="AD18" s="354"/>
      <c r="AE18" s="549"/>
    </row>
    <row r="19" spans="1:339" ht="24">
      <c r="A19" s="330">
        <v>17</v>
      </c>
      <c r="B19" s="289" t="s">
        <v>18</v>
      </c>
      <c r="C19" s="391">
        <v>46066</v>
      </c>
      <c r="D19" s="391">
        <v>46079</v>
      </c>
      <c r="E19" s="565" t="s">
        <v>217</v>
      </c>
      <c r="F19" s="342" t="s">
        <v>472</v>
      </c>
      <c r="G19" s="397">
        <v>26849</v>
      </c>
      <c r="H19" s="281" t="s">
        <v>473</v>
      </c>
      <c r="I19" s="540" t="s">
        <v>316</v>
      </c>
      <c r="J19" s="284">
        <v>0</v>
      </c>
      <c r="K19" s="284">
        <v>0</v>
      </c>
      <c r="L19" s="284">
        <v>0</v>
      </c>
      <c r="M19" s="553">
        <v>46078</v>
      </c>
      <c r="N19" s="554">
        <v>46079</v>
      </c>
      <c r="O19" s="278" t="s">
        <v>474</v>
      </c>
      <c r="P19" s="282" t="s">
        <v>281</v>
      </c>
      <c r="Q19" s="278" t="s">
        <v>279</v>
      </c>
      <c r="R19" s="282" t="s">
        <v>281</v>
      </c>
      <c r="S19" s="278" t="s">
        <v>279</v>
      </c>
      <c r="T19" s="278">
        <v>47489</v>
      </c>
      <c r="U19" s="554">
        <v>46078</v>
      </c>
      <c r="V19" s="554">
        <v>46078</v>
      </c>
      <c r="W19" s="278" t="s">
        <v>417</v>
      </c>
      <c r="X19" s="278" t="s">
        <v>279</v>
      </c>
      <c r="Y19" s="278" t="s">
        <v>278</v>
      </c>
      <c r="Z19" s="553" t="s">
        <v>279</v>
      </c>
      <c r="AA19" s="553" t="s">
        <v>279</v>
      </c>
      <c r="AB19" s="553" t="s">
        <v>271</v>
      </c>
      <c r="AC19" s="553" t="s">
        <v>271</v>
      </c>
      <c r="AD19" s="354"/>
      <c r="AE19" s="549"/>
      <c r="AF19" s="355"/>
    </row>
    <row r="20" spans="1:339" ht="36">
      <c r="A20" s="330">
        <v>18</v>
      </c>
      <c r="B20" s="289" t="s">
        <v>18</v>
      </c>
      <c r="C20" s="391">
        <v>46066</v>
      </c>
      <c r="D20" s="391">
        <v>46079</v>
      </c>
      <c r="E20" s="565" t="s">
        <v>217</v>
      </c>
      <c r="F20" s="342" t="s">
        <v>434</v>
      </c>
      <c r="G20" s="397">
        <v>26851</v>
      </c>
      <c r="H20" s="281" t="s">
        <v>475</v>
      </c>
      <c r="I20" s="540" t="s">
        <v>316</v>
      </c>
      <c r="J20" s="284">
        <v>0</v>
      </c>
      <c r="K20" s="284">
        <v>0</v>
      </c>
      <c r="L20" s="284">
        <v>0</v>
      </c>
      <c r="M20" s="553">
        <v>46078</v>
      </c>
      <c r="N20" s="554">
        <v>46078</v>
      </c>
      <c r="O20" s="278" t="s">
        <v>333</v>
      </c>
      <c r="P20" s="282" t="s">
        <v>281</v>
      </c>
      <c r="Q20" s="278" t="s">
        <v>279</v>
      </c>
      <c r="R20" s="282" t="s">
        <v>281</v>
      </c>
      <c r="S20" s="278" t="s">
        <v>279</v>
      </c>
      <c r="T20" s="278">
        <v>47490</v>
      </c>
      <c r="U20" s="554">
        <v>46078</v>
      </c>
      <c r="V20" s="554">
        <v>46078</v>
      </c>
      <c r="W20" s="278" t="s">
        <v>417</v>
      </c>
      <c r="X20" s="278" t="s">
        <v>279</v>
      </c>
      <c r="Y20" s="278" t="s">
        <v>278</v>
      </c>
      <c r="Z20" s="553" t="s">
        <v>279</v>
      </c>
      <c r="AA20" s="553" t="s">
        <v>279</v>
      </c>
      <c r="AB20" s="553" t="s">
        <v>271</v>
      </c>
      <c r="AC20" s="553" t="s">
        <v>271</v>
      </c>
      <c r="AD20" s="354"/>
      <c r="AE20" s="549"/>
      <c r="AF20" s="355"/>
    </row>
    <row r="21" spans="1:339" s="53" customFormat="1" ht="36">
      <c r="A21" s="330">
        <v>19</v>
      </c>
      <c r="B21" s="289" t="s">
        <v>18</v>
      </c>
      <c r="C21" s="391">
        <v>46066</v>
      </c>
      <c r="D21" s="391">
        <v>46079</v>
      </c>
      <c r="E21" s="565" t="s">
        <v>217</v>
      </c>
      <c r="F21" s="342" t="s">
        <v>434</v>
      </c>
      <c r="G21" s="397">
        <v>26852</v>
      </c>
      <c r="H21" s="281" t="s">
        <v>476</v>
      </c>
      <c r="I21" s="540" t="s">
        <v>316</v>
      </c>
      <c r="J21" s="284">
        <v>0</v>
      </c>
      <c r="K21" s="284">
        <v>0</v>
      </c>
      <c r="L21" s="284">
        <v>0</v>
      </c>
      <c r="M21" s="553">
        <v>46078</v>
      </c>
      <c r="N21" s="554">
        <v>46078</v>
      </c>
      <c r="O21" s="278" t="s">
        <v>333</v>
      </c>
      <c r="P21" s="282" t="s">
        <v>281</v>
      </c>
      <c r="Q21" s="278" t="s">
        <v>279</v>
      </c>
      <c r="R21" s="282" t="s">
        <v>281</v>
      </c>
      <c r="S21" s="278" t="s">
        <v>279</v>
      </c>
      <c r="T21" s="278">
        <v>47491</v>
      </c>
      <c r="U21" s="554">
        <v>46078</v>
      </c>
      <c r="V21" s="554">
        <v>46078</v>
      </c>
      <c r="W21" s="278" t="s">
        <v>417</v>
      </c>
      <c r="X21" s="278" t="s">
        <v>279</v>
      </c>
      <c r="Y21" s="278" t="s">
        <v>278</v>
      </c>
      <c r="Z21" s="553" t="s">
        <v>279</v>
      </c>
      <c r="AA21" s="553" t="s">
        <v>279</v>
      </c>
      <c r="AB21" s="553" t="s">
        <v>271</v>
      </c>
      <c r="AC21" s="553" t="s">
        <v>271</v>
      </c>
      <c r="AD21" s="354"/>
      <c r="AE21" s="548"/>
      <c r="AF21" s="355"/>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s="114"/>
    </row>
    <row r="22" spans="1:339" s="355" customFormat="1" ht="53.25" customHeight="1">
      <c r="A22" s="330">
        <v>20</v>
      </c>
      <c r="B22" s="289" t="s">
        <v>18</v>
      </c>
      <c r="C22" s="391">
        <v>46066</v>
      </c>
      <c r="D22" s="391">
        <v>46079</v>
      </c>
      <c r="E22" s="565" t="s">
        <v>217</v>
      </c>
      <c r="F22" s="342" t="s">
        <v>472</v>
      </c>
      <c r="G22" s="397">
        <v>26848</v>
      </c>
      <c r="H22" s="281" t="s">
        <v>477</v>
      </c>
      <c r="I22" s="540" t="s">
        <v>316</v>
      </c>
      <c r="J22" s="284">
        <v>0</v>
      </c>
      <c r="K22" s="284">
        <v>0</v>
      </c>
      <c r="L22" s="284">
        <v>0</v>
      </c>
      <c r="M22" s="553">
        <v>46078</v>
      </c>
      <c r="N22" s="554">
        <v>46079</v>
      </c>
      <c r="O22" s="278" t="s">
        <v>474</v>
      </c>
      <c r="P22" s="553" t="s">
        <v>271</v>
      </c>
      <c r="Q22" s="553" t="s">
        <v>271</v>
      </c>
      <c r="R22" s="553" t="s">
        <v>271</v>
      </c>
      <c r="S22" s="553" t="s">
        <v>271</v>
      </c>
      <c r="T22" s="278">
        <v>47503</v>
      </c>
      <c r="U22" s="554">
        <v>46078</v>
      </c>
      <c r="V22" s="554">
        <v>46078</v>
      </c>
      <c r="W22" s="278" t="s">
        <v>417</v>
      </c>
      <c r="X22" s="278" t="s">
        <v>279</v>
      </c>
      <c r="Y22" s="278" t="s">
        <v>278</v>
      </c>
      <c r="Z22" s="553" t="s">
        <v>279</v>
      </c>
      <c r="AA22" s="553" t="s">
        <v>279</v>
      </c>
      <c r="AB22" s="553" t="s">
        <v>271</v>
      </c>
      <c r="AC22" s="553" t="s">
        <v>271</v>
      </c>
      <c r="AD22" s="354"/>
      <c r="AE22" s="549"/>
    </row>
    <row r="23" spans="1:339" ht="36">
      <c r="A23" s="330">
        <v>21</v>
      </c>
      <c r="B23" s="289" t="s">
        <v>18</v>
      </c>
      <c r="C23" s="391">
        <v>46066</v>
      </c>
      <c r="D23" s="391">
        <v>46079</v>
      </c>
      <c r="E23" s="565" t="s">
        <v>217</v>
      </c>
      <c r="F23" s="342" t="s">
        <v>478</v>
      </c>
      <c r="G23" s="397">
        <v>26850</v>
      </c>
      <c r="H23" s="336" t="s">
        <v>479</v>
      </c>
      <c r="I23" s="279" t="s">
        <v>316</v>
      </c>
      <c r="J23" s="284">
        <v>0</v>
      </c>
      <c r="K23" s="284">
        <v>0</v>
      </c>
      <c r="L23" s="284">
        <v>0</v>
      </c>
      <c r="M23" s="553">
        <v>46078</v>
      </c>
      <c r="N23" s="554">
        <v>46079</v>
      </c>
      <c r="O23" s="278" t="s">
        <v>474</v>
      </c>
      <c r="P23" s="553" t="s">
        <v>271</v>
      </c>
      <c r="Q23" s="553" t="s">
        <v>271</v>
      </c>
      <c r="R23" s="553" t="s">
        <v>271</v>
      </c>
      <c r="S23" s="553" t="s">
        <v>271</v>
      </c>
      <c r="T23" s="295">
        <v>47502</v>
      </c>
      <c r="U23" s="554">
        <v>46078</v>
      </c>
      <c r="V23" s="554">
        <v>46078</v>
      </c>
      <c r="W23" s="278" t="s">
        <v>417</v>
      </c>
      <c r="X23" s="278" t="s">
        <v>279</v>
      </c>
      <c r="Y23" s="278" t="s">
        <v>278</v>
      </c>
      <c r="Z23" s="553" t="s">
        <v>279</v>
      </c>
      <c r="AA23" s="553" t="s">
        <v>279</v>
      </c>
      <c r="AB23" s="553" t="s">
        <v>271</v>
      </c>
      <c r="AC23" s="553" t="s">
        <v>271</v>
      </c>
      <c r="AD23" s="354"/>
      <c r="AE23" s="548"/>
      <c r="AF23" s="355"/>
    </row>
    <row r="24" spans="1:339" ht="24">
      <c r="A24" s="330">
        <v>22</v>
      </c>
      <c r="B24" s="289" t="s">
        <v>18</v>
      </c>
      <c r="C24" s="391">
        <v>46066</v>
      </c>
      <c r="D24" s="391">
        <v>46079</v>
      </c>
      <c r="E24" s="565" t="s">
        <v>217</v>
      </c>
      <c r="F24" s="342" t="s">
        <v>281</v>
      </c>
      <c r="G24" s="397">
        <v>26865</v>
      </c>
      <c r="H24" s="336" t="s">
        <v>480</v>
      </c>
      <c r="I24" s="279" t="s">
        <v>316</v>
      </c>
      <c r="J24" s="284">
        <v>0</v>
      </c>
      <c r="K24" s="284">
        <v>0</v>
      </c>
      <c r="L24" s="284">
        <v>0</v>
      </c>
      <c r="M24" s="553">
        <v>46079</v>
      </c>
      <c r="N24" s="554">
        <v>46079</v>
      </c>
      <c r="O24" s="282" t="s">
        <v>281</v>
      </c>
      <c r="P24" s="278" t="s">
        <v>333</v>
      </c>
      <c r="Q24" s="278" t="s">
        <v>279</v>
      </c>
      <c r="R24" s="553" t="s">
        <v>271</v>
      </c>
      <c r="S24" s="553" t="s">
        <v>271</v>
      </c>
      <c r="T24" s="278">
        <v>47515</v>
      </c>
      <c r="U24" s="554">
        <v>46079</v>
      </c>
      <c r="V24" s="554">
        <v>46079</v>
      </c>
      <c r="W24" s="278" t="s">
        <v>417</v>
      </c>
      <c r="X24" s="278" t="s">
        <v>279</v>
      </c>
      <c r="Y24" s="278" t="s">
        <v>278</v>
      </c>
      <c r="Z24" s="553" t="s">
        <v>279</v>
      </c>
      <c r="AA24" s="553" t="s">
        <v>279</v>
      </c>
      <c r="AB24" s="553" t="s">
        <v>271</v>
      </c>
      <c r="AC24" s="553" t="s">
        <v>271</v>
      </c>
      <c r="AD24" s="361"/>
      <c r="AE24" s="362"/>
    </row>
    <row r="25" spans="1:339" s="53" customFormat="1" ht="12.75">
      <c r="A25" s="330"/>
      <c r="B25" s="289"/>
      <c r="C25" s="391"/>
      <c r="D25" s="391"/>
      <c r="E25" s="565"/>
      <c r="F25" s="342"/>
      <c r="G25" s="282"/>
      <c r="H25" s="281"/>
      <c r="I25" s="282"/>
      <c r="J25" s="284"/>
      <c r="K25" s="284"/>
      <c r="L25" s="284"/>
      <c r="M25" s="554"/>
      <c r="N25" s="554"/>
      <c r="O25" s="282"/>
      <c r="P25" s="282"/>
      <c r="Q25" s="282"/>
      <c r="R25" s="282"/>
      <c r="S25" s="282"/>
      <c r="T25" s="282"/>
      <c r="U25" s="554"/>
      <c r="V25" s="554"/>
      <c r="W25" s="278"/>
      <c r="X25" s="278"/>
      <c r="Y25" s="319"/>
      <c r="Z25" s="554"/>
      <c r="AA25" s="282"/>
      <c r="AB25" s="278"/>
      <c r="AC25" s="278"/>
      <c r="AD25" s="484"/>
      <c r="AE25" s="548"/>
      <c r="AF25" s="35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s="114"/>
    </row>
    <row r="26" spans="1:339" s="128" customFormat="1" ht="12.75">
      <c r="A26" s="330"/>
      <c r="B26" s="289"/>
      <c r="C26" s="391"/>
      <c r="D26" s="391"/>
      <c r="E26" s="565"/>
      <c r="F26" s="342"/>
      <c r="G26" s="309"/>
      <c r="H26" s="416"/>
      <c r="I26" s="309"/>
      <c r="J26" s="324"/>
      <c r="K26" s="324"/>
      <c r="L26" s="324"/>
      <c r="M26" s="554"/>
      <c r="N26" s="554"/>
      <c r="O26" s="282"/>
      <c r="P26" s="282"/>
      <c r="Q26" s="282"/>
      <c r="R26" s="282"/>
      <c r="S26" s="282"/>
      <c r="T26" s="309"/>
      <c r="U26" s="554"/>
      <c r="V26" s="554"/>
      <c r="W26" s="319"/>
      <c r="X26" s="319"/>
      <c r="Y26" s="319"/>
      <c r="Z26" s="554"/>
      <c r="AA26" s="282"/>
      <c r="AB26" s="278"/>
      <c r="AC26" s="278"/>
      <c r="AD26" s="575"/>
      <c r="AE26" s="549"/>
      <c r="AF26" s="355"/>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s="133"/>
    </row>
    <row r="27" spans="1:339" ht="12.75">
      <c r="A27" s="330"/>
      <c r="B27" s="289"/>
      <c r="C27" s="391"/>
      <c r="D27" s="391"/>
      <c r="E27" s="565"/>
      <c r="F27" s="324"/>
      <c r="G27" s="309"/>
      <c r="H27" s="416"/>
      <c r="I27" s="280"/>
      <c r="J27" s="324"/>
      <c r="K27" s="324"/>
      <c r="L27" s="324"/>
      <c r="M27" s="554"/>
      <c r="N27" s="554"/>
      <c r="O27" s="282"/>
      <c r="P27" s="282"/>
      <c r="Q27" s="282"/>
      <c r="R27" s="282"/>
      <c r="S27" s="282"/>
      <c r="T27" s="282"/>
      <c r="U27" s="282"/>
      <c r="V27" s="282"/>
      <c r="W27" s="282"/>
      <c r="X27" s="282"/>
      <c r="Y27" s="282"/>
      <c r="Z27" s="282"/>
      <c r="AA27" s="282"/>
      <c r="AB27" s="282"/>
      <c r="AC27" s="282"/>
      <c r="AD27" s="282"/>
      <c r="AE27" s="298"/>
    </row>
    <row r="28" spans="1:339" ht="12.75">
      <c r="A28" s="330"/>
      <c r="B28" s="292"/>
      <c r="C28" s="390"/>
      <c r="D28" s="390"/>
      <c r="E28" s="565"/>
      <c r="F28" s="342"/>
      <c r="G28" s="284"/>
      <c r="H28" s="281"/>
      <c r="I28" s="279"/>
      <c r="J28" s="284"/>
      <c r="K28" s="284"/>
      <c r="L28" s="284"/>
      <c r="M28" s="554"/>
      <c r="N28" s="554"/>
      <c r="O28" s="282"/>
      <c r="P28" s="282"/>
      <c r="Q28" s="282"/>
      <c r="R28" s="282"/>
      <c r="S28" s="282"/>
      <c r="T28" s="319"/>
      <c r="U28" s="554"/>
      <c r="V28" s="554"/>
      <c r="W28" s="319"/>
      <c r="X28" s="282"/>
      <c r="Y28" s="282"/>
      <c r="Z28" s="554"/>
      <c r="AA28" s="282"/>
      <c r="AB28" s="282"/>
      <c r="AC28" s="278"/>
      <c r="AD28" s="354"/>
      <c r="AE28" s="548"/>
      <c r="AF28" s="355"/>
    </row>
    <row r="29" spans="1:339" ht="12.75">
      <c r="A29" s="330"/>
      <c r="B29" s="292"/>
      <c r="C29" s="390"/>
      <c r="D29" s="390"/>
      <c r="E29" s="565"/>
      <c r="F29" s="342"/>
      <c r="G29" s="279"/>
      <c r="H29" s="281"/>
      <c r="I29" s="279"/>
      <c r="J29" s="277"/>
      <c r="K29" s="284"/>
      <c r="L29" s="342"/>
      <c r="M29" s="554"/>
      <c r="N29" s="554"/>
      <c r="O29" s="282"/>
      <c r="P29" s="282"/>
      <c r="Q29" s="282"/>
      <c r="R29" s="282"/>
      <c r="S29" s="282"/>
      <c r="T29" s="282"/>
      <c r="U29" s="554"/>
      <c r="V29" s="554"/>
      <c r="W29" s="319"/>
      <c r="X29" s="282"/>
      <c r="Y29" s="282"/>
      <c r="Z29" s="554"/>
      <c r="AA29" s="282"/>
      <c r="AB29" s="282"/>
      <c r="AC29" s="278"/>
      <c r="AD29" s="354"/>
      <c r="AE29" s="548"/>
      <c r="AF29" s="355"/>
    </row>
    <row r="30" spans="1:339" ht="12.75">
      <c r="A30" s="330"/>
      <c r="B30" s="292"/>
      <c r="C30" s="390"/>
      <c r="D30" s="390"/>
      <c r="E30" s="565"/>
      <c r="F30" s="342"/>
      <c r="G30" s="278"/>
      <c r="H30" s="336"/>
      <c r="I30" s="279"/>
      <c r="J30" s="277"/>
      <c r="K30" s="284"/>
      <c r="L30" s="342"/>
      <c r="M30" s="554"/>
      <c r="N30" s="554"/>
      <c r="O30" s="282"/>
      <c r="P30" s="282"/>
      <c r="Q30" s="282"/>
      <c r="R30" s="282"/>
      <c r="S30" s="282"/>
      <c r="T30" s="282"/>
      <c r="U30" s="554"/>
      <c r="V30" s="554"/>
      <c r="W30" s="319"/>
      <c r="X30" s="282"/>
      <c r="Y30" s="282"/>
      <c r="Z30" s="554"/>
      <c r="AA30" s="282"/>
      <c r="AB30" s="282"/>
      <c r="AC30" s="278"/>
      <c r="AD30" s="361"/>
      <c r="AE30" s="548"/>
      <c r="AF30" s="355"/>
    </row>
    <row r="31" spans="1:339" ht="12.75">
      <c r="A31" s="330"/>
      <c r="B31" s="292"/>
      <c r="C31" s="390"/>
      <c r="D31" s="390"/>
      <c r="E31" s="565"/>
      <c r="F31" s="342"/>
      <c r="G31" s="282"/>
      <c r="H31" s="281"/>
      <c r="I31" s="280"/>
      <c r="J31" s="277"/>
      <c r="K31" s="284"/>
      <c r="L31" s="342"/>
      <c r="M31" s="554"/>
      <c r="N31" s="554"/>
      <c r="O31" s="282"/>
      <c r="P31" s="282"/>
      <c r="Q31" s="282"/>
      <c r="R31" s="282"/>
      <c r="S31" s="282"/>
      <c r="T31" s="278"/>
      <c r="U31" s="293"/>
      <c r="V31" s="293"/>
      <c r="W31" s="319"/>
      <c r="X31" s="282"/>
      <c r="Y31" s="282"/>
      <c r="Z31" s="554"/>
      <c r="AA31" s="282"/>
      <c r="AB31" s="282"/>
      <c r="AC31" s="278"/>
      <c r="AD31" s="361"/>
      <c r="AE31" s="548"/>
    </row>
    <row r="32" spans="1:339" ht="12.75">
      <c r="A32" s="330"/>
      <c r="B32" s="292"/>
      <c r="C32" s="390"/>
      <c r="D32" s="390"/>
      <c r="E32" s="565"/>
      <c r="F32" s="342"/>
      <c r="G32" s="282"/>
      <c r="H32" s="281"/>
      <c r="I32" s="280"/>
      <c r="J32" s="277"/>
      <c r="K32" s="284"/>
      <c r="L32" s="342"/>
      <c r="M32" s="577"/>
      <c r="N32" s="577"/>
      <c r="O32" s="282"/>
      <c r="P32" s="282"/>
      <c r="Q32" s="282"/>
      <c r="R32" s="282"/>
      <c r="S32" s="282"/>
      <c r="T32" s="282"/>
      <c r="U32" s="293"/>
      <c r="V32" s="293"/>
      <c r="W32" s="319"/>
      <c r="X32" s="282"/>
      <c r="Y32" s="282"/>
      <c r="Z32" s="554"/>
      <c r="AA32" s="282"/>
      <c r="AB32" s="282"/>
      <c r="AC32" s="278"/>
      <c r="AD32" s="354"/>
      <c r="AE32" s="548"/>
      <c r="AF32" s="355"/>
    </row>
    <row r="33" spans="1:339" s="355" customFormat="1" ht="12.75">
      <c r="A33" s="330"/>
      <c r="B33" s="289"/>
      <c r="C33" s="391"/>
      <c r="D33" s="391"/>
      <c r="E33" s="565"/>
      <c r="F33" s="342"/>
      <c r="G33" s="309"/>
      <c r="H33" s="281"/>
      <c r="I33" s="540"/>
      <c r="J33" s="284"/>
      <c r="K33" s="284"/>
      <c r="L33" s="284"/>
      <c r="M33" s="554"/>
      <c r="N33" s="554"/>
      <c r="O33" s="278"/>
      <c r="P33" s="278"/>
      <c r="Q33" s="278"/>
      <c r="R33" s="278"/>
      <c r="S33" s="278"/>
      <c r="T33" s="278"/>
      <c r="U33" s="278"/>
      <c r="V33" s="278"/>
      <c r="W33" s="278"/>
      <c r="X33" s="278"/>
      <c r="Y33" s="278"/>
      <c r="Z33" s="278"/>
      <c r="AA33" s="278"/>
      <c r="AB33" s="278"/>
      <c r="AC33" s="278"/>
      <c r="AD33" s="354"/>
      <c r="AE33" s="549"/>
    </row>
    <row r="34" spans="1:339" ht="12.75">
      <c r="A34" s="330"/>
      <c r="B34" s="289"/>
      <c r="C34" s="391"/>
      <c r="D34" s="391"/>
      <c r="E34" s="565"/>
      <c r="F34" s="342"/>
      <c r="G34" s="309"/>
      <c r="H34" s="281"/>
      <c r="I34" s="363"/>
      <c r="J34" s="284"/>
      <c r="K34" s="284"/>
      <c r="L34" s="284"/>
      <c r="M34" s="554"/>
      <c r="N34" s="554"/>
      <c r="O34" s="282"/>
      <c r="P34" s="282"/>
      <c r="Q34" s="282"/>
      <c r="R34" s="282"/>
      <c r="S34" s="282"/>
      <c r="T34" s="282"/>
      <c r="U34" s="353"/>
      <c r="V34" s="282"/>
      <c r="W34" s="282"/>
      <c r="X34" s="282"/>
      <c r="Y34" s="282"/>
      <c r="Z34" s="282"/>
      <c r="AA34" s="282"/>
      <c r="AB34" s="282"/>
      <c r="AC34" s="282"/>
      <c r="AD34" s="354"/>
      <c r="AE34" s="548"/>
    </row>
    <row r="35" spans="1:339" ht="12.75">
      <c r="A35" s="330"/>
      <c r="B35" s="289"/>
      <c r="C35" s="391"/>
      <c r="D35" s="391"/>
      <c r="E35" s="565"/>
      <c r="F35" s="284"/>
      <c r="G35" s="352"/>
      <c r="H35" s="281"/>
      <c r="I35" s="540"/>
      <c r="J35" s="277"/>
      <c r="K35" s="284"/>
      <c r="L35" s="342"/>
      <c r="M35" s="553"/>
      <c r="N35" s="553"/>
      <c r="O35" s="282"/>
      <c r="P35" s="282"/>
      <c r="Q35" s="282"/>
      <c r="R35" s="282"/>
      <c r="S35" s="282"/>
      <c r="T35" s="319"/>
      <c r="U35" s="353"/>
      <c r="V35" s="353"/>
      <c r="W35" s="282"/>
      <c r="X35" s="282"/>
      <c r="Y35" s="282"/>
      <c r="Z35" s="353"/>
      <c r="AA35" s="282"/>
      <c r="AB35" s="282"/>
      <c r="AC35" s="282"/>
      <c r="AD35" s="354"/>
      <c r="AE35" s="569"/>
      <c r="AF35" s="355"/>
    </row>
    <row r="36" spans="1:339" ht="12.75">
      <c r="A36" s="330"/>
      <c r="B36" s="289"/>
      <c r="C36" s="391"/>
      <c r="D36" s="391"/>
      <c r="E36" s="565"/>
      <c r="F36" s="284"/>
      <c r="G36" s="282"/>
      <c r="H36" s="281"/>
      <c r="I36" s="279"/>
      <c r="J36" s="284"/>
      <c r="K36" s="284"/>
      <c r="L36" s="284"/>
      <c r="M36" s="554"/>
      <c r="N36" s="554"/>
      <c r="O36" s="282"/>
      <c r="P36" s="282"/>
      <c r="Q36" s="282"/>
      <c r="R36" s="282"/>
      <c r="S36" s="282"/>
      <c r="T36" s="278"/>
      <c r="U36" s="554"/>
      <c r="V36" s="554"/>
      <c r="W36" s="278"/>
      <c r="X36" s="278"/>
      <c r="Y36" s="319"/>
      <c r="Z36" s="554"/>
      <c r="AA36" s="282"/>
      <c r="AB36" s="278"/>
      <c r="AC36" s="278"/>
      <c r="AD36" s="354"/>
      <c r="AE36" s="548"/>
    </row>
    <row r="37" spans="1:339" ht="12.75">
      <c r="A37" s="313"/>
      <c r="B37" s="292"/>
      <c r="C37" s="390"/>
      <c r="D37" s="390"/>
      <c r="E37" s="565"/>
      <c r="F37" s="284"/>
      <c r="G37" s="282"/>
      <c r="H37" s="281"/>
      <c r="I37" s="279"/>
      <c r="J37" s="295"/>
      <c r="K37" s="342"/>
      <c r="L37" s="342"/>
      <c r="M37" s="553"/>
      <c r="N37" s="342"/>
      <c r="O37" s="278"/>
      <c r="P37" s="278"/>
      <c r="Q37" s="278"/>
      <c r="R37" s="278"/>
      <c r="S37" s="342"/>
      <c r="T37" s="278"/>
      <c r="U37" s="353"/>
      <c r="V37" s="353"/>
      <c r="W37" s="278"/>
      <c r="X37" s="278"/>
      <c r="Y37" s="278"/>
      <c r="Z37" s="293"/>
      <c r="AA37" s="278"/>
      <c r="AB37" s="278"/>
      <c r="AC37" s="278"/>
      <c r="AD37" s="361"/>
      <c r="AE37" s="548"/>
      <c r="AF37" s="355"/>
    </row>
    <row r="38" spans="1:339" ht="12.75">
      <c r="A38" s="330"/>
      <c r="B38" s="292"/>
      <c r="C38" s="390"/>
      <c r="D38" s="390"/>
      <c r="E38" s="565"/>
      <c r="F38" s="342"/>
      <c r="G38" s="282"/>
      <c r="H38" s="281"/>
      <c r="I38" s="279"/>
      <c r="J38" s="277"/>
      <c r="K38" s="284"/>
      <c r="L38" s="342"/>
      <c r="M38" s="577"/>
      <c r="N38" s="342"/>
      <c r="O38" s="278"/>
      <c r="P38" s="278"/>
      <c r="Q38" s="278"/>
      <c r="R38" s="278"/>
      <c r="S38" s="278"/>
      <c r="T38" s="278"/>
      <c r="U38" s="293"/>
      <c r="V38" s="293"/>
      <c r="W38" s="278"/>
      <c r="X38" s="278"/>
      <c r="Y38" s="278"/>
      <c r="Z38" s="278"/>
      <c r="AA38" s="278"/>
      <c r="AB38" s="278"/>
      <c r="AC38" s="278"/>
      <c r="AD38" s="361"/>
      <c r="AE38" s="548"/>
      <c r="AF38" s="355"/>
    </row>
    <row r="39" spans="1:339" ht="12.75">
      <c r="A39" s="330"/>
      <c r="B39" s="292"/>
      <c r="C39" s="390"/>
      <c r="D39" s="567"/>
      <c r="E39" s="573"/>
      <c r="F39" s="389"/>
      <c r="G39" s="309"/>
      <c r="H39" s="281"/>
      <c r="I39" s="279"/>
      <c r="J39" s="295"/>
      <c r="K39" s="342"/>
      <c r="L39" s="295"/>
      <c r="M39" s="578"/>
      <c r="N39" s="578"/>
      <c r="O39" s="295"/>
      <c r="P39" s="278"/>
      <c r="Q39" s="278"/>
      <c r="R39" s="278"/>
      <c r="S39" s="278"/>
      <c r="T39" s="278"/>
      <c r="U39" s="578"/>
      <c r="V39" s="578"/>
      <c r="W39" s="278"/>
      <c r="X39" s="278"/>
      <c r="Y39" s="278"/>
      <c r="Z39" s="554"/>
      <c r="AA39" s="278"/>
      <c r="AB39" s="278"/>
      <c r="AC39" s="278"/>
      <c r="AD39" s="361"/>
      <c r="AE39" s="548"/>
    </row>
    <row r="40" spans="1:339" ht="12.75">
      <c r="A40" s="313"/>
      <c r="B40" s="282"/>
      <c r="C40" s="353"/>
      <c r="D40" s="353"/>
      <c r="E40" s="204"/>
      <c r="F40" s="282"/>
      <c r="G40" s="282"/>
      <c r="H40" s="281"/>
      <c r="I40" s="279"/>
      <c r="J40" s="277"/>
      <c r="K40" s="284"/>
      <c r="L40" s="425"/>
      <c r="M40" s="425"/>
      <c r="N40" s="425"/>
      <c r="O40" s="279"/>
      <c r="P40" s="282"/>
      <c r="Q40" s="282"/>
      <c r="R40" s="282"/>
      <c r="S40" s="282"/>
      <c r="T40" s="319"/>
      <c r="U40" s="359"/>
      <c r="V40" s="359"/>
      <c r="W40" s="282"/>
      <c r="X40" s="282"/>
      <c r="Y40" s="282"/>
      <c r="Z40" s="359"/>
      <c r="AA40" s="357"/>
      <c r="AB40" s="319"/>
      <c r="AC40" s="319"/>
      <c r="AD40" s="354"/>
      <c r="AE40" s="548"/>
      <c r="AF40" s="355"/>
    </row>
    <row r="41" spans="1:339" ht="12.75">
      <c r="A41" s="313"/>
      <c r="B41" s="282"/>
      <c r="C41" s="353"/>
      <c r="D41" s="353"/>
      <c r="E41" s="72"/>
      <c r="F41" s="282"/>
      <c r="G41" s="282"/>
      <c r="H41" s="281"/>
      <c r="I41" s="279"/>
      <c r="J41" s="295"/>
      <c r="K41" s="342"/>
      <c r="L41" s="342"/>
      <c r="M41" s="342"/>
      <c r="N41" s="342"/>
      <c r="O41" s="278"/>
      <c r="P41" s="278"/>
      <c r="Q41" s="278"/>
      <c r="R41" s="278"/>
      <c r="S41" s="278"/>
      <c r="T41" s="278"/>
      <c r="U41" s="278"/>
      <c r="V41" s="278"/>
      <c r="W41" s="278"/>
      <c r="X41" s="278"/>
      <c r="Y41" s="278"/>
      <c r="Z41" s="278"/>
      <c r="AA41" s="278"/>
      <c r="AB41" s="278"/>
      <c r="AC41" s="278"/>
      <c r="AD41" s="361"/>
      <c r="AE41" s="548"/>
    </row>
    <row r="42" spans="1:339" ht="12.75">
      <c r="A42" s="313"/>
      <c r="B42" s="278"/>
      <c r="C42" s="360"/>
      <c r="D42" s="360"/>
      <c r="E42" s="386"/>
      <c r="F42" s="278"/>
      <c r="G42" s="278"/>
      <c r="H42" s="336"/>
      <c r="I42" s="289"/>
      <c r="J42" s="295"/>
      <c r="K42" s="342"/>
      <c r="L42" s="342"/>
      <c r="M42" s="342"/>
      <c r="N42" s="342"/>
      <c r="O42" s="278"/>
      <c r="P42" s="278"/>
      <c r="Q42" s="278"/>
      <c r="R42" s="278"/>
      <c r="S42" s="278"/>
      <c r="T42" s="278"/>
      <c r="U42" s="278"/>
      <c r="V42" s="278"/>
      <c r="W42" s="278"/>
      <c r="X42" s="278"/>
      <c r="Y42" s="278"/>
      <c r="Z42" s="278"/>
      <c r="AA42" s="278"/>
      <c r="AB42" s="278"/>
      <c r="AC42" s="278"/>
      <c r="AD42" s="361"/>
      <c r="AE42" s="548"/>
    </row>
    <row r="43" spans="1:339" ht="12.75">
      <c r="A43" s="313"/>
      <c r="B43" s="282"/>
      <c r="C43" s="353"/>
      <c r="D43" s="353"/>
      <c r="E43" s="72"/>
      <c r="F43" s="282"/>
      <c r="G43" s="282"/>
      <c r="H43" s="281"/>
      <c r="I43" s="282"/>
      <c r="J43" s="403"/>
      <c r="K43" s="342"/>
      <c r="L43" s="342"/>
      <c r="M43" s="342"/>
      <c r="N43" s="342"/>
      <c r="O43" s="278"/>
      <c r="P43" s="278"/>
      <c r="Q43" s="278"/>
      <c r="R43" s="278"/>
      <c r="S43" s="278"/>
      <c r="T43" s="278"/>
      <c r="U43" s="278"/>
      <c r="V43" s="278"/>
      <c r="W43" s="278"/>
      <c r="X43" s="278"/>
      <c r="Y43" s="278"/>
      <c r="Z43" s="278"/>
      <c r="AA43" s="278"/>
      <c r="AB43" s="278"/>
      <c r="AC43" s="278"/>
      <c r="AD43" s="361"/>
      <c r="AE43" s="548"/>
    </row>
    <row r="44" spans="1:339" s="53" customFormat="1" ht="12.75">
      <c r="A44" s="404"/>
      <c r="B44" s="292"/>
      <c r="C44" s="390"/>
      <c r="D44" s="390"/>
      <c r="E44" s="405"/>
      <c r="F44" s="292"/>
      <c r="G44" s="406"/>
      <c r="H44" s="407"/>
      <c r="I44" s="409"/>
      <c r="J44" s="295"/>
      <c r="K44" s="342"/>
      <c r="L44" s="342"/>
      <c r="M44" s="342"/>
      <c r="N44" s="342"/>
      <c r="O44" s="278"/>
      <c r="P44" s="278"/>
      <c r="Q44" s="278"/>
      <c r="R44" s="278"/>
      <c r="S44" s="358"/>
      <c r="T44" s="358"/>
      <c r="U44" s="360"/>
      <c r="V44" s="360"/>
      <c r="W44" s="358"/>
      <c r="X44" s="358"/>
      <c r="Y44" s="358"/>
      <c r="Z44" s="360"/>
      <c r="AA44" s="358"/>
      <c r="AB44" s="358"/>
      <c r="AC44" s="358"/>
      <c r="AD44" s="361"/>
      <c r="AE44" s="362"/>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s="114"/>
    </row>
    <row r="45" spans="1:339" ht="12.75">
      <c r="E45" s="499"/>
      <c r="F45" s="24"/>
      <c r="H45" s="23"/>
      <c r="J45" s="200"/>
      <c r="K45" s="200"/>
      <c r="L45" s="200"/>
      <c r="M45" s="200"/>
      <c r="N45" s="200"/>
      <c r="P45" s="24"/>
      <c r="R45" s="24"/>
      <c r="S45" s="23"/>
      <c r="T45" s="24"/>
      <c r="U45" s="24"/>
      <c r="V45" s="24"/>
      <c r="W45" s="24"/>
    </row>
    <row r="46" spans="1:339" ht="12.75">
      <c r="E46" s="499"/>
      <c r="F46" s="24"/>
      <c r="H46" s="23"/>
      <c r="J46" s="200"/>
      <c r="K46" s="200"/>
      <c r="L46" s="200"/>
      <c r="M46" s="200"/>
      <c r="N46" s="200"/>
      <c r="P46" s="24"/>
      <c r="R46" s="24"/>
      <c r="S46" s="23"/>
      <c r="T46" s="24"/>
      <c r="U46" s="24"/>
      <c r="V46" s="24"/>
      <c r="W46" s="24"/>
    </row>
    <row r="47" spans="1:339" ht="12.75">
      <c r="E47" s="499"/>
      <c r="F47" s="24"/>
      <c r="H47" s="107"/>
      <c r="J47" s="200"/>
      <c r="K47" s="200"/>
      <c r="L47" s="200"/>
      <c r="M47" s="200"/>
      <c r="N47" s="200"/>
      <c r="P47" s="24"/>
      <c r="R47" s="24"/>
      <c r="S47" s="23"/>
      <c r="T47" s="24"/>
      <c r="U47" s="24"/>
      <c r="V47" s="24"/>
      <c r="W47" s="24"/>
    </row>
    <row r="48" spans="1:339" ht="12.75">
      <c r="E48" s="499"/>
      <c r="F48" s="24"/>
      <c r="H48" s="23"/>
      <c r="J48" s="200"/>
      <c r="K48" s="200"/>
      <c r="L48" s="200"/>
      <c r="M48" s="200"/>
      <c r="N48" s="200"/>
      <c r="P48" s="24"/>
      <c r="R48" s="24"/>
      <c r="S48" s="23"/>
      <c r="T48" s="24"/>
      <c r="U48" s="24"/>
      <c r="V48" s="24"/>
      <c r="W48" s="24"/>
    </row>
    <row r="49" spans="5:23" ht="12.75">
      <c r="E49" s="499"/>
      <c r="F49" s="24"/>
      <c r="H49" s="23"/>
      <c r="J49" s="200"/>
      <c r="K49" s="200"/>
      <c r="L49" s="200"/>
      <c r="M49" s="200"/>
      <c r="N49" s="200"/>
      <c r="P49" s="24"/>
      <c r="R49" s="24"/>
      <c r="S49" s="23"/>
      <c r="T49" s="24"/>
      <c r="U49" s="24"/>
      <c r="V49" s="24"/>
      <c r="W49" s="24"/>
    </row>
    <row r="50" spans="5:23" ht="12.75">
      <c r="E50" s="499"/>
      <c r="F50" s="24"/>
      <c r="H50" s="23"/>
      <c r="J50" s="200"/>
      <c r="K50" s="200"/>
      <c r="L50" s="200"/>
      <c r="M50" s="200"/>
      <c r="N50" s="200"/>
      <c r="P50" s="24"/>
      <c r="R50" s="24"/>
      <c r="S50" s="23"/>
      <c r="T50" s="24"/>
      <c r="U50" s="24"/>
      <c r="V50" s="24"/>
      <c r="W50" s="24"/>
    </row>
    <row r="51" spans="5:23" ht="12.75">
      <c r="E51" s="499"/>
      <c r="F51" s="24"/>
      <c r="H51" s="23"/>
      <c r="J51" s="200"/>
      <c r="K51" s="200"/>
      <c r="L51" s="200"/>
      <c r="M51" s="200"/>
      <c r="N51" s="200"/>
      <c r="P51" s="24"/>
      <c r="R51" s="24"/>
      <c r="S51" s="23"/>
      <c r="T51" s="24"/>
      <c r="U51" s="24"/>
      <c r="V51" s="24"/>
      <c r="W51" s="24"/>
    </row>
    <row r="52" spans="5:23" ht="12.75">
      <c r="E52" s="499"/>
      <c r="F52" s="24"/>
      <c r="H52" s="23"/>
      <c r="J52" s="200"/>
      <c r="K52" s="200"/>
      <c r="L52" s="200"/>
      <c r="M52" s="200"/>
      <c r="N52" s="200"/>
      <c r="P52" s="24"/>
      <c r="R52" s="24"/>
      <c r="S52" s="23"/>
      <c r="T52" s="24"/>
      <c r="U52" s="24"/>
      <c r="V52" s="24"/>
      <c r="W52" s="24"/>
    </row>
    <row r="53" spans="5:23" ht="12.75">
      <c r="E53" s="499"/>
      <c r="F53" s="24"/>
      <c r="H53" s="23"/>
      <c r="J53" s="200"/>
      <c r="K53" s="200"/>
      <c r="L53" s="200"/>
      <c r="M53" s="200"/>
      <c r="N53" s="200"/>
      <c r="P53" s="24"/>
      <c r="R53" s="24"/>
      <c r="S53" s="23"/>
      <c r="T53" s="24"/>
      <c r="U53" s="24"/>
      <c r="V53" s="24"/>
      <c r="W53" s="24"/>
    </row>
    <row r="54" spans="5:23" ht="12.75">
      <c r="E54" s="499"/>
      <c r="F54" s="24"/>
      <c r="H54" s="23"/>
      <c r="J54" s="200"/>
      <c r="K54" s="200"/>
      <c r="L54" s="200"/>
      <c r="M54" s="200"/>
      <c r="N54" s="200"/>
      <c r="P54" s="24"/>
      <c r="R54" s="24"/>
      <c r="S54" s="23"/>
      <c r="T54" s="24"/>
      <c r="U54" s="24"/>
      <c r="V54" s="24"/>
      <c r="W54" s="24"/>
    </row>
    <row r="55" spans="5:23" ht="12.75">
      <c r="E55" s="499"/>
      <c r="F55" s="24"/>
      <c r="H55" s="23"/>
      <c r="J55" s="200"/>
      <c r="K55" s="200"/>
      <c r="L55" s="200"/>
      <c r="M55" s="200"/>
      <c r="N55" s="200"/>
      <c r="P55" s="24"/>
      <c r="R55" s="24"/>
      <c r="S55" s="23"/>
      <c r="T55" s="24"/>
      <c r="U55" s="24"/>
      <c r="V55" s="24"/>
      <c r="W55" s="24"/>
    </row>
    <row r="56" spans="5:23" ht="12.75">
      <c r="E56" s="499"/>
      <c r="F56" s="24"/>
      <c r="H56" s="23"/>
      <c r="J56" s="200"/>
      <c r="K56" s="200"/>
      <c r="L56" s="200"/>
      <c r="M56" s="200"/>
      <c r="N56" s="200"/>
      <c r="P56" s="24"/>
      <c r="R56" s="24"/>
      <c r="S56" s="23"/>
      <c r="T56" s="24"/>
      <c r="U56" s="24"/>
      <c r="V56" s="24"/>
      <c r="W56" s="24"/>
    </row>
    <row r="57" spans="5:23" ht="12.75">
      <c r="E57" s="499"/>
      <c r="F57" s="24"/>
      <c r="H57" s="23"/>
      <c r="J57" s="200"/>
      <c r="K57" s="200"/>
      <c r="L57" s="200"/>
      <c r="M57" s="200"/>
      <c r="N57" s="200"/>
      <c r="P57" s="24"/>
      <c r="R57" s="24"/>
      <c r="S57" s="23"/>
      <c r="T57" s="24"/>
      <c r="U57" s="24"/>
      <c r="V57" s="24"/>
      <c r="W57" s="24"/>
    </row>
    <row r="58" spans="5:23" ht="12.75">
      <c r="E58" s="499"/>
      <c r="F58" s="24"/>
      <c r="H58" s="23"/>
      <c r="J58" s="200"/>
      <c r="K58" s="200"/>
      <c r="L58" s="200"/>
      <c r="M58" s="200"/>
      <c r="N58" s="200"/>
      <c r="P58" s="24"/>
      <c r="R58" s="24"/>
      <c r="S58" s="23"/>
      <c r="T58" s="24"/>
      <c r="U58" s="24"/>
      <c r="V58" s="24"/>
      <c r="W58" s="24"/>
    </row>
    <row r="59" spans="5:23" ht="12.75">
      <c r="E59" s="499"/>
      <c r="F59" s="24"/>
      <c r="H59" s="23"/>
      <c r="J59" s="200"/>
      <c r="K59" s="200"/>
      <c r="L59" s="200"/>
      <c r="M59" s="200"/>
      <c r="N59" s="200"/>
      <c r="P59" s="24"/>
      <c r="R59" s="24"/>
      <c r="S59" s="23"/>
      <c r="T59" s="24"/>
      <c r="U59" s="24"/>
      <c r="V59" s="24"/>
      <c r="W59" s="24"/>
    </row>
    <row r="60" spans="5:23" ht="12.75">
      <c r="E60" s="499"/>
      <c r="F60" s="24"/>
      <c r="H60" s="23"/>
      <c r="J60" s="200"/>
      <c r="K60" s="200"/>
      <c r="L60" s="200"/>
      <c r="M60" s="200"/>
      <c r="N60" s="200"/>
      <c r="P60" s="24"/>
      <c r="R60" s="24"/>
      <c r="S60" s="23"/>
      <c r="T60" s="24"/>
      <c r="U60" s="24"/>
      <c r="V60" s="24"/>
      <c r="W60" s="24"/>
    </row>
    <row r="61" spans="5:23" ht="12.75">
      <c r="E61" s="499"/>
      <c r="F61" s="24"/>
      <c r="H61" s="23"/>
      <c r="J61" s="200"/>
      <c r="K61" s="200"/>
      <c r="L61" s="200"/>
      <c r="M61" s="200"/>
      <c r="N61" s="200"/>
      <c r="P61" s="24"/>
      <c r="R61" s="24"/>
      <c r="S61" s="23"/>
      <c r="T61" s="24"/>
      <c r="U61" s="24"/>
      <c r="V61" s="24"/>
      <c r="W61" s="24"/>
    </row>
    <row r="62" spans="5:23" ht="12.75">
      <c r="E62" s="499"/>
      <c r="F62" s="24"/>
      <c r="H62" s="23"/>
      <c r="J62" s="200"/>
      <c r="K62" s="200"/>
      <c r="L62" s="200"/>
      <c r="M62" s="200"/>
      <c r="N62" s="200"/>
      <c r="P62" s="24"/>
      <c r="R62" s="24"/>
      <c r="S62" s="23"/>
      <c r="T62" s="24"/>
      <c r="U62" s="24"/>
      <c r="V62" s="24"/>
      <c r="W62" s="24"/>
    </row>
    <row r="63" spans="5:23" ht="12.75">
      <c r="E63" s="499"/>
      <c r="F63" s="24"/>
      <c r="H63" s="23"/>
      <c r="J63" s="200"/>
      <c r="K63" s="200"/>
      <c r="L63" s="200"/>
      <c r="M63" s="200"/>
      <c r="N63" s="200"/>
      <c r="P63" s="24"/>
      <c r="R63" s="24"/>
      <c r="S63" s="23"/>
      <c r="T63" s="24"/>
      <c r="U63" s="24"/>
      <c r="V63" s="24"/>
      <c r="W63" s="24"/>
    </row>
    <row r="64" spans="5:23" ht="12.75">
      <c r="E64" s="499"/>
      <c r="F64" s="24"/>
      <c r="H64" s="23"/>
      <c r="J64" s="200"/>
      <c r="K64" s="200"/>
      <c r="L64" s="200"/>
      <c r="M64" s="200"/>
      <c r="N64" s="200"/>
      <c r="P64" s="24"/>
      <c r="R64" s="24"/>
      <c r="S64" s="23"/>
      <c r="T64" s="24"/>
      <c r="U64" s="24"/>
      <c r="V64" s="24"/>
      <c r="W64" s="24"/>
    </row>
    <row r="65" spans="5:23" ht="12.75">
      <c r="E65" s="499"/>
      <c r="F65" s="24"/>
      <c r="H65" s="23"/>
      <c r="J65" s="200"/>
      <c r="K65" s="200"/>
      <c r="L65" s="200"/>
      <c r="M65" s="200"/>
      <c r="N65" s="200"/>
      <c r="P65" s="24"/>
      <c r="R65" s="24"/>
      <c r="S65" s="23"/>
      <c r="T65" s="24"/>
      <c r="U65" s="24"/>
      <c r="V65" s="24"/>
      <c r="W65" s="24"/>
    </row>
    <row r="66" spans="5:23" ht="12.75">
      <c r="E66" s="499"/>
      <c r="F66" s="24"/>
      <c r="H66" s="23"/>
      <c r="J66" s="200"/>
      <c r="K66" s="200"/>
      <c r="L66" s="200"/>
      <c r="M66" s="200"/>
      <c r="N66" s="200"/>
      <c r="P66" s="24"/>
      <c r="R66" s="24"/>
      <c r="S66" s="23"/>
      <c r="T66" s="24"/>
      <c r="U66" s="24"/>
      <c r="V66" s="24"/>
      <c r="W66" s="24"/>
    </row>
    <row r="67" spans="5:23" ht="12.75">
      <c r="E67" s="499"/>
      <c r="F67" s="24"/>
      <c r="H67" s="23"/>
      <c r="J67" s="200"/>
      <c r="K67" s="200"/>
      <c r="L67" s="200"/>
      <c r="M67" s="200"/>
      <c r="N67" s="200"/>
      <c r="P67" s="24"/>
      <c r="R67" s="24"/>
      <c r="S67" s="23"/>
      <c r="T67" s="24"/>
      <c r="U67" s="24"/>
      <c r="V67" s="24"/>
      <c r="W67" s="24"/>
    </row>
    <row r="68" spans="5:23" ht="12.75">
      <c r="E68" s="499"/>
      <c r="F68" s="24"/>
      <c r="H68" s="23"/>
      <c r="J68" s="200"/>
      <c r="K68" s="200"/>
      <c r="L68" s="200"/>
      <c r="M68" s="200"/>
      <c r="N68" s="200"/>
      <c r="P68" s="24"/>
      <c r="R68" s="24"/>
      <c r="S68" s="23"/>
      <c r="T68" s="24"/>
      <c r="U68" s="24"/>
      <c r="V68" s="24"/>
      <c r="W68" s="24"/>
    </row>
    <row r="69" spans="5:23" ht="12.75">
      <c r="E69" s="499"/>
      <c r="F69" s="24"/>
      <c r="H69" s="23"/>
      <c r="J69" s="200"/>
      <c r="K69" s="200"/>
      <c r="L69" s="200"/>
      <c r="M69" s="200"/>
      <c r="N69" s="200"/>
      <c r="P69" s="24"/>
      <c r="R69" s="24"/>
      <c r="S69" s="23"/>
      <c r="T69" s="24"/>
      <c r="U69" s="24"/>
      <c r="V69" s="24"/>
      <c r="W69" s="24"/>
    </row>
    <row r="70" spans="5:23" ht="12.75">
      <c r="E70" s="499"/>
      <c r="F70" s="24"/>
      <c r="H70" s="23"/>
      <c r="J70" s="200"/>
      <c r="K70" s="200"/>
      <c r="L70" s="200"/>
      <c r="M70" s="200"/>
      <c r="N70" s="200"/>
      <c r="P70" s="24"/>
      <c r="R70" s="24"/>
      <c r="S70" s="23"/>
      <c r="T70" s="24"/>
      <c r="U70" s="24"/>
      <c r="V70" s="24"/>
      <c r="W70" s="24"/>
    </row>
    <row r="71" spans="5:23" ht="12.75">
      <c r="E71" s="499"/>
      <c r="F71" s="24"/>
      <c r="H71" s="23"/>
      <c r="J71" s="200"/>
      <c r="K71" s="200"/>
      <c r="L71" s="200"/>
      <c r="M71" s="200"/>
      <c r="N71" s="200"/>
      <c r="P71" s="24"/>
      <c r="R71" s="24"/>
      <c r="S71" s="23"/>
      <c r="T71" s="24"/>
      <c r="U71" s="24"/>
      <c r="V71" s="24"/>
      <c r="W71" s="24"/>
    </row>
    <row r="72" spans="5:23" ht="12.75">
      <c r="E72" s="499"/>
      <c r="F72" s="24"/>
      <c r="H72" s="23"/>
      <c r="J72" s="200"/>
      <c r="K72" s="200"/>
      <c r="L72" s="200"/>
      <c r="M72" s="200"/>
      <c r="N72" s="200"/>
      <c r="P72" s="24"/>
      <c r="R72" s="24"/>
      <c r="S72" s="23"/>
      <c r="T72" s="24"/>
      <c r="U72" s="24"/>
      <c r="V72" s="24"/>
      <c r="W72" s="24"/>
    </row>
    <row r="73" spans="5:23" ht="12.75">
      <c r="E73" s="499"/>
      <c r="F73" s="24"/>
      <c r="H73" s="23"/>
      <c r="J73" s="200"/>
      <c r="K73" s="200"/>
      <c r="L73" s="200"/>
      <c r="M73" s="200"/>
      <c r="N73" s="200"/>
      <c r="P73" s="24"/>
      <c r="R73" s="24"/>
      <c r="S73" s="23"/>
      <c r="T73" s="24"/>
      <c r="U73" s="24"/>
      <c r="V73" s="24"/>
      <c r="W73" s="24"/>
    </row>
    <row r="74" spans="5:23" ht="12.75">
      <c r="E74" s="499"/>
      <c r="F74" s="24"/>
      <c r="H74" s="23"/>
      <c r="J74" s="200"/>
      <c r="K74" s="200"/>
      <c r="L74" s="200"/>
      <c r="M74" s="200"/>
      <c r="N74" s="200"/>
      <c r="P74" s="24"/>
      <c r="R74" s="24"/>
      <c r="S74" s="23"/>
      <c r="T74" s="24"/>
      <c r="U74" s="24"/>
      <c r="V74" s="24"/>
      <c r="W74" s="24"/>
    </row>
    <row r="75" spans="5:23" ht="12.75">
      <c r="E75" s="499"/>
      <c r="F75" s="24"/>
      <c r="H75" s="23"/>
      <c r="J75" s="200"/>
      <c r="K75" s="200"/>
      <c r="L75" s="200"/>
      <c r="M75" s="200"/>
      <c r="N75" s="200"/>
      <c r="P75" s="24"/>
      <c r="R75" s="24"/>
      <c r="S75" s="23"/>
      <c r="T75" s="24"/>
      <c r="U75" s="24"/>
      <c r="V75" s="24"/>
      <c r="W75" s="24"/>
    </row>
    <row r="76" spans="5:23" ht="12.75">
      <c r="E76" s="499"/>
      <c r="F76" s="24"/>
      <c r="H76" s="23"/>
      <c r="J76" s="200"/>
      <c r="K76" s="200"/>
      <c r="L76" s="200"/>
      <c r="M76" s="200"/>
      <c r="N76" s="200"/>
      <c r="P76" s="24"/>
      <c r="R76" s="24"/>
      <c r="S76" s="23"/>
      <c r="T76" s="24"/>
      <c r="U76" s="24"/>
      <c r="V76" s="24"/>
      <c r="W76" s="24"/>
    </row>
    <row r="77" spans="5:23" ht="12.75">
      <c r="E77" s="499"/>
      <c r="F77" s="24"/>
      <c r="H77" s="23"/>
      <c r="J77" s="200"/>
      <c r="K77" s="200"/>
      <c r="L77" s="200"/>
      <c r="M77" s="200"/>
      <c r="N77" s="200"/>
      <c r="P77" s="24"/>
      <c r="R77" s="24"/>
      <c r="S77" s="23"/>
      <c r="T77" s="24"/>
      <c r="U77" s="24"/>
      <c r="V77" s="24"/>
      <c r="W77" s="24"/>
    </row>
    <row r="78" spans="5:23" ht="12.75">
      <c r="E78" s="499"/>
      <c r="F78" s="24"/>
      <c r="H78" s="23"/>
      <c r="J78" s="200"/>
      <c r="K78" s="200"/>
      <c r="L78" s="200"/>
      <c r="M78" s="200"/>
      <c r="N78" s="200"/>
      <c r="P78" s="24"/>
      <c r="R78" s="24"/>
      <c r="S78" s="23"/>
      <c r="T78" s="24"/>
      <c r="U78" s="24"/>
      <c r="V78" s="24"/>
      <c r="W78" s="24"/>
    </row>
    <row r="79" spans="5:23" ht="12.75">
      <c r="E79" s="499"/>
      <c r="F79" s="24"/>
      <c r="H79" s="23"/>
      <c r="J79" s="200"/>
      <c r="K79" s="200"/>
      <c r="L79" s="200"/>
      <c r="M79" s="200"/>
      <c r="N79" s="200"/>
      <c r="P79" s="24"/>
      <c r="R79" s="24"/>
      <c r="S79" s="23"/>
      <c r="T79" s="24"/>
      <c r="U79" s="24"/>
      <c r="V79" s="24"/>
      <c r="W79" s="24"/>
    </row>
    <row r="80" spans="5:23" ht="12.75">
      <c r="E80" s="499"/>
      <c r="F80" s="24"/>
      <c r="H80" s="23"/>
      <c r="J80" s="200"/>
      <c r="K80" s="200"/>
      <c r="L80" s="200"/>
      <c r="M80" s="200"/>
      <c r="N80" s="200"/>
      <c r="P80" s="24"/>
      <c r="R80" s="24"/>
      <c r="S80" s="23"/>
      <c r="T80" s="24"/>
      <c r="U80" s="24"/>
      <c r="V80" s="24"/>
      <c r="W80" s="24"/>
    </row>
    <row r="81" spans="5:23" ht="12.75">
      <c r="E81" s="499"/>
      <c r="F81" s="24"/>
      <c r="H81" s="23"/>
      <c r="J81" s="200"/>
      <c r="K81" s="200"/>
      <c r="L81" s="200"/>
      <c r="M81" s="200"/>
      <c r="N81" s="200"/>
      <c r="P81" s="24"/>
      <c r="R81" s="24"/>
      <c r="S81" s="23"/>
      <c r="T81" s="24"/>
      <c r="U81" s="24"/>
      <c r="V81" s="24"/>
      <c r="W81" s="24"/>
    </row>
    <row r="82" spans="5:23" ht="12.75">
      <c r="E82" s="499"/>
      <c r="F82" s="24"/>
      <c r="H82" s="23"/>
      <c r="J82" s="200"/>
      <c r="K82" s="200"/>
      <c r="L82" s="200"/>
      <c r="M82" s="200"/>
      <c r="N82" s="200"/>
      <c r="P82" s="24"/>
      <c r="R82" s="24"/>
      <c r="S82" s="23"/>
      <c r="T82" s="24"/>
      <c r="U82" s="24"/>
      <c r="V82" s="24"/>
      <c r="W82" s="24"/>
    </row>
    <row r="83" spans="5:23" ht="12.75">
      <c r="E83" s="499"/>
      <c r="F83" s="24"/>
      <c r="H83" s="23"/>
      <c r="J83" s="200"/>
      <c r="K83" s="200"/>
      <c r="L83" s="200"/>
      <c r="M83" s="200"/>
      <c r="N83" s="200"/>
      <c r="P83" s="24"/>
      <c r="R83" s="24"/>
      <c r="S83" s="23"/>
      <c r="T83" s="24"/>
      <c r="U83" s="24"/>
      <c r="V83" s="24"/>
      <c r="W83" s="24"/>
    </row>
    <row r="84" spans="5:23" ht="12.75">
      <c r="E84" s="499"/>
      <c r="F84" s="24"/>
      <c r="H84" s="23"/>
      <c r="J84" s="200"/>
      <c r="K84" s="200"/>
      <c r="L84" s="200"/>
      <c r="M84" s="200"/>
      <c r="N84" s="200"/>
      <c r="P84" s="24"/>
      <c r="R84" s="24"/>
      <c r="S84" s="23"/>
      <c r="T84" s="24"/>
      <c r="U84" s="24"/>
      <c r="V84" s="24"/>
      <c r="W84" s="24"/>
    </row>
    <row r="85" spans="5:23" ht="12.75">
      <c r="E85" s="499"/>
      <c r="F85" s="24"/>
      <c r="H85" s="23"/>
      <c r="J85" s="200"/>
      <c r="K85" s="200"/>
      <c r="L85" s="200"/>
      <c r="M85" s="200"/>
      <c r="N85" s="200"/>
      <c r="P85" s="24"/>
      <c r="R85" s="24"/>
      <c r="S85" s="23"/>
      <c r="T85" s="24"/>
      <c r="U85" s="24"/>
      <c r="V85" s="24"/>
      <c r="W85" s="24"/>
    </row>
    <row r="86" spans="5:23" ht="12.75">
      <c r="E86" s="499"/>
      <c r="F86" s="24"/>
      <c r="H86" s="23"/>
      <c r="J86" s="200"/>
      <c r="K86" s="200"/>
      <c r="L86" s="200"/>
      <c r="M86" s="200"/>
      <c r="N86" s="200"/>
      <c r="P86" s="24"/>
      <c r="R86" s="24"/>
      <c r="S86" s="23"/>
      <c r="T86" s="24"/>
      <c r="U86" s="24"/>
      <c r="V86" s="24"/>
      <c r="W86" s="24"/>
    </row>
    <row r="87" spans="5:23" ht="12.75">
      <c r="E87" s="499"/>
      <c r="F87" s="24"/>
      <c r="H87" s="23"/>
      <c r="J87" s="200"/>
      <c r="K87" s="200"/>
      <c r="L87" s="200"/>
      <c r="M87" s="200"/>
      <c r="N87" s="200"/>
      <c r="P87" s="24"/>
      <c r="R87" s="24"/>
      <c r="S87" s="23"/>
      <c r="T87" s="24"/>
      <c r="U87" s="24"/>
      <c r="V87" s="24"/>
      <c r="W87" s="24"/>
    </row>
    <row r="88" spans="5:23" ht="12.75">
      <c r="E88" s="499"/>
      <c r="F88" s="24"/>
      <c r="H88" s="23"/>
      <c r="J88" s="200"/>
      <c r="K88" s="200"/>
      <c r="L88" s="200"/>
      <c r="M88" s="200"/>
      <c r="N88" s="200"/>
      <c r="P88" s="24"/>
      <c r="R88" s="24"/>
      <c r="S88" s="23"/>
      <c r="T88" s="24"/>
      <c r="U88" s="24"/>
      <c r="V88" s="24"/>
      <c r="W88" s="24"/>
    </row>
    <row r="89" spans="5:23" ht="12.75">
      <c r="E89" s="499"/>
      <c r="F89" s="24"/>
      <c r="H89" s="23"/>
      <c r="J89" s="200"/>
      <c r="K89" s="200"/>
      <c r="L89" s="200"/>
      <c r="M89" s="200"/>
      <c r="N89" s="200"/>
      <c r="P89" s="24"/>
      <c r="R89" s="24"/>
      <c r="S89" s="23"/>
      <c r="T89" s="24"/>
      <c r="U89" s="24"/>
      <c r="V89" s="24"/>
      <c r="W89" s="24"/>
    </row>
    <row r="90" spans="5:23" ht="12.75">
      <c r="E90" s="499"/>
      <c r="F90" s="24"/>
      <c r="H90" s="23"/>
      <c r="J90" s="200"/>
      <c r="K90" s="200"/>
      <c r="L90" s="200"/>
      <c r="M90" s="200"/>
      <c r="N90" s="200"/>
      <c r="P90" s="24"/>
      <c r="R90" s="24"/>
      <c r="S90" s="23"/>
      <c r="T90" s="24"/>
      <c r="U90" s="24"/>
      <c r="V90" s="24"/>
      <c r="W90" s="24"/>
    </row>
    <row r="91" spans="5:23" ht="12.75">
      <c r="E91" s="499"/>
      <c r="F91" s="24"/>
      <c r="H91" s="23"/>
      <c r="J91" s="200"/>
      <c r="K91" s="200"/>
      <c r="L91" s="200"/>
      <c r="M91" s="200"/>
      <c r="N91" s="200"/>
      <c r="P91" s="24"/>
      <c r="R91" s="24"/>
      <c r="S91" s="23"/>
      <c r="T91" s="24"/>
      <c r="U91" s="24"/>
      <c r="V91" s="24"/>
      <c r="W91" s="24"/>
    </row>
    <row r="92" spans="5:23" ht="12.75">
      <c r="E92" s="499"/>
      <c r="F92" s="24"/>
      <c r="H92" s="23"/>
      <c r="J92" s="200"/>
      <c r="K92" s="200"/>
      <c r="L92" s="200"/>
      <c r="M92" s="200"/>
      <c r="N92" s="200"/>
      <c r="P92" s="24"/>
      <c r="R92" s="24"/>
      <c r="S92" s="23"/>
      <c r="T92" s="24"/>
      <c r="U92" s="24"/>
      <c r="V92" s="24"/>
      <c r="W92" s="24"/>
    </row>
    <row r="93" spans="5:23" ht="12.75">
      <c r="E93" s="499"/>
      <c r="F93" s="24"/>
      <c r="H93" s="23"/>
      <c r="J93" s="200"/>
      <c r="K93" s="200"/>
      <c r="L93" s="200"/>
      <c r="M93" s="200"/>
      <c r="N93" s="200"/>
      <c r="P93" s="24"/>
      <c r="R93" s="24"/>
      <c r="S93" s="23"/>
      <c r="T93" s="24"/>
      <c r="U93" s="24"/>
      <c r="V93" s="24"/>
      <c r="W93" s="24"/>
    </row>
    <row r="94" spans="5:23" ht="12.75">
      <c r="E94" s="499"/>
      <c r="F94" s="24"/>
      <c r="H94" s="23"/>
      <c r="J94" s="200"/>
      <c r="K94" s="200"/>
      <c r="L94" s="200"/>
      <c r="M94" s="200"/>
      <c r="N94" s="200"/>
      <c r="P94" s="24"/>
      <c r="R94" s="24"/>
      <c r="S94" s="23"/>
      <c r="T94" s="24"/>
      <c r="U94" s="24"/>
      <c r="V94" s="24"/>
      <c r="W94" s="24"/>
    </row>
    <row r="95" spans="5:23" ht="12.75">
      <c r="E95" s="499"/>
      <c r="F95" s="24"/>
      <c r="H95" s="23"/>
      <c r="J95" s="200"/>
      <c r="K95" s="200"/>
      <c r="L95" s="200"/>
      <c r="M95" s="200"/>
      <c r="N95" s="200"/>
      <c r="P95" s="24"/>
      <c r="R95" s="24"/>
      <c r="S95" s="23"/>
      <c r="T95" s="24"/>
      <c r="U95" s="24"/>
      <c r="V95" s="24"/>
      <c r="W95" s="24"/>
    </row>
    <row r="96" spans="5:23" ht="12.75">
      <c r="E96" s="499"/>
      <c r="F96" s="24"/>
      <c r="H96" s="23"/>
      <c r="J96" s="200"/>
      <c r="K96" s="200"/>
      <c r="L96" s="200"/>
      <c r="M96" s="200"/>
      <c r="N96" s="200"/>
      <c r="P96" s="24"/>
      <c r="R96" s="24"/>
      <c r="S96" s="23"/>
      <c r="T96" s="24"/>
      <c r="U96" s="24"/>
      <c r="V96" s="24"/>
      <c r="W96" s="24"/>
    </row>
    <row r="97" spans="5:23" ht="12.75">
      <c r="E97" s="499"/>
      <c r="F97" s="24"/>
      <c r="H97" s="23"/>
      <c r="J97" s="200"/>
      <c r="K97" s="200"/>
      <c r="L97" s="200"/>
      <c r="M97" s="200"/>
      <c r="N97" s="200"/>
      <c r="P97" s="24"/>
      <c r="R97" s="24"/>
      <c r="S97" s="23"/>
      <c r="T97" s="24"/>
      <c r="U97" s="24"/>
      <c r="V97" s="24"/>
      <c r="W97" s="24"/>
    </row>
    <row r="98" spans="5:23" ht="12.75">
      <c r="E98" s="499"/>
      <c r="F98" s="24"/>
      <c r="H98" s="23"/>
      <c r="J98" s="200"/>
      <c r="K98" s="200"/>
      <c r="L98" s="200"/>
      <c r="M98" s="200"/>
      <c r="N98" s="200"/>
      <c r="P98" s="24"/>
      <c r="R98" s="24"/>
      <c r="S98" s="23"/>
      <c r="T98" s="24"/>
      <c r="U98" s="24"/>
      <c r="V98" s="24"/>
      <c r="W98" s="24"/>
    </row>
    <row r="99" spans="5:23" ht="12.75">
      <c r="E99" s="499"/>
      <c r="F99" s="24"/>
      <c r="H99" s="23"/>
      <c r="J99" s="200"/>
      <c r="K99" s="200"/>
      <c r="L99" s="200"/>
      <c r="M99" s="200"/>
      <c r="N99" s="200"/>
      <c r="P99" s="24"/>
      <c r="R99" s="24"/>
      <c r="S99" s="23"/>
      <c r="T99" s="24"/>
      <c r="U99" s="24"/>
      <c r="V99" s="24"/>
      <c r="W99" s="24"/>
    </row>
    <row r="100" spans="5:23" ht="12.75">
      <c r="E100" s="499"/>
      <c r="F100" s="24"/>
      <c r="H100" s="23"/>
      <c r="J100" s="200"/>
      <c r="K100" s="200"/>
      <c r="L100" s="200"/>
      <c r="M100" s="200"/>
      <c r="N100" s="200"/>
      <c r="P100" s="24"/>
      <c r="R100" s="24"/>
      <c r="S100" s="23"/>
      <c r="T100" s="24"/>
      <c r="U100" s="24"/>
      <c r="V100" s="24"/>
      <c r="W100" s="24"/>
    </row>
    <row r="101" spans="5:23" ht="12.75">
      <c r="E101" s="499"/>
      <c r="F101" s="24"/>
      <c r="H101" s="23"/>
      <c r="J101" s="200"/>
      <c r="K101" s="200"/>
      <c r="L101" s="200"/>
      <c r="M101" s="200"/>
      <c r="N101" s="200"/>
      <c r="P101" s="24"/>
      <c r="R101" s="24"/>
      <c r="S101" s="23"/>
      <c r="T101" s="24"/>
      <c r="U101" s="24"/>
      <c r="V101" s="24"/>
      <c r="W101" s="24"/>
    </row>
    <row r="102" spans="5:23" ht="12.75">
      <c r="E102" s="499"/>
      <c r="F102" s="24"/>
      <c r="H102" s="23"/>
      <c r="J102" s="200"/>
      <c r="K102" s="200"/>
      <c r="L102" s="200"/>
      <c r="M102" s="200"/>
      <c r="N102" s="200"/>
      <c r="P102" s="24"/>
      <c r="R102" s="24"/>
      <c r="S102" s="23"/>
      <c r="T102" s="24"/>
      <c r="U102" s="24"/>
      <c r="V102" s="24"/>
      <c r="W102" s="24"/>
    </row>
    <row r="103" spans="5:23" ht="12.75">
      <c r="E103" s="499"/>
      <c r="F103" s="24"/>
      <c r="H103" s="23"/>
      <c r="J103" s="200"/>
      <c r="K103" s="200"/>
      <c r="L103" s="200"/>
      <c r="M103" s="200"/>
      <c r="N103" s="200"/>
      <c r="P103" s="24"/>
      <c r="R103" s="24"/>
      <c r="S103" s="23"/>
      <c r="T103" s="24"/>
      <c r="U103" s="24"/>
      <c r="V103" s="24"/>
      <c r="W103" s="24"/>
    </row>
    <row r="104" spans="5:23" ht="12.75">
      <c r="E104" s="499"/>
      <c r="F104" s="24"/>
      <c r="H104" s="23"/>
      <c r="J104" s="200"/>
      <c r="K104" s="200"/>
      <c r="L104" s="200"/>
      <c r="M104" s="200"/>
      <c r="N104" s="200"/>
      <c r="P104" s="24"/>
      <c r="R104" s="24"/>
      <c r="S104" s="23"/>
      <c r="T104" s="24"/>
      <c r="U104" s="24"/>
      <c r="V104" s="24"/>
      <c r="W104" s="24"/>
    </row>
    <row r="105" spans="5:23" ht="12.75">
      <c r="E105" s="499"/>
      <c r="F105" s="24"/>
      <c r="H105" s="23"/>
      <c r="J105" s="200"/>
      <c r="K105" s="200"/>
      <c r="L105" s="200"/>
      <c r="M105" s="200"/>
      <c r="N105" s="200"/>
      <c r="P105" s="24"/>
      <c r="R105" s="24"/>
      <c r="S105" s="23"/>
      <c r="T105" s="24"/>
      <c r="U105" s="24"/>
      <c r="V105" s="24"/>
      <c r="W105" s="24"/>
    </row>
    <row r="106" spans="5:23" ht="12.75">
      <c r="E106" s="499"/>
      <c r="F106" s="24"/>
      <c r="H106" s="23"/>
      <c r="J106" s="200"/>
      <c r="K106" s="200"/>
      <c r="L106" s="200"/>
      <c r="M106" s="200"/>
      <c r="N106" s="200"/>
      <c r="P106" s="24"/>
      <c r="R106" s="24"/>
      <c r="S106" s="23"/>
      <c r="T106" s="24"/>
      <c r="U106" s="24"/>
      <c r="V106" s="24"/>
      <c r="W106" s="24"/>
    </row>
    <row r="107" spans="5:23" ht="12.75">
      <c r="E107" s="499"/>
      <c r="F107" s="24"/>
      <c r="H107" s="23"/>
      <c r="J107" s="200"/>
      <c r="K107" s="200"/>
      <c r="L107" s="200"/>
      <c r="M107" s="200"/>
      <c r="N107" s="200"/>
      <c r="P107" s="24"/>
      <c r="R107" s="24"/>
      <c r="S107" s="23"/>
      <c r="T107" s="24"/>
      <c r="U107" s="24"/>
      <c r="V107" s="24"/>
      <c r="W107" s="24"/>
    </row>
    <row r="108" spans="5:23" ht="12.75">
      <c r="E108" s="499"/>
      <c r="F108" s="24"/>
      <c r="H108" s="23"/>
      <c r="J108" s="200"/>
      <c r="K108" s="200"/>
      <c r="L108" s="200"/>
      <c r="M108" s="200"/>
      <c r="N108" s="200"/>
      <c r="P108" s="24"/>
      <c r="R108" s="24"/>
      <c r="S108" s="23"/>
      <c r="T108" s="24"/>
      <c r="U108" s="24"/>
      <c r="V108" s="24"/>
      <c r="W108" s="24"/>
    </row>
    <row r="109" spans="5:23" ht="12.75">
      <c r="E109" s="499"/>
      <c r="F109" s="24"/>
      <c r="H109" s="23"/>
      <c r="J109" s="200"/>
      <c r="K109" s="200"/>
      <c r="L109" s="200"/>
      <c r="M109" s="200"/>
      <c r="N109" s="200"/>
      <c r="P109" s="24"/>
      <c r="R109" s="24"/>
      <c r="S109" s="23"/>
      <c r="T109" s="24"/>
      <c r="U109" s="24"/>
      <c r="V109" s="24"/>
      <c r="W109" s="24"/>
    </row>
    <row r="110" spans="5:23" ht="12.75">
      <c r="E110" s="499"/>
      <c r="F110" s="24"/>
      <c r="H110" s="23"/>
      <c r="J110" s="200"/>
      <c r="K110" s="200"/>
      <c r="L110" s="200"/>
      <c r="M110" s="200"/>
      <c r="N110" s="200"/>
      <c r="P110" s="24"/>
      <c r="R110" s="24"/>
      <c r="S110" s="23"/>
      <c r="T110" s="24"/>
      <c r="U110" s="24"/>
      <c r="V110" s="24"/>
      <c r="W110" s="24"/>
    </row>
    <row r="111" spans="5:23" ht="12.75">
      <c r="E111" s="499"/>
      <c r="F111" s="24"/>
      <c r="H111" s="23"/>
      <c r="J111" s="200"/>
      <c r="K111" s="200"/>
      <c r="L111" s="200"/>
      <c r="M111" s="200"/>
      <c r="N111" s="200"/>
      <c r="P111" s="24"/>
      <c r="R111" s="24"/>
      <c r="S111" s="23"/>
      <c r="T111" s="24"/>
      <c r="U111" s="24"/>
      <c r="V111" s="24"/>
      <c r="W111" s="24"/>
    </row>
    <row r="112" spans="5:23" ht="12.75">
      <c r="E112" s="499"/>
      <c r="F112" s="24"/>
      <c r="H112" s="23"/>
      <c r="J112" s="200"/>
      <c r="K112" s="200"/>
      <c r="L112" s="200"/>
      <c r="M112" s="200"/>
      <c r="N112" s="200"/>
      <c r="P112" s="24"/>
      <c r="R112" s="24"/>
      <c r="S112" s="23"/>
      <c r="T112" s="24"/>
      <c r="U112" s="24"/>
      <c r="V112" s="24"/>
      <c r="W112" s="24"/>
    </row>
    <row r="113" spans="5:23" ht="12.75">
      <c r="E113" s="499"/>
      <c r="F113" s="24"/>
      <c r="H113" s="23"/>
      <c r="J113" s="200"/>
      <c r="K113" s="200"/>
      <c r="L113" s="200"/>
      <c r="M113" s="200"/>
      <c r="N113" s="200"/>
      <c r="P113" s="24"/>
      <c r="R113" s="24"/>
      <c r="S113" s="23"/>
      <c r="T113" s="24"/>
      <c r="U113" s="24"/>
      <c r="V113" s="24"/>
      <c r="W113" s="24"/>
    </row>
    <row r="114" spans="5:23" ht="12.75">
      <c r="E114" s="499"/>
      <c r="F114" s="24"/>
      <c r="H114" s="23"/>
      <c r="J114" s="200"/>
      <c r="K114" s="200"/>
      <c r="L114" s="200"/>
      <c r="M114" s="200"/>
      <c r="N114" s="200"/>
      <c r="P114" s="24"/>
      <c r="R114" s="24"/>
      <c r="S114" s="23"/>
      <c r="T114" s="24"/>
      <c r="U114" s="24"/>
      <c r="V114" s="24"/>
      <c r="W114" s="24"/>
    </row>
    <row r="115" spans="5:23" ht="12.75">
      <c r="E115" s="499"/>
      <c r="F115" s="24"/>
      <c r="H115" s="23"/>
      <c r="J115" s="200"/>
      <c r="K115" s="200"/>
      <c r="L115" s="200"/>
      <c r="M115" s="200"/>
      <c r="N115" s="200"/>
      <c r="P115" s="24"/>
      <c r="R115" s="24"/>
      <c r="S115" s="23"/>
      <c r="T115" s="24"/>
      <c r="U115" s="24"/>
      <c r="V115" s="24"/>
      <c r="W115" s="24"/>
    </row>
    <row r="116" spans="5:23" ht="12.75">
      <c r="E116" s="499"/>
      <c r="F116" s="24"/>
      <c r="H116" s="23"/>
      <c r="J116" s="200"/>
      <c r="K116" s="200"/>
      <c r="L116" s="200"/>
      <c r="M116" s="200"/>
      <c r="N116" s="200"/>
      <c r="P116" s="24"/>
      <c r="R116" s="24"/>
      <c r="S116" s="23"/>
      <c r="T116" s="24"/>
      <c r="U116" s="24"/>
      <c r="V116" s="24"/>
      <c r="W116" s="24"/>
    </row>
    <row r="117" spans="5:23" ht="12.75">
      <c r="E117" s="499"/>
      <c r="F117" s="24"/>
      <c r="H117" s="23"/>
      <c r="J117" s="200"/>
      <c r="K117" s="200"/>
      <c r="L117" s="200"/>
      <c r="M117" s="200"/>
      <c r="N117" s="200"/>
      <c r="P117" s="24"/>
      <c r="R117" s="24"/>
      <c r="S117" s="23"/>
      <c r="T117" s="24"/>
      <c r="U117" s="24"/>
      <c r="V117" s="24"/>
      <c r="W117" s="24"/>
    </row>
    <row r="118" spans="5:23" ht="12.75">
      <c r="E118" s="499"/>
      <c r="F118" s="24"/>
      <c r="H118" s="23"/>
      <c r="J118" s="200"/>
      <c r="K118" s="200"/>
      <c r="L118" s="200"/>
      <c r="M118" s="200"/>
      <c r="N118" s="200"/>
      <c r="P118" s="24"/>
      <c r="R118" s="24"/>
      <c r="S118" s="23"/>
      <c r="T118" s="24"/>
      <c r="U118" s="24"/>
      <c r="V118" s="24"/>
      <c r="W118" s="24"/>
    </row>
    <row r="119" spans="5:23" ht="12.75">
      <c r="E119" s="499"/>
      <c r="F119" s="24"/>
      <c r="H119" s="23"/>
      <c r="J119" s="200"/>
      <c r="K119" s="200"/>
      <c r="L119" s="200"/>
      <c r="M119" s="200"/>
      <c r="N119" s="200"/>
      <c r="P119" s="24"/>
      <c r="R119" s="24"/>
      <c r="S119" s="23"/>
      <c r="T119" s="24"/>
      <c r="U119" s="24"/>
      <c r="V119" s="24"/>
      <c r="W119" s="24"/>
    </row>
    <row r="120" spans="5:23" ht="12.75">
      <c r="E120" s="499"/>
      <c r="F120" s="24"/>
      <c r="H120" s="23"/>
      <c r="J120" s="200"/>
      <c r="K120" s="200"/>
      <c r="L120" s="200"/>
      <c r="M120" s="200"/>
      <c r="N120" s="200"/>
      <c r="P120" s="24"/>
      <c r="R120" s="24"/>
      <c r="S120" s="23"/>
      <c r="T120" s="24"/>
      <c r="U120" s="24"/>
      <c r="V120" s="24"/>
      <c r="W120" s="24"/>
    </row>
    <row r="121" spans="5:23" ht="12.75">
      <c r="E121" s="499"/>
      <c r="F121" s="24"/>
      <c r="H121" s="23"/>
      <c r="J121" s="200"/>
      <c r="K121" s="200"/>
      <c r="L121" s="200"/>
      <c r="M121" s="200"/>
      <c r="N121" s="200"/>
      <c r="P121" s="24"/>
      <c r="R121" s="24"/>
      <c r="S121" s="23"/>
      <c r="T121" s="24"/>
      <c r="U121" s="24"/>
      <c r="V121" s="24"/>
      <c r="W121" s="24"/>
    </row>
    <row r="122" spans="5:23" ht="12.75">
      <c r="E122" s="499"/>
      <c r="F122" s="24"/>
      <c r="H122" s="23"/>
      <c r="J122" s="200"/>
      <c r="K122" s="200"/>
      <c r="L122" s="200"/>
      <c r="M122" s="200"/>
      <c r="N122" s="200"/>
      <c r="P122" s="24"/>
      <c r="R122" s="24"/>
      <c r="S122" s="23"/>
      <c r="T122" s="24"/>
      <c r="U122" s="24"/>
      <c r="V122" s="24"/>
      <c r="W122" s="24"/>
    </row>
    <row r="123" spans="5:23" ht="12.75">
      <c r="E123" s="499"/>
      <c r="F123" s="24"/>
      <c r="H123" s="23"/>
      <c r="J123" s="200"/>
      <c r="K123" s="200"/>
      <c r="L123" s="200"/>
      <c r="M123" s="200"/>
      <c r="N123" s="200"/>
      <c r="P123" s="24"/>
      <c r="R123" s="24"/>
      <c r="S123" s="23"/>
      <c r="T123" s="24"/>
      <c r="U123" s="24"/>
      <c r="V123" s="24"/>
      <c r="W123" s="24"/>
    </row>
    <row r="124" spans="5:23" ht="12.75">
      <c r="E124" s="499"/>
      <c r="F124" s="24"/>
      <c r="H124" s="23"/>
      <c r="J124" s="200"/>
      <c r="K124" s="200"/>
      <c r="L124" s="200"/>
      <c r="M124" s="200"/>
      <c r="N124" s="200"/>
      <c r="P124" s="24"/>
      <c r="R124" s="24"/>
      <c r="S124" s="23"/>
      <c r="T124" s="24"/>
      <c r="U124" s="24"/>
      <c r="V124" s="24"/>
      <c r="W124" s="24"/>
    </row>
    <row r="125" spans="5:23" ht="12.75">
      <c r="E125" s="499"/>
      <c r="F125" s="24"/>
      <c r="H125" s="23"/>
      <c r="J125" s="200"/>
      <c r="K125" s="200"/>
      <c r="L125" s="200"/>
      <c r="M125" s="200"/>
      <c r="N125" s="200"/>
      <c r="P125" s="24"/>
      <c r="R125" s="24"/>
      <c r="S125" s="23"/>
      <c r="T125" s="24"/>
      <c r="U125" s="24"/>
      <c r="V125" s="24"/>
      <c r="W125" s="24"/>
    </row>
    <row r="126" spans="5:23" ht="12.75">
      <c r="E126" s="499"/>
      <c r="F126" s="24"/>
      <c r="H126" s="23"/>
      <c r="J126" s="200"/>
      <c r="K126" s="200"/>
      <c r="L126" s="200"/>
      <c r="M126" s="200"/>
      <c r="N126" s="200"/>
      <c r="P126" s="24"/>
      <c r="R126" s="24"/>
      <c r="S126" s="23"/>
      <c r="T126" s="24"/>
      <c r="U126" s="24"/>
      <c r="V126" s="24"/>
      <c r="W126" s="24"/>
    </row>
    <row r="127" spans="5:23" ht="12.75">
      <c r="E127" s="499"/>
      <c r="F127" s="24"/>
      <c r="H127" s="23"/>
      <c r="J127" s="200"/>
      <c r="K127" s="200"/>
      <c r="L127" s="200"/>
      <c r="M127" s="200"/>
      <c r="N127" s="200"/>
      <c r="P127" s="24"/>
      <c r="R127" s="24"/>
      <c r="S127" s="23"/>
      <c r="T127" s="24"/>
      <c r="U127" s="24"/>
      <c r="V127" s="24"/>
      <c r="W127" s="24"/>
    </row>
    <row r="128" spans="5:23" ht="12.75">
      <c r="E128" s="499"/>
      <c r="F128" s="24"/>
      <c r="H128" s="23"/>
      <c r="J128" s="200"/>
      <c r="K128" s="200"/>
      <c r="L128" s="200"/>
      <c r="M128" s="200"/>
      <c r="N128" s="200"/>
      <c r="P128" s="24"/>
      <c r="R128" s="24"/>
      <c r="S128" s="23"/>
      <c r="T128" s="24"/>
      <c r="U128" s="24"/>
      <c r="V128" s="24"/>
      <c r="W128" s="24"/>
    </row>
    <row r="129" spans="5:23" ht="12.75">
      <c r="E129" s="499"/>
      <c r="F129" s="24"/>
      <c r="H129" s="23"/>
      <c r="J129" s="200"/>
      <c r="K129" s="200"/>
      <c r="L129" s="200"/>
      <c r="M129" s="200"/>
      <c r="N129" s="200"/>
      <c r="P129" s="24"/>
      <c r="R129" s="24"/>
      <c r="S129" s="23"/>
      <c r="T129" s="24"/>
      <c r="U129" s="24"/>
      <c r="V129" s="24"/>
      <c r="W129" s="24"/>
    </row>
    <row r="130" spans="5:23" ht="12.75">
      <c r="E130" s="499"/>
      <c r="F130" s="24"/>
      <c r="H130" s="23"/>
      <c r="J130" s="200"/>
      <c r="K130" s="200"/>
      <c r="L130" s="200"/>
      <c r="M130" s="200"/>
      <c r="N130" s="200"/>
      <c r="P130" s="24"/>
      <c r="R130" s="24"/>
      <c r="S130" s="23"/>
      <c r="T130" s="24"/>
      <c r="U130" s="24"/>
      <c r="V130" s="24"/>
      <c r="W130" s="24"/>
    </row>
    <row r="131" spans="5:23" ht="12.75">
      <c r="E131" s="499"/>
      <c r="F131" s="24"/>
      <c r="H131" s="23"/>
      <c r="J131" s="200"/>
      <c r="K131" s="200"/>
      <c r="L131" s="200"/>
      <c r="M131" s="200"/>
      <c r="N131" s="200"/>
      <c r="P131" s="24"/>
      <c r="R131" s="24"/>
      <c r="S131" s="23"/>
      <c r="T131" s="24"/>
      <c r="U131" s="24"/>
      <c r="V131" s="24"/>
      <c r="W131" s="24"/>
    </row>
    <row r="132" spans="5:23" ht="12.75">
      <c r="E132" s="499"/>
      <c r="F132" s="24"/>
      <c r="H132" s="23"/>
      <c r="J132" s="200"/>
      <c r="K132" s="200"/>
      <c r="L132" s="200"/>
      <c r="M132" s="200"/>
      <c r="N132" s="200"/>
      <c r="P132" s="24"/>
      <c r="R132" s="24"/>
      <c r="S132" s="23"/>
      <c r="T132" s="24"/>
      <c r="U132" s="24"/>
      <c r="V132" s="24"/>
      <c r="W132" s="24"/>
    </row>
    <row r="133" spans="5:23" ht="12.75">
      <c r="E133" s="499"/>
      <c r="F133" s="24"/>
      <c r="H133" s="23"/>
      <c r="J133" s="200"/>
      <c r="K133" s="200"/>
      <c r="L133" s="200"/>
      <c r="M133" s="200"/>
      <c r="N133" s="200"/>
      <c r="P133" s="24"/>
      <c r="R133" s="24"/>
      <c r="S133" s="23"/>
      <c r="T133" s="24"/>
      <c r="U133" s="24"/>
      <c r="V133" s="24"/>
      <c r="W133" s="24"/>
    </row>
    <row r="134" spans="5:23" ht="12.75">
      <c r="E134" s="499"/>
      <c r="F134" s="24"/>
      <c r="H134" s="23"/>
      <c r="J134" s="200"/>
      <c r="K134" s="200"/>
      <c r="L134" s="200"/>
      <c r="M134" s="200"/>
      <c r="N134" s="200"/>
      <c r="P134" s="24"/>
      <c r="R134" s="24"/>
      <c r="S134" s="23"/>
      <c r="T134" s="24"/>
      <c r="U134" s="24"/>
      <c r="V134" s="24"/>
      <c r="W134" s="24"/>
    </row>
    <row r="135" spans="5:23" ht="12.75">
      <c r="E135" s="499"/>
      <c r="F135" s="24"/>
      <c r="H135" s="23"/>
      <c r="J135" s="200"/>
      <c r="K135" s="200"/>
      <c r="L135" s="200"/>
      <c r="M135" s="200"/>
      <c r="N135" s="200"/>
      <c r="P135" s="24"/>
      <c r="R135" s="24"/>
      <c r="S135" s="23"/>
      <c r="T135" s="24"/>
      <c r="U135" s="24"/>
      <c r="V135" s="24"/>
      <c r="W135" s="24"/>
    </row>
    <row r="136" spans="5:23" ht="12.75">
      <c r="E136" s="499"/>
      <c r="F136" s="24"/>
      <c r="H136" s="23"/>
      <c r="J136" s="200"/>
      <c r="K136" s="200"/>
      <c r="L136" s="200"/>
      <c r="M136" s="200"/>
      <c r="N136" s="200"/>
      <c r="P136" s="24"/>
      <c r="R136" s="24"/>
      <c r="S136" s="23"/>
      <c r="T136" s="24"/>
      <c r="U136" s="24"/>
      <c r="V136" s="24"/>
      <c r="W136" s="24"/>
    </row>
    <row r="137" spans="5:23" ht="12.75">
      <c r="E137" s="499"/>
      <c r="F137" s="24"/>
      <c r="H137" s="23"/>
      <c r="J137" s="200"/>
      <c r="K137" s="200"/>
      <c r="L137" s="200"/>
      <c r="M137" s="200"/>
      <c r="N137" s="200"/>
      <c r="P137" s="24"/>
      <c r="R137" s="24"/>
      <c r="S137" s="23"/>
      <c r="T137" s="24"/>
      <c r="U137" s="24"/>
      <c r="V137" s="24"/>
      <c r="W137" s="24"/>
    </row>
    <row r="138" spans="5:23" ht="12.75">
      <c r="E138" s="499"/>
      <c r="F138" s="24"/>
      <c r="H138" s="23"/>
      <c r="J138" s="200"/>
      <c r="K138" s="200"/>
      <c r="L138" s="200"/>
      <c r="M138" s="200"/>
      <c r="N138" s="200"/>
      <c r="P138" s="24"/>
      <c r="R138" s="24"/>
      <c r="S138" s="23"/>
      <c r="T138" s="24"/>
      <c r="U138" s="24"/>
      <c r="V138" s="24"/>
      <c r="W138" s="24"/>
    </row>
    <row r="139" spans="5:23" ht="12.75">
      <c r="E139" s="499"/>
      <c r="F139" s="24"/>
      <c r="H139" s="23"/>
      <c r="J139" s="200"/>
      <c r="K139" s="200"/>
      <c r="L139" s="200"/>
      <c r="M139" s="200"/>
      <c r="N139" s="200"/>
      <c r="P139" s="24"/>
      <c r="R139" s="24"/>
      <c r="S139" s="23"/>
      <c r="T139" s="24"/>
      <c r="U139" s="24"/>
      <c r="V139" s="24"/>
      <c r="W139" s="24"/>
    </row>
    <row r="140" spans="5:23" ht="12.75">
      <c r="E140" s="499"/>
      <c r="F140" s="24"/>
      <c r="H140" s="23"/>
      <c r="J140" s="200"/>
      <c r="K140" s="200"/>
      <c r="L140" s="200"/>
      <c r="M140" s="200"/>
      <c r="N140" s="200"/>
      <c r="P140" s="24"/>
      <c r="R140" s="24"/>
      <c r="S140" s="23"/>
      <c r="T140" s="24"/>
      <c r="U140" s="24"/>
      <c r="V140" s="24"/>
      <c r="W140" s="24"/>
    </row>
    <row r="141" spans="5:23" ht="12.75">
      <c r="E141" s="499"/>
      <c r="F141" s="24"/>
      <c r="H141" s="23"/>
      <c r="J141" s="200"/>
      <c r="K141" s="200"/>
      <c r="L141" s="200"/>
      <c r="M141" s="200"/>
      <c r="N141" s="200"/>
      <c r="P141" s="24"/>
      <c r="R141" s="24"/>
      <c r="S141" s="23"/>
      <c r="T141" s="24"/>
      <c r="U141" s="24"/>
      <c r="V141" s="24"/>
      <c r="W141" s="24"/>
    </row>
    <row r="142" spans="5:23" ht="12.75">
      <c r="E142" s="499"/>
      <c r="F142" s="24"/>
      <c r="H142" s="23"/>
      <c r="J142" s="200"/>
      <c r="K142" s="200"/>
      <c r="L142" s="200"/>
      <c r="M142" s="200"/>
      <c r="N142" s="200"/>
      <c r="P142" s="24"/>
      <c r="R142" s="24"/>
      <c r="S142" s="23"/>
      <c r="T142" s="24"/>
      <c r="U142" s="24"/>
      <c r="V142" s="24"/>
      <c r="W142" s="24"/>
    </row>
    <row r="143" spans="5:23" ht="12.75">
      <c r="E143" s="499"/>
      <c r="F143" s="24"/>
      <c r="H143" s="23"/>
      <c r="J143" s="200"/>
      <c r="K143" s="200"/>
      <c r="L143" s="200"/>
      <c r="M143" s="200"/>
      <c r="N143" s="200"/>
      <c r="P143" s="24"/>
      <c r="R143" s="24"/>
      <c r="S143" s="23"/>
      <c r="T143" s="24"/>
      <c r="U143" s="24"/>
      <c r="V143" s="24"/>
      <c r="W143" s="24"/>
    </row>
    <row r="144" spans="5:23" ht="12.75">
      <c r="E144" s="499"/>
      <c r="F144" s="24"/>
      <c r="H144" s="23"/>
      <c r="J144" s="200"/>
      <c r="K144" s="200"/>
      <c r="L144" s="200"/>
      <c r="M144" s="200"/>
      <c r="N144" s="200"/>
      <c r="P144" s="24"/>
      <c r="R144" s="24"/>
      <c r="S144" s="23"/>
      <c r="T144" s="24"/>
      <c r="U144" s="24"/>
      <c r="V144" s="24"/>
      <c r="W144" s="24"/>
    </row>
    <row r="145" spans="5:23" ht="12.75">
      <c r="E145" s="499"/>
      <c r="F145" s="24"/>
      <c r="H145" s="23"/>
      <c r="J145" s="200"/>
      <c r="K145" s="200"/>
      <c r="L145" s="200"/>
      <c r="M145" s="200"/>
      <c r="N145" s="200"/>
      <c r="P145" s="24"/>
      <c r="R145" s="24"/>
      <c r="S145" s="23"/>
      <c r="T145" s="24"/>
      <c r="U145" s="24"/>
      <c r="V145" s="24"/>
      <c r="W145" s="24"/>
    </row>
    <row r="146" spans="5:23" ht="12.75">
      <c r="E146" s="499"/>
      <c r="F146" s="24"/>
      <c r="H146" s="23"/>
      <c r="J146" s="200"/>
      <c r="K146" s="200"/>
      <c r="L146" s="200"/>
      <c r="M146" s="200"/>
      <c r="N146" s="200"/>
      <c r="P146" s="24"/>
      <c r="R146" s="24"/>
      <c r="S146" s="23"/>
      <c r="T146" s="24"/>
      <c r="U146" s="24"/>
      <c r="V146" s="24"/>
      <c r="W146" s="24"/>
    </row>
    <row r="147" spans="5:23" ht="12.75">
      <c r="E147" s="499"/>
      <c r="F147" s="24"/>
      <c r="H147" s="23"/>
      <c r="J147" s="200"/>
      <c r="K147" s="200"/>
      <c r="L147" s="200"/>
      <c r="M147" s="200"/>
      <c r="N147" s="200"/>
      <c r="P147" s="24"/>
      <c r="R147" s="24"/>
      <c r="S147" s="23"/>
      <c r="T147" s="24"/>
      <c r="U147" s="24"/>
      <c r="V147" s="24"/>
      <c r="W147" s="24"/>
    </row>
    <row r="148" spans="5:23" ht="12.75">
      <c r="E148" s="499"/>
      <c r="F148" s="24"/>
      <c r="H148" s="23"/>
      <c r="J148" s="200"/>
      <c r="K148" s="200"/>
      <c r="L148" s="200"/>
      <c r="M148" s="200"/>
      <c r="N148" s="200"/>
      <c r="P148" s="24"/>
      <c r="R148" s="24"/>
      <c r="S148" s="23"/>
      <c r="T148" s="24"/>
      <c r="U148" s="24"/>
      <c r="V148" s="24"/>
      <c r="W148" s="24"/>
    </row>
    <row r="149" spans="5:23" ht="12.75">
      <c r="E149" s="499"/>
      <c r="F149" s="24"/>
      <c r="H149" s="23"/>
      <c r="J149" s="200"/>
      <c r="K149" s="200"/>
      <c r="L149" s="200"/>
      <c r="M149" s="200"/>
      <c r="N149" s="200"/>
      <c r="P149" s="24"/>
      <c r="R149" s="24"/>
      <c r="S149" s="23"/>
      <c r="T149" s="24"/>
      <c r="U149" s="24"/>
      <c r="V149" s="24"/>
      <c r="W149" s="24"/>
    </row>
    <row r="150" spans="5:23" ht="12.75">
      <c r="E150" s="499"/>
      <c r="F150" s="24"/>
      <c r="H150" s="23"/>
      <c r="J150" s="200"/>
      <c r="K150" s="200"/>
      <c r="L150" s="200"/>
      <c r="M150" s="200"/>
      <c r="N150" s="200"/>
      <c r="P150" s="24"/>
      <c r="R150" s="24"/>
      <c r="S150" s="23"/>
      <c r="T150" s="24"/>
      <c r="U150" s="24"/>
      <c r="V150" s="24"/>
      <c r="W150" s="24"/>
    </row>
    <row r="151" spans="5:23" ht="12.75">
      <c r="E151" s="499"/>
      <c r="F151" s="24"/>
      <c r="H151" s="23"/>
      <c r="J151" s="200"/>
      <c r="K151" s="200"/>
      <c r="L151" s="200"/>
      <c r="M151" s="200"/>
      <c r="N151" s="200"/>
      <c r="P151" s="24"/>
      <c r="R151" s="24"/>
      <c r="S151" s="23"/>
      <c r="T151" s="24"/>
      <c r="U151" s="24"/>
      <c r="V151" s="24"/>
      <c r="W151" s="24"/>
    </row>
    <row r="152" spans="5:23" ht="12.75">
      <c r="E152" s="499"/>
      <c r="F152" s="24"/>
      <c r="H152" s="23"/>
      <c r="J152" s="200"/>
      <c r="K152" s="200"/>
      <c r="L152" s="200"/>
      <c r="M152" s="200"/>
      <c r="N152" s="200"/>
      <c r="P152" s="24"/>
      <c r="R152" s="24"/>
      <c r="S152" s="23"/>
      <c r="T152" s="24"/>
      <c r="U152" s="24"/>
      <c r="V152" s="24"/>
      <c r="W152" s="24"/>
    </row>
    <row r="153" spans="5:23" ht="12.75">
      <c r="E153" s="499"/>
      <c r="F153" s="24"/>
      <c r="H153" s="23"/>
      <c r="J153" s="200"/>
      <c r="K153" s="200"/>
      <c r="L153" s="200"/>
      <c r="M153" s="200"/>
      <c r="N153" s="200"/>
      <c r="P153" s="24"/>
      <c r="R153" s="24"/>
      <c r="S153" s="23"/>
      <c r="T153" s="24"/>
      <c r="U153" s="24"/>
      <c r="V153" s="24"/>
      <c r="W153" s="24"/>
    </row>
    <row r="154" spans="5:23" ht="12.75">
      <c r="E154" s="499"/>
      <c r="F154" s="24"/>
      <c r="H154" s="23"/>
      <c r="J154" s="200"/>
      <c r="K154" s="200"/>
      <c r="L154" s="200"/>
      <c r="M154" s="200"/>
      <c r="N154" s="200"/>
      <c r="P154" s="24"/>
      <c r="R154" s="24"/>
      <c r="S154" s="23"/>
      <c r="T154" s="24"/>
      <c r="U154" s="24"/>
      <c r="V154" s="24"/>
      <c r="W154" s="24"/>
    </row>
    <row r="155" spans="5:23" ht="12.75">
      <c r="E155" s="499"/>
      <c r="F155" s="24"/>
      <c r="H155" s="23"/>
      <c r="J155" s="200"/>
      <c r="K155" s="200"/>
      <c r="L155" s="200"/>
      <c r="M155" s="200"/>
      <c r="N155" s="200"/>
      <c r="P155" s="24"/>
      <c r="R155" s="24"/>
      <c r="S155" s="23"/>
      <c r="T155" s="24"/>
      <c r="U155" s="24"/>
      <c r="V155" s="24"/>
      <c r="W155" s="24"/>
    </row>
    <row r="156" spans="5:23" ht="12.75">
      <c r="E156" s="499"/>
      <c r="F156" s="24"/>
      <c r="H156" s="23"/>
      <c r="J156" s="200"/>
      <c r="K156" s="200"/>
      <c r="L156" s="200"/>
      <c r="M156" s="200"/>
      <c r="N156" s="200"/>
      <c r="P156" s="24"/>
      <c r="R156" s="24"/>
      <c r="S156" s="23"/>
      <c r="T156" s="24"/>
      <c r="U156" s="24"/>
      <c r="V156" s="24"/>
      <c r="W156" s="24"/>
    </row>
    <row r="157" spans="5:23" ht="12.75">
      <c r="E157" s="499"/>
      <c r="F157" s="24"/>
      <c r="H157" s="23"/>
      <c r="J157" s="200"/>
      <c r="K157" s="200"/>
      <c r="L157" s="200"/>
      <c r="M157" s="200"/>
      <c r="N157" s="200"/>
      <c r="P157" s="24"/>
      <c r="R157" s="24"/>
      <c r="S157" s="23"/>
      <c r="T157" s="24"/>
      <c r="U157" s="24"/>
      <c r="V157" s="24"/>
      <c r="W157" s="24"/>
    </row>
    <row r="158" spans="5:23" ht="12.75">
      <c r="E158" s="499"/>
      <c r="F158" s="24"/>
      <c r="H158" s="23"/>
      <c r="J158" s="200"/>
      <c r="K158" s="200"/>
      <c r="L158" s="200"/>
      <c r="M158" s="200"/>
      <c r="N158" s="200"/>
      <c r="P158" s="24"/>
      <c r="R158" s="24"/>
      <c r="S158" s="23"/>
      <c r="T158" s="24"/>
      <c r="U158" s="24"/>
      <c r="V158" s="24"/>
      <c r="W158" s="24"/>
    </row>
    <row r="159" spans="5:23" ht="12.75">
      <c r="E159" s="499"/>
      <c r="F159" s="24"/>
      <c r="H159" s="23"/>
      <c r="J159" s="200"/>
      <c r="K159" s="200"/>
      <c r="L159" s="200"/>
      <c r="M159" s="200"/>
      <c r="N159" s="200"/>
      <c r="P159" s="24"/>
      <c r="R159" s="24"/>
      <c r="S159" s="23"/>
      <c r="T159" s="24"/>
      <c r="U159" s="24"/>
      <c r="V159" s="24"/>
      <c r="W159" s="24"/>
    </row>
    <row r="160" spans="5:23" ht="12.75">
      <c r="E160" s="499"/>
      <c r="F160" s="24"/>
      <c r="H160" s="23"/>
      <c r="J160" s="200"/>
      <c r="K160" s="200"/>
      <c r="L160" s="200"/>
      <c r="M160" s="200"/>
      <c r="N160" s="200"/>
      <c r="P160" s="24"/>
      <c r="R160" s="24"/>
      <c r="S160" s="23"/>
      <c r="T160" s="24"/>
      <c r="U160" s="24"/>
      <c r="V160" s="24"/>
      <c r="W160" s="24"/>
    </row>
    <row r="161" spans="5:23" ht="12.75">
      <c r="E161" s="499"/>
      <c r="F161" s="24"/>
      <c r="H161" s="23"/>
      <c r="J161" s="200"/>
      <c r="K161" s="200"/>
      <c r="L161" s="200"/>
      <c r="M161" s="200"/>
      <c r="N161" s="200"/>
      <c r="P161" s="24"/>
      <c r="R161" s="24"/>
      <c r="S161" s="23"/>
      <c r="T161" s="24"/>
      <c r="U161" s="24"/>
      <c r="V161" s="24"/>
      <c r="W161" s="24"/>
    </row>
    <row r="162" spans="5:23" ht="12.75">
      <c r="E162" s="499"/>
      <c r="F162" s="24"/>
      <c r="H162" s="23"/>
      <c r="J162" s="200"/>
      <c r="K162" s="200"/>
      <c r="L162" s="200"/>
      <c r="M162" s="200"/>
      <c r="N162" s="200"/>
      <c r="P162" s="24"/>
      <c r="R162" s="24"/>
      <c r="S162" s="23"/>
      <c r="T162" s="24"/>
      <c r="U162" s="24"/>
      <c r="V162" s="24"/>
      <c r="W162" s="24"/>
    </row>
    <row r="163" spans="5:23" ht="12.75">
      <c r="E163" s="499"/>
      <c r="F163" s="24"/>
      <c r="H163" s="23"/>
      <c r="J163" s="200"/>
      <c r="K163" s="200"/>
      <c r="L163" s="200"/>
      <c r="M163" s="200"/>
      <c r="N163" s="200"/>
      <c r="P163" s="24"/>
      <c r="R163" s="24"/>
      <c r="S163" s="23"/>
      <c r="T163" s="24"/>
      <c r="U163" s="24"/>
      <c r="V163" s="24"/>
      <c r="W163" s="24"/>
    </row>
    <row r="164" spans="5:23" ht="12.75">
      <c r="E164" s="499"/>
      <c r="F164" s="24"/>
      <c r="H164" s="23"/>
      <c r="J164" s="200"/>
      <c r="K164" s="200"/>
      <c r="L164" s="200"/>
      <c r="M164" s="200"/>
      <c r="N164" s="200"/>
      <c r="P164" s="24"/>
      <c r="R164" s="24"/>
      <c r="S164" s="23"/>
      <c r="T164" s="24"/>
      <c r="U164" s="24"/>
      <c r="V164" s="24"/>
      <c r="W164" s="24"/>
    </row>
    <row r="165" spans="5:23" ht="12.75">
      <c r="E165" s="499"/>
      <c r="F165" s="24"/>
      <c r="H165" s="23"/>
      <c r="J165" s="200"/>
      <c r="K165" s="200"/>
      <c r="L165" s="200"/>
      <c r="M165" s="200"/>
      <c r="N165" s="200"/>
      <c r="P165" s="24"/>
      <c r="R165" s="24"/>
      <c r="S165" s="23"/>
      <c r="T165" s="24"/>
      <c r="U165" s="24"/>
      <c r="V165" s="24"/>
      <c r="W165" s="24"/>
    </row>
    <row r="166" spans="5:23" ht="12.75">
      <c r="E166" s="499"/>
      <c r="F166" s="24"/>
      <c r="H166" s="23"/>
      <c r="J166" s="200"/>
      <c r="K166" s="200"/>
      <c r="L166" s="200"/>
      <c r="M166" s="200"/>
      <c r="N166" s="200"/>
      <c r="P166" s="24"/>
      <c r="R166" s="24"/>
      <c r="S166" s="23"/>
      <c r="T166" s="24"/>
      <c r="U166" s="24"/>
      <c r="V166" s="24"/>
      <c r="W166" s="24"/>
    </row>
    <row r="167" spans="5:23" ht="12.75">
      <c r="E167" s="499"/>
      <c r="F167" s="24"/>
      <c r="H167" s="23"/>
      <c r="J167" s="200"/>
      <c r="K167" s="200"/>
      <c r="L167" s="200"/>
      <c r="M167" s="200"/>
      <c r="N167" s="200"/>
      <c r="P167" s="24"/>
      <c r="R167" s="24"/>
      <c r="S167" s="23"/>
      <c r="T167" s="24"/>
      <c r="U167" s="24"/>
      <c r="V167" s="24"/>
      <c r="W167" s="24"/>
    </row>
    <row r="168" spans="5:23" ht="12.75">
      <c r="E168" s="499"/>
      <c r="F168" s="24"/>
      <c r="H168" s="23"/>
      <c r="J168" s="200"/>
      <c r="K168" s="200"/>
      <c r="L168" s="200"/>
      <c r="M168" s="200"/>
      <c r="N168" s="200"/>
      <c r="P168" s="24"/>
      <c r="R168" s="24"/>
      <c r="S168" s="23"/>
      <c r="T168" s="24"/>
      <c r="U168" s="24"/>
      <c r="V168" s="24"/>
      <c r="W168" s="24"/>
    </row>
    <row r="169" spans="5:23" ht="12.75">
      <c r="E169" s="499"/>
      <c r="F169" s="24"/>
      <c r="H169" s="23"/>
      <c r="J169" s="200"/>
      <c r="K169" s="200"/>
      <c r="L169" s="200"/>
      <c r="M169" s="200"/>
      <c r="N169" s="200"/>
      <c r="P169" s="24"/>
      <c r="R169" s="24"/>
      <c r="S169" s="23"/>
      <c r="T169" s="24"/>
      <c r="U169" s="24"/>
      <c r="V169" s="24"/>
      <c r="W169" s="24"/>
    </row>
    <row r="170" spans="5:23" ht="12.75">
      <c r="E170" s="499"/>
      <c r="F170" s="24"/>
      <c r="H170" s="23"/>
      <c r="J170" s="200"/>
      <c r="K170" s="200"/>
      <c r="L170" s="200"/>
      <c r="M170" s="200"/>
      <c r="N170" s="200"/>
      <c r="P170" s="24"/>
      <c r="R170" s="24"/>
      <c r="S170" s="23"/>
      <c r="T170" s="24"/>
      <c r="U170" s="24"/>
      <c r="V170" s="24"/>
      <c r="W170" s="24"/>
    </row>
    <row r="171" spans="5:23" ht="12.75">
      <c r="E171" s="499"/>
      <c r="F171" s="24"/>
      <c r="H171" s="23"/>
      <c r="J171" s="200"/>
      <c r="K171" s="200"/>
      <c r="L171" s="200"/>
      <c r="M171" s="200"/>
      <c r="N171" s="200"/>
      <c r="P171" s="24"/>
      <c r="R171" s="24"/>
      <c r="S171" s="23"/>
      <c r="T171" s="24"/>
      <c r="U171" s="24"/>
      <c r="V171" s="24"/>
      <c r="W171" s="24"/>
    </row>
    <row r="172" spans="5:23" ht="12.75">
      <c r="E172" s="499"/>
      <c r="F172" s="24"/>
      <c r="H172" s="23"/>
      <c r="J172" s="200"/>
      <c r="K172" s="200"/>
      <c r="L172" s="200"/>
      <c r="M172" s="200"/>
      <c r="N172" s="200"/>
      <c r="P172" s="24"/>
      <c r="R172" s="24"/>
      <c r="S172" s="23"/>
      <c r="T172" s="24"/>
      <c r="U172" s="24"/>
      <c r="V172" s="24"/>
      <c r="W172" s="24"/>
    </row>
    <row r="173" spans="5:23" ht="12.75">
      <c r="E173" s="499"/>
      <c r="F173" s="24"/>
      <c r="H173" s="23"/>
      <c r="J173" s="200"/>
      <c r="K173" s="200"/>
      <c r="L173" s="200"/>
      <c r="M173" s="200"/>
      <c r="N173" s="200"/>
      <c r="P173" s="24"/>
      <c r="R173" s="24"/>
      <c r="S173" s="23"/>
      <c r="T173" s="24"/>
      <c r="U173" s="24"/>
      <c r="V173" s="24"/>
      <c r="W173" s="24"/>
    </row>
    <row r="174" spans="5:23" ht="12.75">
      <c r="E174" s="499"/>
      <c r="F174" s="24"/>
      <c r="H174" s="23"/>
      <c r="J174" s="200"/>
      <c r="K174" s="200"/>
      <c r="L174" s="200"/>
      <c r="M174" s="200"/>
      <c r="N174" s="200"/>
      <c r="P174" s="24"/>
      <c r="R174" s="24"/>
      <c r="S174" s="23"/>
      <c r="T174" s="24"/>
      <c r="U174" s="24"/>
      <c r="V174" s="24"/>
      <c r="W174" s="24"/>
    </row>
    <row r="175" spans="5:23" ht="12.75">
      <c r="E175" s="499"/>
      <c r="F175" s="24"/>
      <c r="H175" s="23"/>
      <c r="J175" s="200"/>
      <c r="K175" s="200"/>
      <c r="L175" s="200"/>
      <c r="M175" s="200"/>
      <c r="N175" s="200"/>
      <c r="P175" s="24"/>
      <c r="R175" s="24"/>
      <c r="S175" s="23"/>
      <c r="T175" s="24"/>
      <c r="U175" s="24"/>
      <c r="V175" s="24"/>
      <c r="W175" s="24"/>
    </row>
    <row r="176" spans="5:23" ht="12.75">
      <c r="E176" s="499"/>
      <c r="F176" s="24"/>
      <c r="H176" s="23"/>
      <c r="J176" s="200"/>
      <c r="K176" s="200"/>
      <c r="L176" s="200"/>
      <c r="M176" s="200"/>
      <c r="N176" s="200"/>
      <c r="P176" s="24"/>
      <c r="R176" s="24"/>
      <c r="S176" s="23"/>
      <c r="T176" s="24"/>
      <c r="U176" s="24"/>
      <c r="V176" s="24"/>
      <c r="W176" s="24"/>
    </row>
    <row r="177" spans="5:23" ht="12.75">
      <c r="E177" s="499"/>
      <c r="F177" s="24"/>
      <c r="H177" s="23"/>
      <c r="J177" s="200"/>
      <c r="K177" s="200"/>
      <c r="L177" s="200"/>
      <c r="M177" s="200"/>
      <c r="N177" s="200"/>
      <c r="P177" s="24"/>
      <c r="R177" s="24"/>
      <c r="S177" s="23"/>
      <c r="T177" s="24"/>
      <c r="U177" s="24"/>
      <c r="V177" s="24"/>
      <c r="W177" s="24"/>
    </row>
    <row r="178" spans="5:23" ht="12.75">
      <c r="E178" s="499"/>
      <c r="F178" s="24"/>
      <c r="H178" s="23"/>
      <c r="J178" s="200"/>
      <c r="K178" s="200"/>
      <c r="L178" s="200"/>
      <c r="M178" s="200"/>
      <c r="N178" s="200"/>
      <c r="P178" s="24"/>
      <c r="R178" s="24"/>
      <c r="S178" s="23"/>
      <c r="T178" s="24"/>
      <c r="U178" s="24"/>
      <c r="V178" s="24"/>
      <c r="W178" s="24"/>
    </row>
    <row r="179" spans="5:23" ht="12.75">
      <c r="E179" s="499"/>
      <c r="F179" s="24"/>
      <c r="H179" s="23"/>
      <c r="J179" s="200"/>
      <c r="K179" s="200"/>
      <c r="L179" s="200"/>
      <c r="M179" s="200"/>
      <c r="N179" s="200"/>
      <c r="P179" s="24"/>
      <c r="R179" s="24"/>
      <c r="S179" s="23"/>
      <c r="T179" s="24"/>
      <c r="U179" s="24"/>
      <c r="V179" s="24"/>
      <c r="W179" s="24"/>
    </row>
    <row r="180" spans="5:23" ht="12.75">
      <c r="E180" s="499"/>
      <c r="F180" s="24"/>
      <c r="H180" s="23"/>
      <c r="J180" s="200"/>
      <c r="K180" s="200"/>
      <c r="L180" s="200"/>
      <c r="M180" s="200"/>
      <c r="N180" s="200"/>
      <c r="P180" s="24"/>
      <c r="R180" s="24"/>
      <c r="S180" s="23"/>
      <c r="T180" s="24"/>
      <c r="U180" s="24"/>
      <c r="V180" s="24"/>
      <c r="W180" s="24"/>
    </row>
    <row r="181" spans="5:23" ht="12.75">
      <c r="E181" s="499"/>
      <c r="F181" s="24"/>
      <c r="H181" s="23"/>
      <c r="J181" s="200"/>
      <c r="K181" s="200"/>
      <c r="L181" s="200"/>
      <c r="M181" s="200"/>
      <c r="N181" s="200"/>
      <c r="P181" s="24"/>
      <c r="R181" s="24"/>
      <c r="S181" s="23"/>
      <c r="T181" s="24"/>
      <c r="U181" s="24"/>
      <c r="V181" s="24"/>
      <c r="W181" s="24"/>
    </row>
    <row r="182" spans="5:23" ht="12.75">
      <c r="E182" s="499"/>
      <c r="F182" s="24"/>
      <c r="H182" s="23"/>
      <c r="J182" s="200"/>
      <c r="K182" s="200"/>
      <c r="L182" s="200"/>
      <c r="M182" s="200"/>
      <c r="N182" s="200"/>
      <c r="P182" s="24"/>
      <c r="R182" s="24"/>
      <c r="S182" s="23"/>
      <c r="T182" s="24"/>
      <c r="U182" s="24"/>
      <c r="V182" s="24"/>
      <c r="W182" s="24"/>
    </row>
    <row r="183" spans="5:23" ht="12.75">
      <c r="E183" s="499"/>
      <c r="F183" s="24"/>
      <c r="H183" s="23"/>
      <c r="J183" s="200"/>
      <c r="K183" s="200"/>
      <c r="L183" s="200"/>
      <c r="M183" s="200"/>
      <c r="N183" s="200"/>
      <c r="P183" s="24"/>
      <c r="R183" s="24"/>
      <c r="S183" s="23"/>
      <c r="T183" s="24"/>
      <c r="U183" s="24"/>
      <c r="V183" s="24"/>
      <c r="W183" s="24"/>
    </row>
    <row r="184" spans="5:23" ht="12.75">
      <c r="E184" s="499"/>
      <c r="F184" s="24"/>
      <c r="H184" s="23"/>
      <c r="J184" s="200"/>
      <c r="K184" s="200"/>
      <c r="L184" s="200"/>
      <c r="M184" s="200"/>
      <c r="N184" s="200"/>
      <c r="P184" s="24"/>
      <c r="R184" s="24"/>
      <c r="S184" s="23"/>
      <c r="T184" s="24"/>
      <c r="U184" s="24"/>
      <c r="V184" s="24"/>
      <c r="W184" s="24"/>
    </row>
    <row r="185" spans="5:23" ht="12.75">
      <c r="E185" s="499"/>
      <c r="F185" s="24"/>
      <c r="H185" s="23"/>
      <c r="J185" s="200"/>
      <c r="K185" s="200"/>
      <c r="L185" s="200"/>
      <c r="M185" s="200"/>
      <c r="N185" s="200"/>
      <c r="P185" s="24"/>
      <c r="R185" s="24"/>
      <c r="S185" s="23"/>
      <c r="T185" s="24"/>
      <c r="U185" s="24"/>
      <c r="V185" s="24"/>
      <c r="W185" s="24"/>
    </row>
    <row r="186" spans="5:23" ht="12.75">
      <c r="E186" s="499"/>
      <c r="F186" s="24"/>
      <c r="H186" s="23"/>
      <c r="J186" s="200"/>
      <c r="K186" s="200"/>
      <c r="L186" s="200"/>
      <c r="M186" s="200"/>
      <c r="N186" s="200"/>
      <c r="P186" s="24"/>
      <c r="R186" s="24"/>
      <c r="S186" s="23"/>
      <c r="T186" s="24"/>
      <c r="U186" s="24"/>
      <c r="V186" s="24"/>
      <c r="W186" s="24"/>
    </row>
    <row r="187" spans="5:23" ht="12.75">
      <c r="E187" s="499"/>
      <c r="F187" s="24"/>
      <c r="H187" s="23"/>
      <c r="J187" s="200"/>
      <c r="K187" s="200"/>
      <c r="L187" s="200"/>
      <c r="M187" s="200"/>
      <c r="N187" s="200"/>
      <c r="P187" s="24"/>
      <c r="R187" s="24"/>
      <c r="S187" s="23"/>
      <c r="T187" s="24"/>
      <c r="U187" s="24"/>
      <c r="V187" s="24"/>
      <c r="W187" s="24"/>
    </row>
    <row r="188" spans="5:23" ht="12.75">
      <c r="E188" s="499"/>
      <c r="F188" s="24"/>
      <c r="H188" s="23"/>
      <c r="J188" s="200"/>
      <c r="K188" s="200"/>
      <c r="L188" s="200"/>
      <c r="M188" s="200"/>
      <c r="N188" s="200"/>
      <c r="P188" s="24"/>
      <c r="R188" s="24"/>
      <c r="S188" s="23"/>
      <c r="T188" s="24"/>
      <c r="U188" s="24"/>
      <c r="V188" s="24"/>
      <c r="W188" s="24"/>
    </row>
    <row r="189" spans="5:23" ht="12.75">
      <c r="E189" s="499"/>
      <c r="F189" s="24"/>
      <c r="H189" s="23"/>
      <c r="J189" s="200"/>
      <c r="K189" s="200"/>
      <c r="L189" s="200"/>
      <c r="M189" s="200"/>
      <c r="N189" s="200"/>
      <c r="P189" s="24"/>
      <c r="R189" s="24"/>
      <c r="S189" s="23"/>
      <c r="T189" s="24"/>
      <c r="U189" s="24"/>
      <c r="V189" s="24"/>
      <c r="W189" s="24"/>
    </row>
    <row r="190" spans="5:23" ht="12.75">
      <c r="E190" s="499"/>
      <c r="F190" s="24"/>
      <c r="H190" s="23"/>
      <c r="J190" s="200"/>
      <c r="K190" s="200"/>
      <c r="L190" s="200"/>
      <c r="M190" s="200"/>
      <c r="N190" s="200"/>
      <c r="P190" s="24"/>
      <c r="R190" s="24"/>
      <c r="S190" s="23"/>
      <c r="T190" s="24"/>
      <c r="U190" s="24"/>
      <c r="V190" s="24"/>
      <c r="W190" s="24"/>
    </row>
    <row r="191" spans="5:23" ht="12.75">
      <c r="E191" s="499"/>
      <c r="F191" s="24"/>
      <c r="H191" s="23"/>
      <c r="J191" s="200"/>
      <c r="K191" s="200"/>
      <c r="L191" s="200"/>
      <c r="M191" s="200"/>
      <c r="N191" s="200"/>
      <c r="P191" s="24"/>
      <c r="R191" s="24"/>
      <c r="S191" s="23"/>
      <c r="T191" s="24"/>
      <c r="U191" s="24"/>
      <c r="V191" s="24"/>
      <c r="W191" s="24"/>
    </row>
    <row r="192" spans="5:23" ht="12.75">
      <c r="E192" s="499"/>
      <c r="F192" s="24"/>
      <c r="H192" s="23"/>
      <c r="J192" s="200"/>
      <c r="K192" s="200"/>
      <c r="L192" s="200"/>
      <c r="M192" s="200"/>
      <c r="N192" s="200"/>
      <c r="P192" s="24"/>
      <c r="R192" s="24"/>
      <c r="S192" s="23"/>
      <c r="T192" s="24"/>
      <c r="U192" s="24"/>
      <c r="V192" s="24"/>
      <c r="W192" s="24"/>
    </row>
    <row r="193" spans="5:23" ht="12.75">
      <c r="E193" s="499"/>
      <c r="F193" s="24"/>
      <c r="H193" s="23"/>
      <c r="J193" s="200"/>
      <c r="K193" s="200"/>
      <c r="L193" s="200"/>
      <c r="M193" s="200"/>
      <c r="N193" s="200"/>
      <c r="P193" s="24"/>
      <c r="R193" s="24"/>
      <c r="S193" s="23"/>
      <c r="T193" s="24"/>
      <c r="U193" s="24"/>
      <c r="V193" s="24"/>
      <c r="W193" s="24"/>
    </row>
    <row r="194" spans="5:23" ht="12.75">
      <c r="E194" s="499"/>
      <c r="F194" s="24"/>
      <c r="H194" s="23"/>
      <c r="J194" s="200"/>
      <c r="K194" s="200"/>
      <c r="L194" s="200"/>
      <c r="M194" s="200"/>
      <c r="N194" s="200"/>
      <c r="P194" s="24"/>
      <c r="R194" s="24"/>
      <c r="S194" s="23"/>
      <c r="T194" s="24"/>
      <c r="U194" s="24"/>
      <c r="V194" s="24"/>
      <c r="W194" s="24"/>
    </row>
    <row r="195" spans="5:23" ht="12.75">
      <c r="E195" s="499"/>
      <c r="F195" s="24"/>
      <c r="H195" s="23"/>
      <c r="J195" s="200"/>
      <c r="K195" s="200"/>
      <c r="L195" s="200"/>
      <c r="M195" s="200"/>
      <c r="N195" s="200"/>
      <c r="P195" s="24"/>
      <c r="R195" s="24"/>
      <c r="S195" s="23"/>
      <c r="T195" s="24"/>
      <c r="U195" s="24"/>
      <c r="V195" s="24"/>
      <c r="W195" s="24"/>
    </row>
    <row r="196" spans="5:23" ht="12.75">
      <c r="E196" s="499"/>
      <c r="F196" s="24"/>
      <c r="H196" s="23"/>
      <c r="J196" s="200"/>
      <c r="K196" s="200"/>
      <c r="L196" s="200"/>
      <c r="M196" s="200"/>
      <c r="N196" s="200"/>
      <c r="P196" s="24"/>
      <c r="R196" s="24"/>
      <c r="S196" s="23"/>
      <c r="T196" s="24"/>
      <c r="U196" s="24"/>
      <c r="V196" s="24"/>
      <c r="W196" s="24"/>
    </row>
    <row r="197" spans="5:23" ht="12.75">
      <c r="E197" s="499"/>
      <c r="F197" s="24"/>
      <c r="H197" s="23"/>
      <c r="J197" s="200"/>
      <c r="K197" s="200"/>
      <c r="L197" s="200"/>
      <c r="M197" s="200"/>
      <c r="N197" s="200"/>
      <c r="P197" s="24"/>
      <c r="R197" s="24"/>
      <c r="S197" s="23"/>
      <c r="T197" s="24"/>
      <c r="U197" s="24"/>
      <c r="V197" s="24"/>
      <c r="W197" s="24"/>
    </row>
    <row r="198" spans="5:23" ht="12.75">
      <c r="E198" s="499"/>
      <c r="F198" s="24"/>
      <c r="H198" s="23"/>
      <c r="J198" s="200"/>
      <c r="K198" s="200"/>
      <c r="L198" s="200"/>
      <c r="M198" s="200"/>
      <c r="N198" s="200"/>
      <c r="P198" s="24"/>
      <c r="R198" s="24"/>
      <c r="S198" s="23"/>
      <c r="T198" s="24"/>
      <c r="U198" s="24"/>
      <c r="V198" s="24"/>
      <c r="W198" s="24"/>
    </row>
    <row r="199" spans="5:23" ht="12.75">
      <c r="E199" s="499"/>
      <c r="F199" s="24"/>
      <c r="H199" s="23"/>
      <c r="J199" s="200"/>
      <c r="K199" s="200"/>
      <c r="L199" s="200"/>
      <c r="M199" s="200"/>
      <c r="N199" s="200"/>
      <c r="P199" s="24"/>
      <c r="R199" s="24"/>
      <c r="S199" s="23"/>
      <c r="T199" s="24"/>
      <c r="U199" s="24"/>
      <c r="V199" s="24"/>
      <c r="W199" s="24"/>
    </row>
    <row r="200" spans="5:23" ht="12.75">
      <c r="E200" s="499"/>
      <c r="F200" s="24"/>
      <c r="H200" s="23"/>
      <c r="J200" s="200"/>
      <c r="K200" s="200"/>
      <c r="L200" s="200"/>
      <c r="M200" s="200"/>
      <c r="N200" s="200"/>
      <c r="P200" s="24"/>
      <c r="R200" s="24"/>
      <c r="S200" s="23"/>
      <c r="T200" s="24"/>
      <c r="U200" s="24"/>
      <c r="V200" s="24"/>
      <c r="W200" s="24"/>
    </row>
    <row r="201" spans="5:23" ht="12.75">
      <c r="E201" s="499"/>
      <c r="F201" s="24"/>
      <c r="H201" s="23"/>
      <c r="J201" s="200"/>
      <c r="K201" s="200"/>
      <c r="L201" s="200"/>
      <c r="M201" s="200"/>
      <c r="N201" s="200"/>
      <c r="P201" s="24"/>
      <c r="R201" s="24"/>
      <c r="S201" s="23"/>
      <c r="T201" s="24"/>
      <c r="U201" s="24"/>
      <c r="V201" s="24"/>
      <c r="W201" s="24"/>
    </row>
    <row r="202" spans="5:23" ht="12.75">
      <c r="E202" s="499"/>
      <c r="F202" s="24"/>
      <c r="H202" s="23"/>
      <c r="J202" s="200"/>
      <c r="K202" s="200"/>
      <c r="L202" s="200"/>
      <c r="M202" s="200"/>
      <c r="N202" s="200"/>
      <c r="P202" s="24"/>
      <c r="R202" s="24"/>
      <c r="S202" s="23"/>
      <c r="T202" s="24"/>
      <c r="U202" s="24"/>
      <c r="V202" s="24"/>
      <c r="W202" s="24"/>
    </row>
    <row r="203" spans="5:23" ht="12.75">
      <c r="E203" s="499"/>
      <c r="F203" s="24"/>
      <c r="H203" s="23"/>
      <c r="J203" s="200"/>
      <c r="K203" s="200"/>
      <c r="L203" s="200"/>
      <c r="M203" s="200"/>
      <c r="N203" s="200"/>
      <c r="P203" s="24"/>
      <c r="R203" s="24"/>
      <c r="S203" s="23"/>
      <c r="T203" s="24"/>
      <c r="U203" s="24"/>
      <c r="V203" s="24"/>
      <c r="W203" s="24"/>
    </row>
    <row r="204" spans="5:23" ht="12.75">
      <c r="E204" s="499"/>
      <c r="F204" s="24"/>
      <c r="H204" s="23"/>
      <c r="J204" s="200"/>
      <c r="K204" s="200"/>
      <c r="L204" s="200"/>
      <c r="M204" s="200"/>
      <c r="N204" s="200"/>
      <c r="P204" s="24"/>
      <c r="R204" s="24"/>
      <c r="S204" s="23"/>
      <c r="T204" s="24"/>
      <c r="U204" s="24"/>
      <c r="V204" s="24"/>
      <c r="W204" s="24"/>
    </row>
    <row r="205" spans="5:23" ht="12.75">
      <c r="E205" s="499"/>
      <c r="F205" s="24"/>
      <c r="H205" s="23"/>
      <c r="J205" s="200"/>
      <c r="K205" s="200"/>
      <c r="L205" s="200"/>
      <c r="M205" s="200"/>
      <c r="N205" s="200"/>
      <c r="P205" s="24"/>
      <c r="R205" s="24"/>
      <c r="S205" s="23"/>
      <c r="T205" s="24"/>
      <c r="U205" s="24"/>
      <c r="V205" s="24"/>
      <c r="W205" s="24"/>
    </row>
    <row r="206" spans="5:23" ht="12.75">
      <c r="E206" s="499"/>
      <c r="F206" s="24"/>
      <c r="H206" s="23"/>
      <c r="J206" s="200"/>
      <c r="K206" s="200"/>
      <c r="L206" s="200"/>
      <c r="M206" s="200"/>
      <c r="N206" s="200"/>
      <c r="P206" s="24"/>
      <c r="R206" s="24"/>
      <c r="S206" s="23"/>
      <c r="T206" s="24"/>
      <c r="U206" s="24"/>
      <c r="V206" s="24"/>
      <c r="W206" s="24"/>
    </row>
    <row r="207" spans="5:23" ht="12.75">
      <c r="E207" s="499"/>
      <c r="F207" s="24"/>
      <c r="H207" s="23"/>
      <c r="J207" s="200"/>
      <c r="K207" s="200"/>
      <c r="L207" s="200"/>
      <c r="M207" s="200"/>
      <c r="N207" s="200"/>
      <c r="P207" s="24"/>
      <c r="R207" s="24"/>
      <c r="S207" s="23"/>
      <c r="T207" s="24"/>
      <c r="U207" s="24"/>
      <c r="V207" s="24"/>
      <c r="W207" s="24"/>
    </row>
    <row r="208" spans="5:23" ht="12.75">
      <c r="E208" s="499"/>
      <c r="F208" s="24"/>
      <c r="H208" s="23"/>
      <c r="J208" s="200"/>
      <c r="K208" s="200"/>
      <c r="L208" s="200"/>
      <c r="M208" s="200"/>
      <c r="N208" s="200"/>
      <c r="P208" s="24"/>
      <c r="R208" s="24"/>
      <c r="S208" s="23"/>
      <c r="T208" s="24"/>
      <c r="U208" s="24"/>
      <c r="V208" s="24"/>
      <c r="W208" s="24"/>
    </row>
    <row r="209" spans="5:23" ht="12.75">
      <c r="E209" s="499"/>
      <c r="F209" s="24"/>
      <c r="H209" s="23"/>
      <c r="J209" s="200"/>
      <c r="K209" s="200"/>
      <c r="L209" s="200"/>
      <c r="M209" s="200"/>
      <c r="N209" s="200"/>
      <c r="P209" s="24"/>
      <c r="R209" s="24"/>
      <c r="S209" s="23"/>
      <c r="T209" s="24"/>
      <c r="U209" s="24"/>
      <c r="V209" s="24"/>
      <c r="W209" s="24"/>
    </row>
    <row r="210" spans="5:23" ht="12.75">
      <c r="E210" s="499"/>
      <c r="F210" s="24"/>
      <c r="H210" s="23"/>
      <c r="J210" s="200"/>
      <c r="K210" s="200"/>
      <c r="L210" s="200"/>
      <c r="M210" s="200"/>
      <c r="N210" s="200"/>
      <c r="P210" s="24"/>
      <c r="R210" s="24"/>
      <c r="S210" s="23"/>
      <c r="T210" s="24"/>
      <c r="U210" s="24"/>
      <c r="V210" s="24"/>
      <c r="W210" s="24"/>
    </row>
    <row r="211" spans="5:23" ht="12.75">
      <c r="E211" s="499"/>
      <c r="F211" s="24"/>
      <c r="H211" s="23"/>
      <c r="J211" s="200"/>
      <c r="K211" s="200"/>
      <c r="L211" s="200"/>
      <c r="M211" s="200"/>
      <c r="N211" s="200"/>
      <c r="P211" s="24"/>
      <c r="R211" s="24"/>
      <c r="S211" s="23"/>
      <c r="T211" s="24"/>
      <c r="U211" s="24"/>
      <c r="V211" s="24"/>
      <c r="W211" s="24"/>
    </row>
    <row r="212" spans="5:23" ht="12.75">
      <c r="E212" s="499"/>
      <c r="F212" s="24"/>
      <c r="H212" s="23"/>
      <c r="J212" s="200"/>
      <c r="K212" s="200"/>
      <c r="L212" s="200"/>
      <c r="M212" s="200"/>
      <c r="N212" s="200"/>
      <c r="P212" s="24"/>
      <c r="R212" s="24"/>
      <c r="S212" s="23"/>
      <c r="T212" s="24"/>
      <c r="U212" s="24"/>
      <c r="V212" s="24"/>
      <c r="W212" s="24"/>
    </row>
    <row r="213" spans="5:23" ht="12.75">
      <c r="E213" s="499"/>
      <c r="F213" s="24"/>
      <c r="H213" s="23"/>
      <c r="J213" s="200"/>
      <c r="K213" s="200"/>
      <c r="L213" s="200"/>
      <c r="M213" s="200"/>
      <c r="N213" s="200"/>
      <c r="P213" s="24"/>
      <c r="R213" s="24"/>
      <c r="S213" s="23"/>
      <c r="T213" s="24"/>
      <c r="U213" s="24"/>
      <c r="V213" s="24"/>
      <c r="W213" s="24"/>
    </row>
    <row r="214" spans="5:23" ht="12.75">
      <c r="E214" s="499"/>
      <c r="F214" s="24"/>
      <c r="H214" s="23"/>
      <c r="J214" s="200"/>
      <c r="K214" s="200"/>
      <c r="L214" s="200"/>
      <c r="M214" s="200"/>
      <c r="N214" s="200"/>
      <c r="P214" s="24"/>
      <c r="R214" s="24"/>
      <c r="S214" s="23"/>
      <c r="T214" s="24"/>
      <c r="U214" s="24"/>
      <c r="V214" s="24"/>
      <c r="W214" s="24"/>
    </row>
    <row r="215" spans="5:23" ht="12.75">
      <c r="E215" s="499"/>
      <c r="F215" s="24"/>
      <c r="H215" s="23"/>
      <c r="J215" s="200"/>
      <c r="K215" s="200"/>
      <c r="L215" s="200"/>
      <c r="M215" s="200"/>
      <c r="N215" s="200"/>
      <c r="P215" s="24"/>
      <c r="R215" s="24"/>
      <c r="S215" s="23"/>
      <c r="T215" s="24"/>
      <c r="U215" s="24"/>
      <c r="V215" s="24"/>
      <c r="W215" s="24"/>
    </row>
    <row r="216" spans="5:23" ht="12.75">
      <c r="E216" s="499"/>
      <c r="F216" s="24"/>
      <c r="H216" s="23"/>
      <c r="J216" s="200"/>
      <c r="K216" s="200"/>
      <c r="L216" s="200"/>
      <c r="M216" s="200"/>
      <c r="N216" s="200"/>
      <c r="P216" s="24"/>
      <c r="R216" s="24"/>
      <c r="S216" s="23"/>
      <c r="T216" s="24"/>
      <c r="U216" s="24"/>
      <c r="V216" s="24"/>
      <c r="W216" s="24"/>
    </row>
    <row r="217" spans="5:23" ht="12.75">
      <c r="E217" s="499"/>
      <c r="F217" s="24"/>
      <c r="H217" s="23"/>
      <c r="J217" s="200"/>
      <c r="K217" s="200"/>
      <c r="L217" s="200"/>
      <c r="M217" s="200"/>
      <c r="N217" s="200"/>
      <c r="P217" s="24"/>
      <c r="R217" s="24"/>
      <c r="S217" s="23"/>
      <c r="T217" s="24"/>
      <c r="U217" s="24"/>
      <c r="V217" s="24"/>
      <c r="W217" s="24"/>
    </row>
    <row r="218" spans="5:23" ht="12.75">
      <c r="E218" s="499"/>
      <c r="F218" s="24"/>
      <c r="H218" s="23"/>
      <c r="J218" s="200"/>
      <c r="K218" s="200"/>
      <c r="L218" s="200"/>
      <c r="M218" s="200"/>
      <c r="N218" s="200"/>
      <c r="P218" s="24"/>
      <c r="R218" s="24"/>
      <c r="S218" s="23"/>
      <c r="T218" s="24"/>
      <c r="U218" s="24"/>
      <c r="V218" s="24"/>
      <c r="W218" s="24"/>
    </row>
    <row r="219" spans="5:23" ht="12.75">
      <c r="E219" s="499"/>
      <c r="F219" s="24"/>
      <c r="H219" s="23"/>
      <c r="J219" s="200"/>
      <c r="K219" s="200"/>
      <c r="L219" s="200"/>
      <c r="M219" s="200"/>
      <c r="N219" s="200"/>
      <c r="P219" s="24"/>
      <c r="R219" s="24"/>
      <c r="S219" s="23"/>
      <c r="T219" s="24"/>
      <c r="U219" s="24"/>
      <c r="V219" s="24"/>
      <c r="W219" s="24"/>
    </row>
    <row r="220" spans="5:23" ht="12.75">
      <c r="E220" s="499"/>
      <c r="F220" s="24"/>
      <c r="H220" s="23"/>
      <c r="J220" s="200"/>
      <c r="K220" s="200"/>
      <c r="L220" s="200"/>
      <c r="M220" s="200"/>
      <c r="N220" s="200"/>
      <c r="P220" s="24"/>
      <c r="R220" s="24"/>
      <c r="S220" s="23"/>
      <c r="T220" s="24"/>
      <c r="U220" s="24"/>
      <c r="V220" s="24"/>
      <c r="W220" s="24"/>
    </row>
    <row r="221" spans="5:23" ht="12.75">
      <c r="E221" s="499"/>
      <c r="F221" s="24"/>
      <c r="H221" s="23"/>
      <c r="J221" s="200"/>
      <c r="K221" s="200"/>
      <c r="L221" s="200"/>
      <c r="M221" s="200"/>
      <c r="N221" s="200"/>
      <c r="P221" s="24"/>
      <c r="R221" s="24"/>
      <c r="S221" s="23"/>
      <c r="T221" s="24"/>
      <c r="U221" s="24"/>
      <c r="V221" s="24"/>
      <c r="W221" s="24"/>
    </row>
    <row r="222" spans="5:23" ht="12.75">
      <c r="E222" s="499"/>
      <c r="F222" s="24"/>
      <c r="H222" s="23"/>
      <c r="J222" s="200"/>
      <c r="K222" s="200"/>
      <c r="L222" s="200"/>
      <c r="M222" s="200"/>
      <c r="N222" s="200"/>
      <c r="P222" s="24"/>
      <c r="R222" s="24"/>
      <c r="S222" s="23"/>
      <c r="T222" s="24"/>
      <c r="U222" s="24"/>
      <c r="V222" s="24"/>
      <c r="W222" s="24"/>
    </row>
    <row r="223" spans="5:23" ht="12.75">
      <c r="E223" s="499"/>
      <c r="F223" s="24"/>
      <c r="H223" s="23"/>
      <c r="J223" s="200"/>
      <c r="K223" s="200"/>
      <c r="L223" s="200"/>
      <c r="M223" s="200"/>
      <c r="N223" s="200"/>
      <c r="P223" s="24"/>
      <c r="R223" s="24"/>
      <c r="S223" s="23"/>
      <c r="T223" s="24"/>
      <c r="U223" s="24"/>
      <c r="V223" s="24"/>
      <c r="W223" s="24"/>
    </row>
    <row r="224" spans="5:23" ht="12.75">
      <c r="E224" s="499"/>
      <c r="F224" s="24"/>
      <c r="H224" s="23"/>
      <c r="J224" s="200"/>
      <c r="K224" s="200"/>
      <c r="L224" s="200"/>
      <c r="M224" s="200"/>
      <c r="N224" s="200"/>
      <c r="P224" s="24"/>
      <c r="R224" s="24"/>
      <c r="S224" s="23"/>
      <c r="T224" s="24"/>
      <c r="U224" s="24"/>
      <c r="V224" s="24"/>
      <c r="W224" s="24"/>
    </row>
    <row r="225" spans="5:23" ht="12.75">
      <c r="E225" s="499"/>
      <c r="F225" s="24"/>
      <c r="H225" s="23"/>
      <c r="J225" s="200"/>
      <c r="K225" s="200"/>
      <c r="L225" s="200"/>
      <c r="M225" s="200"/>
      <c r="N225" s="200"/>
      <c r="P225" s="24"/>
      <c r="R225" s="24"/>
      <c r="S225" s="23"/>
      <c r="T225" s="24"/>
      <c r="U225" s="24"/>
      <c r="V225" s="24"/>
      <c r="W225" s="24"/>
    </row>
    <row r="226" spans="5:23" ht="12.75">
      <c r="E226" s="499"/>
      <c r="F226" s="24"/>
      <c r="H226" s="23"/>
      <c r="J226" s="200"/>
      <c r="K226" s="200"/>
      <c r="L226" s="200"/>
      <c r="M226" s="200"/>
      <c r="N226" s="200"/>
      <c r="P226" s="24"/>
      <c r="R226" s="24"/>
      <c r="S226" s="23"/>
      <c r="T226" s="24"/>
      <c r="U226" s="24"/>
      <c r="V226" s="24"/>
      <c r="W226" s="24"/>
    </row>
    <row r="227" spans="5:23" ht="12.75">
      <c r="E227" s="499"/>
      <c r="F227" s="24"/>
      <c r="H227" s="23"/>
      <c r="J227" s="200"/>
      <c r="K227" s="200"/>
      <c r="L227" s="200"/>
      <c r="M227" s="200"/>
      <c r="N227" s="200"/>
      <c r="P227" s="24"/>
      <c r="R227" s="24"/>
      <c r="S227" s="23"/>
      <c r="T227" s="24"/>
      <c r="U227" s="24"/>
      <c r="V227" s="24"/>
      <c r="W227" s="24"/>
    </row>
    <row r="228" spans="5:23" ht="12.75">
      <c r="E228" s="499"/>
      <c r="F228" s="24"/>
      <c r="H228" s="23"/>
      <c r="J228" s="200"/>
      <c r="K228" s="200"/>
      <c r="L228" s="200"/>
      <c r="M228" s="200"/>
      <c r="N228" s="200"/>
      <c r="P228" s="24"/>
      <c r="R228" s="24"/>
      <c r="S228" s="23"/>
      <c r="T228" s="24"/>
      <c r="U228" s="24"/>
      <c r="V228" s="24"/>
      <c r="W228" s="24"/>
    </row>
    <row r="229" spans="5:23" ht="12.75">
      <c r="E229" s="499"/>
      <c r="F229" s="24"/>
      <c r="H229" s="23"/>
      <c r="J229" s="200"/>
      <c r="K229" s="200"/>
      <c r="L229" s="200"/>
      <c r="M229" s="200"/>
      <c r="N229" s="200"/>
      <c r="P229" s="24"/>
      <c r="R229" s="24"/>
      <c r="S229" s="23"/>
      <c r="T229" s="24"/>
      <c r="U229" s="24"/>
      <c r="V229" s="24"/>
      <c r="W229" s="24"/>
    </row>
    <row r="230" spans="5:23" ht="12.75">
      <c r="E230" s="499"/>
      <c r="F230" s="24"/>
      <c r="H230" s="23"/>
      <c r="J230" s="200"/>
      <c r="K230" s="200"/>
      <c r="L230" s="200"/>
      <c r="M230" s="200"/>
      <c r="N230" s="200"/>
      <c r="P230" s="24"/>
      <c r="R230" s="24"/>
      <c r="S230" s="23"/>
      <c r="T230" s="24"/>
      <c r="U230" s="24"/>
      <c r="V230" s="24"/>
      <c r="W230" s="24"/>
    </row>
    <row r="231" spans="5:23" ht="12.75">
      <c r="E231" s="499"/>
      <c r="F231" s="24"/>
      <c r="H231" s="23"/>
      <c r="J231" s="200"/>
      <c r="K231" s="200"/>
      <c r="L231" s="200"/>
      <c r="M231" s="200"/>
      <c r="N231" s="200"/>
      <c r="P231" s="24"/>
      <c r="R231" s="24"/>
      <c r="S231" s="23"/>
      <c r="T231" s="24"/>
      <c r="U231" s="24"/>
      <c r="V231" s="24"/>
      <c r="W231" s="24"/>
    </row>
    <row r="232" spans="5:23" ht="12.75">
      <c r="E232" s="499"/>
      <c r="F232" s="24"/>
      <c r="H232" s="23"/>
      <c r="J232" s="200"/>
      <c r="K232" s="200"/>
      <c r="L232" s="200"/>
      <c r="M232" s="200"/>
      <c r="N232" s="200"/>
      <c r="P232" s="24"/>
      <c r="R232" s="24"/>
      <c r="S232" s="23"/>
      <c r="T232" s="24"/>
      <c r="U232" s="24"/>
      <c r="V232" s="24"/>
      <c r="W232" s="24"/>
    </row>
    <row r="233" spans="5:23" ht="12.75">
      <c r="E233" s="499"/>
      <c r="F233" s="24"/>
      <c r="H233" s="23"/>
      <c r="J233" s="200"/>
      <c r="K233" s="200"/>
      <c r="L233" s="200"/>
      <c r="M233" s="200"/>
      <c r="N233" s="200"/>
      <c r="P233" s="24"/>
      <c r="R233" s="24"/>
      <c r="S233" s="23"/>
      <c r="T233" s="24"/>
      <c r="U233" s="24"/>
      <c r="V233" s="24"/>
      <c r="W233" s="24"/>
    </row>
    <row r="234" spans="5:23" ht="12.75">
      <c r="E234" s="499"/>
      <c r="F234" s="24"/>
      <c r="H234" s="23"/>
      <c r="J234" s="200"/>
      <c r="K234" s="200"/>
      <c r="L234" s="200"/>
      <c r="M234" s="200"/>
      <c r="N234" s="200"/>
      <c r="P234" s="24"/>
      <c r="R234" s="24"/>
      <c r="S234" s="23"/>
      <c r="T234" s="24"/>
      <c r="U234" s="24"/>
      <c r="V234" s="24"/>
      <c r="W234" s="24"/>
    </row>
    <row r="235" spans="5:23" ht="12.75">
      <c r="E235" s="499"/>
      <c r="F235" s="24"/>
      <c r="H235" s="23"/>
      <c r="J235" s="200"/>
      <c r="K235" s="200"/>
      <c r="L235" s="200"/>
      <c r="M235" s="200"/>
      <c r="N235" s="200"/>
      <c r="P235" s="24"/>
      <c r="R235" s="24"/>
      <c r="S235" s="23"/>
      <c r="T235" s="24"/>
      <c r="U235" s="24"/>
      <c r="V235" s="24"/>
      <c r="W235" s="24"/>
    </row>
    <row r="236" spans="5:23" ht="12.75">
      <c r="E236" s="499"/>
      <c r="F236" s="24"/>
      <c r="H236" s="23"/>
      <c r="J236" s="200"/>
      <c r="K236" s="200"/>
      <c r="L236" s="200"/>
      <c r="M236" s="200"/>
      <c r="N236" s="200"/>
      <c r="P236" s="24"/>
      <c r="R236" s="24"/>
      <c r="S236" s="23"/>
      <c r="T236" s="24"/>
      <c r="U236" s="24"/>
      <c r="V236" s="24"/>
      <c r="W236" s="24"/>
    </row>
    <row r="237" spans="5:23" ht="12.75">
      <c r="E237" s="499"/>
      <c r="F237" s="24"/>
      <c r="H237" s="23"/>
      <c r="J237" s="200"/>
      <c r="K237" s="200"/>
      <c r="L237" s="200"/>
      <c r="M237" s="200"/>
      <c r="N237" s="200"/>
      <c r="P237" s="24"/>
      <c r="R237" s="24"/>
      <c r="S237" s="23"/>
      <c r="T237" s="24"/>
      <c r="U237" s="24"/>
      <c r="V237" s="24"/>
      <c r="W237" s="24"/>
    </row>
    <row r="238" spans="5:23" ht="12.75">
      <c r="E238" s="499"/>
      <c r="F238" s="24"/>
      <c r="H238" s="23"/>
      <c r="J238" s="200"/>
      <c r="K238" s="200"/>
      <c r="L238" s="200"/>
      <c r="M238" s="200"/>
      <c r="N238" s="200"/>
      <c r="P238" s="24"/>
      <c r="R238" s="24"/>
      <c r="S238" s="23"/>
      <c r="T238" s="24"/>
      <c r="U238" s="24"/>
      <c r="V238" s="24"/>
      <c r="W238" s="24"/>
    </row>
    <row r="239" spans="5:23" ht="12.75">
      <c r="E239" s="499"/>
      <c r="F239" s="24"/>
      <c r="H239" s="23"/>
      <c r="J239" s="200"/>
      <c r="K239" s="200"/>
      <c r="L239" s="200"/>
      <c r="M239" s="200"/>
      <c r="N239" s="200"/>
      <c r="P239" s="24"/>
      <c r="R239" s="24"/>
      <c r="S239" s="23"/>
      <c r="T239" s="24"/>
      <c r="U239" s="24"/>
      <c r="V239" s="24"/>
      <c r="W239" s="24"/>
    </row>
    <row r="240" spans="5:23" ht="12.75">
      <c r="E240" s="499"/>
      <c r="F240" s="24"/>
      <c r="H240" s="23"/>
      <c r="J240" s="200"/>
      <c r="K240" s="200"/>
      <c r="L240" s="200"/>
      <c r="M240" s="200"/>
      <c r="N240" s="200"/>
      <c r="P240" s="24"/>
      <c r="R240" s="24"/>
      <c r="S240" s="23"/>
      <c r="T240" s="24"/>
      <c r="U240" s="24"/>
      <c r="V240" s="24"/>
      <c r="W240" s="24"/>
    </row>
    <row r="241" spans="5:23" ht="12.75">
      <c r="E241" s="499"/>
      <c r="F241" s="24"/>
      <c r="H241" s="23"/>
      <c r="J241" s="200"/>
      <c r="K241" s="200"/>
      <c r="L241" s="200"/>
      <c r="M241" s="200"/>
      <c r="N241" s="200"/>
      <c r="P241" s="24"/>
      <c r="R241" s="24"/>
      <c r="S241" s="23"/>
      <c r="T241" s="24"/>
      <c r="U241" s="24"/>
      <c r="V241" s="24"/>
      <c r="W241" s="24"/>
    </row>
    <row r="242" spans="5:23" ht="12.75">
      <c r="E242" s="499"/>
      <c r="F242" s="24"/>
      <c r="H242" s="23"/>
      <c r="J242" s="200"/>
      <c r="K242" s="200"/>
      <c r="L242" s="200"/>
      <c r="M242" s="200"/>
      <c r="N242" s="200"/>
      <c r="P242" s="24"/>
      <c r="R242" s="24"/>
      <c r="S242" s="23"/>
      <c r="T242" s="24"/>
      <c r="U242" s="24"/>
      <c r="V242" s="24"/>
      <c r="W242" s="24"/>
    </row>
    <row r="243" spans="5:23" ht="12.75">
      <c r="E243" s="499"/>
      <c r="F243" s="24"/>
      <c r="H243" s="23"/>
      <c r="J243" s="200"/>
      <c r="K243" s="200"/>
      <c r="L243" s="200"/>
      <c r="M243" s="200"/>
      <c r="N243" s="200"/>
      <c r="P243" s="24"/>
      <c r="R243" s="24"/>
      <c r="S243" s="23"/>
      <c r="T243" s="24"/>
      <c r="U243" s="24"/>
      <c r="V243" s="24"/>
      <c r="W243" s="24"/>
    </row>
    <row r="244" spans="5:23" ht="12.75">
      <c r="E244" s="499"/>
      <c r="F244" s="24"/>
      <c r="H244" s="23"/>
      <c r="J244" s="200"/>
      <c r="K244" s="200"/>
      <c r="L244" s="200"/>
      <c r="M244" s="200"/>
      <c r="N244" s="200"/>
      <c r="P244" s="24"/>
      <c r="R244" s="24"/>
      <c r="S244" s="23"/>
      <c r="T244" s="24"/>
      <c r="U244" s="24"/>
      <c r="V244" s="24"/>
      <c r="W244" s="24"/>
    </row>
    <row r="245" spans="5:23" ht="12.75">
      <c r="E245" s="499"/>
      <c r="F245" s="24"/>
      <c r="H245" s="23"/>
      <c r="J245" s="200"/>
      <c r="K245" s="200"/>
      <c r="L245" s="200"/>
      <c r="M245" s="200"/>
      <c r="N245" s="200"/>
      <c r="P245" s="24"/>
      <c r="R245" s="24"/>
      <c r="S245" s="23"/>
      <c r="T245" s="24"/>
      <c r="U245" s="24"/>
      <c r="V245" s="24"/>
      <c r="W245" s="24"/>
    </row>
    <row r="246" spans="5:23" ht="12.75">
      <c r="E246" s="499"/>
      <c r="F246" s="24"/>
      <c r="H246" s="23"/>
      <c r="J246" s="200"/>
      <c r="K246" s="200"/>
      <c r="L246" s="200"/>
      <c r="M246" s="200"/>
      <c r="N246" s="200"/>
      <c r="P246" s="24"/>
      <c r="R246" s="24"/>
      <c r="S246" s="23"/>
      <c r="T246" s="24"/>
      <c r="U246" s="24"/>
      <c r="V246" s="24"/>
      <c r="W246" s="24"/>
    </row>
    <row r="247" spans="5:23" ht="12.75">
      <c r="E247" s="499"/>
      <c r="F247" s="24"/>
      <c r="H247" s="23"/>
      <c r="J247" s="200"/>
      <c r="K247" s="200"/>
      <c r="L247" s="200"/>
      <c r="M247" s="200"/>
      <c r="N247" s="200"/>
      <c r="P247" s="24"/>
      <c r="R247" s="24"/>
      <c r="S247" s="23"/>
      <c r="T247" s="24"/>
      <c r="U247" s="24"/>
      <c r="V247" s="24"/>
      <c r="W247" s="24"/>
    </row>
    <row r="248" spans="5:23" ht="12.75">
      <c r="E248" s="499"/>
      <c r="F248" s="24"/>
      <c r="H248" s="23"/>
      <c r="J248" s="200"/>
      <c r="K248" s="200"/>
      <c r="L248" s="200"/>
      <c r="M248" s="200"/>
      <c r="N248" s="200"/>
      <c r="P248" s="24"/>
      <c r="R248" s="24"/>
      <c r="S248" s="23"/>
      <c r="T248" s="24"/>
      <c r="U248" s="24"/>
      <c r="V248" s="24"/>
      <c r="W248" s="24"/>
    </row>
    <row r="249" spans="5:23" ht="12.75">
      <c r="E249" s="499"/>
      <c r="F249" s="24"/>
      <c r="H249" s="23"/>
      <c r="J249" s="200"/>
      <c r="K249" s="200"/>
      <c r="L249" s="200"/>
      <c r="M249" s="200"/>
      <c r="N249" s="200"/>
      <c r="P249" s="24"/>
      <c r="R249" s="24"/>
      <c r="S249" s="23"/>
      <c r="T249" s="24"/>
      <c r="U249" s="24"/>
      <c r="V249" s="24"/>
      <c r="W249" s="24"/>
    </row>
    <row r="250" spans="5:23" ht="12.75">
      <c r="E250" s="499"/>
      <c r="F250" s="24"/>
      <c r="H250" s="23"/>
      <c r="J250" s="200"/>
      <c r="K250" s="200"/>
      <c r="L250" s="200"/>
      <c r="M250" s="200"/>
      <c r="N250" s="200"/>
      <c r="P250" s="24"/>
      <c r="R250" s="24"/>
      <c r="S250" s="23"/>
      <c r="T250" s="24"/>
      <c r="U250" s="24"/>
      <c r="V250" s="24"/>
      <c r="W250" s="24"/>
    </row>
    <row r="251" spans="5:23" ht="12.75">
      <c r="E251" s="499"/>
      <c r="F251" s="24"/>
      <c r="H251" s="23"/>
      <c r="J251" s="200"/>
      <c r="K251" s="200"/>
      <c r="L251" s="200"/>
      <c r="M251" s="200"/>
      <c r="N251" s="200"/>
      <c r="P251" s="24"/>
      <c r="R251" s="24"/>
      <c r="S251" s="23"/>
      <c r="T251" s="24"/>
      <c r="U251" s="24"/>
      <c r="V251" s="24"/>
      <c r="W251" s="24"/>
    </row>
    <row r="252" spans="5:23" ht="12.75">
      <c r="E252" s="499"/>
      <c r="F252" s="24"/>
      <c r="H252" s="23"/>
      <c r="J252" s="200"/>
      <c r="K252" s="200"/>
      <c r="L252" s="200"/>
      <c r="M252" s="200"/>
      <c r="N252" s="200"/>
      <c r="P252" s="24"/>
      <c r="R252" s="24"/>
      <c r="S252" s="23"/>
      <c r="T252" s="24"/>
      <c r="U252" s="24"/>
      <c r="V252" s="24"/>
      <c r="W252" s="24"/>
    </row>
    <row r="253" spans="5:23" ht="12.75">
      <c r="E253" s="499"/>
      <c r="F253" s="24"/>
      <c r="H253" s="23"/>
      <c r="J253" s="200"/>
      <c r="K253" s="200"/>
      <c r="L253" s="200"/>
      <c r="M253" s="200"/>
      <c r="N253" s="200"/>
      <c r="P253" s="24"/>
      <c r="R253" s="24"/>
      <c r="S253" s="23"/>
      <c r="T253" s="24"/>
      <c r="U253" s="24"/>
      <c r="V253" s="24"/>
      <c r="W253" s="24"/>
    </row>
    <row r="254" spans="5:23" ht="12.75">
      <c r="E254" s="499"/>
      <c r="F254" s="24"/>
      <c r="H254" s="23"/>
      <c r="J254" s="200"/>
      <c r="K254" s="200"/>
      <c r="L254" s="200"/>
      <c r="M254" s="200"/>
      <c r="N254" s="200"/>
      <c r="P254" s="24"/>
      <c r="R254" s="24"/>
      <c r="S254" s="23"/>
      <c r="T254" s="24"/>
      <c r="U254" s="24"/>
      <c r="V254" s="24"/>
      <c r="W254" s="24"/>
    </row>
    <row r="255" spans="5:23" ht="12.75">
      <c r="E255" s="499"/>
      <c r="F255" s="24"/>
      <c r="H255" s="23"/>
      <c r="J255" s="200"/>
      <c r="K255" s="200"/>
      <c r="L255" s="200"/>
      <c r="M255" s="200"/>
      <c r="N255" s="200"/>
      <c r="P255" s="24"/>
      <c r="R255" s="24"/>
      <c r="S255" s="23"/>
      <c r="T255" s="24"/>
      <c r="U255" s="24"/>
      <c r="V255" s="24"/>
      <c r="W255" s="24"/>
    </row>
    <row r="256" spans="5:23" ht="12.75">
      <c r="E256" s="499"/>
      <c r="F256" s="24"/>
      <c r="H256" s="23"/>
      <c r="J256" s="200"/>
      <c r="K256" s="200"/>
      <c r="L256" s="200"/>
      <c r="M256" s="200"/>
      <c r="N256" s="200"/>
      <c r="P256" s="24"/>
      <c r="R256" s="24"/>
      <c r="S256" s="23"/>
      <c r="T256" s="24"/>
      <c r="U256" s="24"/>
      <c r="V256" s="24"/>
      <c r="W256" s="24"/>
    </row>
    <row r="257" spans="5:23" ht="12.75">
      <c r="E257" s="499"/>
      <c r="F257" s="24"/>
      <c r="H257" s="23"/>
      <c r="J257" s="200"/>
      <c r="K257" s="200"/>
      <c r="L257" s="200"/>
      <c r="M257" s="200"/>
      <c r="N257" s="200"/>
      <c r="P257" s="24"/>
      <c r="R257" s="24"/>
      <c r="S257" s="23"/>
      <c r="T257" s="24"/>
      <c r="U257" s="24"/>
      <c r="V257" s="24"/>
      <c r="W257" s="24"/>
    </row>
    <row r="258" spans="5:23" ht="12.75">
      <c r="E258" s="499"/>
      <c r="F258" s="24"/>
      <c r="H258" s="23"/>
      <c r="J258" s="200"/>
      <c r="K258" s="200"/>
      <c r="L258" s="200"/>
      <c r="M258" s="200"/>
      <c r="N258" s="200"/>
      <c r="P258" s="24"/>
      <c r="R258" s="24"/>
      <c r="S258" s="23"/>
      <c r="T258" s="24"/>
      <c r="U258" s="24"/>
      <c r="V258" s="24"/>
      <c r="W258" s="24"/>
    </row>
    <row r="259" spans="5:23" ht="12.75">
      <c r="E259" s="499"/>
      <c r="F259" s="24"/>
      <c r="H259" s="23"/>
      <c r="J259" s="200"/>
      <c r="K259" s="200"/>
      <c r="L259" s="200"/>
      <c r="M259" s="200"/>
      <c r="N259" s="200"/>
      <c r="P259" s="24"/>
      <c r="R259" s="24"/>
      <c r="S259" s="23"/>
      <c r="T259" s="24"/>
      <c r="U259" s="24"/>
      <c r="V259" s="24"/>
      <c r="W259" s="24"/>
    </row>
    <row r="260" spans="5:23" ht="12.75">
      <c r="E260" s="499"/>
      <c r="F260" s="24"/>
      <c r="H260" s="23"/>
      <c r="J260" s="200"/>
      <c r="K260" s="200"/>
      <c r="L260" s="200"/>
      <c r="M260" s="200"/>
      <c r="N260" s="200"/>
      <c r="P260" s="24"/>
      <c r="R260" s="24"/>
      <c r="S260" s="23"/>
      <c r="T260" s="24"/>
      <c r="U260" s="24"/>
      <c r="V260" s="24"/>
      <c r="W260" s="24"/>
    </row>
    <row r="261" spans="5:23" ht="12.75">
      <c r="E261" s="499"/>
      <c r="F261" s="24"/>
      <c r="H261" s="23"/>
      <c r="J261" s="200"/>
      <c r="K261" s="200"/>
      <c r="L261" s="200"/>
      <c r="M261" s="200"/>
      <c r="N261" s="200"/>
      <c r="P261" s="24"/>
      <c r="R261" s="24"/>
      <c r="S261" s="23"/>
      <c r="T261" s="24"/>
      <c r="U261" s="24"/>
      <c r="V261" s="24"/>
      <c r="W261" s="24"/>
    </row>
    <row r="262" spans="5:23" ht="12.75">
      <c r="E262" s="499"/>
      <c r="F262" s="24"/>
      <c r="H262" s="23"/>
      <c r="J262" s="200"/>
      <c r="K262" s="200"/>
      <c r="L262" s="200"/>
      <c r="M262" s="200"/>
      <c r="N262" s="200"/>
      <c r="P262" s="24"/>
      <c r="R262" s="24"/>
      <c r="S262" s="23"/>
      <c r="T262" s="24"/>
      <c r="U262" s="24"/>
      <c r="V262" s="24"/>
      <c r="W262" s="24"/>
    </row>
    <row r="263" spans="5:23" ht="12.75">
      <c r="E263" s="499"/>
      <c r="F263" s="24"/>
      <c r="H263" s="23"/>
      <c r="J263" s="200"/>
      <c r="K263" s="200"/>
      <c r="L263" s="200"/>
      <c r="M263" s="200"/>
      <c r="N263" s="200"/>
      <c r="P263" s="24"/>
      <c r="R263" s="24"/>
      <c r="S263" s="23"/>
      <c r="T263" s="24"/>
      <c r="U263" s="24"/>
      <c r="V263" s="24"/>
      <c r="W263" s="24"/>
    </row>
    <row r="264" spans="5:23" ht="12.75">
      <c r="E264" s="499"/>
      <c r="F264" s="24"/>
      <c r="H264" s="23"/>
      <c r="J264" s="200"/>
      <c r="K264" s="200"/>
      <c r="L264" s="200"/>
      <c r="M264" s="200"/>
      <c r="N264" s="200"/>
      <c r="P264" s="24"/>
      <c r="R264" s="24"/>
      <c r="S264" s="23"/>
      <c r="T264" s="24"/>
      <c r="U264" s="24"/>
      <c r="V264" s="24"/>
      <c r="W264" s="24"/>
    </row>
    <row r="265" spans="5:23" ht="12.75">
      <c r="E265" s="499"/>
      <c r="F265" s="24"/>
      <c r="H265" s="23"/>
      <c r="J265" s="200"/>
      <c r="K265" s="200"/>
      <c r="L265" s="200"/>
      <c r="M265" s="200"/>
      <c r="N265" s="200"/>
      <c r="P265" s="24"/>
      <c r="R265" s="24"/>
      <c r="S265" s="23"/>
      <c r="T265" s="24"/>
      <c r="U265" s="24"/>
      <c r="V265" s="24"/>
      <c r="W265" s="24"/>
    </row>
    <row r="266" spans="5:23" ht="12.75">
      <c r="E266" s="499"/>
      <c r="F266" s="24"/>
      <c r="H266" s="23"/>
      <c r="J266" s="200"/>
      <c r="K266" s="200"/>
      <c r="L266" s="200"/>
      <c r="M266" s="200"/>
      <c r="N266" s="200"/>
      <c r="P266" s="24"/>
      <c r="R266" s="24"/>
      <c r="S266" s="23"/>
      <c r="T266" s="24"/>
      <c r="U266" s="24"/>
      <c r="V266" s="24"/>
      <c r="W266" s="24"/>
    </row>
    <row r="267" spans="5:23" ht="12.75">
      <c r="E267" s="499"/>
      <c r="F267" s="24"/>
      <c r="H267" s="23"/>
      <c r="J267" s="200"/>
      <c r="K267" s="200"/>
      <c r="L267" s="200"/>
      <c r="M267" s="200"/>
      <c r="N267" s="200"/>
      <c r="P267" s="24"/>
      <c r="R267" s="24"/>
      <c r="S267" s="23"/>
      <c r="T267" s="24"/>
      <c r="U267" s="24"/>
      <c r="V267" s="24"/>
      <c r="W267" s="24"/>
    </row>
    <row r="268" spans="5:23" ht="12.75">
      <c r="E268" s="499"/>
      <c r="F268" s="24"/>
      <c r="H268" s="23"/>
      <c r="J268" s="200"/>
      <c r="K268" s="200"/>
      <c r="L268" s="200"/>
      <c r="M268" s="200"/>
      <c r="N268" s="200"/>
      <c r="P268" s="24"/>
      <c r="R268" s="24"/>
      <c r="S268" s="23"/>
      <c r="T268" s="24"/>
      <c r="U268" s="24"/>
      <c r="V268" s="24"/>
      <c r="W268" s="24"/>
    </row>
    <row r="269" spans="5:23" ht="12.75">
      <c r="E269" s="499"/>
      <c r="F269" s="24"/>
      <c r="H269" s="23"/>
      <c r="J269" s="200"/>
      <c r="K269" s="200"/>
      <c r="L269" s="200"/>
      <c r="M269" s="200"/>
      <c r="N269" s="200"/>
      <c r="P269" s="24"/>
      <c r="R269" s="24"/>
      <c r="S269" s="23"/>
      <c r="T269" s="24"/>
      <c r="U269" s="24"/>
      <c r="V269" s="24"/>
      <c r="W269" s="24"/>
    </row>
    <row r="270" spans="5:23" ht="12.75">
      <c r="E270" s="499"/>
      <c r="F270" s="24"/>
      <c r="H270" s="23"/>
      <c r="J270" s="200"/>
      <c r="K270" s="200"/>
      <c r="L270" s="200"/>
      <c r="M270" s="200"/>
      <c r="N270" s="200"/>
      <c r="P270" s="24"/>
      <c r="R270" s="24"/>
      <c r="S270" s="23"/>
      <c r="T270" s="24"/>
      <c r="U270" s="24"/>
      <c r="V270" s="24"/>
      <c r="W270" s="24"/>
    </row>
    <row r="271" spans="5:23" ht="12.75">
      <c r="E271" s="499"/>
      <c r="F271" s="24"/>
      <c r="H271" s="23"/>
      <c r="J271" s="200"/>
      <c r="K271" s="200"/>
      <c r="L271" s="200"/>
      <c r="M271" s="200"/>
      <c r="N271" s="200"/>
      <c r="P271" s="24"/>
      <c r="R271" s="24"/>
      <c r="S271" s="23"/>
      <c r="T271" s="24"/>
      <c r="U271" s="24"/>
      <c r="V271" s="24"/>
      <c r="W271" s="24"/>
    </row>
    <row r="272" spans="5:23" ht="12.75">
      <c r="E272" s="499"/>
      <c r="F272" s="24"/>
      <c r="H272" s="23"/>
      <c r="J272" s="200"/>
      <c r="K272" s="200"/>
      <c r="L272" s="200"/>
      <c r="M272" s="200"/>
      <c r="N272" s="200"/>
      <c r="P272" s="24"/>
      <c r="R272" s="24"/>
      <c r="S272" s="23"/>
      <c r="T272" s="24"/>
      <c r="U272" s="24"/>
      <c r="V272" s="24"/>
      <c r="W272" s="24"/>
    </row>
    <row r="273" spans="5:23" ht="12.75">
      <c r="E273" s="499"/>
      <c r="F273" s="24"/>
      <c r="H273" s="23"/>
      <c r="J273" s="200"/>
      <c r="K273" s="200"/>
      <c r="L273" s="200"/>
      <c r="M273" s="200"/>
      <c r="N273" s="200"/>
      <c r="P273" s="24"/>
      <c r="R273" s="24"/>
      <c r="S273" s="23"/>
      <c r="T273" s="24"/>
      <c r="U273" s="24"/>
      <c r="V273" s="24"/>
      <c r="W273" s="24"/>
    </row>
    <row r="274" spans="5:23" ht="12.75">
      <c r="E274" s="499"/>
      <c r="F274" s="24"/>
      <c r="H274" s="23"/>
      <c r="J274" s="200"/>
      <c r="K274" s="200"/>
      <c r="L274" s="200"/>
      <c r="M274" s="200"/>
      <c r="N274" s="200"/>
      <c r="P274" s="24"/>
      <c r="R274" s="24"/>
      <c r="S274" s="23"/>
      <c r="T274" s="24"/>
      <c r="U274" s="24"/>
      <c r="V274" s="24"/>
      <c r="W274" s="24"/>
    </row>
    <row r="275" spans="5:23" ht="12.75">
      <c r="E275" s="499"/>
      <c r="F275" s="24"/>
      <c r="H275" s="23"/>
      <c r="J275" s="200"/>
      <c r="K275" s="200"/>
      <c r="L275" s="200"/>
      <c r="M275" s="200"/>
      <c r="N275" s="200"/>
      <c r="P275" s="24"/>
      <c r="R275" s="24"/>
      <c r="S275" s="23"/>
      <c r="T275" s="24"/>
      <c r="U275" s="24"/>
      <c r="V275" s="24"/>
      <c r="W275" s="24"/>
    </row>
    <row r="276" spans="5:23" ht="12.75">
      <c r="E276" s="499"/>
      <c r="F276" s="24"/>
      <c r="H276" s="23"/>
      <c r="J276" s="200"/>
      <c r="K276" s="200"/>
      <c r="L276" s="200"/>
      <c r="M276" s="200"/>
      <c r="N276" s="200"/>
      <c r="P276" s="24"/>
      <c r="R276" s="24"/>
      <c r="S276" s="23"/>
      <c r="T276" s="24"/>
      <c r="U276" s="24"/>
      <c r="V276" s="24"/>
      <c r="W276" s="24"/>
    </row>
    <row r="277" spans="5:23" ht="12.75">
      <c r="E277" s="499"/>
      <c r="F277" s="24"/>
      <c r="H277" s="23"/>
      <c r="J277" s="200"/>
      <c r="K277" s="200"/>
      <c r="L277" s="200"/>
      <c r="M277" s="200"/>
      <c r="N277" s="200"/>
      <c r="P277" s="24"/>
      <c r="R277" s="24"/>
      <c r="S277" s="23"/>
      <c r="T277" s="24"/>
      <c r="U277" s="24"/>
      <c r="V277" s="24"/>
      <c r="W277" s="24"/>
    </row>
    <row r="278" spans="5:23" ht="12.75">
      <c r="E278" s="499"/>
      <c r="F278" s="24"/>
      <c r="H278" s="23"/>
      <c r="J278" s="200"/>
      <c r="K278" s="200"/>
      <c r="L278" s="200"/>
      <c r="M278" s="200"/>
      <c r="N278" s="200"/>
      <c r="P278" s="24"/>
      <c r="R278" s="24"/>
      <c r="S278" s="23"/>
      <c r="T278" s="24"/>
      <c r="U278" s="24"/>
      <c r="V278" s="24"/>
      <c r="W278" s="24"/>
    </row>
    <row r="279" spans="5:23" ht="12.75">
      <c r="E279" s="499"/>
      <c r="F279" s="24"/>
      <c r="H279" s="23"/>
      <c r="J279" s="200"/>
      <c r="K279" s="200"/>
      <c r="L279" s="200"/>
      <c r="M279" s="200"/>
      <c r="N279" s="200"/>
      <c r="P279" s="24"/>
      <c r="R279" s="24"/>
      <c r="S279" s="23"/>
      <c r="T279" s="24"/>
      <c r="U279" s="24"/>
      <c r="V279" s="24"/>
      <c r="W279" s="24"/>
    </row>
    <row r="280" spans="5:23" ht="12.75">
      <c r="E280" s="499"/>
      <c r="F280" s="24"/>
      <c r="H280" s="23"/>
      <c r="J280" s="200"/>
      <c r="K280" s="200"/>
      <c r="L280" s="200"/>
      <c r="M280" s="200"/>
      <c r="N280" s="200"/>
      <c r="P280" s="24"/>
      <c r="R280" s="24"/>
      <c r="S280" s="23"/>
      <c r="T280" s="24"/>
      <c r="U280" s="24"/>
      <c r="V280" s="24"/>
      <c r="W280" s="24"/>
    </row>
    <row r="281" spans="5:23" ht="12.75">
      <c r="E281" s="499"/>
      <c r="F281" s="24"/>
      <c r="H281" s="23"/>
      <c r="J281" s="200"/>
      <c r="K281" s="200"/>
      <c r="L281" s="200"/>
      <c r="M281" s="200"/>
      <c r="N281" s="200"/>
      <c r="P281" s="24"/>
      <c r="R281" s="24"/>
      <c r="S281" s="23"/>
      <c r="T281" s="24"/>
      <c r="U281" s="24"/>
      <c r="V281" s="24"/>
      <c r="W281" s="24"/>
    </row>
    <row r="282" spans="5:23" ht="12.75">
      <c r="E282" s="499"/>
      <c r="F282" s="24"/>
      <c r="H282" s="23"/>
      <c r="J282" s="200"/>
      <c r="K282" s="200"/>
      <c r="L282" s="200"/>
      <c r="M282" s="200"/>
      <c r="N282" s="200"/>
      <c r="P282" s="24"/>
      <c r="R282" s="24"/>
      <c r="S282" s="23"/>
      <c r="T282" s="24"/>
      <c r="U282" s="24"/>
      <c r="V282" s="24"/>
      <c r="W282" s="24"/>
    </row>
    <row r="283" spans="5:23" ht="12.75">
      <c r="E283" s="499"/>
      <c r="F283" s="24"/>
      <c r="H283" s="23"/>
      <c r="J283" s="200"/>
      <c r="K283" s="200"/>
      <c r="L283" s="200"/>
      <c r="M283" s="200"/>
      <c r="N283" s="200"/>
      <c r="P283" s="24"/>
      <c r="R283" s="24"/>
      <c r="S283" s="23"/>
      <c r="T283" s="24"/>
      <c r="U283" s="24"/>
      <c r="V283" s="24"/>
      <c r="W283" s="24"/>
    </row>
    <row r="284" spans="5:23" ht="12.75">
      <c r="E284" s="499"/>
      <c r="F284" s="24"/>
      <c r="H284" s="23"/>
      <c r="J284" s="200"/>
      <c r="K284" s="200"/>
      <c r="L284" s="200"/>
      <c r="M284" s="200"/>
      <c r="N284" s="200"/>
      <c r="P284" s="24"/>
      <c r="R284" s="24"/>
      <c r="S284" s="23"/>
      <c r="T284" s="24"/>
      <c r="U284" s="24"/>
      <c r="V284" s="24"/>
      <c r="W284" s="24"/>
    </row>
    <row r="285" spans="5:23" ht="12.75">
      <c r="E285" s="499"/>
      <c r="F285" s="24"/>
      <c r="H285" s="23"/>
      <c r="J285" s="200"/>
      <c r="K285" s="200"/>
      <c r="L285" s="200"/>
      <c r="M285" s="200"/>
      <c r="N285" s="200"/>
      <c r="P285" s="24"/>
      <c r="R285" s="24"/>
      <c r="S285" s="23"/>
      <c r="T285" s="24"/>
      <c r="U285" s="24"/>
      <c r="V285" s="24"/>
      <c r="W285" s="24"/>
    </row>
    <row r="286" spans="5:23" ht="12.75">
      <c r="E286" s="499"/>
      <c r="F286" s="24"/>
      <c r="H286" s="23"/>
      <c r="J286" s="200"/>
      <c r="K286" s="200"/>
      <c r="L286" s="200"/>
      <c r="M286" s="200"/>
      <c r="N286" s="200"/>
      <c r="P286" s="24"/>
      <c r="R286" s="24"/>
      <c r="S286" s="23"/>
      <c r="T286" s="24"/>
      <c r="U286" s="24"/>
      <c r="V286" s="24"/>
      <c r="W286" s="24"/>
    </row>
    <row r="287" spans="5:23" ht="12.75">
      <c r="E287" s="499"/>
      <c r="F287" s="24"/>
      <c r="H287" s="23"/>
      <c r="J287" s="200"/>
      <c r="K287" s="200"/>
      <c r="L287" s="200"/>
      <c r="M287" s="200"/>
      <c r="N287" s="200"/>
      <c r="P287" s="24"/>
      <c r="R287" s="24"/>
      <c r="S287" s="23"/>
      <c r="T287" s="24"/>
      <c r="U287" s="24"/>
      <c r="V287" s="24"/>
      <c r="W287" s="24"/>
    </row>
    <row r="288" spans="5:23" ht="12.75">
      <c r="E288" s="499"/>
      <c r="F288" s="24"/>
      <c r="H288" s="23"/>
      <c r="J288" s="200"/>
      <c r="K288" s="200"/>
      <c r="L288" s="200"/>
      <c r="M288" s="200"/>
      <c r="N288" s="200"/>
      <c r="P288" s="24"/>
      <c r="R288" s="24"/>
      <c r="S288" s="23"/>
      <c r="T288" s="24"/>
      <c r="U288" s="24"/>
      <c r="V288" s="24"/>
      <c r="W288" s="24"/>
    </row>
    <row r="289" spans="5:23" ht="12.75">
      <c r="E289" s="499"/>
      <c r="F289" s="24"/>
      <c r="H289" s="23"/>
      <c r="J289" s="200"/>
      <c r="K289" s="200"/>
      <c r="L289" s="200"/>
      <c r="M289" s="200"/>
      <c r="N289" s="200"/>
      <c r="P289" s="24"/>
      <c r="R289" s="24"/>
      <c r="S289" s="23"/>
      <c r="T289" s="24"/>
      <c r="U289" s="24"/>
      <c r="V289" s="24"/>
      <c r="W289" s="24"/>
    </row>
    <row r="290" spans="5:23" ht="12.75">
      <c r="E290" s="499"/>
      <c r="F290" s="24"/>
      <c r="H290" s="23"/>
      <c r="J290" s="200"/>
      <c r="K290" s="200"/>
      <c r="L290" s="200"/>
      <c r="M290" s="200"/>
      <c r="N290" s="200"/>
      <c r="P290" s="24"/>
      <c r="R290" s="24"/>
      <c r="S290" s="23"/>
      <c r="T290" s="24"/>
      <c r="U290" s="24"/>
      <c r="V290" s="24"/>
      <c r="W290" s="24"/>
    </row>
    <row r="291" spans="5:23" ht="12.75">
      <c r="E291" s="499"/>
      <c r="F291" s="24"/>
      <c r="H291" s="23"/>
      <c r="J291" s="200"/>
      <c r="K291" s="200"/>
      <c r="L291" s="200"/>
      <c r="M291" s="200"/>
      <c r="N291" s="200"/>
      <c r="P291" s="24"/>
      <c r="R291" s="24"/>
      <c r="S291" s="23"/>
      <c r="T291" s="24"/>
      <c r="U291" s="24"/>
      <c r="V291" s="24"/>
      <c r="W291" s="24"/>
    </row>
    <row r="292" spans="5:23" ht="12.75">
      <c r="E292" s="499"/>
      <c r="F292" s="24"/>
      <c r="H292" s="23"/>
      <c r="J292" s="200"/>
      <c r="K292" s="200"/>
      <c r="L292" s="200"/>
      <c r="M292" s="200"/>
      <c r="N292" s="200"/>
      <c r="P292" s="24"/>
      <c r="R292" s="24"/>
      <c r="S292" s="23"/>
      <c r="T292" s="24"/>
      <c r="U292" s="24"/>
      <c r="V292" s="24"/>
      <c r="W292" s="24"/>
    </row>
    <row r="293" spans="5:23" ht="12.75">
      <c r="E293" s="499"/>
      <c r="F293" s="24"/>
      <c r="H293" s="23"/>
      <c r="J293" s="200"/>
      <c r="K293" s="200"/>
      <c r="L293" s="200"/>
      <c r="M293" s="200"/>
      <c r="N293" s="200"/>
      <c r="P293" s="24"/>
      <c r="R293" s="24"/>
      <c r="S293" s="23"/>
      <c r="T293" s="24"/>
      <c r="U293" s="24"/>
      <c r="V293" s="24"/>
      <c r="W293" s="24"/>
    </row>
    <row r="294" spans="5:23" ht="12.75">
      <c r="E294" s="499"/>
      <c r="F294" s="24"/>
      <c r="H294" s="23"/>
      <c r="J294" s="200"/>
      <c r="K294" s="200"/>
      <c r="L294" s="200"/>
      <c r="M294" s="200"/>
      <c r="N294" s="200"/>
      <c r="P294" s="24"/>
      <c r="R294" s="24"/>
      <c r="S294" s="23"/>
      <c r="T294" s="24"/>
      <c r="U294" s="24"/>
      <c r="V294" s="24"/>
      <c r="W294" s="24"/>
    </row>
    <row r="295" spans="5:23" ht="12.75">
      <c r="E295" s="499"/>
      <c r="F295" s="24"/>
      <c r="H295" s="23"/>
      <c r="J295" s="200"/>
      <c r="K295" s="200"/>
      <c r="L295" s="200"/>
      <c r="M295" s="200"/>
      <c r="N295" s="200"/>
      <c r="P295" s="24"/>
      <c r="R295" s="24"/>
      <c r="S295" s="23"/>
      <c r="T295" s="24"/>
      <c r="U295" s="24"/>
      <c r="V295" s="24"/>
      <c r="W295" s="24"/>
    </row>
    <row r="296" spans="5:23" ht="12.75">
      <c r="E296" s="499"/>
      <c r="F296" s="24"/>
      <c r="H296" s="23"/>
      <c r="J296" s="200"/>
      <c r="K296" s="200"/>
      <c r="L296" s="200"/>
      <c r="M296" s="200"/>
      <c r="N296" s="200"/>
      <c r="P296" s="24"/>
      <c r="R296" s="24"/>
      <c r="S296" s="23"/>
      <c r="T296" s="24"/>
      <c r="U296" s="24"/>
      <c r="V296" s="24"/>
      <c r="W296" s="24"/>
    </row>
    <row r="297" spans="5:23" ht="12.75">
      <c r="E297" s="499"/>
      <c r="F297" s="24"/>
      <c r="H297" s="23"/>
      <c r="J297" s="200"/>
      <c r="K297" s="200"/>
      <c r="L297" s="200"/>
      <c r="M297" s="200"/>
      <c r="N297" s="200"/>
      <c r="P297" s="24"/>
      <c r="R297" s="24"/>
      <c r="S297" s="23"/>
      <c r="T297" s="24"/>
      <c r="U297" s="24"/>
      <c r="V297" s="24"/>
      <c r="W297" s="24"/>
    </row>
    <row r="298" spans="5:23" ht="12.75">
      <c r="E298" s="499"/>
      <c r="F298" s="24"/>
      <c r="H298" s="23"/>
      <c r="J298" s="200"/>
      <c r="K298" s="200"/>
      <c r="L298" s="200"/>
      <c r="M298" s="200"/>
      <c r="N298" s="200"/>
      <c r="P298" s="24"/>
      <c r="R298" s="24"/>
      <c r="S298" s="23"/>
      <c r="T298" s="24"/>
      <c r="U298" s="24"/>
      <c r="V298" s="24"/>
      <c r="W298" s="24"/>
    </row>
    <row r="299" spans="5:23" ht="12.75">
      <c r="E299" s="499"/>
      <c r="F299" s="24"/>
      <c r="H299" s="23"/>
      <c r="J299" s="200"/>
      <c r="K299" s="200"/>
      <c r="L299" s="200"/>
      <c r="M299" s="200"/>
      <c r="N299" s="200"/>
      <c r="P299" s="24"/>
      <c r="R299" s="24"/>
      <c r="S299" s="23"/>
      <c r="T299" s="24"/>
      <c r="U299" s="24"/>
      <c r="V299" s="24"/>
      <c r="W299" s="24"/>
    </row>
    <row r="300" spans="5:23" ht="12.75">
      <c r="E300" s="499"/>
      <c r="F300" s="24"/>
      <c r="H300" s="23"/>
      <c r="J300" s="200"/>
      <c r="K300" s="200"/>
      <c r="L300" s="200"/>
      <c r="M300" s="200"/>
      <c r="N300" s="200"/>
      <c r="P300" s="24"/>
      <c r="R300" s="24"/>
      <c r="S300" s="23"/>
      <c r="T300" s="24"/>
      <c r="U300" s="24"/>
      <c r="V300" s="24"/>
      <c r="W300" s="24"/>
    </row>
    <row r="301" spans="5:23" ht="12.75">
      <c r="E301" s="499"/>
      <c r="F301" s="24"/>
      <c r="H301" s="23"/>
      <c r="J301" s="200"/>
      <c r="K301" s="200"/>
      <c r="L301" s="200"/>
      <c r="M301" s="200"/>
      <c r="N301" s="200"/>
      <c r="P301" s="24"/>
      <c r="R301" s="24"/>
      <c r="S301" s="23"/>
      <c r="T301" s="24"/>
      <c r="U301" s="24"/>
      <c r="V301" s="24"/>
      <c r="W301" s="24"/>
    </row>
    <row r="302" spans="5:23" ht="12.75">
      <c r="E302" s="499"/>
      <c r="F302" s="24"/>
      <c r="H302" s="23"/>
      <c r="J302" s="200"/>
      <c r="K302" s="200"/>
      <c r="L302" s="200"/>
      <c r="M302" s="200"/>
      <c r="N302" s="200"/>
      <c r="P302" s="24"/>
      <c r="R302" s="24"/>
      <c r="S302" s="23"/>
      <c r="T302" s="24"/>
      <c r="U302" s="24"/>
      <c r="V302" s="24"/>
      <c r="W302" s="24"/>
    </row>
    <row r="303" spans="5:23" ht="12.75">
      <c r="E303" s="499"/>
      <c r="F303" s="24"/>
      <c r="H303" s="23"/>
      <c r="J303" s="200"/>
      <c r="K303" s="200"/>
      <c r="L303" s="200"/>
      <c r="M303" s="200"/>
      <c r="N303" s="200"/>
      <c r="P303" s="24"/>
      <c r="R303" s="24"/>
      <c r="S303" s="23"/>
      <c r="T303" s="24"/>
      <c r="U303" s="24"/>
      <c r="V303" s="24"/>
      <c r="W303" s="24"/>
    </row>
    <row r="304" spans="5:23" ht="12.75">
      <c r="E304" s="499"/>
      <c r="F304" s="24"/>
      <c r="H304" s="23"/>
      <c r="J304" s="200"/>
      <c r="K304" s="200"/>
      <c r="L304" s="200"/>
      <c r="M304" s="200"/>
      <c r="N304" s="200"/>
      <c r="P304" s="24"/>
      <c r="R304" s="24"/>
      <c r="S304" s="23"/>
      <c r="T304" s="24"/>
      <c r="U304" s="24"/>
      <c r="V304" s="24"/>
      <c r="W304" s="24"/>
    </row>
    <row r="305" spans="5:23" ht="12.75">
      <c r="E305" s="499"/>
      <c r="F305" s="24"/>
      <c r="H305" s="23"/>
      <c r="J305" s="200"/>
      <c r="K305" s="200"/>
      <c r="L305" s="200"/>
      <c r="M305" s="200"/>
      <c r="N305" s="200"/>
      <c r="P305" s="24"/>
      <c r="R305" s="24"/>
      <c r="S305" s="23"/>
      <c r="T305" s="24"/>
      <c r="U305" s="24"/>
      <c r="V305" s="24"/>
      <c r="W305" s="24"/>
    </row>
    <row r="306" spans="5:23" ht="12.75">
      <c r="E306" s="499"/>
      <c r="F306" s="24"/>
      <c r="H306" s="23"/>
      <c r="J306" s="200"/>
      <c r="K306" s="200"/>
      <c r="L306" s="200"/>
      <c r="M306" s="200"/>
      <c r="N306" s="200"/>
      <c r="P306" s="24"/>
      <c r="R306" s="24"/>
      <c r="S306" s="23"/>
      <c r="T306" s="24"/>
      <c r="U306" s="24"/>
      <c r="V306" s="24"/>
      <c r="W306" s="24"/>
    </row>
    <row r="307" spans="5:23" ht="12.75">
      <c r="E307" s="499"/>
      <c r="F307" s="24"/>
      <c r="H307" s="23"/>
      <c r="J307" s="200"/>
      <c r="K307" s="200"/>
      <c r="L307" s="200"/>
      <c r="M307" s="200"/>
      <c r="N307" s="200"/>
      <c r="P307" s="24"/>
      <c r="R307" s="24"/>
      <c r="S307" s="23"/>
      <c r="T307" s="24"/>
      <c r="U307" s="24"/>
      <c r="V307" s="24"/>
      <c r="W307" s="24"/>
    </row>
    <row r="308" spans="5:23" ht="12.75">
      <c r="E308" s="499"/>
      <c r="F308" s="24"/>
      <c r="H308" s="23"/>
      <c r="J308" s="200"/>
      <c r="K308" s="200"/>
      <c r="L308" s="200"/>
      <c r="M308" s="200"/>
      <c r="N308" s="200"/>
      <c r="P308" s="24"/>
      <c r="R308" s="24"/>
      <c r="S308" s="23"/>
      <c r="T308" s="24"/>
      <c r="U308" s="24"/>
      <c r="V308" s="24"/>
      <c r="W308" s="24"/>
    </row>
    <row r="309" spans="5:23" ht="12.75">
      <c r="E309" s="499"/>
      <c r="F309" s="24"/>
      <c r="H309" s="23"/>
      <c r="J309" s="200"/>
      <c r="K309" s="200"/>
      <c r="L309" s="200"/>
      <c r="M309" s="200"/>
      <c r="N309" s="200"/>
      <c r="P309" s="24"/>
      <c r="R309" s="24"/>
      <c r="S309" s="23"/>
      <c r="T309" s="24"/>
      <c r="U309" s="24"/>
      <c r="V309" s="24"/>
      <c r="W309" s="24"/>
    </row>
    <row r="310" spans="5:23" ht="12.75">
      <c r="E310" s="499"/>
      <c r="F310" s="24"/>
      <c r="H310" s="23"/>
      <c r="J310" s="200"/>
      <c r="K310" s="200"/>
      <c r="L310" s="200"/>
      <c r="M310" s="200"/>
      <c r="N310" s="200"/>
      <c r="P310" s="24"/>
      <c r="R310" s="24"/>
      <c r="S310" s="23"/>
      <c r="T310" s="24"/>
      <c r="U310" s="24"/>
      <c r="V310" s="24"/>
      <c r="W310" s="24"/>
    </row>
    <row r="311" spans="5:23" ht="12.75">
      <c r="E311" s="499"/>
      <c r="F311" s="24"/>
      <c r="H311" s="23"/>
      <c r="J311" s="200"/>
      <c r="K311" s="200"/>
      <c r="L311" s="200"/>
      <c r="M311" s="200"/>
      <c r="N311" s="200"/>
      <c r="P311" s="24"/>
      <c r="R311" s="24"/>
      <c r="S311" s="23"/>
      <c r="T311" s="24"/>
      <c r="U311" s="24"/>
      <c r="V311" s="24"/>
      <c r="W311" s="24"/>
    </row>
    <row r="312" spans="5:23" ht="12.75">
      <c r="E312" s="499"/>
      <c r="F312" s="24"/>
      <c r="H312" s="23"/>
      <c r="J312" s="200"/>
      <c r="K312" s="200"/>
      <c r="L312" s="200"/>
      <c r="M312" s="200"/>
      <c r="N312" s="200"/>
      <c r="P312" s="24"/>
      <c r="R312" s="24"/>
      <c r="S312" s="23"/>
      <c r="T312" s="24"/>
      <c r="U312" s="24"/>
      <c r="V312" s="24"/>
      <c r="W312" s="24"/>
    </row>
    <row r="313" spans="5:23" ht="12.75">
      <c r="E313" s="499"/>
      <c r="F313" s="24"/>
      <c r="H313" s="23"/>
      <c r="J313" s="200"/>
      <c r="K313" s="200"/>
      <c r="L313" s="200"/>
      <c r="M313" s="200"/>
      <c r="N313" s="200"/>
      <c r="P313" s="24"/>
      <c r="R313" s="24"/>
      <c r="S313" s="23"/>
      <c r="T313" s="24"/>
      <c r="U313" s="24"/>
      <c r="V313" s="24"/>
      <c r="W313" s="24"/>
    </row>
    <row r="314" spans="5:23" ht="12.75">
      <c r="E314" s="499"/>
      <c r="F314" s="24"/>
      <c r="H314" s="23"/>
      <c r="J314" s="200"/>
      <c r="K314" s="200"/>
      <c r="L314" s="200"/>
      <c r="M314" s="200"/>
      <c r="N314" s="200"/>
      <c r="P314" s="24"/>
      <c r="R314" s="24"/>
      <c r="S314" s="23"/>
      <c r="T314" s="24"/>
      <c r="U314" s="24"/>
      <c r="V314" s="24"/>
      <c r="W314" s="24"/>
    </row>
    <row r="315" spans="5:23" ht="12.75">
      <c r="E315" s="499"/>
      <c r="F315" s="24"/>
      <c r="H315" s="23"/>
      <c r="J315" s="200"/>
      <c r="K315" s="200"/>
      <c r="L315" s="200"/>
      <c r="M315" s="200"/>
      <c r="N315" s="200"/>
      <c r="P315" s="24"/>
      <c r="R315" s="24"/>
      <c r="S315" s="23"/>
      <c r="T315" s="24"/>
      <c r="U315" s="24"/>
      <c r="V315" s="24"/>
      <c r="W315" s="24"/>
    </row>
    <row r="316" spans="5:23" ht="12.75">
      <c r="E316" s="499"/>
      <c r="F316" s="24"/>
      <c r="H316" s="23"/>
      <c r="J316" s="200"/>
      <c r="K316" s="200"/>
      <c r="L316" s="200"/>
      <c r="M316" s="200"/>
      <c r="N316" s="200"/>
      <c r="P316" s="24"/>
      <c r="R316" s="24"/>
      <c r="S316" s="23"/>
      <c r="T316" s="24"/>
      <c r="U316" s="24"/>
      <c r="V316" s="24"/>
      <c r="W316" s="24"/>
    </row>
    <row r="317" spans="5:23" ht="12.75">
      <c r="E317" s="499"/>
      <c r="F317" s="24"/>
      <c r="H317" s="23"/>
      <c r="J317" s="200"/>
      <c r="K317" s="200"/>
      <c r="L317" s="200"/>
      <c r="M317" s="200"/>
      <c r="N317" s="200"/>
      <c r="P317" s="24"/>
      <c r="R317" s="24"/>
      <c r="S317" s="23"/>
      <c r="T317" s="24"/>
      <c r="U317" s="24"/>
      <c r="V317" s="24"/>
      <c r="W317" s="24"/>
    </row>
    <row r="318" spans="5:23" ht="12.75">
      <c r="E318" s="499"/>
      <c r="F318" s="24"/>
      <c r="H318" s="23"/>
      <c r="J318" s="200"/>
      <c r="K318" s="200"/>
      <c r="L318" s="200"/>
      <c r="M318" s="200"/>
      <c r="N318" s="200"/>
      <c r="P318" s="24"/>
      <c r="R318" s="24"/>
      <c r="S318" s="23"/>
      <c r="T318" s="24"/>
      <c r="U318" s="24"/>
      <c r="V318" s="24"/>
      <c r="W318" s="24"/>
    </row>
    <row r="319" spans="5:23" ht="12.75">
      <c r="E319" s="499"/>
      <c r="F319" s="24"/>
      <c r="H319" s="23"/>
      <c r="J319" s="200"/>
      <c r="K319" s="200"/>
      <c r="L319" s="200"/>
      <c r="M319" s="200"/>
      <c r="N319" s="200"/>
      <c r="P319" s="24"/>
      <c r="R319" s="24"/>
      <c r="S319" s="23"/>
      <c r="T319" s="24"/>
      <c r="U319" s="24"/>
      <c r="V319" s="24"/>
      <c r="W319" s="24"/>
    </row>
    <row r="320" spans="5:23" ht="12.75">
      <c r="E320" s="499"/>
      <c r="F320" s="24"/>
      <c r="H320" s="23"/>
      <c r="J320" s="200"/>
      <c r="K320" s="200"/>
      <c r="L320" s="200"/>
      <c r="M320" s="200"/>
      <c r="N320" s="200"/>
      <c r="P320" s="24"/>
      <c r="R320" s="24"/>
      <c r="S320" s="23"/>
      <c r="T320" s="24"/>
      <c r="U320" s="24"/>
      <c r="V320" s="24"/>
      <c r="W320" s="24"/>
    </row>
    <row r="321" spans="5:23" ht="12.75">
      <c r="E321" s="499"/>
      <c r="F321" s="24"/>
      <c r="H321" s="23"/>
      <c r="J321" s="200"/>
      <c r="K321" s="200"/>
      <c r="L321" s="200"/>
      <c r="M321" s="200"/>
      <c r="N321" s="200"/>
      <c r="P321" s="24"/>
      <c r="R321" s="24"/>
      <c r="S321" s="23"/>
      <c r="T321" s="24"/>
      <c r="U321" s="24"/>
      <c r="V321" s="24"/>
      <c r="W321" s="24"/>
    </row>
    <row r="322" spans="5:23" ht="12.75">
      <c r="E322" s="499"/>
      <c r="F322" s="24"/>
      <c r="H322" s="23"/>
      <c r="J322" s="200"/>
      <c r="K322" s="200"/>
      <c r="L322" s="200"/>
      <c r="M322" s="200"/>
      <c r="N322" s="200"/>
      <c r="P322" s="24"/>
      <c r="R322" s="24"/>
      <c r="S322" s="23"/>
      <c r="T322" s="24"/>
      <c r="U322" s="24"/>
      <c r="V322" s="24"/>
      <c r="W322" s="24"/>
    </row>
    <row r="323" spans="5:23" ht="12.75">
      <c r="E323" s="499"/>
      <c r="F323" s="24"/>
      <c r="H323" s="23"/>
      <c r="J323" s="200"/>
      <c r="K323" s="200"/>
      <c r="L323" s="200"/>
      <c r="M323" s="200"/>
      <c r="N323" s="200"/>
      <c r="P323" s="24"/>
      <c r="R323" s="24"/>
      <c r="S323" s="23"/>
      <c r="T323" s="24"/>
      <c r="U323" s="24"/>
      <c r="V323" s="24"/>
      <c r="W323" s="24"/>
    </row>
    <row r="324" spans="5:23" ht="12.75">
      <c r="E324" s="499"/>
      <c r="F324" s="24"/>
      <c r="H324" s="23"/>
      <c r="J324" s="200"/>
      <c r="K324" s="200"/>
      <c r="L324" s="200"/>
      <c r="M324" s="200"/>
      <c r="N324" s="200"/>
      <c r="P324" s="24"/>
      <c r="R324" s="24"/>
      <c r="S324" s="23"/>
      <c r="T324" s="24"/>
      <c r="U324" s="24"/>
      <c r="V324" s="24"/>
      <c r="W324" s="24"/>
    </row>
    <row r="325" spans="5:23" ht="12.75">
      <c r="E325" s="499"/>
      <c r="F325" s="24"/>
      <c r="H325" s="23"/>
      <c r="J325" s="200"/>
      <c r="K325" s="200"/>
      <c r="L325" s="200"/>
      <c r="M325" s="200"/>
      <c r="N325" s="200"/>
      <c r="P325" s="24"/>
      <c r="R325" s="24"/>
      <c r="S325" s="23"/>
      <c r="T325" s="24"/>
      <c r="U325" s="24"/>
      <c r="V325" s="24"/>
      <c r="W325" s="24"/>
    </row>
    <row r="326" spans="5:23" ht="12.75">
      <c r="E326" s="499"/>
      <c r="F326" s="24"/>
      <c r="H326" s="23"/>
      <c r="J326" s="200"/>
      <c r="K326" s="200"/>
      <c r="L326" s="200"/>
      <c r="M326" s="200"/>
      <c r="N326" s="200"/>
      <c r="P326" s="24"/>
      <c r="R326" s="24"/>
      <c r="S326" s="23"/>
      <c r="T326" s="24"/>
      <c r="U326" s="24"/>
      <c r="V326" s="24"/>
      <c r="W326" s="24"/>
    </row>
    <row r="327" spans="5:23" ht="12.75">
      <c r="E327" s="499"/>
      <c r="F327" s="24"/>
      <c r="H327" s="23"/>
      <c r="J327" s="200"/>
      <c r="K327" s="200"/>
      <c r="L327" s="200"/>
      <c r="M327" s="200"/>
      <c r="N327" s="200"/>
      <c r="P327" s="24"/>
      <c r="R327" s="24"/>
      <c r="S327" s="23"/>
      <c r="T327" s="24"/>
      <c r="U327" s="24"/>
      <c r="V327" s="24"/>
      <c r="W327" s="24"/>
    </row>
    <row r="328" spans="5:23" ht="12.75">
      <c r="E328" s="499"/>
      <c r="F328" s="24"/>
      <c r="H328" s="23"/>
      <c r="J328" s="200"/>
      <c r="K328" s="200"/>
      <c r="L328" s="200"/>
      <c r="M328" s="200"/>
      <c r="N328" s="200"/>
      <c r="P328" s="24"/>
      <c r="R328" s="24"/>
      <c r="S328" s="23"/>
      <c r="T328" s="24"/>
      <c r="U328" s="24"/>
      <c r="V328" s="24"/>
      <c r="W328" s="24"/>
    </row>
    <row r="329" spans="5:23" ht="12.75">
      <c r="E329" s="499"/>
      <c r="F329" s="24"/>
      <c r="H329" s="23"/>
      <c r="J329" s="200"/>
      <c r="K329" s="200"/>
      <c r="L329" s="200"/>
      <c r="M329" s="200"/>
      <c r="N329" s="200"/>
      <c r="P329" s="24"/>
      <c r="R329" s="24"/>
      <c r="S329" s="23"/>
      <c r="T329" s="24"/>
      <c r="U329" s="24"/>
      <c r="V329" s="24"/>
      <c r="W329" s="24"/>
    </row>
    <row r="330" spans="5:23" ht="12.75">
      <c r="E330" s="499"/>
      <c r="F330" s="24"/>
      <c r="H330" s="23"/>
      <c r="J330" s="200"/>
      <c r="K330" s="200"/>
      <c r="L330" s="200"/>
      <c r="M330" s="200"/>
      <c r="N330" s="200"/>
      <c r="P330" s="24"/>
      <c r="R330" s="24"/>
      <c r="S330" s="23"/>
      <c r="T330" s="24"/>
      <c r="U330" s="24"/>
      <c r="V330" s="24"/>
      <c r="W330" s="24"/>
    </row>
    <row r="331" spans="5:23" ht="12.75">
      <c r="E331" s="499"/>
      <c r="F331" s="24"/>
      <c r="H331" s="23"/>
      <c r="J331" s="200"/>
      <c r="K331" s="200"/>
      <c r="L331" s="200"/>
      <c r="M331" s="200"/>
      <c r="N331" s="200"/>
      <c r="P331" s="24"/>
      <c r="R331" s="24"/>
      <c r="S331" s="23"/>
      <c r="T331" s="24"/>
      <c r="U331" s="24"/>
      <c r="V331" s="24"/>
      <c r="W331" s="24"/>
    </row>
    <row r="332" spans="5:23" ht="12.75">
      <c r="E332" s="499"/>
      <c r="F332" s="24"/>
      <c r="H332" s="23"/>
      <c r="J332" s="200"/>
      <c r="K332" s="200"/>
      <c r="L332" s="200"/>
      <c r="M332" s="200"/>
      <c r="N332" s="200"/>
      <c r="P332" s="24"/>
      <c r="R332" s="24"/>
      <c r="S332" s="23"/>
      <c r="T332" s="24"/>
      <c r="U332" s="24"/>
      <c r="V332" s="24"/>
      <c r="W332" s="24"/>
    </row>
    <row r="333" spans="5:23" ht="12.75">
      <c r="E333" s="499"/>
      <c r="F333" s="24"/>
      <c r="H333" s="23"/>
      <c r="J333" s="200"/>
      <c r="K333" s="200"/>
      <c r="L333" s="200"/>
      <c r="M333" s="200"/>
      <c r="N333" s="200"/>
      <c r="P333" s="24"/>
      <c r="R333" s="24"/>
      <c r="S333" s="23"/>
      <c r="T333" s="24"/>
      <c r="U333" s="24"/>
      <c r="V333" s="24"/>
      <c r="W333" s="24"/>
    </row>
    <row r="334" spans="5:23" ht="12.75">
      <c r="E334" s="499"/>
      <c r="F334" s="24"/>
      <c r="H334" s="23"/>
      <c r="J334" s="200"/>
      <c r="K334" s="200"/>
      <c r="L334" s="200"/>
      <c r="M334" s="200"/>
      <c r="N334" s="200"/>
      <c r="P334" s="24"/>
      <c r="R334" s="24"/>
      <c r="S334" s="23"/>
      <c r="T334" s="24"/>
      <c r="U334" s="24"/>
      <c r="V334" s="24"/>
      <c r="W334" s="24"/>
    </row>
    <row r="335" spans="5:23" ht="12.75">
      <c r="E335" s="499"/>
      <c r="F335" s="24"/>
      <c r="H335" s="23"/>
      <c r="J335" s="200"/>
      <c r="K335" s="200"/>
      <c r="L335" s="200"/>
      <c r="M335" s="200"/>
      <c r="N335" s="200"/>
      <c r="P335" s="24"/>
      <c r="R335" s="24"/>
      <c r="S335" s="23"/>
      <c r="T335" s="24"/>
      <c r="U335" s="24"/>
      <c r="V335" s="24"/>
      <c r="W335" s="24"/>
    </row>
    <row r="336" spans="5:23" ht="12.75">
      <c r="E336" s="499"/>
      <c r="F336" s="24"/>
      <c r="H336" s="23"/>
      <c r="J336" s="200"/>
      <c r="K336" s="200"/>
      <c r="L336" s="200"/>
      <c r="M336" s="200"/>
      <c r="N336" s="200"/>
      <c r="P336" s="24"/>
      <c r="R336" s="24"/>
      <c r="S336" s="23"/>
      <c r="T336" s="24"/>
      <c r="U336" s="24"/>
      <c r="V336" s="24"/>
      <c r="W336" s="24"/>
    </row>
    <row r="337" spans="5:23" ht="12.75">
      <c r="E337" s="499"/>
      <c r="F337" s="24"/>
      <c r="H337" s="23"/>
      <c r="J337" s="200"/>
      <c r="K337" s="200"/>
      <c r="L337" s="200"/>
      <c r="M337" s="200"/>
      <c r="N337" s="200"/>
      <c r="P337" s="24"/>
      <c r="R337" s="24"/>
      <c r="S337" s="23"/>
      <c r="T337" s="24"/>
      <c r="U337" s="24"/>
      <c r="V337" s="24"/>
      <c r="W337" s="24"/>
    </row>
    <row r="338" spans="5:23" ht="12.75">
      <c r="E338" s="499"/>
      <c r="F338" s="24"/>
      <c r="H338" s="23"/>
      <c r="J338" s="200"/>
      <c r="K338" s="200"/>
      <c r="L338" s="200"/>
      <c r="M338" s="200"/>
      <c r="N338" s="200"/>
      <c r="P338" s="24"/>
      <c r="R338" s="24"/>
      <c r="S338" s="23"/>
      <c r="T338" s="24"/>
      <c r="U338" s="24"/>
      <c r="V338" s="24"/>
      <c r="W338" s="24"/>
    </row>
    <row r="339" spans="5:23" ht="12.75">
      <c r="E339" s="499"/>
      <c r="F339" s="24"/>
      <c r="H339" s="23"/>
      <c r="J339" s="200"/>
      <c r="K339" s="200"/>
      <c r="L339" s="200"/>
      <c r="M339" s="200"/>
      <c r="N339" s="200"/>
      <c r="P339" s="24"/>
      <c r="R339" s="24"/>
      <c r="S339" s="23"/>
      <c r="T339" s="24"/>
      <c r="U339" s="24"/>
      <c r="V339" s="24"/>
      <c r="W339" s="24"/>
    </row>
    <row r="340" spans="5:23" ht="12.75">
      <c r="E340" s="499"/>
      <c r="F340" s="24"/>
      <c r="H340" s="23"/>
      <c r="J340" s="200"/>
      <c r="K340" s="200"/>
      <c r="L340" s="200"/>
      <c r="M340" s="200"/>
      <c r="N340" s="200"/>
      <c r="P340" s="24"/>
      <c r="R340" s="24"/>
      <c r="S340" s="23"/>
      <c r="T340" s="24"/>
      <c r="U340" s="24"/>
      <c r="V340" s="24"/>
      <c r="W340" s="24"/>
    </row>
    <row r="341" spans="5:23" ht="12.75">
      <c r="E341" s="499"/>
      <c r="F341" s="24"/>
      <c r="H341" s="23"/>
      <c r="J341" s="200"/>
      <c r="K341" s="200"/>
      <c r="L341" s="200"/>
      <c r="M341" s="200"/>
      <c r="N341" s="200"/>
      <c r="P341" s="24"/>
      <c r="R341" s="24"/>
      <c r="S341" s="23"/>
      <c r="T341" s="24"/>
      <c r="U341" s="24"/>
      <c r="V341" s="24"/>
      <c r="W341" s="24"/>
    </row>
    <row r="342" spans="5:23" ht="12.75">
      <c r="E342" s="499"/>
      <c r="F342" s="24"/>
      <c r="H342" s="23"/>
      <c r="J342" s="200"/>
      <c r="K342" s="200"/>
      <c r="L342" s="200"/>
      <c r="M342" s="200"/>
      <c r="N342" s="200"/>
      <c r="P342" s="24"/>
      <c r="R342" s="24"/>
      <c r="S342" s="23"/>
      <c r="T342" s="24"/>
      <c r="U342" s="24"/>
      <c r="V342" s="24"/>
      <c r="W342" s="24"/>
    </row>
    <row r="343" spans="5:23" ht="12.75">
      <c r="E343" s="499"/>
      <c r="F343" s="24"/>
      <c r="H343" s="23"/>
      <c r="J343" s="200"/>
      <c r="K343" s="200"/>
      <c r="L343" s="200"/>
      <c r="M343" s="200"/>
      <c r="N343" s="200"/>
      <c r="P343" s="24"/>
      <c r="R343" s="24"/>
      <c r="S343" s="23"/>
      <c r="T343" s="24"/>
      <c r="U343" s="24"/>
      <c r="V343" s="24"/>
      <c r="W343" s="24"/>
    </row>
    <row r="344" spans="5:23" ht="12.75">
      <c r="E344" s="499"/>
      <c r="F344" s="24"/>
      <c r="H344" s="23"/>
      <c r="J344" s="200"/>
      <c r="K344" s="200"/>
      <c r="L344" s="200"/>
      <c r="M344" s="200"/>
      <c r="N344" s="200"/>
      <c r="P344" s="24"/>
      <c r="R344" s="24"/>
      <c r="S344" s="23"/>
      <c r="T344" s="24"/>
      <c r="U344" s="24"/>
      <c r="V344" s="24"/>
      <c r="W344" s="24"/>
    </row>
    <row r="345" spans="5:23" ht="12.75">
      <c r="E345" s="499"/>
      <c r="F345" s="24"/>
      <c r="H345" s="23"/>
      <c r="J345" s="200"/>
      <c r="K345" s="200"/>
      <c r="L345" s="200"/>
      <c r="M345" s="200"/>
      <c r="N345" s="200"/>
      <c r="P345" s="24"/>
      <c r="R345" s="24"/>
      <c r="S345" s="23"/>
      <c r="T345" s="24"/>
      <c r="U345" s="24"/>
      <c r="V345" s="24"/>
      <c r="W345" s="24"/>
    </row>
    <row r="346" spans="5:23" ht="12.75">
      <c r="E346" s="499"/>
      <c r="F346" s="24"/>
      <c r="H346" s="23"/>
      <c r="J346" s="200"/>
      <c r="K346" s="200"/>
      <c r="L346" s="200"/>
      <c r="M346" s="200"/>
      <c r="N346" s="200"/>
      <c r="P346" s="24"/>
      <c r="R346" s="24"/>
      <c r="S346" s="23"/>
      <c r="T346" s="24"/>
      <c r="U346" s="24"/>
      <c r="V346" s="24"/>
      <c r="W346" s="24"/>
    </row>
    <row r="347" spans="5:23" ht="12.75">
      <c r="E347" s="499"/>
      <c r="F347" s="24"/>
      <c r="H347" s="23"/>
      <c r="J347" s="200"/>
      <c r="K347" s="200"/>
      <c r="L347" s="200"/>
      <c r="M347" s="200"/>
      <c r="N347" s="200"/>
      <c r="P347" s="24"/>
      <c r="R347" s="24"/>
      <c r="S347" s="23"/>
      <c r="T347" s="24"/>
      <c r="U347" s="24"/>
      <c r="V347" s="24"/>
      <c r="W347" s="24"/>
    </row>
    <row r="348" spans="5:23" ht="12.75">
      <c r="E348" s="499"/>
      <c r="F348" s="24"/>
      <c r="H348" s="23"/>
      <c r="J348" s="200"/>
      <c r="K348" s="200"/>
      <c r="L348" s="200"/>
      <c r="M348" s="200"/>
      <c r="N348" s="200"/>
      <c r="P348" s="24"/>
      <c r="R348" s="24"/>
      <c r="S348" s="23"/>
      <c r="T348" s="24"/>
      <c r="U348" s="24"/>
      <c r="V348" s="24"/>
      <c r="W348" s="24"/>
    </row>
    <row r="349" spans="5:23" ht="12.75">
      <c r="E349" s="499"/>
      <c r="F349" s="24"/>
      <c r="H349" s="23"/>
      <c r="J349" s="200"/>
      <c r="K349" s="200"/>
      <c r="L349" s="200"/>
      <c r="M349" s="200"/>
      <c r="N349" s="200"/>
      <c r="P349" s="24"/>
      <c r="R349" s="24"/>
      <c r="S349" s="23"/>
      <c r="T349" s="24"/>
      <c r="U349" s="24"/>
      <c r="V349" s="24"/>
      <c r="W349" s="24"/>
    </row>
    <row r="350" spans="5:23" ht="12.75">
      <c r="E350" s="499"/>
      <c r="F350" s="24"/>
      <c r="H350" s="23"/>
      <c r="J350" s="200"/>
      <c r="K350" s="200"/>
      <c r="L350" s="200"/>
      <c r="M350" s="200"/>
      <c r="N350" s="200"/>
      <c r="P350" s="24"/>
      <c r="R350" s="24"/>
      <c r="S350" s="23"/>
      <c r="T350" s="24"/>
      <c r="U350" s="24"/>
      <c r="V350" s="24"/>
      <c r="W350" s="24"/>
    </row>
    <row r="351" spans="5:23" ht="12.75">
      <c r="E351" s="499"/>
      <c r="F351" s="24"/>
      <c r="H351" s="23"/>
      <c r="J351" s="200"/>
      <c r="K351" s="200"/>
      <c r="L351" s="200"/>
      <c r="M351" s="200"/>
      <c r="N351" s="200"/>
      <c r="P351" s="24"/>
      <c r="R351" s="24"/>
      <c r="S351" s="23"/>
      <c r="T351" s="24"/>
      <c r="U351" s="24"/>
      <c r="V351" s="24"/>
      <c r="W351" s="24"/>
    </row>
    <row r="352" spans="5:23" ht="12.75">
      <c r="E352" s="499"/>
      <c r="F352" s="24"/>
      <c r="H352" s="23"/>
      <c r="J352" s="200"/>
      <c r="K352" s="200"/>
      <c r="L352" s="200"/>
      <c r="M352" s="200"/>
      <c r="N352" s="200"/>
      <c r="P352" s="24"/>
      <c r="R352" s="24"/>
      <c r="S352" s="23"/>
      <c r="T352" s="24"/>
      <c r="U352" s="24"/>
      <c r="V352" s="24"/>
      <c r="W352" s="24"/>
    </row>
    <row r="353" spans="5:23" ht="12.75">
      <c r="E353" s="499"/>
      <c r="F353" s="24"/>
      <c r="H353" s="23"/>
      <c r="J353" s="200"/>
      <c r="K353" s="200"/>
      <c r="L353" s="200"/>
      <c r="M353" s="200"/>
      <c r="N353" s="200"/>
      <c r="P353" s="24"/>
      <c r="R353" s="24"/>
      <c r="S353" s="23"/>
      <c r="T353" s="24"/>
      <c r="U353" s="24"/>
      <c r="V353" s="24"/>
      <c r="W353" s="24"/>
    </row>
    <row r="354" spans="5:23" ht="12.75">
      <c r="E354" s="499"/>
      <c r="F354" s="24"/>
      <c r="H354" s="23"/>
      <c r="J354" s="200"/>
      <c r="K354" s="200"/>
      <c r="L354" s="200"/>
      <c r="M354" s="200"/>
      <c r="N354" s="200"/>
      <c r="P354" s="24"/>
      <c r="R354" s="24"/>
      <c r="S354" s="23"/>
      <c r="T354" s="24"/>
      <c r="U354" s="24"/>
      <c r="V354" s="24"/>
      <c r="W354" s="24"/>
    </row>
    <row r="355" spans="5:23" ht="12.75">
      <c r="E355" s="499"/>
      <c r="F355" s="24"/>
      <c r="H355" s="23"/>
      <c r="J355" s="200"/>
      <c r="K355" s="200"/>
      <c r="L355" s="200"/>
      <c r="M355" s="200"/>
      <c r="N355" s="200"/>
      <c r="P355" s="24"/>
      <c r="R355" s="24"/>
      <c r="S355" s="23"/>
      <c r="T355" s="24"/>
      <c r="U355" s="24"/>
      <c r="V355" s="24"/>
      <c r="W355" s="24"/>
    </row>
    <row r="356" spans="5:23" ht="12.75">
      <c r="E356" s="499"/>
      <c r="F356" s="24"/>
      <c r="H356" s="23"/>
      <c r="J356" s="200"/>
      <c r="K356" s="200"/>
      <c r="L356" s="200"/>
      <c r="M356" s="200"/>
      <c r="N356" s="200"/>
      <c r="P356" s="24"/>
      <c r="R356" s="24"/>
      <c r="S356" s="23"/>
      <c r="T356" s="24"/>
      <c r="U356" s="24"/>
      <c r="V356" s="24"/>
      <c r="W356" s="24"/>
    </row>
    <row r="357" spans="5:23" ht="12.75">
      <c r="E357" s="499"/>
      <c r="F357" s="24"/>
      <c r="H357" s="23"/>
      <c r="J357" s="200"/>
      <c r="K357" s="200"/>
      <c r="L357" s="200"/>
      <c r="M357" s="200"/>
      <c r="N357" s="200"/>
      <c r="P357" s="24"/>
      <c r="R357" s="24"/>
      <c r="S357" s="23"/>
      <c r="T357" s="24"/>
      <c r="U357" s="24"/>
      <c r="V357" s="24"/>
      <c r="W357" s="24"/>
    </row>
    <row r="358" spans="5:23" ht="12.75">
      <c r="E358" s="499"/>
      <c r="F358" s="24"/>
      <c r="H358" s="23"/>
      <c r="J358" s="200"/>
      <c r="K358" s="200"/>
      <c r="L358" s="200"/>
      <c r="M358" s="200"/>
      <c r="N358" s="200"/>
      <c r="P358" s="24"/>
      <c r="R358" s="24"/>
      <c r="S358" s="23"/>
      <c r="T358" s="24"/>
      <c r="U358" s="24"/>
      <c r="V358" s="24"/>
      <c r="W358" s="24"/>
    </row>
    <row r="359" spans="5:23" ht="12.75">
      <c r="E359" s="499"/>
      <c r="F359" s="24"/>
      <c r="H359" s="23"/>
      <c r="J359" s="200"/>
      <c r="K359" s="200"/>
      <c r="L359" s="200"/>
      <c r="M359" s="200"/>
      <c r="N359" s="200"/>
      <c r="P359" s="24"/>
      <c r="R359" s="24"/>
      <c r="S359" s="23"/>
      <c r="T359" s="24"/>
      <c r="U359" s="24"/>
      <c r="V359" s="24"/>
      <c r="W359" s="24"/>
    </row>
    <row r="360" spans="5:23" ht="12.75">
      <c r="E360" s="499"/>
      <c r="F360" s="24"/>
      <c r="H360" s="23"/>
      <c r="J360" s="200"/>
      <c r="K360" s="200"/>
      <c r="L360" s="200"/>
      <c r="M360" s="200"/>
      <c r="N360" s="200"/>
      <c r="P360" s="24"/>
      <c r="R360" s="24"/>
      <c r="S360" s="23"/>
      <c r="T360" s="24"/>
      <c r="U360" s="24"/>
      <c r="V360" s="24"/>
      <c r="W360" s="24"/>
    </row>
    <row r="361" spans="5:23" ht="12.75">
      <c r="E361" s="499"/>
      <c r="F361" s="24"/>
      <c r="H361" s="23"/>
      <c r="J361" s="200"/>
      <c r="K361" s="200"/>
      <c r="L361" s="200"/>
      <c r="M361" s="200"/>
      <c r="N361" s="200"/>
      <c r="P361" s="24"/>
      <c r="R361" s="24"/>
      <c r="S361" s="23"/>
      <c r="T361" s="24"/>
      <c r="U361" s="24"/>
      <c r="V361" s="24"/>
      <c r="W361" s="24"/>
    </row>
    <row r="362" spans="5:23" ht="12.75">
      <c r="E362" s="499"/>
      <c r="F362" s="24"/>
      <c r="H362" s="23"/>
      <c r="J362" s="200"/>
      <c r="K362" s="200"/>
      <c r="L362" s="200"/>
      <c r="M362" s="200"/>
      <c r="N362" s="200"/>
      <c r="P362" s="24"/>
      <c r="R362" s="24"/>
      <c r="S362" s="23"/>
      <c r="T362" s="24"/>
      <c r="U362" s="24"/>
      <c r="V362" s="24"/>
      <c r="W362" s="24"/>
    </row>
    <row r="363" spans="5:23" ht="12.75">
      <c r="E363" s="499"/>
      <c r="F363" s="24"/>
      <c r="H363" s="23"/>
      <c r="J363" s="200"/>
      <c r="K363" s="200"/>
      <c r="L363" s="200"/>
      <c r="M363" s="200"/>
      <c r="N363" s="200"/>
      <c r="P363" s="24"/>
      <c r="R363" s="24"/>
      <c r="S363" s="23"/>
      <c r="T363" s="24"/>
      <c r="U363" s="24"/>
      <c r="V363" s="24"/>
      <c r="W363" s="24"/>
    </row>
    <row r="364" spans="5:23" ht="12.75">
      <c r="E364" s="499"/>
      <c r="F364" s="24"/>
      <c r="H364" s="23"/>
      <c r="J364" s="200"/>
      <c r="K364" s="200"/>
      <c r="L364" s="200"/>
      <c r="M364" s="200"/>
      <c r="N364" s="200"/>
      <c r="P364" s="24"/>
      <c r="R364" s="24"/>
      <c r="S364" s="23"/>
      <c r="T364" s="24"/>
      <c r="U364" s="24"/>
      <c r="V364" s="24"/>
      <c r="W364" s="24"/>
    </row>
    <row r="365" spans="5:23" ht="12.75">
      <c r="E365" s="499"/>
      <c r="F365" s="24"/>
      <c r="H365" s="23"/>
      <c r="J365" s="200"/>
      <c r="K365" s="200"/>
      <c r="L365" s="200"/>
      <c r="M365" s="200"/>
      <c r="N365" s="200"/>
      <c r="P365" s="24"/>
      <c r="R365" s="24"/>
      <c r="S365" s="23"/>
      <c r="T365" s="24"/>
      <c r="U365" s="24"/>
      <c r="V365" s="24"/>
      <c r="W365" s="24"/>
    </row>
    <row r="366" spans="5:23" ht="12.75">
      <c r="E366" s="499"/>
      <c r="F366" s="24"/>
      <c r="H366" s="23"/>
      <c r="J366" s="200"/>
      <c r="K366" s="200"/>
      <c r="L366" s="200"/>
      <c r="M366" s="200"/>
      <c r="N366" s="200"/>
      <c r="P366" s="24"/>
      <c r="R366" s="24"/>
      <c r="S366" s="23"/>
      <c r="T366" s="24"/>
      <c r="U366" s="24"/>
      <c r="V366" s="24"/>
      <c r="W366" s="24"/>
    </row>
    <row r="367" spans="5:23" ht="12.75">
      <c r="E367" s="499"/>
      <c r="F367" s="24"/>
      <c r="H367" s="23"/>
      <c r="J367" s="200"/>
      <c r="K367" s="200"/>
      <c r="L367" s="200"/>
      <c r="M367" s="200"/>
      <c r="N367" s="200"/>
      <c r="P367" s="24"/>
      <c r="R367" s="24"/>
      <c r="S367" s="23"/>
      <c r="T367" s="24"/>
      <c r="U367" s="24"/>
      <c r="V367" s="24"/>
      <c r="W367" s="24"/>
    </row>
    <row r="368" spans="5:23" ht="12.75">
      <c r="E368" s="499"/>
      <c r="F368" s="24"/>
      <c r="H368" s="23"/>
      <c r="J368" s="200"/>
      <c r="K368" s="200"/>
      <c r="L368" s="200"/>
      <c r="M368" s="200"/>
      <c r="N368" s="200"/>
      <c r="P368" s="24"/>
      <c r="R368" s="24"/>
      <c r="S368" s="23"/>
      <c r="T368" s="24"/>
      <c r="U368" s="24"/>
      <c r="V368" s="24"/>
      <c r="W368" s="24"/>
    </row>
    <row r="369" spans="5:23" ht="12.75">
      <c r="E369" s="499"/>
      <c r="F369" s="24"/>
      <c r="H369" s="23"/>
      <c r="J369" s="200"/>
      <c r="K369" s="200"/>
      <c r="L369" s="200"/>
      <c r="M369" s="200"/>
      <c r="N369" s="200"/>
      <c r="P369" s="24"/>
      <c r="R369" s="24"/>
      <c r="S369" s="23"/>
      <c r="T369" s="24"/>
      <c r="U369" s="24"/>
      <c r="V369" s="24"/>
      <c r="W369" s="24"/>
    </row>
    <row r="370" spans="5:23" ht="12.75">
      <c r="E370" s="499"/>
      <c r="F370" s="24"/>
      <c r="H370" s="23"/>
      <c r="J370" s="200"/>
      <c r="K370" s="200"/>
      <c r="L370" s="200"/>
      <c r="M370" s="200"/>
      <c r="N370" s="200"/>
      <c r="P370" s="24"/>
      <c r="R370" s="24"/>
      <c r="S370" s="23"/>
      <c r="T370" s="24"/>
      <c r="U370" s="24"/>
      <c r="V370" s="24"/>
      <c r="W370" s="24"/>
    </row>
    <row r="371" spans="5:23" ht="12.75">
      <c r="E371" s="499"/>
      <c r="F371" s="24"/>
      <c r="H371" s="23"/>
      <c r="J371" s="200"/>
      <c r="K371" s="200"/>
      <c r="L371" s="200"/>
      <c r="M371" s="200"/>
      <c r="N371" s="200"/>
      <c r="P371" s="24"/>
      <c r="R371" s="24"/>
      <c r="S371" s="23"/>
      <c r="T371" s="24"/>
      <c r="U371" s="24"/>
      <c r="V371" s="24"/>
      <c r="W371" s="24"/>
    </row>
    <row r="372" spans="5:23" ht="12.75">
      <c r="E372" s="499"/>
      <c r="F372" s="24"/>
      <c r="H372" s="23"/>
      <c r="J372" s="200"/>
      <c r="K372" s="200"/>
      <c r="L372" s="200"/>
      <c r="M372" s="200"/>
      <c r="N372" s="200"/>
      <c r="P372" s="24"/>
      <c r="R372" s="24"/>
      <c r="S372" s="23"/>
      <c r="T372" s="24"/>
      <c r="U372" s="24"/>
      <c r="V372" s="24"/>
      <c r="W372" s="24"/>
    </row>
    <row r="373" spans="5:23" ht="12.75">
      <c r="E373" s="499"/>
      <c r="F373" s="24"/>
      <c r="H373" s="23"/>
      <c r="J373" s="200"/>
      <c r="K373" s="200"/>
      <c r="L373" s="200"/>
      <c r="M373" s="200"/>
      <c r="N373" s="200"/>
      <c r="P373" s="24"/>
      <c r="R373" s="24"/>
      <c r="S373" s="23"/>
      <c r="T373" s="24"/>
      <c r="U373" s="24"/>
      <c r="V373" s="24"/>
      <c r="W373" s="24"/>
    </row>
    <row r="374" spans="5:23" ht="12.75">
      <c r="E374" s="499"/>
      <c r="F374" s="24"/>
      <c r="H374" s="23"/>
      <c r="J374" s="200"/>
      <c r="K374" s="200"/>
      <c r="L374" s="200"/>
      <c r="M374" s="200"/>
      <c r="N374" s="200"/>
      <c r="P374" s="24"/>
      <c r="R374" s="24"/>
      <c r="S374" s="23"/>
      <c r="T374" s="24"/>
      <c r="U374" s="24"/>
      <c r="V374" s="24"/>
      <c r="W374" s="24"/>
    </row>
    <row r="375" spans="5:23" ht="12.75">
      <c r="E375" s="499"/>
      <c r="F375" s="24"/>
      <c r="H375" s="23"/>
      <c r="J375" s="200"/>
      <c r="K375" s="200"/>
      <c r="L375" s="200"/>
      <c r="M375" s="200"/>
      <c r="N375" s="200"/>
      <c r="P375" s="24"/>
      <c r="R375" s="24"/>
      <c r="S375" s="23"/>
      <c r="T375" s="24"/>
      <c r="U375" s="24"/>
      <c r="V375" s="24"/>
      <c r="W375" s="24"/>
    </row>
    <row r="376" spans="5:23" ht="12.75">
      <c r="E376" s="499"/>
      <c r="F376" s="24"/>
      <c r="H376" s="23"/>
      <c r="J376" s="200"/>
      <c r="K376" s="200"/>
      <c r="L376" s="200"/>
      <c r="M376" s="200"/>
      <c r="N376" s="200"/>
      <c r="P376" s="24"/>
      <c r="R376" s="24"/>
      <c r="S376" s="23"/>
      <c r="T376" s="24"/>
      <c r="U376" s="24"/>
      <c r="V376" s="24"/>
      <c r="W376" s="24"/>
    </row>
    <row r="377" spans="5:23" ht="12.75">
      <c r="E377" s="499"/>
      <c r="F377" s="24"/>
      <c r="H377" s="23"/>
      <c r="J377" s="200"/>
      <c r="K377" s="200"/>
      <c r="L377" s="200"/>
      <c r="M377" s="200"/>
      <c r="N377" s="200"/>
      <c r="P377" s="24"/>
      <c r="R377" s="24"/>
      <c r="S377" s="23"/>
      <c r="T377" s="24"/>
      <c r="U377" s="24"/>
      <c r="V377" s="24"/>
      <c r="W377" s="24"/>
    </row>
    <row r="378" spans="5:23" ht="12.75">
      <c r="E378" s="499"/>
      <c r="F378" s="24"/>
      <c r="H378" s="23"/>
      <c r="J378" s="200"/>
      <c r="K378" s="200"/>
      <c r="L378" s="200"/>
      <c r="M378" s="200"/>
      <c r="N378" s="200"/>
      <c r="P378" s="24"/>
      <c r="R378" s="24"/>
      <c r="S378" s="23"/>
      <c r="T378" s="24"/>
      <c r="U378" s="24"/>
      <c r="V378" s="24"/>
      <c r="W378" s="24"/>
    </row>
    <row r="379" spans="5:23" ht="12.75">
      <c r="E379" s="499"/>
      <c r="F379" s="24"/>
      <c r="H379" s="23"/>
      <c r="J379" s="200"/>
      <c r="K379" s="200"/>
      <c r="L379" s="200"/>
      <c r="M379" s="200"/>
      <c r="N379" s="200"/>
      <c r="P379" s="24"/>
      <c r="R379" s="24"/>
      <c r="S379" s="23"/>
      <c r="T379" s="24"/>
      <c r="U379" s="24"/>
      <c r="V379" s="24"/>
      <c r="W379" s="24"/>
    </row>
    <row r="380" spans="5:23" ht="12.75">
      <c r="E380" s="499"/>
      <c r="F380" s="24"/>
      <c r="H380" s="23"/>
      <c r="J380" s="200"/>
      <c r="K380" s="200"/>
      <c r="L380" s="200"/>
      <c r="M380" s="200"/>
      <c r="N380" s="200"/>
      <c r="P380" s="24"/>
      <c r="R380" s="24"/>
      <c r="S380" s="23"/>
      <c r="T380" s="24"/>
      <c r="U380" s="24"/>
      <c r="V380" s="24"/>
      <c r="W380" s="24"/>
    </row>
    <row r="381" spans="5:23" ht="12.75">
      <c r="E381" s="499"/>
      <c r="F381" s="24"/>
      <c r="H381" s="23"/>
      <c r="J381" s="200"/>
      <c r="K381" s="200"/>
      <c r="L381" s="200"/>
      <c r="M381" s="200"/>
      <c r="N381" s="200"/>
      <c r="P381" s="24"/>
      <c r="R381" s="24"/>
      <c r="S381" s="23"/>
      <c r="T381" s="24"/>
      <c r="U381" s="24"/>
      <c r="V381" s="24"/>
      <c r="W381" s="24"/>
    </row>
    <row r="382" spans="5:23" ht="12.75">
      <c r="E382" s="499"/>
      <c r="F382" s="24"/>
      <c r="H382" s="23"/>
      <c r="J382" s="200"/>
      <c r="K382" s="200"/>
      <c r="L382" s="200"/>
      <c r="M382" s="200"/>
      <c r="N382" s="200"/>
      <c r="P382" s="24"/>
      <c r="R382" s="24"/>
      <c r="S382" s="23"/>
      <c r="T382" s="24"/>
      <c r="U382" s="24"/>
      <c r="V382" s="24"/>
      <c r="W382" s="24"/>
    </row>
    <row r="383" spans="5:23" ht="12.75">
      <c r="E383" s="499"/>
      <c r="F383" s="24"/>
      <c r="H383" s="23"/>
      <c r="J383" s="200"/>
      <c r="K383" s="200"/>
      <c r="L383" s="200"/>
      <c r="M383" s="200"/>
      <c r="N383" s="200"/>
      <c r="P383" s="24"/>
      <c r="R383" s="24"/>
      <c r="S383" s="23"/>
      <c r="T383" s="24"/>
      <c r="U383" s="24"/>
      <c r="V383" s="24"/>
      <c r="W383" s="24"/>
    </row>
    <row r="384" spans="5:23" ht="12.75">
      <c r="E384" s="499"/>
      <c r="F384" s="24"/>
      <c r="H384" s="23"/>
      <c r="J384" s="200"/>
      <c r="K384" s="200"/>
      <c r="L384" s="200"/>
      <c r="M384" s="200"/>
      <c r="N384" s="200"/>
      <c r="P384" s="24"/>
      <c r="R384" s="24"/>
      <c r="S384" s="23"/>
      <c r="T384" s="24"/>
      <c r="U384" s="24"/>
      <c r="V384" s="24"/>
      <c r="W384" s="24"/>
    </row>
    <row r="385" spans="5:23" ht="12.75">
      <c r="E385" s="499"/>
      <c r="F385" s="24"/>
      <c r="H385" s="23"/>
      <c r="J385" s="200"/>
      <c r="K385" s="200"/>
      <c r="L385" s="200"/>
      <c r="M385" s="200"/>
      <c r="N385" s="200"/>
      <c r="P385" s="24"/>
      <c r="R385" s="24"/>
      <c r="S385" s="23"/>
      <c r="T385" s="24"/>
      <c r="U385" s="24"/>
      <c r="V385" s="24"/>
      <c r="W385" s="24"/>
    </row>
    <row r="386" spans="5:23" ht="12.75">
      <c r="E386" s="499"/>
      <c r="F386" s="24"/>
      <c r="H386" s="23"/>
      <c r="J386" s="200"/>
      <c r="K386" s="200"/>
      <c r="L386" s="200"/>
      <c r="M386" s="200"/>
      <c r="N386" s="200"/>
      <c r="P386" s="24"/>
      <c r="R386" s="24"/>
      <c r="S386" s="23"/>
      <c r="T386" s="24"/>
      <c r="U386" s="24"/>
      <c r="V386" s="24"/>
      <c r="W386" s="24"/>
    </row>
    <row r="387" spans="5:23" ht="12.75">
      <c r="E387" s="499"/>
      <c r="F387" s="24"/>
      <c r="H387" s="23"/>
      <c r="J387" s="200"/>
      <c r="K387" s="200"/>
      <c r="L387" s="200"/>
      <c r="M387" s="200"/>
      <c r="N387" s="200"/>
      <c r="P387" s="24"/>
      <c r="R387" s="24"/>
      <c r="S387" s="23"/>
      <c r="T387" s="24"/>
      <c r="U387" s="24"/>
      <c r="V387" s="24"/>
      <c r="W387" s="24"/>
    </row>
    <row r="388" spans="5:23" ht="12.75">
      <c r="E388" s="499"/>
      <c r="F388" s="24"/>
      <c r="H388" s="23"/>
      <c r="J388" s="200"/>
      <c r="K388" s="200"/>
      <c r="L388" s="200"/>
      <c r="M388" s="200"/>
      <c r="N388" s="200"/>
      <c r="P388" s="24"/>
      <c r="R388" s="24"/>
      <c r="S388" s="23"/>
      <c r="T388" s="24"/>
      <c r="U388" s="24"/>
      <c r="V388" s="24"/>
      <c r="W388" s="24"/>
    </row>
    <row r="389" spans="5:23" ht="12.75">
      <c r="E389" s="499"/>
      <c r="F389" s="24"/>
      <c r="H389" s="23"/>
      <c r="J389" s="200"/>
      <c r="K389" s="200"/>
      <c r="L389" s="200"/>
      <c r="M389" s="200"/>
      <c r="N389" s="200"/>
      <c r="P389" s="24"/>
      <c r="R389" s="24"/>
      <c r="S389" s="23"/>
      <c r="T389" s="24"/>
      <c r="U389" s="24"/>
      <c r="V389" s="24"/>
      <c r="W389" s="24"/>
    </row>
    <row r="390" spans="5:23" ht="12.75">
      <c r="E390" s="499"/>
      <c r="F390" s="24"/>
      <c r="H390" s="23"/>
      <c r="J390" s="200"/>
      <c r="K390" s="200"/>
      <c r="L390" s="200"/>
      <c r="M390" s="200"/>
      <c r="N390" s="200"/>
      <c r="P390" s="24"/>
      <c r="R390" s="24"/>
      <c r="S390" s="23"/>
      <c r="T390" s="24"/>
      <c r="U390" s="24"/>
      <c r="V390" s="24"/>
      <c r="W390" s="24"/>
    </row>
    <row r="391" spans="5:23" ht="12.75">
      <c r="E391" s="499"/>
      <c r="F391" s="24"/>
      <c r="H391" s="23"/>
      <c r="J391" s="200"/>
      <c r="K391" s="200"/>
      <c r="L391" s="200"/>
      <c r="M391" s="200"/>
      <c r="N391" s="200"/>
      <c r="P391" s="24"/>
      <c r="R391" s="24"/>
      <c r="S391" s="23"/>
      <c r="T391" s="24"/>
      <c r="U391" s="24"/>
      <c r="V391" s="24"/>
      <c r="W391" s="24"/>
    </row>
    <row r="392" spans="5:23" ht="12.75">
      <c r="E392" s="499"/>
      <c r="F392" s="24"/>
      <c r="H392" s="23"/>
      <c r="J392" s="200"/>
      <c r="K392" s="200"/>
      <c r="L392" s="200"/>
      <c r="M392" s="200"/>
      <c r="N392" s="200"/>
      <c r="P392" s="24"/>
      <c r="R392" s="24"/>
      <c r="S392" s="23"/>
      <c r="T392" s="24"/>
      <c r="U392" s="24"/>
      <c r="V392" s="24"/>
      <c r="W392" s="24"/>
    </row>
    <row r="393" spans="5:23" ht="12.75">
      <c r="E393" s="499"/>
      <c r="F393" s="24"/>
      <c r="H393" s="23"/>
      <c r="J393" s="200"/>
      <c r="K393" s="200"/>
      <c r="L393" s="200"/>
      <c r="M393" s="200"/>
      <c r="N393" s="200"/>
      <c r="P393" s="24"/>
      <c r="R393" s="24"/>
      <c r="S393" s="23"/>
      <c r="T393" s="24"/>
      <c r="U393" s="24"/>
      <c r="V393" s="24"/>
      <c r="W393" s="24"/>
    </row>
    <row r="394" spans="5:23" ht="12.75">
      <c r="E394" s="499"/>
      <c r="F394" s="24"/>
      <c r="H394" s="23"/>
      <c r="J394" s="200"/>
      <c r="K394" s="200"/>
      <c r="L394" s="200"/>
      <c r="M394" s="200"/>
      <c r="N394" s="200"/>
      <c r="P394" s="24"/>
      <c r="R394" s="24"/>
      <c r="S394" s="23"/>
      <c r="T394" s="24"/>
      <c r="U394" s="24"/>
      <c r="V394" s="24"/>
      <c r="W394" s="24"/>
    </row>
    <row r="395" spans="5:23" ht="12.75">
      <c r="E395" s="499"/>
      <c r="F395" s="24"/>
      <c r="H395" s="23"/>
      <c r="J395" s="200"/>
      <c r="K395" s="200"/>
      <c r="L395" s="200"/>
      <c r="M395" s="200"/>
      <c r="N395" s="200"/>
      <c r="P395" s="24"/>
      <c r="R395" s="24"/>
      <c r="S395" s="23"/>
      <c r="T395" s="24"/>
      <c r="U395" s="24"/>
      <c r="V395" s="24"/>
      <c r="W395" s="24"/>
    </row>
    <row r="396" spans="5:23" ht="12.75">
      <c r="E396" s="499"/>
      <c r="F396" s="24"/>
      <c r="H396" s="23"/>
      <c r="J396" s="200"/>
      <c r="K396" s="200"/>
      <c r="L396" s="200"/>
      <c r="M396" s="200"/>
      <c r="N396" s="200"/>
      <c r="P396" s="24"/>
      <c r="R396" s="24"/>
      <c r="S396" s="23"/>
      <c r="T396" s="24"/>
      <c r="U396" s="24"/>
      <c r="V396" s="24"/>
      <c r="W396" s="24"/>
    </row>
    <row r="397" spans="5:23" ht="12.75">
      <c r="E397" s="499"/>
      <c r="F397" s="24"/>
      <c r="H397" s="23"/>
      <c r="J397" s="200"/>
      <c r="K397" s="200"/>
      <c r="L397" s="200"/>
      <c r="M397" s="200"/>
      <c r="N397" s="200"/>
      <c r="P397" s="24"/>
      <c r="R397" s="24"/>
      <c r="S397" s="23"/>
      <c r="T397" s="24"/>
      <c r="U397" s="24"/>
      <c r="V397" s="24"/>
      <c r="W397" s="24"/>
    </row>
    <row r="398" spans="5:23" ht="12.75">
      <c r="E398" s="499"/>
      <c r="F398" s="24"/>
      <c r="H398" s="23"/>
      <c r="J398" s="200"/>
      <c r="K398" s="200"/>
      <c r="L398" s="200"/>
      <c r="M398" s="200"/>
      <c r="N398" s="200"/>
      <c r="P398" s="24"/>
      <c r="R398" s="24"/>
      <c r="S398" s="23"/>
      <c r="T398" s="24"/>
      <c r="U398" s="24"/>
      <c r="V398" s="24"/>
      <c r="W398" s="24"/>
    </row>
    <row r="399" spans="5:23" ht="12.75">
      <c r="E399" s="499"/>
      <c r="F399" s="24"/>
      <c r="H399" s="23"/>
      <c r="J399" s="200"/>
      <c r="K399" s="200"/>
      <c r="L399" s="200"/>
      <c r="M399" s="200"/>
      <c r="N399" s="200"/>
      <c r="P399" s="24"/>
      <c r="R399" s="24"/>
      <c r="S399" s="23"/>
      <c r="T399" s="24"/>
      <c r="U399" s="24"/>
      <c r="V399" s="24"/>
      <c r="W399" s="24"/>
    </row>
    <row r="400" spans="5:23" ht="12.75">
      <c r="E400" s="499"/>
      <c r="F400" s="24"/>
      <c r="H400" s="23"/>
      <c r="J400" s="200"/>
      <c r="K400" s="200"/>
      <c r="L400" s="200"/>
      <c r="M400" s="200"/>
      <c r="N400" s="200"/>
      <c r="P400" s="24"/>
      <c r="R400" s="24"/>
      <c r="S400" s="23"/>
      <c r="T400" s="24"/>
      <c r="U400" s="24"/>
      <c r="V400" s="24"/>
      <c r="W400" s="24"/>
    </row>
    <row r="401" spans="5:23" ht="12.75">
      <c r="E401" s="499"/>
      <c r="F401" s="24"/>
      <c r="H401" s="23"/>
      <c r="J401" s="200"/>
      <c r="K401" s="200"/>
      <c r="L401" s="200"/>
      <c r="M401" s="200"/>
      <c r="N401" s="200"/>
      <c r="P401" s="24"/>
      <c r="R401" s="24"/>
      <c r="S401" s="23"/>
      <c r="T401" s="24"/>
      <c r="U401" s="24"/>
      <c r="V401" s="24"/>
      <c r="W401" s="24"/>
    </row>
    <row r="402" spans="5:23" ht="12.75">
      <c r="E402" s="499"/>
      <c r="F402" s="24"/>
      <c r="H402" s="23"/>
      <c r="J402" s="200"/>
      <c r="K402" s="200"/>
      <c r="L402" s="200"/>
      <c r="M402" s="200"/>
      <c r="N402" s="200"/>
      <c r="P402" s="24"/>
      <c r="R402" s="24"/>
      <c r="S402" s="23"/>
      <c r="T402" s="24"/>
      <c r="U402" s="24"/>
      <c r="V402" s="24"/>
      <c r="W402" s="24"/>
    </row>
    <row r="403" spans="5:23" ht="12.75">
      <c r="E403" s="499"/>
      <c r="F403" s="24"/>
      <c r="H403" s="23"/>
      <c r="J403" s="200"/>
      <c r="K403" s="200"/>
      <c r="L403" s="200"/>
      <c r="M403" s="200"/>
      <c r="N403" s="200"/>
      <c r="P403" s="24"/>
      <c r="R403" s="24"/>
      <c r="S403" s="23"/>
      <c r="T403" s="24"/>
      <c r="U403" s="24"/>
      <c r="V403" s="24"/>
      <c r="W403" s="24"/>
    </row>
    <row r="404" spans="5:23" ht="12.75">
      <c r="E404" s="499"/>
      <c r="F404" s="24"/>
      <c r="H404" s="23"/>
      <c r="J404" s="200"/>
      <c r="K404" s="200"/>
      <c r="L404" s="200"/>
      <c r="M404" s="200"/>
      <c r="N404" s="200"/>
      <c r="P404" s="24"/>
      <c r="R404" s="24"/>
      <c r="S404" s="23"/>
      <c r="T404" s="24"/>
      <c r="U404" s="24"/>
      <c r="V404" s="24"/>
      <c r="W404" s="24"/>
    </row>
    <row r="405" spans="5:23" ht="12.75">
      <c r="E405" s="499"/>
      <c r="F405" s="24"/>
      <c r="H405" s="23"/>
      <c r="J405" s="200"/>
      <c r="K405" s="200"/>
      <c r="L405" s="200"/>
      <c r="M405" s="200"/>
      <c r="N405" s="200"/>
      <c r="P405" s="24"/>
      <c r="R405" s="24"/>
      <c r="S405" s="23"/>
      <c r="T405" s="24"/>
      <c r="U405" s="24"/>
      <c r="V405" s="24"/>
      <c r="W405" s="24"/>
    </row>
    <row r="406" spans="5:23" ht="12.75">
      <c r="E406" s="499"/>
      <c r="F406" s="24"/>
      <c r="H406" s="23"/>
      <c r="J406" s="200"/>
      <c r="K406" s="200"/>
      <c r="L406" s="200"/>
      <c r="M406" s="200"/>
      <c r="N406" s="200"/>
      <c r="P406" s="24"/>
      <c r="R406" s="24"/>
      <c r="S406" s="23"/>
      <c r="T406" s="24"/>
      <c r="U406" s="24"/>
      <c r="V406" s="24"/>
      <c r="W406" s="24"/>
    </row>
    <row r="407" spans="5:23" ht="12.75">
      <c r="E407" s="499"/>
      <c r="F407" s="24"/>
      <c r="H407" s="23"/>
      <c r="J407" s="200"/>
      <c r="K407" s="200"/>
      <c r="L407" s="200"/>
      <c r="M407" s="200"/>
      <c r="N407" s="200"/>
      <c r="P407" s="24"/>
      <c r="R407" s="24"/>
      <c r="S407" s="23"/>
      <c r="T407" s="24"/>
      <c r="U407" s="24"/>
      <c r="V407" s="24"/>
      <c r="W407" s="24"/>
    </row>
    <row r="408" spans="5:23" ht="12.75">
      <c r="E408" s="499"/>
      <c r="F408" s="24"/>
      <c r="H408" s="23"/>
      <c r="J408" s="200"/>
      <c r="K408" s="200"/>
      <c r="L408" s="200"/>
      <c r="M408" s="200"/>
      <c r="N408" s="200"/>
      <c r="P408" s="24"/>
      <c r="R408" s="24"/>
      <c r="S408" s="23"/>
      <c r="T408" s="24"/>
      <c r="U408" s="24"/>
      <c r="V408" s="24"/>
      <c r="W408" s="24"/>
    </row>
    <row r="409" spans="5:23" ht="12.75">
      <c r="E409" s="499"/>
      <c r="F409" s="24"/>
      <c r="H409" s="23"/>
      <c r="J409" s="200"/>
      <c r="K409" s="200"/>
      <c r="L409" s="200"/>
      <c r="M409" s="200"/>
      <c r="N409" s="200"/>
      <c r="P409" s="24"/>
      <c r="R409" s="24"/>
      <c r="S409" s="23"/>
      <c r="T409" s="24"/>
      <c r="U409" s="24"/>
      <c r="V409" s="24"/>
      <c r="W409" s="24"/>
    </row>
    <row r="410" spans="5:23" ht="12.75">
      <c r="E410" s="499"/>
      <c r="F410" s="24"/>
      <c r="H410" s="23"/>
      <c r="J410" s="200"/>
      <c r="K410" s="200"/>
      <c r="L410" s="200"/>
      <c r="M410" s="200"/>
      <c r="N410" s="200"/>
      <c r="P410" s="24"/>
      <c r="R410" s="24"/>
      <c r="S410" s="23"/>
      <c r="T410" s="24"/>
      <c r="U410" s="24"/>
      <c r="V410" s="24"/>
      <c r="W410" s="24"/>
    </row>
    <row r="411" spans="5:23" ht="12.75">
      <c r="E411" s="499"/>
      <c r="F411" s="24"/>
      <c r="H411" s="23"/>
      <c r="J411" s="200"/>
      <c r="K411" s="200"/>
      <c r="L411" s="200"/>
      <c r="M411" s="200"/>
      <c r="N411" s="200"/>
      <c r="P411" s="24"/>
      <c r="R411" s="24"/>
      <c r="S411" s="23"/>
      <c r="T411" s="24"/>
      <c r="U411" s="24"/>
      <c r="V411" s="24"/>
      <c r="W411" s="24"/>
    </row>
    <row r="412" spans="5:23" ht="12.75">
      <c r="E412" s="499"/>
      <c r="F412" s="24"/>
      <c r="H412" s="23"/>
      <c r="J412" s="200"/>
      <c r="K412" s="200"/>
      <c r="L412" s="200"/>
      <c r="M412" s="200"/>
      <c r="N412" s="200"/>
      <c r="P412" s="24"/>
      <c r="R412" s="24"/>
      <c r="S412" s="23"/>
      <c r="T412" s="24"/>
      <c r="U412" s="24"/>
      <c r="V412" s="24"/>
      <c r="W412" s="24"/>
    </row>
    <row r="413" spans="5:23" ht="12.75">
      <c r="E413" s="499"/>
      <c r="F413" s="24"/>
      <c r="H413" s="23"/>
      <c r="J413" s="200"/>
      <c r="K413" s="200"/>
      <c r="L413" s="200"/>
      <c r="M413" s="200"/>
      <c r="N413" s="200"/>
      <c r="P413" s="24"/>
      <c r="R413" s="24"/>
      <c r="S413" s="23"/>
      <c r="T413" s="24"/>
      <c r="U413" s="24"/>
      <c r="V413" s="24"/>
      <c r="W413" s="24"/>
    </row>
    <row r="414" spans="5:23" ht="12.75">
      <c r="E414" s="499"/>
      <c r="F414" s="24"/>
      <c r="H414" s="23"/>
      <c r="J414" s="200"/>
      <c r="K414" s="200"/>
      <c r="L414" s="200"/>
      <c r="M414" s="200"/>
      <c r="N414" s="200"/>
      <c r="P414" s="24"/>
      <c r="R414" s="24"/>
      <c r="S414" s="23"/>
      <c r="T414" s="24"/>
      <c r="U414" s="24"/>
      <c r="V414" s="24"/>
      <c r="W414" s="24"/>
    </row>
    <row r="415" spans="5:23" ht="12.75">
      <c r="E415" s="499"/>
      <c r="F415" s="24"/>
      <c r="H415" s="23"/>
      <c r="J415" s="200"/>
      <c r="K415" s="200"/>
      <c r="L415" s="200"/>
      <c r="M415" s="200"/>
      <c r="N415" s="200"/>
      <c r="P415" s="24"/>
      <c r="R415" s="24"/>
      <c r="S415" s="23"/>
      <c r="T415" s="24"/>
      <c r="U415" s="24"/>
      <c r="V415" s="24"/>
      <c r="W415" s="24"/>
    </row>
    <row r="416" spans="5:23" ht="12.75">
      <c r="E416" s="499"/>
      <c r="F416" s="24"/>
      <c r="H416" s="23"/>
      <c r="J416" s="200"/>
      <c r="K416" s="200"/>
      <c r="L416" s="200"/>
      <c r="M416" s="200"/>
      <c r="N416" s="200"/>
      <c r="P416" s="24"/>
      <c r="R416" s="24"/>
      <c r="S416" s="23"/>
      <c r="T416" s="24"/>
      <c r="U416" s="24"/>
      <c r="V416" s="24"/>
      <c r="W416" s="24"/>
    </row>
    <row r="417" spans="5:23" ht="12.75">
      <c r="E417" s="499"/>
      <c r="F417" s="24"/>
      <c r="H417" s="23"/>
      <c r="J417" s="200"/>
      <c r="K417" s="200"/>
      <c r="L417" s="200"/>
      <c r="M417" s="200"/>
      <c r="N417" s="200"/>
      <c r="P417" s="24"/>
      <c r="R417" s="24"/>
      <c r="S417" s="23"/>
      <c r="T417" s="24"/>
      <c r="U417" s="24"/>
      <c r="V417" s="24"/>
      <c r="W417" s="24"/>
    </row>
    <row r="418" spans="5:23" ht="12.75">
      <c r="E418" s="499"/>
      <c r="F418" s="24"/>
      <c r="H418" s="23"/>
      <c r="J418" s="200"/>
      <c r="K418" s="200"/>
      <c r="L418" s="200"/>
      <c r="M418" s="200"/>
      <c r="N418" s="200"/>
      <c r="P418" s="24"/>
      <c r="R418" s="24"/>
      <c r="S418" s="23"/>
      <c r="T418" s="24"/>
      <c r="U418" s="24"/>
      <c r="V418" s="24"/>
      <c r="W418" s="24"/>
    </row>
    <row r="419" spans="5:23" ht="12.75">
      <c r="E419" s="499"/>
      <c r="F419" s="24"/>
      <c r="H419" s="23"/>
      <c r="J419" s="200"/>
      <c r="K419" s="200"/>
      <c r="L419" s="200"/>
      <c r="M419" s="200"/>
      <c r="N419" s="200"/>
      <c r="P419" s="24"/>
      <c r="R419" s="24"/>
      <c r="S419" s="23"/>
      <c r="T419" s="24"/>
      <c r="U419" s="24"/>
      <c r="V419" s="24"/>
      <c r="W419" s="24"/>
    </row>
    <row r="420" spans="5:23" ht="12.75">
      <c r="E420" s="499"/>
      <c r="F420" s="24"/>
      <c r="H420" s="23"/>
      <c r="J420" s="200"/>
      <c r="K420" s="200"/>
      <c r="L420" s="200"/>
      <c r="M420" s="200"/>
      <c r="N420" s="200"/>
      <c r="P420" s="24"/>
      <c r="R420" s="24"/>
      <c r="S420" s="23"/>
      <c r="T420" s="24"/>
      <c r="U420" s="24"/>
      <c r="V420" s="24"/>
      <c r="W420" s="24"/>
    </row>
    <row r="421" spans="5:23" ht="12.75">
      <c r="E421" s="499"/>
      <c r="F421" s="24"/>
      <c r="H421" s="23"/>
      <c r="J421" s="200"/>
      <c r="K421" s="200"/>
      <c r="L421" s="200"/>
      <c r="M421" s="200"/>
      <c r="N421" s="200"/>
      <c r="P421" s="24"/>
      <c r="R421" s="24"/>
      <c r="S421" s="23"/>
      <c r="T421" s="24"/>
      <c r="U421" s="24"/>
      <c r="V421" s="24"/>
      <c r="W421" s="24"/>
    </row>
    <row r="422" spans="5:23" ht="12.75">
      <c r="E422" s="499"/>
      <c r="F422" s="24"/>
      <c r="H422" s="23"/>
      <c r="J422" s="200"/>
      <c r="K422" s="200"/>
      <c r="L422" s="200"/>
      <c r="M422" s="200"/>
      <c r="N422" s="200"/>
      <c r="P422" s="24"/>
      <c r="R422" s="24"/>
      <c r="S422" s="23"/>
      <c r="T422" s="24"/>
      <c r="U422" s="24"/>
      <c r="V422" s="24"/>
      <c r="W422" s="24"/>
    </row>
    <row r="423" spans="5:23" ht="12.75">
      <c r="E423" s="499"/>
      <c r="F423" s="24"/>
      <c r="H423" s="23"/>
      <c r="J423" s="200"/>
      <c r="K423" s="200"/>
      <c r="L423" s="200"/>
      <c r="M423" s="200"/>
      <c r="N423" s="200"/>
      <c r="P423" s="24"/>
      <c r="R423" s="24"/>
      <c r="S423" s="23"/>
      <c r="T423" s="24"/>
      <c r="U423" s="24"/>
      <c r="V423" s="24"/>
      <c r="W423" s="24"/>
    </row>
    <row r="424" spans="5:23" ht="12.75">
      <c r="E424" s="499"/>
      <c r="F424" s="24"/>
      <c r="H424" s="23"/>
      <c r="J424" s="200"/>
      <c r="K424" s="200"/>
      <c r="L424" s="200"/>
      <c r="M424" s="200"/>
      <c r="N424" s="200"/>
      <c r="P424" s="24"/>
      <c r="R424" s="24"/>
      <c r="S424" s="23"/>
      <c r="T424" s="24"/>
      <c r="U424" s="24"/>
      <c r="V424" s="24"/>
      <c r="W424" s="24"/>
    </row>
    <row r="425" spans="5:23" ht="12.75">
      <c r="E425" s="499"/>
      <c r="F425" s="24"/>
      <c r="H425" s="23"/>
      <c r="J425" s="200"/>
      <c r="K425" s="200"/>
      <c r="L425" s="200"/>
      <c r="M425" s="200"/>
      <c r="N425" s="200"/>
      <c r="P425" s="24"/>
      <c r="R425" s="24"/>
      <c r="S425" s="23"/>
      <c r="T425" s="24"/>
      <c r="U425" s="24"/>
      <c r="V425" s="24"/>
      <c r="W425" s="24"/>
    </row>
    <row r="426" spans="5:23" ht="12.75">
      <c r="E426" s="499"/>
      <c r="F426" s="24"/>
      <c r="H426" s="23"/>
      <c r="J426" s="200"/>
      <c r="K426" s="200"/>
      <c r="L426" s="200"/>
      <c r="M426" s="200"/>
      <c r="N426" s="200"/>
      <c r="P426" s="24"/>
      <c r="R426" s="24"/>
      <c r="S426" s="23"/>
      <c r="T426" s="24"/>
      <c r="U426" s="24"/>
      <c r="V426" s="24"/>
      <c r="W426" s="24"/>
    </row>
    <row r="427" spans="5:23" ht="12.75">
      <c r="E427" s="499"/>
      <c r="F427" s="24"/>
      <c r="H427" s="23"/>
      <c r="J427" s="200"/>
      <c r="K427" s="200"/>
      <c r="L427" s="200"/>
      <c r="M427" s="200"/>
      <c r="N427" s="200"/>
      <c r="P427" s="24"/>
      <c r="R427" s="24"/>
      <c r="S427" s="23"/>
      <c r="T427" s="24"/>
      <c r="U427" s="24"/>
      <c r="V427" s="24"/>
      <c r="W427" s="24"/>
    </row>
    <row r="428" spans="5:23" ht="12.75">
      <c r="E428" s="499"/>
      <c r="F428" s="24"/>
      <c r="H428" s="23"/>
      <c r="J428" s="200"/>
      <c r="K428" s="200"/>
      <c r="L428" s="200"/>
      <c r="M428" s="200"/>
      <c r="N428" s="200"/>
      <c r="P428" s="24"/>
      <c r="R428" s="24"/>
      <c r="S428" s="23"/>
      <c r="T428" s="24"/>
      <c r="U428" s="24"/>
      <c r="V428" s="24"/>
      <c r="W428" s="24"/>
    </row>
    <row r="429" spans="5:23" ht="12.75">
      <c r="E429" s="499"/>
      <c r="F429" s="24"/>
      <c r="H429" s="23"/>
      <c r="J429" s="200"/>
      <c r="K429" s="200"/>
      <c r="L429" s="200"/>
      <c r="M429" s="200"/>
      <c r="N429" s="200"/>
      <c r="P429" s="24"/>
      <c r="R429" s="24"/>
      <c r="S429" s="23"/>
      <c r="T429" s="24"/>
      <c r="U429" s="24"/>
      <c r="V429" s="24"/>
      <c r="W429" s="24"/>
    </row>
    <row r="430" spans="5:23" ht="12.75">
      <c r="E430" s="499"/>
      <c r="F430" s="24"/>
      <c r="H430" s="23"/>
      <c r="J430" s="200"/>
      <c r="K430" s="200"/>
      <c r="L430" s="200"/>
      <c r="M430" s="200"/>
      <c r="N430" s="200"/>
      <c r="P430" s="24"/>
      <c r="R430" s="24"/>
      <c r="S430" s="23"/>
      <c r="T430" s="24"/>
      <c r="U430" s="24"/>
      <c r="V430" s="24"/>
      <c r="W430" s="24"/>
    </row>
    <row r="431" spans="5:23" ht="12.75">
      <c r="E431" s="499"/>
      <c r="F431" s="24"/>
      <c r="H431" s="23"/>
      <c r="J431" s="200"/>
      <c r="K431" s="200"/>
      <c r="L431" s="200"/>
      <c r="M431" s="200"/>
      <c r="N431" s="200"/>
      <c r="P431" s="24"/>
      <c r="R431" s="24"/>
      <c r="S431" s="23"/>
      <c r="T431" s="24"/>
      <c r="U431" s="24"/>
      <c r="V431" s="24"/>
      <c r="W431" s="24"/>
    </row>
    <row r="432" spans="5:23" ht="12.75">
      <c r="E432" s="499"/>
      <c r="F432" s="24"/>
      <c r="H432" s="23"/>
      <c r="J432" s="200"/>
      <c r="K432" s="200"/>
      <c r="L432" s="200"/>
      <c r="M432" s="200"/>
      <c r="N432" s="200"/>
      <c r="P432" s="24"/>
      <c r="R432" s="24"/>
      <c r="S432" s="23"/>
      <c r="T432" s="24"/>
      <c r="U432" s="24"/>
      <c r="V432" s="24"/>
      <c r="W432" s="24"/>
    </row>
    <row r="433" spans="5:23" ht="12.75">
      <c r="E433" s="499"/>
      <c r="F433" s="24"/>
      <c r="H433" s="23"/>
      <c r="J433" s="200"/>
      <c r="K433" s="200"/>
      <c r="L433" s="200"/>
      <c r="M433" s="200"/>
      <c r="N433" s="200"/>
      <c r="P433" s="24"/>
      <c r="R433" s="24"/>
      <c r="S433" s="23"/>
      <c r="T433" s="24"/>
      <c r="U433" s="24"/>
      <c r="V433" s="24"/>
      <c r="W433" s="24"/>
    </row>
    <row r="434" spans="5:23" ht="12.75">
      <c r="E434" s="499"/>
      <c r="F434" s="24"/>
      <c r="H434" s="23"/>
      <c r="J434" s="200"/>
      <c r="K434" s="200"/>
      <c r="L434" s="200"/>
      <c r="M434" s="200"/>
      <c r="N434" s="200"/>
      <c r="P434" s="24"/>
      <c r="R434" s="24"/>
      <c r="S434" s="23"/>
      <c r="T434" s="24"/>
      <c r="U434" s="24"/>
      <c r="V434" s="24"/>
      <c r="W434" s="24"/>
    </row>
    <row r="435" spans="5:23" ht="12.75">
      <c r="E435" s="499"/>
      <c r="F435" s="24"/>
      <c r="H435" s="23"/>
      <c r="J435" s="200"/>
      <c r="K435" s="200"/>
      <c r="L435" s="200"/>
      <c r="M435" s="200"/>
      <c r="N435" s="200"/>
      <c r="P435" s="24"/>
      <c r="R435" s="24"/>
      <c r="S435" s="23"/>
      <c r="T435" s="24"/>
      <c r="U435" s="24"/>
      <c r="V435" s="24"/>
      <c r="W435" s="24"/>
    </row>
    <row r="436" spans="5:23" ht="12.75">
      <c r="E436" s="499"/>
      <c r="F436" s="24"/>
      <c r="H436" s="23"/>
      <c r="J436" s="200"/>
      <c r="K436" s="200"/>
      <c r="L436" s="200"/>
      <c r="M436" s="200"/>
      <c r="N436" s="200"/>
      <c r="P436" s="24"/>
      <c r="R436" s="24"/>
      <c r="S436" s="23"/>
      <c r="T436" s="24"/>
      <c r="U436" s="24"/>
      <c r="V436" s="24"/>
      <c r="W436" s="24"/>
    </row>
    <row r="437" spans="5:23" ht="12.75">
      <c r="E437" s="499"/>
      <c r="F437" s="24"/>
      <c r="H437" s="23"/>
      <c r="J437" s="200"/>
      <c r="K437" s="200"/>
      <c r="L437" s="200"/>
      <c r="M437" s="200"/>
      <c r="N437" s="200"/>
      <c r="P437" s="24"/>
      <c r="R437" s="24"/>
      <c r="S437" s="23"/>
      <c r="T437" s="24"/>
      <c r="U437" s="24"/>
      <c r="V437" s="24"/>
      <c r="W437" s="24"/>
    </row>
    <row r="438" spans="5:23" ht="12.75">
      <c r="E438" s="499"/>
      <c r="F438" s="24"/>
      <c r="H438" s="23"/>
      <c r="J438" s="200"/>
      <c r="K438" s="200"/>
      <c r="L438" s="200"/>
      <c r="M438" s="200"/>
      <c r="N438" s="200"/>
      <c r="P438" s="24"/>
      <c r="R438" s="24"/>
      <c r="S438" s="23"/>
      <c r="T438" s="24"/>
      <c r="U438" s="24"/>
      <c r="V438" s="24"/>
      <c r="W438" s="24"/>
    </row>
    <row r="439" spans="5:23" ht="12.75">
      <c r="E439" s="499"/>
      <c r="F439" s="24"/>
      <c r="H439" s="23"/>
      <c r="J439" s="200"/>
      <c r="K439" s="200"/>
      <c r="L439" s="200"/>
      <c r="M439" s="200"/>
      <c r="N439" s="200"/>
      <c r="P439" s="24"/>
      <c r="R439" s="24"/>
      <c r="S439" s="23"/>
      <c r="T439" s="24"/>
      <c r="U439" s="24"/>
      <c r="V439" s="24"/>
      <c r="W439" s="24"/>
    </row>
    <row r="440" spans="5:23" ht="12.75">
      <c r="E440" s="499"/>
      <c r="F440" s="24"/>
      <c r="H440" s="23"/>
      <c r="J440" s="200"/>
      <c r="K440" s="200"/>
      <c r="L440" s="200"/>
      <c r="M440" s="200"/>
      <c r="N440" s="200"/>
      <c r="P440" s="24"/>
      <c r="R440" s="24"/>
      <c r="S440" s="23"/>
      <c r="T440" s="24"/>
      <c r="U440" s="24"/>
      <c r="V440" s="24"/>
      <c r="W440" s="24"/>
    </row>
    <row r="441" spans="5:23" ht="12.75">
      <c r="E441" s="499"/>
      <c r="F441" s="24"/>
      <c r="H441" s="23"/>
      <c r="J441" s="200"/>
      <c r="K441" s="200"/>
      <c r="L441" s="200"/>
      <c r="M441" s="200"/>
      <c r="N441" s="200"/>
      <c r="P441" s="24"/>
      <c r="R441" s="24"/>
      <c r="S441" s="23"/>
      <c r="T441" s="24"/>
      <c r="U441" s="24"/>
      <c r="V441" s="24"/>
      <c r="W441" s="24"/>
    </row>
    <row r="442" spans="5:23" ht="12.75">
      <c r="E442" s="499"/>
      <c r="F442" s="24"/>
      <c r="H442" s="23"/>
      <c r="J442" s="200"/>
      <c r="K442" s="200"/>
      <c r="L442" s="200"/>
      <c r="M442" s="200"/>
      <c r="N442" s="200"/>
      <c r="P442" s="24"/>
      <c r="R442" s="24"/>
      <c r="S442" s="23"/>
      <c r="T442" s="24"/>
      <c r="U442" s="24"/>
      <c r="V442" s="24"/>
      <c r="W442" s="24"/>
    </row>
    <row r="443" spans="5:23" ht="12.75">
      <c r="E443" s="499"/>
      <c r="F443" s="24"/>
      <c r="H443" s="23"/>
      <c r="J443" s="200"/>
      <c r="K443" s="200"/>
      <c r="L443" s="200"/>
      <c r="M443" s="200"/>
      <c r="N443" s="200"/>
      <c r="P443" s="24"/>
      <c r="R443" s="24"/>
      <c r="S443" s="23"/>
      <c r="T443" s="24"/>
      <c r="U443" s="24"/>
      <c r="V443" s="24"/>
      <c r="W443" s="24"/>
    </row>
    <row r="444" spans="5:23" ht="12.75">
      <c r="E444" s="499"/>
      <c r="F444" s="24"/>
      <c r="H444" s="23"/>
      <c r="J444" s="200"/>
      <c r="K444" s="200"/>
      <c r="L444" s="200"/>
      <c r="M444" s="200"/>
      <c r="N444" s="200"/>
      <c r="P444" s="24"/>
      <c r="R444" s="24"/>
      <c r="S444" s="23"/>
      <c r="T444" s="24"/>
      <c r="U444" s="24"/>
      <c r="V444" s="24"/>
      <c r="W444" s="24"/>
    </row>
    <row r="445" spans="5:23" ht="12.75">
      <c r="E445" s="499"/>
      <c r="F445" s="24"/>
      <c r="H445" s="23"/>
      <c r="J445" s="200"/>
      <c r="K445" s="200"/>
      <c r="L445" s="200"/>
      <c r="M445" s="200"/>
      <c r="N445" s="200"/>
      <c r="P445" s="24"/>
      <c r="R445" s="24"/>
      <c r="S445" s="23"/>
      <c r="T445" s="24"/>
      <c r="U445" s="24"/>
      <c r="V445" s="24"/>
      <c r="W445" s="24"/>
    </row>
    <row r="446" spans="5:23" ht="12.75">
      <c r="E446" s="499"/>
      <c r="F446" s="24"/>
      <c r="H446" s="23"/>
      <c r="J446" s="200"/>
      <c r="K446" s="200"/>
      <c r="L446" s="200"/>
      <c r="M446" s="200"/>
      <c r="N446" s="200"/>
      <c r="P446" s="24"/>
      <c r="R446" s="24"/>
      <c r="S446" s="23"/>
      <c r="T446" s="24"/>
      <c r="U446" s="24"/>
      <c r="V446" s="24"/>
      <c r="W446" s="24"/>
    </row>
    <row r="447" spans="5:23" ht="12.75">
      <c r="E447" s="499"/>
      <c r="F447" s="24"/>
      <c r="H447" s="23"/>
      <c r="J447" s="200"/>
      <c r="K447" s="200"/>
      <c r="L447" s="200"/>
      <c r="M447" s="200"/>
      <c r="N447" s="200"/>
      <c r="P447" s="24"/>
      <c r="R447" s="24"/>
      <c r="S447" s="23"/>
      <c r="T447" s="24"/>
      <c r="U447" s="24"/>
      <c r="V447" s="24"/>
      <c r="W447" s="24"/>
    </row>
    <row r="448" spans="5:23" ht="12.75">
      <c r="E448" s="499"/>
      <c r="F448" s="24"/>
      <c r="H448" s="23"/>
      <c r="J448" s="200"/>
      <c r="K448" s="200"/>
      <c r="L448" s="200"/>
      <c r="M448" s="200"/>
      <c r="N448" s="200"/>
      <c r="P448" s="24"/>
      <c r="R448" s="24"/>
      <c r="S448" s="23"/>
      <c r="T448" s="24"/>
      <c r="U448" s="24"/>
      <c r="V448" s="24"/>
      <c r="W448" s="24"/>
    </row>
    <row r="449" spans="5:23" ht="12.75">
      <c r="E449" s="499"/>
      <c r="F449" s="24"/>
      <c r="H449" s="23"/>
      <c r="J449" s="200"/>
      <c r="K449" s="200"/>
      <c r="L449" s="200"/>
      <c r="M449" s="200"/>
      <c r="N449" s="200"/>
      <c r="P449" s="24"/>
      <c r="R449" s="24"/>
      <c r="S449" s="23"/>
      <c r="T449" s="24"/>
      <c r="U449" s="24"/>
      <c r="V449" s="24"/>
      <c r="W449" s="24"/>
    </row>
    <row r="450" spans="5:23" ht="12.75">
      <c r="E450" s="499"/>
      <c r="F450" s="24"/>
      <c r="H450" s="23"/>
      <c r="J450" s="200"/>
      <c r="K450" s="200"/>
      <c r="L450" s="200"/>
      <c r="M450" s="200"/>
      <c r="N450" s="200"/>
      <c r="P450" s="24"/>
      <c r="R450" s="24"/>
      <c r="S450" s="23"/>
      <c r="T450" s="24"/>
      <c r="U450" s="24"/>
      <c r="V450" s="24"/>
      <c r="W450" s="24"/>
    </row>
    <row r="451" spans="5:23" ht="12.75">
      <c r="E451" s="499"/>
      <c r="F451" s="24"/>
      <c r="H451" s="23"/>
      <c r="J451" s="200"/>
      <c r="K451" s="200"/>
      <c r="L451" s="200"/>
      <c r="M451" s="200"/>
      <c r="N451" s="200"/>
      <c r="P451" s="24"/>
      <c r="R451" s="24"/>
      <c r="S451" s="23"/>
      <c r="T451" s="24"/>
      <c r="U451" s="24"/>
      <c r="V451" s="24"/>
      <c r="W451" s="24"/>
    </row>
    <row r="452" spans="5:23" ht="12.75">
      <c r="E452" s="499"/>
      <c r="F452" s="24"/>
      <c r="H452" s="23"/>
      <c r="J452" s="200"/>
      <c r="K452" s="200"/>
      <c r="L452" s="200"/>
      <c r="M452" s="200"/>
      <c r="N452" s="200"/>
      <c r="P452" s="24"/>
      <c r="R452" s="24"/>
      <c r="S452" s="23"/>
      <c r="T452" s="24"/>
      <c r="U452" s="24"/>
      <c r="V452" s="24"/>
      <c r="W452" s="24"/>
    </row>
    <row r="453" spans="5:23" ht="12.75">
      <c r="E453" s="499"/>
      <c r="F453" s="24"/>
      <c r="H453" s="23"/>
      <c r="J453" s="200"/>
      <c r="K453" s="200"/>
      <c r="L453" s="200"/>
      <c r="M453" s="200"/>
      <c r="N453" s="200"/>
      <c r="P453" s="24"/>
      <c r="R453" s="24"/>
      <c r="S453" s="23"/>
      <c r="T453" s="24"/>
      <c r="U453" s="24"/>
      <c r="V453" s="24"/>
      <c r="W453" s="24"/>
    </row>
    <row r="454" spans="5:23" ht="12.75">
      <c r="E454" s="499"/>
      <c r="F454" s="24"/>
      <c r="H454" s="23"/>
      <c r="J454" s="200"/>
      <c r="K454" s="200"/>
      <c r="L454" s="200"/>
      <c r="M454" s="200"/>
      <c r="N454" s="200"/>
      <c r="P454" s="24"/>
      <c r="R454" s="24"/>
      <c r="S454" s="23"/>
      <c r="T454" s="24"/>
      <c r="U454" s="24"/>
      <c r="V454" s="24"/>
      <c r="W454" s="24"/>
    </row>
    <row r="455" spans="5:23" ht="12.75">
      <c r="E455" s="499"/>
      <c r="F455" s="24"/>
      <c r="H455" s="23"/>
      <c r="J455" s="200"/>
      <c r="K455" s="200"/>
      <c r="L455" s="200"/>
      <c r="M455" s="200"/>
      <c r="N455" s="200"/>
      <c r="P455" s="24"/>
      <c r="R455" s="24"/>
      <c r="S455" s="23"/>
      <c r="T455" s="24"/>
      <c r="U455" s="24"/>
      <c r="V455" s="24"/>
      <c r="W455" s="24"/>
    </row>
    <row r="456" spans="5:23" ht="12.75">
      <c r="E456" s="499"/>
      <c r="F456" s="24"/>
      <c r="H456" s="23"/>
      <c r="J456" s="200"/>
      <c r="K456" s="200"/>
      <c r="L456" s="200"/>
      <c r="M456" s="200"/>
      <c r="N456" s="200"/>
      <c r="P456" s="24"/>
      <c r="R456" s="24"/>
      <c r="S456" s="23"/>
      <c r="T456" s="24"/>
      <c r="U456" s="24"/>
      <c r="V456" s="24"/>
      <c r="W456" s="24"/>
    </row>
    <row r="457" spans="5:23" ht="12.75">
      <c r="E457" s="499"/>
      <c r="F457" s="24"/>
      <c r="H457" s="23"/>
      <c r="J457" s="200"/>
      <c r="K457" s="200"/>
      <c r="L457" s="200"/>
      <c r="M457" s="200"/>
      <c r="N457" s="200"/>
      <c r="P457" s="24"/>
      <c r="R457" s="24"/>
      <c r="S457" s="23"/>
      <c r="T457" s="24"/>
      <c r="U457" s="24"/>
      <c r="V457" s="24"/>
      <c r="W457" s="24"/>
    </row>
    <row r="458" spans="5:23" ht="12.75">
      <c r="E458" s="499"/>
      <c r="F458" s="24"/>
      <c r="H458" s="23"/>
      <c r="J458" s="200"/>
      <c r="K458" s="200"/>
      <c r="L458" s="200"/>
      <c r="M458" s="200"/>
      <c r="N458" s="200"/>
      <c r="P458" s="24"/>
      <c r="R458" s="24"/>
      <c r="S458" s="23"/>
      <c r="T458" s="24"/>
      <c r="U458" s="24"/>
      <c r="V458" s="24"/>
      <c r="W458" s="24"/>
    </row>
    <row r="459" spans="5:23" ht="12.75">
      <c r="E459" s="499"/>
      <c r="F459" s="24"/>
      <c r="H459" s="23"/>
      <c r="J459" s="200"/>
      <c r="K459" s="200"/>
      <c r="L459" s="200"/>
      <c r="M459" s="200"/>
      <c r="N459" s="200"/>
      <c r="P459" s="24"/>
      <c r="R459" s="24"/>
      <c r="S459" s="23"/>
      <c r="T459" s="24"/>
      <c r="U459" s="24"/>
      <c r="V459" s="24"/>
      <c r="W459" s="24"/>
    </row>
    <row r="460" spans="5:23" ht="12.75">
      <c r="E460" s="499"/>
      <c r="F460" s="24"/>
      <c r="H460" s="23"/>
      <c r="J460" s="200"/>
      <c r="K460" s="200"/>
      <c r="L460" s="200"/>
      <c r="M460" s="200"/>
      <c r="N460" s="200"/>
      <c r="P460" s="24"/>
      <c r="R460" s="24"/>
      <c r="S460" s="23"/>
      <c r="T460" s="24"/>
      <c r="U460" s="24"/>
      <c r="V460" s="24"/>
      <c r="W460" s="24"/>
    </row>
    <row r="461" spans="5:23" ht="12.75">
      <c r="E461" s="499"/>
      <c r="F461" s="24"/>
      <c r="H461" s="23"/>
      <c r="J461" s="200"/>
      <c r="K461" s="200"/>
      <c r="L461" s="200"/>
      <c r="M461" s="200"/>
      <c r="N461" s="200"/>
      <c r="P461" s="24"/>
      <c r="R461" s="24"/>
      <c r="S461" s="23"/>
      <c r="T461" s="24"/>
      <c r="U461" s="24"/>
      <c r="V461" s="24"/>
      <c r="W461" s="24"/>
    </row>
    <row r="462" spans="5:23" ht="12.75">
      <c r="E462" s="499"/>
      <c r="F462" s="24"/>
      <c r="H462" s="23"/>
      <c r="J462" s="200"/>
      <c r="K462" s="200"/>
      <c r="L462" s="200"/>
      <c r="M462" s="200"/>
      <c r="N462" s="200"/>
      <c r="P462" s="24"/>
      <c r="R462" s="24"/>
      <c r="S462" s="23"/>
      <c r="T462" s="24"/>
      <c r="U462" s="24"/>
      <c r="V462" s="24"/>
      <c r="W462" s="24"/>
    </row>
    <row r="463" spans="5:23" ht="12.75">
      <c r="E463" s="499"/>
      <c r="F463" s="24"/>
      <c r="H463" s="23"/>
      <c r="J463" s="200"/>
      <c r="K463" s="200"/>
      <c r="L463" s="200"/>
      <c r="M463" s="200"/>
      <c r="N463" s="200"/>
      <c r="P463" s="24"/>
      <c r="R463" s="24"/>
      <c r="S463" s="23"/>
      <c r="T463" s="24"/>
      <c r="U463" s="24"/>
      <c r="V463" s="24"/>
      <c r="W463" s="24"/>
    </row>
    <row r="464" spans="5:23" ht="12.75">
      <c r="E464" s="499"/>
      <c r="F464" s="24"/>
      <c r="H464" s="23"/>
      <c r="J464" s="200"/>
      <c r="K464" s="200"/>
      <c r="L464" s="200"/>
      <c r="M464" s="200"/>
      <c r="N464" s="200"/>
      <c r="P464" s="24"/>
      <c r="R464" s="24"/>
      <c r="S464" s="23"/>
      <c r="T464" s="24"/>
      <c r="U464" s="24"/>
      <c r="V464" s="24"/>
      <c r="W464" s="24"/>
    </row>
    <row r="465" spans="5:23" ht="12.75">
      <c r="E465" s="499"/>
      <c r="F465" s="24"/>
      <c r="H465" s="23"/>
      <c r="J465" s="200"/>
      <c r="K465" s="200"/>
      <c r="L465" s="200"/>
      <c r="M465" s="200"/>
      <c r="N465" s="200"/>
      <c r="P465" s="24"/>
      <c r="R465" s="24"/>
      <c r="S465" s="23"/>
      <c r="T465" s="24"/>
      <c r="U465" s="24"/>
      <c r="V465" s="24"/>
      <c r="W465" s="24"/>
    </row>
    <row r="466" spans="5:23" ht="12.75">
      <c r="E466" s="499"/>
      <c r="F466" s="24"/>
      <c r="H466" s="23"/>
      <c r="J466" s="200"/>
      <c r="K466" s="200"/>
      <c r="L466" s="200"/>
      <c r="M466" s="200"/>
      <c r="N466" s="200"/>
      <c r="P466" s="24"/>
      <c r="R466" s="24"/>
      <c r="S466" s="23"/>
      <c r="T466" s="24"/>
      <c r="U466" s="24"/>
      <c r="V466" s="24"/>
      <c r="W466" s="24"/>
    </row>
    <row r="467" spans="5:23" ht="12.75">
      <c r="E467" s="499"/>
      <c r="F467" s="24"/>
      <c r="H467" s="23"/>
      <c r="J467" s="200"/>
      <c r="K467" s="200"/>
      <c r="L467" s="200"/>
      <c r="M467" s="200"/>
      <c r="N467" s="200"/>
      <c r="P467" s="24"/>
      <c r="R467" s="24"/>
      <c r="S467" s="23"/>
      <c r="T467" s="24"/>
      <c r="U467" s="24"/>
      <c r="V467" s="24"/>
      <c r="W467" s="24"/>
    </row>
    <row r="468" spans="5:23" ht="12.75">
      <c r="E468" s="499"/>
      <c r="F468" s="24"/>
      <c r="H468" s="23"/>
      <c r="J468" s="200"/>
      <c r="K468" s="200"/>
      <c r="L468" s="200"/>
      <c r="M468" s="200"/>
      <c r="N468" s="200"/>
      <c r="P468" s="24"/>
      <c r="R468" s="24"/>
      <c r="S468" s="23"/>
      <c r="T468" s="24"/>
      <c r="U468" s="24"/>
      <c r="V468" s="24"/>
      <c r="W468" s="24"/>
    </row>
    <row r="469" spans="5:23" ht="12.75">
      <c r="E469" s="499"/>
      <c r="F469" s="24"/>
      <c r="H469" s="23"/>
      <c r="J469" s="200"/>
      <c r="K469" s="200"/>
      <c r="L469" s="200"/>
      <c r="M469" s="200"/>
      <c r="N469" s="200"/>
      <c r="P469" s="24"/>
      <c r="R469" s="24"/>
      <c r="S469" s="23"/>
      <c r="T469" s="24"/>
      <c r="U469" s="24"/>
      <c r="V469" s="24"/>
      <c r="W469" s="24"/>
    </row>
    <row r="470" spans="5:23" ht="12.75">
      <c r="E470" s="499"/>
      <c r="F470" s="24"/>
      <c r="H470" s="23"/>
      <c r="J470" s="200"/>
      <c r="K470" s="200"/>
      <c r="L470" s="200"/>
      <c r="M470" s="200"/>
      <c r="N470" s="200"/>
      <c r="P470" s="24"/>
      <c r="R470" s="24"/>
      <c r="S470" s="23"/>
      <c r="T470" s="24"/>
      <c r="U470" s="24"/>
      <c r="V470" s="24"/>
      <c r="W470" s="24"/>
    </row>
    <row r="471" spans="5:23" ht="12.75">
      <c r="E471" s="499"/>
      <c r="F471" s="24"/>
      <c r="H471" s="23"/>
      <c r="J471" s="200"/>
      <c r="K471" s="200"/>
      <c r="L471" s="200"/>
      <c r="M471" s="200"/>
      <c r="N471" s="200"/>
      <c r="P471" s="24"/>
      <c r="R471" s="24"/>
      <c r="S471" s="23"/>
      <c r="T471" s="24"/>
      <c r="U471" s="24"/>
      <c r="V471" s="24"/>
      <c r="W471" s="24"/>
    </row>
    <row r="472" spans="5:23" ht="12.75">
      <c r="E472" s="499"/>
      <c r="F472" s="24"/>
      <c r="H472" s="23"/>
      <c r="J472" s="200"/>
      <c r="K472" s="200"/>
      <c r="L472" s="200"/>
      <c r="M472" s="200"/>
      <c r="N472" s="200"/>
      <c r="P472" s="24"/>
      <c r="R472" s="24"/>
      <c r="S472" s="23"/>
      <c r="T472" s="24"/>
      <c r="U472" s="24"/>
      <c r="V472" s="24"/>
      <c r="W472" s="24"/>
    </row>
    <row r="473" spans="5:23" ht="12.75">
      <c r="E473" s="499"/>
      <c r="F473" s="24"/>
      <c r="H473" s="23"/>
      <c r="J473" s="200"/>
      <c r="K473" s="200"/>
      <c r="L473" s="200"/>
      <c r="M473" s="200"/>
      <c r="N473" s="200"/>
      <c r="P473" s="24"/>
      <c r="R473" s="24"/>
      <c r="S473" s="23"/>
      <c r="T473" s="24"/>
      <c r="U473" s="24"/>
      <c r="V473" s="24"/>
      <c r="W473" s="24"/>
    </row>
    <row r="474" spans="5:23" ht="12.75">
      <c r="E474" s="499"/>
      <c r="F474" s="24"/>
      <c r="H474" s="23"/>
      <c r="J474" s="200"/>
      <c r="K474" s="200"/>
      <c r="L474" s="200"/>
      <c r="M474" s="200"/>
      <c r="N474" s="200"/>
      <c r="P474" s="24"/>
      <c r="R474" s="24"/>
      <c r="S474" s="23"/>
      <c r="T474" s="24"/>
      <c r="U474" s="24"/>
      <c r="V474" s="24"/>
      <c r="W474" s="24"/>
    </row>
    <row r="475" spans="5:23" ht="12.75">
      <c r="E475" s="499"/>
      <c r="F475" s="24"/>
      <c r="H475" s="23"/>
      <c r="J475" s="200"/>
      <c r="K475" s="200"/>
      <c r="L475" s="200"/>
      <c r="M475" s="200"/>
      <c r="N475" s="200"/>
      <c r="P475" s="24"/>
      <c r="R475" s="24"/>
      <c r="S475" s="23"/>
      <c r="T475" s="24"/>
      <c r="U475" s="24"/>
      <c r="V475" s="24"/>
      <c r="W475" s="24"/>
    </row>
    <row r="476" spans="5:23" ht="12.75">
      <c r="E476" s="499"/>
      <c r="F476" s="24"/>
      <c r="H476" s="23"/>
      <c r="J476" s="200"/>
      <c r="K476" s="200"/>
      <c r="L476" s="200"/>
      <c r="M476" s="200"/>
      <c r="N476" s="200"/>
      <c r="P476" s="24"/>
      <c r="R476" s="24"/>
      <c r="S476" s="23"/>
      <c r="T476" s="24"/>
      <c r="U476" s="24"/>
      <c r="V476" s="24"/>
      <c r="W476" s="24"/>
    </row>
    <row r="477" spans="5:23" ht="12.75">
      <c r="E477" s="499"/>
      <c r="F477" s="24"/>
      <c r="H477" s="23"/>
      <c r="J477" s="200"/>
      <c r="K477" s="200"/>
      <c r="L477" s="200"/>
      <c r="M477" s="200"/>
      <c r="N477" s="200"/>
      <c r="P477" s="24"/>
      <c r="R477" s="24"/>
      <c r="S477" s="23"/>
      <c r="T477" s="24"/>
      <c r="U477" s="24"/>
      <c r="V477" s="24"/>
      <c r="W477" s="24"/>
    </row>
    <row r="478" spans="5:23" ht="12.75">
      <c r="E478" s="499"/>
      <c r="F478" s="24"/>
      <c r="H478" s="23"/>
      <c r="J478" s="200"/>
      <c r="K478" s="200"/>
      <c r="L478" s="200"/>
      <c r="M478" s="200"/>
      <c r="N478" s="200"/>
      <c r="P478" s="24"/>
      <c r="R478" s="24"/>
      <c r="S478" s="23"/>
      <c r="T478" s="24"/>
      <c r="U478" s="24"/>
      <c r="V478" s="24"/>
      <c r="W478" s="24"/>
    </row>
    <row r="479" spans="5:23" ht="12.75">
      <c r="E479" s="499"/>
      <c r="F479" s="24"/>
      <c r="H479" s="23"/>
      <c r="J479" s="200"/>
      <c r="K479" s="200"/>
      <c r="L479" s="200"/>
      <c r="M479" s="200"/>
      <c r="N479" s="200"/>
      <c r="P479" s="24"/>
      <c r="R479" s="24"/>
      <c r="S479" s="23"/>
      <c r="T479" s="24"/>
      <c r="U479" s="24"/>
      <c r="V479" s="24"/>
      <c r="W479" s="24"/>
    </row>
    <row r="480" spans="5:23" ht="12.75">
      <c r="E480" s="499"/>
      <c r="F480" s="24"/>
      <c r="H480" s="23"/>
      <c r="J480" s="200"/>
      <c r="K480" s="200"/>
      <c r="L480" s="200"/>
      <c r="M480" s="200"/>
      <c r="N480" s="200"/>
      <c r="P480" s="24"/>
      <c r="R480" s="24"/>
      <c r="S480" s="23"/>
      <c r="T480" s="24"/>
      <c r="U480" s="24"/>
      <c r="V480" s="24"/>
      <c r="W480" s="24"/>
    </row>
    <row r="481" spans="5:23" ht="12.75">
      <c r="E481" s="499"/>
      <c r="F481" s="24"/>
      <c r="H481" s="23"/>
      <c r="J481" s="200"/>
      <c r="K481" s="200"/>
      <c r="L481" s="200"/>
      <c r="M481" s="200"/>
      <c r="N481" s="200"/>
      <c r="P481" s="24"/>
      <c r="R481" s="24"/>
      <c r="S481" s="23"/>
      <c r="T481" s="24"/>
      <c r="U481" s="24"/>
      <c r="V481" s="24"/>
      <c r="W481" s="24"/>
    </row>
    <row r="482" spans="5:23" ht="12.75">
      <c r="E482" s="499"/>
      <c r="F482" s="24"/>
      <c r="H482" s="23"/>
      <c r="J482" s="200"/>
      <c r="K482" s="200"/>
      <c r="L482" s="200"/>
      <c r="M482" s="200"/>
      <c r="N482" s="200"/>
      <c r="P482" s="24"/>
      <c r="R482" s="24"/>
      <c r="S482" s="23"/>
      <c r="T482" s="24"/>
      <c r="U482" s="24"/>
      <c r="V482" s="24"/>
      <c r="W482" s="24"/>
    </row>
    <row r="483" spans="5:23" ht="12.75">
      <c r="E483" s="499"/>
      <c r="F483" s="24"/>
      <c r="H483" s="23"/>
      <c r="J483" s="200"/>
      <c r="K483" s="200"/>
      <c r="L483" s="200"/>
      <c r="M483" s="200"/>
      <c r="N483" s="200"/>
      <c r="P483" s="24"/>
      <c r="R483" s="24"/>
      <c r="S483" s="23"/>
      <c r="T483" s="24"/>
      <c r="U483" s="24"/>
      <c r="V483" s="24"/>
      <c r="W483" s="24"/>
    </row>
    <row r="484" spans="5:23" ht="12.75">
      <c r="E484" s="499"/>
      <c r="F484" s="24"/>
      <c r="H484" s="23"/>
      <c r="J484" s="200"/>
      <c r="K484" s="200"/>
      <c r="L484" s="200"/>
      <c r="M484" s="200"/>
      <c r="N484" s="200"/>
      <c r="P484" s="24"/>
      <c r="R484" s="24"/>
      <c r="S484" s="23"/>
      <c r="T484" s="24"/>
      <c r="U484" s="24"/>
      <c r="V484" s="24"/>
      <c r="W484" s="24"/>
    </row>
    <row r="485" spans="5:23" ht="12.75">
      <c r="E485" s="499"/>
      <c r="F485" s="24"/>
      <c r="H485" s="23"/>
      <c r="J485" s="200"/>
      <c r="K485" s="200"/>
      <c r="L485" s="200"/>
      <c r="M485" s="200"/>
      <c r="N485" s="200"/>
      <c r="P485" s="24"/>
      <c r="R485" s="24"/>
      <c r="S485" s="23"/>
      <c r="T485" s="24"/>
      <c r="U485" s="24"/>
      <c r="V485" s="24"/>
      <c r="W485" s="24"/>
    </row>
    <row r="486" spans="5:23" ht="12.75">
      <c r="E486" s="499"/>
      <c r="F486" s="24"/>
      <c r="H486" s="23"/>
      <c r="J486" s="200"/>
      <c r="K486" s="200"/>
      <c r="L486" s="200"/>
      <c r="M486" s="200"/>
      <c r="N486" s="200"/>
      <c r="P486" s="24"/>
      <c r="R486" s="24"/>
      <c r="S486" s="23"/>
      <c r="T486" s="24"/>
      <c r="U486" s="24"/>
      <c r="V486" s="24"/>
      <c r="W486" s="24"/>
    </row>
    <row r="487" spans="5:23" ht="12.75">
      <c r="E487" s="499"/>
      <c r="F487" s="24"/>
      <c r="H487" s="23"/>
      <c r="J487" s="200"/>
      <c r="K487" s="200"/>
      <c r="L487" s="200"/>
      <c r="M487" s="200"/>
      <c r="N487" s="200"/>
      <c r="P487" s="24"/>
      <c r="R487" s="24"/>
      <c r="S487" s="23"/>
      <c r="T487" s="24"/>
      <c r="U487" s="24"/>
      <c r="V487" s="24"/>
      <c r="W487" s="24"/>
    </row>
    <row r="488" spans="5:23" ht="12.75">
      <c r="E488" s="499"/>
      <c r="F488" s="24"/>
      <c r="H488" s="23"/>
      <c r="J488" s="200"/>
      <c r="K488" s="200"/>
      <c r="L488" s="200"/>
      <c r="M488" s="200"/>
      <c r="N488" s="200"/>
      <c r="P488" s="24"/>
      <c r="R488" s="24"/>
      <c r="S488" s="23"/>
      <c r="T488" s="24"/>
      <c r="U488" s="24"/>
      <c r="V488" s="24"/>
      <c r="W488" s="24"/>
    </row>
    <row r="489" spans="5:23" ht="12.75">
      <c r="E489" s="499"/>
      <c r="F489" s="24"/>
      <c r="H489" s="23"/>
      <c r="J489" s="200"/>
      <c r="K489" s="200"/>
      <c r="L489" s="200"/>
      <c r="M489" s="200"/>
      <c r="N489" s="200"/>
      <c r="P489" s="24"/>
      <c r="R489" s="24"/>
      <c r="S489" s="23"/>
      <c r="T489" s="24"/>
      <c r="U489" s="24"/>
      <c r="V489" s="24"/>
      <c r="W489" s="24"/>
    </row>
    <row r="490" spans="5:23" ht="12.75">
      <c r="E490" s="499"/>
      <c r="F490" s="24"/>
      <c r="H490" s="23"/>
      <c r="J490" s="200"/>
      <c r="K490" s="200"/>
      <c r="L490" s="200"/>
      <c r="M490" s="200"/>
      <c r="N490" s="200"/>
      <c r="P490" s="24"/>
      <c r="R490" s="24"/>
      <c r="S490" s="23"/>
      <c r="T490" s="24"/>
      <c r="U490" s="24"/>
      <c r="V490" s="24"/>
      <c r="W490" s="24"/>
    </row>
    <row r="491" spans="5:23" ht="12.75">
      <c r="E491" s="499"/>
      <c r="F491" s="24"/>
      <c r="H491" s="23"/>
      <c r="J491" s="200"/>
      <c r="K491" s="200"/>
      <c r="L491" s="200"/>
      <c r="M491" s="200"/>
      <c r="N491" s="200"/>
      <c r="P491" s="24"/>
      <c r="R491" s="24"/>
      <c r="S491" s="23"/>
      <c r="T491" s="24"/>
      <c r="U491" s="24"/>
      <c r="V491" s="24"/>
      <c r="W491" s="24"/>
    </row>
    <row r="492" spans="5:23" ht="12.75">
      <c r="E492" s="499"/>
      <c r="F492" s="24"/>
      <c r="H492" s="23"/>
      <c r="J492" s="200"/>
      <c r="K492" s="200"/>
      <c r="L492" s="200"/>
      <c r="M492" s="200"/>
      <c r="N492" s="200"/>
      <c r="P492" s="24"/>
      <c r="R492" s="24"/>
      <c r="S492" s="23"/>
      <c r="T492" s="24"/>
      <c r="U492" s="24"/>
      <c r="V492" s="24"/>
      <c r="W492" s="24"/>
    </row>
    <row r="493" spans="5:23" ht="12.75">
      <c r="E493" s="499"/>
      <c r="F493" s="24"/>
      <c r="H493" s="23"/>
      <c r="J493" s="200"/>
      <c r="K493" s="200"/>
      <c r="L493" s="200"/>
      <c r="M493" s="200"/>
      <c r="N493" s="200"/>
      <c r="P493" s="24"/>
      <c r="R493" s="24"/>
      <c r="S493" s="23"/>
      <c r="T493" s="24"/>
      <c r="U493" s="24"/>
      <c r="V493" s="24"/>
      <c r="W493" s="24"/>
    </row>
    <row r="494" spans="5:23" ht="12.75">
      <c r="E494" s="499"/>
      <c r="F494" s="24"/>
      <c r="H494" s="23"/>
      <c r="J494" s="200"/>
      <c r="K494" s="200"/>
      <c r="L494" s="200"/>
      <c r="M494" s="200"/>
      <c r="N494" s="200"/>
      <c r="P494" s="24"/>
      <c r="R494" s="24"/>
      <c r="S494" s="23"/>
      <c r="T494" s="24"/>
      <c r="U494" s="24"/>
      <c r="V494" s="24"/>
      <c r="W494" s="24"/>
    </row>
    <row r="495" spans="5:23" ht="12.75">
      <c r="E495" s="499"/>
      <c r="F495" s="24"/>
      <c r="H495" s="23"/>
      <c r="J495" s="200"/>
      <c r="K495" s="200"/>
      <c r="L495" s="200"/>
      <c r="M495" s="200"/>
      <c r="N495" s="200"/>
      <c r="P495" s="24"/>
      <c r="R495" s="24"/>
      <c r="S495" s="23"/>
      <c r="T495" s="24"/>
      <c r="U495" s="24"/>
      <c r="V495" s="24"/>
      <c r="W495" s="24"/>
    </row>
    <row r="496" spans="5:23" ht="12.75">
      <c r="E496" s="499"/>
      <c r="F496" s="24"/>
      <c r="H496" s="23"/>
      <c r="J496" s="200"/>
      <c r="K496" s="200"/>
      <c r="L496" s="200"/>
      <c r="M496" s="200"/>
      <c r="N496" s="200"/>
      <c r="P496" s="24"/>
      <c r="R496" s="24"/>
      <c r="S496" s="23"/>
      <c r="T496" s="24"/>
      <c r="U496" s="24"/>
      <c r="V496" s="24"/>
      <c r="W496" s="24"/>
    </row>
    <row r="497" spans="5:23" ht="12.75">
      <c r="E497" s="499"/>
      <c r="F497" s="24"/>
      <c r="H497" s="23"/>
      <c r="J497" s="200"/>
      <c r="K497" s="200"/>
      <c r="L497" s="200"/>
      <c r="M497" s="200"/>
      <c r="N497" s="200"/>
      <c r="P497" s="24"/>
      <c r="R497" s="24"/>
      <c r="S497" s="23"/>
      <c r="T497" s="24"/>
      <c r="U497" s="24"/>
      <c r="V497" s="24"/>
      <c r="W497" s="24"/>
    </row>
    <row r="498" spans="5:23" ht="12.75">
      <c r="E498" s="499"/>
      <c r="F498" s="24"/>
      <c r="H498" s="23"/>
      <c r="J498" s="200"/>
      <c r="K498" s="200"/>
      <c r="L498" s="200"/>
      <c r="M498" s="200"/>
      <c r="N498" s="200"/>
      <c r="P498" s="24"/>
      <c r="R498" s="24"/>
      <c r="S498" s="23"/>
      <c r="T498" s="24"/>
      <c r="U498" s="24"/>
      <c r="V498" s="24"/>
      <c r="W498" s="24"/>
    </row>
    <row r="499" spans="5:23" ht="12.75">
      <c r="E499" s="499"/>
      <c r="F499" s="24"/>
      <c r="H499" s="23"/>
      <c r="J499" s="200"/>
      <c r="K499" s="200"/>
      <c r="L499" s="200"/>
      <c r="M499" s="200"/>
      <c r="N499" s="200"/>
      <c r="P499" s="24"/>
      <c r="R499" s="24"/>
      <c r="S499" s="23"/>
      <c r="T499" s="24"/>
      <c r="U499" s="24"/>
      <c r="V499" s="24"/>
      <c r="W499" s="24"/>
    </row>
    <row r="500" spans="5:23" ht="12.75">
      <c r="E500" s="499"/>
      <c r="F500" s="24"/>
      <c r="H500" s="23"/>
      <c r="J500" s="200"/>
      <c r="K500" s="200"/>
      <c r="L500" s="200"/>
      <c r="M500" s="200"/>
      <c r="N500" s="200"/>
      <c r="P500" s="24"/>
      <c r="R500" s="24"/>
      <c r="S500" s="23"/>
      <c r="T500" s="24"/>
      <c r="U500" s="24"/>
      <c r="V500" s="24"/>
      <c r="W500" s="24"/>
    </row>
    <row r="501" spans="5:23" ht="12.75">
      <c r="E501" s="499"/>
      <c r="F501" s="24"/>
      <c r="H501" s="23"/>
      <c r="J501" s="200"/>
      <c r="K501" s="200"/>
      <c r="L501" s="200"/>
      <c r="M501" s="200"/>
      <c r="N501" s="200"/>
      <c r="P501" s="24"/>
      <c r="R501" s="24"/>
      <c r="S501" s="23"/>
      <c r="T501" s="24"/>
      <c r="U501" s="24"/>
      <c r="V501" s="24"/>
      <c r="W501" s="24"/>
    </row>
    <row r="502" spans="5:23" ht="12.75">
      <c r="E502" s="499"/>
      <c r="F502" s="24"/>
      <c r="H502" s="23"/>
      <c r="J502" s="200"/>
      <c r="K502" s="200"/>
      <c r="L502" s="200"/>
      <c r="M502" s="200"/>
      <c r="N502" s="200"/>
      <c r="P502" s="24"/>
      <c r="R502" s="24"/>
      <c r="S502" s="23"/>
      <c r="T502" s="24"/>
      <c r="U502" s="24"/>
      <c r="V502" s="24"/>
      <c r="W502" s="24"/>
    </row>
    <row r="503" spans="5:23" ht="12.75">
      <c r="E503" s="499"/>
      <c r="F503" s="24"/>
      <c r="H503" s="23"/>
      <c r="J503" s="200"/>
      <c r="K503" s="200"/>
      <c r="L503" s="200"/>
      <c r="M503" s="200"/>
      <c r="N503" s="200"/>
      <c r="P503" s="24"/>
      <c r="R503" s="24"/>
      <c r="S503" s="23"/>
      <c r="T503" s="24"/>
      <c r="U503" s="24"/>
      <c r="V503" s="24"/>
      <c r="W503" s="24"/>
    </row>
    <row r="504" spans="5:23" ht="12.75">
      <c r="E504" s="499"/>
      <c r="F504" s="24"/>
      <c r="H504" s="23"/>
      <c r="J504" s="200"/>
      <c r="K504" s="200"/>
      <c r="L504" s="200"/>
      <c r="M504" s="200"/>
      <c r="N504" s="200"/>
      <c r="P504" s="24"/>
      <c r="R504" s="24"/>
      <c r="S504" s="23"/>
      <c r="T504" s="24"/>
      <c r="U504" s="24"/>
      <c r="V504" s="24"/>
      <c r="W504" s="24"/>
    </row>
    <row r="505" spans="5:23" ht="12.75">
      <c r="E505" s="499"/>
      <c r="F505" s="24"/>
      <c r="H505" s="23"/>
      <c r="J505" s="200"/>
      <c r="K505" s="200"/>
      <c r="L505" s="200"/>
      <c r="M505" s="200"/>
      <c r="N505" s="200"/>
      <c r="P505" s="24"/>
      <c r="R505" s="24"/>
      <c r="S505" s="23"/>
      <c r="T505" s="24"/>
      <c r="U505" s="24"/>
      <c r="V505" s="24"/>
      <c r="W505" s="24"/>
    </row>
    <row r="506" spans="5:23" ht="12.75">
      <c r="E506" s="499"/>
      <c r="F506" s="24"/>
      <c r="H506" s="23"/>
      <c r="J506" s="200"/>
      <c r="K506" s="200"/>
      <c r="L506" s="200"/>
      <c r="M506" s="200"/>
      <c r="N506" s="200"/>
      <c r="P506" s="24"/>
      <c r="R506" s="24"/>
      <c r="S506" s="23"/>
      <c r="T506" s="24"/>
      <c r="U506" s="24"/>
      <c r="V506" s="24"/>
      <c r="W506" s="24"/>
    </row>
    <row r="507" spans="5:23" ht="12.75">
      <c r="E507" s="499"/>
      <c r="F507" s="24"/>
      <c r="H507" s="23"/>
      <c r="J507" s="200"/>
      <c r="K507" s="200"/>
      <c r="L507" s="200"/>
      <c r="M507" s="200"/>
      <c r="N507" s="200"/>
      <c r="P507" s="24"/>
      <c r="R507" s="24"/>
      <c r="S507" s="23"/>
      <c r="T507" s="24"/>
      <c r="U507" s="24"/>
      <c r="V507" s="24"/>
      <c r="W507" s="24"/>
    </row>
    <row r="508" spans="5:23" ht="12.75">
      <c r="E508" s="499"/>
      <c r="F508" s="24"/>
      <c r="H508" s="23"/>
      <c r="J508" s="200"/>
      <c r="K508" s="200"/>
      <c r="L508" s="200"/>
      <c r="M508" s="200"/>
      <c r="N508" s="200"/>
      <c r="P508" s="24"/>
      <c r="R508" s="24"/>
      <c r="S508" s="23"/>
      <c r="T508" s="24"/>
      <c r="U508" s="24"/>
      <c r="V508" s="24"/>
      <c r="W508" s="24"/>
    </row>
    <row r="509" spans="5:23" ht="12.75">
      <c r="E509" s="499"/>
      <c r="F509" s="24"/>
      <c r="H509" s="23"/>
      <c r="J509" s="200"/>
      <c r="K509" s="200"/>
      <c r="L509" s="200"/>
      <c r="M509" s="200"/>
      <c r="N509" s="200"/>
      <c r="P509" s="24"/>
      <c r="R509" s="24"/>
      <c r="S509" s="23"/>
      <c r="T509" s="24"/>
      <c r="U509" s="24"/>
      <c r="V509" s="24"/>
      <c r="W509" s="24"/>
    </row>
    <row r="510" spans="5:23" ht="12.75">
      <c r="E510" s="499"/>
      <c r="F510" s="24"/>
      <c r="H510" s="23"/>
      <c r="J510" s="200"/>
      <c r="K510" s="200"/>
      <c r="L510" s="200"/>
      <c r="M510" s="200"/>
      <c r="N510" s="200"/>
      <c r="P510" s="24"/>
      <c r="R510" s="24"/>
      <c r="S510" s="23"/>
      <c r="T510" s="24"/>
      <c r="U510" s="24"/>
      <c r="V510" s="24"/>
      <c r="W510" s="24"/>
    </row>
    <row r="511" spans="5:23" ht="12.75">
      <c r="E511" s="499"/>
      <c r="F511" s="24"/>
      <c r="H511" s="23"/>
      <c r="J511" s="200"/>
      <c r="K511" s="200"/>
      <c r="L511" s="200"/>
      <c r="M511" s="200"/>
      <c r="N511" s="200"/>
      <c r="P511" s="24"/>
      <c r="R511" s="24"/>
      <c r="S511" s="23"/>
      <c r="T511" s="24"/>
      <c r="U511" s="24"/>
      <c r="V511" s="24"/>
      <c r="W511" s="24"/>
    </row>
    <row r="512" spans="5:23" ht="12.75">
      <c r="E512" s="499"/>
      <c r="F512" s="24"/>
      <c r="H512" s="23"/>
      <c r="J512" s="200"/>
      <c r="K512" s="200"/>
      <c r="L512" s="200"/>
      <c r="M512" s="200"/>
      <c r="N512" s="200"/>
      <c r="P512" s="24"/>
      <c r="R512" s="24"/>
      <c r="S512" s="23"/>
      <c r="T512" s="24"/>
      <c r="U512" s="24"/>
      <c r="V512" s="24"/>
      <c r="W512" s="24"/>
    </row>
    <row r="513" spans="5:23" ht="12.75">
      <c r="E513" s="499"/>
      <c r="F513" s="24"/>
      <c r="H513" s="23"/>
      <c r="J513" s="200"/>
      <c r="K513" s="200"/>
      <c r="L513" s="200"/>
      <c r="M513" s="200"/>
      <c r="N513" s="200"/>
      <c r="P513" s="24"/>
      <c r="R513" s="24"/>
      <c r="S513" s="23"/>
      <c r="T513" s="24"/>
      <c r="U513" s="24"/>
      <c r="V513" s="24"/>
      <c r="W513" s="24"/>
    </row>
    <row r="514" spans="5:23" ht="12.75">
      <c r="E514" s="499"/>
      <c r="F514" s="24"/>
      <c r="H514" s="23"/>
      <c r="J514" s="200"/>
      <c r="K514" s="200"/>
      <c r="L514" s="200"/>
      <c r="M514" s="200"/>
      <c r="N514" s="200"/>
      <c r="P514" s="24"/>
      <c r="R514" s="24"/>
      <c r="S514" s="23"/>
      <c r="T514" s="24"/>
      <c r="U514" s="24"/>
      <c r="V514" s="24"/>
      <c r="W514" s="24"/>
    </row>
    <row r="515" spans="5:23" ht="12.75">
      <c r="E515" s="499"/>
      <c r="F515" s="24"/>
      <c r="H515" s="23"/>
      <c r="J515" s="200"/>
      <c r="K515" s="200"/>
      <c r="L515" s="200"/>
      <c r="M515" s="200"/>
      <c r="N515" s="200"/>
      <c r="P515" s="24"/>
      <c r="R515" s="24"/>
      <c r="S515" s="23"/>
      <c r="T515" s="24"/>
      <c r="U515" s="24"/>
      <c r="V515" s="24"/>
      <c r="W515" s="24"/>
    </row>
    <row r="516" spans="5:23" ht="12.75">
      <c r="E516" s="499"/>
      <c r="F516" s="24"/>
      <c r="H516" s="23"/>
      <c r="J516" s="200"/>
      <c r="K516" s="200"/>
      <c r="L516" s="200"/>
      <c r="M516" s="200"/>
      <c r="N516" s="200"/>
      <c r="P516" s="24"/>
      <c r="R516" s="24"/>
      <c r="S516" s="23"/>
      <c r="T516" s="24"/>
      <c r="U516" s="24"/>
      <c r="V516" s="24"/>
      <c r="W516" s="24"/>
    </row>
    <row r="517" spans="5:23" ht="12.75">
      <c r="E517" s="499"/>
      <c r="F517" s="24"/>
      <c r="H517" s="23"/>
      <c r="J517" s="200"/>
      <c r="K517" s="200"/>
      <c r="L517" s="200"/>
      <c r="M517" s="200"/>
      <c r="N517" s="200"/>
      <c r="P517" s="24"/>
      <c r="R517" s="24"/>
      <c r="S517" s="23"/>
      <c r="T517" s="24"/>
      <c r="U517" s="24"/>
      <c r="V517" s="24"/>
      <c r="W517" s="24"/>
    </row>
    <row r="518" spans="5:23" ht="12.75">
      <c r="E518" s="499"/>
      <c r="F518" s="24"/>
      <c r="H518" s="23"/>
      <c r="J518" s="200"/>
      <c r="K518" s="200"/>
      <c r="L518" s="200"/>
      <c r="M518" s="200"/>
      <c r="N518" s="200"/>
      <c r="P518" s="24"/>
      <c r="R518" s="24"/>
      <c r="S518" s="23"/>
      <c r="T518" s="24"/>
      <c r="U518" s="24"/>
      <c r="V518" s="24"/>
      <c r="W518" s="24"/>
    </row>
    <row r="519" spans="5:23" ht="12.75">
      <c r="E519" s="499"/>
      <c r="F519" s="24"/>
      <c r="H519" s="23"/>
      <c r="J519" s="200"/>
      <c r="K519" s="200"/>
      <c r="L519" s="200"/>
      <c r="M519" s="200"/>
      <c r="N519" s="200"/>
      <c r="P519" s="24"/>
      <c r="R519" s="24"/>
      <c r="S519" s="23"/>
      <c r="T519" s="24"/>
      <c r="U519" s="24"/>
      <c r="V519" s="24"/>
      <c r="W519" s="24"/>
    </row>
    <row r="520" spans="5:23" ht="12.75">
      <c r="E520" s="499"/>
      <c r="F520" s="24"/>
      <c r="H520" s="23"/>
      <c r="J520" s="200"/>
      <c r="K520" s="200"/>
      <c r="L520" s="200"/>
      <c r="M520" s="200"/>
      <c r="N520" s="200"/>
      <c r="P520" s="24"/>
      <c r="R520" s="24"/>
      <c r="S520" s="23"/>
      <c r="T520" s="24"/>
      <c r="U520" s="24"/>
      <c r="V520" s="24"/>
      <c r="W520" s="24"/>
    </row>
    <row r="521" spans="5:23" ht="12.75">
      <c r="E521" s="499"/>
      <c r="F521" s="24"/>
      <c r="H521" s="23"/>
      <c r="J521" s="200"/>
      <c r="K521" s="200"/>
      <c r="L521" s="200"/>
      <c r="M521" s="200"/>
      <c r="N521" s="200"/>
      <c r="P521" s="24"/>
      <c r="R521" s="24"/>
      <c r="S521" s="23"/>
      <c r="T521" s="24"/>
      <c r="U521" s="24"/>
      <c r="V521" s="24"/>
      <c r="W521" s="24"/>
    </row>
    <row r="522" spans="5:23" ht="12.75">
      <c r="E522" s="499"/>
      <c r="F522" s="24"/>
      <c r="H522" s="23"/>
      <c r="J522" s="200"/>
      <c r="K522" s="200"/>
      <c r="L522" s="200"/>
      <c r="M522" s="200"/>
      <c r="N522" s="200"/>
      <c r="P522" s="24"/>
      <c r="R522" s="24"/>
      <c r="S522" s="23"/>
      <c r="T522" s="24"/>
      <c r="U522" s="24"/>
      <c r="V522" s="24"/>
      <c r="W522" s="24"/>
    </row>
    <row r="523" spans="5:23" ht="12.75">
      <c r="E523" s="499"/>
      <c r="F523" s="24"/>
      <c r="H523" s="23"/>
      <c r="J523" s="200"/>
      <c r="K523" s="200"/>
      <c r="L523" s="200"/>
      <c r="M523" s="200"/>
      <c r="N523" s="200"/>
      <c r="P523" s="24"/>
      <c r="R523" s="24"/>
      <c r="S523" s="23"/>
      <c r="T523" s="24"/>
      <c r="U523" s="24"/>
      <c r="V523" s="24"/>
      <c r="W523" s="24"/>
    </row>
    <row r="524" spans="5:23" ht="12.75">
      <c r="E524" s="499"/>
      <c r="F524" s="24"/>
      <c r="H524" s="23"/>
      <c r="J524" s="200"/>
      <c r="K524" s="200"/>
      <c r="L524" s="200"/>
      <c r="M524" s="200"/>
      <c r="N524" s="200"/>
      <c r="P524" s="24"/>
      <c r="R524" s="24"/>
      <c r="S524" s="23"/>
      <c r="T524" s="24"/>
      <c r="U524" s="24"/>
      <c r="V524" s="24"/>
      <c r="W524" s="24"/>
    </row>
    <row r="525" spans="5:23" ht="12.75">
      <c r="E525" s="499"/>
      <c r="F525" s="24"/>
      <c r="H525" s="23"/>
      <c r="J525" s="200"/>
      <c r="K525" s="200"/>
      <c r="L525" s="200"/>
      <c r="M525" s="200"/>
      <c r="N525" s="200"/>
      <c r="P525" s="24"/>
      <c r="R525" s="24"/>
      <c r="S525" s="23"/>
      <c r="T525" s="24"/>
      <c r="U525" s="24"/>
      <c r="V525" s="24"/>
      <c r="W525" s="24"/>
    </row>
    <row r="526" spans="5:23" ht="12.75">
      <c r="E526" s="499"/>
      <c r="F526" s="24"/>
      <c r="H526" s="23"/>
      <c r="J526" s="200"/>
      <c r="K526" s="200"/>
      <c r="L526" s="200"/>
      <c r="M526" s="200"/>
      <c r="N526" s="200"/>
      <c r="P526" s="24"/>
      <c r="R526" s="24"/>
      <c r="S526" s="23"/>
      <c r="T526" s="24"/>
      <c r="U526" s="24"/>
      <c r="V526" s="24"/>
      <c r="W526" s="24"/>
    </row>
    <row r="527" spans="5:23" ht="12.75">
      <c r="E527" s="499"/>
      <c r="F527" s="24"/>
      <c r="H527" s="23"/>
      <c r="J527" s="200"/>
      <c r="K527" s="200"/>
      <c r="L527" s="200"/>
      <c r="M527" s="200"/>
      <c r="N527" s="200"/>
      <c r="P527" s="24"/>
      <c r="R527" s="24"/>
      <c r="S527" s="23"/>
      <c r="T527" s="24"/>
      <c r="U527" s="24"/>
      <c r="V527" s="24"/>
      <c r="W527" s="24"/>
    </row>
    <row r="528" spans="5:23" ht="12.75">
      <c r="E528" s="499"/>
      <c r="F528" s="24"/>
      <c r="H528" s="23"/>
      <c r="J528" s="200"/>
      <c r="K528" s="200"/>
      <c r="L528" s="200"/>
      <c r="M528" s="200"/>
      <c r="N528" s="200"/>
      <c r="P528" s="24"/>
      <c r="R528" s="24"/>
      <c r="S528" s="23"/>
      <c r="T528" s="24"/>
      <c r="U528" s="24"/>
      <c r="V528" s="24"/>
      <c r="W528" s="24"/>
    </row>
    <row r="529" spans="5:23" ht="12.75">
      <c r="E529" s="499"/>
      <c r="F529" s="24"/>
      <c r="H529" s="23"/>
      <c r="J529" s="200"/>
      <c r="K529" s="200"/>
      <c r="L529" s="200"/>
      <c r="M529" s="200"/>
      <c r="N529" s="200"/>
      <c r="P529" s="24"/>
      <c r="R529" s="24"/>
      <c r="S529" s="23"/>
      <c r="T529" s="24"/>
      <c r="U529" s="24"/>
      <c r="V529" s="24"/>
      <c r="W529" s="24"/>
    </row>
    <row r="530" spans="5:23" ht="12.75">
      <c r="E530" s="499"/>
      <c r="F530" s="24"/>
      <c r="H530" s="23"/>
      <c r="J530" s="200"/>
      <c r="K530" s="200"/>
      <c r="L530" s="200"/>
      <c r="M530" s="200"/>
      <c r="N530" s="200"/>
      <c r="P530" s="24"/>
      <c r="R530" s="24"/>
      <c r="S530" s="23"/>
      <c r="T530" s="24"/>
      <c r="U530" s="24"/>
      <c r="V530" s="24"/>
      <c r="W530" s="24"/>
    </row>
    <row r="531" spans="5:23" ht="12.75">
      <c r="E531" s="499"/>
      <c r="F531" s="24"/>
      <c r="H531" s="23"/>
      <c r="J531" s="200"/>
      <c r="K531" s="200"/>
      <c r="L531" s="200"/>
      <c r="M531" s="200"/>
      <c r="N531" s="200"/>
      <c r="P531" s="24"/>
      <c r="R531" s="24"/>
      <c r="S531" s="23"/>
      <c r="T531" s="24"/>
      <c r="U531" s="24"/>
      <c r="V531" s="24"/>
      <c r="W531" s="24"/>
    </row>
    <row r="532" spans="5:23" ht="12.75">
      <c r="E532" s="499"/>
      <c r="F532" s="24"/>
      <c r="H532" s="23"/>
      <c r="J532" s="200"/>
      <c r="K532" s="200"/>
      <c r="L532" s="200"/>
      <c r="M532" s="200"/>
      <c r="N532" s="200"/>
      <c r="P532" s="24"/>
      <c r="R532" s="24"/>
      <c r="S532" s="23"/>
      <c r="T532" s="24"/>
      <c r="U532" s="24"/>
      <c r="V532" s="24"/>
      <c r="W532" s="24"/>
    </row>
    <row r="533" spans="5:23" ht="12.75">
      <c r="E533" s="499"/>
      <c r="F533" s="24"/>
      <c r="H533" s="23"/>
      <c r="J533" s="200"/>
      <c r="K533" s="200"/>
      <c r="L533" s="200"/>
      <c r="M533" s="200"/>
      <c r="N533" s="200"/>
      <c r="P533" s="24"/>
      <c r="R533" s="24"/>
      <c r="S533" s="23"/>
      <c r="T533" s="24"/>
      <c r="U533" s="24"/>
      <c r="V533" s="24"/>
      <c r="W533" s="24"/>
    </row>
    <row r="534" spans="5:23" ht="12.75">
      <c r="E534" s="499"/>
      <c r="F534" s="24"/>
      <c r="H534" s="23"/>
      <c r="J534" s="200"/>
      <c r="K534" s="200"/>
      <c r="L534" s="200"/>
      <c r="M534" s="200"/>
      <c r="N534" s="200"/>
      <c r="P534" s="24"/>
      <c r="R534" s="24"/>
      <c r="S534" s="23"/>
      <c r="T534" s="24"/>
      <c r="U534" s="24"/>
      <c r="V534" s="24"/>
      <c r="W534" s="24"/>
    </row>
    <row r="535" spans="5:23" ht="12.75">
      <c r="E535" s="499"/>
      <c r="F535" s="24"/>
      <c r="H535" s="23"/>
      <c r="J535" s="200"/>
      <c r="K535" s="200"/>
      <c r="L535" s="200"/>
      <c r="M535" s="200"/>
      <c r="N535" s="200"/>
      <c r="P535" s="24"/>
      <c r="R535" s="24"/>
      <c r="S535" s="23"/>
      <c r="T535" s="24"/>
      <c r="U535" s="24"/>
      <c r="V535" s="24"/>
      <c r="W535" s="24"/>
    </row>
    <row r="536" spans="5:23" ht="12.75">
      <c r="E536" s="499"/>
      <c r="F536" s="24"/>
      <c r="H536" s="23"/>
      <c r="J536" s="200"/>
      <c r="K536" s="200"/>
      <c r="L536" s="200"/>
      <c r="M536" s="200"/>
      <c r="N536" s="200"/>
      <c r="P536" s="24"/>
      <c r="R536" s="24"/>
      <c r="S536" s="23"/>
      <c r="T536" s="24"/>
      <c r="U536" s="24"/>
      <c r="V536" s="24"/>
      <c r="W536" s="24"/>
    </row>
    <row r="537" spans="5:23" ht="12.75">
      <c r="E537" s="499"/>
      <c r="F537" s="24"/>
      <c r="H537" s="23"/>
      <c r="J537" s="200"/>
      <c r="K537" s="200"/>
      <c r="L537" s="200"/>
      <c r="M537" s="200"/>
      <c r="N537" s="200"/>
      <c r="P537" s="24"/>
      <c r="R537" s="24"/>
      <c r="S537" s="23"/>
      <c r="T537" s="24"/>
      <c r="U537" s="24"/>
      <c r="V537" s="24"/>
      <c r="W537" s="24"/>
    </row>
    <row r="538" spans="5:23" ht="12.75">
      <c r="E538" s="499"/>
      <c r="F538" s="24"/>
      <c r="H538" s="23"/>
      <c r="J538" s="200"/>
      <c r="K538" s="200"/>
      <c r="L538" s="200"/>
      <c r="M538" s="200"/>
      <c r="N538" s="200"/>
      <c r="P538" s="24"/>
      <c r="R538" s="24"/>
      <c r="S538" s="23"/>
      <c r="T538" s="24"/>
      <c r="U538" s="24"/>
      <c r="V538" s="24"/>
      <c r="W538" s="24"/>
    </row>
    <row r="539" spans="5:23" ht="12.75">
      <c r="E539" s="499"/>
      <c r="F539" s="24"/>
      <c r="H539" s="23"/>
      <c r="J539" s="200"/>
      <c r="K539" s="200"/>
      <c r="L539" s="200"/>
      <c r="M539" s="200"/>
      <c r="N539" s="200"/>
      <c r="P539" s="24"/>
      <c r="R539" s="24"/>
      <c r="S539" s="23"/>
      <c r="T539" s="24"/>
      <c r="U539" s="24"/>
      <c r="V539" s="24"/>
      <c r="W539" s="24"/>
    </row>
    <row r="540" spans="5:23" ht="12.75">
      <c r="E540" s="499"/>
      <c r="F540" s="24"/>
      <c r="H540" s="23"/>
      <c r="J540" s="200"/>
      <c r="K540" s="200"/>
      <c r="L540" s="200"/>
      <c r="M540" s="200"/>
      <c r="N540" s="200"/>
      <c r="P540" s="24"/>
      <c r="R540" s="24"/>
      <c r="S540" s="23"/>
      <c r="T540" s="24"/>
      <c r="U540" s="24"/>
      <c r="V540" s="24"/>
      <c r="W540" s="24"/>
    </row>
    <row r="541" spans="5:23" ht="12.75">
      <c r="E541" s="499"/>
      <c r="F541" s="24"/>
      <c r="H541" s="23"/>
      <c r="J541" s="200"/>
      <c r="K541" s="200"/>
      <c r="L541" s="200"/>
      <c r="M541" s="200"/>
      <c r="N541" s="200"/>
      <c r="P541" s="24"/>
      <c r="R541" s="24"/>
      <c r="S541" s="23"/>
      <c r="T541" s="24"/>
      <c r="U541" s="24"/>
      <c r="V541" s="24"/>
      <c r="W541" s="24"/>
    </row>
    <row r="542" spans="5:23" ht="12.75">
      <c r="E542" s="499"/>
      <c r="F542" s="24"/>
      <c r="H542" s="23"/>
      <c r="J542" s="200"/>
      <c r="K542" s="200"/>
      <c r="L542" s="200"/>
      <c r="M542" s="200"/>
      <c r="N542" s="200"/>
      <c r="P542" s="24"/>
      <c r="R542" s="24"/>
      <c r="S542" s="23"/>
      <c r="T542" s="24"/>
      <c r="U542" s="24"/>
      <c r="V542" s="24"/>
      <c r="W542" s="24"/>
    </row>
    <row r="543" spans="5:23" ht="12.75">
      <c r="E543" s="499"/>
      <c r="F543" s="24"/>
      <c r="H543" s="23"/>
      <c r="J543" s="200"/>
      <c r="K543" s="200"/>
      <c r="L543" s="200"/>
      <c r="M543" s="200"/>
      <c r="N543" s="200"/>
      <c r="P543" s="24"/>
      <c r="R543" s="24"/>
      <c r="S543" s="23"/>
      <c r="T543" s="24"/>
      <c r="U543" s="24"/>
      <c r="V543" s="24"/>
      <c r="W543" s="24"/>
    </row>
    <row r="544" spans="5:23" ht="12.75">
      <c r="E544" s="499"/>
      <c r="F544" s="24"/>
      <c r="H544" s="23"/>
      <c r="J544" s="200"/>
      <c r="K544" s="200"/>
      <c r="L544" s="200"/>
      <c r="M544" s="200"/>
      <c r="N544" s="200"/>
      <c r="P544" s="24"/>
      <c r="R544" s="24"/>
      <c r="S544" s="23"/>
      <c r="T544" s="24"/>
      <c r="U544" s="24"/>
      <c r="V544" s="24"/>
      <c r="W544" s="24"/>
    </row>
    <row r="545" spans="5:23" ht="12.75">
      <c r="E545" s="499"/>
      <c r="F545" s="24"/>
      <c r="H545" s="23"/>
      <c r="J545" s="200"/>
      <c r="K545" s="200"/>
      <c r="L545" s="200"/>
      <c r="M545" s="200"/>
      <c r="N545" s="200"/>
      <c r="P545" s="24"/>
      <c r="R545" s="24"/>
      <c r="S545" s="23"/>
      <c r="T545" s="24"/>
      <c r="U545" s="24"/>
      <c r="V545" s="24"/>
      <c r="W545" s="24"/>
    </row>
    <row r="546" spans="5:23" ht="12.75">
      <c r="E546" s="499"/>
      <c r="F546" s="24"/>
      <c r="H546" s="23"/>
      <c r="J546" s="200"/>
      <c r="K546" s="200"/>
      <c r="L546" s="200"/>
      <c r="M546" s="200"/>
      <c r="N546" s="200"/>
      <c r="P546" s="24"/>
      <c r="R546" s="24"/>
      <c r="S546" s="23"/>
      <c r="T546" s="24"/>
      <c r="U546" s="24"/>
      <c r="V546" s="24"/>
      <c r="W546" s="24"/>
    </row>
    <row r="547" spans="5:23" ht="12.75">
      <c r="E547" s="499"/>
      <c r="F547" s="24"/>
      <c r="H547" s="23"/>
      <c r="J547" s="200"/>
      <c r="K547" s="200"/>
      <c r="L547" s="200"/>
      <c r="M547" s="200"/>
      <c r="N547" s="200"/>
      <c r="P547" s="24"/>
      <c r="R547" s="24"/>
      <c r="S547" s="23"/>
      <c r="T547" s="24"/>
      <c r="U547" s="24"/>
      <c r="V547" s="24"/>
      <c r="W547" s="24"/>
    </row>
    <row r="548" spans="5:23" ht="12.75">
      <c r="E548" s="499"/>
      <c r="F548" s="24"/>
      <c r="H548" s="23"/>
      <c r="J548" s="200"/>
      <c r="K548" s="200"/>
      <c r="L548" s="200"/>
      <c r="M548" s="200"/>
      <c r="N548" s="200"/>
      <c r="P548" s="24"/>
      <c r="R548" s="24"/>
      <c r="S548" s="23"/>
      <c r="T548" s="24"/>
      <c r="U548" s="24"/>
      <c r="V548" s="24"/>
      <c r="W548" s="24"/>
    </row>
    <row r="549" spans="5:23" ht="12.75">
      <c r="E549" s="499"/>
      <c r="F549" s="24"/>
      <c r="H549" s="23"/>
      <c r="J549" s="200"/>
      <c r="K549" s="200"/>
      <c r="L549" s="200"/>
      <c r="M549" s="200"/>
      <c r="N549" s="200"/>
      <c r="P549" s="24"/>
      <c r="R549" s="24"/>
      <c r="S549" s="23"/>
      <c r="T549" s="24"/>
      <c r="U549" s="24"/>
      <c r="V549" s="24"/>
      <c r="W549" s="24"/>
    </row>
    <row r="550" spans="5:23" ht="12.75">
      <c r="E550" s="499"/>
      <c r="F550" s="24"/>
      <c r="H550" s="23"/>
      <c r="J550" s="200"/>
      <c r="K550" s="200"/>
      <c r="L550" s="200"/>
      <c r="M550" s="200"/>
      <c r="N550" s="200"/>
      <c r="P550" s="24"/>
      <c r="R550" s="24"/>
      <c r="S550" s="23"/>
      <c r="T550" s="24"/>
      <c r="U550" s="24"/>
      <c r="V550" s="24"/>
      <c r="W550" s="24"/>
    </row>
    <row r="551" spans="5:23" ht="12.75">
      <c r="E551" s="499"/>
      <c r="F551" s="24"/>
      <c r="H551" s="23"/>
      <c r="J551" s="200"/>
      <c r="K551" s="200"/>
      <c r="L551" s="200"/>
      <c r="M551" s="200"/>
      <c r="N551" s="200"/>
      <c r="P551" s="24"/>
      <c r="R551" s="24"/>
      <c r="S551" s="23"/>
      <c r="T551" s="24"/>
      <c r="U551" s="24"/>
      <c r="V551" s="24"/>
      <c r="W551" s="24"/>
    </row>
    <row r="552" spans="5:23" ht="12.75">
      <c r="E552" s="499"/>
      <c r="F552" s="24"/>
      <c r="H552" s="23"/>
      <c r="J552" s="200"/>
      <c r="K552" s="200"/>
      <c r="L552" s="200"/>
      <c r="M552" s="200"/>
      <c r="N552" s="200"/>
      <c r="P552" s="24"/>
      <c r="R552" s="24"/>
      <c r="S552" s="23"/>
      <c r="T552" s="24"/>
      <c r="U552" s="24"/>
      <c r="V552" s="24"/>
      <c r="W552" s="24"/>
    </row>
    <row r="553" spans="5:23" ht="12.75">
      <c r="E553" s="499"/>
      <c r="F553" s="24"/>
      <c r="H553" s="23"/>
      <c r="J553" s="200"/>
      <c r="K553" s="200"/>
      <c r="L553" s="200"/>
      <c r="M553" s="200"/>
      <c r="N553" s="200"/>
      <c r="P553" s="24"/>
      <c r="R553" s="24"/>
      <c r="S553" s="23"/>
      <c r="T553" s="24"/>
      <c r="U553" s="24"/>
      <c r="V553" s="24"/>
      <c r="W553" s="24"/>
    </row>
    <row r="554" spans="5:23" ht="12.75">
      <c r="E554" s="499"/>
      <c r="F554" s="24"/>
      <c r="H554" s="23"/>
      <c r="J554" s="200"/>
      <c r="K554" s="200"/>
      <c r="L554" s="200"/>
      <c r="M554" s="200"/>
      <c r="N554" s="200"/>
      <c r="P554" s="24"/>
      <c r="R554" s="24"/>
      <c r="S554" s="23"/>
      <c r="T554" s="24"/>
      <c r="U554" s="24"/>
      <c r="V554" s="24"/>
      <c r="W554" s="24"/>
    </row>
    <row r="555" spans="5:23" ht="12.75">
      <c r="E555" s="499"/>
      <c r="F555" s="24"/>
      <c r="H555" s="23"/>
      <c r="J555" s="200"/>
      <c r="K555" s="200"/>
      <c r="L555" s="200"/>
      <c r="M555" s="200"/>
      <c r="N555" s="200"/>
      <c r="P555" s="24"/>
      <c r="R555" s="24"/>
      <c r="S555" s="23"/>
      <c r="T555" s="24"/>
      <c r="U555" s="24"/>
      <c r="V555" s="24"/>
      <c r="W555" s="24"/>
    </row>
    <row r="556" spans="5:23" ht="12.75">
      <c r="E556" s="499"/>
      <c r="F556" s="24"/>
      <c r="H556" s="23"/>
      <c r="J556" s="200"/>
      <c r="K556" s="200"/>
      <c r="L556" s="200"/>
      <c r="M556" s="200"/>
      <c r="N556" s="200"/>
      <c r="P556" s="24"/>
      <c r="R556" s="24"/>
      <c r="S556" s="23"/>
      <c r="T556" s="24"/>
      <c r="U556" s="24"/>
      <c r="V556" s="24"/>
      <c r="W556" s="24"/>
    </row>
    <row r="557" spans="5:23" ht="12.75">
      <c r="E557" s="499"/>
      <c r="F557" s="24"/>
      <c r="H557" s="23"/>
      <c r="J557" s="200"/>
      <c r="K557" s="200"/>
      <c r="L557" s="200"/>
      <c r="M557" s="200"/>
      <c r="N557" s="200"/>
      <c r="P557" s="24"/>
      <c r="R557" s="24"/>
      <c r="S557" s="23"/>
      <c r="T557" s="24"/>
      <c r="U557" s="24"/>
      <c r="V557" s="24"/>
      <c r="W557" s="24"/>
    </row>
    <row r="558" spans="5:23" ht="12.75">
      <c r="E558" s="499"/>
      <c r="F558" s="24"/>
      <c r="H558" s="23"/>
      <c r="J558" s="200"/>
      <c r="K558" s="200"/>
      <c r="L558" s="200"/>
      <c r="M558" s="200"/>
      <c r="N558" s="200"/>
      <c r="P558" s="24"/>
      <c r="R558" s="24"/>
      <c r="S558" s="23"/>
      <c r="T558" s="24"/>
      <c r="U558" s="24"/>
      <c r="V558" s="24"/>
      <c r="W558" s="24"/>
    </row>
    <row r="559" spans="5:23" ht="12.75">
      <c r="E559" s="499"/>
      <c r="F559" s="24"/>
      <c r="H559" s="23"/>
      <c r="J559" s="200"/>
      <c r="K559" s="200"/>
      <c r="L559" s="200"/>
      <c r="M559" s="200"/>
      <c r="N559" s="200"/>
      <c r="P559" s="24"/>
      <c r="R559" s="24"/>
      <c r="S559" s="23"/>
      <c r="T559" s="24"/>
      <c r="U559" s="24"/>
      <c r="V559" s="24"/>
      <c r="W559" s="24"/>
    </row>
    <row r="560" spans="5:23" ht="12.75">
      <c r="E560" s="499"/>
      <c r="F560" s="24"/>
      <c r="H560" s="23"/>
      <c r="J560" s="200"/>
      <c r="K560" s="200"/>
      <c r="L560" s="200"/>
      <c r="M560" s="200"/>
      <c r="N560" s="200"/>
      <c r="P560" s="24"/>
      <c r="R560" s="24"/>
      <c r="S560" s="23"/>
      <c r="T560" s="24"/>
      <c r="U560" s="24"/>
      <c r="V560" s="24"/>
      <c r="W560" s="24"/>
    </row>
    <row r="561" spans="5:23" ht="12.75">
      <c r="E561" s="499"/>
      <c r="F561" s="24"/>
      <c r="H561" s="23"/>
      <c r="J561" s="200"/>
      <c r="K561" s="200"/>
      <c r="L561" s="200"/>
      <c r="M561" s="200"/>
      <c r="N561" s="200"/>
      <c r="P561" s="24"/>
      <c r="R561" s="24"/>
      <c r="S561" s="23"/>
      <c r="T561" s="24"/>
      <c r="U561" s="24"/>
      <c r="V561" s="24"/>
      <c r="W561" s="24"/>
    </row>
    <row r="562" spans="5:23" ht="12.75">
      <c r="E562" s="499"/>
      <c r="F562" s="24"/>
      <c r="H562" s="23"/>
      <c r="J562" s="200"/>
      <c r="K562" s="200"/>
      <c r="L562" s="200"/>
      <c r="M562" s="200"/>
      <c r="N562" s="200"/>
      <c r="P562" s="24"/>
      <c r="R562" s="24"/>
      <c r="S562" s="23"/>
      <c r="T562" s="24"/>
      <c r="U562" s="24"/>
      <c r="V562" s="24"/>
      <c r="W562" s="24"/>
    </row>
    <row r="563" spans="5:23" ht="12.75">
      <c r="E563" s="499"/>
      <c r="F563" s="24"/>
      <c r="H563" s="23"/>
      <c r="J563" s="200"/>
      <c r="K563" s="200"/>
      <c r="L563" s="200"/>
      <c r="M563" s="200"/>
      <c r="N563" s="200"/>
      <c r="P563" s="24"/>
      <c r="R563" s="24"/>
      <c r="S563" s="23"/>
      <c r="T563" s="24"/>
      <c r="U563" s="24"/>
      <c r="V563" s="24"/>
      <c r="W563" s="24"/>
    </row>
    <row r="564" spans="5:23" ht="12.75">
      <c r="E564" s="499"/>
      <c r="F564" s="24"/>
      <c r="H564" s="23"/>
      <c r="J564" s="200"/>
      <c r="K564" s="200"/>
      <c r="L564" s="200"/>
      <c r="M564" s="200"/>
      <c r="N564" s="200"/>
      <c r="P564" s="24"/>
      <c r="R564" s="24"/>
      <c r="S564" s="23"/>
      <c r="T564" s="24"/>
      <c r="U564" s="24"/>
      <c r="V564" s="24"/>
      <c r="W564" s="24"/>
    </row>
    <row r="565" spans="5:23" ht="12.75">
      <c r="E565" s="499"/>
      <c r="F565" s="24"/>
      <c r="H565" s="23"/>
      <c r="J565" s="200"/>
      <c r="K565" s="200"/>
      <c r="L565" s="200"/>
      <c r="M565" s="200"/>
      <c r="N565" s="200"/>
      <c r="P565" s="24"/>
      <c r="R565" s="24"/>
      <c r="S565" s="23"/>
      <c r="T565" s="24"/>
      <c r="U565" s="24"/>
      <c r="V565" s="24"/>
      <c r="W565" s="24"/>
    </row>
    <row r="566" spans="5:23" ht="12.75">
      <c r="E566" s="499"/>
      <c r="F566" s="24"/>
      <c r="H566" s="23"/>
      <c r="J566" s="200"/>
      <c r="K566" s="200"/>
      <c r="L566" s="200"/>
      <c r="M566" s="200"/>
      <c r="N566" s="200"/>
      <c r="P566" s="24"/>
      <c r="R566" s="24"/>
      <c r="S566" s="23"/>
      <c r="T566" s="24"/>
      <c r="U566" s="24"/>
      <c r="V566" s="24"/>
      <c r="W566" s="24"/>
    </row>
    <row r="567" spans="5:23" ht="12.75">
      <c r="E567" s="499"/>
      <c r="F567" s="24"/>
      <c r="H567" s="23"/>
      <c r="J567" s="200"/>
      <c r="K567" s="200"/>
      <c r="L567" s="200"/>
      <c r="M567" s="200"/>
      <c r="N567" s="200"/>
      <c r="P567" s="24"/>
      <c r="R567" s="24"/>
      <c r="S567" s="23"/>
      <c r="T567" s="24"/>
      <c r="U567" s="24"/>
      <c r="V567" s="24"/>
      <c r="W567" s="24"/>
    </row>
    <row r="568" spans="5:23" ht="12.75">
      <c r="E568" s="499"/>
      <c r="F568" s="24"/>
      <c r="H568" s="23"/>
      <c r="J568" s="200"/>
      <c r="K568" s="200"/>
      <c r="L568" s="200"/>
      <c r="M568" s="200"/>
      <c r="N568" s="200"/>
      <c r="P568" s="24"/>
      <c r="R568" s="24"/>
      <c r="S568" s="23"/>
      <c r="T568" s="24"/>
      <c r="U568" s="24"/>
      <c r="V568" s="24"/>
      <c r="W568" s="24"/>
    </row>
    <row r="569" spans="5:23" ht="12.75">
      <c r="E569" s="499"/>
      <c r="F569" s="24"/>
      <c r="H569" s="23"/>
      <c r="J569" s="200"/>
      <c r="K569" s="200"/>
      <c r="L569" s="200"/>
      <c r="M569" s="200"/>
      <c r="N569" s="200"/>
      <c r="P569" s="24"/>
      <c r="R569" s="24"/>
      <c r="S569" s="23"/>
      <c r="T569" s="24"/>
      <c r="U569" s="24"/>
      <c r="V569" s="24"/>
      <c r="W569" s="24"/>
    </row>
    <row r="570" spans="5:23" ht="12.75">
      <c r="E570" s="499"/>
      <c r="F570" s="24"/>
      <c r="H570" s="23"/>
      <c r="J570" s="200"/>
      <c r="K570" s="200"/>
      <c r="L570" s="200"/>
      <c r="M570" s="200"/>
      <c r="N570" s="200"/>
      <c r="P570" s="24"/>
      <c r="R570" s="24"/>
      <c r="S570" s="23"/>
      <c r="T570" s="24"/>
      <c r="U570" s="24"/>
      <c r="V570" s="24"/>
      <c r="W570" s="24"/>
    </row>
    <row r="571" spans="5:23" ht="12.75">
      <c r="E571" s="499"/>
      <c r="F571" s="24"/>
      <c r="H571" s="23"/>
      <c r="J571" s="200"/>
      <c r="K571" s="200"/>
      <c r="L571" s="200"/>
      <c r="M571" s="200"/>
      <c r="N571" s="200"/>
      <c r="P571" s="24"/>
      <c r="R571" s="24"/>
      <c r="S571" s="23"/>
      <c r="T571" s="24"/>
      <c r="U571" s="24"/>
      <c r="V571" s="24"/>
      <c r="W571" s="24"/>
    </row>
    <row r="572" spans="5:23" ht="12.75">
      <c r="E572" s="499"/>
      <c r="F572" s="24"/>
      <c r="H572" s="23"/>
      <c r="J572" s="200"/>
      <c r="K572" s="200"/>
      <c r="L572" s="200"/>
      <c r="M572" s="200"/>
      <c r="N572" s="200"/>
      <c r="P572" s="24"/>
      <c r="R572" s="24"/>
      <c r="S572" s="23"/>
      <c r="T572" s="24"/>
      <c r="U572" s="24"/>
      <c r="V572" s="24"/>
      <c r="W572" s="24"/>
    </row>
    <row r="573" spans="5:23" ht="12.75">
      <c r="E573" s="499"/>
      <c r="F573" s="24"/>
      <c r="H573" s="23"/>
      <c r="J573" s="200"/>
      <c r="K573" s="200"/>
      <c r="L573" s="200"/>
      <c r="M573" s="200"/>
      <c r="N573" s="200"/>
      <c r="P573" s="24"/>
      <c r="R573" s="24"/>
      <c r="S573" s="23"/>
      <c r="T573" s="24"/>
      <c r="U573" s="24"/>
      <c r="V573" s="24"/>
      <c r="W573" s="24"/>
    </row>
    <row r="574" spans="5:23" ht="12.75">
      <c r="E574" s="499"/>
      <c r="F574" s="24"/>
      <c r="H574" s="23"/>
      <c r="J574" s="200"/>
      <c r="K574" s="200"/>
      <c r="L574" s="200"/>
      <c r="M574" s="200"/>
      <c r="N574" s="200"/>
      <c r="P574" s="24"/>
      <c r="R574" s="24"/>
      <c r="S574" s="23"/>
      <c r="T574" s="24"/>
      <c r="U574" s="24"/>
      <c r="V574" s="24"/>
      <c r="W574" s="24"/>
    </row>
    <row r="575" spans="5:23" ht="12.75">
      <c r="E575" s="499"/>
      <c r="F575" s="24"/>
      <c r="H575" s="23"/>
      <c r="J575" s="200"/>
      <c r="K575" s="200"/>
      <c r="L575" s="200"/>
      <c r="M575" s="200"/>
      <c r="N575" s="200"/>
      <c r="P575" s="24"/>
      <c r="R575" s="24"/>
      <c r="S575" s="23"/>
      <c r="T575" s="24"/>
      <c r="U575" s="24"/>
      <c r="V575" s="24"/>
      <c r="W575" s="24"/>
    </row>
    <row r="576" spans="5:23" ht="12.75">
      <c r="E576" s="499"/>
      <c r="F576" s="24"/>
      <c r="H576" s="23"/>
      <c r="J576" s="200"/>
      <c r="K576" s="200"/>
      <c r="L576" s="200"/>
      <c r="M576" s="200"/>
      <c r="N576" s="200"/>
      <c r="P576" s="24"/>
      <c r="R576" s="24"/>
      <c r="S576" s="23"/>
      <c r="T576" s="24"/>
      <c r="U576" s="24"/>
      <c r="V576" s="24"/>
      <c r="W576" s="24"/>
    </row>
    <row r="577" spans="5:23" ht="12.75">
      <c r="E577" s="499"/>
      <c r="F577" s="24"/>
      <c r="H577" s="23"/>
      <c r="J577" s="200"/>
      <c r="K577" s="200"/>
      <c r="L577" s="200"/>
      <c r="M577" s="200"/>
      <c r="N577" s="200"/>
      <c r="P577" s="24"/>
      <c r="R577" s="24"/>
      <c r="S577" s="23"/>
      <c r="T577" s="24"/>
      <c r="U577" s="24"/>
      <c r="V577" s="24"/>
      <c r="W577" s="24"/>
    </row>
    <row r="578" spans="5:23" ht="12.75">
      <c r="E578" s="499"/>
      <c r="F578" s="24"/>
      <c r="H578" s="23"/>
      <c r="J578" s="200"/>
      <c r="K578" s="200"/>
      <c r="L578" s="200"/>
      <c r="M578" s="200"/>
      <c r="N578" s="200"/>
      <c r="P578" s="24"/>
      <c r="R578" s="24"/>
      <c r="S578" s="23"/>
      <c r="T578" s="24"/>
      <c r="U578" s="24"/>
      <c r="V578" s="24"/>
      <c r="W578" s="24"/>
    </row>
    <row r="579" spans="5:23" ht="12.75">
      <c r="E579" s="499"/>
      <c r="F579" s="24"/>
      <c r="H579" s="23"/>
      <c r="J579" s="200"/>
      <c r="K579" s="200"/>
      <c r="L579" s="200"/>
      <c r="M579" s="200"/>
      <c r="N579" s="200"/>
      <c r="P579" s="24"/>
      <c r="R579" s="24"/>
      <c r="S579" s="23"/>
      <c r="T579" s="24"/>
      <c r="U579" s="24"/>
      <c r="V579" s="24"/>
      <c r="W579" s="24"/>
    </row>
    <row r="580" spans="5:23" ht="12.75">
      <c r="E580" s="499"/>
      <c r="F580" s="24"/>
      <c r="H580" s="23"/>
      <c r="J580" s="200"/>
      <c r="K580" s="200"/>
      <c r="L580" s="200"/>
      <c r="M580" s="200"/>
      <c r="N580" s="200"/>
      <c r="P580" s="24"/>
      <c r="R580" s="24"/>
      <c r="S580" s="23"/>
      <c r="T580" s="24"/>
      <c r="U580" s="24"/>
      <c r="V580" s="24"/>
      <c r="W580" s="24"/>
    </row>
    <row r="581" spans="5:23" ht="12.75">
      <c r="E581" s="499"/>
      <c r="F581" s="24"/>
      <c r="H581" s="23"/>
      <c r="J581" s="200"/>
      <c r="K581" s="200"/>
      <c r="L581" s="200"/>
      <c r="M581" s="200"/>
      <c r="N581" s="200"/>
      <c r="P581" s="24"/>
      <c r="R581" s="24"/>
      <c r="S581" s="23"/>
      <c r="T581" s="24"/>
      <c r="U581" s="24"/>
      <c r="V581" s="24"/>
      <c r="W581" s="24"/>
    </row>
    <row r="582" spans="5:23" ht="12.75">
      <c r="E582" s="499"/>
      <c r="F582" s="24"/>
      <c r="H582" s="23"/>
      <c r="J582" s="200"/>
      <c r="K582" s="200"/>
      <c r="L582" s="200"/>
      <c r="M582" s="200"/>
      <c r="N582" s="200"/>
      <c r="P582" s="24"/>
      <c r="R582" s="24"/>
      <c r="S582" s="23"/>
      <c r="T582" s="24"/>
      <c r="U582" s="24"/>
      <c r="V582" s="24"/>
      <c r="W582" s="24"/>
    </row>
    <row r="583" spans="5:23" ht="12.75">
      <c r="E583" s="499"/>
      <c r="F583" s="24"/>
      <c r="H583" s="23"/>
      <c r="J583" s="200"/>
      <c r="K583" s="200"/>
      <c r="L583" s="200"/>
      <c r="M583" s="200"/>
      <c r="N583" s="200"/>
      <c r="P583" s="24"/>
      <c r="R583" s="24"/>
      <c r="S583" s="23"/>
      <c r="T583" s="24"/>
      <c r="U583" s="24"/>
      <c r="V583" s="24"/>
      <c r="W583" s="24"/>
    </row>
    <row r="584" spans="5:23" ht="12.75">
      <c r="E584" s="499"/>
      <c r="F584" s="24"/>
      <c r="H584" s="23"/>
      <c r="J584" s="200"/>
      <c r="K584" s="200"/>
      <c r="L584" s="200"/>
      <c r="M584" s="200"/>
      <c r="N584" s="200"/>
      <c r="P584" s="24"/>
      <c r="R584" s="24"/>
      <c r="S584" s="23"/>
      <c r="T584" s="24"/>
      <c r="U584" s="24"/>
      <c r="V584" s="24"/>
      <c r="W584" s="24"/>
    </row>
    <row r="585" spans="5:23" ht="12.75">
      <c r="E585" s="499"/>
      <c r="F585" s="24"/>
      <c r="H585" s="23"/>
      <c r="J585" s="200"/>
      <c r="K585" s="200"/>
      <c r="L585" s="200"/>
      <c r="M585" s="200"/>
      <c r="N585" s="200"/>
      <c r="P585" s="24"/>
      <c r="R585" s="24"/>
      <c r="S585" s="23"/>
      <c r="T585" s="24"/>
      <c r="U585" s="24"/>
      <c r="V585" s="24"/>
      <c r="W585" s="24"/>
    </row>
    <row r="586" spans="5:23" ht="12.75">
      <c r="E586" s="499"/>
      <c r="F586" s="24"/>
      <c r="H586" s="23"/>
      <c r="J586" s="200"/>
      <c r="K586" s="200"/>
      <c r="L586" s="200"/>
      <c r="M586" s="200"/>
      <c r="N586" s="200"/>
      <c r="P586" s="24"/>
      <c r="R586" s="24"/>
      <c r="S586" s="23"/>
      <c r="T586" s="24"/>
      <c r="U586" s="24"/>
      <c r="V586" s="24"/>
      <c r="W586" s="24"/>
    </row>
    <row r="587" spans="5:23" ht="12.75">
      <c r="E587" s="499"/>
      <c r="F587" s="24"/>
      <c r="H587" s="23"/>
      <c r="J587" s="200"/>
      <c r="K587" s="200"/>
      <c r="L587" s="200"/>
      <c r="M587" s="200"/>
      <c r="N587" s="200"/>
      <c r="P587" s="24"/>
      <c r="R587" s="24"/>
      <c r="S587" s="23"/>
      <c r="T587" s="24"/>
      <c r="U587" s="24"/>
      <c r="V587" s="24"/>
      <c r="W587" s="24"/>
    </row>
    <row r="588" spans="5:23" ht="12.75">
      <c r="E588" s="499"/>
      <c r="F588" s="24"/>
      <c r="H588" s="23"/>
      <c r="J588" s="200"/>
      <c r="K588" s="200"/>
      <c r="L588" s="200"/>
      <c r="M588" s="200"/>
      <c r="N588" s="200"/>
      <c r="P588" s="24"/>
      <c r="R588" s="24"/>
      <c r="S588" s="23"/>
      <c r="T588" s="24"/>
      <c r="U588" s="24"/>
      <c r="V588" s="24"/>
      <c r="W588" s="24"/>
    </row>
    <row r="589" spans="5:23" ht="12.75">
      <c r="E589" s="499"/>
      <c r="F589" s="24"/>
      <c r="H589" s="23"/>
      <c r="J589" s="200"/>
      <c r="K589" s="200"/>
      <c r="L589" s="200"/>
      <c r="M589" s="200"/>
      <c r="N589" s="200"/>
      <c r="P589" s="24"/>
      <c r="R589" s="24"/>
      <c r="S589" s="23"/>
      <c r="T589" s="24"/>
      <c r="U589" s="24"/>
      <c r="V589" s="24"/>
      <c r="W589" s="24"/>
    </row>
    <row r="590" spans="5:23" ht="12.75">
      <c r="E590" s="499"/>
      <c r="F590" s="24"/>
      <c r="H590" s="23"/>
      <c r="J590" s="200"/>
      <c r="K590" s="200"/>
      <c r="L590" s="200"/>
      <c r="M590" s="200"/>
      <c r="N590" s="200"/>
      <c r="P590" s="24"/>
      <c r="R590" s="24"/>
      <c r="S590" s="23"/>
      <c r="T590" s="24"/>
      <c r="U590" s="24"/>
      <c r="V590" s="24"/>
      <c r="W590" s="24"/>
    </row>
    <row r="591" spans="5:23" ht="12.75">
      <c r="E591" s="499"/>
      <c r="F591" s="24"/>
      <c r="H591" s="23"/>
      <c r="J591" s="200"/>
      <c r="K591" s="200"/>
      <c r="L591" s="200"/>
      <c r="M591" s="200"/>
      <c r="N591" s="200"/>
      <c r="P591" s="24"/>
      <c r="R591" s="24"/>
      <c r="S591" s="23"/>
      <c r="T591" s="24"/>
      <c r="U591" s="24"/>
      <c r="V591" s="24"/>
      <c r="W591" s="24"/>
    </row>
    <row r="592" spans="5:23" ht="12.75">
      <c r="E592" s="499"/>
      <c r="F592" s="24"/>
      <c r="H592" s="23"/>
      <c r="J592" s="200"/>
      <c r="K592" s="200"/>
      <c r="L592" s="200"/>
      <c r="M592" s="200"/>
      <c r="N592" s="200"/>
      <c r="P592" s="24"/>
      <c r="R592" s="24"/>
      <c r="S592" s="23"/>
      <c r="T592" s="24"/>
      <c r="U592" s="24"/>
      <c r="V592" s="24"/>
      <c r="W592" s="24"/>
    </row>
    <row r="593" spans="5:23" ht="12.75">
      <c r="E593" s="499"/>
      <c r="F593" s="24"/>
      <c r="H593" s="23"/>
      <c r="J593" s="200"/>
      <c r="K593" s="200"/>
      <c r="L593" s="200"/>
      <c r="M593" s="200"/>
      <c r="N593" s="200"/>
      <c r="P593" s="24"/>
      <c r="R593" s="24"/>
      <c r="S593" s="23"/>
      <c r="T593" s="24"/>
      <c r="U593" s="24"/>
      <c r="V593" s="24"/>
      <c r="W593" s="24"/>
    </row>
    <row r="594" spans="5:23" ht="12.75">
      <c r="E594" s="499"/>
      <c r="F594" s="24"/>
      <c r="H594" s="23"/>
      <c r="J594" s="200"/>
      <c r="K594" s="200"/>
      <c r="L594" s="200"/>
      <c r="M594" s="200"/>
      <c r="N594" s="200"/>
      <c r="P594" s="24"/>
      <c r="R594" s="24"/>
      <c r="S594" s="23"/>
      <c r="T594" s="24"/>
      <c r="U594" s="24"/>
      <c r="V594" s="24"/>
      <c r="W594" s="24"/>
    </row>
    <row r="595" spans="5:23" ht="12.75">
      <c r="E595" s="499"/>
      <c r="F595" s="24"/>
      <c r="H595" s="23"/>
      <c r="J595" s="200"/>
      <c r="K595" s="200"/>
      <c r="L595" s="200"/>
      <c r="M595" s="200"/>
      <c r="N595" s="200"/>
      <c r="P595" s="24"/>
      <c r="R595" s="24"/>
      <c r="S595" s="23"/>
      <c r="T595" s="24"/>
      <c r="U595" s="24"/>
      <c r="V595" s="24"/>
      <c r="W595" s="24"/>
    </row>
    <row r="596" spans="5:23" ht="12.75">
      <c r="E596" s="499"/>
      <c r="F596" s="24"/>
      <c r="H596" s="23"/>
      <c r="J596" s="200"/>
      <c r="K596" s="200"/>
      <c r="L596" s="200"/>
      <c r="M596" s="200"/>
      <c r="N596" s="200"/>
      <c r="P596" s="24"/>
      <c r="R596" s="24"/>
      <c r="S596" s="23"/>
      <c r="T596" s="24"/>
      <c r="U596" s="24"/>
      <c r="V596" s="24"/>
      <c r="W596" s="24"/>
    </row>
    <row r="597" spans="5:23" ht="12.75">
      <c r="E597" s="499"/>
      <c r="F597" s="24"/>
      <c r="H597" s="23"/>
      <c r="J597" s="200"/>
      <c r="K597" s="200"/>
      <c r="L597" s="200"/>
      <c r="M597" s="200"/>
      <c r="N597" s="200"/>
      <c r="P597" s="24"/>
      <c r="R597" s="24"/>
      <c r="S597" s="23"/>
      <c r="T597" s="24"/>
      <c r="U597" s="24"/>
      <c r="V597" s="24"/>
      <c r="W597" s="24"/>
    </row>
    <row r="598" spans="5:23" ht="12.75">
      <c r="E598" s="499"/>
      <c r="F598" s="24"/>
      <c r="H598" s="23"/>
      <c r="J598" s="200"/>
      <c r="K598" s="200"/>
      <c r="L598" s="200"/>
      <c r="M598" s="200"/>
      <c r="N598" s="200"/>
      <c r="P598" s="24"/>
      <c r="R598" s="24"/>
      <c r="S598" s="23"/>
      <c r="T598" s="24"/>
      <c r="U598" s="24"/>
      <c r="V598" s="24"/>
      <c r="W598" s="24"/>
    </row>
    <row r="599" spans="5:23" ht="12.75">
      <c r="E599" s="499"/>
      <c r="F599" s="24"/>
      <c r="H599" s="23"/>
      <c r="J599" s="200"/>
      <c r="K599" s="200"/>
      <c r="L599" s="200"/>
      <c r="M599" s="200"/>
      <c r="N599" s="200"/>
      <c r="P599" s="24"/>
      <c r="R599" s="24"/>
      <c r="S599" s="23"/>
      <c r="T599" s="24"/>
      <c r="U599" s="24"/>
      <c r="V599" s="24"/>
      <c r="W599" s="24"/>
    </row>
    <row r="600" spans="5:23" ht="12.75">
      <c r="E600" s="499"/>
      <c r="F600" s="24"/>
      <c r="H600" s="23"/>
      <c r="J600" s="200"/>
      <c r="K600" s="200"/>
      <c r="L600" s="200"/>
      <c r="M600" s="200"/>
      <c r="N600" s="200"/>
      <c r="P600" s="24"/>
      <c r="R600" s="24"/>
      <c r="S600" s="23"/>
      <c r="T600" s="24"/>
      <c r="U600" s="24"/>
      <c r="V600" s="24"/>
      <c r="W600" s="24"/>
    </row>
    <row r="601" spans="5:23" ht="12.75">
      <c r="E601" s="499"/>
      <c r="F601" s="24"/>
      <c r="H601" s="23"/>
      <c r="J601" s="200"/>
      <c r="K601" s="200"/>
      <c r="L601" s="200"/>
      <c r="M601" s="200"/>
      <c r="N601" s="200"/>
      <c r="P601" s="24"/>
      <c r="R601" s="24"/>
      <c r="S601" s="23"/>
      <c r="T601" s="24"/>
      <c r="U601" s="24"/>
      <c r="V601" s="24"/>
      <c r="W601" s="24"/>
    </row>
    <row r="602" spans="5:23" ht="12.75">
      <c r="E602" s="499"/>
      <c r="F602" s="24"/>
      <c r="H602" s="23"/>
      <c r="J602" s="200"/>
      <c r="K602" s="200"/>
      <c r="L602" s="200"/>
      <c r="M602" s="200"/>
      <c r="N602" s="200"/>
      <c r="P602" s="24"/>
      <c r="R602" s="24"/>
      <c r="S602" s="23"/>
      <c r="T602" s="24"/>
      <c r="U602" s="24"/>
      <c r="V602" s="24"/>
      <c r="W602" s="24"/>
    </row>
    <row r="603" spans="5:23" ht="12.75">
      <c r="E603" s="499"/>
      <c r="F603" s="24"/>
      <c r="H603" s="23"/>
      <c r="J603" s="200"/>
      <c r="K603" s="200"/>
      <c r="L603" s="200"/>
      <c r="M603" s="200"/>
      <c r="N603" s="200"/>
      <c r="P603" s="24"/>
      <c r="R603" s="24"/>
      <c r="S603" s="23"/>
      <c r="T603" s="24"/>
      <c r="U603" s="24"/>
      <c r="V603" s="24"/>
      <c r="W603" s="24"/>
    </row>
    <row r="604" spans="5:23" ht="12.75">
      <c r="E604" s="499"/>
      <c r="F604" s="24"/>
      <c r="H604" s="23"/>
      <c r="J604" s="200"/>
      <c r="K604" s="200"/>
      <c r="L604" s="200"/>
      <c r="M604" s="200"/>
      <c r="N604" s="200"/>
      <c r="P604" s="24"/>
      <c r="R604" s="24"/>
      <c r="S604" s="23"/>
      <c r="T604" s="24"/>
      <c r="U604" s="24"/>
      <c r="V604" s="24"/>
      <c r="W604" s="24"/>
    </row>
    <row r="605" spans="5:23" ht="12.75">
      <c r="E605" s="499"/>
      <c r="F605" s="24"/>
      <c r="H605" s="23"/>
      <c r="J605" s="200"/>
      <c r="K605" s="200"/>
      <c r="L605" s="200"/>
      <c r="M605" s="200"/>
      <c r="N605" s="200"/>
      <c r="P605" s="24"/>
      <c r="R605" s="24"/>
      <c r="S605" s="23"/>
      <c r="T605" s="24"/>
      <c r="U605" s="24"/>
      <c r="V605" s="24"/>
      <c r="W605" s="24"/>
    </row>
    <row r="606" spans="5:23" ht="12.75">
      <c r="E606" s="499"/>
      <c r="F606" s="24"/>
      <c r="H606" s="23"/>
      <c r="J606" s="200"/>
      <c r="K606" s="200"/>
      <c r="L606" s="200"/>
      <c r="M606" s="200"/>
      <c r="N606" s="200"/>
      <c r="P606" s="24"/>
      <c r="R606" s="24"/>
      <c r="S606" s="23"/>
      <c r="T606" s="24"/>
      <c r="U606" s="24"/>
      <c r="V606" s="24"/>
      <c r="W606" s="24"/>
    </row>
    <row r="607" spans="5:23" ht="12.75">
      <c r="E607" s="499"/>
      <c r="F607" s="24"/>
      <c r="H607" s="23"/>
      <c r="J607" s="200"/>
      <c r="K607" s="200"/>
      <c r="L607" s="200"/>
      <c r="M607" s="200"/>
      <c r="N607" s="200"/>
      <c r="P607" s="24"/>
      <c r="R607" s="24"/>
      <c r="S607" s="23"/>
      <c r="T607" s="24"/>
      <c r="U607" s="24"/>
      <c r="V607" s="24"/>
      <c r="W607" s="24"/>
    </row>
    <row r="608" spans="5:23" ht="12.75">
      <c r="E608" s="499"/>
      <c r="F608" s="24"/>
      <c r="H608" s="23"/>
      <c r="J608" s="200"/>
      <c r="K608" s="200"/>
      <c r="L608" s="200"/>
      <c r="M608" s="200"/>
      <c r="N608" s="200"/>
      <c r="P608" s="24"/>
      <c r="R608" s="24"/>
      <c r="S608" s="23"/>
      <c r="T608" s="24"/>
      <c r="U608" s="24"/>
      <c r="V608" s="24"/>
      <c r="W608" s="24"/>
    </row>
    <row r="609" spans="5:23" ht="12.75">
      <c r="E609" s="499"/>
      <c r="F609" s="24"/>
      <c r="H609" s="23"/>
      <c r="J609" s="200"/>
      <c r="K609" s="200"/>
      <c r="L609" s="200"/>
      <c r="M609" s="200"/>
      <c r="N609" s="200"/>
      <c r="P609" s="24"/>
      <c r="R609" s="24"/>
      <c r="S609" s="23"/>
      <c r="T609" s="24"/>
      <c r="U609" s="24"/>
      <c r="V609" s="24"/>
      <c r="W609" s="24"/>
    </row>
    <row r="610" spans="5:23" ht="12.75">
      <c r="E610" s="499"/>
      <c r="F610" s="24"/>
      <c r="H610" s="23"/>
      <c r="J610" s="200"/>
      <c r="K610" s="200"/>
      <c r="L610" s="200"/>
      <c r="M610" s="200"/>
      <c r="N610" s="200"/>
      <c r="P610" s="24"/>
      <c r="R610" s="24"/>
      <c r="S610" s="23"/>
      <c r="T610" s="24"/>
      <c r="U610" s="24"/>
      <c r="V610" s="24"/>
      <c r="W610" s="24"/>
    </row>
    <row r="611" spans="5:23" ht="12.75">
      <c r="E611" s="499"/>
      <c r="F611" s="24"/>
      <c r="H611" s="23"/>
      <c r="J611" s="200"/>
      <c r="K611" s="200"/>
      <c r="L611" s="200"/>
      <c r="M611" s="200"/>
      <c r="N611" s="200"/>
      <c r="P611" s="24"/>
      <c r="R611" s="24"/>
      <c r="S611" s="23"/>
      <c r="T611" s="24"/>
      <c r="U611" s="24"/>
      <c r="V611" s="24"/>
      <c r="W611" s="24"/>
    </row>
    <row r="612" spans="5:23" ht="12.75">
      <c r="E612" s="499"/>
      <c r="F612" s="24"/>
      <c r="H612" s="23"/>
      <c r="J612" s="200"/>
      <c r="K612" s="200"/>
      <c r="L612" s="200"/>
      <c r="M612" s="200"/>
      <c r="N612" s="200"/>
      <c r="P612" s="24"/>
      <c r="R612" s="24"/>
      <c r="S612" s="23"/>
      <c r="T612" s="24"/>
      <c r="U612" s="24"/>
      <c r="V612" s="24"/>
      <c r="W612" s="24"/>
    </row>
    <row r="613" spans="5:23" ht="12.75">
      <c r="E613" s="499"/>
      <c r="F613" s="24"/>
      <c r="H613" s="23"/>
      <c r="J613" s="200"/>
      <c r="K613" s="200"/>
      <c r="L613" s="200"/>
      <c r="M613" s="200"/>
      <c r="N613" s="200"/>
      <c r="P613" s="24"/>
      <c r="R613" s="24"/>
      <c r="S613" s="23"/>
      <c r="T613" s="24"/>
      <c r="U613" s="24"/>
      <c r="V613" s="24"/>
      <c r="W613" s="24"/>
    </row>
    <row r="614" spans="5:23" ht="12.75">
      <c r="E614" s="499"/>
      <c r="F614" s="24"/>
      <c r="H614" s="23"/>
      <c r="J614" s="200"/>
      <c r="K614" s="200"/>
      <c r="L614" s="200"/>
      <c r="M614" s="200"/>
      <c r="N614" s="200"/>
      <c r="P614" s="24"/>
      <c r="R614" s="24"/>
      <c r="S614" s="23"/>
      <c r="T614" s="24"/>
      <c r="U614" s="24"/>
      <c r="V614" s="24"/>
      <c r="W614" s="24"/>
    </row>
    <row r="615" spans="5:23" ht="12.75">
      <c r="E615" s="499"/>
      <c r="F615" s="24"/>
      <c r="H615" s="23"/>
      <c r="J615" s="200"/>
      <c r="K615" s="200"/>
      <c r="L615" s="200"/>
      <c r="M615" s="200"/>
      <c r="N615" s="200"/>
      <c r="P615" s="24"/>
      <c r="R615" s="24"/>
      <c r="S615" s="23"/>
      <c r="T615" s="24"/>
      <c r="U615" s="24"/>
      <c r="V615" s="24"/>
      <c r="W615" s="24"/>
    </row>
    <row r="616" spans="5:23" ht="12.75">
      <c r="E616" s="499"/>
      <c r="F616" s="24"/>
      <c r="H616" s="23"/>
      <c r="J616" s="200"/>
      <c r="K616" s="200"/>
      <c r="L616" s="200"/>
      <c r="M616" s="200"/>
      <c r="N616" s="200"/>
      <c r="P616" s="24"/>
      <c r="R616" s="24"/>
      <c r="S616" s="23"/>
      <c r="T616" s="24"/>
      <c r="U616" s="24"/>
      <c r="V616" s="24"/>
      <c r="W616" s="24"/>
    </row>
    <row r="617" spans="5:23" ht="12.75">
      <c r="E617" s="499"/>
      <c r="F617" s="24"/>
      <c r="H617" s="23"/>
      <c r="J617" s="200"/>
      <c r="K617" s="200"/>
      <c r="L617" s="200"/>
      <c r="M617" s="200"/>
      <c r="N617" s="200"/>
      <c r="P617" s="24"/>
      <c r="R617" s="24"/>
      <c r="S617" s="23"/>
      <c r="T617" s="24"/>
      <c r="U617" s="24"/>
      <c r="V617" s="24"/>
      <c r="W617" s="24"/>
    </row>
    <row r="618" spans="5:23" ht="12.75">
      <c r="E618" s="499"/>
      <c r="F618" s="24"/>
      <c r="H618" s="23"/>
      <c r="J618" s="200"/>
      <c r="K618" s="200"/>
      <c r="L618" s="200"/>
      <c r="M618" s="200"/>
      <c r="N618" s="200"/>
      <c r="P618" s="24"/>
      <c r="R618" s="24"/>
      <c r="S618" s="23"/>
      <c r="T618" s="24"/>
      <c r="U618" s="24"/>
      <c r="V618" s="24"/>
      <c r="W618" s="24"/>
    </row>
    <row r="619" spans="5:23" ht="12.75">
      <c r="E619" s="499"/>
      <c r="F619" s="24"/>
      <c r="H619" s="23"/>
      <c r="J619" s="200"/>
      <c r="K619" s="200"/>
      <c r="L619" s="200"/>
      <c r="M619" s="200"/>
      <c r="N619" s="200"/>
      <c r="P619" s="24"/>
      <c r="R619" s="24"/>
      <c r="S619" s="23"/>
      <c r="T619" s="24"/>
      <c r="U619" s="24"/>
      <c r="V619" s="24"/>
      <c r="W619" s="24"/>
    </row>
    <row r="620" spans="5:23" ht="12.75">
      <c r="E620" s="499"/>
      <c r="F620" s="24"/>
      <c r="H620" s="23"/>
      <c r="J620" s="200"/>
      <c r="K620" s="200"/>
      <c r="L620" s="200"/>
      <c r="M620" s="200"/>
      <c r="N620" s="200"/>
      <c r="P620" s="24"/>
      <c r="R620" s="24"/>
      <c r="S620" s="23"/>
      <c r="T620" s="24"/>
      <c r="U620" s="24"/>
      <c r="V620" s="24"/>
      <c r="W620" s="24"/>
    </row>
    <row r="621" spans="5:23" ht="12.75">
      <c r="E621" s="499"/>
      <c r="F621" s="24"/>
      <c r="H621" s="23"/>
      <c r="J621" s="200"/>
      <c r="K621" s="200"/>
      <c r="L621" s="200"/>
      <c r="M621" s="200"/>
      <c r="N621" s="200"/>
      <c r="P621" s="24"/>
      <c r="R621" s="24"/>
      <c r="S621" s="23"/>
      <c r="T621" s="24"/>
      <c r="U621" s="24"/>
      <c r="V621" s="24"/>
      <c r="W621" s="24"/>
    </row>
    <row r="622" spans="5:23" ht="12.75">
      <c r="E622" s="499"/>
      <c r="F622" s="24"/>
      <c r="H622" s="23"/>
      <c r="J622" s="200"/>
      <c r="K622" s="200"/>
      <c r="L622" s="200"/>
      <c r="M622" s="200"/>
      <c r="N622" s="200"/>
      <c r="P622" s="24"/>
      <c r="R622" s="24"/>
      <c r="S622" s="23"/>
      <c r="T622" s="24"/>
      <c r="U622" s="24"/>
      <c r="V622" s="24"/>
      <c r="W622" s="24"/>
    </row>
    <row r="623" spans="5:23" ht="12.75">
      <c r="E623" s="499"/>
      <c r="F623" s="24"/>
      <c r="H623" s="23"/>
      <c r="J623" s="200"/>
      <c r="K623" s="200"/>
      <c r="L623" s="200"/>
      <c r="M623" s="200"/>
      <c r="N623" s="200"/>
      <c r="P623" s="24"/>
      <c r="R623" s="24"/>
      <c r="S623" s="23"/>
      <c r="T623" s="24"/>
      <c r="U623" s="24"/>
      <c r="V623" s="24"/>
      <c r="W623" s="24"/>
    </row>
    <row r="624" spans="5:23" ht="12.75">
      <c r="E624" s="499"/>
      <c r="F624" s="24"/>
      <c r="H624" s="23"/>
      <c r="J624" s="200"/>
      <c r="K624" s="200"/>
      <c r="L624" s="200"/>
      <c r="M624" s="200"/>
      <c r="N624" s="200"/>
      <c r="P624" s="24"/>
      <c r="R624" s="24"/>
      <c r="S624" s="23"/>
      <c r="T624" s="24"/>
      <c r="U624" s="24"/>
      <c r="V624" s="24"/>
      <c r="W624" s="24"/>
    </row>
    <row r="625" spans="5:23" ht="12.75">
      <c r="E625" s="499"/>
      <c r="F625" s="24"/>
      <c r="H625" s="23"/>
      <c r="J625" s="200"/>
      <c r="K625" s="200"/>
      <c r="L625" s="200"/>
      <c r="M625" s="200"/>
      <c r="N625" s="200"/>
      <c r="P625" s="24"/>
      <c r="R625" s="24"/>
      <c r="S625" s="23"/>
      <c r="T625" s="24"/>
      <c r="U625" s="24"/>
      <c r="V625" s="24"/>
      <c r="W625" s="24"/>
    </row>
    <row r="626" spans="5:23" ht="12.75">
      <c r="E626" s="499"/>
      <c r="F626" s="24"/>
      <c r="H626" s="23"/>
      <c r="J626" s="200"/>
      <c r="K626" s="200"/>
      <c r="L626" s="200"/>
      <c r="M626" s="200"/>
      <c r="N626" s="200"/>
      <c r="P626" s="24"/>
      <c r="R626" s="24"/>
      <c r="S626" s="23"/>
      <c r="T626" s="24"/>
      <c r="U626" s="24"/>
      <c r="V626" s="24"/>
      <c r="W626" s="24"/>
    </row>
    <row r="627" spans="5:23" ht="12.75">
      <c r="E627" s="499"/>
      <c r="F627" s="24"/>
      <c r="H627" s="23"/>
      <c r="J627" s="200"/>
      <c r="K627" s="200"/>
      <c r="L627" s="200"/>
      <c r="M627" s="200"/>
      <c r="N627" s="200"/>
      <c r="P627" s="24"/>
      <c r="R627" s="24"/>
      <c r="S627" s="23"/>
      <c r="T627" s="24"/>
      <c r="U627" s="24"/>
      <c r="V627" s="24"/>
      <c r="W627" s="24"/>
    </row>
    <row r="628" spans="5:23" ht="12.75">
      <c r="E628" s="499"/>
      <c r="F628" s="24"/>
      <c r="H628" s="23"/>
      <c r="J628" s="200"/>
      <c r="K628" s="200"/>
      <c r="L628" s="200"/>
      <c r="M628" s="200"/>
      <c r="N628" s="200"/>
      <c r="P628" s="24"/>
      <c r="R628" s="24"/>
      <c r="S628" s="23"/>
      <c r="T628" s="24"/>
      <c r="U628" s="24"/>
      <c r="V628" s="24"/>
      <c r="W628" s="24"/>
    </row>
    <row r="629" spans="5:23" ht="12.75">
      <c r="E629" s="499"/>
      <c r="F629" s="24"/>
      <c r="H629" s="23"/>
      <c r="J629" s="200"/>
      <c r="K629" s="200"/>
      <c r="L629" s="200"/>
      <c r="M629" s="200"/>
      <c r="N629" s="200"/>
      <c r="P629" s="24"/>
      <c r="R629" s="24"/>
      <c r="S629" s="23"/>
      <c r="T629" s="24"/>
      <c r="U629" s="24"/>
      <c r="V629" s="24"/>
      <c r="W629" s="24"/>
    </row>
    <row r="630" spans="5:23" ht="12.75">
      <c r="E630" s="499"/>
      <c r="F630" s="24"/>
      <c r="H630" s="23"/>
      <c r="J630" s="200"/>
      <c r="K630" s="200"/>
      <c r="L630" s="200"/>
      <c r="M630" s="200"/>
      <c r="N630" s="200"/>
      <c r="P630" s="24"/>
      <c r="R630" s="24"/>
      <c r="S630" s="23"/>
      <c r="T630" s="24"/>
      <c r="U630" s="24"/>
      <c r="V630" s="24"/>
      <c r="W630" s="24"/>
    </row>
    <row r="631" spans="5:23" ht="12.75">
      <c r="E631" s="499"/>
      <c r="F631" s="24"/>
      <c r="H631" s="23"/>
      <c r="J631" s="200"/>
      <c r="K631" s="200"/>
      <c r="L631" s="200"/>
      <c r="M631" s="200"/>
      <c r="N631" s="200"/>
      <c r="P631" s="24"/>
      <c r="R631" s="24"/>
      <c r="S631" s="23"/>
      <c r="T631" s="24"/>
      <c r="U631" s="24"/>
      <c r="V631" s="24"/>
      <c r="W631" s="24"/>
    </row>
    <row r="632" spans="5:23" ht="12.75">
      <c r="E632" s="499"/>
      <c r="F632" s="24"/>
      <c r="H632" s="23"/>
      <c r="J632" s="200"/>
      <c r="K632" s="200"/>
      <c r="L632" s="200"/>
      <c r="M632" s="200"/>
      <c r="N632" s="200"/>
      <c r="P632" s="24"/>
      <c r="R632" s="24"/>
      <c r="S632" s="23"/>
      <c r="T632" s="24"/>
      <c r="U632" s="24"/>
      <c r="V632" s="24"/>
      <c r="W632" s="24"/>
    </row>
    <row r="633" spans="5:23" ht="12.75">
      <c r="E633" s="499"/>
      <c r="F633" s="24"/>
      <c r="H633" s="23"/>
      <c r="J633" s="200"/>
      <c r="K633" s="200"/>
      <c r="L633" s="200"/>
      <c r="M633" s="200"/>
      <c r="N633" s="200"/>
      <c r="P633" s="24"/>
      <c r="R633" s="24"/>
      <c r="S633" s="23"/>
      <c r="T633" s="24"/>
      <c r="U633" s="24"/>
      <c r="V633" s="24"/>
      <c r="W633" s="24"/>
    </row>
    <row r="634" spans="5:23" ht="12.75">
      <c r="E634" s="499"/>
      <c r="F634" s="24"/>
      <c r="H634" s="23"/>
      <c r="J634" s="200"/>
      <c r="K634" s="200"/>
      <c r="L634" s="200"/>
      <c r="M634" s="200"/>
      <c r="N634" s="200"/>
      <c r="P634" s="24"/>
      <c r="R634" s="24"/>
      <c r="S634" s="23"/>
      <c r="T634" s="24"/>
      <c r="U634" s="24"/>
      <c r="V634" s="24"/>
      <c r="W634" s="24"/>
    </row>
    <row r="635" spans="5:23" ht="12.75">
      <c r="E635" s="499"/>
      <c r="F635" s="24"/>
      <c r="H635" s="23"/>
      <c r="J635" s="200"/>
      <c r="K635" s="200"/>
      <c r="L635" s="200"/>
      <c r="M635" s="200"/>
      <c r="N635" s="200"/>
      <c r="P635" s="24"/>
      <c r="R635" s="24"/>
      <c r="S635" s="23"/>
      <c r="T635" s="24"/>
      <c r="U635" s="24"/>
      <c r="V635" s="24"/>
      <c r="W635" s="24"/>
    </row>
    <row r="636" spans="5:23" ht="12.75">
      <c r="E636" s="499"/>
      <c r="F636" s="24"/>
      <c r="H636" s="23"/>
      <c r="J636" s="200"/>
      <c r="K636" s="200"/>
      <c r="L636" s="200"/>
      <c r="M636" s="200"/>
      <c r="N636" s="200"/>
      <c r="P636" s="24"/>
      <c r="R636" s="24"/>
      <c r="S636" s="23"/>
      <c r="T636" s="24"/>
      <c r="U636" s="24"/>
      <c r="V636" s="24"/>
      <c r="W636" s="24"/>
    </row>
    <row r="637" spans="5:23" ht="12.75">
      <c r="E637" s="499"/>
      <c r="F637" s="24"/>
      <c r="H637" s="23"/>
      <c r="J637" s="200"/>
      <c r="K637" s="200"/>
      <c r="L637" s="200"/>
      <c r="M637" s="200"/>
      <c r="N637" s="200"/>
      <c r="P637" s="24"/>
      <c r="R637" s="24"/>
      <c r="S637" s="23"/>
      <c r="T637" s="24"/>
      <c r="U637" s="24"/>
      <c r="V637" s="24"/>
      <c r="W637" s="24"/>
    </row>
    <row r="638" spans="5:23" ht="12.75">
      <c r="E638" s="499"/>
      <c r="F638" s="24"/>
      <c r="H638" s="23"/>
      <c r="J638" s="200"/>
      <c r="K638" s="200"/>
      <c r="L638" s="200"/>
      <c r="M638" s="200"/>
      <c r="N638" s="200"/>
      <c r="P638" s="24"/>
      <c r="R638" s="24"/>
      <c r="S638" s="23"/>
      <c r="T638" s="24"/>
      <c r="U638" s="24"/>
      <c r="V638" s="24"/>
      <c r="W638" s="24"/>
    </row>
    <row r="639" spans="5:23" ht="12.75">
      <c r="E639" s="499"/>
      <c r="F639" s="24"/>
      <c r="H639" s="23"/>
      <c r="J639" s="200"/>
      <c r="K639" s="200"/>
      <c r="L639" s="200"/>
      <c r="M639" s="200"/>
      <c r="N639" s="200"/>
      <c r="P639" s="24"/>
      <c r="R639" s="24"/>
      <c r="S639" s="23"/>
      <c r="T639" s="24"/>
      <c r="U639" s="24"/>
      <c r="V639" s="24"/>
      <c r="W639" s="24"/>
    </row>
    <row r="640" spans="5:23" ht="12.75">
      <c r="E640" s="499"/>
      <c r="F640" s="24"/>
      <c r="H640" s="23"/>
      <c r="J640" s="200"/>
      <c r="K640" s="200"/>
      <c r="L640" s="200"/>
      <c r="M640" s="200"/>
      <c r="N640" s="200"/>
      <c r="P640" s="24"/>
      <c r="R640" s="24"/>
      <c r="S640" s="23"/>
      <c r="T640" s="24"/>
      <c r="U640" s="24"/>
      <c r="V640" s="24"/>
      <c r="W640" s="24"/>
    </row>
    <row r="641" spans="5:23" ht="12.75">
      <c r="E641" s="499"/>
      <c r="F641" s="24"/>
      <c r="H641" s="23"/>
      <c r="J641" s="200"/>
      <c r="K641" s="200"/>
      <c r="L641" s="200"/>
      <c r="M641" s="200"/>
      <c r="N641" s="200"/>
      <c r="P641" s="24"/>
      <c r="R641" s="24"/>
      <c r="S641" s="23"/>
      <c r="T641" s="24"/>
      <c r="U641" s="24"/>
      <c r="V641" s="24"/>
      <c r="W641" s="24"/>
    </row>
    <row r="642" spans="5:23" ht="12.75">
      <c r="E642" s="499"/>
      <c r="F642" s="24"/>
      <c r="H642" s="23"/>
      <c r="J642" s="200"/>
      <c r="K642" s="200"/>
      <c r="L642" s="200"/>
      <c r="M642" s="200"/>
      <c r="N642" s="200"/>
      <c r="P642" s="24"/>
      <c r="R642" s="24"/>
      <c r="S642" s="23"/>
      <c r="T642" s="24"/>
      <c r="U642" s="24"/>
      <c r="V642" s="24"/>
      <c r="W642" s="24"/>
    </row>
    <row r="643" spans="5:23" ht="12.75">
      <c r="E643" s="499"/>
      <c r="F643" s="24"/>
      <c r="H643" s="23"/>
      <c r="J643" s="200"/>
      <c r="K643" s="200"/>
      <c r="L643" s="200"/>
      <c r="M643" s="200"/>
      <c r="N643" s="200"/>
      <c r="P643" s="24"/>
      <c r="R643" s="24"/>
      <c r="S643" s="23"/>
      <c r="T643" s="24"/>
      <c r="U643" s="24"/>
      <c r="V643" s="24"/>
      <c r="W643" s="24"/>
    </row>
    <row r="644" spans="5:23" ht="12.75">
      <c r="E644" s="499"/>
      <c r="F644" s="24"/>
      <c r="H644" s="23"/>
      <c r="J644" s="200"/>
      <c r="K644" s="200"/>
      <c r="L644" s="200"/>
      <c r="M644" s="200"/>
      <c r="N644" s="200"/>
      <c r="P644" s="24"/>
      <c r="R644" s="24"/>
      <c r="S644" s="23"/>
      <c r="T644" s="24"/>
      <c r="U644" s="24"/>
      <c r="V644" s="24"/>
      <c r="W644" s="24"/>
    </row>
    <row r="645" spans="5:23" ht="12.75">
      <c r="E645" s="499"/>
      <c r="F645" s="24"/>
      <c r="H645" s="23"/>
      <c r="J645" s="200"/>
      <c r="K645" s="200"/>
      <c r="L645" s="200"/>
      <c r="M645" s="200"/>
      <c r="N645" s="200"/>
      <c r="P645" s="24"/>
      <c r="R645" s="24"/>
      <c r="S645" s="23"/>
      <c r="T645" s="24"/>
      <c r="U645" s="24"/>
      <c r="V645" s="24"/>
      <c r="W645" s="24"/>
    </row>
    <row r="646" spans="5:23" ht="12.75">
      <c r="E646" s="499"/>
      <c r="F646" s="24"/>
      <c r="H646" s="23"/>
      <c r="J646" s="200"/>
      <c r="K646" s="200"/>
      <c r="L646" s="200"/>
      <c r="M646" s="200"/>
      <c r="N646" s="200"/>
      <c r="P646" s="24"/>
      <c r="R646" s="24"/>
      <c r="S646" s="23"/>
      <c r="T646" s="24"/>
      <c r="U646" s="24"/>
      <c r="V646" s="24"/>
      <c r="W646" s="24"/>
    </row>
    <row r="647" spans="5:23" ht="12.75">
      <c r="E647" s="499"/>
      <c r="F647" s="24"/>
      <c r="H647" s="23"/>
      <c r="J647" s="200"/>
      <c r="K647" s="200"/>
      <c r="L647" s="200"/>
      <c r="M647" s="200"/>
      <c r="N647" s="200"/>
      <c r="P647" s="24"/>
      <c r="R647" s="24"/>
      <c r="S647" s="23"/>
      <c r="T647" s="24"/>
      <c r="U647" s="24"/>
      <c r="V647" s="24"/>
      <c r="W647" s="24"/>
    </row>
    <row r="648" spans="5:23" ht="12.75">
      <c r="E648" s="499"/>
      <c r="F648" s="24"/>
      <c r="H648" s="23"/>
      <c r="J648" s="200"/>
      <c r="K648" s="200"/>
      <c r="L648" s="200"/>
      <c r="M648" s="200"/>
      <c r="N648" s="200"/>
      <c r="P648" s="24"/>
      <c r="R648" s="24"/>
      <c r="S648" s="23"/>
      <c r="T648" s="24"/>
      <c r="U648" s="24"/>
      <c r="V648" s="24"/>
      <c r="W648" s="24"/>
    </row>
    <row r="649" spans="5:23" ht="12.75">
      <c r="E649" s="499"/>
      <c r="F649" s="24"/>
      <c r="H649" s="23"/>
      <c r="J649" s="200"/>
      <c r="K649" s="200"/>
      <c r="L649" s="200"/>
      <c r="M649" s="200"/>
      <c r="N649" s="200"/>
      <c r="P649" s="24"/>
      <c r="R649" s="24"/>
      <c r="S649" s="23"/>
      <c r="T649" s="24"/>
      <c r="U649" s="24"/>
      <c r="V649" s="24"/>
      <c r="W649" s="24"/>
    </row>
    <row r="650" spans="5:23" ht="12.75">
      <c r="E650" s="499"/>
      <c r="F650" s="24"/>
      <c r="H650" s="23"/>
      <c r="J650" s="200"/>
      <c r="K650" s="200"/>
      <c r="L650" s="200"/>
      <c r="M650" s="200"/>
      <c r="N650" s="200"/>
      <c r="P650" s="24"/>
      <c r="R650" s="24"/>
      <c r="S650" s="23"/>
      <c r="T650" s="24"/>
      <c r="U650" s="24"/>
      <c r="V650" s="24"/>
      <c r="W650" s="24"/>
    </row>
    <row r="651" spans="5:23" ht="12.75">
      <c r="E651" s="499"/>
      <c r="F651" s="24"/>
      <c r="H651" s="23"/>
      <c r="J651" s="200"/>
      <c r="K651" s="200"/>
      <c r="L651" s="200"/>
      <c r="M651" s="200"/>
      <c r="N651" s="200"/>
      <c r="P651" s="24"/>
      <c r="R651" s="24"/>
      <c r="S651" s="23"/>
      <c r="T651" s="24"/>
      <c r="U651" s="24"/>
      <c r="V651" s="24"/>
      <c r="W651" s="24"/>
    </row>
    <row r="652" spans="5:23" ht="12.75">
      <c r="E652" s="499"/>
      <c r="F652" s="24"/>
      <c r="H652" s="23"/>
      <c r="J652" s="200"/>
      <c r="K652" s="200"/>
      <c r="L652" s="200"/>
      <c r="M652" s="200"/>
      <c r="N652" s="200"/>
      <c r="P652" s="24"/>
      <c r="R652" s="24"/>
      <c r="S652" s="23"/>
      <c r="T652" s="24"/>
      <c r="U652" s="24"/>
      <c r="V652" s="24"/>
      <c r="W652" s="24"/>
    </row>
    <row r="653" spans="5:23" ht="12.75">
      <c r="E653" s="499"/>
      <c r="F653" s="24"/>
      <c r="H653" s="23"/>
      <c r="J653" s="200"/>
      <c r="K653" s="200"/>
      <c r="L653" s="200"/>
      <c r="M653" s="200"/>
      <c r="N653" s="200"/>
      <c r="P653" s="24"/>
      <c r="R653" s="24"/>
      <c r="S653" s="23"/>
      <c r="T653" s="24"/>
      <c r="U653" s="24"/>
      <c r="V653" s="24"/>
      <c r="W653" s="24"/>
    </row>
    <row r="654" spans="5:23" ht="12.75">
      <c r="E654" s="499"/>
      <c r="F654" s="24"/>
      <c r="H654" s="23"/>
      <c r="J654" s="200"/>
      <c r="K654" s="200"/>
      <c r="L654" s="200"/>
      <c r="M654" s="200"/>
      <c r="N654" s="200"/>
      <c r="P654" s="24"/>
      <c r="R654" s="24"/>
      <c r="S654" s="23"/>
      <c r="T654" s="24"/>
      <c r="U654" s="24"/>
      <c r="V654" s="24"/>
      <c r="W654" s="24"/>
    </row>
    <row r="655" spans="5:23" ht="12.75">
      <c r="E655" s="499"/>
      <c r="F655" s="24"/>
      <c r="H655" s="23"/>
      <c r="J655" s="200"/>
      <c r="K655" s="200"/>
      <c r="L655" s="200"/>
      <c r="M655" s="200"/>
      <c r="N655" s="200"/>
      <c r="P655" s="24"/>
      <c r="R655" s="24"/>
      <c r="S655" s="23"/>
      <c r="T655" s="24"/>
      <c r="U655" s="24"/>
      <c r="V655" s="24"/>
      <c r="W655" s="24"/>
    </row>
    <row r="656" spans="5:23" ht="12.75">
      <c r="E656" s="499"/>
      <c r="F656" s="24"/>
      <c r="H656" s="23"/>
      <c r="J656" s="200"/>
      <c r="K656" s="200"/>
      <c r="L656" s="200"/>
      <c r="M656" s="200"/>
      <c r="N656" s="200"/>
      <c r="P656" s="24"/>
      <c r="R656" s="24"/>
      <c r="S656" s="23"/>
      <c r="T656" s="24"/>
      <c r="U656" s="24"/>
      <c r="V656" s="24"/>
      <c r="W656" s="24"/>
    </row>
    <row r="657" spans="5:23" ht="12.75">
      <c r="E657" s="499"/>
      <c r="F657" s="24"/>
      <c r="H657" s="23"/>
      <c r="J657" s="200"/>
      <c r="K657" s="200"/>
      <c r="L657" s="200"/>
      <c r="M657" s="200"/>
      <c r="N657" s="200"/>
      <c r="P657" s="24"/>
      <c r="R657" s="24"/>
      <c r="S657" s="23"/>
      <c r="T657" s="24"/>
      <c r="U657" s="24"/>
      <c r="V657" s="24"/>
      <c r="W657" s="24"/>
    </row>
    <row r="658" spans="5:23" ht="12.75">
      <c r="E658" s="499"/>
      <c r="F658" s="24"/>
      <c r="H658" s="23"/>
      <c r="J658" s="200"/>
      <c r="K658" s="200"/>
      <c r="L658" s="200"/>
      <c r="M658" s="200"/>
      <c r="N658" s="200"/>
      <c r="P658" s="24"/>
      <c r="R658" s="24"/>
      <c r="S658" s="23"/>
      <c r="T658" s="24"/>
      <c r="U658" s="24"/>
      <c r="V658" s="24"/>
      <c r="W658" s="24"/>
    </row>
    <row r="659" spans="5:23" ht="12.75">
      <c r="E659" s="499"/>
      <c r="F659" s="24"/>
      <c r="H659" s="23"/>
      <c r="J659" s="200"/>
      <c r="K659" s="200"/>
      <c r="L659" s="200"/>
      <c r="M659" s="200"/>
      <c r="N659" s="200"/>
      <c r="P659" s="24"/>
      <c r="R659" s="24"/>
      <c r="S659" s="23"/>
      <c r="T659" s="24"/>
      <c r="U659" s="24"/>
      <c r="V659" s="24"/>
      <c r="W659" s="24"/>
    </row>
    <row r="660" spans="5:23" ht="12.75">
      <c r="E660" s="499"/>
      <c r="F660" s="24"/>
      <c r="H660" s="23"/>
      <c r="J660" s="200"/>
      <c r="K660" s="200"/>
      <c r="L660" s="200"/>
      <c r="M660" s="200"/>
      <c r="N660" s="200"/>
      <c r="P660" s="24"/>
      <c r="R660" s="24"/>
      <c r="S660" s="23"/>
      <c r="T660" s="24"/>
      <c r="U660" s="24"/>
      <c r="V660" s="24"/>
      <c r="W660" s="24"/>
    </row>
    <row r="661" spans="5:23" ht="12.75">
      <c r="E661" s="499"/>
      <c r="F661" s="24"/>
      <c r="H661" s="23"/>
      <c r="J661" s="200"/>
      <c r="K661" s="200"/>
      <c r="L661" s="200"/>
      <c r="M661" s="200"/>
      <c r="N661" s="200"/>
      <c r="P661" s="24"/>
      <c r="R661" s="24"/>
      <c r="S661" s="23"/>
      <c r="T661" s="24"/>
      <c r="U661" s="24"/>
      <c r="V661" s="24"/>
      <c r="W661" s="24"/>
    </row>
    <row r="662" spans="5:23" ht="12.75">
      <c r="E662" s="499"/>
      <c r="F662" s="24"/>
      <c r="H662" s="23"/>
      <c r="J662" s="200"/>
      <c r="K662" s="200"/>
      <c r="L662" s="200"/>
      <c r="M662" s="200"/>
      <c r="N662" s="200"/>
      <c r="P662" s="24"/>
      <c r="R662" s="24"/>
      <c r="S662" s="23"/>
      <c r="T662" s="24"/>
      <c r="U662" s="24"/>
      <c r="V662" s="24"/>
      <c r="W662" s="24"/>
    </row>
    <row r="663" spans="5:23" ht="12.75">
      <c r="E663" s="499"/>
      <c r="F663" s="24"/>
      <c r="H663" s="23"/>
      <c r="J663" s="200"/>
      <c r="K663" s="200"/>
      <c r="L663" s="200"/>
      <c r="M663" s="200"/>
      <c r="N663" s="200"/>
      <c r="P663" s="24"/>
      <c r="R663" s="24"/>
      <c r="S663" s="23"/>
      <c r="T663" s="24"/>
      <c r="U663" s="24"/>
      <c r="V663" s="24"/>
      <c r="W663" s="24"/>
    </row>
    <row r="664" spans="5:23" ht="12.75">
      <c r="E664" s="499"/>
      <c r="F664" s="24"/>
      <c r="H664" s="23"/>
      <c r="J664" s="200"/>
      <c r="K664" s="200"/>
      <c r="L664" s="200"/>
      <c r="M664" s="200"/>
      <c r="N664" s="200"/>
      <c r="P664" s="24"/>
      <c r="R664" s="24"/>
      <c r="S664" s="23"/>
      <c r="T664" s="24"/>
      <c r="U664" s="24"/>
      <c r="V664" s="24"/>
      <c r="W664" s="24"/>
    </row>
    <row r="665" spans="5:23" ht="12.75">
      <c r="E665" s="499"/>
      <c r="F665" s="24"/>
      <c r="H665" s="23"/>
      <c r="J665" s="200"/>
      <c r="K665" s="200"/>
      <c r="L665" s="200"/>
      <c r="M665" s="200"/>
      <c r="N665" s="200"/>
      <c r="P665" s="24"/>
      <c r="R665" s="24"/>
      <c r="S665" s="23"/>
      <c r="T665" s="24"/>
      <c r="U665" s="24"/>
      <c r="V665" s="24"/>
      <c r="W665" s="24"/>
    </row>
    <row r="666" spans="5:23" ht="12.75">
      <c r="E666" s="499"/>
      <c r="F666" s="24"/>
      <c r="H666" s="23"/>
      <c r="J666" s="200"/>
      <c r="K666" s="200"/>
      <c r="L666" s="200"/>
      <c r="M666" s="200"/>
      <c r="N666" s="200"/>
      <c r="P666" s="24"/>
      <c r="R666" s="24"/>
      <c r="S666" s="23"/>
      <c r="T666" s="24"/>
      <c r="U666" s="24"/>
      <c r="V666" s="24"/>
      <c r="W666" s="24"/>
    </row>
    <row r="667" spans="5:23" ht="12.75">
      <c r="E667" s="499"/>
      <c r="F667" s="24"/>
      <c r="H667" s="23"/>
      <c r="J667" s="200"/>
      <c r="K667" s="200"/>
      <c r="L667" s="200"/>
      <c r="M667" s="200"/>
      <c r="N667" s="200"/>
      <c r="P667" s="24"/>
      <c r="R667" s="24"/>
      <c r="S667" s="23"/>
      <c r="T667" s="24"/>
      <c r="U667" s="24"/>
      <c r="V667" s="24"/>
      <c r="W667" s="24"/>
    </row>
    <row r="668" spans="5:23" ht="12.75">
      <c r="E668" s="499"/>
      <c r="F668" s="24"/>
      <c r="H668" s="23"/>
      <c r="J668" s="200"/>
      <c r="K668" s="200"/>
      <c r="L668" s="200"/>
      <c r="M668" s="200"/>
      <c r="N668" s="200"/>
      <c r="P668" s="24"/>
      <c r="R668" s="24"/>
      <c r="S668" s="23"/>
      <c r="T668" s="24"/>
      <c r="U668" s="24"/>
      <c r="V668" s="24"/>
      <c r="W668" s="24"/>
    </row>
    <row r="669" spans="5:23" ht="12.75">
      <c r="E669" s="499"/>
      <c r="F669" s="24"/>
      <c r="H669" s="23"/>
      <c r="J669" s="200"/>
      <c r="K669" s="200"/>
      <c r="L669" s="200"/>
      <c r="M669" s="200"/>
      <c r="N669" s="200"/>
      <c r="P669" s="24"/>
      <c r="R669" s="24"/>
      <c r="S669" s="23"/>
      <c r="T669" s="24"/>
      <c r="U669" s="24"/>
      <c r="V669" s="24"/>
      <c r="W669" s="24"/>
    </row>
    <row r="670" spans="5:23" ht="12.75">
      <c r="E670" s="499"/>
      <c r="F670" s="24"/>
      <c r="H670" s="23"/>
      <c r="J670" s="200"/>
      <c r="K670" s="200"/>
      <c r="L670" s="200"/>
      <c r="M670" s="200"/>
      <c r="N670" s="200"/>
      <c r="P670" s="24"/>
      <c r="R670" s="24"/>
      <c r="S670" s="23"/>
      <c r="T670" s="24"/>
      <c r="U670" s="24"/>
      <c r="V670" s="24"/>
      <c r="W670" s="24"/>
    </row>
    <row r="671" spans="5:23" ht="12.75">
      <c r="E671" s="499"/>
      <c r="F671" s="24"/>
      <c r="H671" s="23"/>
      <c r="J671" s="200"/>
      <c r="K671" s="200"/>
      <c r="L671" s="200"/>
      <c r="M671" s="200"/>
      <c r="N671" s="200"/>
      <c r="P671" s="24"/>
      <c r="R671" s="24"/>
      <c r="S671" s="23"/>
      <c r="T671" s="24"/>
      <c r="U671" s="24"/>
      <c r="V671" s="24"/>
      <c r="W671" s="24"/>
    </row>
    <row r="672" spans="5:23" ht="12.75">
      <c r="E672" s="499"/>
      <c r="F672" s="24"/>
      <c r="H672" s="23"/>
      <c r="J672" s="200"/>
      <c r="K672" s="200"/>
      <c r="L672" s="200"/>
      <c r="M672" s="200"/>
      <c r="N672" s="200"/>
      <c r="P672" s="24"/>
      <c r="R672" s="24"/>
      <c r="S672" s="23"/>
      <c r="T672" s="24"/>
      <c r="U672" s="24"/>
      <c r="V672" s="24"/>
      <c r="W672" s="24"/>
    </row>
    <row r="673" spans="5:23" ht="12.75">
      <c r="E673" s="499"/>
      <c r="F673" s="24"/>
      <c r="H673" s="23"/>
      <c r="J673" s="200"/>
      <c r="K673" s="200"/>
      <c r="L673" s="200"/>
      <c r="M673" s="200"/>
      <c r="N673" s="200"/>
      <c r="P673" s="24"/>
      <c r="R673" s="24"/>
      <c r="S673" s="23"/>
      <c r="T673" s="24"/>
      <c r="U673" s="24"/>
      <c r="V673" s="24"/>
      <c r="W673" s="24"/>
    </row>
    <row r="674" spans="5:23" ht="12.75">
      <c r="E674" s="499"/>
      <c r="F674" s="24"/>
      <c r="H674" s="23"/>
      <c r="J674" s="200"/>
      <c r="K674" s="200"/>
      <c r="L674" s="200"/>
      <c r="M674" s="200"/>
      <c r="N674" s="200"/>
      <c r="P674" s="24"/>
      <c r="R674" s="24"/>
      <c r="S674" s="23"/>
      <c r="T674" s="24"/>
      <c r="U674" s="24"/>
      <c r="V674" s="24"/>
      <c r="W674" s="24"/>
    </row>
    <row r="675" spans="5:23" ht="12.75">
      <c r="E675" s="499"/>
      <c r="F675" s="24"/>
      <c r="H675" s="23"/>
      <c r="J675" s="200"/>
      <c r="K675" s="200"/>
      <c r="L675" s="200"/>
      <c r="M675" s="200"/>
      <c r="N675" s="200"/>
      <c r="P675" s="24"/>
      <c r="R675" s="24"/>
      <c r="S675" s="23"/>
      <c r="T675" s="24"/>
      <c r="U675" s="24"/>
      <c r="V675" s="24"/>
      <c r="W675" s="24"/>
    </row>
    <row r="676" spans="5:23" ht="12.75">
      <c r="E676" s="499"/>
      <c r="F676" s="24"/>
      <c r="H676" s="23"/>
      <c r="J676" s="200"/>
      <c r="K676" s="200"/>
      <c r="L676" s="200"/>
      <c r="M676" s="200"/>
      <c r="N676" s="200"/>
      <c r="P676" s="24"/>
      <c r="R676" s="24"/>
      <c r="S676" s="23"/>
      <c r="T676" s="24"/>
      <c r="U676" s="24"/>
      <c r="V676" s="24"/>
      <c r="W676" s="24"/>
    </row>
    <row r="677" spans="5:23" ht="12.75">
      <c r="E677" s="499"/>
      <c r="F677" s="24"/>
      <c r="H677" s="23"/>
      <c r="J677" s="200"/>
      <c r="K677" s="200"/>
      <c r="L677" s="200"/>
      <c r="M677" s="200"/>
      <c r="N677" s="200"/>
      <c r="P677" s="24"/>
      <c r="R677" s="24"/>
      <c r="S677" s="23"/>
      <c r="T677" s="24"/>
      <c r="U677" s="24"/>
      <c r="V677" s="24"/>
      <c r="W677" s="24"/>
    </row>
    <row r="678" spans="5:23" ht="12.75">
      <c r="E678" s="499"/>
      <c r="F678" s="24"/>
      <c r="H678" s="23"/>
      <c r="J678" s="200"/>
      <c r="K678" s="200"/>
      <c r="L678" s="200"/>
      <c r="M678" s="200"/>
      <c r="N678" s="200"/>
      <c r="P678" s="24"/>
      <c r="R678" s="24"/>
      <c r="S678" s="23"/>
      <c r="T678" s="24"/>
      <c r="U678" s="24"/>
      <c r="V678" s="24"/>
      <c r="W678" s="24"/>
    </row>
    <row r="679" spans="5:23" ht="12.75">
      <c r="E679" s="499"/>
      <c r="F679" s="24"/>
      <c r="H679" s="23"/>
      <c r="J679" s="200"/>
      <c r="K679" s="200"/>
      <c r="L679" s="200"/>
      <c r="M679" s="200"/>
      <c r="N679" s="200"/>
      <c r="P679" s="24"/>
      <c r="R679" s="24"/>
      <c r="S679" s="23"/>
      <c r="T679" s="24"/>
      <c r="U679" s="24"/>
      <c r="V679" s="24"/>
      <c r="W679" s="24"/>
    </row>
    <row r="680" spans="5:23" ht="12.75">
      <c r="E680" s="499"/>
      <c r="F680" s="24"/>
      <c r="H680" s="23"/>
      <c r="J680" s="200"/>
      <c r="K680" s="200"/>
      <c r="L680" s="200"/>
      <c r="M680" s="200"/>
      <c r="N680" s="200"/>
      <c r="P680" s="24"/>
      <c r="R680" s="24"/>
      <c r="S680" s="23"/>
      <c r="T680" s="24"/>
      <c r="U680" s="24"/>
      <c r="V680" s="24"/>
      <c r="W680" s="24"/>
    </row>
    <row r="681" spans="5:23" ht="12.75">
      <c r="E681" s="499"/>
      <c r="F681" s="24"/>
      <c r="H681" s="23"/>
      <c r="J681" s="200"/>
      <c r="K681" s="200"/>
      <c r="L681" s="200"/>
      <c r="M681" s="200"/>
      <c r="N681" s="200"/>
      <c r="P681" s="24"/>
      <c r="R681" s="24"/>
      <c r="S681" s="23"/>
      <c r="T681" s="24"/>
      <c r="U681" s="24"/>
      <c r="V681" s="24"/>
      <c r="W681" s="24"/>
    </row>
    <row r="682" spans="5:23" ht="12.75">
      <c r="E682" s="499"/>
      <c r="F682" s="24"/>
      <c r="H682" s="23"/>
      <c r="J682" s="200"/>
      <c r="K682" s="200"/>
      <c r="L682" s="200"/>
      <c r="M682" s="200"/>
      <c r="N682" s="200"/>
      <c r="P682" s="24"/>
      <c r="R682" s="24"/>
      <c r="S682" s="23"/>
      <c r="T682" s="24"/>
      <c r="U682" s="24"/>
      <c r="V682" s="24"/>
      <c r="W682" s="24"/>
    </row>
    <row r="683" spans="5:23" ht="12.75">
      <c r="E683" s="499"/>
      <c r="F683" s="24"/>
      <c r="H683" s="23"/>
      <c r="J683" s="200"/>
      <c r="K683" s="200"/>
      <c r="L683" s="200"/>
      <c r="M683" s="200"/>
      <c r="N683" s="200"/>
      <c r="P683" s="24"/>
      <c r="R683" s="24"/>
      <c r="S683" s="23"/>
      <c r="T683" s="24"/>
      <c r="U683" s="24"/>
      <c r="V683" s="24"/>
      <c r="W683" s="24"/>
    </row>
    <row r="684" spans="5:23" ht="12.75">
      <c r="E684" s="499"/>
      <c r="F684" s="24"/>
      <c r="H684" s="23"/>
      <c r="J684" s="200"/>
      <c r="K684" s="200"/>
      <c r="L684" s="200"/>
      <c r="M684" s="200"/>
      <c r="N684" s="200"/>
      <c r="P684" s="24"/>
      <c r="R684" s="24"/>
      <c r="S684" s="23"/>
      <c r="T684" s="24"/>
      <c r="U684" s="24"/>
      <c r="V684" s="24"/>
      <c r="W684" s="24"/>
    </row>
    <row r="685" spans="5:23" ht="12.75">
      <c r="E685" s="499"/>
      <c r="F685" s="24"/>
      <c r="H685" s="23"/>
      <c r="J685" s="200"/>
      <c r="K685" s="200"/>
      <c r="L685" s="200"/>
      <c r="M685" s="200"/>
      <c r="N685" s="200"/>
      <c r="P685" s="24"/>
      <c r="R685" s="24"/>
      <c r="S685" s="23"/>
      <c r="T685" s="24"/>
      <c r="U685" s="24"/>
      <c r="V685" s="24"/>
      <c r="W685" s="24"/>
    </row>
    <row r="686" spans="5:23" ht="12.75">
      <c r="E686" s="499"/>
      <c r="F686" s="24"/>
      <c r="H686" s="23"/>
      <c r="J686" s="200"/>
      <c r="K686" s="200"/>
      <c r="L686" s="200"/>
      <c r="M686" s="200"/>
      <c r="N686" s="200"/>
      <c r="P686" s="24"/>
      <c r="R686" s="24"/>
      <c r="S686" s="23"/>
      <c r="T686" s="24"/>
      <c r="U686" s="24"/>
      <c r="V686" s="24"/>
      <c r="W686" s="24"/>
    </row>
    <row r="687" spans="5:23" ht="12.75">
      <c r="E687" s="499"/>
      <c r="F687" s="24"/>
      <c r="H687" s="23"/>
      <c r="J687" s="200"/>
      <c r="K687" s="200"/>
      <c r="L687" s="200"/>
      <c r="M687" s="200"/>
      <c r="N687" s="200"/>
      <c r="P687" s="24"/>
      <c r="R687" s="24"/>
      <c r="S687" s="23"/>
      <c r="T687" s="24"/>
      <c r="U687" s="24"/>
      <c r="V687" s="24"/>
      <c r="W687" s="24"/>
    </row>
    <row r="688" spans="5:23" ht="12.75">
      <c r="E688" s="499"/>
      <c r="F688" s="24"/>
      <c r="H688" s="23"/>
      <c r="J688" s="200"/>
      <c r="K688" s="200"/>
      <c r="L688" s="200"/>
      <c r="M688" s="200"/>
      <c r="N688" s="200"/>
      <c r="P688" s="24"/>
      <c r="R688" s="24"/>
      <c r="S688" s="23"/>
      <c r="T688" s="24"/>
      <c r="U688" s="24"/>
      <c r="V688" s="24"/>
      <c r="W688" s="24"/>
    </row>
    <row r="689" spans="5:23" ht="12.75">
      <c r="E689" s="499"/>
      <c r="F689" s="24"/>
      <c r="H689" s="23"/>
      <c r="J689" s="200"/>
      <c r="K689" s="200"/>
      <c r="L689" s="200"/>
      <c r="M689" s="200"/>
      <c r="N689" s="200"/>
      <c r="P689" s="24"/>
      <c r="R689" s="24"/>
      <c r="S689" s="23"/>
      <c r="T689" s="24"/>
      <c r="U689" s="24"/>
      <c r="V689" s="24"/>
      <c r="W689" s="24"/>
    </row>
    <row r="690" spans="5:23" ht="12.75">
      <c r="E690" s="499"/>
      <c r="F690" s="24"/>
      <c r="H690" s="23"/>
      <c r="J690" s="200"/>
      <c r="K690" s="200"/>
      <c r="L690" s="200"/>
      <c r="M690" s="200"/>
      <c r="N690" s="200"/>
      <c r="P690" s="24"/>
      <c r="R690" s="24"/>
      <c r="S690" s="23"/>
      <c r="T690" s="24"/>
      <c r="U690" s="24"/>
      <c r="V690" s="24"/>
      <c r="W690" s="24"/>
    </row>
    <row r="691" spans="5:23" ht="12.75">
      <c r="E691" s="499"/>
      <c r="F691" s="24"/>
      <c r="H691" s="23"/>
      <c r="J691" s="200"/>
      <c r="K691" s="200"/>
      <c r="L691" s="200"/>
      <c r="M691" s="200"/>
      <c r="N691" s="200"/>
      <c r="P691" s="24"/>
      <c r="R691" s="24"/>
      <c r="S691" s="23"/>
      <c r="T691" s="24"/>
      <c r="U691" s="24"/>
      <c r="V691" s="24"/>
      <c r="W691" s="24"/>
    </row>
    <row r="692" spans="5:23" ht="12.75">
      <c r="E692" s="499"/>
      <c r="F692" s="24"/>
      <c r="H692" s="23"/>
      <c r="J692" s="200"/>
      <c r="K692" s="200"/>
      <c r="L692" s="200"/>
      <c r="M692" s="200"/>
      <c r="N692" s="200"/>
      <c r="P692" s="24"/>
      <c r="R692" s="24"/>
      <c r="S692" s="23"/>
      <c r="T692" s="24"/>
      <c r="U692" s="24"/>
      <c r="V692" s="24"/>
      <c r="W692" s="24"/>
    </row>
    <row r="693" spans="5:23" ht="12.75">
      <c r="E693" s="499"/>
      <c r="F693" s="24"/>
      <c r="H693" s="23"/>
      <c r="J693" s="200"/>
      <c r="K693" s="200"/>
      <c r="L693" s="200"/>
      <c r="M693" s="200"/>
      <c r="N693" s="200"/>
      <c r="P693" s="24"/>
      <c r="R693" s="24"/>
      <c r="S693" s="23"/>
      <c r="T693" s="24"/>
      <c r="U693" s="24"/>
      <c r="V693" s="24"/>
      <c r="W693" s="24"/>
    </row>
    <row r="694" spans="5:23" ht="12.75">
      <c r="E694" s="499"/>
      <c r="F694" s="24"/>
      <c r="H694" s="23"/>
      <c r="J694" s="200"/>
      <c r="K694" s="200"/>
      <c r="L694" s="200"/>
      <c r="M694" s="200"/>
      <c r="N694" s="200"/>
      <c r="P694" s="24"/>
      <c r="R694" s="24"/>
      <c r="S694" s="23"/>
      <c r="T694" s="24"/>
      <c r="U694" s="24"/>
      <c r="V694" s="24"/>
      <c r="W694" s="24"/>
    </row>
    <row r="695" spans="5:23" ht="12.75">
      <c r="E695" s="499"/>
      <c r="F695" s="24"/>
      <c r="H695" s="23"/>
      <c r="J695" s="200"/>
      <c r="K695" s="200"/>
      <c r="L695" s="200"/>
      <c r="M695" s="200"/>
      <c r="N695" s="200"/>
      <c r="P695" s="24"/>
      <c r="R695" s="24"/>
      <c r="S695" s="23"/>
      <c r="T695" s="24"/>
      <c r="U695" s="24"/>
      <c r="V695" s="24"/>
      <c r="W695" s="24"/>
    </row>
    <row r="696" spans="5:23" ht="12.75">
      <c r="E696" s="499"/>
      <c r="F696" s="24"/>
      <c r="H696" s="23"/>
      <c r="J696" s="200"/>
      <c r="K696" s="200"/>
      <c r="L696" s="200"/>
      <c r="M696" s="200"/>
      <c r="N696" s="200"/>
      <c r="P696" s="24"/>
      <c r="R696" s="24"/>
      <c r="S696" s="23"/>
      <c r="T696" s="24"/>
      <c r="U696" s="24"/>
      <c r="V696" s="24"/>
      <c r="W696" s="24"/>
    </row>
    <row r="697" spans="5:23" ht="12.75">
      <c r="E697" s="499"/>
      <c r="F697" s="24"/>
      <c r="H697" s="23"/>
      <c r="J697" s="200"/>
      <c r="K697" s="200"/>
      <c r="L697" s="200"/>
      <c r="M697" s="200"/>
      <c r="N697" s="200"/>
      <c r="P697" s="24"/>
      <c r="R697" s="24"/>
      <c r="S697" s="23"/>
      <c r="T697" s="24"/>
      <c r="U697" s="24"/>
      <c r="V697" s="24"/>
      <c r="W697" s="24"/>
    </row>
    <row r="698" spans="5:23" ht="12.75">
      <c r="E698" s="499"/>
      <c r="F698" s="24"/>
      <c r="H698" s="23"/>
      <c r="J698" s="200"/>
      <c r="K698" s="200"/>
      <c r="L698" s="200"/>
      <c r="M698" s="200"/>
      <c r="N698" s="200"/>
      <c r="P698" s="24"/>
      <c r="R698" s="24"/>
      <c r="S698" s="23"/>
      <c r="T698" s="24"/>
      <c r="U698" s="24"/>
      <c r="V698" s="24"/>
      <c r="W698" s="24"/>
    </row>
    <row r="699" spans="5:23" ht="12.75">
      <c r="E699" s="499"/>
      <c r="F699" s="24"/>
      <c r="H699" s="23"/>
      <c r="J699" s="200"/>
      <c r="K699" s="200"/>
      <c r="L699" s="200"/>
      <c r="M699" s="200"/>
      <c r="N699" s="200"/>
      <c r="P699" s="24"/>
      <c r="R699" s="24"/>
      <c r="S699" s="23"/>
      <c r="T699" s="24"/>
      <c r="U699" s="24"/>
      <c r="V699" s="24"/>
      <c r="W699" s="24"/>
    </row>
    <row r="700" spans="5:23" ht="12.75">
      <c r="E700" s="499"/>
      <c r="F700" s="24"/>
      <c r="H700" s="23"/>
      <c r="J700" s="200"/>
      <c r="K700" s="200"/>
      <c r="L700" s="200"/>
      <c r="M700" s="200"/>
      <c r="N700" s="200"/>
      <c r="P700" s="24"/>
      <c r="R700" s="24"/>
      <c r="S700" s="23"/>
      <c r="T700" s="24"/>
      <c r="U700" s="24"/>
      <c r="V700" s="24"/>
      <c r="W700" s="24"/>
    </row>
    <row r="701" spans="5:23" ht="12.75">
      <c r="E701" s="499"/>
      <c r="F701" s="24"/>
      <c r="H701" s="23"/>
      <c r="J701" s="200"/>
      <c r="K701" s="200"/>
      <c r="L701" s="200"/>
      <c r="M701" s="200"/>
      <c r="N701" s="200"/>
      <c r="P701" s="24"/>
      <c r="R701" s="24"/>
      <c r="S701" s="23"/>
      <c r="T701" s="24"/>
      <c r="U701" s="24"/>
      <c r="V701" s="24"/>
      <c r="W701" s="24"/>
    </row>
    <row r="702" spans="5:23" ht="12.75">
      <c r="E702" s="499"/>
      <c r="F702" s="24"/>
      <c r="H702" s="23"/>
      <c r="J702" s="200"/>
      <c r="K702" s="200"/>
      <c r="L702" s="200"/>
      <c r="M702" s="200"/>
      <c r="N702" s="200"/>
      <c r="P702" s="24"/>
      <c r="R702" s="24"/>
      <c r="S702" s="23"/>
      <c r="T702" s="24"/>
      <c r="U702" s="24"/>
      <c r="V702" s="24"/>
      <c r="W702" s="24"/>
    </row>
    <row r="703" spans="5:23" ht="12.75">
      <c r="E703" s="499"/>
      <c r="F703" s="24"/>
      <c r="H703" s="23"/>
      <c r="J703" s="200"/>
      <c r="K703" s="200"/>
      <c r="L703" s="200"/>
      <c r="M703" s="200"/>
      <c r="N703" s="200"/>
      <c r="P703" s="24"/>
      <c r="R703" s="24"/>
      <c r="S703" s="23"/>
      <c r="T703" s="24"/>
      <c r="U703" s="24"/>
      <c r="V703" s="24"/>
      <c r="W703" s="24"/>
    </row>
    <row r="704" spans="5:23" ht="12.75">
      <c r="E704" s="499"/>
      <c r="F704" s="24"/>
      <c r="H704" s="23"/>
      <c r="J704" s="200"/>
      <c r="K704" s="200"/>
      <c r="L704" s="200"/>
      <c r="M704" s="200"/>
      <c r="N704" s="200"/>
      <c r="P704" s="24"/>
      <c r="R704" s="24"/>
      <c r="S704" s="23"/>
      <c r="T704" s="24"/>
      <c r="U704" s="24"/>
      <c r="V704" s="24"/>
      <c r="W704" s="24"/>
    </row>
    <row r="705" spans="5:23" ht="12.75">
      <c r="E705" s="499"/>
      <c r="F705" s="24"/>
      <c r="H705" s="23"/>
      <c r="J705" s="200"/>
      <c r="K705" s="200"/>
      <c r="L705" s="200"/>
      <c r="M705" s="200"/>
      <c r="N705" s="200"/>
      <c r="P705" s="24"/>
      <c r="R705" s="24"/>
      <c r="S705" s="23"/>
      <c r="T705" s="24"/>
      <c r="U705" s="24"/>
      <c r="V705" s="24"/>
      <c r="W705" s="24"/>
    </row>
    <row r="706" spans="5:23" ht="12.75">
      <c r="E706" s="499"/>
      <c r="F706" s="24"/>
      <c r="H706" s="23"/>
      <c r="J706" s="200"/>
      <c r="K706" s="200"/>
      <c r="L706" s="200"/>
      <c r="M706" s="200"/>
      <c r="N706" s="200"/>
      <c r="P706" s="24"/>
      <c r="R706" s="24"/>
      <c r="S706" s="23"/>
      <c r="T706" s="24"/>
      <c r="U706" s="24"/>
      <c r="V706" s="24"/>
      <c r="W706" s="24"/>
    </row>
    <row r="707" spans="5:23" ht="12.75">
      <c r="E707" s="499"/>
      <c r="F707" s="24"/>
      <c r="H707" s="23"/>
      <c r="J707" s="200"/>
      <c r="K707" s="200"/>
      <c r="L707" s="200"/>
      <c r="M707" s="200"/>
      <c r="N707" s="200"/>
      <c r="P707" s="24"/>
      <c r="R707" s="24"/>
      <c r="S707" s="23"/>
      <c r="T707" s="24"/>
      <c r="U707" s="24"/>
      <c r="V707" s="24"/>
      <c r="W707" s="24"/>
    </row>
    <row r="708" spans="5:23" ht="12.75">
      <c r="E708" s="499"/>
      <c r="F708" s="24"/>
      <c r="H708" s="23"/>
      <c r="J708" s="200"/>
      <c r="K708" s="200"/>
      <c r="L708" s="200"/>
      <c r="M708" s="200"/>
      <c r="N708" s="200"/>
      <c r="P708" s="24"/>
      <c r="R708" s="24"/>
      <c r="S708" s="23"/>
      <c r="T708" s="24"/>
      <c r="U708" s="24"/>
      <c r="V708" s="24"/>
      <c r="W708" s="24"/>
    </row>
    <row r="709" spans="5:23" ht="12.75">
      <c r="E709" s="499"/>
      <c r="F709" s="24"/>
      <c r="H709" s="23"/>
      <c r="J709" s="200"/>
      <c r="K709" s="200"/>
      <c r="L709" s="200"/>
      <c r="M709" s="200"/>
      <c r="N709" s="200"/>
      <c r="P709" s="24"/>
      <c r="R709" s="24"/>
      <c r="S709" s="23"/>
      <c r="T709" s="24"/>
      <c r="U709" s="24"/>
      <c r="V709" s="24"/>
      <c r="W709" s="24"/>
    </row>
    <row r="710" spans="5:23" ht="12.75">
      <c r="E710" s="499"/>
      <c r="F710" s="24"/>
      <c r="H710" s="23"/>
      <c r="J710" s="200"/>
      <c r="K710" s="200"/>
      <c r="L710" s="200"/>
      <c r="M710" s="200"/>
      <c r="N710" s="200"/>
      <c r="P710" s="24"/>
      <c r="R710" s="24"/>
      <c r="S710" s="23"/>
      <c r="T710" s="24"/>
      <c r="U710" s="24"/>
      <c r="V710" s="24"/>
      <c r="W710" s="24"/>
    </row>
    <row r="711" spans="5:23" ht="12.75">
      <c r="E711" s="499"/>
      <c r="F711" s="24"/>
      <c r="H711" s="23"/>
      <c r="J711" s="200"/>
      <c r="K711" s="200"/>
      <c r="L711" s="200"/>
      <c r="M711" s="200"/>
      <c r="N711" s="200"/>
      <c r="P711" s="24"/>
      <c r="R711" s="24"/>
      <c r="S711" s="23"/>
      <c r="T711" s="24"/>
      <c r="U711" s="24"/>
      <c r="V711" s="24"/>
      <c r="W711" s="24"/>
    </row>
    <row r="712" spans="5:23" ht="12.75">
      <c r="E712" s="499"/>
      <c r="F712" s="24"/>
      <c r="H712" s="23"/>
      <c r="J712" s="200"/>
      <c r="K712" s="200"/>
      <c r="L712" s="200"/>
      <c r="M712" s="200"/>
      <c r="N712" s="200"/>
      <c r="P712" s="24"/>
      <c r="R712" s="24"/>
      <c r="S712" s="23"/>
      <c r="T712" s="24"/>
      <c r="U712" s="24"/>
      <c r="V712" s="24"/>
      <c r="W712" s="24"/>
    </row>
    <row r="713" spans="5:23" ht="12.75">
      <c r="E713" s="499"/>
      <c r="F713" s="24"/>
      <c r="H713" s="23"/>
      <c r="J713" s="200"/>
      <c r="K713" s="200"/>
      <c r="L713" s="200"/>
      <c r="M713" s="200"/>
      <c r="N713" s="200"/>
      <c r="P713" s="24"/>
      <c r="R713" s="24"/>
      <c r="S713" s="23"/>
      <c r="T713" s="24"/>
      <c r="U713" s="24"/>
      <c r="V713" s="24"/>
      <c r="W713" s="24"/>
    </row>
    <row r="714" spans="5:23" ht="12.75">
      <c r="E714" s="499"/>
      <c r="F714" s="24"/>
      <c r="H714" s="23"/>
      <c r="J714" s="200"/>
      <c r="K714" s="200"/>
      <c r="L714" s="200"/>
      <c r="M714" s="200"/>
      <c r="N714" s="200"/>
      <c r="P714" s="24"/>
      <c r="R714" s="24"/>
      <c r="S714" s="23"/>
      <c r="T714" s="24"/>
      <c r="U714" s="24"/>
      <c r="V714" s="24"/>
      <c r="W714" s="24"/>
    </row>
    <row r="715" spans="5:23" ht="12.75">
      <c r="E715" s="499"/>
      <c r="F715" s="24"/>
      <c r="H715" s="23"/>
      <c r="J715" s="200"/>
      <c r="K715" s="200"/>
      <c r="L715" s="200"/>
      <c r="M715" s="200"/>
      <c r="N715" s="200"/>
      <c r="P715" s="24"/>
      <c r="R715" s="24"/>
      <c r="S715" s="23"/>
      <c r="T715" s="24"/>
      <c r="U715" s="24"/>
      <c r="V715" s="24"/>
      <c r="W715" s="24"/>
    </row>
    <row r="716" spans="5:23" ht="12.75">
      <c r="E716" s="499"/>
      <c r="F716" s="24"/>
      <c r="H716" s="23"/>
      <c r="J716" s="200"/>
      <c r="K716" s="200"/>
      <c r="L716" s="200"/>
      <c r="M716" s="200"/>
      <c r="N716" s="200"/>
      <c r="P716" s="24"/>
      <c r="R716" s="24"/>
      <c r="S716" s="23"/>
      <c r="T716" s="24"/>
      <c r="U716" s="24"/>
      <c r="V716" s="24"/>
      <c r="W716" s="24"/>
    </row>
    <row r="717" spans="5:23" ht="12.75">
      <c r="E717" s="499"/>
      <c r="F717" s="24"/>
      <c r="H717" s="23"/>
      <c r="J717" s="200"/>
      <c r="K717" s="200"/>
      <c r="L717" s="200"/>
      <c r="M717" s="200"/>
      <c r="N717" s="200"/>
      <c r="P717" s="24"/>
      <c r="R717" s="24"/>
      <c r="S717" s="23"/>
      <c r="T717" s="24"/>
      <c r="U717" s="24"/>
      <c r="V717" s="24"/>
      <c r="W717" s="24"/>
    </row>
    <row r="718" spans="5:23" ht="12.75">
      <c r="E718" s="499"/>
      <c r="F718" s="24"/>
      <c r="H718" s="23"/>
      <c r="J718" s="200"/>
      <c r="K718" s="200"/>
      <c r="L718" s="200"/>
      <c r="M718" s="200"/>
      <c r="N718" s="200"/>
      <c r="P718" s="24"/>
      <c r="R718" s="24"/>
      <c r="S718" s="23"/>
      <c r="T718" s="24"/>
      <c r="U718" s="24"/>
      <c r="V718" s="24"/>
      <c r="W718" s="24"/>
    </row>
    <row r="719" spans="5:23" ht="12.75">
      <c r="E719" s="499"/>
      <c r="F719" s="24"/>
      <c r="H719" s="23"/>
      <c r="J719" s="200"/>
      <c r="K719" s="200"/>
      <c r="L719" s="200"/>
      <c r="M719" s="200"/>
      <c r="N719" s="200"/>
      <c r="P719" s="24"/>
      <c r="R719" s="24"/>
      <c r="S719" s="23"/>
      <c r="T719" s="24"/>
      <c r="U719" s="24"/>
      <c r="V719" s="24"/>
      <c r="W719" s="24"/>
    </row>
    <row r="720" spans="5:23" ht="12.75">
      <c r="E720" s="499"/>
      <c r="F720" s="24"/>
      <c r="H720" s="23"/>
      <c r="J720" s="200"/>
      <c r="K720" s="200"/>
      <c r="L720" s="200"/>
      <c r="M720" s="200"/>
      <c r="N720" s="200"/>
      <c r="P720" s="24"/>
      <c r="R720" s="24"/>
      <c r="S720" s="23"/>
      <c r="T720" s="24"/>
      <c r="U720" s="24"/>
      <c r="V720" s="24"/>
      <c r="W720" s="24"/>
    </row>
    <row r="721" spans="5:23" ht="12.75">
      <c r="E721" s="499"/>
      <c r="F721" s="24"/>
      <c r="H721" s="23"/>
      <c r="J721" s="200"/>
      <c r="K721" s="200"/>
      <c r="L721" s="200"/>
      <c r="M721" s="200"/>
      <c r="N721" s="200"/>
      <c r="P721" s="24"/>
      <c r="R721" s="24"/>
      <c r="S721" s="23"/>
      <c r="T721" s="24"/>
      <c r="U721" s="24"/>
      <c r="V721" s="24"/>
      <c r="W721" s="24"/>
    </row>
    <row r="722" spans="5:23" ht="12.75">
      <c r="E722" s="499"/>
      <c r="F722" s="24"/>
      <c r="H722" s="23"/>
      <c r="J722" s="200"/>
      <c r="K722" s="200"/>
      <c r="L722" s="200"/>
      <c r="M722" s="200"/>
      <c r="N722" s="200"/>
      <c r="P722" s="24"/>
      <c r="R722" s="24"/>
      <c r="S722" s="23"/>
      <c r="T722" s="24"/>
      <c r="U722" s="24"/>
      <c r="V722" s="24"/>
      <c r="W722" s="24"/>
    </row>
    <row r="723" spans="5:23" ht="12.75">
      <c r="E723" s="499"/>
      <c r="F723" s="24"/>
      <c r="H723" s="23"/>
      <c r="J723" s="200"/>
      <c r="K723" s="200"/>
      <c r="L723" s="200"/>
      <c r="M723" s="200"/>
      <c r="N723" s="200"/>
      <c r="P723" s="24"/>
      <c r="R723" s="24"/>
      <c r="S723" s="23"/>
      <c r="T723" s="24"/>
      <c r="U723" s="24"/>
      <c r="V723" s="24"/>
      <c r="W723" s="24"/>
    </row>
    <row r="724" spans="5:23" ht="12.75">
      <c r="E724" s="499"/>
      <c r="F724" s="24"/>
      <c r="H724" s="23"/>
      <c r="J724" s="200"/>
      <c r="K724" s="200"/>
      <c r="L724" s="200"/>
      <c r="M724" s="200"/>
      <c r="N724" s="200"/>
      <c r="P724" s="24"/>
      <c r="R724" s="24"/>
      <c r="S724" s="23"/>
      <c r="T724" s="24"/>
      <c r="U724" s="24"/>
      <c r="V724" s="24"/>
      <c r="W724" s="24"/>
    </row>
    <row r="725" spans="5:23" ht="12.75">
      <c r="E725" s="499"/>
      <c r="F725" s="24"/>
      <c r="H725" s="23"/>
      <c r="J725" s="200"/>
      <c r="K725" s="200"/>
      <c r="L725" s="200"/>
      <c r="M725" s="200"/>
      <c r="N725" s="200"/>
      <c r="P725" s="24"/>
      <c r="R725" s="24"/>
      <c r="S725" s="23"/>
      <c r="T725" s="24"/>
      <c r="U725" s="24"/>
      <c r="V725" s="24"/>
      <c r="W725" s="24"/>
    </row>
    <row r="726" spans="5:23" ht="12.75">
      <c r="E726" s="499"/>
      <c r="F726" s="24"/>
      <c r="H726" s="23"/>
      <c r="J726" s="200"/>
      <c r="K726" s="200"/>
      <c r="L726" s="200"/>
      <c r="M726" s="200"/>
      <c r="N726" s="200"/>
      <c r="P726" s="24"/>
      <c r="R726" s="24"/>
      <c r="S726" s="23"/>
      <c r="T726" s="24"/>
      <c r="U726" s="24"/>
      <c r="V726" s="24"/>
      <c r="W726" s="24"/>
    </row>
    <row r="727" spans="5:23" ht="12.75">
      <c r="E727" s="499"/>
      <c r="F727" s="24"/>
      <c r="H727" s="23"/>
      <c r="J727" s="200"/>
      <c r="K727" s="200"/>
      <c r="L727" s="200"/>
      <c r="M727" s="200"/>
      <c r="N727" s="200"/>
      <c r="P727" s="24"/>
      <c r="R727" s="24"/>
      <c r="S727" s="23"/>
      <c r="T727" s="24"/>
      <c r="U727" s="24"/>
      <c r="V727" s="24"/>
      <c r="W727" s="24"/>
    </row>
    <row r="728" spans="5:23" ht="12.75">
      <c r="E728" s="499"/>
      <c r="F728" s="24"/>
      <c r="H728" s="23"/>
      <c r="J728" s="200"/>
      <c r="K728" s="200"/>
      <c r="L728" s="200"/>
      <c r="M728" s="200"/>
      <c r="N728" s="200"/>
      <c r="P728" s="24"/>
      <c r="R728" s="24"/>
      <c r="S728" s="23"/>
      <c r="T728" s="24"/>
      <c r="U728" s="24"/>
      <c r="V728" s="24"/>
      <c r="W728" s="24"/>
    </row>
    <row r="729" spans="5:23" ht="12.75">
      <c r="E729" s="499"/>
      <c r="F729" s="24"/>
      <c r="H729" s="23"/>
      <c r="J729" s="200"/>
      <c r="K729" s="200"/>
      <c r="L729" s="200"/>
      <c r="M729" s="200"/>
      <c r="N729" s="200"/>
      <c r="P729" s="24"/>
      <c r="R729" s="24"/>
      <c r="S729" s="23"/>
      <c r="T729" s="24"/>
      <c r="U729" s="24"/>
      <c r="V729" s="24"/>
      <c r="W729" s="24"/>
    </row>
    <row r="730" spans="5:23" ht="12.75">
      <c r="E730" s="499"/>
      <c r="F730" s="24"/>
      <c r="H730" s="23"/>
      <c r="J730" s="200"/>
      <c r="K730" s="200"/>
      <c r="L730" s="200"/>
      <c r="M730" s="200"/>
      <c r="N730" s="200"/>
      <c r="P730" s="24"/>
      <c r="R730" s="24"/>
      <c r="S730" s="23"/>
      <c r="T730" s="24"/>
      <c r="U730" s="24"/>
      <c r="V730" s="24"/>
      <c r="W730" s="24"/>
    </row>
    <row r="731" spans="5:23" ht="12.75">
      <c r="E731" s="499"/>
      <c r="F731" s="24"/>
      <c r="H731" s="23"/>
      <c r="J731" s="200"/>
      <c r="K731" s="200"/>
      <c r="L731" s="200"/>
      <c r="M731" s="200"/>
      <c r="N731" s="200"/>
      <c r="P731" s="24"/>
      <c r="R731" s="24"/>
      <c r="S731" s="23"/>
      <c r="T731" s="24"/>
      <c r="U731" s="24"/>
      <c r="V731" s="24"/>
      <c r="W731" s="24"/>
    </row>
    <row r="732" spans="5:23" ht="12.75">
      <c r="E732" s="499"/>
      <c r="F732" s="24"/>
      <c r="H732" s="23"/>
      <c r="J732" s="200"/>
      <c r="K732" s="200"/>
      <c r="L732" s="200"/>
      <c r="M732" s="200"/>
      <c r="N732" s="200"/>
      <c r="P732" s="24"/>
      <c r="R732" s="24"/>
      <c r="S732" s="23"/>
      <c r="T732" s="24"/>
      <c r="U732" s="24"/>
      <c r="V732" s="24"/>
      <c r="W732" s="24"/>
    </row>
    <row r="733" spans="5:23" ht="12.75">
      <c r="E733" s="499"/>
      <c r="F733" s="24"/>
      <c r="H733" s="23"/>
      <c r="J733" s="200"/>
      <c r="K733" s="200"/>
      <c r="L733" s="200"/>
      <c r="M733" s="200"/>
      <c r="N733" s="200"/>
      <c r="P733" s="24"/>
      <c r="R733" s="24"/>
      <c r="S733" s="23"/>
      <c r="T733" s="24"/>
      <c r="U733" s="24"/>
      <c r="V733" s="24"/>
      <c r="W733" s="24"/>
    </row>
    <row r="734" spans="5:23" ht="12.75">
      <c r="E734" s="499"/>
      <c r="F734" s="24"/>
      <c r="H734" s="23"/>
      <c r="J734" s="200"/>
      <c r="K734" s="200"/>
      <c r="L734" s="200"/>
      <c r="M734" s="200"/>
      <c r="N734" s="200"/>
      <c r="P734" s="24"/>
      <c r="R734" s="24"/>
      <c r="S734" s="23"/>
      <c r="T734" s="24"/>
      <c r="U734" s="24"/>
      <c r="V734" s="24"/>
      <c r="W734" s="24"/>
    </row>
    <row r="735" spans="5:23" ht="12.75">
      <c r="E735" s="499"/>
      <c r="F735" s="24"/>
      <c r="H735" s="23"/>
      <c r="J735" s="200"/>
      <c r="K735" s="200"/>
      <c r="L735" s="200"/>
      <c r="M735" s="200"/>
      <c r="N735" s="200"/>
      <c r="P735" s="24"/>
      <c r="R735" s="24"/>
      <c r="S735" s="23"/>
      <c r="T735" s="24"/>
      <c r="U735" s="24"/>
      <c r="V735" s="24"/>
      <c r="W735" s="24"/>
    </row>
    <row r="736" spans="5:23" ht="12.75">
      <c r="E736" s="499"/>
      <c r="F736" s="24"/>
      <c r="H736" s="23"/>
      <c r="J736" s="200"/>
      <c r="K736" s="200"/>
      <c r="L736" s="200"/>
      <c r="M736" s="200"/>
      <c r="N736" s="200"/>
      <c r="P736" s="24"/>
      <c r="R736" s="24"/>
      <c r="S736" s="23"/>
      <c r="T736" s="24"/>
      <c r="U736" s="24"/>
      <c r="V736" s="24"/>
      <c r="W736" s="24"/>
    </row>
    <row r="737" spans="5:23" ht="12.75">
      <c r="E737" s="499"/>
      <c r="F737" s="24"/>
      <c r="H737" s="23"/>
      <c r="J737" s="200"/>
      <c r="K737" s="200"/>
      <c r="L737" s="200"/>
      <c r="M737" s="200"/>
      <c r="N737" s="200"/>
      <c r="P737" s="24"/>
      <c r="R737" s="24"/>
      <c r="S737" s="23"/>
      <c r="T737" s="24"/>
      <c r="U737" s="24"/>
      <c r="V737" s="24"/>
      <c r="W737" s="24"/>
    </row>
    <row r="738" spans="5:23" ht="12.75">
      <c r="E738" s="499"/>
      <c r="F738" s="24"/>
      <c r="H738" s="23"/>
      <c r="J738" s="200"/>
      <c r="K738" s="200"/>
      <c r="L738" s="200"/>
      <c r="M738" s="200"/>
      <c r="N738" s="200"/>
      <c r="P738" s="24"/>
      <c r="R738" s="24"/>
      <c r="S738" s="23"/>
      <c r="T738" s="24"/>
      <c r="U738" s="24"/>
      <c r="V738" s="24"/>
      <c r="W738" s="24"/>
    </row>
    <row r="739" spans="5:23" ht="12.75">
      <c r="E739" s="499"/>
      <c r="F739" s="24"/>
      <c r="H739" s="23"/>
      <c r="J739" s="200"/>
      <c r="K739" s="200"/>
      <c r="L739" s="200"/>
      <c r="M739" s="200"/>
      <c r="N739" s="200"/>
      <c r="P739" s="24"/>
      <c r="R739" s="24"/>
      <c r="S739" s="23"/>
      <c r="T739" s="24"/>
      <c r="U739" s="24"/>
      <c r="V739" s="24"/>
      <c r="W739" s="24"/>
    </row>
    <row r="740" spans="5:23" ht="12.75">
      <c r="E740" s="499"/>
      <c r="F740" s="24"/>
      <c r="H740" s="23"/>
      <c r="J740" s="200"/>
      <c r="K740" s="200"/>
      <c r="L740" s="200"/>
      <c r="M740" s="200"/>
      <c r="N740" s="200"/>
      <c r="P740" s="24"/>
      <c r="R740" s="24"/>
      <c r="S740" s="23"/>
      <c r="T740" s="24"/>
      <c r="U740" s="24"/>
      <c r="V740" s="24"/>
      <c r="W740" s="24"/>
    </row>
    <row r="741" spans="5:23" ht="12.75">
      <c r="E741" s="499"/>
      <c r="F741" s="24"/>
      <c r="H741" s="23"/>
      <c r="J741" s="200"/>
      <c r="K741" s="200"/>
      <c r="L741" s="200"/>
      <c r="M741" s="200"/>
      <c r="N741" s="200"/>
      <c r="P741" s="24"/>
      <c r="R741" s="24"/>
      <c r="S741" s="23"/>
      <c r="T741" s="24"/>
      <c r="U741" s="24"/>
      <c r="V741" s="24"/>
      <c r="W741" s="24"/>
    </row>
    <row r="742" spans="5:23" ht="12.75">
      <c r="E742" s="499"/>
      <c r="F742" s="24"/>
      <c r="H742" s="23"/>
      <c r="J742" s="200"/>
      <c r="K742" s="200"/>
      <c r="L742" s="200"/>
      <c r="M742" s="200"/>
      <c r="N742" s="200"/>
      <c r="P742" s="24"/>
      <c r="R742" s="24"/>
      <c r="S742" s="23"/>
      <c r="T742" s="24"/>
      <c r="U742" s="24"/>
      <c r="V742" s="24"/>
      <c r="W742" s="24"/>
    </row>
    <row r="743" spans="5:23" ht="12.75">
      <c r="E743" s="499"/>
      <c r="F743" s="24"/>
      <c r="H743" s="23"/>
      <c r="J743" s="200"/>
      <c r="K743" s="200"/>
      <c r="L743" s="200"/>
      <c r="M743" s="200"/>
      <c r="N743" s="200"/>
      <c r="P743" s="24"/>
      <c r="R743" s="24"/>
      <c r="S743" s="23"/>
      <c r="T743" s="24"/>
      <c r="U743" s="24"/>
      <c r="V743" s="24"/>
      <c r="W743" s="24"/>
    </row>
    <row r="744" spans="5:23" ht="12.75">
      <c r="E744" s="499"/>
      <c r="F744" s="24"/>
      <c r="H744" s="23"/>
      <c r="J744" s="200"/>
      <c r="K744" s="200"/>
      <c r="L744" s="200"/>
      <c r="M744" s="200"/>
      <c r="N744" s="200"/>
      <c r="P744" s="24"/>
      <c r="R744" s="24"/>
      <c r="S744" s="23"/>
      <c r="T744" s="24"/>
      <c r="U744" s="24"/>
      <c r="V744" s="24"/>
      <c r="W744" s="24"/>
    </row>
    <row r="745" spans="5:23" ht="12.75">
      <c r="E745" s="499"/>
      <c r="F745" s="24"/>
      <c r="H745" s="23"/>
      <c r="J745" s="200"/>
      <c r="K745" s="200"/>
      <c r="L745" s="200"/>
      <c r="M745" s="200"/>
      <c r="N745" s="200"/>
      <c r="P745" s="24"/>
      <c r="R745" s="24"/>
      <c r="S745" s="23"/>
      <c r="T745" s="24"/>
      <c r="U745" s="24"/>
      <c r="V745" s="24"/>
      <c r="W745" s="24"/>
    </row>
    <row r="746" spans="5:23" ht="12.75">
      <c r="E746" s="499"/>
      <c r="F746" s="24"/>
      <c r="H746" s="23"/>
      <c r="J746" s="200"/>
      <c r="K746" s="200"/>
      <c r="L746" s="200"/>
      <c r="M746" s="200"/>
      <c r="N746" s="200"/>
      <c r="P746" s="24"/>
      <c r="R746" s="24"/>
      <c r="S746" s="23"/>
      <c r="T746" s="24"/>
      <c r="U746" s="24"/>
      <c r="V746" s="24"/>
      <c r="W746" s="24"/>
    </row>
    <row r="747" spans="5:23" ht="12.75">
      <c r="E747" s="499"/>
      <c r="F747" s="24"/>
      <c r="H747" s="23"/>
      <c r="J747" s="200"/>
      <c r="K747" s="200"/>
      <c r="L747" s="200"/>
      <c r="M747" s="200"/>
      <c r="N747" s="200"/>
      <c r="P747" s="24"/>
      <c r="R747" s="24"/>
      <c r="S747" s="23"/>
      <c r="T747" s="24"/>
      <c r="U747" s="24"/>
      <c r="V747" s="24"/>
      <c r="W747" s="24"/>
    </row>
    <row r="748" spans="5:23" ht="12.75">
      <c r="E748" s="499"/>
      <c r="F748" s="24"/>
      <c r="H748" s="23"/>
      <c r="J748" s="200"/>
      <c r="K748" s="200"/>
      <c r="L748" s="200"/>
      <c r="M748" s="200"/>
      <c r="N748" s="200"/>
      <c r="P748" s="24"/>
      <c r="R748" s="24"/>
      <c r="S748" s="23"/>
      <c r="T748" s="24"/>
      <c r="U748" s="24"/>
      <c r="V748" s="24"/>
      <c r="W748" s="24"/>
    </row>
    <row r="749" spans="5:23" ht="12.75">
      <c r="E749" s="499"/>
      <c r="F749" s="24"/>
      <c r="H749" s="23"/>
      <c r="J749" s="200"/>
      <c r="K749" s="200"/>
      <c r="L749" s="200"/>
      <c r="M749" s="200"/>
      <c r="N749" s="200"/>
      <c r="P749" s="24"/>
      <c r="R749" s="24"/>
      <c r="S749" s="23"/>
      <c r="T749" s="24"/>
      <c r="U749" s="24"/>
      <c r="V749" s="24"/>
      <c r="W749" s="24"/>
    </row>
    <row r="750" spans="5:23" ht="12.75">
      <c r="E750" s="499"/>
      <c r="F750" s="24"/>
      <c r="H750" s="23"/>
      <c r="J750" s="200"/>
      <c r="K750" s="200"/>
      <c r="L750" s="200"/>
      <c r="M750" s="200"/>
      <c r="N750" s="200"/>
      <c r="P750" s="24"/>
      <c r="R750" s="24"/>
      <c r="S750" s="23"/>
      <c r="T750" s="24"/>
      <c r="U750" s="24"/>
      <c r="V750" s="24"/>
      <c r="W750" s="24"/>
    </row>
    <row r="751" spans="5:23" ht="12.75">
      <c r="E751" s="499"/>
      <c r="F751" s="24"/>
      <c r="H751" s="23"/>
      <c r="J751" s="200"/>
      <c r="K751" s="200"/>
      <c r="L751" s="200"/>
      <c r="M751" s="200"/>
      <c r="N751" s="200"/>
      <c r="P751" s="24"/>
      <c r="R751" s="24"/>
      <c r="S751" s="23"/>
      <c r="T751" s="24"/>
      <c r="U751" s="24"/>
      <c r="V751" s="24"/>
      <c r="W751" s="24"/>
    </row>
    <row r="752" spans="5:23" ht="12.75">
      <c r="E752" s="499"/>
      <c r="F752" s="24"/>
      <c r="H752" s="23"/>
      <c r="J752" s="200"/>
      <c r="K752" s="200"/>
      <c r="L752" s="200"/>
      <c r="M752" s="200"/>
      <c r="N752" s="200"/>
      <c r="P752" s="24"/>
      <c r="R752" s="24"/>
      <c r="S752" s="23"/>
      <c r="T752" s="24"/>
      <c r="U752" s="24"/>
      <c r="V752" s="24"/>
      <c r="W752" s="24"/>
    </row>
    <row r="753" spans="5:23" ht="12.75">
      <c r="E753" s="499"/>
      <c r="F753" s="24"/>
      <c r="H753" s="23"/>
      <c r="J753" s="200"/>
      <c r="K753" s="200"/>
      <c r="L753" s="200"/>
      <c r="M753" s="200"/>
      <c r="N753" s="200"/>
      <c r="P753" s="24"/>
      <c r="R753" s="24"/>
      <c r="S753" s="23"/>
      <c r="T753" s="24"/>
      <c r="U753" s="24"/>
      <c r="V753" s="24"/>
      <c r="W753" s="24"/>
    </row>
    <row r="754" spans="5:23" ht="12.75">
      <c r="E754" s="499"/>
      <c r="F754" s="24"/>
      <c r="H754" s="23"/>
      <c r="J754" s="200"/>
      <c r="K754" s="200"/>
      <c r="L754" s="200"/>
      <c r="M754" s="200"/>
      <c r="N754" s="200"/>
      <c r="P754" s="24"/>
      <c r="R754" s="24"/>
      <c r="S754" s="23"/>
      <c r="T754" s="24"/>
      <c r="U754" s="24"/>
      <c r="V754" s="24"/>
      <c r="W754" s="24"/>
    </row>
    <row r="755" spans="5:23" ht="12.75">
      <c r="E755" s="499"/>
      <c r="F755" s="24"/>
      <c r="H755" s="23"/>
      <c r="J755" s="200"/>
      <c r="K755" s="200"/>
      <c r="L755" s="200"/>
      <c r="M755" s="200"/>
      <c r="N755" s="200"/>
      <c r="P755" s="24"/>
      <c r="R755" s="24"/>
      <c r="S755" s="23"/>
      <c r="T755" s="24"/>
      <c r="U755" s="24"/>
      <c r="V755" s="24"/>
      <c r="W755" s="24"/>
    </row>
    <row r="756" spans="5:23" ht="12.75">
      <c r="E756" s="499"/>
      <c r="F756" s="24"/>
      <c r="H756" s="23"/>
      <c r="J756" s="200"/>
      <c r="K756" s="200"/>
      <c r="L756" s="200"/>
      <c r="M756" s="200"/>
      <c r="N756" s="200"/>
      <c r="P756" s="24"/>
      <c r="R756" s="24"/>
      <c r="S756" s="23"/>
      <c r="T756" s="24"/>
      <c r="U756" s="24"/>
      <c r="V756" s="24"/>
      <c r="W756" s="24"/>
    </row>
    <row r="757" spans="5:23" ht="12.75">
      <c r="E757" s="499"/>
      <c r="F757" s="24"/>
      <c r="H757" s="23"/>
      <c r="J757" s="200"/>
      <c r="K757" s="200"/>
      <c r="L757" s="200"/>
      <c r="M757" s="200"/>
      <c r="N757" s="200"/>
      <c r="P757" s="24"/>
      <c r="R757" s="24"/>
      <c r="S757" s="23"/>
      <c r="T757" s="24"/>
      <c r="U757" s="24"/>
      <c r="V757" s="24"/>
      <c r="W757" s="24"/>
    </row>
    <row r="758" spans="5:23" ht="12.75">
      <c r="E758" s="499"/>
      <c r="F758" s="24"/>
      <c r="H758" s="23"/>
      <c r="J758" s="200"/>
      <c r="K758" s="200"/>
      <c r="L758" s="200"/>
      <c r="M758" s="200"/>
      <c r="N758" s="200"/>
      <c r="P758" s="24"/>
      <c r="R758" s="24"/>
      <c r="S758" s="23"/>
      <c r="T758" s="24"/>
      <c r="U758" s="24"/>
      <c r="V758" s="24"/>
      <c r="W758" s="24"/>
    </row>
    <row r="759" spans="5:23" ht="12.75">
      <c r="E759" s="499"/>
      <c r="F759" s="24"/>
      <c r="H759" s="23"/>
      <c r="J759" s="200"/>
      <c r="K759" s="200"/>
      <c r="L759" s="200"/>
      <c r="M759" s="200"/>
      <c r="N759" s="200"/>
      <c r="P759" s="24"/>
      <c r="R759" s="24"/>
      <c r="S759" s="23"/>
      <c r="T759" s="24"/>
      <c r="U759" s="24"/>
      <c r="V759" s="24"/>
      <c r="W759" s="24"/>
    </row>
    <row r="760" spans="5:23" ht="12.75">
      <c r="E760" s="499"/>
      <c r="F760" s="24"/>
      <c r="H760" s="23"/>
      <c r="J760" s="200"/>
      <c r="K760" s="200"/>
      <c r="L760" s="200"/>
      <c r="M760" s="200"/>
      <c r="N760" s="200"/>
      <c r="P760" s="24"/>
      <c r="R760" s="24"/>
      <c r="S760" s="23"/>
      <c r="T760" s="24"/>
      <c r="U760" s="24"/>
      <c r="V760" s="24"/>
      <c r="W760" s="24"/>
    </row>
    <row r="761" spans="5:23" ht="12.75">
      <c r="E761" s="499"/>
      <c r="F761" s="24"/>
      <c r="H761" s="23"/>
      <c r="J761" s="200"/>
      <c r="K761" s="200"/>
      <c r="L761" s="200"/>
      <c r="M761" s="200"/>
      <c r="N761" s="200"/>
      <c r="P761" s="24"/>
      <c r="R761" s="24"/>
      <c r="S761" s="23"/>
      <c r="T761" s="24"/>
      <c r="U761" s="24"/>
      <c r="V761" s="24"/>
      <c r="W761" s="24"/>
    </row>
    <row r="762" spans="5:23" ht="12.75">
      <c r="E762" s="499"/>
      <c r="F762" s="24"/>
      <c r="H762" s="23"/>
      <c r="J762" s="200"/>
      <c r="K762" s="200"/>
      <c r="L762" s="200"/>
      <c r="M762" s="200"/>
      <c r="N762" s="200"/>
      <c r="P762" s="24"/>
      <c r="R762" s="24"/>
      <c r="S762" s="23"/>
      <c r="T762" s="24"/>
      <c r="U762" s="24"/>
      <c r="V762" s="24"/>
      <c r="W762" s="24"/>
    </row>
    <row r="763" spans="5:23" ht="12.75">
      <c r="E763" s="499"/>
      <c r="F763" s="24"/>
      <c r="H763" s="23"/>
      <c r="J763" s="200"/>
      <c r="K763" s="200"/>
      <c r="L763" s="200"/>
      <c r="M763" s="200"/>
      <c r="N763" s="200"/>
      <c r="P763" s="24"/>
      <c r="R763" s="24"/>
      <c r="S763" s="23"/>
      <c r="T763" s="24"/>
      <c r="U763" s="24"/>
      <c r="V763" s="24"/>
      <c r="W763" s="24"/>
    </row>
    <row r="764" spans="5:23" ht="12.75">
      <c r="E764" s="499"/>
      <c r="F764" s="24"/>
      <c r="H764" s="23"/>
      <c r="J764" s="200"/>
      <c r="K764" s="200"/>
      <c r="L764" s="200"/>
      <c r="M764" s="200"/>
      <c r="N764" s="200"/>
      <c r="P764" s="24"/>
      <c r="R764" s="24"/>
      <c r="S764" s="23"/>
      <c r="T764" s="24"/>
      <c r="U764" s="24"/>
      <c r="V764" s="24"/>
      <c r="W764" s="24"/>
    </row>
    <row r="765" spans="5:23" ht="12.75">
      <c r="E765" s="499"/>
      <c r="F765" s="24"/>
      <c r="H765" s="23"/>
      <c r="J765" s="200"/>
      <c r="K765" s="200"/>
      <c r="L765" s="200"/>
      <c r="M765" s="200"/>
      <c r="N765" s="200"/>
      <c r="P765" s="24"/>
      <c r="R765" s="24"/>
      <c r="S765" s="23"/>
      <c r="T765" s="24"/>
      <c r="U765" s="24"/>
      <c r="V765" s="24"/>
      <c r="W765" s="24"/>
    </row>
    <row r="766" spans="5:23" ht="12.75">
      <c r="E766" s="499"/>
      <c r="F766" s="24"/>
      <c r="H766" s="23"/>
      <c r="J766" s="200"/>
      <c r="K766" s="200"/>
      <c r="L766" s="200"/>
      <c r="M766" s="200"/>
      <c r="N766" s="200"/>
      <c r="P766" s="24"/>
      <c r="R766" s="24"/>
      <c r="S766" s="23"/>
      <c r="T766" s="24"/>
      <c r="U766" s="24"/>
      <c r="V766" s="24"/>
      <c r="W766" s="24"/>
    </row>
    <row r="767" spans="5:23" ht="12.75">
      <c r="E767" s="499"/>
      <c r="F767" s="24"/>
      <c r="H767" s="23"/>
      <c r="J767" s="200"/>
      <c r="K767" s="200"/>
      <c r="L767" s="200"/>
      <c r="M767" s="200"/>
      <c r="N767" s="200"/>
      <c r="P767" s="24"/>
      <c r="R767" s="24"/>
      <c r="S767" s="23"/>
      <c r="T767" s="24"/>
      <c r="U767" s="24"/>
      <c r="V767" s="24"/>
      <c r="W767" s="24"/>
    </row>
    <row r="768" spans="5:23" ht="12.75">
      <c r="E768" s="499"/>
      <c r="F768" s="24"/>
      <c r="H768" s="23"/>
      <c r="J768" s="200"/>
      <c r="K768" s="200"/>
      <c r="L768" s="200"/>
      <c r="M768" s="200"/>
      <c r="N768" s="200"/>
      <c r="P768" s="24"/>
      <c r="R768" s="24"/>
      <c r="S768" s="23"/>
      <c r="T768" s="24"/>
      <c r="U768" s="24"/>
      <c r="V768" s="24"/>
      <c r="W768" s="24"/>
    </row>
    <row r="769" spans="5:23" ht="12.75">
      <c r="E769" s="499"/>
      <c r="F769" s="24"/>
      <c r="H769" s="23"/>
      <c r="J769" s="200"/>
      <c r="K769" s="200"/>
      <c r="L769" s="200"/>
      <c r="M769" s="200"/>
      <c r="N769" s="200"/>
      <c r="P769" s="24"/>
      <c r="R769" s="24"/>
      <c r="S769" s="23"/>
      <c r="T769" s="24"/>
      <c r="U769" s="24"/>
      <c r="V769" s="24"/>
      <c r="W769" s="24"/>
    </row>
    <row r="770" spans="5:23" ht="12.75">
      <c r="E770" s="499"/>
      <c r="F770" s="24"/>
      <c r="H770" s="23"/>
      <c r="J770" s="200"/>
      <c r="K770" s="200"/>
      <c r="L770" s="200"/>
      <c r="M770" s="200"/>
      <c r="N770" s="200"/>
      <c r="P770" s="24"/>
      <c r="R770" s="24"/>
      <c r="S770" s="23"/>
      <c r="T770" s="24"/>
      <c r="U770" s="24"/>
      <c r="V770" s="24"/>
      <c r="W770" s="24"/>
    </row>
    <row r="771" spans="5:23" ht="12.75">
      <c r="E771" s="499"/>
      <c r="F771" s="24"/>
      <c r="H771" s="23"/>
      <c r="J771" s="200"/>
      <c r="K771" s="200"/>
      <c r="L771" s="200"/>
      <c r="M771" s="200"/>
      <c r="N771" s="200"/>
      <c r="P771" s="24"/>
      <c r="R771" s="24"/>
      <c r="S771" s="23"/>
      <c r="T771" s="24"/>
      <c r="U771" s="24"/>
      <c r="V771" s="24"/>
      <c r="W771" s="24"/>
    </row>
    <row r="772" spans="5:23" ht="12.75">
      <c r="E772" s="499"/>
      <c r="F772" s="24"/>
      <c r="H772" s="23"/>
      <c r="J772" s="200"/>
      <c r="K772" s="200"/>
      <c r="L772" s="200"/>
      <c r="M772" s="200"/>
      <c r="N772" s="200"/>
      <c r="P772" s="24"/>
      <c r="R772" s="24"/>
      <c r="S772" s="23"/>
      <c r="T772" s="24"/>
      <c r="U772" s="24"/>
      <c r="V772" s="24"/>
      <c r="W772" s="24"/>
    </row>
    <row r="773" spans="5:23" ht="12.75">
      <c r="E773" s="499"/>
      <c r="F773" s="24"/>
      <c r="H773" s="23"/>
      <c r="J773" s="200"/>
      <c r="K773" s="200"/>
      <c r="L773" s="200"/>
      <c r="M773" s="200"/>
      <c r="N773" s="200"/>
      <c r="P773" s="24"/>
      <c r="R773" s="24"/>
      <c r="S773" s="23"/>
      <c r="T773" s="24"/>
      <c r="U773" s="24"/>
      <c r="V773" s="24"/>
      <c r="W773" s="24"/>
    </row>
    <row r="774" spans="5:23" ht="12.75">
      <c r="E774" s="499"/>
      <c r="F774" s="24"/>
      <c r="H774" s="23"/>
      <c r="J774" s="200"/>
      <c r="K774" s="200"/>
      <c r="L774" s="200"/>
      <c r="M774" s="200"/>
      <c r="N774" s="200"/>
      <c r="P774" s="24"/>
      <c r="R774" s="24"/>
      <c r="S774" s="23"/>
      <c r="T774" s="24"/>
      <c r="U774" s="24"/>
      <c r="V774" s="24"/>
      <c r="W774" s="24"/>
    </row>
    <row r="775" spans="5:23" ht="12.75">
      <c r="E775" s="499"/>
      <c r="F775" s="24"/>
      <c r="H775" s="23"/>
      <c r="J775" s="200"/>
      <c r="K775" s="200"/>
      <c r="L775" s="200"/>
      <c r="M775" s="200"/>
      <c r="N775" s="200"/>
      <c r="P775" s="24"/>
      <c r="R775" s="24"/>
      <c r="S775" s="23"/>
      <c r="T775" s="24"/>
      <c r="U775" s="24"/>
      <c r="V775" s="24"/>
      <c r="W775" s="24"/>
    </row>
    <row r="776" spans="5:23" ht="12.75">
      <c r="E776" s="499"/>
      <c r="F776" s="24"/>
      <c r="H776" s="23"/>
      <c r="J776" s="200"/>
      <c r="K776" s="200"/>
      <c r="L776" s="200"/>
      <c r="M776" s="200"/>
      <c r="N776" s="200"/>
      <c r="P776" s="24"/>
      <c r="R776" s="24"/>
      <c r="S776" s="23"/>
      <c r="T776" s="24"/>
      <c r="U776" s="24"/>
      <c r="V776" s="24"/>
      <c r="W776" s="24"/>
    </row>
    <row r="777" spans="5:23" ht="12.75">
      <c r="E777" s="499"/>
      <c r="F777" s="24"/>
      <c r="H777" s="23"/>
      <c r="J777" s="200"/>
      <c r="K777" s="200"/>
      <c r="L777" s="200"/>
      <c r="M777" s="200"/>
      <c r="N777" s="200"/>
      <c r="P777" s="24"/>
      <c r="R777" s="24"/>
      <c r="S777" s="23"/>
      <c r="T777" s="24"/>
      <c r="U777" s="24"/>
      <c r="V777" s="24"/>
      <c r="W777" s="24"/>
    </row>
    <row r="778" spans="5:23" ht="12.75">
      <c r="E778" s="499"/>
      <c r="F778" s="24"/>
      <c r="H778" s="23"/>
      <c r="J778" s="200"/>
      <c r="K778" s="200"/>
      <c r="L778" s="200"/>
      <c r="M778" s="200"/>
      <c r="N778" s="200"/>
      <c r="P778" s="24"/>
      <c r="R778" s="24"/>
      <c r="S778" s="23"/>
      <c r="T778" s="24"/>
      <c r="U778" s="24"/>
      <c r="V778" s="24"/>
      <c r="W778" s="24"/>
    </row>
    <row r="779" spans="5:23" ht="12.75">
      <c r="E779" s="499"/>
      <c r="F779" s="24"/>
      <c r="H779" s="23"/>
      <c r="J779" s="200"/>
      <c r="K779" s="200"/>
      <c r="L779" s="200"/>
      <c r="M779" s="200"/>
      <c r="N779" s="200"/>
      <c r="P779" s="24"/>
      <c r="R779" s="24"/>
      <c r="S779" s="23"/>
      <c r="T779" s="24"/>
      <c r="U779" s="24"/>
      <c r="V779" s="24"/>
      <c r="W779" s="24"/>
    </row>
    <row r="780" spans="5:23" ht="12.75">
      <c r="E780" s="499"/>
      <c r="F780" s="24"/>
      <c r="H780" s="23"/>
      <c r="J780" s="200"/>
      <c r="K780" s="200"/>
      <c r="L780" s="200"/>
      <c r="M780" s="200"/>
      <c r="N780" s="200"/>
      <c r="P780" s="24"/>
      <c r="R780" s="24"/>
      <c r="S780" s="23"/>
      <c r="T780" s="24"/>
      <c r="U780" s="24"/>
      <c r="V780" s="24"/>
      <c r="W780" s="24"/>
    </row>
    <row r="781" spans="5:23" ht="12.75">
      <c r="E781" s="499"/>
      <c r="F781" s="24"/>
      <c r="H781" s="23"/>
      <c r="J781" s="200"/>
      <c r="K781" s="200"/>
      <c r="L781" s="200"/>
      <c r="M781" s="200"/>
      <c r="N781" s="200"/>
      <c r="P781" s="24"/>
      <c r="R781" s="24"/>
      <c r="S781" s="23"/>
      <c r="T781" s="24"/>
      <c r="U781" s="24"/>
      <c r="V781" s="24"/>
      <c r="W781" s="24"/>
    </row>
    <row r="782" spans="5:23" ht="12.75">
      <c r="E782" s="499"/>
      <c r="F782" s="24"/>
      <c r="H782" s="23"/>
      <c r="J782" s="200"/>
      <c r="K782" s="200"/>
      <c r="L782" s="200"/>
      <c r="M782" s="200"/>
      <c r="N782" s="200"/>
      <c r="P782" s="24"/>
      <c r="R782" s="24"/>
      <c r="S782" s="23"/>
      <c r="T782" s="24"/>
      <c r="U782" s="24"/>
      <c r="V782" s="24"/>
      <c r="W782" s="24"/>
    </row>
    <row r="783" spans="5:23" ht="12.75">
      <c r="E783" s="499"/>
      <c r="F783" s="24"/>
      <c r="H783" s="23"/>
      <c r="J783" s="200"/>
      <c r="K783" s="200"/>
      <c r="L783" s="200"/>
      <c r="M783" s="200"/>
      <c r="N783" s="200"/>
      <c r="P783" s="24"/>
      <c r="R783" s="24"/>
      <c r="S783" s="23"/>
      <c r="T783" s="24"/>
      <c r="U783" s="24"/>
      <c r="V783" s="24"/>
      <c r="W783" s="24"/>
    </row>
    <row r="784" spans="5:23" ht="12.75">
      <c r="E784" s="499"/>
      <c r="F784" s="24"/>
      <c r="H784" s="23"/>
      <c r="J784" s="200"/>
      <c r="K784" s="200"/>
      <c r="L784" s="200"/>
      <c r="M784" s="200"/>
      <c r="N784" s="200"/>
      <c r="P784" s="24"/>
      <c r="R784" s="24"/>
      <c r="S784" s="23"/>
      <c r="T784" s="24"/>
      <c r="U784" s="24"/>
      <c r="V784" s="24"/>
      <c r="W784" s="24"/>
    </row>
    <row r="785" spans="5:23" ht="12.75">
      <c r="E785" s="499"/>
      <c r="F785" s="24"/>
      <c r="H785" s="23"/>
      <c r="J785" s="200"/>
      <c r="K785" s="200"/>
      <c r="L785" s="200"/>
      <c r="M785" s="200"/>
      <c r="N785" s="200"/>
      <c r="P785" s="24"/>
      <c r="R785" s="24"/>
      <c r="S785" s="23"/>
      <c r="T785" s="24"/>
      <c r="U785" s="24"/>
      <c r="V785" s="24"/>
      <c r="W785" s="24"/>
    </row>
    <row r="786" spans="5:23" ht="12.75">
      <c r="E786" s="499"/>
      <c r="F786" s="24"/>
      <c r="H786" s="23"/>
      <c r="J786" s="200"/>
      <c r="K786" s="200"/>
      <c r="L786" s="200"/>
      <c r="M786" s="200"/>
      <c r="N786" s="200"/>
      <c r="P786" s="24"/>
      <c r="R786" s="24"/>
      <c r="S786" s="23"/>
      <c r="T786" s="24"/>
      <c r="U786" s="24"/>
      <c r="V786" s="24"/>
      <c r="W786" s="24"/>
    </row>
    <row r="787" spans="5:23" ht="12.75">
      <c r="E787" s="499"/>
      <c r="F787" s="24"/>
      <c r="H787" s="23"/>
      <c r="J787" s="200"/>
      <c r="K787" s="200"/>
      <c r="L787" s="200"/>
      <c r="M787" s="200"/>
      <c r="N787" s="200"/>
      <c r="P787" s="24"/>
      <c r="R787" s="24"/>
      <c r="S787" s="23"/>
      <c r="T787" s="24"/>
      <c r="U787" s="24"/>
      <c r="V787" s="24"/>
      <c r="W787" s="24"/>
    </row>
    <row r="788" spans="5:23" ht="12.75">
      <c r="E788" s="499"/>
      <c r="F788" s="24"/>
      <c r="H788" s="23"/>
      <c r="J788" s="200"/>
      <c r="K788" s="200"/>
      <c r="L788" s="200"/>
      <c r="M788" s="200"/>
      <c r="N788" s="200"/>
      <c r="P788" s="24"/>
      <c r="R788" s="24"/>
      <c r="S788" s="23"/>
      <c r="T788" s="24"/>
      <c r="U788" s="24"/>
      <c r="V788" s="24"/>
      <c r="W788" s="24"/>
    </row>
    <row r="789" spans="5:23" ht="12.75">
      <c r="E789" s="499"/>
      <c r="F789" s="24"/>
      <c r="H789" s="23"/>
      <c r="J789" s="200"/>
      <c r="K789" s="200"/>
      <c r="L789" s="200"/>
      <c r="M789" s="200"/>
      <c r="N789" s="200"/>
      <c r="P789" s="24"/>
      <c r="R789" s="24"/>
      <c r="S789" s="23"/>
      <c r="T789" s="24"/>
      <c r="U789" s="24"/>
      <c r="V789" s="24"/>
      <c r="W789" s="24"/>
    </row>
    <row r="790" spans="5:23" ht="12.75">
      <c r="E790" s="499"/>
      <c r="F790" s="24"/>
      <c r="H790" s="23"/>
      <c r="J790" s="200"/>
      <c r="K790" s="200"/>
      <c r="L790" s="200"/>
      <c r="M790" s="200"/>
      <c r="N790" s="200"/>
      <c r="P790" s="24"/>
      <c r="R790" s="24"/>
      <c r="S790" s="23"/>
      <c r="T790" s="24"/>
      <c r="U790" s="24"/>
      <c r="V790" s="24"/>
      <c r="W790" s="24"/>
    </row>
    <row r="791" spans="5:23" ht="12.75">
      <c r="E791" s="499"/>
      <c r="F791" s="24"/>
      <c r="H791" s="23"/>
      <c r="J791" s="200"/>
      <c r="K791" s="200"/>
      <c r="L791" s="200"/>
      <c r="M791" s="200"/>
      <c r="N791" s="200"/>
      <c r="P791" s="24"/>
      <c r="R791" s="24"/>
      <c r="S791" s="23"/>
      <c r="T791" s="24"/>
      <c r="U791" s="24"/>
      <c r="V791" s="24"/>
      <c r="W791" s="24"/>
    </row>
    <row r="792" spans="5:23" ht="12.75">
      <c r="E792" s="499"/>
      <c r="F792" s="24"/>
      <c r="H792" s="23"/>
      <c r="J792" s="200"/>
      <c r="K792" s="200"/>
      <c r="L792" s="200"/>
      <c r="M792" s="200"/>
      <c r="N792" s="200"/>
      <c r="P792" s="24"/>
      <c r="R792" s="24"/>
      <c r="S792" s="23"/>
      <c r="T792" s="24"/>
      <c r="U792" s="24"/>
      <c r="V792" s="24"/>
      <c r="W792" s="24"/>
    </row>
    <row r="793" spans="5:23" ht="12.75">
      <c r="E793" s="499"/>
      <c r="F793" s="24"/>
      <c r="H793" s="23"/>
      <c r="J793" s="200"/>
      <c r="K793" s="200"/>
      <c r="L793" s="200"/>
      <c r="M793" s="200"/>
      <c r="N793" s="200"/>
      <c r="P793" s="24"/>
      <c r="R793" s="24"/>
      <c r="S793" s="23"/>
      <c r="T793" s="24"/>
      <c r="U793" s="24"/>
      <c r="V793" s="24"/>
      <c r="W793" s="24"/>
    </row>
    <row r="794" spans="5:23" ht="12.75">
      <c r="E794" s="499"/>
      <c r="F794" s="24"/>
      <c r="H794" s="23"/>
      <c r="J794" s="200"/>
      <c r="K794" s="200"/>
      <c r="L794" s="200"/>
      <c r="M794" s="200"/>
      <c r="N794" s="200"/>
      <c r="P794" s="24"/>
      <c r="R794" s="24"/>
      <c r="S794" s="23"/>
      <c r="T794" s="24"/>
      <c r="U794" s="24"/>
      <c r="V794" s="24"/>
      <c r="W794" s="24"/>
    </row>
    <row r="795" spans="5:23" ht="12.75">
      <c r="E795" s="499"/>
      <c r="F795" s="24"/>
      <c r="H795" s="23"/>
      <c r="J795" s="200"/>
      <c r="K795" s="200"/>
      <c r="L795" s="200"/>
      <c r="M795" s="200"/>
      <c r="N795" s="200"/>
      <c r="P795" s="24"/>
      <c r="R795" s="24"/>
      <c r="S795" s="23"/>
      <c r="T795" s="24"/>
      <c r="U795" s="24"/>
      <c r="V795" s="24"/>
      <c r="W795" s="24"/>
    </row>
    <row r="796" spans="5:23" ht="12.75">
      <c r="E796" s="499"/>
      <c r="F796" s="24"/>
      <c r="H796" s="23"/>
      <c r="J796" s="200"/>
      <c r="K796" s="200"/>
      <c r="L796" s="200"/>
      <c r="M796" s="200"/>
      <c r="N796" s="200"/>
      <c r="P796" s="24"/>
      <c r="R796" s="24"/>
      <c r="S796" s="23"/>
      <c r="T796" s="24"/>
      <c r="U796" s="24"/>
      <c r="V796" s="24"/>
      <c r="W796" s="24"/>
    </row>
    <row r="797" spans="5:23" ht="12.75">
      <c r="E797" s="499"/>
      <c r="F797" s="24"/>
      <c r="H797" s="23"/>
      <c r="J797" s="200"/>
      <c r="K797" s="200"/>
      <c r="L797" s="200"/>
      <c r="M797" s="200"/>
      <c r="N797" s="200"/>
      <c r="P797" s="24"/>
      <c r="R797" s="24"/>
      <c r="S797" s="23"/>
      <c r="T797" s="24"/>
      <c r="U797" s="24"/>
      <c r="V797" s="24"/>
      <c r="W797" s="24"/>
    </row>
    <row r="798" spans="5:23" ht="12.75">
      <c r="E798" s="499"/>
      <c r="F798" s="24"/>
      <c r="H798" s="23"/>
      <c r="J798" s="200"/>
      <c r="K798" s="200"/>
      <c r="L798" s="200"/>
      <c r="M798" s="200"/>
      <c r="N798" s="200"/>
      <c r="P798" s="24"/>
      <c r="R798" s="24"/>
      <c r="S798" s="23"/>
      <c r="T798" s="24"/>
      <c r="U798" s="24"/>
      <c r="V798" s="24"/>
      <c r="W798" s="24"/>
    </row>
    <row r="799" spans="5:23" ht="12.75">
      <c r="E799" s="499"/>
      <c r="F799" s="24"/>
      <c r="H799" s="23"/>
      <c r="J799" s="200"/>
      <c r="K799" s="200"/>
      <c r="L799" s="200"/>
      <c r="M799" s="200"/>
      <c r="N799" s="200"/>
      <c r="P799" s="24"/>
      <c r="R799" s="24"/>
      <c r="S799" s="23"/>
      <c r="T799" s="24"/>
      <c r="U799" s="24"/>
      <c r="V799" s="24"/>
      <c r="W799" s="24"/>
    </row>
    <row r="800" spans="5:23" ht="12.75">
      <c r="E800" s="499"/>
      <c r="F800" s="24"/>
      <c r="H800" s="23"/>
      <c r="J800" s="200"/>
      <c r="K800" s="200"/>
      <c r="L800" s="200"/>
      <c r="M800" s="200"/>
      <c r="N800" s="200"/>
      <c r="P800" s="24"/>
      <c r="R800" s="24"/>
      <c r="S800" s="23"/>
      <c r="T800" s="24"/>
      <c r="U800" s="24"/>
      <c r="V800" s="24"/>
      <c r="W800" s="24"/>
    </row>
    <row r="801" spans="5:23" ht="12.75">
      <c r="E801" s="499"/>
      <c r="F801" s="24"/>
      <c r="H801" s="23"/>
      <c r="J801" s="200"/>
      <c r="K801" s="200"/>
      <c r="L801" s="200"/>
      <c r="M801" s="200"/>
      <c r="N801" s="200"/>
      <c r="P801" s="24"/>
      <c r="R801" s="24"/>
      <c r="S801" s="23"/>
      <c r="T801" s="24"/>
      <c r="U801" s="24"/>
      <c r="V801" s="24"/>
      <c r="W801" s="24"/>
    </row>
    <row r="802" spans="5:23" ht="12.75">
      <c r="E802" s="499"/>
      <c r="F802" s="24"/>
      <c r="H802" s="23"/>
      <c r="J802" s="200"/>
      <c r="K802" s="200"/>
      <c r="L802" s="200"/>
      <c r="M802" s="200"/>
      <c r="N802" s="200"/>
      <c r="P802" s="24"/>
      <c r="R802" s="24"/>
      <c r="S802" s="23"/>
      <c r="T802" s="24"/>
      <c r="U802" s="24"/>
      <c r="V802" s="24"/>
      <c r="W802" s="24"/>
    </row>
    <row r="803" spans="5:23" ht="12.75">
      <c r="E803" s="499"/>
      <c r="F803" s="24"/>
      <c r="H803" s="23"/>
      <c r="J803" s="200"/>
      <c r="K803" s="200"/>
      <c r="L803" s="200"/>
      <c r="M803" s="200"/>
      <c r="N803" s="200"/>
      <c r="P803" s="24"/>
      <c r="R803" s="24"/>
      <c r="S803" s="23"/>
      <c r="T803" s="24"/>
      <c r="U803" s="24"/>
      <c r="V803" s="24"/>
      <c r="W803" s="24"/>
    </row>
    <row r="804" spans="5:23" ht="12.75">
      <c r="E804" s="499"/>
      <c r="F804" s="24"/>
      <c r="H804" s="23"/>
      <c r="J804" s="200"/>
      <c r="K804" s="200"/>
      <c r="L804" s="200"/>
      <c r="M804" s="200"/>
      <c r="N804" s="200"/>
      <c r="P804" s="24"/>
      <c r="R804" s="24"/>
      <c r="S804" s="23"/>
      <c r="T804" s="24"/>
      <c r="U804" s="24"/>
      <c r="V804" s="24"/>
      <c r="W804" s="24"/>
    </row>
    <row r="805" spans="5:23" ht="12.75">
      <c r="E805" s="499"/>
      <c r="F805" s="24"/>
      <c r="H805" s="23"/>
      <c r="J805" s="200"/>
      <c r="K805" s="200"/>
      <c r="L805" s="200"/>
      <c r="M805" s="200"/>
      <c r="N805" s="200"/>
      <c r="P805" s="24"/>
      <c r="R805" s="24"/>
      <c r="S805" s="23"/>
      <c r="T805" s="24"/>
      <c r="U805" s="24"/>
      <c r="V805" s="24"/>
      <c r="W805" s="24"/>
    </row>
    <row r="806" spans="5:23" ht="12.75">
      <c r="E806" s="499"/>
      <c r="F806" s="24"/>
      <c r="H806" s="23"/>
      <c r="J806" s="200"/>
      <c r="K806" s="200"/>
      <c r="L806" s="200"/>
      <c r="M806" s="200"/>
      <c r="N806" s="200"/>
      <c r="P806" s="24"/>
      <c r="R806" s="24"/>
      <c r="S806" s="23"/>
      <c r="T806" s="24"/>
      <c r="U806" s="24"/>
      <c r="V806" s="24"/>
      <c r="W806" s="24"/>
    </row>
    <row r="807" spans="5:23" ht="12.75">
      <c r="E807" s="499"/>
      <c r="F807" s="24"/>
      <c r="H807" s="23"/>
      <c r="J807" s="200"/>
      <c r="K807" s="200"/>
      <c r="L807" s="200"/>
      <c r="M807" s="200"/>
      <c r="N807" s="200"/>
      <c r="P807" s="24"/>
      <c r="R807" s="24"/>
      <c r="S807" s="23"/>
      <c r="T807" s="24"/>
      <c r="U807" s="24"/>
      <c r="V807" s="24"/>
      <c r="W807" s="24"/>
    </row>
    <row r="808" spans="5:23" ht="12.75">
      <c r="E808" s="499"/>
      <c r="F808" s="24"/>
      <c r="H808" s="23"/>
      <c r="J808" s="200"/>
      <c r="K808" s="200"/>
      <c r="L808" s="200"/>
      <c r="M808" s="200"/>
      <c r="N808" s="200"/>
      <c r="P808" s="24"/>
      <c r="R808" s="24"/>
      <c r="S808" s="23"/>
      <c r="T808" s="24"/>
      <c r="U808" s="24"/>
      <c r="V808" s="24"/>
      <c r="W808" s="24"/>
    </row>
    <row r="809" spans="5:23" ht="12.75">
      <c r="E809" s="499"/>
      <c r="F809" s="24"/>
      <c r="H809" s="23"/>
      <c r="J809" s="200"/>
      <c r="K809" s="200"/>
      <c r="L809" s="200"/>
      <c r="M809" s="200"/>
      <c r="N809" s="200"/>
      <c r="P809" s="24"/>
      <c r="R809" s="24"/>
      <c r="S809" s="23"/>
      <c r="T809" s="24"/>
      <c r="U809" s="24"/>
      <c r="V809" s="24"/>
      <c r="W809" s="24"/>
    </row>
    <row r="810" spans="5:23" ht="12.75">
      <c r="E810" s="499"/>
      <c r="F810" s="24"/>
      <c r="H810" s="23"/>
      <c r="J810" s="200"/>
      <c r="K810" s="200"/>
      <c r="L810" s="200"/>
      <c r="M810" s="200"/>
      <c r="N810" s="200"/>
      <c r="P810" s="24"/>
      <c r="R810" s="24"/>
      <c r="S810" s="23"/>
      <c r="T810" s="24"/>
      <c r="U810" s="24"/>
      <c r="V810" s="24"/>
      <c r="W810" s="24"/>
    </row>
    <row r="811" spans="5:23" ht="12.75">
      <c r="E811" s="499"/>
      <c r="F811" s="24"/>
      <c r="H811" s="23"/>
      <c r="J811" s="200"/>
      <c r="K811" s="200"/>
      <c r="L811" s="200"/>
      <c r="M811" s="200"/>
      <c r="N811" s="200"/>
      <c r="P811" s="24"/>
      <c r="R811" s="24"/>
      <c r="S811" s="23"/>
      <c r="T811" s="24"/>
      <c r="U811" s="24"/>
      <c r="V811" s="24"/>
      <c r="W811" s="24"/>
    </row>
    <row r="812" spans="5:23" ht="12.75">
      <c r="E812" s="499"/>
      <c r="F812" s="24"/>
      <c r="H812" s="23"/>
      <c r="J812" s="200"/>
      <c r="K812" s="200"/>
      <c r="L812" s="200"/>
      <c r="M812" s="200"/>
      <c r="N812" s="200"/>
      <c r="P812" s="24"/>
      <c r="R812" s="24"/>
      <c r="S812" s="23"/>
      <c r="T812" s="24"/>
      <c r="U812" s="24"/>
      <c r="V812" s="24"/>
      <c r="W812" s="24"/>
    </row>
    <row r="813" spans="5:23" ht="12.75">
      <c r="E813" s="499"/>
      <c r="F813" s="24"/>
      <c r="H813" s="23"/>
      <c r="J813" s="200"/>
      <c r="K813" s="200"/>
      <c r="L813" s="200"/>
      <c r="M813" s="200"/>
      <c r="N813" s="200"/>
      <c r="P813" s="24"/>
      <c r="R813" s="24"/>
      <c r="S813" s="23"/>
      <c r="T813" s="24"/>
      <c r="U813" s="24"/>
      <c r="V813" s="24"/>
      <c r="W813" s="24"/>
    </row>
    <row r="814" spans="5:23" ht="12.75">
      <c r="E814" s="499"/>
      <c r="F814" s="24"/>
      <c r="H814" s="23"/>
      <c r="J814" s="200"/>
      <c r="K814" s="200"/>
      <c r="L814" s="200"/>
      <c r="M814" s="200"/>
      <c r="N814" s="200"/>
      <c r="P814" s="24"/>
      <c r="R814" s="24"/>
      <c r="S814" s="23"/>
      <c r="T814" s="24"/>
      <c r="U814" s="24"/>
      <c r="V814" s="24"/>
      <c r="W814" s="24"/>
    </row>
    <row r="815" spans="5:23" ht="12.75">
      <c r="E815" s="499"/>
      <c r="F815" s="24"/>
      <c r="H815" s="23"/>
      <c r="J815" s="200"/>
      <c r="K815" s="200"/>
      <c r="L815" s="200"/>
      <c r="M815" s="200"/>
      <c r="N815" s="200"/>
      <c r="P815" s="24"/>
      <c r="R815" s="24"/>
      <c r="S815" s="23"/>
      <c r="T815" s="24"/>
      <c r="U815" s="24"/>
      <c r="V815" s="24"/>
      <c r="W815" s="24"/>
    </row>
    <row r="816" spans="5:23" ht="12.75">
      <c r="E816" s="499"/>
      <c r="F816" s="24"/>
      <c r="H816" s="23"/>
      <c r="J816" s="200"/>
      <c r="K816" s="200"/>
      <c r="L816" s="200"/>
      <c r="M816" s="200"/>
      <c r="N816" s="200"/>
      <c r="P816" s="24"/>
      <c r="R816" s="24"/>
      <c r="S816" s="23"/>
      <c r="T816" s="24"/>
      <c r="U816" s="24"/>
      <c r="V816" s="24"/>
      <c r="W816" s="24"/>
    </row>
    <row r="817" spans="5:23" ht="12.75">
      <c r="E817" s="499"/>
      <c r="F817" s="24"/>
      <c r="H817" s="23"/>
      <c r="J817" s="200"/>
      <c r="K817" s="200"/>
      <c r="L817" s="200"/>
      <c r="M817" s="200"/>
      <c r="N817" s="200"/>
      <c r="P817" s="24"/>
      <c r="R817" s="24"/>
      <c r="S817" s="23"/>
      <c r="T817" s="24"/>
      <c r="U817" s="24"/>
      <c r="V817" s="24"/>
      <c r="W817" s="24"/>
    </row>
    <row r="818" spans="5:23" ht="12.75">
      <c r="E818" s="499"/>
      <c r="F818" s="24"/>
      <c r="H818" s="23"/>
      <c r="J818" s="200"/>
      <c r="K818" s="200"/>
      <c r="L818" s="200"/>
      <c r="M818" s="200"/>
      <c r="N818" s="200"/>
      <c r="P818" s="24"/>
      <c r="R818" s="24"/>
      <c r="S818" s="23"/>
      <c r="T818" s="24"/>
      <c r="U818" s="24"/>
      <c r="V818" s="24"/>
      <c r="W818" s="24"/>
    </row>
    <row r="819" spans="5:23" ht="12.75">
      <c r="E819" s="499"/>
      <c r="F819" s="24"/>
      <c r="H819" s="23"/>
      <c r="J819" s="200"/>
      <c r="K819" s="200"/>
      <c r="L819" s="200"/>
      <c r="M819" s="200"/>
      <c r="N819" s="200"/>
      <c r="P819" s="24"/>
      <c r="R819" s="24"/>
      <c r="S819" s="23"/>
      <c r="T819" s="24"/>
      <c r="U819" s="24"/>
      <c r="V819" s="24"/>
      <c r="W819" s="24"/>
    </row>
    <row r="820" spans="5:23" ht="12.75">
      <c r="E820" s="499"/>
      <c r="F820" s="24"/>
      <c r="H820" s="23"/>
      <c r="J820" s="200"/>
      <c r="K820" s="200"/>
      <c r="L820" s="200"/>
      <c r="M820" s="200"/>
      <c r="N820" s="200"/>
      <c r="P820" s="24"/>
      <c r="R820" s="24"/>
      <c r="S820" s="23"/>
      <c r="T820" s="24"/>
      <c r="U820" s="24"/>
      <c r="V820" s="24"/>
      <c r="W820" s="24"/>
    </row>
    <row r="821" spans="5:23" ht="12.75">
      <c r="E821" s="499"/>
      <c r="F821" s="24"/>
      <c r="H821" s="23"/>
      <c r="J821" s="200"/>
      <c r="K821" s="200"/>
      <c r="L821" s="200"/>
      <c r="M821" s="200"/>
      <c r="N821" s="200"/>
      <c r="P821" s="24"/>
      <c r="R821" s="24"/>
      <c r="S821" s="23"/>
      <c r="T821" s="24"/>
      <c r="U821" s="24"/>
      <c r="V821" s="24"/>
      <c r="W821" s="24"/>
    </row>
    <row r="822" spans="5:23" ht="12.75">
      <c r="E822" s="499"/>
      <c r="F822" s="24"/>
      <c r="H822" s="23"/>
      <c r="J822" s="200"/>
      <c r="K822" s="200"/>
      <c r="L822" s="200"/>
      <c r="M822" s="200"/>
      <c r="N822" s="200"/>
      <c r="P822" s="24"/>
      <c r="R822" s="24"/>
      <c r="S822" s="23"/>
      <c r="T822" s="24"/>
      <c r="U822" s="24"/>
      <c r="V822" s="24"/>
      <c r="W822" s="24"/>
    </row>
    <row r="823" spans="5:23" ht="12.75">
      <c r="E823" s="499"/>
      <c r="F823" s="24"/>
      <c r="H823" s="23"/>
      <c r="J823" s="200"/>
      <c r="K823" s="200"/>
      <c r="L823" s="200"/>
      <c r="M823" s="200"/>
      <c r="N823" s="200"/>
      <c r="P823" s="24"/>
      <c r="R823" s="24"/>
      <c r="S823" s="23"/>
      <c r="T823" s="24"/>
      <c r="U823" s="24"/>
      <c r="V823" s="24"/>
      <c r="W823" s="24"/>
    </row>
    <row r="824" spans="5:23" ht="12.75">
      <c r="E824" s="499"/>
      <c r="F824" s="24"/>
      <c r="H824" s="23"/>
      <c r="J824" s="200"/>
      <c r="K824" s="200"/>
      <c r="L824" s="200"/>
      <c r="M824" s="200"/>
      <c r="N824" s="200"/>
      <c r="P824" s="24"/>
      <c r="R824" s="24"/>
      <c r="S824" s="23"/>
      <c r="T824" s="24"/>
      <c r="U824" s="24"/>
      <c r="V824" s="24"/>
      <c r="W824" s="24"/>
    </row>
    <row r="825" spans="5:23" ht="12.75">
      <c r="E825" s="499"/>
      <c r="F825" s="24"/>
      <c r="H825" s="23"/>
      <c r="J825" s="200"/>
      <c r="K825" s="200"/>
      <c r="L825" s="200"/>
      <c r="M825" s="200"/>
      <c r="N825" s="200"/>
      <c r="P825" s="24"/>
      <c r="R825" s="24"/>
      <c r="S825" s="23"/>
      <c r="T825" s="24"/>
      <c r="U825" s="24"/>
      <c r="V825" s="24"/>
      <c r="W825" s="24"/>
    </row>
    <row r="826" spans="5:23" ht="12.75">
      <c r="E826" s="499"/>
      <c r="F826" s="24"/>
      <c r="H826" s="23"/>
      <c r="J826" s="200"/>
      <c r="K826" s="200"/>
      <c r="L826" s="200"/>
      <c r="M826" s="200"/>
      <c r="N826" s="200"/>
      <c r="P826" s="24"/>
      <c r="R826" s="24"/>
      <c r="S826" s="23"/>
      <c r="T826" s="24"/>
      <c r="U826" s="24"/>
      <c r="V826" s="24"/>
      <c r="W826" s="24"/>
    </row>
    <row r="827" spans="5:23" ht="12.75">
      <c r="E827" s="499"/>
      <c r="F827" s="24"/>
      <c r="H827" s="23"/>
      <c r="J827" s="200"/>
      <c r="K827" s="200"/>
      <c r="L827" s="200"/>
      <c r="M827" s="200"/>
      <c r="N827" s="200"/>
      <c r="P827" s="24"/>
      <c r="R827" s="24"/>
      <c r="S827" s="23"/>
      <c r="T827" s="24"/>
      <c r="U827" s="24"/>
      <c r="V827" s="24"/>
      <c r="W827" s="24"/>
    </row>
    <row r="828" spans="5:23" ht="12.75">
      <c r="E828" s="499"/>
      <c r="F828" s="24"/>
      <c r="H828" s="23"/>
      <c r="J828" s="200"/>
      <c r="K828" s="200"/>
      <c r="L828" s="200"/>
      <c r="M828" s="200"/>
      <c r="N828" s="200"/>
      <c r="P828" s="24"/>
      <c r="R828" s="24"/>
      <c r="S828" s="23"/>
      <c r="T828" s="24"/>
      <c r="U828" s="24"/>
      <c r="V828" s="24"/>
      <c r="W828" s="24"/>
    </row>
    <row r="829" spans="5:23" ht="12.75">
      <c r="E829" s="499"/>
      <c r="F829" s="24"/>
      <c r="H829" s="23"/>
      <c r="J829" s="200"/>
      <c r="K829" s="200"/>
      <c r="L829" s="200"/>
      <c r="M829" s="200"/>
      <c r="N829" s="200"/>
      <c r="P829" s="24"/>
      <c r="R829" s="24"/>
      <c r="S829" s="23"/>
      <c r="T829" s="24"/>
      <c r="U829" s="24"/>
      <c r="V829" s="24"/>
      <c r="W829" s="24"/>
    </row>
    <row r="830" spans="5:23" ht="12.75">
      <c r="E830" s="499"/>
      <c r="F830" s="24"/>
      <c r="H830" s="23"/>
      <c r="J830" s="200"/>
      <c r="K830" s="200"/>
      <c r="L830" s="200"/>
      <c r="M830" s="200"/>
      <c r="N830" s="200"/>
      <c r="P830" s="24"/>
      <c r="R830" s="24"/>
      <c r="S830" s="23"/>
      <c r="T830" s="24"/>
      <c r="U830" s="24"/>
      <c r="V830" s="24"/>
      <c r="W830" s="24"/>
    </row>
    <row r="831" spans="5:23" ht="12.75">
      <c r="E831" s="499"/>
      <c r="F831" s="24"/>
      <c r="H831" s="23"/>
      <c r="J831" s="200"/>
      <c r="K831" s="200"/>
      <c r="L831" s="200"/>
      <c r="M831" s="200"/>
      <c r="N831" s="200"/>
      <c r="P831" s="24"/>
      <c r="R831" s="24"/>
      <c r="S831" s="23"/>
      <c r="T831" s="24"/>
      <c r="U831" s="24"/>
      <c r="V831" s="24"/>
      <c r="W831" s="24"/>
    </row>
    <row r="832" spans="5:23" ht="12.75">
      <c r="E832" s="499"/>
      <c r="F832" s="24"/>
      <c r="H832" s="23"/>
      <c r="J832" s="200"/>
      <c r="K832" s="200"/>
      <c r="L832" s="200"/>
      <c r="M832" s="200"/>
      <c r="N832" s="200"/>
      <c r="P832" s="24"/>
      <c r="R832" s="24"/>
      <c r="S832" s="23"/>
      <c r="T832" s="24"/>
      <c r="U832" s="24"/>
      <c r="V832" s="24"/>
      <c r="W832" s="24"/>
    </row>
    <row r="833" spans="5:23" ht="12.75">
      <c r="E833" s="499"/>
      <c r="F833" s="24"/>
      <c r="H833" s="23"/>
      <c r="J833" s="200"/>
      <c r="K833" s="200"/>
      <c r="L833" s="200"/>
      <c r="M833" s="200"/>
      <c r="N833" s="200"/>
      <c r="P833" s="24"/>
      <c r="R833" s="24"/>
      <c r="S833" s="23"/>
      <c r="T833" s="24"/>
      <c r="U833" s="24"/>
      <c r="V833" s="24"/>
      <c r="W833" s="24"/>
    </row>
    <row r="834" spans="5:23" ht="12.75">
      <c r="E834" s="499"/>
      <c r="F834" s="24"/>
      <c r="H834" s="23"/>
      <c r="J834" s="200"/>
      <c r="K834" s="200"/>
      <c r="L834" s="200"/>
      <c r="M834" s="200"/>
      <c r="N834" s="200"/>
      <c r="P834" s="24"/>
      <c r="R834" s="24"/>
      <c r="S834" s="23"/>
      <c r="T834" s="24"/>
      <c r="U834" s="24"/>
      <c r="V834" s="24"/>
      <c r="W834" s="24"/>
    </row>
    <row r="835" spans="5:23" ht="12.75">
      <c r="E835" s="499"/>
      <c r="F835" s="24"/>
      <c r="H835" s="23"/>
      <c r="J835" s="200"/>
      <c r="K835" s="200"/>
      <c r="L835" s="200"/>
      <c r="M835" s="200"/>
      <c r="N835" s="200"/>
      <c r="P835" s="24"/>
      <c r="R835" s="24"/>
      <c r="S835" s="23"/>
      <c r="T835" s="24"/>
      <c r="U835" s="24"/>
      <c r="V835" s="24"/>
      <c r="W835" s="24"/>
    </row>
    <row r="836" spans="5:23" ht="12.75">
      <c r="E836" s="499"/>
      <c r="F836" s="24"/>
      <c r="H836" s="23"/>
      <c r="J836" s="200"/>
      <c r="K836" s="200"/>
      <c r="L836" s="200"/>
      <c r="M836" s="200"/>
      <c r="N836" s="200"/>
      <c r="P836" s="24"/>
      <c r="R836" s="24"/>
      <c r="S836" s="23"/>
      <c r="T836" s="24"/>
      <c r="U836" s="24"/>
      <c r="V836" s="24"/>
      <c r="W836" s="24"/>
    </row>
    <row r="837" spans="5:23" ht="12.75">
      <c r="E837" s="499"/>
      <c r="F837" s="24"/>
      <c r="H837" s="23"/>
      <c r="J837" s="200"/>
      <c r="K837" s="200"/>
      <c r="L837" s="200"/>
      <c r="M837" s="200"/>
      <c r="N837" s="200"/>
      <c r="P837" s="24"/>
      <c r="R837" s="24"/>
      <c r="S837" s="23"/>
      <c r="T837" s="24"/>
      <c r="U837" s="24"/>
      <c r="V837" s="24"/>
      <c r="W837" s="24"/>
    </row>
    <row r="838" spans="5:23" ht="12.75">
      <c r="E838" s="499"/>
      <c r="F838" s="24"/>
      <c r="H838" s="23"/>
      <c r="J838" s="200"/>
      <c r="K838" s="200"/>
      <c r="L838" s="200"/>
      <c r="M838" s="200"/>
      <c r="N838" s="200"/>
      <c r="P838" s="24"/>
      <c r="R838" s="24"/>
      <c r="S838" s="23"/>
      <c r="T838" s="24"/>
      <c r="U838" s="24"/>
      <c r="V838" s="24"/>
      <c r="W838" s="24"/>
    </row>
    <row r="839" spans="5:23" ht="12.75">
      <c r="E839" s="499"/>
      <c r="F839" s="24"/>
      <c r="H839" s="23"/>
      <c r="J839" s="200"/>
      <c r="K839" s="200"/>
      <c r="L839" s="200"/>
      <c r="M839" s="200"/>
      <c r="N839" s="200"/>
      <c r="P839" s="24"/>
      <c r="R839" s="24"/>
      <c r="S839" s="23"/>
      <c r="T839" s="24"/>
      <c r="U839" s="24"/>
      <c r="V839" s="24"/>
      <c r="W839" s="24"/>
    </row>
    <row r="840" spans="5:23" ht="12.75">
      <c r="E840" s="499"/>
      <c r="F840" s="24"/>
      <c r="H840" s="23"/>
      <c r="J840" s="200"/>
      <c r="K840" s="200"/>
      <c r="L840" s="200"/>
      <c r="M840" s="200"/>
      <c r="N840" s="200"/>
      <c r="P840" s="24"/>
      <c r="R840" s="24"/>
      <c r="S840" s="23"/>
      <c r="T840" s="24"/>
      <c r="U840" s="24"/>
      <c r="V840" s="24"/>
      <c r="W840" s="24"/>
    </row>
    <row r="841" spans="5:23" ht="12.75">
      <c r="E841" s="499"/>
      <c r="F841" s="24"/>
      <c r="H841" s="23"/>
      <c r="J841" s="200"/>
      <c r="K841" s="200"/>
      <c r="L841" s="200"/>
      <c r="M841" s="200"/>
      <c r="N841" s="200"/>
      <c r="P841" s="24"/>
      <c r="R841" s="24"/>
      <c r="S841" s="23"/>
      <c r="T841" s="24"/>
      <c r="U841" s="24"/>
      <c r="V841" s="24"/>
      <c r="W841" s="24"/>
    </row>
    <row r="842" spans="5:23" ht="12.75">
      <c r="E842" s="499"/>
      <c r="F842" s="24"/>
      <c r="H842" s="23"/>
      <c r="J842" s="200"/>
      <c r="K842" s="200"/>
      <c r="L842" s="200"/>
      <c r="M842" s="200"/>
      <c r="N842" s="200"/>
      <c r="P842" s="24"/>
      <c r="R842" s="24"/>
      <c r="S842" s="23"/>
      <c r="T842" s="24"/>
      <c r="U842" s="24"/>
      <c r="V842" s="24"/>
      <c r="W842" s="24"/>
    </row>
    <row r="843" spans="5:23" ht="12.75">
      <c r="E843" s="499"/>
      <c r="F843" s="24"/>
      <c r="H843" s="23"/>
      <c r="J843" s="200"/>
      <c r="K843" s="200"/>
      <c r="L843" s="200"/>
      <c r="M843" s="200"/>
      <c r="N843" s="200"/>
      <c r="P843" s="24"/>
      <c r="R843" s="24"/>
      <c r="S843" s="23"/>
      <c r="T843" s="24"/>
      <c r="U843" s="24"/>
      <c r="V843" s="24"/>
      <c r="W843" s="24"/>
    </row>
    <row r="844" spans="5:23" ht="12.75">
      <c r="E844" s="499"/>
      <c r="F844" s="24"/>
      <c r="H844" s="23"/>
      <c r="J844" s="200"/>
      <c r="K844" s="200"/>
      <c r="L844" s="200"/>
      <c r="M844" s="200"/>
      <c r="N844" s="200"/>
      <c r="P844" s="24"/>
      <c r="R844" s="24"/>
      <c r="S844" s="23"/>
      <c r="T844" s="24"/>
      <c r="U844" s="24"/>
      <c r="V844" s="24"/>
      <c r="W844" s="24"/>
    </row>
    <row r="845" spans="5:23" ht="12.75">
      <c r="E845" s="499"/>
      <c r="F845" s="24"/>
      <c r="H845" s="23"/>
      <c r="J845" s="200"/>
      <c r="K845" s="200"/>
      <c r="L845" s="200"/>
      <c r="M845" s="200"/>
      <c r="N845" s="200"/>
      <c r="P845" s="24"/>
      <c r="R845" s="24"/>
      <c r="S845" s="23"/>
      <c r="T845" s="24"/>
      <c r="U845" s="24"/>
      <c r="V845" s="24"/>
      <c r="W845" s="24"/>
    </row>
    <row r="846" spans="5:23" ht="12.75">
      <c r="E846" s="499"/>
      <c r="F846" s="24"/>
      <c r="H846" s="23"/>
      <c r="J846" s="200"/>
      <c r="K846" s="200"/>
      <c r="L846" s="200"/>
      <c r="M846" s="200"/>
      <c r="N846" s="200"/>
      <c r="P846" s="24"/>
      <c r="R846" s="24"/>
      <c r="S846" s="23"/>
      <c r="T846" s="24"/>
      <c r="U846" s="24"/>
      <c r="V846" s="24"/>
      <c r="W846" s="24"/>
    </row>
    <row r="847" spans="5:23" ht="12.75">
      <c r="E847" s="499"/>
      <c r="F847" s="24"/>
      <c r="H847" s="23"/>
      <c r="J847" s="200"/>
      <c r="K847" s="200"/>
      <c r="L847" s="200"/>
      <c r="M847" s="200"/>
      <c r="N847" s="200"/>
      <c r="P847" s="24"/>
      <c r="R847" s="24"/>
      <c r="S847" s="23"/>
      <c r="T847" s="24"/>
      <c r="U847" s="24"/>
      <c r="V847" s="24"/>
      <c r="W847" s="24"/>
    </row>
    <row r="848" spans="5:23" ht="12.75">
      <c r="E848" s="499"/>
      <c r="F848" s="24"/>
      <c r="H848" s="23"/>
      <c r="J848" s="200"/>
      <c r="K848" s="200"/>
      <c r="L848" s="200"/>
      <c r="M848" s="200"/>
      <c r="N848" s="200"/>
      <c r="P848" s="24"/>
      <c r="R848" s="24"/>
      <c r="S848" s="23"/>
      <c r="T848" s="24"/>
      <c r="U848" s="24"/>
      <c r="V848" s="24"/>
      <c r="W848" s="24"/>
    </row>
    <row r="849" spans="5:23" ht="12.75">
      <c r="E849" s="499"/>
      <c r="F849" s="24"/>
      <c r="H849" s="23"/>
      <c r="J849" s="200"/>
      <c r="K849" s="200"/>
      <c r="L849" s="200"/>
      <c r="M849" s="200"/>
      <c r="N849" s="200"/>
      <c r="P849" s="24"/>
      <c r="R849" s="24"/>
      <c r="S849" s="23"/>
      <c r="T849" s="24"/>
      <c r="U849" s="24"/>
      <c r="V849" s="24"/>
      <c r="W849" s="24"/>
    </row>
    <row r="850" spans="5:23" ht="12.75">
      <c r="E850" s="499"/>
      <c r="F850" s="24"/>
      <c r="H850" s="23"/>
      <c r="J850" s="200"/>
      <c r="K850" s="200"/>
      <c r="L850" s="200"/>
      <c r="M850" s="200"/>
      <c r="N850" s="200"/>
      <c r="P850" s="24"/>
      <c r="R850" s="24"/>
      <c r="S850" s="23"/>
      <c r="T850" s="24"/>
      <c r="U850" s="24"/>
      <c r="V850" s="24"/>
      <c r="W850" s="24"/>
    </row>
    <row r="851" spans="5:23" ht="12.75">
      <c r="E851" s="499"/>
      <c r="F851" s="24"/>
      <c r="H851" s="23"/>
      <c r="J851" s="200"/>
      <c r="K851" s="200"/>
      <c r="L851" s="200"/>
      <c r="M851" s="200"/>
      <c r="N851" s="200"/>
      <c r="P851" s="24"/>
      <c r="R851" s="24"/>
      <c r="S851" s="23"/>
      <c r="T851" s="24"/>
      <c r="U851" s="24"/>
      <c r="V851" s="24"/>
      <c r="W851" s="24"/>
    </row>
    <row r="852" spans="5:23" ht="12.75">
      <c r="E852" s="499"/>
      <c r="F852" s="24"/>
      <c r="H852" s="23"/>
      <c r="J852" s="200"/>
      <c r="K852" s="200"/>
      <c r="L852" s="200"/>
      <c r="M852" s="200"/>
      <c r="N852" s="200"/>
      <c r="P852" s="24"/>
      <c r="R852" s="24"/>
      <c r="S852" s="23"/>
      <c r="T852" s="24"/>
      <c r="U852" s="24"/>
      <c r="V852" s="24"/>
      <c r="W852" s="24"/>
    </row>
    <row r="853" spans="5:23" ht="12.75">
      <c r="E853" s="499"/>
      <c r="F853" s="24"/>
      <c r="H853" s="23"/>
      <c r="J853" s="200"/>
      <c r="K853" s="200"/>
      <c r="L853" s="200"/>
      <c r="M853" s="200"/>
      <c r="N853" s="200"/>
      <c r="P853" s="24"/>
      <c r="R853" s="24"/>
      <c r="S853" s="23"/>
      <c r="T853" s="24"/>
      <c r="U853" s="24"/>
      <c r="V853" s="24"/>
      <c r="W853" s="24"/>
    </row>
    <row r="854" spans="5:23" ht="12.75">
      <c r="E854" s="499"/>
      <c r="F854" s="24"/>
      <c r="H854" s="23"/>
      <c r="J854" s="200"/>
      <c r="K854" s="200"/>
      <c r="L854" s="200"/>
      <c r="M854" s="200"/>
      <c r="N854" s="200"/>
      <c r="P854" s="24"/>
      <c r="R854" s="24"/>
      <c r="S854" s="23"/>
      <c r="T854" s="24"/>
      <c r="U854" s="24"/>
      <c r="V854" s="24"/>
      <c r="W854" s="24"/>
    </row>
    <row r="855" spans="5:23" ht="12.75">
      <c r="E855" s="499"/>
      <c r="F855" s="24"/>
      <c r="H855" s="23"/>
      <c r="J855" s="200"/>
      <c r="K855" s="200"/>
      <c r="L855" s="200"/>
      <c r="M855" s="200"/>
      <c r="N855" s="200"/>
      <c r="P855" s="24"/>
      <c r="R855" s="24"/>
      <c r="S855" s="23"/>
      <c r="T855" s="24"/>
      <c r="U855" s="24"/>
      <c r="V855" s="24"/>
      <c r="W855" s="24"/>
    </row>
    <row r="856" spans="5:23" ht="12.75">
      <c r="E856" s="499"/>
      <c r="F856" s="24"/>
      <c r="H856" s="23"/>
      <c r="J856" s="200"/>
      <c r="K856" s="200"/>
      <c r="L856" s="200"/>
      <c r="M856" s="200"/>
      <c r="N856" s="200"/>
      <c r="P856" s="24"/>
      <c r="R856" s="24"/>
      <c r="S856" s="23"/>
      <c r="T856" s="24"/>
      <c r="U856" s="24"/>
      <c r="V856" s="24"/>
      <c r="W856" s="24"/>
    </row>
    <row r="857" spans="5:23" ht="12.75">
      <c r="E857" s="499"/>
      <c r="F857" s="24"/>
      <c r="H857" s="23"/>
      <c r="J857" s="200"/>
      <c r="K857" s="200"/>
      <c r="L857" s="200"/>
      <c r="M857" s="200"/>
      <c r="N857" s="200"/>
      <c r="P857" s="24"/>
      <c r="R857" s="24"/>
      <c r="S857" s="23"/>
      <c r="T857" s="24"/>
      <c r="U857" s="24"/>
      <c r="V857" s="24"/>
      <c r="W857" s="24"/>
    </row>
    <row r="858" spans="5:23" ht="12.75">
      <c r="E858" s="499"/>
      <c r="F858" s="24"/>
      <c r="H858" s="23"/>
      <c r="J858" s="200"/>
      <c r="K858" s="200"/>
      <c r="L858" s="200"/>
      <c r="M858" s="200"/>
      <c r="N858" s="200"/>
      <c r="P858" s="24"/>
      <c r="R858" s="24"/>
      <c r="S858" s="23"/>
      <c r="T858" s="24"/>
      <c r="U858" s="24"/>
      <c r="V858" s="24"/>
      <c r="W858" s="24"/>
    </row>
    <row r="859" spans="5:23" ht="12.75">
      <c r="E859" s="499"/>
      <c r="F859" s="24"/>
      <c r="H859" s="23"/>
      <c r="J859" s="200"/>
      <c r="K859" s="200"/>
      <c r="L859" s="200"/>
      <c r="M859" s="200"/>
      <c r="N859" s="200"/>
      <c r="P859" s="24"/>
      <c r="R859" s="24"/>
      <c r="S859" s="23"/>
      <c r="T859" s="24"/>
      <c r="U859" s="24"/>
      <c r="V859" s="24"/>
      <c r="W859" s="24"/>
    </row>
    <row r="860" spans="5:23" ht="12.75">
      <c r="E860" s="499"/>
      <c r="F860" s="24"/>
      <c r="H860" s="23"/>
      <c r="J860" s="200"/>
      <c r="K860" s="200"/>
      <c r="L860" s="200"/>
      <c r="M860" s="200"/>
      <c r="N860" s="200"/>
      <c r="P860" s="24"/>
      <c r="R860" s="24"/>
      <c r="S860" s="23"/>
      <c r="T860" s="24"/>
      <c r="U860" s="24"/>
      <c r="V860" s="24"/>
      <c r="W860" s="24"/>
    </row>
    <row r="861" spans="5:23" ht="12.75">
      <c r="E861" s="499"/>
      <c r="F861" s="24"/>
      <c r="H861" s="23"/>
      <c r="J861" s="200"/>
      <c r="K861" s="200"/>
      <c r="L861" s="200"/>
      <c r="M861" s="200"/>
      <c r="N861" s="200"/>
      <c r="P861" s="24"/>
      <c r="R861" s="24"/>
      <c r="S861" s="23"/>
      <c r="T861" s="24"/>
      <c r="U861" s="24"/>
      <c r="V861" s="24"/>
      <c r="W861" s="24"/>
    </row>
    <row r="862" spans="5:23" ht="12.75">
      <c r="E862" s="499"/>
      <c r="F862" s="24"/>
      <c r="H862" s="23"/>
      <c r="J862" s="200"/>
      <c r="K862" s="200"/>
      <c r="L862" s="200"/>
      <c r="M862" s="200"/>
      <c r="N862" s="200"/>
      <c r="P862" s="24"/>
      <c r="R862" s="24"/>
      <c r="S862" s="23"/>
      <c r="T862" s="24"/>
      <c r="U862" s="24"/>
      <c r="V862" s="24"/>
      <c r="W862" s="24"/>
    </row>
    <row r="863" spans="5:23" ht="12.75">
      <c r="E863" s="499"/>
      <c r="F863" s="24"/>
      <c r="H863" s="23"/>
      <c r="J863" s="200"/>
      <c r="K863" s="200"/>
      <c r="L863" s="200"/>
      <c r="M863" s="200"/>
      <c r="N863" s="200"/>
      <c r="P863" s="24"/>
      <c r="R863" s="24"/>
      <c r="S863" s="23"/>
      <c r="T863" s="24"/>
      <c r="U863" s="24"/>
      <c r="V863" s="24"/>
      <c r="W863" s="24"/>
    </row>
    <row r="864" spans="5:23" ht="12.75">
      <c r="E864" s="499"/>
      <c r="F864" s="24"/>
      <c r="H864" s="23"/>
      <c r="J864" s="200"/>
      <c r="K864" s="200"/>
      <c r="L864" s="200"/>
      <c r="M864" s="200"/>
      <c r="N864" s="200"/>
      <c r="P864" s="24"/>
      <c r="R864" s="24"/>
      <c r="S864" s="23"/>
      <c r="T864" s="24"/>
      <c r="U864" s="24"/>
      <c r="V864" s="24"/>
      <c r="W864" s="24"/>
    </row>
    <row r="865" spans="5:23" ht="12.75">
      <c r="E865" s="499"/>
      <c r="F865" s="24"/>
      <c r="H865" s="23"/>
      <c r="J865" s="200"/>
      <c r="K865" s="200"/>
      <c r="L865" s="200"/>
      <c r="M865" s="200"/>
      <c r="N865" s="200"/>
      <c r="P865" s="24"/>
      <c r="R865" s="24"/>
      <c r="S865" s="23"/>
      <c r="T865" s="24"/>
      <c r="U865" s="24"/>
      <c r="V865" s="24"/>
      <c r="W865" s="24"/>
    </row>
    <row r="866" spans="5:23" ht="12.75">
      <c r="E866" s="499"/>
      <c r="F866" s="24"/>
      <c r="H866" s="23"/>
      <c r="J866" s="200"/>
      <c r="K866" s="200"/>
      <c r="L866" s="200"/>
      <c r="M866" s="200"/>
      <c r="N866" s="200"/>
      <c r="P866" s="24"/>
      <c r="R866" s="24"/>
      <c r="S866" s="23"/>
      <c r="T866" s="24"/>
      <c r="U866" s="24"/>
      <c r="V866" s="24"/>
      <c r="W866" s="24"/>
    </row>
    <row r="867" spans="5:23" ht="12.75">
      <c r="E867" s="499"/>
      <c r="F867" s="24"/>
      <c r="H867" s="23"/>
      <c r="J867" s="200"/>
      <c r="K867" s="200"/>
      <c r="L867" s="200"/>
      <c r="M867" s="200"/>
      <c r="N867" s="200"/>
      <c r="P867" s="24"/>
      <c r="R867" s="24"/>
      <c r="S867" s="23"/>
      <c r="T867" s="24"/>
      <c r="U867" s="24"/>
      <c r="V867" s="24"/>
      <c r="W867" s="24"/>
    </row>
    <row r="868" spans="5:23" ht="12.75">
      <c r="E868" s="499"/>
      <c r="F868" s="24"/>
      <c r="H868" s="23"/>
      <c r="J868" s="200"/>
      <c r="K868" s="200"/>
      <c r="L868" s="200"/>
      <c r="M868" s="200"/>
      <c r="N868" s="200"/>
      <c r="P868" s="24"/>
      <c r="R868" s="24"/>
      <c r="S868" s="23"/>
      <c r="T868" s="24"/>
      <c r="U868" s="24"/>
      <c r="V868" s="24"/>
      <c r="W868" s="24"/>
    </row>
    <row r="869" spans="5:23" ht="12.75">
      <c r="E869" s="499"/>
      <c r="F869" s="24"/>
      <c r="H869" s="23"/>
      <c r="J869" s="200"/>
      <c r="K869" s="200"/>
      <c r="L869" s="200"/>
      <c r="M869" s="200"/>
      <c r="N869" s="200"/>
      <c r="P869" s="24"/>
      <c r="R869" s="24"/>
      <c r="S869" s="23"/>
      <c r="T869" s="24"/>
      <c r="U869" s="24"/>
      <c r="V869" s="24"/>
      <c r="W869" s="24"/>
    </row>
    <row r="870" spans="5:23" ht="12.75">
      <c r="E870" s="499"/>
      <c r="F870" s="24"/>
      <c r="H870" s="23"/>
      <c r="J870" s="200"/>
      <c r="K870" s="200"/>
      <c r="L870" s="200"/>
      <c r="M870" s="200"/>
      <c r="N870" s="200"/>
      <c r="P870" s="24"/>
      <c r="R870" s="24"/>
      <c r="S870" s="23"/>
      <c r="T870" s="24"/>
      <c r="U870" s="24"/>
      <c r="V870" s="24"/>
      <c r="W870" s="24"/>
    </row>
    <row r="871" spans="5:23" ht="12.75">
      <c r="E871" s="499"/>
      <c r="F871" s="24"/>
      <c r="H871" s="23"/>
      <c r="J871" s="200"/>
      <c r="K871" s="200"/>
      <c r="L871" s="200"/>
      <c r="M871" s="200"/>
      <c r="N871" s="200"/>
      <c r="P871" s="24"/>
      <c r="R871" s="24"/>
      <c r="S871" s="23"/>
      <c r="T871" s="24"/>
      <c r="U871" s="24"/>
      <c r="V871" s="24"/>
      <c r="W871" s="24"/>
    </row>
    <row r="872" spans="5:23" ht="12.75">
      <c r="E872" s="499"/>
      <c r="F872" s="24"/>
      <c r="H872" s="23"/>
      <c r="J872" s="200"/>
      <c r="K872" s="200"/>
      <c r="L872" s="200"/>
      <c r="M872" s="200"/>
      <c r="N872" s="200"/>
      <c r="P872" s="24"/>
      <c r="R872" s="24"/>
      <c r="S872" s="23"/>
      <c r="T872" s="24"/>
      <c r="U872" s="24"/>
      <c r="V872" s="24"/>
      <c r="W872" s="24"/>
    </row>
    <row r="873" spans="5:23" ht="12.75">
      <c r="E873" s="499"/>
      <c r="F873" s="24"/>
      <c r="H873" s="23"/>
      <c r="J873" s="200"/>
      <c r="K873" s="200"/>
      <c r="L873" s="200"/>
      <c r="M873" s="200"/>
      <c r="N873" s="200"/>
      <c r="P873" s="24"/>
      <c r="R873" s="24"/>
      <c r="S873" s="23"/>
      <c r="T873" s="24"/>
      <c r="U873" s="24"/>
      <c r="V873" s="24"/>
      <c r="W873" s="24"/>
    </row>
    <row r="874" spans="5:23" ht="12.75">
      <c r="E874" s="499"/>
      <c r="F874" s="24"/>
      <c r="H874" s="23"/>
      <c r="J874" s="200"/>
      <c r="K874" s="200"/>
      <c r="L874" s="200"/>
      <c r="M874" s="200"/>
      <c r="N874" s="200"/>
      <c r="P874" s="24"/>
      <c r="R874" s="24"/>
      <c r="S874" s="23"/>
      <c r="T874" s="24"/>
      <c r="U874" s="24"/>
      <c r="V874" s="24"/>
      <c r="W874" s="24"/>
    </row>
    <row r="875" spans="5:23" ht="12.75">
      <c r="E875" s="499"/>
      <c r="F875" s="24"/>
      <c r="H875" s="23"/>
      <c r="J875" s="200"/>
      <c r="K875" s="200"/>
      <c r="L875" s="200"/>
      <c r="M875" s="200"/>
      <c r="N875" s="200"/>
      <c r="P875" s="24"/>
      <c r="R875" s="24"/>
      <c r="S875" s="23"/>
      <c r="T875" s="24"/>
      <c r="U875" s="24"/>
      <c r="V875" s="24"/>
      <c r="W875" s="24"/>
    </row>
    <row r="876" spans="5:23" ht="12.75">
      <c r="E876" s="499"/>
      <c r="F876" s="24"/>
      <c r="H876" s="23"/>
      <c r="J876" s="200"/>
      <c r="K876" s="200"/>
      <c r="L876" s="200"/>
      <c r="M876" s="200"/>
      <c r="N876" s="200"/>
      <c r="P876" s="24"/>
      <c r="R876" s="24"/>
      <c r="S876" s="23"/>
      <c r="T876" s="24"/>
      <c r="U876" s="24"/>
      <c r="V876" s="24"/>
      <c r="W876" s="24"/>
    </row>
    <row r="877" spans="5:23" ht="12.75">
      <c r="E877" s="499"/>
      <c r="F877" s="24"/>
      <c r="H877" s="23"/>
      <c r="J877" s="200"/>
      <c r="K877" s="200"/>
      <c r="L877" s="200"/>
      <c r="M877" s="200"/>
      <c r="N877" s="200"/>
      <c r="P877" s="24"/>
      <c r="R877" s="24"/>
      <c r="S877" s="23"/>
      <c r="T877" s="24"/>
      <c r="U877" s="24"/>
      <c r="V877" s="24"/>
      <c r="W877" s="24"/>
    </row>
    <row r="878" spans="5:23" ht="12.75">
      <c r="E878" s="499"/>
      <c r="F878" s="24"/>
      <c r="H878" s="23"/>
      <c r="J878" s="200"/>
      <c r="K878" s="200"/>
      <c r="L878" s="200"/>
      <c r="M878" s="200"/>
      <c r="N878" s="200"/>
      <c r="P878" s="24"/>
      <c r="R878" s="24"/>
      <c r="S878" s="23"/>
      <c r="T878" s="24"/>
      <c r="U878" s="24"/>
      <c r="V878" s="24"/>
      <c r="W878" s="24"/>
    </row>
    <row r="879" spans="5:23" ht="12.75">
      <c r="E879" s="499"/>
      <c r="F879" s="24"/>
      <c r="H879" s="23"/>
      <c r="J879" s="200"/>
      <c r="K879" s="200"/>
      <c r="L879" s="200"/>
      <c r="M879" s="200"/>
      <c r="N879" s="200"/>
      <c r="P879" s="24"/>
      <c r="R879" s="24"/>
      <c r="S879" s="23"/>
      <c r="T879" s="24"/>
      <c r="U879" s="24"/>
      <c r="V879" s="24"/>
      <c r="W879" s="24"/>
    </row>
    <row r="880" spans="5:23" ht="12.75">
      <c r="E880" s="499"/>
      <c r="F880" s="24"/>
      <c r="H880" s="23"/>
      <c r="J880" s="200"/>
      <c r="K880" s="200"/>
      <c r="L880" s="200"/>
      <c r="M880" s="200"/>
      <c r="N880" s="200"/>
      <c r="P880" s="24"/>
      <c r="R880" s="24"/>
      <c r="S880" s="23"/>
      <c r="T880" s="24"/>
      <c r="U880" s="24"/>
      <c r="V880" s="24"/>
      <c r="W880" s="24"/>
    </row>
    <row r="881" spans="5:23" ht="12.75">
      <c r="E881" s="499"/>
      <c r="F881" s="24"/>
      <c r="H881" s="23"/>
      <c r="J881" s="200"/>
      <c r="K881" s="200"/>
      <c r="L881" s="200"/>
      <c r="M881" s="200"/>
      <c r="N881" s="200"/>
      <c r="P881" s="24"/>
      <c r="R881" s="24"/>
      <c r="S881" s="23"/>
      <c r="T881" s="24"/>
      <c r="U881" s="24"/>
      <c r="V881" s="24"/>
      <c r="W881" s="24"/>
    </row>
    <row r="882" spans="5:23" ht="12.75">
      <c r="E882" s="499"/>
      <c r="F882" s="24"/>
      <c r="H882" s="23"/>
      <c r="J882" s="200"/>
      <c r="K882" s="200"/>
      <c r="L882" s="200"/>
      <c r="M882" s="200"/>
      <c r="N882" s="200"/>
      <c r="P882" s="24"/>
      <c r="R882" s="24"/>
      <c r="S882" s="23"/>
      <c r="T882" s="24"/>
      <c r="U882" s="24"/>
      <c r="V882" s="24"/>
      <c r="W882" s="24"/>
    </row>
    <row r="883" spans="5:23" ht="12.75">
      <c r="E883" s="499"/>
      <c r="F883" s="24"/>
      <c r="H883" s="23"/>
      <c r="J883" s="200"/>
      <c r="K883" s="200"/>
      <c r="L883" s="200"/>
      <c r="M883" s="200"/>
      <c r="N883" s="200"/>
      <c r="P883" s="24"/>
      <c r="R883" s="24"/>
      <c r="S883" s="23"/>
      <c r="T883" s="24"/>
      <c r="U883" s="24"/>
      <c r="V883" s="24"/>
      <c r="W883" s="24"/>
    </row>
    <row r="884" spans="5:23" ht="12.75">
      <c r="E884" s="499"/>
      <c r="F884" s="24"/>
      <c r="H884" s="23"/>
      <c r="J884" s="200"/>
      <c r="K884" s="200"/>
      <c r="L884" s="200"/>
      <c r="M884" s="200"/>
      <c r="N884" s="200"/>
      <c r="P884" s="24"/>
      <c r="R884" s="24"/>
      <c r="S884" s="23"/>
      <c r="T884" s="24"/>
      <c r="U884" s="24"/>
      <c r="V884" s="24"/>
      <c r="W884" s="24"/>
    </row>
    <row r="885" spans="5:23" ht="12.75">
      <c r="E885" s="499"/>
      <c r="F885" s="24"/>
      <c r="H885" s="23"/>
      <c r="J885" s="200"/>
      <c r="K885" s="200"/>
      <c r="L885" s="200"/>
      <c r="M885" s="200"/>
      <c r="N885" s="200"/>
      <c r="P885" s="24"/>
      <c r="R885" s="24"/>
      <c r="S885" s="23"/>
      <c r="T885" s="24"/>
      <c r="U885" s="24"/>
      <c r="V885" s="24"/>
      <c r="W885" s="24"/>
    </row>
    <row r="886" spans="5:23" ht="12.75">
      <c r="E886" s="499"/>
      <c r="F886" s="24"/>
      <c r="H886" s="23"/>
      <c r="J886" s="200"/>
      <c r="K886" s="200"/>
      <c r="L886" s="200"/>
      <c r="M886" s="200"/>
      <c r="N886" s="200"/>
      <c r="P886" s="24"/>
      <c r="R886" s="24"/>
      <c r="S886" s="23"/>
      <c r="T886" s="24"/>
      <c r="U886" s="24"/>
      <c r="V886" s="24"/>
      <c r="W886" s="24"/>
    </row>
    <row r="887" spans="5:23" ht="12.75">
      <c r="E887" s="499"/>
      <c r="F887" s="24"/>
      <c r="H887" s="23"/>
      <c r="J887" s="200"/>
      <c r="K887" s="200"/>
      <c r="L887" s="200"/>
      <c r="M887" s="200"/>
      <c r="N887" s="200"/>
      <c r="P887" s="24"/>
      <c r="R887" s="24"/>
      <c r="S887" s="23"/>
      <c r="T887" s="24"/>
      <c r="U887" s="24"/>
      <c r="V887" s="24"/>
      <c r="W887" s="24"/>
    </row>
    <row r="888" spans="5:23" ht="12.75">
      <c r="E888" s="499"/>
      <c r="F888" s="24"/>
      <c r="H888" s="23"/>
      <c r="J888" s="200"/>
      <c r="K888" s="200"/>
      <c r="L888" s="200"/>
      <c r="M888" s="200"/>
      <c r="N888" s="200"/>
      <c r="P888" s="24"/>
      <c r="R888" s="24"/>
      <c r="S888" s="23"/>
      <c r="T888" s="24"/>
      <c r="U888" s="24"/>
      <c r="V888" s="24"/>
      <c r="W888" s="24"/>
    </row>
    <row r="889" spans="5:23" ht="12.75">
      <c r="E889" s="499"/>
      <c r="F889" s="24"/>
      <c r="H889" s="23"/>
      <c r="J889" s="200"/>
      <c r="K889" s="200"/>
      <c r="L889" s="200"/>
      <c r="M889" s="200"/>
      <c r="N889" s="200"/>
      <c r="P889" s="24"/>
      <c r="R889" s="24"/>
      <c r="S889" s="23"/>
      <c r="T889" s="24"/>
      <c r="U889" s="24"/>
      <c r="V889" s="24"/>
      <c r="W889" s="24"/>
    </row>
    <row r="890" spans="5:23" ht="12.75">
      <c r="E890" s="499"/>
      <c r="F890" s="24"/>
      <c r="H890" s="23"/>
      <c r="J890" s="200"/>
      <c r="K890" s="200"/>
      <c r="L890" s="200"/>
      <c r="M890" s="200"/>
      <c r="N890" s="200"/>
      <c r="P890" s="24"/>
      <c r="R890" s="24"/>
      <c r="S890" s="23"/>
      <c r="T890" s="24"/>
      <c r="U890" s="24"/>
      <c r="V890" s="24"/>
      <c r="W890" s="24"/>
    </row>
    <row r="891" spans="5:23" ht="12.75">
      <c r="E891" s="499"/>
      <c r="F891" s="24"/>
      <c r="H891" s="23"/>
      <c r="J891" s="200"/>
      <c r="K891" s="200"/>
      <c r="L891" s="200"/>
      <c r="M891" s="200"/>
      <c r="N891" s="200"/>
      <c r="P891" s="24"/>
      <c r="R891" s="24"/>
      <c r="S891" s="23"/>
      <c r="T891" s="24"/>
      <c r="U891" s="24"/>
      <c r="V891" s="24"/>
      <c r="W891" s="24"/>
    </row>
    <row r="892" spans="5:23" ht="12.75">
      <c r="E892" s="499"/>
      <c r="F892" s="24"/>
      <c r="H892" s="23"/>
      <c r="J892" s="200"/>
      <c r="K892" s="200"/>
      <c r="L892" s="200"/>
      <c r="M892" s="200"/>
      <c r="N892" s="200"/>
      <c r="P892" s="24"/>
      <c r="R892" s="24"/>
      <c r="S892" s="23"/>
      <c r="T892" s="24"/>
      <c r="U892" s="24"/>
      <c r="V892" s="24"/>
      <c r="W892" s="24"/>
    </row>
    <row r="893" spans="5:23" ht="12.75">
      <c r="E893" s="499"/>
      <c r="F893" s="24"/>
      <c r="H893" s="23"/>
      <c r="J893" s="200"/>
      <c r="K893" s="200"/>
      <c r="L893" s="200"/>
      <c r="M893" s="200"/>
      <c r="N893" s="200"/>
      <c r="P893" s="24"/>
      <c r="R893" s="24"/>
      <c r="S893" s="23"/>
      <c r="T893" s="24"/>
      <c r="U893" s="24"/>
      <c r="V893" s="24"/>
      <c r="W893" s="24"/>
    </row>
    <row r="894" spans="5:23" ht="12.75">
      <c r="E894" s="499"/>
      <c r="F894" s="24"/>
      <c r="H894" s="23"/>
      <c r="J894" s="200"/>
      <c r="K894" s="200"/>
      <c r="L894" s="200"/>
      <c r="M894" s="200"/>
      <c r="N894" s="200"/>
      <c r="P894" s="24"/>
      <c r="R894" s="24"/>
      <c r="S894" s="23"/>
      <c r="T894" s="24"/>
      <c r="U894" s="24"/>
      <c r="V894" s="24"/>
      <c r="W894" s="24"/>
    </row>
    <row r="895" spans="5:23" ht="12.75">
      <c r="E895" s="499"/>
      <c r="F895" s="24"/>
      <c r="H895" s="23"/>
      <c r="J895" s="200"/>
      <c r="K895" s="200"/>
      <c r="L895" s="200"/>
      <c r="M895" s="200"/>
      <c r="N895" s="200"/>
      <c r="P895" s="24"/>
      <c r="R895" s="24"/>
      <c r="S895" s="23"/>
      <c r="T895" s="24"/>
      <c r="U895" s="24"/>
      <c r="V895" s="24"/>
      <c r="W895" s="24"/>
    </row>
    <row r="896" spans="5:23" ht="12.75">
      <c r="E896" s="499"/>
      <c r="F896" s="24"/>
      <c r="H896" s="23"/>
      <c r="J896" s="200"/>
      <c r="K896" s="200"/>
      <c r="L896" s="200"/>
      <c r="M896" s="200"/>
      <c r="N896" s="200"/>
      <c r="P896" s="24"/>
      <c r="R896" s="24"/>
      <c r="S896" s="23"/>
      <c r="T896" s="24"/>
      <c r="U896" s="24"/>
      <c r="V896" s="24"/>
      <c r="W896" s="24"/>
    </row>
    <row r="897" spans="5:23" ht="12.75">
      <c r="E897" s="499"/>
      <c r="F897" s="24"/>
      <c r="H897" s="23"/>
      <c r="J897" s="200"/>
      <c r="K897" s="200"/>
      <c r="L897" s="200"/>
      <c r="M897" s="200"/>
      <c r="N897" s="200"/>
      <c r="P897" s="24"/>
      <c r="R897" s="24"/>
      <c r="S897" s="23"/>
      <c r="T897" s="24"/>
      <c r="U897" s="24"/>
      <c r="V897" s="24"/>
      <c r="W897" s="24"/>
    </row>
    <row r="898" spans="5:23" ht="12.75">
      <c r="E898" s="499"/>
      <c r="F898" s="24"/>
      <c r="H898" s="23"/>
      <c r="J898" s="200"/>
      <c r="K898" s="200"/>
      <c r="L898" s="200"/>
      <c r="M898" s="200"/>
      <c r="N898" s="200"/>
      <c r="P898" s="24"/>
      <c r="R898" s="24"/>
      <c r="S898" s="23"/>
      <c r="T898" s="24"/>
      <c r="U898" s="24"/>
      <c r="V898" s="24"/>
      <c r="W898" s="24"/>
    </row>
    <row r="899" spans="5:23" ht="12.75">
      <c r="E899" s="499"/>
      <c r="F899" s="24"/>
      <c r="H899" s="23"/>
      <c r="J899" s="200"/>
      <c r="K899" s="200"/>
      <c r="L899" s="200"/>
      <c r="M899" s="200"/>
      <c r="N899" s="200"/>
      <c r="P899" s="24"/>
      <c r="R899" s="24"/>
      <c r="S899" s="23"/>
      <c r="T899" s="24"/>
      <c r="U899" s="24"/>
      <c r="V899" s="24"/>
      <c r="W899" s="24"/>
    </row>
    <row r="900" spans="5:23" ht="12.75">
      <c r="E900" s="499"/>
      <c r="F900" s="24"/>
      <c r="H900" s="23"/>
      <c r="J900" s="200"/>
      <c r="K900" s="200"/>
      <c r="L900" s="200"/>
      <c r="M900" s="200"/>
      <c r="N900" s="200"/>
      <c r="P900" s="24"/>
      <c r="R900" s="24"/>
      <c r="S900" s="23"/>
      <c r="T900" s="24"/>
      <c r="U900" s="24"/>
      <c r="V900" s="24"/>
      <c r="W900" s="24"/>
    </row>
    <row r="901" spans="5:23" ht="12.75">
      <c r="E901" s="499"/>
      <c r="F901" s="24"/>
      <c r="H901" s="23"/>
      <c r="J901" s="200"/>
      <c r="K901" s="200"/>
      <c r="L901" s="200"/>
      <c r="M901" s="200"/>
      <c r="N901" s="200"/>
      <c r="P901" s="24"/>
      <c r="R901" s="24"/>
      <c r="S901" s="23"/>
      <c r="T901" s="24"/>
      <c r="U901" s="24"/>
      <c r="V901" s="24"/>
      <c r="W901" s="24"/>
    </row>
    <row r="902" spans="5:23" ht="12.75">
      <c r="E902" s="499"/>
      <c r="F902" s="24"/>
      <c r="H902" s="23"/>
      <c r="J902" s="200"/>
      <c r="K902" s="200"/>
      <c r="L902" s="200"/>
      <c r="M902" s="200"/>
      <c r="N902" s="200"/>
      <c r="P902" s="24"/>
      <c r="R902" s="24"/>
      <c r="S902" s="23"/>
      <c r="T902" s="24"/>
      <c r="U902" s="24"/>
      <c r="V902" s="24"/>
      <c r="W902" s="24"/>
    </row>
    <row r="903" spans="5:23" ht="12.75">
      <c r="E903" s="499"/>
      <c r="F903" s="24"/>
      <c r="H903" s="23"/>
      <c r="J903" s="200"/>
      <c r="K903" s="200"/>
      <c r="L903" s="200"/>
      <c r="M903" s="200"/>
      <c r="N903" s="200"/>
      <c r="P903" s="24"/>
      <c r="R903" s="24"/>
      <c r="S903" s="23"/>
      <c r="T903" s="24"/>
      <c r="U903" s="24"/>
      <c r="V903" s="24"/>
      <c r="W903" s="24"/>
    </row>
    <row r="904" spans="5:23" ht="12.75">
      <c r="E904" s="499"/>
      <c r="F904" s="24"/>
      <c r="H904" s="23"/>
      <c r="J904" s="200"/>
      <c r="K904" s="200"/>
      <c r="L904" s="200"/>
      <c r="M904" s="200"/>
      <c r="N904" s="200"/>
      <c r="P904" s="24"/>
      <c r="R904" s="24"/>
      <c r="S904" s="23"/>
      <c r="T904" s="24"/>
      <c r="U904" s="24"/>
      <c r="V904" s="24"/>
      <c r="W904" s="24"/>
    </row>
    <row r="905" spans="5:23" ht="12.75">
      <c r="E905" s="499"/>
      <c r="F905" s="24"/>
      <c r="H905" s="23"/>
      <c r="J905" s="200"/>
      <c r="K905" s="200"/>
      <c r="L905" s="200"/>
      <c r="M905" s="200"/>
      <c r="N905" s="200"/>
      <c r="P905" s="24"/>
      <c r="R905" s="24"/>
      <c r="S905" s="23"/>
      <c r="T905" s="24"/>
      <c r="U905" s="24"/>
      <c r="V905" s="24"/>
      <c r="W905" s="24"/>
    </row>
    <row r="906" spans="5:23" ht="12.75">
      <c r="E906" s="499"/>
      <c r="F906" s="24"/>
      <c r="H906" s="23"/>
      <c r="J906" s="200"/>
      <c r="K906" s="200"/>
      <c r="L906" s="200"/>
      <c r="M906" s="200"/>
      <c r="N906" s="200"/>
      <c r="P906" s="24"/>
      <c r="R906" s="24"/>
      <c r="S906" s="23"/>
      <c r="T906" s="24"/>
      <c r="U906" s="24"/>
      <c r="V906" s="24"/>
      <c r="W906" s="24"/>
    </row>
    <row r="907" spans="5:23" ht="12.75">
      <c r="E907" s="499"/>
      <c r="F907" s="24"/>
      <c r="H907" s="23"/>
      <c r="J907" s="200"/>
      <c r="K907" s="200"/>
      <c r="L907" s="200"/>
      <c r="M907" s="200"/>
      <c r="N907" s="200"/>
      <c r="P907" s="24"/>
      <c r="R907" s="24"/>
      <c r="S907" s="23"/>
      <c r="T907" s="24"/>
      <c r="U907" s="24"/>
      <c r="V907" s="24"/>
      <c r="W907" s="24"/>
    </row>
    <row r="908" spans="5:23" ht="12.75">
      <c r="E908" s="499"/>
      <c r="F908" s="24"/>
      <c r="H908" s="23"/>
      <c r="J908" s="200"/>
      <c r="K908" s="200"/>
      <c r="L908" s="200"/>
      <c r="M908" s="200"/>
      <c r="N908" s="200"/>
      <c r="P908" s="24"/>
      <c r="R908" s="24"/>
      <c r="S908" s="23"/>
      <c r="T908" s="24"/>
      <c r="U908" s="24"/>
      <c r="V908" s="24"/>
      <c r="W908" s="24"/>
    </row>
    <row r="909" spans="5:23" ht="12.75">
      <c r="E909" s="499"/>
      <c r="F909" s="24"/>
      <c r="H909" s="23"/>
      <c r="J909" s="200"/>
      <c r="K909" s="200"/>
      <c r="L909" s="200"/>
      <c r="M909" s="200"/>
      <c r="N909" s="200"/>
      <c r="P909" s="24"/>
      <c r="R909" s="24"/>
      <c r="S909" s="23"/>
      <c r="T909" s="24"/>
      <c r="U909" s="24"/>
      <c r="V909" s="24"/>
      <c r="W909" s="24"/>
    </row>
    <row r="910" spans="5:23" ht="12.75">
      <c r="E910" s="499"/>
      <c r="F910" s="24"/>
      <c r="H910" s="23"/>
      <c r="J910" s="200"/>
      <c r="K910" s="200"/>
      <c r="L910" s="200"/>
      <c r="M910" s="200"/>
      <c r="N910" s="200"/>
      <c r="P910" s="24"/>
      <c r="R910" s="24"/>
      <c r="S910" s="23"/>
      <c r="T910" s="24"/>
      <c r="U910" s="24"/>
      <c r="V910" s="24"/>
      <c r="W910" s="24"/>
    </row>
    <row r="911" spans="5:23" ht="12.75">
      <c r="E911" s="499"/>
      <c r="F911" s="24"/>
      <c r="H911" s="23"/>
      <c r="J911" s="200"/>
      <c r="K911" s="200"/>
      <c r="L911" s="200"/>
      <c r="M911" s="200"/>
      <c r="N911" s="200"/>
      <c r="P911" s="24"/>
      <c r="R911" s="24"/>
      <c r="S911" s="23"/>
      <c r="T911" s="24"/>
      <c r="U911" s="24"/>
      <c r="V911" s="24"/>
      <c r="W911" s="24"/>
    </row>
    <row r="912" spans="5:23" ht="12.75">
      <c r="E912" s="499"/>
      <c r="F912" s="24"/>
      <c r="H912" s="23"/>
      <c r="J912" s="200"/>
      <c r="K912" s="200"/>
      <c r="L912" s="200"/>
      <c r="M912" s="200"/>
      <c r="N912" s="200"/>
      <c r="P912" s="24"/>
      <c r="R912" s="24"/>
      <c r="S912" s="23"/>
      <c r="T912" s="24"/>
      <c r="U912" s="24"/>
      <c r="V912" s="24"/>
      <c r="W912" s="24"/>
    </row>
    <row r="913" spans="5:23" ht="12.75">
      <c r="E913" s="499"/>
      <c r="F913" s="24"/>
      <c r="H913" s="23"/>
      <c r="J913" s="200"/>
      <c r="K913" s="200"/>
      <c r="L913" s="200"/>
      <c r="M913" s="200"/>
      <c r="N913" s="200"/>
      <c r="P913" s="24"/>
      <c r="R913" s="24"/>
      <c r="S913" s="23"/>
      <c r="T913" s="24"/>
      <c r="U913" s="24"/>
      <c r="V913" s="24"/>
      <c r="W913" s="24"/>
    </row>
    <row r="914" spans="5:23" ht="12.75">
      <c r="E914" s="499"/>
      <c r="F914" s="24"/>
      <c r="H914" s="23"/>
      <c r="J914" s="200"/>
      <c r="K914" s="200"/>
      <c r="L914" s="200"/>
      <c r="M914" s="200"/>
      <c r="N914" s="200"/>
      <c r="P914" s="24"/>
      <c r="R914" s="24"/>
      <c r="S914" s="23"/>
      <c r="T914" s="24"/>
      <c r="U914" s="24"/>
      <c r="V914" s="24"/>
      <c r="W914" s="24"/>
    </row>
    <row r="915" spans="5:23" ht="12.75">
      <c r="E915" s="499"/>
      <c r="F915" s="24"/>
      <c r="H915" s="23"/>
      <c r="J915" s="200"/>
      <c r="K915" s="200"/>
      <c r="L915" s="200"/>
      <c r="M915" s="200"/>
      <c r="N915" s="200"/>
      <c r="P915" s="24"/>
      <c r="R915" s="24"/>
      <c r="S915" s="23"/>
      <c r="T915" s="24"/>
      <c r="U915" s="24"/>
      <c r="V915" s="24"/>
      <c r="W915" s="24"/>
    </row>
    <row r="916" spans="5:23" ht="12.75">
      <c r="E916" s="499"/>
      <c r="F916" s="24"/>
      <c r="H916" s="23"/>
      <c r="J916" s="200"/>
      <c r="K916" s="200"/>
      <c r="L916" s="200"/>
      <c r="M916" s="200"/>
      <c r="N916" s="200"/>
      <c r="P916" s="24"/>
      <c r="R916" s="24"/>
      <c r="S916" s="23"/>
      <c r="T916" s="24"/>
      <c r="U916" s="24"/>
      <c r="V916" s="24"/>
      <c r="W916" s="24"/>
    </row>
    <row r="917" spans="5:23" ht="12.75">
      <c r="E917" s="499"/>
      <c r="F917" s="24"/>
      <c r="H917" s="23"/>
      <c r="J917" s="200"/>
      <c r="K917" s="200"/>
      <c r="L917" s="200"/>
      <c r="M917" s="200"/>
      <c r="N917" s="200"/>
      <c r="P917" s="24"/>
      <c r="R917" s="24"/>
      <c r="S917" s="23"/>
      <c r="T917" s="24"/>
      <c r="U917" s="24"/>
      <c r="V917" s="24"/>
      <c r="W917" s="24"/>
    </row>
    <row r="918" spans="5:23" ht="12.75">
      <c r="E918" s="499"/>
      <c r="F918" s="24"/>
      <c r="H918" s="23"/>
      <c r="J918" s="200"/>
      <c r="K918" s="200"/>
      <c r="L918" s="200"/>
      <c r="M918" s="200"/>
      <c r="N918" s="200"/>
      <c r="P918" s="24"/>
      <c r="R918" s="24"/>
      <c r="S918" s="23"/>
      <c r="T918" s="24"/>
      <c r="U918" s="24"/>
      <c r="V918" s="24"/>
      <c r="W918" s="24"/>
    </row>
    <row r="919" spans="5:23" ht="12.75">
      <c r="E919" s="499"/>
      <c r="F919" s="24"/>
      <c r="H919" s="23"/>
      <c r="J919" s="200"/>
      <c r="K919" s="200"/>
      <c r="L919" s="200"/>
      <c r="M919" s="200"/>
      <c r="N919" s="200"/>
      <c r="P919" s="24"/>
      <c r="R919" s="24"/>
      <c r="S919" s="23"/>
      <c r="T919" s="24"/>
      <c r="U919" s="24"/>
      <c r="V919" s="24"/>
      <c r="W919" s="24"/>
    </row>
    <row r="920" spans="5:23" ht="12.75">
      <c r="E920" s="499"/>
      <c r="F920" s="24"/>
      <c r="H920" s="23"/>
      <c r="J920" s="200"/>
      <c r="K920" s="200"/>
      <c r="L920" s="200"/>
      <c r="M920" s="200"/>
      <c r="N920" s="200"/>
      <c r="P920" s="24"/>
      <c r="R920" s="24"/>
      <c r="S920" s="23"/>
      <c r="T920" s="24"/>
      <c r="U920" s="24"/>
      <c r="V920" s="24"/>
      <c r="W920" s="24"/>
    </row>
    <row r="921" spans="5:23" ht="12.75">
      <c r="E921" s="499"/>
      <c r="F921" s="24"/>
      <c r="H921" s="23"/>
      <c r="J921" s="200"/>
      <c r="K921" s="200"/>
      <c r="L921" s="200"/>
      <c r="M921" s="200"/>
      <c r="N921" s="200"/>
      <c r="P921" s="24"/>
      <c r="R921" s="24"/>
      <c r="S921" s="23"/>
      <c r="T921" s="24"/>
      <c r="U921" s="24"/>
      <c r="V921" s="24"/>
      <c r="W921" s="24"/>
    </row>
    <row r="922" spans="5:23" ht="12.75">
      <c r="E922" s="499"/>
      <c r="F922" s="24"/>
      <c r="H922" s="23"/>
      <c r="J922" s="200"/>
      <c r="K922" s="200"/>
      <c r="L922" s="200"/>
      <c r="M922" s="200"/>
      <c r="N922" s="200"/>
      <c r="P922" s="24"/>
      <c r="R922" s="24"/>
      <c r="S922" s="23"/>
      <c r="T922" s="24"/>
      <c r="U922" s="24"/>
      <c r="V922" s="24"/>
      <c r="W922" s="24"/>
    </row>
    <row r="923" spans="5:23" ht="12.75">
      <c r="E923" s="499"/>
      <c r="F923" s="24"/>
      <c r="H923" s="23"/>
      <c r="J923" s="200"/>
      <c r="K923" s="200"/>
      <c r="L923" s="200"/>
      <c r="M923" s="200"/>
      <c r="N923" s="200"/>
      <c r="P923" s="24"/>
      <c r="R923" s="24"/>
      <c r="S923" s="23"/>
      <c r="T923" s="24"/>
      <c r="U923" s="24"/>
      <c r="V923" s="24"/>
      <c r="W923" s="24"/>
    </row>
    <row r="924" spans="5:23" ht="12.75">
      <c r="E924" s="499"/>
      <c r="F924" s="24"/>
      <c r="H924" s="23"/>
      <c r="J924" s="200"/>
      <c r="K924" s="200"/>
      <c r="L924" s="200"/>
      <c r="M924" s="200"/>
      <c r="N924" s="200"/>
      <c r="P924" s="24"/>
      <c r="R924" s="24"/>
      <c r="S924" s="23"/>
      <c r="T924" s="24"/>
      <c r="U924" s="24"/>
      <c r="V924" s="24"/>
      <c r="W924" s="24"/>
    </row>
    <row r="925" spans="5:23" ht="12.75">
      <c r="E925" s="499"/>
      <c r="F925" s="24"/>
      <c r="H925" s="23"/>
      <c r="J925" s="200"/>
      <c r="K925" s="200"/>
      <c r="L925" s="200"/>
      <c r="M925" s="200"/>
      <c r="N925" s="200"/>
      <c r="P925" s="24"/>
      <c r="R925" s="24"/>
      <c r="S925" s="23"/>
      <c r="T925" s="24"/>
      <c r="U925" s="24"/>
      <c r="V925" s="24"/>
      <c r="W925" s="24"/>
    </row>
    <row r="926" spans="5:23" ht="12.75">
      <c r="E926" s="499"/>
      <c r="F926" s="24"/>
      <c r="H926" s="23"/>
      <c r="J926" s="200"/>
      <c r="K926" s="200"/>
      <c r="L926" s="200"/>
      <c r="M926" s="200"/>
      <c r="N926" s="200"/>
      <c r="P926" s="24"/>
      <c r="R926" s="24"/>
      <c r="S926" s="23"/>
      <c r="T926" s="24"/>
      <c r="U926" s="24"/>
      <c r="V926" s="24"/>
      <c r="W926" s="24"/>
    </row>
    <row r="927" spans="5:23" ht="12.75">
      <c r="E927" s="499"/>
      <c r="F927" s="24"/>
      <c r="H927" s="23"/>
      <c r="J927" s="200"/>
      <c r="K927" s="200"/>
      <c r="L927" s="200"/>
      <c r="M927" s="200"/>
      <c r="N927" s="200"/>
      <c r="P927" s="24"/>
      <c r="R927" s="24"/>
      <c r="S927" s="23"/>
      <c r="T927" s="24"/>
      <c r="U927" s="24"/>
      <c r="V927" s="24"/>
      <c r="W927" s="24"/>
    </row>
    <row r="928" spans="5:23" ht="12.75">
      <c r="E928" s="499"/>
      <c r="F928" s="24"/>
      <c r="H928" s="23"/>
      <c r="J928" s="200"/>
      <c r="K928" s="200"/>
      <c r="L928" s="200"/>
      <c r="M928" s="200"/>
      <c r="N928" s="200"/>
      <c r="P928" s="24"/>
      <c r="R928" s="24"/>
      <c r="S928" s="23"/>
      <c r="T928" s="24"/>
      <c r="U928" s="24"/>
      <c r="V928" s="24"/>
      <c r="W928" s="24"/>
    </row>
    <row r="929" spans="5:23" ht="12.75">
      <c r="E929" s="499"/>
      <c r="F929" s="24"/>
      <c r="H929" s="23"/>
      <c r="J929" s="200"/>
      <c r="K929" s="200"/>
      <c r="L929" s="200"/>
      <c r="M929" s="200"/>
      <c r="N929" s="200"/>
      <c r="P929" s="24"/>
      <c r="R929" s="24"/>
      <c r="S929" s="23"/>
      <c r="T929" s="24"/>
      <c r="U929" s="24"/>
      <c r="V929" s="24"/>
      <c r="W929" s="24"/>
    </row>
    <row r="930" spans="5:23" ht="12.75">
      <c r="E930" s="499"/>
      <c r="F930" s="24"/>
      <c r="H930" s="23"/>
      <c r="J930" s="200"/>
      <c r="K930" s="200"/>
      <c r="L930" s="200"/>
      <c r="M930" s="200"/>
      <c r="N930" s="200"/>
      <c r="P930" s="24"/>
      <c r="R930" s="24"/>
      <c r="S930" s="23"/>
      <c r="T930" s="24"/>
      <c r="U930" s="24"/>
      <c r="V930" s="24"/>
      <c r="W930" s="24"/>
    </row>
    <row r="931" spans="5:23" ht="12.75">
      <c r="E931" s="499"/>
      <c r="F931" s="24"/>
      <c r="H931" s="23"/>
      <c r="J931" s="200"/>
      <c r="K931" s="200"/>
      <c r="L931" s="200"/>
      <c r="M931" s="200"/>
      <c r="N931" s="200"/>
      <c r="P931" s="24"/>
      <c r="R931" s="24"/>
      <c r="S931" s="23"/>
      <c r="T931" s="24"/>
      <c r="U931" s="24"/>
      <c r="V931" s="24"/>
      <c r="W931" s="24"/>
    </row>
    <row r="932" spans="5:23" ht="12.75">
      <c r="E932" s="499"/>
      <c r="F932" s="24"/>
      <c r="H932" s="23"/>
      <c r="J932" s="200"/>
      <c r="K932" s="200"/>
      <c r="L932" s="200"/>
      <c r="M932" s="200"/>
      <c r="N932" s="200"/>
      <c r="P932" s="24"/>
      <c r="R932" s="24"/>
      <c r="S932" s="23"/>
      <c r="T932" s="24"/>
      <c r="U932" s="24"/>
      <c r="V932" s="24"/>
      <c r="W932" s="24"/>
    </row>
    <row r="933" spans="5:23" ht="12.75">
      <c r="E933" s="499"/>
      <c r="F933" s="24"/>
      <c r="H933" s="23"/>
      <c r="J933" s="200"/>
      <c r="K933" s="200"/>
      <c r="L933" s="200"/>
      <c r="M933" s="200"/>
      <c r="N933" s="200"/>
      <c r="P933" s="24"/>
      <c r="R933" s="24"/>
      <c r="S933" s="23"/>
      <c r="T933" s="24"/>
      <c r="U933" s="24"/>
      <c r="V933" s="24"/>
      <c r="W933" s="24"/>
    </row>
    <row r="934" spans="5:23" ht="12.75">
      <c r="E934" s="499"/>
      <c r="F934" s="24"/>
      <c r="H934" s="23"/>
      <c r="J934" s="200"/>
      <c r="K934" s="200"/>
      <c r="L934" s="200"/>
      <c r="M934" s="200"/>
      <c r="N934" s="200"/>
      <c r="P934" s="24"/>
      <c r="R934" s="24"/>
      <c r="S934" s="23"/>
      <c r="T934" s="24"/>
      <c r="U934" s="24"/>
      <c r="V934" s="24"/>
      <c r="W934" s="24"/>
    </row>
    <row r="935" spans="5:23" ht="12.75">
      <c r="E935" s="499"/>
      <c r="F935" s="24"/>
      <c r="H935" s="23"/>
      <c r="J935" s="200"/>
      <c r="K935" s="200"/>
      <c r="L935" s="200"/>
      <c r="M935" s="200"/>
      <c r="N935" s="200"/>
      <c r="P935" s="24"/>
      <c r="R935" s="24"/>
      <c r="S935" s="23"/>
      <c r="T935" s="24"/>
      <c r="U935" s="24"/>
      <c r="V935" s="24"/>
      <c r="W935" s="24"/>
    </row>
    <row r="936" spans="5:23" ht="12.75">
      <c r="E936" s="499"/>
      <c r="F936" s="24"/>
      <c r="H936" s="23"/>
      <c r="J936" s="200"/>
      <c r="K936" s="200"/>
      <c r="L936" s="200"/>
      <c r="M936" s="200"/>
      <c r="N936" s="200"/>
      <c r="P936" s="24"/>
      <c r="R936" s="24"/>
      <c r="S936" s="23"/>
      <c r="T936" s="24"/>
      <c r="U936" s="24"/>
      <c r="V936" s="24"/>
      <c r="W936" s="24"/>
    </row>
    <row r="937" spans="5:23" ht="12.75">
      <c r="E937" s="499"/>
      <c r="F937" s="24"/>
      <c r="H937" s="23"/>
      <c r="J937" s="200"/>
      <c r="K937" s="200"/>
      <c r="L937" s="200"/>
      <c r="M937" s="200"/>
      <c r="N937" s="200"/>
      <c r="P937" s="24"/>
      <c r="R937" s="24"/>
      <c r="S937" s="23"/>
      <c r="T937" s="24"/>
      <c r="U937" s="24"/>
      <c r="V937" s="24"/>
      <c r="W937" s="24"/>
    </row>
    <row r="938" spans="5:23" ht="12.75">
      <c r="E938" s="499"/>
      <c r="F938" s="24"/>
      <c r="H938" s="23"/>
      <c r="J938" s="200"/>
      <c r="K938" s="200"/>
      <c r="L938" s="200"/>
      <c r="M938" s="200"/>
      <c r="N938" s="200"/>
      <c r="P938" s="24"/>
      <c r="R938" s="24"/>
      <c r="S938" s="23"/>
      <c r="T938" s="24"/>
      <c r="U938" s="24"/>
      <c r="V938" s="24"/>
      <c r="W938" s="24"/>
    </row>
    <row r="939" spans="5:23" ht="12.75">
      <c r="E939" s="499"/>
      <c r="F939" s="24"/>
      <c r="H939" s="23"/>
      <c r="J939" s="200"/>
      <c r="K939" s="200"/>
      <c r="L939" s="200"/>
      <c r="M939" s="200"/>
      <c r="N939" s="200"/>
      <c r="P939" s="24"/>
      <c r="R939" s="24"/>
      <c r="S939" s="23"/>
      <c r="T939" s="24"/>
      <c r="U939" s="24"/>
      <c r="V939" s="24"/>
      <c r="W939" s="24"/>
    </row>
    <row r="940" spans="5:23" ht="12.75">
      <c r="E940" s="499"/>
      <c r="F940" s="24"/>
      <c r="H940" s="23"/>
      <c r="J940" s="200"/>
      <c r="K940" s="200"/>
      <c r="L940" s="200"/>
      <c r="M940" s="200"/>
      <c r="N940" s="200"/>
      <c r="P940" s="24"/>
      <c r="R940" s="24"/>
      <c r="S940" s="23"/>
      <c r="T940" s="24"/>
      <c r="U940" s="24"/>
      <c r="V940" s="24"/>
      <c r="W940" s="24"/>
    </row>
    <row r="941" spans="5:23" ht="12.75">
      <c r="E941" s="499"/>
      <c r="F941" s="24"/>
      <c r="H941" s="23"/>
      <c r="J941" s="200"/>
      <c r="K941" s="200"/>
      <c r="L941" s="200"/>
      <c r="M941" s="200"/>
      <c r="N941" s="200"/>
      <c r="P941" s="24"/>
      <c r="R941" s="24"/>
      <c r="S941" s="23"/>
      <c r="T941" s="24"/>
      <c r="U941" s="24"/>
      <c r="V941" s="24"/>
      <c r="W941" s="24"/>
    </row>
    <row r="942" spans="5:23" ht="12.75">
      <c r="E942" s="499"/>
      <c r="F942" s="24"/>
      <c r="H942" s="23"/>
      <c r="J942" s="200"/>
      <c r="K942" s="200"/>
      <c r="L942" s="200"/>
      <c r="M942" s="200"/>
      <c r="N942" s="200"/>
      <c r="P942" s="24"/>
      <c r="R942" s="24"/>
      <c r="S942" s="23"/>
      <c r="T942" s="24"/>
      <c r="U942" s="24"/>
      <c r="V942" s="24"/>
      <c r="W942" s="24"/>
    </row>
    <row r="943" spans="5:23" ht="12.75">
      <c r="E943" s="499"/>
      <c r="F943" s="24"/>
      <c r="H943" s="23"/>
      <c r="J943" s="200"/>
      <c r="K943" s="200"/>
      <c r="L943" s="200"/>
      <c r="M943" s="200"/>
      <c r="N943" s="200"/>
      <c r="P943" s="24"/>
      <c r="R943" s="24"/>
      <c r="S943" s="23"/>
      <c r="T943" s="24"/>
      <c r="U943" s="24"/>
      <c r="V943" s="24"/>
      <c r="W943" s="24"/>
    </row>
    <row r="944" spans="5:23" ht="12.75">
      <c r="E944" s="499"/>
      <c r="F944" s="24"/>
      <c r="H944" s="23"/>
      <c r="J944" s="200"/>
      <c r="K944" s="200"/>
      <c r="L944" s="200"/>
      <c r="M944" s="200"/>
      <c r="N944" s="200"/>
      <c r="P944" s="24"/>
      <c r="R944" s="24"/>
      <c r="S944" s="23"/>
      <c r="T944" s="24"/>
      <c r="U944" s="24"/>
      <c r="V944" s="24"/>
      <c r="W944" s="24"/>
    </row>
    <row r="945" spans="5:23" ht="12.75">
      <c r="E945" s="499"/>
      <c r="F945" s="24"/>
      <c r="H945" s="23"/>
      <c r="J945" s="200"/>
      <c r="K945" s="200"/>
      <c r="L945" s="200"/>
      <c r="M945" s="200"/>
      <c r="N945" s="200"/>
      <c r="P945" s="24"/>
      <c r="R945" s="24"/>
      <c r="S945" s="23"/>
      <c r="T945" s="24"/>
      <c r="U945" s="24"/>
      <c r="V945" s="24"/>
      <c r="W945" s="24"/>
    </row>
    <row r="946" spans="5:23" ht="12.75">
      <c r="E946" s="499"/>
      <c r="F946" s="24"/>
      <c r="H946" s="23"/>
      <c r="J946" s="200"/>
      <c r="K946" s="200"/>
      <c r="L946" s="200"/>
      <c r="M946" s="200"/>
      <c r="N946" s="200"/>
      <c r="P946" s="24"/>
      <c r="R946" s="24"/>
      <c r="S946" s="23"/>
      <c r="T946" s="24"/>
      <c r="U946" s="24"/>
      <c r="V946" s="24"/>
      <c r="W946" s="24"/>
    </row>
    <row r="947" spans="5:23" ht="12.75">
      <c r="E947" s="499"/>
      <c r="F947" s="24"/>
      <c r="H947" s="23"/>
      <c r="J947" s="200"/>
      <c r="K947" s="200"/>
      <c r="L947" s="200"/>
      <c r="M947" s="200"/>
      <c r="N947" s="200"/>
      <c r="P947" s="24"/>
      <c r="R947" s="24"/>
      <c r="S947" s="23"/>
      <c r="T947" s="24"/>
      <c r="U947" s="24"/>
      <c r="V947" s="24"/>
      <c r="W947" s="24"/>
    </row>
    <row r="948" spans="5:23" ht="12.75">
      <c r="E948" s="499"/>
      <c r="F948" s="24"/>
      <c r="H948" s="23"/>
      <c r="J948" s="200"/>
      <c r="K948" s="200"/>
      <c r="L948" s="200"/>
      <c r="M948" s="200"/>
      <c r="N948" s="200"/>
      <c r="P948" s="24"/>
      <c r="R948" s="24"/>
      <c r="S948" s="23"/>
      <c r="T948" s="24"/>
      <c r="U948" s="24"/>
      <c r="V948" s="24"/>
      <c r="W948" s="24"/>
    </row>
    <row r="949" spans="5:23" ht="12.75">
      <c r="E949" s="499"/>
      <c r="F949" s="24"/>
      <c r="H949" s="23"/>
      <c r="J949" s="200"/>
      <c r="K949" s="200"/>
      <c r="L949" s="200"/>
      <c r="M949" s="200"/>
      <c r="N949" s="200"/>
      <c r="P949" s="24"/>
      <c r="R949" s="24"/>
      <c r="S949" s="23"/>
      <c r="T949" s="24"/>
      <c r="U949" s="24"/>
      <c r="V949" s="24"/>
      <c r="W949" s="24"/>
    </row>
    <row r="950" spans="5:23" ht="12.75">
      <c r="E950" s="499"/>
      <c r="F950" s="24"/>
      <c r="H950" s="23"/>
      <c r="J950" s="200"/>
      <c r="K950" s="200"/>
      <c r="L950" s="200"/>
      <c r="M950" s="200"/>
      <c r="N950" s="200"/>
      <c r="P950" s="24"/>
      <c r="R950" s="24"/>
      <c r="S950" s="23"/>
      <c r="T950" s="24"/>
      <c r="U950" s="24"/>
      <c r="V950" s="24"/>
      <c r="W950" s="24"/>
    </row>
    <row r="951" spans="5:23" ht="12.75">
      <c r="E951" s="499"/>
      <c r="F951" s="24"/>
      <c r="H951" s="23"/>
      <c r="J951" s="200"/>
      <c r="K951" s="200"/>
      <c r="L951" s="200"/>
      <c r="M951" s="200"/>
      <c r="N951" s="200"/>
      <c r="P951" s="24"/>
      <c r="R951" s="24"/>
      <c r="S951" s="23"/>
      <c r="T951" s="24"/>
      <c r="U951" s="24"/>
      <c r="V951" s="24"/>
      <c r="W951" s="24"/>
    </row>
    <row r="952" spans="5:23" ht="12.75">
      <c r="E952" s="499"/>
      <c r="F952" s="24"/>
      <c r="H952" s="23"/>
      <c r="J952" s="200"/>
      <c r="K952" s="200"/>
      <c r="L952" s="200"/>
      <c r="M952" s="200"/>
      <c r="N952" s="200"/>
      <c r="P952" s="24"/>
      <c r="R952" s="24"/>
      <c r="S952" s="23"/>
      <c r="T952" s="24"/>
      <c r="U952" s="24"/>
      <c r="V952" s="24"/>
      <c r="W952" s="24"/>
    </row>
    <row r="953" spans="5:23" ht="12.75">
      <c r="E953" s="499"/>
      <c r="F953" s="24"/>
      <c r="H953" s="23"/>
      <c r="J953" s="200"/>
      <c r="K953" s="200"/>
      <c r="L953" s="200"/>
      <c r="M953" s="200"/>
      <c r="N953" s="200"/>
      <c r="P953" s="24"/>
      <c r="R953" s="24"/>
      <c r="S953" s="23"/>
      <c r="T953" s="24"/>
      <c r="U953" s="24"/>
      <c r="V953" s="24"/>
      <c r="W953" s="24"/>
    </row>
    <row r="954" spans="5:23" ht="12.75">
      <c r="E954" s="499"/>
      <c r="F954" s="24"/>
      <c r="H954" s="23"/>
      <c r="J954" s="200"/>
      <c r="K954" s="200"/>
      <c r="L954" s="200"/>
      <c r="M954" s="200"/>
      <c r="N954" s="200"/>
      <c r="P954" s="24"/>
      <c r="R954" s="24"/>
      <c r="S954" s="23"/>
      <c r="T954" s="24"/>
      <c r="U954" s="24"/>
      <c r="V954" s="24"/>
      <c r="W954" s="24"/>
    </row>
    <row r="955" spans="5:23" ht="12.75">
      <c r="E955" s="499"/>
      <c r="F955" s="24"/>
      <c r="H955" s="23"/>
      <c r="J955" s="200"/>
      <c r="K955" s="200"/>
      <c r="L955" s="200"/>
      <c r="M955" s="200"/>
      <c r="N955" s="200"/>
      <c r="P955" s="24"/>
      <c r="R955" s="24"/>
      <c r="S955" s="23"/>
      <c r="T955" s="24"/>
      <c r="U955" s="24"/>
      <c r="V955" s="24"/>
      <c r="W955" s="24"/>
    </row>
    <row r="956" spans="5:23" ht="12.75">
      <c r="E956" s="499"/>
      <c r="F956" s="24"/>
      <c r="H956" s="23"/>
      <c r="J956" s="200"/>
      <c r="K956" s="200"/>
      <c r="L956" s="200"/>
      <c r="M956" s="200"/>
      <c r="N956" s="200"/>
      <c r="P956" s="24"/>
      <c r="R956" s="24"/>
      <c r="S956" s="23"/>
      <c r="T956" s="24"/>
      <c r="U956" s="24"/>
      <c r="V956" s="24"/>
      <c r="W956" s="24"/>
    </row>
    <row r="957" spans="5:23" ht="12.75">
      <c r="E957" s="499"/>
      <c r="F957" s="24"/>
      <c r="H957" s="23"/>
      <c r="J957" s="200"/>
      <c r="K957" s="200"/>
      <c r="L957" s="200"/>
      <c r="M957" s="200"/>
      <c r="N957" s="200"/>
      <c r="P957" s="24"/>
      <c r="R957" s="24"/>
      <c r="S957" s="23"/>
      <c r="T957" s="24"/>
      <c r="U957" s="24"/>
      <c r="V957" s="24"/>
      <c r="W957" s="24"/>
    </row>
    <row r="958" spans="5:23" ht="12.75">
      <c r="E958" s="499"/>
      <c r="F958" s="24"/>
      <c r="H958" s="23"/>
      <c r="J958" s="200"/>
      <c r="K958" s="200"/>
      <c r="L958" s="200"/>
      <c r="M958" s="200"/>
      <c r="N958" s="200"/>
      <c r="P958" s="24"/>
      <c r="R958" s="24"/>
      <c r="S958" s="23"/>
      <c r="T958" s="24"/>
      <c r="U958" s="24"/>
      <c r="V958" s="24"/>
      <c r="W958" s="24"/>
    </row>
    <row r="959" spans="5:23" ht="12.75">
      <c r="E959" s="499"/>
      <c r="F959" s="24"/>
      <c r="H959" s="23"/>
      <c r="J959" s="200"/>
      <c r="K959" s="200"/>
      <c r="L959" s="200"/>
      <c r="M959" s="200"/>
      <c r="N959" s="200"/>
      <c r="P959" s="24"/>
      <c r="R959" s="24"/>
      <c r="S959" s="23"/>
      <c r="T959" s="24"/>
      <c r="U959" s="24"/>
      <c r="V959" s="24"/>
      <c r="W959" s="24"/>
    </row>
    <row r="960" spans="5:23" ht="12.75">
      <c r="E960" s="499"/>
      <c r="F960" s="24"/>
      <c r="H960" s="23"/>
      <c r="J960" s="200"/>
      <c r="K960" s="200"/>
      <c r="L960" s="200"/>
      <c r="M960" s="200"/>
      <c r="N960" s="200"/>
      <c r="P960" s="24"/>
      <c r="R960" s="24"/>
      <c r="S960" s="23"/>
      <c r="T960" s="24"/>
      <c r="U960" s="24"/>
      <c r="V960" s="24"/>
      <c r="W960" s="24"/>
    </row>
    <row r="961" spans="5:23" ht="12.75">
      <c r="E961" s="499"/>
      <c r="F961" s="24"/>
      <c r="H961" s="23"/>
      <c r="J961" s="200"/>
      <c r="K961" s="200"/>
      <c r="L961" s="200"/>
      <c r="M961" s="200"/>
      <c r="N961" s="200"/>
      <c r="P961" s="24"/>
      <c r="R961" s="24"/>
      <c r="S961" s="23"/>
      <c r="T961" s="24"/>
      <c r="U961" s="24"/>
      <c r="V961" s="24"/>
      <c r="W961" s="24"/>
    </row>
    <row r="962" spans="5:23" ht="12.75">
      <c r="E962" s="499"/>
      <c r="F962" s="24"/>
      <c r="H962" s="23"/>
      <c r="J962" s="200"/>
      <c r="K962" s="200"/>
      <c r="L962" s="200"/>
      <c r="M962" s="200"/>
      <c r="N962" s="200"/>
      <c r="P962" s="24"/>
      <c r="R962" s="24"/>
      <c r="S962" s="23"/>
      <c r="T962" s="24"/>
      <c r="U962" s="24"/>
      <c r="V962" s="24"/>
      <c r="W962" s="24"/>
    </row>
    <row r="963" spans="5:23" ht="12.75">
      <c r="E963" s="499"/>
      <c r="F963" s="24"/>
      <c r="H963" s="23"/>
      <c r="J963" s="200"/>
      <c r="K963" s="200"/>
      <c r="L963" s="200"/>
      <c r="M963" s="200"/>
      <c r="N963" s="200"/>
      <c r="P963" s="24"/>
      <c r="R963" s="24"/>
      <c r="S963" s="23"/>
      <c r="T963" s="24"/>
      <c r="U963" s="24"/>
      <c r="V963" s="24"/>
      <c r="W963" s="24"/>
    </row>
    <row r="964" spans="5:23" ht="12.75">
      <c r="E964" s="499"/>
      <c r="F964" s="24"/>
      <c r="H964" s="23"/>
      <c r="J964" s="200"/>
      <c r="K964" s="200"/>
      <c r="L964" s="200"/>
      <c r="M964" s="200"/>
      <c r="N964" s="200"/>
      <c r="P964" s="24"/>
      <c r="R964" s="24"/>
      <c r="S964" s="23"/>
      <c r="T964" s="24"/>
      <c r="U964" s="24"/>
      <c r="V964" s="24"/>
      <c r="W964" s="24"/>
    </row>
    <row r="965" spans="5:23" ht="12.75">
      <c r="E965" s="499"/>
      <c r="F965" s="24"/>
      <c r="H965" s="23"/>
      <c r="J965" s="200"/>
      <c r="K965" s="200"/>
      <c r="L965" s="200"/>
      <c r="M965" s="200"/>
      <c r="N965" s="200"/>
      <c r="P965" s="24"/>
      <c r="R965" s="24"/>
      <c r="S965" s="23"/>
      <c r="T965" s="24"/>
      <c r="U965" s="24"/>
      <c r="V965" s="24"/>
      <c r="W965" s="24"/>
    </row>
    <row r="966" spans="5:23" ht="12.75">
      <c r="E966" s="499"/>
      <c r="F966" s="24"/>
      <c r="H966" s="23"/>
      <c r="J966" s="200"/>
      <c r="K966" s="200"/>
      <c r="L966" s="200"/>
      <c r="M966" s="200"/>
      <c r="N966" s="200"/>
      <c r="P966" s="24"/>
      <c r="R966" s="24"/>
      <c r="S966" s="23"/>
      <c r="T966" s="24"/>
      <c r="U966" s="24"/>
      <c r="V966" s="24"/>
      <c r="W966" s="24"/>
    </row>
    <row r="967" spans="5:23" ht="12.75">
      <c r="E967" s="499"/>
      <c r="F967" s="24"/>
      <c r="H967" s="23"/>
      <c r="J967" s="200"/>
      <c r="K967" s="200"/>
      <c r="L967" s="200"/>
      <c r="M967" s="200"/>
      <c r="N967" s="200"/>
      <c r="P967" s="24"/>
      <c r="R967" s="24"/>
      <c r="S967" s="23"/>
      <c r="T967" s="24"/>
      <c r="U967" s="24"/>
      <c r="V967" s="24"/>
      <c r="W967" s="24"/>
    </row>
    <row r="968" spans="5:23" ht="12.75">
      <c r="E968" s="499"/>
      <c r="F968" s="24"/>
      <c r="H968" s="23"/>
      <c r="J968" s="200"/>
      <c r="K968" s="200"/>
      <c r="L968" s="200"/>
      <c r="M968" s="200"/>
      <c r="N968" s="200"/>
      <c r="P968" s="24"/>
      <c r="R968" s="24"/>
      <c r="S968" s="23"/>
      <c r="T968" s="24"/>
      <c r="U968" s="24"/>
      <c r="V968" s="24"/>
      <c r="W968" s="24"/>
    </row>
    <row r="969" spans="5:23" ht="12.75">
      <c r="E969" s="499"/>
      <c r="F969" s="24"/>
      <c r="H969" s="23"/>
      <c r="J969" s="200"/>
      <c r="K969" s="200"/>
      <c r="L969" s="200"/>
      <c r="M969" s="200"/>
      <c r="N969" s="200"/>
      <c r="P969" s="24"/>
      <c r="R969" s="24"/>
      <c r="S969" s="23"/>
      <c r="T969" s="24"/>
      <c r="U969" s="24"/>
      <c r="V969" s="24"/>
      <c r="W969" s="24"/>
    </row>
    <row r="970" spans="5:23" ht="12.75">
      <c r="E970" s="499"/>
      <c r="F970" s="24"/>
      <c r="H970" s="23"/>
      <c r="J970" s="200"/>
      <c r="K970" s="200"/>
      <c r="L970" s="200"/>
      <c r="M970" s="200"/>
      <c r="N970" s="200"/>
      <c r="P970" s="24"/>
      <c r="R970" s="24"/>
      <c r="S970" s="23"/>
      <c r="T970" s="24"/>
      <c r="U970" s="24"/>
      <c r="V970" s="24"/>
      <c r="W970" s="24"/>
    </row>
    <row r="971" spans="5:23" ht="12.75">
      <c r="E971" s="499"/>
      <c r="F971" s="24"/>
      <c r="H971" s="23"/>
      <c r="J971" s="200"/>
      <c r="K971" s="200"/>
      <c r="L971" s="200"/>
      <c r="M971" s="200"/>
      <c r="N971" s="200"/>
      <c r="P971" s="24"/>
      <c r="R971" s="24"/>
      <c r="S971" s="23"/>
      <c r="T971" s="24"/>
      <c r="U971" s="24"/>
      <c r="V971" s="24"/>
      <c r="W971" s="24"/>
    </row>
    <row r="972" spans="5:23" ht="12.75">
      <c r="E972" s="499"/>
      <c r="F972" s="24"/>
      <c r="H972" s="23"/>
      <c r="J972" s="200"/>
      <c r="K972" s="200"/>
      <c r="L972" s="200"/>
      <c r="M972" s="200"/>
      <c r="N972" s="200"/>
      <c r="P972" s="24"/>
      <c r="R972" s="24"/>
      <c r="S972" s="23"/>
      <c r="T972" s="24"/>
      <c r="U972" s="24"/>
      <c r="V972" s="24"/>
      <c r="W972" s="24"/>
    </row>
    <row r="973" spans="5:23" ht="12.75">
      <c r="E973" s="499"/>
      <c r="F973" s="24"/>
      <c r="H973" s="23"/>
      <c r="J973" s="200"/>
      <c r="K973" s="200"/>
      <c r="L973" s="200"/>
      <c r="M973" s="200"/>
      <c r="N973" s="200"/>
      <c r="P973" s="24"/>
      <c r="R973" s="24"/>
      <c r="S973" s="23"/>
      <c r="T973" s="24"/>
      <c r="U973" s="24"/>
      <c r="V973" s="24"/>
      <c r="W973" s="24"/>
    </row>
    <row r="974" spans="5:23" ht="12.75">
      <c r="E974" s="499"/>
      <c r="F974" s="24"/>
      <c r="H974" s="23"/>
      <c r="J974" s="200"/>
      <c r="K974" s="200"/>
      <c r="L974" s="200"/>
      <c r="M974" s="200"/>
      <c r="N974" s="200"/>
      <c r="P974" s="24"/>
      <c r="R974" s="24"/>
      <c r="S974" s="23"/>
      <c r="T974" s="24"/>
      <c r="U974" s="24"/>
      <c r="V974" s="24"/>
      <c r="W974" s="24"/>
    </row>
    <row r="975" spans="5:23" ht="12.75">
      <c r="E975" s="499"/>
      <c r="F975" s="24"/>
      <c r="H975" s="23"/>
      <c r="J975" s="200"/>
      <c r="K975" s="200"/>
      <c r="L975" s="200"/>
      <c r="M975" s="200"/>
      <c r="N975" s="200"/>
      <c r="P975" s="24"/>
      <c r="R975" s="24"/>
      <c r="S975" s="23"/>
      <c r="T975" s="24"/>
      <c r="U975" s="24"/>
      <c r="V975" s="24"/>
      <c r="W975" s="24"/>
    </row>
    <row r="976" spans="5:23" ht="12.75">
      <c r="E976" s="499"/>
      <c r="F976" s="24"/>
      <c r="H976" s="23"/>
      <c r="J976" s="200"/>
      <c r="K976" s="200"/>
      <c r="L976" s="200"/>
      <c r="M976" s="200"/>
      <c r="N976" s="200"/>
      <c r="P976" s="24"/>
      <c r="R976" s="24"/>
      <c r="S976" s="23"/>
      <c r="T976" s="24"/>
      <c r="U976" s="24"/>
      <c r="V976" s="24"/>
      <c r="W976" s="24"/>
    </row>
    <row r="977" spans="5:23" ht="12.75">
      <c r="E977" s="499"/>
      <c r="F977" s="24"/>
      <c r="H977" s="23"/>
      <c r="J977" s="200"/>
      <c r="K977" s="200"/>
      <c r="L977" s="200"/>
      <c r="M977" s="200"/>
      <c r="N977" s="200"/>
      <c r="P977" s="24"/>
      <c r="R977" s="24"/>
      <c r="S977" s="23"/>
      <c r="T977" s="24"/>
      <c r="U977" s="24"/>
      <c r="V977" s="24"/>
      <c r="W977" s="24"/>
    </row>
    <row r="978" spans="5:23" ht="12.75">
      <c r="E978" s="499"/>
      <c r="F978" s="24"/>
      <c r="H978" s="23"/>
      <c r="J978" s="200"/>
      <c r="K978" s="200"/>
      <c r="L978" s="200"/>
      <c r="M978" s="200"/>
      <c r="N978" s="200"/>
      <c r="P978" s="24"/>
      <c r="R978" s="24"/>
      <c r="S978" s="23"/>
      <c r="T978" s="24"/>
      <c r="U978" s="24"/>
      <c r="V978" s="24"/>
      <c r="W978" s="24"/>
    </row>
    <row r="979" spans="5:23" ht="12.75">
      <c r="E979" s="499"/>
      <c r="F979" s="24"/>
      <c r="H979" s="23"/>
      <c r="J979" s="200"/>
      <c r="K979" s="200"/>
      <c r="L979" s="200"/>
      <c r="M979" s="200"/>
      <c r="N979" s="200"/>
      <c r="P979" s="24"/>
      <c r="R979" s="24"/>
      <c r="S979" s="23"/>
      <c r="T979" s="24"/>
      <c r="U979" s="24"/>
      <c r="V979" s="24"/>
      <c r="W979" s="24"/>
    </row>
    <row r="980" spans="5:23" ht="12.75">
      <c r="E980" s="499"/>
      <c r="F980" s="24"/>
      <c r="H980" s="23"/>
      <c r="J980" s="200"/>
      <c r="K980" s="200"/>
      <c r="L980" s="200"/>
      <c r="M980" s="200"/>
      <c r="N980" s="200"/>
      <c r="P980" s="24"/>
      <c r="R980" s="24"/>
      <c r="S980" s="23"/>
      <c r="T980" s="24"/>
      <c r="U980" s="24"/>
      <c r="V980" s="24"/>
      <c r="W980" s="24"/>
    </row>
    <row r="981" spans="5:23" ht="12.75">
      <c r="E981" s="499"/>
      <c r="F981" s="24"/>
      <c r="H981" s="23"/>
      <c r="J981" s="200"/>
      <c r="K981" s="200"/>
      <c r="L981" s="200"/>
      <c r="M981" s="200"/>
      <c r="N981" s="200"/>
      <c r="P981" s="24"/>
      <c r="R981" s="24"/>
      <c r="S981" s="23"/>
      <c r="T981" s="24"/>
      <c r="U981" s="24"/>
      <c r="V981" s="24"/>
      <c r="W981" s="24"/>
    </row>
  </sheetData>
  <dataValidations count="4">
    <dataValidation type="list" allowBlank="1" showErrorMessage="1" sqref="I44" xr:uid="{F789323B-F305-4898-9511-B3FB4D74212B}">
      <formula1>"Open,Inprogress,Closed"</formula1>
    </dataValidation>
    <dataValidation type="list" allowBlank="1" showErrorMessage="1" sqref="I37:I43 I33:I35 I2:I22" xr:uid="{A5BD8C2D-6241-414A-AF0E-65AA66FA6A9A}">
      <formula1>"Story Completed,Story Being Tested,Story Ready For Testing,Story Peer Review,Product Owner - Verify,Story Being Developed,Story Approved"</formula1>
    </dataValidation>
    <dataValidation type="list" allowBlank="1" showInputMessage="1" showErrorMessage="1" sqref="AE35 AE33 AE2:AE22" xr:uid="{669FFF43-30D2-4243-A81A-D2ADA7EF2E50}">
      <formula1>"Blank,Exceeds Expectation,Meets Expectation,Needs improvement"</formula1>
    </dataValidation>
    <dataValidation type="list" allowBlank="1" showErrorMessage="1" sqref="I11:I36" xr:uid="{84EE0E2C-257B-479A-A20A-F99AAFC47145}">
      <formula1>"Defect Fixed,Story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5728D36A-29FD-47E5-B9E9-5E2249A81331}">
          <x14:formula1>
            <xm:f>Settings!$C$3:$C$22</xm:f>
          </x14:formula1>
          <xm:sqref>I33:I35 I11:I22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3EE59-E7CA-4DDC-9F54-5DFA9CA0C431}">
  <sheetPr>
    <outlinePr summaryBelow="0" summaryRight="0"/>
  </sheetPr>
  <dimension ref="A1:AB993"/>
  <sheetViews>
    <sheetView topLeftCell="B1" workbookViewId="0"/>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12.75">
      <c r="B2" s="561"/>
      <c r="C2" s="399"/>
      <c r="D2" s="399"/>
      <c r="E2" s="474"/>
      <c r="F2" s="72"/>
      <c r="G2" s="467"/>
      <c r="H2" s="72"/>
      <c r="I2" s="72"/>
      <c r="J2" s="72"/>
      <c r="K2" s="197"/>
      <c r="L2" s="481"/>
      <c r="M2" s="537"/>
      <c r="N2" s="53"/>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J2:J13" xr:uid="{4A0EBA83-3496-416E-A8E4-586B81B21B38}">
      <formula1>"Internal,External"</formula1>
    </dataValidation>
    <dataValidation type="list" allowBlank="1" showErrorMessage="1" sqref="H2:H13" xr:uid="{3AB62BA3-EC09-4995-81DD-07951315DCDF}">
      <formula1>"Minor,Significant,Major"</formula1>
    </dataValidation>
    <dataValidation type="list" allowBlank="1" showErrorMessage="1" sqref="F2:F13" xr:uid="{591CFAF5-C84D-43F3-A660-9EC4E91C58E4}">
      <formula1>"Bounceback/Sub-Defect,Defect,None"</formula1>
    </dataValidation>
    <dataValidation type="list" allowBlank="1" showErrorMessage="1" sqref="I2:I13" xr:uid="{B5A2E4B3-9471-47A8-8895-053F92A8C426}">
      <formula1>"Manual, Automation"</formula1>
    </dataValidation>
    <dataValidation type="list" allowBlank="1" showErrorMessage="1" sqref="K2:K13" xr:uid="{69D28ED3-D92D-4ABF-A9E6-64B73FA1A82E}">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045A626A-8FAC-44EB-B6B1-797A854682A2}">
          <x14:formula1>
            <xm:f>Details!$A$2:$A$10</xm:f>
          </x14:formula1>
          <xm:sqref>L1 L4:L1048576</xm:sqref>
        </x14:dataValidation>
        <x14:dataValidation type="list" allowBlank="1" showInputMessage="1" showErrorMessage="1" xr:uid="{9E93C285-86BC-4513-8E6A-7F0BEE103AE9}">
          <x14:formula1>
            <xm:f>Details!$A$2:$A$10</xm:f>
          </x14:formula1>
          <xm:sqref>L2:L3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9BE7E-BA4D-47CB-99CC-4C93F791F731}">
  <sheetPr>
    <outlinePr summaryBelow="0" summaryRight="0"/>
  </sheetPr>
  <dimension ref="A1:MA981"/>
  <sheetViews>
    <sheetView showGridLines="0" workbookViewId="0">
      <pane xSplit="9" topLeftCell="J17" activePane="topRight" state="frozen"/>
      <selection pane="topRight" activeCell="H17" sqref="H17"/>
      <selection activeCell="A3" sqref="A3"/>
    </sheetView>
  </sheetViews>
  <sheetFormatPr defaultColWidth="12.5703125" defaultRowHeight="15.75" customHeight="1"/>
  <cols>
    <col min="1" max="1" width="4.5703125" customWidth="1"/>
    <col min="2" max="2" width="7.5703125" style="242" customWidth="1"/>
    <col min="3" max="3" width="10.85546875" style="242" customWidth="1"/>
    <col min="4" max="4" width="11.85546875" style="242" customWidth="1"/>
    <col min="5" max="5" width="13.5703125" style="446" customWidth="1"/>
    <col min="6" max="6" width="12.28515625" customWidth="1"/>
    <col min="7" max="7" width="11.42578125" style="242" customWidth="1"/>
    <col min="8" max="8" width="41.85546875" customWidth="1"/>
    <col min="9" max="9" width="21.7109375" style="242" customWidth="1"/>
    <col min="10" max="10" width="17.42578125" style="178" bestFit="1" customWidth="1"/>
    <col min="11" max="11" width="19.28515625" style="178" customWidth="1"/>
    <col min="12" max="14" width="21.5703125" style="178"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339" ht="40.5">
      <c r="A1" s="173" t="s">
        <v>0</v>
      </c>
      <c r="B1" s="173" t="s">
        <v>17</v>
      </c>
      <c r="C1" s="173" t="s">
        <v>15</v>
      </c>
      <c r="D1" s="173" t="s">
        <v>16</v>
      </c>
      <c r="E1" s="173" t="s">
        <v>243</v>
      </c>
      <c r="F1" s="173" t="s">
        <v>4</v>
      </c>
      <c r="G1" s="173" t="s">
        <v>244</v>
      </c>
      <c r="H1" s="173" t="s">
        <v>245</v>
      </c>
      <c r="I1" s="328" t="s">
        <v>10</v>
      </c>
      <c r="J1" s="188" t="s">
        <v>246</v>
      </c>
      <c r="K1" s="188" t="s">
        <v>247</v>
      </c>
      <c r="L1" s="188" t="s">
        <v>248</v>
      </c>
      <c r="M1" s="188" t="s">
        <v>249</v>
      </c>
      <c r="N1" s="188" t="s">
        <v>250</v>
      </c>
      <c r="O1" s="188" t="s">
        <v>251</v>
      </c>
      <c r="P1" s="188" t="s">
        <v>252</v>
      </c>
      <c r="Q1" s="188" t="s">
        <v>253</v>
      </c>
      <c r="R1" s="188" t="s">
        <v>254</v>
      </c>
      <c r="S1" s="188" t="s">
        <v>255</v>
      </c>
      <c r="T1" s="188" t="s">
        <v>256</v>
      </c>
      <c r="U1" s="188" t="s">
        <v>257</v>
      </c>
      <c r="V1" s="188" t="s">
        <v>258</v>
      </c>
      <c r="W1" s="188" t="s">
        <v>259</v>
      </c>
      <c r="X1" s="188" t="s">
        <v>260</v>
      </c>
      <c r="Y1" s="188" t="s">
        <v>261</v>
      </c>
      <c r="Z1" s="187" t="s">
        <v>262</v>
      </c>
      <c r="AA1" s="188" t="s">
        <v>263</v>
      </c>
      <c r="AB1" s="188" t="s">
        <v>264</v>
      </c>
      <c r="AC1" s="188" t="s">
        <v>265</v>
      </c>
      <c r="AD1" s="332" t="s">
        <v>12</v>
      </c>
      <c r="AE1" s="527" t="s">
        <v>266</v>
      </c>
    </row>
    <row r="2" spans="1:339" ht="48">
      <c r="A2" s="330">
        <v>1</v>
      </c>
      <c r="B2" s="289" t="s">
        <v>18</v>
      </c>
      <c r="C2" s="391">
        <v>46052</v>
      </c>
      <c r="D2" s="391">
        <v>46065</v>
      </c>
      <c r="E2" s="565" t="s">
        <v>212</v>
      </c>
      <c r="F2" s="284" t="s">
        <v>281</v>
      </c>
      <c r="G2" s="352">
        <v>26682</v>
      </c>
      <c r="H2" s="281" t="s">
        <v>481</v>
      </c>
      <c r="I2" s="279" t="s">
        <v>270</v>
      </c>
      <c r="J2" s="295">
        <v>2</v>
      </c>
      <c r="K2" s="284">
        <v>0.5</v>
      </c>
      <c r="L2" s="572">
        <v>2</v>
      </c>
      <c r="M2" s="552">
        <v>46052</v>
      </c>
      <c r="N2" s="553">
        <v>46055</v>
      </c>
      <c r="O2" s="282" t="s">
        <v>271</v>
      </c>
      <c r="P2" s="282" t="s">
        <v>271</v>
      </c>
      <c r="Q2" s="282" t="s">
        <v>271</v>
      </c>
      <c r="R2" s="282" t="s">
        <v>271</v>
      </c>
      <c r="S2" s="282" t="s">
        <v>271</v>
      </c>
      <c r="T2" s="282" t="s">
        <v>271</v>
      </c>
      <c r="U2" s="353" t="s">
        <v>271</v>
      </c>
      <c r="V2" s="353" t="s">
        <v>271</v>
      </c>
      <c r="W2" s="282" t="s">
        <v>271</v>
      </c>
      <c r="X2" s="282" t="s">
        <v>271</v>
      </c>
      <c r="Y2" s="282" t="s">
        <v>271</v>
      </c>
      <c r="Z2" s="353" t="s">
        <v>271</v>
      </c>
      <c r="AA2" s="282" t="s">
        <v>271</v>
      </c>
      <c r="AB2" s="278" t="s">
        <v>271</v>
      </c>
      <c r="AC2" s="282" t="s">
        <v>271</v>
      </c>
      <c r="AD2" s="416" t="s">
        <v>482</v>
      </c>
      <c r="AE2" s="549"/>
      <c r="AF2" s="355"/>
    </row>
    <row r="3" spans="1:339" ht="24">
      <c r="A3" s="330">
        <v>2</v>
      </c>
      <c r="B3" s="289" t="s">
        <v>18</v>
      </c>
      <c r="C3" s="391">
        <v>46052</v>
      </c>
      <c r="D3" s="391">
        <v>46065</v>
      </c>
      <c r="E3" s="565" t="s">
        <v>212</v>
      </c>
      <c r="F3" s="284" t="s">
        <v>274</v>
      </c>
      <c r="G3" s="282">
        <v>50680</v>
      </c>
      <c r="H3" s="281" t="s">
        <v>483</v>
      </c>
      <c r="I3" s="279" t="s">
        <v>270</v>
      </c>
      <c r="J3" s="277">
        <v>3</v>
      </c>
      <c r="K3" s="342">
        <v>2.5</v>
      </c>
      <c r="L3" s="284">
        <v>10</v>
      </c>
      <c r="M3" s="552">
        <v>46052</v>
      </c>
      <c r="N3" s="553">
        <v>46056</v>
      </c>
      <c r="O3" s="284" t="s">
        <v>274</v>
      </c>
      <c r="P3" s="282" t="s">
        <v>333</v>
      </c>
      <c r="Q3" s="282" t="s">
        <v>279</v>
      </c>
      <c r="R3" s="282" t="s">
        <v>281</v>
      </c>
      <c r="S3" s="282" t="s">
        <v>484</v>
      </c>
      <c r="T3" s="282">
        <v>47073</v>
      </c>
      <c r="U3" s="353">
        <v>46057</v>
      </c>
      <c r="V3" s="353">
        <v>46057</v>
      </c>
      <c r="W3" s="282" t="s">
        <v>417</v>
      </c>
      <c r="X3" s="284" t="s">
        <v>279</v>
      </c>
      <c r="Y3" s="282" t="s">
        <v>278</v>
      </c>
      <c r="Z3" s="353">
        <v>46057</v>
      </c>
      <c r="AA3" s="282" t="s">
        <v>279</v>
      </c>
      <c r="AB3" s="278" t="s">
        <v>279</v>
      </c>
      <c r="AC3" s="278" t="s">
        <v>271</v>
      </c>
      <c r="AD3" s="354"/>
      <c r="AE3" s="549"/>
    </row>
    <row r="4" spans="1:339" ht="64.5" customHeight="1">
      <c r="A4" s="330">
        <v>3</v>
      </c>
      <c r="B4" s="289" t="s">
        <v>18</v>
      </c>
      <c r="C4" s="391">
        <v>46052</v>
      </c>
      <c r="D4" s="391">
        <v>46065</v>
      </c>
      <c r="E4" s="565" t="s">
        <v>212</v>
      </c>
      <c r="F4" s="284" t="s">
        <v>281</v>
      </c>
      <c r="G4" s="178" t="s">
        <v>485</v>
      </c>
      <c r="H4" s="281" t="s">
        <v>486</v>
      </c>
      <c r="I4" s="279" t="s">
        <v>270</v>
      </c>
      <c r="J4" s="277">
        <v>5</v>
      </c>
      <c r="K4" s="284">
        <v>7.75</v>
      </c>
      <c r="L4" s="342">
        <v>31</v>
      </c>
      <c r="M4" s="553">
        <v>46052</v>
      </c>
      <c r="N4" s="553">
        <v>46063</v>
      </c>
      <c r="O4" s="284" t="s">
        <v>281</v>
      </c>
      <c r="P4" s="282" t="s">
        <v>274</v>
      </c>
      <c r="Q4" s="282" t="s">
        <v>487</v>
      </c>
      <c r="R4" s="282" t="s">
        <v>274</v>
      </c>
      <c r="S4" s="282" t="s">
        <v>488</v>
      </c>
      <c r="T4" s="282">
        <v>47185</v>
      </c>
      <c r="U4" s="353">
        <v>46063</v>
      </c>
      <c r="V4" s="353">
        <v>46063</v>
      </c>
      <c r="W4" s="282" t="s">
        <v>417</v>
      </c>
      <c r="X4" s="282" t="s">
        <v>279</v>
      </c>
      <c r="Y4" s="282" t="s">
        <v>278</v>
      </c>
      <c r="Z4" s="353">
        <v>46063</v>
      </c>
      <c r="AA4" s="282" t="s">
        <v>279</v>
      </c>
      <c r="AB4" s="278" t="s">
        <v>279</v>
      </c>
      <c r="AC4" s="278" t="s">
        <v>271</v>
      </c>
      <c r="AD4" s="416" t="s">
        <v>489</v>
      </c>
      <c r="AE4" s="549"/>
      <c r="AF4" s="355"/>
    </row>
    <row r="5" spans="1:339" ht="24.75" customHeight="1">
      <c r="A5" s="330">
        <v>4</v>
      </c>
      <c r="B5" s="289" t="s">
        <v>18</v>
      </c>
      <c r="C5" s="391">
        <v>46052</v>
      </c>
      <c r="D5" s="391">
        <v>46065</v>
      </c>
      <c r="E5" s="565" t="s">
        <v>212</v>
      </c>
      <c r="F5" s="284" t="s">
        <v>446</v>
      </c>
      <c r="G5" s="282" t="s">
        <v>490</v>
      </c>
      <c r="H5" s="281" t="s">
        <v>491</v>
      </c>
      <c r="I5" s="279" t="s">
        <v>270</v>
      </c>
      <c r="J5" s="284">
        <v>2</v>
      </c>
      <c r="K5" s="284">
        <v>0.75</v>
      </c>
      <c r="L5" s="284">
        <v>3</v>
      </c>
      <c r="M5" s="554">
        <v>46052</v>
      </c>
      <c r="N5" s="554">
        <v>46052</v>
      </c>
      <c r="O5" s="278" t="s">
        <v>446</v>
      </c>
      <c r="P5" s="278" t="s">
        <v>274</v>
      </c>
      <c r="Q5" s="278" t="s">
        <v>279</v>
      </c>
      <c r="R5" s="278" t="s">
        <v>274</v>
      </c>
      <c r="S5" s="278" t="s">
        <v>279</v>
      </c>
      <c r="T5" s="278">
        <v>47051</v>
      </c>
      <c r="U5" s="554">
        <v>46056</v>
      </c>
      <c r="V5" s="554">
        <v>46056</v>
      </c>
      <c r="W5" s="278" t="s">
        <v>271</v>
      </c>
      <c r="X5" s="278" t="s">
        <v>271</v>
      </c>
      <c r="Y5" s="278" t="s">
        <v>278</v>
      </c>
      <c r="Z5" s="554">
        <v>46056</v>
      </c>
      <c r="AA5" s="278" t="s">
        <v>279</v>
      </c>
      <c r="AB5" s="278" t="s">
        <v>279</v>
      </c>
      <c r="AC5" s="278" t="s">
        <v>271</v>
      </c>
      <c r="AD5" s="354"/>
      <c r="AE5" s="549"/>
      <c r="AF5" s="355"/>
    </row>
    <row r="6" spans="1:339" ht="24">
      <c r="A6" s="330">
        <v>5</v>
      </c>
      <c r="B6" s="289" t="s">
        <v>18</v>
      </c>
      <c r="C6" s="391">
        <v>46052</v>
      </c>
      <c r="D6" s="391">
        <v>46065</v>
      </c>
      <c r="E6" s="565" t="s">
        <v>212</v>
      </c>
      <c r="F6" s="284" t="s">
        <v>446</v>
      </c>
      <c r="G6" s="282">
        <v>26617</v>
      </c>
      <c r="H6" s="281" t="s">
        <v>492</v>
      </c>
      <c r="I6" s="279" t="s">
        <v>270</v>
      </c>
      <c r="J6" s="277">
        <v>2</v>
      </c>
      <c r="K6" s="284">
        <v>1</v>
      </c>
      <c r="L6" s="342">
        <v>4</v>
      </c>
      <c r="M6" s="553">
        <v>46055</v>
      </c>
      <c r="N6" s="553">
        <v>46056</v>
      </c>
      <c r="O6" s="282" t="s">
        <v>446</v>
      </c>
      <c r="P6" s="278" t="s">
        <v>271</v>
      </c>
      <c r="Q6" s="278" t="s">
        <v>271</v>
      </c>
      <c r="R6" s="282" t="s">
        <v>271</v>
      </c>
      <c r="S6" s="278" t="s">
        <v>271</v>
      </c>
      <c r="T6" s="319">
        <v>47052</v>
      </c>
      <c r="U6" s="353">
        <v>46056</v>
      </c>
      <c r="V6" s="353">
        <v>46056</v>
      </c>
      <c r="W6" s="282" t="s">
        <v>271</v>
      </c>
      <c r="X6" s="282" t="s">
        <v>271</v>
      </c>
      <c r="Y6" s="278" t="s">
        <v>278</v>
      </c>
      <c r="Z6" s="353">
        <v>46056</v>
      </c>
      <c r="AA6" s="278" t="s">
        <v>279</v>
      </c>
      <c r="AB6" s="278" t="s">
        <v>279</v>
      </c>
      <c r="AC6" s="278" t="s">
        <v>271</v>
      </c>
      <c r="AD6" s="454"/>
      <c r="AE6" s="549"/>
      <c r="AF6" s="355"/>
    </row>
    <row r="7" spans="1:339" ht="24">
      <c r="A7" s="330">
        <v>6</v>
      </c>
      <c r="B7" s="289" t="s">
        <v>18</v>
      </c>
      <c r="C7" s="391">
        <v>46052</v>
      </c>
      <c r="D7" s="391">
        <v>46065</v>
      </c>
      <c r="E7" s="565" t="s">
        <v>212</v>
      </c>
      <c r="F7" s="284" t="s">
        <v>333</v>
      </c>
      <c r="G7" s="309">
        <v>50679</v>
      </c>
      <c r="H7" s="281" t="s">
        <v>493</v>
      </c>
      <c r="I7" s="279" t="s">
        <v>270</v>
      </c>
      <c r="J7" s="277">
        <v>3</v>
      </c>
      <c r="K7" s="284">
        <v>2.25</v>
      </c>
      <c r="L7" s="342">
        <v>9</v>
      </c>
      <c r="M7" s="553">
        <v>46052</v>
      </c>
      <c r="N7" s="553">
        <v>46055</v>
      </c>
      <c r="O7" s="278" t="s">
        <v>333</v>
      </c>
      <c r="P7" s="282" t="s">
        <v>274</v>
      </c>
      <c r="Q7" s="278" t="s">
        <v>279</v>
      </c>
      <c r="R7" s="282" t="s">
        <v>274</v>
      </c>
      <c r="S7" s="278" t="s">
        <v>279</v>
      </c>
      <c r="T7" s="282">
        <v>47074</v>
      </c>
      <c r="U7" s="353">
        <v>46057</v>
      </c>
      <c r="V7" s="353">
        <v>46057</v>
      </c>
      <c r="W7" s="282" t="s">
        <v>417</v>
      </c>
      <c r="X7" s="282" t="s">
        <v>279</v>
      </c>
      <c r="Y7" s="278" t="s">
        <v>278</v>
      </c>
      <c r="Z7" s="353">
        <v>46057</v>
      </c>
      <c r="AA7" s="278" t="s">
        <v>279</v>
      </c>
      <c r="AB7" s="284" t="s">
        <v>279</v>
      </c>
      <c r="AC7" s="278" t="s">
        <v>271</v>
      </c>
      <c r="AD7" s="354"/>
      <c r="AE7" s="549"/>
      <c r="AF7" s="355"/>
    </row>
    <row r="8" spans="1:339" ht="24">
      <c r="A8" s="330">
        <v>7</v>
      </c>
      <c r="B8" s="289" t="s">
        <v>18</v>
      </c>
      <c r="C8" s="391">
        <v>46052</v>
      </c>
      <c r="D8" s="391">
        <v>46065</v>
      </c>
      <c r="E8" s="565" t="s">
        <v>212</v>
      </c>
      <c r="F8" s="342" t="s">
        <v>281</v>
      </c>
      <c r="G8" s="309" t="s">
        <v>494</v>
      </c>
      <c r="H8" s="281" t="s">
        <v>495</v>
      </c>
      <c r="I8" s="279" t="s">
        <v>270</v>
      </c>
      <c r="J8" s="295">
        <v>3</v>
      </c>
      <c r="K8" s="295">
        <v>2.5</v>
      </c>
      <c r="L8" s="284">
        <v>10</v>
      </c>
      <c r="M8" s="553">
        <v>46055</v>
      </c>
      <c r="N8" s="553">
        <v>46056</v>
      </c>
      <c r="O8" s="278" t="s">
        <v>281</v>
      </c>
      <c r="P8" s="282" t="s">
        <v>274</v>
      </c>
      <c r="Q8" s="282" t="s">
        <v>279</v>
      </c>
      <c r="R8" s="282" t="s">
        <v>274</v>
      </c>
      <c r="S8" s="416" t="s">
        <v>496</v>
      </c>
      <c r="T8" s="282">
        <v>47059</v>
      </c>
      <c r="U8" s="353">
        <v>46057</v>
      </c>
      <c r="V8" s="353">
        <v>46057</v>
      </c>
      <c r="W8" s="282" t="s">
        <v>417</v>
      </c>
      <c r="X8" s="282" t="s">
        <v>279</v>
      </c>
      <c r="Y8" s="278" t="s">
        <v>278</v>
      </c>
      <c r="Z8" s="353">
        <v>46057</v>
      </c>
      <c r="AA8" s="278" t="s">
        <v>279</v>
      </c>
      <c r="AB8" s="278" t="s">
        <v>279</v>
      </c>
      <c r="AC8" s="278" t="s">
        <v>271</v>
      </c>
      <c r="AD8" s="354"/>
      <c r="AE8" s="549"/>
      <c r="AF8" s="355"/>
    </row>
    <row r="9" spans="1:339" ht="24">
      <c r="A9" s="330">
        <v>8</v>
      </c>
      <c r="B9" s="289" t="s">
        <v>18</v>
      </c>
      <c r="C9" s="391">
        <v>46052</v>
      </c>
      <c r="D9" s="391">
        <v>46065</v>
      </c>
      <c r="E9" s="565" t="s">
        <v>212</v>
      </c>
      <c r="F9" s="342" t="s">
        <v>446</v>
      </c>
      <c r="G9" s="309" t="s">
        <v>497</v>
      </c>
      <c r="H9" s="281" t="s">
        <v>498</v>
      </c>
      <c r="I9" s="279" t="s">
        <v>270</v>
      </c>
      <c r="J9" s="277">
        <v>5</v>
      </c>
      <c r="K9" s="284">
        <v>3.5</v>
      </c>
      <c r="L9" s="284">
        <v>14</v>
      </c>
      <c r="M9" s="553">
        <v>46056</v>
      </c>
      <c r="N9" s="553">
        <v>46059</v>
      </c>
      <c r="O9" s="282" t="s">
        <v>446</v>
      </c>
      <c r="P9" s="282" t="s">
        <v>333</v>
      </c>
      <c r="Q9" s="282" t="s">
        <v>279</v>
      </c>
      <c r="R9" s="282" t="s">
        <v>333</v>
      </c>
      <c r="S9" s="282" t="s">
        <v>279</v>
      </c>
      <c r="T9" s="319">
        <v>47157</v>
      </c>
      <c r="U9" s="353">
        <v>46062</v>
      </c>
      <c r="V9" s="353">
        <v>46062</v>
      </c>
      <c r="W9" s="319" t="s">
        <v>271</v>
      </c>
      <c r="X9" s="319" t="s">
        <v>279</v>
      </c>
      <c r="Y9" s="319" t="s">
        <v>278</v>
      </c>
      <c r="Z9" s="353">
        <v>46062</v>
      </c>
      <c r="AA9" s="282" t="s">
        <v>279</v>
      </c>
      <c r="AB9" s="282" t="s">
        <v>279</v>
      </c>
      <c r="AC9" s="319" t="s">
        <v>271</v>
      </c>
      <c r="AD9" s="523"/>
      <c r="AE9" s="548"/>
      <c r="AF9" s="355"/>
    </row>
    <row r="10" spans="1:339" ht="24">
      <c r="A10" s="330">
        <v>9</v>
      </c>
      <c r="B10" s="289" t="s">
        <v>18</v>
      </c>
      <c r="C10" s="391">
        <v>46052</v>
      </c>
      <c r="D10" s="391">
        <v>46065</v>
      </c>
      <c r="E10" s="565" t="s">
        <v>212</v>
      </c>
      <c r="F10" s="284" t="s">
        <v>274</v>
      </c>
      <c r="G10" s="282">
        <v>26664</v>
      </c>
      <c r="H10" s="281" t="s">
        <v>499</v>
      </c>
      <c r="I10" s="279" t="s">
        <v>270</v>
      </c>
      <c r="J10" s="278">
        <v>3</v>
      </c>
      <c r="K10" s="278">
        <v>3</v>
      </c>
      <c r="L10" s="278">
        <v>12</v>
      </c>
      <c r="M10" s="552">
        <v>46063</v>
      </c>
      <c r="N10" s="553">
        <v>46064</v>
      </c>
      <c r="O10" s="284" t="s">
        <v>274</v>
      </c>
      <c r="P10" s="282" t="s">
        <v>333</v>
      </c>
      <c r="Q10" s="282" t="s">
        <v>279</v>
      </c>
      <c r="R10" s="282" t="s">
        <v>281</v>
      </c>
      <c r="S10" s="278" t="s">
        <v>279</v>
      </c>
      <c r="T10" s="282">
        <v>47195</v>
      </c>
      <c r="U10" s="353">
        <v>46064</v>
      </c>
      <c r="V10" s="353">
        <v>46064</v>
      </c>
      <c r="W10" s="282" t="s">
        <v>417</v>
      </c>
      <c r="X10" s="282" t="s">
        <v>279</v>
      </c>
      <c r="Y10" s="319" t="s">
        <v>278</v>
      </c>
      <c r="Z10" s="353">
        <v>46064</v>
      </c>
      <c r="AA10" s="282" t="s">
        <v>279</v>
      </c>
      <c r="AB10" s="282" t="s">
        <v>279</v>
      </c>
      <c r="AC10" s="319" t="s">
        <v>271</v>
      </c>
      <c r="AD10" s="354"/>
      <c r="AE10" s="549"/>
      <c r="AF10" s="355"/>
    </row>
    <row r="11" spans="1:339" ht="24">
      <c r="A11" s="330">
        <v>10</v>
      </c>
      <c r="B11" s="289" t="s">
        <v>18</v>
      </c>
      <c r="C11" s="391">
        <v>46052</v>
      </c>
      <c r="D11" s="391">
        <v>46065</v>
      </c>
      <c r="E11" s="565" t="s">
        <v>212</v>
      </c>
      <c r="F11" s="342" t="s">
        <v>500</v>
      </c>
      <c r="G11" s="282">
        <v>26706</v>
      </c>
      <c r="H11" s="281" t="s">
        <v>501</v>
      </c>
      <c r="I11" s="279" t="s">
        <v>270</v>
      </c>
      <c r="J11" s="284">
        <v>1</v>
      </c>
      <c r="K11" s="284">
        <v>0.5</v>
      </c>
      <c r="L11" s="284">
        <v>2</v>
      </c>
      <c r="M11" s="360">
        <v>46058</v>
      </c>
      <c r="N11" s="353">
        <v>46058</v>
      </c>
      <c r="O11" s="278" t="s">
        <v>333</v>
      </c>
      <c r="P11" s="278" t="s">
        <v>274</v>
      </c>
      <c r="Q11" s="278" t="s">
        <v>279</v>
      </c>
      <c r="R11" s="278" t="s">
        <v>274</v>
      </c>
      <c r="S11" s="278" t="s">
        <v>279</v>
      </c>
      <c r="T11" s="278">
        <v>47155</v>
      </c>
      <c r="U11" s="353">
        <v>46062</v>
      </c>
      <c r="V11" s="353">
        <v>46062</v>
      </c>
      <c r="W11" s="278" t="s">
        <v>417</v>
      </c>
      <c r="X11" s="278" t="s">
        <v>279</v>
      </c>
      <c r="Y11" s="278" t="s">
        <v>278</v>
      </c>
      <c r="Z11" s="353">
        <v>46062</v>
      </c>
      <c r="AA11" s="278" t="s">
        <v>279</v>
      </c>
      <c r="AB11" s="278" t="s">
        <v>279</v>
      </c>
      <c r="AC11" s="278" t="s">
        <v>271</v>
      </c>
      <c r="AD11" s="484"/>
      <c r="AE11" s="362"/>
      <c r="AF11" s="355"/>
    </row>
    <row r="12" spans="1:339" ht="24">
      <c r="A12" s="330">
        <v>11</v>
      </c>
      <c r="B12" s="289" t="s">
        <v>18</v>
      </c>
      <c r="C12" s="391">
        <v>46052</v>
      </c>
      <c r="D12" s="391">
        <v>46065</v>
      </c>
      <c r="E12" s="565" t="s">
        <v>502</v>
      </c>
      <c r="F12" s="342" t="s">
        <v>276</v>
      </c>
      <c r="G12" s="282">
        <v>51576</v>
      </c>
      <c r="H12" s="281" t="s">
        <v>503</v>
      </c>
      <c r="I12" s="540" t="s">
        <v>270</v>
      </c>
      <c r="J12" s="342">
        <v>1</v>
      </c>
      <c r="K12" s="342">
        <v>1</v>
      </c>
      <c r="L12" s="342">
        <v>4</v>
      </c>
      <c r="M12" s="552">
        <v>46052</v>
      </c>
      <c r="N12" s="553">
        <v>46056</v>
      </c>
      <c r="O12" s="282" t="s">
        <v>271</v>
      </c>
      <c r="P12" s="282" t="s">
        <v>271</v>
      </c>
      <c r="Q12" s="282" t="s">
        <v>271</v>
      </c>
      <c r="R12" s="282" t="s">
        <v>271</v>
      </c>
      <c r="S12" s="282" t="s">
        <v>271</v>
      </c>
      <c r="T12" s="282">
        <v>47047</v>
      </c>
      <c r="U12" s="353">
        <v>46056</v>
      </c>
      <c r="V12" s="353">
        <v>46056</v>
      </c>
      <c r="W12" s="282" t="s">
        <v>271</v>
      </c>
      <c r="X12" s="282" t="s">
        <v>271</v>
      </c>
      <c r="Y12" s="282" t="s">
        <v>278</v>
      </c>
      <c r="Z12" s="353">
        <v>46056</v>
      </c>
      <c r="AA12" s="282" t="s">
        <v>279</v>
      </c>
      <c r="AB12" s="278" t="s">
        <v>271</v>
      </c>
      <c r="AC12" s="278" t="s">
        <v>271</v>
      </c>
      <c r="AD12" s="354"/>
      <c r="AE12" s="549"/>
      <c r="AF12" s="355"/>
    </row>
    <row r="13" spans="1:339" ht="24">
      <c r="A13" s="330">
        <v>12</v>
      </c>
      <c r="B13" s="289" t="s">
        <v>18</v>
      </c>
      <c r="C13" s="391">
        <v>46052</v>
      </c>
      <c r="D13" s="391">
        <v>46065</v>
      </c>
      <c r="E13" s="565" t="s">
        <v>502</v>
      </c>
      <c r="F13" s="342" t="s">
        <v>276</v>
      </c>
      <c r="G13" s="309">
        <v>51581</v>
      </c>
      <c r="H13" s="416" t="s">
        <v>504</v>
      </c>
      <c r="I13" s="540" t="s">
        <v>270</v>
      </c>
      <c r="J13" s="277">
        <v>2</v>
      </c>
      <c r="K13" s="284">
        <v>2</v>
      </c>
      <c r="L13" s="342">
        <v>8</v>
      </c>
      <c r="M13" s="553">
        <v>46056</v>
      </c>
      <c r="N13" s="553">
        <v>46058</v>
      </c>
      <c r="O13" s="282" t="s">
        <v>271</v>
      </c>
      <c r="P13" s="282" t="s">
        <v>271</v>
      </c>
      <c r="Q13" s="282" t="s">
        <v>271</v>
      </c>
      <c r="R13" s="282" t="s">
        <v>271</v>
      </c>
      <c r="S13" s="284" t="s">
        <v>271</v>
      </c>
      <c r="T13" s="319">
        <v>47126</v>
      </c>
      <c r="U13" s="353">
        <v>46059</v>
      </c>
      <c r="V13" s="353">
        <v>46059</v>
      </c>
      <c r="W13" s="319" t="s">
        <v>271</v>
      </c>
      <c r="X13" s="284" t="s">
        <v>271</v>
      </c>
      <c r="Y13" s="282" t="s">
        <v>278</v>
      </c>
      <c r="Z13" s="353">
        <v>46059</v>
      </c>
      <c r="AA13" s="282" t="s">
        <v>279</v>
      </c>
      <c r="AB13" s="282" t="s">
        <v>271</v>
      </c>
      <c r="AC13" s="282" t="s">
        <v>271</v>
      </c>
      <c r="AD13" s="354"/>
      <c r="AE13" s="549"/>
      <c r="AF13" s="355"/>
    </row>
    <row r="14" spans="1:339" ht="24">
      <c r="A14" s="330">
        <v>13</v>
      </c>
      <c r="B14" s="289" t="s">
        <v>18</v>
      </c>
      <c r="C14" s="391">
        <v>46052</v>
      </c>
      <c r="D14" s="391">
        <v>46065</v>
      </c>
      <c r="E14" s="565" t="s">
        <v>502</v>
      </c>
      <c r="F14" s="342" t="s">
        <v>276</v>
      </c>
      <c r="G14" s="278">
        <v>51580</v>
      </c>
      <c r="H14" s="281" t="s">
        <v>505</v>
      </c>
      <c r="I14" s="540" t="s">
        <v>270</v>
      </c>
      <c r="J14" s="284">
        <v>2</v>
      </c>
      <c r="K14" s="284">
        <v>2</v>
      </c>
      <c r="L14" s="284">
        <v>8</v>
      </c>
      <c r="M14" s="553">
        <v>46058</v>
      </c>
      <c r="N14" s="553">
        <v>46059</v>
      </c>
      <c r="O14" s="282" t="s">
        <v>271</v>
      </c>
      <c r="P14" s="282" t="s">
        <v>271</v>
      </c>
      <c r="Q14" s="282" t="s">
        <v>271</v>
      </c>
      <c r="R14" s="282" t="s">
        <v>271</v>
      </c>
      <c r="S14" s="282" t="s">
        <v>271</v>
      </c>
      <c r="T14" s="282">
        <v>47144</v>
      </c>
      <c r="U14" s="353">
        <v>46062</v>
      </c>
      <c r="V14" s="353">
        <v>46062</v>
      </c>
      <c r="W14" s="319" t="s">
        <v>271</v>
      </c>
      <c r="X14" s="319" t="s">
        <v>271</v>
      </c>
      <c r="Y14" s="319" t="s">
        <v>278</v>
      </c>
      <c r="Z14" s="353">
        <v>46062</v>
      </c>
      <c r="AA14" s="282" t="s">
        <v>279</v>
      </c>
      <c r="AB14" s="282" t="s">
        <v>271</v>
      </c>
      <c r="AC14" s="319" t="s">
        <v>271</v>
      </c>
      <c r="AD14" s="454"/>
      <c r="AE14" s="548"/>
      <c r="AF14" s="355"/>
    </row>
    <row r="15" spans="1:339" ht="24">
      <c r="A15" s="330">
        <v>14</v>
      </c>
      <c r="B15" s="289" t="s">
        <v>18</v>
      </c>
      <c r="C15" s="391">
        <v>46052</v>
      </c>
      <c r="D15" s="391">
        <v>46065</v>
      </c>
      <c r="E15" s="565" t="s">
        <v>502</v>
      </c>
      <c r="F15" s="284" t="s">
        <v>333</v>
      </c>
      <c r="G15" s="282">
        <v>26737</v>
      </c>
      <c r="H15" s="281" t="s">
        <v>506</v>
      </c>
      <c r="I15" s="279" t="s">
        <v>270</v>
      </c>
      <c r="J15" s="277">
        <v>2</v>
      </c>
      <c r="K15" s="284">
        <v>1.5</v>
      </c>
      <c r="L15" s="342">
        <v>6</v>
      </c>
      <c r="M15" s="553">
        <v>46056</v>
      </c>
      <c r="N15" s="360">
        <v>46057</v>
      </c>
      <c r="O15" s="282" t="s">
        <v>274</v>
      </c>
      <c r="P15" s="282" t="s">
        <v>281</v>
      </c>
      <c r="Q15" s="585" t="s">
        <v>279</v>
      </c>
      <c r="R15" s="282" t="s">
        <v>281</v>
      </c>
      <c r="S15" s="278" t="s">
        <v>279</v>
      </c>
      <c r="T15" s="278">
        <v>47099</v>
      </c>
      <c r="U15" s="360">
        <v>46058</v>
      </c>
      <c r="V15" s="360">
        <v>46058</v>
      </c>
      <c r="W15" s="282" t="s">
        <v>417</v>
      </c>
      <c r="X15" s="282" t="s">
        <v>279</v>
      </c>
      <c r="Y15" s="278" t="s">
        <v>278</v>
      </c>
      <c r="Z15" s="360">
        <v>46058</v>
      </c>
      <c r="AA15" s="278" t="s">
        <v>279</v>
      </c>
      <c r="AB15" s="278" t="s">
        <v>279</v>
      </c>
      <c r="AC15" s="278" t="s">
        <v>271</v>
      </c>
      <c r="AD15" s="354"/>
      <c r="AE15" s="549"/>
      <c r="AF15" s="355"/>
    </row>
    <row r="16" spans="1:339" s="461" customFormat="1" ht="24">
      <c r="A16" s="330">
        <v>15</v>
      </c>
      <c r="B16" s="282" t="s">
        <v>18</v>
      </c>
      <c r="C16" s="353">
        <v>46052</v>
      </c>
      <c r="D16" s="353">
        <v>46065</v>
      </c>
      <c r="E16" s="573" t="s">
        <v>502</v>
      </c>
      <c r="F16" s="284" t="s">
        <v>274</v>
      </c>
      <c r="G16" s="397">
        <v>26699</v>
      </c>
      <c r="H16" s="593" t="s">
        <v>460</v>
      </c>
      <c r="I16" s="540" t="s">
        <v>349</v>
      </c>
      <c r="J16" s="342">
        <v>3</v>
      </c>
      <c r="K16" s="342">
        <v>1.5</v>
      </c>
      <c r="L16" s="284">
        <v>6</v>
      </c>
      <c r="M16" s="360">
        <v>46062</v>
      </c>
      <c r="N16" s="360">
        <v>46063</v>
      </c>
      <c r="O16" s="282" t="s">
        <v>274</v>
      </c>
      <c r="P16" s="282" t="s">
        <v>271</v>
      </c>
      <c r="Q16" s="585" t="s">
        <v>271</v>
      </c>
      <c r="R16" s="282" t="s">
        <v>271</v>
      </c>
      <c r="S16" s="282" t="s">
        <v>271</v>
      </c>
      <c r="T16" s="358">
        <v>47181</v>
      </c>
      <c r="U16" s="353">
        <v>46063</v>
      </c>
      <c r="V16" s="353">
        <v>46063</v>
      </c>
      <c r="W16" s="319" t="s">
        <v>417</v>
      </c>
      <c r="X16" s="284" t="s">
        <v>279</v>
      </c>
      <c r="Y16" s="319" t="s">
        <v>278</v>
      </c>
      <c r="Z16" s="353">
        <v>46063</v>
      </c>
      <c r="AA16" s="278" t="s">
        <v>279</v>
      </c>
      <c r="AB16" s="278" t="s">
        <v>279</v>
      </c>
      <c r="AC16" s="278" t="s">
        <v>271</v>
      </c>
      <c r="AD16" s="454"/>
      <c r="AE16" s="549"/>
      <c r="AF16" s="355"/>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s="550"/>
    </row>
    <row r="17" spans="1:339" s="53" customFormat="1" ht="36">
      <c r="A17" s="330">
        <v>16</v>
      </c>
      <c r="B17" s="289" t="s">
        <v>18</v>
      </c>
      <c r="C17" s="391">
        <v>46052</v>
      </c>
      <c r="D17" s="391">
        <v>46065</v>
      </c>
      <c r="E17" s="565" t="s">
        <v>502</v>
      </c>
      <c r="F17" s="397" t="s">
        <v>276</v>
      </c>
      <c r="G17" s="397">
        <v>51806</v>
      </c>
      <c r="H17" s="281" t="s">
        <v>436</v>
      </c>
      <c r="I17" s="540" t="s">
        <v>287</v>
      </c>
      <c r="J17" s="284">
        <v>5</v>
      </c>
      <c r="K17" s="342">
        <v>5.25</v>
      </c>
      <c r="L17" s="284">
        <v>22</v>
      </c>
      <c r="M17" s="360">
        <v>46062</v>
      </c>
      <c r="N17" s="360">
        <v>46065</v>
      </c>
      <c r="O17" s="284" t="s">
        <v>271</v>
      </c>
      <c r="P17" s="282"/>
      <c r="Q17" s="282"/>
      <c r="R17" s="282"/>
      <c r="S17" s="282"/>
      <c r="T17" s="278"/>
      <c r="U17" s="353"/>
      <c r="V17" s="353"/>
      <c r="W17" s="319"/>
      <c r="X17" s="284"/>
      <c r="Y17" s="278"/>
      <c r="Z17" s="353"/>
      <c r="AA17" s="278"/>
      <c r="AB17" s="278"/>
      <c r="AC17" s="278"/>
      <c r="AD17" s="416" t="s">
        <v>507</v>
      </c>
      <c r="AE17" s="549"/>
      <c r="AF17" s="355"/>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s="114"/>
    </row>
    <row r="18" spans="1:339" ht="24">
      <c r="A18" s="330">
        <v>17</v>
      </c>
      <c r="B18" s="289" t="s">
        <v>18</v>
      </c>
      <c r="C18" s="391">
        <v>46052</v>
      </c>
      <c r="D18" s="391">
        <v>46065</v>
      </c>
      <c r="E18" s="565" t="s">
        <v>502</v>
      </c>
      <c r="F18" s="284" t="s">
        <v>281</v>
      </c>
      <c r="G18" s="282" t="s">
        <v>441</v>
      </c>
      <c r="H18" s="281" t="s">
        <v>508</v>
      </c>
      <c r="I18" s="540" t="s">
        <v>287</v>
      </c>
      <c r="J18" s="295">
        <v>3</v>
      </c>
      <c r="K18" s="295">
        <v>2.5</v>
      </c>
      <c r="L18" s="295">
        <v>10.25</v>
      </c>
      <c r="M18" s="552">
        <v>46064</v>
      </c>
      <c r="N18" s="554">
        <v>46065</v>
      </c>
      <c r="O18" s="278" t="s">
        <v>281</v>
      </c>
      <c r="P18" s="278"/>
      <c r="Q18" s="278"/>
      <c r="R18" s="278"/>
      <c r="S18" s="278"/>
      <c r="T18" s="278"/>
      <c r="U18" s="554"/>
      <c r="V18" s="554"/>
      <c r="W18" s="278"/>
      <c r="X18" s="278"/>
      <c r="Y18" s="278"/>
      <c r="Z18" s="554"/>
      <c r="AA18" s="278"/>
      <c r="AB18" s="278"/>
      <c r="AC18" s="278"/>
      <c r="AD18" s="454"/>
      <c r="AE18" s="549"/>
      <c r="AF18" s="355"/>
    </row>
    <row r="19" spans="1:339" ht="24">
      <c r="A19" s="330">
        <v>18</v>
      </c>
      <c r="B19" s="289" t="s">
        <v>18</v>
      </c>
      <c r="C19" s="391">
        <v>46052</v>
      </c>
      <c r="D19" s="391">
        <v>46065</v>
      </c>
      <c r="E19" s="565" t="s">
        <v>502</v>
      </c>
      <c r="F19" s="284" t="s">
        <v>446</v>
      </c>
      <c r="G19" s="282" t="s">
        <v>466</v>
      </c>
      <c r="H19" s="281" t="s">
        <v>467</v>
      </c>
      <c r="I19" s="540" t="s">
        <v>349</v>
      </c>
      <c r="J19" s="277">
        <v>1</v>
      </c>
      <c r="K19" s="284">
        <v>1</v>
      </c>
      <c r="L19" s="342">
        <v>4</v>
      </c>
      <c r="M19" s="552">
        <v>46058</v>
      </c>
      <c r="N19" s="554">
        <v>46059</v>
      </c>
      <c r="O19" s="278" t="s">
        <v>446</v>
      </c>
      <c r="P19" s="278" t="s">
        <v>333</v>
      </c>
      <c r="Q19" s="278" t="s">
        <v>279</v>
      </c>
      <c r="R19" s="278" t="s">
        <v>271</v>
      </c>
      <c r="S19" s="278" t="s">
        <v>271</v>
      </c>
      <c r="T19" s="278">
        <v>47156</v>
      </c>
      <c r="U19" s="360">
        <v>46062</v>
      </c>
      <c r="V19" s="360">
        <v>46062</v>
      </c>
      <c r="W19" s="278" t="s">
        <v>271</v>
      </c>
      <c r="X19" s="278" t="s">
        <v>271</v>
      </c>
      <c r="Y19" s="278" t="s">
        <v>278</v>
      </c>
      <c r="Z19" s="360">
        <v>46062</v>
      </c>
      <c r="AA19" s="278" t="s">
        <v>279</v>
      </c>
      <c r="AB19" s="278" t="s">
        <v>279</v>
      </c>
      <c r="AC19" s="278" t="s">
        <v>271</v>
      </c>
      <c r="AD19" s="354"/>
      <c r="AE19" s="549"/>
      <c r="AF19" s="355"/>
    </row>
    <row r="20" spans="1:339" s="53" customFormat="1" ht="12.75">
      <c r="A20" s="330"/>
      <c r="B20" s="289"/>
      <c r="C20" s="391"/>
      <c r="D20" s="391"/>
      <c r="E20" s="565"/>
      <c r="F20" s="284"/>
      <c r="G20" s="282"/>
      <c r="H20" s="281"/>
      <c r="I20" s="540"/>
      <c r="J20" s="284"/>
      <c r="K20" s="284"/>
      <c r="L20" s="284"/>
      <c r="M20" s="552"/>
      <c r="N20" s="554"/>
      <c r="O20" s="278"/>
      <c r="P20" s="278"/>
      <c r="Q20" s="278"/>
      <c r="R20" s="278"/>
      <c r="S20" s="278"/>
      <c r="T20" s="278"/>
      <c r="U20" s="360"/>
      <c r="V20" s="360"/>
      <c r="W20" s="278"/>
      <c r="X20" s="278"/>
      <c r="Y20" s="278"/>
      <c r="Z20" s="360"/>
      <c r="AA20" s="278"/>
      <c r="AB20" s="278"/>
      <c r="AC20" s="278"/>
      <c r="AD20" s="354"/>
      <c r="AE20" s="548"/>
      <c r="AF20" s="355"/>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s="114"/>
    </row>
    <row r="21" spans="1:339" s="355" customFormat="1" ht="12.75">
      <c r="A21" s="330"/>
      <c r="B21" s="289"/>
      <c r="C21" s="391"/>
      <c r="D21" s="391"/>
      <c r="E21" s="565"/>
      <c r="F21" s="342"/>
      <c r="G21" s="309"/>
      <c r="H21" s="281"/>
      <c r="I21" s="540"/>
      <c r="J21" s="277"/>
      <c r="K21" s="284"/>
      <c r="L21" s="284"/>
      <c r="M21" s="554"/>
      <c r="N21" s="554"/>
      <c r="O21" s="278"/>
      <c r="P21" s="278"/>
      <c r="Q21" s="278"/>
      <c r="R21" s="278"/>
      <c r="S21" s="278"/>
      <c r="T21" s="278"/>
      <c r="U21" s="554"/>
      <c r="V21" s="554"/>
      <c r="W21" s="278"/>
      <c r="X21" s="278"/>
      <c r="Y21" s="278"/>
      <c r="Z21" s="554"/>
      <c r="AA21" s="278"/>
      <c r="AB21" s="278"/>
      <c r="AC21" s="278"/>
      <c r="AD21" s="354"/>
      <c r="AE21" s="549"/>
    </row>
    <row r="22" spans="1:339" ht="12.75">
      <c r="A22" s="330"/>
      <c r="B22" s="289"/>
      <c r="C22" s="391"/>
      <c r="D22" s="391"/>
      <c r="E22" s="565"/>
      <c r="F22" s="284"/>
      <c r="G22" s="282"/>
      <c r="H22" s="336"/>
      <c r="I22" s="279"/>
      <c r="J22" s="284"/>
      <c r="K22" s="284"/>
      <c r="L22" s="284"/>
      <c r="M22" s="554"/>
      <c r="N22" s="554"/>
      <c r="O22" s="282"/>
      <c r="P22" s="282"/>
      <c r="Q22" s="282"/>
      <c r="R22" s="282"/>
      <c r="S22" s="282"/>
      <c r="T22" s="295"/>
      <c r="U22" s="554"/>
      <c r="V22" s="554"/>
      <c r="W22" s="278"/>
      <c r="X22" s="278"/>
      <c r="Y22" s="319"/>
      <c r="Z22" s="554"/>
      <c r="AA22" s="282"/>
      <c r="AB22" s="278"/>
      <c r="AC22" s="278"/>
      <c r="AD22" s="354"/>
      <c r="AE22" s="548"/>
      <c r="AF22" s="355"/>
    </row>
    <row r="23" spans="1:339" ht="12.75">
      <c r="A23" s="330"/>
      <c r="B23" s="289"/>
      <c r="C23" s="391"/>
      <c r="D23" s="391"/>
      <c r="E23" s="565"/>
      <c r="F23" s="284"/>
      <c r="G23" s="282"/>
      <c r="H23" s="281"/>
      <c r="I23" s="540"/>
      <c r="J23" s="284"/>
      <c r="K23" s="284"/>
      <c r="L23" s="342"/>
      <c r="M23" s="554"/>
      <c r="N23" s="554"/>
      <c r="O23" s="278"/>
      <c r="P23" s="278"/>
      <c r="Q23" s="278"/>
      <c r="R23" s="278"/>
      <c r="S23" s="278"/>
      <c r="T23" s="278"/>
      <c r="U23" s="278"/>
      <c r="V23" s="278"/>
      <c r="W23" s="278"/>
      <c r="X23" s="278"/>
      <c r="Y23" s="278"/>
      <c r="Z23" s="278"/>
      <c r="AA23" s="278"/>
      <c r="AB23" s="278"/>
      <c r="AC23" s="278"/>
      <c r="AD23" s="354"/>
      <c r="AE23" s="549"/>
    </row>
    <row r="24" spans="1:339" ht="12.75">
      <c r="A24" s="330"/>
      <c r="B24" s="289"/>
      <c r="C24" s="391"/>
      <c r="D24" s="391"/>
      <c r="E24" s="565"/>
      <c r="F24" s="284"/>
      <c r="G24" s="541"/>
      <c r="H24" s="336"/>
      <c r="I24" s="279"/>
      <c r="J24" s="342"/>
      <c r="K24" s="342"/>
      <c r="L24" s="342"/>
      <c r="M24" s="554"/>
      <c r="N24" s="554"/>
      <c r="O24" s="282"/>
      <c r="P24" s="282"/>
      <c r="Q24" s="282"/>
      <c r="R24" s="282"/>
      <c r="S24" s="282"/>
      <c r="T24" s="278"/>
      <c r="U24" s="554"/>
      <c r="V24" s="554"/>
      <c r="W24" s="278"/>
      <c r="X24" s="278"/>
      <c r="Y24" s="319"/>
      <c r="Z24" s="554"/>
      <c r="AA24" s="282"/>
      <c r="AB24" s="278"/>
      <c r="AC24" s="278"/>
      <c r="AD24" s="361"/>
      <c r="AE24" s="362"/>
    </row>
    <row r="25" spans="1:339" s="53" customFormat="1" ht="12.75">
      <c r="A25" s="330"/>
      <c r="B25" s="289"/>
      <c r="C25" s="391"/>
      <c r="D25" s="391"/>
      <c r="E25" s="565"/>
      <c r="F25" s="342"/>
      <c r="G25" s="282"/>
      <c r="H25" s="281"/>
      <c r="I25" s="282"/>
      <c r="J25" s="284"/>
      <c r="K25" s="284"/>
      <c r="L25" s="284"/>
      <c r="M25" s="554"/>
      <c r="N25" s="554"/>
      <c r="O25" s="282"/>
      <c r="P25" s="282"/>
      <c r="Q25" s="282"/>
      <c r="R25" s="282"/>
      <c r="S25" s="282"/>
      <c r="T25" s="282"/>
      <c r="U25" s="554"/>
      <c r="V25" s="554"/>
      <c r="W25" s="278"/>
      <c r="X25" s="278"/>
      <c r="Y25" s="319"/>
      <c r="Z25" s="554"/>
      <c r="AA25" s="282"/>
      <c r="AB25" s="278"/>
      <c r="AC25" s="278"/>
      <c r="AD25" s="484"/>
      <c r="AE25" s="548"/>
      <c r="AF25" s="35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s="114"/>
    </row>
    <row r="26" spans="1:339" s="128" customFormat="1" ht="12.75">
      <c r="A26" s="330"/>
      <c r="B26" s="289"/>
      <c r="C26" s="391"/>
      <c r="D26" s="391"/>
      <c r="E26" s="565"/>
      <c r="F26" s="342"/>
      <c r="G26" s="309"/>
      <c r="H26" s="416"/>
      <c r="I26" s="309"/>
      <c r="J26" s="324"/>
      <c r="K26" s="324"/>
      <c r="L26" s="324"/>
      <c r="M26" s="554"/>
      <c r="N26" s="554"/>
      <c r="O26" s="282"/>
      <c r="P26" s="282"/>
      <c r="Q26" s="282"/>
      <c r="R26" s="282"/>
      <c r="S26" s="282"/>
      <c r="T26" s="309"/>
      <c r="U26" s="554"/>
      <c r="V26" s="554"/>
      <c r="W26" s="319"/>
      <c r="X26" s="319"/>
      <c r="Y26" s="319"/>
      <c r="Z26" s="554"/>
      <c r="AA26" s="282"/>
      <c r="AB26" s="278"/>
      <c r="AC26" s="278"/>
      <c r="AD26" s="575"/>
      <c r="AE26" s="549"/>
      <c r="AF26" s="355"/>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s="133"/>
    </row>
    <row r="27" spans="1:339" ht="12.75">
      <c r="A27" s="330"/>
      <c r="B27" s="289"/>
      <c r="C27" s="391"/>
      <c r="D27" s="391"/>
      <c r="E27" s="565"/>
      <c r="F27" s="324"/>
      <c r="G27" s="309"/>
      <c r="H27" s="416"/>
      <c r="I27" s="280"/>
      <c r="J27" s="324"/>
      <c r="K27" s="324"/>
      <c r="L27" s="324"/>
      <c r="M27" s="554"/>
      <c r="N27" s="554"/>
      <c r="O27" s="282"/>
      <c r="P27" s="282"/>
      <c r="Q27" s="282"/>
      <c r="R27" s="282"/>
      <c r="S27" s="282"/>
      <c r="T27" s="282"/>
      <c r="U27" s="282"/>
      <c r="V27" s="282"/>
      <c r="W27" s="282"/>
      <c r="X27" s="282"/>
      <c r="Y27" s="282"/>
      <c r="Z27" s="282"/>
      <c r="AA27" s="282"/>
      <c r="AB27" s="282"/>
      <c r="AC27" s="282"/>
      <c r="AD27" s="282"/>
      <c r="AE27" s="298"/>
    </row>
    <row r="28" spans="1:339" ht="12.75">
      <c r="A28" s="330"/>
      <c r="B28" s="292"/>
      <c r="C28" s="390"/>
      <c r="D28" s="390"/>
      <c r="E28" s="565"/>
      <c r="F28" s="342"/>
      <c r="G28" s="284"/>
      <c r="H28" s="281"/>
      <c r="I28" s="279"/>
      <c r="J28" s="284"/>
      <c r="K28" s="284"/>
      <c r="L28" s="284"/>
      <c r="M28" s="554"/>
      <c r="N28" s="554"/>
      <c r="O28" s="282"/>
      <c r="P28" s="282"/>
      <c r="Q28" s="282"/>
      <c r="R28" s="282"/>
      <c r="S28" s="282"/>
      <c r="T28" s="319"/>
      <c r="U28" s="554"/>
      <c r="V28" s="554"/>
      <c r="W28" s="319"/>
      <c r="X28" s="282"/>
      <c r="Y28" s="282"/>
      <c r="Z28" s="554"/>
      <c r="AA28" s="282"/>
      <c r="AB28" s="282"/>
      <c r="AC28" s="278"/>
      <c r="AD28" s="354"/>
      <c r="AE28" s="548"/>
      <c r="AF28" s="355"/>
    </row>
    <row r="29" spans="1:339" ht="12.75">
      <c r="A29" s="330"/>
      <c r="B29" s="292"/>
      <c r="C29" s="390"/>
      <c r="D29" s="390"/>
      <c r="E29" s="565"/>
      <c r="F29" s="342"/>
      <c r="G29" s="279"/>
      <c r="H29" s="281"/>
      <c r="I29" s="279"/>
      <c r="J29" s="277"/>
      <c r="K29" s="284"/>
      <c r="L29" s="342"/>
      <c r="M29" s="554"/>
      <c r="N29" s="554"/>
      <c r="O29" s="282"/>
      <c r="P29" s="282"/>
      <c r="Q29" s="282"/>
      <c r="R29" s="282"/>
      <c r="S29" s="282"/>
      <c r="T29" s="282"/>
      <c r="U29" s="554"/>
      <c r="V29" s="554"/>
      <c r="W29" s="319"/>
      <c r="X29" s="282"/>
      <c r="Y29" s="282"/>
      <c r="Z29" s="554"/>
      <c r="AA29" s="282"/>
      <c r="AB29" s="282"/>
      <c r="AC29" s="278"/>
      <c r="AD29" s="354"/>
      <c r="AE29" s="548"/>
      <c r="AF29" s="355"/>
    </row>
    <row r="30" spans="1:339" ht="12.75">
      <c r="A30" s="330"/>
      <c r="B30" s="292"/>
      <c r="C30" s="390"/>
      <c r="D30" s="390"/>
      <c r="E30" s="565"/>
      <c r="F30" s="342"/>
      <c r="G30" s="278"/>
      <c r="H30" s="336"/>
      <c r="I30" s="279"/>
      <c r="J30" s="277"/>
      <c r="K30" s="284"/>
      <c r="L30" s="342"/>
      <c r="M30" s="554"/>
      <c r="N30" s="554"/>
      <c r="O30" s="282"/>
      <c r="P30" s="282"/>
      <c r="Q30" s="282"/>
      <c r="R30" s="282"/>
      <c r="S30" s="282"/>
      <c r="T30" s="282"/>
      <c r="U30" s="554"/>
      <c r="V30" s="554"/>
      <c r="W30" s="319"/>
      <c r="X30" s="282"/>
      <c r="Y30" s="282"/>
      <c r="Z30" s="554"/>
      <c r="AA30" s="282"/>
      <c r="AB30" s="282"/>
      <c r="AC30" s="278"/>
      <c r="AD30" s="361"/>
      <c r="AE30" s="548"/>
      <c r="AF30" s="355"/>
    </row>
    <row r="31" spans="1:339" ht="12.75">
      <c r="A31" s="330"/>
      <c r="B31" s="292"/>
      <c r="C31" s="390"/>
      <c r="D31" s="390"/>
      <c r="E31" s="565"/>
      <c r="F31" s="342"/>
      <c r="G31" s="282"/>
      <c r="H31" s="281"/>
      <c r="I31" s="280"/>
      <c r="J31" s="277"/>
      <c r="K31" s="284"/>
      <c r="L31" s="342"/>
      <c r="M31" s="554"/>
      <c r="N31" s="554"/>
      <c r="O31" s="282"/>
      <c r="P31" s="282"/>
      <c r="Q31" s="282"/>
      <c r="R31" s="282"/>
      <c r="S31" s="282"/>
      <c r="T31" s="278"/>
      <c r="U31" s="293"/>
      <c r="V31" s="293"/>
      <c r="W31" s="319"/>
      <c r="X31" s="282"/>
      <c r="Y31" s="282"/>
      <c r="Z31" s="554"/>
      <c r="AA31" s="282"/>
      <c r="AB31" s="282"/>
      <c r="AC31" s="278"/>
      <c r="AD31" s="361"/>
      <c r="AE31" s="548"/>
    </row>
    <row r="32" spans="1:339" ht="12.75">
      <c r="A32" s="330"/>
      <c r="B32" s="292"/>
      <c r="C32" s="390"/>
      <c r="D32" s="390"/>
      <c r="E32" s="565"/>
      <c r="F32" s="342"/>
      <c r="G32" s="282"/>
      <c r="H32" s="281"/>
      <c r="I32" s="280"/>
      <c r="J32" s="277"/>
      <c r="K32" s="284"/>
      <c r="L32" s="342"/>
      <c r="M32" s="577"/>
      <c r="N32" s="577"/>
      <c r="O32" s="282"/>
      <c r="P32" s="282"/>
      <c r="Q32" s="282"/>
      <c r="R32" s="282"/>
      <c r="S32" s="282"/>
      <c r="T32" s="282"/>
      <c r="U32" s="293"/>
      <c r="V32" s="293"/>
      <c r="W32" s="319"/>
      <c r="X32" s="282"/>
      <c r="Y32" s="282"/>
      <c r="Z32" s="554"/>
      <c r="AA32" s="282"/>
      <c r="AB32" s="282"/>
      <c r="AC32" s="278"/>
      <c r="AD32" s="354"/>
      <c r="AE32" s="548"/>
      <c r="AF32" s="355"/>
    </row>
    <row r="33" spans="1:339" s="355" customFormat="1" ht="12.75">
      <c r="A33" s="330"/>
      <c r="B33" s="289"/>
      <c r="C33" s="391"/>
      <c r="D33" s="391"/>
      <c r="E33" s="565"/>
      <c r="F33" s="342"/>
      <c r="G33" s="309"/>
      <c r="H33" s="281"/>
      <c r="I33" s="540"/>
      <c r="J33" s="284"/>
      <c r="K33" s="284"/>
      <c r="L33" s="284"/>
      <c r="M33" s="554"/>
      <c r="N33" s="554"/>
      <c r="O33" s="278"/>
      <c r="P33" s="278"/>
      <c r="Q33" s="278"/>
      <c r="R33" s="278"/>
      <c r="S33" s="278"/>
      <c r="T33" s="278"/>
      <c r="U33" s="278"/>
      <c r="V33" s="278"/>
      <c r="W33" s="278"/>
      <c r="X33" s="278"/>
      <c r="Y33" s="278"/>
      <c r="Z33" s="278"/>
      <c r="AA33" s="278"/>
      <c r="AB33" s="278"/>
      <c r="AC33" s="278"/>
      <c r="AD33" s="354"/>
      <c r="AE33" s="549"/>
    </row>
    <row r="34" spans="1:339" ht="12.75">
      <c r="A34" s="330"/>
      <c r="B34" s="289"/>
      <c r="C34" s="391"/>
      <c r="D34" s="391"/>
      <c r="E34" s="565"/>
      <c r="F34" s="342"/>
      <c r="G34" s="309"/>
      <c r="H34" s="281"/>
      <c r="I34" s="363"/>
      <c r="J34" s="284"/>
      <c r="K34" s="284"/>
      <c r="L34" s="284"/>
      <c r="M34" s="554"/>
      <c r="N34" s="554"/>
      <c r="O34" s="282"/>
      <c r="P34" s="282"/>
      <c r="Q34" s="282"/>
      <c r="R34" s="282"/>
      <c r="S34" s="282"/>
      <c r="T34" s="282"/>
      <c r="U34" s="353"/>
      <c r="V34" s="282"/>
      <c r="W34" s="282"/>
      <c r="X34" s="282"/>
      <c r="Y34" s="282"/>
      <c r="Z34" s="282"/>
      <c r="AA34" s="282"/>
      <c r="AB34" s="282"/>
      <c r="AC34" s="282"/>
      <c r="AD34" s="354"/>
      <c r="AE34" s="548"/>
    </row>
    <row r="35" spans="1:339" ht="12.75">
      <c r="A35" s="330"/>
      <c r="B35" s="289"/>
      <c r="C35" s="391"/>
      <c r="D35" s="391"/>
      <c r="E35" s="565"/>
      <c r="F35" s="284"/>
      <c r="G35" s="352"/>
      <c r="H35" s="281"/>
      <c r="I35" s="540"/>
      <c r="J35" s="277"/>
      <c r="K35" s="284"/>
      <c r="L35" s="342"/>
      <c r="M35" s="553"/>
      <c r="N35" s="553"/>
      <c r="O35" s="282"/>
      <c r="P35" s="282"/>
      <c r="Q35" s="282"/>
      <c r="R35" s="282"/>
      <c r="S35" s="282"/>
      <c r="T35" s="319"/>
      <c r="U35" s="353"/>
      <c r="V35" s="353"/>
      <c r="W35" s="282"/>
      <c r="X35" s="282"/>
      <c r="Y35" s="282"/>
      <c r="Z35" s="353"/>
      <c r="AA35" s="282"/>
      <c r="AB35" s="282"/>
      <c r="AC35" s="282"/>
      <c r="AD35" s="354"/>
      <c r="AE35" s="569"/>
      <c r="AF35" s="355"/>
    </row>
    <row r="36" spans="1:339" ht="12.75">
      <c r="A36" s="330"/>
      <c r="B36" s="289"/>
      <c r="C36" s="391"/>
      <c r="D36" s="391"/>
      <c r="E36" s="565"/>
      <c r="F36" s="284"/>
      <c r="G36" s="282"/>
      <c r="H36" s="281"/>
      <c r="I36" s="279"/>
      <c r="J36" s="284"/>
      <c r="K36" s="284"/>
      <c r="L36" s="284"/>
      <c r="M36" s="554"/>
      <c r="N36" s="554"/>
      <c r="O36" s="282"/>
      <c r="P36" s="282"/>
      <c r="Q36" s="282"/>
      <c r="R36" s="282"/>
      <c r="S36" s="282"/>
      <c r="T36" s="278"/>
      <c r="U36" s="554"/>
      <c r="V36" s="554"/>
      <c r="W36" s="278"/>
      <c r="X36" s="278"/>
      <c r="Y36" s="319"/>
      <c r="Z36" s="554"/>
      <c r="AA36" s="282"/>
      <c r="AB36" s="278"/>
      <c r="AC36" s="278"/>
      <c r="AD36" s="354"/>
      <c r="AE36" s="548"/>
    </row>
    <row r="37" spans="1:339" ht="12.75">
      <c r="A37" s="313"/>
      <c r="B37" s="292"/>
      <c r="C37" s="390"/>
      <c r="D37" s="390"/>
      <c r="E37" s="565"/>
      <c r="F37" s="284"/>
      <c r="G37" s="282"/>
      <c r="H37" s="281"/>
      <c r="I37" s="279"/>
      <c r="J37" s="295"/>
      <c r="K37" s="342"/>
      <c r="L37" s="342"/>
      <c r="M37" s="553"/>
      <c r="N37" s="342"/>
      <c r="O37" s="278"/>
      <c r="P37" s="278"/>
      <c r="Q37" s="278"/>
      <c r="R37" s="278"/>
      <c r="S37" s="342"/>
      <c r="T37" s="278"/>
      <c r="U37" s="353"/>
      <c r="V37" s="353"/>
      <c r="W37" s="278"/>
      <c r="X37" s="278"/>
      <c r="Y37" s="278"/>
      <c r="Z37" s="293"/>
      <c r="AA37" s="278"/>
      <c r="AB37" s="278"/>
      <c r="AC37" s="278"/>
      <c r="AD37" s="361"/>
      <c r="AE37" s="548"/>
      <c r="AF37" s="355"/>
    </row>
    <row r="38" spans="1:339" ht="12.75">
      <c r="A38" s="330"/>
      <c r="B38" s="292"/>
      <c r="C38" s="390"/>
      <c r="D38" s="390"/>
      <c r="E38" s="565"/>
      <c r="F38" s="342"/>
      <c r="G38" s="282"/>
      <c r="H38" s="281"/>
      <c r="I38" s="279"/>
      <c r="J38" s="277"/>
      <c r="K38" s="284"/>
      <c r="L38" s="342"/>
      <c r="M38" s="577"/>
      <c r="N38" s="342"/>
      <c r="O38" s="278"/>
      <c r="P38" s="278"/>
      <c r="Q38" s="278"/>
      <c r="R38" s="278"/>
      <c r="S38" s="278"/>
      <c r="T38" s="278"/>
      <c r="U38" s="293"/>
      <c r="V38" s="293"/>
      <c r="W38" s="278"/>
      <c r="X38" s="278"/>
      <c r="Y38" s="278"/>
      <c r="Z38" s="278"/>
      <c r="AA38" s="278"/>
      <c r="AB38" s="278"/>
      <c r="AC38" s="278"/>
      <c r="AD38" s="361"/>
      <c r="AE38" s="548"/>
      <c r="AF38" s="355"/>
    </row>
    <row r="39" spans="1:339" ht="12.75">
      <c r="A39" s="330"/>
      <c r="B39" s="292"/>
      <c r="C39" s="390"/>
      <c r="D39" s="567"/>
      <c r="E39" s="573"/>
      <c r="F39" s="389"/>
      <c r="G39" s="309"/>
      <c r="H39" s="281"/>
      <c r="I39" s="279"/>
      <c r="J39" s="295"/>
      <c r="K39" s="342"/>
      <c r="L39" s="295"/>
      <c r="M39" s="578"/>
      <c r="N39" s="578"/>
      <c r="O39" s="295"/>
      <c r="P39" s="278"/>
      <c r="Q39" s="278"/>
      <c r="R39" s="278"/>
      <c r="S39" s="278"/>
      <c r="T39" s="278"/>
      <c r="U39" s="578"/>
      <c r="V39" s="578"/>
      <c r="W39" s="278"/>
      <c r="X39" s="278"/>
      <c r="Y39" s="278"/>
      <c r="Z39" s="554"/>
      <c r="AA39" s="278"/>
      <c r="AB39" s="278"/>
      <c r="AC39" s="278"/>
      <c r="AD39" s="361"/>
      <c r="AE39" s="548"/>
    </row>
    <row r="40" spans="1:339" ht="12.75">
      <c r="A40" s="313"/>
      <c r="B40" s="282"/>
      <c r="C40" s="353"/>
      <c r="D40" s="353"/>
      <c r="E40" s="204"/>
      <c r="F40" s="282"/>
      <c r="G40" s="282"/>
      <c r="H40" s="281"/>
      <c r="I40" s="279"/>
      <c r="J40" s="277"/>
      <c r="K40" s="284"/>
      <c r="L40" s="425"/>
      <c r="M40" s="425"/>
      <c r="N40" s="425"/>
      <c r="O40" s="279"/>
      <c r="P40" s="282"/>
      <c r="Q40" s="282"/>
      <c r="R40" s="282"/>
      <c r="S40" s="282"/>
      <c r="T40" s="319"/>
      <c r="U40" s="359"/>
      <c r="V40" s="359"/>
      <c r="W40" s="282"/>
      <c r="X40" s="282"/>
      <c r="Y40" s="282"/>
      <c r="Z40" s="359"/>
      <c r="AA40" s="357"/>
      <c r="AB40" s="319"/>
      <c r="AC40" s="319"/>
      <c r="AD40" s="354"/>
      <c r="AE40" s="548"/>
      <c r="AF40" s="355"/>
    </row>
    <row r="41" spans="1:339" ht="12.75">
      <c r="A41" s="313"/>
      <c r="B41" s="282"/>
      <c r="C41" s="353"/>
      <c r="D41" s="353"/>
      <c r="E41" s="72"/>
      <c r="F41" s="282"/>
      <c r="G41" s="282"/>
      <c r="H41" s="281"/>
      <c r="I41" s="279"/>
      <c r="J41" s="295"/>
      <c r="K41" s="342"/>
      <c r="L41" s="342"/>
      <c r="M41" s="342"/>
      <c r="N41" s="342"/>
      <c r="O41" s="278"/>
      <c r="P41" s="278"/>
      <c r="Q41" s="278"/>
      <c r="R41" s="278"/>
      <c r="S41" s="278"/>
      <c r="T41" s="278"/>
      <c r="U41" s="278"/>
      <c r="V41" s="278"/>
      <c r="W41" s="278"/>
      <c r="X41" s="278"/>
      <c r="Y41" s="278"/>
      <c r="Z41" s="278"/>
      <c r="AA41" s="278"/>
      <c r="AB41" s="278"/>
      <c r="AC41" s="278"/>
      <c r="AD41" s="361"/>
      <c r="AE41" s="548"/>
    </row>
    <row r="42" spans="1:339" ht="12.75">
      <c r="A42" s="313"/>
      <c r="B42" s="278"/>
      <c r="C42" s="360"/>
      <c r="D42" s="360"/>
      <c r="E42" s="386"/>
      <c r="F42" s="278"/>
      <c r="G42" s="278"/>
      <c r="H42" s="336"/>
      <c r="I42" s="289"/>
      <c r="J42" s="295"/>
      <c r="K42" s="342"/>
      <c r="L42" s="342"/>
      <c r="M42" s="342"/>
      <c r="N42" s="342"/>
      <c r="O42" s="278"/>
      <c r="P42" s="278"/>
      <c r="Q42" s="278"/>
      <c r="R42" s="278"/>
      <c r="S42" s="278"/>
      <c r="T42" s="278"/>
      <c r="U42" s="278"/>
      <c r="V42" s="278"/>
      <c r="W42" s="278"/>
      <c r="X42" s="278"/>
      <c r="Y42" s="278"/>
      <c r="Z42" s="278"/>
      <c r="AA42" s="278"/>
      <c r="AB42" s="278"/>
      <c r="AC42" s="278"/>
      <c r="AD42" s="361"/>
      <c r="AE42" s="548"/>
    </row>
    <row r="43" spans="1:339" ht="12.75">
      <c r="A43" s="313"/>
      <c r="B43" s="282"/>
      <c r="C43" s="353"/>
      <c r="D43" s="353"/>
      <c r="E43" s="72"/>
      <c r="F43" s="282"/>
      <c r="G43" s="282"/>
      <c r="H43" s="281"/>
      <c r="I43" s="282"/>
      <c r="J43" s="403"/>
      <c r="K43" s="342"/>
      <c r="L43" s="342"/>
      <c r="M43" s="342"/>
      <c r="N43" s="342"/>
      <c r="O43" s="278"/>
      <c r="P43" s="278"/>
      <c r="Q43" s="278"/>
      <c r="R43" s="278"/>
      <c r="S43" s="278"/>
      <c r="T43" s="278"/>
      <c r="U43" s="278"/>
      <c r="V43" s="278"/>
      <c r="W43" s="278"/>
      <c r="X43" s="278"/>
      <c r="Y43" s="278"/>
      <c r="Z43" s="278"/>
      <c r="AA43" s="278"/>
      <c r="AB43" s="278"/>
      <c r="AC43" s="278"/>
      <c r="AD43" s="361"/>
      <c r="AE43" s="548"/>
    </row>
    <row r="44" spans="1:339" s="53" customFormat="1" ht="12.75">
      <c r="A44" s="404"/>
      <c r="B44" s="292"/>
      <c r="C44" s="390"/>
      <c r="D44" s="390"/>
      <c r="E44" s="405"/>
      <c r="F44" s="292"/>
      <c r="G44" s="406"/>
      <c r="H44" s="407"/>
      <c r="I44" s="409"/>
      <c r="J44" s="295"/>
      <c r="K44" s="342"/>
      <c r="L44" s="342"/>
      <c r="M44" s="342"/>
      <c r="N44" s="342"/>
      <c r="O44" s="278"/>
      <c r="P44" s="278"/>
      <c r="Q44" s="278"/>
      <c r="R44" s="278"/>
      <c r="S44" s="358"/>
      <c r="T44" s="358"/>
      <c r="U44" s="360"/>
      <c r="V44" s="360"/>
      <c r="W44" s="358"/>
      <c r="X44" s="358"/>
      <c r="Y44" s="358"/>
      <c r="Z44" s="360"/>
      <c r="AA44" s="358"/>
      <c r="AB44" s="358"/>
      <c r="AC44" s="358"/>
      <c r="AD44" s="361"/>
      <c r="AE44" s="362"/>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s="114"/>
    </row>
    <row r="45" spans="1:339" ht="12.75">
      <c r="E45" s="499"/>
      <c r="F45" s="24"/>
      <c r="H45" s="23"/>
      <c r="J45" s="200"/>
      <c r="K45" s="200"/>
      <c r="L45" s="200"/>
      <c r="M45" s="200"/>
      <c r="N45" s="200"/>
      <c r="P45" s="24"/>
      <c r="R45" s="24"/>
      <c r="S45" s="23"/>
      <c r="T45" s="24"/>
      <c r="U45" s="24"/>
      <c r="V45" s="24"/>
      <c r="W45" s="24"/>
    </row>
    <row r="46" spans="1:339" ht="12.75">
      <c r="E46" s="499"/>
      <c r="F46" s="24"/>
      <c r="H46" s="23"/>
      <c r="J46" s="200"/>
      <c r="K46" s="200"/>
      <c r="L46" s="200"/>
      <c r="M46" s="200"/>
      <c r="N46" s="200"/>
      <c r="P46" s="24"/>
      <c r="R46" s="24"/>
      <c r="S46" s="23"/>
      <c r="T46" s="24"/>
      <c r="U46" s="24"/>
      <c r="V46" s="24"/>
      <c r="W46" s="24"/>
    </row>
    <row r="47" spans="1:339" ht="12.75">
      <c r="E47" s="499"/>
      <c r="F47" s="24"/>
      <c r="H47" s="107"/>
      <c r="J47" s="200"/>
      <c r="K47" s="200"/>
      <c r="L47" s="200"/>
      <c r="M47" s="200"/>
      <c r="N47" s="200"/>
      <c r="P47" s="24"/>
      <c r="R47" s="24"/>
      <c r="S47" s="23"/>
      <c r="T47" s="24"/>
      <c r="U47" s="24"/>
      <c r="V47" s="24"/>
      <c r="W47" s="24"/>
    </row>
    <row r="48" spans="1:339" ht="12.75">
      <c r="E48" s="499"/>
      <c r="F48" s="24"/>
      <c r="H48" s="23"/>
      <c r="J48" s="200"/>
      <c r="K48" s="200"/>
      <c r="L48" s="200"/>
      <c r="M48" s="200"/>
      <c r="N48" s="200"/>
      <c r="P48" s="24"/>
      <c r="R48" s="24"/>
      <c r="S48" s="23"/>
      <c r="T48" s="24"/>
      <c r="U48" s="24"/>
      <c r="V48" s="24"/>
      <c r="W48" s="24"/>
    </row>
    <row r="49" spans="5:23" ht="12.75">
      <c r="E49" s="499"/>
      <c r="F49" s="24"/>
      <c r="H49" s="23"/>
      <c r="J49" s="200"/>
      <c r="K49" s="200"/>
      <c r="L49" s="200"/>
      <c r="M49" s="200"/>
      <c r="N49" s="200"/>
      <c r="P49" s="24"/>
      <c r="R49" s="24"/>
      <c r="S49" s="23"/>
      <c r="T49" s="24"/>
      <c r="U49" s="24"/>
      <c r="V49" s="24"/>
      <c r="W49" s="24"/>
    </row>
    <row r="50" spans="5:23" ht="12.75">
      <c r="E50" s="499"/>
      <c r="F50" s="24"/>
      <c r="H50" s="23"/>
      <c r="J50" s="200"/>
      <c r="K50" s="200"/>
      <c r="L50" s="200"/>
      <c r="M50" s="200"/>
      <c r="N50" s="200"/>
      <c r="P50" s="24"/>
      <c r="R50" s="24"/>
      <c r="S50" s="23"/>
      <c r="T50" s="24"/>
      <c r="U50" s="24"/>
      <c r="V50" s="24"/>
      <c r="W50" s="24"/>
    </row>
    <row r="51" spans="5:23" ht="12.75">
      <c r="E51" s="499"/>
      <c r="F51" s="24"/>
      <c r="H51" s="23"/>
      <c r="J51" s="200"/>
      <c r="K51" s="200"/>
      <c r="L51" s="200"/>
      <c r="M51" s="200"/>
      <c r="N51" s="200"/>
      <c r="P51" s="24"/>
      <c r="R51" s="24"/>
      <c r="S51" s="23"/>
      <c r="T51" s="24"/>
      <c r="U51" s="24"/>
      <c r="V51" s="24"/>
      <c r="W51" s="24"/>
    </row>
    <row r="52" spans="5:23" ht="12.75">
      <c r="E52" s="499"/>
      <c r="F52" s="24"/>
      <c r="H52" s="23"/>
      <c r="J52" s="200"/>
      <c r="K52" s="200"/>
      <c r="L52" s="200"/>
      <c r="M52" s="200"/>
      <c r="N52" s="200"/>
      <c r="P52" s="24"/>
      <c r="R52" s="24"/>
      <c r="S52" s="23"/>
      <c r="T52" s="24"/>
      <c r="U52" s="24"/>
      <c r="V52" s="24"/>
      <c r="W52" s="24"/>
    </row>
    <row r="53" spans="5:23" ht="12.75">
      <c r="E53" s="499"/>
      <c r="F53" s="24"/>
      <c r="H53" s="23"/>
      <c r="J53" s="200"/>
      <c r="K53" s="200"/>
      <c r="L53" s="200"/>
      <c r="M53" s="200"/>
      <c r="N53" s="200"/>
      <c r="P53" s="24"/>
      <c r="R53" s="24"/>
      <c r="S53" s="23"/>
      <c r="T53" s="24"/>
      <c r="U53" s="24"/>
      <c r="V53" s="24"/>
      <c r="W53" s="24"/>
    </row>
    <row r="54" spans="5:23" ht="12.75">
      <c r="E54" s="499"/>
      <c r="F54" s="24"/>
      <c r="H54" s="23"/>
      <c r="J54" s="200"/>
      <c r="K54" s="200"/>
      <c r="L54" s="200"/>
      <c r="M54" s="200"/>
      <c r="N54" s="200"/>
      <c r="P54" s="24"/>
      <c r="R54" s="24"/>
      <c r="S54" s="23"/>
      <c r="T54" s="24"/>
      <c r="U54" s="24"/>
      <c r="V54" s="24"/>
      <c r="W54" s="24"/>
    </row>
    <row r="55" spans="5:23" ht="12.75">
      <c r="E55" s="499"/>
      <c r="F55" s="24"/>
      <c r="H55" s="23"/>
      <c r="J55" s="200"/>
      <c r="K55" s="200"/>
      <c r="L55" s="200"/>
      <c r="M55" s="200"/>
      <c r="N55" s="200"/>
      <c r="P55" s="24"/>
      <c r="R55" s="24"/>
      <c r="S55" s="23"/>
      <c r="T55" s="24"/>
      <c r="U55" s="24"/>
      <c r="V55" s="24"/>
      <c r="W55" s="24"/>
    </row>
    <row r="56" spans="5:23" ht="12.75">
      <c r="E56" s="499"/>
      <c r="F56" s="24"/>
      <c r="H56" s="23"/>
      <c r="J56" s="200"/>
      <c r="K56" s="200"/>
      <c r="L56" s="200"/>
      <c r="M56" s="200"/>
      <c r="N56" s="200"/>
      <c r="P56" s="24"/>
      <c r="R56" s="24"/>
      <c r="S56" s="23"/>
      <c r="T56" s="24"/>
      <c r="U56" s="24"/>
      <c r="V56" s="24"/>
      <c r="W56" s="24"/>
    </row>
    <row r="57" spans="5:23" ht="12.75">
      <c r="E57" s="499"/>
      <c r="F57" s="24"/>
      <c r="H57" s="23"/>
      <c r="J57" s="200"/>
      <c r="K57" s="200"/>
      <c r="L57" s="200"/>
      <c r="M57" s="200"/>
      <c r="N57" s="200"/>
      <c r="P57" s="24"/>
      <c r="R57" s="24"/>
      <c r="S57" s="23"/>
      <c r="T57" s="24"/>
      <c r="U57" s="24"/>
      <c r="V57" s="24"/>
      <c r="W57" s="24"/>
    </row>
    <row r="58" spans="5:23" ht="12.75">
      <c r="E58" s="499"/>
      <c r="F58" s="24"/>
      <c r="H58" s="23"/>
      <c r="J58" s="200"/>
      <c r="K58" s="200"/>
      <c r="L58" s="200"/>
      <c r="M58" s="200"/>
      <c r="N58" s="200"/>
      <c r="P58" s="24"/>
      <c r="R58" s="24"/>
      <c r="S58" s="23"/>
      <c r="T58" s="24"/>
      <c r="U58" s="24"/>
      <c r="V58" s="24"/>
      <c r="W58" s="24"/>
    </row>
    <row r="59" spans="5:23" ht="12.75">
      <c r="E59" s="499"/>
      <c r="F59" s="24"/>
      <c r="H59" s="23"/>
      <c r="J59" s="200"/>
      <c r="K59" s="200"/>
      <c r="L59" s="200"/>
      <c r="M59" s="200"/>
      <c r="N59" s="200"/>
      <c r="P59" s="24"/>
      <c r="R59" s="24"/>
      <c r="S59" s="23"/>
      <c r="T59" s="24"/>
      <c r="U59" s="24"/>
      <c r="V59" s="24"/>
      <c r="W59" s="24"/>
    </row>
    <row r="60" spans="5:23" ht="12.75">
      <c r="E60" s="499"/>
      <c r="F60" s="24"/>
      <c r="H60" s="23"/>
      <c r="J60" s="200"/>
      <c r="K60" s="200"/>
      <c r="L60" s="200"/>
      <c r="M60" s="200"/>
      <c r="N60" s="200"/>
      <c r="P60" s="24"/>
      <c r="R60" s="24"/>
      <c r="S60" s="23"/>
      <c r="T60" s="24"/>
      <c r="U60" s="24"/>
      <c r="V60" s="24"/>
      <c r="W60" s="24"/>
    </row>
    <row r="61" spans="5:23" ht="12.75">
      <c r="E61" s="499"/>
      <c r="F61" s="24"/>
      <c r="H61" s="23"/>
      <c r="J61" s="200"/>
      <c r="K61" s="200"/>
      <c r="L61" s="200"/>
      <c r="M61" s="200"/>
      <c r="N61" s="200"/>
      <c r="P61" s="24"/>
      <c r="R61" s="24"/>
      <c r="S61" s="23"/>
      <c r="T61" s="24"/>
      <c r="U61" s="24"/>
      <c r="V61" s="24"/>
      <c r="W61" s="24"/>
    </row>
    <row r="62" spans="5:23" ht="12.75">
      <c r="E62" s="499"/>
      <c r="F62" s="24"/>
      <c r="H62" s="23"/>
      <c r="J62" s="200"/>
      <c r="K62" s="200"/>
      <c r="L62" s="200"/>
      <c r="M62" s="200"/>
      <c r="N62" s="200"/>
      <c r="P62" s="24"/>
      <c r="R62" s="24"/>
      <c r="S62" s="23"/>
      <c r="T62" s="24"/>
      <c r="U62" s="24"/>
      <c r="V62" s="24"/>
      <c r="W62" s="24"/>
    </row>
    <row r="63" spans="5:23" ht="12.75">
      <c r="E63" s="499"/>
      <c r="F63" s="24"/>
      <c r="H63" s="23"/>
      <c r="J63" s="200"/>
      <c r="K63" s="200"/>
      <c r="L63" s="200"/>
      <c r="M63" s="200"/>
      <c r="N63" s="200"/>
      <c r="P63" s="24"/>
      <c r="R63" s="24"/>
      <c r="S63" s="23"/>
      <c r="T63" s="24"/>
      <c r="U63" s="24"/>
      <c r="V63" s="24"/>
      <c r="W63" s="24"/>
    </row>
    <row r="64" spans="5:23" ht="12.75">
      <c r="E64" s="499"/>
      <c r="F64" s="24"/>
      <c r="H64" s="23"/>
      <c r="J64" s="200"/>
      <c r="K64" s="200"/>
      <c r="L64" s="200"/>
      <c r="M64" s="200"/>
      <c r="N64" s="200"/>
      <c r="P64" s="24"/>
      <c r="R64" s="24"/>
      <c r="S64" s="23"/>
      <c r="T64" s="24"/>
      <c r="U64" s="24"/>
      <c r="V64" s="24"/>
      <c r="W64" s="24"/>
    </row>
    <row r="65" spans="5:23" ht="12.75">
      <c r="E65" s="499"/>
      <c r="F65" s="24"/>
      <c r="H65" s="23"/>
      <c r="J65" s="200"/>
      <c r="K65" s="200"/>
      <c r="L65" s="200"/>
      <c r="M65" s="200"/>
      <c r="N65" s="200"/>
      <c r="P65" s="24"/>
      <c r="R65" s="24"/>
      <c r="S65" s="23"/>
      <c r="T65" s="24"/>
      <c r="U65" s="24"/>
      <c r="V65" s="24"/>
      <c r="W65" s="24"/>
    </row>
    <row r="66" spans="5:23" ht="12.75">
      <c r="E66" s="499"/>
      <c r="F66" s="24"/>
      <c r="H66" s="23"/>
      <c r="J66" s="200"/>
      <c r="K66" s="200"/>
      <c r="L66" s="200"/>
      <c r="M66" s="200"/>
      <c r="N66" s="200"/>
      <c r="P66" s="24"/>
      <c r="R66" s="24"/>
      <c r="S66" s="23"/>
      <c r="T66" s="24"/>
      <c r="U66" s="24"/>
      <c r="V66" s="24"/>
      <c r="W66" s="24"/>
    </row>
    <row r="67" spans="5:23" ht="12.75">
      <c r="E67" s="499"/>
      <c r="F67" s="24"/>
      <c r="H67" s="23"/>
      <c r="J67" s="200"/>
      <c r="K67" s="200"/>
      <c r="L67" s="200"/>
      <c r="M67" s="200"/>
      <c r="N67" s="200"/>
      <c r="P67" s="24"/>
      <c r="R67" s="24"/>
      <c r="S67" s="23"/>
      <c r="T67" s="24"/>
      <c r="U67" s="24"/>
      <c r="V67" s="24"/>
      <c r="W67" s="24"/>
    </row>
    <row r="68" spans="5:23" ht="12.75">
      <c r="E68" s="499"/>
      <c r="F68" s="24"/>
      <c r="H68" s="23"/>
      <c r="J68" s="200"/>
      <c r="K68" s="200"/>
      <c r="L68" s="200"/>
      <c r="M68" s="200"/>
      <c r="N68" s="200"/>
      <c r="P68" s="24"/>
      <c r="R68" s="24"/>
      <c r="S68" s="23"/>
      <c r="T68" s="24"/>
      <c r="U68" s="24"/>
      <c r="V68" s="24"/>
      <c r="W68" s="24"/>
    </row>
    <row r="69" spans="5:23" ht="12.75">
      <c r="E69" s="499"/>
      <c r="F69" s="24"/>
      <c r="H69" s="23"/>
      <c r="J69" s="200"/>
      <c r="K69" s="200"/>
      <c r="L69" s="200"/>
      <c r="M69" s="200"/>
      <c r="N69" s="200"/>
      <c r="P69" s="24"/>
      <c r="R69" s="24"/>
      <c r="S69" s="23"/>
      <c r="T69" s="24"/>
      <c r="U69" s="24"/>
      <c r="V69" s="24"/>
      <c r="W69" s="24"/>
    </row>
    <row r="70" spans="5:23" ht="12.75">
      <c r="E70" s="499"/>
      <c r="F70" s="24"/>
      <c r="H70" s="23"/>
      <c r="J70" s="200"/>
      <c r="K70" s="200"/>
      <c r="L70" s="200"/>
      <c r="M70" s="200"/>
      <c r="N70" s="200"/>
      <c r="P70" s="24"/>
      <c r="R70" s="24"/>
      <c r="S70" s="23"/>
      <c r="T70" s="24"/>
      <c r="U70" s="24"/>
      <c r="V70" s="24"/>
      <c r="W70" s="24"/>
    </row>
    <row r="71" spans="5:23" ht="12.75">
      <c r="E71" s="499"/>
      <c r="F71" s="24"/>
      <c r="H71" s="23"/>
      <c r="J71" s="200"/>
      <c r="K71" s="200"/>
      <c r="L71" s="200"/>
      <c r="M71" s="200"/>
      <c r="N71" s="200"/>
      <c r="P71" s="24"/>
      <c r="R71" s="24"/>
      <c r="S71" s="23"/>
      <c r="T71" s="24"/>
      <c r="U71" s="24"/>
      <c r="V71" s="24"/>
      <c r="W71" s="24"/>
    </row>
    <row r="72" spans="5:23" ht="12.75">
      <c r="E72" s="499"/>
      <c r="F72" s="24"/>
      <c r="H72" s="23"/>
      <c r="J72" s="200"/>
      <c r="K72" s="200"/>
      <c r="L72" s="200"/>
      <c r="M72" s="200"/>
      <c r="N72" s="200"/>
      <c r="P72" s="24"/>
      <c r="R72" s="24"/>
      <c r="S72" s="23"/>
      <c r="T72" s="24"/>
      <c r="U72" s="24"/>
      <c r="V72" s="24"/>
      <c r="W72" s="24"/>
    </row>
    <row r="73" spans="5:23" ht="12.75">
      <c r="E73" s="499"/>
      <c r="F73" s="24"/>
      <c r="H73" s="23"/>
      <c r="J73" s="200"/>
      <c r="K73" s="200"/>
      <c r="L73" s="200"/>
      <c r="M73" s="200"/>
      <c r="N73" s="200"/>
      <c r="P73" s="24"/>
      <c r="R73" s="24"/>
      <c r="S73" s="23"/>
      <c r="T73" s="24"/>
      <c r="U73" s="24"/>
      <c r="V73" s="24"/>
      <c r="W73" s="24"/>
    </row>
    <row r="74" spans="5:23" ht="12.75">
      <c r="E74" s="499"/>
      <c r="F74" s="24"/>
      <c r="H74" s="23"/>
      <c r="J74" s="200"/>
      <c r="K74" s="200"/>
      <c r="L74" s="200"/>
      <c r="M74" s="200"/>
      <c r="N74" s="200"/>
      <c r="P74" s="24"/>
      <c r="R74" s="24"/>
      <c r="S74" s="23"/>
      <c r="T74" s="24"/>
      <c r="U74" s="24"/>
      <c r="V74" s="24"/>
      <c r="W74" s="24"/>
    </row>
    <row r="75" spans="5:23" ht="12.75">
      <c r="E75" s="499"/>
      <c r="F75" s="24"/>
      <c r="H75" s="23"/>
      <c r="J75" s="200"/>
      <c r="K75" s="200"/>
      <c r="L75" s="200"/>
      <c r="M75" s="200"/>
      <c r="N75" s="200"/>
      <c r="P75" s="24"/>
      <c r="R75" s="24"/>
      <c r="S75" s="23"/>
      <c r="T75" s="24"/>
      <c r="U75" s="24"/>
      <c r="V75" s="24"/>
      <c r="W75" s="24"/>
    </row>
    <row r="76" spans="5:23" ht="12.75">
      <c r="E76" s="499"/>
      <c r="F76" s="24"/>
      <c r="H76" s="23"/>
      <c r="J76" s="200"/>
      <c r="K76" s="200"/>
      <c r="L76" s="200"/>
      <c r="M76" s="200"/>
      <c r="N76" s="200"/>
      <c r="P76" s="24"/>
      <c r="R76" s="24"/>
      <c r="S76" s="23"/>
      <c r="T76" s="24"/>
      <c r="U76" s="24"/>
      <c r="V76" s="24"/>
      <c r="W76" s="24"/>
    </row>
    <row r="77" spans="5:23" ht="12.75">
      <c r="E77" s="499"/>
      <c r="F77" s="24"/>
      <c r="H77" s="23"/>
      <c r="J77" s="200"/>
      <c r="K77" s="200"/>
      <c r="L77" s="200"/>
      <c r="M77" s="200"/>
      <c r="N77" s="200"/>
      <c r="P77" s="24"/>
      <c r="R77" s="24"/>
      <c r="S77" s="23"/>
      <c r="T77" s="24"/>
      <c r="U77" s="24"/>
      <c r="V77" s="24"/>
      <c r="W77" s="24"/>
    </row>
    <row r="78" spans="5:23" ht="12.75">
      <c r="E78" s="499"/>
      <c r="F78" s="24"/>
      <c r="H78" s="23"/>
      <c r="J78" s="200"/>
      <c r="K78" s="200"/>
      <c r="L78" s="200"/>
      <c r="M78" s="200"/>
      <c r="N78" s="200"/>
      <c r="P78" s="24"/>
      <c r="R78" s="24"/>
      <c r="S78" s="23"/>
      <c r="T78" s="24"/>
      <c r="U78" s="24"/>
      <c r="V78" s="24"/>
      <c r="W78" s="24"/>
    </row>
    <row r="79" spans="5:23" ht="12.75">
      <c r="E79" s="499"/>
      <c r="F79" s="24"/>
      <c r="H79" s="23"/>
      <c r="J79" s="200"/>
      <c r="K79" s="200"/>
      <c r="L79" s="200"/>
      <c r="M79" s="200"/>
      <c r="N79" s="200"/>
      <c r="P79" s="24"/>
      <c r="R79" s="24"/>
      <c r="S79" s="23"/>
      <c r="T79" s="24"/>
      <c r="U79" s="24"/>
      <c r="V79" s="24"/>
      <c r="W79" s="24"/>
    </row>
    <row r="80" spans="5:23" ht="12.75">
      <c r="E80" s="499"/>
      <c r="F80" s="24"/>
      <c r="H80" s="23"/>
      <c r="J80" s="200"/>
      <c r="K80" s="200"/>
      <c r="L80" s="200"/>
      <c r="M80" s="200"/>
      <c r="N80" s="200"/>
      <c r="P80" s="24"/>
      <c r="R80" s="24"/>
      <c r="S80" s="23"/>
      <c r="T80" s="24"/>
      <c r="U80" s="24"/>
      <c r="V80" s="24"/>
      <c r="W80" s="24"/>
    </row>
    <row r="81" spans="5:23" ht="12.75">
      <c r="E81" s="499"/>
      <c r="F81" s="24"/>
      <c r="H81" s="23"/>
      <c r="J81" s="200"/>
      <c r="K81" s="200"/>
      <c r="L81" s="200"/>
      <c r="M81" s="200"/>
      <c r="N81" s="200"/>
      <c r="P81" s="24"/>
      <c r="R81" s="24"/>
      <c r="S81" s="23"/>
      <c r="T81" s="24"/>
      <c r="U81" s="24"/>
      <c r="V81" s="24"/>
      <c r="W81" s="24"/>
    </row>
    <row r="82" spans="5:23" ht="12.75">
      <c r="E82" s="499"/>
      <c r="F82" s="24"/>
      <c r="H82" s="23"/>
      <c r="J82" s="200"/>
      <c r="K82" s="200"/>
      <c r="L82" s="200"/>
      <c r="M82" s="200"/>
      <c r="N82" s="200"/>
      <c r="P82" s="24"/>
      <c r="R82" s="24"/>
      <c r="S82" s="23"/>
      <c r="T82" s="24"/>
      <c r="U82" s="24"/>
      <c r="V82" s="24"/>
      <c r="W82" s="24"/>
    </row>
    <row r="83" spans="5:23" ht="12.75">
      <c r="E83" s="499"/>
      <c r="F83" s="24"/>
      <c r="H83" s="23"/>
      <c r="J83" s="200"/>
      <c r="K83" s="200"/>
      <c r="L83" s="200"/>
      <c r="M83" s="200"/>
      <c r="N83" s="200"/>
      <c r="P83" s="24"/>
      <c r="R83" s="24"/>
      <c r="S83" s="23"/>
      <c r="T83" s="24"/>
      <c r="U83" s="24"/>
      <c r="V83" s="24"/>
      <c r="W83" s="24"/>
    </row>
    <row r="84" spans="5:23" ht="12.75">
      <c r="E84" s="499"/>
      <c r="F84" s="24"/>
      <c r="H84" s="23"/>
      <c r="J84" s="200"/>
      <c r="K84" s="200"/>
      <c r="L84" s="200"/>
      <c r="M84" s="200"/>
      <c r="N84" s="200"/>
      <c r="P84" s="24"/>
      <c r="R84" s="24"/>
      <c r="S84" s="23"/>
      <c r="T84" s="24"/>
      <c r="U84" s="24"/>
      <c r="V84" s="24"/>
      <c r="W84" s="24"/>
    </row>
    <row r="85" spans="5:23" ht="12.75">
      <c r="E85" s="499"/>
      <c r="F85" s="24"/>
      <c r="H85" s="23"/>
      <c r="J85" s="200"/>
      <c r="K85" s="200"/>
      <c r="L85" s="200"/>
      <c r="M85" s="200"/>
      <c r="N85" s="200"/>
      <c r="P85" s="24"/>
      <c r="R85" s="24"/>
      <c r="S85" s="23"/>
      <c r="T85" s="24"/>
      <c r="U85" s="24"/>
      <c r="V85" s="24"/>
      <c r="W85" s="24"/>
    </row>
    <row r="86" spans="5:23" ht="12.75">
      <c r="E86" s="499"/>
      <c r="F86" s="24"/>
      <c r="H86" s="23"/>
      <c r="J86" s="200"/>
      <c r="K86" s="200"/>
      <c r="L86" s="200"/>
      <c r="M86" s="200"/>
      <c r="N86" s="200"/>
      <c r="P86" s="24"/>
      <c r="R86" s="24"/>
      <c r="S86" s="23"/>
      <c r="T86" s="24"/>
      <c r="U86" s="24"/>
      <c r="V86" s="24"/>
      <c r="W86" s="24"/>
    </row>
    <row r="87" spans="5:23" ht="12.75">
      <c r="E87" s="499"/>
      <c r="F87" s="24"/>
      <c r="H87" s="23"/>
      <c r="J87" s="200"/>
      <c r="K87" s="200"/>
      <c r="L87" s="200"/>
      <c r="M87" s="200"/>
      <c r="N87" s="200"/>
      <c r="P87" s="24"/>
      <c r="R87" s="24"/>
      <c r="S87" s="23"/>
      <c r="T87" s="24"/>
      <c r="U87" s="24"/>
      <c r="V87" s="24"/>
      <c r="W87" s="24"/>
    </row>
    <row r="88" spans="5:23" ht="12.75">
      <c r="E88" s="499"/>
      <c r="F88" s="24"/>
      <c r="H88" s="23"/>
      <c r="J88" s="200"/>
      <c r="K88" s="200"/>
      <c r="L88" s="200"/>
      <c r="M88" s="200"/>
      <c r="N88" s="200"/>
      <c r="P88" s="24"/>
      <c r="R88" s="24"/>
      <c r="S88" s="23"/>
      <c r="T88" s="24"/>
      <c r="U88" s="24"/>
      <c r="V88" s="24"/>
      <c r="W88" s="24"/>
    </row>
    <row r="89" spans="5:23" ht="12.75">
      <c r="E89" s="499"/>
      <c r="F89" s="24"/>
      <c r="H89" s="23"/>
      <c r="J89" s="200"/>
      <c r="K89" s="200"/>
      <c r="L89" s="200"/>
      <c r="M89" s="200"/>
      <c r="N89" s="200"/>
      <c r="P89" s="24"/>
      <c r="R89" s="24"/>
      <c r="S89" s="23"/>
      <c r="T89" s="24"/>
      <c r="U89" s="24"/>
      <c r="V89" s="24"/>
      <c r="W89" s="24"/>
    </row>
    <row r="90" spans="5:23" ht="12.75">
      <c r="E90" s="499"/>
      <c r="F90" s="24"/>
      <c r="H90" s="23"/>
      <c r="J90" s="200"/>
      <c r="K90" s="200"/>
      <c r="L90" s="200"/>
      <c r="M90" s="200"/>
      <c r="N90" s="200"/>
      <c r="P90" s="24"/>
      <c r="R90" s="24"/>
      <c r="S90" s="23"/>
      <c r="T90" s="24"/>
      <c r="U90" s="24"/>
      <c r="V90" s="24"/>
      <c r="W90" s="24"/>
    </row>
    <row r="91" spans="5:23" ht="12.75">
      <c r="E91" s="499"/>
      <c r="F91" s="24"/>
      <c r="H91" s="23"/>
      <c r="J91" s="200"/>
      <c r="K91" s="200"/>
      <c r="L91" s="200"/>
      <c r="M91" s="200"/>
      <c r="N91" s="200"/>
      <c r="P91" s="24"/>
      <c r="R91" s="24"/>
      <c r="S91" s="23"/>
      <c r="T91" s="24"/>
      <c r="U91" s="24"/>
      <c r="V91" s="24"/>
      <c r="W91" s="24"/>
    </row>
    <row r="92" spans="5:23" ht="12.75">
      <c r="E92" s="499"/>
      <c r="F92" s="24"/>
      <c r="H92" s="23"/>
      <c r="J92" s="200"/>
      <c r="K92" s="200"/>
      <c r="L92" s="200"/>
      <c r="M92" s="200"/>
      <c r="N92" s="200"/>
      <c r="P92" s="24"/>
      <c r="R92" s="24"/>
      <c r="S92" s="23"/>
      <c r="T92" s="24"/>
      <c r="U92" s="24"/>
      <c r="V92" s="24"/>
      <c r="W92" s="24"/>
    </row>
    <row r="93" spans="5:23" ht="12.75">
      <c r="E93" s="499"/>
      <c r="F93" s="24"/>
      <c r="H93" s="23"/>
      <c r="J93" s="200"/>
      <c r="K93" s="200"/>
      <c r="L93" s="200"/>
      <c r="M93" s="200"/>
      <c r="N93" s="200"/>
      <c r="P93" s="24"/>
      <c r="R93" s="24"/>
      <c r="S93" s="23"/>
      <c r="T93" s="24"/>
      <c r="U93" s="24"/>
      <c r="V93" s="24"/>
      <c r="W93" s="24"/>
    </row>
    <row r="94" spans="5:23" ht="12.75">
      <c r="E94" s="499"/>
      <c r="F94" s="24"/>
      <c r="H94" s="23"/>
      <c r="J94" s="200"/>
      <c r="K94" s="200"/>
      <c r="L94" s="200"/>
      <c r="M94" s="200"/>
      <c r="N94" s="200"/>
      <c r="P94" s="24"/>
      <c r="R94" s="24"/>
      <c r="S94" s="23"/>
      <c r="T94" s="24"/>
      <c r="U94" s="24"/>
      <c r="V94" s="24"/>
      <c r="W94" s="24"/>
    </row>
    <row r="95" spans="5:23" ht="12.75">
      <c r="E95" s="499"/>
      <c r="F95" s="24"/>
      <c r="H95" s="23"/>
      <c r="J95" s="200"/>
      <c r="K95" s="200"/>
      <c r="L95" s="200"/>
      <c r="M95" s="200"/>
      <c r="N95" s="200"/>
      <c r="P95" s="24"/>
      <c r="R95" s="24"/>
      <c r="S95" s="23"/>
      <c r="T95" s="24"/>
      <c r="U95" s="24"/>
      <c r="V95" s="24"/>
      <c r="W95" s="24"/>
    </row>
    <row r="96" spans="5:23" ht="12.75">
      <c r="E96" s="499"/>
      <c r="F96" s="24"/>
      <c r="H96" s="23"/>
      <c r="J96" s="200"/>
      <c r="K96" s="200"/>
      <c r="L96" s="200"/>
      <c r="M96" s="200"/>
      <c r="N96" s="200"/>
      <c r="P96" s="24"/>
      <c r="R96" s="24"/>
      <c r="S96" s="23"/>
      <c r="T96" s="24"/>
      <c r="U96" s="24"/>
      <c r="V96" s="24"/>
      <c r="W96" s="24"/>
    </row>
    <row r="97" spans="5:23" ht="12.75">
      <c r="E97" s="499"/>
      <c r="F97" s="24"/>
      <c r="H97" s="23"/>
      <c r="J97" s="200"/>
      <c r="K97" s="200"/>
      <c r="L97" s="200"/>
      <c r="M97" s="200"/>
      <c r="N97" s="200"/>
      <c r="P97" s="24"/>
      <c r="R97" s="24"/>
      <c r="S97" s="23"/>
      <c r="T97" s="24"/>
      <c r="U97" s="24"/>
      <c r="V97" s="24"/>
      <c r="W97" s="24"/>
    </row>
    <row r="98" spans="5:23" ht="12.75">
      <c r="E98" s="499"/>
      <c r="F98" s="24"/>
      <c r="H98" s="23"/>
      <c r="J98" s="200"/>
      <c r="K98" s="200"/>
      <c r="L98" s="200"/>
      <c r="M98" s="200"/>
      <c r="N98" s="200"/>
      <c r="P98" s="24"/>
      <c r="R98" s="24"/>
      <c r="S98" s="23"/>
      <c r="T98" s="24"/>
      <c r="U98" s="24"/>
      <c r="V98" s="24"/>
      <c r="W98" s="24"/>
    </row>
    <row r="99" spans="5:23" ht="12.75">
      <c r="E99" s="499"/>
      <c r="F99" s="24"/>
      <c r="H99" s="23"/>
      <c r="J99" s="200"/>
      <c r="K99" s="200"/>
      <c r="L99" s="200"/>
      <c r="M99" s="200"/>
      <c r="N99" s="200"/>
      <c r="P99" s="24"/>
      <c r="R99" s="24"/>
      <c r="S99" s="23"/>
      <c r="T99" s="24"/>
      <c r="U99" s="24"/>
      <c r="V99" s="24"/>
      <c r="W99" s="24"/>
    </row>
    <row r="100" spans="5:23" ht="12.75">
      <c r="E100" s="499"/>
      <c r="F100" s="24"/>
      <c r="H100" s="23"/>
      <c r="J100" s="200"/>
      <c r="K100" s="200"/>
      <c r="L100" s="200"/>
      <c r="M100" s="200"/>
      <c r="N100" s="200"/>
      <c r="P100" s="24"/>
      <c r="R100" s="24"/>
      <c r="S100" s="23"/>
      <c r="T100" s="24"/>
      <c r="U100" s="24"/>
      <c r="V100" s="24"/>
      <c r="W100" s="24"/>
    </row>
    <row r="101" spans="5:23" ht="12.75">
      <c r="E101" s="499"/>
      <c r="F101" s="24"/>
      <c r="H101" s="23"/>
      <c r="J101" s="200"/>
      <c r="K101" s="200"/>
      <c r="L101" s="200"/>
      <c r="M101" s="200"/>
      <c r="N101" s="200"/>
      <c r="P101" s="24"/>
      <c r="R101" s="24"/>
      <c r="S101" s="23"/>
      <c r="T101" s="24"/>
      <c r="U101" s="24"/>
      <c r="V101" s="24"/>
      <c r="W101" s="24"/>
    </row>
    <row r="102" spans="5:23" ht="12.75">
      <c r="E102" s="499"/>
      <c r="F102" s="24"/>
      <c r="H102" s="23"/>
      <c r="J102" s="200"/>
      <c r="K102" s="200"/>
      <c r="L102" s="200"/>
      <c r="M102" s="200"/>
      <c r="N102" s="200"/>
      <c r="P102" s="24"/>
      <c r="R102" s="24"/>
      <c r="S102" s="23"/>
      <c r="T102" s="24"/>
      <c r="U102" s="24"/>
      <c r="V102" s="24"/>
      <c r="W102" s="24"/>
    </row>
    <row r="103" spans="5:23" ht="12.75">
      <c r="E103" s="499"/>
      <c r="F103" s="24"/>
      <c r="H103" s="23"/>
      <c r="J103" s="200"/>
      <c r="K103" s="200"/>
      <c r="L103" s="200"/>
      <c r="M103" s="200"/>
      <c r="N103" s="200"/>
      <c r="P103" s="24"/>
      <c r="R103" s="24"/>
      <c r="S103" s="23"/>
      <c r="T103" s="24"/>
      <c r="U103" s="24"/>
      <c r="V103" s="24"/>
      <c r="W103" s="24"/>
    </row>
    <row r="104" spans="5:23" ht="12.75">
      <c r="E104" s="499"/>
      <c r="F104" s="24"/>
      <c r="H104" s="23"/>
      <c r="J104" s="200"/>
      <c r="K104" s="200"/>
      <c r="L104" s="200"/>
      <c r="M104" s="200"/>
      <c r="N104" s="200"/>
      <c r="P104" s="24"/>
      <c r="R104" s="24"/>
      <c r="S104" s="23"/>
      <c r="T104" s="24"/>
      <c r="U104" s="24"/>
      <c r="V104" s="24"/>
      <c r="W104" s="24"/>
    </row>
    <row r="105" spans="5:23" ht="12.75">
      <c r="E105" s="499"/>
      <c r="F105" s="24"/>
      <c r="H105" s="23"/>
      <c r="J105" s="200"/>
      <c r="K105" s="200"/>
      <c r="L105" s="200"/>
      <c r="M105" s="200"/>
      <c r="N105" s="200"/>
      <c r="P105" s="24"/>
      <c r="R105" s="24"/>
      <c r="S105" s="23"/>
      <c r="T105" s="24"/>
      <c r="U105" s="24"/>
      <c r="V105" s="24"/>
      <c r="W105" s="24"/>
    </row>
    <row r="106" spans="5:23" ht="12.75">
      <c r="E106" s="499"/>
      <c r="F106" s="24"/>
      <c r="H106" s="23"/>
      <c r="J106" s="200"/>
      <c r="K106" s="200"/>
      <c r="L106" s="200"/>
      <c r="M106" s="200"/>
      <c r="N106" s="200"/>
      <c r="P106" s="24"/>
      <c r="R106" s="24"/>
      <c r="S106" s="23"/>
      <c r="T106" s="24"/>
      <c r="U106" s="24"/>
      <c r="V106" s="24"/>
      <c r="W106" s="24"/>
    </row>
    <row r="107" spans="5:23" ht="12.75">
      <c r="E107" s="499"/>
      <c r="F107" s="24"/>
      <c r="H107" s="23"/>
      <c r="J107" s="200"/>
      <c r="K107" s="200"/>
      <c r="L107" s="200"/>
      <c r="M107" s="200"/>
      <c r="N107" s="200"/>
      <c r="P107" s="24"/>
      <c r="R107" s="24"/>
      <c r="S107" s="23"/>
      <c r="T107" s="24"/>
      <c r="U107" s="24"/>
      <c r="V107" s="24"/>
      <c r="W107" s="24"/>
    </row>
    <row r="108" spans="5:23" ht="12.75">
      <c r="E108" s="499"/>
      <c r="F108" s="24"/>
      <c r="H108" s="23"/>
      <c r="J108" s="200"/>
      <c r="K108" s="200"/>
      <c r="L108" s="200"/>
      <c r="M108" s="200"/>
      <c r="N108" s="200"/>
      <c r="P108" s="24"/>
      <c r="R108" s="24"/>
      <c r="S108" s="23"/>
      <c r="T108" s="24"/>
      <c r="U108" s="24"/>
      <c r="V108" s="24"/>
      <c r="W108" s="24"/>
    </row>
    <row r="109" spans="5:23" ht="12.75">
      <c r="E109" s="499"/>
      <c r="F109" s="24"/>
      <c r="H109" s="23"/>
      <c r="J109" s="200"/>
      <c r="K109" s="200"/>
      <c r="L109" s="200"/>
      <c r="M109" s="200"/>
      <c r="N109" s="200"/>
      <c r="P109" s="24"/>
      <c r="R109" s="24"/>
      <c r="S109" s="23"/>
      <c r="T109" s="24"/>
      <c r="U109" s="24"/>
      <c r="V109" s="24"/>
      <c r="W109" s="24"/>
    </row>
    <row r="110" spans="5:23" ht="12.75">
      <c r="E110" s="499"/>
      <c r="F110" s="24"/>
      <c r="H110" s="23"/>
      <c r="J110" s="200"/>
      <c r="K110" s="200"/>
      <c r="L110" s="200"/>
      <c r="M110" s="200"/>
      <c r="N110" s="200"/>
      <c r="P110" s="24"/>
      <c r="R110" s="24"/>
      <c r="S110" s="23"/>
      <c r="T110" s="24"/>
      <c r="U110" s="24"/>
      <c r="V110" s="24"/>
      <c r="W110" s="24"/>
    </row>
    <row r="111" spans="5:23" ht="12.75">
      <c r="E111" s="499"/>
      <c r="F111" s="24"/>
      <c r="H111" s="23"/>
      <c r="J111" s="200"/>
      <c r="K111" s="200"/>
      <c r="L111" s="200"/>
      <c r="M111" s="200"/>
      <c r="N111" s="200"/>
      <c r="P111" s="24"/>
      <c r="R111" s="24"/>
      <c r="S111" s="23"/>
      <c r="T111" s="24"/>
      <c r="U111" s="24"/>
      <c r="V111" s="24"/>
      <c r="W111" s="24"/>
    </row>
    <row r="112" spans="5:23" ht="12.75">
      <c r="E112" s="499"/>
      <c r="F112" s="24"/>
      <c r="H112" s="23"/>
      <c r="J112" s="200"/>
      <c r="K112" s="200"/>
      <c r="L112" s="200"/>
      <c r="M112" s="200"/>
      <c r="N112" s="200"/>
      <c r="P112" s="24"/>
      <c r="R112" s="24"/>
      <c r="S112" s="23"/>
      <c r="T112" s="24"/>
      <c r="U112" s="24"/>
      <c r="V112" s="24"/>
      <c r="W112" s="24"/>
    </row>
    <row r="113" spans="5:23" ht="12.75">
      <c r="E113" s="499"/>
      <c r="F113" s="24"/>
      <c r="H113" s="23"/>
      <c r="J113" s="200"/>
      <c r="K113" s="200"/>
      <c r="L113" s="200"/>
      <c r="M113" s="200"/>
      <c r="N113" s="200"/>
      <c r="P113" s="24"/>
      <c r="R113" s="24"/>
      <c r="S113" s="23"/>
      <c r="T113" s="24"/>
      <c r="U113" s="24"/>
      <c r="V113" s="24"/>
      <c r="W113" s="24"/>
    </row>
    <row r="114" spans="5:23" ht="12.75">
      <c r="E114" s="499"/>
      <c r="F114" s="24"/>
      <c r="H114" s="23"/>
      <c r="J114" s="200"/>
      <c r="K114" s="200"/>
      <c r="L114" s="200"/>
      <c r="M114" s="200"/>
      <c r="N114" s="200"/>
      <c r="P114" s="24"/>
      <c r="R114" s="24"/>
      <c r="S114" s="23"/>
      <c r="T114" s="24"/>
      <c r="U114" s="24"/>
      <c r="V114" s="24"/>
      <c r="W114" s="24"/>
    </row>
    <row r="115" spans="5:23" ht="12.75">
      <c r="E115" s="499"/>
      <c r="F115" s="24"/>
      <c r="H115" s="23"/>
      <c r="J115" s="200"/>
      <c r="K115" s="200"/>
      <c r="L115" s="200"/>
      <c r="M115" s="200"/>
      <c r="N115" s="200"/>
      <c r="P115" s="24"/>
      <c r="R115" s="24"/>
      <c r="S115" s="23"/>
      <c r="T115" s="24"/>
      <c r="U115" s="24"/>
      <c r="V115" s="24"/>
      <c r="W115" s="24"/>
    </row>
    <row r="116" spans="5:23" ht="12.75">
      <c r="E116" s="499"/>
      <c r="F116" s="24"/>
      <c r="H116" s="23"/>
      <c r="J116" s="200"/>
      <c r="K116" s="200"/>
      <c r="L116" s="200"/>
      <c r="M116" s="200"/>
      <c r="N116" s="200"/>
      <c r="P116" s="24"/>
      <c r="R116" s="24"/>
      <c r="S116" s="23"/>
      <c r="T116" s="24"/>
      <c r="U116" s="24"/>
      <c r="V116" s="24"/>
      <c r="W116" s="24"/>
    </row>
    <row r="117" spans="5:23" ht="12.75">
      <c r="E117" s="499"/>
      <c r="F117" s="24"/>
      <c r="H117" s="23"/>
      <c r="J117" s="200"/>
      <c r="K117" s="200"/>
      <c r="L117" s="200"/>
      <c r="M117" s="200"/>
      <c r="N117" s="200"/>
      <c r="P117" s="24"/>
      <c r="R117" s="24"/>
      <c r="S117" s="23"/>
      <c r="T117" s="24"/>
      <c r="U117" s="24"/>
      <c r="V117" s="24"/>
      <c r="W117" s="24"/>
    </row>
    <row r="118" spans="5:23" ht="12.75">
      <c r="E118" s="499"/>
      <c r="F118" s="24"/>
      <c r="H118" s="23"/>
      <c r="J118" s="200"/>
      <c r="K118" s="200"/>
      <c r="L118" s="200"/>
      <c r="M118" s="200"/>
      <c r="N118" s="200"/>
      <c r="P118" s="24"/>
      <c r="R118" s="24"/>
      <c r="S118" s="23"/>
      <c r="T118" s="24"/>
      <c r="U118" s="24"/>
      <c r="V118" s="24"/>
      <c r="W118" s="24"/>
    </row>
    <row r="119" spans="5:23" ht="12.75">
      <c r="E119" s="499"/>
      <c r="F119" s="24"/>
      <c r="H119" s="23"/>
      <c r="J119" s="200"/>
      <c r="K119" s="200"/>
      <c r="L119" s="200"/>
      <c r="M119" s="200"/>
      <c r="N119" s="200"/>
      <c r="P119" s="24"/>
      <c r="R119" s="24"/>
      <c r="S119" s="23"/>
      <c r="T119" s="24"/>
      <c r="U119" s="24"/>
      <c r="V119" s="24"/>
      <c r="W119" s="24"/>
    </row>
    <row r="120" spans="5:23" ht="12.75">
      <c r="E120" s="499"/>
      <c r="F120" s="24"/>
      <c r="H120" s="23"/>
      <c r="J120" s="200"/>
      <c r="K120" s="200"/>
      <c r="L120" s="200"/>
      <c r="M120" s="200"/>
      <c r="N120" s="200"/>
      <c r="P120" s="24"/>
      <c r="R120" s="24"/>
      <c r="S120" s="23"/>
      <c r="T120" s="24"/>
      <c r="U120" s="24"/>
      <c r="V120" s="24"/>
      <c r="W120" s="24"/>
    </row>
    <row r="121" spans="5:23" ht="12.75">
      <c r="E121" s="499"/>
      <c r="F121" s="24"/>
      <c r="H121" s="23"/>
      <c r="J121" s="200"/>
      <c r="K121" s="200"/>
      <c r="L121" s="200"/>
      <c r="M121" s="200"/>
      <c r="N121" s="200"/>
      <c r="P121" s="24"/>
      <c r="R121" s="24"/>
      <c r="S121" s="23"/>
      <c r="T121" s="24"/>
      <c r="U121" s="24"/>
      <c r="V121" s="24"/>
      <c r="W121" s="24"/>
    </row>
    <row r="122" spans="5:23" ht="12.75">
      <c r="E122" s="499"/>
      <c r="F122" s="24"/>
      <c r="H122" s="23"/>
      <c r="J122" s="200"/>
      <c r="K122" s="200"/>
      <c r="L122" s="200"/>
      <c r="M122" s="200"/>
      <c r="N122" s="200"/>
      <c r="P122" s="24"/>
      <c r="R122" s="24"/>
      <c r="S122" s="23"/>
      <c r="T122" s="24"/>
      <c r="U122" s="24"/>
      <c r="V122" s="24"/>
      <c r="W122" s="24"/>
    </row>
    <row r="123" spans="5:23" ht="12.75">
      <c r="E123" s="499"/>
      <c r="F123" s="24"/>
      <c r="H123" s="23"/>
      <c r="J123" s="200"/>
      <c r="K123" s="200"/>
      <c r="L123" s="200"/>
      <c r="M123" s="200"/>
      <c r="N123" s="200"/>
      <c r="P123" s="24"/>
      <c r="R123" s="24"/>
      <c r="S123" s="23"/>
      <c r="T123" s="24"/>
      <c r="U123" s="24"/>
      <c r="V123" s="24"/>
      <c r="W123" s="24"/>
    </row>
    <row r="124" spans="5:23" ht="12.75">
      <c r="E124" s="499"/>
      <c r="F124" s="24"/>
      <c r="H124" s="23"/>
      <c r="J124" s="200"/>
      <c r="K124" s="200"/>
      <c r="L124" s="200"/>
      <c r="M124" s="200"/>
      <c r="N124" s="200"/>
      <c r="P124" s="24"/>
      <c r="R124" s="24"/>
      <c r="S124" s="23"/>
      <c r="T124" s="24"/>
      <c r="U124" s="24"/>
      <c r="V124" s="24"/>
      <c r="W124" s="24"/>
    </row>
    <row r="125" spans="5:23" ht="12.75">
      <c r="E125" s="499"/>
      <c r="F125" s="24"/>
      <c r="H125" s="23"/>
      <c r="J125" s="200"/>
      <c r="K125" s="200"/>
      <c r="L125" s="200"/>
      <c r="M125" s="200"/>
      <c r="N125" s="200"/>
      <c r="P125" s="24"/>
      <c r="R125" s="24"/>
      <c r="S125" s="23"/>
      <c r="T125" s="24"/>
      <c r="U125" s="24"/>
      <c r="V125" s="24"/>
      <c r="W125" s="24"/>
    </row>
    <row r="126" spans="5:23" ht="12.75">
      <c r="E126" s="499"/>
      <c r="F126" s="24"/>
      <c r="H126" s="23"/>
      <c r="J126" s="200"/>
      <c r="K126" s="200"/>
      <c r="L126" s="200"/>
      <c r="M126" s="200"/>
      <c r="N126" s="200"/>
      <c r="P126" s="24"/>
      <c r="R126" s="24"/>
      <c r="S126" s="23"/>
      <c r="T126" s="24"/>
      <c r="U126" s="24"/>
      <c r="V126" s="24"/>
      <c r="W126" s="24"/>
    </row>
    <row r="127" spans="5:23" ht="12.75">
      <c r="E127" s="499"/>
      <c r="F127" s="24"/>
      <c r="H127" s="23"/>
      <c r="J127" s="200"/>
      <c r="K127" s="200"/>
      <c r="L127" s="200"/>
      <c r="M127" s="200"/>
      <c r="N127" s="200"/>
      <c r="P127" s="24"/>
      <c r="R127" s="24"/>
      <c r="S127" s="23"/>
      <c r="T127" s="24"/>
      <c r="U127" s="24"/>
      <c r="V127" s="24"/>
      <c r="W127" s="24"/>
    </row>
    <row r="128" spans="5:23" ht="12.75">
      <c r="E128" s="499"/>
      <c r="F128" s="24"/>
      <c r="H128" s="23"/>
      <c r="J128" s="200"/>
      <c r="K128" s="200"/>
      <c r="L128" s="200"/>
      <c r="M128" s="200"/>
      <c r="N128" s="200"/>
      <c r="P128" s="24"/>
      <c r="R128" s="24"/>
      <c r="S128" s="23"/>
      <c r="T128" s="24"/>
      <c r="U128" s="24"/>
      <c r="V128" s="24"/>
      <c r="W128" s="24"/>
    </row>
    <row r="129" spans="5:23" ht="12.75">
      <c r="E129" s="499"/>
      <c r="F129" s="24"/>
      <c r="H129" s="23"/>
      <c r="J129" s="200"/>
      <c r="K129" s="200"/>
      <c r="L129" s="200"/>
      <c r="M129" s="200"/>
      <c r="N129" s="200"/>
      <c r="P129" s="24"/>
      <c r="R129" s="24"/>
      <c r="S129" s="23"/>
      <c r="T129" s="24"/>
      <c r="U129" s="24"/>
      <c r="V129" s="24"/>
      <c r="W129" s="24"/>
    </row>
    <row r="130" spans="5:23" ht="12.75">
      <c r="E130" s="499"/>
      <c r="F130" s="24"/>
      <c r="H130" s="23"/>
      <c r="J130" s="200"/>
      <c r="K130" s="200"/>
      <c r="L130" s="200"/>
      <c r="M130" s="200"/>
      <c r="N130" s="200"/>
      <c r="P130" s="24"/>
      <c r="R130" s="24"/>
      <c r="S130" s="23"/>
      <c r="T130" s="24"/>
      <c r="U130" s="24"/>
      <c r="V130" s="24"/>
      <c r="W130" s="24"/>
    </row>
    <row r="131" spans="5:23" ht="12.75">
      <c r="E131" s="499"/>
      <c r="F131" s="24"/>
      <c r="H131" s="23"/>
      <c r="J131" s="200"/>
      <c r="K131" s="200"/>
      <c r="L131" s="200"/>
      <c r="M131" s="200"/>
      <c r="N131" s="200"/>
      <c r="P131" s="24"/>
      <c r="R131" s="24"/>
      <c r="S131" s="23"/>
      <c r="T131" s="24"/>
      <c r="U131" s="24"/>
      <c r="V131" s="24"/>
      <c r="W131" s="24"/>
    </row>
    <row r="132" spans="5:23" ht="12.75">
      <c r="E132" s="499"/>
      <c r="F132" s="24"/>
      <c r="H132" s="23"/>
      <c r="J132" s="200"/>
      <c r="K132" s="200"/>
      <c r="L132" s="200"/>
      <c r="M132" s="200"/>
      <c r="N132" s="200"/>
      <c r="P132" s="24"/>
      <c r="R132" s="24"/>
      <c r="S132" s="23"/>
      <c r="T132" s="24"/>
      <c r="U132" s="24"/>
      <c r="V132" s="24"/>
      <c r="W132" s="24"/>
    </row>
    <row r="133" spans="5:23" ht="12.75">
      <c r="E133" s="499"/>
      <c r="F133" s="24"/>
      <c r="H133" s="23"/>
      <c r="J133" s="200"/>
      <c r="K133" s="200"/>
      <c r="L133" s="200"/>
      <c r="M133" s="200"/>
      <c r="N133" s="200"/>
      <c r="P133" s="24"/>
      <c r="R133" s="24"/>
      <c r="S133" s="23"/>
      <c r="T133" s="24"/>
      <c r="U133" s="24"/>
      <c r="V133" s="24"/>
      <c r="W133" s="24"/>
    </row>
    <row r="134" spans="5:23" ht="12.75">
      <c r="E134" s="499"/>
      <c r="F134" s="24"/>
      <c r="H134" s="23"/>
      <c r="J134" s="200"/>
      <c r="K134" s="200"/>
      <c r="L134" s="200"/>
      <c r="M134" s="200"/>
      <c r="N134" s="200"/>
      <c r="P134" s="24"/>
      <c r="R134" s="24"/>
      <c r="S134" s="23"/>
      <c r="T134" s="24"/>
      <c r="U134" s="24"/>
      <c r="V134" s="24"/>
      <c r="W134" s="24"/>
    </row>
    <row r="135" spans="5:23" ht="12.75">
      <c r="E135" s="499"/>
      <c r="F135" s="24"/>
      <c r="H135" s="23"/>
      <c r="J135" s="200"/>
      <c r="K135" s="200"/>
      <c r="L135" s="200"/>
      <c r="M135" s="200"/>
      <c r="N135" s="200"/>
      <c r="P135" s="24"/>
      <c r="R135" s="24"/>
      <c r="S135" s="23"/>
      <c r="T135" s="24"/>
      <c r="U135" s="24"/>
      <c r="V135" s="24"/>
      <c r="W135" s="24"/>
    </row>
    <row r="136" spans="5:23" ht="12.75">
      <c r="E136" s="499"/>
      <c r="F136" s="24"/>
      <c r="H136" s="23"/>
      <c r="J136" s="200"/>
      <c r="K136" s="200"/>
      <c r="L136" s="200"/>
      <c r="M136" s="200"/>
      <c r="N136" s="200"/>
      <c r="P136" s="24"/>
      <c r="R136" s="24"/>
      <c r="S136" s="23"/>
      <c r="T136" s="24"/>
      <c r="U136" s="24"/>
      <c r="V136" s="24"/>
      <c r="W136" s="24"/>
    </row>
    <row r="137" spans="5:23" ht="12.75">
      <c r="E137" s="499"/>
      <c r="F137" s="24"/>
      <c r="H137" s="23"/>
      <c r="J137" s="200"/>
      <c r="K137" s="200"/>
      <c r="L137" s="200"/>
      <c r="M137" s="200"/>
      <c r="N137" s="200"/>
      <c r="P137" s="24"/>
      <c r="R137" s="24"/>
      <c r="S137" s="23"/>
      <c r="T137" s="24"/>
      <c r="U137" s="24"/>
      <c r="V137" s="24"/>
      <c r="W137" s="24"/>
    </row>
    <row r="138" spans="5:23" ht="12.75">
      <c r="E138" s="499"/>
      <c r="F138" s="24"/>
      <c r="H138" s="23"/>
      <c r="J138" s="200"/>
      <c r="K138" s="200"/>
      <c r="L138" s="200"/>
      <c r="M138" s="200"/>
      <c r="N138" s="200"/>
      <c r="P138" s="24"/>
      <c r="R138" s="24"/>
      <c r="S138" s="23"/>
      <c r="T138" s="24"/>
      <c r="U138" s="24"/>
      <c r="V138" s="24"/>
      <c r="W138" s="24"/>
    </row>
    <row r="139" spans="5:23" ht="12.75">
      <c r="E139" s="499"/>
      <c r="F139" s="24"/>
      <c r="H139" s="23"/>
      <c r="J139" s="200"/>
      <c r="K139" s="200"/>
      <c r="L139" s="200"/>
      <c r="M139" s="200"/>
      <c r="N139" s="200"/>
      <c r="P139" s="24"/>
      <c r="R139" s="24"/>
      <c r="S139" s="23"/>
      <c r="T139" s="24"/>
      <c r="U139" s="24"/>
      <c r="V139" s="24"/>
      <c r="W139" s="24"/>
    </row>
    <row r="140" spans="5:23" ht="12.75">
      <c r="E140" s="499"/>
      <c r="F140" s="24"/>
      <c r="H140" s="23"/>
      <c r="J140" s="200"/>
      <c r="K140" s="200"/>
      <c r="L140" s="200"/>
      <c r="M140" s="200"/>
      <c r="N140" s="200"/>
      <c r="P140" s="24"/>
      <c r="R140" s="24"/>
      <c r="S140" s="23"/>
      <c r="T140" s="24"/>
      <c r="U140" s="24"/>
      <c r="V140" s="24"/>
      <c r="W140" s="24"/>
    </row>
    <row r="141" spans="5:23" ht="12.75">
      <c r="E141" s="499"/>
      <c r="F141" s="24"/>
      <c r="H141" s="23"/>
      <c r="J141" s="200"/>
      <c r="K141" s="200"/>
      <c r="L141" s="200"/>
      <c r="M141" s="200"/>
      <c r="N141" s="200"/>
      <c r="P141" s="24"/>
      <c r="R141" s="24"/>
      <c r="S141" s="23"/>
      <c r="T141" s="24"/>
      <c r="U141" s="24"/>
      <c r="V141" s="24"/>
      <c r="W141" s="24"/>
    </row>
    <row r="142" spans="5:23" ht="12.75">
      <c r="E142" s="499"/>
      <c r="F142" s="24"/>
      <c r="H142" s="23"/>
      <c r="J142" s="200"/>
      <c r="K142" s="200"/>
      <c r="L142" s="200"/>
      <c r="M142" s="200"/>
      <c r="N142" s="200"/>
      <c r="P142" s="24"/>
      <c r="R142" s="24"/>
      <c r="S142" s="23"/>
      <c r="T142" s="24"/>
      <c r="U142" s="24"/>
      <c r="V142" s="24"/>
      <c r="W142" s="24"/>
    </row>
    <row r="143" spans="5:23" ht="12.75">
      <c r="E143" s="499"/>
      <c r="F143" s="24"/>
      <c r="H143" s="23"/>
      <c r="J143" s="200"/>
      <c r="K143" s="200"/>
      <c r="L143" s="200"/>
      <c r="M143" s="200"/>
      <c r="N143" s="200"/>
      <c r="P143" s="24"/>
      <c r="R143" s="24"/>
      <c r="S143" s="23"/>
      <c r="T143" s="24"/>
      <c r="U143" s="24"/>
      <c r="V143" s="24"/>
      <c r="W143" s="24"/>
    </row>
    <row r="144" spans="5:23" ht="12.75">
      <c r="E144" s="499"/>
      <c r="F144" s="24"/>
      <c r="H144" s="23"/>
      <c r="J144" s="200"/>
      <c r="K144" s="200"/>
      <c r="L144" s="200"/>
      <c r="M144" s="200"/>
      <c r="N144" s="200"/>
      <c r="P144" s="24"/>
      <c r="R144" s="24"/>
      <c r="S144" s="23"/>
      <c r="T144" s="24"/>
      <c r="U144" s="24"/>
      <c r="V144" s="24"/>
      <c r="W144" s="24"/>
    </row>
    <row r="145" spans="5:23" ht="12.75">
      <c r="E145" s="499"/>
      <c r="F145" s="24"/>
      <c r="H145" s="23"/>
      <c r="J145" s="200"/>
      <c r="K145" s="200"/>
      <c r="L145" s="200"/>
      <c r="M145" s="200"/>
      <c r="N145" s="200"/>
      <c r="P145" s="24"/>
      <c r="R145" s="24"/>
      <c r="S145" s="23"/>
      <c r="T145" s="24"/>
      <c r="U145" s="24"/>
      <c r="V145" s="24"/>
      <c r="W145" s="24"/>
    </row>
    <row r="146" spans="5:23" ht="12.75">
      <c r="E146" s="499"/>
      <c r="F146" s="24"/>
      <c r="H146" s="23"/>
      <c r="J146" s="200"/>
      <c r="K146" s="200"/>
      <c r="L146" s="200"/>
      <c r="M146" s="200"/>
      <c r="N146" s="200"/>
      <c r="P146" s="24"/>
      <c r="R146" s="24"/>
      <c r="S146" s="23"/>
      <c r="T146" s="24"/>
      <c r="U146" s="24"/>
      <c r="V146" s="24"/>
      <c r="W146" s="24"/>
    </row>
    <row r="147" spans="5:23" ht="12.75">
      <c r="E147" s="499"/>
      <c r="F147" s="24"/>
      <c r="H147" s="23"/>
      <c r="J147" s="200"/>
      <c r="K147" s="200"/>
      <c r="L147" s="200"/>
      <c r="M147" s="200"/>
      <c r="N147" s="200"/>
      <c r="P147" s="24"/>
      <c r="R147" s="24"/>
      <c r="S147" s="23"/>
      <c r="T147" s="24"/>
      <c r="U147" s="24"/>
      <c r="V147" s="24"/>
      <c r="W147" s="24"/>
    </row>
    <row r="148" spans="5:23" ht="12.75">
      <c r="E148" s="499"/>
      <c r="F148" s="24"/>
      <c r="H148" s="23"/>
      <c r="J148" s="200"/>
      <c r="K148" s="200"/>
      <c r="L148" s="200"/>
      <c r="M148" s="200"/>
      <c r="N148" s="200"/>
      <c r="P148" s="24"/>
      <c r="R148" s="24"/>
      <c r="S148" s="23"/>
      <c r="T148" s="24"/>
      <c r="U148" s="24"/>
      <c r="V148" s="24"/>
      <c r="W148" s="24"/>
    </row>
    <row r="149" spans="5:23" ht="12.75">
      <c r="E149" s="499"/>
      <c r="F149" s="24"/>
      <c r="H149" s="23"/>
      <c r="J149" s="200"/>
      <c r="K149" s="200"/>
      <c r="L149" s="200"/>
      <c r="M149" s="200"/>
      <c r="N149" s="200"/>
      <c r="P149" s="24"/>
      <c r="R149" s="24"/>
      <c r="S149" s="23"/>
      <c r="T149" s="24"/>
      <c r="U149" s="24"/>
      <c r="V149" s="24"/>
      <c r="W149" s="24"/>
    </row>
    <row r="150" spans="5:23" ht="12.75">
      <c r="E150" s="499"/>
      <c r="F150" s="24"/>
      <c r="H150" s="23"/>
      <c r="J150" s="200"/>
      <c r="K150" s="200"/>
      <c r="L150" s="200"/>
      <c r="M150" s="200"/>
      <c r="N150" s="200"/>
      <c r="P150" s="24"/>
      <c r="R150" s="24"/>
      <c r="S150" s="23"/>
      <c r="T150" s="24"/>
      <c r="U150" s="24"/>
      <c r="V150" s="24"/>
      <c r="W150" s="24"/>
    </row>
    <row r="151" spans="5:23" ht="12.75">
      <c r="E151" s="499"/>
      <c r="F151" s="24"/>
      <c r="H151" s="23"/>
      <c r="J151" s="200"/>
      <c r="K151" s="200"/>
      <c r="L151" s="200"/>
      <c r="M151" s="200"/>
      <c r="N151" s="200"/>
      <c r="P151" s="24"/>
      <c r="R151" s="24"/>
      <c r="S151" s="23"/>
      <c r="T151" s="24"/>
      <c r="U151" s="24"/>
      <c r="V151" s="24"/>
      <c r="W151" s="24"/>
    </row>
    <row r="152" spans="5:23" ht="12.75">
      <c r="E152" s="499"/>
      <c r="F152" s="24"/>
      <c r="H152" s="23"/>
      <c r="J152" s="200"/>
      <c r="K152" s="200"/>
      <c r="L152" s="200"/>
      <c r="M152" s="200"/>
      <c r="N152" s="200"/>
      <c r="P152" s="24"/>
      <c r="R152" s="24"/>
      <c r="S152" s="23"/>
      <c r="T152" s="24"/>
      <c r="U152" s="24"/>
      <c r="V152" s="24"/>
      <c r="W152" s="24"/>
    </row>
    <row r="153" spans="5:23" ht="12.75">
      <c r="E153" s="499"/>
      <c r="F153" s="24"/>
      <c r="H153" s="23"/>
      <c r="J153" s="200"/>
      <c r="K153" s="200"/>
      <c r="L153" s="200"/>
      <c r="M153" s="200"/>
      <c r="N153" s="200"/>
      <c r="P153" s="24"/>
      <c r="R153" s="24"/>
      <c r="S153" s="23"/>
      <c r="T153" s="24"/>
      <c r="U153" s="24"/>
      <c r="V153" s="24"/>
      <c r="W153" s="24"/>
    </row>
    <row r="154" spans="5:23" ht="12.75">
      <c r="E154" s="499"/>
      <c r="F154" s="24"/>
      <c r="H154" s="23"/>
      <c r="J154" s="200"/>
      <c r="K154" s="200"/>
      <c r="L154" s="200"/>
      <c r="M154" s="200"/>
      <c r="N154" s="200"/>
      <c r="P154" s="24"/>
      <c r="R154" s="24"/>
      <c r="S154" s="23"/>
      <c r="T154" s="24"/>
      <c r="U154" s="24"/>
      <c r="V154" s="24"/>
      <c r="W154" s="24"/>
    </row>
    <row r="155" spans="5:23" ht="12.75">
      <c r="E155" s="499"/>
      <c r="F155" s="24"/>
      <c r="H155" s="23"/>
      <c r="J155" s="200"/>
      <c r="K155" s="200"/>
      <c r="L155" s="200"/>
      <c r="M155" s="200"/>
      <c r="N155" s="200"/>
      <c r="P155" s="24"/>
      <c r="R155" s="24"/>
      <c r="S155" s="23"/>
      <c r="T155" s="24"/>
      <c r="U155" s="24"/>
      <c r="V155" s="24"/>
      <c r="W155" s="24"/>
    </row>
    <row r="156" spans="5:23" ht="12.75">
      <c r="E156" s="499"/>
      <c r="F156" s="24"/>
      <c r="H156" s="23"/>
      <c r="J156" s="200"/>
      <c r="K156" s="200"/>
      <c r="L156" s="200"/>
      <c r="M156" s="200"/>
      <c r="N156" s="200"/>
      <c r="P156" s="24"/>
      <c r="R156" s="24"/>
      <c r="S156" s="23"/>
      <c r="T156" s="24"/>
      <c r="U156" s="24"/>
      <c r="V156" s="24"/>
      <c r="W156" s="24"/>
    </row>
    <row r="157" spans="5:23" ht="12.75">
      <c r="E157" s="499"/>
      <c r="F157" s="24"/>
      <c r="H157" s="23"/>
      <c r="J157" s="200"/>
      <c r="K157" s="200"/>
      <c r="L157" s="200"/>
      <c r="M157" s="200"/>
      <c r="N157" s="200"/>
      <c r="P157" s="24"/>
      <c r="R157" s="24"/>
      <c r="S157" s="23"/>
      <c r="T157" s="24"/>
      <c r="U157" s="24"/>
      <c r="V157" s="24"/>
      <c r="W157" s="24"/>
    </row>
    <row r="158" spans="5:23" ht="12.75">
      <c r="E158" s="499"/>
      <c r="F158" s="24"/>
      <c r="H158" s="23"/>
      <c r="J158" s="200"/>
      <c r="K158" s="200"/>
      <c r="L158" s="200"/>
      <c r="M158" s="200"/>
      <c r="N158" s="200"/>
      <c r="P158" s="24"/>
      <c r="R158" s="24"/>
      <c r="S158" s="23"/>
      <c r="T158" s="24"/>
      <c r="U158" s="24"/>
      <c r="V158" s="24"/>
      <c r="W158" s="24"/>
    </row>
    <row r="159" spans="5:23" ht="12.75">
      <c r="E159" s="499"/>
      <c r="F159" s="24"/>
      <c r="H159" s="23"/>
      <c r="J159" s="200"/>
      <c r="K159" s="200"/>
      <c r="L159" s="200"/>
      <c r="M159" s="200"/>
      <c r="N159" s="200"/>
      <c r="P159" s="24"/>
      <c r="R159" s="24"/>
      <c r="S159" s="23"/>
      <c r="T159" s="24"/>
      <c r="U159" s="24"/>
      <c r="V159" s="24"/>
      <c r="W159" s="24"/>
    </row>
    <row r="160" spans="5:23" ht="12.75">
      <c r="E160" s="499"/>
      <c r="F160" s="24"/>
      <c r="H160" s="23"/>
      <c r="J160" s="200"/>
      <c r="K160" s="200"/>
      <c r="L160" s="200"/>
      <c r="M160" s="200"/>
      <c r="N160" s="200"/>
      <c r="P160" s="24"/>
      <c r="R160" s="24"/>
      <c r="S160" s="23"/>
      <c r="T160" s="24"/>
      <c r="U160" s="24"/>
      <c r="V160" s="24"/>
      <c r="W160" s="24"/>
    </row>
    <row r="161" spans="5:23" ht="12.75">
      <c r="E161" s="499"/>
      <c r="F161" s="24"/>
      <c r="H161" s="23"/>
      <c r="J161" s="200"/>
      <c r="K161" s="200"/>
      <c r="L161" s="200"/>
      <c r="M161" s="200"/>
      <c r="N161" s="200"/>
      <c r="P161" s="24"/>
      <c r="R161" s="24"/>
      <c r="S161" s="23"/>
      <c r="T161" s="24"/>
      <c r="U161" s="24"/>
      <c r="V161" s="24"/>
      <c r="W161" s="24"/>
    </row>
    <row r="162" spans="5:23" ht="12.75">
      <c r="E162" s="499"/>
      <c r="F162" s="24"/>
      <c r="H162" s="23"/>
      <c r="J162" s="200"/>
      <c r="K162" s="200"/>
      <c r="L162" s="200"/>
      <c r="M162" s="200"/>
      <c r="N162" s="200"/>
      <c r="P162" s="24"/>
      <c r="R162" s="24"/>
      <c r="S162" s="23"/>
      <c r="T162" s="24"/>
      <c r="U162" s="24"/>
      <c r="V162" s="24"/>
      <c r="W162" s="24"/>
    </row>
    <row r="163" spans="5:23" ht="12.75">
      <c r="E163" s="499"/>
      <c r="F163" s="24"/>
      <c r="H163" s="23"/>
      <c r="J163" s="200"/>
      <c r="K163" s="200"/>
      <c r="L163" s="200"/>
      <c r="M163" s="200"/>
      <c r="N163" s="200"/>
      <c r="P163" s="24"/>
      <c r="R163" s="24"/>
      <c r="S163" s="23"/>
      <c r="T163" s="24"/>
      <c r="U163" s="24"/>
      <c r="V163" s="24"/>
      <c r="W163" s="24"/>
    </row>
    <row r="164" spans="5:23" ht="12.75">
      <c r="E164" s="499"/>
      <c r="F164" s="24"/>
      <c r="H164" s="23"/>
      <c r="J164" s="200"/>
      <c r="K164" s="200"/>
      <c r="L164" s="200"/>
      <c r="M164" s="200"/>
      <c r="N164" s="200"/>
      <c r="P164" s="24"/>
      <c r="R164" s="24"/>
      <c r="S164" s="23"/>
      <c r="T164" s="24"/>
      <c r="U164" s="24"/>
      <c r="V164" s="24"/>
      <c r="W164" s="24"/>
    </row>
    <row r="165" spans="5:23" ht="12.75">
      <c r="E165" s="499"/>
      <c r="F165" s="24"/>
      <c r="H165" s="23"/>
      <c r="J165" s="200"/>
      <c r="K165" s="200"/>
      <c r="L165" s="200"/>
      <c r="M165" s="200"/>
      <c r="N165" s="200"/>
      <c r="P165" s="24"/>
      <c r="R165" s="24"/>
      <c r="S165" s="23"/>
      <c r="T165" s="24"/>
      <c r="U165" s="24"/>
      <c r="V165" s="24"/>
      <c r="W165" s="24"/>
    </row>
    <row r="166" spans="5:23" ht="12.75">
      <c r="E166" s="499"/>
      <c r="F166" s="24"/>
      <c r="H166" s="23"/>
      <c r="J166" s="200"/>
      <c r="K166" s="200"/>
      <c r="L166" s="200"/>
      <c r="M166" s="200"/>
      <c r="N166" s="200"/>
      <c r="P166" s="24"/>
      <c r="R166" s="24"/>
      <c r="S166" s="23"/>
      <c r="T166" s="24"/>
      <c r="U166" s="24"/>
      <c r="V166" s="24"/>
      <c r="W166" s="24"/>
    </row>
    <row r="167" spans="5:23" ht="12.75">
      <c r="E167" s="499"/>
      <c r="F167" s="24"/>
      <c r="H167" s="23"/>
      <c r="J167" s="200"/>
      <c r="K167" s="200"/>
      <c r="L167" s="200"/>
      <c r="M167" s="200"/>
      <c r="N167" s="200"/>
      <c r="P167" s="24"/>
      <c r="R167" s="24"/>
      <c r="S167" s="23"/>
      <c r="T167" s="24"/>
      <c r="U167" s="24"/>
      <c r="V167" s="24"/>
      <c r="W167" s="24"/>
    </row>
    <row r="168" spans="5:23" ht="12.75">
      <c r="E168" s="499"/>
      <c r="F168" s="24"/>
      <c r="H168" s="23"/>
      <c r="J168" s="200"/>
      <c r="K168" s="200"/>
      <c r="L168" s="200"/>
      <c r="M168" s="200"/>
      <c r="N168" s="200"/>
      <c r="P168" s="24"/>
      <c r="R168" s="24"/>
      <c r="S168" s="23"/>
      <c r="T168" s="24"/>
      <c r="U168" s="24"/>
      <c r="V168" s="24"/>
      <c r="W168" s="24"/>
    </row>
    <row r="169" spans="5:23" ht="12.75">
      <c r="E169" s="499"/>
      <c r="F169" s="24"/>
      <c r="H169" s="23"/>
      <c r="J169" s="200"/>
      <c r="K169" s="200"/>
      <c r="L169" s="200"/>
      <c r="M169" s="200"/>
      <c r="N169" s="200"/>
      <c r="P169" s="24"/>
      <c r="R169" s="24"/>
      <c r="S169" s="23"/>
      <c r="T169" s="24"/>
      <c r="U169" s="24"/>
      <c r="V169" s="24"/>
      <c r="W169" s="24"/>
    </row>
    <row r="170" spans="5:23" ht="12.75">
      <c r="E170" s="499"/>
      <c r="F170" s="24"/>
      <c r="H170" s="23"/>
      <c r="J170" s="200"/>
      <c r="K170" s="200"/>
      <c r="L170" s="200"/>
      <c r="M170" s="200"/>
      <c r="N170" s="200"/>
      <c r="P170" s="24"/>
      <c r="R170" s="24"/>
      <c r="S170" s="23"/>
      <c r="T170" s="24"/>
      <c r="U170" s="24"/>
      <c r="V170" s="24"/>
      <c r="W170" s="24"/>
    </row>
    <row r="171" spans="5:23" ht="12.75">
      <c r="E171" s="499"/>
      <c r="F171" s="24"/>
      <c r="H171" s="23"/>
      <c r="J171" s="200"/>
      <c r="K171" s="200"/>
      <c r="L171" s="200"/>
      <c r="M171" s="200"/>
      <c r="N171" s="200"/>
      <c r="P171" s="24"/>
      <c r="R171" s="24"/>
      <c r="S171" s="23"/>
      <c r="T171" s="24"/>
      <c r="U171" s="24"/>
      <c r="V171" s="24"/>
      <c r="W171" s="24"/>
    </row>
    <row r="172" spans="5:23" ht="12.75">
      <c r="E172" s="499"/>
      <c r="F172" s="24"/>
      <c r="H172" s="23"/>
      <c r="J172" s="200"/>
      <c r="K172" s="200"/>
      <c r="L172" s="200"/>
      <c r="M172" s="200"/>
      <c r="N172" s="200"/>
      <c r="P172" s="24"/>
      <c r="R172" s="24"/>
      <c r="S172" s="23"/>
      <c r="T172" s="24"/>
      <c r="U172" s="24"/>
      <c r="V172" s="24"/>
      <c r="W172" s="24"/>
    </row>
    <row r="173" spans="5:23" ht="12.75">
      <c r="E173" s="499"/>
      <c r="F173" s="24"/>
      <c r="H173" s="23"/>
      <c r="J173" s="200"/>
      <c r="K173" s="200"/>
      <c r="L173" s="200"/>
      <c r="M173" s="200"/>
      <c r="N173" s="200"/>
      <c r="P173" s="24"/>
      <c r="R173" s="24"/>
      <c r="S173" s="23"/>
      <c r="T173" s="24"/>
      <c r="U173" s="24"/>
      <c r="V173" s="24"/>
      <c r="W173" s="24"/>
    </row>
    <row r="174" spans="5:23" ht="12.75">
      <c r="E174" s="499"/>
      <c r="F174" s="24"/>
      <c r="H174" s="23"/>
      <c r="J174" s="200"/>
      <c r="K174" s="200"/>
      <c r="L174" s="200"/>
      <c r="M174" s="200"/>
      <c r="N174" s="200"/>
      <c r="P174" s="24"/>
      <c r="R174" s="24"/>
      <c r="S174" s="23"/>
      <c r="T174" s="24"/>
      <c r="U174" s="24"/>
      <c r="V174" s="24"/>
      <c r="W174" s="24"/>
    </row>
    <row r="175" spans="5:23" ht="12.75">
      <c r="E175" s="499"/>
      <c r="F175" s="24"/>
      <c r="H175" s="23"/>
      <c r="J175" s="200"/>
      <c r="K175" s="200"/>
      <c r="L175" s="200"/>
      <c r="M175" s="200"/>
      <c r="N175" s="200"/>
      <c r="P175" s="24"/>
      <c r="R175" s="24"/>
      <c r="S175" s="23"/>
      <c r="T175" s="24"/>
      <c r="U175" s="24"/>
      <c r="V175" s="24"/>
      <c r="W175" s="24"/>
    </row>
    <row r="176" spans="5:23" ht="12.75">
      <c r="E176" s="499"/>
      <c r="F176" s="24"/>
      <c r="H176" s="23"/>
      <c r="J176" s="200"/>
      <c r="K176" s="200"/>
      <c r="L176" s="200"/>
      <c r="M176" s="200"/>
      <c r="N176" s="200"/>
      <c r="P176" s="24"/>
      <c r="R176" s="24"/>
      <c r="S176" s="23"/>
      <c r="T176" s="24"/>
      <c r="U176" s="24"/>
      <c r="V176" s="24"/>
      <c r="W176" s="24"/>
    </row>
    <row r="177" spans="5:23" ht="12.75">
      <c r="E177" s="499"/>
      <c r="F177" s="24"/>
      <c r="H177" s="23"/>
      <c r="J177" s="200"/>
      <c r="K177" s="200"/>
      <c r="L177" s="200"/>
      <c r="M177" s="200"/>
      <c r="N177" s="200"/>
      <c r="P177" s="24"/>
      <c r="R177" s="24"/>
      <c r="S177" s="23"/>
      <c r="T177" s="24"/>
      <c r="U177" s="24"/>
      <c r="V177" s="24"/>
      <c r="W177" s="24"/>
    </row>
    <row r="178" spans="5:23" ht="12.75">
      <c r="E178" s="499"/>
      <c r="F178" s="24"/>
      <c r="H178" s="23"/>
      <c r="J178" s="200"/>
      <c r="K178" s="200"/>
      <c r="L178" s="200"/>
      <c r="M178" s="200"/>
      <c r="N178" s="200"/>
      <c r="P178" s="24"/>
      <c r="R178" s="24"/>
      <c r="S178" s="23"/>
      <c r="T178" s="24"/>
      <c r="U178" s="24"/>
      <c r="V178" s="24"/>
      <c r="W178" s="24"/>
    </row>
    <row r="179" spans="5:23" ht="12.75">
      <c r="E179" s="499"/>
      <c r="F179" s="24"/>
      <c r="H179" s="23"/>
      <c r="J179" s="200"/>
      <c r="K179" s="200"/>
      <c r="L179" s="200"/>
      <c r="M179" s="200"/>
      <c r="N179" s="200"/>
      <c r="P179" s="24"/>
      <c r="R179" s="24"/>
      <c r="S179" s="23"/>
      <c r="T179" s="24"/>
      <c r="U179" s="24"/>
      <c r="V179" s="24"/>
      <c r="W179" s="24"/>
    </row>
    <row r="180" spans="5:23" ht="12.75">
      <c r="E180" s="499"/>
      <c r="F180" s="24"/>
      <c r="H180" s="23"/>
      <c r="J180" s="200"/>
      <c r="K180" s="200"/>
      <c r="L180" s="200"/>
      <c r="M180" s="200"/>
      <c r="N180" s="200"/>
      <c r="P180" s="24"/>
      <c r="R180" s="24"/>
      <c r="S180" s="23"/>
      <c r="T180" s="24"/>
      <c r="U180" s="24"/>
      <c r="V180" s="24"/>
      <c r="W180" s="24"/>
    </row>
    <row r="181" spans="5:23" ht="12.75">
      <c r="E181" s="499"/>
      <c r="F181" s="24"/>
      <c r="H181" s="23"/>
      <c r="J181" s="200"/>
      <c r="K181" s="200"/>
      <c r="L181" s="200"/>
      <c r="M181" s="200"/>
      <c r="N181" s="200"/>
      <c r="P181" s="24"/>
      <c r="R181" s="24"/>
      <c r="S181" s="23"/>
      <c r="T181" s="24"/>
      <c r="U181" s="24"/>
      <c r="V181" s="24"/>
      <c r="W181" s="24"/>
    </row>
    <row r="182" spans="5:23" ht="12.75">
      <c r="E182" s="499"/>
      <c r="F182" s="24"/>
      <c r="H182" s="23"/>
      <c r="J182" s="200"/>
      <c r="K182" s="200"/>
      <c r="L182" s="200"/>
      <c r="M182" s="200"/>
      <c r="N182" s="200"/>
      <c r="P182" s="24"/>
      <c r="R182" s="24"/>
      <c r="S182" s="23"/>
      <c r="T182" s="24"/>
      <c r="U182" s="24"/>
      <c r="V182" s="24"/>
      <c r="W182" s="24"/>
    </row>
    <row r="183" spans="5:23" ht="12.75">
      <c r="E183" s="499"/>
      <c r="F183" s="24"/>
      <c r="H183" s="23"/>
      <c r="J183" s="200"/>
      <c r="K183" s="200"/>
      <c r="L183" s="200"/>
      <c r="M183" s="200"/>
      <c r="N183" s="200"/>
      <c r="P183" s="24"/>
      <c r="R183" s="24"/>
      <c r="S183" s="23"/>
      <c r="T183" s="24"/>
      <c r="U183" s="24"/>
      <c r="V183" s="24"/>
      <c r="W183" s="24"/>
    </row>
    <row r="184" spans="5:23" ht="12.75">
      <c r="E184" s="499"/>
      <c r="F184" s="24"/>
      <c r="H184" s="23"/>
      <c r="J184" s="200"/>
      <c r="K184" s="200"/>
      <c r="L184" s="200"/>
      <c r="M184" s="200"/>
      <c r="N184" s="200"/>
      <c r="P184" s="24"/>
      <c r="R184" s="24"/>
      <c r="S184" s="23"/>
      <c r="T184" s="24"/>
      <c r="U184" s="24"/>
      <c r="V184" s="24"/>
      <c r="W184" s="24"/>
    </row>
    <row r="185" spans="5:23" ht="12.75">
      <c r="E185" s="499"/>
      <c r="F185" s="24"/>
      <c r="H185" s="23"/>
      <c r="J185" s="200"/>
      <c r="K185" s="200"/>
      <c r="L185" s="200"/>
      <c r="M185" s="200"/>
      <c r="N185" s="200"/>
      <c r="P185" s="24"/>
      <c r="R185" s="24"/>
      <c r="S185" s="23"/>
      <c r="T185" s="24"/>
      <c r="U185" s="24"/>
      <c r="V185" s="24"/>
      <c r="W185" s="24"/>
    </row>
    <row r="186" spans="5:23" ht="12.75">
      <c r="E186" s="499"/>
      <c r="F186" s="24"/>
      <c r="H186" s="23"/>
      <c r="J186" s="200"/>
      <c r="K186" s="200"/>
      <c r="L186" s="200"/>
      <c r="M186" s="200"/>
      <c r="N186" s="200"/>
      <c r="P186" s="24"/>
      <c r="R186" s="24"/>
      <c r="S186" s="23"/>
      <c r="T186" s="24"/>
      <c r="U186" s="24"/>
      <c r="V186" s="24"/>
      <c r="W186" s="24"/>
    </row>
    <row r="187" spans="5:23" ht="12.75">
      <c r="E187" s="499"/>
      <c r="F187" s="24"/>
      <c r="H187" s="23"/>
      <c r="J187" s="200"/>
      <c r="K187" s="200"/>
      <c r="L187" s="200"/>
      <c r="M187" s="200"/>
      <c r="N187" s="200"/>
      <c r="P187" s="24"/>
      <c r="R187" s="24"/>
      <c r="S187" s="23"/>
      <c r="T187" s="24"/>
      <c r="U187" s="24"/>
      <c r="V187" s="24"/>
      <c r="W187" s="24"/>
    </row>
    <row r="188" spans="5:23" ht="12.75">
      <c r="E188" s="499"/>
      <c r="F188" s="24"/>
      <c r="H188" s="23"/>
      <c r="J188" s="200"/>
      <c r="K188" s="200"/>
      <c r="L188" s="200"/>
      <c r="M188" s="200"/>
      <c r="N188" s="200"/>
      <c r="P188" s="24"/>
      <c r="R188" s="24"/>
      <c r="S188" s="23"/>
      <c r="T188" s="24"/>
      <c r="U188" s="24"/>
      <c r="V188" s="24"/>
      <c r="W188" s="24"/>
    </row>
    <row r="189" spans="5:23" ht="12.75">
      <c r="E189" s="499"/>
      <c r="F189" s="24"/>
      <c r="H189" s="23"/>
      <c r="J189" s="200"/>
      <c r="K189" s="200"/>
      <c r="L189" s="200"/>
      <c r="M189" s="200"/>
      <c r="N189" s="200"/>
      <c r="P189" s="24"/>
      <c r="R189" s="24"/>
      <c r="S189" s="23"/>
      <c r="T189" s="24"/>
      <c r="U189" s="24"/>
      <c r="V189" s="24"/>
      <c r="W189" s="24"/>
    </row>
    <row r="190" spans="5:23" ht="12.75">
      <c r="E190" s="499"/>
      <c r="F190" s="24"/>
      <c r="H190" s="23"/>
      <c r="J190" s="200"/>
      <c r="K190" s="200"/>
      <c r="L190" s="200"/>
      <c r="M190" s="200"/>
      <c r="N190" s="200"/>
      <c r="P190" s="24"/>
      <c r="R190" s="24"/>
      <c r="S190" s="23"/>
      <c r="T190" s="24"/>
      <c r="U190" s="24"/>
      <c r="V190" s="24"/>
      <c r="W190" s="24"/>
    </row>
    <row r="191" spans="5:23" ht="12.75">
      <c r="E191" s="499"/>
      <c r="F191" s="24"/>
      <c r="H191" s="23"/>
      <c r="J191" s="200"/>
      <c r="K191" s="200"/>
      <c r="L191" s="200"/>
      <c r="M191" s="200"/>
      <c r="N191" s="200"/>
      <c r="P191" s="24"/>
      <c r="R191" s="24"/>
      <c r="S191" s="23"/>
      <c r="T191" s="24"/>
      <c r="U191" s="24"/>
      <c r="V191" s="24"/>
      <c r="W191" s="24"/>
    </row>
    <row r="192" spans="5:23" ht="12.75">
      <c r="E192" s="499"/>
      <c r="F192" s="24"/>
      <c r="H192" s="23"/>
      <c r="J192" s="200"/>
      <c r="K192" s="200"/>
      <c r="L192" s="200"/>
      <c r="M192" s="200"/>
      <c r="N192" s="200"/>
      <c r="P192" s="24"/>
      <c r="R192" s="24"/>
      <c r="S192" s="23"/>
      <c r="T192" s="24"/>
      <c r="U192" s="24"/>
      <c r="V192" s="24"/>
      <c r="W192" s="24"/>
    </row>
    <row r="193" spans="5:23" ht="12.75">
      <c r="E193" s="499"/>
      <c r="F193" s="24"/>
      <c r="H193" s="23"/>
      <c r="J193" s="200"/>
      <c r="K193" s="200"/>
      <c r="L193" s="200"/>
      <c r="M193" s="200"/>
      <c r="N193" s="200"/>
      <c r="P193" s="24"/>
      <c r="R193" s="24"/>
      <c r="S193" s="23"/>
      <c r="T193" s="24"/>
      <c r="U193" s="24"/>
      <c r="V193" s="24"/>
      <c r="W193" s="24"/>
    </row>
    <row r="194" spans="5:23" ht="12.75">
      <c r="E194" s="499"/>
      <c r="F194" s="24"/>
      <c r="H194" s="23"/>
      <c r="J194" s="200"/>
      <c r="K194" s="200"/>
      <c r="L194" s="200"/>
      <c r="M194" s="200"/>
      <c r="N194" s="200"/>
      <c r="P194" s="24"/>
      <c r="R194" s="24"/>
      <c r="S194" s="23"/>
      <c r="T194" s="24"/>
      <c r="U194" s="24"/>
      <c r="V194" s="24"/>
      <c r="W194" s="24"/>
    </row>
    <row r="195" spans="5:23" ht="12.75">
      <c r="E195" s="499"/>
      <c r="F195" s="24"/>
      <c r="H195" s="23"/>
      <c r="J195" s="200"/>
      <c r="K195" s="200"/>
      <c r="L195" s="200"/>
      <c r="M195" s="200"/>
      <c r="N195" s="200"/>
      <c r="P195" s="24"/>
      <c r="R195" s="24"/>
      <c r="S195" s="23"/>
      <c r="T195" s="24"/>
      <c r="U195" s="24"/>
      <c r="V195" s="24"/>
      <c r="W195" s="24"/>
    </row>
    <row r="196" spans="5:23" ht="12.75">
      <c r="E196" s="499"/>
      <c r="F196" s="24"/>
      <c r="H196" s="23"/>
      <c r="J196" s="200"/>
      <c r="K196" s="200"/>
      <c r="L196" s="200"/>
      <c r="M196" s="200"/>
      <c r="N196" s="200"/>
      <c r="P196" s="24"/>
      <c r="R196" s="24"/>
      <c r="S196" s="23"/>
      <c r="T196" s="24"/>
      <c r="U196" s="24"/>
      <c r="V196" s="24"/>
      <c r="W196" s="24"/>
    </row>
    <row r="197" spans="5:23" ht="12.75">
      <c r="E197" s="499"/>
      <c r="F197" s="24"/>
      <c r="H197" s="23"/>
      <c r="J197" s="200"/>
      <c r="K197" s="200"/>
      <c r="L197" s="200"/>
      <c r="M197" s="200"/>
      <c r="N197" s="200"/>
      <c r="P197" s="24"/>
      <c r="R197" s="24"/>
      <c r="S197" s="23"/>
      <c r="T197" s="24"/>
      <c r="U197" s="24"/>
      <c r="V197" s="24"/>
      <c r="W197" s="24"/>
    </row>
    <row r="198" spans="5:23" ht="12.75">
      <c r="E198" s="499"/>
      <c r="F198" s="24"/>
      <c r="H198" s="23"/>
      <c r="J198" s="200"/>
      <c r="K198" s="200"/>
      <c r="L198" s="200"/>
      <c r="M198" s="200"/>
      <c r="N198" s="200"/>
      <c r="P198" s="24"/>
      <c r="R198" s="24"/>
      <c r="S198" s="23"/>
      <c r="T198" s="24"/>
      <c r="U198" s="24"/>
      <c r="V198" s="24"/>
      <c r="W198" s="24"/>
    </row>
    <row r="199" spans="5:23" ht="12.75">
      <c r="E199" s="499"/>
      <c r="F199" s="24"/>
      <c r="H199" s="23"/>
      <c r="J199" s="200"/>
      <c r="K199" s="200"/>
      <c r="L199" s="200"/>
      <c r="M199" s="200"/>
      <c r="N199" s="200"/>
      <c r="P199" s="24"/>
      <c r="R199" s="24"/>
      <c r="S199" s="23"/>
      <c r="T199" s="24"/>
      <c r="U199" s="24"/>
      <c r="V199" s="24"/>
      <c r="W199" s="24"/>
    </row>
    <row r="200" spans="5:23" ht="12.75">
      <c r="E200" s="499"/>
      <c r="F200" s="24"/>
      <c r="H200" s="23"/>
      <c r="J200" s="200"/>
      <c r="K200" s="200"/>
      <c r="L200" s="200"/>
      <c r="M200" s="200"/>
      <c r="N200" s="200"/>
      <c r="P200" s="24"/>
      <c r="R200" s="24"/>
      <c r="S200" s="23"/>
      <c r="T200" s="24"/>
      <c r="U200" s="24"/>
      <c r="V200" s="24"/>
      <c r="W200" s="24"/>
    </row>
    <row r="201" spans="5:23" ht="12.75">
      <c r="E201" s="499"/>
      <c r="F201" s="24"/>
      <c r="H201" s="23"/>
      <c r="J201" s="200"/>
      <c r="K201" s="200"/>
      <c r="L201" s="200"/>
      <c r="M201" s="200"/>
      <c r="N201" s="200"/>
      <c r="P201" s="24"/>
      <c r="R201" s="24"/>
      <c r="S201" s="23"/>
      <c r="T201" s="24"/>
      <c r="U201" s="24"/>
      <c r="V201" s="24"/>
      <c r="W201" s="24"/>
    </row>
    <row r="202" spans="5:23" ht="12.75">
      <c r="E202" s="499"/>
      <c r="F202" s="24"/>
      <c r="H202" s="23"/>
      <c r="J202" s="200"/>
      <c r="K202" s="200"/>
      <c r="L202" s="200"/>
      <c r="M202" s="200"/>
      <c r="N202" s="200"/>
      <c r="P202" s="24"/>
      <c r="R202" s="24"/>
      <c r="S202" s="23"/>
      <c r="T202" s="24"/>
      <c r="U202" s="24"/>
      <c r="V202" s="24"/>
      <c r="W202" s="24"/>
    </row>
    <row r="203" spans="5:23" ht="12.75">
      <c r="E203" s="499"/>
      <c r="F203" s="24"/>
      <c r="H203" s="23"/>
      <c r="J203" s="200"/>
      <c r="K203" s="200"/>
      <c r="L203" s="200"/>
      <c r="M203" s="200"/>
      <c r="N203" s="200"/>
      <c r="P203" s="24"/>
      <c r="R203" s="24"/>
      <c r="S203" s="23"/>
      <c r="T203" s="24"/>
      <c r="U203" s="24"/>
      <c r="V203" s="24"/>
      <c r="W203" s="24"/>
    </row>
    <row r="204" spans="5:23" ht="12.75">
      <c r="E204" s="499"/>
      <c r="F204" s="24"/>
      <c r="H204" s="23"/>
      <c r="J204" s="200"/>
      <c r="K204" s="200"/>
      <c r="L204" s="200"/>
      <c r="M204" s="200"/>
      <c r="N204" s="200"/>
      <c r="P204" s="24"/>
      <c r="R204" s="24"/>
      <c r="S204" s="23"/>
      <c r="T204" s="24"/>
      <c r="U204" s="24"/>
      <c r="V204" s="24"/>
      <c r="W204" s="24"/>
    </row>
    <row r="205" spans="5:23" ht="12.75">
      <c r="E205" s="499"/>
      <c r="F205" s="24"/>
      <c r="H205" s="23"/>
      <c r="J205" s="200"/>
      <c r="K205" s="200"/>
      <c r="L205" s="200"/>
      <c r="M205" s="200"/>
      <c r="N205" s="200"/>
      <c r="P205" s="24"/>
      <c r="R205" s="24"/>
      <c r="S205" s="23"/>
      <c r="T205" s="24"/>
      <c r="U205" s="24"/>
      <c r="V205" s="24"/>
      <c r="W205" s="24"/>
    </row>
    <row r="206" spans="5:23" ht="12.75">
      <c r="E206" s="499"/>
      <c r="F206" s="24"/>
      <c r="H206" s="23"/>
      <c r="J206" s="200"/>
      <c r="K206" s="200"/>
      <c r="L206" s="200"/>
      <c r="M206" s="200"/>
      <c r="N206" s="200"/>
      <c r="P206" s="24"/>
      <c r="R206" s="24"/>
      <c r="S206" s="23"/>
      <c r="T206" s="24"/>
      <c r="U206" s="24"/>
      <c r="V206" s="24"/>
      <c r="W206" s="24"/>
    </row>
    <row r="207" spans="5:23" ht="12.75">
      <c r="E207" s="499"/>
      <c r="F207" s="24"/>
      <c r="H207" s="23"/>
      <c r="J207" s="200"/>
      <c r="K207" s="200"/>
      <c r="L207" s="200"/>
      <c r="M207" s="200"/>
      <c r="N207" s="200"/>
      <c r="P207" s="24"/>
      <c r="R207" s="24"/>
      <c r="S207" s="23"/>
      <c r="T207" s="24"/>
      <c r="U207" s="24"/>
      <c r="V207" s="24"/>
      <c r="W207" s="24"/>
    </row>
    <row r="208" spans="5:23" ht="12.75">
      <c r="E208" s="499"/>
      <c r="F208" s="24"/>
      <c r="H208" s="23"/>
      <c r="J208" s="200"/>
      <c r="K208" s="200"/>
      <c r="L208" s="200"/>
      <c r="M208" s="200"/>
      <c r="N208" s="200"/>
      <c r="P208" s="24"/>
      <c r="R208" s="24"/>
      <c r="S208" s="23"/>
      <c r="T208" s="24"/>
      <c r="U208" s="24"/>
      <c r="V208" s="24"/>
      <c r="W208" s="24"/>
    </row>
    <row r="209" spans="5:23" ht="12.75">
      <c r="E209" s="499"/>
      <c r="F209" s="24"/>
      <c r="H209" s="23"/>
      <c r="J209" s="200"/>
      <c r="K209" s="200"/>
      <c r="L209" s="200"/>
      <c r="M209" s="200"/>
      <c r="N209" s="200"/>
      <c r="P209" s="24"/>
      <c r="R209" s="24"/>
      <c r="S209" s="23"/>
      <c r="T209" s="24"/>
      <c r="U209" s="24"/>
      <c r="V209" s="24"/>
      <c r="W209" s="24"/>
    </row>
    <row r="210" spans="5:23" ht="12.75">
      <c r="E210" s="499"/>
      <c r="F210" s="24"/>
      <c r="H210" s="23"/>
      <c r="J210" s="200"/>
      <c r="K210" s="200"/>
      <c r="L210" s="200"/>
      <c r="M210" s="200"/>
      <c r="N210" s="200"/>
      <c r="P210" s="24"/>
      <c r="R210" s="24"/>
      <c r="S210" s="23"/>
      <c r="T210" s="24"/>
      <c r="U210" s="24"/>
      <c r="V210" s="24"/>
      <c r="W210" s="24"/>
    </row>
    <row r="211" spans="5:23" ht="12.75">
      <c r="E211" s="499"/>
      <c r="F211" s="24"/>
      <c r="H211" s="23"/>
      <c r="J211" s="200"/>
      <c r="K211" s="200"/>
      <c r="L211" s="200"/>
      <c r="M211" s="200"/>
      <c r="N211" s="200"/>
      <c r="P211" s="24"/>
      <c r="R211" s="24"/>
      <c r="S211" s="23"/>
      <c r="T211" s="24"/>
      <c r="U211" s="24"/>
      <c r="V211" s="24"/>
      <c r="W211" s="24"/>
    </row>
    <row r="212" spans="5:23" ht="12.75">
      <c r="E212" s="499"/>
      <c r="F212" s="24"/>
      <c r="H212" s="23"/>
      <c r="J212" s="200"/>
      <c r="K212" s="200"/>
      <c r="L212" s="200"/>
      <c r="M212" s="200"/>
      <c r="N212" s="200"/>
      <c r="P212" s="24"/>
      <c r="R212" s="24"/>
      <c r="S212" s="23"/>
      <c r="T212" s="24"/>
      <c r="U212" s="24"/>
      <c r="V212" s="24"/>
      <c r="W212" s="24"/>
    </row>
    <row r="213" spans="5:23" ht="12.75">
      <c r="E213" s="499"/>
      <c r="F213" s="24"/>
      <c r="H213" s="23"/>
      <c r="J213" s="200"/>
      <c r="K213" s="200"/>
      <c r="L213" s="200"/>
      <c r="M213" s="200"/>
      <c r="N213" s="200"/>
      <c r="P213" s="24"/>
      <c r="R213" s="24"/>
      <c r="S213" s="23"/>
      <c r="T213" s="24"/>
      <c r="U213" s="24"/>
      <c r="V213" s="24"/>
      <c r="W213" s="24"/>
    </row>
    <row r="214" spans="5:23" ht="12.75">
      <c r="E214" s="499"/>
      <c r="F214" s="24"/>
      <c r="H214" s="23"/>
      <c r="J214" s="200"/>
      <c r="K214" s="200"/>
      <c r="L214" s="200"/>
      <c r="M214" s="200"/>
      <c r="N214" s="200"/>
      <c r="P214" s="24"/>
      <c r="R214" s="24"/>
      <c r="S214" s="23"/>
      <c r="T214" s="24"/>
      <c r="U214" s="24"/>
      <c r="V214" s="24"/>
      <c r="W214" s="24"/>
    </row>
    <row r="215" spans="5:23" ht="12.75">
      <c r="E215" s="499"/>
      <c r="F215" s="24"/>
      <c r="H215" s="23"/>
      <c r="J215" s="200"/>
      <c r="K215" s="200"/>
      <c r="L215" s="200"/>
      <c r="M215" s="200"/>
      <c r="N215" s="200"/>
      <c r="P215" s="24"/>
      <c r="R215" s="24"/>
      <c r="S215" s="23"/>
      <c r="T215" s="24"/>
      <c r="U215" s="24"/>
      <c r="V215" s="24"/>
      <c r="W215" s="24"/>
    </row>
    <row r="216" spans="5:23" ht="12.75">
      <c r="E216" s="499"/>
      <c r="F216" s="24"/>
      <c r="H216" s="23"/>
      <c r="J216" s="200"/>
      <c r="K216" s="200"/>
      <c r="L216" s="200"/>
      <c r="M216" s="200"/>
      <c r="N216" s="200"/>
      <c r="P216" s="24"/>
      <c r="R216" s="24"/>
      <c r="S216" s="23"/>
      <c r="T216" s="24"/>
      <c r="U216" s="24"/>
      <c r="V216" s="24"/>
      <c r="W216" s="24"/>
    </row>
    <row r="217" spans="5:23" ht="12.75">
      <c r="E217" s="499"/>
      <c r="F217" s="24"/>
      <c r="H217" s="23"/>
      <c r="J217" s="200"/>
      <c r="K217" s="200"/>
      <c r="L217" s="200"/>
      <c r="M217" s="200"/>
      <c r="N217" s="200"/>
      <c r="P217" s="24"/>
      <c r="R217" s="24"/>
      <c r="S217" s="23"/>
      <c r="T217" s="24"/>
      <c r="U217" s="24"/>
      <c r="V217" s="24"/>
      <c r="W217" s="24"/>
    </row>
    <row r="218" spans="5:23" ht="12.75">
      <c r="E218" s="499"/>
      <c r="F218" s="24"/>
      <c r="H218" s="23"/>
      <c r="J218" s="200"/>
      <c r="K218" s="200"/>
      <c r="L218" s="200"/>
      <c r="M218" s="200"/>
      <c r="N218" s="200"/>
      <c r="P218" s="24"/>
      <c r="R218" s="24"/>
      <c r="S218" s="23"/>
      <c r="T218" s="24"/>
      <c r="U218" s="24"/>
      <c r="V218" s="24"/>
      <c r="W218" s="24"/>
    </row>
    <row r="219" spans="5:23" ht="12.75">
      <c r="E219" s="499"/>
      <c r="F219" s="24"/>
      <c r="H219" s="23"/>
      <c r="J219" s="200"/>
      <c r="K219" s="200"/>
      <c r="L219" s="200"/>
      <c r="M219" s="200"/>
      <c r="N219" s="200"/>
      <c r="P219" s="24"/>
      <c r="R219" s="24"/>
      <c r="S219" s="23"/>
      <c r="T219" s="24"/>
      <c r="U219" s="24"/>
      <c r="V219" s="24"/>
      <c r="W219" s="24"/>
    </row>
    <row r="220" spans="5:23" ht="12.75">
      <c r="E220" s="499"/>
      <c r="F220" s="24"/>
      <c r="H220" s="23"/>
      <c r="J220" s="200"/>
      <c r="K220" s="200"/>
      <c r="L220" s="200"/>
      <c r="M220" s="200"/>
      <c r="N220" s="200"/>
      <c r="P220" s="24"/>
      <c r="R220" s="24"/>
      <c r="S220" s="23"/>
      <c r="T220" s="24"/>
      <c r="U220" s="24"/>
      <c r="V220" s="24"/>
      <c r="W220" s="24"/>
    </row>
    <row r="221" spans="5:23" ht="12.75">
      <c r="E221" s="499"/>
      <c r="F221" s="24"/>
      <c r="H221" s="23"/>
      <c r="J221" s="200"/>
      <c r="K221" s="200"/>
      <c r="L221" s="200"/>
      <c r="M221" s="200"/>
      <c r="N221" s="200"/>
      <c r="P221" s="24"/>
      <c r="R221" s="24"/>
      <c r="S221" s="23"/>
      <c r="T221" s="24"/>
      <c r="U221" s="24"/>
      <c r="V221" s="24"/>
      <c r="W221" s="24"/>
    </row>
    <row r="222" spans="5:23" ht="12.75">
      <c r="E222" s="499"/>
      <c r="F222" s="24"/>
      <c r="H222" s="23"/>
      <c r="J222" s="200"/>
      <c r="K222" s="200"/>
      <c r="L222" s="200"/>
      <c r="M222" s="200"/>
      <c r="N222" s="200"/>
      <c r="P222" s="24"/>
      <c r="R222" s="24"/>
      <c r="S222" s="23"/>
      <c r="T222" s="24"/>
      <c r="U222" s="24"/>
      <c r="V222" s="24"/>
      <c r="W222" s="24"/>
    </row>
    <row r="223" spans="5:23" ht="12.75">
      <c r="E223" s="499"/>
      <c r="F223" s="24"/>
      <c r="H223" s="23"/>
      <c r="J223" s="200"/>
      <c r="K223" s="200"/>
      <c r="L223" s="200"/>
      <c r="M223" s="200"/>
      <c r="N223" s="200"/>
      <c r="P223" s="24"/>
      <c r="R223" s="24"/>
      <c r="S223" s="23"/>
      <c r="T223" s="24"/>
      <c r="U223" s="24"/>
      <c r="V223" s="24"/>
      <c r="W223" s="24"/>
    </row>
    <row r="224" spans="5:23" ht="12.75">
      <c r="E224" s="499"/>
      <c r="F224" s="24"/>
      <c r="H224" s="23"/>
      <c r="J224" s="200"/>
      <c r="K224" s="200"/>
      <c r="L224" s="200"/>
      <c r="M224" s="200"/>
      <c r="N224" s="200"/>
      <c r="P224" s="24"/>
      <c r="R224" s="24"/>
      <c r="S224" s="23"/>
      <c r="T224" s="24"/>
      <c r="U224" s="24"/>
      <c r="V224" s="24"/>
      <c r="W224" s="24"/>
    </row>
    <row r="225" spans="5:23" ht="12.75">
      <c r="E225" s="499"/>
      <c r="F225" s="24"/>
      <c r="H225" s="23"/>
      <c r="J225" s="200"/>
      <c r="K225" s="200"/>
      <c r="L225" s="200"/>
      <c r="M225" s="200"/>
      <c r="N225" s="200"/>
      <c r="P225" s="24"/>
      <c r="R225" s="24"/>
      <c r="S225" s="23"/>
      <c r="T225" s="24"/>
      <c r="U225" s="24"/>
      <c r="V225" s="24"/>
      <c r="W225" s="24"/>
    </row>
    <row r="226" spans="5:23" ht="12.75">
      <c r="E226" s="499"/>
      <c r="F226" s="24"/>
      <c r="H226" s="23"/>
      <c r="J226" s="200"/>
      <c r="K226" s="200"/>
      <c r="L226" s="200"/>
      <c r="M226" s="200"/>
      <c r="N226" s="200"/>
      <c r="P226" s="24"/>
      <c r="R226" s="24"/>
      <c r="S226" s="23"/>
      <c r="T226" s="24"/>
      <c r="U226" s="24"/>
      <c r="V226" s="24"/>
      <c r="W226" s="24"/>
    </row>
    <row r="227" spans="5:23" ht="12.75">
      <c r="E227" s="499"/>
      <c r="F227" s="24"/>
      <c r="H227" s="23"/>
      <c r="J227" s="200"/>
      <c r="K227" s="200"/>
      <c r="L227" s="200"/>
      <c r="M227" s="200"/>
      <c r="N227" s="200"/>
      <c r="P227" s="24"/>
      <c r="R227" s="24"/>
      <c r="S227" s="23"/>
      <c r="T227" s="24"/>
      <c r="U227" s="24"/>
      <c r="V227" s="24"/>
      <c r="W227" s="24"/>
    </row>
    <row r="228" spans="5:23" ht="12.75">
      <c r="E228" s="499"/>
      <c r="F228" s="24"/>
      <c r="H228" s="23"/>
      <c r="J228" s="200"/>
      <c r="K228" s="200"/>
      <c r="L228" s="200"/>
      <c r="M228" s="200"/>
      <c r="N228" s="200"/>
      <c r="P228" s="24"/>
      <c r="R228" s="24"/>
      <c r="S228" s="23"/>
      <c r="T228" s="24"/>
      <c r="U228" s="24"/>
      <c r="V228" s="24"/>
      <c r="W228" s="24"/>
    </row>
    <row r="229" spans="5:23" ht="12.75">
      <c r="E229" s="499"/>
      <c r="F229" s="24"/>
      <c r="H229" s="23"/>
      <c r="J229" s="200"/>
      <c r="K229" s="200"/>
      <c r="L229" s="200"/>
      <c r="M229" s="200"/>
      <c r="N229" s="200"/>
      <c r="P229" s="24"/>
      <c r="R229" s="24"/>
      <c r="S229" s="23"/>
      <c r="T229" s="24"/>
      <c r="U229" s="24"/>
      <c r="V229" s="24"/>
      <c r="W229" s="24"/>
    </row>
    <row r="230" spans="5:23" ht="12.75">
      <c r="E230" s="499"/>
      <c r="F230" s="24"/>
      <c r="H230" s="23"/>
      <c r="J230" s="200"/>
      <c r="K230" s="200"/>
      <c r="L230" s="200"/>
      <c r="M230" s="200"/>
      <c r="N230" s="200"/>
      <c r="P230" s="24"/>
      <c r="R230" s="24"/>
      <c r="S230" s="23"/>
      <c r="T230" s="24"/>
      <c r="U230" s="24"/>
      <c r="V230" s="24"/>
      <c r="W230" s="24"/>
    </row>
    <row r="231" spans="5:23" ht="12.75">
      <c r="E231" s="499"/>
      <c r="F231" s="24"/>
      <c r="H231" s="23"/>
      <c r="J231" s="200"/>
      <c r="K231" s="200"/>
      <c r="L231" s="200"/>
      <c r="M231" s="200"/>
      <c r="N231" s="200"/>
      <c r="P231" s="24"/>
      <c r="R231" s="24"/>
      <c r="S231" s="23"/>
      <c r="T231" s="24"/>
      <c r="U231" s="24"/>
      <c r="V231" s="24"/>
      <c r="W231" s="24"/>
    </row>
    <row r="232" spans="5:23" ht="12.75">
      <c r="E232" s="499"/>
      <c r="F232" s="24"/>
      <c r="H232" s="23"/>
      <c r="J232" s="200"/>
      <c r="K232" s="200"/>
      <c r="L232" s="200"/>
      <c r="M232" s="200"/>
      <c r="N232" s="200"/>
      <c r="P232" s="24"/>
      <c r="R232" s="24"/>
      <c r="S232" s="23"/>
      <c r="T232" s="24"/>
      <c r="U232" s="24"/>
      <c r="V232" s="24"/>
      <c r="W232" s="24"/>
    </row>
    <row r="233" spans="5:23" ht="12.75">
      <c r="E233" s="499"/>
      <c r="F233" s="24"/>
      <c r="H233" s="23"/>
      <c r="J233" s="200"/>
      <c r="K233" s="200"/>
      <c r="L233" s="200"/>
      <c r="M233" s="200"/>
      <c r="N233" s="200"/>
      <c r="P233" s="24"/>
      <c r="R233" s="24"/>
      <c r="S233" s="23"/>
      <c r="T233" s="24"/>
      <c r="U233" s="24"/>
      <c r="V233" s="24"/>
      <c r="W233" s="24"/>
    </row>
    <row r="234" spans="5:23" ht="12.75">
      <c r="E234" s="499"/>
      <c r="F234" s="24"/>
      <c r="H234" s="23"/>
      <c r="J234" s="200"/>
      <c r="K234" s="200"/>
      <c r="L234" s="200"/>
      <c r="M234" s="200"/>
      <c r="N234" s="200"/>
      <c r="P234" s="24"/>
      <c r="R234" s="24"/>
      <c r="S234" s="23"/>
      <c r="T234" s="24"/>
      <c r="U234" s="24"/>
      <c r="V234" s="24"/>
      <c r="W234" s="24"/>
    </row>
    <row r="235" spans="5:23" ht="12.75">
      <c r="E235" s="499"/>
      <c r="F235" s="24"/>
      <c r="H235" s="23"/>
      <c r="J235" s="200"/>
      <c r="K235" s="200"/>
      <c r="L235" s="200"/>
      <c r="M235" s="200"/>
      <c r="N235" s="200"/>
      <c r="P235" s="24"/>
      <c r="R235" s="24"/>
      <c r="S235" s="23"/>
      <c r="T235" s="24"/>
      <c r="U235" s="24"/>
      <c r="V235" s="24"/>
      <c r="W235" s="24"/>
    </row>
    <row r="236" spans="5:23" ht="12.75">
      <c r="E236" s="499"/>
      <c r="F236" s="24"/>
      <c r="H236" s="23"/>
      <c r="J236" s="200"/>
      <c r="K236" s="200"/>
      <c r="L236" s="200"/>
      <c r="M236" s="200"/>
      <c r="N236" s="200"/>
      <c r="P236" s="24"/>
      <c r="R236" s="24"/>
      <c r="S236" s="23"/>
      <c r="T236" s="24"/>
      <c r="U236" s="24"/>
      <c r="V236" s="24"/>
      <c r="W236" s="24"/>
    </row>
    <row r="237" spans="5:23" ht="12.75">
      <c r="E237" s="499"/>
      <c r="F237" s="24"/>
      <c r="H237" s="23"/>
      <c r="J237" s="200"/>
      <c r="K237" s="200"/>
      <c r="L237" s="200"/>
      <c r="M237" s="200"/>
      <c r="N237" s="200"/>
      <c r="P237" s="24"/>
      <c r="R237" s="24"/>
      <c r="S237" s="23"/>
      <c r="T237" s="24"/>
      <c r="U237" s="24"/>
      <c r="V237" s="24"/>
      <c r="W237" s="24"/>
    </row>
    <row r="238" spans="5:23" ht="12.75">
      <c r="E238" s="499"/>
      <c r="F238" s="24"/>
      <c r="H238" s="23"/>
      <c r="J238" s="200"/>
      <c r="K238" s="200"/>
      <c r="L238" s="200"/>
      <c r="M238" s="200"/>
      <c r="N238" s="200"/>
      <c r="P238" s="24"/>
      <c r="R238" s="24"/>
      <c r="S238" s="23"/>
      <c r="T238" s="24"/>
      <c r="U238" s="24"/>
      <c r="V238" s="24"/>
      <c r="W238" s="24"/>
    </row>
    <row r="239" spans="5:23" ht="12.75">
      <c r="E239" s="499"/>
      <c r="F239" s="24"/>
      <c r="H239" s="23"/>
      <c r="J239" s="200"/>
      <c r="K239" s="200"/>
      <c r="L239" s="200"/>
      <c r="M239" s="200"/>
      <c r="N239" s="200"/>
      <c r="P239" s="24"/>
      <c r="R239" s="24"/>
      <c r="S239" s="23"/>
      <c r="T239" s="24"/>
      <c r="U239" s="24"/>
      <c r="V239" s="24"/>
      <c r="W239" s="24"/>
    </row>
    <row r="240" spans="5:23" ht="12.75">
      <c r="E240" s="499"/>
      <c r="F240" s="24"/>
      <c r="H240" s="23"/>
      <c r="J240" s="200"/>
      <c r="K240" s="200"/>
      <c r="L240" s="200"/>
      <c r="M240" s="200"/>
      <c r="N240" s="200"/>
      <c r="P240" s="24"/>
      <c r="R240" s="24"/>
      <c r="S240" s="23"/>
      <c r="T240" s="24"/>
      <c r="U240" s="24"/>
      <c r="V240" s="24"/>
      <c r="W240" s="24"/>
    </row>
    <row r="241" spans="5:23" ht="12.75">
      <c r="E241" s="499"/>
      <c r="F241" s="24"/>
      <c r="H241" s="23"/>
      <c r="J241" s="200"/>
      <c r="K241" s="200"/>
      <c r="L241" s="200"/>
      <c r="M241" s="200"/>
      <c r="N241" s="200"/>
      <c r="P241" s="24"/>
      <c r="R241" s="24"/>
      <c r="S241" s="23"/>
      <c r="T241" s="24"/>
      <c r="U241" s="24"/>
      <c r="V241" s="24"/>
      <c r="W241" s="24"/>
    </row>
    <row r="242" spans="5:23" ht="12.75">
      <c r="E242" s="499"/>
      <c r="F242" s="24"/>
      <c r="H242" s="23"/>
      <c r="J242" s="200"/>
      <c r="K242" s="200"/>
      <c r="L242" s="200"/>
      <c r="M242" s="200"/>
      <c r="N242" s="200"/>
      <c r="P242" s="24"/>
      <c r="R242" s="24"/>
      <c r="S242" s="23"/>
      <c r="T242" s="24"/>
      <c r="U242" s="24"/>
      <c r="V242" s="24"/>
      <c r="W242" s="24"/>
    </row>
    <row r="243" spans="5:23" ht="12.75">
      <c r="E243" s="499"/>
      <c r="F243" s="24"/>
      <c r="H243" s="23"/>
      <c r="J243" s="200"/>
      <c r="K243" s="200"/>
      <c r="L243" s="200"/>
      <c r="M243" s="200"/>
      <c r="N243" s="200"/>
      <c r="P243" s="24"/>
      <c r="R243" s="24"/>
      <c r="S243" s="23"/>
      <c r="T243" s="24"/>
      <c r="U243" s="24"/>
      <c r="V243" s="24"/>
      <c r="W243" s="24"/>
    </row>
    <row r="244" spans="5:23" ht="12.75">
      <c r="E244" s="499"/>
      <c r="F244" s="24"/>
      <c r="H244" s="23"/>
      <c r="J244" s="200"/>
      <c r="K244" s="200"/>
      <c r="L244" s="200"/>
      <c r="M244" s="200"/>
      <c r="N244" s="200"/>
      <c r="P244" s="24"/>
      <c r="R244" s="24"/>
      <c r="S244" s="23"/>
      <c r="T244" s="24"/>
      <c r="U244" s="24"/>
      <c r="V244" s="24"/>
      <c r="W244" s="24"/>
    </row>
    <row r="245" spans="5:23" ht="12.75">
      <c r="E245" s="499"/>
      <c r="F245" s="24"/>
      <c r="H245" s="23"/>
      <c r="J245" s="200"/>
      <c r="K245" s="200"/>
      <c r="L245" s="200"/>
      <c r="M245" s="200"/>
      <c r="N245" s="200"/>
      <c r="P245" s="24"/>
      <c r="R245" s="24"/>
      <c r="S245" s="23"/>
      <c r="T245" s="24"/>
      <c r="U245" s="24"/>
      <c r="V245" s="24"/>
      <c r="W245" s="24"/>
    </row>
    <row r="246" spans="5:23" ht="12.75">
      <c r="E246" s="499"/>
      <c r="F246" s="24"/>
      <c r="H246" s="23"/>
      <c r="J246" s="200"/>
      <c r="K246" s="200"/>
      <c r="L246" s="200"/>
      <c r="M246" s="200"/>
      <c r="N246" s="200"/>
      <c r="P246" s="24"/>
      <c r="R246" s="24"/>
      <c r="S246" s="23"/>
      <c r="T246" s="24"/>
      <c r="U246" s="24"/>
      <c r="V246" s="24"/>
      <c r="W246" s="24"/>
    </row>
    <row r="247" spans="5:23" ht="12.75">
      <c r="E247" s="499"/>
      <c r="F247" s="24"/>
      <c r="H247" s="23"/>
      <c r="J247" s="200"/>
      <c r="K247" s="200"/>
      <c r="L247" s="200"/>
      <c r="M247" s="200"/>
      <c r="N247" s="200"/>
      <c r="P247" s="24"/>
      <c r="R247" s="24"/>
      <c r="S247" s="23"/>
      <c r="T247" s="24"/>
      <c r="U247" s="24"/>
      <c r="V247" s="24"/>
      <c r="W247" s="24"/>
    </row>
    <row r="248" spans="5:23" ht="12.75">
      <c r="E248" s="499"/>
      <c r="F248" s="24"/>
      <c r="H248" s="23"/>
      <c r="J248" s="200"/>
      <c r="K248" s="200"/>
      <c r="L248" s="200"/>
      <c r="M248" s="200"/>
      <c r="N248" s="200"/>
      <c r="P248" s="24"/>
      <c r="R248" s="24"/>
      <c r="S248" s="23"/>
      <c r="T248" s="24"/>
      <c r="U248" s="24"/>
      <c r="V248" s="24"/>
      <c r="W248" s="24"/>
    </row>
    <row r="249" spans="5:23" ht="12.75">
      <c r="E249" s="499"/>
      <c r="F249" s="24"/>
      <c r="H249" s="23"/>
      <c r="J249" s="200"/>
      <c r="K249" s="200"/>
      <c r="L249" s="200"/>
      <c r="M249" s="200"/>
      <c r="N249" s="200"/>
      <c r="P249" s="24"/>
      <c r="R249" s="24"/>
      <c r="S249" s="23"/>
      <c r="T249" s="24"/>
      <c r="U249" s="24"/>
      <c r="V249" s="24"/>
      <c r="W249" s="24"/>
    </row>
    <row r="250" spans="5:23" ht="12.75">
      <c r="E250" s="499"/>
      <c r="F250" s="24"/>
      <c r="H250" s="23"/>
      <c r="J250" s="200"/>
      <c r="K250" s="200"/>
      <c r="L250" s="200"/>
      <c r="M250" s="200"/>
      <c r="N250" s="200"/>
      <c r="P250" s="24"/>
      <c r="R250" s="24"/>
      <c r="S250" s="23"/>
      <c r="T250" s="24"/>
      <c r="U250" s="24"/>
      <c r="V250" s="24"/>
      <c r="W250" s="24"/>
    </row>
    <row r="251" spans="5:23" ht="12.75">
      <c r="E251" s="499"/>
      <c r="F251" s="24"/>
      <c r="H251" s="23"/>
      <c r="J251" s="200"/>
      <c r="K251" s="200"/>
      <c r="L251" s="200"/>
      <c r="M251" s="200"/>
      <c r="N251" s="200"/>
      <c r="P251" s="24"/>
      <c r="R251" s="24"/>
      <c r="S251" s="23"/>
      <c r="T251" s="24"/>
      <c r="U251" s="24"/>
      <c r="V251" s="24"/>
      <c r="W251" s="24"/>
    </row>
    <row r="252" spans="5:23" ht="12.75">
      <c r="E252" s="499"/>
      <c r="F252" s="24"/>
      <c r="H252" s="23"/>
      <c r="J252" s="200"/>
      <c r="K252" s="200"/>
      <c r="L252" s="200"/>
      <c r="M252" s="200"/>
      <c r="N252" s="200"/>
      <c r="P252" s="24"/>
      <c r="R252" s="24"/>
      <c r="S252" s="23"/>
      <c r="T252" s="24"/>
      <c r="U252" s="24"/>
      <c r="V252" s="24"/>
      <c r="W252" s="24"/>
    </row>
    <row r="253" spans="5:23" ht="12.75">
      <c r="E253" s="499"/>
      <c r="F253" s="24"/>
      <c r="H253" s="23"/>
      <c r="J253" s="200"/>
      <c r="K253" s="200"/>
      <c r="L253" s="200"/>
      <c r="M253" s="200"/>
      <c r="N253" s="200"/>
      <c r="P253" s="24"/>
      <c r="R253" s="24"/>
      <c r="S253" s="23"/>
      <c r="T253" s="24"/>
      <c r="U253" s="24"/>
      <c r="V253" s="24"/>
      <c r="W253" s="24"/>
    </row>
    <row r="254" spans="5:23" ht="12.75">
      <c r="E254" s="499"/>
      <c r="F254" s="24"/>
      <c r="H254" s="23"/>
      <c r="J254" s="200"/>
      <c r="K254" s="200"/>
      <c r="L254" s="200"/>
      <c r="M254" s="200"/>
      <c r="N254" s="200"/>
      <c r="P254" s="24"/>
      <c r="R254" s="24"/>
      <c r="S254" s="23"/>
      <c r="T254" s="24"/>
      <c r="U254" s="24"/>
      <c r="V254" s="24"/>
      <c r="W254" s="24"/>
    </row>
    <row r="255" spans="5:23" ht="12.75">
      <c r="E255" s="499"/>
      <c r="F255" s="24"/>
      <c r="H255" s="23"/>
      <c r="J255" s="200"/>
      <c r="K255" s="200"/>
      <c r="L255" s="200"/>
      <c r="M255" s="200"/>
      <c r="N255" s="200"/>
      <c r="P255" s="24"/>
      <c r="R255" s="24"/>
      <c r="S255" s="23"/>
      <c r="T255" s="24"/>
      <c r="U255" s="24"/>
      <c r="V255" s="24"/>
      <c r="W255" s="24"/>
    </row>
    <row r="256" spans="5:23" ht="12.75">
      <c r="E256" s="499"/>
      <c r="F256" s="24"/>
      <c r="H256" s="23"/>
      <c r="J256" s="200"/>
      <c r="K256" s="200"/>
      <c r="L256" s="200"/>
      <c r="M256" s="200"/>
      <c r="N256" s="200"/>
      <c r="P256" s="24"/>
      <c r="R256" s="24"/>
      <c r="S256" s="23"/>
      <c r="T256" s="24"/>
      <c r="U256" s="24"/>
      <c r="V256" s="24"/>
      <c r="W256" s="24"/>
    </row>
    <row r="257" spans="5:23" ht="12.75">
      <c r="E257" s="499"/>
      <c r="F257" s="24"/>
      <c r="H257" s="23"/>
      <c r="J257" s="200"/>
      <c r="K257" s="200"/>
      <c r="L257" s="200"/>
      <c r="M257" s="200"/>
      <c r="N257" s="200"/>
      <c r="P257" s="24"/>
      <c r="R257" s="24"/>
      <c r="S257" s="23"/>
      <c r="T257" s="24"/>
      <c r="U257" s="24"/>
      <c r="V257" s="24"/>
      <c r="W257" s="24"/>
    </row>
    <row r="258" spans="5:23" ht="12.75">
      <c r="E258" s="499"/>
      <c r="F258" s="24"/>
      <c r="H258" s="23"/>
      <c r="J258" s="200"/>
      <c r="K258" s="200"/>
      <c r="L258" s="200"/>
      <c r="M258" s="200"/>
      <c r="N258" s="200"/>
      <c r="P258" s="24"/>
      <c r="R258" s="24"/>
      <c r="S258" s="23"/>
      <c r="T258" s="24"/>
      <c r="U258" s="24"/>
      <c r="V258" s="24"/>
      <c r="W258" s="24"/>
    </row>
    <row r="259" spans="5:23" ht="12.75">
      <c r="E259" s="499"/>
      <c r="F259" s="24"/>
      <c r="H259" s="23"/>
      <c r="J259" s="200"/>
      <c r="K259" s="200"/>
      <c r="L259" s="200"/>
      <c r="M259" s="200"/>
      <c r="N259" s="200"/>
      <c r="P259" s="24"/>
      <c r="R259" s="24"/>
      <c r="S259" s="23"/>
      <c r="T259" s="24"/>
      <c r="U259" s="24"/>
      <c r="V259" s="24"/>
      <c r="W259" s="24"/>
    </row>
    <row r="260" spans="5:23" ht="12.75">
      <c r="E260" s="499"/>
      <c r="F260" s="24"/>
      <c r="H260" s="23"/>
      <c r="J260" s="200"/>
      <c r="K260" s="200"/>
      <c r="L260" s="200"/>
      <c r="M260" s="200"/>
      <c r="N260" s="200"/>
      <c r="P260" s="24"/>
      <c r="R260" s="24"/>
      <c r="S260" s="23"/>
      <c r="T260" s="24"/>
      <c r="U260" s="24"/>
      <c r="V260" s="24"/>
      <c r="W260" s="24"/>
    </row>
    <row r="261" spans="5:23" ht="12.75">
      <c r="E261" s="499"/>
      <c r="F261" s="24"/>
      <c r="H261" s="23"/>
      <c r="J261" s="200"/>
      <c r="K261" s="200"/>
      <c r="L261" s="200"/>
      <c r="M261" s="200"/>
      <c r="N261" s="200"/>
      <c r="P261" s="24"/>
      <c r="R261" s="24"/>
      <c r="S261" s="23"/>
      <c r="T261" s="24"/>
      <c r="U261" s="24"/>
      <c r="V261" s="24"/>
      <c r="W261" s="24"/>
    </row>
    <row r="262" spans="5:23" ht="12.75">
      <c r="E262" s="499"/>
      <c r="F262" s="24"/>
      <c r="H262" s="23"/>
      <c r="J262" s="200"/>
      <c r="K262" s="200"/>
      <c r="L262" s="200"/>
      <c r="M262" s="200"/>
      <c r="N262" s="200"/>
      <c r="P262" s="24"/>
      <c r="R262" s="24"/>
      <c r="S262" s="23"/>
      <c r="T262" s="24"/>
      <c r="U262" s="24"/>
      <c r="V262" s="24"/>
      <c r="W262" s="24"/>
    </row>
    <row r="263" spans="5:23" ht="12.75">
      <c r="E263" s="499"/>
      <c r="F263" s="24"/>
      <c r="H263" s="23"/>
      <c r="J263" s="200"/>
      <c r="K263" s="200"/>
      <c r="L263" s="200"/>
      <c r="M263" s="200"/>
      <c r="N263" s="200"/>
      <c r="P263" s="24"/>
      <c r="R263" s="24"/>
      <c r="S263" s="23"/>
      <c r="T263" s="24"/>
      <c r="U263" s="24"/>
      <c r="V263" s="24"/>
      <c r="W263" s="24"/>
    </row>
    <row r="264" spans="5:23" ht="12.75">
      <c r="E264" s="499"/>
      <c r="F264" s="24"/>
      <c r="H264" s="23"/>
      <c r="J264" s="200"/>
      <c r="K264" s="200"/>
      <c r="L264" s="200"/>
      <c r="M264" s="200"/>
      <c r="N264" s="200"/>
      <c r="P264" s="24"/>
      <c r="R264" s="24"/>
      <c r="S264" s="23"/>
      <c r="T264" s="24"/>
      <c r="U264" s="24"/>
      <c r="V264" s="24"/>
      <c r="W264" s="24"/>
    </row>
    <row r="265" spans="5:23" ht="12.75">
      <c r="E265" s="499"/>
      <c r="F265" s="24"/>
      <c r="H265" s="23"/>
      <c r="J265" s="200"/>
      <c r="K265" s="200"/>
      <c r="L265" s="200"/>
      <c r="M265" s="200"/>
      <c r="N265" s="200"/>
      <c r="P265" s="24"/>
      <c r="R265" s="24"/>
      <c r="S265" s="23"/>
      <c r="T265" s="24"/>
      <c r="U265" s="24"/>
      <c r="V265" s="24"/>
      <c r="W265" s="24"/>
    </row>
    <row r="266" spans="5:23" ht="12.75">
      <c r="E266" s="499"/>
      <c r="F266" s="24"/>
      <c r="H266" s="23"/>
      <c r="J266" s="200"/>
      <c r="K266" s="200"/>
      <c r="L266" s="200"/>
      <c r="M266" s="200"/>
      <c r="N266" s="200"/>
      <c r="P266" s="24"/>
      <c r="R266" s="24"/>
      <c r="S266" s="23"/>
      <c r="T266" s="24"/>
      <c r="U266" s="24"/>
      <c r="V266" s="24"/>
      <c r="W266" s="24"/>
    </row>
    <row r="267" spans="5:23" ht="12.75">
      <c r="E267" s="499"/>
      <c r="F267" s="24"/>
      <c r="H267" s="23"/>
      <c r="J267" s="200"/>
      <c r="K267" s="200"/>
      <c r="L267" s="200"/>
      <c r="M267" s="200"/>
      <c r="N267" s="200"/>
      <c r="P267" s="24"/>
      <c r="R267" s="24"/>
      <c r="S267" s="23"/>
      <c r="T267" s="24"/>
      <c r="U267" s="24"/>
      <c r="V267" s="24"/>
      <c r="W267" s="24"/>
    </row>
    <row r="268" spans="5:23" ht="12.75">
      <c r="E268" s="499"/>
      <c r="F268" s="24"/>
      <c r="H268" s="23"/>
      <c r="J268" s="200"/>
      <c r="K268" s="200"/>
      <c r="L268" s="200"/>
      <c r="M268" s="200"/>
      <c r="N268" s="200"/>
      <c r="P268" s="24"/>
      <c r="R268" s="24"/>
      <c r="S268" s="23"/>
      <c r="T268" s="24"/>
      <c r="U268" s="24"/>
      <c r="V268" s="24"/>
      <c r="W268" s="24"/>
    </row>
    <row r="269" spans="5:23" ht="12.75">
      <c r="E269" s="499"/>
      <c r="F269" s="24"/>
      <c r="H269" s="23"/>
      <c r="J269" s="200"/>
      <c r="K269" s="200"/>
      <c r="L269" s="200"/>
      <c r="M269" s="200"/>
      <c r="N269" s="200"/>
      <c r="P269" s="24"/>
      <c r="R269" s="24"/>
      <c r="S269" s="23"/>
      <c r="T269" s="24"/>
      <c r="U269" s="24"/>
      <c r="V269" s="24"/>
      <c r="W269" s="24"/>
    </row>
    <row r="270" spans="5:23" ht="12.75">
      <c r="E270" s="499"/>
      <c r="F270" s="24"/>
      <c r="H270" s="23"/>
      <c r="J270" s="200"/>
      <c r="K270" s="200"/>
      <c r="L270" s="200"/>
      <c r="M270" s="200"/>
      <c r="N270" s="200"/>
      <c r="P270" s="24"/>
      <c r="R270" s="24"/>
      <c r="S270" s="23"/>
      <c r="T270" s="24"/>
      <c r="U270" s="24"/>
      <c r="V270" s="24"/>
      <c r="W270" s="24"/>
    </row>
    <row r="271" spans="5:23" ht="12.75">
      <c r="E271" s="499"/>
      <c r="F271" s="24"/>
      <c r="H271" s="23"/>
      <c r="J271" s="200"/>
      <c r="K271" s="200"/>
      <c r="L271" s="200"/>
      <c r="M271" s="200"/>
      <c r="N271" s="200"/>
      <c r="P271" s="24"/>
      <c r="R271" s="24"/>
      <c r="S271" s="23"/>
      <c r="T271" s="24"/>
      <c r="U271" s="24"/>
      <c r="V271" s="24"/>
      <c r="W271" s="24"/>
    </row>
    <row r="272" spans="5:23" ht="12.75">
      <c r="E272" s="499"/>
      <c r="F272" s="24"/>
      <c r="H272" s="23"/>
      <c r="J272" s="200"/>
      <c r="K272" s="200"/>
      <c r="L272" s="200"/>
      <c r="M272" s="200"/>
      <c r="N272" s="200"/>
      <c r="P272" s="24"/>
      <c r="R272" s="24"/>
      <c r="S272" s="23"/>
      <c r="T272" s="24"/>
      <c r="U272" s="24"/>
      <c r="V272" s="24"/>
      <c r="W272" s="24"/>
    </row>
    <row r="273" spans="5:23" ht="12.75">
      <c r="E273" s="499"/>
      <c r="F273" s="24"/>
      <c r="H273" s="23"/>
      <c r="J273" s="200"/>
      <c r="K273" s="200"/>
      <c r="L273" s="200"/>
      <c r="M273" s="200"/>
      <c r="N273" s="200"/>
      <c r="P273" s="24"/>
      <c r="R273" s="24"/>
      <c r="S273" s="23"/>
      <c r="T273" s="24"/>
      <c r="U273" s="24"/>
      <c r="V273" s="24"/>
      <c r="W273" s="24"/>
    </row>
    <row r="274" spans="5:23" ht="12.75">
      <c r="E274" s="499"/>
      <c r="F274" s="24"/>
      <c r="H274" s="23"/>
      <c r="J274" s="200"/>
      <c r="K274" s="200"/>
      <c r="L274" s="200"/>
      <c r="M274" s="200"/>
      <c r="N274" s="200"/>
      <c r="P274" s="24"/>
      <c r="R274" s="24"/>
      <c r="S274" s="23"/>
      <c r="T274" s="24"/>
      <c r="U274" s="24"/>
      <c r="V274" s="24"/>
      <c r="W274" s="24"/>
    </row>
    <row r="275" spans="5:23" ht="12.75">
      <c r="E275" s="499"/>
      <c r="F275" s="24"/>
      <c r="H275" s="23"/>
      <c r="J275" s="200"/>
      <c r="K275" s="200"/>
      <c r="L275" s="200"/>
      <c r="M275" s="200"/>
      <c r="N275" s="200"/>
      <c r="P275" s="24"/>
      <c r="R275" s="24"/>
      <c r="S275" s="23"/>
      <c r="T275" s="24"/>
      <c r="U275" s="24"/>
      <c r="V275" s="24"/>
      <c r="W275" s="24"/>
    </row>
    <row r="276" spans="5:23" ht="12.75">
      <c r="E276" s="499"/>
      <c r="F276" s="24"/>
      <c r="H276" s="23"/>
      <c r="J276" s="200"/>
      <c r="K276" s="200"/>
      <c r="L276" s="200"/>
      <c r="M276" s="200"/>
      <c r="N276" s="200"/>
      <c r="P276" s="24"/>
      <c r="R276" s="24"/>
      <c r="S276" s="23"/>
      <c r="T276" s="24"/>
      <c r="U276" s="24"/>
      <c r="V276" s="24"/>
      <c r="W276" s="24"/>
    </row>
    <row r="277" spans="5:23" ht="12.75">
      <c r="E277" s="499"/>
      <c r="F277" s="24"/>
      <c r="H277" s="23"/>
      <c r="J277" s="200"/>
      <c r="K277" s="200"/>
      <c r="L277" s="200"/>
      <c r="M277" s="200"/>
      <c r="N277" s="200"/>
      <c r="P277" s="24"/>
      <c r="R277" s="24"/>
      <c r="S277" s="23"/>
      <c r="T277" s="24"/>
      <c r="U277" s="24"/>
      <c r="V277" s="24"/>
      <c r="W277" s="24"/>
    </row>
    <row r="278" spans="5:23" ht="12.75">
      <c r="E278" s="499"/>
      <c r="F278" s="24"/>
      <c r="H278" s="23"/>
      <c r="J278" s="200"/>
      <c r="K278" s="200"/>
      <c r="L278" s="200"/>
      <c r="M278" s="200"/>
      <c r="N278" s="200"/>
      <c r="P278" s="24"/>
      <c r="R278" s="24"/>
      <c r="S278" s="23"/>
      <c r="T278" s="24"/>
      <c r="U278" s="24"/>
      <c r="V278" s="24"/>
      <c r="W278" s="24"/>
    </row>
    <row r="279" spans="5:23" ht="12.75">
      <c r="E279" s="499"/>
      <c r="F279" s="24"/>
      <c r="H279" s="23"/>
      <c r="J279" s="200"/>
      <c r="K279" s="200"/>
      <c r="L279" s="200"/>
      <c r="M279" s="200"/>
      <c r="N279" s="200"/>
      <c r="P279" s="24"/>
      <c r="R279" s="24"/>
      <c r="S279" s="23"/>
      <c r="T279" s="24"/>
      <c r="U279" s="24"/>
      <c r="V279" s="24"/>
      <c r="W279" s="24"/>
    </row>
    <row r="280" spans="5:23" ht="12.75">
      <c r="E280" s="499"/>
      <c r="F280" s="24"/>
      <c r="H280" s="23"/>
      <c r="J280" s="200"/>
      <c r="K280" s="200"/>
      <c r="L280" s="200"/>
      <c r="M280" s="200"/>
      <c r="N280" s="200"/>
      <c r="P280" s="24"/>
      <c r="R280" s="24"/>
      <c r="S280" s="23"/>
      <c r="T280" s="24"/>
      <c r="U280" s="24"/>
      <c r="V280" s="24"/>
      <c r="W280" s="24"/>
    </row>
    <row r="281" spans="5:23" ht="12.75">
      <c r="E281" s="499"/>
      <c r="F281" s="24"/>
      <c r="H281" s="23"/>
      <c r="J281" s="200"/>
      <c r="K281" s="200"/>
      <c r="L281" s="200"/>
      <c r="M281" s="200"/>
      <c r="N281" s="200"/>
      <c r="P281" s="24"/>
      <c r="R281" s="24"/>
      <c r="S281" s="23"/>
      <c r="T281" s="24"/>
      <c r="U281" s="24"/>
      <c r="V281" s="24"/>
      <c r="W281" s="24"/>
    </row>
    <row r="282" spans="5:23" ht="12.75">
      <c r="E282" s="499"/>
      <c r="F282" s="24"/>
      <c r="H282" s="23"/>
      <c r="J282" s="200"/>
      <c r="K282" s="200"/>
      <c r="L282" s="200"/>
      <c r="M282" s="200"/>
      <c r="N282" s="200"/>
      <c r="P282" s="24"/>
      <c r="R282" s="24"/>
      <c r="S282" s="23"/>
      <c r="T282" s="24"/>
      <c r="U282" s="24"/>
      <c r="V282" s="24"/>
      <c r="W282" s="24"/>
    </row>
    <row r="283" spans="5:23" ht="12.75">
      <c r="E283" s="499"/>
      <c r="F283" s="24"/>
      <c r="H283" s="23"/>
      <c r="J283" s="200"/>
      <c r="K283" s="200"/>
      <c r="L283" s="200"/>
      <c r="M283" s="200"/>
      <c r="N283" s="200"/>
      <c r="P283" s="24"/>
      <c r="R283" s="24"/>
      <c r="S283" s="23"/>
      <c r="T283" s="24"/>
      <c r="U283" s="24"/>
      <c r="V283" s="24"/>
      <c r="W283" s="24"/>
    </row>
    <row r="284" spans="5:23" ht="12.75">
      <c r="E284" s="499"/>
      <c r="F284" s="24"/>
      <c r="H284" s="23"/>
      <c r="J284" s="200"/>
      <c r="K284" s="200"/>
      <c r="L284" s="200"/>
      <c r="M284" s="200"/>
      <c r="N284" s="200"/>
      <c r="P284" s="24"/>
      <c r="R284" s="24"/>
      <c r="S284" s="23"/>
      <c r="T284" s="24"/>
      <c r="U284" s="24"/>
      <c r="V284" s="24"/>
      <c r="W284" s="24"/>
    </row>
    <row r="285" spans="5:23" ht="12.75">
      <c r="E285" s="499"/>
      <c r="F285" s="24"/>
      <c r="H285" s="23"/>
      <c r="J285" s="200"/>
      <c r="K285" s="200"/>
      <c r="L285" s="200"/>
      <c r="M285" s="200"/>
      <c r="N285" s="200"/>
      <c r="P285" s="24"/>
      <c r="R285" s="24"/>
      <c r="S285" s="23"/>
      <c r="T285" s="24"/>
      <c r="U285" s="24"/>
      <c r="V285" s="24"/>
      <c r="W285" s="24"/>
    </row>
    <row r="286" spans="5:23" ht="12.75">
      <c r="E286" s="499"/>
      <c r="F286" s="24"/>
      <c r="H286" s="23"/>
      <c r="J286" s="200"/>
      <c r="K286" s="200"/>
      <c r="L286" s="200"/>
      <c r="M286" s="200"/>
      <c r="N286" s="200"/>
      <c r="P286" s="24"/>
      <c r="R286" s="24"/>
      <c r="S286" s="23"/>
      <c r="T286" s="24"/>
      <c r="U286" s="24"/>
      <c r="V286" s="24"/>
      <c r="W286" s="24"/>
    </row>
    <row r="287" spans="5:23" ht="12.75">
      <c r="E287" s="499"/>
      <c r="F287" s="24"/>
      <c r="H287" s="23"/>
      <c r="J287" s="200"/>
      <c r="K287" s="200"/>
      <c r="L287" s="200"/>
      <c r="M287" s="200"/>
      <c r="N287" s="200"/>
      <c r="P287" s="24"/>
      <c r="R287" s="24"/>
      <c r="S287" s="23"/>
      <c r="T287" s="24"/>
      <c r="U287" s="24"/>
      <c r="V287" s="24"/>
      <c r="W287" s="24"/>
    </row>
    <row r="288" spans="5:23" ht="12.75">
      <c r="E288" s="499"/>
      <c r="F288" s="24"/>
      <c r="H288" s="23"/>
      <c r="J288" s="200"/>
      <c r="K288" s="200"/>
      <c r="L288" s="200"/>
      <c r="M288" s="200"/>
      <c r="N288" s="200"/>
      <c r="P288" s="24"/>
      <c r="R288" s="24"/>
      <c r="S288" s="23"/>
      <c r="T288" s="24"/>
      <c r="U288" s="24"/>
      <c r="V288" s="24"/>
      <c r="W288" s="24"/>
    </row>
    <row r="289" spans="5:23" ht="12.75">
      <c r="E289" s="499"/>
      <c r="F289" s="24"/>
      <c r="H289" s="23"/>
      <c r="J289" s="200"/>
      <c r="K289" s="200"/>
      <c r="L289" s="200"/>
      <c r="M289" s="200"/>
      <c r="N289" s="200"/>
      <c r="P289" s="24"/>
      <c r="R289" s="24"/>
      <c r="S289" s="23"/>
      <c r="T289" s="24"/>
      <c r="U289" s="24"/>
      <c r="V289" s="24"/>
      <c r="W289" s="24"/>
    </row>
    <row r="290" spans="5:23" ht="12.75">
      <c r="E290" s="499"/>
      <c r="F290" s="24"/>
      <c r="H290" s="23"/>
      <c r="J290" s="200"/>
      <c r="K290" s="200"/>
      <c r="L290" s="200"/>
      <c r="M290" s="200"/>
      <c r="N290" s="200"/>
      <c r="P290" s="24"/>
      <c r="R290" s="24"/>
      <c r="S290" s="23"/>
      <c r="T290" s="24"/>
      <c r="U290" s="24"/>
      <c r="V290" s="24"/>
      <c r="W290" s="24"/>
    </row>
    <row r="291" spans="5:23" ht="12.75">
      <c r="E291" s="499"/>
      <c r="F291" s="24"/>
      <c r="H291" s="23"/>
      <c r="J291" s="200"/>
      <c r="K291" s="200"/>
      <c r="L291" s="200"/>
      <c r="M291" s="200"/>
      <c r="N291" s="200"/>
      <c r="P291" s="24"/>
      <c r="R291" s="24"/>
      <c r="S291" s="23"/>
      <c r="T291" s="24"/>
      <c r="U291" s="24"/>
      <c r="V291" s="24"/>
      <c r="W291" s="24"/>
    </row>
    <row r="292" spans="5:23" ht="12.75">
      <c r="E292" s="499"/>
      <c r="F292" s="24"/>
      <c r="H292" s="23"/>
      <c r="J292" s="200"/>
      <c r="K292" s="200"/>
      <c r="L292" s="200"/>
      <c r="M292" s="200"/>
      <c r="N292" s="200"/>
      <c r="P292" s="24"/>
      <c r="R292" s="24"/>
      <c r="S292" s="23"/>
      <c r="T292" s="24"/>
      <c r="U292" s="24"/>
      <c r="V292" s="24"/>
      <c r="W292" s="24"/>
    </row>
    <row r="293" spans="5:23" ht="12.75">
      <c r="E293" s="499"/>
      <c r="F293" s="24"/>
      <c r="H293" s="23"/>
      <c r="J293" s="200"/>
      <c r="K293" s="200"/>
      <c r="L293" s="200"/>
      <c r="M293" s="200"/>
      <c r="N293" s="200"/>
      <c r="P293" s="24"/>
      <c r="R293" s="24"/>
      <c r="S293" s="23"/>
      <c r="T293" s="24"/>
      <c r="U293" s="24"/>
      <c r="V293" s="24"/>
      <c r="W293" s="24"/>
    </row>
    <row r="294" spans="5:23" ht="12.75">
      <c r="E294" s="499"/>
      <c r="F294" s="24"/>
      <c r="H294" s="23"/>
      <c r="J294" s="200"/>
      <c r="K294" s="200"/>
      <c r="L294" s="200"/>
      <c r="M294" s="200"/>
      <c r="N294" s="200"/>
      <c r="P294" s="24"/>
      <c r="R294" s="24"/>
      <c r="S294" s="23"/>
      <c r="T294" s="24"/>
      <c r="U294" s="24"/>
      <c r="V294" s="24"/>
      <c r="W294" s="24"/>
    </row>
    <row r="295" spans="5:23" ht="12.75">
      <c r="E295" s="499"/>
      <c r="F295" s="24"/>
      <c r="H295" s="23"/>
      <c r="J295" s="200"/>
      <c r="K295" s="200"/>
      <c r="L295" s="200"/>
      <c r="M295" s="200"/>
      <c r="N295" s="200"/>
      <c r="P295" s="24"/>
      <c r="R295" s="24"/>
      <c r="S295" s="23"/>
      <c r="T295" s="24"/>
      <c r="U295" s="24"/>
      <c r="V295" s="24"/>
      <c r="W295" s="24"/>
    </row>
    <row r="296" spans="5:23" ht="12.75">
      <c r="E296" s="499"/>
      <c r="F296" s="24"/>
      <c r="H296" s="23"/>
      <c r="J296" s="200"/>
      <c r="K296" s="200"/>
      <c r="L296" s="200"/>
      <c r="M296" s="200"/>
      <c r="N296" s="200"/>
      <c r="P296" s="24"/>
      <c r="R296" s="24"/>
      <c r="S296" s="23"/>
      <c r="T296" s="24"/>
      <c r="U296" s="24"/>
      <c r="V296" s="24"/>
      <c r="W296" s="24"/>
    </row>
    <row r="297" spans="5:23" ht="12.75">
      <c r="E297" s="499"/>
      <c r="F297" s="24"/>
      <c r="H297" s="23"/>
      <c r="J297" s="200"/>
      <c r="K297" s="200"/>
      <c r="L297" s="200"/>
      <c r="M297" s="200"/>
      <c r="N297" s="200"/>
      <c r="P297" s="24"/>
      <c r="R297" s="24"/>
      <c r="S297" s="23"/>
      <c r="T297" s="24"/>
      <c r="U297" s="24"/>
      <c r="V297" s="24"/>
      <c r="W297" s="24"/>
    </row>
    <row r="298" spans="5:23" ht="12.75">
      <c r="E298" s="499"/>
      <c r="F298" s="24"/>
      <c r="H298" s="23"/>
      <c r="J298" s="200"/>
      <c r="K298" s="200"/>
      <c r="L298" s="200"/>
      <c r="M298" s="200"/>
      <c r="N298" s="200"/>
      <c r="P298" s="24"/>
      <c r="R298" s="24"/>
      <c r="S298" s="23"/>
      <c r="T298" s="24"/>
      <c r="U298" s="24"/>
      <c r="V298" s="24"/>
      <c r="W298" s="24"/>
    </row>
    <row r="299" spans="5:23" ht="12.75">
      <c r="E299" s="499"/>
      <c r="F299" s="24"/>
      <c r="H299" s="23"/>
      <c r="J299" s="200"/>
      <c r="K299" s="200"/>
      <c r="L299" s="200"/>
      <c r="M299" s="200"/>
      <c r="N299" s="200"/>
      <c r="P299" s="24"/>
      <c r="R299" s="24"/>
      <c r="S299" s="23"/>
      <c r="T299" s="24"/>
      <c r="U299" s="24"/>
      <c r="V299" s="24"/>
      <c r="W299" s="24"/>
    </row>
    <row r="300" spans="5:23" ht="12.75">
      <c r="E300" s="499"/>
      <c r="F300" s="24"/>
      <c r="H300" s="23"/>
      <c r="J300" s="200"/>
      <c r="K300" s="200"/>
      <c r="L300" s="200"/>
      <c r="M300" s="200"/>
      <c r="N300" s="200"/>
      <c r="P300" s="24"/>
      <c r="R300" s="24"/>
      <c r="S300" s="23"/>
      <c r="T300" s="24"/>
      <c r="U300" s="24"/>
      <c r="V300" s="24"/>
      <c r="W300" s="24"/>
    </row>
    <row r="301" spans="5:23" ht="12.75">
      <c r="E301" s="499"/>
      <c r="F301" s="24"/>
      <c r="H301" s="23"/>
      <c r="J301" s="200"/>
      <c r="K301" s="200"/>
      <c r="L301" s="200"/>
      <c r="M301" s="200"/>
      <c r="N301" s="200"/>
      <c r="P301" s="24"/>
      <c r="R301" s="24"/>
      <c r="S301" s="23"/>
      <c r="T301" s="24"/>
      <c r="U301" s="24"/>
      <c r="V301" s="24"/>
      <c r="W301" s="24"/>
    </row>
    <row r="302" spans="5:23" ht="12.75">
      <c r="E302" s="499"/>
      <c r="F302" s="24"/>
      <c r="H302" s="23"/>
      <c r="J302" s="200"/>
      <c r="K302" s="200"/>
      <c r="L302" s="200"/>
      <c r="M302" s="200"/>
      <c r="N302" s="200"/>
      <c r="P302" s="24"/>
      <c r="R302" s="24"/>
      <c r="S302" s="23"/>
      <c r="T302" s="24"/>
      <c r="U302" s="24"/>
      <c r="V302" s="24"/>
      <c r="W302" s="24"/>
    </row>
    <row r="303" spans="5:23" ht="12.75">
      <c r="E303" s="499"/>
      <c r="F303" s="24"/>
      <c r="H303" s="23"/>
      <c r="J303" s="200"/>
      <c r="K303" s="200"/>
      <c r="L303" s="200"/>
      <c r="M303" s="200"/>
      <c r="N303" s="200"/>
      <c r="P303" s="24"/>
      <c r="R303" s="24"/>
      <c r="S303" s="23"/>
      <c r="T303" s="24"/>
      <c r="U303" s="24"/>
      <c r="V303" s="24"/>
      <c r="W303" s="24"/>
    </row>
    <row r="304" spans="5:23" ht="12.75">
      <c r="E304" s="499"/>
      <c r="F304" s="24"/>
      <c r="H304" s="23"/>
      <c r="J304" s="200"/>
      <c r="K304" s="200"/>
      <c r="L304" s="200"/>
      <c r="M304" s="200"/>
      <c r="N304" s="200"/>
      <c r="P304" s="24"/>
      <c r="R304" s="24"/>
      <c r="S304" s="23"/>
      <c r="T304" s="24"/>
      <c r="U304" s="24"/>
      <c r="V304" s="24"/>
      <c r="W304" s="24"/>
    </row>
    <row r="305" spans="5:23" ht="12.75">
      <c r="E305" s="499"/>
      <c r="F305" s="24"/>
      <c r="H305" s="23"/>
      <c r="J305" s="200"/>
      <c r="K305" s="200"/>
      <c r="L305" s="200"/>
      <c r="M305" s="200"/>
      <c r="N305" s="200"/>
      <c r="P305" s="24"/>
      <c r="R305" s="24"/>
      <c r="S305" s="23"/>
      <c r="T305" s="24"/>
      <c r="U305" s="24"/>
      <c r="V305" s="24"/>
      <c r="W305" s="24"/>
    </row>
    <row r="306" spans="5:23" ht="12.75">
      <c r="E306" s="499"/>
      <c r="F306" s="24"/>
      <c r="H306" s="23"/>
      <c r="J306" s="200"/>
      <c r="K306" s="200"/>
      <c r="L306" s="200"/>
      <c r="M306" s="200"/>
      <c r="N306" s="200"/>
      <c r="P306" s="24"/>
      <c r="R306" s="24"/>
      <c r="S306" s="23"/>
      <c r="T306" s="24"/>
      <c r="U306" s="24"/>
      <c r="V306" s="24"/>
      <c r="W306" s="24"/>
    </row>
    <row r="307" spans="5:23" ht="12.75">
      <c r="E307" s="499"/>
      <c r="F307" s="24"/>
      <c r="H307" s="23"/>
      <c r="J307" s="200"/>
      <c r="K307" s="200"/>
      <c r="L307" s="200"/>
      <c r="M307" s="200"/>
      <c r="N307" s="200"/>
      <c r="P307" s="24"/>
      <c r="R307" s="24"/>
      <c r="S307" s="23"/>
      <c r="T307" s="24"/>
      <c r="U307" s="24"/>
      <c r="V307" s="24"/>
      <c r="W307" s="24"/>
    </row>
    <row r="308" spans="5:23" ht="12.75">
      <c r="E308" s="499"/>
      <c r="F308" s="24"/>
      <c r="H308" s="23"/>
      <c r="J308" s="200"/>
      <c r="K308" s="200"/>
      <c r="L308" s="200"/>
      <c r="M308" s="200"/>
      <c r="N308" s="200"/>
      <c r="P308" s="24"/>
      <c r="R308" s="24"/>
      <c r="S308" s="23"/>
      <c r="T308" s="24"/>
      <c r="U308" s="24"/>
      <c r="V308" s="24"/>
      <c r="W308" s="24"/>
    </row>
    <row r="309" spans="5:23" ht="12.75">
      <c r="E309" s="499"/>
      <c r="F309" s="24"/>
      <c r="H309" s="23"/>
      <c r="J309" s="200"/>
      <c r="K309" s="200"/>
      <c r="L309" s="200"/>
      <c r="M309" s="200"/>
      <c r="N309" s="200"/>
      <c r="P309" s="24"/>
      <c r="R309" s="24"/>
      <c r="S309" s="23"/>
      <c r="T309" s="24"/>
      <c r="U309" s="24"/>
      <c r="V309" s="24"/>
      <c r="W309" s="24"/>
    </row>
    <row r="310" spans="5:23" ht="12.75">
      <c r="E310" s="499"/>
      <c r="F310" s="24"/>
      <c r="H310" s="23"/>
      <c r="J310" s="200"/>
      <c r="K310" s="200"/>
      <c r="L310" s="200"/>
      <c r="M310" s="200"/>
      <c r="N310" s="200"/>
      <c r="P310" s="24"/>
      <c r="R310" s="24"/>
      <c r="S310" s="23"/>
      <c r="T310" s="24"/>
      <c r="U310" s="24"/>
      <c r="V310" s="24"/>
      <c r="W310" s="24"/>
    </row>
    <row r="311" spans="5:23" ht="12.75">
      <c r="E311" s="499"/>
      <c r="F311" s="24"/>
      <c r="H311" s="23"/>
      <c r="J311" s="200"/>
      <c r="K311" s="200"/>
      <c r="L311" s="200"/>
      <c r="M311" s="200"/>
      <c r="N311" s="200"/>
      <c r="P311" s="24"/>
      <c r="R311" s="24"/>
      <c r="S311" s="23"/>
      <c r="T311" s="24"/>
      <c r="U311" s="24"/>
      <c r="V311" s="24"/>
      <c r="W311" s="24"/>
    </row>
    <row r="312" spans="5:23" ht="12.75">
      <c r="E312" s="499"/>
      <c r="F312" s="24"/>
      <c r="H312" s="23"/>
      <c r="J312" s="200"/>
      <c r="K312" s="200"/>
      <c r="L312" s="200"/>
      <c r="M312" s="200"/>
      <c r="N312" s="200"/>
      <c r="P312" s="24"/>
      <c r="R312" s="24"/>
      <c r="S312" s="23"/>
      <c r="T312" s="24"/>
      <c r="U312" s="24"/>
      <c r="V312" s="24"/>
      <c r="W312" s="24"/>
    </row>
    <row r="313" spans="5:23" ht="12.75">
      <c r="E313" s="499"/>
      <c r="F313" s="24"/>
      <c r="H313" s="23"/>
      <c r="J313" s="200"/>
      <c r="K313" s="200"/>
      <c r="L313" s="200"/>
      <c r="M313" s="200"/>
      <c r="N313" s="200"/>
      <c r="P313" s="24"/>
      <c r="R313" s="24"/>
      <c r="S313" s="23"/>
      <c r="T313" s="24"/>
      <c r="U313" s="24"/>
      <c r="V313" s="24"/>
      <c r="W313" s="24"/>
    </row>
    <row r="314" spans="5:23" ht="12.75">
      <c r="E314" s="499"/>
      <c r="F314" s="24"/>
      <c r="H314" s="23"/>
      <c r="J314" s="200"/>
      <c r="K314" s="200"/>
      <c r="L314" s="200"/>
      <c r="M314" s="200"/>
      <c r="N314" s="200"/>
      <c r="P314" s="24"/>
      <c r="R314" s="24"/>
      <c r="S314" s="23"/>
      <c r="T314" s="24"/>
      <c r="U314" s="24"/>
      <c r="V314" s="24"/>
      <c r="W314" s="24"/>
    </row>
    <row r="315" spans="5:23" ht="12.75">
      <c r="E315" s="499"/>
      <c r="F315" s="24"/>
      <c r="H315" s="23"/>
      <c r="J315" s="200"/>
      <c r="K315" s="200"/>
      <c r="L315" s="200"/>
      <c r="M315" s="200"/>
      <c r="N315" s="200"/>
      <c r="P315" s="24"/>
      <c r="R315" s="24"/>
      <c r="S315" s="23"/>
      <c r="T315" s="24"/>
      <c r="U315" s="24"/>
      <c r="V315" s="24"/>
      <c r="W315" s="24"/>
    </row>
    <row r="316" spans="5:23" ht="12.75">
      <c r="E316" s="499"/>
      <c r="F316" s="24"/>
      <c r="H316" s="23"/>
      <c r="J316" s="200"/>
      <c r="K316" s="200"/>
      <c r="L316" s="200"/>
      <c r="M316" s="200"/>
      <c r="N316" s="200"/>
      <c r="P316" s="24"/>
      <c r="R316" s="24"/>
      <c r="S316" s="23"/>
      <c r="T316" s="24"/>
      <c r="U316" s="24"/>
      <c r="V316" s="24"/>
      <c r="W316" s="24"/>
    </row>
    <row r="317" spans="5:23" ht="12.75">
      <c r="E317" s="499"/>
      <c r="F317" s="24"/>
      <c r="H317" s="23"/>
      <c r="J317" s="200"/>
      <c r="K317" s="200"/>
      <c r="L317" s="200"/>
      <c r="M317" s="200"/>
      <c r="N317" s="200"/>
      <c r="P317" s="24"/>
      <c r="R317" s="24"/>
      <c r="S317" s="23"/>
      <c r="T317" s="24"/>
      <c r="U317" s="24"/>
      <c r="V317" s="24"/>
      <c r="W317" s="24"/>
    </row>
    <row r="318" spans="5:23" ht="12.75">
      <c r="E318" s="499"/>
      <c r="F318" s="24"/>
      <c r="H318" s="23"/>
      <c r="J318" s="200"/>
      <c r="K318" s="200"/>
      <c r="L318" s="200"/>
      <c r="M318" s="200"/>
      <c r="N318" s="200"/>
      <c r="P318" s="24"/>
      <c r="R318" s="24"/>
      <c r="S318" s="23"/>
      <c r="T318" s="24"/>
      <c r="U318" s="24"/>
      <c r="V318" s="24"/>
      <c r="W318" s="24"/>
    </row>
    <row r="319" spans="5:23" ht="12.75">
      <c r="E319" s="499"/>
      <c r="F319" s="24"/>
      <c r="H319" s="23"/>
      <c r="J319" s="200"/>
      <c r="K319" s="200"/>
      <c r="L319" s="200"/>
      <c r="M319" s="200"/>
      <c r="N319" s="200"/>
      <c r="P319" s="24"/>
      <c r="R319" s="24"/>
      <c r="S319" s="23"/>
      <c r="T319" s="24"/>
      <c r="U319" s="24"/>
      <c r="V319" s="24"/>
      <c r="W319" s="24"/>
    </row>
    <row r="320" spans="5:23" ht="12.75">
      <c r="E320" s="499"/>
      <c r="F320" s="24"/>
      <c r="H320" s="23"/>
      <c r="J320" s="200"/>
      <c r="K320" s="200"/>
      <c r="L320" s="200"/>
      <c r="M320" s="200"/>
      <c r="N320" s="200"/>
      <c r="P320" s="24"/>
      <c r="R320" s="24"/>
      <c r="S320" s="23"/>
      <c r="T320" s="24"/>
      <c r="U320" s="24"/>
      <c r="V320" s="24"/>
      <c r="W320" s="24"/>
    </row>
    <row r="321" spans="5:23" ht="12.75">
      <c r="E321" s="499"/>
      <c r="F321" s="24"/>
      <c r="H321" s="23"/>
      <c r="J321" s="200"/>
      <c r="K321" s="200"/>
      <c r="L321" s="200"/>
      <c r="M321" s="200"/>
      <c r="N321" s="200"/>
      <c r="P321" s="24"/>
      <c r="R321" s="24"/>
      <c r="S321" s="23"/>
      <c r="T321" s="24"/>
      <c r="U321" s="24"/>
      <c r="V321" s="24"/>
      <c r="W321" s="24"/>
    </row>
    <row r="322" spans="5:23" ht="12.75">
      <c r="E322" s="499"/>
      <c r="F322" s="24"/>
      <c r="H322" s="23"/>
      <c r="J322" s="200"/>
      <c r="K322" s="200"/>
      <c r="L322" s="200"/>
      <c r="M322" s="200"/>
      <c r="N322" s="200"/>
      <c r="P322" s="24"/>
      <c r="R322" s="24"/>
      <c r="S322" s="23"/>
      <c r="T322" s="24"/>
      <c r="U322" s="24"/>
      <c r="V322" s="24"/>
      <c r="W322" s="24"/>
    </row>
    <row r="323" spans="5:23" ht="12.75">
      <c r="E323" s="499"/>
      <c r="F323" s="24"/>
      <c r="H323" s="23"/>
      <c r="J323" s="200"/>
      <c r="K323" s="200"/>
      <c r="L323" s="200"/>
      <c r="M323" s="200"/>
      <c r="N323" s="200"/>
      <c r="P323" s="24"/>
      <c r="R323" s="24"/>
      <c r="S323" s="23"/>
      <c r="T323" s="24"/>
      <c r="U323" s="24"/>
      <c r="V323" s="24"/>
      <c r="W323" s="24"/>
    </row>
    <row r="324" spans="5:23" ht="12.75">
      <c r="E324" s="499"/>
      <c r="F324" s="24"/>
      <c r="H324" s="23"/>
      <c r="J324" s="200"/>
      <c r="K324" s="200"/>
      <c r="L324" s="200"/>
      <c r="M324" s="200"/>
      <c r="N324" s="200"/>
      <c r="P324" s="24"/>
      <c r="R324" s="24"/>
      <c r="S324" s="23"/>
      <c r="T324" s="24"/>
      <c r="U324" s="24"/>
      <c r="V324" s="24"/>
      <c r="W324" s="24"/>
    </row>
    <row r="325" spans="5:23" ht="12.75">
      <c r="E325" s="499"/>
      <c r="F325" s="24"/>
      <c r="H325" s="23"/>
      <c r="J325" s="200"/>
      <c r="K325" s="200"/>
      <c r="L325" s="200"/>
      <c r="M325" s="200"/>
      <c r="N325" s="200"/>
      <c r="P325" s="24"/>
      <c r="R325" s="24"/>
      <c r="S325" s="23"/>
      <c r="T325" s="24"/>
      <c r="U325" s="24"/>
      <c r="V325" s="24"/>
      <c r="W325" s="24"/>
    </row>
    <row r="326" spans="5:23" ht="12.75">
      <c r="E326" s="499"/>
      <c r="F326" s="24"/>
      <c r="H326" s="23"/>
      <c r="J326" s="200"/>
      <c r="K326" s="200"/>
      <c r="L326" s="200"/>
      <c r="M326" s="200"/>
      <c r="N326" s="200"/>
      <c r="P326" s="24"/>
      <c r="R326" s="24"/>
      <c r="S326" s="23"/>
      <c r="T326" s="24"/>
      <c r="U326" s="24"/>
      <c r="V326" s="24"/>
      <c r="W326" s="24"/>
    </row>
    <row r="327" spans="5:23" ht="12.75">
      <c r="E327" s="499"/>
      <c r="F327" s="24"/>
      <c r="H327" s="23"/>
      <c r="J327" s="200"/>
      <c r="K327" s="200"/>
      <c r="L327" s="200"/>
      <c r="M327" s="200"/>
      <c r="N327" s="200"/>
      <c r="P327" s="24"/>
      <c r="R327" s="24"/>
      <c r="S327" s="23"/>
      <c r="T327" s="24"/>
      <c r="U327" s="24"/>
      <c r="V327" s="24"/>
      <c r="W327" s="24"/>
    </row>
    <row r="328" spans="5:23" ht="12.75">
      <c r="E328" s="499"/>
      <c r="F328" s="24"/>
      <c r="H328" s="23"/>
      <c r="J328" s="200"/>
      <c r="K328" s="200"/>
      <c r="L328" s="200"/>
      <c r="M328" s="200"/>
      <c r="N328" s="200"/>
      <c r="P328" s="24"/>
      <c r="R328" s="24"/>
      <c r="S328" s="23"/>
      <c r="T328" s="24"/>
      <c r="U328" s="24"/>
      <c r="V328" s="24"/>
      <c r="W328" s="24"/>
    </row>
    <row r="329" spans="5:23" ht="12.75">
      <c r="E329" s="499"/>
      <c r="F329" s="24"/>
      <c r="H329" s="23"/>
      <c r="J329" s="200"/>
      <c r="K329" s="200"/>
      <c r="L329" s="200"/>
      <c r="M329" s="200"/>
      <c r="N329" s="200"/>
      <c r="P329" s="24"/>
      <c r="R329" s="24"/>
      <c r="S329" s="23"/>
      <c r="T329" s="24"/>
      <c r="U329" s="24"/>
      <c r="V329" s="24"/>
      <c r="W329" s="24"/>
    </row>
    <row r="330" spans="5:23" ht="12.75">
      <c r="E330" s="499"/>
      <c r="F330" s="24"/>
      <c r="H330" s="23"/>
      <c r="J330" s="200"/>
      <c r="K330" s="200"/>
      <c r="L330" s="200"/>
      <c r="M330" s="200"/>
      <c r="N330" s="200"/>
      <c r="P330" s="24"/>
      <c r="R330" s="24"/>
      <c r="S330" s="23"/>
      <c r="T330" s="24"/>
      <c r="U330" s="24"/>
      <c r="V330" s="24"/>
      <c r="W330" s="24"/>
    </row>
    <row r="331" spans="5:23" ht="12.75">
      <c r="E331" s="499"/>
      <c r="F331" s="24"/>
      <c r="H331" s="23"/>
      <c r="J331" s="200"/>
      <c r="K331" s="200"/>
      <c r="L331" s="200"/>
      <c r="M331" s="200"/>
      <c r="N331" s="200"/>
      <c r="P331" s="24"/>
      <c r="R331" s="24"/>
      <c r="S331" s="23"/>
      <c r="T331" s="24"/>
      <c r="U331" s="24"/>
      <c r="V331" s="24"/>
      <c r="W331" s="24"/>
    </row>
    <row r="332" spans="5:23" ht="12.75">
      <c r="E332" s="499"/>
      <c r="F332" s="24"/>
      <c r="H332" s="23"/>
      <c r="J332" s="200"/>
      <c r="K332" s="200"/>
      <c r="L332" s="200"/>
      <c r="M332" s="200"/>
      <c r="N332" s="200"/>
      <c r="P332" s="24"/>
      <c r="R332" s="24"/>
      <c r="S332" s="23"/>
      <c r="T332" s="24"/>
      <c r="U332" s="24"/>
      <c r="V332" s="24"/>
      <c r="W332" s="24"/>
    </row>
    <row r="333" spans="5:23" ht="12.75">
      <c r="E333" s="499"/>
      <c r="F333" s="24"/>
      <c r="H333" s="23"/>
      <c r="J333" s="200"/>
      <c r="K333" s="200"/>
      <c r="L333" s="200"/>
      <c r="M333" s="200"/>
      <c r="N333" s="200"/>
      <c r="P333" s="24"/>
      <c r="R333" s="24"/>
      <c r="S333" s="23"/>
      <c r="T333" s="24"/>
      <c r="U333" s="24"/>
      <c r="V333" s="24"/>
      <c r="W333" s="24"/>
    </row>
    <row r="334" spans="5:23" ht="12.75">
      <c r="E334" s="499"/>
      <c r="F334" s="24"/>
      <c r="H334" s="23"/>
      <c r="J334" s="200"/>
      <c r="K334" s="200"/>
      <c r="L334" s="200"/>
      <c r="M334" s="200"/>
      <c r="N334" s="200"/>
      <c r="P334" s="24"/>
      <c r="R334" s="24"/>
      <c r="S334" s="23"/>
      <c r="T334" s="24"/>
      <c r="U334" s="24"/>
      <c r="V334" s="24"/>
      <c r="W334" s="24"/>
    </row>
    <row r="335" spans="5:23" ht="12.75">
      <c r="E335" s="499"/>
      <c r="F335" s="24"/>
      <c r="H335" s="23"/>
      <c r="J335" s="200"/>
      <c r="K335" s="200"/>
      <c r="L335" s="200"/>
      <c r="M335" s="200"/>
      <c r="N335" s="200"/>
      <c r="P335" s="24"/>
      <c r="R335" s="24"/>
      <c r="S335" s="23"/>
      <c r="T335" s="24"/>
      <c r="U335" s="24"/>
      <c r="V335" s="24"/>
      <c r="W335" s="24"/>
    </row>
    <row r="336" spans="5:23" ht="12.75">
      <c r="E336" s="499"/>
      <c r="F336" s="24"/>
      <c r="H336" s="23"/>
      <c r="J336" s="200"/>
      <c r="K336" s="200"/>
      <c r="L336" s="200"/>
      <c r="M336" s="200"/>
      <c r="N336" s="200"/>
      <c r="P336" s="24"/>
      <c r="R336" s="24"/>
      <c r="S336" s="23"/>
      <c r="T336" s="24"/>
      <c r="U336" s="24"/>
      <c r="V336" s="24"/>
      <c r="W336" s="24"/>
    </row>
    <row r="337" spans="5:23" ht="12.75">
      <c r="E337" s="499"/>
      <c r="F337" s="24"/>
      <c r="H337" s="23"/>
      <c r="J337" s="200"/>
      <c r="K337" s="200"/>
      <c r="L337" s="200"/>
      <c r="M337" s="200"/>
      <c r="N337" s="200"/>
      <c r="P337" s="24"/>
      <c r="R337" s="24"/>
      <c r="S337" s="23"/>
      <c r="T337" s="24"/>
      <c r="U337" s="24"/>
      <c r="V337" s="24"/>
      <c r="W337" s="24"/>
    </row>
    <row r="338" spans="5:23" ht="12.75">
      <c r="E338" s="499"/>
      <c r="F338" s="24"/>
      <c r="H338" s="23"/>
      <c r="J338" s="200"/>
      <c r="K338" s="200"/>
      <c r="L338" s="200"/>
      <c r="M338" s="200"/>
      <c r="N338" s="200"/>
      <c r="P338" s="24"/>
      <c r="R338" s="24"/>
      <c r="S338" s="23"/>
      <c r="T338" s="24"/>
      <c r="U338" s="24"/>
      <c r="V338" s="24"/>
      <c r="W338" s="24"/>
    </row>
    <row r="339" spans="5:23" ht="12.75">
      <c r="E339" s="499"/>
      <c r="F339" s="24"/>
      <c r="H339" s="23"/>
      <c r="J339" s="200"/>
      <c r="K339" s="200"/>
      <c r="L339" s="200"/>
      <c r="M339" s="200"/>
      <c r="N339" s="200"/>
      <c r="P339" s="24"/>
      <c r="R339" s="24"/>
      <c r="S339" s="23"/>
      <c r="T339" s="24"/>
      <c r="U339" s="24"/>
      <c r="V339" s="24"/>
      <c r="W339" s="24"/>
    </row>
    <row r="340" spans="5:23" ht="12.75">
      <c r="E340" s="499"/>
      <c r="F340" s="24"/>
      <c r="H340" s="23"/>
      <c r="J340" s="200"/>
      <c r="K340" s="200"/>
      <c r="L340" s="200"/>
      <c r="M340" s="200"/>
      <c r="N340" s="200"/>
      <c r="P340" s="24"/>
      <c r="R340" s="24"/>
      <c r="S340" s="23"/>
      <c r="T340" s="24"/>
      <c r="U340" s="24"/>
      <c r="V340" s="24"/>
      <c r="W340" s="24"/>
    </row>
    <row r="341" spans="5:23" ht="12.75">
      <c r="E341" s="499"/>
      <c r="F341" s="24"/>
      <c r="H341" s="23"/>
      <c r="J341" s="200"/>
      <c r="K341" s="200"/>
      <c r="L341" s="200"/>
      <c r="M341" s="200"/>
      <c r="N341" s="200"/>
      <c r="P341" s="24"/>
      <c r="R341" s="24"/>
      <c r="S341" s="23"/>
      <c r="T341" s="24"/>
      <c r="U341" s="24"/>
      <c r="V341" s="24"/>
      <c r="W341" s="24"/>
    </row>
    <row r="342" spans="5:23" ht="12.75">
      <c r="E342" s="499"/>
      <c r="F342" s="24"/>
      <c r="H342" s="23"/>
      <c r="J342" s="200"/>
      <c r="K342" s="200"/>
      <c r="L342" s="200"/>
      <c r="M342" s="200"/>
      <c r="N342" s="200"/>
      <c r="P342" s="24"/>
      <c r="R342" s="24"/>
      <c r="S342" s="23"/>
      <c r="T342" s="24"/>
      <c r="U342" s="24"/>
      <c r="V342" s="24"/>
      <c r="W342" s="24"/>
    </row>
    <row r="343" spans="5:23" ht="12.75">
      <c r="E343" s="499"/>
      <c r="F343" s="24"/>
      <c r="H343" s="23"/>
      <c r="J343" s="200"/>
      <c r="K343" s="200"/>
      <c r="L343" s="200"/>
      <c r="M343" s="200"/>
      <c r="N343" s="200"/>
      <c r="P343" s="24"/>
      <c r="R343" s="24"/>
      <c r="S343" s="23"/>
      <c r="T343" s="24"/>
      <c r="U343" s="24"/>
      <c r="V343" s="24"/>
      <c r="W343" s="24"/>
    </row>
    <row r="344" spans="5:23" ht="12.75">
      <c r="E344" s="499"/>
      <c r="F344" s="24"/>
      <c r="H344" s="23"/>
      <c r="J344" s="200"/>
      <c r="K344" s="200"/>
      <c r="L344" s="200"/>
      <c r="M344" s="200"/>
      <c r="N344" s="200"/>
      <c r="P344" s="24"/>
      <c r="R344" s="24"/>
      <c r="S344" s="23"/>
      <c r="T344" s="24"/>
      <c r="U344" s="24"/>
      <c r="V344" s="24"/>
      <c r="W344" s="24"/>
    </row>
    <row r="345" spans="5:23" ht="12.75">
      <c r="E345" s="499"/>
      <c r="F345" s="24"/>
      <c r="H345" s="23"/>
      <c r="J345" s="200"/>
      <c r="K345" s="200"/>
      <c r="L345" s="200"/>
      <c r="M345" s="200"/>
      <c r="N345" s="200"/>
      <c r="P345" s="24"/>
      <c r="R345" s="24"/>
      <c r="S345" s="23"/>
      <c r="T345" s="24"/>
      <c r="U345" s="24"/>
      <c r="V345" s="24"/>
      <c r="W345" s="24"/>
    </row>
    <row r="346" spans="5:23" ht="12.75">
      <c r="E346" s="499"/>
      <c r="F346" s="24"/>
      <c r="H346" s="23"/>
      <c r="J346" s="200"/>
      <c r="K346" s="200"/>
      <c r="L346" s="200"/>
      <c r="M346" s="200"/>
      <c r="N346" s="200"/>
      <c r="P346" s="24"/>
      <c r="R346" s="24"/>
      <c r="S346" s="23"/>
      <c r="T346" s="24"/>
      <c r="U346" s="24"/>
      <c r="V346" s="24"/>
      <c r="W346" s="24"/>
    </row>
    <row r="347" spans="5:23" ht="12.75">
      <c r="E347" s="499"/>
      <c r="F347" s="24"/>
      <c r="H347" s="23"/>
      <c r="J347" s="200"/>
      <c r="K347" s="200"/>
      <c r="L347" s="200"/>
      <c r="M347" s="200"/>
      <c r="N347" s="200"/>
      <c r="P347" s="24"/>
      <c r="R347" s="24"/>
      <c r="S347" s="23"/>
      <c r="T347" s="24"/>
      <c r="U347" s="24"/>
      <c r="V347" s="24"/>
      <c r="W347" s="24"/>
    </row>
    <row r="348" spans="5:23" ht="12.75">
      <c r="E348" s="499"/>
      <c r="F348" s="24"/>
      <c r="H348" s="23"/>
      <c r="J348" s="200"/>
      <c r="K348" s="200"/>
      <c r="L348" s="200"/>
      <c r="M348" s="200"/>
      <c r="N348" s="200"/>
      <c r="P348" s="24"/>
      <c r="R348" s="24"/>
      <c r="S348" s="23"/>
      <c r="T348" s="24"/>
      <c r="U348" s="24"/>
      <c r="V348" s="24"/>
      <c r="W348" s="24"/>
    </row>
    <row r="349" spans="5:23" ht="12.75">
      <c r="E349" s="499"/>
      <c r="F349" s="24"/>
      <c r="H349" s="23"/>
      <c r="J349" s="200"/>
      <c r="K349" s="200"/>
      <c r="L349" s="200"/>
      <c r="M349" s="200"/>
      <c r="N349" s="200"/>
      <c r="P349" s="24"/>
      <c r="R349" s="24"/>
      <c r="S349" s="23"/>
      <c r="T349" s="24"/>
      <c r="U349" s="24"/>
      <c r="V349" s="24"/>
      <c r="W349" s="24"/>
    </row>
    <row r="350" spans="5:23" ht="12.75">
      <c r="E350" s="499"/>
      <c r="F350" s="24"/>
      <c r="H350" s="23"/>
      <c r="J350" s="200"/>
      <c r="K350" s="200"/>
      <c r="L350" s="200"/>
      <c r="M350" s="200"/>
      <c r="N350" s="200"/>
      <c r="P350" s="24"/>
      <c r="R350" s="24"/>
      <c r="S350" s="23"/>
      <c r="T350" s="24"/>
      <c r="U350" s="24"/>
      <c r="V350" s="24"/>
      <c r="W350" s="24"/>
    </row>
    <row r="351" spans="5:23" ht="12.75">
      <c r="E351" s="499"/>
      <c r="F351" s="24"/>
      <c r="H351" s="23"/>
      <c r="J351" s="200"/>
      <c r="K351" s="200"/>
      <c r="L351" s="200"/>
      <c r="M351" s="200"/>
      <c r="N351" s="200"/>
      <c r="P351" s="24"/>
      <c r="R351" s="24"/>
      <c r="S351" s="23"/>
      <c r="T351" s="24"/>
      <c r="U351" s="24"/>
      <c r="V351" s="24"/>
      <c r="W351" s="24"/>
    </row>
    <row r="352" spans="5:23" ht="12.75">
      <c r="E352" s="499"/>
      <c r="F352" s="24"/>
      <c r="H352" s="23"/>
      <c r="J352" s="200"/>
      <c r="K352" s="200"/>
      <c r="L352" s="200"/>
      <c r="M352" s="200"/>
      <c r="N352" s="200"/>
      <c r="P352" s="24"/>
      <c r="R352" s="24"/>
      <c r="S352" s="23"/>
      <c r="T352" s="24"/>
      <c r="U352" s="24"/>
      <c r="V352" s="24"/>
      <c r="W352" s="24"/>
    </row>
    <row r="353" spans="5:23" ht="12.75">
      <c r="E353" s="499"/>
      <c r="F353" s="24"/>
      <c r="H353" s="23"/>
      <c r="J353" s="200"/>
      <c r="K353" s="200"/>
      <c r="L353" s="200"/>
      <c r="M353" s="200"/>
      <c r="N353" s="200"/>
      <c r="P353" s="24"/>
      <c r="R353" s="24"/>
      <c r="S353" s="23"/>
      <c r="T353" s="24"/>
      <c r="U353" s="24"/>
      <c r="V353" s="24"/>
      <c r="W353" s="24"/>
    </row>
    <row r="354" spans="5:23" ht="12.75">
      <c r="E354" s="499"/>
      <c r="F354" s="24"/>
      <c r="H354" s="23"/>
      <c r="J354" s="200"/>
      <c r="K354" s="200"/>
      <c r="L354" s="200"/>
      <c r="M354" s="200"/>
      <c r="N354" s="200"/>
      <c r="P354" s="24"/>
      <c r="R354" s="24"/>
      <c r="S354" s="23"/>
      <c r="T354" s="24"/>
      <c r="U354" s="24"/>
      <c r="V354" s="24"/>
      <c r="W354" s="24"/>
    </row>
    <row r="355" spans="5:23" ht="12.75">
      <c r="E355" s="499"/>
      <c r="F355" s="24"/>
      <c r="H355" s="23"/>
      <c r="J355" s="200"/>
      <c r="K355" s="200"/>
      <c r="L355" s="200"/>
      <c r="M355" s="200"/>
      <c r="N355" s="200"/>
      <c r="P355" s="24"/>
      <c r="R355" s="24"/>
      <c r="S355" s="23"/>
      <c r="T355" s="24"/>
      <c r="U355" s="24"/>
      <c r="V355" s="24"/>
      <c r="W355" s="24"/>
    </row>
    <row r="356" spans="5:23" ht="12.75">
      <c r="E356" s="499"/>
      <c r="F356" s="24"/>
      <c r="H356" s="23"/>
      <c r="J356" s="200"/>
      <c r="K356" s="200"/>
      <c r="L356" s="200"/>
      <c r="M356" s="200"/>
      <c r="N356" s="200"/>
      <c r="P356" s="24"/>
      <c r="R356" s="24"/>
      <c r="S356" s="23"/>
      <c r="T356" s="24"/>
      <c r="U356" s="24"/>
      <c r="V356" s="24"/>
      <c r="W356" s="24"/>
    </row>
    <row r="357" spans="5:23" ht="12.75">
      <c r="E357" s="499"/>
      <c r="F357" s="24"/>
      <c r="H357" s="23"/>
      <c r="J357" s="200"/>
      <c r="K357" s="200"/>
      <c r="L357" s="200"/>
      <c r="M357" s="200"/>
      <c r="N357" s="200"/>
      <c r="P357" s="24"/>
      <c r="R357" s="24"/>
      <c r="S357" s="23"/>
      <c r="T357" s="24"/>
      <c r="U357" s="24"/>
      <c r="V357" s="24"/>
      <c r="W357" s="24"/>
    </row>
    <row r="358" spans="5:23" ht="12.75">
      <c r="E358" s="499"/>
      <c r="F358" s="24"/>
      <c r="H358" s="23"/>
      <c r="J358" s="200"/>
      <c r="K358" s="200"/>
      <c r="L358" s="200"/>
      <c r="M358" s="200"/>
      <c r="N358" s="200"/>
      <c r="P358" s="24"/>
      <c r="R358" s="24"/>
      <c r="S358" s="23"/>
      <c r="T358" s="24"/>
      <c r="U358" s="24"/>
      <c r="V358" s="24"/>
      <c r="W358" s="24"/>
    </row>
    <row r="359" spans="5:23" ht="12.75">
      <c r="E359" s="499"/>
      <c r="F359" s="24"/>
      <c r="H359" s="23"/>
      <c r="J359" s="200"/>
      <c r="K359" s="200"/>
      <c r="L359" s="200"/>
      <c r="M359" s="200"/>
      <c r="N359" s="200"/>
      <c r="P359" s="24"/>
      <c r="R359" s="24"/>
      <c r="S359" s="23"/>
      <c r="T359" s="24"/>
      <c r="U359" s="24"/>
      <c r="V359" s="24"/>
      <c r="W359" s="24"/>
    </row>
    <row r="360" spans="5:23" ht="12.75">
      <c r="E360" s="499"/>
      <c r="F360" s="24"/>
      <c r="H360" s="23"/>
      <c r="J360" s="200"/>
      <c r="K360" s="200"/>
      <c r="L360" s="200"/>
      <c r="M360" s="200"/>
      <c r="N360" s="200"/>
      <c r="P360" s="24"/>
      <c r="R360" s="24"/>
      <c r="S360" s="23"/>
      <c r="T360" s="24"/>
      <c r="U360" s="24"/>
      <c r="V360" s="24"/>
      <c r="W360" s="24"/>
    </row>
    <row r="361" spans="5:23" ht="12.75">
      <c r="E361" s="499"/>
      <c r="F361" s="24"/>
      <c r="H361" s="23"/>
      <c r="J361" s="200"/>
      <c r="K361" s="200"/>
      <c r="L361" s="200"/>
      <c r="M361" s="200"/>
      <c r="N361" s="200"/>
      <c r="P361" s="24"/>
      <c r="R361" s="24"/>
      <c r="S361" s="23"/>
      <c r="T361" s="24"/>
      <c r="U361" s="24"/>
      <c r="V361" s="24"/>
      <c r="W361" s="24"/>
    </row>
    <row r="362" spans="5:23" ht="12.75">
      <c r="E362" s="499"/>
      <c r="F362" s="24"/>
      <c r="H362" s="23"/>
      <c r="J362" s="200"/>
      <c r="K362" s="200"/>
      <c r="L362" s="200"/>
      <c r="M362" s="200"/>
      <c r="N362" s="200"/>
      <c r="P362" s="24"/>
      <c r="R362" s="24"/>
      <c r="S362" s="23"/>
      <c r="T362" s="24"/>
      <c r="U362" s="24"/>
      <c r="V362" s="24"/>
      <c r="W362" s="24"/>
    </row>
    <row r="363" spans="5:23" ht="12.75">
      <c r="E363" s="499"/>
      <c r="F363" s="24"/>
      <c r="H363" s="23"/>
      <c r="J363" s="200"/>
      <c r="K363" s="200"/>
      <c r="L363" s="200"/>
      <c r="M363" s="200"/>
      <c r="N363" s="200"/>
      <c r="P363" s="24"/>
      <c r="R363" s="24"/>
      <c r="S363" s="23"/>
      <c r="T363" s="24"/>
      <c r="U363" s="24"/>
      <c r="V363" s="24"/>
      <c r="W363" s="24"/>
    </row>
    <row r="364" spans="5:23" ht="12.75">
      <c r="E364" s="499"/>
      <c r="F364" s="24"/>
      <c r="H364" s="23"/>
      <c r="J364" s="200"/>
      <c r="K364" s="200"/>
      <c r="L364" s="200"/>
      <c r="M364" s="200"/>
      <c r="N364" s="200"/>
      <c r="P364" s="24"/>
      <c r="R364" s="24"/>
      <c r="S364" s="23"/>
      <c r="T364" s="24"/>
      <c r="U364" s="24"/>
      <c r="V364" s="24"/>
      <c r="W364" s="24"/>
    </row>
    <row r="365" spans="5:23" ht="12.75">
      <c r="E365" s="499"/>
      <c r="F365" s="24"/>
      <c r="H365" s="23"/>
      <c r="J365" s="200"/>
      <c r="K365" s="200"/>
      <c r="L365" s="200"/>
      <c r="M365" s="200"/>
      <c r="N365" s="200"/>
      <c r="P365" s="24"/>
      <c r="R365" s="24"/>
      <c r="S365" s="23"/>
      <c r="T365" s="24"/>
      <c r="U365" s="24"/>
      <c r="V365" s="24"/>
      <c r="W365" s="24"/>
    </row>
    <row r="366" spans="5:23" ht="12.75">
      <c r="E366" s="499"/>
      <c r="F366" s="24"/>
      <c r="H366" s="23"/>
      <c r="J366" s="200"/>
      <c r="K366" s="200"/>
      <c r="L366" s="200"/>
      <c r="M366" s="200"/>
      <c r="N366" s="200"/>
      <c r="P366" s="24"/>
      <c r="R366" s="24"/>
      <c r="S366" s="23"/>
      <c r="T366" s="24"/>
      <c r="U366" s="24"/>
      <c r="V366" s="24"/>
      <c r="W366" s="24"/>
    </row>
    <row r="367" spans="5:23" ht="12.75">
      <c r="E367" s="499"/>
      <c r="F367" s="24"/>
      <c r="H367" s="23"/>
      <c r="J367" s="200"/>
      <c r="K367" s="200"/>
      <c r="L367" s="200"/>
      <c r="M367" s="200"/>
      <c r="N367" s="200"/>
      <c r="P367" s="24"/>
      <c r="R367" s="24"/>
      <c r="S367" s="23"/>
      <c r="T367" s="24"/>
      <c r="U367" s="24"/>
      <c r="V367" s="24"/>
      <c r="W367" s="24"/>
    </row>
    <row r="368" spans="5:23" ht="12.75">
      <c r="E368" s="499"/>
      <c r="F368" s="24"/>
      <c r="H368" s="23"/>
      <c r="J368" s="200"/>
      <c r="K368" s="200"/>
      <c r="L368" s="200"/>
      <c r="M368" s="200"/>
      <c r="N368" s="200"/>
      <c r="P368" s="24"/>
      <c r="R368" s="24"/>
      <c r="S368" s="23"/>
      <c r="T368" s="24"/>
      <c r="U368" s="24"/>
      <c r="V368" s="24"/>
      <c r="W368" s="24"/>
    </row>
    <row r="369" spans="5:23" ht="12.75">
      <c r="E369" s="499"/>
      <c r="F369" s="24"/>
      <c r="H369" s="23"/>
      <c r="J369" s="200"/>
      <c r="K369" s="200"/>
      <c r="L369" s="200"/>
      <c r="M369" s="200"/>
      <c r="N369" s="200"/>
      <c r="P369" s="24"/>
      <c r="R369" s="24"/>
      <c r="S369" s="23"/>
      <c r="T369" s="24"/>
      <c r="U369" s="24"/>
      <c r="V369" s="24"/>
      <c r="W369" s="24"/>
    </row>
    <row r="370" spans="5:23" ht="12.75">
      <c r="E370" s="499"/>
      <c r="F370" s="24"/>
      <c r="H370" s="23"/>
      <c r="J370" s="200"/>
      <c r="K370" s="200"/>
      <c r="L370" s="200"/>
      <c r="M370" s="200"/>
      <c r="N370" s="200"/>
      <c r="P370" s="24"/>
      <c r="R370" s="24"/>
      <c r="S370" s="23"/>
      <c r="T370" s="24"/>
      <c r="U370" s="24"/>
      <c r="V370" s="24"/>
      <c r="W370" s="24"/>
    </row>
    <row r="371" spans="5:23" ht="12.75">
      <c r="E371" s="499"/>
      <c r="F371" s="24"/>
      <c r="H371" s="23"/>
      <c r="J371" s="200"/>
      <c r="K371" s="200"/>
      <c r="L371" s="200"/>
      <c r="M371" s="200"/>
      <c r="N371" s="200"/>
      <c r="P371" s="24"/>
      <c r="R371" s="24"/>
      <c r="S371" s="23"/>
      <c r="T371" s="24"/>
      <c r="U371" s="24"/>
      <c r="V371" s="24"/>
      <c r="W371" s="24"/>
    </row>
    <row r="372" spans="5:23" ht="12.75">
      <c r="E372" s="499"/>
      <c r="F372" s="24"/>
      <c r="H372" s="23"/>
      <c r="J372" s="200"/>
      <c r="K372" s="200"/>
      <c r="L372" s="200"/>
      <c r="M372" s="200"/>
      <c r="N372" s="200"/>
      <c r="P372" s="24"/>
      <c r="R372" s="24"/>
      <c r="S372" s="23"/>
      <c r="T372" s="24"/>
      <c r="U372" s="24"/>
      <c r="V372" s="24"/>
      <c r="W372" s="24"/>
    </row>
    <row r="373" spans="5:23" ht="12.75">
      <c r="E373" s="499"/>
      <c r="F373" s="24"/>
      <c r="H373" s="23"/>
      <c r="J373" s="200"/>
      <c r="K373" s="200"/>
      <c r="L373" s="200"/>
      <c r="M373" s="200"/>
      <c r="N373" s="200"/>
      <c r="P373" s="24"/>
      <c r="R373" s="24"/>
      <c r="S373" s="23"/>
      <c r="T373" s="24"/>
      <c r="U373" s="24"/>
      <c r="V373" s="24"/>
      <c r="W373" s="24"/>
    </row>
    <row r="374" spans="5:23" ht="12.75">
      <c r="E374" s="499"/>
      <c r="F374" s="24"/>
      <c r="H374" s="23"/>
      <c r="J374" s="200"/>
      <c r="K374" s="200"/>
      <c r="L374" s="200"/>
      <c r="M374" s="200"/>
      <c r="N374" s="200"/>
      <c r="P374" s="24"/>
      <c r="R374" s="24"/>
      <c r="S374" s="23"/>
      <c r="T374" s="24"/>
      <c r="U374" s="24"/>
      <c r="V374" s="24"/>
      <c r="W374" s="24"/>
    </row>
    <row r="375" spans="5:23" ht="12.75">
      <c r="E375" s="499"/>
      <c r="F375" s="24"/>
      <c r="H375" s="23"/>
      <c r="J375" s="200"/>
      <c r="K375" s="200"/>
      <c r="L375" s="200"/>
      <c r="M375" s="200"/>
      <c r="N375" s="200"/>
      <c r="P375" s="24"/>
      <c r="R375" s="24"/>
      <c r="S375" s="23"/>
      <c r="T375" s="24"/>
      <c r="U375" s="24"/>
      <c r="V375" s="24"/>
      <c r="W375" s="24"/>
    </row>
    <row r="376" spans="5:23" ht="12.75">
      <c r="E376" s="499"/>
      <c r="F376" s="24"/>
      <c r="H376" s="23"/>
      <c r="J376" s="200"/>
      <c r="K376" s="200"/>
      <c r="L376" s="200"/>
      <c r="M376" s="200"/>
      <c r="N376" s="200"/>
      <c r="P376" s="24"/>
      <c r="R376" s="24"/>
      <c r="S376" s="23"/>
      <c r="T376" s="24"/>
      <c r="U376" s="24"/>
      <c r="V376" s="24"/>
      <c r="W376" s="24"/>
    </row>
    <row r="377" spans="5:23" ht="12.75">
      <c r="E377" s="499"/>
      <c r="F377" s="24"/>
      <c r="H377" s="23"/>
      <c r="J377" s="200"/>
      <c r="K377" s="200"/>
      <c r="L377" s="200"/>
      <c r="M377" s="200"/>
      <c r="N377" s="200"/>
      <c r="P377" s="24"/>
      <c r="R377" s="24"/>
      <c r="S377" s="23"/>
      <c r="T377" s="24"/>
      <c r="U377" s="24"/>
      <c r="V377" s="24"/>
      <c r="W377" s="24"/>
    </row>
    <row r="378" spans="5:23" ht="12.75">
      <c r="E378" s="499"/>
      <c r="F378" s="24"/>
      <c r="H378" s="23"/>
      <c r="J378" s="200"/>
      <c r="K378" s="200"/>
      <c r="L378" s="200"/>
      <c r="M378" s="200"/>
      <c r="N378" s="200"/>
      <c r="P378" s="24"/>
      <c r="R378" s="24"/>
      <c r="S378" s="23"/>
      <c r="T378" s="24"/>
      <c r="U378" s="24"/>
      <c r="V378" s="24"/>
      <c r="W378" s="24"/>
    </row>
    <row r="379" spans="5:23" ht="12.75">
      <c r="E379" s="499"/>
      <c r="F379" s="24"/>
      <c r="H379" s="23"/>
      <c r="J379" s="200"/>
      <c r="K379" s="200"/>
      <c r="L379" s="200"/>
      <c r="M379" s="200"/>
      <c r="N379" s="200"/>
      <c r="P379" s="24"/>
      <c r="R379" s="24"/>
      <c r="S379" s="23"/>
      <c r="T379" s="24"/>
      <c r="U379" s="24"/>
      <c r="V379" s="24"/>
      <c r="W379" s="24"/>
    </row>
    <row r="380" spans="5:23" ht="12.75">
      <c r="E380" s="499"/>
      <c r="F380" s="24"/>
      <c r="H380" s="23"/>
      <c r="J380" s="200"/>
      <c r="K380" s="200"/>
      <c r="L380" s="200"/>
      <c r="M380" s="200"/>
      <c r="N380" s="200"/>
      <c r="P380" s="24"/>
      <c r="R380" s="24"/>
      <c r="S380" s="23"/>
      <c r="T380" s="24"/>
      <c r="U380" s="24"/>
      <c r="V380" s="24"/>
      <c r="W380" s="24"/>
    </row>
    <row r="381" spans="5:23" ht="12.75">
      <c r="E381" s="499"/>
      <c r="F381" s="24"/>
      <c r="H381" s="23"/>
      <c r="J381" s="200"/>
      <c r="K381" s="200"/>
      <c r="L381" s="200"/>
      <c r="M381" s="200"/>
      <c r="N381" s="200"/>
      <c r="P381" s="24"/>
      <c r="R381" s="24"/>
      <c r="S381" s="23"/>
      <c r="T381" s="24"/>
      <c r="U381" s="24"/>
      <c r="V381" s="24"/>
      <c r="W381" s="24"/>
    </row>
    <row r="382" spans="5:23" ht="12.75">
      <c r="E382" s="499"/>
      <c r="F382" s="24"/>
      <c r="H382" s="23"/>
      <c r="J382" s="200"/>
      <c r="K382" s="200"/>
      <c r="L382" s="200"/>
      <c r="M382" s="200"/>
      <c r="N382" s="200"/>
      <c r="P382" s="24"/>
      <c r="R382" s="24"/>
      <c r="S382" s="23"/>
      <c r="T382" s="24"/>
      <c r="U382" s="24"/>
      <c r="V382" s="24"/>
      <c r="W382" s="24"/>
    </row>
    <row r="383" spans="5:23" ht="12.75">
      <c r="E383" s="499"/>
      <c r="F383" s="24"/>
      <c r="H383" s="23"/>
      <c r="J383" s="200"/>
      <c r="K383" s="200"/>
      <c r="L383" s="200"/>
      <c r="M383" s="200"/>
      <c r="N383" s="200"/>
      <c r="P383" s="24"/>
      <c r="R383" s="24"/>
      <c r="S383" s="23"/>
      <c r="T383" s="24"/>
      <c r="U383" s="24"/>
      <c r="V383" s="24"/>
      <c r="W383" s="24"/>
    </row>
    <row r="384" spans="5:23" ht="12.75">
      <c r="E384" s="499"/>
      <c r="F384" s="24"/>
      <c r="H384" s="23"/>
      <c r="J384" s="200"/>
      <c r="K384" s="200"/>
      <c r="L384" s="200"/>
      <c r="M384" s="200"/>
      <c r="N384" s="200"/>
      <c r="P384" s="24"/>
      <c r="R384" s="24"/>
      <c r="S384" s="23"/>
      <c r="T384" s="24"/>
      <c r="U384" s="24"/>
      <c r="V384" s="24"/>
      <c r="W384" s="24"/>
    </row>
    <row r="385" spans="5:23" ht="12.75">
      <c r="E385" s="499"/>
      <c r="F385" s="24"/>
      <c r="H385" s="23"/>
      <c r="J385" s="200"/>
      <c r="K385" s="200"/>
      <c r="L385" s="200"/>
      <c r="M385" s="200"/>
      <c r="N385" s="200"/>
      <c r="P385" s="24"/>
      <c r="R385" s="24"/>
      <c r="S385" s="23"/>
      <c r="T385" s="24"/>
      <c r="U385" s="24"/>
      <c r="V385" s="24"/>
      <c r="W385" s="24"/>
    </row>
    <row r="386" spans="5:23" ht="12.75">
      <c r="E386" s="499"/>
      <c r="F386" s="24"/>
      <c r="H386" s="23"/>
      <c r="J386" s="200"/>
      <c r="K386" s="200"/>
      <c r="L386" s="200"/>
      <c r="M386" s="200"/>
      <c r="N386" s="200"/>
      <c r="P386" s="24"/>
      <c r="R386" s="24"/>
      <c r="S386" s="23"/>
      <c r="T386" s="24"/>
      <c r="U386" s="24"/>
      <c r="V386" s="24"/>
      <c r="W386" s="24"/>
    </row>
    <row r="387" spans="5:23" ht="12.75">
      <c r="E387" s="499"/>
      <c r="F387" s="24"/>
      <c r="H387" s="23"/>
      <c r="J387" s="200"/>
      <c r="K387" s="200"/>
      <c r="L387" s="200"/>
      <c r="M387" s="200"/>
      <c r="N387" s="200"/>
      <c r="P387" s="24"/>
      <c r="R387" s="24"/>
      <c r="S387" s="23"/>
      <c r="T387" s="24"/>
      <c r="U387" s="24"/>
      <c r="V387" s="24"/>
      <c r="W387" s="24"/>
    </row>
    <row r="388" spans="5:23" ht="12.75">
      <c r="E388" s="499"/>
      <c r="F388" s="24"/>
      <c r="H388" s="23"/>
      <c r="J388" s="200"/>
      <c r="K388" s="200"/>
      <c r="L388" s="200"/>
      <c r="M388" s="200"/>
      <c r="N388" s="200"/>
      <c r="P388" s="24"/>
      <c r="R388" s="24"/>
      <c r="S388" s="23"/>
      <c r="T388" s="24"/>
      <c r="U388" s="24"/>
      <c r="V388" s="24"/>
      <c r="W388" s="24"/>
    </row>
    <row r="389" spans="5:23" ht="12.75">
      <c r="E389" s="499"/>
      <c r="F389" s="24"/>
      <c r="H389" s="23"/>
      <c r="J389" s="200"/>
      <c r="K389" s="200"/>
      <c r="L389" s="200"/>
      <c r="M389" s="200"/>
      <c r="N389" s="200"/>
      <c r="P389" s="24"/>
      <c r="R389" s="24"/>
      <c r="S389" s="23"/>
      <c r="T389" s="24"/>
      <c r="U389" s="24"/>
      <c r="V389" s="24"/>
      <c r="W389" s="24"/>
    </row>
    <row r="390" spans="5:23" ht="12.75">
      <c r="E390" s="499"/>
      <c r="F390" s="24"/>
      <c r="H390" s="23"/>
      <c r="J390" s="200"/>
      <c r="K390" s="200"/>
      <c r="L390" s="200"/>
      <c r="M390" s="200"/>
      <c r="N390" s="200"/>
      <c r="P390" s="24"/>
      <c r="R390" s="24"/>
      <c r="S390" s="23"/>
      <c r="T390" s="24"/>
      <c r="U390" s="24"/>
      <c r="V390" s="24"/>
      <c r="W390" s="24"/>
    </row>
    <row r="391" spans="5:23" ht="12.75">
      <c r="E391" s="499"/>
      <c r="F391" s="24"/>
      <c r="H391" s="23"/>
      <c r="J391" s="200"/>
      <c r="K391" s="200"/>
      <c r="L391" s="200"/>
      <c r="M391" s="200"/>
      <c r="N391" s="200"/>
      <c r="P391" s="24"/>
      <c r="R391" s="24"/>
      <c r="S391" s="23"/>
      <c r="T391" s="24"/>
      <c r="U391" s="24"/>
      <c r="V391" s="24"/>
      <c r="W391" s="24"/>
    </row>
    <row r="392" spans="5:23" ht="12.75">
      <c r="E392" s="499"/>
      <c r="F392" s="24"/>
      <c r="H392" s="23"/>
      <c r="J392" s="200"/>
      <c r="K392" s="200"/>
      <c r="L392" s="200"/>
      <c r="M392" s="200"/>
      <c r="N392" s="200"/>
      <c r="P392" s="24"/>
      <c r="R392" s="24"/>
      <c r="S392" s="23"/>
      <c r="T392" s="24"/>
      <c r="U392" s="24"/>
      <c r="V392" s="24"/>
      <c r="W392" s="24"/>
    </row>
    <row r="393" spans="5:23" ht="12.75">
      <c r="E393" s="499"/>
      <c r="F393" s="24"/>
      <c r="H393" s="23"/>
      <c r="J393" s="200"/>
      <c r="K393" s="200"/>
      <c r="L393" s="200"/>
      <c r="M393" s="200"/>
      <c r="N393" s="200"/>
      <c r="P393" s="24"/>
      <c r="R393" s="24"/>
      <c r="S393" s="23"/>
      <c r="T393" s="24"/>
      <c r="U393" s="24"/>
      <c r="V393" s="24"/>
      <c r="W393" s="24"/>
    </row>
    <row r="394" spans="5:23" ht="12.75">
      <c r="E394" s="499"/>
      <c r="F394" s="24"/>
      <c r="H394" s="23"/>
      <c r="J394" s="200"/>
      <c r="K394" s="200"/>
      <c r="L394" s="200"/>
      <c r="M394" s="200"/>
      <c r="N394" s="200"/>
      <c r="P394" s="24"/>
      <c r="R394" s="24"/>
      <c r="S394" s="23"/>
      <c r="T394" s="24"/>
      <c r="U394" s="24"/>
      <c r="V394" s="24"/>
      <c r="W394" s="24"/>
    </row>
    <row r="395" spans="5:23" ht="12.75">
      <c r="E395" s="499"/>
      <c r="F395" s="24"/>
      <c r="H395" s="23"/>
      <c r="J395" s="200"/>
      <c r="K395" s="200"/>
      <c r="L395" s="200"/>
      <c r="M395" s="200"/>
      <c r="N395" s="200"/>
      <c r="P395" s="24"/>
      <c r="R395" s="24"/>
      <c r="S395" s="23"/>
      <c r="T395" s="24"/>
      <c r="U395" s="24"/>
      <c r="V395" s="24"/>
      <c r="W395" s="24"/>
    </row>
    <row r="396" spans="5:23" ht="12.75">
      <c r="E396" s="499"/>
      <c r="F396" s="24"/>
      <c r="H396" s="23"/>
      <c r="J396" s="200"/>
      <c r="K396" s="200"/>
      <c r="L396" s="200"/>
      <c r="M396" s="200"/>
      <c r="N396" s="200"/>
      <c r="P396" s="24"/>
      <c r="R396" s="24"/>
      <c r="S396" s="23"/>
      <c r="T396" s="24"/>
      <c r="U396" s="24"/>
      <c r="V396" s="24"/>
      <c r="W396" s="24"/>
    </row>
    <row r="397" spans="5:23" ht="12.75">
      <c r="E397" s="499"/>
      <c r="F397" s="24"/>
      <c r="H397" s="23"/>
      <c r="J397" s="200"/>
      <c r="K397" s="200"/>
      <c r="L397" s="200"/>
      <c r="M397" s="200"/>
      <c r="N397" s="200"/>
      <c r="P397" s="24"/>
      <c r="R397" s="24"/>
      <c r="S397" s="23"/>
      <c r="T397" s="24"/>
      <c r="U397" s="24"/>
      <c r="V397" s="24"/>
      <c r="W397" s="24"/>
    </row>
    <row r="398" spans="5:23" ht="12.75">
      <c r="E398" s="499"/>
      <c r="F398" s="24"/>
      <c r="H398" s="23"/>
      <c r="J398" s="200"/>
      <c r="K398" s="200"/>
      <c r="L398" s="200"/>
      <c r="M398" s="200"/>
      <c r="N398" s="200"/>
      <c r="P398" s="24"/>
      <c r="R398" s="24"/>
      <c r="S398" s="23"/>
      <c r="T398" s="24"/>
      <c r="U398" s="24"/>
      <c r="V398" s="24"/>
      <c r="W398" s="24"/>
    </row>
    <row r="399" spans="5:23" ht="12.75">
      <c r="E399" s="499"/>
      <c r="F399" s="24"/>
      <c r="H399" s="23"/>
      <c r="J399" s="200"/>
      <c r="K399" s="200"/>
      <c r="L399" s="200"/>
      <c r="M399" s="200"/>
      <c r="N399" s="200"/>
      <c r="P399" s="24"/>
      <c r="R399" s="24"/>
      <c r="S399" s="23"/>
      <c r="T399" s="24"/>
      <c r="U399" s="24"/>
      <c r="V399" s="24"/>
      <c r="W399" s="24"/>
    </row>
    <row r="400" spans="5:23" ht="12.75">
      <c r="E400" s="499"/>
      <c r="F400" s="24"/>
      <c r="H400" s="23"/>
      <c r="J400" s="200"/>
      <c r="K400" s="200"/>
      <c r="L400" s="200"/>
      <c r="M400" s="200"/>
      <c r="N400" s="200"/>
      <c r="P400" s="24"/>
      <c r="R400" s="24"/>
      <c r="S400" s="23"/>
      <c r="T400" s="24"/>
      <c r="U400" s="24"/>
      <c r="V400" s="24"/>
      <c r="W400" s="24"/>
    </row>
    <row r="401" spans="5:23" ht="12.75">
      <c r="E401" s="499"/>
      <c r="F401" s="24"/>
      <c r="H401" s="23"/>
      <c r="J401" s="200"/>
      <c r="K401" s="200"/>
      <c r="L401" s="200"/>
      <c r="M401" s="200"/>
      <c r="N401" s="200"/>
      <c r="P401" s="24"/>
      <c r="R401" s="24"/>
      <c r="S401" s="23"/>
      <c r="T401" s="24"/>
      <c r="U401" s="24"/>
      <c r="V401" s="24"/>
      <c r="W401" s="24"/>
    </row>
    <row r="402" spans="5:23" ht="12.75">
      <c r="E402" s="499"/>
      <c r="F402" s="24"/>
      <c r="H402" s="23"/>
      <c r="J402" s="200"/>
      <c r="K402" s="200"/>
      <c r="L402" s="200"/>
      <c r="M402" s="200"/>
      <c r="N402" s="200"/>
      <c r="P402" s="24"/>
      <c r="R402" s="24"/>
      <c r="S402" s="23"/>
      <c r="T402" s="24"/>
      <c r="U402" s="24"/>
      <c r="V402" s="24"/>
      <c r="W402" s="24"/>
    </row>
    <row r="403" spans="5:23" ht="12.75">
      <c r="E403" s="499"/>
      <c r="F403" s="24"/>
      <c r="H403" s="23"/>
      <c r="J403" s="200"/>
      <c r="K403" s="200"/>
      <c r="L403" s="200"/>
      <c r="M403" s="200"/>
      <c r="N403" s="200"/>
      <c r="P403" s="24"/>
      <c r="R403" s="24"/>
      <c r="S403" s="23"/>
      <c r="T403" s="24"/>
      <c r="U403" s="24"/>
      <c r="V403" s="24"/>
      <c r="W403" s="24"/>
    </row>
    <row r="404" spans="5:23" ht="12.75">
      <c r="E404" s="499"/>
      <c r="F404" s="24"/>
      <c r="H404" s="23"/>
      <c r="J404" s="200"/>
      <c r="K404" s="200"/>
      <c r="L404" s="200"/>
      <c r="M404" s="200"/>
      <c r="N404" s="200"/>
      <c r="P404" s="24"/>
      <c r="R404" s="24"/>
      <c r="S404" s="23"/>
      <c r="T404" s="24"/>
      <c r="U404" s="24"/>
      <c r="V404" s="24"/>
      <c r="W404" s="24"/>
    </row>
    <row r="405" spans="5:23" ht="12.75">
      <c r="E405" s="499"/>
      <c r="F405" s="24"/>
      <c r="H405" s="23"/>
      <c r="J405" s="200"/>
      <c r="K405" s="200"/>
      <c r="L405" s="200"/>
      <c r="M405" s="200"/>
      <c r="N405" s="200"/>
      <c r="P405" s="24"/>
      <c r="R405" s="24"/>
      <c r="S405" s="23"/>
      <c r="T405" s="24"/>
      <c r="U405" s="24"/>
      <c r="V405" s="24"/>
      <c r="W405" s="24"/>
    </row>
    <row r="406" spans="5:23" ht="12.75">
      <c r="E406" s="499"/>
      <c r="F406" s="24"/>
      <c r="H406" s="23"/>
      <c r="J406" s="200"/>
      <c r="K406" s="200"/>
      <c r="L406" s="200"/>
      <c r="M406" s="200"/>
      <c r="N406" s="200"/>
      <c r="P406" s="24"/>
      <c r="R406" s="24"/>
      <c r="S406" s="23"/>
      <c r="T406" s="24"/>
      <c r="U406" s="24"/>
      <c r="V406" s="24"/>
      <c r="W406" s="24"/>
    </row>
    <row r="407" spans="5:23" ht="12.75">
      <c r="E407" s="499"/>
      <c r="F407" s="24"/>
      <c r="H407" s="23"/>
      <c r="J407" s="200"/>
      <c r="K407" s="200"/>
      <c r="L407" s="200"/>
      <c r="M407" s="200"/>
      <c r="N407" s="200"/>
      <c r="P407" s="24"/>
      <c r="R407" s="24"/>
      <c r="S407" s="23"/>
      <c r="T407" s="24"/>
      <c r="U407" s="24"/>
      <c r="V407" s="24"/>
      <c r="W407" s="24"/>
    </row>
    <row r="408" spans="5:23" ht="12.75">
      <c r="E408" s="499"/>
      <c r="F408" s="24"/>
      <c r="H408" s="23"/>
      <c r="J408" s="200"/>
      <c r="K408" s="200"/>
      <c r="L408" s="200"/>
      <c r="M408" s="200"/>
      <c r="N408" s="200"/>
      <c r="P408" s="24"/>
      <c r="R408" s="24"/>
      <c r="S408" s="23"/>
      <c r="T408" s="24"/>
      <c r="U408" s="24"/>
      <c r="V408" s="24"/>
      <c r="W408" s="24"/>
    </row>
    <row r="409" spans="5:23" ht="12.75">
      <c r="E409" s="499"/>
      <c r="F409" s="24"/>
      <c r="H409" s="23"/>
      <c r="J409" s="200"/>
      <c r="K409" s="200"/>
      <c r="L409" s="200"/>
      <c r="M409" s="200"/>
      <c r="N409" s="200"/>
      <c r="P409" s="24"/>
      <c r="R409" s="24"/>
      <c r="S409" s="23"/>
      <c r="T409" s="24"/>
      <c r="U409" s="24"/>
      <c r="V409" s="24"/>
      <c r="W409" s="24"/>
    </row>
    <row r="410" spans="5:23" ht="12.75">
      <c r="E410" s="499"/>
      <c r="F410" s="24"/>
      <c r="H410" s="23"/>
      <c r="J410" s="200"/>
      <c r="K410" s="200"/>
      <c r="L410" s="200"/>
      <c r="M410" s="200"/>
      <c r="N410" s="200"/>
      <c r="P410" s="24"/>
      <c r="R410" s="24"/>
      <c r="S410" s="23"/>
      <c r="T410" s="24"/>
      <c r="U410" s="24"/>
      <c r="V410" s="24"/>
      <c r="W410" s="24"/>
    </row>
    <row r="411" spans="5:23" ht="12.75">
      <c r="E411" s="499"/>
      <c r="F411" s="24"/>
      <c r="H411" s="23"/>
      <c r="J411" s="200"/>
      <c r="K411" s="200"/>
      <c r="L411" s="200"/>
      <c r="M411" s="200"/>
      <c r="N411" s="200"/>
      <c r="P411" s="24"/>
      <c r="R411" s="24"/>
      <c r="S411" s="23"/>
      <c r="T411" s="24"/>
      <c r="U411" s="24"/>
      <c r="V411" s="24"/>
      <c r="W411" s="24"/>
    </row>
    <row r="412" spans="5:23" ht="12.75">
      <c r="E412" s="499"/>
      <c r="F412" s="24"/>
      <c r="H412" s="23"/>
      <c r="J412" s="200"/>
      <c r="K412" s="200"/>
      <c r="L412" s="200"/>
      <c r="M412" s="200"/>
      <c r="N412" s="200"/>
      <c r="P412" s="24"/>
      <c r="R412" s="24"/>
      <c r="S412" s="23"/>
      <c r="T412" s="24"/>
      <c r="U412" s="24"/>
      <c r="V412" s="24"/>
      <c r="W412" s="24"/>
    </row>
    <row r="413" spans="5:23" ht="12.75">
      <c r="E413" s="499"/>
      <c r="F413" s="24"/>
      <c r="H413" s="23"/>
      <c r="J413" s="200"/>
      <c r="K413" s="200"/>
      <c r="L413" s="200"/>
      <c r="M413" s="200"/>
      <c r="N413" s="200"/>
      <c r="P413" s="24"/>
      <c r="R413" s="24"/>
      <c r="S413" s="23"/>
      <c r="T413" s="24"/>
      <c r="U413" s="24"/>
      <c r="V413" s="24"/>
      <c r="W413" s="24"/>
    </row>
    <row r="414" spans="5:23" ht="12.75">
      <c r="E414" s="499"/>
      <c r="F414" s="24"/>
      <c r="H414" s="23"/>
      <c r="J414" s="200"/>
      <c r="K414" s="200"/>
      <c r="L414" s="200"/>
      <c r="M414" s="200"/>
      <c r="N414" s="200"/>
      <c r="P414" s="24"/>
      <c r="R414" s="24"/>
      <c r="S414" s="23"/>
      <c r="T414" s="24"/>
      <c r="U414" s="24"/>
      <c r="V414" s="24"/>
      <c r="W414" s="24"/>
    </row>
    <row r="415" spans="5:23" ht="12.75">
      <c r="E415" s="499"/>
      <c r="F415" s="24"/>
      <c r="H415" s="23"/>
      <c r="J415" s="200"/>
      <c r="K415" s="200"/>
      <c r="L415" s="200"/>
      <c r="M415" s="200"/>
      <c r="N415" s="200"/>
      <c r="P415" s="24"/>
      <c r="R415" s="24"/>
      <c r="S415" s="23"/>
      <c r="T415" s="24"/>
      <c r="U415" s="24"/>
      <c r="V415" s="24"/>
      <c r="W415" s="24"/>
    </row>
    <row r="416" spans="5:23" ht="12.75">
      <c r="E416" s="499"/>
      <c r="F416" s="24"/>
      <c r="H416" s="23"/>
      <c r="J416" s="200"/>
      <c r="K416" s="200"/>
      <c r="L416" s="200"/>
      <c r="M416" s="200"/>
      <c r="N416" s="200"/>
      <c r="P416" s="24"/>
      <c r="R416" s="24"/>
      <c r="S416" s="23"/>
      <c r="T416" s="24"/>
      <c r="U416" s="24"/>
      <c r="V416" s="24"/>
      <c r="W416" s="24"/>
    </row>
    <row r="417" spans="5:23" ht="12.75">
      <c r="E417" s="499"/>
      <c r="F417" s="24"/>
      <c r="H417" s="23"/>
      <c r="J417" s="200"/>
      <c r="K417" s="200"/>
      <c r="L417" s="200"/>
      <c r="M417" s="200"/>
      <c r="N417" s="200"/>
      <c r="P417" s="24"/>
      <c r="R417" s="24"/>
      <c r="S417" s="23"/>
      <c r="T417" s="24"/>
      <c r="U417" s="24"/>
      <c r="V417" s="24"/>
      <c r="W417" s="24"/>
    </row>
    <row r="418" spans="5:23" ht="12.75">
      <c r="E418" s="499"/>
      <c r="F418" s="24"/>
      <c r="H418" s="23"/>
      <c r="J418" s="200"/>
      <c r="K418" s="200"/>
      <c r="L418" s="200"/>
      <c r="M418" s="200"/>
      <c r="N418" s="200"/>
      <c r="P418" s="24"/>
      <c r="R418" s="24"/>
      <c r="S418" s="23"/>
      <c r="T418" s="24"/>
      <c r="U418" s="24"/>
      <c r="V418" s="24"/>
      <c r="W418" s="24"/>
    </row>
    <row r="419" spans="5:23" ht="12.75">
      <c r="E419" s="499"/>
      <c r="F419" s="24"/>
      <c r="H419" s="23"/>
      <c r="J419" s="200"/>
      <c r="K419" s="200"/>
      <c r="L419" s="200"/>
      <c r="M419" s="200"/>
      <c r="N419" s="200"/>
      <c r="P419" s="24"/>
      <c r="R419" s="24"/>
      <c r="S419" s="23"/>
      <c r="T419" s="24"/>
      <c r="U419" s="24"/>
      <c r="V419" s="24"/>
      <c r="W419" s="24"/>
    </row>
    <row r="420" spans="5:23" ht="12.75">
      <c r="E420" s="499"/>
      <c r="F420" s="24"/>
      <c r="H420" s="23"/>
      <c r="J420" s="200"/>
      <c r="K420" s="200"/>
      <c r="L420" s="200"/>
      <c r="M420" s="200"/>
      <c r="N420" s="200"/>
      <c r="P420" s="24"/>
      <c r="R420" s="24"/>
      <c r="S420" s="23"/>
      <c r="T420" s="24"/>
      <c r="U420" s="24"/>
      <c r="V420" s="24"/>
      <c r="W420" s="24"/>
    </row>
    <row r="421" spans="5:23" ht="12.75">
      <c r="E421" s="499"/>
      <c r="F421" s="24"/>
      <c r="H421" s="23"/>
      <c r="J421" s="200"/>
      <c r="K421" s="200"/>
      <c r="L421" s="200"/>
      <c r="M421" s="200"/>
      <c r="N421" s="200"/>
      <c r="P421" s="24"/>
      <c r="R421" s="24"/>
      <c r="S421" s="23"/>
      <c r="T421" s="24"/>
      <c r="U421" s="24"/>
      <c r="V421" s="24"/>
      <c r="W421" s="24"/>
    </row>
    <row r="422" spans="5:23" ht="12.75">
      <c r="E422" s="499"/>
      <c r="F422" s="24"/>
      <c r="H422" s="23"/>
      <c r="J422" s="200"/>
      <c r="K422" s="200"/>
      <c r="L422" s="200"/>
      <c r="M422" s="200"/>
      <c r="N422" s="200"/>
      <c r="P422" s="24"/>
      <c r="R422" s="24"/>
      <c r="S422" s="23"/>
      <c r="T422" s="24"/>
      <c r="U422" s="24"/>
      <c r="V422" s="24"/>
      <c r="W422" s="24"/>
    </row>
    <row r="423" spans="5:23" ht="12.75">
      <c r="E423" s="499"/>
      <c r="F423" s="24"/>
      <c r="H423" s="23"/>
      <c r="J423" s="200"/>
      <c r="K423" s="200"/>
      <c r="L423" s="200"/>
      <c r="M423" s="200"/>
      <c r="N423" s="200"/>
      <c r="P423" s="24"/>
      <c r="R423" s="24"/>
      <c r="S423" s="23"/>
      <c r="T423" s="24"/>
      <c r="U423" s="24"/>
      <c r="V423" s="24"/>
      <c r="W423" s="24"/>
    </row>
    <row r="424" spans="5:23" ht="12.75">
      <c r="E424" s="499"/>
      <c r="F424" s="24"/>
      <c r="H424" s="23"/>
      <c r="J424" s="200"/>
      <c r="K424" s="200"/>
      <c r="L424" s="200"/>
      <c r="M424" s="200"/>
      <c r="N424" s="200"/>
      <c r="P424" s="24"/>
      <c r="R424" s="24"/>
      <c r="S424" s="23"/>
      <c r="T424" s="24"/>
      <c r="U424" s="24"/>
      <c r="V424" s="24"/>
      <c r="W424" s="24"/>
    </row>
    <row r="425" spans="5:23" ht="12.75">
      <c r="E425" s="499"/>
      <c r="F425" s="24"/>
      <c r="H425" s="23"/>
      <c r="J425" s="200"/>
      <c r="K425" s="200"/>
      <c r="L425" s="200"/>
      <c r="M425" s="200"/>
      <c r="N425" s="200"/>
      <c r="P425" s="24"/>
      <c r="R425" s="24"/>
      <c r="S425" s="23"/>
      <c r="T425" s="24"/>
      <c r="U425" s="24"/>
      <c r="V425" s="24"/>
      <c r="W425" s="24"/>
    </row>
    <row r="426" spans="5:23" ht="12.75">
      <c r="E426" s="499"/>
      <c r="F426" s="24"/>
      <c r="H426" s="23"/>
      <c r="J426" s="200"/>
      <c r="K426" s="200"/>
      <c r="L426" s="200"/>
      <c r="M426" s="200"/>
      <c r="N426" s="200"/>
      <c r="P426" s="24"/>
      <c r="R426" s="24"/>
      <c r="S426" s="23"/>
      <c r="T426" s="24"/>
      <c r="U426" s="24"/>
      <c r="V426" s="24"/>
      <c r="W426" s="24"/>
    </row>
    <row r="427" spans="5:23" ht="12.75">
      <c r="E427" s="499"/>
      <c r="F427" s="24"/>
      <c r="H427" s="23"/>
      <c r="J427" s="200"/>
      <c r="K427" s="200"/>
      <c r="L427" s="200"/>
      <c r="M427" s="200"/>
      <c r="N427" s="200"/>
      <c r="P427" s="24"/>
      <c r="R427" s="24"/>
      <c r="S427" s="23"/>
      <c r="T427" s="24"/>
      <c r="U427" s="24"/>
      <c r="V427" s="24"/>
      <c r="W427" s="24"/>
    </row>
    <row r="428" spans="5:23" ht="12.75">
      <c r="E428" s="499"/>
      <c r="F428" s="24"/>
      <c r="H428" s="23"/>
      <c r="J428" s="200"/>
      <c r="K428" s="200"/>
      <c r="L428" s="200"/>
      <c r="M428" s="200"/>
      <c r="N428" s="200"/>
      <c r="P428" s="24"/>
      <c r="R428" s="24"/>
      <c r="S428" s="23"/>
      <c r="T428" s="24"/>
      <c r="U428" s="24"/>
      <c r="V428" s="24"/>
      <c r="W428" s="24"/>
    </row>
    <row r="429" spans="5:23" ht="12.75">
      <c r="E429" s="499"/>
      <c r="F429" s="24"/>
      <c r="H429" s="23"/>
      <c r="J429" s="200"/>
      <c r="K429" s="200"/>
      <c r="L429" s="200"/>
      <c r="M429" s="200"/>
      <c r="N429" s="200"/>
      <c r="P429" s="24"/>
      <c r="R429" s="24"/>
      <c r="S429" s="23"/>
      <c r="T429" s="24"/>
      <c r="U429" s="24"/>
      <c r="V429" s="24"/>
      <c r="W429" s="24"/>
    </row>
    <row r="430" spans="5:23" ht="12.75">
      <c r="E430" s="499"/>
      <c r="F430" s="24"/>
      <c r="H430" s="23"/>
      <c r="J430" s="200"/>
      <c r="K430" s="200"/>
      <c r="L430" s="200"/>
      <c r="M430" s="200"/>
      <c r="N430" s="200"/>
      <c r="P430" s="24"/>
      <c r="R430" s="24"/>
      <c r="S430" s="23"/>
      <c r="T430" s="24"/>
      <c r="U430" s="24"/>
      <c r="V430" s="24"/>
      <c r="W430" s="24"/>
    </row>
    <row r="431" spans="5:23" ht="12.75">
      <c r="E431" s="499"/>
      <c r="F431" s="24"/>
      <c r="H431" s="23"/>
      <c r="J431" s="200"/>
      <c r="K431" s="200"/>
      <c r="L431" s="200"/>
      <c r="M431" s="200"/>
      <c r="N431" s="200"/>
      <c r="P431" s="24"/>
      <c r="R431" s="24"/>
      <c r="S431" s="23"/>
      <c r="T431" s="24"/>
      <c r="U431" s="24"/>
      <c r="V431" s="24"/>
      <c r="W431" s="24"/>
    </row>
    <row r="432" spans="5:23" ht="12.75">
      <c r="E432" s="499"/>
      <c r="F432" s="24"/>
      <c r="H432" s="23"/>
      <c r="J432" s="200"/>
      <c r="K432" s="200"/>
      <c r="L432" s="200"/>
      <c r="M432" s="200"/>
      <c r="N432" s="200"/>
      <c r="P432" s="24"/>
      <c r="R432" s="24"/>
      <c r="S432" s="23"/>
      <c r="T432" s="24"/>
      <c r="U432" s="24"/>
      <c r="V432" s="24"/>
      <c r="W432" s="24"/>
    </row>
    <row r="433" spans="5:23" ht="12.75">
      <c r="E433" s="499"/>
      <c r="F433" s="24"/>
      <c r="H433" s="23"/>
      <c r="J433" s="200"/>
      <c r="K433" s="200"/>
      <c r="L433" s="200"/>
      <c r="M433" s="200"/>
      <c r="N433" s="200"/>
      <c r="P433" s="24"/>
      <c r="R433" s="24"/>
      <c r="S433" s="23"/>
      <c r="T433" s="24"/>
      <c r="U433" s="24"/>
      <c r="V433" s="24"/>
      <c r="W433" s="24"/>
    </row>
    <row r="434" spans="5:23" ht="12.75">
      <c r="E434" s="499"/>
      <c r="F434" s="24"/>
      <c r="H434" s="23"/>
      <c r="J434" s="200"/>
      <c r="K434" s="200"/>
      <c r="L434" s="200"/>
      <c r="M434" s="200"/>
      <c r="N434" s="200"/>
      <c r="P434" s="24"/>
      <c r="R434" s="24"/>
      <c r="S434" s="23"/>
      <c r="T434" s="24"/>
      <c r="U434" s="24"/>
      <c r="V434" s="24"/>
      <c r="W434" s="24"/>
    </row>
    <row r="435" spans="5:23" ht="12.75">
      <c r="E435" s="499"/>
      <c r="F435" s="24"/>
      <c r="H435" s="23"/>
      <c r="J435" s="200"/>
      <c r="K435" s="200"/>
      <c r="L435" s="200"/>
      <c r="M435" s="200"/>
      <c r="N435" s="200"/>
      <c r="P435" s="24"/>
      <c r="R435" s="24"/>
      <c r="S435" s="23"/>
      <c r="T435" s="24"/>
      <c r="U435" s="24"/>
      <c r="V435" s="24"/>
      <c r="W435" s="24"/>
    </row>
    <row r="436" spans="5:23" ht="12.75">
      <c r="E436" s="499"/>
      <c r="F436" s="24"/>
      <c r="H436" s="23"/>
      <c r="J436" s="200"/>
      <c r="K436" s="200"/>
      <c r="L436" s="200"/>
      <c r="M436" s="200"/>
      <c r="N436" s="200"/>
      <c r="P436" s="24"/>
      <c r="R436" s="24"/>
      <c r="S436" s="23"/>
      <c r="T436" s="24"/>
      <c r="U436" s="24"/>
      <c r="V436" s="24"/>
      <c r="W436" s="24"/>
    </row>
    <row r="437" spans="5:23" ht="12.75">
      <c r="E437" s="499"/>
      <c r="F437" s="24"/>
      <c r="H437" s="23"/>
      <c r="J437" s="200"/>
      <c r="K437" s="200"/>
      <c r="L437" s="200"/>
      <c r="M437" s="200"/>
      <c r="N437" s="200"/>
      <c r="P437" s="24"/>
      <c r="R437" s="24"/>
      <c r="S437" s="23"/>
      <c r="T437" s="24"/>
      <c r="U437" s="24"/>
      <c r="V437" s="24"/>
      <c r="W437" s="24"/>
    </row>
    <row r="438" spans="5:23" ht="12.75">
      <c r="E438" s="499"/>
      <c r="F438" s="24"/>
      <c r="H438" s="23"/>
      <c r="J438" s="200"/>
      <c r="K438" s="200"/>
      <c r="L438" s="200"/>
      <c r="M438" s="200"/>
      <c r="N438" s="200"/>
      <c r="P438" s="24"/>
      <c r="R438" s="24"/>
      <c r="S438" s="23"/>
      <c r="T438" s="24"/>
      <c r="U438" s="24"/>
      <c r="V438" s="24"/>
      <c r="W438" s="24"/>
    </row>
    <row r="439" spans="5:23" ht="12.75">
      <c r="E439" s="499"/>
      <c r="F439" s="24"/>
      <c r="H439" s="23"/>
      <c r="J439" s="200"/>
      <c r="K439" s="200"/>
      <c r="L439" s="200"/>
      <c r="M439" s="200"/>
      <c r="N439" s="200"/>
      <c r="P439" s="24"/>
      <c r="R439" s="24"/>
      <c r="S439" s="23"/>
      <c r="T439" s="24"/>
      <c r="U439" s="24"/>
      <c r="V439" s="24"/>
      <c r="W439" s="24"/>
    </row>
    <row r="440" spans="5:23" ht="12.75">
      <c r="E440" s="499"/>
      <c r="F440" s="24"/>
      <c r="H440" s="23"/>
      <c r="J440" s="200"/>
      <c r="K440" s="200"/>
      <c r="L440" s="200"/>
      <c r="M440" s="200"/>
      <c r="N440" s="200"/>
      <c r="P440" s="24"/>
      <c r="R440" s="24"/>
      <c r="S440" s="23"/>
      <c r="T440" s="24"/>
      <c r="U440" s="24"/>
      <c r="V440" s="24"/>
      <c r="W440" s="24"/>
    </row>
    <row r="441" spans="5:23" ht="12.75">
      <c r="E441" s="499"/>
      <c r="F441" s="24"/>
      <c r="H441" s="23"/>
      <c r="J441" s="200"/>
      <c r="K441" s="200"/>
      <c r="L441" s="200"/>
      <c r="M441" s="200"/>
      <c r="N441" s="200"/>
      <c r="P441" s="24"/>
      <c r="R441" s="24"/>
      <c r="S441" s="23"/>
      <c r="T441" s="24"/>
      <c r="U441" s="24"/>
      <c r="V441" s="24"/>
      <c r="W441" s="24"/>
    </row>
    <row r="442" spans="5:23" ht="12.75">
      <c r="E442" s="499"/>
      <c r="F442" s="24"/>
      <c r="H442" s="23"/>
      <c r="J442" s="200"/>
      <c r="K442" s="200"/>
      <c r="L442" s="200"/>
      <c r="M442" s="200"/>
      <c r="N442" s="200"/>
      <c r="P442" s="24"/>
      <c r="R442" s="24"/>
      <c r="S442" s="23"/>
      <c r="T442" s="24"/>
      <c r="U442" s="24"/>
      <c r="V442" s="24"/>
      <c r="W442" s="24"/>
    </row>
    <row r="443" spans="5:23" ht="12.75">
      <c r="E443" s="499"/>
      <c r="F443" s="24"/>
      <c r="H443" s="23"/>
      <c r="J443" s="200"/>
      <c r="K443" s="200"/>
      <c r="L443" s="200"/>
      <c r="M443" s="200"/>
      <c r="N443" s="200"/>
      <c r="P443" s="24"/>
      <c r="R443" s="24"/>
      <c r="S443" s="23"/>
      <c r="T443" s="24"/>
      <c r="U443" s="24"/>
      <c r="V443" s="24"/>
      <c r="W443" s="24"/>
    </row>
    <row r="444" spans="5:23" ht="12.75">
      <c r="E444" s="499"/>
      <c r="F444" s="24"/>
      <c r="H444" s="23"/>
      <c r="J444" s="200"/>
      <c r="K444" s="200"/>
      <c r="L444" s="200"/>
      <c r="M444" s="200"/>
      <c r="N444" s="200"/>
      <c r="P444" s="24"/>
      <c r="R444" s="24"/>
      <c r="S444" s="23"/>
      <c r="T444" s="24"/>
      <c r="U444" s="24"/>
      <c r="V444" s="24"/>
      <c r="W444" s="24"/>
    </row>
    <row r="445" spans="5:23" ht="12.75">
      <c r="E445" s="499"/>
      <c r="F445" s="24"/>
      <c r="H445" s="23"/>
      <c r="J445" s="200"/>
      <c r="K445" s="200"/>
      <c r="L445" s="200"/>
      <c r="M445" s="200"/>
      <c r="N445" s="200"/>
      <c r="P445" s="24"/>
      <c r="R445" s="24"/>
      <c r="S445" s="23"/>
      <c r="T445" s="24"/>
      <c r="U445" s="24"/>
      <c r="V445" s="24"/>
      <c r="W445" s="24"/>
    </row>
    <row r="446" spans="5:23" ht="12.75">
      <c r="E446" s="499"/>
      <c r="F446" s="24"/>
      <c r="H446" s="23"/>
      <c r="J446" s="200"/>
      <c r="K446" s="200"/>
      <c r="L446" s="200"/>
      <c r="M446" s="200"/>
      <c r="N446" s="200"/>
      <c r="P446" s="24"/>
      <c r="R446" s="24"/>
      <c r="S446" s="23"/>
      <c r="T446" s="24"/>
      <c r="U446" s="24"/>
      <c r="V446" s="24"/>
      <c r="W446" s="24"/>
    </row>
    <row r="447" spans="5:23" ht="12.75">
      <c r="E447" s="499"/>
      <c r="F447" s="24"/>
      <c r="H447" s="23"/>
      <c r="J447" s="200"/>
      <c r="K447" s="200"/>
      <c r="L447" s="200"/>
      <c r="M447" s="200"/>
      <c r="N447" s="200"/>
      <c r="P447" s="24"/>
      <c r="R447" s="24"/>
      <c r="S447" s="23"/>
      <c r="T447" s="24"/>
      <c r="U447" s="24"/>
      <c r="V447" s="24"/>
      <c r="W447" s="24"/>
    </row>
    <row r="448" spans="5:23" ht="12.75">
      <c r="E448" s="499"/>
      <c r="F448" s="24"/>
      <c r="H448" s="23"/>
      <c r="J448" s="200"/>
      <c r="K448" s="200"/>
      <c r="L448" s="200"/>
      <c r="M448" s="200"/>
      <c r="N448" s="200"/>
      <c r="P448" s="24"/>
      <c r="R448" s="24"/>
      <c r="S448" s="23"/>
      <c r="T448" s="24"/>
      <c r="U448" s="24"/>
      <c r="V448" s="24"/>
      <c r="W448" s="24"/>
    </row>
    <row r="449" spans="5:23" ht="12.75">
      <c r="E449" s="499"/>
      <c r="F449" s="24"/>
      <c r="H449" s="23"/>
      <c r="J449" s="200"/>
      <c r="K449" s="200"/>
      <c r="L449" s="200"/>
      <c r="M449" s="200"/>
      <c r="N449" s="200"/>
      <c r="P449" s="24"/>
      <c r="R449" s="24"/>
      <c r="S449" s="23"/>
      <c r="T449" s="24"/>
      <c r="U449" s="24"/>
      <c r="V449" s="24"/>
      <c r="W449" s="24"/>
    </row>
    <row r="450" spans="5:23" ht="12.75">
      <c r="E450" s="499"/>
      <c r="F450" s="24"/>
      <c r="H450" s="23"/>
      <c r="J450" s="200"/>
      <c r="K450" s="200"/>
      <c r="L450" s="200"/>
      <c r="M450" s="200"/>
      <c r="N450" s="200"/>
      <c r="P450" s="24"/>
      <c r="R450" s="24"/>
      <c r="S450" s="23"/>
      <c r="T450" s="24"/>
      <c r="U450" s="24"/>
      <c r="V450" s="24"/>
      <c r="W450" s="24"/>
    </row>
    <row r="451" spans="5:23" ht="12.75">
      <c r="E451" s="499"/>
      <c r="F451" s="24"/>
      <c r="H451" s="23"/>
      <c r="J451" s="200"/>
      <c r="K451" s="200"/>
      <c r="L451" s="200"/>
      <c r="M451" s="200"/>
      <c r="N451" s="200"/>
      <c r="P451" s="24"/>
      <c r="R451" s="24"/>
      <c r="S451" s="23"/>
      <c r="T451" s="24"/>
      <c r="U451" s="24"/>
      <c r="V451" s="24"/>
      <c r="W451" s="24"/>
    </row>
    <row r="452" spans="5:23" ht="12.75">
      <c r="E452" s="499"/>
      <c r="F452" s="24"/>
      <c r="H452" s="23"/>
      <c r="J452" s="200"/>
      <c r="K452" s="200"/>
      <c r="L452" s="200"/>
      <c r="M452" s="200"/>
      <c r="N452" s="200"/>
      <c r="P452" s="24"/>
      <c r="R452" s="24"/>
      <c r="S452" s="23"/>
      <c r="T452" s="24"/>
      <c r="U452" s="24"/>
      <c r="V452" s="24"/>
      <c r="W452" s="24"/>
    </row>
    <row r="453" spans="5:23" ht="12.75">
      <c r="E453" s="499"/>
      <c r="F453" s="24"/>
      <c r="H453" s="23"/>
      <c r="J453" s="200"/>
      <c r="K453" s="200"/>
      <c r="L453" s="200"/>
      <c r="M453" s="200"/>
      <c r="N453" s="200"/>
      <c r="P453" s="24"/>
      <c r="R453" s="24"/>
      <c r="S453" s="23"/>
      <c r="T453" s="24"/>
      <c r="U453" s="24"/>
      <c r="V453" s="24"/>
      <c r="W453" s="24"/>
    </row>
    <row r="454" spans="5:23" ht="12.75">
      <c r="E454" s="499"/>
      <c r="F454" s="24"/>
      <c r="H454" s="23"/>
      <c r="J454" s="200"/>
      <c r="K454" s="200"/>
      <c r="L454" s="200"/>
      <c r="M454" s="200"/>
      <c r="N454" s="200"/>
      <c r="P454" s="24"/>
      <c r="R454" s="24"/>
      <c r="S454" s="23"/>
      <c r="T454" s="24"/>
      <c r="U454" s="24"/>
      <c r="V454" s="24"/>
      <c r="W454" s="24"/>
    </row>
    <row r="455" spans="5:23" ht="12.75">
      <c r="E455" s="499"/>
      <c r="F455" s="24"/>
      <c r="H455" s="23"/>
      <c r="J455" s="200"/>
      <c r="K455" s="200"/>
      <c r="L455" s="200"/>
      <c r="M455" s="200"/>
      <c r="N455" s="200"/>
      <c r="P455" s="24"/>
      <c r="R455" s="24"/>
      <c r="S455" s="23"/>
      <c r="T455" s="24"/>
      <c r="U455" s="24"/>
      <c r="V455" s="24"/>
      <c r="W455" s="24"/>
    </row>
    <row r="456" spans="5:23" ht="12.75">
      <c r="E456" s="499"/>
      <c r="F456" s="24"/>
      <c r="H456" s="23"/>
      <c r="J456" s="200"/>
      <c r="K456" s="200"/>
      <c r="L456" s="200"/>
      <c r="M456" s="200"/>
      <c r="N456" s="200"/>
      <c r="P456" s="24"/>
      <c r="R456" s="24"/>
      <c r="S456" s="23"/>
      <c r="T456" s="24"/>
      <c r="U456" s="24"/>
      <c r="V456" s="24"/>
      <c r="W456" s="24"/>
    </row>
    <row r="457" spans="5:23" ht="12.75">
      <c r="E457" s="499"/>
      <c r="F457" s="24"/>
      <c r="H457" s="23"/>
      <c r="J457" s="200"/>
      <c r="K457" s="200"/>
      <c r="L457" s="200"/>
      <c r="M457" s="200"/>
      <c r="N457" s="200"/>
      <c r="P457" s="24"/>
      <c r="R457" s="24"/>
      <c r="S457" s="23"/>
      <c r="T457" s="24"/>
      <c r="U457" s="24"/>
      <c r="V457" s="24"/>
      <c r="W457" s="24"/>
    </row>
    <row r="458" spans="5:23" ht="12.75">
      <c r="E458" s="499"/>
      <c r="F458" s="24"/>
      <c r="H458" s="23"/>
      <c r="J458" s="200"/>
      <c r="K458" s="200"/>
      <c r="L458" s="200"/>
      <c r="M458" s="200"/>
      <c r="N458" s="200"/>
      <c r="P458" s="24"/>
      <c r="R458" s="24"/>
      <c r="S458" s="23"/>
      <c r="T458" s="24"/>
      <c r="U458" s="24"/>
      <c r="V458" s="24"/>
      <c r="W458" s="24"/>
    </row>
    <row r="459" spans="5:23" ht="12.75">
      <c r="E459" s="499"/>
      <c r="F459" s="24"/>
      <c r="H459" s="23"/>
      <c r="J459" s="200"/>
      <c r="K459" s="200"/>
      <c r="L459" s="200"/>
      <c r="M459" s="200"/>
      <c r="N459" s="200"/>
      <c r="P459" s="24"/>
      <c r="R459" s="24"/>
      <c r="S459" s="23"/>
      <c r="T459" s="24"/>
      <c r="U459" s="24"/>
      <c r="V459" s="24"/>
      <c r="W459" s="24"/>
    </row>
    <row r="460" spans="5:23" ht="12.75">
      <c r="E460" s="499"/>
      <c r="F460" s="24"/>
      <c r="H460" s="23"/>
      <c r="J460" s="200"/>
      <c r="K460" s="200"/>
      <c r="L460" s="200"/>
      <c r="M460" s="200"/>
      <c r="N460" s="200"/>
      <c r="P460" s="24"/>
      <c r="R460" s="24"/>
      <c r="S460" s="23"/>
      <c r="T460" s="24"/>
      <c r="U460" s="24"/>
      <c r="V460" s="24"/>
      <c r="W460" s="24"/>
    </row>
    <row r="461" spans="5:23" ht="12.75">
      <c r="E461" s="499"/>
      <c r="F461" s="24"/>
      <c r="H461" s="23"/>
      <c r="J461" s="200"/>
      <c r="K461" s="200"/>
      <c r="L461" s="200"/>
      <c r="M461" s="200"/>
      <c r="N461" s="200"/>
      <c r="P461" s="24"/>
      <c r="R461" s="24"/>
      <c r="S461" s="23"/>
      <c r="T461" s="24"/>
      <c r="U461" s="24"/>
      <c r="V461" s="24"/>
      <c r="W461" s="24"/>
    </row>
    <row r="462" spans="5:23" ht="12.75">
      <c r="E462" s="499"/>
      <c r="F462" s="24"/>
      <c r="H462" s="23"/>
      <c r="J462" s="200"/>
      <c r="K462" s="200"/>
      <c r="L462" s="200"/>
      <c r="M462" s="200"/>
      <c r="N462" s="200"/>
      <c r="P462" s="24"/>
      <c r="R462" s="24"/>
      <c r="S462" s="23"/>
      <c r="T462" s="24"/>
      <c r="U462" s="24"/>
      <c r="V462" s="24"/>
      <c r="W462" s="24"/>
    </row>
    <row r="463" spans="5:23" ht="12.75">
      <c r="E463" s="499"/>
      <c r="F463" s="24"/>
      <c r="H463" s="23"/>
      <c r="J463" s="200"/>
      <c r="K463" s="200"/>
      <c r="L463" s="200"/>
      <c r="M463" s="200"/>
      <c r="N463" s="200"/>
      <c r="P463" s="24"/>
      <c r="R463" s="24"/>
      <c r="S463" s="23"/>
      <c r="T463" s="24"/>
      <c r="U463" s="24"/>
      <c r="V463" s="24"/>
      <c r="W463" s="24"/>
    </row>
    <row r="464" spans="5:23" ht="12.75">
      <c r="E464" s="499"/>
      <c r="F464" s="24"/>
      <c r="H464" s="23"/>
      <c r="J464" s="200"/>
      <c r="K464" s="200"/>
      <c r="L464" s="200"/>
      <c r="M464" s="200"/>
      <c r="N464" s="200"/>
      <c r="P464" s="24"/>
      <c r="R464" s="24"/>
      <c r="S464" s="23"/>
      <c r="T464" s="24"/>
      <c r="U464" s="24"/>
      <c r="V464" s="24"/>
      <c r="W464" s="24"/>
    </row>
    <row r="465" spans="5:23" ht="12.75">
      <c r="E465" s="499"/>
      <c r="F465" s="24"/>
      <c r="H465" s="23"/>
      <c r="J465" s="200"/>
      <c r="K465" s="200"/>
      <c r="L465" s="200"/>
      <c r="M465" s="200"/>
      <c r="N465" s="200"/>
      <c r="P465" s="24"/>
      <c r="R465" s="24"/>
      <c r="S465" s="23"/>
      <c r="T465" s="24"/>
      <c r="U465" s="24"/>
      <c r="V465" s="24"/>
      <c r="W465" s="24"/>
    </row>
    <row r="466" spans="5:23" ht="12.75">
      <c r="E466" s="499"/>
      <c r="F466" s="24"/>
      <c r="H466" s="23"/>
      <c r="J466" s="200"/>
      <c r="K466" s="200"/>
      <c r="L466" s="200"/>
      <c r="M466" s="200"/>
      <c r="N466" s="200"/>
      <c r="P466" s="24"/>
      <c r="R466" s="24"/>
      <c r="S466" s="23"/>
      <c r="T466" s="24"/>
      <c r="U466" s="24"/>
      <c r="V466" s="24"/>
      <c r="W466" s="24"/>
    </row>
    <row r="467" spans="5:23" ht="12.75">
      <c r="E467" s="499"/>
      <c r="F467" s="24"/>
      <c r="H467" s="23"/>
      <c r="J467" s="200"/>
      <c r="K467" s="200"/>
      <c r="L467" s="200"/>
      <c r="M467" s="200"/>
      <c r="N467" s="200"/>
      <c r="P467" s="24"/>
      <c r="R467" s="24"/>
      <c r="S467" s="23"/>
      <c r="T467" s="24"/>
      <c r="U467" s="24"/>
      <c r="V467" s="24"/>
      <c r="W467" s="24"/>
    </row>
    <row r="468" spans="5:23" ht="12.75">
      <c r="E468" s="499"/>
      <c r="F468" s="24"/>
      <c r="H468" s="23"/>
      <c r="J468" s="200"/>
      <c r="K468" s="200"/>
      <c r="L468" s="200"/>
      <c r="M468" s="200"/>
      <c r="N468" s="200"/>
      <c r="P468" s="24"/>
      <c r="R468" s="24"/>
      <c r="S468" s="23"/>
      <c r="T468" s="24"/>
      <c r="U468" s="24"/>
      <c r="V468" s="24"/>
      <c r="W468" s="24"/>
    </row>
    <row r="469" spans="5:23" ht="12.75">
      <c r="E469" s="499"/>
      <c r="F469" s="24"/>
      <c r="H469" s="23"/>
      <c r="J469" s="200"/>
      <c r="K469" s="200"/>
      <c r="L469" s="200"/>
      <c r="M469" s="200"/>
      <c r="N469" s="200"/>
      <c r="P469" s="24"/>
      <c r="R469" s="24"/>
      <c r="S469" s="23"/>
      <c r="T469" s="24"/>
      <c r="U469" s="24"/>
      <c r="V469" s="24"/>
      <c r="W469" s="24"/>
    </row>
    <row r="470" spans="5:23" ht="12.75">
      <c r="E470" s="499"/>
      <c r="F470" s="24"/>
      <c r="H470" s="23"/>
      <c r="J470" s="200"/>
      <c r="K470" s="200"/>
      <c r="L470" s="200"/>
      <c r="M470" s="200"/>
      <c r="N470" s="200"/>
      <c r="P470" s="24"/>
      <c r="R470" s="24"/>
      <c r="S470" s="23"/>
      <c r="T470" s="24"/>
      <c r="U470" s="24"/>
      <c r="V470" s="24"/>
      <c r="W470" s="24"/>
    </row>
    <row r="471" spans="5:23" ht="12.75">
      <c r="E471" s="499"/>
      <c r="F471" s="24"/>
      <c r="H471" s="23"/>
      <c r="J471" s="200"/>
      <c r="K471" s="200"/>
      <c r="L471" s="200"/>
      <c r="M471" s="200"/>
      <c r="N471" s="200"/>
      <c r="P471" s="24"/>
      <c r="R471" s="24"/>
      <c r="S471" s="23"/>
      <c r="T471" s="24"/>
      <c r="U471" s="24"/>
      <c r="V471" s="24"/>
      <c r="W471" s="24"/>
    </row>
    <row r="472" spans="5:23" ht="12.75">
      <c r="E472" s="499"/>
      <c r="F472" s="24"/>
      <c r="H472" s="23"/>
      <c r="J472" s="200"/>
      <c r="K472" s="200"/>
      <c r="L472" s="200"/>
      <c r="M472" s="200"/>
      <c r="N472" s="200"/>
      <c r="P472" s="24"/>
      <c r="R472" s="24"/>
      <c r="S472" s="23"/>
      <c r="T472" s="24"/>
      <c r="U472" s="24"/>
      <c r="V472" s="24"/>
      <c r="W472" s="24"/>
    </row>
    <row r="473" spans="5:23" ht="12.75">
      <c r="E473" s="499"/>
      <c r="F473" s="24"/>
      <c r="H473" s="23"/>
      <c r="J473" s="200"/>
      <c r="K473" s="200"/>
      <c r="L473" s="200"/>
      <c r="M473" s="200"/>
      <c r="N473" s="200"/>
      <c r="P473" s="24"/>
      <c r="R473" s="24"/>
      <c r="S473" s="23"/>
      <c r="T473" s="24"/>
      <c r="U473" s="24"/>
      <c r="V473" s="24"/>
      <c r="W473" s="24"/>
    </row>
    <row r="474" spans="5:23" ht="12.75">
      <c r="E474" s="499"/>
      <c r="F474" s="24"/>
      <c r="H474" s="23"/>
      <c r="J474" s="200"/>
      <c r="K474" s="200"/>
      <c r="L474" s="200"/>
      <c r="M474" s="200"/>
      <c r="N474" s="200"/>
      <c r="P474" s="24"/>
      <c r="R474" s="24"/>
      <c r="S474" s="23"/>
      <c r="T474" s="24"/>
      <c r="U474" s="24"/>
      <c r="V474" s="24"/>
      <c r="W474" s="24"/>
    </row>
    <row r="475" spans="5:23" ht="12.75">
      <c r="E475" s="499"/>
      <c r="F475" s="24"/>
      <c r="H475" s="23"/>
      <c r="J475" s="200"/>
      <c r="K475" s="200"/>
      <c r="L475" s="200"/>
      <c r="M475" s="200"/>
      <c r="N475" s="200"/>
      <c r="P475" s="24"/>
      <c r="R475" s="24"/>
      <c r="S475" s="23"/>
      <c r="T475" s="24"/>
      <c r="U475" s="24"/>
      <c r="V475" s="24"/>
      <c r="W475" s="24"/>
    </row>
    <row r="476" spans="5:23" ht="12.75">
      <c r="E476" s="499"/>
      <c r="F476" s="24"/>
      <c r="H476" s="23"/>
      <c r="J476" s="200"/>
      <c r="K476" s="200"/>
      <c r="L476" s="200"/>
      <c r="M476" s="200"/>
      <c r="N476" s="200"/>
      <c r="P476" s="24"/>
      <c r="R476" s="24"/>
      <c r="S476" s="23"/>
      <c r="T476" s="24"/>
      <c r="U476" s="24"/>
      <c r="V476" s="24"/>
      <c r="W476" s="24"/>
    </row>
    <row r="477" spans="5:23" ht="12.75">
      <c r="E477" s="499"/>
      <c r="F477" s="24"/>
      <c r="H477" s="23"/>
      <c r="J477" s="200"/>
      <c r="K477" s="200"/>
      <c r="L477" s="200"/>
      <c r="M477" s="200"/>
      <c r="N477" s="200"/>
      <c r="P477" s="24"/>
      <c r="R477" s="24"/>
      <c r="S477" s="23"/>
      <c r="T477" s="24"/>
      <c r="U477" s="24"/>
      <c r="V477" s="24"/>
      <c r="W477" s="24"/>
    </row>
    <row r="478" spans="5:23" ht="12.75">
      <c r="E478" s="499"/>
      <c r="F478" s="24"/>
      <c r="H478" s="23"/>
      <c r="J478" s="200"/>
      <c r="K478" s="200"/>
      <c r="L478" s="200"/>
      <c r="M478" s="200"/>
      <c r="N478" s="200"/>
      <c r="P478" s="24"/>
      <c r="R478" s="24"/>
      <c r="S478" s="23"/>
      <c r="T478" s="24"/>
      <c r="U478" s="24"/>
      <c r="V478" s="24"/>
      <c r="W478" s="24"/>
    </row>
    <row r="479" spans="5:23" ht="12.75">
      <c r="E479" s="499"/>
      <c r="F479" s="24"/>
      <c r="H479" s="23"/>
      <c r="J479" s="200"/>
      <c r="K479" s="200"/>
      <c r="L479" s="200"/>
      <c r="M479" s="200"/>
      <c r="N479" s="200"/>
      <c r="P479" s="24"/>
      <c r="R479" s="24"/>
      <c r="S479" s="23"/>
      <c r="T479" s="24"/>
      <c r="U479" s="24"/>
      <c r="V479" s="24"/>
      <c r="W479" s="24"/>
    </row>
    <row r="480" spans="5:23" ht="12.75">
      <c r="E480" s="499"/>
      <c r="F480" s="24"/>
      <c r="H480" s="23"/>
      <c r="J480" s="200"/>
      <c r="K480" s="200"/>
      <c r="L480" s="200"/>
      <c r="M480" s="200"/>
      <c r="N480" s="200"/>
      <c r="P480" s="24"/>
      <c r="R480" s="24"/>
      <c r="S480" s="23"/>
      <c r="T480" s="24"/>
      <c r="U480" s="24"/>
      <c r="V480" s="24"/>
      <c r="W480" s="24"/>
    </row>
    <row r="481" spans="5:23" ht="12.75">
      <c r="E481" s="499"/>
      <c r="F481" s="24"/>
      <c r="H481" s="23"/>
      <c r="J481" s="200"/>
      <c r="K481" s="200"/>
      <c r="L481" s="200"/>
      <c r="M481" s="200"/>
      <c r="N481" s="200"/>
      <c r="P481" s="24"/>
      <c r="R481" s="24"/>
      <c r="S481" s="23"/>
      <c r="T481" s="24"/>
      <c r="U481" s="24"/>
      <c r="V481" s="24"/>
      <c r="W481" s="24"/>
    </row>
    <row r="482" spans="5:23" ht="12.75">
      <c r="E482" s="499"/>
      <c r="F482" s="24"/>
      <c r="H482" s="23"/>
      <c r="J482" s="200"/>
      <c r="K482" s="200"/>
      <c r="L482" s="200"/>
      <c r="M482" s="200"/>
      <c r="N482" s="200"/>
      <c r="P482" s="24"/>
      <c r="R482" s="24"/>
      <c r="S482" s="23"/>
      <c r="T482" s="24"/>
      <c r="U482" s="24"/>
      <c r="V482" s="24"/>
      <c r="W482" s="24"/>
    </row>
    <row r="483" spans="5:23" ht="12.75">
      <c r="E483" s="499"/>
      <c r="F483" s="24"/>
      <c r="H483" s="23"/>
      <c r="J483" s="200"/>
      <c r="K483" s="200"/>
      <c r="L483" s="200"/>
      <c r="M483" s="200"/>
      <c r="N483" s="200"/>
      <c r="P483" s="24"/>
      <c r="R483" s="24"/>
      <c r="S483" s="23"/>
      <c r="T483" s="24"/>
      <c r="U483" s="24"/>
      <c r="V483" s="24"/>
      <c r="W483" s="24"/>
    </row>
    <row r="484" spans="5:23" ht="12.75">
      <c r="E484" s="499"/>
      <c r="F484" s="24"/>
      <c r="H484" s="23"/>
      <c r="J484" s="200"/>
      <c r="K484" s="200"/>
      <c r="L484" s="200"/>
      <c r="M484" s="200"/>
      <c r="N484" s="200"/>
      <c r="P484" s="24"/>
      <c r="R484" s="24"/>
      <c r="S484" s="23"/>
      <c r="T484" s="24"/>
      <c r="U484" s="24"/>
      <c r="V484" s="24"/>
      <c r="W484" s="24"/>
    </row>
    <row r="485" spans="5:23" ht="12.75">
      <c r="E485" s="499"/>
      <c r="F485" s="24"/>
      <c r="H485" s="23"/>
      <c r="J485" s="200"/>
      <c r="K485" s="200"/>
      <c r="L485" s="200"/>
      <c r="M485" s="200"/>
      <c r="N485" s="200"/>
      <c r="P485" s="24"/>
      <c r="R485" s="24"/>
      <c r="S485" s="23"/>
      <c r="T485" s="24"/>
      <c r="U485" s="24"/>
      <c r="V485" s="24"/>
      <c r="W485" s="24"/>
    </row>
    <row r="486" spans="5:23" ht="12.75">
      <c r="E486" s="499"/>
      <c r="F486" s="24"/>
      <c r="H486" s="23"/>
      <c r="J486" s="200"/>
      <c r="K486" s="200"/>
      <c r="L486" s="200"/>
      <c r="M486" s="200"/>
      <c r="N486" s="200"/>
      <c r="P486" s="24"/>
      <c r="R486" s="24"/>
      <c r="S486" s="23"/>
      <c r="T486" s="24"/>
      <c r="U486" s="24"/>
      <c r="V486" s="24"/>
      <c r="W486" s="24"/>
    </row>
    <row r="487" spans="5:23" ht="12.75">
      <c r="E487" s="499"/>
      <c r="F487" s="24"/>
      <c r="H487" s="23"/>
      <c r="J487" s="200"/>
      <c r="K487" s="200"/>
      <c r="L487" s="200"/>
      <c r="M487" s="200"/>
      <c r="N487" s="200"/>
      <c r="P487" s="24"/>
      <c r="R487" s="24"/>
      <c r="S487" s="23"/>
      <c r="T487" s="24"/>
      <c r="U487" s="24"/>
      <c r="V487" s="24"/>
      <c r="W487" s="24"/>
    </row>
    <row r="488" spans="5:23" ht="12.75">
      <c r="E488" s="499"/>
      <c r="F488" s="24"/>
      <c r="H488" s="23"/>
      <c r="J488" s="200"/>
      <c r="K488" s="200"/>
      <c r="L488" s="200"/>
      <c r="M488" s="200"/>
      <c r="N488" s="200"/>
      <c r="P488" s="24"/>
      <c r="R488" s="24"/>
      <c r="S488" s="23"/>
      <c r="T488" s="24"/>
      <c r="U488" s="24"/>
      <c r="V488" s="24"/>
      <c r="W488" s="24"/>
    </row>
    <row r="489" spans="5:23" ht="12.75">
      <c r="E489" s="499"/>
      <c r="F489" s="24"/>
      <c r="H489" s="23"/>
      <c r="J489" s="200"/>
      <c r="K489" s="200"/>
      <c r="L489" s="200"/>
      <c r="M489" s="200"/>
      <c r="N489" s="200"/>
      <c r="P489" s="24"/>
      <c r="R489" s="24"/>
      <c r="S489" s="23"/>
      <c r="T489" s="24"/>
      <c r="U489" s="24"/>
      <c r="V489" s="24"/>
      <c r="W489" s="24"/>
    </row>
    <row r="490" spans="5:23" ht="12.75">
      <c r="E490" s="499"/>
      <c r="F490" s="24"/>
      <c r="H490" s="23"/>
      <c r="J490" s="200"/>
      <c r="K490" s="200"/>
      <c r="L490" s="200"/>
      <c r="M490" s="200"/>
      <c r="N490" s="200"/>
      <c r="P490" s="24"/>
      <c r="R490" s="24"/>
      <c r="S490" s="23"/>
      <c r="T490" s="24"/>
      <c r="U490" s="24"/>
      <c r="V490" s="24"/>
      <c r="W490" s="24"/>
    </row>
    <row r="491" spans="5:23" ht="12.75">
      <c r="E491" s="499"/>
      <c r="F491" s="24"/>
      <c r="H491" s="23"/>
      <c r="J491" s="200"/>
      <c r="K491" s="200"/>
      <c r="L491" s="200"/>
      <c r="M491" s="200"/>
      <c r="N491" s="200"/>
      <c r="P491" s="24"/>
      <c r="R491" s="24"/>
      <c r="S491" s="23"/>
      <c r="T491" s="24"/>
      <c r="U491" s="24"/>
      <c r="V491" s="24"/>
      <c r="W491" s="24"/>
    </row>
    <row r="492" spans="5:23" ht="12.75">
      <c r="E492" s="499"/>
      <c r="F492" s="24"/>
      <c r="H492" s="23"/>
      <c r="J492" s="200"/>
      <c r="K492" s="200"/>
      <c r="L492" s="200"/>
      <c r="M492" s="200"/>
      <c r="N492" s="200"/>
      <c r="P492" s="24"/>
      <c r="R492" s="24"/>
      <c r="S492" s="23"/>
      <c r="T492" s="24"/>
      <c r="U492" s="24"/>
      <c r="V492" s="24"/>
      <c r="W492" s="24"/>
    </row>
    <row r="493" spans="5:23" ht="12.75">
      <c r="E493" s="499"/>
      <c r="F493" s="24"/>
      <c r="H493" s="23"/>
      <c r="J493" s="200"/>
      <c r="K493" s="200"/>
      <c r="L493" s="200"/>
      <c r="M493" s="200"/>
      <c r="N493" s="200"/>
      <c r="P493" s="24"/>
      <c r="R493" s="24"/>
      <c r="S493" s="23"/>
      <c r="T493" s="24"/>
      <c r="U493" s="24"/>
      <c r="V493" s="24"/>
      <c r="W493" s="24"/>
    </row>
    <row r="494" spans="5:23" ht="12.75">
      <c r="E494" s="499"/>
      <c r="F494" s="24"/>
      <c r="H494" s="23"/>
      <c r="J494" s="200"/>
      <c r="K494" s="200"/>
      <c r="L494" s="200"/>
      <c r="M494" s="200"/>
      <c r="N494" s="200"/>
      <c r="P494" s="24"/>
      <c r="R494" s="24"/>
      <c r="S494" s="23"/>
      <c r="T494" s="24"/>
      <c r="U494" s="24"/>
      <c r="V494" s="24"/>
      <c r="W494" s="24"/>
    </row>
    <row r="495" spans="5:23" ht="12.75">
      <c r="E495" s="499"/>
      <c r="F495" s="24"/>
      <c r="H495" s="23"/>
      <c r="J495" s="200"/>
      <c r="K495" s="200"/>
      <c r="L495" s="200"/>
      <c r="M495" s="200"/>
      <c r="N495" s="200"/>
      <c r="P495" s="24"/>
      <c r="R495" s="24"/>
      <c r="S495" s="23"/>
      <c r="T495" s="24"/>
      <c r="U495" s="24"/>
      <c r="V495" s="24"/>
      <c r="W495" s="24"/>
    </row>
    <row r="496" spans="5:23" ht="12.75">
      <c r="E496" s="499"/>
      <c r="F496" s="24"/>
      <c r="H496" s="23"/>
      <c r="J496" s="200"/>
      <c r="K496" s="200"/>
      <c r="L496" s="200"/>
      <c r="M496" s="200"/>
      <c r="N496" s="200"/>
      <c r="P496" s="24"/>
      <c r="R496" s="24"/>
      <c r="S496" s="23"/>
      <c r="T496" s="24"/>
      <c r="U496" s="24"/>
      <c r="V496" s="24"/>
      <c r="W496" s="24"/>
    </row>
    <row r="497" spans="5:23" ht="12.75">
      <c r="E497" s="499"/>
      <c r="F497" s="24"/>
      <c r="H497" s="23"/>
      <c r="J497" s="200"/>
      <c r="K497" s="200"/>
      <c r="L497" s="200"/>
      <c r="M497" s="200"/>
      <c r="N497" s="200"/>
      <c r="P497" s="24"/>
      <c r="R497" s="24"/>
      <c r="S497" s="23"/>
      <c r="T497" s="24"/>
      <c r="U497" s="24"/>
      <c r="V497" s="24"/>
      <c r="W497" s="24"/>
    </row>
    <row r="498" spans="5:23" ht="12.75">
      <c r="E498" s="499"/>
      <c r="F498" s="24"/>
      <c r="H498" s="23"/>
      <c r="J498" s="200"/>
      <c r="K498" s="200"/>
      <c r="L498" s="200"/>
      <c r="M498" s="200"/>
      <c r="N498" s="200"/>
      <c r="P498" s="24"/>
      <c r="R498" s="24"/>
      <c r="S498" s="23"/>
      <c r="T498" s="24"/>
      <c r="U498" s="24"/>
      <c r="V498" s="24"/>
      <c r="W498" s="24"/>
    </row>
    <row r="499" spans="5:23" ht="12.75">
      <c r="E499" s="499"/>
      <c r="F499" s="24"/>
      <c r="H499" s="23"/>
      <c r="J499" s="200"/>
      <c r="K499" s="200"/>
      <c r="L499" s="200"/>
      <c r="M499" s="200"/>
      <c r="N499" s="200"/>
      <c r="P499" s="24"/>
      <c r="R499" s="24"/>
      <c r="S499" s="23"/>
      <c r="T499" s="24"/>
      <c r="U499" s="24"/>
      <c r="V499" s="24"/>
      <c r="W499" s="24"/>
    </row>
    <row r="500" spans="5:23" ht="12.75">
      <c r="E500" s="499"/>
      <c r="F500" s="24"/>
      <c r="H500" s="23"/>
      <c r="J500" s="200"/>
      <c r="K500" s="200"/>
      <c r="L500" s="200"/>
      <c r="M500" s="200"/>
      <c r="N500" s="200"/>
      <c r="P500" s="24"/>
      <c r="R500" s="24"/>
      <c r="S500" s="23"/>
      <c r="T500" s="24"/>
      <c r="U500" s="24"/>
      <c r="V500" s="24"/>
      <c r="W500" s="24"/>
    </row>
    <row r="501" spans="5:23" ht="12.75">
      <c r="E501" s="499"/>
      <c r="F501" s="24"/>
      <c r="H501" s="23"/>
      <c r="J501" s="200"/>
      <c r="K501" s="200"/>
      <c r="L501" s="200"/>
      <c r="M501" s="200"/>
      <c r="N501" s="200"/>
      <c r="P501" s="24"/>
      <c r="R501" s="24"/>
      <c r="S501" s="23"/>
      <c r="T501" s="24"/>
      <c r="U501" s="24"/>
      <c r="V501" s="24"/>
      <c r="W501" s="24"/>
    </row>
    <row r="502" spans="5:23" ht="12.75">
      <c r="E502" s="499"/>
      <c r="F502" s="24"/>
      <c r="H502" s="23"/>
      <c r="J502" s="200"/>
      <c r="K502" s="200"/>
      <c r="L502" s="200"/>
      <c r="M502" s="200"/>
      <c r="N502" s="200"/>
      <c r="P502" s="24"/>
      <c r="R502" s="24"/>
      <c r="S502" s="23"/>
      <c r="T502" s="24"/>
      <c r="U502" s="24"/>
      <c r="V502" s="24"/>
      <c r="W502" s="24"/>
    </row>
    <row r="503" spans="5:23" ht="12.75">
      <c r="E503" s="499"/>
      <c r="F503" s="24"/>
      <c r="H503" s="23"/>
      <c r="J503" s="200"/>
      <c r="K503" s="200"/>
      <c r="L503" s="200"/>
      <c r="M503" s="200"/>
      <c r="N503" s="200"/>
      <c r="P503" s="24"/>
      <c r="R503" s="24"/>
      <c r="S503" s="23"/>
      <c r="T503" s="24"/>
      <c r="U503" s="24"/>
      <c r="V503" s="24"/>
      <c r="W503" s="24"/>
    </row>
    <row r="504" spans="5:23" ht="12.75">
      <c r="E504" s="499"/>
      <c r="F504" s="24"/>
      <c r="H504" s="23"/>
      <c r="J504" s="200"/>
      <c r="K504" s="200"/>
      <c r="L504" s="200"/>
      <c r="M504" s="200"/>
      <c r="N504" s="200"/>
      <c r="P504" s="24"/>
      <c r="R504" s="24"/>
      <c r="S504" s="23"/>
      <c r="T504" s="24"/>
      <c r="U504" s="24"/>
      <c r="V504" s="24"/>
      <c r="W504" s="24"/>
    </row>
    <row r="505" spans="5:23" ht="12.75">
      <c r="E505" s="499"/>
      <c r="F505" s="24"/>
      <c r="H505" s="23"/>
      <c r="J505" s="200"/>
      <c r="K505" s="200"/>
      <c r="L505" s="200"/>
      <c r="M505" s="200"/>
      <c r="N505" s="200"/>
      <c r="P505" s="24"/>
      <c r="R505" s="24"/>
      <c r="S505" s="23"/>
      <c r="T505" s="24"/>
      <c r="U505" s="24"/>
      <c r="V505" s="24"/>
      <c r="W505" s="24"/>
    </row>
    <row r="506" spans="5:23" ht="12.75">
      <c r="E506" s="499"/>
      <c r="F506" s="24"/>
      <c r="H506" s="23"/>
      <c r="J506" s="200"/>
      <c r="K506" s="200"/>
      <c r="L506" s="200"/>
      <c r="M506" s="200"/>
      <c r="N506" s="200"/>
      <c r="P506" s="24"/>
      <c r="R506" s="24"/>
      <c r="S506" s="23"/>
      <c r="T506" s="24"/>
      <c r="U506" s="24"/>
      <c r="V506" s="24"/>
      <c r="W506" s="24"/>
    </row>
    <row r="507" spans="5:23" ht="12.75">
      <c r="E507" s="499"/>
      <c r="F507" s="24"/>
      <c r="H507" s="23"/>
      <c r="J507" s="200"/>
      <c r="K507" s="200"/>
      <c r="L507" s="200"/>
      <c r="M507" s="200"/>
      <c r="N507" s="200"/>
      <c r="P507" s="24"/>
      <c r="R507" s="24"/>
      <c r="S507" s="23"/>
      <c r="T507" s="24"/>
      <c r="U507" s="24"/>
      <c r="V507" s="24"/>
      <c r="W507" s="24"/>
    </row>
    <row r="508" spans="5:23" ht="12.75">
      <c r="E508" s="499"/>
      <c r="F508" s="24"/>
      <c r="H508" s="23"/>
      <c r="J508" s="200"/>
      <c r="K508" s="200"/>
      <c r="L508" s="200"/>
      <c r="M508" s="200"/>
      <c r="N508" s="200"/>
      <c r="P508" s="24"/>
      <c r="R508" s="24"/>
      <c r="S508" s="23"/>
      <c r="T508" s="24"/>
      <c r="U508" s="24"/>
      <c r="V508" s="24"/>
      <c r="W508" s="24"/>
    </row>
    <row r="509" spans="5:23" ht="12.75">
      <c r="E509" s="499"/>
      <c r="F509" s="24"/>
      <c r="H509" s="23"/>
      <c r="J509" s="200"/>
      <c r="K509" s="200"/>
      <c r="L509" s="200"/>
      <c r="M509" s="200"/>
      <c r="N509" s="200"/>
      <c r="P509" s="24"/>
      <c r="R509" s="24"/>
      <c r="S509" s="23"/>
      <c r="T509" s="24"/>
      <c r="U509" s="24"/>
      <c r="V509" s="24"/>
      <c r="W509" s="24"/>
    </row>
    <row r="510" spans="5:23" ht="12.75">
      <c r="E510" s="499"/>
      <c r="F510" s="24"/>
      <c r="H510" s="23"/>
      <c r="J510" s="200"/>
      <c r="K510" s="200"/>
      <c r="L510" s="200"/>
      <c r="M510" s="200"/>
      <c r="N510" s="200"/>
      <c r="P510" s="24"/>
      <c r="R510" s="24"/>
      <c r="S510" s="23"/>
      <c r="T510" s="24"/>
      <c r="U510" s="24"/>
      <c r="V510" s="24"/>
      <c r="W510" s="24"/>
    </row>
    <row r="511" spans="5:23" ht="12.75">
      <c r="E511" s="499"/>
      <c r="F511" s="24"/>
      <c r="H511" s="23"/>
      <c r="J511" s="200"/>
      <c r="K511" s="200"/>
      <c r="L511" s="200"/>
      <c r="M511" s="200"/>
      <c r="N511" s="200"/>
      <c r="P511" s="24"/>
      <c r="R511" s="24"/>
      <c r="S511" s="23"/>
      <c r="T511" s="24"/>
      <c r="U511" s="24"/>
      <c r="V511" s="24"/>
      <c r="W511" s="24"/>
    </row>
    <row r="512" spans="5:23" ht="12.75">
      <c r="E512" s="499"/>
      <c r="F512" s="24"/>
      <c r="H512" s="23"/>
      <c r="J512" s="200"/>
      <c r="K512" s="200"/>
      <c r="L512" s="200"/>
      <c r="M512" s="200"/>
      <c r="N512" s="200"/>
      <c r="P512" s="24"/>
      <c r="R512" s="24"/>
      <c r="S512" s="23"/>
      <c r="T512" s="24"/>
      <c r="U512" s="24"/>
      <c r="V512" s="24"/>
      <c r="W512" s="24"/>
    </row>
    <row r="513" spans="5:23" ht="12.75">
      <c r="E513" s="499"/>
      <c r="F513" s="24"/>
      <c r="H513" s="23"/>
      <c r="J513" s="200"/>
      <c r="K513" s="200"/>
      <c r="L513" s="200"/>
      <c r="M513" s="200"/>
      <c r="N513" s="200"/>
      <c r="P513" s="24"/>
      <c r="R513" s="24"/>
      <c r="S513" s="23"/>
      <c r="T513" s="24"/>
      <c r="U513" s="24"/>
      <c r="V513" s="24"/>
      <c r="W513" s="24"/>
    </row>
    <row r="514" spans="5:23" ht="12.75">
      <c r="E514" s="499"/>
      <c r="F514" s="24"/>
      <c r="H514" s="23"/>
      <c r="J514" s="200"/>
      <c r="K514" s="200"/>
      <c r="L514" s="200"/>
      <c r="M514" s="200"/>
      <c r="N514" s="200"/>
      <c r="P514" s="24"/>
      <c r="R514" s="24"/>
      <c r="S514" s="23"/>
      <c r="T514" s="24"/>
      <c r="U514" s="24"/>
      <c r="V514" s="24"/>
      <c r="W514" s="24"/>
    </row>
    <row r="515" spans="5:23" ht="12.75">
      <c r="E515" s="499"/>
      <c r="F515" s="24"/>
      <c r="H515" s="23"/>
      <c r="J515" s="200"/>
      <c r="K515" s="200"/>
      <c r="L515" s="200"/>
      <c r="M515" s="200"/>
      <c r="N515" s="200"/>
      <c r="P515" s="24"/>
      <c r="R515" s="24"/>
      <c r="S515" s="23"/>
      <c r="T515" s="24"/>
      <c r="U515" s="24"/>
      <c r="V515" s="24"/>
      <c r="W515" s="24"/>
    </row>
    <row r="516" spans="5:23" ht="12.75">
      <c r="E516" s="499"/>
      <c r="F516" s="24"/>
      <c r="H516" s="23"/>
      <c r="J516" s="200"/>
      <c r="K516" s="200"/>
      <c r="L516" s="200"/>
      <c r="M516" s="200"/>
      <c r="N516" s="200"/>
      <c r="P516" s="24"/>
      <c r="R516" s="24"/>
      <c r="S516" s="23"/>
      <c r="T516" s="24"/>
      <c r="U516" s="24"/>
      <c r="V516" s="24"/>
      <c r="W516" s="24"/>
    </row>
    <row r="517" spans="5:23" ht="12.75">
      <c r="E517" s="499"/>
      <c r="F517" s="24"/>
      <c r="H517" s="23"/>
      <c r="J517" s="200"/>
      <c r="K517" s="200"/>
      <c r="L517" s="200"/>
      <c r="M517" s="200"/>
      <c r="N517" s="200"/>
      <c r="P517" s="24"/>
      <c r="R517" s="24"/>
      <c r="S517" s="23"/>
      <c r="T517" s="24"/>
      <c r="U517" s="24"/>
      <c r="V517" s="24"/>
      <c r="W517" s="24"/>
    </row>
    <row r="518" spans="5:23" ht="12.75">
      <c r="E518" s="499"/>
      <c r="F518" s="24"/>
      <c r="H518" s="23"/>
      <c r="J518" s="200"/>
      <c r="K518" s="200"/>
      <c r="L518" s="200"/>
      <c r="M518" s="200"/>
      <c r="N518" s="200"/>
      <c r="P518" s="24"/>
      <c r="R518" s="24"/>
      <c r="S518" s="23"/>
      <c r="T518" s="24"/>
      <c r="U518" s="24"/>
      <c r="V518" s="24"/>
      <c r="W518" s="24"/>
    </row>
    <row r="519" spans="5:23" ht="12.75">
      <c r="E519" s="499"/>
      <c r="F519" s="24"/>
      <c r="H519" s="23"/>
      <c r="J519" s="200"/>
      <c r="K519" s="200"/>
      <c r="L519" s="200"/>
      <c r="M519" s="200"/>
      <c r="N519" s="200"/>
      <c r="P519" s="24"/>
      <c r="R519" s="24"/>
      <c r="S519" s="23"/>
      <c r="T519" s="24"/>
      <c r="U519" s="24"/>
      <c r="V519" s="24"/>
      <c r="W519" s="24"/>
    </row>
    <row r="520" spans="5:23" ht="12.75">
      <c r="E520" s="499"/>
      <c r="F520" s="24"/>
      <c r="H520" s="23"/>
      <c r="J520" s="200"/>
      <c r="K520" s="200"/>
      <c r="L520" s="200"/>
      <c r="M520" s="200"/>
      <c r="N520" s="200"/>
      <c r="P520" s="24"/>
      <c r="R520" s="24"/>
      <c r="S520" s="23"/>
      <c r="T520" s="24"/>
      <c r="U520" s="24"/>
      <c r="V520" s="24"/>
      <c r="W520" s="24"/>
    </row>
    <row r="521" spans="5:23" ht="12.75">
      <c r="E521" s="499"/>
      <c r="F521" s="24"/>
      <c r="H521" s="23"/>
      <c r="J521" s="200"/>
      <c r="K521" s="200"/>
      <c r="L521" s="200"/>
      <c r="M521" s="200"/>
      <c r="N521" s="200"/>
      <c r="P521" s="24"/>
      <c r="R521" s="24"/>
      <c r="S521" s="23"/>
      <c r="T521" s="24"/>
      <c r="U521" s="24"/>
      <c r="V521" s="24"/>
      <c r="W521" s="24"/>
    </row>
    <row r="522" spans="5:23" ht="12.75">
      <c r="E522" s="499"/>
      <c r="F522" s="24"/>
      <c r="H522" s="23"/>
      <c r="J522" s="200"/>
      <c r="K522" s="200"/>
      <c r="L522" s="200"/>
      <c r="M522" s="200"/>
      <c r="N522" s="200"/>
      <c r="P522" s="24"/>
      <c r="R522" s="24"/>
      <c r="S522" s="23"/>
      <c r="T522" s="24"/>
      <c r="U522" s="24"/>
      <c r="V522" s="24"/>
      <c r="W522" s="24"/>
    </row>
    <row r="523" spans="5:23" ht="12.75">
      <c r="E523" s="499"/>
      <c r="F523" s="24"/>
      <c r="H523" s="23"/>
      <c r="J523" s="200"/>
      <c r="K523" s="200"/>
      <c r="L523" s="200"/>
      <c r="M523" s="200"/>
      <c r="N523" s="200"/>
      <c r="P523" s="24"/>
      <c r="R523" s="24"/>
      <c r="S523" s="23"/>
      <c r="T523" s="24"/>
      <c r="U523" s="24"/>
      <c r="V523" s="24"/>
      <c r="W523" s="24"/>
    </row>
    <row r="524" spans="5:23" ht="12.75">
      <c r="E524" s="499"/>
      <c r="F524" s="24"/>
      <c r="H524" s="23"/>
      <c r="J524" s="200"/>
      <c r="K524" s="200"/>
      <c r="L524" s="200"/>
      <c r="M524" s="200"/>
      <c r="N524" s="200"/>
      <c r="P524" s="24"/>
      <c r="R524" s="24"/>
      <c r="S524" s="23"/>
      <c r="T524" s="24"/>
      <c r="U524" s="24"/>
      <c r="V524" s="24"/>
      <c r="W524" s="24"/>
    </row>
    <row r="525" spans="5:23" ht="12.75">
      <c r="E525" s="499"/>
      <c r="F525" s="24"/>
      <c r="H525" s="23"/>
      <c r="J525" s="200"/>
      <c r="K525" s="200"/>
      <c r="L525" s="200"/>
      <c r="M525" s="200"/>
      <c r="N525" s="200"/>
      <c r="P525" s="24"/>
      <c r="R525" s="24"/>
      <c r="S525" s="23"/>
      <c r="T525" s="24"/>
      <c r="U525" s="24"/>
      <c r="V525" s="24"/>
      <c r="W525" s="24"/>
    </row>
    <row r="526" spans="5:23" ht="12.75">
      <c r="E526" s="499"/>
      <c r="F526" s="24"/>
      <c r="H526" s="23"/>
      <c r="J526" s="200"/>
      <c r="K526" s="200"/>
      <c r="L526" s="200"/>
      <c r="M526" s="200"/>
      <c r="N526" s="200"/>
      <c r="P526" s="24"/>
      <c r="R526" s="24"/>
      <c r="S526" s="23"/>
      <c r="T526" s="24"/>
      <c r="U526" s="24"/>
      <c r="V526" s="24"/>
      <c r="W526" s="24"/>
    </row>
    <row r="527" spans="5:23" ht="12.75">
      <c r="E527" s="499"/>
      <c r="F527" s="24"/>
      <c r="H527" s="23"/>
      <c r="J527" s="200"/>
      <c r="K527" s="200"/>
      <c r="L527" s="200"/>
      <c r="M527" s="200"/>
      <c r="N527" s="200"/>
      <c r="P527" s="24"/>
      <c r="R527" s="24"/>
      <c r="S527" s="23"/>
      <c r="T527" s="24"/>
      <c r="U527" s="24"/>
      <c r="V527" s="24"/>
      <c r="W527" s="24"/>
    </row>
    <row r="528" spans="5:23" ht="12.75">
      <c r="E528" s="499"/>
      <c r="F528" s="24"/>
      <c r="H528" s="23"/>
      <c r="J528" s="200"/>
      <c r="K528" s="200"/>
      <c r="L528" s="200"/>
      <c r="M528" s="200"/>
      <c r="N528" s="200"/>
      <c r="P528" s="24"/>
      <c r="R528" s="24"/>
      <c r="S528" s="23"/>
      <c r="T528" s="24"/>
      <c r="U528" s="24"/>
      <c r="V528" s="24"/>
      <c r="W528" s="24"/>
    </row>
    <row r="529" spans="5:23" ht="12.75">
      <c r="E529" s="499"/>
      <c r="F529" s="24"/>
      <c r="H529" s="23"/>
      <c r="J529" s="200"/>
      <c r="K529" s="200"/>
      <c r="L529" s="200"/>
      <c r="M529" s="200"/>
      <c r="N529" s="200"/>
      <c r="P529" s="24"/>
      <c r="R529" s="24"/>
      <c r="S529" s="23"/>
      <c r="T529" s="24"/>
      <c r="U529" s="24"/>
      <c r="V529" s="24"/>
      <c r="W529" s="24"/>
    </row>
    <row r="530" spans="5:23" ht="12.75">
      <c r="E530" s="499"/>
      <c r="F530" s="24"/>
      <c r="H530" s="23"/>
      <c r="J530" s="200"/>
      <c r="K530" s="200"/>
      <c r="L530" s="200"/>
      <c r="M530" s="200"/>
      <c r="N530" s="200"/>
      <c r="P530" s="24"/>
      <c r="R530" s="24"/>
      <c r="S530" s="23"/>
      <c r="T530" s="24"/>
      <c r="U530" s="24"/>
      <c r="V530" s="24"/>
      <c r="W530" s="24"/>
    </row>
    <row r="531" spans="5:23" ht="12.75">
      <c r="E531" s="499"/>
      <c r="F531" s="24"/>
      <c r="H531" s="23"/>
      <c r="J531" s="200"/>
      <c r="K531" s="200"/>
      <c r="L531" s="200"/>
      <c r="M531" s="200"/>
      <c r="N531" s="200"/>
      <c r="P531" s="24"/>
      <c r="R531" s="24"/>
      <c r="S531" s="23"/>
      <c r="T531" s="24"/>
      <c r="U531" s="24"/>
      <c r="V531" s="24"/>
      <c r="W531" s="24"/>
    </row>
    <row r="532" spans="5:23" ht="12.75">
      <c r="E532" s="499"/>
      <c r="F532" s="24"/>
      <c r="H532" s="23"/>
      <c r="J532" s="200"/>
      <c r="K532" s="200"/>
      <c r="L532" s="200"/>
      <c r="M532" s="200"/>
      <c r="N532" s="200"/>
      <c r="P532" s="24"/>
      <c r="R532" s="24"/>
      <c r="S532" s="23"/>
      <c r="T532" s="24"/>
      <c r="U532" s="24"/>
      <c r="V532" s="24"/>
      <c r="W532" s="24"/>
    </row>
    <row r="533" spans="5:23" ht="12.75">
      <c r="E533" s="499"/>
      <c r="F533" s="24"/>
      <c r="H533" s="23"/>
      <c r="J533" s="200"/>
      <c r="K533" s="200"/>
      <c r="L533" s="200"/>
      <c r="M533" s="200"/>
      <c r="N533" s="200"/>
      <c r="P533" s="24"/>
      <c r="R533" s="24"/>
      <c r="S533" s="23"/>
      <c r="T533" s="24"/>
      <c r="U533" s="24"/>
      <c r="V533" s="24"/>
      <c r="W533" s="24"/>
    </row>
    <row r="534" spans="5:23" ht="12.75">
      <c r="E534" s="499"/>
      <c r="F534" s="24"/>
      <c r="H534" s="23"/>
      <c r="J534" s="200"/>
      <c r="K534" s="200"/>
      <c r="L534" s="200"/>
      <c r="M534" s="200"/>
      <c r="N534" s="200"/>
      <c r="P534" s="24"/>
      <c r="R534" s="24"/>
      <c r="S534" s="23"/>
      <c r="T534" s="24"/>
      <c r="U534" s="24"/>
      <c r="V534" s="24"/>
      <c r="W534" s="24"/>
    </row>
    <row r="535" spans="5:23" ht="12.75">
      <c r="E535" s="499"/>
      <c r="F535" s="24"/>
      <c r="H535" s="23"/>
      <c r="J535" s="200"/>
      <c r="K535" s="200"/>
      <c r="L535" s="200"/>
      <c r="M535" s="200"/>
      <c r="N535" s="200"/>
      <c r="P535" s="24"/>
      <c r="R535" s="24"/>
      <c r="S535" s="23"/>
      <c r="T535" s="24"/>
      <c r="U535" s="24"/>
      <c r="V535" s="24"/>
      <c r="W535" s="24"/>
    </row>
    <row r="536" spans="5:23" ht="12.75">
      <c r="E536" s="499"/>
      <c r="F536" s="24"/>
      <c r="H536" s="23"/>
      <c r="J536" s="200"/>
      <c r="K536" s="200"/>
      <c r="L536" s="200"/>
      <c r="M536" s="200"/>
      <c r="N536" s="200"/>
      <c r="P536" s="24"/>
      <c r="R536" s="24"/>
      <c r="S536" s="23"/>
      <c r="T536" s="24"/>
      <c r="U536" s="24"/>
      <c r="V536" s="24"/>
      <c r="W536" s="24"/>
    </row>
    <row r="537" spans="5:23" ht="12.75">
      <c r="E537" s="499"/>
      <c r="F537" s="24"/>
      <c r="H537" s="23"/>
      <c r="J537" s="200"/>
      <c r="K537" s="200"/>
      <c r="L537" s="200"/>
      <c r="M537" s="200"/>
      <c r="N537" s="200"/>
      <c r="P537" s="24"/>
      <c r="R537" s="24"/>
      <c r="S537" s="23"/>
      <c r="T537" s="24"/>
      <c r="U537" s="24"/>
      <c r="V537" s="24"/>
      <c r="W537" s="24"/>
    </row>
    <row r="538" spans="5:23" ht="12.75">
      <c r="E538" s="499"/>
      <c r="F538" s="24"/>
      <c r="H538" s="23"/>
      <c r="J538" s="200"/>
      <c r="K538" s="200"/>
      <c r="L538" s="200"/>
      <c r="M538" s="200"/>
      <c r="N538" s="200"/>
      <c r="P538" s="24"/>
      <c r="R538" s="24"/>
      <c r="S538" s="23"/>
      <c r="T538" s="24"/>
      <c r="U538" s="24"/>
      <c r="V538" s="24"/>
      <c r="W538" s="24"/>
    </row>
    <row r="539" spans="5:23" ht="12.75">
      <c r="E539" s="499"/>
      <c r="F539" s="24"/>
      <c r="H539" s="23"/>
      <c r="J539" s="200"/>
      <c r="K539" s="200"/>
      <c r="L539" s="200"/>
      <c r="M539" s="200"/>
      <c r="N539" s="200"/>
      <c r="P539" s="24"/>
      <c r="R539" s="24"/>
      <c r="S539" s="23"/>
      <c r="T539" s="24"/>
      <c r="U539" s="24"/>
      <c r="V539" s="24"/>
      <c r="W539" s="24"/>
    </row>
    <row r="540" spans="5:23" ht="12.75">
      <c r="E540" s="499"/>
      <c r="F540" s="24"/>
      <c r="H540" s="23"/>
      <c r="J540" s="200"/>
      <c r="K540" s="200"/>
      <c r="L540" s="200"/>
      <c r="M540" s="200"/>
      <c r="N540" s="200"/>
      <c r="P540" s="24"/>
      <c r="R540" s="24"/>
      <c r="S540" s="23"/>
      <c r="T540" s="24"/>
      <c r="U540" s="24"/>
      <c r="V540" s="24"/>
      <c r="W540" s="24"/>
    </row>
    <row r="541" spans="5:23" ht="12.75">
      <c r="E541" s="499"/>
      <c r="F541" s="24"/>
      <c r="H541" s="23"/>
      <c r="J541" s="200"/>
      <c r="K541" s="200"/>
      <c r="L541" s="200"/>
      <c r="M541" s="200"/>
      <c r="N541" s="200"/>
      <c r="P541" s="24"/>
      <c r="R541" s="24"/>
      <c r="S541" s="23"/>
      <c r="T541" s="24"/>
      <c r="U541" s="24"/>
      <c r="V541" s="24"/>
      <c r="W541" s="24"/>
    </row>
    <row r="542" spans="5:23" ht="12.75">
      <c r="E542" s="499"/>
      <c r="F542" s="24"/>
      <c r="H542" s="23"/>
      <c r="J542" s="200"/>
      <c r="K542" s="200"/>
      <c r="L542" s="200"/>
      <c r="M542" s="200"/>
      <c r="N542" s="200"/>
      <c r="P542" s="24"/>
      <c r="R542" s="24"/>
      <c r="S542" s="23"/>
      <c r="T542" s="24"/>
      <c r="U542" s="24"/>
      <c r="V542" s="24"/>
      <c r="W542" s="24"/>
    </row>
    <row r="543" spans="5:23" ht="12.75">
      <c r="E543" s="499"/>
      <c r="F543" s="24"/>
      <c r="H543" s="23"/>
      <c r="J543" s="200"/>
      <c r="K543" s="200"/>
      <c r="L543" s="200"/>
      <c r="M543" s="200"/>
      <c r="N543" s="200"/>
      <c r="P543" s="24"/>
      <c r="R543" s="24"/>
      <c r="S543" s="23"/>
      <c r="T543" s="24"/>
      <c r="U543" s="24"/>
      <c r="V543" s="24"/>
      <c r="W543" s="24"/>
    </row>
    <row r="544" spans="5:23" ht="12.75">
      <c r="E544" s="499"/>
      <c r="F544" s="24"/>
      <c r="H544" s="23"/>
      <c r="J544" s="200"/>
      <c r="K544" s="200"/>
      <c r="L544" s="200"/>
      <c r="M544" s="200"/>
      <c r="N544" s="200"/>
      <c r="P544" s="24"/>
      <c r="R544" s="24"/>
      <c r="S544" s="23"/>
      <c r="T544" s="24"/>
      <c r="U544" s="24"/>
      <c r="V544" s="24"/>
      <c r="W544" s="24"/>
    </row>
    <row r="545" spans="5:23" ht="12.75">
      <c r="E545" s="499"/>
      <c r="F545" s="24"/>
      <c r="H545" s="23"/>
      <c r="J545" s="200"/>
      <c r="K545" s="200"/>
      <c r="L545" s="200"/>
      <c r="M545" s="200"/>
      <c r="N545" s="200"/>
      <c r="P545" s="24"/>
      <c r="R545" s="24"/>
      <c r="S545" s="23"/>
      <c r="T545" s="24"/>
      <c r="U545" s="24"/>
      <c r="V545" s="24"/>
      <c r="W545" s="24"/>
    </row>
    <row r="546" spans="5:23" ht="12.75">
      <c r="E546" s="499"/>
      <c r="F546" s="24"/>
      <c r="H546" s="23"/>
      <c r="J546" s="200"/>
      <c r="K546" s="200"/>
      <c r="L546" s="200"/>
      <c r="M546" s="200"/>
      <c r="N546" s="200"/>
      <c r="P546" s="24"/>
      <c r="R546" s="24"/>
      <c r="S546" s="23"/>
      <c r="T546" s="24"/>
      <c r="U546" s="24"/>
      <c r="V546" s="24"/>
      <c r="W546" s="24"/>
    </row>
    <row r="547" spans="5:23" ht="12.75">
      <c r="E547" s="499"/>
      <c r="F547" s="24"/>
      <c r="H547" s="23"/>
      <c r="J547" s="200"/>
      <c r="K547" s="200"/>
      <c r="L547" s="200"/>
      <c r="M547" s="200"/>
      <c r="N547" s="200"/>
      <c r="P547" s="24"/>
      <c r="R547" s="24"/>
      <c r="S547" s="23"/>
      <c r="T547" s="24"/>
      <c r="U547" s="24"/>
      <c r="V547" s="24"/>
      <c r="W547" s="24"/>
    </row>
    <row r="548" spans="5:23" ht="12.75">
      <c r="E548" s="499"/>
      <c r="F548" s="24"/>
      <c r="H548" s="23"/>
      <c r="J548" s="200"/>
      <c r="K548" s="200"/>
      <c r="L548" s="200"/>
      <c r="M548" s="200"/>
      <c r="N548" s="200"/>
      <c r="P548" s="24"/>
      <c r="R548" s="24"/>
      <c r="S548" s="23"/>
      <c r="T548" s="24"/>
      <c r="U548" s="24"/>
      <c r="V548" s="24"/>
      <c r="W548" s="24"/>
    </row>
    <row r="549" spans="5:23" ht="12.75">
      <c r="E549" s="499"/>
      <c r="F549" s="24"/>
      <c r="H549" s="23"/>
      <c r="J549" s="200"/>
      <c r="K549" s="200"/>
      <c r="L549" s="200"/>
      <c r="M549" s="200"/>
      <c r="N549" s="200"/>
      <c r="P549" s="24"/>
      <c r="R549" s="24"/>
      <c r="S549" s="23"/>
      <c r="T549" s="24"/>
      <c r="U549" s="24"/>
      <c r="V549" s="24"/>
      <c r="W549" s="24"/>
    </row>
    <row r="550" spans="5:23" ht="12.75">
      <c r="E550" s="499"/>
      <c r="F550" s="24"/>
      <c r="H550" s="23"/>
      <c r="J550" s="200"/>
      <c r="K550" s="200"/>
      <c r="L550" s="200"/>
      <c r="M550" s="200"/>
      <c r="N550" s="200"/>
      <c r="P550" s="24"/>
      <c r="R550" s="24"/>
      <c r="S550" s="23"/>
      <c r="T550" s="24"/>
      <c r="U550" s="24"/>
      <c r="V550" s="24"/>
      <c r="W550" s="24"/>
    </row>
    <row r="551" spans="5:23" ht="12.75">
      <c r="E551" s="499"/>
      <c r="F551" s="24"/>
      <c r="H551" s="23"/>
      <c r="J551" s="200"/>
      <c r="K551" s="200"/>
      <c r="L551" s="200"/>
      <c r="M551" s="200"/>
      <c r="N551" s="200"/>
      <c r="P551" s="24"/>
      <c r="R551" s="24"/>
      <c r="S551" s="23"/>
      <c r="T551" s="24"/>
      <c r="U551" s="24"/>
      <c r="V551" s="24"/>
      <c r="W551" s="24"/>
    </row>
    <row r="552" spans="5:23" ht="12.75">
      <c r="E552" s="499"/>
      <c r="F552" s="24"/>
      <c r="H552" s="23"/>
      <c r="J552" s="200"/>
      <c r="K552" s="200"/>
      <c r="L552" s="200"/>
      <c r="M552" s="200"/>
      <c r="N552" s="200"/>
      <c r="P552" s="24"/>
      <c r="R552" s="24"/>
      <c r="S552" s="23"/>
      <c r="T552" s="24"/>
      <c r="U552" s="24"/>
      <c r="V552" s="24"/>
      <c r="W552" s="24"/>
    </row>
    <row r="553" spans="5:23" ht="12.75">
      <c r="E553" s="499"/>
      <c r="F553" s="24"/>
      <c r="H553" s="23"/>
      <c r="J553" s="200"/>
      <c r="K553" s="200"/>
      <c r="L553" s="200"/>
      <c r="M553" s="200"/>
      <c r="N553" s="200"/>
      <c r="P553" s="24"/>
      <c r="R553" s="24"/>
      <c r="S553" s="23"/>
      <c r="T553" s="24"/>
      <c r="U553" s="24"/>
      <c r="V553" s="24"/>
      <c r="W553" s="24"/>
    </row>
    <row r="554" spans="5:23" ht="12.75">
      <c r="E554" s="499"/>
      <c r="F554" s="24"/>
      <c r="H554" s="23"/>
      <c r="J554" s="200"/>
      <c r="K554" s="200"/>
      <c r="L554" s="200"/>
      <c r="M554" s="200"/>
      <c r="N554" s="200"/>
      <c r="P554" s="24"/>
      <c r="R554" s="24"/>
      <c r="S554" s="23"/>
      <c r="T554" s="24"/>
      <c r="U554" s="24"/>
      <c r="V554" s="24"/>
      <c r="W554" s="24"/>
    </row>
    <row r="555" spans="5:23" ht="12.75">
      <c r="E555" s="499"/>
      <c r="F555" s="24"/>
      <c r="H555" s="23"/>
      <c r="J555" s="200"/>
      <c r="K555" s="200"/>
      <c r="L555" s="200"/>
      <c r="M555" s="200"/>
      <c r="N555" s="200"/>
      <c r="P555" s="24"/>
      <c r="R555" s="24"/>
      <c r="S555" s="23"/>
      <c r="T555" s="24"/>
      <c r="U555" s="24"/>
      <c r="V555" s="24"/>
      <c r="W555" s="24"/>
    </row>
    <row r="556" spans="5:23" ht="12.75">
      <c r="E556" s="499"/>
      <c r="F556" s="24"/>
      <c r="H556" s="23"/>
      <c r="J556" s="200"/>
      <c r="K556" s="200"/>
      <c r="L556" s="200"/>
      <c r="M556" s="200"/>
      <c r="N556" s="200"/>
      <c r="P556" s="24"/>
      <c r="R556" s="24"/>
      <c r="S556" s="23"/>
      <c r="T556" s="24"/>
      <c r="U556" s="24"/>
      <c r="V556" s="24"/>
      <c r="W556" s="24"/>
    </row>
    <row r="557" spans="5:23" ht="12.75">
      <c r="E557" s="499"/>
      <c r="F557" s="24"/>
      <c r="H557" s="23"/>
      <c r="J557" s="200"/>
      <c r="K557" s="200"/>
      <c r="L557" s="200"/>
      <c r="M557" s="200"/>
      <c r="N557" s="200"/>
      <c r="P557" s="24"/>
      <c r="R557" s="24"/>
      <c r="S557" s="23"/>
      <c r="T557" s="24"/>
      <c r="U557" s="24"/>
      <c r="V557" s="24"/>
      <c r="W557" s="24"/>
    </row>
    <row r="558" spans="5:23" ht="12.75">
      <c r="E558" s="499"/>
      <c r="F558" s="24"/>
      <c r="H558" s="23"/>
      <c r="J558" s="200"/>
      <c r="K558" s="200"/>
      <c r="L558" s="200"/>
      <c r="M558" s="200"/>
      <c r="N558" s="200"/>
      <c r="P558" s="24"/>
      <c r="R558" s="24"/>
      <c r="S558" s="23"/>
      <c r="T558" s="24"/>
      <c r="U558" s="24"/>
      <c r="V558" s="24"/>
      <c r="W558" s="24"/>
    </row>
    <row r="559" spans="5:23" ht="12.75">
      <c r="E559" s="499"/>
      <c r="F559" s="24"/>
      <c r="H559" s="23"/>
      <c r="J559" s="200"/>
      <c r="K559" s="200"/>
      <c r="L559" s="200"/>
      <c r="M559" s="200"/>
      <c r="N559" s="200"/>
      <c r="P559" s="24"/>
      <c r="R559" s="24"/>
      <c r="S559" s="23"/>
      <c r="T559" s="24"/>
      <c r="U559" s="24"/>
      <c r="V559" s="24"/>
      <c r="W559" s="24"/>
    </row>
    <row r="560" spans="5:23" ht="12.75">
      <c r="E560" s="499"/>
      <c r="F560" s="24"/>
      <c r="H560" s="23"/>
      <c r="J560" s="200"/>
      <c r="K560" s="200"/>
      <c r="L560" s="200"/>
      <c r="M560" s="200"/>
      <c r="N560" s="200"/>
      <c r="P560" s="24"/>
      <c r="R560" s="24"/>
      <c r="S560" s="23"/>
      <c r="T560" s="24"/>
      <c r="U560" s="24"/>
      <c r="V560" s="24"/>
      <c r="W560" s="24"/>
    </row>
    <row r="561" spans="5:23" ht="12.75">
      <c r="E561" s="499"/>
      <c r="F561" s="24"/>
      <c r="H561" s="23"/>
      <c r="J561" s="200"/>
      <c r="K561" s="200"/>
      <c r="L561" s="200"/>
      <c r="M561" s="200"/>
      <c r="N561" s="200"/>
      <c r="P561" s="24"/>
      <c r="R561" s="24"/>
      <c r="S561" s="23"/>
      <c r="T561" s="24"/>
      <c r="U561" s="24"/>
      <c r="V561" s="24"/>
      <c r="W561" s="24"/>
    </row>
    <row r="562" spans="5:23" ht="12.75">
      <c r="E562" s="499"/>
      <c r="F562" s="24"/>
      <c r="H562" s="23"/>
      <c r="J562" s="200"/>
      <c r="K562" s="200"/>
      <c r="L562" s="200"/>
      <c r="M562" s="200"/>
      <c r="N562" s="200"/>
      <c r="P562" s="24"/>
      <c r="R562" s="24"/>
      <c r="S562" s="23"/>
      <c r="T562" s="24"/>
      <c r="U562" s="24"/>
      <c r="V562" s="24"/>
      <c r="W562" s="24"/>
    </row>
    <row r="563" spans="5:23" ht="12.75">
      <c r="E563" s="499"/>
      <c r="F563" s="24"/>
      <c r="H563" s="23"/>
      <c r="J563" s="200"/>
      <c r="K563" s="200"/>
      <c r="L563" s="200"/>
      <c r="M563" s="200"/>
      <c r="N563" s="200"/>
      <c r="P563" s="24"/>
      <c r="R563" s="24"/>
      <c r="S563" s="23"/>
      <c r="T563" s="24"/>
      <c r="U563" s="24"/>
      <c r="V563" s="24"/>
      <c r="W563" s="24"/>
    </row>
    <row r="564" spans="5:23" ht="12.75">
      <c r="E564" s="499"/>
      <c r="F564" s="24"/>
      <c r="H564" s="23"/>
      <c r="J564" s="200"/>
      <c r="K564" s="200"/>
      <c r="L564" s="200"/>
      <c r="M564" s="200"/>
      <c r="N564" s="200"/>
      <c r="P564" s="24"/>
      <c r="R564" s="24"/>
      <c r="S564" s="23"/>
      <c r="T564" s="24"/>
      <c r="U564" s="24"/>
      <c r="V564" s="24"/>
      <c r="W564" s="24"/>
    </row>
    <row r="565" spans="5:23" ht="12.75">
      <c r="E565" s="499"/>
      <c r="F565" s="24"/>
      <c r="H565" s="23"/>
      <c r="J565" s="200"/>
      <c r="K565" s="200"/>
      <c r="L565" s="200"/>
      <c r="M565" s="200"/>
      <c r="N565" s="200"/>
      <c r="P565" s="24"/>
      <c r="R565" s="24"/>
      <c r="S565" s="23"/>
      <c r="T565" s="24"/>
      <c r="U565" s="24"/>
      <c r="V565" s="24"/>
      <c r="W565" s="24"/>
    </row>
    <row r="566" spans="5:23" ht="12.75">
      <c r="E566" s="499"/>
      <c r="F566" s="24"/>
      <c r="H566" s="23"/>
      <c r="J566" s="200"/>
      <c r="K566" s="200"/>
      <c r="L566" s="200"/>
      <c r="M566" s="200"/>
      <c r="N566" s="200"/>
      <c r="P566" s="24"/>
      <c r="R566" s="24"/>
      <c r="S566" s="23"/>
      <c r="T566" s="24"/>
      <c r="U566" s="24"/>
      <c r="V566" s="24"/>
      <c r="W566" s="24"/>
    </row>
    <row r="567" spans="5:23" ht="12.75">
      <c r="E567" s="499"/>
      <c r="F567" s="24"/>
      <c r="H567" s="23"/>
      <c r="J567" s="200"/>
      <c r="K567" s="200"/>
      <c r="L567" s="200"/>
      <c r="M567" s="200"/>
      <c r="N567" s="200"/>
      <c r="P567" s="24"/>
      <c r="R567" s="24"/>
      <c r="S567" s="23"/>
      <c r="T567" s="24"/>
      <c r="U567" s="24"/>
      <c r="V567" s="24"/>
      <c r="W567" s="24"/>
    </row>
    <row r="568" spans="5:23" ht="12.75">
      <c r="E568" s="499"/>
      <c r="F568" s="24"/>
      <c r="H568" s="23"/>
      <c r="J568" s="200"/>
      <c r="K568" s="200"/>
      <c r="L568" s="200"/>
      <c r="M568" s="200"/>
      <c r="N568" s="200"/>
      <c r="P568" s="24"/>
      <c r="R568" s="24"/>
      <c r="S568" s="23"/>
      <c r="T568" s="24"/>
      <c r="U568" s="24"/>
      <c r="V568" s="24"/>
      <c r="W568" s="24"/>
    </row>
    <row r="569" spans="5:23" ht="12.75">
      <c r="E569" s="499"/>
      <c r="F569" s="24"/>
      <c r="H569" s="23"/>
      <c r="J569" s="200"/>
      <c r="K569" s="200"/>
      <c r="L569" s="200"/>
      <c r="M569" s="200"/>
      <c r="N569" s="200"/>
      <c r="P569" s="24"/>
      <c r="R569" s="24"/>
      <c r="S569" s="23"/>
      <c r="T569" s="24"/>
      <c r="U569" s="24"/>
      <c r="V569" s="24"/>
      <c r="W569" s="24"/>
    </row>
    <row r="570" spans="5:23" ht="12.75">
      <c r="E570" s="499"/>
      <c r="F570" s="24"/>
      <c r="H570" s="23"/>
      <c r="J570" s="200"/>
      <c r="K570" s="200"/>
      <c r="L570" s="200"/>
      <c r="M570" s="200"/>
      <c r="N570" s="200"/>
      <c r="P570" s="24"/>
      <c r="R570" s="24"/>
      <c r="S570" s="23"/>
      <c r="T570" s="24"/>
      <c r="U570" s="24"/>
      <c r="V570" s="24"/>
      <c r="W570" s="24"/>
    </row>
    <row r="571" spans="5:23" ht="12.75">
      <c r="E571" s="499"/>
      <c r="F571" s="24"/>
      <c r="H571" s="23"/>
      <c r="J571" s="200"/>
      <c r="K571" s="200"/>
      <c r="L571" s="200"/>
      <c r="M571" s="200"/>
      <c r="N571" s="200"/>
      <c r="P571" s="24"/>
      <c r="R571" s="24"/>
      <c r="S571" s="23"/>
      <c r="T571" s="24"/>
      <c r="U571" s="24"/>
      <c r="V571" s="24"/>
      <c r="W571" s="24"/>
    </row>
    <row r="572" spans="5:23" ht="12.75">
      <c r="E572" s="499"/>
      <c r="F572" s="24"/>
      <c r="H572" s="23"/>
      <c r="J572" s="200"/>
      <c r="K572" s="200"/>
      <c r="L572" s="200"/>
      <c r="M572" s="200"/>
      <c r="N572" s="200"/>
      <c r="P572" s="24"/>
      <c r="R572" s="24"/>
      <c r="S572" s="23"/>
      <c r="T572" s="24"/>
      <c r="U572" s="24"/>
      <c r="V572" s="24"/>
      <c r="W572" s="24"/>
    </row>
    <row r="573" spans="5:23" ht="12.75">
      <c r="E573" s="499"/>
      <c r="F573" s="24"/>
      <c r="H573" s="23"/>
      <c r="J573" s="200"/>
      <c r="K573" s="200"/>
      <c r="L573" s="200"/>
      <c r="M573" s="200"/>
      <c r="N573" s="200"/>
      <c r="P573" s="24"/>
      <c r="R573" s="24"/>
      <c r="S573" s="23"/>
      <c r="T573" s="24"/>
      <c r="U573" s="24"/>
      <c r="V573" s="24"/>
      <c r="W573" s="24"/>
    </row>
    <row r="574" spans="5:23" ht="12.75">
      <c r="E574" s="499"/>
      <c r="F574" s="24"/>
      <c r="H574" s="23"/>
      <c r="J574" s="200"/>
      <c r="K574" s="200"/>
      <c r="L574" s="200"/>
      <c r="M574" s="200"/>
      <c r="N574" s="200"/>
      <c r="P574" s="24"/>
      <c r="R574" s="24"/>
      <c r="S574" s="23"/>
      <c r="T574" s="24"/>
      <c r="U574" s="24"/>
      <c r="V574" s="24"/>
      <c r="W574" s="24"/>
    </row>
    <row r="575" spans="5:23" ht="12.75">
      <c r="E575" s="499"/>
      <c r="F575" s="24"/>
      <c r="H575" s="23"/>
      <c r="J575" s="200"/>
      <c r="K575" s="200"/>
      <c r="L575" s="200"/>
      <c r="M575" s="200"/>
      <c r="N575" s="200"/>
      <c r="P575" s="24"/>
      <c r="R575" s="24"/>
      <c r="S575" s="23"/>
      <c r="T575" s="24"/>
      <c r="U575" s="24"/>
      <c r="V575" s="24"/>
      <c r="W575" s="24"/>
    </row>
    <row r="576" spans="5:23" ht="12.75">
      <c r="E576" s="499"/>
      <c r="F576" s="24"/>
      <c r="H576" s="23"/>
      <c r="J576" s="200"/>
      <c r="K576" s="200"/>
      <c r="L576" s="200"/>
      <c r="M576" s="200"/>
      <c r="N576" s="200"/>
      <c r="P576" s="24"/>
      <c r="R576" s="24"/>
      <c r="S576" s="23"/>
      <c r="T576" s="24"/>
      <c r="U576" s="24"/>
      <c r="V576" s="24"/>
      <c r="W576" s="24"/>
    </row>
    <row r="577" spans="5:23" ht="12.75">
      <c r="E577" s="499"/>
      <c r="F577" s="24"/>
      <c r="H577" s="23"/>
      <c r="J577" s="200"/>
      <c r="K577" s="200"/>
      <c r="L577" s="200"/>
      <c r="M577" s="200"/>
      <c r="N577" s="200"/>
      <c r="P577" s="24"/>
      <c r="R577" s="24"/>
      <c r="S577" s="23"/>
      <c r="T577" s="24"/>
      <c r="U577" s="24"/>
      <c r="V577" s="24"/>
      <c r="W577" s="24"/>
    </row>
    <row r="578" spans="5:23" ht="12.75">
      <c r="E578" s="499"/>
      <c r="F578" s="24"/>
      <c r="H578" s="23"/>
      <c r="J578" s="200"/>
      <c r="K578" s="200"/>
      <c r="L578" s="200"/>
      <c r="M578" s="200"/>
      <c r="N578" s="200"/>
      <c r="P578" s="24"/>
      <c r="R578" s="24"/>
      <c r="S578" s="23"/>
      <c r="T578" s="24"/>
      <c r="U578" s="24"/>
      <c r="V578" s="24"/>
      <c r="W578" s="24"/>
    </row>
    <row r="579" spans="5:23" ht="12.75">
      <c r="E579" s="499"/>
      <c r="F579" s="24"/>
      <c r="H579" s="23"/>
      <c r="J579" s="200"/>
      <c r="K579" s="200"/>
      <c r="L579" s="200"/>
      <c r="M579" s="200"/>
      <c r="N579" s="200"/>
      <c r="P579" s="24"/>
      <c r="R579" s="24"/>
      <c r="S579" s="23"/>
      <c r="T579" s="24"/>
      <c r="U579" s="24"/>
      <c r="V579" s="24"/>
      <c r="W579" s="24"/>
    </row>
    <row r="580" spans="5:23" ht="12.75">
      <c r="E580" s="499"/>
      <c r="F580" s="24"/>
      <c r="H580" s="23"/>
      <c r="J580" s="200"/>
      <c r="K580" s="200"/>
      <c r="L580" s="200"/>
      <c r="M580" s="200"/>
      <c r="N580" s="200"/>
      <c r="P580" s="24"/>
      <c r="R580" s="24"/>
      <c r="S580" s="23"/>
      <c r="T580" s="24"/>
      <c r="U580" s="24"/>
      <c r="V580" s="24"/>
      <c r="W580" s="24"/>
    </row>
    <row r="581" spans="5:23" ht="12.75">
      <c r="E581" s="499"/>
      <c r="F581" s="24"/>
      <c r="H581" s="23"/>
      <c r="J581" s="200"/>
      <c r="K581" s="200"/>
      <c r="L581" s="200"/>
      <c r="M581" s="200"/>
      <c r="N581" s="200"/>
      <c r="P581" s="24"/>
      <c r="R581" s="24"/>
      <c r="S581" s="23"/>
      <c r="T581" s="24"/>
      <c r="U581" s="24"/>
      <c r="V581" s="24"/>
      <c r="W581" s="24"/>
    </row>
    <row r="582" spans="5:23" ht="12.75">
      <c r="E582" s="499"/>
      <c r="F582" s="24"/>
      <c r="H582" s="23"/>
      <c r="J582" s="200"/>
      <c r="K582" s="200"/>
      <c r="L582" s="200"/>
      <c r="M582" s="200"/>
      <c r="N582" s="200"/>
      <c r="P582" s="24"/>
      <c r="R582" s="24"/>
      <c r="S582" s="23"/>
      <c r="T582" s="24"/>
      <c r="U582" s="24"/>
      <c r="V582" s="24"/>
      <c r="W582" s="24"/>
    </row>
    <row r="583" spans="5:23" ht="12.75">
      <c r="E583" s="499"/>
      <c r="F583" s="24"/>
      <c r="H583" s="23"/>
      <c r="J583" s="200"/>
      <c r="K583" s="200"/>
      <c r="L583" s="200"/>
      <c r="M583" s="200"/>
      <c r="N583" s="200"/>
      <c r="P583" s="24"/>
      <c r="R583" s="24"/>
      <c r="S583" s="23"/>
      <c r="T583" s="24"/>
      <c r="U583" s="24"/>
      <c r="V583" s="24"/>
      <c r="W583" s="24"/>
    </row>
    <row r="584" spans="5:23" ht="12.75">
      <c r="E584" s="499"/>
      <c r="F584" s="24"/>
      <c r="H584" s="23"/>
      <c r="J584" s="200"/>
      <c r="K584" s="200"/>
      <c r="L584" s="200"/>
      <c r="M584" s="200"/>
      <c r="N584" s="200"/>
      <c r="P584" s="24"/>
      <c r="R584" s="24"/>
      <c r="S584" s="23"/>
      <c r="T584" s="24"/>
      <c r="U584" s="24"/>
      <c r="V584" s="24"/>
      <c r="W584" s="24"/>
    </row>
    <row r="585" spans="5:23" ht="12.75">
      <c r="E585" s="499"/>
      <c r="F585" s="24"/>
      <c r="H585" s="23"/>
      <c r="J585" s="200"/>
      <c r="K585" s="200"/>
      <c r="L585" s="200"/>
      <c r="M585" s="200"/>
      <c r="N585" s="200"/>
      <c r="P585" s="24"/>
      <c r="R585" s="24"/>
      <c r="S585" s="23"/>
      <c r="T585" s="24"/>
      <c r="U585" s="24"/>
      <c r="V585" s="24"/>
      <c r="W585" s="24"/>
    </row>
    <row r="586" spans="5:23" ht="12.75">
      <c r="E586" s="499"/>
      <c r="F586" s="24"/>
      <c r="H586" s="23"/>
      <c r="J586" s="200"/>
      <c r="K586" s="200"/>
      <c r="L586" s="200"/>
      <c r="M586" s="200"/>
      <c r="N586" s="200"/>
      <c r="P586" s="24"/>
      <c r="R586" s="24"/>
      <c r="S586" s="23"/>
      <c r="T586" s="24"/>
      <c r="U586" s="24"/>
      <c r="V586" s="24"/>
      <c r="W586" s="24"/>
    </row>
    <row r="587" spans="5:23" ht="12.75">
      <c r="E587" s="499"/>
      <c r="F587" s="24"/>
      <c r="H587" s="23"/>
      <c r="J587" s="200"/>
      <c r="K587" s="200"/>
      <c r="L587" s="200"/>
      <c r="M587" s="200"/>
      <c r="N587" s="200"/>
      <c r="P587" s="24"/>
      <c r="R587" s="24"/>
      <c r="S587" s="23"/>
      <c r="T587" s="24"/>
      <c r="U587" s="24"/>
      <c r="V587" s="24"/>
      <c r="W587" s="24"/>
    </row>
    <row r="588" spans="5:23" ht="12.75">
      <c r="E588" s="499"/>
      <c r="F588" s="24"/>
      <c r="H588" s="23"/>
      <c r="J588" s="200"/>
      <c r="K588" s="200"/>
      <c r="L588" s="200"/>
      <c r="M588" s="200"/>
      <c r="N588" s="200"/>
      <c r="P588" s="24"/>
      <c r="R588" s="24"/>
      <c r="S588" s="23"/>
      <c r="T588" s="24"/>
      <c r="U588" s="24"/>
      <c r="V588" s="24"/>
      <c r="W588" s="24"/>
    </row>
    <row r="589" spans="5:23" ht="12.75">
      <c r="E589" s="499"/>
      <c r="F589" s="24"/>
      <c r="H589" s="23"/>
      <c r="J589" s="200"/>
      <c r="K589" s="200"/>
      <c r="L589" s="200"/>
      <c r="M589" s="200"/>
      <c r="N589" s="200"/>
      <c r="P589" s="24"/>
      <c r="R589" s="24"/>
      <c r="S589" s="23"/>
      <c r="T589" s="24"/>
      <c r="U589" s="24"/>
      <c r="V589" s="24"/>
      <c r="W589" s="24"/>
    </row>
    <row r="590" spans="5:23" ht="12.75">
      <c r="E590" s="499"/>
      <c r="F590" s="24"/>
      <c r="H590" s="23"/>
      <c r="J590" s="200"/>
      <c r="K590" s="200"/>
      <c r="L590" s="200"/>
      <c r="M590" s="200"/>
      <c r="N590" s="200"/>
      <c r="P590" s="24"/>
      <c r="R590" s="24"/>
      <c r="S590" s="23"/>
      <c r="T590" s="24"/>
      <c r="U590" s="24"/>
      <c r="V590" s="24"/>
      <c r="W590" s="24"/>
    </row>
    <row r="591" spans="5:23" ht="12.75">
      <c r="E591" s="499"/>
      <c r="F591" s="24"/>
      <c r="H591" s="23"/>
      <c r="J591" s="200"/>
      <c r="K591" s="200"/>
      <c r="L591" s="200"/>
      <c r="M591" s="200"/>
      <c r="N591" s="200"/>
      <c r="P591" s="24"/>
      <c r="R591" s="24"/>
      <c r="S591" s="23"/>
      <c r="T591" s="24"/>
      <c r="U591" s="24"/>
      <c r="V591" s="24"/>
      <c r="W591" s="24"/>
    </row>
    <row r="592" spans="5:23" ht="12.75">
      <c r="E592" s="499"/>
      <c r="F592" s="24"/>
      <c r="H592" s="23"/>
      <c r="J592" s="200"/>
      <c r="K592" s="200"/>
      <c r="L592" s="200"/>
      <c r="M592" s="200"/>
      <c r="N592" s="200"/>
      <c r="P592" s="24"/>
      <c r="R592" s="24"/>
      <c r="S592" s="23"/>
      <c r="T592" s="24"/>
      <c r="U592" s="24"/>
      <c r="V592" s="24"/>
      <c r="W592" s="24"/>
    </row>
    <row r="593" spans="5:23" ht="12.75">
      <c r="E593" s="499"/>
      <c r="F593" s="24"/>
      <c r="H593" s="23"/>
      <c r="J593" s="200"/>
      <c r="K593" s="200"/>
      <c r="L593" s="200"/>
      <c r="M593" s="200"/>
      <c r="N593" s="200"/>
      <c r="P593" s="24"/>
      <c r="R593" s="24"/>
      <c r="S593" s="23"/>
      <c r="T593" s="24"/>
      <c r="U593" s="24"/>
      <c r="V593" s="24"/>
      <c r="W593" s="24"/>
    </row>
    <row r="594" spans="5:23" ht="12.75">
      <c r="E594" s="499"/>
      <c r="F594" s="24"/>
      <c r="H594" s="23"/>
      <c r="J594" s="200"/>
      <c r="K594" s="200"/>
      <c r="L594" s="200"/>
      <c r="M594" s="200"/>
      <c r="N594" s="200"/>
      <c r="P594" s="24"/>
      <c r="R594" s="24"/>
      <c r="S594" s="23"/>
      <c r="T594" s="24"/>
      <c r="U594" s="24"/>
      <c r="V594" s="24"/>
      <c r="W594" s="24"/>
    </row>
    <row r="595" spans="5:23" ht="12.75">
      <c r="E595" s="499"/>
      <c r="F595" s="24"/>
      <c r="H595" s="23"/>
      <c r="J595" s="200"/>
      <c r="K595" s="200"/>
      <c r="L595" s="200"/>
      <c r="M595" s="200"/>
      <c r="N595" s="200"/>
      <c r="P595" s="24"/>
      <c r="R595" s="24"/>
      <c r="S595" s="23"/>
      <c r="T595" s="24"/>
      <c r="U595" s="24"/>
      <c r="V595" s="24"/>
      <c r="W595" s="24"/>
    </row>
    <row r="596" spans="5:23" ht="12.75">
      <c r="E596" s="499"/>
      <c r="F596" s="24"/>
      <c r="H596" s="23"/>
      <c r="J596" s="200"/>
      <c r="K596" s="200"/>
      <c r="L596" s="200"/>
      <c r="M596" s="200"/>
      <c r="N596" s="200"/>
      <c r="P596" s="24"/>
      <c r="R596" s="24"/>
      <c r="S596" s="23"/>
      <c r="T596" s="24"/>
      <c r="U596" s="24"/>
      <c r="V596" s="24"/>
      <c r="W596" s="24"/>
    </row>
    <row r="597" spans="5:23" ht="12.75">
      <c r="E597" s="499"/>
      <c r="F597" s="24"/>
      <c r="H597" s="23"/>
      <c r="J597" s="200"/>
      <c r="K597" s="200"/>
      <c r="L597" s="200"/>
      <c r="M597" s="200"/>
      <c r="N597" s="200"/>
      <c r="P597" s="24"/>
      <c r="R597" s="24"/>
      <c r="S597" s="23"/>
      <c r="T597" s="24"/>
      <c r="U597" s="24"/>
      <c r="V597" s="24"/>
      <c r="W597" s="24"/>
    </row>
    <row r="598" spans="5:23" ht="12.75">
      <c r="E598" s="499"/>
      <c r="F598" s="24"/>
      <c r="H598" s="23"/>
      <c r="J598" s="200"/>
      <c r="K598" s="200"/>
      <c r="L598" s="200"/>
      <c r="M598" s="200"/>
      <c r="N598" s="200"/>
      <c r="P598" s="24"/>
      <c r="R598" s="24"/>
      <c r="S598" s="23"/>
      <c r="T598" s="24"/>
      <c r="U598" s="24"/>
      <c r="V598" s="24"/>
      <c r="W598" s="24"/>
    </row>
    <row r="599" spans="5:23" ht="12.75">
      <c r="E599" s="499"/>
      <c r="F599" s="24"/>
      <c r="H599" s="23"/>
      <c r="J599" s="200"/>
      <c r="K599" s="200"/>
      <c r="L599" s="200"/>
      <c r="M599" s="200"/>
      <c r="N599" s="200"/>
      <c r="P599" s="24"/>
      <c r="R599" s="24"/>
      <c r="S599" s="23"/>
      <c r="T599" s="24"/>
      <c r="U599" s="24"/>
      <c r="V599" s="24"/>
      <c r="W599" s="24"/>
    </row>
    <row r="600" spans="5:23" ht="12.75">
      <c r="E600" s="499"/>
      <c r="F600" s="24"/>
      <c r="H600" s="23"/>
      <c r="J600" s="200"/>
      <c r="K600" s="200"/>
      <c r="L600" s="200"/>
      <c r="M600" s="200"/>
      <c r="N600" s="200"/>
      <c r="P600" s="24"/>
      <c r="R600" s="24"/>
      <c r="S600" s="23"/>
      <c r="T600" s="24"/>
      <c r="U600" s="24"/>
      <c r="V600" s="24"/>
      <c r="W600" s="24"/>
    </row>
    <row r="601" spans="5:23" ht="12.75">
      <c r="E601" s="499"/>
      <c r="F601" s="24"/>
      <c r="H601" s="23"/>
      <c r="J601" s="200"/>
      <c r="K601" s="200"/>
      <c r="L601" s="200"/>
      <c r="M601" s="200"/>
      <c r="N601" s="200"/>
      <c r="P601" s="24"/>
      <c r="R601" s="24"/>
      <c r="S601" s="23"/>
      <c r="T601" s="24"/>
      <c r="U601" s="24"/>
      <c r="V601" s="24"/>
      <c r="W601" s="24"/>
    </row>
    <row r="602" spans="5:23" ht="12.75">
      <c r="E602" s="499"/>
      <c r="F602" s="24"/>
      <c r="H602" s="23"/>
      <c r="J602" s="200"/>
      <c r="K602" s="200"/>
      <c r="L602" s="200"/>
      <c r="M602" s="200"/>
      <c r="N602" s="200"/>
      <c r="P602" s="24"/>
      <c r="R602" s="24"/>
      <c r="S602" s="23"/>
      <c r="T602" s="24"/>
      <c r="U602" s="24"/>
      <c r="V602" s="24"/>
      <c r="W602" s="24"/>
    </row>
    <row r="603" spans="5:23" ht="12.75">
      <c r="E603" s="499"/>
      <c r="F603" s="24"/>
      <c r="H603" s="23"/>
      <c r="J603" s="200"/>
      <c r="K603" s="200"/>
      <c r="L603" s="200"/>
      <c r="M603" s="200"/>
      <c r="N603" s="200"/>
      <c r="P603" s="24"/>
      <c r="R603" s="24"/>
      <c r="S603" s="23"/>
      <c r="T603" s="24"/>
      <c r="U603" s="24"/>
      <c r="V603" s="24"/>
      <c r="W603" s="24"/>
    </row>
    <row r="604" spans="5:23" ht="12.75">
      <c r="E604" s="499"/>
      <c r="F604" s="24"/>
      <c r="H604" s="23"/>
      <c r="J604" s="200"/>
      <c r="K604" s="200"/>
      <c r="L604" s="200"/>
      <c r="M604" s="200"/>
      <c r="N604" s="200"/>
      <c r="P604" s="24"/>
      <c r="R604" s="24"/>
      <c r="S604" s="23"/>
      <c r="T604" s="24"/>
      <c r="U604" s="24"/>
      <c r="V604" s="24"/>
      <c r="W604" s="24"/>
    </row>
    <row r="605" spans="5:23" ht="12.75">
      <c r="E605" s="499"/>
      <c r="F605" s="24"/>
      <c r="H605" s="23"/>
      <c r="J605" s="200"/>
      <c r="K605" s="200"/>
      <c r="L605" s="200"/>
      <c r="M605" s="200"/>
      <c r="N605" s="200"/>
      <c r="P605" s="24"/>
      <c r="R605" s="24"/>
      <c r="S605" s="23"/>
      <c r="T605" s="24"/>
      <c r="U605" s="24"/>
      <c r="V605" s="24"/>
      <c r="W605" s="24"/>
    </row>
    <row r="606" spans="5:23" ht="12.75">
      <c r="E606" s="499"/>
      <c r="F606" s="24"/>
      <c r="H606" s="23"/>
      <c r="J606" s="200"/>
      <c r="K606" s="200"/>
      <c r="L606" s="200"/>
      <c r="M606" s="200"/>
      <c r="N606" s="200"/>
      <c r="P606" s="24"/>
      <c r="R606" s="24"/>
      <c r="S606" s="23"/>
      <c r="T606" s="24"/>
      <c r="U606" s="24"/>
      <c r="V606" s="24"/>
      <c r="W606" s="24"/>
    </row>
    <row r="607" spans="5:23" ht="12.75">
      <c r="E607" s="499"/>
      <c r="F607" s="24"/>
      <c r="H607" s="23"/>
      <c r="J607" s="200"/>
      <c r="K607" s="200"/>
      <c r="L607" s="200"/>
      <c r="M607" s="200"/>
      <c r="N607" s="200"/>
      <c r="P607" s="24"/>
      <c r="R607" s="24"/>
      <c r="S607" s="23"/>
      <c r="T607" s="24"/>
      <c r="U607" s="24"/>
      <c r="V607" s="24"/>
      <c r="W607" s="24"/>
    </row>
    <row r="608" spans="5:23" ht="12.75">
      <c r="E608" s="499"/>
      <c r="F608" s="24"/>
      <c r="H608" s="23"/>
      <c r="J608" s="200"/>
      <c r="K608" s="200"/>
      <c r="L608" s="200"/>
      <c r="M608" s="200"/>
      <c r="N608" s="200"/>
      <c r="P608" s="24"/>
      <c r="R608" s="24"/>
      <c r="S608" s="23"/>
      <c r="T608" s="24"/>
      <c r="U608" s="24"/>
      <c r="V608" s="24"/>
      <c r="W608" s="24"/>
    </row>
    <row r="609" spans="5:23" ht="12.75">
      <c r="E609" s="499"/>
      <c r="F609" s="24"/>
      <c r="H609" s="23"/>
      <c r="J609" s="200"/>
      <c r="K609" s="200"/>
      <c r="L609" s="200"/>
      <c r="M609" s="200"/>
      <c r="N609" s="200"/>
      <c r="P609" s="24"/>
      <c r="R609" s="24"/>
      <c r="S609" s="23"/>
      <c r="T609" s="24"/>
      <c r="U609" s="24"/>
      <c r="V609" s="24"/>
      <c r="W609" s="24"/>
    </row>
    <row r="610" spans="5:23" ht="12.75">
      <c r="E610" s="499"/>
      <c r="F610" s="24"/>
      <c r="H610" s="23"/>
      <c r="J610" s="200"/>
      <c r="K610" s="200"/>
      <c r="L610" s="200"/>
      <c r="M610" s="200"/>
      <c r="N610" s="200"/>
      <c r="P610" s="24"/>
      <c r="R610" s="24"/>
      <c r="S610" s="23"/>
      <c r="T610" s="24"/>
      <c r="U610" s="24"/>
      <c r="V610" s="24"/>
      <c r="W610" s="24"/>
    </row>
    <row r="611" spans="5:23" ht="12.75">
      <c r="E611" s="499"/>
      <c r="F611" s="24"/>
      <c r="H611" s="23"/>
      <c r="J611" s="200"/>
      <c r="K611" s="200"/>
      <c r="L611" s="200"/>
      <c r="M611" s="200"/>
      <c r="N611" s="200"/>
      <c r="P611" s="24"/>
      <c r="R611" s="24"/>
      <c r="S611" s="23"/>
      <c r="T611" s="24"/>
      <c r="U611" s="24"/>
      <c r="V611" s="24"/>
      <c r="W611" s="24"/>
    </row>
    <row r="612" spans="5:23" ht="12.75">
      <c r="E612" s="499"/>
      <c r="F612" s="24"/>
      <c r="H612" s="23"/>
      <c r="J612" s="200"/>
      <c r="K612" s="200"/>
      <c r="L612" s="200"/>
      <c r="M612" s="200"/>
      <c r="N612" s="200"/>
      <c r="P612" s="24"/>
      <c r="R612" s="24"/>
      <c r="S612" s="23"/>
      <c r="T612" s="24"/>
      <c r="U612" s="24"/>
      <c r="V612" s="24"/>
      <c r="W612" s="24"/>
    </row>
    <row r="613" spans="5:23" ht="12.75">
      <c r="E613" s="499"/>
      <c r="F613" s="24"/>
      <c r="H613" s="23"/>
      <c r="J613" s="200"/>
      <c r="K613" s="200"/>
      <c r="L613" s="200"/>
      <c r="M613" s="200"/>
      <c r="N613" s="200"/>
      <c r="P613" s="24"/>
      <c r="R613" s="24"/>
      <c r="S613" s="23"/>
      <c r="T613" s="24"/>
      <c r="U613" s="24"/>
      <c r="V613" s="24"/>
      <c r="W613" s="24"/>
    </row>
    <row r="614" spans="5:23" ht="12.75">
      <c r="E614" s="499"/>
      <c r="F614" s="24"/>
      <c r="H614" s="23"/>
      <c r="J614" s="200"/>
      <c r="K614" s="200"/>
      <c r="L614" s="200"/>
      <c r="M614" s="200"/>
      <c r="N614" s="200"/>
      <c r="P614" s="24"/>
      <c r="R614" s="24"/>
      <c r="S614" s="23"/>
      <c r="T614" s="24"/>
      <c r="U614" s="24"/>
      <c r="V614" s="24"/>
      <c r="W614" s="24"/>
    </row>
    <row r="615" spans="5:23" ht="12.75">
      <c r="E615" s="499"/>
      <c r="F615" s="24"/>
      <c r="H615" s="23"/>
      <c r="J615" s="200"/>
      <c r="K615" s="200"/>
      <c r="L615" s="200"/>
      <c r="M615" s="200"/>
      <c r="N615" s="200"/>
      <c r="P615" s="24"/>
      <c r="R615" s="24"/>
      <c r="S615" s="23"/>
      <c r="T615" s="24"/>
      <c r="U615" s="24"/>
      <c r="V615" s="24"/>
      <c r="W615" s="24"/>
    </row>
    <row r="616" spans="5:23" ht="12.75">
      <c r="E616" s="499"/>
      <c r="F616" s="24"/>
      <c r="H616" s="23"/>
      <c r="J616" s="200"/>
      <c r="K616" s="200"/>
      <c r="L616" s="200"/>
      <c r="M616" s="200"/>
      <c r="N616" s="200"/>
      <c r="P616" s="24"/>
      <c r="R616" s="24"/>
      <c r="S616" s="23"/>
      <c r="T616" s="24"/>
      <c r="U616" s="24"/>
      <c r="V616" s="24"/>
      <c r="W616" s="24"/>
    </row>
    <row r="617" spans="5:23" ht="12.75">
      <c r="E617" s="499"/>
      <c r="F617" s="24"/>
      <c r="H617" s="23"/>
      <c r="J617" s="200"/>
      <c r="K617" s="200"/>
      <c r="L617" s="200"/>
      <c r="M617" s="200"/>
      <c r="N617" s="200"/>
      <c r="P617" s="24"/>
      <c r="R617" s="24"/>
      <c r="S617" s="23"/>
      <c r="T617" s="24"/>
      <c r="U617" s="24"/>
      <c r="V617" s="24"/>
      <c r="W617" s="24"/>
    </row>
    <row r="618" spans="5:23" ht="12.75">
      <c r="E618" s="499"/>
      <c r="F618" s="24"/>
      <c r="H618" s="23"/>
      <c r="J618" s="200"/>
      <c r="K618" s="200"/>
      <c r="L618" s="200"/>
      <c r="M618" s="200"/>
      <c r="N618" s="200"/>
      <c r="P618" s="24"/>
      <c r="R618" s="24"/>
      <c r="S618" s="23"/>
      <c r="T618" s="24"/>
      <c r="U618" s="24"/>
      <c r="V618" s="24"/>
      <c r="W618" s="24"/>
    </row>
    <row r="619" spans="5:23" ht="12.75">
      <c r="E619" s="499"/>
      <c r="F619" s="24"/>
      <c r="H619" s="23"/>
      <c r="J619" s="200"/>
      <c r="K619" s="200"/>
      <c r="L619" s="200"/>
      <c r="M619" s="200"/>
      <c r="N619" s="200"/>
      <c r="P619" s="24"/>
      <c r="R619" s="24"/>
      <c r="S619" s="23"/>
      <c r="T619" s="24"/>
      <c r="U619" s="24"/>
      <c r="V619" s="24"/>
      <c r="W619" s="24"/>
    </row>
    <row r="620" spans="5:23" ht="12.75">
      <c r="E620" s="499"/>
      <c r="F620" s="24"/>
      <c r="H620" s="23"/>
      <c r="J620" s="200"/>
      <c r="K620" s="200"/>
      <c r="L620" s="200"/>
      <c r="M620" s="200"/>
      <c r="N620" s="200"/>
      <c r="P620" s="24"/>
      <c r="R620" s="24"/>
      <c r="S620" s="23"/>
      <c r="T620" s="24"/>
      <c r="U620" s="24"/>
      <c r="V620" s="24"/>
      <c r="W620" s="24"/>
    </row>
    <row r="621" spans="5:23" ht="12.75">
      <c r="E621" s="499"/>
      <c r="F621" s="24"/>
      <c r="H621" s="23"/>
      <c r="J621" s="200"/>
      <c r="K621" s="200"/>
      <c r="L621" s="200"/>
      <c r="M621" s="200"/>
      <c r="N621" s="200"/>
      <c r="P621" s="24"/>
      <c r="R621" s="24"/>
      <c r="S621" s="23"/>
      <c r="T621" s="24"/>
      <c r="U621" s="24"/>
      <c r="V621" s="24"/>
      <c r="W621" s="24"/>
    </row>
    <row r="622" spans="5:23" ht="12.75">
      <c r="E622" s="499"/>
      <c r="F622" s="24"/>
      <c r="H622" s="23"/>
      <c r="J622" s="200"/>
      <c r="K622" s="200"/>
      <c r="L622" s="200"/>
      <c r="M622" s="200"/>
      <c r="N622" s="200"/>
      <c r="P622" s="24"/>
      <c r="R622" s="24"/>
      <c r="S622" s="23"/>
      <c r="T622" s="24"/>
      <c r="U622" s="24"/>
      <c r="V622" s="24"/>
      <c r="W622" s="24"/>
    </row>
    <row r="623" spans="5:23" ht="12.75">
      <c r="E623" s="499"/>
      <c r="F623" s="24"/>
      <c r="H623" s="23"/>
      <c r="J623" s="200"/>
      <c r="K623" s="200"/>
      <c r="L623" s="200"/>
      <c r="M623" s="200"/>
      <c r="N623" s="200"/>
      <c r="P623" s="24"/>
      <c r="R623" s="24"/>
      <c r="S623" s="23"/>
      <c r="T623" s="24"/>
      <c r="U623" s="24"/>
      <c r="V623" s="24"/>
      <c r="W623" s="24"/>
    </row>
    <row r="624" spans="5:23" ht="12.75">
      <c r="E624" s="499"/>
      <c r="F624" s="24"/>
      <c r="H624" s="23"/>
      <c r="J624" s="200"/>
      <c r="K624" s="200"/>
      <c r="L624" s="200"/>
      <c r="M624" s="200"/>
      <c r="N624" s="200"/>
      <c r="P624" s="24"/>
      <c r="R624" s="24"/>
      <c r="S624" s="23"/>
      <c r="T624" s="24"/>
      <c r="U624" s="24"/>
      <c r="V624" s="24"/>
      <c r="W624" s="24"/>
    </row>
    <row r="625" spans="5:23" ht="12.75">
      <c r="E625" s="499"/>
      <c r="F625" s="24"/>
      <c r="H625" s="23"/>
      <c r="J625" s="200"/>
      <c r="K625" s="200"/>
      <c r="L625" s="200"/>
      <c r="M625" s="200"/>
      <c r="N625" s="200"/>
      <c r="P625" s="24"/>
      <c r="R625" s="24"/>
      <c r="S625" s="23"/>
      <c r="T625" s="24"/>
      <c r="U625" s="24"/>
      <c r="V625" s="24"/>
      <c r="W625" s="24"/>
    </row>
    <row r="626" spans="5:23" ht="12.75">
      <c r="E626" s="499"/>
      <c r="F626" s="24"/>
      <c r="H626" s="23"/>
      <c r="J626" s="200"/>
      <c r="K626" s="200"/>
      <c r="L626" s="200"/>
      <c r="M626" s="200"/>
      <c r="N626" s="200"/>
      <c r="P626" s="24"/>
      <c r="R626" s="24"/>
      <c r="S626" s="23"/>
      <c r="T626" s="24"/>
      <c r="U626" s="24"/>
      <c r="V626" s="24"/>
      <c r="W626" s="24"/>
    </row>
    <row r="627" spans="5:23" ht="12.75">
      <c r="E627" s="499"/>
      <c r="F627" s="24"/>
      <c r="H627" s="23"/>
      <c r="J627" s="200"/>
      <c r="K627" s="200"/>
      <c r="L627" s="200"/>
      <c r="M627" s="200"/>
      <c r="N627" s="200"/>
      <c r="P627" s="24"/>
      <c r="R627" s="24"/>
      <c r="S627" s="23"/>
      <c r="T627" s="24"/>
      <c r="U627" s="24"/>
      <c r="V627" s="24"/>
      <c r="W627" s="24"/>
    </row>
    <row r="628" spans="5:23" ht="12.75">
      <c r="E628" s="499"/>
      <c r="F628" s="24"/>
      <c r="H628" s="23"/>
      <c r="J628" s="200"/>
      <c r="K628" s="200"/>
      <c r="L628" s="200"/>
      <c r="M628" s="200"/>
      <c r="N628" s="200"/>
      <c r="P628" s="24"/>
      <c r="R628" s="24"/>
      <c r="S628" s="23"/>
      <c r="T628" s="24"/>
      <c r="U628" s="24"/>
      <c r="V628" s="24"/>
      <c r="W628" s="24"/>
    </row>
    <row r="629" spans="5:23" ht="12.75">
      <c r="E629" s="499"/>
      <c r="F629" s="24"/>
      <c r="H629" s="23"/>
      <c r="J629" s="200"/>
      <c r="K629" s="200"/>
      <c r="L629" s="200"/>
      <c r="M629" s="200"/>
      <c r="N629" s="200"/>
      <c r="P629" s="24"/>
      <c r="R629" s="24"/>
      <c r="S629" s="23"/>
      <c r="T629" s="24"/>
      <c r="U629" s="24"/>
      <c r="V629" s="24"/>
      <c r="W629" s="24"/>
    </row>
    <row r="630" spans="5:23" ht="12.75">
      <c r="E630" s="499"/>
      <c r="F630" s="24"/>
      <c r="H630" s="23"/>
      <c r="J630" s="200"/>
      <c r="K630" s="200"/>
      <c r="L630" s="200"/>
      <c r="M630" s="200"/>
      <c r="N630" s="200"/>
      <c r="P630" s="24"/>
      <c r="R630" s="24"/>
      <c r="S630" s="23"/>
      <c r="T630" s="24"/>
      <c r="U630" s="24"/>
      <c r="V630" s="24"/>
      <c r="W630" s="24"/>
    </row>
    <row r="631" spans="5:23" ht="12.75">
      <c r="E631" s="499"/>
      <c r="F631" s="24"/>
      <c r="H631" s="23"/>
      <c r="J631" s="200"/>
      <c r="K631" s="200"/>
      <c r="L631" s="200"/>
      <c r="M631" s="200"/>
      <c r="N631" s="200"/>
      <c r="P631" s="24"/>
      <c r="R631" s="24"/>
      <c r="S631" s="23"/>
      <c r="T631" s="24"/>
      <c r="U631" s="24"/>
      <c r="V631" s="24"/>
      <c r="W631" s="24"/>
    </row>
    <row r="632" spans="5:23" ht="12.75">
      <c r="E632" s="499"/>
      <c r="F632" s="24"/>
      <c r="H632" s="23"/>
      <c r="J632" s="200"/>
      <c r="K632" s="200"/>
      <c r="L632" s="200"/>
      <c r="M632" s="200"/>
      <c r="N632" s="200"/>
      <c r="P632" s="24"/>
      <c r="R632" s="24"/>
      <c r="S632" s="23"/>
      <c r="T632" s="24"/>
      <c r="U632" s="24"/>
      <c r="V632" s="24"/>
      <c r="W632" s="24"/>
    </row>
    <row r="633" spans="5:23" ht="12.75">
      <c r="E633" s="499"/>
      <c r="F633" s="24"/>
      <c r="H633" s="23"/>
      <c r="J633" s="200"/>
      <c r="K633" s="200"/>
      <c r="L633" s="200"/>
      <c r="M633" s="200"/>
      <c r="N633" s="200"/>
      <c r="P633" s="24"/>
      <c r="R633" s="24"/>
      <c r="S633" s="23"/>
      <c r="T633" s="24"/>
      <c r="U633" s="24"/>
      <c r="V633" s="24"/>
      <c r="W633" s="24"/>
    </row>
    <row r="634" spans="5:23" ht="12.75">
      <c r="E634" s="499"/>
      <c r="F634" s="24"/>
      <c r="H634" s="23"/>
      <c r="J634" s="200"/>
      <c r="K634" s="200"/>
      <c r="L634" s="200"/>
      <c r="M634" s="200"/>
      <c r="N634" s="200"/>
      <c r="P634" s="24"/>
      <c r="R634" s="24"/>
      <c r="S634" s="23"/>
      <c r="T634" s="24"/>
      <c r="U634" s="24"/>
      <c r="V634" s="24"/>
      <c r="W634" s="24"/>
    </row>
    <row r="635" spans="5:23" ht="12.75">
      <c r="E635" s="499"/>
      <c r="F635" s="24"/>
      <c r="H635" s="23"/>
      <c r="J635" s="200"/>
      <c r="K635" s="200"/>
      <c r="L635" s="200"/>
      <c r="M635" s="200"/>
      <c r="N635" s="200"/>
      <c r="P635" s="24"/>
      <c r="R635" s="24"/>
      <c r="S635" s="23"/>
      <c r="T635" s="24"/>
      <c r="U635" s="24"/>
      <c r="V635" s="24"/>
      <c r="W635" s="24"/>
    </row>
    <row r="636" spans="5:23" ht="12.75">
      <c r="E636" s="499"/>
      <c r="F636" s="24"/>
      <c r="H636" s="23"/>
      <c r="J636" s="200"/>
      <c r="K636" s="200"/>
      <c r="L636" s="200"/>
      <c r="M636" s="200"/>
      <c r="N636" s="200"/>
      <c r="P636" s="24"/>
      <c r="R636" s="24"/>
      <c r="S636" s="23"/>
      <c r="T636" s="24"/>
      <c r="U636" s="24"/>
      <c r="V636" s="24"/>
      <c r="W636" s="24"/>
    </row>
    <row r="637" spans="5:23" ht="12.75">
      <c r="E637" s="499"/>
      <c r="F637" s="24"/>
      <c r="H637" s="23"/>
      <c r="J637" s="200"/>
      <c r="K637" s="200"/>
      <c r="L637" s="200"/>
      <c r="M637" s="200"/>
      <c r="N637" s="200"/>
      <c r="P637" s="24"/>
      <c r="R637" s="24"/>
      <c r="S637" s="23"/>
      <c r="T637" s="24"/>
      <c r="U637" s="24"/>
      <c r="V637" s="24"/>
      <c r="W637" s="24"/>
    </row>
    <row r="638" spans="5:23" ht="12.75">
      <c r="E638" s="499"/>
      <c r="F638" s="24"/>
      <c r="H638" s="23"/>
      <c r="J638" s="200"/>
      <c r="K638" s="200"/>
      <c r="L638" s="200"/>
      <c r="M638" s="200"/>
      <c r="N638" s="200"/>
      <c r="P638" s="24"/>
      <c r="R638" s="24"/>
      <c r="S638" s="23"/>
      <c r="T638" s="24"/>
      <c r="U638" s="24"/>
      <c r="V638" s="24"/>
      <c r="W638" s="24"/>
    </row>
    <row r="639" spans="5:23" ht="12.75">
      <c r="E639" s="499"/>
      <c r="F639" s="24"/>
      <c r="H639" s="23"/>
      <c r="J639" s="200"/>
      <c r="K639" s="200"/>
      <c r="L639" s="200"/>
      <c r="M639" s="200"/>
      <c r="N639" s="200"/>
      <c r="P639" s="24"/>
      <c r="R639" s="24"/>
      <c r="S639" s="23"/>
      <c r="T639" s="24"/>
      <c r="U639" s="24"/>
      <c r="V639" s="24"/>
      <c r="W639" s="24"/>
    </row>
    <row r="640" spans="5:23" ht="12.75">
      <c r="E640" s="499"/>
      <c r="F640" s="24"/>
      <c r="H640" s="23"/>
      <c r="J640" s="200"/>
      <c r="K640" s="200"/>
      <c r="L640" s="200"/>
      <c r="M640" s="200"/>
      <c r="N640" s="200"/>
      <c r="P640" s="24"/>
      <c r="R640" s="24"/>
      <c r="S640" s="23"/>
      <c r="T640" s="24"/>
      <c r="U640" s="24"/>
      <c r="V640" s="24"/>
      <c r="W640" s="24"/>
    </row>
    <row r="641" spans="5:23" ht="12.75">
      <c r="E641" s="499"/>
      <c r="F641" s="24"/>
      <c r="H641" s="23"/>
      <c r="J641" s="200"/>
      <c r="K641" s="200"/>
      <c r="L641" s="200"/>
      <c r="M641" s="200"/>
      <c r="N641" s="200"/>
      <c r="P641" s="24"/>
      <c r="R641" s="24"/>
      <c r="S641" s="23"/>
      <c r="T641" s="24"/>
      <c r="U641" s="24"/>
      <c r="V641" s="24"/>
      <c r="W641" s="24"/>
    </row>
    <row r="642" spans="5:23" ht="12.75">
      <c r="E642" s="499"/>
      <c r="F642" s="24"/>
      <c r="H642" s="23"/>
      <c r="J642" s="200"/>
      <c r="K642" s="200"/>
      <c r="L642" s="200"/>
      <c r="M642" s="200"/>
      <c r="N642" s="200"/>
      <c r="P642" s="24"/>
      <c r="R642" s="24"/>
      <c r="S642" s="23"/>
      <c r="T642" s="24"/>
      <c r="U642" s="24"/>
      <c r="V642" s="24"/>
      <c r="W642" s="24"/>
    </row>
    <row r="643" spans="5:23" ht="12.75">
      <c r="E643" s="499"/>
      <c r="F643" s="24"/>
      <c r="H643" s="23"/>
      <c r="J643" s="200"/>
      <c r="K643" s="200"/>
      <c r="L643" s="200"/>
      <c r="M643" s="200"/>
      <c r="N643" s="200"/>
      <c r="P643" s="24"/>
      <c r="R643" s="24"/>
      <c r="S643" s="23"/>
      <c r="T643" s="24"/>
      <c r="U643" s="24"/>
      <c r="V643" s="24"/>
      <c r="W643" s="24"/>
    </row>
    <row r="644" spans="5:23" ht="12.75">
      <c r="E644" s="499"/>
      <c r="F644" s="24"/>
      <c r="H644" s="23"/>
      <c r="J644" s="200"/>
      <c r="K644" s="200"/>
      <c r="L644" s="200"/>
      <c r="M644" s="200"/>
      <c r="N644" s="200"/>
      <c r="P644" s="24"/>
      <c r="R644" s="24"/>
      <c r="S644" s="23"/>
      <c r="T644" s="24"/>
      <c r="U644" s="24"/>
      <c r="V644" s="24"/>
      <c r="W644" s="24"/>
    </row>
    <row r="645" spans="5:23" ht="12.75">
      <c r="E645" s="499"/>
      <c r="F645" s="24"/>
      <c r="H645" s="23"/>
      <c r="J645" s="200"/>
      <c r="K645" s="200"/>
      <c r="L645" s="200"/>
      <c r="M645" s="200"/>
      <c r="N645" s="200"/>
      <c r="P645" s="24"/>
      <c r="R645" s="24"/>
      <c r="S645" s="23"/>
      <c r="T645" s="24"/>
      <c r="U645" s="24"/>
      <c r="V645" s="24"/>
      <c r="W645" s="24"/>
    </row>
    <row r="646" spans="5:23" ht="12.75">
      <c r="E646" s="499"/>
      <c r="F646" s="24"/>
      <c r="H646" s="23"/>
      <c r="J646" s="200"/>
      <c r="K646" s="200"/>
      <c r="L646" s="200"/>
      <c r="M646" s="200"/>
      <c r="N646" s="200"/>
      <c r="P646" s="24"/>
      <c r="R646" s="24"/>
      <c r="S646" s="23"/>
      <c r="T646" s="24"/>
      <c r="U646" s="24"/>
      <c r="V646" s="24"/>
      <c r="W646" s="24"/>
    </row>
    <row r="647" spans="5:23" ht="12.75">
      <c r="E647" s="499"/>
      <c r="F647" s="24"/>
      <c r="H647" s="23"/>
      <c r="J647" s="200"/>
      <c r="K647" s="200"/>
      <c r="L647" s="200"/>
      <c r="M647" s="200"/>
      <c r="N647" s="200"/>
      <c r="P647" s="24"/>
      <c r="R647" s="24"/>
      <c r="S647" s="23"/>
      <c r="T647" s="24"/>
      <c r="U647" s="24"/>
      <c r="V647" s="24"/>
      <c r="W647" s="24"/>
    </row>
    <row r="648" spans="5:23" ht="12.75">
      <c r="E648" s="499"/>
      <c r="F648" s="24"/>
      <c r="H648" s="23"/>
      <c r="J648" s="200"/>
      <c r="K648" s="200"/>
      <c r="L648" s="200"/>
      <c r="M648" s="200"/>
      <c r="N648" s="200"/>
      <c r="P648" s="24"/>
      <c r="R648" s="24"/>
      <c r="S648" s="23"/>
      <c r="T648" s="24"/>
      <c r="U648" s="24"/>
      <c r="V648" s="24"/>
      <c r="W648" s="24"/>
    </row>
    <row r="649" spans="5:23" ht="12.75">
      <c r="E649" s="499"/>
      <c r="F649" s="24"/>
      <c r="H649" s="23"/>
      <c r="J649" s="200"/>
      <c r="K649" s="200"/>
      <c r="L649" s="200"/>
      <c r="M649" s="200"/>
      <c r="N649" s="200"/>
      <c r="P649" s="24"/>
      <c r="R649" s="24"/>
      <c r="S649" s="23"/>
      <c r="T649" s="24"/>
      <c r="U649" s="24"/>
      <c r="V649" s="24"/>
      <c r="W649" s="24"/>
    </row>
    <row r="650" spans="5:23" ht="12.75">
      <c r="E650" s="499"/>
      <c r="F650" s="24"/>
      <c r="H650" s="23"/>
      <c r="J650" s="200"/>
      <c r="K650" s="200"/>
      <c r="L650" s="200"/>
      <c r="M650" s="200"/>
      <c r="N650" s="200"/>
      <c r="P650" s="24"/>
      <c r="R650" s="24"/>
      <c r="S650" s="23"/>
      <c r="T650" s="24"/>
      <c r="U650" s="24"/>
      <c r="V650" s="24"/>
      <c r="W650" s="24"/>
    </row>
    <row r="651" spans="5:23" ht="12.75">
      <c r="E651" s="499"/>
      <c r="F651" s="24"/>
      <c r="H651" s="23"/>
      <c r="J651" s="200"/>
      <c r="K651" s="200"/>
      <c r="L651" s="200"/>
      <c r="M651" s="200"/>
      <c r="N651" s="200"/>
      <c r="P651" s="24"/>
      <c r="R651" s="24"/>
      <c r="S651" s="23"/>
      <c r="T651" s="24"/>
      <c r="U651" s="24"/>
      <c r="V651" s="24"/>
      <c r="W651" s="24"/>
    </row>
    <row r="652" spans="5:23" ht="12.75">
      <c r="E652" s="499"/>
      <c r="F652" s="24"/>
      <c r="H652" s="23"/>
      <c r="J652" s="200"/>
      <c r="K652" s="200"/>
      <c r="L652" s="200"/>
      <c r="M652" s="200"/>
      <c r="N652" s="200"/>
      <c r="P652" s="24"/>
      <c r="R652" s="24"/>
      <c r="S652" s="23"/>
      <c r="T652" s="24"/>
      <c r="U652" s="24"/>
      <c r="V652" s="24"/>
      <c r="W652" s="24"/>
    </row>
    <row r="653" spans="5:23" ht="12.75">
      <c r="E653" s="499"/>
      <c r="F653" s="24"/>
      <c r="H653" s="23"/>
      <c r="J653" s="200"/>
      <c r="K653" s="200"/>
      <c r="L653" s="200"/>
      <c r="M653" s="200"/>
      <c r="N653" s="200"/>
      <c r="P653" s="24"/>
      <c r="R653" s="24"/>
      <c r="S653" s="23"/>
      <c r="T653" s="24"/>
      <c r="U653" s="24"/>
      <c r="V653" s="24"/>
      <c r="W653" s="24"/>
    </row>
    <row r="654" spans="5:23" ht="12.75">
      <c r="E654" s="499"/>
      <c r="F654" s="24"/>
      <c r="H654" s="23"/>
      <c r="J654" s="200"/>
      <c r="K654" s="200"/>
      <c r="L654" s="200"/>
      <c r="M654" s="200"/>
      <c r="N654" s="200"/>
      <c r="P654" s="24"/>
      <c r="R654" s="24"/>
      <c r="S654" s="23"/>
      <c r="T654" s="24"/>
      <c r="U654" s="24"/>
      <c r="V654" s="24"/>
      <c r="W654" s="24"/>
    </row>
    <row r="655" spans="5:23" ht="12.75">
      <c r="E655" s="499"/>
      <c r="F655" s="24"/>
      <c r="H655" s="23"/>
      <c r="J655" s="200"/>
      <c r="K655" s="200"/>
      <c r="L655" s="200"/>
      <c r="M655" s="200"/>
      <c r="N655" s="200"/>
      <c r="P655" s="24"/>
      <c r="R655" s="24"/>
      <c r="S655" s="23"/>
      <c r="T655" s="24"/>
      <c r="U655" s="24"/>
      <c r="V655" s="24"/>
      <c r="W655" s="24"/>
    </row>
    <row r="656" spans="5:23" ht="12.75">
      <c r="E656" s="499"/>
      <c r="F656" s="24"/>
      <c r="H656" s="23"/>
      <c r="J656" s="200"/>
      <c r="K656" s="200"/>
      <c r="L656" s="200"/>
      <c r="M656" s="200"/>
      <c r="N656" s="200"/>
      <c r="P656" s="24"/>
      <c r="R656" s="24"/>
      <c r="S656" s="23"/>
      <c r="T656" s="24"/>
      <c r="U656" s="24"/>
      <c r="V656" s="24"/>
      <c r="W656" s="24"/>
    </row>
    <row r="657" spans="5:23" ht="12.75">
      <c r="E657" s="499"/>
      <c r="F657" s="24"/>
      <c r="H657" s="23"/>
      <c r="J657" s="200"/>
      <c r="K657" s="200"/>
      <c r="L657" s="200"/>
      <c r="M657" s="200"/>
      <c r="N657" s="200"/>
      <c r="P657" s="24"/>
      <c r="R657" s="24"/>
      <c r="S657" s="23"/>
      <c r="T657" s="24"/>
      <c r="U657" s="24"/>
      <c r="V657" s="24"/>
      <c r="W657" s="24"/>
    </row>
    <row r="658" spans="5:23" ht="12.75">
      <c r="E658" s="499"/>
      <c r="F658" s="24"/>
      <c r="H658" s="23"/>
      <c r="J658" s="200"/>
      <c r="K658" s="200"/>
      <c r="L658" s="200"/>
      <c r="M658" s="200"/>
      <c r="N658" s="200"/>
      <c r="P658" s="24"/>
      <c r="R658" s="24"/>
      <c r="S658" s="23"/>
      <c r="T658" s="24"/>
      <c r="U658" s="24"/>
      <c r="V658" s="24"/>
      <c r="W658" s="24"/>
    </row>
    <row r="659" spans="5:23" ht="12.75">
      <c r="E659" s="499"/>
      <c r="F659" s="24"/>
      <c r="H659" s="23"/>
      <c r="J659" s="200"/>
      <c r="K659" s="200"/>
      <c r="L659" s="200"/>
      <c r="M659" s="200"/>
      <c r="N659" s="200"/>
      <c r="P659" s="24"/>
      <c r="R659" s="24"/>
      <c r="S659" s="23"/>
      <c r="T659" s="24"/>
      <c r="U659" s="24"/>
      <c r="V659" s="24"/>
      <c r="W659" s="24"/>
    </row>
    <row r="660" spans="5:23" ht="12.75">
      <c r="E660" s="499"/>
      <c r="F660" s="24"/>
      <c r="H660" s="23"/>
      <c r="J660" s="200"/>
      <c r="K660" s="200"/>
      <c r="L660" s="200"/>
      <c r="M660" s="200"/>
      <c r="N660" s="200"/>
      <c r="P660" s="24"/>
      <c r="R660" s="24"/>
      <c r="S660" s="23"/>
      <c r="T660" s="24"/>
      <c r="U660" s="24"/>
      <c r="V660" s="24"/>
      <c r="W660" s="24"/>
    </row>
    <row r="661" spans="5:23" ht="12.75">
      <c r="E661" s="499"/>
      <c r="F661" s="24"/>
      <c r="H661" s="23"/>
      <c r="J661" s="200"/>
      <c r="K661" s="200"/>
      <c r="L661" s="200"/>
      <c r="M661" s="200"/>
      <c r="N661" s="200"/>
      <c r="P661" s="24"/>
      <c r="R661" s="24"/>
      <c r="S661" s="23"/>
      <c r="T661" s="24"/>
      <c r="U661" s="24"/>
      <c r="V661" s="24"/>
      <c r="W661" s="24"/>
    </row>
    <row r="662" spans="5:23" ht="12.75">
      <c r="E662" s="499"/>
      <c r="F662" s="24"/>
      <c r="H662" s="23"/>
      <c r="J662" s="200"/>
      <c r="K662" s="200"/>
      <c r="L662" s="200"/>
      <c r="M662" s="200"/>
      <c r="N662" s="200"/>
      <c r="P662" s="24"/>
      <c r="R662" s="24"/>
      <c r="S662" s="23"/>
      <c r="T662" s="24"/>
      <c r="U662" s="24"/>
      <c r="V662" s="24"/>
      <c r="W662" s="24"/>
    </row>
    <row r="663" spans="5:23" ht="12.75">
      <c r="E663" s="499"/>
      <c r="F663" s="24"/>
      <c r="H663" s="23"/>
      <c r="J663" s="200"/>
      <c r="K663" s="200"/>
      <c r="L663" s="200"/>
      <c r="M663" s="200"/>
      <c r="N663" s="200"/>
      <c r="P663" s="24"/>
      <c r="R663" s="24"/>
      <c r="S663" s="23"/>
      <c r="T663" s="24"/>
      <c r="U663" s="24"/>
      <c r="V663" s="24"/>
      <c r="W663" s="24"/>
    </row>
    <row r="664" spans="5:23" ht="12.75">
      <c r="E664" s="499"/>
      <c r="F664" s="24"/>
      <c r="H664" s="23"/>
      <c r="J664" s="200"/>
      <c r="K664" s="200"/>
      <c r="L664" s="200"/>
      <c r="M664" s="200"/>
      <c r="N664" s="200"/>
      <c r="P664" s="24"/>
      <c r="R664" s="24"/>
      <c r="S664" s="23"/>
      <c r="T664" s="24"/>
      <c r="U664" s="24"/>
      <c r="V664" s="24"/>
      <c r="W664" s="24"/>
    </row>
    <row r="665" spans="5:23" ht="12.75">
      <c r="E665" s="499"/>
      <c r="F665" s="24"/>
      <c r="H665" s="23"/>
      <c r="J665" s="200"/>
      <c r="K665" s="200"/>
      <c r="L665" s="200"/>
      <c r="M665" s="200"/>
      <c r="N665" s="200"/>
      <c r="P665" s="24"/>
      <c r="R665" s="24"/>
      <c r="S665" s="23"/>
      <c r="T665" s="24"/>
      <c r="U665" s="24"/>
      <c r="V665" s="24"/>
      <c r="W665" s="24"/>
    </row>
    <row r="666" spans="5:23" ht="12.75">
      <c r="E666" s="499"/>
      <c r="F666" s="24"/>
      <c r="H666" s="23"/>
      <c r="J666" s="200"/>
      <c r="K666" s="200"/>
      <c r="L666" s="200"/>
      <c r="M666" s="200"/>
      <c r="N666" s="200"/>
      <c r="P666" s="24"/>
      <c r="R666" s="24"/>
      <c r="S666" s="23"/>
      <c r="T666" s="24"/>
      <c r="U666" s="24"/>
      <c r="V666" s="24"/>
      <c r="W666" s="24"/>
    </row>
    <row r="667" spans="5:23" ht="12.75">
      <c r="E667" s="499"/>
      <c r="F667" s="24"/>
      <c r="H667" s="23"/>
      <c r="J667" s="200"/>
      <c r="K667" s="200"/>
      <c r="L667" s="200"/>
      <c r="M667" s="200"/>
      <c r="N667" s="200"/>
      <c r="P667" s="24"/>
      <c r="R667" s="24"/>
      <c r="S667" s="23"/>
      <c r="T667" s="24"/>
      <c r="U667" s="24"/>
      <c r="V667" s="24"/>
      <c r="W667" s="24"/>
    </row>
    <row r="668" spans="5:23" ht="12.75">
      <c r="E668" s="499"/>
      <c r="F668" s="24"/>
      <c r="H668" s="23"/>
      <c r="J668" s="200"/>
      <c r="K668" s="200"/>
      <c r="L668" s="200"/>
      <c r="M668" s="200"/>
      <c r="N668" s="200"/>
      <c r="P668" s="24"/>
      <c r="R668" s="24"/>
      <c r="S668" s="23"/>
      <c r="T668" s="24"/>
      <c r="U668" s="24"/>
      <c r="V668" s="24"/>
      <c r="W668" s="24"/>
    </row>
    <row r="669" spans="5:23" ht="12.75">
      <c r="E669" s="499"/>
      <c r="F669" s="24"/>
      <c r="H669" s="23"/>
      <c r="J669" s="200"/>
      <c r="K669" s="200"/>
      <c r="L669" s="200"/>
      <c r="M669" s="200"/>
      <c r="N669" s="200"/>
      <c r="P669" s="24"/>
      <c r="R669" s="24"/>
      <c r="S669" s="23"/>
      <c r="T669" s="24"/>
      <c r="U669" s="24"/>
      <c r="V669" s="24"/>
      <c r="W669" s="24"/>
    </row>
    <row r="670" spans="5:23" ht="12.75">
      <c r="E670" s="499"/>
      <c r="F670" s="24"/>
      <c r="H670" s="23"/>
      <c r="J670" s="200"/>
      <c r="K670" s="200"/>
      <c r="L670" s="200"/>
      <c r="M670" s="200"/>
      <c r="N670" s="200"/>
      <c r="P670" s="24"/>
      <c r="R670" s="24"/>
      <c r="S670" s="23"/>
      <c r="T670" s="24"/>
      <c r="U670" s="24"/>
      <c r="V670" s="24"/>
      <c r="W670" s="24"/>
    </row>
    <row r="671" spans="5:23" ht="12.75">
      <c r="E671" s="499"/>
      <c r="F671" s="24"/>
      <c r="H671" s="23"/>
      <c r="J671" s="200"/>
      <c r="K671" s="200"/>
      <c r="L671" s="200"/>
      <c r="M671" s="200"/>
      <c r="N671" s="200"/>
      <c r="P671" s="24"/>
      <c r="R671" s="24"/>
      <c r="S671" s="23"/>
      <c r="T671" s="24"/>
      <c r="U671" s="24"/>
      <c r="V671" s="24"/>
      <c r="W671" s="24"/>
    </row>
    <row r="672" spans="5:23" ht="12.75">
      <c r="E672" s="499"/>
      <c r="F672" s="24"/>
      <c r="H672" s="23"/>
      <c r="J672" s="200"/>
      <c r="K672" s="200"/>
      <c r="L672" s="200"/>
      <c r="M672" s="200"/>
      <c r="N672" s="200"/>
      <c r="P672" s="24"/>
      <c r="R672" s="24"/>
      <c r="S672" s="23"/>
      <c r="T672" s="24"/>
      <c r="U672" s="24"/>
      <c r="V672" s="24"/>
      <c r="W672" s="24"/>
    </row>
    <row r="673" spans="5:23" ht="12.75">
      <c r="E673" s="499"/>
      <c r="F673" s="24"/>
      <c r="H673" s="23"/>
      <c r="J673" s="200"/>
      <c r="K673" s="200"/>
      <c r="L673" s="200"/>
      <c r="M673" s="200"/>
      <c r="N673" s="200"/>
      <c r="P673" s="24"/>
      <c r="R673" s="24"/>
      <c r="S673" s="23"/>
      <c r="T673" s="24"/>
      <c r="U673" s="24"/>
      <c r="V673" s="24"/>
      <c r="W673" s="24"/>
    </row>
    <row r="674" spans="5:23" ht="12.75">
      <c r="E674" s="499"/>
      <c r="F674" s="24"/>
      <c r="H674" s="23"/>
      <c r="J674" s="200"/>
      <c r="K674" s="200"/>
      <c r="L674" s="200"/>
      <c r="M674" s="200"/>
      <c r="N674" s="200"/>
      <c r="P674" s="24"/>
      <c r="R674" s="24"/>
      <c r="S674" s="23"/>
      <c r="T674" s="24"/>
      <c r="U674" s="24"/>
      <c r="V674" s="24"/>
      <c r="W674" s="24"/>
    </row>
    <row r="675" spans="5:23" ht="12.75">
      <c r="E675" s="499"/>
      <c r="F675" s="24"/>
      <c r="H675" s="23"/>
      <c r="J675" s="200"/>
      <c r="K675" s="200"/>
      <c r="L675" s="200"/>
      <c r="M675" s="200"/>
      <c r="N675" s="200"/>
      <c r="P675" s="24"/>
      <c r="R675" s="24"/>
      <c r="S675" s="23"/>
      <c r="T675" s="24"/>
      <c r="U675" s="24"/>
      <c r="V675" s="24"/>
      <c r="W675" s="24"/>
    </row>
    <row r="676" spans="5:23" ht="12.75">
      <c r="E676" s="499"/>
      <c r="F676" s="24"/>
      <c r="H676" s="23"/>
      <c r="J676" s="200"/>
      <c r="K676" s="200"/>
      <c r="L676" s="200"/>
      <c r="M676" s="200"/>
      <c r="N676" s="200"/>
      <c r="P676" s="24"/>
      <c r="R676" s="24"/>
      <c r="S676" s="23"/>
      <c r="T676" s="24"/>
      <c r="U676" s="24"/>
      <c r="V676" s="24"/>
      <c r="W676" s="24"/>
    </row>
    <row r="677" spans="5:23" ht="12.75">
      <c r="E677" s="499"/>
      <c r="F677" s="24"/>
      <c r="H677" s="23"/>
      <c r="J677" s="200"/>
      <c r="K677" s="200"/>
      <c r="L677" s="200"/>
      <c r="M677" s="200"/>
      <c r="N677" s="200"/>
      <c r="P677" s="24"/>
      <c r="R677" s="24"/>
      <c r="S677" s="23"/>
      <c r="T677" s="24"/>
      <c r="U677" s="24"/>
      <c r="V677" s="24"/>
      <c r="W677" s="24"/>
    </row>
    <row r="678" spans="5:23" ht="12.75">
      <c r="E678" s="499"/>
      <c r="F678" s="24"/>
      <c r="H678" s="23"/>
      <c r="J678" s="200"/>
      <c r="K678" s="200"/>
      <c r="L678" s="200"/>
      <c r="M678" s="200"/>
      <c r="N678" s="200"/>
      <c r="P678" s="24"/>
      <c r="R678" s="24"/>
      <c r="S678" s="23"/>
      <c r="T678" s="24"/>
      <c r="U678" s="24"/>
      <c r="V678" s="24"/>
      <c r="W678" s="24"/>
    </row>
    <row r="679" spans="5:23" ht="12.75">
      <c r="E679" s="499"/>
      <c r="F679" s="24"/>
      <c r="H679" s="23"/>
      <c r="J679" s="200"/>
      <c r="K679" s="200"/>
      <c r="L679" s="200"/>
      <c r="M679" s="200"/>
      <c r="N679" s="200"/>
      <c r="P679" s="24"/>
      <c r="R679" s="24"/>
      <c r="S679" s="23"/>
      <c r="T679" s="24"/>
      <c r="U679" s="24"/>
      <c r="V679" s="24"/>
      <c r="W679" s="24"/>
    </row>
    <row r="680" spans="5:23" ht="12.75">
      <c r="E680" s="499"/>
      <c r="F680" s="24"/>
      <c r="H680" s="23"/>
      <c r="J680" s="200"/>
      <c r="K680" s="200"/>
      <c r="L680" s="200"/>
      <c r="M680" s="200"/>
      <c r="N680" s="200"/>
      <c r="P680" s="24"/>
      <c r="R680" s="24"/>
      <c r="S680" s="23"/>
      <c r="T680" s="24"/>
      <c r="U680" s="24"/>
      <c r="V680" s="24"/>
      <c r="W680" s="24"/>
    </row>
    <row r="681" spans="5:23" ht="12.75">
      <c r="E681" s="499"/>
      <c r="F681" s="24"/>
      <c r="H681" s="23"/>
      <c r="J681" s="200"/>
      <c r="K681" s="200"/>
      <c r="L681" s="200"/>
      <c r="M681" s="200"/>
      <c r="N681" s="200"/>
      <c r="P681" s="24"/>
      <c r="R681" s="24"/>
      <c r="S681" s="23"/>
      <c r="T681" s="24"/>
      <c r="U681" s="24"/>
      <c r="V681" s="24"/>
      <c r="W681" s="24"/>
    </row>
    <row r="682" spans="5:23" ht="12.75">
      <c r="E682" s="499"/>
      <c r="F682" s="24"/>
      <c r="H682" s="23"/>
      <c r="J682" s="200"/>
      <c r="K682" s="200"/>
      <c r="L682" s="200"/>
      <c r="M682" s="200"/>
      <c r="N682" s="200"/>
      <c r="P682" s="24"/>
      <c r="R682" s="24"/>
      <c r="S682" s="23"/>
      <c r="T682" s="24"/>
      <c r="U682" s="24"/>
      <c r="V682" s="24"/>
      <c r="W682" s="24"/>
    </row>
    <row r="683" spans="5:23" ht="12.75">
      <c r="E683" s="499"/>
      <c r="F683" s="24"/>
      <c r="H683" s="23"/>
      <c r="J683" s="200"/>
      <c r="K683" s="200"/>
      <c r="L683" s="200"/>
      <c r="M683" s="200"/>
      <c r="N683" s="200"/>
      <c r="P683" s="24"/>
      <c r="R683" s="24"/>
      <c r="S683" s="23"/>
      <c r="T683" s="24"/>
      <c r="U683" s="24"/>
      <c r="V683" s="24"/>
      <c r="W683" s="24"/>
    </row>
    <row r="684" spans="5:23" ht="12.75">
      <c r="E684" s="499"/>
      <c r="F684" s="24"/>
      <c r="H684" s="23"/>
      <c r="J684" s="200"/>
      <c r="K684" s="200"/>
      <c r="L684" s="200"/>
      <c r="M684" s="200"/>
      <c r="N684" s="200"/>
      <c r="P684" s="24"/>
      <c r="R684" s="24"/>
      <c r="S684" s="23"/>
      <c r="T684" s="24"/>
      <c r="U684" s="24"/>
      <c r="V684" s="24"/>
      <c r="W684" s="24"/>
    </row>
    <row r="685" spans="5:23" ht="12.75">
      <c r="E685" s="499"/>
      <c r="F685" s="24"/>
      <c r="H685" s="23"/>
      <c r="J685" s="200"/>
      <c r="K685" s="200"/>
      <c r="L685" s="200"/>
      <c r="M685" s="200"/>
      <c r="N685" s="200"/>
      <c r="P685" s="24"/>
      <c r="R685" s="24"/>
      <c r="S685" s="23"/>
      <c r="T685" s="24"/>
      <c r="U685" s="24"/>
      <c r="V685" s="24"/>
      <c r="W685" s="24"/>
    </row>
    <row r="686" spans="5:23" ht="12.75">
      <c r="E686" s="499"/>
      <c r="F686" s="24"/>
      <c r="H686" s="23"/>
      <c r="J686" s="200"/>
      <c r="K686" s="200"/>
      <c r="L686" s="200"/>
      <c r="M686" s="200"/>
      <c r="N686" s="200"/>
      <c r="P686" s="24"/>
      <c r="R686" s="24"/>
      <c r="S686" s="23"/>
      <c r="T686" s="24"/>
      <c r="U686" s="24"/>
      <c r="V686" s="24"/>
      <c r="W686" s="24"/>
    </row>
    <row r="687" spans="5:23" ht="12.75">
      <c r="E687" s="499"/>
      <c r="F687" s="24"/>
      <c r="H687" s="23"/>
      <c r="J687" s="200"/>
      <c r="K687" s="200"/>
      <c r="L687" s="200"/>
      <c r="M687" s="200"/>
      <c r="N687" s="200"/>
      <c r="P687" s="24"/>
      <c r="R687" s="24"/>
      <c r="S687" s="23"/>
      <c r="T687" s="24"/>
      <c r="U687" s="24"/>
      <c r="V687" s="24"/>
      <c r="W687" s="24"/>
    </row>
    <row r="688" spans="5:23" ht="12.75">
      <c r="E688" s="499"/>
      <c r="F688" s="24"/>
      <c r="H688" s="23"/>
      <c r="J688" s="200"/>
      <c r="K688" s="200"/>
      <c r="L688" s="200"/>
      <c r="M688" s="200"/>
      <c r="N688" s="200"/>
      <c r="P688" s="24"/>
      <c r="R688" s="24"/>
      <c r="S688" s="23"/>
      <c r="T688" s="24"/>
      <c r="U688" s="24"/>
      <c r="V688" s="24"/>
      <c r="W688" s="24"/>
    </row>
    <row r="689" spans="5:23" ht="12.75">
      <c r="E689" s="499"/>
      <c r="F689" s="24"/>
      <c r="H689" s="23"/>
      <c r="J689" s="200"/>
      <c r="K689" s="200"/>
      <c r="L689" s="200"/>
      <c r="M689" s="200"/>
      <c r="N689" s="200"/>
      <c r="P689" s="24"/>
      <c r="R689" s="24"/>
      <c r="S689" s="23"/>
      <c r="T689" s="24"/>
      <c r="U689" s="24"/>
      <c r="V689" s="24"/>
      <c r="W689" s="24"/>
    </row>
    <row r="690" spans="5:23" ht="12.75">
      <c r="E690" s="499"/>
      <c r="F690" s="24"/>
      <c r="H690" s="23"/>
      <c r="J690" s="200"/>
      <c r="K690" s="200"/>
      <c r="L690" s="200"/>
      <c r="M690" s="200"/>
      <c r="N690" s="200"/>
      <c r="P690" s="24"/>
      <c r="R690" s="24"/>
      <c r="S690" s="23"/>
      <c r="T690" s="24"/>
      <c r="U690" s="24"/>
      <c r="V690" s="24"/>
      <c r="W690" s="24"/>
    </row>
    <row r="691" spans="5:23" ht="12.75">
      <c r="E691" s="499"/>
      <c r="F691" s="24"/>
      <c r="H691" s="23"/>
      <c r="J691" s="200"/>
      <c r="K691" s="200"/>
      <c r="L691" s="200"/>
      <c r="M691" s="200"/>
      <c r="N691" s="200"/>
      <c r="P691" s="24"/>
      <c r="R691" s="24"/>
      <c r="S691" s="23"/>
      <c r="T691" s="24"/>
      <c r="U691" s="24"/>
      <c r="V691" s="24"/>
      <c r="W691" s="24"/>
    </row>
    <row r="692" spans="5:23" ht="12.75">
      <c r="E692" s="499"/>
      <c r="F692" s="24"/>
      <c r="H692" s="23"/>
      <c r="J692" s="200"/>
      <c r="K692" s="200"/>
      <c r="L692" s="200"/>
      <c r="M692" s="200"/>
      <c r="N692" s="200"/>
      <c r="P692" s="24"/>
      <c r="R692" s="24"/>
      <c r="S692" s="23"/>
      <c r="T692" s="24"/>
      <c r="U692" s="24"/>
      <c r="V692" s="24"/>
      <c r="W692" s="24"/>
    </row>
    <row r="693" spans="5:23" ht="12.75">
      <c r="E693" s="499"/>
      <c r="F693" s="24"/>
      <c r="H693" s="23"/>
      <c r="J693" s="200"/>
      <c r="K693" s="200"/>
      <c r="L693" s="200"/>
      <c r="M693" s="200"/>
      <c r="N693" s="200"/>
      <c r="P693" s="24"/>
      <c r="R693" s="24"/>
      <c r="S693" s="23"/>
      <c r="T693" s="24"/>
      <c r="U693" s="24"/>
      <c r="V693" s="24"/>
      <c r="W693" s="24"/>
    </row>
    <row r="694" spans="5:23" ht="12.75">
      <c r="E694" s="499"/>
      <c r="F694" s="24"/>
      <c r="H694" s="23"/>
      <c r="J694" s="200"/>
      <c r="K694" s="200"/>
      <c r="L694" s="200"/>
      <c r="M694" s="200"/>
      <c r="N694" s="200"/>
      <c r="P694" s="24"/>
      <c r="R694" s="24"/>
      <c r="S694" s="23"/>
      <c r="T694" s="24"/>
      <c r="U694" s="24"/>
      <c r="V694" s="24"/>
      <c r="W694" s="24"/>
    </row>
    <row r="695" spans="5:23" ht="12.75">
      <c r="E695" s="499"/>
      <c r="F695" s="24"/>
      <c r="H695" s="23"/>
      <c r="J695" s="200"/>
      <c r="K695" s="200"/>
      <c r="L695" s="200"/>
      <c r="M695" s="200"/>
      <c r="N695" s="200"/>
      <c r="P695" s="24"/>
      <c r="R695" s="24"/>
      <c r="S695" s="23"/>
      <c r="T695" s="24"/>
      <c r="U695" s="24"/>
      <c r="V695" s="24"/>
      <c r="W695" s="24"/>
    </row>
    <row r="696" spans="5:23" ht="12.75">
      <c r="E696" s="499"/>
      <c r="F696" s="24"/>
      <c r="H696" s="23"/>
      <c r="J696" s="200"/>
      <c r="K696" s="200"/>
      <c r="L696" s="200"/>
      <c r="M696" s="200"/>
      <c r="N696" s="200"/>
      <c r="P696" s="24"/>
      <c r="R696" s="24"/>
      <c r="S696" s="23"/>
      <c r="T696" s="24"/>
      <c r="U696" s="24"/>
      <c r="V696" s="24"/>
      <c r="W696" s="24"/>
    </row>
    <row r="697" spans="5:23" ht="12.75">
      <c r="E697" s="499"/>
      <c r="F697" s="24"/>
      <c r="H697" s="23"/>
      <c r="J697" s="200"/>
      <c r="K697" s="200"/>
      <c r="L697" s="200"/>
      <c r="M697" s="200"/>
      <c r="N697" s="200"/>
      <c r="P697" s="24"/>
      <c r="R697" s="24"/>
      <c r="S697" s="23"/>
      <c r="T697" s="24"/>
      <c r="U697" s="24"/>
      <c r="V697" s="24"/>
      <c r="W697" s="24"/>
    </row>
    <row r="698" spans="5:23" ht="12.75">
      <c r="E698" s="499"/>
      <c r="F698" s="24"/>
      <c r="H698" s="23"/>
      <c r="J698" s="200"/>
      <c r="K698" s="200"/>
      <c r="L698" s="200"/>
      <c r="M698" s="200"/>
      <c r="N698" s="200"/>
      <c r="P698" s="24"/>
      <c r="R698" s="24"/>
      <c r="S698" s="23"/>
      <c r="T698" s="24"/>
      <c r="U698" s="24"/>
      <c r="V698" s="24"/>
      <c r="W698" s="24"/>
    </row>
    <row r="699" spans="5:23" ht="12.75">
      <c r="E699" s="499"/>
      <c r="F699" s="24"/>
      <c r="H699" s="23"/>
      <c r="J699" s="200"/>
      <c r="K699" s="200"/>
      <c r="L699" s="200"/>
      <c r="M699" s="200"/>
      <c r="N699" s="200"/>
      <c r="P699" s="24"/>
      <c r="R699" s="24"/>
      <c r="S699" s="23"/>
      <c r="T699" s="24"/>
      <c r="U699" s="24"/>
      <c r="V699" s="24"/>
      <c r="W699" s="24"/>
    </row>
    <row r="700" spans="5:23" ht="12.75">
      <c r="E700" s="499"/>
      <c r="F700" s="24"/>
      <c r="H700" s="23"/>
      <c r="J700" s="200"/>
      <c r="K700" s="200"/>
      <c r="L700" s="200"/>
      <c r="M700" s="200"/>
      <c r="N700" s="200"/>
      <c r="P700" s="24"/>
      <c r="R700" s="24"/>
      <c r="S700" s="23"/>
      <c r="T700" s="24"/>
      <c r="U700" s="24"/>
      <c r="V700" s="24"/>
      <c r="W700" s="24"/>
    </row>
    <row r="701" spans="5:23" ht="12.75">
      <c r="E701" s="499"/>
      <c r="F701" s="24"/>
      <c r="H701" s="23"/>
      <c r="J701" s="200"/>
      <c r="K701" s="200"/>
      <c r="L701" s="200"/>
      <c r="M701" s="200"/>
      <c r="N701" s="200"/>
      <c r="P701" s="24"/>
      <c r="R701" s="24"/>
      <c r="S701" s="23"/>
      <c r="T701" s="24"/>
      <c r="U701" s="24"/>
      <c r="V701" s="24"/>
      <c r="W701" s="24"/>
    </row>
    <row r="702" spans="5:23" ht="12.75">
      <c r="E702" s="499"/>
      <c r="F702" s="24"/>
      <c r="H702" s="23"/>
      <c r="J702" s="200"/>
      <c r="K702" s="200"/>
      <c r="L702" s="200"/>
      <c r="M702" s="200"/>
      <c r="N702" s="200"/>
      <c r="P702" s="24"/>
      <c r="R702" s="24"/>
      <c r="S702" s="23"/>
      <c r="T702" s="24"/>
      <c r="U702" s="24"/>
      <c r="V702" s="24"/>
      <c r="W702" s="24"/>
    </row>
    <row r="703" spans="5:23" ht="12.75">
      <c r="E703" s="499"/>
      <c r="F703" s="24"/>
      <c r="H703" s="23"/>
      <c r="J703" s="200"/>
      <c r="K703" s="200"/>
      <c r="L703" s="200"/>
      <c r="M703" s="200"/>
      <c r="N703" s="200"/>
      <c r="P703" s="24"/>
      <c r="R703" s="24"/>
      <c r="S703" s="23"/>
      <c r="T703" s="24"/>
      <c r="U703" s="24"/>
      <c r="V703" s="24"/>
      <c r="W703" s="24"/>
    </row>
    <row r="704" spans="5:23" ht="12.75">
      <c r="E704" s="499"/>
      <c r="F704" s="24"/>
      <c r="H704" s="23"/>
      <c r="J704" s="200"/>
      <c r="K704" s="200"/>
      <c r="L704" s="200"/>
      <c r="M704" s="200"/>
      <c r="N704" s="200"/>
      <c r="P704" s="24"/>
      <c r="R704" s="24"/>
      <c r="S704" s="23"/>
      <c r="T704" s="24"/>
      <c r="U704" s="24"/>
      <c r="V704" s="24"/>
      <c r="W704" s="24"/>
    </row>
    <row r="705" spans="5:23" ht="12.75">
      <c r="E705" s="499"/>
      <c r="F705" s="24"/>
      <c r="H705" s="23"/>
      <c r="J705" s="200"/>
      <c r="K705" s="200"/>
      <c r="L705" s="200"/>
      <c r="M705" s="200"/>
      <c r="N705" s="200"/>
      <c r="P705" s="24"/>
      <c r="R705" s="24"/>
      <c r="S705" s="23"/>
      <c r="T705" s="24"/>
      <c r="U705" s="24"/>
      <c r="V705" s="24"/>
      <c r="W705" s="24"/>
    </row>
    <row r="706" spans="5:23" ht="12.75">
      <c r="E706" s="499"/>
      <c r="F706" s="24"/>
      <c r="H706" s="23"/>
      <c r="J706" s="200"/>
      <c r="K706" s="200"/>
      <c r="L706" s="200"/>
      <c r="M706" s="200"/>
      <c r="N706" s="200"/>
      <c r="P706" s="24"/>
      <c r="R706" s="24"/>
      <c r="S706" s="23"/>
      <c r="T706" s="24"/>
      <c r="U706" s="24"/>
      <c r="V706" s="24"/>
      <c r="W706" s="24"/>
    </row>
    <row r="707" spans="5:23" ht="12.75">
      <c r="E707" s="499"/>
      <c r="F707" s="24"/>
      <c r="H707" s="23"/>
      <c r="J707" s="200"/>
      <c r="K707" s="200"/>
      <c r="L707" s="200"/>
      <c r="M707" s="200"/>
      <c r="N707" s="200"/>
      <c r="P707" s="24"/>
      <c r="R707" s="24"/>
      <c r="S707" s="23"/>
      <c r="T707" s="24"/>
      <c r="U707" s="24"/>
      <c r="V707" s="24"/>
      <c r="W707" s="24"/>
    </row>
    <row r="708" spans="5:23" ht="12.75">
      <c r="E708" s="499"/>
      <c r="F708" s="24"/>
      <c r="H708" s="23"/>
      <c r="J708" s="200"/>
      <c r="K708" s="200"/>
      <c r="L708" s="200"/>
      <c r="M708" s="200"/>
      <c r="N708" s="200"/>
      <c r="P708" s="24"/>
      <c r="R708" s="24"/>
      <c r="S708" s="23"/>
      <c r="T708" s="24"/>
      <c r="U708" s="24"/>
      <c r="V708" s="24"/>
      <c r="W708" s="24"/>
    </row>
    <row r="709" spans="5:23" ht="12.75">
      <c r="E709" s="499"/>
      <c r="F709" s="24"/>
      <c r="H709" s="23"/>
      <c r="J709" s="200"/>
      <c r="K709" s="200"/>
      <c r="L709" s="200"/>
      <c r="M709" s="200"/>
      <c r="N709" s="200"/>
      <c r="P709" s="24"/>
      <c r="R709" s="24"/>
      <c r="S709" s="23"/>
      <c r="T709" s="24"/>
      <c r="U709" s="24"/>
      <c r="V709" s="24"/>
      <c r="W709" s="24"/>
    </row>
    <row r="710" spans="5:23" ht="12.75">
      <c r="E710" s="499"/>
      <c r="F710" s="24"/>
      <c r="H710" s="23"/>
      <c r="J710" s="200"/>
      <c r="K710" s="200"/>
      <c r="L710" s="200"/>
      <c r="M710" s="200"/>
      <c r="N710" s="200"/>
      <c r="P710" s="24"/>
      <c r="R710" s="24"/>
      <c r="S710" s="23"/>
      <c r="T710" s="24"/>
      <c r="U710" s="24"/>
      <c r="V710" s="24"/>
      <c r="W710" s="24"/>
    </row>
    <row r="711" spans="5:23" ht="12.75">
      <c r="E711" s="499"/>
      <c r="F711" s="24"/>
      <c r="H711" s="23"/>
      <c r="J711" s="200"/>
      <c r="K711" s="200"/>
      <c r="L711" s="200"/>
      <c r="M711" s="200"/>
      <c r="N711" s="200"/>
      <c r="P711" s="24"/>
      <c r="R711" s="24"/>
      <c r="S711" s="23"/>
      <c r="T711" s="24"/>
      <c r="U711" s="24"/>
      <c r="V711" s="24"/>
      <c r="W711" s="24"/>
    </row>
    <row r="712" spans="5:23" ht="12.75">
      <c r="E712" s="499"/>
      <c r="F712" s="24"/>
      <c r="H712" s="23"/>
      <c r="J712" s="200"/>
      <c r="K712" s="200"/>
      <c r="L712" s="200"/>
      <c r="M712" s="200"/>
      <c r="N712" s="200"/>
      <c r="P712" s="24"/>
      <c r="R712" s="24"/>
      <c r="S712" s="23"/>
      <c r="T712" s="24"/>
      <c r="U712" s="24"/>
      <c r="V712" s="24"/>
      <c r="W712" s="24"/>
    </row>
    <row r="713" spans="5:23" ht="12.75">
      <c r="E713" s="499"/>
      <c r="F713" s="24"/>
      <c r="H713" s="23"/>
      <c r="J713" s="200"/>
      <c r="K713" s="200"/>
      <c r="L713" s="200"/>
      <c r="M713" s="200"/>
      <c r="N713" s="200"/>
      <c r="P713" s="24"/>
      <c r="R713" s="24"/>
      <c r="S713" s="23"/>
      <c r="T713" s="24"/>
      <c r="U713" s="24"/>
      <c r="V713" s="24"/>
      <c r="W713" s="24"/>
    </row>
    <row r="714" spans="5:23" ht="12.75">
      <c r="E714" s="499"/>
      <c r="F714" s="24"/>
      <c r="H714" s="23"/>
      <c r="J714" s="200"/>
      <c r="K714" s="200"/>
      <c r="L714" s="200"/>
      <c r="M714" s="200"/>
      <c r="N714" s="200"/>
      <c r="P714" s="24"/>
      <c r="R714" s="24"/>
      <c r="S714" s="23"/>
      <c r="T714" s="24"/>
      <c r="U714" s="24"/>
      <c r="V714" s="24"/>
      <c r="W714" s="24"/>
    </row>
    <row r="715" spans="5:23" ht="12.75">
      <c r="E715" s="499"/>
      <c r="F715" s="24"/>
      <c r="H715" s="23"/>
      <c r="J715" s="200"/>
      <c r="K715" s="200"/>
      <c r="L715" s="200"/>
      <c r="M715" s="200"/>
      <c r="N715" s="200"/>
      <c r="P715" s="24"/>
      <c r="R715" s="24"/>
      <c r="S715" s="23"/>
      <c r="T715" s="24"/>
      <c r="U715" s="24"/>
      <c r="V715" s="24"/>
      <c r="W715" s="24"/>
    </row>
    <row r="716" spans="5:23" ht="12.75">
      <c r="E716" s="499"/>
      <c r="F716" s="24"/>
      <c r="H716" s="23"/>
      <c r="J716" s="200"/>
      <c r="K716" s="200"/>
      <c r="L716" s="200"/>
      <c r="M716" s="200"/>
      <c r="N716" s="200"/>
      <c r="P716" s="24"/>
      <c r="R716" s="24"/>
      <c r="S716" s="23"/>
      <c r="T716" s="24"/>
      <c r="U716" s="24"/>
      <c r="V716" s="24"/>
      <c r="W716" s="24"/>
    </row>
    <row r="717" spans="5:23" ht="12.75">
      <c r="E717" s="499"/>
      <c r="F717" s="24"/>
      <c r="H717" s="23"/>
      <c r="J717" s="200"/>
      <c r="K717" s="200"/>
      <c r="L717" s="200"/>
      <c r="M717" s="200"/>
      <c r="N717" s="200"/>
      <c r="P717" s="24"/>
      <c r="R717" s="24"/>
      <c r="S717" s="23"/>
      <c r="T717" s="24"/>
      <c r="U717" s="24"/>
      <c r="V717" s="24"/>
      <c r="W717" s="24"/>
    </row>
    <row r="718" spans="5:23" ht="12.75">
      <c r="E718" s="499"/>
      <c r="F718" s="24"/>
      <c r="H718" s="23"/>
      <c r="J718" s="200"/>
      <c r="K718" s="200"/>
      <c r="L718" s="200"/>
      <c r="M718" s="200"/>
      <c r="N718" s="200"/>
      <c r="P718" s="24"/>
      <c r="R718" s="24"/>
      <c r="S718" s="23"/>
      <c r="T718" s="24"/>
      <c r="U718" s="24"/>
      <c r="V718" s="24"/>
      <c r="W718" s="24"/>
    </row>
    <row r="719" spans="5:23" ht="12.75">
      <c r="E719" s="499"/>
      <c r="F719" s="24"/>
      <c r="H719" s="23"/>
      <c r="J719" s="200"/>
      <c r="K719" s="200"/>
      <c r="L719" s="200"/>
      <c r="M719" s="200"/>
      <c r="N719" s="200"/>
      <c r="P719" s="24"/>
      <c r="R719" s="24"/>
      <c r="S719" s="23"/>
      <c r="T719" s="24"/>
      <c r="U719" s="24"/>
      <c r="V719" s="24"/>
      <c r="W719" s="24"/>
    </row>
    <row r="720" spans="5:23" ht="12.75">
      <c r="E720" s="499"/>
      <c r="F720" s="24"/>
      <c r="H720" s="23"/>
      <c r="J720" s="200"/>
      <c r="K720" s="200"/>
      <c r="L720" s="200"/>
      <c r="M720" s="200"/>
      <c r="N720" s="200"/>
      <c r="P720" s="24"/>
      <c r="R720" s="24"/>
      <c r="S720" s="23"/>
      <c r="T720" s="24"/>
      <c r="U720" s="24"/>
      <c r="V720" s="24"/>
      <c r="W720" s="24"/>
    </row>
    <row r="721" spans="5:23" ht="12.75">
      <c r="E721" s="499"/>
      <c r="F721" s="24"/>
      <c r="H721" s="23"/>
      <c r="J721" s="200"/>
      <c r="K721" s="200"/>
      <c r="L721" s="200"/>
      <c r="M721" s="200"/>
      <c r="N721" s="200"/>
      <c r="P721" s="24"/>
      <c r="R721" s="24"/>
      <c r="S721" s="23"/>
      <c r="T721" s="24"/>
      <c r="U721" s="24"/>
      <c r="V721" s="24"/>
      <c r="W721" s="24"/>
    </row>
    <row r="722" spans="5:23" ht="12.75">
      <c r="E722" s="499"/>
      <c r="F722" s="24"/>
      <c r="H722" s="23"/>
      <c r="J722" s="200"/>
      <c r="K722" s="200"/>
      <c r="L722" s="200"/>
      <c r="M722" s="200"/>
      <c r="N722" s="200"/>
      <c r="P722" s="24"/>
      <c r="R722" s="24"/>
      <c r="S722" s="23"/>
      <c r="T722" s="24"/>
      <c r="U722" s="24"/>
      <c r="V722" s="24"/>
      <c r="W722" s="24"/>
    </row>
    <row r="723" spans="5:23" ht="12.75">
      <c r="E723" s="499"/>
      <c r="F723" s="24"/>
      <c r="H723" s="23"/>
      <c r="J723" s="200"/>
      <c r="K723" s="200"/>
      <c r="L723" s="200"/>
      <c r="M723" s="200"/>
      <c r="N723" s="200"/>
      <c r="P723" s="24"/>
      <c r="R723" s="24"/>
      <c r="S723" s="23"/>
      <c r="T723" s="24"/>
      <c r="U723" s="24"/>
      <c r="V723" s="24"/>
      <c r="W723" s="24"/>
    </row>
    <row r="724" spans="5:23" ht="12.75">
      <c r="E724" s="499"/>
      <c r="F724" s="24"/>
      <c r="H724" s="23"/>
      <c r="J724" s="200"/>
      <c r="K724" s="200"/>
      <c r="L724" s="200"/>
      <c r="M724" s="200"/>
      <c r="N724" s="200"/>
      <c r="P724" s="24"/>
      <c r="R724" s="24"/>
      <c r="S724" s="23"/>
      <c r="T724" s="24"/>
      <c r="U724" s="24"/>
      <c r="V724" s="24"/>
      <c r="W724" s="24"/>
    </row>
    <row r="725" spans="5:23" ht="12.75">
      <c r="E725" s="499"/>
      <c r="F725" s="24"/>
      <c r="H725" s="23"/>
      <c r="J725" s="200"/>
      <c r="K725" s="200"/>
      <c r="L725" s="200"/>
      <c r="M725" s="200"/>
      <c r="N725" s="200"/>
      <c r="P725" s="24"/>
      <c r="R725" s="24"/>
      <c r="S725" s="23"/>
      <c r="T725" s="24"/>
      <c r="U725" s="24"/>
      <c r="V725" s="24"/>
      <c r="W725" s="24"/>
    </row>
    <row r="726" spans="5:23" ht="12.75">
      <c r="E726" s="499"/>
      <c r="F726" s="24"/>
      <c r="H726" s="23"/>
      <c r="J726" s="200"/>
      <c r="K726" s="200"/>
      <c r="L726" s="200"/>
      <c r="M726" s="200"/>
      <c r="N726" s="200"/>
      <c r="P726" s="24"/>
      <c r="R726" s="24"/>
      <c r="S726" s="23"/>
      <c r="T726" s="24"/>
      <c r="U726" s="24"/>
      <c r="V726" s="24"/>
      <c r="W726" s="24"/>
    </row>
    <row r="727" spans="5:23" ht="12.75">
      <c r="E727" s="499"/>
      <c r="F727" s="24"/>
      <c r="H727" s="23"/>
      <c r="J727" s="200"/>
      <c r="K727" s="200"/>
      <c r="L727" s="200"/>
      <c r="M727" s="200"/>
      <c r="N727" s="200"/>
      <c r="P727" s="24"/>
      <c r="R727" s="24"/>
      <c r="S727" s="23"/>
      <c r="T727" s="24"/>
      <c r="U727" s="24"/>
      <c r="V727" s="24"/>
      <c r="W727" s="24"/>
    </row>
    <row r="728" spans="5:23" ht="12.75">
      <c r="E728" s="499"/>
      <c r="F728" s="24"/>
      <c r="H728" s="23"/>
      <c r="J728" s="200"/>
      <c r="K728" s="200"/>
      <c r="L728" s="200"/>
      <c r="M728" s="200"/>
      <c r="N728" s="200"/>
      <c r="P728" s="24"/>
      <c r="R728" s="24"/>
      <c r="S728" s="23"/>
      <c r="T728" s="24"/>
      <c r="U728" s="24"/>
      <c r="V728" s="24"/>
      <c r="W728" s="24"/>
    </row>
    <row r="729" spans="5:23" ht="12.75">
      <c r="E729" s="499"/>
      <c r="F729" s="24"/>
      <c r="H729" s="23"/>
      <c r="J729" s="200"/>
      <c r="K729" s="200"/>
      <c r="L729" s="200"/>
      <c r="M729" s="200"/>
      <c r="N729" s="200"/>
      <c r="P729" s="24"/>
      <c r="R729" s="24"/>
      <c r="S729" s="23"/>
      <c r="T729" s="24"/>
      <c r="U729" s="24"/>
      <c r="V729" s="24"/>
      <c r="W729" s="24"/>
    </row>
    <row r="730" spans="5:23" ht="12.75">
      <c r="E730" s="499"/>
      <c r="F730" s="24"/>
      <c r="H730" s="23"/>
      <c r="J730" s="200"/>
      <c r="K730" s="200"/>
      <c r="L730" s="200"/>
      <c r="M730" s="200"/>
      <c r="N730" s="200"/>
      <c r="P730" s="24"/>
      <c r="R730" s="24"/>
      <c r="S730" s="23"/>
      <c r="T730" s="24"/>
      <c r="U730" s="24"/>
      <c r="V730" s="24"/>
      <c r="W730" s="24"/>
    </row>
    <row r="731" spans="5:23" ht="12.75">
      <c r="E731" s="499"/>
      <c r="F731" s="24"/>
      <c r="H731" s="23"/>
      <c r="J731" s="200"/>
      <c r="K731" s="200"/>
      <c r="L731" s="200"/>
      <c r="M731" s="200"/>
      <c r="N731" s="200"/>
      <c r="P731" s="24"/>
      <c r="R731" s="24"/>
      <c r="S731" s="23"/>
      <c r="T731" s="24"/>
      <c r="U731" s="24"/>
      <c r="V731" s="24"/>
      <c r="W731" s="24"/>
    </row>
    <row r="732" spans="5:23" ht="12.75">
      <c r="E732" s="499"/>
      <c r="F732" s="24"/>
      <c r="H732" s="23"/>
      <c r="J732" s="200"/>
      <c r="K732" s="200"/>
      <c r="L732" s="200"/>
      <c r="M732" s="200"/>
      <c r="N732" s="200"/>
      <c r="P732" s="24"/>
      <c r="R732" s="24"/>
      <c r="S732" s="23"/>
      <c r="T732" s="24"/>
      <c r="U732" s="24"/>
      <c r="V732" s="24"/>
      <c r="W732" s="24"/>
    </row>
    <row r="733" spans="5:23" ht="12.75">
      <c r="E733" s="499"/>
      <c r="F733" s="24"/>
      <c r="H733" s="23"/>
      <c r="J733" s="200"/>
      <c r="K733" s="200"/>
      <c r="L733" s="200"/>
      <c r="M733" s="200"/>
      <c r="N733" s="200"/>
      <c r="P733" s="24"/>
      <c r="R733" s="24"/>
      <c r="S733" s="23"/>
      <c r="T733" s="24"/>
      <c r="U733" s="24"/>
      <c r="V733" s="24"/>
      <c r="W733" s="24"/>
    </row>
    <row r="734" spans="5:23" ht="12.75">
      <c r="E734" s="499"/>
      <c r="F734" s="24"/>
      <c r="H734" s="23"/>
      <c r="J734" s="200"/>
      <c r="K734" s="200"/>
      <c r="L734" s="200"/>
      <c r="M734" s="200"/>
      <c r="N734" s="200"/>
      <c r="P734" s="24"/>
      <c r="R734" s="24"/>
      <c r="S734" s="23"/>
      <c r="T734" s="24"/>
      <c r="U734" s="24"/>
      <c r="V734" s="24"/>
      <c r="W734" s="24"/>
    </row>
    <row r="735" spans="5:23" ht="12.75">
      <c r="E735" s="499"/>
      <c r="F735" s="24"/>
      <c r="H735" s="23"/>
      <c r="J735" s="200"/>
      <c r="K735" s="200"/>
      <c r="L735" s="200"/>
      <c r="M735" s="200"/>
      <c r="N735" s="200"/>
      <c r="P735" s="24"/>
      <c r="R735" s="24"/>
      <c r="S735" s="23"/>
      <c r="T735" s="24"/>
      <c r="U735" s="24"/>
      <c r="V735" s="24"/>
      <c r="W735" s="24"/>
    </row>
    <row r="736" spans="5:23" ht="12.75">
      <c r="E736" s="499"/>
      <c r="F736" s="24"/>
      <c r="H736" s="23"/>
      <c r="J736" s="200"/>
      <c r="K736" s="200"/>
      <c r="L736" s="200"/>
      <c r="M736" s="200"/>
      <c r="N736" s="200"/>
      <c r="P736" s="24"/>
      <c r="R736" s="24"/>
      <c r="S736" s="23"/>
      <c r="T736" s="24"/>
      <c r="U736" s="24"/>
      <c r="V736" s="24"/>
      <c r="W736" s="24"/>
    </row>
    <row r="737" spans="5:23" ht="12.75">
      <c r="E737" s="499"/>
      <c r="F737" s="24"/>
      <c r="H737" s="23"/>
      <c r="J737" s="200"/>
      <c r="K737" s="200"/>
      <c r="L737" s="200"/>
      <c r="M737" s="200"/>
      <c r="N737" s="200"/>
      <c r="P737" s="24"/>
      <c r="R737" s="24"/>
      <c r="S737" s="23"/>
      <c r="T737" s="24"/>
      <c r="U737" s="24"/>
      <c r="V737" s="24"/>
      <c r="W737" s="24"/>
    </row>
    <row r="738" spans="5:23" ht="12.75">
      <c r="E738" s="499"/>
      <c r="F738" s="24"/>
      <c r="H738" s="23"/>
      <c r="J738" s="200"/>
      <c r="K738" s="200"/>
      <c r="L738" s="200"/>
      <c r="M738" s="200"/>
      <c r="N738" s="200"/>
      <c r="P738" s="24"/>
      <c r="R738" s="24"/>
      <c r="S738" s="23"/>
      <c r="T738" s="24"/>
      <c r="U738" s="24"/>
      <c r="V738" s="24"/>
      <c r="W738" s="24"/>
    </row>
    <row r="739" spans="5:23" ht="12.75">
      <c r="E739" s="499"/>
      <c r="F739" s="24"/>
      <c r="H739" s="23"/>
      <c r="J739" s="200"/>
      <c r="K739" s="200"/>
      <c r="L739" s="200"/>
      <c r="M739" s="200"/>
      <c r="N739" s="200"/>
      <c r="P739" s="24"/>
      <c r="R739" s="24"/>
      <c r="S739" s="23"/>
      <c r="T739" s="24"/>
      <c r="U739" s="24"/>
      <c r="V739" s="24"/>
      <c r="W739" s="24"/>
    </row>
    <row r="740" spans="5:23" ht="12.75">
      <c r="E740" s="499"/>
      <c r="F740" s="24"/>
      <c r="H740" s="23"/>
      <c r="J740" s="200"/>
      <c r="K740" s="200"/>
      <c r="L740" s="200"/>
      <c r="M740" s="200"/>
      <c r="N740" s="200"/>
      <c r="P740" s="24"/>
      <c r="R740" s="24"/>
      <c r="S740" s="23"/>
      <c r="T740" s="24"/>
      <c r="U740" s="24"/>
      <c r="V740" s="24"/>
      <c r="W740" s="24"/>
    </row>
    <row r="741" spans="5:23" ht="12.75">
      <c r="E741" s="499"/>
      <c r="F741" s="24"/>
      <c r="H741" s="23"/>
      <c r="J741" s="200"/>
      <c r="K741" s="200"/>
      <c r="L741" s="200"/>
      <c r="M741" s="200"/>
      <c r="N741" s="200"/>
      <c r="P741" s="24"/>
      <c r="R741" s="24"/>
      <c r="S741" s="23"/>
      <c r="T741" s="24"/>
      <c r="U741" s="24"/>
      <c r="V741" s="24"/>
      <c r="W741" s="24"/>
    </row>
    <row r="742" spans="5:23" ht="12.75">
      <c r="E742" s="499"/>
      <c r="F742" s="24"/>
      <c r="H742" s="23"/>
      <c r="J742" s="200"/>
      <c r="K742" s="200"/>
      <c r="L742" s="200"/>
      <c r="M742" s="200"/>
      <c r="N742" s="200"/>
      <c r="P742" s="24"/>
      <c r="R742" s="24"/>
      <c r="S742" s="23"/>
      <c r="T742" s="24"/>
      <c r="U742" s="24"/>
      <c r="V742" s="24"/>
      <c r="W742" s="24"/>
    </row>
    <row r="743" spans="5:23" ht="12.75">
      <c r="E743" s="499"/>
      <c r="F743" s="24"/>
      <c r="H743" s="23"/>
      <c r="J743" s="200"/>
      <c r="K743" s="200"/>
      <c r="L743" s="200"/>
      <c r="M743" s="200"/>
      <c r="N743" s="200"/>
      <c r="P743" s="24"/>
      <c r="R743" s="24"/>
      <c r="S743" s="23"/>
      <c r="T743" s="24"/>
      <c r="U743" s="24"/>
      <c r="V743" s="24"/>
      <c r="W743" s="24"/>
    </row>
    <row r="744" spans="5:23" ht="12.75">
      <c r="E744" s="499"/>
      <c r="F744" s="24"/>
      <c r="H744" s="23"/>
      <c r="J744" s="200"/>
      <c r="K744" s="200"/>
      <c r="L744" s="200"/>
      <c r="M744" s="200"/>
      <c r="N744" s="200"/>
      <c r="P744" s="24"/>
      <c r="R744" s="24"/>
      <c r="S744" s="23"/>
      <c r="T744" s="24"/>
      <c r="U744" s="24"/>
      <c r="V744" s="24"/>
      <c r="W744" s="24"/>
    </row>
    <row r="745" spans="5:23" ht="12.75">
      <c r="E745" s="499"/>
      <c r="F745" s="24"/>
      <c r="H745" s="23"/>
      <c r="J745" s="200"/>
      <c r="K745" s="200"/>
      <c r="L745" s="200"/>
      <c r="M745" s="200"/>
      <c r="N745" s="200"/>
      <c r="P745" s="24"/>
      <c r="R745" s="24"/>
      <c r="S745" s="23"/>
      <c r="T745" s="24"/>
      <c r="U745" s="24"/>
      <c r="V745" s="24"/>
      <c r="W745" s="24"/>
    </row>
    <row r="746" spans="5:23" ht="12.75">
      <c r="E746" s="499"/>
      <c r="F746" s="24"/>
      <c r="H746" s="23"/>
      <c r="J746" s="200"/>
      <c r="K746" s="200"/>
      <c r="L746" s="200"/>
      <c r="M746" s="200"/>
      <c r="N746" s="200"/>
      <c r="P746" s="24"/>
      <c r="R746" s="24"/>
      <c r="S746" s="23"/>
      <c r="T746" s="24"/>
      <c r="U746" s="24"/>
      <c r="V746" s="24"/>
      <c r="W746" s="24"/>
    </row>
    <row r="747" spans="5:23" ht="12.75">
      <c r="E747" s="499"/>
      <c r="F747" s="24"/>
      <c r="H747" s="23"/>
      <c r="J747" s="200"/>
      <c r="K747" s="200"/>
      <c r="L747" s="200"/>
      <c r="M747" s="200"/>
      <c r="N747" s="200"/>
      <c r="P747" s="24"/>
      <c r="R747" s="24"/>
      <c r="S747" s="23"/>
      <c r="T747" s="24"/>
      <c r="U747" s="24"/>
      <c r="V747" s="24"/>
      <c r="W747" s="24"/>
    </row>
    <row r="748" spans="5:23" ht="12.75">
      <c r="E748" s="499"/>
      <c r="F748" s="24"/>
      <c r="H748" s="23"/>
      <c r="J748" s="200"/>
      <c r="K748" s="200"/>
      <c r="L748" s="200"/>
      <c r="M748" s="200"/>
      <c r="N748" s="200"/>
      <c r="P748" s="24"/>
      <c r="R748" s="24"/>
      <c r="S748" s="23"/>
      <c r="T748" s="24"/>
      <c r="U748" s="24"/>
      <c r="V748" s="24"/>
      <c r="W748" s="24"/>
    </row>
    <row r="749" spans="5:23" ht="12.75">
      <c r="E749" s="499"/>
      <c r="F749" s="24"/>
      <c r="H749" s="23"/>
      <c r="J749" s="200"/>
      <c r="K749" s="200"/>
      <c r="L749" s="200"/>
      <c r="M749" s="200"/>
      <c r="N749" s="200"/>
      <c r="P749" s="24"/>
      <c r="R749" s="24"/>
      <c r="S749" s="23"/>
      <c r="T749" s="24"/>
      <c r="U749" s="24"/>
      <c r="V749" s="24"/>
      <c r="W749" s="24"/>
    </row>
    <row r="750" spans="5:23" ht="12.75">
      <c r="E750" s="499"/>
      <c r="F750" s="24"/>
      <c r="H750" s="23"/>
      <c r="J750" s="200"/>
      <c r="K750" s="200"/>
      <c r="L750" s="200"/>
      <c r="M750" s="200"/>
      <c r="N750" s="200"/>
      <c r="P750" s="24"/>
      <c r="R750" s="24"/>
      <c r="S750" s="23"/>
      <c r="T750" s="24"/>
      <c r="U750" s="24"/>
      <c r="V750" s="24"/>
      <c r="W750" s="24"/>
    </row>
    <row r="751" spans="5:23" ht="12.75">
      <c r="E751" s="499"/>
      <c r="F751" s="24"/>
      <c r="H751" s="23"/>
      <c r="J751" s="200"/>
      <c r="K751" s="200"/>
      <c r="L751" s="200"/>
      <c r="M751" s="200"/>
      <c r="N751" s="200"/>
      <c r="P751" s="24"/>
      <c r="R751" s="24"/>
      <c r="S751" s="23"/>
      <c r="T751" s="24"/>
      <c r="U751" s="24"/>
      <c r="V751" s="24"/>
      <c r="W751" s="24"/>
    </row>
    <row r="752" spans="5:23" ht="12.75">
      <c r="E752" s="499"/>
      <c r="F752" s="24"/>
      <c r="H752" s="23"/>
      <c r="J752" s="200"/>
      <c r="K752" s="200"/>
      <c r="L752" s="200"/>
      <c r="M752" s="200"/>
      <c r="N752" s="200"/>
      <c r="P752" s="24"/>
      <c r="R752" s="24"/>
      <c r="S752" s="23"/>
      <c r="T752" s="24"/>
      <c r="U752" s="24"/>
      <c r="V752" s="24"/>
      <c r="W752" s="24"/>
    </row>
    <row r="753" spans="5:23" ht="12.75">
      <c r="E753" s="499"/>
      <c r="F753" s="24"/>
      <c r="H753" s="23"/>
      <c r="J753" s="200"/>
      <c r="K753" s="200"/>
      <c r="L753" s="200"/>
      <c r="M753" s="200"/>
      <c r="N753" s="200"/>
      <c r="P753" s="24"/>
      <c r="R753" s="24"/>
      <c r="S753" s="23"/>
      <c r="T753" s="24"/>
      <c r="U753" s="24"/>
      <c r="V753" s="24"/>
      <c r="W753" s="24"/>
    </row>
    <row r="754" spans="5:23" ht="12.75">
      <c r="E754" s="499"/>
      <c r="F754" s="24"/>
      <c r="H754" s="23"/>
      <c r="J754" s="200"/>
      <c r="K754" s="200"/>
      <c r="L754" s="200"/>
      <c r="M754" s="200"/>
      <c r="N754" s="200"/>
      <c r="P754" s="24"/>
      <c r="R754" s="24"/>
      <c r="S754" s="23"/>
      <c r="T754" s="24"/>
      <c r="U754" s="24"/>
      <c r="V754" s="24"/>
      <c r="W754" s="24"/>
    </row>
    <row r="755" spans="5:23" ht="12.75">
      <c r="E755" s="499"/>
      <c r="F755" s="24"/>
      <c r="H755" s="23"/>
      <c r="J755" s="200"/>
      <c r="K755" s="200"/>
      <c r="L755" s="200"/>
      <c r="M755" s="200"/>
      <c r="N755" s="200"/>
      <c r="P755" s="24"/>
      <c r="R755" s="24"/>
      <c r="S755" s="23"/>
      <c r="T755" s="24"/>
      <c r="U755" s="24"/>
      <c r="V755" s="24"/>
      <c r="W755" s="24"/>
    </row>
    <row r="756" spans="5:23" ht="12.75">
      <c r="E756" s="499"/>
      <c r="F756" s="24"/>
      <c r="H756" s="23"/>
      <c r="J756" s="200"/>
      <c r="K756" s="200"/>
      <c r="L756" s="200"/>
      <c r="M756" s="200"/>
      <c r="N756" s="200"/>
      <c r="P756" s="24"/>
      <c r="R756" s="24"/>
      <c r="S756" s="23"/>
      <c r="T756" s="24"/>
      <c r="U756" s="24"/>
      <c r="V756" s="24"/>
      <c r="W756" s="24"/>
    </row>
    <row r="757" spans="5:23" ht="12.75">
      <c r="E757" s="499"/>
      <c r="F757" s="24"/>
      <c r="H757" s="23"/>
      <c r="J757" s="200"/>
      <c r="K757" s="200"/>
      <c r="L757" s="200"/>
      <c r="M757" s="200"/>
      <c r="N757" s="200"/>
      <c r="P757" s="24"/>
      <c r="R757" s="24"/>
      <c r="S757" s="23"/>
      <c r="T757" s="24"/>
      <c r="U757" s="24"/>
      <c r="V757" s="24"/>
      <c r="W757" s="24"/>
    </row>
    <row r="758" spans="5:23" ht="12.75">
      <c r="E758" s="499"/>
      <c r="F758" s="24"/>
      <c r="H758" s="23"/>
      <c r="J758" s="200"/>
      <c r="K758" s="200"/>
      <c r="L758" s="200"/>
      <c r="M758" s="200"/>
      <c r="N758" s="200"/>
      <c r="P758" s="24"/>
      <c r="R758" s="24"/>
      <c r="S758" s="23"/>
      <c r="T758" s="24"/>
      <c r="U758" s="24"/>
      <c r="V758" s="24"/>
      <c r="W758" s="24"/>
    </row>
    <row r="759" spans="5:23" ht="12.75">
      <c r="E759" s="499"/>
      <c r="F759" s="24"/>
      <c r="H759" s="23"/>
      <c r="J759" s="200"/>
      <c r="K759" s="200"/>
      <c r="L759" s="200"/>
      <c r="M759" s="200"/>
      <c r="N759" s="200"/>
      <c r="P759" s="24"/>
      <c r="R759" s="24"/>
      <c r="S759" s="23"/>
      <c r="T759" s="24"/>
      <c r="U759" s="24"/>
      <c r="V759" s="24"/>
      <c r="W759" s="24"/>
    </row>
    <row r="760" spans="5:23" ht="12.75">
      <c r="E760" s="499"/>
      <c r="F760" s="24"/>
      <c r="H760" s="23"/>
      <c r="J760" s="200"/>
      <c r="K760" s="200"/>
      <c r="L760" s="200"/>
      <c r="M760" s="200"/>
      <c r="N760" s="200"/>
      <c r="P760" s="24"/>
      <c r="R760" s="24"/>
      <c r="S760" s="23"/>
      <c r="T760" s="24"/>
      <c r="U760" s="24"/>
      <c r="V760" s="24"/>
      <c r="W760" s="24"/>
    </row>
    <row r="761" spans="5:23" ht="12.75">
      <c r="E761" s="499"/>
      <c r="F761" s="24"/>
      <c r="H761" s="23"/>
      <c r="J761" s="200"/>
      <c r="K761" s="200"/>
      <c r="L761" s="200"/>
      <c r="M761" s="200"/>
      <c r="N761" s="200"/>
      <c r="P761" s="24"/>
      <c r="R761" s="24"/>
      <c r="S761" s="23"/>
      <c r="T761" s="24"/>
      <c r="U761" s="24"/>
      <c r="V761" s="24"/>
      <c r="W761" s="24"/>
    </row>
    <row r="762" spans="5:23" ht="12.75">
      <c r="E762" s="499"/>
      <c r="F762" s="24"/>
      <c r="H762" s="23"/>
      <c r="J762" s="200"/>
      <c r="K762" s="200"/>
      <c r="L762" s="200"/>
      <c r="M762" s="200"/>
      <c r="N762" s="200"/>
      <c r="P762" s="24"/>
      <c r="R762" s="24"/>
      <c r="S762" s="23"/>
      <c r="T762" s="24"/>
      <c r="U762" s="24"/>
      <c r="V762" s="24"/>
      <c r="W762" s="24"/>
    </row>
    <row r="763" spans="5:23" ht="12.75">
      <c r="E763" s="499"/>
      <c r="F763" s="24"/>
      <c r="H763" s="23"/>
      <c r="J763" s="200"/>
      <c r="K763" s="200"/>
      <c r="L763" s="200"/>
      <c r="M763" s="200"/>
      <c r="N763" s="200"/>
      <c r="P763" s="24"/>
      <c r="R763" s="24"/>
      <c r="S763" s="23"/>
      <c r="T763" s="24"/>
      <c r="U763" s="24"/>
      <c r="V763" s="24"/>
      <c r="W763" s="24"/>
    </row>
    <row r="764" spans="5:23" ht="12.75">
      <c r="E764" s="499"/>
      <c r="F764" s="24"/>
      <c r="H764" s="23"/>
      <c r="J764" s="200"/>
      <c r="K764" s="200"/>
      <c r="L764" s="200"/>
      <c r="M764" s="200"/>
      <c r="N764" s="200"/>
      <c r="P764" s="24"/>
      <c r="R764" s="24"/>
      <c r="S764" s="23"/>
      <c r="T764" s="24"/>
      <c r="U764" s="24"/>
      <c r="V764" s="24"/>
      <c r="W764" s="24"/>
    </row>
    <row r="765" spans="5:23" ht="12.75">
      <c r="E765" s="499"/>
      <c r="F765" s="24"/>
      <c r="H765" s="23"/>
      <c r="J765" s="200"/>
      <c r="K765" s="200"/>
      <c r="L765" s="200"/>
      <c r="M765" s="200"/>
      <c r="N765" s="200"/>
      <c r="P765" s="24"/>
      <c r="R765" s="24"/>
      <c r="S765" s="23"/>
      <c r="T765" s="24"/>
      <c r="U765" s="24"/>
      <c r="V765" s="24"/>
      <c r="W765" s="24"/>
    </row>
    <row r="766" spans="5:23" ht="12.75">
      <c r="E766" s="499"/>
      <c r="F766" s="24"/>
      <c r="H766" s="23"/>
      <c r="J766" s="200"/>
      <c r="K766" s="200"/>
      <c r="L766" s="200"/>
      <c r="M766" s="200"/>
      <c r="N766" s="200"/>
      <c r="P766" s="24"/>
      <c r="R766" s="24"/>
      <c r="S766" s="23"/>
      <c r="T766" s="24"/>
      <c r="U766" s="24"/>
      <c r="V766" s="24"/>
      <c r="W766" s="24"/>
    </row>
    <row r="767" spans="5:23" ht="12.75">
      <c r="E767" s="499"/>
      <c r="F767" s="24"/>
      <c r="H767" s="23"/>
      <c r="J767" s="200"/>
      <c r="K767" s="200"/>
      <c r="L767" s="200"/>
      <c r="M767" s="200"/>
      <c r="N767" s="200"/>
      <c r="P767" s="24"/>
      <c r="R767" s="24"/>
      <c r="S767" s="23"/>
      <c r="T767" s="24"/>
      <c r="U767" s="24"/>
      <c r="V767" s="24"/>
      <c r="W767" s="24"/>
    </row>
    <row r="768" spans="5:23" ht="12.75">
      <c r="E768" s="499"/>
      <c r="F768" s="24"/>
      <c r="H768" s="23"/>
      <c r="J768" s="200"/>
      <c r="K768" s="200"/>
      <c r="L768" s="200"/>
      <c r="M768" s="200"/>
      <c r="N768" s="200"/>
      <c r="P768" s="24"/>
      <c r="R768" s="24"/>
      <c r="S768" s="23"/>
      <c r="T768" s="24"/>
      <c r="U768" s="24"/>
      <c r="V768" s="24"/>
      <c r="W768" s="24"/>
    </row>
    <row r="769" spans="5:23" ht="12.75">
      <c r="E769" s="499"/>
      <c r="F769" s="24"/>
      <c r="H769" s="23"/>
      <c r="J769" s="200"/>
      <c r="K769" s="200"/>
      <c r="L769" s="200"/>
      <c r="M769" s="200"/>
      <c r="N769" s="200"/>
      <c r="P769" s="24"/>
      <c r="R769" s="24"/>
      <c r="S769" s="23"/>
      <c r="T769" s="24"/>
      <c r="U769" s="24"/>
      <c r="V769" s="24"/>
      <c r="W769" s="24"/>
    </row>
    <row r="770" spans="5:23" ht="12.75">
      <c r="E770" s="499"/>
      <c r="F770" s="24"/>
      <c r="H770" s="23"/>
      <c r="J770" s="200"/>
      <c r="K770" s="200"/>
      <c r="L770" s="200"/>
      <c r="M770" s="200"/>
      <c r="N770" s="200"/>
      <c r="P770" s="24"/>
      <c r="R770" s="24"/>
      <c r="S770" s="23"/>
      <c r="T770" s="24"/>
      <c r="U770" s="24"/>
      <c r="V770" s="24"/>
      <c r="W770" s="24"/>
    </row>
    <row r="771" spans="5:23" ht="12.75">
      <c r="E771" s="499"/>
      <c r="F771" s="24"/>
      <c r="H771" s="23"/>
      <c r="J771" s="200"/>
      <c r="K771" s="200"/>
      <c r="L771" s="200"/>
      <c r="M771" s="200"/>
      <c r="N771" s="200"/>
      <c r="P771" s="24"/>
      <c r="R771" s="24"/>
      <c r="S771" s="23"/>
      <c r="T771" s="24"/>
      <c r="U771" s="24"/>
      <c r="V771" s="24"/>
      <c r="W771" s="24"/>
    </row>
    <row r="772" spans="5:23" ht="12.75">
      <c r="E772" s="499"/>
      <c r="F772" s="24"/>
      <c r="H772" s="23"/>
      <c r="J772" s="200"/>
      <c r="K772" s="200"/>
      <c r="L772" s="200"/>
      <c r="M772" s="200"/>
      <c r="N772" s="200"/>
      <c r="P772" s="24"/>
      <c r="R772" s="24"/>
      <c r="S772" s="23"/>
      <c r="T772" s="24"/>
      <c r="U772" s="24"/>
      <c r="V772" s="24"/>
      <c r="W772" s="24"/>
    </row>
    <row r="773" spans="5:23" ht="12.75">
      <c r="E773" s="499"/>
      <c r="F773" s="24"/>
      <c r="H773" s="23"/>
      <c r="J773" s="200"/>
      <c r="K773" s="200"/>
      <c r="L773" s="200"/>
      <c r="M773" s="200"/>
      <c r="N773" s="200"/>
      <c r="P773" s="24"/>
      <c r="R773" s="24"/>
      <c r="S773" s="23"/>
      <c r="T773" s="24"/>
      <c r="U773" s="24"/>
      <c r="V773" s="24"/>
      <c r="W773" s="24"/>
    </row>
    <row r="774" spans="5:23" ht="12.75">
      <c r="E774" s="499"/>
      <c r="F774" s="24"/>
      <c r="H774" s="23"/>
      <c r="J774" s="200"/>
      <c r="K774" s="200"/>
      <c r="L774" s="200"/>
      <c r="M774" s="200"/>
      <c r="N774" s="200"/>
      <c r="P774" s="24"/>
      <c r="R774" s="24"/>
      <c r="S774" s="23"/>
      <c r="T774" s="24"/>
      <c r="U774" s="24"/>
      <c r="V774" s="24"/>
      <c r="W774" s="24"/>
    </row>
    <row r="775" spans="5:23" ht="12.75">
      <c r="E775" s="499"/>
      <c r="F775" s="24"/>
      <c r="H775" s="23"/>
      <c r="J775" s="200"/>
      <c r="K775" s="200"/>
      <c r="L775" s="200"/>
      <c r="M775" s="200"/>
      <c r="N775" s="200"/>
      <c r="P775" s="24"/>
      <c r="R775" s="24"/>
      <c r="S775" s="23"/>
      <c r="T775" s="24"/>
      <c r="U775" s="24"/>
      <c r="V775" s="24"/>
      <c r="W775" s="24"/>
    </row>
    <row r="776" spans="5:23" ht="12.75">
      <c r="E776" s="499"/>
      <c r="F776" s="24"/>
      <c r="H776" s="23"/>
      <c r="J776" s="200"/>
      <c r="K776" s="200"/>
      <c r="L776" s="200"/>
      <c r="M776" s="200"/>
      <c r="N776" s="200"/>
      <c r="P776" s="24"/>
      <c r="R776" s="24"/>
      <c r="S776" s="23"/>
      <c r="T776" s="24"/>
      <c r="U776" s="24"/>
      <c r="V776" s="24"/>
      <c r="W776" s="24"/>
    </row>
    <row r="777" spans="5:23" ht="12.75">
      <c r="E777" s="499"/>
      <c r="F777" s="24"/>
      <c r="H777" s="23"/>
      <c r="J777" s="200"/>
      <c r="K777" s="200"/>
      <c r="L777" s="200"/>
      <c r="M777" s="200"/>
      <c r="N777" s="200"/>
      <c r="P777" s="24"/>
      <c r="R777" s="24"/>
      <c r="S777" s="23"/>
      <c r="T777" s="24"/>
      <c r="U777" s="24"/>
      <c r="V777" s="24"/>
      <c r="W777" s="24"/>
    </row>
    <row r="778" spans="5:23" ht="12.75">
      <c r="E778" s="499"/>
      <c r="F778" s="24"/>
      <c r="H778" s="23"/>
      <c r="J778" s="200"/>
      <c r="K778" s="200"/>
      <c r="L778" s="200"/>
      <c r="M778" s="200"/>
      <c r="N778" s="200"/>
      <c r="P778" s="24"/>
      <c r="R778" s="24"/>
      <c r="S778" s="23"/>
      <c r="T778" s="24"/>
      <c r="U778" s="24"/>
      <c r="V778" s="24"/>
      <c r="W778" s="24"/>
    </row>
    <row r="779" spans="5:23" ht="12.75">
      <c r="E779" s="499"/>
      <c r="F779" s="24"/>
      <c r="H779" s="23"/>
      <c r="J779" s="200"/>
      <c r="K779" s="200"/>
      <c r="L779" s="200"/>
      <c r="M779" s="200"/>
      <c r="N779" s="200"/>
      <c r="P779" s="24"/>
      <c r="R779" s="24"/>
      <c r="S779" s="23"/>
      <c r="T779" s="24"/>
      <c r="U779" s="24"/>
      <c r="V779" s="24"/>
      <c r="W779" s="24"/>
    </row>
    <row r="780" spans="5:23" ht="12.75">
      <c r="E780" s="499"/>
      <c r="F780" s="24"/>
      <c r="H780" s="23"/>
      <c r="J780" s="200"/>
      <c r="K780" s="200"/>
      <c r="L780" s="200"/>
      <c r="M780" s="200"/>
      <c r="N780" s="200"/>
      <c r="P780" s="24"/>
      <c r="R780" s="24"/>
      <c r="S780" s="23"/>
      <c r="T780" s="24"/>
      <c r="U780" s="24"/>
      <c r="V780" s="24"/>
      <c r="W780" s="24"/>
    </row>
    <row r="781" spans="5:23" ht="12.75">
      <c r="E781" s="499"/>
      <c r="F781" s="24"/>
      <c r="H781" s="23"/>
      <c r="J781" s="200"/>
      <c r="K781" s="200"/>
      <c r="L781" s="200"/>
      <c r="M781" s="200"/>
      <c r="N781" s="200"/>
      <c r="P781" s="24"/>
      <c r="R781" s="24"/>
      <c r="S781" s="23"/>
      <c r="T781" s="24"/>
      <c r="U781" s="24"/>
      <c r="V781" s="24"/>
      <c r="W781" s="24"/>
    </row>
    <row r="782" spans="5:23" ht="12.75">
      <c r="E782" s="499"/>
      <c r="F782" s="24"/>
      <c r="H782" s="23"/>
      <c r="J782" s="200"/>
      <c r="K782" s="200"/>
      <c r="L782" s="200"/>
      <c r="M782" s="200"/>
      <c r="N782" s="200"/>
      <c r="P782" s="24"/>
      <c r="R782" s="24"/>
      <c r="S782" s="23"/>
      <c r="T782" s="24"/>
      <c r="U782" s="24"/>
      <c r="V782" s="24"/>
      <c r="W782" s="24"/>
    </row>
    <row r="783" spans="5:23" ht="12.75">
      <c r="E783" s="499"/>
      <c r="F783" s="24"/>
      <c r="H783" s="23"/>
      <c r="J783" s="200"/>
      <c r="K783" s="200"/>
      <c r="L783" s="200"/>
      <c r="M783" s="200"/>
      <c r="N783" s="200"/>
      <c r="P783" s="24"/>
      <c r="R783" s="24"/>
      <c r="S783" s="23"/>
      <c r="T783" s="24"/>
      <c r="U783" s="24"/>
      <c r="V783" s="24"/>
      <c r="W783" s="24"/>
    </row>
    <row r="784" spans="5:23" ht="12.75">
      <c r="E784" s="499"/>
      <c r="F784" s="24"/>
      <c r="H784" s="23"/>
      <c r="J784" s="200"/>
      <c r="K784" s="200"/>
      <c r="L784" s="200"/>
      <c r="M784" s="200"/>
      <c r="N784" s="200"/>
      <c r="P784" s="24"/>
      <c r="R784" s="24"/>
      <c r="S784" s="23"/>
      <c r="T784" s="24"/>
      <c r="U784" s="24"/>
      <c r="V784" s="24"/>
      <c r="W784" s="24"/>
    </row>
    <row r="785" spans="5:23" ht="12.75">
      <c r="E785" s="499"/>
      <c r="F785" s="24"/>
      <c r="H785" s="23"/>
      <c r="J785" s="200"/>
      <c r="K785" s="200"/>
      <c r="L785" s="200"/>
      <c r="M785" s="200"/>
      <c r="N785" s="200"/>
      <c r="P785" s="24"/>
      <c r="R785" s="24"/>
      <c r="S785" s="23"/>
      <c r="T785" s="24"/>
      <c r="U785" s="24"/>
      <c r="V785" s="24"/>
      <c r="W785" s="24"/>
    </row>
    <row r="786" spans="5:23" ht="12.75">
      <c r="E786" s="499"/>
      <c r="F786" s="24"/>
      <c r="H786" s="23"/>
      <c r="J786" s="200"/>
      <c r="K786" s="200"/>
      <c r="L786" s="200"/>
      <c r="M786" s="200"/>
      <c r="N786" s="200"/>
      <c r="P786" s="24"/>
      <c r="R786" s="24"/>
      <c r="S786" s="23"/>
      <c r="T786" s="24"/>
      <c r="U786" s="24"/>
      <c r="V786" s="24"/>
      <c r="W786" s="24"/>
    </row>
    <row r="787" spans="5:23" ht="12.75">
      <c r="E787" s="499"/>
      <c r="F787" s="24"/>
      <c r="H787" s="23"/>
      <c r="J787" s="200"/>
      <c r="K787" s="200"/>
      <c r="L787" s="200"/>
      <c r="M787" s="200"/>
      <c r="N787" s="200"/>
      <c r="P787" s="24"/>
      <c r="R787" s="24"/>
      <c r="S787" s="23"/>
      <c r="T787" s="24"/>
      <c r="U787" s="24"/>
      <c r="V787" s="24"/>
      <c r="W787" s="24"/>
    </row>
    <row r="788" spans="5:23" ht="12.75">
      <c r="E788" s="499"/>
      <c r="F788" s="24"/>
      <c r="H788" s="23"/>
      <c r="J788" s="200"/>
      <c r="K788" s="200"/>
      <c r="L788" s="200"/>
      <c r="M788" s="200"/>
      <c r="N788" s="200"/>
      <c r="P788" s="24"/>
      <c r="R788" s="24"/>
      <c r="S788" s="23"/>
      <c r="T788" s="24"/>
      <c r="U788" s="24"/>
      <c r="V788" s="24"/>
      <c r="W788" s="24"/>
    </row>
    <row r="789" spans="5:23" ht="12.75">
      <c r="E789" s="499"/>
      <c r="F789" s="24"/>
      <c r="H789" s="23"/>
      <c r="J789" s="200"/>
      <c r="K789" s="200"/>
      <c r="L789" s="200"/>
      <c r="M789" s="200"/>
      <c r="N789" s="200"/>
      <c r="P789" s="24"/>
      <c r="R789" s="24"/>
      <c r="S789" s="23"/>
      <c r="T789" s="24"/>
      <c r="U789" s="24"/>
      <c r="V789" s="24"/>
      <c r="W789" s="24"/>
    </row>
    <row r="790" spans="5:23" ht="12.75">
      <c r="E790" s="499"/>
      <c r="F790" s="24"/>
      <c r="H790" s="23"/>
      <c r="J790" s="200"/>
      <c r="K790" s="200"/>
      <c r="L790" s="200"/>
      <c r="M790" s="200"/>
      <c r="N790" s="200"/>
      <c r="P790" s="24"/>
      <c r="R790" s="24"/>
      <c r="S790" s="23"/>
      <c r="T790" s="24"/>
      <c r="U790" s="24"/>
      <c r="V790" s="24"/>
      <c r="W790" s="24"/>
    </row>
    <row r="791" spans="5:23" ht="12.75">
      <c r="E791" s="499"/>
      <c r="F791" s="24"/>
      <c r="H791" s="23"/>
      <c r="J791" s="200"/>
      <c r="K791" s="200"/>
      <c r="L791" s="200"/>
      <c r="M791" s="200"/>
      <c r="N791" s="200"/>
      <c r="P791" s="24"/>
      <c r="R791" s="24"/>
      <c r="S791" s="23"/>
      <c r="T791" s="24"/>
      <c r="U791" s="24"/>
      <c r="V791" s="24"/>
      <c r="W791" s="24"/>
    </row>
    <row r="792" spans="5:23" ht="12.75">
      <c r="E792" s="499"/>
      <c r="F792" s="24"/>
      <c r="H792" s="23"/>
      <c r="J792" s="200"/>
      <c r="K792" s="200"/>
      <c r="L792" s="200"/>
      <c r="M792" s="200"/>
      <c r="N792" s="200"/>
      <c r="P792" s="24"/>
      <c r="R792" s="24"/>
      <c r="S792" s="23"/>
      <c r="T792" s="24"/>
      <c r="U792" s="24"/>
      <c r="V792" s="24"/>
      <c r="W792" s="24"/>
    </row>
    <row r="793" spans="5:23" ht="12.75">
      <c r="E793" s="499"/>
      <c r="F793" s="24"/>
      <c r="H793" s="23"/>
      <c r="J793" s="200"/>
      <c r="K793" s="200"/>
      <c r="L793" s="200"/>
      <c r="M793" s="200"/>
      <c r="N793" s="200"/>
      <c r="P793" s="24"/>
      <c r="R793" s="24"/>
      <c r="S793" s="23"/>
      <c r="T793" s="24"/>
      <c r="U793" s="24"/>
      <c r="V793" s="24"/>
      <c r="W793" s="24"/>
    </row>
    <row r="794" spans="5:23" ht="12.75">
      <c r="E794" s="499"/>
      <c r="F794" s="24"/>
      <c r="H794" s="23"/>
      <c r="J794" s="200"/>
      <c r="K794" s="200"/>
      <c r="L794" s="200"/>
      <c r="M794" s="200"/>
      <c r="N794" s="200"/>
      <c r="P794" s="24"/>
      <c r="R794" s="24"/>
      <c r="S794" s="23"/>
      <c r="T794" s="24"/>
      <c r="U794" s="24"/>
      <c r="V794" s="24"/>
      <c r="W794" s="24"/>
    </row>
    <row r="795" spans="5:23" ht="12.75">
      <c r="E795" s="499"/>
      <c r="F795" s="24"/>
      <c r="H795" s="23"/>
      <c r="J795" s="200"/>
      <c r="K795" s="200"/>
      <c r="L795" s="200"/>
      <c r="M795" s="200"/>
      <c r="N795" s="200"/>
      <c r="P795" s="24"/>
      <c r="R795" s="24"/>
      <c r="S795" s="23"/>
      <c r="T795" s="24"/>
      <c r="U795" s="24"/>
      <c r="V795" s="24"/>
      <c r="W795" s="24"/>
    </row>
    <row r="796" spans="5:23" ht="12.75">
      <c r="E796" s="499"/>
      <c r="F796" s="24"/>
      <c r="H796" s="23"/>
      <c r="J796" s="200"/>
      <c r="K796" s="200"/>
      <c r="L796" s="200"/>
      <c r="M796" s="200"/>
      <c r="N796" s="200"/>
      <c r="P796" s="24"/>
      <c r="R796" s="24"/>
      <c r="S796" s="23"/>
      <c r="T796" s="24"/>
      <c r="U796" s="24"/>
      <c r="V796" s="24"/>
      <c r="W796" s="24"/>
    </row>
    <row r="797" spans="5:23" ht="12.75">
      <c r="E797" s="499"/>
      <c r="F797" s="24"/>
      <c r="H797" s="23"/>
      <c r="J797" s="200"/>
      <c r="K797" s="200"/>
      <c r="L797" s="200"/>
      <c r="M797" s="200"/>
      <c r="N797" s="200"/>
      <c r="P797" s="24"/>
      <c r="R797" s="24"/>
      <c r="S797" s="23"/>
      <c r="T797" s="24"/>
      <c r="U797" s="24"/>
      <c r="V797" s="24"/>
      <c r="W797" s="24"/>
    </row>
    <row r="798" spans="5:23" ht="12.75">
      <c r="E798" s="499"/>
      <c r="F798" s="24"/>
      <c r="H798" s="23"/>
      <c r="J798" s="200"/>
      <c r="K798" s="200"/>
      <c r="L798" s="200"/>
      <c r="M798" s="200"/>
      <c r="N798" s="200"/>
      <c r="P798" s="24"/>
      <c r="R798" s="24"/>
      <c r="S798" s="23"/>
      <c r="T798" s="24"/>
      <c r="U798" s="24"/>
      <c r="V798" s="24"/>
      <c r="W798" s="24"/>
    </row>
    <row r="799" spans="5:23" ht="12.75">
      <c r="E799" s="499"/>
      <c r="F799" s="24"/>
      <c r="H799" s="23"/>
      <c r="J799" s="200"/>
      <c r="K799" s="200"/>
      <c r="L799" s="200"/>
      <c r="M799" s="200"/>
      <c r="N799" s="200"/>
      <c r="P799" s="24"/>
      <c r="R799" s="24"/>
      <c r="S799" s="23"/>
      <c r="T799" s="24"/>
      <c r="U799" s="24"/>
      <c r="V799" s="24"/>
      <c r="W799" s="24"/>
    </row>
    <row r="800" spans="5:23" ht="12.75">
      <c r="E800" s="499"/>
      <c r="F800" s="24"/>
      <c r="H800" s="23"/>
      <c r="J800" s="200"/>
      <c r="K800" s="200"/>
      <c r="L800" s="200"/>
      <c r="M800" s="200"/>
      <c r="N800" s="200"/>
      <c r="P800" s="24"/>
      <c r="R800" s="24"/>
      <c r="S800" s="23"/>
      <c r="T800" s="24"/>
      <c r="U800" s="24"/>
      <c r="V800" s="24"/>
      <c r="W800" s="24"/>
    </row>
    <row r="801" spans="5:23" ht="12.75">
      <c r="E801" s="499"/>
      <c r="F801" s="24"/>
      <c r="H801" s="23"/>
      <c r="J801" s="200"/>
      <c r="K801" s="200"/>
      <c r="L801" s="200"/>
      <c r="M801" s="200"/>
      <c r="N801" s="200"/>
      <c r="P801" s="24"/>
      <c r="R801" s="24"/>
      <c r="S801" s="23"/>
      <c r="T801" s="24"/>
      <c r="U801" s="24"/>
      <c r="V801" s="24"/>
      <c r="W801" s="24"/>
    </row>
    <row r="802" spans="5:23" ht="12.75">
      <c r="E802" s="499"/>
      <c r="F802" s="24"/>
      <c r="H802" s="23"/>
      <c r="J802" s="200"/>
      <c r="K802" s="200"/>
      <c r="L802" s="200"/>
      <c r="M802" s="200"/>
      <c r="N802" s="200"/>
      <c r="P802" s="24"/>
      <c r="R802" s="24"/>
      <c r="S802" s="23"/>
      <c r="T802" s="24"/>
      <c r="U802" s="24"/>
      <c r="V802" s="24"/>
      <c r="W802" s="24"/>
    </row>
    <row r="803" spans="5:23" ht="12.75">
      <c r="E803" s="499"/>
      <c r="F803" s="24"/>
      <c r="H803" s="23"/>
      <c r="J803" s="200"/>
      <c r="K803" s="200"/>
      <c r="L803" s="200"/>
      <c r="M803" s="200"/>
      <c r="N803" s="200"/>
      <c r="P803" s="24"/>
      <c r="R803" s="24"/>
      <c r="S803" s="23"/>
      <c r="T803" s="24"/>
      <c r="U803" s="24"/>
      <c r="V803" s="24"/>
      <c r="W803" s="24"/>
    </row>
    <row r="804" spans="5:23" ht="12.75">
      <c r="E804" s="499"/>
      <c r="F804" s="24"/>
      <c r="H804" s="23"/>
      <c r="J804" s="200"/>
      <c r="K804" s="200"/>
      <c r="L804" s="200"/>
      <c r="M804" s="200"/>
      <c r="N804" s="200"/>
      <c r="P804" s="24"/>
      <c r="R804" s="24"/>
      <c r="S804" s="23"/>
      <c r="T804" s="24"/>
      <c r="U804" s="24"/>
      <c r="V804" s="24"/>
      <c r="W804" s="24"/>
    </row>
    <row r="805" spans="5:23" ht="12.75">
      <c r="E805" s="499"/>
      <c r="F805" s="24"/>
      <c r="H805" s="23"/>
      <c r="J805" s="200"/>
      <c r="K805" s="200"/>
      <c r="L805" s="200"/>
      <c r="M805" s="200"/>
      <c r="N805" s="200"/>
      <c r="P805" s="24"/>
      <c r="R805" s="24"/>
      <c r="S805" s="23"/>
      <c r="T805" s="24"/>
      <c r="U805" s="24"/>
      <c r="V805" s="24"/>
      <c r="W805" s="24"/>
    </row>
    <row r="806" spans="5:23" ht="12.75">
      <c r="E806" s="499"/>
      <c r="F806" s="24"/>
      <c r="H806" s="23"/>
      <c r="J806" s="200"/>
      <c r="K806" s="200"/>
      <c r="L806" s="200"/>
      <c r="M806" s="200"/>
      <c r="N806" s="200"/>
      <c r="P806" s="24"/>
      <c r="R806" s="24"/>
      <c r="S806" s="23"/>
      <c r="T806" s="24"/>
      <c r="U806" s="24"/>
      <c r="V806" s="24"/>
      <c r="W806" s="24"/>
    </row>
    <row r="807" spans="5:23" ht="12.75">
      <c r="E807" s="499"/>
      <c r="F807" s="24"/>
      <c r="H807" s="23"/>
      <c r="J807" s="200"/>
      <c r="K807" s="200"/>
      <c r="L807" s="200"/>
      <c r="M807" s="200"/>
      <c r="N807" s="200"/>
      <c r="P807" s="24"/>
      <c r="R807" s="24"/>
      <c r="S807" s="23"/>
      <c r="T807" s="24"/>
      <c r="U807" s="24"/>
      <c r="V807" s="24"/>
      <c r="W807" s="24"/>
    </row>
    <row r="808" spans="5:23" ht="12.75">
      <c r="E808" s="499"/>
      <c r="F808" s="24"/>
      <c r="H808" s="23"/>
      <c r="J808" s="200"/>
      <c r="K808" s="200"/>
      <c r="L808" s="200"/>
      <c r="M808" s="200"/>
      <c r="N808" s="200"/>
      <c r="P808" s="24"/>
      <c r="R808" s="24"/>
      <c r="S808" s="23"/>
      <c r="T808" s="24"/>
      <c r="U808" s="24"/>
      <c r="V808" s="24"/>
      <c r="W808" s="24"/>
    </row>
    <row r="809" spans="5:23" ht="12.75">
      <c r="E809" s="499"/>
      <c r="F809" s="24"/>
      <c r="H809" s="23"/>
      <c r="J809" s="200"/>
      <c r="K809" s="200"/>
      <c r="L809" s="200"/>
      <c r="M809" s="200"/>
      <c r="N809" s="200"/>
      <c r="P809" s="24"/>
      <c r="R809" s="24"/>
      <c r="S809" s="23"/>
      <c r="T809" s="24"/>
      <c r="U809" s="24"/>
      <c r="V809" s="24"/>
      <c r="W809" s="24"/>
    </row>
    <row r="810" spans="5:23" ht="12.75">
      <c r="E810" s="499"/>
      <c r="F810" s="24"/>
      <c r="H810" s="23"/>
      <c r="J810" s="200"/>
      <c r="K810" s="200"/>
      <c r="L810" s="200"/>
      <c r="M810" s="200"/>
      <c r="N810" s="200"/>
      <c r="P810" s="24"/>
      <c r="R810" s="24"/>
      <c r="S810" s="23"/>
      <c r="T810" s="24"/>
      <c r="U810" s="24"/>
      <c r="V810" s="24"/>
      <c r="W810" s="24"/>
    </row>
    <row r="811" spans="5:23" ht="12.75">
      <c r="E811" s="499"/>
      <c r="F811" s="24"/>
      <c r="H811" s="23"/>
      <c r="J811" s="200"/>
      <c r="K811" s="200"/>
      <c r="L811" s="200"/>
      <c r="M811" s="200"/>
      <c r="N811" s="200"/>
      <c r="P811" s="24"/>
      <c r="R811" s="24"/>
      <c r="S811" s="23"/>
      <c r="T811" s="24"/>
      <c r="U811" s="24"/>
      <c r="V811" s="24"/>
      <c r="W811" s="24"/>
    </row>
    <row r="812" spans="5:23" ht="12.75">
      <c r="E812" s="499"/>
      <c r="F812" s="24"/>
      <c r="H812" s="23"/>
      <c r="J812" s="200"/>
      <c r="K812" s="200"/>
      <c r="L812" s="200"/>
      <c r="M812" s="200"/>
      <c r="N812" s="200"/>
      <c r="P812" s="24"/>
      <c r="R812" s="24"/>
      <c r="S812" s="23"/>
      <c r="T812" s="24"/>
      <c r="U812" s="24"/>
      <c r="V812" s="24"/>
      <c r="W812" s="24"/>
    </row>
    <row r="813" spans="5:23" ht="12.75">
      <c r="E813" s="499"/>
      <c r="F813" s="24"/>
      <c r="H813" s="23"/>
      <c r="J813" s="200"/>
      <c r="K813" s="200"/>
      <c r="L813" s="200"/>
      <c r="M813" s="200"/>
      <c r="N813" s="200"/>
      <c r="P813" s="24"/>
      <c r="R813" s="24"/>
      <c r="S813" s="23"/>
      <c r="T813" s="24"/>
      <c r="U813" s="24"/>
      <c r="V813" s="24"/>
      <c r="W813" s="24"/>
    </row>
    <row r="814" spans="5:23" ht="12.75">
      <c r="E814" s="499"/>
      <c r="F814" s="24"/>
      <c r="H814" s="23"/>
      <c r="J814" s="200"/>
      <c r="K814" s="200"/>
      <c r="L814" s="200"/>
      <c r="M814" s="200"/>
      <c r="N814" s="200"/>
      <c r="P814" s="24"/>
      <c r="R814" s="24"/>
      <c r="S814" s="23"/>
      <c r="T814" s="24"/>
      <c r="U814" s="24"/>
      <c r="V814" s="24"/>
      <c r="W814" s="24"/>
    </row>
    <row r="815" spans="5:23" ht="12.75">
      <c r="E815" s="499"/>
      <c r="F815" s="24"/>
      <c r="H815" s="23"/>
      <c r="J815" s="200"/>
      <c r="K815" s="200"/>
      <c r="L815" s="200"/>
      <c r="M815" s="200"/>
      <c r="N815" s="200"/>
      <c r="P815" s="24"/>
      <c r="R815" s="24"/>
      <c r="S815" s="23"/>
      <c r="T815" s="24"/>
      <c r="U815" s="24"/>
      <c r="V815" s="24"/>
      <c r="W815" s="24"/>
    </row>
    <row r="816" spans="5:23" ht="12.75">
      <c r="E816" s="499"/>
      <c r="F816" s="24"/>
      <c r="H816" s="23"/>
      <c r="J816" s="200"/>
      <c r="K816" s="200"/>
      <c r="L816" s="200"/>
      <c r="M816" s="200"/>
      <c r="N816" s="200"/>
      <c r="P816" s="24"/>
      <c r="R816" s="24"/>
      <c r="S816" s="23"/>
      <c r="T816" s="24"/>
      <c r="U816" s="24"/>
      <c r="V816" s="24"/>
      <c r="W816" s="24"/>
    </row>
    <row r="817" spans="5:23" ht="12.75">
      <c r="E817" s="499"/>
      <c r="F817" s="24"/>
      <c r="H817" s="23"/>
      <c r="J817" s="200"/>
      <c r="K817" s="200"/>
      <c r="L817" s="200"/>
      <c r="M817" s="200"/>
      <c r="N817" s="200"/>
      <c r="P817" s="24"/>
      <c r="R817" s="24"/>
      <c r="S817" s="23"/>
      <c r="T817" s="24"/>
      <c r="U817" s="24"/>
      <c r="V817" s="24"/>
      <c r="W817" s="24"/>
    </row>
    <row r="818" spans="5:23" ht="12.75">
      <c r="E818" s="499"/>
      <c r="F818" s="24"/>
      <c r="H818" s="23"/>
      <c r="J818" s="200"/>
      <c r="K818" s="200"/>
      <c r="L818" s="200"/>
      <c r="M818" s="200"/>
      <c r="N818" s="200"/>
      <c r="P818" s="24"/>
      <c r="R818" s="24"/>
      <c r="S818" s="23"/>
      <c r="T818" s="24"/>
      <c r="U818" s="24"/>
      <c r="V818" s="24"/>
      <c r="W818" s="24"/>
    </row>
    <row r="819" spans="5:23" ht="12.75">
      <c r="E819" s="499"/>
      <c r="F819" s="24"/>
      <c r="H819" s="23"/>
      <c r="J819" s="200"/>
      <c r="K819" s="200"/>
      <c r="L819" s="200"/>
      <c r="M819" s="200"/>
      <c r="N819" s="200"/>
      <c r="P819" s="24"/>
      <c r="R819" s="24"/>
      <c r="S819" s="23"/>
      <c r="T819" s="24"/>
      <c r="U819" s="24"/>
      <c r="V819" s="24"/>
      <c r="W819" s="24"/>
    </row>
    <row r="820" spans="5:23" ht="12.75">
      <c r="E820" s="499"/>
      <c r="F820" s="24"/>
      <c r="H820" s="23"/>
      <c r="J820" s="200"/>
      <c r="K820" s="200"/>
      <c r="L820" s="200"/>
      <c r="M820" s="200"/>
      <c r="N820" s="200"/>
      <c r="P820" s="24"/>
      <c r="R820" s="24"/>
      <c r="S820" s="23"/>
      <c r="T820" s="24"/>
      <c r="U820" s="24"/>
      <c r="V820" s="24"/>
      <c r="W820" s="24"/>
    </row>
    <row r="821" spans="5:23" ht="12.75">
      <c r="E821" s="499"/>
      <c r="F821" s="24"/>
      <c r="H821" s="23"/>
      <c r="J821" s="200"/>
      <c r="K821" s="200"/>
      <c r="L821" s="200"/>
      <c r="M821" s="200"/>
      <c r="N821" s="200"/>
      <c r="P821" s="24"/>
      <c r="R821" s="24"/>
      <c r="S821" s="23"/>
      <c r="T821" s="24"/>
      <c r="U821" s="24"/>
      <c r="V821" s="24"/>
      <c r="W821" s="24"/>
    </row>
    <row r="822" spans="5:23" ht="12.75">
      <c r="E822" s="499"/>
      <c r="F822" s="24"/>
      <c r="H822" s="23"/>
      <c r="J822" s="200"/>
      <c r="K822" s="200"/>
      <c r="L822" s="200"/>
      <c r="M822" s="200"/>
      <c r="N822" s="200"/>
      <c r="P822" s="24"/>
      <c r="R822" s="24"/>
      <c r="S822" s="23"/>
      <c r="T822" s="24"/>
      <c r="U822" s="24"/>
      <c r="V822" s="24"/>
      <c r="W822" s="24"/>
    </row>
    <row r="823" spans="5:23" ht="12.75">
      <c r="E823" s="499"/>
      <c r="F823" s="24"/>
      <c r="H823" s="23"/>
      <c r="J823" s="200"/>
      <c r="K823" s="200"/>
      <c r="L823" s="200"/>
      <c r="M823" s="200"/>
      <c r="N823" s="200"/>
      <c r="P823" s="24"/>
      <c r="R823" s="24"/>
      <c r="S823" s="23"/>
      <c r="T823" s="24"/>
      <c r="U823" s="24"/>
      <c r="V823" s="24"/>
      <c r="W823" s="24"/>
    </row>
    <row r="824" spans="5:23" ht="12.75">
      <c r="E824" s="499"/>
      <c r="F824" s="24"/>
      <c r="H824" s="23"/>
      <c r="J824" s="200"/>
      <c r="K824" s="200"/>
      <c r="L824" s="200"/>
      <c r="M824" s="200"/>
      <c r="N824" s="200"/>
      <c r="P824" s="24"/>
      <c r="R824" s="24"/>
      <c r="S824" s="23"/>
      <c r="T824" s="24"/>
      <c r="U824" s="24"/>
      <c r="V824" s="24"/>
      <c r="W824" s="24"/>
    </row>
    <row r="825" spans="5:23" ht="12.75">
      <c r="E825" s="499"/>
      <c r="F825" s="24"/>
      <c r="H825" s="23"/>
      <c r="J825" s="200"/>
      <c r="K825" s="200"/>
      <c r="L825" s="200"/>
      <c r="M825" s="200"/>
      <c r="N825" s="200"/>
      <c r="P825" s="24"/>
      <c r="R825" s="24"/>
      <c r="S825" s="23"/>
      <c r="T825" s="24"/>
      <c r="U825" s="24"/>
      <c r="V825" s="24"/>
      <c r="W825" s="24"/>
    </row>
    <row r="826" spans="5:23" ht="12.75">
      <c r="E826" s="499"/>
      <c r="F826" s="24"/>
      <c r="H826" s="23"/>
      <c r="J826" s="200"/>
      <c r="K826" s="200"/>
      <c r="L826" s="200"/>
      <c r="M826" s="200"/>
      <c r="N826" s="200"/>
      <c r="P826" s="24"/>
      <c r="R826" s="24"/>
      <c r="S826" s="23"/>
      <c r="T826" s="24"/>
      <c r="U826" s="24"/>
      <c r="V826" s="24"/>
      <c r="W826" s="24"/>
    </row>
    <row r="827" spans="5:23" ht="12.75">
      <c r="E827" s="499"/>
      <c r="F827" s="24"/>
      <c r="H827" s="23"/>
      <c r="J827" s="200"/>
      <c r="K827" s="200"/>
      <c r="L827" s="200"/>
      <c r="M827" s="200"/>
      <c r="N827" s="200"/>
      <c r="P827" s="24"/>
      <c r="R827" s="24"/>
      <c r="S827" s="23"/>
      <c r="T827" s="24"/>
      <c r="U827" s="24"/>
      <c r="V827" s="24"/>
      <c r="W827" s="24"/>
    </row>
    <row r="828" spans="5:23" ht="12.75">
      <c r="E828" s="499"/>
      <c r="F828" s="24"/>
      <c r="H828" s="23"/>
      <c r="J828" s="200"/>
      <c r="K828" s="200"/>
      <c r="L828" s="200"/>
      <c r="M828" s="200"/>
      <c r="N828" s="200"/>
      <c r="P828" s="24"/>
      <c r="R828" s="24"/>
      <c r="S828" s="23"/>
      <c r="T828" s="24"/>
      <c r="U828" s="24"/>
      <c r="V828" s="24"/>
      <c r="W828" s="24"/>
    </row>
    <row r="829" spans="5:23" ht="12.75">
      <c r="E829" s="499"/>
      <c r="F829" s="24"/>
      <c r="H829" s="23"/>
      <c r="J829" s="200"/>
      <c r="K829" s="200"/>
      <c r="L829" s="200"/>
      <c r="M829" s="200"/>
      <c r="N829" s="200"/>
      <c r="P829" s="24"/>
      <c r="R829" s="24"/>
      <c r="S829" s="23"/>
      <c r="T829" s="24"/>
      <c r="U829" s="24"/>
      <c r="V829" s="24"/>
      <c r="W829" s="24"/>
    </row>
    <row r="830" spans="5:23" ht="12.75">
      <c r="E830" s="499"/>
      <c r="F830" s="24"/>
      <c r="H830" s="23"/>
      <c r="J830" s="200"/>
      <c r="K830" s="200"/>
      <c r="L830" s="200"/>
      <c r="M830" s="200"/>
      <c r="N830" s="200"/>
      <c r="P830" s="24"/>
      <c r="R830" s="24"/>
      <c r="S830" s="23"/>
      <c r="T830" s="24"/>
      <c r="U830" s="24"/>
      <c r="V830" s="24"/>
      <c r="W830" s="24"/>
    </row>
    <row r="831" spans="5:23" ht="12.75">
      <c r="E831" s="499"/>
      <c r="F831" s="24"/>
      <c r="H831" s="23"/>
      <c r="J831" s="200"/>
      <c r="K831" s="200"/>
      <c r="L831" s="200"/>
      <c r="M831" s="200"/>
      <c r="N831" s="200"/>
      <c r="P831" s="24"/>
      <c r="R831" s="24"/>
      <c r="S831" s="23"/>
      <c r="T831" s="24"/>
      <c r="U831" s="24"/>
      <c r="V831" s="24"/>
      <c r="W831" s="24"/>
    </row>
    <row r="832" spans="5:23" ht="12.75">
      <c r="E832" s="499"/>
      <c r="F832" s="24"/>
      <c r="H832" s="23"/>
      <c r="J832" s="200"/>
      <c r="K832" s="200"/>
      <c r="L832" s="200"/>
      <c r="M832" s="200"/>
      <c r="N832" s="200"/>
      <c r="P832" s="24"/>
      <c r="R832" s="24"/>
      <c r="S832" s="23"/>
      <c r="T832" s="24"/>
      <c r="U832" s="24"/>
      <c r="V832" s="24"/>
      <c r="W832" s="24"/>
    </row>
    <row r="833" spans="5:23" ht="12.75">
      <c r="E833" s="499"/>
      <c r="F833" s="24"/>
      <c r="H833" s="23"/>
      <c r="J833" s="200"/>
      <c r="K833" s="200"/>
      <c r="L833" s="200"/>
      <c r="M833" s="200"/>
      <c r="N833" s="200"/>
      <c r="P833" s="24"/>
      <c r="R833" s="24"/>
      <c r="S833" s="23"/>
      <c r="T833" s="24"/>
      <c r="U833" s="24"/>
      <c r="V833" s="24"/>
      <c r="W833" s="24"/>
    </row>
    <row r="834" spans="5:23" ht="12.75">
      <c r="E834" s="499"/>
      <c r="F834" s="24"/>
      <c r="H834" s="23"/>
      <c r="J834" s="200"/>
      <c r="K834" s="200"/>
      <c r="L834" s="200"/>
      <c r="M834" s="200"/>
      <c r="N834" s="200"/>
      <c r="P834" s="24"/>
      <c r="R834" s="24"/>
      <c r="S834" s="23"/>
      <c r="T834" s="24"/>
      <c r="U834" s="24"/>
      <c r="V834" s="24"/>
      <c r="W834" s="24"/>
    </row>
    <row r="835" spans="5:23" ht="12.75">
      <c r="E835" s="499"/>
      <c r="F835" s="24"/>
      <c r="H835" s="23"/>
      <c r="J835" s="200"/>
      <c r="K835" s="200"/>
      <c r="L835" s="200"/>
      <c r="M835" s="200"/>
      <c r="N835" s="200"/>
      <c r="P835" s="24"/>
      <c r="R835" s="24"/>
      <c r="S835" s="23"/>
      <c r="T835" s="24"/>
      <c r="U835" s="24"/>
      <c r="V835" s="24"/>
      <c r="W835" s="24"/>
    </row>
    <row r="836" spans="5:23" ht="12.75">
      <c r="E836" s="499"/>
      <c r="F836" s="24"/>
      <c r="H836" s="23"/>
      <c r="J836" s="200"/>
      <c r="K836" s="200"/>
      <c r="L836" s="200"/>
      <c r="M836" s="200"/>
      <c r="N836" s="200"/>
      <c r="P836" s="24"/>
      <c r="R836" s="24"/>
      <c r="S836" s="23"/>
      <c r="T836" s="24"/>
      <c r="U836" s="24"/>
      <c r="V836" s="24"/>
      <c r="W836" s="24"/>
    </row>
    <row r="837" spans="5:23" ht="12.75">
      <c r="E837" s="499"/>
      <c r="F837" s="24"/>
      <c r="H837" s="23"/>
      <c r="J837" s="200"/>
      <c r="K837" s="200"/>
      <c r="L837" s="200"/>
      <c r="M837" s="200"/>
      <c r="N837" s="200"/>
      <c r="P837" s="24"/>
      <c r="R837" s="24"/>
      <c r="S837" s="23"/>
      <c r="T837" s="24"/>
      <c r="U837" s="24"/>
      <c r="V837" s="24"/>
      <c r="W837" s="24"/>
    </row>
    <row r="838" spans="5:23" ht="12.75">
      <c r="E838" s="499"/>
      <c r="F838" s="24"/>
      <c r="H838" s="23"/>
      <c r="J838" s="200"/>
      <c r="K838" s="200"/>
      <c r="L838" s="200"/>
      <c r="M838" s="200"/>
      <c r="N838" s="200"/>
      <c r="P838" s="24"/>
      <c r="R838" s="24"/>
      <c r="S838" s="23"/>
      <c r="T838" s="24"/>
      <c r="U838" s="24"/>
      <c r="V838" s="24"/>
      <c r="W838" s="24"/>
    </row>
    <row r="839" spans="5:23" ht="12.75">
      <c r="E839" s="499"/>
      <c r="F839" s="24"/>
      <c r="H839" s="23"/>
      <c r="J839" s="200"/>
      <c r="K839" s="200"/>
      <c r="L839" s="200"/>
      <c r="M839" s="200"/>
      <c r="N839" s="200"/>
      <c r="P839" s="24"/>
      <c r="R839" s="24"/>
      <c r="S839" s="23"/>
      <c r="T839" s="24"/>
      <c r="U839" s="24"/>
      <c r="V839" s="24"/>
      <c r="W839" s="24"/>
    </row>
    <row r="840" spans="5:23" ht="12.75">
      <c r="E840" s="499"/>
      <c r="F840" s="24"/>
      <c r="H840" s="23"/>
      <c r="J840" s="200"/>
      <c r="K840" s="200"/>
      <c r="L840" s="200"/>
      <c r="M840" s="200"/>
      <c r="N840" s="200"/>
      <c r="P840" s="24"/>
      <c r="R840" s="24"/>
      <c r="S840" s="23"/>
      <c r="T840" s="24"/>
      <c r="U840" s="24"/>
      <c r="V840" s="24"/>
      <c r="W840" s="24"/>
    </row>
    <row r="841" spans="5:23" ht="12.75">
      <c r="E841" s="499"/>
      <c r="F841" s="24"/>
      <c r="H841" s="23"/>
      <c r="J841" s="200"/>
      <c r="K841" s="200"/>
      <c r="L841" s="200"/>
      <c r="M841" s="200"/>
      <c r="N841" s="200"/>
      <c r="P841" s="24"/>
      <c r="R841" s="24"/>
      <c r="S841" s="23"/>
      <c r="T841" s="24"/>
      <c r="U841" s="24"/>
      <c r="V841" s="24"/>
      <c r="W841" s="24"/>
    </row>
    <row r="842" spans="5:23" ht="12.75">
      <c r="E842" s="499"/>
      <c r="F842" s="24"/>
      <c r="H842" s="23"/>
      <c r="J842" s="200"/>
      <c r="K842" s="200"/>
      <c r="L842" s="200"/>
      <c r="M842" s="200"/>
      <c r="N842" s="200"/>
      <c r="P842" s="24"/>
      <c r="R842" s="24"/>
      <c r="S842" s="23"/>
      <c r="T842" s="24"/>
      <c r="U842" s="24"/>
      <c r="V842" s="24"/>
      <c r="W842" s="24"/>
    </row>
    <row r="843" spans="5:23" ht="12.75">
      <c r="E843" s="499"/>
      <c r="F843" s="24"/>
      <c r="H843" s="23"/>
      <c r="J843" s="200"/>
      <c r="K843" s="200"/>
      <c r="L843" s="200"/>
      <c r="M843" s="200"/>
      <c r="N843" s="200"/>
      <c r="P843" s="24"/>
      <c r="R843" s="24"/>
      <c r="S843" s="23"/>
      <c r="T843" s="24"/>
      <c r="U843" s="24"/>
      <c r="V843" s="24"/>
      <c r="W843" s="24"/>
    </row>
    <row r="844" spans="5:23" ht="12.75">
      <c r="E844" s="499"/>
      <c r="F844" s="24"/>
      <c r="H844" s="23"/>
      <c r="J844" s="200"/>
      <c r="K844" s="200"/>
      <c r="L844" s="200"/>
      <c r="M844" s="200"/>
      <c r="N844" s="200"/>
      <c r="P844" s="24"/>
      <c r="R844" s="24"/>
      <c r="S844" s="23"/>
      <c r="T844" s="24"/>
      <c r="U844" s="24"/>
      <c r="V844" s="24"/>
      <c r="W844" s="24"/>
    </row>
    <row r="845" spans="5:23" ht="12.75">
      <c r="E845" s="499"/>
      <c r="F845" s="24"/>
      <c r="H845" s="23"/>
      <c r="J845" s="200"/>
      <c r="K845" s="200"/>
      <c r="L845" s="200"/>
      <c r="M845" s="200"/>
      <c r="N845" s="200"/>
      <c r="P845" s="24"/>
      <c r="R845" s="24"/>
      <c r="S845" s="23"/>
      <c r="T845" s="24"/>
      <c r="U845" s="24"/>
      <c r="V845" s="24"/>
      <c r="W845" s="24"/>
    </row>
    <row r="846" spans="5:23" ht="12.75">
      <c r="E846" s="499"/>
      <c r="F846" s="24"/>
      <c r="H846" s="23"/>
      <c r="J846" s="200"/>
      <c r="K846" s="200"/>
      <c r="L846" s="200"/>
      <c r="M846" s="200"/>
      <c r="N846" s="200"/>
      <c r="P846" s="24"/>
      <c r="R846" s="24"/>
      <c r="S846" s="23"/>
      <c r="T846" s="24"/>
      <c r="U846" s="24"/>
      <c r="V846" s="24"/>
      <c r="W846" s="24"/>
    </row>
    <row r="847" spans="5:23" ht="12.75">
      <c r="E847" s="499"/>
      <c r="F847" s="24"/>
      <c r="H847" s="23"/>
      <c r="J847" s="200"/>
      <c r="K847" s="200"/>
      <c r="L847" s="200"/>
      <c r="M847" s="200"/>
      <c r="N847" s="200"/>
      <c r="P847" s="24"/>
      <c r="R847" s="24"/>
      <c r="S847" s="23"/>
      <c r="T847" s="24"/>
      <c r="U847" s="24"/>
      <c r="V847" s="24"/>
      <c r="W847" s="24"/>
    </row>
    <row r="848" spans="5:23" ht="12.75">
      <c r="E848" s="499"/>
      <c r="F848" s="24"/>
      <c r="H848" s="23"/>
      <c r="J848" s="200"/>
      <c r="K848" s="200"/>
      <c r="L848" s="200"/>
      <c r="M848" s="200"/>
      <c r="N848" s="200"/>
      <c r="P848" s="24"/>
      <c r="R848" s="24"/>
      <c r="S848" s="23"/>
      <c r="T848" s="24"/>
      <c r="U848" s="24"/>
      <c r="V848" s="24"/>
      <c r="W848" s="24"/>
    </row>
    <row r="849" spans="5:23" ht="12.75">
      <c r="E849" s="499"/>
      <c r="F849" s="24"/>
      <c r="H849" s="23"/>
      <c r="J849" s="200"/>
      <c r="K849" s="200"/>
      <c r="L849" s="200"/>
      <c r="M849" s="200"/>
      <c r="N849" s="200"/>
      <c r="P849" s="24"/>
      <c r="R849" s="24"/>
      <c r="S849" s="23"/>
      <c r="T849" s="24"/>
      <c r="U849" s="24"/>
      <c r="V849" s="24"/>
      <c r="W849" s="24"/>
    </row>
    <row r="850" spans="5:23" ht="12.75">
      <c r="E850" s="499"/>
      <c r="F850" s="24"/>
      <c r="H850" s="23"/>
      <c r="J850" s="200"/>
      <c r="K850" s="200"/>
      <c r="L850" s="200"/>
      <c r="M850" s="200"/>
      <c r="N850" s="200"/>
      <c r="P850" s="24"/>
      <c r="R850" s="24"/>
      <c r="S850" s="23"/>
      <c r="T850" s="24"/>
      <c r="U850" s="24"/>
      <c r="V850" s="24"/>
      <c r="W850" s="24"/>
    </row>
    <row r="851" spans="5:23" ht="12.75">
      <c r="E851" s="499"/>
      <c r="F851" s="24"/>
      <c r="H851" s="23"/>
      <c r="J851" s="200"/>
      <c r="K851" s="200"/>
      <c r="L851" s="200"/>
      <c r="M851" s="200"/>
      <c r="N851" s="200"/>
      <c r="P851" s="24"/>
      <c r="R851" s="24"/>
      <c r="S851" s="23"/>
      <c r="T851" s="24"/>
      <c r="U851" s="24"/>
      <c r="V851" s="24"/>
      <c r="W851" s="24"/>
    </row>
    <row r="852" spans="5:23" ht="12.75">
      <c r="E852" s="499"/>
      <c r="F852" s="24"/>
      <c r="H852" s="23"/>
      <c r="J852" s="200"/>
      <c r="K852" s="200"/>
      <c r="L852" s="200"/>
      <c r="M852" s="200"/>
      <c r="N852" s="200"/>
      <c r="P852" s="24"/>
      <c r="R852" s="24"/>
      <c r="S852" s="23"/>
      <c r="T852" s="24"/>
      <c r="U852" s="24"/>
      <c r="V852" s="24"/>
      <c r="W852" s="24"/>
    </row>
    <row r="853" spans="5:23" ht="12.75">
      <c r="E853" s="499"/>
      <c r="F853" s="24"/>
      <c r="H853" s="23"/>
      <c r="J853" s="200"/>
      <c r="K853" s="200"/>
      <c r="L853" s="200"/>
      <c r="M853" s="200"/>
      <c r="N853" s="200"/>
      <c r="P853" s="24"/>
      <c r="R853" s="24"/>
      <c r="S853" s="23"/>
      <c r="T853" s="24"/>
      <c r="U853" s="24"/>
      <c r="V853" s="24"/>
      <c r="W853" s="24"/>
    </row>
    <row r="854" spans="5:23" ht="12.75">
      <c r="E854" s="499"/>
      <c r="F854" s="24"/>
      <c r="H854" s="23"/>
      <c r="J854" s="200"/>
      <c r="K854" s="200"/>
      <c r="L854" s="200"/>
      <c r="M854" s="200"/>
      <c r="N854" s="200"/>
      <c r="P854" s="24"/>
      <c r="R854" s="24"/>
      <c r="S854" s="23"/>
      <c r="T854" s="24"/>
      <c r="U854" s="24"/>
      <c r="V854" s="24"/>
      <c r="W854" s="24"/>
    </row>
    <row r="855" spans="5:23" ht="12.75">
      <c r="E855" s="499"/>
      <c r="F855" s="24"/>
      <c r="H855" s="23"/>
      <c r="J855" s="200"/>
      <c r="K855" s="200"/>
      <c r="L855" s="200"/>
      <c r="M855" s="200"/>
      <c r="N855" s="200"/>
      <c r="P855" s="24"/>
      <c r="R855" s="24"/>
      <c r="S855" s="23"/>
      <c r="T855" s="24"/>
      <c r="U855" s="24"/>
      <c r="V855" s="24"/>
      <c r="W855" s="24"/>
    </row>
    <row r="856" spans="5:23" ht="12.75">
      <c r="E856" s="499"/>
      <c r="F856" s="24"/>
      <c r="H856" s="23"/>
      <c r="J856" s="200"/>
      <c r="K856" s="200"/>
      <c r="L856" s="200"/>
      <c r="M856" s="200"/>
      <c r="N856" s="200"/>
      <c r="P856" s="24"/>
      <c r="R856" s="24"/>
      <c r="S856" s="23"/>
      <c r="T856" s="24"/>
      <c r="U856" s="24"/>
      <c r="V856" s="24"/>
      <c r="W856" s="24"/>
    </row>
    <row r="857" spans="5:23" ht="12.75">
      <c r="E857" s="499"/>
      <c r="F857" s="24"/>
      <c r="H857" s="23"/>
      <c r="J857" s="200"/>
      <c r="K857" s="200"/>
      <c r="L857" s="200"/>
      <c r="M857" s="200"/>
      <c r="N857" s="200"/>
      <c r="P857" s="24"/>
      <c r="R857" s="24"/>
      <c r="S857" s="23"/>
      <c r="T857" s="24"/>
      <c r="U857" s="24"/>
      <c r="V857" s="24"/>
      <c r="W857" s="24"/>
    </row>
    <row r="858" spans="5:23" ht="12.75">
      <c r="E858" s="499"/>
      <c r="F858" s="24"/>
      <c r="H858" s="23"/>
      <c r="J858" s="200"/>
      <c r="K858" s="200"/>
      <c r="L858" s="200"/>
      <c r="M858" s="200"/>
      <c r="N858" s="200"/>
      <c r="P858" s="24"/>
      <c r="R858" s="24"/>
      <c r="S858" s="23"/>
      <c r="T858" s="24"/>
      <c r="U858" s="24"/>
      <c r="V858" s="24"/>
      <c r="W858" s="24"/>
    </row>
    <row r="859" spans="5:23" ht="12.75">
      <c r="E859" s="499"/>
      <c r="F859" s="24"/>
      <c r="H859" s="23"/>
      <c r="J859" s="200"/>
      <c r="K859" s="200"/>
      <c r="L859" s="200"/>
      <c r="M859" s="200"/>
      <c r="N859" s="200"/>
      <c r="P859" s="24"/>
      <c r="R859" s="24"/>
      <c r="S859" s="23"/>
      <c r="T859" s="24"/>
      <c r="U859" s="24"/>
      <c r="V859" s="24"/>
      <c r="W859" s="24"/>
    </row>
    <row r="860" spans="5:23" ht="12.75">
      <c r="E860" s="499"/>
      <c r="F860" s="24"/>
      <c r="H860" s="23"/>
      <c r="J860" s="200"/>
      <c r="K860" s="200"/>
      <c r="L860" s="200"/>
      <c r="M860" s="200"/>
      <c r="N860" s="200"/>
      <c r="P860" s="24"/>
      <c r="R860" s="24"/>
      <c r="S860" s="23"/>
      <c r="T860" s="24"/>
      <c r="U860" s="24"/>
      <c r="V860" s="24"/>
      <c r="W860" s="24"/>
    </row>
    <row r="861" spans="5:23" ht="12.75">
      <c r="E861" s="499"/>
      <c r="F861" s="24"/>
      <c r="H861" s="23"/>
      <c r="J861" s="200"/>
      <c r="K861" s="200"/>
      <c r="L861" s="200"/>
      <c r="M861" s="200"/>
      <c r="N861" s="200"/>
      <c r="P861" s="24"/>
      <c r="R861" s="24"/>
      <c r="S861" s="23"/>
      <c r="T861" s="24"/>
      <c r="U861" s="24"/>
      <c r="V861" s="24"/>
      <c r="W861" s="24"/>
    </row>
    <row r="862" spans="5:23" ht="12.75">
      <c r="E862" s="499"/>
      <c r="F862" s="24"/>
      <c r="H862" s="23"/>
      <c r="J862" s="200"/>
      <c r="K862" s="200"/>
      <c r="L862" s="200"/>
      <c r="M862" s="200"/>
      <c r="N862" s="200"/>
      <c r="P862" s="24"/>
      <c r="R862" s="24"/>
      <c r="S862" s="23"/>
      <c r="T862" s="24"/>
      <c r="U862" s="24"/>
      <c r="V862" s="24"/>
      <c r="W862" s="24"/>
    </row>
    <row r="863" spans="5:23" ht="12.75">
      <c r="E863" s="499"/>
      <c r="F863" s="24"/>
      <c r="H863" s="23"/>
      <c r="J863" s="200"/>
      <c r="K863" s="200"/>
      <c r="L863" s="200"/>
      <c r="M863" s="200"/>
      <c r="N863" s="200"/>
      <c r="P863" s="24"/>
      <c r="R863" s="24"/>
      <c r="S863" s="23"/>
      <c r="T863" s="24"/>
      <c r="U863" s="24"/>
      <c r="V863" s="24"/>
      <c r="W863" s="24"/>
    </row>
    <row r="864" spans="5:23" ht="12.75">
      <c r="E864" s="499"/>
      <c r="F864" s="24"/>
      <c r="H864" s="23"/>
      <c r="J864" s="200"/>
      <c r="K864" s="200"/>
      <c r="L864" s="200"/>
      <c r="M864" s="200"/>
      <c r="N864" s="200"/>
      <c r="P864" s="24"/>
      <c r="R864" s="24"/>
      <c r="S864" s="23"/>
      <c r="T864" s="24"/>
      <c r="U864" s="24"/>
      <c r="V864" s="24"/>
      <c r="W864" s="24"/>
    </row>
    <row r="865" spans="5:23" ht="12.75">
      <c r="E865" s="499"/>
      <c r="F865" s="24"/>
      <c r="H865" s="23"/>
      <c r="J865" s="200"/>
      <c r="K865" s="200"/>
      <c r="L865" s="200"/>
      <c r="M865" s="200"/>
      <c r="N865" s="200"/>
      <c r="P865" s="24"/>
      <c r="R865" s="24"/>
      <c r="S865" s="23"/>
      <c r="T865" s="24"/>
      <c r="U865" s="24"/>
      <c r="V865" s="24"/>
      <c r="W865" s="24"/>
    </row>
    <row r="866" spans="5:23" ht="12.75">
      <c r="E866" s="499"/>
      <c r="F866" s="24"/>
      <c r="H866" s="23"/>
      <c r="J866" s="200"/>
      <c r="K866" s="200"/>
      <c r="L866" s="200"/>
      <c r="M866" s="200"/>
      <c r="N866" s="200"/>
      <c r="P866" s="24"/>
      <c r="R866" s="24"/>
      <c r="S866" s="23"/>
      <c r="T866" s="24"/>
      <c r="U866" s="24"/>
      <c r="V866" s="24"/>
      <c r="W866" s="24"/>
    </row>
    <row r="867" spans="5:23" ht="12.75">
      <c r="E867" s="499"/>
      <c r="F867" s="24"/>
      <c r="H867" s="23"/>
      <c r="J867" s="200"/>
      <c r="K867" s="200"/>
      <c r="L867" s="200"/>
      <c r="M867" s="200"/>
      <c r="N867" s="200"/>
      <c r="P867" s="24"/>
      <c r="R867" s="24"/>
      <c r="S867" s="23"/>
      <c r="T867" s="24"/>
      <c r="U867" s="24"/>
      <c r="V867" s="24"/>
      <c r="W867" s="24"/>
    </row>
    <row r="868" spans="5:23" ht="12.75">
      <c r="E868" s="499"/>
      <c r="F868" s="24"/>
      <c r="H868" s="23"/>
      <c r="J868" s="200"/>
      <c r="K868" s="200"/>
      <c r="L868" s="200"/>
      <c r="M868" s="200"/>
      <c r="N868" s="200"/>
      <c r="P868" s="24"/>
      <c r="R868" s="24"/>
      <c r="S868" s="23"/>
      <c r="T868" s="24"/>
      <c r="U868" s="24"/>
      <c r="V868" s="24"/>
      <c r="W868" s="24"/>
    </row>
    <row r="869" spans="5:23" ht="12.75">
      <c r="E869" s="499"/>
      <c r="F869" s="24"/>
      <c r="H869" s="23"/>
      <c r="J869" s="200"/>
      <c r="K869" s="200"/>
      <c r="L869" s="200"/>
      <c r="M869" s="200"/>
      <c r="N869" s="200"/>
      <c r="P869" s="24"/>
      <c r="R869" s="24"/>
      <c r="S869" s="23"/>
      <c r="T869" s="24"/>
      <c r="U869" s="24"/>
      <c r="V869" s="24"/>
      <c r="W869" s="24"/>
    </row>
    <row r="870" spans="5:23" ht="12.75">
      <c r="E870" s="499"/>
      <c r="F870" s="24"/>
      <c r="H870" s="23"/>
      <c r="J870" s="200"/>
      <c r="K870" s="200"/>
      <c r="L870" s="200"/>
      <c r="M870" s="200"/>
      <c r="N870" s="200"/>
      <c r="P870" s="24"/>
      <c r="R870" s="24"/>
      <c r="S870" s="23"/>
      <c r="T870" s="24"/>
      <c r="U870" s="24"/>
      <c r="V870" s="24"/>
      <c r="W870" s="24"/>
    </row>
    <row r="871" spans="5:23" ht="12.75">
      <c r="E871" s="499"/>
      <c r="F871" s="24"/>
      <c r="H871" s="23"/>
      <c r="J871" s="200"/>
      <c r="K871" s="200"/>
      <c r="L871" s="200"/>
      <c r="M871" s="200"/>
      <c r="N871" s="200"/>
      <c r="P871" s="24"/>
      <c r="R871" s="24"/>
      <c r="S871" s="23"/>
      <c r="T871" s="24"/>
      <c r="U871" s="24"/>
      <c r="V871" s="24"/>
      <c r="W871" s="24"/>
    </row>
    <row r="872" spans="5:23" ht="12.75">
      <c r="E872" s="499"/>
      <c r="F872" s="24"/>
      <c r="H872" s="23"/>
      <c r="J872" s="200"/>
      <c r="K872" s="200"/>
      <c r="L872" s="200"/>
      <c r="M872" s="200"/>
      <c r="N872" s="200"/>
      <c r="P872" s="24"/>
      <c r="R872" s="24"/>
      <c r="S872" s="23"/>
      <c r="T872" s="24"/>
      <c r="U872" s="24"/>
      <c r="V872" s="24"/>
      <c r="W872" s="24"/>
    </row>
    <row r="873" spans="5:23" ht="12.75">
      <c r="E873" s="499"/>
      <c r="F873" s="24"/>
      <c r="H873" s="23"/>
      <c r="J873" s="200"/>
      <c r="K873" s="200"/>
      <c r="L873" s="200"/>
      <c r="M873" s="200"/>
      <c r="N873" s="200"/>
      <c r="P873" s="24"/>
      <c r="R873" s="24"/>
      <c r="S873" s="23"/>
      <c r="T873" s="24"/>
      <c r="U873" s="24"/>
      <c r="V873" s="24"/>
      <c r="W873" s="24"/>
    </row>
    <row r="874" spans="5:23" ht="12.75">
      <c r="E874" s="499"/>
      <c r="F874" s="24"/>
      <c r="H874" s="23"/>
      <c r="J874" s="200"/>
      <c r="K874" s="200"/>
      <c r="L874" s="200"/>
      <c r="M874" s="200"/>
      <c r="N874" s="200"/>
      <c r="P874" s="24"/>
      <c r="R874" s="24"/>
      <c r="S874" s="23"/>
      <c r="T874" s="24"/>
      <c r="U874" s="24"/>
      <c r="V874" s="24"/>
      <c r="W874" s="24"/>
    </row>
    <row r="875" spans="5:23" ht="12.75">
      <c r="E875" s="499"/>
      <c r="F875" s="24"/>
      <c r="H875" s="23"/>
      <c r="J875" s="200"/>
      <c r="K875" s="200"/>
      <c r="L875" s="200"/>
      <c r="M875" s="200"/>
      <c r="N875" s="200"/>
      <c r="P875" s="24"/>
      <c r="R875" s="24"/>
      <c r="S875" s="23"/>
      <c r="T875" s="24"/>
      <c r="U875" s="24"/>
      <c r="V875" s="24"/>
      <c r="W875" s="24"/>
    </row>
    <row r="876" spans="5:23" ht="12.75">
      <c r="E876" s="499"/>
      <c r="F876" s="24"/>
      <c r="H876" s="23"/>
      <c r="J876" s="200"/>
      <c r="K876" s="200"/>
      <c r="L876" s="200"/>
      <c r="M876" s="200"/>
      <c r="N876" s="200"/>
      <c r="P876" s="24"/>
      <c r="R876" s="24"/>
      <c r="S876" s="23"/>
      <c r="T876" s="24"/>
      <c r="U876" s="24"/>
      <c r="V876" s="24"/>
      <c r="W876" s="24"/>
    </row>
    <row r="877" spans="5:23" ht="12.75">
      <c r="E877" s="499"/>
      <c r="F877" s="24"/>
      <c r="H877" s="23"/>
      <c r="J877" s="200"/>
      <c r="K877" s="200"/>
      <c r="L877" s="200"/>
      <c r="M877" s="200"/>
      <c r="N877" s="200"/>
      <c r="P877" s="24"/>
      <c r="R877" s="24"/>
      <c r="S877" s="23"/>
      <c r="T877" s="24"/>
      <c r="U877" s="24"/>
      <c r="V877" s="24"/>
      <c r="W877" s="24"/>
    </row>
    <row r="878" spans="5:23" ht="12.75">
      <c r="E878" s="499"/>
      <c r="F878" s="24"/>
      <c r="H878" s="23"/>
      <c r="J878" s="200"/>
      <c r="K878" s="200"/>
      <c r="L878" s="200"/>
      <c r="M878" s="200"/>
      <c r="N878" s="200"/>
      <c r="P878" s="24"/>
      <c r="R878" s="24"/>
      <c r="S878" s="23"/>
      <c r="T878" s="24"/>
      <c r="U878" s="24"/>
      <c r="V878" s="24"/>
      <c r="W878" s="24"/>
    </row>
    <row r="879" spans="5:23" ht="12.75">
      <c r="E879" s="499"/>
      <c r="F879" s="24"/>
      <c r="H879" s="23"/>
      <c r="J879" s="200"/>
      <c r="K879" s="200"/>
      <c r="L879" s="200"/>
      <c r="M879" s="200"/>
      <c r="N879" s="200"/>
      <c r="P879" s="24"/>
      <c r="R879" s="24"/>
      <c r="S879" s="23"/>
      <c r="T879" s="24"/>
      <c r="U879" s="24"/>
      <c r="V879" s="24"/>
      <c r="W879" s="24"/>
    </row>
    <row r="880" spans="5:23" ht="12.75">
      <c r="E880" s="499"/>
      <c r="F880" s="24"/>
      <c r="H880" s="23"/>
      <c r="J880" s="200"/>
      <c r="K880" s="200"/>
      <c r="L880" s="200"/>
      <c r="M880" s="200"/>
      <c r="N880" s="200"/>
      <c r="P880" s="24"/>
      <c r="R880" s="24"/>
      <c r="S880" s="23"/>
      <c r="T880" s="24"/>
      <c r="U880" s="24"/>
      <c r="V880" s="24"/>
      <c r="W880" s="24"/>
    </row>
    <row r="881" spans="5:23" ht="12.75">
      <c r="E881" s="499"/>
      <c r="F881" s="24"/>
      <c r="H881" s="23"/>
      <c r="J881" s="200"/>
      <c r="K881" s="200"/>
      <c r="L881" s="200"/>
      <c r="M881" s="200"/>
      <c r="N881" s="200"/>
      <c r="P881" s="24"/>
      <c r="R881" s="24"/>
      <c r="S881" s="23"/>
      <c r="T881" s="24"/>
      <c r="U881" s="24"/>
      <c r="V881" s="24"/>
      <c r="W881" s="24"/>
    </row>
    <row r="882" spans="5:23" ht="12.75">
      <c r="E882" s="499"/>
      <c r="F882" s="24"/>
      <c r="H882" s="23"/>
      <c r="J882" s="200"/>
      <c r="K882" s="200"/>
      <c r="L882" s="200"/>
      <c r="M882" s="200"/>
      <c r="N882" s="200"/>
      <c r="P882" s="24"/>
      <c r="R882" s="24"/>
      <c r="S882" s="23"/>
      <c r="T882" s="24"/>
      <c r="U882" s="24"/>
      <c r="V882" s="24"/>
      <c r="W882" s="24"/>
    </row>
    <row r="883" spans="5:23" ht="12.75">
      <c r="E883" s="499"/>
      <c r="F883" s="24"/>
      <c r="H883" s="23"/>
      <c r="J883" s="200"/>
      <c r="K883" s="200"/>
      <c r="L883" s="200"/>
      <c r="M883" s="200"/>
      <c r="N883" s="200"/>
      <c r="P883" s="24"/>
      <c r="R883" s="24"/>
      <c r="S883" s="23"/>
      <c r="T883" s="24"/>
      <c r="U883" s="24"/>
      <c r="V883" s="24"/>
      <c r="W883" s="24"/>
    </row>
    <row r="884" spans="5:23" ht="12.75">
      <c r="E884" s="499"/>
      <c r="F884" s="24"/>
      <c r="H884" s="23"/>
      <c r="J884" s="200"/>
      <c r="K884" s="200"/>
      <c r="L884" s="200"/>
      <c r="M884" s="200"/>
      <c r="N884" s="200"/>
      <c r="P884" s="24"/>
      <c r="R884" s="24"/>
      <c r="S884" s="23"/>
      <c r="T884" s="24"/>
      <c r="U884" s="24"/>
      <c r="V884" s="24"/>
      <c r="W884" s="24"/>
    </row>
    <row r="885" spans="5:23" ht="12.75">
      <c r="E885" s="499"/>
      <c r="F885" s="24"/>
      <c r="H885" s="23"/>
      <c r="J885" s="200"/>
      <c r="K885" s="200"/>
      <c r="L885" s="200"/>
      <c r="M885" s="200"/>
      <c r="N885" s="200"/>
      <c r="P885" s="24"/>
      <c r="R885" s="24"/>
      <c r="S885" s="23"/>
      <c r="T885" s="24"/>
      <c r="U885" s="24"/>
      <c r="V885" s="24"/>
      <c r="W885" s="24"/>
    </row>
    <row r="886" spans="5:23" ht="12.75">
      <c r="E886" s="499"/>
      <c r="F886" s="24"/>
      <c r="H886" s="23"/>
      <c r="J886" s="200"/>
      <c r="K886" s="200"/>
      <c r="L886" s="200"/>
      <c r="M886" s="200"/>
      <c r="N886" s="200"/>
      <c r="P886" s="24"/>
      <c r="R886" s="24"/>
      <c r="S886" s="23"/>
      <c r="T886" s="24"/>
      <c r="U886" s="24"/>
      <c r="V886" s="24"/>
      <c r="W886" s="24"/>
    </row>
    <row r="887" spans="5:23" ht="12.75">
      <c r="E887" s="499"/>
      <c r="F887" s="24"/>
      <c r="H887" s="23"/>
      <c r="J887" s="200"/>
      <c r="K887" s="200"/>
      <c r="L887" s="200"/>
      <c r="M887" s="200"/>
      <c r="N887" s="200"/>
      <c r="P887" s="24"/>
      <c r="R887" s="24"/>
      <c r="S887" s="23"/>
      <c r="T887" s="24"/>
      <c r="U887" s="24"/>
      <c r="V887" s="24"/>
      <c r="W887" s="24"/>
    </row>
    <row r="888" spans="5:23" ht="12.75">
      <c r="E888" s="499"/>
      <c r="F888" s="24"/>
      <c r="H888" s="23"/>
      <c r="J888" s="200"/>
      <c r="K888" s="200"/>
      <c r="L888" s="200"/>
      <c r="M888" s="200"/>
      <c r="N888" s="200"/>
      <c r="P888" s="24"/>
      <c r="R888" s="24"/>
      <c r="S888" s="23"/>
      <c r="T888" s="24"/>
      <c r="U888" s="24"/>
      <c r="V888" s="24"/>
      <c r="W888" s="24"/>
    </row>
    <row r="889" spans="5:23" ht="12.75">
      <c r="E889" s="499"/>
      <c r="F889" s="24"/>
      <c r="H889" s="23"/>
      <c r="J889" s="200"/>
      <c r="K889" s="200"/>
      <c r="L889" s="200"/>
      <c r="M889" s="200"/>
      <c r="N889" s="200"/>
      <c r="P889" s="24"/>
      <c r="R889" s="24"/>
      <c r="S889" s="23"/>
      <c r="T889" s="24"/>
      <c r="U889" s="24"/>
      <c r="V889" s="24"/>
      <c r="W889" s="24"/>
    </row>
    <row r="890" spans="5:23" ht="12.75">
      <c r="E890" s="499"/>
      <c r="F890" s="24"/>
      <c r="H890" s="23"/>
      <c r="J890" s="200"/>
      <c r="K890" s="200"/>
      <c r="L890" s="200"/>
      <c r="M890" s="200"/>
      <c r="N890" s="200"/>
      <c r="P890" s="24"/>
      <c r="R890" s="24"/>
      <c r="S890" s="23"/>
      <c r="T890" s="24"/>
      <c r="U890" s="24"/>
      <c r="V890" s="24"/>
      <c r="W890" s="24"/>
    </row>
    <row r="891" spans="5:23" ht="12.75">
      <c r="E891" s="499"/>
      <c r="F891" s="24"/>
      <c r="H891" s="23"/>
      <c r="J891" s="200"/>
      <c r="K891" s="200"/>
      <c r="L891" s="200"/>
      <c r="M891" s="200"/>
      <c r="N891" s="200"/>
      <c r="P891" s="24"/>
      <c r="R891" s="24"/>
      <c r="S891" s="23"/>
      <c r="T891" s="24"/>
      <c r="U891" s="24"/>
      <c r="V891" s="24"/>
      <c r="W891" s="24"/>
    </row>
    <row r="892" spans="5:23" ht="12.75">
      <c r="E892" s="499"/>
      <c r="F892" s="24"/>
      <c r="H892" s="23"/>
      <c r="J892" s="200"/>
      <c r="K892" s="200"/>
      <c r="L892" s="200"/>
      <c r="M892" s="200"/>
      <c r="N892" s="200"/>
      <c r="P892" s="24"/>
      <c r="R892" s="24"/>
      <c r="S892" s="23"/>
      <c r="T892" s="24"/>
      <c r="U892" s="24"/>
      <c r="V892" s="24"/>
      <c r="W892" s="24"/>
    </row>
    <row r="893" spans="5:23" ht="12.75">
      <c r="E893" s="499"/>
      <c r="F893" s="24"/>
      <c r="H893" s="23"/>
      <c r="J893" s="200"/>
      <c r="K893" s="200"/>
      <c r="L893" s="200"/>
      <c r="M893" s="200"/>
      <c r="N893" s="200"/>
      <c r="P893" s="24"/>
      <c r="R893" s="24"/>
      <c r="S893" s="23"/>
      <c r="T893" s="24"/>
      <c r="U893" s="24"/>
      <c r="V893" s="24"/>
      <c r="W893" s="24"/>
    </row>
    <row r="894" spans="5:23" ht="12.75">
      <c r="E894" s="499"/>
      <c r="F894" s="24"/>
      <c r="H894" s="23"/>
      <c r="J894" s="200"/>
      <c r="K894" s="200"/>
      <c r="L894" s="200"/>
      <c r="M894" s="200"/>
      <c r="N894" s="200"/>
      <c r="P894" s="24"/>
      <c r="R894" s="24"/>
      <c r="S894" s="23"/>
      <c r="T894" s="24"/>
      <c r="U894" s="24"/>
      <c r="V894" s="24"/>
      <c r="W894" s="24"/>
    </row>
    <row r="895" spans="5:23" ht="12.75">
      <c r="E895" s="499"/>
      <c r="F895" s="24"/>
      <c r="H895" s="23"/>
      <c r="J895" s="200"/>
      <c r="K895" s="200"/>
      <c r="L895" s="200"/>
      <c r="M895" s="200"/>
      <c r="N895" s="200"/>
      <c r="P895" s="24"/>
      <c r="R895" s="24"/>
      <c r="S895" s="23"/>
      <c r="T895" s="24"/>
      <c r="U895" s="24"/>
      <c r="V895" s="24"/>
      <c r="W895" s="24"/>
    </row>
    <row r="896" spans="5:23" ht="12.75">
      <c r="E896" s="499"/>
      <c r="F896" s="24"/>
      <c r="H896" s="23"/>
      <c r="J896" s="200"/>
      <c r="K896" s="200"/>
      <c r="L896" s="200"/>
      <c r="M896" s="200"/>
      <c r="N896" s="200"/>
      <c r="P896" s="24"/>
      <c r="R896" s="24"/>
      <c r="S896" s="23"/>
      <c r="T896" s="24"/>
      <c r="U896" s="24"/>
      <c r="V896" s="24"/>
      <c r="W896" s="24"/>
    </row>
    <row r="897" spans="5:23" ht="12.75">
      <c r="E897" s="499"/>
      <c r="F897" s="24"/>
      <c r="H897" s="23"/>
      <c r="J897" s="200"/>
      <c r="K897" s="200"/>
      <c r="L897" s="200"/>
      <c r="M897" s="200"/>
      <c r="N897" s="200"/>
      <c r="P897" s="24"/>
      <c r="R897" s="24"/>
      <c r="S897" s="23"/>
      <c r="T897" s="24"/>
      <c r="U897" s="24"/>
      <c r="V897" s="24"/>
      <c r="W897" s="24"/>
    </row>
    <row r="898" spans="5:23" ht="12.75">
      <c r="E898" s="499"/>
      <c r="F898" s="24"/>
      <c r="H898" s="23"/>
      <c r="J898" s="200"/>
      <c r="K898" s="200"/>
      <c r="L898" s="200"/>
      <c r="M898" s="200"/>
      <c r="N898" s="200"/>
      <c r="P898" s="24"/>
      <c r="R898" s="24"/>
      <c r="S898" s="23"/>
      <c r="T898" s="24"/>
      <c r="U898" s="24"/>
      <c r="V898" s="24"/>
      <c r="W898" s="24"/>
    </row>
    <row r="899" spans="5:23" ht="12.75">
      <c r="E899" s="499"/>
      <c r="F899" s="24"/>
      <c r="H899" s="23"/>
      <c r="J899" s="200"/>
      <c r="K899" s="200"/>
      <c r="L899" s="200"/>
      <c r="M899" s="200"/>
      <c r="N899" s="200"/>
      <c r="P899" s="24"/>
      <c r="R899" s="24"/>
      <c r="S899" s="23"/>
      <c r="T899" s="24"/>
      <c r="U899" s="24"/>
      <c r="V899" s="24"/>
      <c r="W899" s="24"/>
    </row>
    <row r="900" spans="5:23" ht="12.75">
      <c r="E900" s="499"/>
      <c r="F900" s="24"/>
      <c r="H900" s="23"/>
      <c r="J900" s="200"/>
      <c r="K900" s="200"/>
      <c r="L900" s="200"/>
      <c r="M900" s="200"/>
      <c r="N900" s="200"/>
      <c r="P900" s="24"/>
      <c r="R900" s="24"/>
      <c r="S900" s="23"/>
      <c r="T900" s="24"/>
      <c r="U900" s="24"/>
      <c r="V900" s="24"/>
      <c r="W900" s="24"/>
    </row>
    <row r="901" spans="5:23" ht="12.75">
      <c r="E901" s="499"/>
      <c r="F901" s="24"/>
      <c r="H901" s="23"/>
      <c r="J901" s="200"/>
      <c r="K901" s="200"/>
      <c r="L901" s="200"/>
      <c r="M901" s="200"/>
      <c r="N901" s="200"/>
      <c r="P901" s="24"/>
      <c r="R901" s="24"/>
      <c r="S901" s="23"/>
      <c r="T901" s="24"/>
      <c r="U901" s="24"/>
      <c r="V901" s="24"/>
      <c r="W901" s="24"/>
    </row>
    <row r="902" spans="5:23" ht="12.75">
      <c r="E902" s="499"/>
      <c r="F902" s="24"/>
      <c r="H902" s="23"/>
      <c r="J902" s="200"/>
      <c r="K902" s="200"/>
      <c r="L902" s="200"/>
      <c r="M902" s="200"/>
      <c r="N902" s="200"/>
      <c r="P902" s="24"/>
      <c r="R902" s="24"/>
      <c r="S902" s="23"/>
      <c r="T902" s="24"/>
      <c r="U902" s="24"/>
      <c r="V902" s="24"/>
      <c r="W902" s="24"/>
    </row>
    <row r="903" spans="5:23" ht="12.75">
      <c r="E903" s="499"/>
      <c r="F903" s="24"/>
      <c r="H903" s="23"/>
      <c r="J903" s="200"/>
      <c r="K903" s="200"/>
      <c r="L903" s="200"/>
      <c r="M903" s="200"/>
      <c r="N903" s="200"/>
      <c r="P903" s="24"/>
      <c r="R903" s="24"/>
      <c r="S903" s="23"/>
      <c r="T903" s="24"/>
      <c r="U903" s="24"/>
      <c r="V903" s="24"/>
      <c r="W903" s="24"/>
    </row>
    <row r="904" spans="5:23" ht="12.75">
      <c r="E904" s="499"/>
      <c r="F904" s="24"/>
      <c r="H904" s="23"/>
      <c r="J904" s="200"/>
      <c r="K904" s="200"/>
      <c r="L904" s="200"/>
      <c r="M904" s="200"/>
      <c r="N904" s="200"/>
      <c r="P904" s="24"/>
      <c r="R904" s="24"/>
      <c r="S904" s="23"/>
      <c r="T904" s="24"/>
      <c r="U904" s="24"/>
      <c r="V904" s="24"/>
      <c r="W904" s="24"/>
    </row>
    <row r="905" spans="5:23" ht="12.75">
      <c r="E905" s="499"/>
      <c r="F905" s="24"/>
      <c r="H905" s="23"/>
      <c r="J905" s="200"/>
      <c r="K905" s="200"/>
      <c r="L905" s="200"/>
      <c r="M905" s="200"/>
      <c r="N905" s="200"/>
      <c r="P905" s="24"/>
      <c r="R905" s="24"/>
      <c r="S905" s="23"/>
      <c r="T905" s="24"/>
      <c r="U905" s="24"/>
      <c r="V905" s="24"/>
      <c r="W905" s="24"/>
    </row>
    <row r="906" spans="5:23" ht="12.75">
      <c r="E906" s="499"/>
      <c r="F906" s="24"/>
      <c r="H906" s="23"/>
      <c r="J906" s="200"/>
      <c r="K906" s="200"/>
      <c r="L906" s="200"/>
      <c r="M906" s="200"/>
      <c r="N906" s="200"/>
      <c r="P906" s="24"/>
      <c r="R906" s="24"/>
      <c r="S906" s="23"/>
      <c r="T906" s="24"/>
      <c r="U906" s="24"/>
      <c r="V906" s="24"/>
      <c r="W906" s="24"/>
    </row>
    <row r="907" spans="5:23" ht="12.75">
      <c r="E907" s="499"/>
      <c r="F907" s="24"/>
      <c r="H907" s="23"/>
      <c r="J907" s="200"/>
      <c r="K907" s="200"/>
      <c r="L907" s="200"/>
      <c r="M907" s="200"/>
      <c r="N907" s="200"/>
      <c r="P907" s="24"/>
      <c r="R907" s="24"/>
      <c r="S907" s="23"/>
      <c r="T907" s="24"/>
      <c r="U907" s="24"/>
      <c r="V907" s="24"/>
      <c r="W907" s="24"/>
    </row>
    <row r="908" spans="5:23" ht="12.75">
      <c r="E908" s="499"/>
      <c r="F908" s="24"/>
      <c r="H908" s="23"/>
      <c r="J908" s="200"/>
      <c r="K908" s="200"/>
      <c r="L908" s="200"/>
      <c r="M908" s="200"/>
      <c r="N908" s="200"/>
      <c r="P908" s="24"/>
      <c r="R908" s="24"/>
      <c r="S908" s="23"/>
      <c r="T908" s="24"/>
      <c r="U908" s="24"/>
      <c r="V908" s="24"/>
      <c r="W908" s="24"/>
    </row>
    <row r="909" spans="5:23" ht="12.75">
      <c r="E909" s="499"/>
      <c r="F909" s="24"/>
      <c r="H909" s="23"/>
      <c r="J909" s="200"/>
      <c r="K909" s="200"/>
      <c r="L909" s="200"/>
      <c r="M909" s="200"/>
      <c r="N909" s="200"/>
      <c r="P909" s="24"/>
      <c r="R909" s="24"/>
      <c r="S909" s="23"/>
      <c r="T909" s="24"/>
      <c r="U909" s="24"/>
      <c r="V909" s="24"/>
      <c r="W909" s="24"/>
    </row>
    <row r="910" spans="5:23" ht="12.75">
      <c r="E910" s="499"/>
      <c r="F910" s="24"/>
      <c r="H910" s="23"/>
      <c r="J910" s="200"/>
      <c r="K910" s="200"/>
      <c r="L910" s="200"/>
      <c r="M910" s="200"/>
      <c r="N910" s="200"/>
      <c r="P910" s="24"/>
      <c r="R910" s="24"/>
      <c r="S910" s="23"/>
      <c r="T910" s="24"/>
      <c r="U910" s="24"/>
      <c r="V910" s="24"/>
      <c r="W910" s="24"/>
    </row>
    <row r="911" spans="5:23" ht="12.75">
      <c r="E911" s="499"/>
      <c r="F911" s="24"/>
      <c r="H911" s="23"/>
      <c r="J911" s="200"/>
      <c r="K911" s="200"/>
      <c r="L911" s="200"/>
      <c r="M911" s="200"/>
      <c r="N911" s="200"/>
      <c r="P911" s="24"/>
      <c r="R911" s="24"/>
      <c r="S911" s="23"/>
      <c r="T911" s="24"/>
      <c r="U911" s="24"/>
      <c r="V911" s="24"/>
      <c r="W911" s="24"/>
    </row>
    <row r="912" spans="5:23" ht="12.75">
      <c r="E912" s="499"/>
      <c r="F912" s="24"/>
      <c r="H912" s="23"/>
      <c r="J912" s="200"/>
      <c r="K912" s="200"/>
      <c r="L912" s="200"/>
      <c r="M912" s="200"/>
      <c r="N912" s="200"/>
      <c r="P912" s="24"/>
      <c r="R912" s="24"/>
      <c r="S912" s="23"/>
      <c r="T912" s="24"/>
      <c r="U912" s="24"/>
      <c r="V912" s="24"/>
      <c r="W912" s="24"/>
    </row>
    <row r="913" spans="5:23" ht="12.75">
      <c r="E913" s="499"/>
      <c r="F913" s="24"/>
      <c r="H913" s="23"/>
      <c r="J913" s="200"/>
      <c r="K913" s="200"/>
      <c r="L913" s="200"/>
      <c r="M913" s="200"/>
      <c r="N913" s="200"/>
      <c r="P913" s="24"/>
      <c r="R913" s="24"/>
      <c r="S913" s="23"/>
      <c r="T913" s="24"/>
      <c r="U913" s="24"/>
      <c r="V913" s="24"/>
      <c r="W913" s="24"/>
    </row>
    <row r="914" spans="5:23" ht="12.75">
      <c r="E914" s="499"/>
      <c r="F914" s="24"/>
      <c r="H914" s="23"/>
      <c r="J914" s="200"/>
      <c r="K914" s="200"/>
      <c r="L914" s="200"/>
      <c r="M914" s="200"/>
      <c r="N914" s="200"/>
      <c r="P914" s="24"/>
      <c r="R914" s="24"/>
      <c r="S914" s="23"/>
      <c r="T914" s="24"/>
      <c r="U914" s="24"/>
      <c r="V914" s="24"/>
      <c r="W914" s="24"/>
    </row>
    <row r="915" spans="5:23" ht="12.75">
      <c r="E915" s="499"/>
      <c r="F915" s="24"/>
      <c r="H915" s="23"/>
      <c r="J915" s="200"/>
      <c r="K915" s="200"/>
      <c r="L915" s="200"/>
      <c r="M915" s="200"/>
      <c r="N915" s="200"/>
      <c r="P915" s="24"/>
      <c r="R915" s="24"/>
      <c r="S915" s="23"/>
      <c r="T915" s="24"/>
      <c r="U915" s="24"/>
      <c r="V915" s="24"/>
      <c r="W915" s="24"/>
    </row>
    <row r="916" spans="5:23" ht="12.75">
      <c r="E916" s="499"/>
      <c r="F916" s="24"/>
      <c r="H916" s="23"/>
      <c r="J916" s="200"/>
      <c r="K916" s="200"/>
      <c r="L916" s="200"/>
      <c r="M916" s="200"/>
      <c r="N916" s="200"/>
      <c r="P916" s="24"/>
      <c r="R916" s="24"/>
      <c r="S916" s="23"/>
      <c r="T916" s="24"/>
      <c r="U916" s="24"/>
      <c r="V916" s="24"/>
      <c r="W916" s="24"/>
    </row>
    <row r="917" spans="5:23" ht="12.75">
      <c r="E917" s="499"/>
      <c r="F917" s="24"/>
      <c r="H917" s="23"/>
      <c r="J917" s="200"/>
      <c r="K917" s="200"/>
      <c r="L917" s="200"/>
      <c r="M917" s="200"/>
      <c r="N917" s="200"/>
      <c r="P917" s="24"/>
      <c r="R917" s="24"/>
      <c r="S917" s="23"/>
      <c r="T917" s="24"/>
      <c r="U917" s="24"/>
      <c r="V917" s="24"/>
      <c r="W917" s="24"/>
    </row>
    <row r="918" spans="5:23" ht="12.75">
      <c r="E918" s="499"/>
      <c r="F918" s="24"/>
      <c r="H918" s="23"/>
      <c r="J918" s="200"/>
      <c r="K918" s="200"/>
      <c r="L918" s="200"/>
      <c r="M918" s="200"/>
      <c r="N918" s="200"/>
      <c r="P918" s="24"/>
      <c r="R918" s="24"/>
      <c r="S918" s="23"/>
      <c r="T918" s="24"/>
      <c r="U918" s="24"/>
      <c r="V918" s="24"/>
      <c r="W918" s="24"/>
    </row>
    <row r="919" spans="5:23" ht="12.75">
      <c r="E919" s="499"/>
      <c r="F919" s="24"/>
      <c r="H919" s="23"/>
      <c r="J919" s="200"/>
      <c r="K919" s="200"/>
      <c r="L919" s="200"/>
      <c r="M919" s="200"/>
      <c r="N919" s="200"/>
      <c r="P919" s="24"/>
      <c r="R919" s="24"/>
      <c r="S919" s="23"/>
      <c r="T919" s="24"/>
      <c r="U919" s="24"/>
      <c r="V919" s="24"/>
      <c r="W919" s="24"/>
    </row>
    <row r="920" spans="5:23" ht="12.75">
      <c r="E920" s="499"/>
      <c r="F920" s="24"/>
      <c r="H920" s="23"/>
      <c r="J920" s="200"/>
      <c r="K920" s="200"/>
      <c r="L920" s="200"/>
      <c r="M920" s="200"/>
      <c r="N920" s="200"/>
      <c r="P920" s="24"/>
      <c r="R920" s="24"/>
      <c r="S920" s="23"/>
      <c r="T920" s="24"/>
      <c r="U920" s="24"/>
      <c r="V920" s="24"/>
      <c r="W920" s="24"/>
    </row>
    <row r="921" spans="5:23" ht="12.75">
      <c r="E921" s="499"/>
      <c r="F921" s="24"/>
      <c r="H921" s="23"/>
      <c r="J921" s="200"/>
      <c r="K921" s="200"/>
      <c r="L921" s="200"/>
      <c r="M921" s="200"/>
      <c r="N921" s="200"/>
      <c r="P921" s="24"/>
      <c r="R921" s="24"/>
      <c r="S921" s="23"/>
      <c r="T921" s="24"/>
      <c r="U921" s="24"/>
      <c r="V921" s="24"/>
      <c r="W921" s="24"/>
    </row>
    <row r="922" spans="5:23" ht="12.75">
      <c r="E922" s="499"/>
      <c r="F922" s="24"/>
      <c r="H922" s="23"/>
      <c r="J922" s="200"/>
      <c r="K922" s="200"/>
      <c r="L922" s="200"/>
      <c r="M922" s="200"/>
      <c r="N922" s="200"/>
      <c r="P922" s="24"/>
      <c r="R922" s="24"/>
      <c r="S922" s="23"/>
      <c r="T922" s="24"/>
      <c r="U922" s="24"/>
      <c r="V922" s="24"/>
      <c r="W922" s="24"/>
    </row>
    <row r="923" spans="5:23" ht="12.75">
      <c r="E923" s="499"/>
      <c r="F923" s="24"/>
      <c r="H923" s="23"/>
      <c r="J923" s="200"/>
      <c r="K923" s="200"/>
      <c r="L923" s="200"/>
      <c r="M923" s="200"/>
      <c r="N923" s="200"/>
      <c r="P923" s="24"/>
      <c r="R923" s="24"/>
      <c r="S923" s="23"/>
      <c r="T923" s="24"/>
      <c r="U923" s="24"/>
      <c r="V923" s="24"/>
      <c r="W923" s="24"/>
    </row>
    <row r="924" spans="5:23" ht="12.75">
      <c r="E924" s="499"/>
      <c r="F924" s="24"/>
      <c r="H924" s="23"/>
      <c r="J924" s="200"/>
      <c r="K924" s="200"/>
      <c r="L924" s="200"/>
      <c r="M924" s="200"/>
      <c r="N924" s="200"/>
      <c r="P924" s="24"/>
      <c r="R924" s="24"/>
      <c r="S924" s="23"/>
      <c r="T924" s="24"/>
      <c r="U924" s="24"/>
      <c r="V924" s="24"/>
      <c r="W924" s="24"/>
    </row>
    <row r="925" spans="5:23" ht="12.75">
      <c r="E925" s="499"/>
      <c r="F925" s="24"/>
      <c r="H925" s="23"/>
      <c r="J925" s="200"/>
      <c r="K925" s="200"/>
      <c r="L925" s="200"/>
      <c r="M925" s="200"/>
      <c r="N925" s="200"/>
      <c r="P925" s="24"/>
      <c r="R925" s="24"/>
      <c r="S925" s="23"/>
      <c r="T925" s="24"/>
      <c r="U925" s="24"/>
      <c r="V925" s="24"/>
      <c r="W925" s="24"/>
    </row>
    <row r="926" spans="5:23" ht="12.75">
      <c r="E926" s="499"/>
      <c r="F926" s="24"/>
      <c r="H926" s="23"/>
      <c r="J926" s="200"/>
      <c r="K926" s="200"/>
      <c r="L926" s="200"/>
      <c r="M926" s="200"/>
      <c r="N926" s="200"/>
      <c r="P926" s="24"/>
      <c r="R926" s="24"/>
      <c r="S926" s="23"/>
      <c r="T926" s="24"/>
      <c r="U926" s="24"/>
      <c r="V926" s="24"/>
      <c r="W926" s="24"/>
    </row>
    <row r="927" spans="5:23" ht="12.75">
      <c r="E927" s="499"/>
      <c r="F927" s="24"/>
      <c r="H927" s="23"/>
      <c r="J927" s="200"/>
      <c r="K927" s="200"/>
      <c r="L927" s="200"/>
      <c r="M927" s="200"/>
      <c r="N927" s="200"/>
      <c r="P927" s="24"/>
      <c r="R927" s="24"/>
      <c r="S927" s="23"/>
      <c r="T927" s="24"/>
      <c r="U927" s="24"/>
      <c r="V927" s="24"/>
      <c r="W927" s="24"/>
    </row>
    <row r="928" spans="5:23" ht="12.75">
      <c r="E928" s="499"/>
      <c r="F928" s="24"/>
      <c r="H928" s="23"/>
      <c r="J928" s="200"/>
      <c r="K928" s="200"/>
      <c r="L928" s="200"/>
      <c r="M928" s="200"/>
      <c r="N928" s="200"/>
      <c r="P928" s="24"/>
      <c r="R928" s="24"/>
      <c r="S928" s="23"/>
      <c r="T928" s="24"/>
      <c r="U928" s="24"/>
      <c r="V928" s="24"/>
      <c r="W928" s="24"/>
    </row>
    <row r="929" spans="5:23" ht="12.75">
      <c r="E929" s="499"/>
      <c r="F929" s="24"/>
      <c r="H929" s="23"/>
      <c r="J929" s="200"/>
      <c r="K929" s="200"/>
      <c r="L929" s="200"/>
      <c r="M929" s="200"/>
      <c r="N929" s="200"/>
      <c r="P929" s="24"/>
      <c r="R929" s="24"/>
      <c r="S929" s="23"/>
      <c r="T929" s="24"/>
      <c r="U929" s="24"/>
      <c r="V929" s="24"/>
      <c r="W929" s="24"/>
    </row>
    <row r="930" spans="5:23" ht="12.75">
      <c r="E930" s="499"/>
      <c r="F930" s="24"/>
      <c r="H930" s="23"/>
      <c r="J930" s="200"/>
      <c r="K930" s="200"/>
      <c r="L930" s="200"/>
      <c r="M930" s="200"/>
      <c r="N930" s="200"/>
      <c r="P930" s="24"/>
      <c r="R930" s="24"/>
      <c r="S930" s="23"/>
      <c r="T930" s="24"/>
      <c r="U930" s="24"/>
      <c r="V930" s="24"/>
      <c r="W930" s="24"/>
    </row>
    <row r="931" spans="5:23" ht="12.75">
      <c r="E931" s="499"/>
      <c r="F931" s="24"/>
      <c r="H931" s="23"/>
      <c r="J931" s="200"/>
      <c r="K931" s="200"/>
      <c r="L931" s="200"/>
      <c r="M931" s="200"/>
      <c r="N931" s="200"/>
      <c r="P931" s="24"/>
      <c r="R931" s="24"/>
      <c r="S931" s="23"/>
      <c r="T931" s="24"/>
      <c r="U931" s="24"/>
      <c r="V931" s="24"/>
      <c r="W931" s="24"/>
    </row>
    <row r="932" spans="5:23" ht="12.75">
      <c r="E932" s="499"/>
      <c r="F932" s="24"/>
      <c r="H932" s="23"/>
      <c r="J932" s="200"/>
      <c r="K932" s="200"/>
      <c r="L932" s="200"/>
      <c r="M932" s="200"/>
      <c r="N932" s="200"/>
      <c r="P932" s="24"/>
      <c r="R932" s="24"/>
      <c r="S932" s="23"/>
      <c r="T932" s="24"/>
      <c r="U932" s="24"/>
      <c r="V932" s="24"/>
      <c r="W932" s="24"/>
    </row>
    <row r="933" spans="5:23" ht="12.75">
      <c r="E933" s="499"/>
      <c r="F933" s="24"/>
      <c r="H933" s="23"/>
      <c r="J933" s="200"/>
      <c r="K933" s="200"/>
      <c r="L933" s="200"/>
      <c r="M933" s="200"/>
      <c r="N933" s="200"/>
      <c r="P933" s="24"/>
      <c r="R933" s="24"/>
      <c r="S933" s="23"/>
      <c r="T933" s="24"/>
      <c r="U933" s="24"/>
      <c r="V933" s="24"/>
      <c r="W933" s="24"/>
    </row>
    <row r="934" spans="5:23" ht="12.75">
      <c r="E934" s="499"/>
      <c r="F934" s="24"/>
      <c r="H934" s="23"/>
      <c r="J934" s="200"/>
      <c r="K934" s="200"/>
      <c r="L934" s="200"/>
      <c r="M934" s="200"/>
      <c r="N934" s="200"/>
      <c r="P934" s="24"/>
      <c r="R934" s="24"/>
      <c r="S934" s="23"/>
      <c r="T934" s="24"/>
      <c r="U934" s="24"/>
      <c r="V934" s="24"/>
      <c r="W934" s="24"/>
    </row>
    <row r="935" spans="5:23" ht="12.75">
      <c r="E935" s="499"/>
      <c r="F935" s="24"/>
      <c r="H935" s="23"/>
      <c r="J935" s="200"/>
      <c r="K935" s="200"/>
      <c r="L935" s="200"/>
      <c r="M935" s="200"/>
      <c r="N935" s="200"/>
      <c r="P935" s="24"/>
      <c r="R935" s="24"/>
      <c r="S935" s="23"/>
      <c r="T935" s="24"/>
      <c r="U935" s="24"/>
      <c r="V935" s="24"/>
      <c r="W935" s="24"/>
    </row>
    <row r="936" spans="5:23" ht="12.75">
      <c r="E936" s="499"/>
      <c r="F936" s="24"/>
      <c r="H936" s="23"/>
      <c r="J936" s="200"/>
      <c r="K936" s="200"/>
      <c r="L936" s="200"/>
      <c r="M936" s="200"/>
      <c r="N936" s="200"/>
      <c r="P936" s="24"/>
      <c r="R936" s="24"/>
      <c r="S936" s="23"/>
      <c r="T936" s="24"/>
      <c r="U936" s="24"/>
      <c r="V936" s="24"/>
      <c r="W936" s="24"/>
    </row>
    <row r="937" spans="5:23" ht="12.75">
      <c r="E937" s="499"/>
      <c r="F937" s="24"/>
      <c r="H937" s="23"/>
      <c r="J937" s="200"/>
      <c r="K937" s="200"/>
      <c r="L937" s="200"/>
      <c r="M937" s="200"/>
      <c r="N937" s="200"/>
      <c r="P937" s="24"/>
      <c r="R937" s="24"/>
      <c r="S937" s="23"/>
      <c r="T937" s="24"/>
      <c r="U937" s="24"/>
      <c r="V937" s="24"/>
      <c r="W937" s="24"/>
    </row>
    <row r="938" spans="5:23" ht="12.75">
      <c r="E938" s="499"/>
      <c r="F938" s="24"/>
      <c r="H938" s="23"/>
      <c r="J938" s="200"/>
      <c r="K938" s="200"/>
      <c r="L938" s="200"/>
      <c r="M938" s="200"/>
      <c r="N938" s="200"/>
      <c r="P938" s="24"/>
      <c r="R938" s="24"/>
      <c r="S938" s="23"/>
      <c r="T938" s="24"/>
      <c r="U938" s="24"/>
      <c r="V938" s="24"/>
      <c r="W938" s="24"/>
    </row>
    <row r="939" spans="5:23" ht="12.75">
      <c r="E939" s="499"/>
      <c r="F939" s="24"/>
      <c r="H939" s="23"/>
      <c r="J939" s="200"/>
      <c r="K939" s="200"/>
      <c r="L939" s="200"/>
      <c r="M939" s="200"/>
      <c r="N939" s="200"/>
      <c r="P939" s="24"/>
      <c r="R939" s="24"/>
      <c r="S939" s="23"/>
      <c r="T939" s="24"/>
      <c r="U939" s="24"/>
      <c r="V939" s="24"/>
      <c r="W939" s="24"/>
    </row>
    <row r="940" spans="5:23" ht="12.75">
      <c r="E940" s="499"/>
      <c r="F940" s="24"/>
      <c r="H940" s="23"/>
      <c r="J940" s="200"/>
      <c r="K940" s="200"/>
      <c r="L940" s="200"/>
      <c r="M940" s="200"/>
      <c r="N940" s="200"/>
      <c r="P940" s="24"/>
      <c r="R940" s="24"/>
      <c r="S940" s="23"/>
      <c r="T940" s="24"/>
      <c r="U940" s="24"/>
      <c r="V940" s="24"/>
      <c r="W940" s="24"/>
    </row>
    <row r="941" spans="5:23" ht="12.75">
      <c r="E941" s="499"/>
      <c r="F941" s="24"/>
      <c r="H941" s="23"/>
      <c r="J941" s="200"/>
      <c r="K941" s="200"/>
      <c r="L941" s="200"/>
      <c r="M941" s="200"/>
      <c r="N941" s="200"/>
      <c r="P941" s="24"/>
      <c r="R941" s="24"/>
      <c r="S941" s="23"/>
      <c r="T941" s="24"/>
      <c r="U941" s="24"/>
      <c r="V941" s="24"/>
      <c r="W941" s="24"/>
    </row>
    <row r="942" spans="5:23" ht="12.75">
      <c r="E942" s="499"/>
      <c r="F942" s="24"/>
      <c r="H942" s="23"/>
      <c r="J942" s="200"/>
      <c r="K942" s="200"/>
      <c r="L942" s="200"/>
      <c r="M942" s="200"/>
      <c r="N942" s="200"/>
      <c r="P942" s="24"/>
      <c r="R942" s="24"/>
      <c r="S942" s="23"/>
      <c r="T942" s="24"/>
      <c r="U942" s="24"/>
      <c r="V942" s="24"/>
      <c r="W942" s="24"/>
    </row>
    <row r="943" spans="5:23" ht="12.75">
      <c r="E943" s="499"/>
      <c r="F943" s="24"/>
      <c r="H943" s="23"/>
      <c r="J943" s="200"/>
      <c r="K943" s="200"/>
      <c r="L943" s="200"/>
      <c r="M943" s="200"/>
      <c r="N943" s="200"/>
      <c r="P943" s="24"/>
      <c r="R943" s="24"/>
      <c r="S943" s="23"/>
      <c r="T943" s="24"/>
      <c r="U943" s="24"/>
      <c r="V943" s="24"/>
      <c r="W943" s="24"/>
    </row>
    <row r="944" spans="5:23" ht="12.75">
      <c r="E944" s="499"/>
      <c r="F944" s="24"/>
      <c r="H944" s="23"/>
      <c r="J944" s="200"/>
      <c r="K944" s="200"/>
      <c r="L944" s="200"/>
      <c r="M944" s="200"/>
      <c r="N944" s="200"/>
      <c r="P944" s="24"/>
      <c r="R944" s="24"/>
      <c r="S944" s="23"/>
      <c r="T944" s="24"/>
      <c r="U944" s="24"/>
      <c r="V944" s="24"/>
      <c r="W944" s="24"/>
    </row>
    <row r="945" spans="5:23" ht="12.75">
      <c r="E945" s="499"/>
      <c r="F945" s="24"/>
      <c r="H945" s="23"/>
      <c r="J945" s="200"/>
      <c r="K945" s="200"/>
      <c r="L945" s="200"/>
      <c r="M945" s="200"/>
      <c r="N945" s="200"/>
      <c r="P945" s="24"/>
      <c r="R945" s="24"/>
      <c r="S945" s="23"/>
      <c r="T945" s="24"/>
      <c r="U945" s="24"/>
      <c r="V945" s="24"/>
      <c r="W945" s="24"/>
    </row>
    <row r="946" spans="5:23" ht="12.75">
      <c r="E946" s="499"/>
      <c r="F946" s="24"/>
      <c r="H946" s="23"/>
      <c r="J946" s="200"/>
      <c r="K946" s="200"/>
      <c r="L946" s="200"/>
      <c r="M946" s="200"/>
      <c r="N946" s="200"/>
      <c r="P946" s="24"/>
      <c r="R946" s="24"/>
      <c r="S946" s="23"/>
      <c r="T946" s="24"/>
      <c r="U946" s="24"/>
      <c r="V946" s="24"/>
      <c r="W946" s="24"/>
    </row>
    <row r="947" spans="5:23" ht="12.75">
      <c r="E947" s="499"/>
      <c r="F947" s="24"/>
      <c r="H947" s="23"/>
      <c r="J947" s="200"/>
      <c r="K947" s="200"/>
      <c r="L947" s="200"/>
      <c r="M947" s="200"/>
      <c r="N947" s="200"/>
      <c r="P947" s="24"/>
      <c r="R947" s="24"/>
      <c r="S947" s="23"/>
      <c r="T947" s="24"/>
      <c r="U947" s="24"/>
      <c r="V947" s="24"/>
      <c r="W947" s="24"/>
    </row>
    <row r="948" spans="5:23" ht="12.75">
      <c r="E948" s="499"/>
      <c r="F948" s="24"/>
      <c r="H948" s="23"/>
      <c r="J948" s="200"/>
      <c r="K948" s="200"/>
      <c r="L948" s="200"/>
      <c r="M948" s="200"/>
      <c r="N948" s="200"/>
      <c r="P948" s="24"/>
      <c r="R948" s="24"/>
      <c r="S948" s="23"/>
      <c r="T948" s="24"/>
      <c r="U948" s="24"/>
      <c r="V948" s="24"/>
      <c r="W948" s="24"/>
    </row>
    <row r="949" spans="5:23" ht="12.75">
      <c r="E949" s="499"/>
      <c r="F949" s="24"/>
      <c r="H949" s="23"/>
      <c r="J949" s="200"/>
      <c r="K949" s="200"/>
      <c r="L949" s="200"/>
      <c r="M949" s="200"/>
      <c r="N949" s="200"/>
      <c r="P949" s="24"/>
      <c r="R949" s="24"/>
      <c r="S949" s="23"/>
      <c r="T949" s="24"/>
      <c r="U949" s="24"/>
      <c r="V949" s="24"/>
      <c r="W949" s="24"/>
    </row>
    <row r="950" spans="5:23" ht="12.75">
      <c r="E950" s="499"/>
      <c r="F950" s="24"/>
      <c r="H950" s="23"/>
      <c r="J950" s="200"/>
      <c r="K950" s="200"/>
      <c r="L950" s="200"/>
      <c r="M950" s="200"/>
      <c r="N950" s="200"/>
      <c r="P950" s="24"/>
      <c r="R950" s="24"/>
      <c r="S950" s="23"/>
      <c r="T950" s="24"/>
      <c r="U950" s="24"/>
      <c r="V950" s="24"/>
      <c r="W950" s="24"/>
    </row>
    <row r="951" spans="5:23" ht="12.75">
      <c r="E951" s="499"/>
      <c r="F951" s="24"/>
      <c r="H951" s="23"/>
      <c r="J951" s="200"/>
      <c r="K951" s="200"/>
      <c r="L951" s="200"/>
      <c r="M951" s="200"/>
      <c r="N951" s="200"/>
      <c r="P951" s="24"/>
      <c r="R951" s="24"/>
      <c r="S951" s="23"/>
      <c r="T951" s="24"/>
      <c r="U951" s="24"/>
      <c r="V951" s="24"/>
      <c r="W951" s="24"/>
    </row>
    <row r="952" spans="5:23" ht="12.75">
      <c r="E952" s="499"/>
      <c r="F952" s="24"/>
      <c r="H952" s="23"/>
      <c r="J952" s="200"/>
      <c r="K952" s="200"/>
      <c r="L952" s="200"/>
      <c r="M952" s="200"/>
      <c r="N952" s="200"/>
      <c r="P952" s="24"/>
      <c r="R952" s="24"/>
      <c r="S952" s="23"/>
      <c r="T952" s="24"/>
      <c r="U952" s="24"/>
      <c r="V952" s="24"/>
      <c r="W952" s="24"/>
    </row>
    <row r="953" spans="5:23" ht="12.75">
      <c r="E953" s="499"/>
      <c r="F953" s="24"/>
      <c r="H953" s="23"/>
      <c r="J953" s="200"/>
      <c r="K953" s="200"/>
      <c r="L953" s="200"/>
      <c r="M953" s="200"/>
      <c r="N953" s="200"/>
      <c r="P953" s="24"/>
      <c r="R953" s="24"/>
      <c r="S953" s="23"/>
      <c r="T953" s="24"/>
      <c r="U953" s="24"/>
      <c r="V953" s="24"/>
      <c r="W953" s="24"/>
    </row>
    <row r="954" spans="5:23" ht="12.75">
      <c r="E954" s="499"/>
      <c r="F954" s="24"/>
      <c r="H954" s="23"/>
      <c r="J954" s="200"/>
      <c r="K954" s="200"/>
      <c r="L954" s="200"/>
      <c r="M954" s="200"/>
      <c r="N954" s="200"/>
      <c r="P954" s="24"/>
      <c r="R954" s="24"/>
      <c r="S954" s="23"/>
      <c r="T954" s="24"/>
      <c r="U954" s="24"/>
      <c r="V954" s="24"/>
      <c r="W954" s="24"/>
    </row>
    <row r="955" spans="5:23" ht="12.75">
      <c r="E955" s="499"/>
      <c r="F955" s="24"/>
      <c r="H955" s="23"/>
      <c r="J955" s="200"/>
      <c r="K955" s="200"/>
      <c r="L955" s="200"/>
      <c r="M955" s="200"/>
      <c r="N955" s="200"/>
      <c r="P955" s="24"/>
      <c r="R955" s="24"/>
      <c r="S955" s="23"/>
      <c r="T955" s="24"/>
      <c r="U955" s="24"/>
      <c r="V955" s="24"/>
      <c r="W955" s="24"/>
    </row>
    <row r="956" spans="5:23" ht="12.75">
      <c r="E956" s="499"/>
      <c r="F956" s="24"/>
      <c r="H956" s="23"/>
      <c r="J956" s="200"/>
      <c r="K956" s="200"/>
      <c r="L956" s="200"/>
      <c r="M956" s="200"/>
      <c r="N956" s="200"/>
      <c r="P956" s="24"/>
      <c r="R956" s="24"/>
      <c r="S956" s="23"/>
      <c r="T956" s="24"/>
      <c r="U956" s="24"/>
      <c r="V956" s="24"/>
      <c r="W956" s="24"/>
    </row>
    <row r="957" spans="5:23" ht="12.75">
      <c r="E957" s="499"/>
      <c r="F957" s="24"/>
      <c r="H957" s="23"/>
      <c r="J957" s="200"/>
      <c r="K957" s="200"/>
      <c r="L957" s="200"/>
      <c r="M957" s="200"/>
      <c r="N957" s="200"/>
      <c r="P957" s="24"/>
      <c r="R957" s="24"/>
      <c r="S957" s="23"/>
      <c r="T957" s="24"/>
      <c r="U957" s="24"/>
      <c r="V957" s="24"/>
      <c r="W957" s="24"/>
    </row>
    <row r="958" spans="5:23" ht="12.75">
      <c r="E958" s="499"/>
      <c r="F958" s="24"/>
      <c r="H958" s="23"/>
      <c r="J958" s="200"/>
      <c r="K958" s="200"/>
      <c r="L958" s="200"/>
      <c r="M958" s="200"/>
      <c r="N958" s="200"/>
      <c r="P958" s="24"/>
      <c r="R958" s="24"/>
      <c r="S958" s="23"/>
      <c r="T958" s="24"/>
      <c r="U958" s="24"/>
      <c r="V958" s="24"/>
      <c r="W958" s="24"/>
    </row>
    <row r="959" spans="5:23" ht="12.75">
      <c r="E959" s="499"/>
      <c r="F959" s="24"/>
      <c r="H959" s="23"/>
      <c r="J959" s="200"/>
      <c r="K959" s="200"/>
      <c r="L959" s="200"/>
      <c r="M959" s="200"/>
      <c r="N959" s="200"/>
      <c r="P959" s="24"/>
      <c r="R959" s="24"/>
      <c r="S959" s="23"/>
      <c r="T959" s="24"/>
      <c r="U959" s="24"/>
      <c r="V959" s="24"/>
      <c r="W959" s="24"/>
    </row>
    <row r="960" spans="5:23" ht="12.75">
      <c r="E960" s="499"/>
      <c r="F960" s="24"/>
      <c r="H960" s="23"/>
      <c r="J960" s="200"/>
      <c r="K960" s="200"/>
      <c r="L960" s="200"/>
      <c r="M960" s="200"/>
      <c r="N960" s="200"/>
      <c r="P960" s="24"/>
      <c r="R960" s="24"/>
      <c r="S960" s="23"/>
      <c r="T960" s="24"/>
      <c r="U960" s="24"/>
      <c r="V960" s="24"/>
      <c r="W960" s="24"/>
    </row>
    <row r="961" spans="5:23" ht="12.75">
      <c r="E961" s="499"/>
      <c r="F961" s="24"/>
      <c r="H961" s="23"/>
      <c r="J961" s="200"/>
      <c r="K961" s="200"/>
      <c r="L961" s="200"/>
      <c r="M961" s="200"/>
      <c r="N961" s="200"/>
      <c r="P961" s="24"/>
      <c r="R961" s="24"/>
      <c r="S961" s="23"/>
      <c r="T961" s="24"/>
      <c r="U961" s="24"/>
      <c r="V961" s="24"/>
      <c r="W961" s="24"/>
    </row>
    <row r="962" spans="5:23" ht="12.75">
      <c r="E962" s="499"/>
      <c r="F962" s="24"/>
      <c r="H962" s="23"/>
      <c r="J962" s="200"/>
      <c r="K962" s="200"/>
      <c r="L962" s="200"/>
      <c r="M962" s="200"/>
      <c r="N962" s="200"/>
      <c r="P962" s="24"/>
      <c r="R962" s="24"/>
      <c r="S962" s="23"/>
      <c r="T962" s="24"/>
      <c r="U962" s="24"/>
      <c r="V962" s="24"/>
      <c r="W962" s="24"/>
    </row>
    <row r="963" spans="5:23" ht="12.75">
      <c r="E963" s="499"/>
      <c r="F963" s="24"/>
      <c r="H963" s="23"/>
      <c r="J963" s="200"/>
      <c r="K963" s="200"/>
      <c r="L963" s="200"/>
      <c r="M963" s="200"/>
      <c r="N963" s="200"/>
      <c r="P963" s="24"/>
      <c r="R963" s="24"/>
      <c r="S963" s="23"/>
      <c r="T963" s="24"/>
      <c r="U963" s="24"/>
      <c r="V963" s="24"/>
      <c r="W963" s="24"/>
    </row>
    <row r="964" spans="5:23" ht="12.75">
      <c r="E964" s="499"/>
      <c r="F964" s="24"/>
      <c r="H964" s="23"/>
      <c r="J964" s="200"/>
      <c r="K964" s="200"/>
      <c r="L964" s="200"/>
      <c r="M964" s="200"/>
      <c r="N964" s="200"/>
      <c r="P964" s="24"/>
      <c r="R964" s="24"/>
      <c r="S964" s="23"/>
      <c r="T964" s="24"/>
      <c r="U964" s="24"/>
      <c r="V964" s="24"/>
      <c r="W964" s="24"/>
    </row>
    <row r="965" spans="5:23" ht="12.75">
      <c r="E965" s="499"/>
      <c r="F965" s="24"/>
      <c r="H965" s="23"/>
      <c r="J965" s="200"/>
      <c r="K965" s="200"/>
      <c r="L965" s="200"/>
      <c r="M965" s="200"/>
      <c r="N965" s="200"/>
      <c r="P965" s="24"/>
      <c r="R965" s="24"/>
      <c r="S965" s="23"/>
      <c r="T965" s="24"/>
      <c r="U965" s="24"/>
      <c r="V965" s="24"/>
      <c r="W965" s="24"/>
    </row>
    <row r="966" spans="5:23" ht="12.75">
      <c r="E966" s="499"/>
      <c r="F966" s="24"/>
      <c r="H966" s="23"/>
      <c r="J966" s="200"/>
      <c r="K966" s="200"/>
      <c r="L966" s="200"/>
      <c r="M966" s="200"/>
      <c r="N966" s="200"/>
      <c r="P966" s="24"/>
      <c r="R966" s="24"/>
      <c r="S966" s="23"/>
      <c r="T966" s="24"/>
      <c r="U966" s="24"/>
      <c r="V966" s="24"/>
      <c r="W966" s="24"/>
    </row>
    <row r="967" spans="5:23" ht="12.75">
      <c r="E967" s="499"/>
      <c r="F967" s="24"/>
      <c r="H967" s="23"/>
      <c r="J967" s="200"/>
      <c r="K967" s="200"/>
      <c r="L967" s="200"/>
      <c r="M967" s="200"/>
      <c r="N967" s="200"/>
      <c r="P967" s="24"/>
      <c r="R967" s="24"/>
      <c r="S967" s="23"/>
      <c r="T967" s="24"/>
      <c r="U967" s="24"/>
      <c r="V967" s="24"/>
      <c r="W967" s="24"/>
    </row>
    <row r="968" spans="5:23" ht="12.75">
      <c r="E968" s="499"/>
      <c r="F968" s="24"/>
      <c r="H968" s="23"/>
      <c r="J968" s="200"/>
      <c r="K968" s="200"/>
      <c r="L968" s="200"/>
      <c r="M968" s="200"/>
      <c r="N968" s="200"/>
      <c r="P968" s="24"/>
      <c r="R968" s="24"/>
      <c r="S968" s="23"/>
      <c r="T968" s="24"/>
      <c r="U968" s="24"/>
      <c r="V968" s="24"/>
      <c r="W968" s="24"/>
    </row>
    <row r="969" spans="5:23" ht="12.75">
      <c r="E969" s="499"/>
      <c r="F969" s="24"/>
      <c r="H969" s="23"/>
      <c r="J969" s="200"/>
      <c r="K969" s="200"/>
      <c r="L969" s="200"/>
      <c r="M969" s="200"/>
      <c r="N969" s="200"/>
      <c r="P969" s="24"/>
      <c r="R969" s="24"/>
      <c r="S969" s="23"/>
      <c r="T969" s="24"/>
      <c r="U969" s="24"/>
      <c r="V969" s="24"/>
      <c r="W969" s="24"/>
    </row>
    <row r="970" spans="5:23" ht="12.75">
      <c r="E970" s="499"/>
      <c r="F970" s="24"/>
      <c r="H970" s="23"/>
      <c r="J970" s="200"/>
      <c r="K970" s="200"/>
      <c r="L970" s="200"/>
      <c r="M970" s="200"/>
      <c r="N970" s="200"/>
      <c r="P970" s="24"/>
      <c r="R970" s="24"/>
      <c r="S970" s="23"/>
      <c r="T970" s="24"/>
      <c r="U970" s="24"/>
      <c r="V970" s="24"/>
      <c r="W970" s="24"/>
    </row>
    <row r="971" spans="5:23" ht="12.75">
      <c r="E971" s="499"/>
      <c r="F971" s="24"/>
      <c r="H971" s="23"/>
      <c r="J971" s="200"/>
      <c r="K971" s="200"/>
      <c r="L971" s="200"/>
      <c r="M971" s="200"/>
      <c r="N971" s="200"/>
      <c r="P971" s="24"/>
      <c r="R971" s="24"/>
      <c r="S971" s="23"/>
      <c r="T971" s="24"/>
      <c r="U971" s="24"/>
      <c r="V971" s="24"/>
      <c r="W971" s="24"/>
    </row>
    <row r="972" spans="5:23" ht="12.75">
      <c r="E972" s="499"/>
      <c r="F972" s="24"/>
      <c r="H972" s="23"/>
      <c r="J972" s="200"/>
      <c r="K972" s="200"/>
      <c r="L972" s="200"/>
      <c r="M972" s="200"/>
      <c r="N972" s="200"/>
      <c r="P972" s="24"/>
      <c r="R972" s="24"/>
      <c r="S972" s="23"/>
      <c r="T972" s="24"/>
      <c r="U972" s="24"/>
      <c r="V972" s="24"/>
      <c r="W972" s="24"/>
    </row>
    <row r="973" spans="5:23" ht="12.75">
      <c r="E973" s="499"/>
      <c r="F973" s="24"/>
      <c r="H973" s="23"/>
      <c r="J973" s="200"/>
      <c r="K973" s="200"/>
      <c r="L973" s="200"/>
      <c r="M973" s="200"/>
      <c r="N973" s="200"/>
      <c r="P973" s="24"/>
      <c r="R973" s="24"/>
      <c r="S973" s="23"/>
      <c r="T973" s="24"/>
      <c r="U973" s="24"/>
      <c r="V973" s="24"/>
      <c r="W973" s="24"/>
    </row>
    <row r="974" spans="5:23" ht="12.75">
      <c r="E974" s="499"/>
      <c r="F974" s="24"/>
      <c r="H974" s="23"/>
      <c r="J974" s="200"/>
      <c r="K974" s="200"/>
      <c r="L974" s="200"/>
      <c r="M974" s="200"/>
      <c r="N974" s="200"/>
      <c r="P974" s="24"/>
      <c r="R974" s="24"/>
      <c r="S974" s="23"/>
      <c r="T974" s="24"/>
      <c r="U974" s="24"/>
      <c r="V974" s="24"/>
      <c r="W974" s="24"/>
    </row>
    <row r="975" spans="5:23" ht="12.75">
      <c r="E975" s="499"/>
      <c r="F975" s="24"/>
      <c r="H975" s="23"/>
      <c r="J975" s="200"/>
      <c r="K975" s="200"/>
      <c r="L975" s="200"/>
      <c r="M975" s="200"/>
      <c r="N975" s="200"/>
      <c r="P975" s="24"/>
      <c r="R975" s="24"/>
      <c r="S975" s="23"/>
      <c r="T975" s="24"/>
      <c r="U975" s="24"/>
      <c r="V975" s="24"/>
      <c r="W975" s="24"/>
    </row>
    <row r="976" spans="5:23" ht="12.75">
      <c r="E976" s="499"/>
      <c r="F976" s="24"/>
      <c r="H976" s="23"/>
      <c r="J976" s="200"/>
      <c r="K976" s="200"/>
      <c r="L976" s="200"/>
      <c r="M976" s="200"/>
      <c r="N976" s="200"/>
      <c r="P976" s="24"/>
      <c r="R976" s="24"/>
      <c r="S976" s="23"/>
      <c r="T976" s="24"/>
      <c r="U976" s="24"/>
      <c r="V976" s="24"/>
      <c r="W976" s="24"/>
    </row>
    <row r="977" spans="5:23" ht="12.75">
      <c r="E977" s="499"/>
      <c r="F977" s="24"/>
      <c r="H977" s="23"/>
      <c r="J977" s="200"/>
      <c r="K977" s="200"/>
      <c r="L977" s="200"/>
      <c r="M977" s="200"/>
      <c r="N977" s="200"/>
      <c r="P977" s="24"/>
      <c r="R977" s="24"/>
      <c r="S977" s="23"/>
      <c r="T977" s="24"/>
      <c r="U977" s="24"/>
      <c r="V977" s="24"/>
      <c r="W977" s="24"/>
    </row>
    <row r="978" spans="5:23" ht="12.75">
      <c r="E978" s="499"/>
      <c r="F978" s="24"/>
      <c r="H978" s="23"/>
      <c r="J978" s="200"/>
      <c r="K978" s="200"/>
      <c r="L978" s="200"/>
      <c r="M978" s="200"/>
      <c r="N978" s="200"/>
      <c r="P978" s="24"/>
      <c r="R978" s="24"/>
      <c r="S978" s="23"/>
      <c r="T978" s="24"/>
      <c r="U978" s="24"/>
      <c r="V978" s="24"/>
      <c r="W978" s="24"/>
    </row>
    <row r="979" spans="5:23" ht="12.75">
      <c r="E979" s="499"/>
      <c r="F979" s="24"/>
      <c r="H979" s="23"/>
      <c r="J979" s="200"/>
      <c r="K979" s="200"/>
      <c r="L979" s="200"/>
      <c r="M979" s="200"/>
      <c r="N979" s="200"/>
      <c r="P979" s="24"/>
      <c r="R979" s="24"/>
      <c r="S979" s="23"/>
      <c r="T979" s="24"/>
      <c r="U979" s="24"/>
      <c r="V979" s="24"/>
      <c r="W979" s="24"/>
    </row>
    <row r="980" spans="5:23" ht="12.75">
      <c r="E980" s="499"/>
      <c r="F980" s="24"/>
      <c r="H980" s="23"/>
      <c r="J980" s="200"/>
      <c r="K980" s="200"/>
      <c r="L980" s="200"/>
      <c r="M980" s="200"/>
      <c r="N980" s="200"/>
      <c r="P980" s="24"/>
      <c r="R980" s="24"/>
      <c r="S980" s="23"/>
      <c r="T980" s="24"/>
      <c r="U980" s="24"/>
      <c r="V980" s="24"/>
      <c r="W980" s="24"/>
    </row>
    <row r="981" spans="5:23" ht="12.75">
      <c r="E981" s="499"/>
      <c r="F981" s="24"/>
      <c r="H981" s="23"/>
      <c r="J981" s="200"/>
      <c r="K981" s="200"/>
      <c r="L981" s="200"/>
      <c r="M981" s="200"/>
      <c r="N981" s="200"/>
      <c r="P981" s="24"/>
      <c r="R981" s="24"/>
      <c r="S981" s="23"/>
      <c r="T981" s="24"/>
      <c r="U981" s="24"/>
      <c r="V981" s="24"/>
      <c r="W981" s="24"/>
    </row>
  </sheetData>
  <dataValidations count="4">
    <dataValidation type="list" allowBlank="1" showInputMessage="1" showErrorMessage="1" sqref="AE35 AE33 AE23 AE2:AE21" xr:uid="{9922A708-2455-4374-89B1-2EF9147F6A6E}">
      <formula1>"Blank,Exceeds Expectation,Meets Expectation,Needs improvement"</formula1>
    </dataValidation>
    <dataValidation type="list" allowBlank="1" showErrorMessage="1" sqref="I37:I43 I33:I35 I23 I2:I21" xr:uid="{6C1C3F0B-9E47-46F0-8F84-DFBD1B648E5D}">
      <formula1>"Story Completed,Story Being Tested,Story Ready For Testing,Story Peer Review,Product Owner - Verify,Story Being Developed,Story Approved"</formula1>
    </dataValidation>
    <dataValidation type="list" allowBlank="1" showErrorMessage="1" sqref="I44" xr:uid="{8B1CCEB6-7438-40DC-A7F6-1D67C14D4630}">
      <formula1>"Open,Inprogress,Closed"</formula1>
    </dataValidation>
    <dataValidation type="list" allowBlank="1" showErrorMessage="1" sqref="I11:I36" xr:uid="{768F71E0-75C2-4D6D-9C2B-589525E5CB58}">
      <formula1>"Defect Fixed,Story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553D294A-7306-4255-9295-32A2D872F92D}">
          <x14:formula1>
            <xm:f>Settings!$C$3:$C$22</xm:f>
          </x14:formula1>
          <xm:sqref>I33:I35 I23 I11:I21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B0BD7-5B5D-49E0-A1F6-4B4D60D1871B}">
  <sheetPr>
    <outlinePr summaryBelow="0" summaryRight="0"/>
  </sheetPr>
  <dimension ref="A1:AB993"/>
  <sheetViews>
    <sheetView topLeftCell="B1" workbookViewId="0">
      <selection activeCell="F17" sqref="F17"/>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12.75">
      <c r="B2" s="561"/>
      <c r="C2" s="399"/>
      <c r="D2" s="399"/>
      <c r="E2" s="474"/>
      <c r="F2" s="72"/>
      <c r="G2" s="467"/>
      <c r="H2" s="72"/>
      <c r="I2" s="72"/>
      <c r="J2" s="72"/>
      <c r="K2" s="197"/>
      <c r="L2" s="481"/>
      <c r="M2" s="537"/>
      <c r="N2" s="53"/>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70E27A75-424A-41BF-B9C7-344285C26DB3}">
      <formula1>"Open,Inprogress,Closed/Rejected,Defect Fixed"</formula1>
    </dataValidation>
    <dataValidation type="list" allowBlank="1" showErrorMessage="1" sqref="I2:I13" xr:uid="{874FEDF2-E0F0-48C7-B38A-9820AC2B5D64}">
      <formula1>"Manual, Automation"</formula1>
    </dataValidation>
    <dataValidation type="list" allowBlank="1" showErrorMessage="1" sqref="F2:F13" xr:uid="{A4985161-EF53-4DBB-87AF-2858D4E19CE1}">
      <formula1>"Bounceback/Sub-Defect,Defect,None"</formula1>
    </dataValidation>
    <dataValidation type="list" allowBlank="1" showErrorMessage="1" sqref="H2:H13" xr:uid="{118136EB-C577-4493-9C7B-9F4CDE1E277E}">
      <formula1>"Minor,Significant,Major"</formula1>
    </dataValidation>
    <dataValidation type="list" allowBlank="1" showErrorMessage="1" sqref="J2:J13" xr:uid="{53E28DAA-D7C5-4AF4-858C-BC1E4BFD4779}">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6000CB4D-3F8A-49CF-92C5-58E86D72F46E}">
          <x14:formula1>
            <xm:f>Details!$A$2:$A$10</xm:f>
          </x14:formula1>
          <xm:sqref>L2:L3</xm:sqref>
        </x14:dataValidation>
        <x14:dataValidation type="list" allowBlank="1" showErrorMessage="1" xr:uid="{D01F9BBB-2E25-480E-862C-77A7E858B9BA}">
          <x14:formula1>
            <xm:f>Details!$A$2:$A$10</xm:f>
          </x14:formula1>
          <xm:sqref>L1 L4:L1048576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4EA9D-8E87-407D-83F9-8084C8271B24}">
  <sheetPr>
    <outlinePr summaryBelow="0" summaryRight="0"/>
  </sheetPr>
  <dimension ref="A1:AF981"/>
  <sheetViews>
    <sheetView showGridLines="0" workbookViewId="0">
      <pane xSplit="9" topLeftCell="J1" activePane="topRight" state="frozen"/>
      <selection pane="topRight" activeCell="G7" sqref="G7"/>
      <selection activeCell="A3" sqref="A3"/>
    </sheetView>
  </sheetViews>
  <sheetFormatPr defaultColWidth="12.5703125" defaultRowHeight="15.75" customHeight="1"/>
  <cols>
    <col min="1" max="1" width="4.5703125" customWidth="1"/>
    <col min="2" max="2" width="7.5703125" style="242" customWidth="1"/>
    <col min="3" max="3" width="10.85546875" style="242" customWidth="1"/>
    <col min="4" max="4" width="11.85546875" style="242" customWidth="1"/>
    <col min="5" max="5" width="13.5703125" style="446" customWidth="1"/>
    <col min="6" max="6" width="17.42578125" customWidth="1"/>
    <col min="7" max="7" width="11.42578125" style="242" customWidth="1"/>
    <col min="8" max="8" width="41.85546875" customWidth="1"/>
    <col min="9" max="9" width="21.7109375" style="242" customWidth="1"/>
    <col min="10" max="10" width="17.42578125" style="178" bestFit="1" customWidth="1"/>
    <col min="11" max="11" width="19.28515625" style="178" customWidth="1"/>
    <col min="12" max="14" width="21.5703125" style="178"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32" ht="40.5">
      <c r="A1" s="173" t="s">
        <v>0</v>
      </c>
      <c r="B1" s="173" t="s">
        <v>17</v>
      </c>
      <c r="C1" s="173" t="s">
        <v>15</v>
      </c>
      <c r="D1" s="173" t="s">
        <v>16</v>
      </c>
      <c r="E1" s="173" t="s">
        <v>243</v>
      </c>
      <c r="F1" s="173" t="s">
        <v>4</v>
      </c>
      <c r="G1" s="173" t="s">
        <v>244</v>
      </c>
      <c r="H1" s="173" t="s">
        <v>245</v>
      </c>
      <c r="I1" s="328" t="s">
        <v>10</v>
      </c>
      <c r="J1" s="188" t="s">
        <v>246</v>
      </c>
      <c r="K1" s="188" t="s">
        <v>247</v>
      </c>
      <c r="L1" s="188" t="s">
        <v>248</v>
      </c>
      <c r="M1" s="188" t="s">
        <v>249</v>
      </c>
      <c r="N1" s="188" t="s">
        <v>250</v>
      </c>
      <c r="O1" s="188" t="s">
        <v>251</v>
      </c>
      <c r="P1" s="188" t="s">
        <v>252</v>
      </c>
      <c r="Q1" s="188" t="s">
        <v>253</v>
      </c>
      <c r="R1" s="188" t="s">
        <v>254</v>
      </c>
      <c r="S1" s="188" t="s">
        <v>255</v>
      </c>
      <c r="T1" s="188" t="s">
        <v>256</v>
      </c>
      <c r="U1" s="188" t="s">
        <v>257</v>
      </c>
      <c r="V1" s="188" t="s">
        <v>258</v>
      </c>
      <c r="W1" s="188" t="s">
        <v>259</v>
      </c>
      <c r="X1" s="188" t="s">
        <v>260</v>
      </c>
      <c r="Y1" s="188" t="s">
        <v>261</v>
      </c>
      <c r="Z1" s="187" t="s">
        <v>262</v>
      </c>
      <c r="AA1" s="188" t="s">
        <v>263</v>
      </c>
      <c r="AB1" s="188" t="s">
        <v>264</v>
      </c>
      <c r="AC1" s="188" t="s">
        <v>265</v>
      </c>
      <c r="AD1" s="332" t="s">
        <v>12</v>
      </c>
      <c r="AE1" s="527" t="s">
        <v>266</v>
      </c>
    </row>
    <row r="2" spans="1:32" ht="24">
      <c r="A2" s="330">
        <v>1</v>
      </c>
      <c r="B2" s="289" t="s">
        <v>18</v>
      </c>
      <c r="C2" s="391">
        <v>46038</v>
      </c>
      <c r="D2" s="391">
        <v>46051</v>
      </c>
      <c r="E2" s="565" t="s">
        <v>206</v>
      </c>
      <c r="F2" s="284" t="s">
        <v>446</v>
      </c>
      <c r="G2" s="352" t="s">
        <v>509</v>
      </c>
      <c r="H2" s="281" t="s">
        <v>510</v>
      </c>
      <c r="I2" s="279" t="s">
        <v>270</v>
      </c>
      <c r="J2" s="295">
        <v>2</v>
      </c>
      <c r="K2" s="284">
        <v>1</v>
      </c>
      <c r="L2" s="572">
        <v>4</v>
      </c>
      <c r="M2" s="552">
        <v>46038</v>
      </c>
      <c r="N2" s="553">
        <v>46042</v>
      </c>
      <c r="O2" s="282" t="s">
        <v>446</v>
      </c>
      <c r="P2" s="282" t="s">
        <v>333</v>
      </c>
      <c r="Q2" s="282" t="s">
        <v>279</v>
      </c>
      <c r="R2" s="282" t="s">
        <v>333</v>
      </c>
      <c r="S2" s="282" t="s">
        <v>279</v>
      </c>
      <c r="T2" s="282">
        <v>46805</v>
      </c>
      <c r="U2" s="353">
        <v>46044</v>
      </c>
      <c r="V2" s="353">
        <v>46044</v>
      </c>
      <c r="W2" s="282" t="s">
        <v>271</v>
      </c>
      <c r="X2" s="282" t="s">
        <v>271</v>
      </c>
      <c r="Y2" s="282" t="s">
        <v>278</v>
      </c>
      <c r="Z2" s="353">
        <v>46044</v>
      </c>
      <c r="AA2" s="282" t="s">
        <v>279</v>
      </c>
      <c r="AB2" s="278" t="s">
        <v>279</v>
      </c>
      <c r="AC2" s="282" t="s">
        <v>271</v>
      </c>
      <c r="AD2" s="416"/>
      <c r="AE2" s="526" t="s">
        <v>395</v>
      </c>
      <c r="AF2" s="355"/>
    </row>
    <row r="3" spans="1:32" ht="24">
      <c r="A3" s="330">
        <v>2</v>
      </c>
      <c r="B3" s="289" t="s">
        <v>18</v>
      </c>
      <c r="C3" s="391">
        <v>46038</v>
      </c>
      <c r="D3" s="391">
        <v>46051</v>
      </c>
      <c r="E3" s="565" t="s">
        <v>206</v>
      </c>
      <c r="F3" s="284" t="s">
        <v>274</v>
      </c>
      <c r="G3" s="282">
        <v>49981</v>
      </c>
      <c r="H3" s="281" t="s">
        <v>511</v>
      </c>
      <c r="I3" s="540" t="s">
        <v>270</v>
      </c>
      <c r="J3" s="277">
        <v>3</v>
      </c>
      <c r="K3" s="342">
        <v>2.5</v>
      </c>
      <c r="L3" s="284">
        <v>10</v>
      </c>
      <c r="M3" s="552">
        <v>46038</v>
      </c>
      <c r="N3" s="553">
        <v>46041</v>
      </c>
      <c r="O3" s="284" t="s">
        <v>274</v>
      </c>
      <c r="P3" s="282" t="s">
        <v>281</v>
      </c>
      <c r="Q3" s="282" t="s">
        <v>279</v>
      </c>
      <c r="R3" s="282" t="s">
        <v>281</v>
      </c>
      <c r="S3" s="282" t="s">
        <v>512</v>
      </c>
      <c r="T3" s="282">
        <v>46802</v>
      </c>
      <c r="U3" s="353">
        <v>46044</v>
      </c>
      <c r="V3" s="353">
        <v>46044</v>
      </c>
      <c r="W3" s="282" t="s">
        <v>417</v>
      </c>
      <c r="X3" s="284" t="s">
        <v>279</v>
      </c>
      <c r="Y3" s="282" t="s">
        <v>278</v>
      </c>
      <c r="Z3" s="353">
        <v>46044</v>
      </c>
      <c r="AA3" s="282" t="s">
        <v>279</v>
      </c>
      <c r="AB3" s="278" t="s">
        <v>279</v>
      </c>
      <c r="AC3" s="278" t="s">
        <v>279</v>
      </c>
      <c r="AD3" s="354"/>
      <c r="AE3" s="526" t="s">
        <v>395</v>
      </c>
    </row>
    <row r="4" spans="1:32" ht="24">
      <c r="A4" s="330">
        <v>3</v>
      </c>
      <c r="B4" s="289" t="s">
        <v>18</v>
      </c>
      <c r="C4" s="391">
        <v>46038</v>
      </c>
      <c r="D4" s="391">
        <v>46051</v>
      </c>
      <c r="E4" s="565" t="s">
        <v>206</v>
      </c>
      <c r="F4" s="342" t="s">
        <v>281</v>
      </c>
      <c r="G4" s="543" t="s">
        <v>513</v>
      </c>
      <c r="H4" s="281" t="s">
        <v>514</v>
      </c>
      <c r="I4" s="540" t="s">
        <v>270</v>
      </c>
      <c r="J4" s="342">
        <v>2</v>
      </c>
      <c r="K4" s="342">
        <v>1.5</v>
      </c>
      <c r="L4" s="342">
        <v>6</v>
      </c>
      <c r="M4" s="552">
        <v>46038</v>
      </c>
      <c r="N4" s="553">
        <v>46041</v>
      </c>
      <c r="O4" s="282" t="s">
        <v>281</v>
      </c>
      <c r="P4" s="282" t="s">
        <v>274</v>
      </c>
      <c r="Q4" s="282" t="s">
        <v>279</v>
      </c>
      <c r="R4" s="282" t="s">
        <v>274</v>
      </c>
      <c r="S4" s="282" t="s">
        <v>279</v>
      </c>
      <c r="T4" s="282">
        <v>46799</v>
      </c>
      <c r="U4" s="353">
        <v>46044</v>
      </c>
      <c r="V4" s="353">
        <v>46044</v>
      </c>
      <c r="W4" s="282" t="s">
        <v>417</v>
      </c>
      <c r="X4" s="282" t="s">
        <v>279</v>
      </c>
      <c r="Y4" s="282" t="s">
        <v>278</v>
      </c>
      <c r="Z4" s="353">
        <v>46044</v>
      </c>
      <c r="AA4" s="282" t="s">
        <v>279</v>
      </c>
      <c r="AB4" s="278" t="s">
        <v>279</v>
      </c>
      <c r="AC4" s="278" t="s">
        <v>279</v>
      </c>
      <c r="AD4" s="354"/>
      <c r="AE4" s="526" t="s">
        <v>395</v>
      </c>
      <c r="AF4" s="355"/>
    </row>
    <row r="5" spans="1:32" ht="24">
      <c r="A5" s="330">
        <v>4</v>
      </c>
      <c r="B5" s="289" t="s">
        <v>18</v>
      </c>
      <c r="C5" s="391">
        <v>46038</v>
      </c>
      <c r="D5" s="391">
        <v>46051</v>
      </c>
      <c r="E5" s="565" t="s">
        <v>206</v>
      </c>
      <c r="F5" s="284" t="s">
        <v>274</v>
      </c>
      <c r="G5" s="178">
        <v>46670</v>
      </c>
      <c r="H5" s="281" t="s">
        <v>515</v>
      </c>
      <c r="I5" s="540" t="s">
        <v>270</v>
      </c>
      <c r="J5" s="277">
        <v>5</v>
      </c>
      <c r="K5" s="284">
        <v>4</v>
      </c>
      <c r="L5" s="342">
        <v>16</v>
      </c>
      <c r="M5" s="553">
        <v>46041</v>
      </c>
      <c r="N5" s="553">
        <v>46043</v>
      </c>
      <c r="O5" s="284" t="s">
        <v>274</v>
      </c>
      <c r="P5" s="282" t="s">
        <v>516</v>
      </c>
      <c r="Q5" s="282" t="s">
        <v>279</v>
      </c>
      <c r="R5" s="282" t="s">
        <v>281</v>
      </c>
      <c r="S5" s="282" t="s">
        <v>279</v>
      </c>
      <c r="T5" s="282">
        <v>46801</v>
      </c>
      <c r="U5" s="353">
        <v>46044</v>
      </c>
      <c r="V5" s="353">
        <v>46044</v>
      </c>
      <c r="W5" s="282" t="s">
        <v>417</v>
      </c>
      <c r="X5" s="282" t="s">
        <v>279</v>
      </c>
      <c r="Y5" s="282" t="s">
        <v>278</v>
      </c>
      <c r="Z5" s="353">
        <v>46044</v>
      </c>
      <c r="AA5" s="282" t="s">
        <v>279</v>
      </c>
      <c r="AB5" s="278" t="s">
        <v>279</v>
      </c>
      <c r="AC5" s="278" t="s">
        <v>279</v>
      </c>
      <c r="AD5" s="354"/>
      <c r="AE5" s="526" t="s">
        <v>395</v>
      </c>
      <c r="AF5" s="355"/>
    </row>
    <row r="6" spans="1:32" ht="24">
      <c r="A6" s="330">
        <v>5</v>
      </c>
      <c r="B6" s="289" t="s">
        <v>18</v>
      </c>
      <c r="C6" s="391">
        <v>46038</v>
      </c>
      <c r="D6" s="391">
        <v>46051</v>
      </c>
      <c r="E6" s="565" t="s">
        <v>206</v>
      </c>
      <c r="F6" s="284" t="s">
        <v>446</v>
      </c>
      <c r="G6" s="282">
        <v>26574</v>
      </c>
      <c r="H6" s="281" t="s">
        <v>517</v>
      </c>
      <c r="I6" s="279" t="s">
        <v>270</v>
      </c>
      <c r="J6" s="284">
        <v>2</v>
      </c>
      <c r="K6" s="284">
        <v>1.25</v>
      </c>
      <c r="L6" s="284">
        <v>5</v>
      </c>
      <c r="M6" s="554">
        <v>46038</v>
      </c>
      <c r="N6" s="554">
        <v>46042</v>
      </c>
      <c r="O6" s="278" t="s">
        <v>518</v>
      </c>
      <c r="P6" s="278" t="s">
        <v>333</v>
      </c>
      <c r="Q6" s="278" t="s">
        <v>279</v>
      </c>
      <c r="R6" s="278" t="s">
        <v>333</v>
      </c>
      <c r="S6" s="278" t="s">
        <v>279</v>
      </c>
      <c r="T6" s="278">
        <v>46806</v>
      </c>
      <c r="U6" s="554">
        <v>46044</v>
      </c>
      <c r="V6" s="554">
        <v>46044</v>
      </c>
      <c r="W6" s="278" t="s">
        <v>271</v>
      </c>
      <c r="X6" s="278" t="s">
        <v>271</v>
      </c>
      <c r="Y6" s="278" t="s">
        <v>278</v>
      </c>
      <c r="Z6" s="554">
        <v>46044</v>
      </c>
      <c r="AA6" s="278" t="s">
        <v>279</v>
      </c>
      <c r="AB6" s="278" t="s">
        <v>279</v>
      </c>
      <c r="AC6" s="278" t="s">
        <v>271</v>
      </c>
      <c r="AD6" s="354"/>
      <c r="AE6" s="526" t="s">
        <v>395</v>
      </c>
      <c r="AF6" s="355"/>
    </row>
    <row r="7" spans="1:32" ht="24">
      <c r="A7" s="330">
        <v>6</v>
      </c>
      <c r="B7" s="289" t="s">
        <v>18</v>
      </c>
      <c r="C7" s="391">
        <v>46038</v>
      </c>
      <c r="D7" s="391">
        <v>46051</v>
      </c>
      <c r="E7" s="565" t="s">
        <v>206</v>
      </c>
      <c r="F7" s="284" t="s">
        <v>281</v>
      </c>
      <c r="G7" s="282" t="s">
        <v>519</v>
      </c>
      <c r="H7" s="281" t="s">
        <v>520</v>
      </c>
      <c r="I7" s="279" t="s">
        <v>270</v>
      </c>
      <c r="J7" s="277">
        <v>8</v>
      </c>
      <c r="K7" s="284">
        <v>6</v>
      </c>
      <c r="L7" s="342">
        <v>24</v>
      </c>
      <c r="M7" s="553">
        <v>46041</v>
      </c>
      <c r="N7" s="553">
        <v>46045</v>
      </c>
      <c r="O7" s="282" t="s">
        <v>281</v>
      </c>
      <c r="P7" s="278" t="s">
        <v>333</v>
      </c>
      <c r="Q7" s="278" t="s">
        <v>279</v>
      </c>
      <c r="R7" s="282" t="s">
        <v>274</v>
      </c>
      <c r="S7" s="278" t="s">
        <v>279</v>
      </c>
      <c r="T7" s="319">
        <v>46886</v>
      </c>
      <c r="U7" s="353">
        <v>46049</v>
      </c>
      <c r="V7" s="353">
        <v>46049</v>
      </c>
      <c r="W7" s="282" t="s">
        <v>417</v>
      </c>
      <c r="X7" s="282" t="s">
        <v>279</v>
      </c>
      <c r="Y7" s="278" t="s">
        <v>278</v>
      </c>
      <c r="Z7" s="353">
        <v>46049</v>
      </c>
      <c r="AA7" s="278" t="s">
        <v>279</v>
      </c>
      <c r="AB7" s="278" t="s">
        <v>279</v>
      </c>
      <c r="AC7" s="278" t="s">
        <v>271</v>
      </c>
      <c r="AD7" s="454" t="s">
        <v>521</v>
      </c>
      <c r="AE7" s="526" t="s">
        <v>395</v>
      </c>
      <c r="AF7" s="355"/>
    </row>
    <row r="8" spans="1:32" ht="24">
      <c r="A8" s="330">
        <v>7</v>
      </c>
      <c r="B8" s="289" t="s">
        <v>18</v>
      </c>
      <c r="C8" s="391">
        <v>46038</v>
      </c>
      <c r="D8" s="391">
        <v>46051</v>
      </c>
      <c r="E8" s="565" t="s">
        <v>206</v>
      </c>
      <c r="F8" s="342" t="s">
        <v>500</v>
      </c>
      <c r="G8" s="309">
        <v>51453</v>
      </c>
      <c r="H8" s="281" t="s">
        <v>522</v>
      </c>
      <c r="I8" s="279" t="s">
        <v>270</v>
      </c>
      <c r="J8" s="277">
        <v>2</v>
      </c>
      <c r="K8" s="284">
        <v>1</v>
      </c>
      <c r="L8" s="342">
        <v>4</v>
      </c>
      <c r="M8" s="553">
        <v>46041</v>
      </c>
      <c r="N8" s="553">
        <v>46042</v>
      </c>
      <c r="O8" s="278" t="s">
        <v>333</v>
      </c>
      <c r="P8" s="282" t="s">
        <v>274</v>
      </c>
      <c r="Q8" s="278" t="s">
        <v>279</v>
      </c>
      <c r="R8" s="282" t="s">
        <v>274</v>
      </c>
      <c r="S8" s="278" t="s">
        <v>279</v>
      </c>
      <c r="T8" s="282">
        <v>46887</v>
      </c>
      <c r="U8" s="353">
        <v>46049</v>
      </c>
      <c r="V8" s="353">
        <v>46049</v>
      </c>
      <c r="W8" s="282" t="s">
        <v>417</v>
      </c>
      <c r="X8" s="282" t="s">
        <v>279</v>
      </c>
      <c r="Y8" s="278" t="s">
        <v>278</v>
      </c>
      <c r="Z8" s="353">
        <v>46049</v>
      </c>
      <c r="AA8" s="278" t="s">
        <v>279</v>
      </c>
      <c r="AB8" s="284" t="s">
        <v>523</v>
      </c>
      <c r="AC8" s="278" t="s">
        <v>279</v>
      </c>
      <c r="AD8" s="354"/>
      <c r="AE8" s="526" t="s">
        <v>395</v>
      </c>
      <c r="AF8" s="355"/>
    </row>
    <row r="9" spans="1:32" ht="24">
      <c r="A9" s="330">
        <v>8</v>
      </c>
      <c r="B9" s="289" t="s">
        <v>18</v>
      </c>
      <c r="C9" s="391">
        <v>46038</v>
      </c>
      <c r="D9" s="391">
        <v>46051</v>
      </c>
      <c r="E9" s="565" t="s">
        <v>206</v>
      </c>
      <c r="F9" s="342" t="s">
        <v>524</v>
      </c>
      <c r="G9" s="309" t="s">
        <v>525</v>
      </c>
      <c r="H9" s="281" t="s">
        <v>526</v>
      </c>
      <c r="I9" s="279" t="s">
        <v>270</v>
      </c>
      <c r="J9" s="295">
        <v>3</v>
      </c>
      <c r="K9" s="295">
        <v>2.5</v>
      </c>
      <c r="L9" s="284">
        <v>10</v>
      </c>
      <c r="M9" s="553">
        <v>46043</v>
      </c>
      <c r="N9" s="360">
        <v>46044</v>
      </c>
      <c r="O9" s="278" t="s">
        <v>281</v>
      </c>
      <c r="P9" s="282" t="s">
        <v>516</v>
      </c>
      <c r="Q9" s="282" t="s">
        <v>279</v>
      </c>
      <c r="R9" s="282" t="s">
        <v>274</v>
      </c>
      <c r="S9" s="278" t="s">
        <v>279</v>
      </c>
      <c r="T9" s="282">
        <v>46888</v>
      </c>
      <c r="U9" s="353">
        <v>46049</v>
      </c>
      <c r="V9" s="353">
        <v>46049</v>
      </c>
      <c r="W9" s="282" t="s">
        <v>417</v>
      </c>
      <c r="X9" s="282" t="s">
        <v>279</v>
      </c>
      <c r="Y9" s="278" t="s">
        <v>278</v>
      </c>
      <c r="Z9" s="353">
        <v>46049</v>
      </c>
      <c r="AA9" s="278" t="s">
        <v>279</v>
      </c>
      <c r="AB9" s="278" t="s">
        <v>279</v>
      </c>
      <c r="AC9" s="278" t="s">
        <v>279</v>
      </c>
      <c r="AD9" s="354"/>
      <c r="AE9" s="526" t="s">
        <v>395</v>
      </c>
      <c r="AF9" s="355"/>
    </row>
    <row r="10" spans="1:32" ht="24">
      <c r="A10" s="330">
        <v>9</v>
      </c>
      <c r="B10" s="289" t="s">
        <v>18</v>
      </c>
      <c r="C10" s="391">
        <v>46038</v>
      </c>
      <c r="D10" s="391">
        <v>46051</v>
      </c>
      <c r="E10" s="565" t="s">
        <v>206</v>
      </c>
      <c r="F10" s="284" t="s">
        <v>446</v>
      </c>
      <c r="G10" s="282">
        <v>50547</v>
      </c>
      <c r="H10" s="281" t="s">
        <v>527</v>
      </c>
      <c r="I10" s="279" t="s">
        <v>270</v>
      </c>
      <c r="J10" s="277">
        <v>8</v>
      </c>
      <c r="K10" s="284">
        <v>5.5</v>
      </c>
      <c r="L10" s="342">
        <v>22</v>
      </c>
      <c r="M10" s="553">
        <v>46043</v>
      </c>
      <c r="N10" s="360">
        <v>46048</v>
      </c>
      <c r="O10" s="282" t="s">
        <v>446</v>
      </c>
      <c r="P10" s="282" t="s">
        <v>274</v>
      </c>
      <c r="Q10" s="585" t="s">
        <v>528</v>
      </c>
      <c r="R10" s="282" t="s">
        <v>274</v>
      </c>
      <c r="S10" s="278" t="s">
        <v>279</v>
      </c>
      <c r="T10" s="278">
        <v>46892</v>
      </c>
      <c r="U10" s="360">
        <v>46049</v>
      </c>
      <c r="V10" s="360">
        <v>46049</v>
      </c>
      <c r="W10" s="282" t="s">
        <v>271</v>
      </c>
      <c r="X10" s="282" t="s">
        <v>271</v>
      </c>
      <c r="Y10" s="278" t="s">
        <v>278</v>
      </c>
      <c r="Z10" s="360">
        <v>46049</v>
      </c>
      <c r="AA10" s="278" t="s">
        <v>279</v>
      </c>
      <c r="AB10" s="278" t="s">
        <v>279</v>
      </c>
      <c r="AC10" s="278" t="s">
        <v>271</v>
      </c>
      <c r="AD10" s="354"/>
      <c r="AE10" s="526" t="s">
        <v>395</v>
      </c>
      <c r="AF10" s="355"/>
    </row>
    <row r="11" spans="1:32" ht="24">
      <c r="A11" s="330">
        <v>10</v>
      </c>
      <c r="B11" s="289" t="s">
        <v>18</v>
      </c>
      <c r="C11" s="391">
        <v>46038</v>
      </c>
      <c r="D11" s="391">
        <v>46051</v>
      </c>
      <c r="E11" s="565" t="s">
        <v>529</v>
      </c>
      <c r="F11" s="342" t="s">
        <v>276</v>
      </c>
      <c r="G11" s="309">
        <v>51400</v>
      </c>
      <c r="H11" s="416" t="s">
        <v>530</v>
      </c>
      <c r="I11" s="540" t="s">
        <v>270</v>
      </c>
      <c r="J11" s="277">
        <v>1</v>
      </c>
      <c r="K11" s="284">
        <v>1</v>
      </c>
      <c r="L11" s="342">
        <v>4</v>
      </c>
      <c r="M11" s="553">
        <v>46036</v>
      </c>
      <c r="N11" s="553">
        <v>46043</v>
      </c>
      <c r="O11" s="282" t="s">
        <v>271</v>
      </c>
      <c r="P11" s="282" t="s">
        <v>271</v>
      </c>
      <c r="Q11" s="282" t="s">
        <v>271</v>
      </c>
      <c r="R11" s="282" t="s">
        <v>271</v>
      </c>
      <c r="S11" s="284" t="s">
        <v>271</v>
      </c>
      <c r="T11" s="319">
        <v>46790</v>
      </c>
      <c r="U11" s="353">
        <v>46044</v>
      </c>
      <c r="V11" s="353">
        <v>46044</v>
      </c>
      <c r="W11" s="319" t="s">
        <v>271</v>
      </c>
      <c r="X11" s="284" t="s">
        <v>271</v>
      </c>
      <c r="Y11" s="282" t="s">
        <v>278</v>
      </c>
      <c r="Z11" s="353">
        <v>46044</v>
      </c>
      <c r="AA11" s="282" t="s">
        <v>279</v>
      </c>
      <c r="AB11" s="282" t="s">
        <v>271</v>
      </c>
      <c r="AC11" s="282" t="s">
        <v>271</v>
      </c>
      <c r="AD11" s="354"/>
      <c r="AE11" s="526"/>
      <c r="AF11" s="355"/>
    </row>
    <row r="12" spans="1:32" ht="24">
      <c r="A12" s="330">
        <v>11</v>
      </c>
      <c r="B12" s="289" t="s">
        <v>18</v>
      </c>
      <c r="C12" s="391">
        <v>46038</v>
      </c>
      <c r="D12" s="391">
        <v>46051</v>
      </c>
      <c r="E12" s="565" t="s">
        <v>529</v>
      </c>
      <c r="F12" s="342" t="s">
        <v>276</v>
      </c>
      <c r="G12" s="309">
        <v>51401</v>
      </c>
      <c r="H12" s="281" t="s">
        <v>531</v>
      </c>
      <c r="I12" s="540" t="s">
        <v>270</v>
      </c>
      <c r="J12" s="277">
        <v>1</v>
      </c>
      <c r="K12" s="284">
        <v>1</v>
      </c>
      <c r="L12" s="342">
        <v>4</v>
      </c>
      <c r="M12" s="553">
        <v>46041</v>
      </c>
      <c r="N12" s="553">
        <v>46042</v>
      </c>
      <c r="O12" s="282" t="s">
        <v>271</v>
      </c>
      <c r="P12" s="282" t="s">
        <v>271</v>
      </c>
      <c r="Q12" s="282" t="s">
        <v>271</v>
      </c>
      <c r="R12" s="282" t="s">
        <v>271</v>
      </c>
      <c r="S12" s="282" t="s">
        <v>271</v>
      </c>
      <c r="T12" s="319">
        <v>46732</v>
      </c>
      <c r="U12" s="353">
        <v>46042</v>
      </c>
      <c r="V12" s="353">
        <v>46042</v>
      </c>
      <c r="W12" s="319" t="s">
        <v>271</v>
      </c>
      <c r="X12" s="319" t="s">
        <v>271</v>
      </c>
      <c r="Y12" s="319" t="s">
        <v>278</v>
      </c>
      <c r="Z12" s="353">
        <v>46042</v>
      </c>
      <c r="AA12" s="282" t="s">
        <v>279</v>
      </c>
      <c r="AB12" s="282" t="s">
        <v>271</v>
      </c>
      <c r="AC12" s="319" t="s">
        <v>271</v>
      </c>
      <c r="AD12" s="523"/>
      <c r="AE12" s="319"/>
      <c r="AF12" s="355"/>
    </row>
    <row r="13" spans="1:32" s="53" customFormat="1" ht="24">
      <c r="A13" s="330">
        <v>12</v>
      </c>
      <c r="B13" s="289" t="s">
        <v>18</v>
      </c>
      <c r="C13" s="391">
        <v>46038</v>
      </c>
      <c r="D13" s="391">
        <v>46051</v>
      </c>
      <c r="E13" s="565" t="s">
        <v>529</v>
      </c>
      <c r="F13" s="342" t="s">
        <v>276</v>
      </c>
      <c r="G13" s="282">
        <v>51577</v>
      </c>
      <c r="H13" s="281" t="s">
        <v>532</v>
      </c>
      <c r="I13" s="540" t="s">
        <v>270</v>
      </c>
      <c r="J13" s="284">
        <v>1</v>
      </c>
      <c r="K13" s="342">
        <v>1</v>
      </c>
      <c r="L13" s="284">
        <v>4</v>
      </c>
      <c r="M13" s="360">
        <v>46045</v>
      </c>
      <c r="N13" s="360">
        <v>46049</v>
      </c>
      <c r="O13" s="284" t="s">
        <v>271</v>
      </c>
      <c r="P13" s="282" t="s">
        <v>271</v>
      </c>
      <c r="Q13" s="282" t="s">
        <v>271</v>
      </c>
      <c r="R13" s="282" t="s">
        <v>271</v>
      </c>
      <c r="S13" s="282" t="s">
        <v>271</v>
      </c>
      <c r="T13" s="278">
        <v>46878</v>
      </c>
      <c r="U13" s="353">
        <v>46049</v>
      </c>
      <c r="V13" s="353">
        <v>46049</v>
      </c>
      <c r="W13" s="319" t="s">
        <v>271</v>
      </c>
      <c r="X13" s="284" t="s">
        <v>271</v>
      </c>
      <c r="Y13" s="278" t="s">
        <v>278</v>
      </c>
      <c r="Z13" s="353">
        <v>46049</v>
      </c>
      <c r="AA13" s="278" t="s">
        <v>279</v>
      </c>
      <c r="AB13" s="278" t="s">
        <v>271</v>
      </c>
      <c r="AC13" s="278" t="s">
        <v>271</v>
      </c>
      <c r="AD13" s="484"/>
      <c r="AE13" s="526"/>
      <c r="AF13" s="485"/>
    </row>
    <row r="14" spans="1:32" ht="24">
      <c r="A14" s="330">
        <v>13</v>
      </c>
      <c r="B14" s="289" t="s">
        <v>18</v>
      </c>
      <c r="C14" s="391">
        <v>46038</v>
      </c>
      <c r="D14" s="391">
        <v>46051</v>
      </c>
      <c r="E14" s="565" t="s">
        <v>529</v>
      </c>
      <c r="F14" s="342" t="s">
        <v>276</v>
      </c>
      <c r="G14" s="282">
        <v>51578</v>
      </c>
      <c r="H14" s="281" t="s">
        <v>533</v>
      </c>
      <c r="I14" s="540" t="s">
        <v>270</v>
      </c>
      <c r="J14" s="278">
        <v>1</v>
      </c>
      <c r="K14" s="278">
        <v>1</v>
      </c>
      <c r="L14" s="278">
        <v>4</v>
      </c>
      <c r="M14" s="552">
        <v>46049</v>
      </c>
      <c r="N14" s="553">
        <v>46049</v>
      </c>
      <c r="O14" s="282" t="s">
        <v>271</v>
      </c>
      <c r="P14" s="282" t="s">
        <v>271</v>
      </c>
      <c r="Q14" s="282" t="s">
        <v>271</v>
      </c>
      <c r="R14" s="282" t="s">
        <v>271</v>
      </c>
      <c r="S14" s="284" t="s">
        <v>271</v>
      </c>
      <c r="T14" s="282">
        <v>46882</v>
      </c>
      <c r="U14" s="353">
        <v>46049</v>
      </c>
      <c r="V14" s="353">
        <v>46049</v>
      </c>
      <c r="W14" s="319" t="s">
        <v>271</v>
      </c>
      <c r="X14" s="284" t="s">
        <v>271</v>
      </c>
      <c r="Y14" s="319" t="s">
        <v>278</v>
      </c>
      <c r="Z14" s="353">
        <v>46049</v>
      </c>
      <c r="AA14" s="282" t="s">
        <v>279</v>
      </c>
      <c r="AB14" s="282" t="s">
        <v>271</v>
      </c>
      <c r="AC14" s="282" t="s">
        <v>271</v>
      </c>
      <c r="AD14" s="354"/>
      <c r="AE14" s="526"/>
      <c r="AF14" s="355"/>
    </row>
    <row r="15" spans="1:32" ht="24">
      <c r="A15" s="330">
        <v>14</v>
      </c>
      <c r="B15" s="289" t="s">
        <v>18</v>
      </c>
      <c r="C15" s="391">
        <v>46038</v>
      </c>
      <c r="D15" s="391">
        <v>46051</v>
      </c>
      <c r="E15" s="565" t="s">
        <v>529</v>
      </c>
      <c r="F15" s="342" t="s">
        <v>276</v>
      </c>
      <c r="G15" s="282">
        <v>51579</v>
      </c>
      <c r="H15" s="281" t="s">
        <v>534</v>
      </c>
      <c r="I15" s="540" t="s">
        <v>270</v>
      </c>
      <c r="J15" s="295">
        <v>1</v>
      </c>
      <c r="K15" s="295">
        <v>1</v>
      </c>
      <c r="L15" s="295">
        <v>4</v>
      </c>
      <c r="M15" s="552">
        <v>46050</v>
      </c>
      <c r="N15" s="554">
        <v>46050</v>
      </c>
      <c r="O15" s="278" t="s">
        <v>271</v>
      </c>
      <c r="P15" s="278" t="s">
        <v>271</v>
      </c>
      <c r="Q15" s="278" t="s">
        <v>271</v>
      </c>
      <c r="R15" s="278" t="s">
        <v>271</v>
      </c>
      <c r="S15" s="278" t="s">
        <v>271</v>
      </c>
      <c r="T15" s="278">
        <v>46907</v>
      </c>
      <c r="U15" s="554">
        <v>46050</v>
      </c>
      <c r="V15" s="554">
        <v>46050</v>
      </c>
      <c r="W15" s="278" t="s">
        <v>271</v>
      </c>
      <c r="X15" s="278" t="s">
        <v>271</v>
      </c>
      <c r="Y15" s="278" t="s">
        <v>278</v>
      </c>
      <c r="Z15" s="554">
        <v>46050</v>
      </c>
      <c r="AA15" s="278" t="s">
        <v>279</v>
      </c>
      <c r="AB15" s="278" t="s">
        <v>271</v>
      </c>
      <c r="AC15" s="278" t="s">
        <v>271</v>
      </c>
      <c r="AD15" s="354"/>
      <c r="AE15" s="526"/>
      <c r="AF15" s="355"/>
    </row>
    <row r="16" spans="1:32" ht="24">
      <c r="A16" s="330">
        <v>15</v>
      </c>
      <c r="B16" s="289" t="s">
        <v>18</v>
      </c>
      <c r="C16" s="391">
        <v>46038</v>
      </c>
      <c r="D16" s="391">
        <v>46051</v>
      </c>
      <c r="E16" s="565" t="s">
        <v>529</v>
      </c>
      <c r="F16" s="342" t="s">
        <v>276</v>
      </c>
      <c r="G16" s="282">
        <v>51582</v>
      </c>
      <c r="H16" s="281" t="s">
        <v>535</v>
      </c>
      <c r="I16" s="540" t="s">
        <v>270</v>
      </c>
      <c r="J16" s="277">
        <v>1</v>
      </c>
      <c r="K16" s="284">
        <v>1</v>
      </c>
      <c r="L16" s="342">
        <v>4</v>
      </c>
      <c r="M16" s="552">
        <v>46051</v>
      </c>
      <c r="N16" s="554">
        <v>46051</v>
      </c>
      <c r="O16" s="278" t="s">
        <v>271</v>
      </c>
      <c r="P16" s="278" t="s">
        <v>271</v>
      </c>
      <c r="Q16" s="278" t="s">
        <v>271</v>
      </c>
      <c r="R16" s="278" t="s">
        <v>271</v>
      </c>
      <c r="S16" s="278" t="s">
        <v>271</v>
      </c>
      <c r="T16" s="278">
        <v>46940</v>
      </c>
      <c r="U16" s="360">
        <v>46051</v>
      </c>
      <c r="V16" s="360">
        <v>46051</v>
      </c>
      <c r="W16" s="278" t="s">
        <v>271</v>
      </c>
      <c r="X16" s="278" t="s">
        <v>271</v>
      </c>
      <c r="Y16" s="278" t="s">
        <v>278</v>
      </c>
      <c r="Z16" s="360">
        <v>46051</v>
      </c>
      <c r="AA16" s="278" t="s">
        <v>279</v>
      </c>
      <c r="AB16" s="278" t="s">
        <v>271</v>
      </c>
      <c r="AC16" s="278" t="s">
        <v>271</v>
      </c>
      <c r="AD16" s="354"/>
      <c r="AE16" s="526"/>
      <c r="AF16" s="355"/>
    </row>
    <row r="17" spans="1:32" s="53" customFormat="1" ht="24">
      <c r="A17" s="330">
        <v>16</v>
      </c>
      <c r="B17" s="289" t="s">
        <v>18</v>
      </c>
      <c r="C17" s="391">
        <v>46038</v>
      </c>
      <c r="D17" s="391">
        <v>46051</v>
      </c>
      <c r="E17" s="565" t="s">
        <v>529</v>
      </c>
      <c r="F17" s="284" t="s">
        <v>446</v>
      </c>
      <c r="G17" s="282">
        <v>51588</v>
      </c>
      <c r="H17" s="281" t="s">
        <v>536</v>
      </c>
      <c r="I17" s="540" t="s">
        <v>349</v>
      </c>
      <c r="J17" s="284">
        <v>1</v>
      </c>
      <c r="K17" s="284">
        <v>0.25</v>
      </c>
      <c r="L17" s="284">
        <v>1</v>
      </c>
      <c r="M17" s="552">
        <v>46051</v>
      </c>
      <c r="N17" s="554">
        <v>46051</v>
      </c>
      <c r="O17" s="278" t="s">
        <v>271</v>
      </c>
      <c r="P17" s="278" t="s">
        <v>271</v>
      </c>
      <c r="Q17" s="278" t="s">
        <v>271</v>
      </c>
      <c r="R17" s="278" t="s">
        <v>271</v>
      </c>
      <c r="S17" s="278" t="s">
        <v>271</v>
      </c>
      <c r="T17" s="278">
        <v>46951</v>
      </c>
      <c r="U17" s="360">
        <v>46051</v>
      </c>
      <c r="V17" s="360">
        <v>46051</v>
      </c>
      <c r="W17" s="278" t="s">
        <v>271</v>
      </c>
      <c r="X17" s="278" t="s">
        <v>271</v>
      </c>
      <c r="Y17" s="278" t="s">
        <v>278</v>
      </c>
      <c r="Z17" s="360">
        <v>46051</v>
      </c>
      <c r="AA17" s="278" t="s">
        <v>279</v>
      </c>
      <c r="AB17" s="278" t="s">
        <v>271</v>
      </c>
      <c r="AC17" s="278" t="s">
        <v>271</v>
      </c>
      <c r="AD17" s="354"/>
      <c r="AE17" s="319"/>
      <c r="AF17" s="485"/>
    </row>
    <row r="18" spans="1:32" ht="24">
      <c r="A18" s="330">
        <v>17</v>
      </c>
      <c r="B18" s="289" t="s">
        <v>18</v>
      </c>
      <c r="C18" s="391">
        <v>46038</v>
      </c>
      <c r="D18" s="391">
        <v>46051</v>
      </c>
      <c r="E18" s="565" t="s">
        <v>529</v>
      </c>
      <c r="F18" s="342" t="s">
        <v>276</v>
      </c>
      <c r="G18" s="282">
        <v>51576</v>
      </c>
      <c r="H18" s="281" t="s">
        <v>503</v>
      </c>
      <c r="I18" s="540" t="s">
        <v>287</v>
      </c>
      <c r="J18" s="284">
        <v>2</v>
      </c>
      <c r="K18" s="284">
        <v>1</v>
      </c>
      <c r="L18" s="284">
        <v>4</v>
      </c>
      <c r="M18" s="360">
        <v>46044</v>
      </c>
      <c r="N18" s="353"/>
      <c r="O18" s="278"/>
      <c r="P18" s="278"/>
      <c r="Q18" s="278"/>
      <c r="R18" s="278"/>
      <c r="S18" s="278"/>
      <c r="T18" s="278"/>
      <c r="U18" s="353"/>
      <c r="V18" s="353"/>
      <c r="W18" s="278"/>
      <c r="X18" s="278"/>
      <c r="Y18" s="278"/>
      <c r="Z18" s="353"/>
      <c r="AA18" s="278"/>
      <c r="AB18" s="278"/>
      <c r="AC18" s="278"/>
      <c r="AD18" s="484" t="s">
        <v>537</v>
      </c>
      <c r="AE18" s="358"/>
      <c r="AF18" s="355"/>
    </row>
    <row r="19" spans="1:32" ht="36.75" customHeight="1">
      <c r="A19" s="330">
        <v>18</v>
      </c>
      <c r="B19" s="289" t="s">
        <v>18</v>
      </c>
      <c r="C19" s="391">
        <v>46038</v>
      </c>
      <c r="D19" s="391">
        <v>46051</v>
      </c>
      <c r="E19" s="565" t="s">
        <v>529</v>
      </c>
      <c r="F19" s="342" t="s">
        <v>333</v>
      </c>
      <c r="G19" s="352">
        <v>26587</v>
      </c>
      <c r="H19" s="281" t="s">
        <v>491</v>
      </c>
      <c r="I19" s="540" t="s">
        <v>287</v>
      </c>
      <c r="J19" s="284">
        <v>3</v>
      </c>
      <c r="K19" s="284">
        <v>0.25</v>
      </c>
      <c r="L19" s="284">
        <v>1</v>
      </c>
      <c r="M19" s="553">
        <v>46038</v>
      </c>
      <c r="N19" s="553">
        <v>46038</v>
      </c>
      <c r="O19" s="282"/>
      <c r="P19" s="282"/>
      <c r="Q19" s="282"/>
      <c r="R19" s="282"/>
      <c r="S19" s="282"/>
      <c r="T19" s="282"/>
      <c r="U19" s="353"/>
      <c r="V19" s="353"/>
      <c r="W19" s="319"/>
      <c r="X19" s="319"/>
      <c r="Y19" s="319"/>
      <c r="Z19" s="353"/>
      <c r="AA19" s="282"/>
      <c r="AB19" s="282"/>
      <c r="AC19" s="319"/>
      <c r="AD19" s="454" t="s">
        <v>538</v>
      </c>
      <c r="AE19" s="319"/>
      <c r="AF19" s="355"/>
    </row>
    <row r="20" spans="1:32" s="461" customFormat="1" ht="24">
      <c r="A20" s="330">
        <v>19</v>
      </c>
      <c r="B20" s="289" t="s">
        <v>18</v>
      </c>
      <c r="C20" s="391">
        <v>46038</v>
      </c>
      <c r="D20" s="391">
        <v>46051</v>
      </c>
      <c r="E20" s="565" t="s">
        <v>529</v>
      </c>
      <c r="F20" s="284" t="s">
        <v>274</v>
      </c>
      <c r="G20" s="352">
        <v>50680</v>
      </c>
      <c r="H20" s="281" t="s">
        <v>483</v>
      </c>
      <c r="I20" s="540" t="s">
        <v>287</v>
      </c>
      <c r="J20" s="342">
        <v>5</v>
      </c>
      <c r="K20" s="342">
        <v>1.5</v>
      </c>
      <c r="L20" s="284">
        <v>6</v>
      </c>
      <c r="M20" s="360">
        <v>46044</v>
      </c>
      <c r="N20" s="360"/>
      <c r="O20" s="284"/>
      <c r="P20" s="282"/>
      <c r="Q20" s="282"/>
      <c r="R20" s="282"/>
      <c r="S20" s="282"/>
      <c r="T20" s="358"/>
      <c r="U20" s="353"/>
      <c r="V20" s="353"/>
      <c r="W20" s="319"/>
      <c r="X20" s="284"/>
      <c r="Y20" s="319"/>
      <c r="Z20" s="353"/>
      <c r="AA20" s="278"/>
      <c r="AB20" s="278"/>
      <c r="AC20" s="278"/>
      <c r="AD20" s="454" t="s">
        <v>539</v>
      </c>
      <c r="AE20" s="526"/>
      <c r="AF20" s="260"/>
    </row>
    <row r="21" spans="1:32" s="355" customFormat="1" ht="12.75">
      <c r="A21" s="330"/>
      <c r="B21" s="289"/>
      <c r="C21" s="391"/>
      <c r="D21" s="391"/>
      <c r="E21" s="565"/>
      <c r="F21" s="342"/>
      <c r="G21" s="309"/>
      <c r="H21" s="281"/>
      <c r="I21" s="540"/>
      <c r="J21" s="277"/>
      <c r="K21" s="284"/>
      <c r="L21" s="284"/>
      <c r="M21" s="554"/>
      <c r="N21" s="554"/>
      <c r="O21" s="278"/>
      <c r="P21" s="278"/>
      <c r="Q21" s="278"/>
      <c r="R21" s="278"/>
      <c r="S21" s="278"/>
      <c r="T21" s="278"/>
      <c r="U21" s="554"/>
      <c r="V21" s="554"/>
      <c r="W21" s="278"/>
      <c r="X21" s="278"/>
      <c r="Y21" s="278"/>
      <c r="Z21" s="554"/>
      <c r="AA21" s="278"/>
      <c r="AB21" s="278"/>
      <c r="AC21" s="278"/>
      <c r="AD21" s="354"/>
      <c r="AE21" s="526"/>
    </row>
    <row r="22" spans="1:32" ht="12.75">
      <c r="A22" s="330"/>
      <c r="B22" s="289"/>
      <c r="C22" s="391"/>
      <c r="D22" s="391"/>
      <c r="E22" s="565"/>
      <c r="F22" s="284"/>
      <c r="G22" s="282"/>
      <c r="H22" s="336"/>
      <c r="I22" s="279"/>
      <c r="J22" s="284"/>
      <c r="K22" s="284"/>
      <c r="L22" s="284"/>
      <c r="M22" s="554"/>
      <c r="N22" s="554"/>
      <c r="O22" s="282"/>
      <c r="P22" s="282"/>
      <c r="Q22" s="282"/>
      <c r="R22" s="282"/>
      <c r="S22" s="282"/>
      <c r="T22" s="295"/>
      <c r="U22" s="554"/>
      <c r="V22" s="554"/>
      <c r="W22" s="278"/>
      <c r="X22" s="278"/>
      <c r="Y22" s="319"/>
      <c r="Z22" s="554"/>
      <c r="AA22" s="282"/>
      <c r="AB22" s="278"/>
      <c r="AC22" s="278"/>
      <c r="AD22" s="354"/>
      <c r="AE22" s="319"/>
      <c r="AF22" s="355"/>
    </row>
    <row r="23" spans="1:32" ht="12.75">
      <c r="A23" s="330"/>
      <c r="B23" s="289"/>
      <c r="C23" s="391"/>
      <c r="D23" s="391"/>
      <c r="E23" s="565"/>
      <c r="F23" s="284"/>
      <c r="G23" s="282"/>
      <c r="H23" s="281"/>
      <c r="I23" s="540"/>
      <c r="J23" s="284"/>
      <c r="K23" s="284"/>
      <c r="L23" s="342"/>
      <c r="M23" s="554"/>
      <c r="N23" s="554"/>
      <c r="O23" s="278"/>
      <c r="P23" s="278"/>
      <c r="Q23" s="278"/>
      <c r="R23" s="278"/>
      <c r="S23" s="278"/>
      <c r="T23" s="278"/>
      <c r="U23" s="278"/>
      <c r="V23" s="278"/>
      <c r="W23" s="278"/>
      <c r="X23" s="278"/>
      <c r="Y23" s="278"/>
      <c r="Z23" s="278"/>
      <c r="AA23" s="278"/>
      <c r="AB23" s="278"/>
      <c r="AC23" s="278"/>
      <c r="AD23" s="354"/>
      <c r="AE23" s="526"/>
    </row>
    <row r="24" spans="1:32" ht="12.75">
      <c r="A24" s="330"/>
      <c r="B24" s="289"/>
      <c r="C24" s="391"/>
      <c r="D24" s="391"/>
      <c r="E24" s="565"/>
      <c r="F24" s="284"/>
      <c r="G24" s="541"/>
      <c r="H24" s="336"/>
      <c r="I24" s="279"/>
      <c r="J24" s="342"/>
      <c r="K24" s="342"/>
      <c r="L24" s="342"/>
      <c r="M24" s="554"/>
      <c r="N24" s="554"/>
      <c r="O24" s="282"/>
      <c r="P24" s="282"/>
      <c r="Q24" s="282"/>
      <c r="R24" s="282"/>
      <c r="S24" s="282"/>
      <c r="T24" s="278"/>
      <c r="U24" s="554"/>
      <c r="V24" s="554"/>
      <c r="W24" s="278"/>
      <c r="X24" s="278"/>
      <c r="Y24" s="319"/>
      <c r="Z24" s="554"/>
      <c r="AA24" s="282"/>
      <c r="AB24" s="278"/>
      <c r="AC24" s="278"/>
      <c r="AD24" s="361"/>
      <c r="AE24" s="358"/>
    </row>
    <row r="25" spans="1:32" s="53" customFormat="1" ht="12.75">
      <c r="A25" s="330"/>
      <c r="B25" s="289"/>
      <c r="C25" s="391"/>
      <c r="D25" s="391"/>
      <c r="E25" s="565"/>
      <c r="F25" s="342"/>
      <c r="G25" s="282"/>
      <c r="H25" s="281"/>
      <c r="I25" s="282"/>
      <c r="J25" s="284"/>
      <c r="K25" s="284"/>
      <c r="L25" s="284"/>
      <c r="M25" s="554"/>
      <c r="N25" s="554"/>
      <c r="O25" s="282"/>
      <c r="P25" s="282"/>
      <c r="Q25" s="282"/>
      <c r="R25" s="282"/>
      <c r="S25" s="282"/>
      <c r="T25" s="282"/>
      <c r="U25" s="554"/>
      <c r="V25" s="554"/>
      <c r="W25" s="278"/>
      <c r="X25" s="278"/>
      <c r="Y25" s="319"/>
      <c r="Z25" s="554"/>
      <c r="AA25" s="282"/>
      <c r="AB25" s="278"/>
      <c r="AC25" s="278"/>
      <c r="AD25" s="484"/>
      <c r="AE25" s="319"/>
      <c r="AF25" s="485"/>
    </row>
    <row r="26" spans="1:32" s="128" customFormat="1" ht="12.75">
      <c r="A26" s="330"/>
      <c r="B26" s="289"/>
      <c r="C26" s="391"/>
      <c r="D26" s="391"/>
      <c r="E26" s="565"/>
      <c r="F26" s="342"/>
      <c r="G26" s="309"/>
      <c r="H26" s="416"/>
      <c r="I26" s="309"/>
      <c r="J26" s="324"/>
      <c r="K26" s="324"/>
      <c r="L26" s="324"/>
      <c r="M26" s="554"/>
      <c r="N26" s="554"/>
      <c r="O26" s="282"/>
      <c r="P26" s="282"/>
      <c r="Q26" s="282"/>
      <c r="R26" s="282"/>
      <c r="S26" s="282"/>
      <c r="T26" s="309"/>
      <c r="U26" s="554"/>
      <c r="V26" s="554"/>
      <c r="W26" s="319"/>
      <c r="X26" s="319"/>
      <c r="Y26" s="319"/>
      <c r="Z26" s="554"/>
      <c r="AA26" s="282"/>
      <c r="AB26" s="278"/>
      <c r="AC26" s="278"/>
      <c r="AD26" s="575"/>
      <c r="AE26" s="526"/>
      <c r="AF26" s="576"/>
    </row>
    <row r="27" spans="1:32" ht="12.75">
      <c r="A27" s="330"/>
      <c r="B27" s="289"/>
      <c r="C27" s="391"/>
      <c r="D27" s="391"/>
      <c r="E27" s="565"/>
      <c r="F27" s="324"/>
      <c r="G27" s="309"/>
      <c r="H27" s="416"/>
      <c r="I27" s="280"/>
      <c r="J27" s="324"/>
      <c r="K27" s="324"/>
      <c r="L27" s="324"/>
      <c r="M27" s="554"/>
      <c r="N27" s="554"/>
      <c r="O27" s="282"/>
      <c r="P27" s="282"/>
      <c r="Q27" s="282"/>
      <c r="R27" s="282"/>
      <c r="S27" s="282"/>
      <c r="T27" s="282"/>
      <c r="U27" s="282"/>
      <c r="V27" s="282"/>
      <c r="W27" s="282"/>
      <c r="X27" s="282"/>
      <c r="Y27" s="282"/>
      <c r="Z27" s="282"/>
      <c r="AA27" s="282"/>
      <c r="AB27" s="282"/>
      <c r="AC27" s="282"/>
      <c r="AD27" s="282"/>
      <c r="AE27" s="282"/>
    </row>
    <row r="28" spans="1:32" ht="12.75">
      <c r="A28" s="330"/>
      <c r="B28" s="292"/>
      <c r="C28" s="390"/>
      <c r="D28" s="390"/>
      <c r="E28" s="565"/>
      <c r="F28" s="342"/>
      <c r="G28" s="284"/>
      <c r="H28" s="281"/>
      <c r="I28" s="279"/>
      <c r="J28" s="284"/>
      <c r="K28" s="284"/>
      <c r="L28" s="284"/>
      <c r="M28" s="554"/>
      <c r="N28" s="554"/>
      <c r="O28" s="282"/>
      <c r="P28" s="282"/>
      <c r="Q28" s="282"/>
      <c r="R28" s="282"/>
      <c r="S28" s="282"/>
      <c r="T28" s="319"/>
      <c r="U28" s="554"/>
      <c r="V28" s="554"/>
      <c r="W28" s="319"/>
      <c r="X28" s="282"/>
      <c r="Y28" s="282"/>
      <c r="Z28" s="554"/>
      <c r="AA28" s="282"/>
      <c r="AB28" s="282"/>
      <c r="AC28" s="278"/>
      <c r="AD28" s="354"/>
      <c r="AE28" s="319"/>
      <c r="AF28" s="355"/>
    </row>
    <row r="29" spans="1:32" ht="12.75">
      <c r="A29" s="330"/>
      <c r="B29" s="292"/>
      <c r="C29" s="390"/>
      <c r="D29" s="390"/>
      <c r="E29" s="565"/>
      <c r="F29" s="342"/>
      <c r="G29" s="279"/>
      <c r="H29" s="281"/>
      <c r="I29" s="279"/>
      <c r="J29" s="277"/>
      <c r="K29" s="284"/>
      <c r="L29" s="342"/>
      <c r="M29" s="554"/>
      <c r="N29" s="554"/>
      <c r="O29" s="282"/>
      <c r="P29" s="282"/>
      <c r="Q29" s="282"/>
      <c r="R29" s="282"/>
      <c r="S29" s="282"/>
      <c r="T29" s="282"/>
      <c r="U29" s="554"/>
      <c r="V29" s="554"/>
      <c r="W29" s="319"/>
      <c r="X29" s="282"/>
      <c r="Y29" s="282"/>
      <c r="Z29" s="554"/>
      <c r="AA29" s="282"/>
      <c r="AB29" s="282"/>
      <c r="AC29" s="278"/>
      <c r="AD29" s="354"/>
      <c r="AE29" s="319"/>
      <c r="AF29" s="355"/>
    </row>
    <row r="30" spans="1:32" ht="12.75">
      <c r="A30" s="330"/>
      <c r="B30" s="292"/>
      <c r="C30" s="390"/>
      <c r="D30" s="390"/>
      <c r="E30" s="565"/>
      <c r="F30" s="342"/>
      <c r="G30" s="278"/>
      <c r="H30" s="336"/>
      <c r="I30" s="279"/>
      <c r="J30" s="277"/>
      <c r="K30" s="284"/>
      <c r="L30" s="342"/>
      <c r="M30" s="554"/>
      <c r="N30" s="554"/>
      <c r="O30" s="282"/>
      <c r="P30" s="282"/>
      <c r="Q30" s="282"/>
      <c r="R30" s="282"/>
      <c r="S30" s="282"/>
      <c r="T30" s="282"/>
      <c r="U30" s="554"/>
      <c r="V30" s="554"/>
      <c r="W30" s="319"/>
      <c r="X30" s="282"/>
      <c r="Y30" s="282"/>
      <c r="Z30" s="554"/>
      <c r="AA30" s="282"/>
      <c r="AB30" s="282"/>
      <c r="AC30" s="278"/>
      <c r="AD30" s="361"/>
      <c r="AE30" s="319"/>
      <c r="AF30" s="355"/>
    </row>
    <row r="31" spans="1:32" ht="12.75">
      <c r="A31" s="330"/>
      <c r="B31" s="292"/>
      <c r="C31" s="390"/>
      <c r="D31" s="390"/>
      <c r="E31" s="565"/>
      <c r="F31" s="342"/>
      <c r="G31" s="282"/>
      <c r="H31" s="281"/>
      <c r="I31" s="280"/>
      <c r="J31" s="277"/>
      <c r="K31" s="284"/>
      <c r="L31" s="342"/>
      <c r="M31" s="554"/>
      <c r="N31" s="554"/>
      <c r="O31" s="282"/>
      <c r="P31" s="282"/>
      <c r="Q31" s="282"/>
      <c r="R31" s="282"/>
      <c r="S31" s="282"/>
      <c r="T31" s="278"/>
      <c r="U31" s="293"/>
      <c r="V31" s="293"/>
      <c r="W31" s="319"/>
      <c r="X31" s="282"/>
      <c r="Y31" s="282"/>
      <c r="Z31" s="554"/>
      <c r="AA31" s="282"/>
      <c r="AB31" s="282"/>
      <c r="AC31" s="278"/>
      <c r="AD31" s="361"/>
      <c r="AE31" s="319"/>
    </row>
    <row r="32" spans="1:32" ht="12.75">
      <c r="A32" s="330"/>
      <c r="B32" s="292"/>
      <c r="C32" s="390"/>
      <c r="D32" s="390"/>
      <c r="E32" s="565"/>
      <c r="F32" s="342"/>
      <c r="G32" s="282"/>
      <c r="H32" s="281"/>
      <c r="I32" s="280"/>
      <c r="J32" s="277"/>
      <c r="K32" s="284"/>
      <c r="L32" s="342"/>
      <c r="M32" s="577"/>
      <c r="N32" s="577"/>
      <c r="O32" s="282"/>
      <c r="P32" s="282"/>
      <c r="Q32" s="282"/>
      <c r="R32" s="282"/>
      <c r="S32" s="282"/>
      <c r="T32" s="282"/>
      <c r="U32" s="293"/>
      <c r="V32" s="293"/>
      <c r="W32" s="319"/>
      <c r="X32" s="282"/>
      <c r="Y32" s="282"/>
      <c r="Z32" s="554"/>
      <c r="AA32" s="282"/>
      <c r="AB32" s="282"/>
      <c r="AC32" s="278"/>
      <c r="AD32" s="354"/>
      <c r="AE32" s="319"/>
      <c r="AF32" s="355"/>
    </row>
    <row r="33" spans="1:32" s="355" customFormat="1" ht="12.75">
      <c r="A33" s="330"/>
      <c r="B33" s="289"/>
      <c r="C33" s="391"/>
      <c r="D33" s="391"/>
      <c r="E33" s="565"/>
      <c r="F33" s="342"/>
      <c r="G33" s="309"/>
      <c r="H33" s="281"/>
      <c r="I33" s="540"/>
      <c r="J33" s="284"/>
      <c r="K33" s="284"/>
      <c r="L33" s="284"/>
      <c r="M33" s="554"/>
      <c r="N33" s="554"/>
      <c r="O33" s="278"/>
      <c r="P33" s="278"/>
      <c r="Q33" s="278"/>
      <c r="R33" s="278"/>
      <c r="S33" s="278"/>
      <c r="T33" s="278"/>
      <c r="U33" s="278"/>
      <c r="V33" s="278"/>
      <c r="W33" s="278"/>
      <c r="X33" s="278"/>
      <c r="Y33" s="278"/>
      <c r="Z33" s="278"/>
      <c r="AA33" s="278"/>
      <c r="AB33" s="278"/>
      <c r="AC33" s="278"/>
      <c r="AD33" s="354"/>
      <c r="AE33" s="526"/>
    </row>
    <row r="34" spans="1:32" ht="12.75">
      <c r="A34" s="330"/>
      <c r="B34" s="289"/>
      <c r="C34" s="391"/>
      <c r="D34" s="391"/>
      <c r="E34" s="565"/>
      <c r="F34" s="342"/>
      <c r="G34" s="309"/>
      <c r="H34" s="281"/>
      <c r="I34" s="363"/>
      <c r="J34" s="284"/>
      <c r="K34" s="284"/>
      <c r="L34" s="284"/>
      <c r="M34" s="554"/>
      <c r="N34" s="554"/>
      <c r="O34" s="282"/>
      <c r="P34" s="282"/>
      <c r="Q34" s="282"/>
      <c r="R34" s="282"/>
      <c r="S34" s="282"/>
      <c r="T34" s="282"/>
      <c r="U34" s="353"/>
      <c r="V34" s="282"/>
      <c r="W34" s="282"/>
      <c r="X34" s="282"/>
      <c r="Y34" s="282"/>
      <c r="Z34" s="282"/>
      <c r="AA34" s="282"/>
      <c r="AB34" s="282"/>
      <c r="AC34" s="282"/>
      <c r="AD34" s="354"/>
      <c r="AE34" s="319"/>
    </row>
    <row r="35" spans="1:32" ht="12.75">
      <c r="A35" s="330"/>
      <c r="B35" s="289"/>
      <c r="C35" s="391"/>
      <c r="D35" s="391"/>
      <c r="E35" s="565"/>
      <c r="F35" s="284"/>
      <c r="G35" s="352"/>
      <c r="H35" s="281"/>
      <c r="I35" s="540"/>
      <c r="J35" s="277"/>
      <c r="K35" s="284"/>
      <c r="L35" s="342"/>
      <c r="M35" s="553"/>
      <c r="N35" s="553"/>
      <c r="O35" s="282"/>
      <c r="P35" s="282"/>
      <c r="Q35" s="282"/>
      <c r="R35" s="282"/>
      <c r="S35" s="282"/>
      <c r="T35" s="319"/>
      <c r="U35" s="353"/>
      <c r="V35" s="353"/>
      <c r="W35" s="282"/>
      <c r="X35" s="282"/>
      <c r="Y35" s="282"/>
      <c r="Z35" s="353"/>
      <c r="AA35" s="282"/>
      <c r="AB35" s="282"/>
      <c r="AC35" s="282"/>
      <c r="AD35" s="354"/>
      <c r="AE35" s="542"/>
      <c r="AF35" s="355"/>
    </row>
    <row r="36" spans="1:32" ht="12.75">
      <c r="A36" s="330"/>
      <c r="B36" s="289"/>
      <c r="C36" s="391"/>
      <c r="D36" s="391"/>
      <c r="E36" s="565"/>
      <c r="F36" s="284"/>
      <c r="G36" s="282"/>
      <c r="H36" s="281"/>
      <c r="I36" s="279"/>
      <c r="J36" s="284"/>
      <c r="K36" s="284"/>
      <c r="L36" s="284"/>
      <c r="M36" s="554"/>
      <c r="N36" s="554"/>
      <c r="O36" s="282"/>
      <c r="P36" s="282"/>
      <c r="Q36" s="282"/>
      <c r="R36" s="282"/>
      <c r="S36" s="282"/>
      <c r="T36" s="278"/>
      <c r="U36" s="554"/>
      <c r="V36" s="554"/>
      <c r="W36" s="278"/>
      <c r="X36" s="278"/>
      <c r="Y36" s="319"/>
      <c r="Z36" s="554"/>
      <c r="AA36" s="282"/>
      <c r="AB36" s="278"/>
      <c r="AC36" s="278"/>
      <c r="AD36" s="354"/>
      <c r="AE36" s="319"/>
    </row>
    <row r="37" spans="1:32" ht="12.75">
      <c r="A37" s="313"/>
      <c r="B37" s="292"/>
      <c r="C37" s="390"/>
      <c r="D37" s="390"/>
      <c r="E37" s="565"/>
      <c r="F37" s="284"/>
      <c r="G37" s="282"/>
      <c r="H37" s="281"/>
      <c r="I37" s="279"/>
      <c r="J37" s="295"/>
      <c r="K37" s="342"/>
      <c r="L37" s="342"/>
      <c r="M37" s="553"/>
      <c r="N37" s="342"/>
      <c r="O37" s="278"/>
      <c r="P37" s="278"/>
      <c r="Q37" s="278"/>
      <c r="R37" s="278"/>
      <c r="S37" s="342"/>
      <c r="T37" s="278"/>
      <c r="U37" s="353"/>
      <c r="V37" s="353"/>
      <c r="W37" s="278"/>
      <c r="X37" s="278"/>
      <c r="Y37" s="278"/>
      <c r="Z37" s="293"/>
      <c r="AA37" s="278"/>
      <c r="AB37" s="278"/>
      <c r="AC37" s="278"/>
      <c r="AD37" s="361"/>
      <c r="AE37" s="319"/>
      <c r="AF37" s="355"/>
    </row>
    <row r="38" spans="1:32" ht="12.75">
      <c r="A38" s="330"/>
      <c r="B38" s="292"/>
      <c r="C38" s="390"/>
      <c r="D38" s="390"/>
      <c r="E38" s="565"/>
      <c r="F38" s="342"/>
      <c r="G38" s="282"/>
      <c r="H38" s="281"/>
      <c r="I38" s="279"/>
      <c r="J38" s="277"/>
      <c r="K38" s="284"/>
      <c r="L38" s="342"/>
      <c r="M38" s="577"/>
      <c r="N38" s="342"/>
      <c r="O38" s="278"/>
      <c r="P38" s="278"/>
      <c r="Q38" s="278"/>
      <c r="R38" s="278"/>
      <c r="S38" s="278"/>
      <c r="T38" s="278"/>
      <c r="U38" s="293"/>
      <c r="V38" s="293"/>
      <c r="W38" s="278"/>
      <c r="X38" s="278"/>
      <c r="Y38" s="278"/>
      <c r="Z38" s="278"/>
      <c r="AA38" s="278"/>
      <c r="AB38" s="278"/>
      <c r="AC38" s="278"/>
      <c r="AD38" s="361"/>
      <c r="AE38" s="319"/>
      <c r="AF38" s="355"/>
    </row>
    <row r="39" spans="1:32" ht="12.75">
      <c r="A39" s="330"/>
      <c r="B39" s="292"/>
      <c r="C39" s="390"/>
      <c r="D39" s="567"/>
      <c r="E39" s="573"/>
      <c r="F39" s="389"/>
      <c r="G39" s="309"/>
      <c r="H39" s="281"/>
      <c r="I39" s="279"/>
      <c r="J39" s="295"/>
      <c r="K39" s="342"/>
      <c r="L39" s="295"/>
      <c r="M39" s="578"/>
      <c r="N39" s="578"/>
      <c r="O39" s="295"/>
      <c r="P39" s="278"/>
      <c r="Q39" s="278"/>
      <c r="R39" s="278"/>
      <c r="S39" s="278"/>
      <c r="T39" s="278"/>
      <c r="U39" s="578"/>
      <c r="V39" s="578"/>
      <c r="W39" s="278"/>
      <c r="X39" s="278"/>
      <c r="Y39" s="278"/>
      <c r="Z39" s="554"/>
      <c r="AA39" s="278"/>
      <c r="AB39" s="278"/>
      <c r="AC39" s="278"/>
      <c r="AD39" s="361"/>
      <c r="AE39" s="319"/>
    </row>
    <row r="40" spans="1:32" ht="12.75">
      <c r="A40" s="313"/>
      <c r="B40" s="282"/>
      <c r="C40" s="353"/>
      <c r="D40" s="353"/>
      <c r="E40" s="204"/>
      <c r="F40" s="282"/>
      <c r="G40" s="282"/>
      <c r="H40" s="281"/>
      <c r="I40" s="279"/>
      <c r="J40" s="277"/>
      <c r="K40" s="284"/>
      <c r="L40" s="425"/>
      <c r="M40" s="425"/>
      <c r="N40" s="425"/>
      <c r="O40" s="279"/>
      <c r="P40" s="282"/>
      <c r="Q40" s="282"/>
      <c r="R40" s="282"/>
      <c r="S40" s="282"/>
      <c r="T40" s="319"/>
      <c r="U40" s="359"/>
      <c r="V40" s="359"/>
      <c r="W40" s="282"/>
      <c r="X40" s="282"/>
      <c r="Y40" s="282"/>
      <c r="Z40" s="359"/>
      <c r="AA40" s="357"/>
      <c r="AB40" s="319"/>
      <c r="AC40" s="319"/>
      <c r="AD40" s="354"/>
      <c r="AE40" s="319"/>
      <c r="AF40" s="355"/>
    </row>
    <row r="41" spans="1:32" ht="12.75">
      <c r="A41" s="313"/>
      <c r="B41" s="282"/>
      <c r="C41" s="353"/>
      <c r="D41" s="353"/>
      <c r="E41" s="72"/>
      <c r="F41" s="282"/>
      <c r="G41" s="282"/>
      <c r="H41" s="281"/>
      <c r="I41" s="279"/>
      <c r="J41" s="295"/>
      <c r="K41" s="342"/>
      <c r="L41" s="342"/>
      <c r="M41" s="342"/>
      <c r="N41" s="342"/>
      <c r="O41" s="278"/>
      <c r="P41" s="278"/>
      <c r="Q41" s="278"/>
      <c r="R41" s="278"/>
      <c r="S41" s="278"/>
      <c r="T41" s="278"/>
      <c r="U41" s="278"/>
      <c r="V41" s="278"/>
      <c r="W41" s="278"/>
      <c r="X41" s="278"/>
      <c r="Y41" s="278"/>
      <c r="Z41" s="278"/>
      <c r="AA41" s="278"/>
      <c r="AB41" s="278"/>
      <c r="AC41" s="278"/>
      <c r="AD41" s="361"/>
      <c r="AE41" s="319"/>
    </row>
    <row r="42" spans="1:32" ht="12.75">
      <c r="A42" s="313"/>
      <c r="B42" s="278"/>
      <c r="C42" s="360"/>
      <c r="D42" s="360"/>
      <c r="E42" s="386"/>
      <c r="F42" s="278"/>
      <c r="G42" s="278"/>
      <c r="H42" s="336"/>
      <c r="I42" s="289"/>
      <c r="J42" s="295"/>
      <c r="K42" s="342"/>
      <c r="L42" s="342"/>
      <c r="M42" s="342"/>
      <c r="N42" s="342"/>
      <c r="O42" s="278"/>
      <c r="P42" s="278"/>
      <c r="Q42" s="278"/>
      <c r="R42" s="278"/>
      <c r="S42" s="278"/>
      <c r="T42" s="278"/>
      <c r="U42" s="278"/>
      <c r="V42" s="278"/>
      <c r="W42" s="278"/>
      <c r="X42" s="278"/>
      <c r="Y42" s="278"/>
      <c r="Z42" s="278"/>
      <c r="AA42" s="278"/>
      <c r="AB42" s="278"/>
      <c r="AC42" s="278"/>
      <c r="AD42" s="361"/>
      <c r="AE42" s="319"/>
    </row>
    <row r="43" spans="1:32" ht="12.75">
      <c r="A43" s="313"/>
      <c r="B43" s="282"/>
      <c r="C43" s="353"/>
      <c r="D43" s="353"/>
      <c r="E43" s="72"/>
      <c r="F43" s="282"/>
      <c r="G43" s="282"/>
      <c r="H43" s="281"/>
      <c r="I43" s="282"/>
      <c r="J43" s="403"/>
      <c r="K43" s="342"/>
      <c r="L43" s="342"/>
      <c r="M43" s="342"/>
      <c r="N43" s="342"/>
      <c r="O43" s="278"/>
      <c r="P43" s="278"/>
      <c r="Q43" s="278"/>
      <c r="R43" s="278"/>
      <c r="S43" s="278"/>
      <c r="T43" s="278"/>
      <c r="U43" s="278"/>
      <c r="V43" s="278"/>
      <c r="W43" s="278"/>
      <c r="X43" s="278"/>
      <c r="Y43" s="278"/>
      <c r="Z43" s="278"/>
      <c r="AA43" s="278"/>
      <c r="AB43" s="278"/>
      <c r="AC43" s="278"/>
      <c r="AD43" s="361"/>
      <c r="AE43" s="319"/>
    </row>
    <row r="44" spans="1:32" s="53" customFormat="1" ht="12.75">
      <c r="A44" s="404"/>
      <c r="B44" s="292"/>
      <c r="C44" s="390"/>
      <c r="D44" s="390"/>
      <c r="E44" s="405"/>
      <c r="F44" s="292"/>
      <c r="G44" s="406"/>
      <c r="H44" s="407"/>
      <c r="I44" s="409"/>
      <c r="J44" s="295"/>
      <c r="K44" s="342"/>
      <c r="L44" s="342"/>
      <c r="M44" s="342"/>
      <c r="N44" s="342"/>
      <c r="O44" s="278"/>
      <c r="P44" s="278"/>
      <c r="Q44" s="278"/>
      <c r="R44" s="278"/>
      <c r="S44" s="358"/>
      <c r="T44" s="358"/>
      <c r="U44" s="360"/>
      <c r="V44" s="360"/>
      <c r="W44" s="358"/>
      <c r="X44" s="358"/>
      <c r="Y44" s="358"/>
      <c r="Z44" s="360"/>
      <c r="AA44" s="358"/>
      <c r="AB44" s="358"/>
      <c r="AC44" s="358"/>
      <c r="AD44" s="361"/>
      <c r="AE44" s="358"/>
    </row>
    <row r="45" spans="1:32" ht="12.75">
      <c r="E45" s="499"/>
      <c r="F45" s="24"/>
      <c r="H45" s="23"/>
      <c r="J45" s="200"/>
      <c r="K45" s="200"/>
      <c r="L45" s="200"/>
      <c r="M45" s="200"/>
      <c r="N45" s="200"/>
      <c r="P45" s="24"/>
      <c r="R45" s="24"/>
      <c r="S45" s="23"/>
      <c r="T45" s="24"/>
      <c r="U45" s="24"/>
      <c r="V45" s="24"/>
      <c r="W45" s="24"/>
    </row>
    <row r="46" spans="1:32" ht="12.75">
      <c r="E46" s="499"/>
      <c r="F46" s="24"/>
      <c r="H46" s="23"/>
      <c r="J46" s="200"/>
      <c r="K46" s="200"/>
      <c r="L46" s="200"/>
      <c r="M46" s="200"/>
      <c r="N46" s="200"/>
      <c r="P46" s="24"/>
      <c r="R46" s="24"/>
      <c r="S46" s="23"/>
      <c r="T46" s="24"/>
      <c r="U46" s="24"/>
      <c r="V46" s="24"/>
      <c r="W46" s="24"/>
    </row>
    <row r="47" spans="1:32" ht="12.75">
      <c r="E47" s="499"/>
      <c r="F47" s="24"/>
      <c r="H47" s="107"/>
      <c r="J47" s="200"/>
      <c r="K47" s="200"/>
      <c r="L47" s="200"/>
      <c r="M47" s="200"/>
      <c r="N47" s="200"/>
      <c r="P47" s="24"/>
      <c r="R47" s="24"/>
      <c r="S47" s="23"/>
      <c r="T47" s="24"/>
      <c r="U47" s="24"/>
      <c r="V47" s="24"/>
      <c r="W47" s="24"/>
    </row>
    <row r="48" spans="1:32" ht="12.75">
      <c r="E48" s="499"/>
      <c r="F48" s="24"/>
      <c r="H48" s="23"/>
      <c r="J48" s="200"/>
      <c r="K48" s="200"/>
      <c r="L48" s="200"/>
      <c r="M48" s="200"/>
      <c r="N48" s="200"/>
      <c r="P48" s="24"/>
      <c r="R48" s="24"/>
      <c r="S48" s="23"/>
      <c r="T48" s="24"/>
      <c r="U48" s="24"/>
      <c r="V48" s="24"/>
      <c r="W48" s="24"/>
    </row>
    <row r="49" spans="5:23" ht="12.75">
      <c r="E49" s="499"/>
      <c r="F49" s="24"/>
      <c r="H49" s="23"/>
      <c r="J49" s="200"/>
      <c r="K49" s="200"/>
      <c r="L49" s="200"/>
      <c r="M49" s="200"/>
      <c r="N49" s="200"/>
      <c r="P49" s="24"/>
      <c r="R49" s="24"/>
      <c r="S49" s="23"/>
      <c r="T49" s="24"/>
      <c r="U49" s="24"/>
      <c r="V49" s="24"/>
      <c r="W49" s="24"/>
    </row>
    <row r="50" spans="5:23" ht="12.75">
      <c r="E50" s="499"/>
      <c r="F50" s="24"/>
      <c r="H50" s="23"/>
      <c r="J50" s="200"/>
      <c r="K50" s="200"/>
      <c r="L50" s="200"/>
      <c r="M50" s="200"/>
      <c r="N50" s="200"/>
      <c r="P50" s="24"/>
      <c r="R50" s="24"/>
      <c r="S50" s="23"/>
      <c r="T50" s="24"/>
      <c r="U50" s="24"/>
      <c r="V50" s="24"/>
      <c r="W50" s="24"/>
    </row>
    <row r="51" spans="5:23" ht="12.75">
      <c r="E51" s="499"/>
      <c r="F51" s="24"/>
      <c r="H51" s="23"/>
      <c r="J51" s="200"/>
      <c r="K51" s="200"/>
      <c r="L51" s="200"/>
      <c r="M51" s="200"/>
      <c r="N51" s="200"/>
      <c r="P51" s="24"/>
      <c r="R51" s="24"/>
      <c r="S51" s="23"/>
      <c r="T51" s="24"/>
      <c r="U51" s="24"/>
      <c r="V51" s="24"/>
      <c r="W51" s="24"/>
    </row>
    <row r="52" spans="5:23" ht="12.75">
      <c r="E52" s="499"/>
      <c r="F52" s="24"/>
      <c r="H52" s="23"/>
      <c r="J52" s="200"/>
      <c r="K52" s="200"/>
      <c r="L52" s="200"/>
      <c r="M52" s="200"/>
      <c r="N52" s="200"/>
      <c r="P52" s="24"/>
      <c r="R52" s="24"/>
      <c r="S52" s="23"/>
      <c r="T52" s="24"/>
      <c r="U52" s="24"/>
      <c r="V52" s="24"/>
      <c r="W52" s="24"/>
    </row>
    <row r="53" spans="5:23" ht="12.75">
      <c r="E53" s="499"/>
      <c r="F53" s="24"/>
      <c r="H53" s="23"/>
      <c r="J53" s="200"/>
      <c r="K53" s="200"/>
      <c r="L53" s="200"/>
      <c r="M53" s="200"/>
      <c r="N53" s="200"/>
      <c r="P53" s="24"/>
      <c r="R53" s="24"/>
      <c r="S53" s="23"/>
      <c r="T53" s="24"/>
      <c r="U53" s="24"/>
      <c r="V53" s="24"/>
      <c r="W53" s="24"/>
    </row>
    <row r="54" spans="5:23" ht="12.75">
      <c r="E54" s="499"/>
      <c r="F54" s="24"/>
      <c r="H54" s="23"/>
      <c r="J54" s="200"/>
      <c r="K54" s="200"/>
      <c r="L54" s="200"/>
      <c r="M54" s="200"/>
      <c r="N54" s="200"/>
      <c r="P54" s="24"/>
      <c r="R54" s="24"/>
      <c r="S54" s="23"/>
      <c r="T54" s="24"/>
      <c r="U54" s="24"/>
      <c r="V54" s="24"/>
      <c r="W54" s="24"/>
    </row>
    <row r="55" spans="5:23" ht="12.75">
      <c r="E55" s="499"/>
      <c r="F55" s="24"/>
      <c r="H55" s="23"/>
      <c r="J55" s="200"/>
      <c r="K55" s="200"/>
      <c r="L55" s="200"/>
      <c r="M55" s="200"/>
      <c r="N55" s="200"/>
      <c r="P55" s="24"/>
      <c r="R55" s="24"/>
      <c r="S55" s="23"/>
      <c r="T55" s="24"/>
      <c r="U55" s="24"/>
      <c r="V55" s="24"/>
      <c r="W55" s="24"/>
    </row>
    <row r="56" spans="5:23" ht="12.75">
      <c r="E56" s="499"/>
      <c r="F56" s="24"/>
      <c r="H56" s="23"/>
      <c r="J56" s="200"/>
      <c r="K56" s="200"/>
      <c r="L56" s="200"/>
      <c r="M56" s="200"/>
      <c r="N56" s="200"/>
      <c r="P56" s="24"/>
      <c r="R56" s="24"/>
      <c r="S56" s="23"/>
      <c r="T56" s="24"/>
      <c r="U56" s="24"/>
      <c r="V56" s="24"/>
      <c r="W56" s="24"/>
    </row>
    <row r="57" spans="5:23" ht="12.75">
      <c r="E57" s="499"/>
      <c r="F57" s="24"/>
      <c r="H57" s="23"/>
      <c r="J57" s="200"/>
      <c r="K57" s="200"/>
      <c r="L57" s="200"/>
      <c r="M57" s="200"/>
      <c r="N57" s="200"/>
      <c r="P57" s="24"/>
      <c r="R57" s="24"/>
      <c r="S57" s="23"/>
      <c r="T57" s="24"/>
      <c r="U57" s="24"/>
      <c r="V57" s="24"/>
      <c r="W57" s="24"/>
    </row>
    <row r="58" spans="5:23" ht="12.75">
      <c r="E58" s="499"/>
      <c r="F58" s="24"/>
      <c r="H58" s="23"/>
      <c r="J58" s="200"/>
      <c r="K58" s="200"/>
      <c r="L58" s="200"/>
      <c r="M58" s="200"/>
      <c r="N58" s="200"/>
      <c r="P58" s="24"/>
      <c r="R58" s="24"/>
      <c r="S58" s="23"/>
      <c r="T58" s="24"/>
      <c r="U58" s="24"/>
      <c r="V58" s="24"/>
      <c r="W58" s="24"/>
    </row>
    <row r="59" spans="5:23" ht="12.75">
      <c r="E59" s="499"/>
      <c r="F59" s="24"/>
      <c r="H59" s="23"/>
      <c r="J59" s="200"/>
      <c r="K59" s="200"/>
      <c r="L59" s="200"/>
      <c r="M59" s="200"/>
      <c r="N59" s="200"/>
      <c r="P59" s="24"/>
      <c r="R59" s="24"/>
      <c r="S59" s="23"/>
      <c r="T59" s="24"/>
      <c r="U59" s="24"/>
      <c r="V59" s="24"/>
      <c r="W59" s="24"/>
    </row>
    <row r="60" spans="5:23" ht="12.75">
      <c r="E60" s="499"/>
      <c r="F60" s="24"/>
      <c r="H60" s="23"/>
      <c r="J60" s="200"/>
      <c r="K60" s="200"/>
      <c r="L60" s="200"/>
      <c r="M60" s="200"/>
      <c r="N60" s="200"/>
      <c r="P60" s="24"/>
      <c r="R60" s="24"/>
      <c r="S60" s="23"/>
      <c r="T60" s="24"/>
      <c r="U60" s="24"/>
      <c r="V60" s="24"/>
      <c r="W60" s="24"/>
    </row>
    <row r="61" spans="5:23" ht="12.75">
      <c r="E61" s="499"/>
      <c r="F61" s="24"/>
      <c r="H61" s="23"/>
      <c r="J61" s="200"/>
      <c r="K61" s="200"/>
      <c r="L61" s="200"/>
      <c r="M61" s="200"/>
      <c r="N61" s="200"/>
      <c r="P61" s="24"/>
      <c r="R61" s="24"/>
      <c r="S61" s="23"/>
      <c r="T61" s="24"/>
      <c r="U61" s="24"/>
      <c r="V61" s="24"/>
      <c r="W61" s="24"/>
    </row>
    <row r="62" spans="5:23" ht="12.75">
      <c r="E62" s="499"/>
      <c r="F62" s="24"/>
      <c r="H62" s="23"/>
      <c r="J62" s="200"/>
      <c r="K62" s="200"/>
      <c r="L62" s="200"/>
      <c r="M62" s="200"/>
      <c r="N62" s="200"/>
      <c r="P62" s="24"/>
      <c r="R62" s="24"/>
      <c r="S62" s="23"/>
      <c r="T62" s="24"/>
      <c r="U62" s="24"/>
      <c r="V62" s="24"/>
      <c r="W62" s="24"/>
    </row>
    <row r="63" spans="5:23" ht="12.75">
      <c r="E63" s="499"/>
      <c r="F63" s="24"/>
      <c r="H63" s="23"/>
      <c r="J63" s="200"/>
      <c r="K63" s="200"/>
      <c r="L63" s="200"/>
      <c r="M63" s="200"/>
      <c r="N63" s="200"/>
      <c r="P63" s="24"/>
      <c r="R63" s="24"/>
      <c r="S63" s="23"/>
      <c r="T63" s="24"/>
      <c r="U63" s="24"/>
      <c r="V63" s="24"/>
      <c r="W63" s="24"/>
    </row>
    <row r="64" spans="5:23" ht="12.75">
      <c r="E64" s="499"/>
      <c r="F64" s="24"/>
      <c r="H64" s="23"/>
      <c r="J64" s="200"/>
      <c r="K64" s="200"/>
      <c r="L64" s="200"/>
      <c r="M64" s="200"/>
      <c r="N64" s="200"/>
      <c r="P64" s="24"/>
      <c r="R64" s="24"/>
      <c r="S64" s="23"/>
      <c r="T64" s="24"/>
      <c r="U64" s="24"/>
      <c r="V64" s="24"/>
      <c r="W64" s="24"/>
    </row>
    <row r="65" spans="5:23" ht="12.75">
      <c r="E65" s="499"/>
      <c r="F65" s="24"/>
      <c r="H65" s="23"/>
      <c r="J65" s="200"/>
      <c r="K65" s="200"/>
      <c r="L65" s="200"/>
      <c r="M65" s="200"/>
      <c r="N65" s="200"/>
      <c r="P65" s="24"/>
      <c r="R65" s="24"/>
      <c r="S65" s="23"/>
      <c r="T65" s="24"/>
      <c r="U65" s="24"/>
      <c r="V65" s="24"/>
      <c r="W65" s="24"/>
    </row>
    <row r="66" spans="5:23" ht="12.75">
      <c r="E66" s="499"/>
      <c r="F66" s="24"/>
      <c r="H66" s="23"/>
      <c r="J66" s="200"/>
      <c r="K66" s="200"/>
      <c r="L66" s="200"/>
      <c r="M66" s="200"/>
      <c r="N66" s="200"/>
      <c r="P66" s="24"/>
      <c r="R66" s="24"/>
      <c r="S66" s="23"/>
      <c r="T66" s="24"/>
      <c r="U66" s="24"/>
      <c r="V66" s="24"/>
      <c r="W66" s="24"/>
    </row>
    <row r="67" spans="5:23" ht="12.75">
      <c r="E67" s="499"/>
      <c r="F67" s="24"/>
      <c r="H67" s="23"/>
      <c r="J67" s="200"/>
      <c r="K67" s="200"/>
      <c r="L67" s="200"/>
      <c r="M67" s="200"/>
      <c r="N67" s="200"/>
      <c r="P67" s="24"/>
      <c r="R67" s="24"/>
      <c r="S67" s="23"/>
      <c r="T67" s="24"/>
      <c r="U67" s="24"/>
      <c r="V67" s="24"/>
      <c r="W67" s="24"/>
    </row>
    <row r="68" spans="5:23" ht="12.75">
      <c r="E68" s="499"/>
      <c r="F68" s="24"/>
      <c r="H68" s="23"/>
      <c r="J68" s="200"/>
      <c r="K68" s="200"/>
      <c r="L68" s="200"/>
      <c r="M68" s="200"/>
      <c r="N68" s="200"/>
      <c r="P68" s="24"/>
      <c r="R68" s="24"/>
      <c r="S68" s="23"/>
      <c r="T68" s="24"/>
      <c r="U68" s="24"/>
      <c r="V68" s="24"/>
      <c r="W68" s="24"/>
    </row>
    <row r="69" spans="5:23" ht="12.75">
      <c r="E69" s="499"/>
      <c r="F69" s="24"/>
      <c r="H69" s="23"/>
      <c r="J69" s="200"/>
      <c r="K69" s="200"/>
      <c r="L69" s="200"/>
      <c r="M69" s="200"/>
      <c r="N69" s="200"/>
      <c r="P69" s="24"/>
      <c r="R69" s="24"/>
      <c r="S69" s="23"/>
      <c r="T69" s="24"/>
      <c r="U69" s="24"/>
      <c r="V69" s="24"/>
      <c r="W69" s="24"/>
    </row>
    <row r="70" spans="5:23" ht="12.75">
      <c r="E70" s="499"/>
      <c r="F70" s="24"/>
      <c r="H70" s="23"/>
      <c r="J70" s="200"/>
      <c r="K70" s="200"/>
      <c r="L70" s="200"/>
      <c r="M70" s="200"/>
      <c r="N70" s="200"/>
      <c r="P70" s="24"/>
      <c r="R70" s="24"/>
      <c r="S70" s="23"/>
      <c r="T70" s="24"/>
      <c r="U70" s="24"/>
      <c r="V70" s="24"/>
      <c r="W70" s="24"/>
    </row>
    <row r="71" spans="5:23" ht="12.75">
      <c r="E71" s="499"/>
      <c r="F71" s="24"/>
      <c r="H71" s="23"/>
      <c r="J71" s="200"/>
      <c r="K71" s="200"/>
      <c r="L71" s="200"/>
      <c r="M71" s="200"/>
      <c r="N71" s="200"/>
      <c r="P71" s="24"/>
      <c r="R71" s="24"/>
      <c r="S71" s="23"/>
      <c r="T71" s="24"/>
      <c r="U71" s="24"/>
      <c r="V71" s="24"/>
      <c r="W71" s="24"/>
    </row>
    <row r="72" spans="5:23" ht="12.75">
      <c r="E72" s="499"/>
      <c r="F72" s="24"/>
      <c r="H72" s="23"/>
      <c r="J72" s="200"/>
      <c r="K72" s="200"/>
      <c r="L72" s="200"/>
      <c r="M72" s="200"/>
      <c r="N72" s="200"/>
      <c r="P72" s="24"/>
      <c r="R72" s="24"/>
      <c r="S72" s="23"/>
      <c r="T72" s="24"/>
      <c r="U72" s="24"/>
      <c r="V72" s="24"/>
      <c r="W72" s="24"/>
    </row>
    <row r="73" spans="5:23" ht="12.75">
      <c r="E73" s="499"/>
      <c r="F73" s="24"/>
      <c r="H73" s="23"/>
      <c r="J73" s="200"/>
      <c r="K73" s="200"/>
      <c r="L73" s="200"/>
      <c r="M73" s="200"/>
      <c r="N73" s="200"/>
      <c r="P73" s="24"/>
      <c r="R73" s="24"/>
      <c r="S73" s="23"/>
      <c r="T73" s="24"/>
      <c r="U73" s="24"/>
      <c r="V73" s="24"/>
      <c r="W73" s="24"/>
    </row>
    <row r="74" spans="5:23" ht="12.75">
      <c r="E74" s="499"/>
      <c r="F74" s="24"/>
      <c r="H74" s="23"/>
      <c r="J74" s="200"/>
      <c r="K74" s="200"/>
      <c r="L74" s="200"/>
      <c r="M74" s="200"/>
      <c r="N74" s="200"/>
      <c r="P74" s="24"/>
      <c r="R74" s="24"/>
      <c r="S74" s="23"/>
      <c r="T74" s="24"/>
      <c r="U74" s="24"/>
      <c r="V74" s="24"/>
      <c r="W74" s="24"/>
    </row>
    <row r="75" spans="5:23" ht="12.75">
      <c r="E75" s="499"/>
      <c r="F75" s="24"/>
      <c r="H75" s="23"/>
      <c r="J75" s="200"/>
      <c r="K75" s="200"/>
      <c r="L75" s="200"/>
      <c r="M75" s="200"/>
      <c r="N75" s="200"/>
      <c r="P75" s="24"/>
      <c r="R75" s="24"/>
      <c r="S75" s="23"/>
      <c r="T75" s="24"/>
      <c r="U75" s="24"/>
      <c r="V75" s="24"/>
      <c r="W75" s="24"/>
    </row>
    <row r="76" spans="5:23" ht="12.75">
      <c r="E76" s="499"/>
      <c r="F76" s="24"/>
      <c r="H76" s="23"/>
      <c r="J76" s="200"/>
      <c r="K76" s="200"/>
      <c r="L76" s="200"/>
      <c r="M76" s="200"/>
      <c r="N76" s="200"/>
      <c r="P76" s="24"/>
      <c r="R76" s="24"/>
      <c r="S76" s="23"/>
      <c r="T76" s="24"/>
      <c r="U76" s="24"/>
      <c r="V76" s="24"/>
      <c r="W76" s="24"/>
    </row>
    <row r="77" spans="5:23" ht="12.75">
      <c r="E77" s="499"/>
      <c r="F77" s="24"/>
      <c r="H77" s="23"/>
      <c r="J77" s="200"/>
      <c r="K77" s="200"/>
      <c r="L77" s="200"/>
      <c r="M77" s="200"/>
      <c r="N77" s="200"/>
      <c r="P77" s="24"/>
      <c r="R77" s="24"/>
      <c r="S77" s="23"/>
      <c r="T77" s="24"/>
      <c r="U77" s="24"/>
      <c r="V77" s="24"/>
      <c r="W77" s="24"/>
    </row>
    <row r="78" spans="5:23" ht="12.75">
      <c r="E78" s="499"/>
      <c r="F78" s="24"/>
      <c r="H78" s="23"/>
      <c r="J78" s="200"/>
      <c r="K78" s="200"/>
      <c r="L78" s="200"/>
      <c r="M78" s="200"/>
      <c r="N78" s="200"/>
      <c r="P78" s="24"/>
      <c r="R78" s="24"/>
      <c r="S78" s="23"/>
      <c r="T78" s="24"/>
      <c r="U78" s="24"/>
      <c r="V78" s="24"/>
      <c r="W78" s="24"/>
    </row>
    <row r="79" spans="5:23" ht="12.75">
      <c r="E79" s="499"/>
      <c r="F79" s="24"/>
      <c r="H79" s="23"/>
      <c r="J79" s="200"/>
      <c r="K79" s="200"/>
      <c r="L79" s="200"/>
      <c r="M79" s="200"/>
      <c r="N79" s="200"/>
      <c r="P79" s="24"/>
      <c r="R79" s="24"/>
      <c r="S79" s="23"/>
      <c r="T79" s="24"/>
      <c r="U79" s="24"/>
      <c r="V79" s="24"/>
      <c r="W79" s="24"/>
    </row>
    <row r="80" spans="5:23" ht="12.75">
      <c r="E80" s="499"/>
      <c r="F80" s="24"/>
      <c r="H80" s="23"/>
      <c r="J80" s="200"/>
      <c r="K80" s="200"/>
      <c r="L80" s="200"/>
      <c r="M80" s="200"/>
      <c r="N80" s="200"/>
      <c r="P80" s="24"/>
      <c r="R80" s="24"/>
      <c r="S80" s="23"/>
      <c r="T80" s="24"/>
      <c r="U80" s="24"/>
      <c r="V80" s="24"/>
      <c r="W80" s="24"/>
    </row>
    <row r="81" spans="5:23" ht="12.75">
      <c r="E81" s="499"/>
      <c r="F81" s="24"/>
      <c r="H81" s="23"/>
      <c r="J81" s="200"/>
      <c r="K81" s="200"/>
      <c r="L81" s="200"/>
      <c r="M81" s="200"/>
      <c r="N81" s="200"/>
      <c r="P81" s="24"/>
      <c r="R81" s="24"/>
      <c r="S81" s="23"/>
      <c r="T81" s="24"/>
      <c r="U81" s="24"/>
      <c r="V81" s="24"/>
      <c r="W81" s="24"/>
    </row>
    <row r="82" spans="5:23" ht="12.75">
      <c r="E82" s="499"/>
      <c r="F82" s="24"/>
      <c r="H82" s="23"/>
      <c r="J82" s="200"/>
      <c r="K82" s="200"/>
      <c r="L82" s="200"/>
      <c r="M82" s="200"/>
      <c r="N82" s="200"/>
      <c r="P82" s="24"/>
      <c r="R82" s="24"/>
      <c r="S82" s="23"/>
      <c r="T82" s="24"/>
      <c r="U82" s="24"/>
      <c r="V82" s="24"/>
      <c r="W82" s="24"/>
    </row>
    <row r="83" spans="5:23" ht="12.75">
      <c r="E83" s="499"/>
      <c r="F83" s="24"/>
      <c r="H83" s="23"/>
      <c r="J83" s="200"/>
      <c r="K83" s="200"/>
      <c r="L83" s="200"/>
      <c r="M83" s="200"/>
      <c r="N83" s="200"/>
      <c r="P83" s="24"/>
      <c r="R83" s="24"/>
      <c r="S83" s="23"/>
      <c r="T83" s="24"/>
      <c r="U83" s="24"/>
      <c r="V83" s="24"/>
      <c r="W83" s="24"/>
    </row>
    <row r="84" spans="5:23" ht="12.75">
      <c r="E84" s="499"/>
      <c r="F84" s="24"/>
      <c r="H84" s="23"/>
      <c r="J84" s="200"/>
      <c r="K84" s="200"/>
      <c r="L84" s="200"/>
      <c r="M84" s="200"/>
      <c r="N84" s="200"/>
      <c r="P84" s="24"/>
      <c r="R84" s="24"/>
      <c r="S84" s="23"/>
      <c r="T84" s="24"/>
      <c r="U84" s="24"/>
      <c r="V84" s="24"/>
      <c r="W84" s="24"/>
    </row>
    <row r="85" spans="5:23" ht="12.75">
      <c r="E85" s="499"/>
      <c r="F85" s="24"/>
      <c r="H85" s="23"/>
      <c r="J85" s="200"/>
      <c r="K85" s="200"/>
      <c r="L85" s="200"/>
      <c r="M85" s="200"/>
      <c r="N85" s="200"/>
      <c r="P85" s="24"/>
      <c r="R85" s="24"/>
      <c r="S85" s="23"/>
      <c r="T85" s="24"/>
      <c r="U85" s="24"/>
      <c r="V85" s="24"/>
      <c r="W85" s="24"/>
    </row>
    <row r="86" spans="5:23" ht="12.75">
      <c r="E86" s="499"/>
      <c r="F86" s="24"/>
      <c r="H86" s="23"/>
      <c r="J86" s="200"/>
      <c r="K86" s="200"/>
      <c r="L86" s="200"/>
      <c r="M86" s="200"/>
      <c r="N86" s="200"/>
      <c r="P86" s="24"/>
      <c r="R86" s="24"/>
      <c r="S86" s="23"/>
      <c r="T86" s="24"/>
      <c r="U86" s="24"/>
      <c r="V86" s="24"/>
      <c r="W86" s="24"/>
    </row>
    <row r="87" spans="5:23" ht="12.75">
      <c r="E87" s="499"/>
      <c r="F87" s="24"/>
      <c r="H87" s="23"/>
      <c r="J87" s="200"/>
      <c r="K87" s="200"/>
      <c r="L87" s="200"/>
      <c r="M87" s="200"/>
      <c r="N87" s="200"/>
      <c r="P87" s="24"/>
      <c r="R87" s="24"/>
      <c r="S87" s="23"/>
      <c r="T87" s="24"/>
      <c r="U87" s="24"/>
      <c r="V87" s="24"/>
      <c r="W87" s="24"/>
    </row>
    <row r="88" spans="5:23" ht="12.75">
      <c r="E88" s="499"/>
      <c r="F88" s="24"/>
      <c r="H88" s="23"/>
      <c r="J88" s="200"/>
      <c r="K88" s="200"/>
      <c r="L88" s="200"/>
      <c r="M88" s="200"/>
      <c r="N88" s="200"/>
      <c r="P88" s="24"/>
      <c r="R88" s="24"/>
      <c r="S88" s="23"/>
      <c r="T88" s="24"/>
      <c r="U88" s="24"/>
      <c r="V88" s="24"/>
      <c r="W88" s="24"/>
    </row>
    <row r="89" spans="5:23" ht="12.75">
      <c r="E89" s="499"/>
      <c r="F89" s="24"/>
      <c r="H89" s="23"/>
      <c r="J89" s="200"/>
      <c r="K89" s="200"/>
      <c r="L89" s="200"/>
      <c r="M89" s="200"/>
      <c r="N89" s="200"/>
      <c r="P89" s="24"/>
      <c r="R89" s="24"/>
      <c r="S89" s="23"/>
      <c r="T89" s="24"/>
      <c r="U89" s="24"/>
      <c r="V89" s="24"/>
      <c r="W89" s="24"/>
    </row>
    <row r="90" spans="5:23" ht="12.75">
      <c r="E90" s="499"/>
      <c r="F90" s="24"/>
      <c r="H90" s="23"/>
      <c r="J90" s="200"/>
      <c r="K90" s="200"/>
      <c r="L90" s="200"/>
      <c r="M90" s="200"/>
      <c r="N90" s="200"/>
      <c r="P90" s="24"/>
      <c r="R90" s="24"/>
      <c r="S90" s="23"/>
      <c r="T90" s="24"/>
      <c r="U90" s="24"/>
      <c r="V90" s="24"/>
      <c r="W90" s="24"/>
    </row>
    <row r="91" spans="5:23" ht="12.75">
      <c r="E91" s="499"/>
      <c r="F91" s="24"/>
      <c r="H91" s="23"/>
      <c r="J91" s="200"/>
      <c r="K91" s="200"/>
      <c r="L91" s="200"/>
      <c r="M91" s="200"/>
      <c r="N91" s="200"/>
      <c r="P91" s="24"/>
      <c r="R91" s="24"/>
      <c r="S91" s="23"/>
      <c r="T91" s="24"/>
      <c r="U91" s="24"/>
      <c r="V91" s="24"/>
      <c r="W91" s="24"/>
    </row>
    <row r="92" spans="5:23" ht="12.75">
      <c r="E92" s="499"/>
      <c r="F92" s="24"/>
      <c r="H92" s="23"/>
      <c r="J92" s="200"/>
      <c r="K92" s="200"/>
      <c r="L92" s="200"/>
      <c r="M92" s="200"/>
      <c r="N92" s="200"/>
      <c r="P92" s="24"/>
      <c r="R92" s="24"/>
      <c r="S92" s="23"/>
      <c r="T92" s="24"/>
      <c r="U92" s="24"/>
      <c r="V92" s="24"/>
      <c r="W92" s="24"/>
    </row>
    <row r="93" spans="5:23" ht="12.75">
      <c r="E93" s="499"/>
      <c r="F93" s="24"/>
      <c r="H93" s="23"/>
      <c r="J93" s="200"/>
      <c r="K93" s="200"/>
      <c r="L93" s="200"/>
      <c r="M93" s="200"/>
      <c r="N93" s="200"/>
      <c r="P93" s="24"/>
      <c r="R93" s="24"/>
      <c r="S93" s="23"/>
      <c r="T93" s="24"/>
      <c r="U93" s="24"/>
      <c r="V93" s="24"/>
      <c r="W93" s="24"/>
    </row>
    <row r="94" spans="5:23" ht="12.75">
      <c r="E94" s="499"/>
      <c r="F94" s="24"/>
      <c r="H94" s="23"/>
      <c r="J94" s="200"/>
      <c r="K94" s="200"/>
      <c r="L94" s="200"/>
      <c r="M94" s="200"/>
      <c r="N94" s="200"/>
      <c r="P94" s="24"/>
      <c r="R94" s="24"/>
      <c r="S94" s="23"/>
      <c r="T94" s="24"/>
      <c r="U94" s="24"/>
      <c r="V94" s="24"/>
      <c r="W94" s="24"/>
    </row>
    <row r="95" spans="5:23" ht="12.75">
      <c r="E95" s="499"/>
      <c r="F95" s="24"/>
      <c r="H95" s="23"/>
      <c r="J95" s="200"/>
      <c r="K95" s="200"/>
      <c r="L95" s="200"/>
      <c r="M95" s="200"/>
      <c r="N95" s="200"/>
      <c r="P95" s="24"/>
      <c r="R95" s="24"/>
      <c r="S95" s="23"/>
      <c r="T95" s="24"/>
      <c r="U95" s="24"/>
      <c r="V95" s="24"/>
      <c r="W95" s="24"/>
    </row>
    <row r="96" spans="5:23" ht="12.75">
      <c r="E96" s="499"/>
      <c r="F96" s="24"/>
      <c r="H96" s="23"/>
      <c r="J96" s="200"/>
      <c r="K96" s="200"/>
      <c r="L96" s="200"/>
      <c r="M96" s="200"/>
      <c r="N96" s="200"/>
      <c r="P96" s="24"/>
      <c r="R96" s="24"/>
      <c r="S96" s="23"/>
      <c r="T96" s="24"/>
      <c r="U96" s="24"/>
      <c r="V96" s="24"/>
      <c r="W96" s="24"/>
    </row>
    <row r="97" spans="5:23" ht="12.75">
      <c r="E97" s="499"/>
      <c r="F97" s="24"/>
      <c r="H97" s="23"/>
      <c r="J97" s="200"/>
      <c r="K97" s="200"/>
      <c r="L97" s="200"/>
      <c r="M97" s="200"/>
      <c r="N97" s="200"/>
      <c r="P97" s="24"/>
      <c r="R97" s="24"/>
      <c r="S97" s="23"/>
      <c r="T97" s="24"/>
      <c r="U97" s="24"/>
      <c r="V97" s="24"/>
      <c r="W97" s="24"/>
    </row>
    <row r="98" spans="5:23" ht="12.75">
      <c r="E98" s="499"/>
      <c r="F98" s="24"/>
      <c r="H98" s="23"/>
      <c r="J98" s="200"/>
      <c r="K98" s="200"/>
      <c r="L98" s="200"/>
      <c r="M98" s="200"/>
      <c r="N98" s="200"/>
      <c r="P98" s="24"/>
      <c r="R98" s="24"/>
      <c r="S98" s="23"/>
      <c r="T98" s="24"/>
      <c r="U98" s="24"/>
      <c r="V98" s="24"/>
      <c r="W98" s="24"/>
    </row>
    <row r="99" spans="5:23" ht="12.75">
      <c r="E99" s="499"/>
      <c r="F99" s="24"/>
      <c r="H99" s="23"/>
      <c r="J99" s="200"/>
      <c r="K99" s="200"/>
      <c r="L99" s="200"/>
      <c r="M99" s="200"/>
      <c r="N99" s="200"/>
      <c r="P99" s="24"/>
      <c r="R99" s="24"/>
      <c r="S99" s="23"/>
      <c r="T99" s="24"/>
      <c r="U99" s="24"/>
      <c r="V99" s="24"/>
      <c r="W99" s="24"/>
    </row>
    <row r="100" spans="5:23" ht="12.75">
      <c r="E100" s="499"/>
      <c r="F100" s="24"/>
      <c r="H100" s="23"/>
      <c r="J100" s="200"/>
      <c r="K100" s="200"/>
      <c r="L100" s="200"/>
      <c r="M100" s="200"/>
      <c r="N100" s="200"/>
      <c r="P100" s="24"/>
      <c r="R100" s="24"/>
      <c r="S100" s="23"/>
      <c r="T100" s="24"/>
      <c r="U100" s="24"/>
      <c r="V100" s="24"/>
      <c r="W100" s="24"/>
    </row>
    <row r="101" spans="5:23" ht="12.75">
      <c r="E101" s="499"/>
      <c r="F101" s="24"/>
      <c r="H101" s="23"/>
      <c r="J101" s="200"/>
      <c r="K101" s="200"/>
      <c r="L101" s="200"/>
      <c r="M101" s="200"/>
      <c r="N101" s="200"/>
      <c r="P101" s="24"/>
      <c r="R101" s="24"/>
      <c r="S101" s="23"/>
      <c r="T101" s="24"/>
      <c r="U101" s="24"/>
      <c r="V101" s="24"/>
      <c r="W101" s="24"/>
    </row>
    <row r="102" spans="5:23" ht="12.75">
      <c r="E102" s="499"/>
      <c r="F102" s="24"/>
      <c r="H102" s="23"/>
      <c r="J102" s="200"/>
      <c r="K102" s="200"/>
      <c r="L102" s="200"/>
      <c r="M102" s="200"/>
      <c r="N102" s="200"/>
      <c r="P102" s="24"/>
      <c r="R102" s="24"/>
      <c r="S102" s="23"/>
      <c r="T102" s="24"/>
      <c r="U102" s="24"/>
      <c r="V102" s="24"/>
      <c r="W102" s="24"/>
    </row>
    <row r="103" spans="5:23" ht="12.75">
      <c r="E103" s="499"/>
      <c r="F103" s="24"/>
      <c r="H103" s="23"/>
      <c r="J103" s="200"/>
      <c r="K103" s="200"/>
      <c r="L103" s="200"/>
      <c r="M103" s="200"/>
      <c r="N103" s="200"/>
      <c r="P103" s="24"/>
      <c r="R103" s="24"/>
      <c r="S103" s="23"/>
      <c r="T103" s="24"/>
      <c r="U103" s="24"/>
      <c r="V103" s="24"/>
      <c r="W103" s="24"/>
    </row>
    <row r="104" spans="5:23" ht="12.75">
      <c r="E104" s="499"/>
      <c r="F104" s="24"/>
      <c r="H104" s="23"/>
      <c r="J104" s="200"/>
      <c r="K104" s="200"/>
      <c r="L104" s="200"/>
      <c r="M104" s="200"/>
      <c r="N104" s="200"/>
      <c r="P104" s="24"/>
      <c r="R104" s="24"/>
      <c r="S104" s="23"/>
      <c r="T104" s="24"/>
      <c r="U104" s="24"/>
      <c r="V104" s="24"/>
      <c r="W104" s="24"/>
    </row>
    <row r="105" spans="5:23" ht="12.75">
      <c r="E105" s="499"/>
      <c r="F105" s="24"/>
      <c r="H105" s="23"/>
      <c r="J105" s="200"/>
      <c r="K105" s="200"/>
      <c r="L105" s="200"/>
      <c r="M105" s="200"/>
      <c r="N105" s="200"/>
      <c r="P105" s="24"/>
      <c r="R105" s="24"/>
      <c r="S105" s="23"/>
      <c r="T105" s="24"/>
      <c r="U105" s="24"/>
      <c r="V105" s="24"/>
      <c r="W105" s="24"/>
    </row>
    <row r="106" spans="5:23" ht="12.75">
      <c r="E106" s="499"/>
      <c r="F106" s="24"/>
      <c r="H106" s="23"/>
      <c r="J106" s="200"/>
      <c r="K106" s="200"/>
      <c r="L106" s="200"/>
      <c r="M106" s="200"/>
      <c r="N106" s="200"/>
      <c r="P106" s="24"/>
      <c r="R106" s="24"/>
      <c r="S106" s="23"/>
      <c r="T106" s="24"/>
      <c r="U106" s="24"/>
      <c r="V106" s="24"/>
      <c r="W106" s="24"/>
    </row>
    <row r="107" spans="5:23" ht="12.75">
      <c r="E107" s="499"/>
      <c r="F107" s="24"/>
      <c r="H107" s="23"/>
      <c r="J107" s="200"/>
      <c r="K107" s="200"/>
      <c r="L107" s="200"/>
      <c r="M107" s="200"/>
      <c r="N107" s="200"/>
      <c r="P107" s="24"/>
      <c r="R107" s="24"/>
      <c r="S107" s="23"/>
      <c r="T107" s="24"/>
      <c r="U107" s="24"/>
      <c r="V107" s="24"/>
      <c r="W107" s="24"/>
    </row>
    <row r="108" spans="5:23" ht="12.75">
      <c r="E108" s="499"/>
      <c r="F108" s="24"/>
      <c r="H108" s="23"/>
      <c r="J108" s="200"/>
      <c r="K108" s="200"/>
      <c r="L108" s="200"/>
      <c r="M108" s="200"/>
      <c r="N108" s="200"/>
      <c r="P108" s="24"/>
      <c r="R108" s="24"/>
      <c r="S108" s="23"/>
      <c r="T108" s="24"/>
      <c r="U108" s="24"/>
      <c r="V108" s="24"/>
      <c r="W108" s="24"/>
    </row>
    <row r="109" spans="5:23" ht="12.75">
      <c r="E109" s="499"/>
      <c r="F109" s="24"/>
      <c r="H109" s="23"/>
      <c r="J109" s="200"/>
      <c r="K109" s="200"/>
      <c r="L109" s="200"/>
      <c r="M109" s="200"/>
      <c r="N109" s="200"/>
      <c r="P109" s="24"/>
      <c r="R109" s="24"/>
      <c r="S109" s="23"/>
      <c r="T109" s="24"/>
      <c r="U109" s="24"/>
      <c r="V109" s="24"/>
      <c r="W109" s="24"/>
    </row>
    <row r="110" spans="5:23" ht="12.75">
      <c r="E110" s="499"/>
      <c r="F110" s="24"/>
      <c r="H110" s="23"/>
      <c r="J110" s="200"/>
      <c r="K110" s="200"/>
      <c r="L110" s="200"/>
      <c r="M110" s="200"/>
      <c r="N110" s="200"/>
      <c r="P110" s="24"/>
      <c r="R110" s="24"/>
      <c r="S110" s="23"/>
      <c r="T110" s="24"/>
      <c r="U110" s="24"/>
      <c r="V110" s="24"/>
      <c r="W110" s="24"/>
    </row>
    <row r="111" spans="5:23" ht="12.75">
      <c r="E111" s="499"/>
      <c r="F111" s="24"/>
      <c r="H111" s="23"/>
      <c r="J111" s="200"/>
      <c r="K111" s="200"/>
      <c r="L111" s="200"/>
      <c r="M111" s="200"/>
      <c r="N111" s="200"/>
      <c r="P111" s="24"/>
      <c r="R111" s="24"/>
      <c r="S111" s="23"/>
      <c r="T111" s="24"/>
      <c r="U111" s="24"/>
      <c r="V111" s="24"/>
      <c r="W111" s="24"/>
    </row>
    <row r="112" spans="5:23" ht="12.75">
      <c r="E112" s="499"/>
      <c r="F112" s="24"/>
      <c r="H112" s="23"/>
      <c r="J112" s="200"/>
      <c r="K112" s="200"/>
      <c r="L112" s="200"/>
      <c r="M112" s="200"/>
      <c r="N112" s="200"/>
      <c r="P112" s="24"/>
      <c r="R112" s="24"/>
      <c r="S112" s="23"/>
      <c r="T112" s="24"/>
      <c r="U112" s="24"/>
      <c r="V112" s="24"/>
      <c r="W112" s="24"/>
    </row>
    <row r="113" spans="5:23" ht="12.75">
      <c r="E113" s="499"/>
      <c r="F113" s="24"/>
      <c r="H113" s="23"/>
      <c r="J113" s="200"/>
      <c r="K113" s="200"/>
      <c r="L113" s="200"/>
      <c r="M113" s="200"/>
      <c r="N113" s="200"/>
      <c r="P113" s="24"/>
      <c r="R113" s="24"/>
      <c r="S113" s="23"/>
      <c r="T113" s="24"/>
      <c r="U113" s="24"/>
      <c r="V113" s="24"/>
      <c r="W113" s="24"/>
    </row>
    <row r="114" spans="5:23" ht="12.75">
      <c r="E114" s="499"/>
      <c r="F114" s="24"/>
      <c r="H114" s="23"/>
      <c r="J114" s="200"/>
      <c r="K114" s="200"/>
      <c r="L114" s="200"/>
      <c r="M114" s="200"/>
      <c r="N114" s="200"/>
      <c r="P114" s="24"/>
      <c r="R114" s="24"/>
      <c r="S114" s="23"/>
      <c r="T114" s="24"/>
      <c r="U114" s="24"/>
      <c r="V114" s="24"/>
      <c r="W114" s="24"/>
    </row>
    <row r="115" spans="5:23" ht="12.75">
      <c r="E115" s="499"/>
      <c r="F115" s="24"/>
      <c r="H115" s="23"/>
      <c r="J115" s="200"/>
      <c r="K115" s="200"/>
      <c r="L115" s="200"/>
      <c r="M115" s="200"/>
      <c r="N115" s="200"/>
      <c r="P115" s="24"/>
      <c r="R115" s="24"/>
      <c r="S115" s="23"/>
      <c r="T115" s="24"/>
      <c r="U115" s="24"/>
      <c r="V115" s="24"/>
      <c r="W115" s="24"/>
    </row>
    <row r="116" spans="5:23" ht="12.75">
      <c r="E116" s="499"/>
      <c r="F116" s="24"/>
      <c r="H116" s="23"/>
      <c r="J116" s="200"/>
      <c r="K116" s="200"/>
      <c r="L116" s="200"/>
      <c r="M116" s="200"/>
      <c r="N116" s="200"/>
      <c r="P116" s="24"/>
      <c r="R116" s="24"/>
      <c r="S116" s="23"/>
      <c r="T116" s="24"/>
      <c r="U116" s="24"/>
      <c r="V116" s="24"/>
      <c r="W116" s="24"/>
    </row>
    <row r="117" spans="5:23" ht="12.75">
      <c r="E117" s="499"/>
      <c r="F117" s="24"/>
      <c r="H117" s="23"/>
      <c r="J117" s="200"/>
      <c r="K117" s="200"/>
      <c r="L117" s="200"/>
      <c r="M117" s="200"/>
      <c r="N117" s="200"/>
      <c r="P117" s="24"/>
      <c r="R117" s="24"/>
      <c r="S117" s="23"/>
      <c r="T117" s="24"/>
      <c r="U117" s="24"/>
      <c r="V117" s="24"/>
      <c r="W117" s="24"/>
    </row>
    <row r="118" spans="5:23" ht="12.75">
      <c r="E118" s="499"/>
      <c r="F118" s="24"/>
      <c r="H118" s="23"/>
      <c r="J118" s="200"/>
      <c r="K118" s="200"/>
      <c r="L118" s="200"/>
      <c r="M118" s="200"/>
      <c r="N118" s="200"/>
      <c r="P118" s="24"/>
      <c r="R118" s="24"/>
      <c r="S118" s="23"/>
      <c r="T118" s="24"/>
      <c r="U118" s="24"/>
      <c r="V118" s="24"/>
      <c r="W118" s="24"/>
    </row>
    <row r="119" spans="5:23" ht="12.75">
      <c r="E119" s="499"/>
      <c r="F119" s="24"/>
      <c r="H119" s="23"/>
      <c r="J119" s="200"/>
      <c r="K119" s="200"/>
      <c r="L119" s="200"/>
      <c r="M119" s="200"/>
      <c r="N119" s="200"/>
      <c r="P119" s="24"/>
      <c r="R119" s="24"/>
      <c r="S119" s="23"/>
      <c r="T119" s="24"/>
      <c r="U119" s="24"/>
      <c r="V119" s="24"/>
      <c r="W119" s="24"/>
    </row>
    <row r="120" spans="5:23" ht="12.75">
      <c r="E120" s="499"/>
      <c r="F120" s="24"/>
      <c r="H120" s="23"/>
      <c r="J120" s="200"/>
      <c r="K120" s="200"/>
      <c r="L120" s="200"/>
      <c r="M120" s="200"/>
      <c r="N120" s="200"/>
      <c r="P120" s="24"/>
      <c r="R120" s="24"/>
      <c r="S120" s="23"/>
      <c r="T120" s="24"/>
      <c r="U120" s="24"/>
      <c r="V120" s="24"/>
      <c r="W120" s="24"/>
    </row>
    <row r="121" spans="5:23" ht="12.75">
      <c r="E121" s="499"/>
      <c r="F121" s="24"/>
      <c r="H121" s="23"/>
      <c r="J121" s="200"/>
      <c r="K121" s="200"/>
      <c r="L121" s="200"/>
      <c r="M121" s="200"/>
      <c r="N121" s="200"/>
      <c r="P121" s="24"/>
      <c r="R121" s="24"/>
      <c r="S121" s="23"/>
      <c r="T121" s="24"/>
      <c r="U121" s="24"/>
      <c r="V121" s="24"/>
      <c r="W121" s="24"/>
    </row>
    <row r="122" spans="5:23" ht="12.75">
      <c r="E122" s="499"/>
      <c r="F122" s="24"/>
      <c r="H122" s="23"/>
      <c r="J122" s="200"/>
      <c r="K122" s="200"/>
      <c r="L122" s="200"/>
      <c r="M122" s="200"/>
      <c r="N122" s="200"/>
      <c r="P122" s="24"/>
      <c r="R122" s="24"/>
      <c r="S122" s="23"/>
      <c r="T122" s="24"/>
      <c r="U122" s="24"/>
      <c r="V122" s="24"/>
      <c r="W122" s="24"/>
    </row>
    <row r="123" spans="5:23" ht="12.75">
      <c r="E123" s="499"/>
      <c r="F123" s="24"/>
      <c r="H123" s="23"/>
      <c r="J123" s="200"/>
      <c r="K123" s="200"/>
      <c r="L123" s="200"/>
      <c r="M123" s="200"/>
      <c r="N123" s="200"/>
      <c r="P123" s="24"/>
      <c r="R123" s="24"/>
      <c r="S123" s="23"/>
      <c r="T123" s="24"/>
      <c r="U123" s="24"/>
      <c r="V123" s="24"/>
      <c r="W123" s="24"/>
    </row>
    <row r="124" spans="5:23" ht="12.75">
      <c r="E124" s="499"/>
      <c r="F124" s="24"/>
      <c r="H124" s="23"/>
      <c r="J124" s="200"/>
      <c r="K124" s="200"/>
      <c r="L124" s="200"/>
      <c r="M124" s="200"/>
      <c r="N124" s="200"/>
      <c r="P124" s="24"/>
      <c r="R124" s="24"/>
      <c r="S124" s="23"/>
      <c r="T124" s="24"/>
      <c r="U124" s="24"/>
      <c r="V124" s="24"/>
      <c r="W124" s="24"/>
    </row>
    <row r="125" spans="5:23" ht="12.75">
      <c r="E125" s="499"/>
      <c r="F125" s="24"/>
      <c r="H125" s="23"/>
      <c r="J125" s="200"/>
      <c r="K125" s="200"/>
      <c r="L125" s="200"/>
      <c r="M125" s="200"/>
      <c r="N125" s="200"/>
      <c r="P125" s="24"/>
      <c r="R125" s="24"/>
      <c r="S125" s="23"/>
      <c r="T125" s="24"/>
      <c r="U125" s="24"/>
      <c r="V125" s="24"/>
      <c r="W125" s="24"/>
    </row>
    <row r="126" spans="5:23" ht="12.75">
      <c r="E126" s="499"/>
      <c r="F126" s="24"/>
      <c r="H126" s="23"/>
      <c r="J126" s="200"/>
      <c r="K126" s="200"/>
      <c r="L126" s="200"/>
      <c r="M126" s="200"/>
      <c r="N126" s="200"/>
      <c r="P126" s="24"/>
      <c r="R126" s="24"/>
      <c r="S126" s="23"/>
      <c r="T126" s="24"/>
      <c r="U126" s="24"/>
      <c r="V126" s="24"/>
      <c r="W126" s="24"/>
    </row>
    <row r="127" spans="5:23" ht="12.75">
      <c r="E127" s="499"/>
      <c r="F127" s="24"/>
      <c r="H127" s="23"/>
      <c r="J127" s="200"/>
      <c r="K127" s="200"/>
      <c r="L127" s="200"/>
      <c r="M127" s="200"/>
      <c r="N127" s="200"/>
      <c r="P127" s="24"/>
      <c r="R127" s="24"/>
      <c r="S127" s="23"/>
      <c r="T127" s="24"/>
      <c r="U127" s="24"/>
      <c r="V127" s="24"/>
      <c r="W127" s="24"/>
    </row>
    <row r="128" spans="5:23" ht="12.75">
      <c r="E128" s="499"/>
      <c r="F128" s="24"/>
      <c r="H128" s="23"/>
      <c r="J128" s="200"/>
      <c r="K128" s="200"/>
      <c r="L128" s="200"/>
      <c r="M128" s="200"/>
      <c r="N128" s="200"/>
      <c r="P128" s="24"/>
      <c r="R128" s="24"/>
      <c r="S128" s="23"/>
      <c r="T128" s="24"/>
      <c r="U128" s="24"/>
      <c r="V128" s="24"/>
      <c r="W128" s="24"/>
    </row>
    <row r="129" spans="5:23" ht="12.75">
      <c r="E129" s="499"/>
      <c r="F129" s="24"/>
      <c r="H129" s="23"/>
      <c r="J129" s="200"/>
      <c r="K129" s="200"/>
      <c r="L129" s="200"/>
      <c r="M129" s="200"/>
      <c r="N129" s="200"/>
      <c r="P129" s="24"/>
      <c r="R129" s="24"/>
      <c r="S129" s="23"/>
      <c r="T129" s="24"/>
      <c r="U129" s="24"/>
      <c r="V129" s="24"/>
      <c r="W129" s="24"/>
    </row>
    <row r="130" spans="5:23" ht="12.75">
      <c r="E130" s="499"/>
      <c r="F130" s="24"/>
      <c r="H130" s="23"/>
      <c r="J130" s="200"/>
      <c r="K130" s="200"/>
      <c r="L130" s="200"/>
      <c r="M130" s="200"/>
      <c r="N130" s="200"/>
      <c r="P130" s="24"/>
      <c r="R130" s="24"/>
      <c r="S130" s="23"/>
      <c r="T130" s="24"/>
      <c r="U130" s="24"/>
      <c r="V130" s="24"/>
      <c r="W130" s="24"/>
    </row>
    <row r="131" spans="5:23" ht="12.75">
      <c r="E131" s="499"/>
      <c r="F131" s="24"/>
      <c r="H131" s="23"/>
      <c r="J131" s="200"/>
      <c r="K131" s="200"/>
      <c r="L131" s="200"/>
      <c r="M131" s="200"/>
      <c r="N131" s="200"/>
      <c r="P131" s="24"/>
      <c r="R131" s="24"/>
      <c r="S131" s="23"/>
      <c r="T131" s="24"/>
      <c r="U131" s="24"/>
      <c r="V131" s="24"/>
      <c r="W131" s="24"/>
    </row>
    <row r="132" spans="5:23" ht="12.75">
      <c r="E132" s="499"/>
      <c r="F132" s="24"/>
      <c r="H132" s="23"/>
      <c r="J132" s="200"/>
      <c r="K132" s="200"/>
      <c r="L132" s="200"/>
      <c r="M132" s="200"/>
      <c r="N132" s="200"/>
      <c r="P132" s="24"/>
      <c r="R132" s="24"/>
      <c r="S132" s="23"/>
      <c r="T132" s="24"/>
      <c r="U132" s="24"/>
      <c r="V132" s="24"/>
      <c r="W132" s="24"/>
    </row>
    <row r="133" spans="5:23" ht="12.75">
      <c r="E133" s="499"/>
      <c r="F133" s="24"/>
      <c r="H133" s="23"/>
      <c r="J133" s="200"/>
      <c r="K133" s="200"/>
      <c r="L133" s="200"/>
      <c r="M133" s="200"/>
      <c r="N133" s="200"/>
      <c r="P133" s="24"/>
      <c r="R133" s="24"/>
      <c r="S133" s="23"/>
      <c r="T133" s="24"/>
      <c r="U133" s="24"/>
      <c r="V133" s="24"/>
      <c r="W133" s="24"/>
    </row>
    <row r="134" spans="5:23" ht="12.75">
      <c r="E134" s="499"/>
      <c r="F134" s="24"/>
      <c r="H134" s="23"/>
      <c r="J134" s="200"/>
      <c r="K134" s="200"/>
      <c r="L134" s="200"/>
      <c r="M134" s="200"/>
      <c r="N134" s="200"/>
      <c r="P134" s="24"/>
      <c r="R134" s="24"/>
      <c r="S134" s="23"/>
      <c r="T134" s="24"/>
      <c r="U134" s="24"/>
      <c r="V134" s="24"/>
      <c r="W134" s="24"/>
    </row>
    <row r="135" spans="5:23" ht="12.75">
      <c r="E135" s="499"/>
      <c r="F135" s="24"/>
      <c r="H135" s="23"/>
      <c r="J135" s="200"/>
      <c r="K135" s="200"/>
      <c r="L135" s="200"/>
      <c r="M135" s="200"/>
      <c r="N135" s="200"/>
      <c r="P135" s="24"/>
      <c r="R135" s="24"/>
      <c r="S135" s="23"/>
      <c r="T135" s="24"/>
      <c r="U135" s="24"/>
      <c r="V135" s="24"/>
      <c r="W135" s="24"/>
    </row>
    <row r="136" spans="5:23" ht="12.75">
      <c r="E136" s="499"/>
      <c r="F136" s="24"/>
      <c r="H136" s="23"/>
      <c r="J136" s="200"/>
      <c r="K136" s="200"/>
      <c r="L136" s="200"/>
      <c r="M136" s="200"/>
      <c r="N136" s="200"/>
      <c r="P136" s="24"/>
      <c r="R136" s="24"/>
      <c r="S136" s="23"/>
      <c r="T136" s="24"/>
      <c r="U136" s="24"/>
      <c r="V136" s="24"/>
      <c r="W136" s="24"/>
    </row>
    <row r="137" spans="5:23" ht="12.75">
      <c r="E137" s="499"/>
      <c r="F137" s="24"/>
      <c r="H137" s="23"/>
      <c r="J137" s="200"/>
      <c r="K137" s="200"/>
      <c r="L137" s="200"/>
      <c r="M137" s="200"/>
      <c r="N137" s="200"/>
      <c r="P137" s="24"/>
      <c r="R137" s="24"/>
      <c r="S137" s="23"/>
      <c r="T137" s="24"/>
      <c r="U137" s="24"/>
      <c r="V137" s="24"/>
      <c r="W137" s="24"/>
    </row>
    <row r="138" spans="5:23" ht="12.75">
      <c r="E138" s="499"/>
      <c r="F138" s="24"/>
      <c r="H138" s="23"/>
      <c r="J138" s="200"/>
      <c r="K138" s="200"/>
      <c r="L138" s="200"/>
      <c r="M138" s="200"/>
      <c r="N138" s="200"/>
      <c r="P138" s="24"/>
      <c r="R138" s="24"/>
      <c r="S138" s="23"/>
      <c r="T138" s="24"/>
      <c r="U138" s="24"/>
      <c r="V138" s="24"/>
      <c r="W138" s="24"/>
    </row>
    <row r="139" spans="5:23" ht="12.75">
      <c r="E139" s="499"/>
      <c r="F139" s="24"/>
      <c r="H139" s="23"/>
      <c r="J139" s="200"/>
      <c r="K139" s="200"/>
      <c r="L139" s="200"/>
      <c r="M139" s="200"/>
      <c r="N139" s="200"/>
      <c r="P139" s="24"/>
      <c r="R139" s="24"/>
      <c r="S139" s="23"/>
      <c r="T139" s="24"/>
      <c r="U139" s="24"/>
      <c r="V139" s="24"/>
      <c r="W139" s="24"/>
    </row>
    <row r="140" spans="5:23" ht="12.75">
      <c r="E140" s="499"/>
      <c r="F140" s="24"/>
      <c r="H140" s="23"/>
      <c r="J140" s="200"/>
      <c r="K140" s="200"/>
      <c r="L140" s="200"/>
      <c r="M140" s="200"/>
      <c r="N140" s="200"/>
      <c r="P140" s="24"/>
      <c r="R140" s="24"/>
      <c r="S140" s="23"/>
      <c r="T140" s="24"/>
      <c r="U140" s="24"/>
      <c r="V140" s="24"/>
      <c r="W140" s="24"/>
    </row>
    <row r="141" spans="5:23" ht="12.75">
      <c r="E141" s="499"/>
      <c r="F141" s="24"/>
      <c r="H141" s="23"/>
      <c r="J141" s="200"/>
      <c r="K141" s="200"/>
      <c r="L141" s="200"/>
      <c r="M141" s="200"/>
      <c r="N141" s="200"/>
      <c r="P141" s="24"/>
      <c r="R141" s="24"/>
      <c r="S141" s="23"/>
      <c r="T141" s="24"/>
      <c r="U141" s="24"/>
      <c r="V141" s="24"/>
      <c r="W141" s="24"/>
    </row>
    <row r="142" spans="5:23" ht="12.75">
      <c r="E142" s="499"/>
      <c r="F142" s="24"/>
      <c r="H142" s="23"/>
      <c r="J142" s="200"/>
      <c r="K142" s="200"/>
      <c r="L142" s="200"/>
      <c r="M142" s="200"/>
      <c r="N142" s="200"/>
      <c r="P142" s="24"/>
      <c r="R142" s="24"/>
      <c r="S142" s="23"/>
      <c r="T142" s="24"/>
      <c r="U142" s="24"/>
      <c r="V142" s="24"/>
      <c r="W142" s="24"/>
    </row>
    <row r="143" spans="5:23" ht="12.75">
      <c r="E143" s="499"/>
      <c r="F143" s="24"/>
      <c r="H143" s="23"/>
      <c r="J143" s="200"/>
      <c r="K143" s="200"/>
      <c r="L143" s="200"/>
      <c r="M143" s="200"/>
      <c r="N143" s="200"/>
      <c r="P143" s="24"/>
      <c r="R143" s="24"/>
      <c r="S143" s="23"/>
      <c r="T143" s="24"/>
      <c r="U143" s="24"/>
      <c r="V143" s="24"/>
      <c r="W143" s="24"/>
    </row>
    <row r="144" spans="5:23" ht="12.75">
      <c r="E144" s="499"/>
      <c r="F144" s="24"/>
      <c r="H144" s="23"/>
      <c r="J144" s="200"/>
      <c r="K144" s="200"/>
      <c r="L144" s="200"/>
      <c r="M144" s="200"/>
      <c r="N144" s="200"/>
      <c r="P144" s="24"/>
      <c r="R144" s="24"/>
      <c r="S144" s="23"/>
      <c r="T144" s="24"/>
      <c r="U144" s="24"/>
      <c r="V144" s="24"/>
      <c r="W144" s="24"/>
    </row>
    <row r="145" spans="5:23" ht="12.75">
      <c r="E145" s="499"/>
      <c r="F145" s="24"/>
      <c r="H145" s="23"/>
      <c r="J145" s="200"/>
      <c r="K145" s="200"/>
      <c r="L145" s="200"/>
      <c r="M145" s="200"/>
      <c r="N145" s="200"/>
      <c r="P145" s="24"/>
      <c r="R145" s="24"/>
      <c r="S145" s="23"/>
      <c r="T145" s="24"/>
      <c r="U145" s="24"/>
      <c r="V145" s="24"/>
      <c r="W145" s="24"/>
    </row>
    <row r="146" spans="5:23" ht="12.75">
      <c r="E146" s="499"/>
      <c r="F146" s="24"/>
      <c r="H146" s="23"/>
      <c r="J146" s="200"/>
      <c r="K146" s="200"/>
      <c r="L146" s="200"/>
      <c r="M146" s="200"/>
      <c r="N146" s="200"/>
      <c r="P146" s="24"/>
      <c r="R146" s="24"/>
      <c r="S146" s="23"/>
      <c r="T146" s="24"/>
      <c r="U146" s="24"/>
      <c r="V146" s="24"/>
      <c r="W146" s="24"/>
    </row>
    <row r="147" spans="5:23" ht="12.75">
      <c r="E147" s="499"/>
      <c r="F147" s="24"/>
      <c r="H147" s="23"/>
      <c r="J147" s="200"/>
      <c r="K147" s="200"/>
      <c r="L147" s="200"/>
      <c r="M147" s="200"/>
      <c r="N147" s="200"/>
      <c r="P147" s="24"/>
      <c r="R147" s="24"/>
      <c r="S147" s="23"/>
      <c r="T147" s="24"/>
      <c r="U147" s="24"/>
      <c r="V147" s="24"/>
      <c r="W147" s="24"/>
    </row>
    <row r="148" spans="5:23" ht="12.75">
      <c r="E148" s="499"/>
      <c r="F148" s="24"/>
      <c r="H148" s="23"/>
      <c r="J148" s="200"/>
      <c r="K148" s="200"/>
      <c r="L148" s="200"/>
      <c r="M148" s="200"/>
      <c r="N148" s="200"/>
      <c r="P148" s="24"/>
      <c r="R148" s="24"/>
      <c r="S148" s="23"/>
      <c r="T148" s="24"/>
      <c r="U148" s="24"/>
      <c r="V148" s="24"/>
      <c r="W148" s="24"/>
    </row>
    <row r="149" spans="5:23" ht="12.75">
      <c r="E149" s="499"/>
      <c r="F149" s="24"/>
      <c r="H149" s="23"/>
      <c r="J149" s="200"/>
      <c r="K149" s="200"/>
      <c r="L149" s="200"/>
      <c r="M149" s="200"/>
      <c r="N149" s="200"/>
      <c r="P149" s="24"/>
      <c r="R149" s="24"/>
      <c r="S149" s="23"/>
      <c r="T149" s="24"/>
      <c r="U149" s="24"/>
      <c r="V149" s="24"/>
      <c r="W149" s="24"/>
    </row>
    <row r="150" spans="5:23" ht="12.75">
      <c r="E150" s="499"/>
      <c r="F150" s="24"/>
      <c r="H150" s="23"/>
      <c r="J150" s="200"/>
      <c r="K150" s="200"/>
      <c r="L150" s="200"/>
      <c r="M150" s="200"/>
      <c r="N150" s="200"/>
      <c r="P150" s="24"/>
      <c r="R150" s="24"/>
      <c r="S150" s="23"/>
      <c r="T150" s="24"/>
      <c r="U150" s="24"/>
      <c r="V150" s="24"/>
      <c r="W150" s="24"/>
    </row>
    <row r="151" spans="5:23" ht="12.75">
      <c r="E151" s="499"/>
      <c r="F151" s="24"/>
      <c r="H151" s="23"/>
      <c r="J151" s="200"/>
      <c r="K151" s="200"/>
      <c r="L151" s="200"/>
      <c r="M151" s="200"/>
      <c r="N151" s="200"/>
      <c r="P151" s="24"/>
      <c r="R151" s="24"/>
      <c r="S151" s="23"/>
      <c r="T151" s="24"/>
      <c r="U151" s="24"/>
      <c r="V151" s="24"/>
      <c r="W151" s="24"/>
    </row>
    <row r="152" spans="5:23" ht="12.75">
      <c r="E152" s="499"/>
      <c r="F152" s="24"/>
      <c r="H152" s="23"/>
      <c r="J152" s="200"/>
      <c r="K152" s="200"/>
      <c r="L152" s="200"/>
      <c r="M152" s="200"/>
      <c r="N152" s="200"/>
      <c r="P152" s="24"/>
      <c r="R152" s="24"/>
      <c r="S152" s="23"/>
      <c r="T152" s="24"/>
      <c r="U152" s="24"/>
      <c r="V152" s="24"/>
      <c r="W152" s="24"/>
    </row>
    <row r="153" spans="5:23" ht="12.75">
      <c r="E153" s="499"/>
      <c r="F153" s="24"/>
      <c r="H153" s="23"/>
      <c r="J153" s="200"/>
      <c r="K153" s="200"/>
      <c r="L153" s="200"/>
      <c r="M153" s="200"/>
      <c r="N153" s="200"/>
      <c r="P153" s="24"/>
      <c r="R153" s="24"/>
      <c r="S153" s="23"/>
      <c r="T153" s="24"/>
      <c r="U153" s="24"/>
      <c r="V153" s="24"/>
      <c r="W153" s="24"/>
    </row>
    <row r="154" spans="5:23" ht="12.75">
      <c r="E154" s="499"/>
      <c r="F154" s="24"/>
      <c r="H154" s="23"/>
      <c r="J154" s="200"/>
      <c r="K154" s="200"/>
      <c r="L154" s="200"/>
      <c r="M154" s="200"/>
      <c r="N154" s="200"/>
      <c r="P154" s="24"/>
      <c r="R154" s="24"/>
      <c r="S154" s="23"/>
      <c r="T154" s="24"/>
      <c r="U154" s="24"/>
      <c r="V154" s="24"/>
      <c r="W154" s="24"/>
    </row>
    <row r="155" spans="5:23" ht="12.75">
      <c r="E155" s="499"/>
      <c r="F155" s="24"/>
      <c r="H155" s="23"/>
      <c r="J155" s="200"/>
      <c r="K155" s="200"/>
      <c r="L155" s="200"/>
      <c r="M155" s="200"/>
      <c r="N155" s="200"/>
      <c r="P155" s="24"/>
      <c r="R155" s="24"/>
      <c r="S155" s="23"/>
      <c r="T155" s="24"/>
      <c r="U155" s="24"/>
      <c r="V155" s="24"/>
      <c r="W155" s="24"/>
    </row>
    <row r="156" spans="5:23" ht="12.75">
      <c r="E156" s="499"/>
      <c r="F156" s="24"/>
      <c r="H156" s="23"/>
      <c r="J156" s="200"/>
      <c r="K156" s="200"/>
      <c r="L156" s="200"/>
      <c r="M156" s="200"/>
      <c r="N156" s="200"/>
      <c r="P156" s="24"/>
      <c r="R156" s="24"/>
      <c r="S156" s="23"/>
      <c r="T156" s="24"/>
      <c r="U156" s="24"/>
      <c r="V156" s="24"/>
      <c r="W156" s="24"/>
    </row>
    <row r="157" spans="5:23" ht="12.75">
      <c r="E157" s="499"/>
      <c r="F157" s="24"/>
      <c r="H157" s="23"/>
      <c r="J157" s="200"/>
      <c r="K157" s="200"/>
      <c r="L157" s="200"/>
      <c r="M157" s="200"/>
      <c r="N157" s="200"/>
      <c r="P157" s="24"/>
      <c r="R157" s="24"/>
      <c r="S157" s="23"/>
      <c r="T157" s="24"/>
      <c r="U157" s="24"/>
      <c r="V157" s="24"/>
      <c r="W157" s="24"/>
    </row>
    <row r="158" spans="5:23" ht="12.75">
      <c r="E158" s="499"/>
      <c r="F158" s="24"/>
      <c r="H158" s="23"/>
      <c r="J158" s="200"/>
      <c r="K158" s="200"/>
      <c r="L158" s="200"/>
      <c r="M158" s="200"/>
      <c r="N158" s="200"/>
      <c r="P158" s="24"/>
      <c r="R158" s="24"/>
      <c r="S158" s="23"/>
      <c r="T158" s="24"/>
      <c r="U158" s="24"/>
      <c r="V158" s="24"/>
      <c r="W158" s="24"/>
    </row>
    <row r="159" spans="5:23" ht="12.75">
      <c r="E159" s="499"/>
      <c r="F159" s="24"/>
      <c r="H159" s="23"/>
      <c r="J159" s="200"/>
      <c r="K159" s="200"/>
      <c r="L159" s="200"/>
      <c r="M159" s="200"/>
      <c r="N159" s="200"/>
      <c r="P159" s="24"/>
      <c r="R159" s="24"/>
      <c r="S159" s="23"/>
      <c r="T159" s="24"/>
      <c r="U159" s="24"/>
      <c r="V159" s="24"/>
      <c r="W159" s="24"/>
    </row>
    <row r="160" spans="5:23" ht="12.75">
      <c r="E160" s="499"/>
      <c r="F160" s="24"/>
      <c r="H160" s="23"/>
      <c r="J160" s="200"/>
      <c r="K160" s="200"/>
      <c r="L160" s="200"/>
      <c r="M160" s="200"/>
      <c r="N160" s="200"/>
      <c r="P160" s="24"/>
      <c r="R160" s="24"/>
      <c r="S160" s="23"/>
      <c r="T160" s="24"/>
      <c r="U160" s="24"/>
      <c r="V160" s="24"/>
      <c r="W160" s="24"/>
    </row>
    <row r="161" spans="5:23" ht="12.75">
      <c r="E161" s="499"/>
      <c r="F161" s="24"/>
      <c r="H161" s="23"/>
      <c r="J161" s="200"/>
      <c r="K161" s="200"/>
      <c r="L161" s="200"/>
      <c r="M161" s="200"/>
      <c r="N161" s="200"/>
      <c r="P161" s="24"/>
      <c r="R161" s="24"/>
      <c r="S161" s="23"/>
      <c r="T161" s="24"/>
      <c r="U161" s="24"/>
      <c r="V161" s="24"/>
      <c r="W161" s="24"/>
    </row>
    <row r="162" spans="5:23" ht="12.75">
      <c r="E162" s="499"/>
      <c r="F162" s="24"/>
      <c r="H162" s="23"/>
      <c r="J162" s="200"/>
      <c r="K162" s="200"/>
      <c r="L162" s="200"/>
      <c r="M162" s="200"/>
      <c r="N162" s="200"/>
      <c r="P162" s="24"/>
      <c r="R162" s="24"/>
      <c r="S162" s="23"/>
      <c r="T162" s="24"/>
      <c r="U162" s="24"/>
      <c r="V162" s="24"/>
      <c r="W162" s="24"/>
    </row>
    <row r="163" spans="5:23" ht="12.75">
      <c r="E163" s="499"/>
      <c r="F163" s="24"/>
      <c r="H163" s="23"/>
      <c r="J163" s="200"/>
      <c r="K163" s="200"/>
      <c r="L163" s="200"/>
      <c r="M163" s="200"/>
      <c r="N163" s="200"/>
      <c r="P163" s="24"/>
      <c r="R163" s="24"/>
      <c r="S163" s="23"/>
      <c r="T163" s="24"/>
      <c r="U163" s="24"/>
      <c r="V163" s="24"/>
      <c r="W163" s="24"/>
    </row>
    <row r="164" spans="5:23" ht="12.75">
      <c r="E164" s="499"/>
      <c r="F164" s="24"/>
      <c r="H164" s="23"/>
      <c r="J164" s="200"/>
      <c r="K164" s="200"/>
      <c r="L164" s="200"/>
      <c r="M164" s="200"/>
      <c r="N164" s="200"/>
      <c r="P164" s="24"/>
      <c r="R164" s="24"/>
      <c r="S164" s="23"/>
      <c r="T164" s="24"/>
      <c r="U164" s="24"/>
      <c r="V164" s="24"/>
      <c r="W164" s="24"/>
    </row>
    <row r="165" spans="5:23" ht="12.75">
      <c r="E165" s="499"/>
      <c r="F165" s="24"/>
      <c r="H165" s="23"/>
      <c r="J165" s="200"/>
      <c r="K165" s="200"/>
      <c r="L165" s="200"/>
      <c r="M165" s="200"/>
      <c r="N165" s="200"/>
      <c r="P165" s="24"/>
      <c r="R165" s="24"/>
      <c r="S165" s="23"/>
      <c r="T165" s="24"/>
      <c r="U165" s="24"/>
      <c r="V165" s="24"/>
      <c r="W165" s="24"/>
    </row>
    <row r="166" spans="5:23" ht="12.75">
      <c r="E166" s="499"/>
      <c r="F166" s="24"/>
      <c r="H166" s="23"/>
      <c r="J166" s="200"/>
      <c r="K166" s="200"/>
      <c r="L166" s="200"/>
      <c r="M166" s="200"/>
      <c r="N166" s="200"/>
      <c r="P166" s="24"/>
      <c r="R166" s="24"/>
      <c r="S166" s="23"/>
      <c r="T166" s="24"/>
      <c r="U166" s="24"/>
      <c r="V166" s="24"/>
      <c r="W166" s="24"/>
    </row>
    <row r="167" spans="5:23" ht="12.75">
      <c r="E167" s="499"/>
      <c r="F167" s="24"/>
      <c r="H167" s="23"/>
      <c r="J167" s="200"/>
      <c r="K167" s="200"/>
      <c r="L167" s="200"/>
      <c r="M167" s="200"/>
      <c r="N167" s="200"/>
      <c r="P167" s="24"/>
      <c r="R167" s="24"/>
      <c r="S167" s="23"/>
      <c r="T167" s="24"/>
      <c r="U167" s="24"/>
      <c r="V167" s="24"/>
      <c r="W167" s="24"/>
    </row>
    <row r="168" spans="5:23" ht="12.75">
      <c r="E168" s="499"/>
      <c r="F168" s="24"/>
      <c r="H168" s="23"/>
      <c r="J168" s="200"/>
      <c r="K168" s="200"/>
      <c r="L168" s="200"/>
      <c r="M168" s="200"/>
      <c r="N168" s="200"/>
      <c r="P168" s="24"/>
      <c r="R168" s="24"/>
      <c r="S168" s="23"/>
      <c r="T168" s="24"/>
      <c r="U168" s="24"/>
      <c r="V168" s="24"/>
      <c r="W168" s="24"/>
    </row>
    <row r="169" spans="5:23" ht="12.75">
      <c r="E169" s="499"/>
      <c r="F169" s="24"/>
      <c r="H169" s="23"/>
      <c r="J169" s="200"/>
      <c r="K169" s="200"/>
      <c r="L169" s="200"/>
      <c r="M169" s="200"/>
      <c r="N169" s="200"/>
      <c r="P169" s="24"/>
      <c r="R169" s="24"/>
      <c r="S169" s="23"/>
      <c r="T169" s="24"/>
      <c r="U169" s="24"/>
      <c r="V169" s="24"/>
      <c r="W169" s="24"/>
    </row>
    <row r="170" spans="5:23" ht="12.75">
      <c r="E170" s="499"/>
      <c r="F170" s="24"/>
      <c r="H170" s="23"/>
      <c r="J170" s="200"/>
      <c r="K170" s="200"/>
      <c r="L170" s="200"/>
      <c r="M170" s="200"/>
      <c r="N170" s="200"/>
      <c r="P170" s="24"/>
      <c r="R170" s="24"/>
      <c r="S170" s="23"/>
      <c r="T170" s="24"/>
      <c r="U170" s="24"/>
      <c r="V170" s="24"/>
      <c r="W170" s="24"/>
    </row>
    <row r="171" spans="5:23" ht="12.75">
      <c r="E171" s="499"/>
      <c r="F171" s="24"/>
      <c r="H171" s="23"/>
      <c r="J171" s="200"/>
      <c r="K171" s="200"/>
      <c r="L171" s="200"/>
      <c r="M171" s="200"/>
      <c r="N171" s="200"/>
      <c r="P171" s="24"/>
      <c r="R171" s="24"/>
      <c r="S171" s="23"/>
      <c r="T171" s="24"/>
      <c r="U171" s="24"/>
      <c r="V171" s="24"/>
      <c r="W171" s="24"/>
    </row>
    <row r="172" spans="5:23" ht="12.75">
      <c r="E172" s="499"/>
      <c r="F172" s="24"/>
      <c r="H172" s="23"/>
      <c r="J172" s="200"/>
      <c r="K172" s="200"/>
      <c r="L172" s="200"/>
      <c r="M172" s="200"/>
      <c r="N172" s="200"/>
      <c r="P172" s="24"/>
      <c r="R172" s="24"/>
      <c r="S172" s="23"/>
      <c r="T172" s="24"/>
      <c r="U172" s="24"/>
      <c r="V172" s="24"/>
      <c r="W172" s="24"/>
    </row>
    <row r="173" spans="5:23" ht="12.75">
      <c r="E173" s="499"/>
      <c r="F173" s="24"/>
      <c r="H173" s="23"/>
      <c r="J173" s="200"/>
      <c r="K173" s="200"/>
      <c r="L173" s="200"/>
      <c r="M173" s="200"/>
      <c r="N173" s="200"/>
      <c r="P173" s="24"/>
      <c r="R173" s="24"/>
      <c r="S173" s="23"/>
      <c r="T173" s="24"/>
      <c r="U173" s="24"/>
      <c r="V173" s="24"/>
      <c r="W173" s="24"/>
    </row>
    <row r="174" spans="5:23" ht="12.75">
      <c r="E174" s="499"/>
      <c r="F174" s="24"/>
      <c r="H174" s="23"/>
      <c r="J174" s="200"/>
      <c r="K174" s="200"/>
      <c r="L174" s="200"/>
      <c r="M174" s="200"/>
      <c r="N174" s="200"/>
      <c r="P174" s="24"/>
      <c r="R174" s="24"/>
      <c r="S174" s="23"/>
      <c r="T174" s="24"/>
      <c r="U174" s="24"/>
      <c r="V174" s="24"/>
      <c r="W174" s="24"/>
    </row>
    <row r="175" spans="5:23" ht="12.75">
      <c r="E175" s="499"/>
      <c r="F175" s="24"/>
      <c r="H175" s="23"/>
      <c r="J175" s="200"/>
      <c r="K175" s="200"/>
      <c r="L175" s="200"/>
      <c r="M175" s="200"/>
      <c r="N175" s="200"/>
      <c r="P175" s="24"/>
      <c r="R175" s="24"/>
      <c r="S175" s="23"/>
      <c r="T175" s="24"/>
      <c r="U175" s="24"/>
      <c r="V175" s="24"/>
      <c r="W175" s="24"/>
    </row>
    <row r="176" spans="5:23" ht="12.75">
      <c r="E176" s="499"/>
      <c r="F176" s="24"/>
      <c r="H176" s="23"/>
      <c r="J176" s="200"/>
      <c r="K176" s="200"/>
      <c r="L176" s="200"/>
      <c r="M176" s="200"/>
      <c r="N176" s="200"/>
      <c r="P176" s="24"/>
      <c r="R176" s="24"/>
      <c r="S176" s="23"/>
      <c r="T176" s="24"/>
      <c r="U176" s="24"/>
      <c r="V176" s="24"/>
      <c r="W176" s="24"/>
    </row>
    <row r="177" spans="5:23" ht="12.75">
      <c r="E177" s="499"/>
      <c r="F177" s="24"/>
      <c r="H177" s="23"/>
      <c r="J177" s="200"/>
      <c r="K177" s="200"/>
      <c r="L177" s="200"/>
      <c r="M177" s="200"/>
      <c r="N177" s="200"/>
      <c r="P177" s="24"/>
      <c r="R177" s="24"/>
      <c r="S177" s="23"/>
      <c r="T177" s="24"/>
      <c r="U177" s="24"/>
      <c r="V177" s="24"/>
      <c r="W177" s="24"/>
    </row>
    <row r="178" spans="5:23" ht="12.75">
      <c r="E178" s="499"/>
      <c r="F178" s="24"/>
      <c r="H178" s="23"/>
      <c r="J178" s="200"/>
      <c r="K178" s="200"/>
      <c r="L178" s="200"/>
      <c r="M178" s="200"/>
      <c r="N178" s="200"/>
      <c r="P178" s="24"/>
      <c r="R178" s="24"/>
      <c r="S178" s="23"/>
      <c r="T178" s="24"/>
      <c r="U178" s="24"/>
      <c r="V178" s="24"/>
      <c r="W178" s="24"/>
    </row>
    <row r="179" spans="5:23" ht="12.75">
      <c r="E179" s="499"/>
      <c r="F179" s="24"/>
      <c r="H179" s="23"/>
      <c r="J179" s="200"/>
      <c r="K179" s="200"/>
      <c r="L179" s="200"/>
      <c r="M179" s="200"/>
      <c r="N179" s="200"/>
      <c r="P179" s="24"/>
      <c r="R179" s="24"/>
      <c r="S179" s="23"/>
      <c r="T179" s="24"/>
      <c r="U179" s="24"/>
      <c r="V179" s="24"/>
      <c r="W179" s="24"/>
    </row>
    <row r="180" spans="5:23" ht="12.75">
      <c r="E180" s="499"/>
      <c r="F180" s="24"/>
      <c r="H180" s="23"/>
      <c r="J180" s="200"/>
      <c r="K180" s="200"/>
      <c r="L180" s="200"/>
      <c r="M180" s="200"/>
      <c r="N180" s="200"/>
      <c r="P180" s="24"/>
      <c r="R180" s="24"/>
      <c r="S180" s="23"/>
      <c r="T180" s="24"/>
      <c r="U180" s="24"/>
      <c r="V180" s="24"/>
      <c r="W180" s="24"/>
    </row>
    <row r="181" spans="5:23" ht="12.75">
      <c r="E181" s="499"/>
      <c r="F181" s="24"/>
      <c r="H181" s="23"/>
      <c r="J181" s="200"/>
      <c r="K181" s="200"/>
      <c r="L181" s="200"/>
      <c r="M181" s="200"/>
      <c r="N181" s="200"/>
      <c r="P181" s="24"/>
      <c r="R181" s="24"/>
      <c r="S181" s="23"/>
      <c r="T181" s="24"/>
      <c r="U181" s="24"/>
      <c r="V181" s="24"/>
      <c r="W181" s="24"/>
    </row>
    <row r="182" spans="5:23" ht="12.75">
      <c r="E182" s="499"/>
      <c r="F182" s="24"/>
      <c r="H182" s="23"/>
      <c r="J182" s="200"/>
      <c r="K182" s="200"/>
      <c r="L182" s="200"/>
      <c r="M182" s="200"/>
      <c r="N182" s="200"/>
      <c r="P182" s="24"/>
      <c r="R182" s="24"/>
      <c r="S182" s="23"/>
      <c r="T182" s="24"/>
      <c r="U182" s="24"/>
      <c r="V182" s="24"/>
      <c r="W182" s="24"/>
    </row>
    <row r="183" spans="5:23" ht="12.75">
      <c r="E183" s="499"/>
      <c r="F183" s="24"/>
      <c r="H183" s="23"/>
      <c r="J183" s="200"/>
      <c r="K183" s="200"/>
      <c r="L183" s="200"/>
      <c r="M183" s="200"/>
      <c r="N183" s="200"/>
      <c r="P183" s="24"/>
      <c r="R183" s="24"/>
      <c r="S183" s="23"/>
      <c r="T183" s="24"/>
      <c r="U183" s="24"/>
      <c r="V183" s="24"/>
      <c r="W183" s="24"/>
    </row>
    <row r="184" spans="5:23" ht="12.75">
      <c r="E184" s="499"/>
      <c r="F184" s="24"/>
      <c r="H184" s="23"/>
      <c r="J184" s="200"/>
      <c r="K184" s="200"/>
      <c r="L184" s="200"/>
      <c r="M184" s="200"/>
      <c r="N184" s="200"/>
      <c r="P184" s="24"/>
      <c r="R184" s="24"/>
      <c r="S184" s="23"/>
      <c r="T184" s="24"/>
      <c r="U184" s="24"/>
      <c r="V184" s="24"/>
      <c r="W184" s="24"/>
    </row>
    <row r="185" spans="5:23" ht="12.75">
      <c r="E185" s="499"/>
      <c r="F185" s="24"/>
      <c r="H185" s="23"/>
      <c r="J185" s="200"/>
      <c r="K185" s="200"/>
      <c r="L185" s="200"/>
      <c r="M185" s="200"/>
      <c r="N185" s="200"/>
      <c r="P185" s="24"/>
      <c r="R185" s="24"/>
      <c r="S185" s="23"/>
      <c r="T185" s="24"/>
      <c r="U185" s="24"/>
      <c r="V185" s="24"/>
      <c r="W185" s="24"/>
    </row>
    <row r="186" spans="5:23" ht="12.75">
      <c r="E186" s="499"/>
      <c r="F186" s="24"/>
      <c r="H186" s="23"/>
      <c r="J186" s="200"/>
      <c r="K186" s="200"/>
      <c r="L186" s="200"/>
      <c r="M186" s="200"/>
      <c r="N186" s="200"/>
      <c r="P186" s="24"/>
      <c r="R186" s="24"/>
      <c r="S186" s="23"/>
      <c r="T186" s="24"/>
      <c r="U186" s="24"/>
      <c r="V186" s="24"/>
      <c r="W186" s="24"/>
    </row>
    <row r="187" spans="5:23" ht="12.75">
      <c r="E187" s="499"/>
      <c r="F187" s="24"/>
      <c r="H187" s="23"/>
      <c r="J187" s="200"/>
      <c r="K187" s="200"/>
      <c r="L187" s="200"/>
      <c r="M187" s="200"/>
      <c r="N187" s="200"/>
      <c r="P187" s="24"/>
      <c r="R187" s="24"/>
      <c r="S187" s="23"/>
      <c r="T187" s="24"/>
      <c r="U187" s="24"/>
      <c r="V187" s="24"/>
      <c r="W187" s="24"/>
    </row>
    <row r="188" spans="5:23" ht="12.75">
      <c r="E188" s="499"/>
      <c r="F188" s="24"/>
      <c r="H188" s="23"/>
      <c r="J188" s="200"/>
      <c r="K188" s="200"/>
      <c r="L188" s="200"/>
      <c r="M188" s="200"/>
      <c r="N188" s="200"/>
      <c r="P188" s="24"/>
      <c r="R188" s="24"/>
      <c r="S188" s="23"/>
      <c r="T188" s="24"/>
      <c r="U188" s="24"/>
      <c r="V188" s="24"/>
      <c r="W188" s="24"/>
    </row>
    <row r="189" spans="5:23" ht="12.75">
      <c r="E189" s="499"/>
      <c r="F189" s="24"/>
      <c r="H189" s="23"/>
      <c r="J189" s="200"/>
      <c r="K189" s="200"/>
      <c r="L189" s="200"/>
      <c r="M189" s="200"/>
      <c r="N189" s="200"/>
      <c r="P189" s="24"/>
      <c r="R189" s="24"/>
      <c r="S189" s="23"/>
      <c r="T189" s="24"/>
      <c r="U189" s="24"/>
      <c r="V189" s="24"/>
      <c r="W189" s="24"/>
    </row>
    <row r="190" spans="5:23" ht="12.75">
      <c r="E190" s="499"/>
      <c r="F190" s="24"/>
      <c r="H190" s="23"/>
      <c r="J190" s="200"/>
      <c r="K190" s="200"/>
      <c r="L190" s="200"/>
      <c r="M190" s="200"/>
      <c r="N190" s="200"/>
      <c r="P190" s="24"/>
      <c r="R190" s="24"/>
      <c r="S190" s="23"/>
      <c r="T190" s="24"/>
      <c r="U190" s="24"/>
      <c r="V190" s="24"/>
      <c r="W190" s="24"/>
    </row>
    <row r="191" spans="5:23" ht="12.75">
      <c r="E191" s="499"/>
      <c r="F191" s="24"/>
      <c r="H191" s="23"/>
      <c r="J191" s="200"/>
      <c r="K191" s="200"/>
      <c r="L191" s="200"/>
      <c r="M191" s="200"/>
      <c r="N191" s="200"/>
      <c r="P191" s="24"/>
      <c r="R191" s="24"/>
      <c r="S191" s="23"/>
      <c r="T191" s="24"/>
      <c r="U191" s="24"/>
      <c r="V191" s="24"/>
      <c r="W191" s="24"/>
    </row>
    <row r="192" spans="5:23" ht="12.75">
      <c r="E192" s="499"/>
      <c r="F192" s="24"/>
      <c r="H192" s="23"/>
      <c r="J192" s="200"/>
      <c r="K192" s="200"/>
      <c r="L192" s="200"/>
      <c r="M192" s="200"/>
      <c r="N192" s="200"/>
      <c r="P192" s="24"/>
      <c r="R192" s="24"/>
      <c r="S192" s="23"/>
      <c r="T192" s="24"/>
      <c r="U192" s="24"/>
      <c r="V192" s="24"/>
      <c r="W192" s="24"/>
    </row>
    <row r="193" spans="5:23" ht="12.75">
      <c r="E193" s="499"/>
      <c r="F193" s="24"/>
      <c r="H193" s="23"/>
      <c r="J193" s="200"/>
      <c r="K193" s="200"/>
      <c r="L193" s="200"/>
      <c r="M193" s="200"/>
      <c r="N193" s="200"/>
      <c r="P193" s="24"/>
      <c r="R193" s="24"/>
      <c r="S193" s="23"/>
      <c r="T193" s="24"/>
      <c r="U193" s="24"/>
      <c r="V193" s="24"/>
      <c r="W193" s="24"/>
    </row>
    <row r="194" spans="5:23" ht="12.75">
      <c r="E194" s="499"/>
      <c r="F194" s="24"/>
      <c r="H194" s="23"/>
      <c r="J194" s="200"/>
      <c r="K194" s="200"/>
      <c r="L194" s="200"/>
      <c r="M194" s="200"/>
      <c r="N194" s="200"/>
      <c r="P194" s="24"/>
      <c r="R194" s="24"/>
      <c r="S194" s="23"/>
      <c r="T194" s="24"/>
      <c r="U194" s="24"/>
      <c r="V194" s="24"/>
      <c r="W194" s="24"/>
    </row>
    <row r="195" spans="5:23" ht="12.75">
      <c r="E195" s="499"/>
      <c r="F195" s="24"/>
      <c r="H195" s="23"/>
      <c r="J195" s="200"/>
      <c r="K195" s="200"/>
      <c r="L195" s="200"/>
      <c r="M195" s="200"/>
      <c r="N195" s="200"/>
      <c r="P195" s="24"/>
      <c r="R195" s="24"/>
      <c r="S195" s="23"/>
      <c r="T195" s="24"/>
      <c r="U195" s="24"/>
      <c r="V195" s="24"/>
      <c r="W195" s="24"/>
    </row>
    <row r="196" spans="5:23" ht="12.75">
      <c r="E196" s="499"/>
      <c r="F196" s="24"/>
      <c r="H196" s="23"/>
      <c r="J196" s="200"/>
      <c r="K196" s="200"/>
      <c r="L196" s="200"/>
      <c r="M196" s="200"/>
      <c r="N196" s="200"/>
      <c r="P196" s="24"/>
      <c r="R196" s="24"/>
      <c r="S196" s="23"/>
      <c r="T196" s="24"/>
      <c r="U196" s="24"/>
      <c r="V196" s="24"/>
      <c r="W196" s="24"/>
    </row>
    <row r="197" spans="5:23" ht="12.75">
      <c r="E197" s="499"/>
      <c r="F197" s="24"/>
      <c r="H197" s="23"/>
      <c r="J197" s="200"/>
      <c r="K197" s="200"/>
      <c r="L197" s="200"/>
      <c r="M197" s="200"/>
      <c r="N197" s="200"/>
      <c r="P197" s="24"/>
      <c r="R197" s="24"/>
      <c r="S197" s="23"/>
      <c r="T197" s="24"/>
      <c r="U197" s="24"/>
      <c r="V197" s="24"/>
      <c r="W197" s="24"/>
    </row>
    <row r="198" spans="5:23" ht="12.75">
      <c r="E198" s="499"/>
      <c r="F198" s="24"/>
      <c r="H198" s="23"/>
      <c r="J198" s="200"/>
      <c r="K198" s="200"/>
      <c r="L198" s="200"/>
      <c r="M198" s="200"/>
      <c r="N198" s="200"/>
      <c r="P198" s="24"/>
      <c r="R198" s="24"/>
      <c r="S198" s="23"/>
      <c r="T198" s="24"/>
      <c r="U198" s="24"/>
      <c r="V198" s="24"/>
      <c r="W198" s="24"/>
    </row>
    <row r="199" spans="5:23" ht="12.75">
      <c r="E199" s="499"/>
      <c r="F199" s="24"/>
      <c r="H199" s="23"/>
      <c r="J199" s="200"/>
      <c r="K199" s="200"/>
      <c r="L199" s="200"/>
      <c r="M199" s="200"/>
      <c r="N199" s="200"/>
      <c r="P199" s="24"/>
      <c r="R199" s="24"/>
      <c r="S199" s="23"/>
      <c r="T199" s="24"/>
      <c r="U199" s="24"/>
      <c r="V199" s="24"/>
      <c r="W199" s="24"/>
    </row>
    <row r="200" spans="5:23" ht="12.75">
      <c r="E200" s="499"/>
      <c r="F200" s="24"/>
      <c r="H200" s="23"/>
      <c r="J200" s="200"/>
      <c r="K200" s="200"/>
      <c r="L200" s="200"/>
      <c r="M200" s="200"/>
      <c r="N200" s="200"/>
      <c r="P200" s="24"/>
      <c r="R200" s="24"/>
      <c r="S200" s="23"/>
      <c r="T200" s="24"/>
      <c r="U200" s="24"/>
      <c r="V200" s="24"/>
      <c r="W200" s="24"/>
    </row>
    <row r="201" spans="5:23" ht="12.75">
      <c r="E201" s="499"/>
      <c r="F201" s="24"/>
      <c r="H201" s="23"/>
      <c r="J201" s="200"/>
      <c r="K201" s="200"/>
      <c r="L201" s="200"/>
      <c r="M201" s="200"/>
      <c r="N201" s="200"/>
      <c r="P201" s="24"/>
      <c r="R201" s="24"/>
      <c r="S201" s="23"/>
      <c r="T201" s="24"/>
      <c r="U201" s="24"/>
      <c r="V201" s="24"/>
      <c r="W201" s="24"/>
    </row>
    <row r="202" spans="5:23" ht="12.75">
      <c r="E202" s="499"/>
      <c r="F202" s="24"/>
      <c r="H202" s="23"/>
      <c r="J202" s="200"/>
      <c r="K202" s="200"/>
      <c r="L202" s="200"/>
      <c r="M202" s="200"/>
      <c r="N202" s="200"/>
      <c r="P202" s="24"/>
      <c r="R202" s="24"/>
      <c r="S202" s="23"/>
      <c r="T202" s="24"/>
      <c r="U202" s="24"/>
      <c r="V202" s="24"/>
      <c r="W202" s="24"/>
    </row>
    <row r="203" spans="5:23" ht="12.75">
      <c r="E203" s="499"/>
      <c r="F203" s="24"/>
      <c r="H203" s="23"/>
      <c r="J203" s="200"/>
      <c r="K203" s="200"/>
      <c r="L203" s="200"/>
      <c r="M203" s="200"/>
      <c r="N203" s="200"/>
      <c r="P203" s="24"/>
      <c r="R203" s="24"/>
      <c r="S203" s="23"/>
      <c r="T203" s="24"/>
      <c r="U203" s="24"/>
      <c r="V203" s="24"/>
      <c r="W203" s="24"/>
    </row>
    <row r="204" spans="5:23" ht="12.75">
      <c r="E204" s="499"/>
      <c r="F204" s="24"/>
      <c r="H204" s="23"/>
      <c r="J204" s="200"/>
      <c r="K204" s="200"/>
      <c r="L204" s="200"/>
      <c r="M204" s="200"/>
      <c r="N204" s="200"/>
      <c r="P204" s="24"/>
      <c r="R204" s="24"/>
      <c r="S204" s="23"/>
      <c r="T204" s="24"/>
      <c r="U204" s="24"/>
      <c r="V204" s="24"/>
      <c r="W204" s="24"/>
    </row>
    <row r="205" spans="5:23" ht="12.75">
      <c r="E205" s="499"/>
      <c r="F205" s="24"/>
      <c r="H205" s="23"/>
      <c r="J205" s="200"/>
      <c r="K205" s="200"/>
      <c r="L205" s="200"/>
      <c r="M205" s="200"/>
      <c r="N205" s="200"/>
      <c r="P205" s="24"/>
      <c r="R205" s="24"/>
      <c r="S205" s="23"/>
      <c r="T205" s="24"/>
      <c r="U205" s="24"/>
      <c r="V205" s="24"/>
      <c r="W205" s="24"/>
    </row>
    <row r="206" spans="5:23" ht="12.75">
      <c r="E206" s="499"/>
      <c r="F206" s="24"/>
      <c r="H206" s="23"/>
      <c r="J206" s="200"/>
      <c r="K206" s="200"/>
      <c r="L206" s="200"/>
      <c r="M206" s="200"/>
      <c r="N206" s="200"/>
      <c r="P206" s="24"/>
      <c r="R206" s="24"/>
      <c r="S206" s="23"/>
      <c r="T206" s="24"/>
      <c r="U206" s="24"/>
      <c r="V206" s="24"/>
      <c r="W206" s="24"/>
    </row>
    <row r="207" spans="5:23" ht="12.75">
      <c r="E207" s="499"/>
      <c r="F207" s="24"/>
      <c r="H207" s="23"/>
      <c r="J207" s="200"/>
      <c r="K207" s="200"/>
      <c r="L207" s="200"/>
      <c r="M207" s="200"/>
      <c r="N207" s="200"/>
      <c r="P207" s="24"/>
      <c r="R207" s="24"/>
      <c r="S207" s="23"/>
      <c r="T207" s="24"/>
      <c r="U207" s="24"/>
      <c r="V207" s="24"/>
      <c r="W207" s="24"/>
    </row>
    <row r="208" spans="5:23" ht="12.75">
      <c r="E208" s="499"/>
      <c r="F208" s="24"/>
      <c r="H208" s="23"/>
      <c r="J208" s="200"/>
      <c r="K208" s="200"/>
      <c r="L208" s="200"/>
      <c r="M208" s="200"/>
      <c r="N208" s="200"/>
      <c r="P208" s="24"/>
      <c r="R208" s="24"/>
      <c r="S208" s="23"/>
      <c r="T208" s="24"/>
      <c r="U208" s="24"/>
      <c r="V208" s="24"/>
      <c r="W208" s="24"/>
    </row>
    <row r="209" spans="5:23" ht="12.75">
      <c r="E209" s="499"/>
      <c r="F209" s="24"/>
      <c r="H209" s="23"/>
      <c r="J209" s="200"/>
      <c r="K209" s="200"/>
      <c r="L209" s="200"/>
      <c r="M209" s="200"/>
      <c r="N209" s="200"/>
      <c r="P209" s="24"/>
      <c r="R209" s="24"/>
      <c r="S209" s="23"/>
      <c r="T209" s="24"/>
      <c r="U209" s="24"/>
      <c r="V209" s="24"/>
      <c r="W209" s="24"/>
    </row>
    <row r="210" spans="5:23" ht="12.75">
      <c r="E210" s="499"/>
      <c r="F210" s="24"/>
      <c r="H210" s="23"/>
      <c r="J210" s="200"/>
      <c r="K210" s="200"/>
      <c r="L210" s="200"/>
      <c r="M210" s="200"/>
      <c r="N210" s="200"/>
      <c r="P210" s="24"/>
      <c r="R210" s="24"/>
      <c r="S210" s="23"/>
      <c r="T210" s="24"/>
      <c r="U210" s="24"/>
      <c r="V210" s="24"/>
      <c r="W210" s="24"/>
    </row>
    <row r="211" spans="5:23" ht="12.75">
      <c r="E211" s="499"/>
      <c r="F211" s="24"/>
      <c r="H211" s="23"/>
      <c r="J211" s="200"/>
      <c r="K211" s="200"/>
      <c r="L211" s="200"/>
      <c r="M211" s="200"/>
      <c r="N211" s="200"/>
      <c r="P211" s="24"/>
      <c r="R211" s="24"/>
      <c r="S211" s="23"/>
      <c r="T211" s="24"/>
      <c r="U211" s="24"/>
      <c r="V211" s="24"/>
      <c r="W211" s="24"/>
    </row>
    <row r="212" spans="5:23" ht="12.75">
      <c r="E212" s="499"/>
      <c r="F212" s="24"/>
      <c r="H212" s="23"/>
      <c r="J212" s="200"/>
      <c r="K212" s="200"/>
      <c r="L212" s="200"/>
      <c r="M212" s="200"/>
      <c r="N212" s="200"/>
      <c r="P212" s="24"/>
      <c r="R212" s="24"/>
      <c r="S212" s="23"/>
      <c r="T212" s="24"/>
      <c r="U212" s="24"/>
      <c r="V212" s="24"/>
      <c r="W212" s="24"/>
    </row>
    <row r="213" spans="5:23" ht="12.75">
      <c r="E213" s="499"/>
      <c r="F213" s="24"/>
      <c r="H213" s="23"/>
      <c r="J213" s="200"/>
      <c r="K213" s="200"/>
      <c r="L213" s="200"/>
      <c r="M213" s="200"/>
      <c r="N213" s="200"/>
      <c r="P213" s="24"/>
      <c r="R213" s="24"/>
      <c r="S213" s="23"/>
      <c r="T213" s="24"/>
      <c r="U213" s="24"/>
      <c r="V213" s="24"/>
      <c r="W213" s="24"/>
    </row>
    <row r="214" spans="5:23" ht="12.75">
      <c r="E214" s="499"/>
      <c r="F214" s="24"/>
      <c r="H214" s="23"/>
      <c r="J214" s="200"/>
      <c r="K214" s="200"/>
      <c r="L214" s="200"/>
      <c r="M214" s="200"/>
      <c r="N214" s="200"/>
      <c r="P214" s="24"/>
      <c r="R214" s="24"/>
      <c r="S214" s="23"/>
      <c r="T214" s="24"/>
      <c r="U214" s="24"/>
      <c r="V214" s="24"/>
      <c r="W214" s="24"/>
    </row>
    <row r="215" spans="5:23" ht="12.75">
      <c r="E215" s="499"/>
      <c r="F215" s="24"/>
      <c r="H215" s="23"/>
      <c r="J215" s="200"/>
      <c r="K215" s="200"/>
      <c r="L215" s="200"/>
      <c r="M215" s="200"/>
      <c r="N215" s="200"/>
      <c r="P215" s="24"/>
      <c r="R215" s="24"/>
      <c r="S215" s="23"/>
      <c r="T215" s="24"/>
      <c r="U215" s="24"/>
      <c r="V215" s="24"/>
      <c r="W215" s="24"/>
    </row>
    <row r="216" spans="5:23" ht="12.75">
      <c r="E216" s="499"/>
      <c r="F216" s="24"/>
      <c r="H216" s="23"/>
      <c r="J216" s="200"/>
      <c r="K216" s="200"/>
      <c r="L216" s="200"/>
      <c r="M216" s="200"/>
      <c r="N216" s="200"/>
      <c r="P216" s="24"/>
      <c r="R216" s="24"/>
      <c r="S216" s="23"/>
      <c r="T216" s="24"/>
      <c r="U216" s="24"/>
      <c r="V216" s="24"/>
      <c r="W216" s="24"/>
    </row>
    <row r="217" spans="5:23" ht="12.75">
      <c r="E217" s="499"/>
      <c r="F217" s="24"/>
      <c r="H217" s="23"/>
      <c r="J217" s="200"/>
      <c r="K217" s="200"/>
      <c r="L217" s="200"/>
      <c r="M217" s="200"/>
      <c r="N217" s="200"/>
      <c r="P217" s="24"/>
      <c r="R217" s="24"/>
      <c r="S217" s="23"/>
      <c r="T217" s="24"/>
      <c r="U217" s="24"/>
      <c r="V217" s="24"/>
      <c r="W217" s="24"/>
    </row>
    <row r="218" spans="5:23" ht="12.75">
      <c r="E218" s="499"/>
      <c r="F218" s="24"/>
      <c r="H218" s="23"/>
      <c r="J218" s="200"/>
      <c r="K218" s="200"/>
      <c r="L218" s="200"/>
      <c r="M218" s="200"/>
      <c r="N218" s="200"/>
      <c r="P218" s="24"/>
      <c r="R218" s="24"/>
      <c r="S218" s="23"/>
      <c r="T218" s="24"/>
      <c r="U218" s="24"/>
      <c r="V218" s="24"/>
      <c r="W218" s="24"/>
    </row>
    <row r="219" spans="5:23" ht="12.75">
      <c r="E219" s="499"/>
      <c r="F219" s="24"/>
      <c r="H219" s="23"/>
      <c r="J219" s="200"/>
      <c r="K219" s="200"/>
      <c r="L219" s="200"/>
      <c r="M219" s="200"/>
      <c r="N219" s="200"/>
      <c r="P219" s="24"/>
      <c r="R219" s="24"/>
      <c r="S219" s="23"/>
      <c r="T219" s="24"/>
      <c r="U219" s="24"/>
      <c r="V219" s="24"/>
      <c r="W219" s="24"/>
    </row>
    <row r="220" spans="5:23" ht="12.75">
      <c r="E220" s="499"/>
      <c r="F220" s="24"/>
      <c r="H220" s="23"/>
      <c r="J220" s="200"/>
      <c r="K220" s="200"/>
      <c r="L220" s="200"/>
      <c r="M220" s="200"/>
      <c r="N220" s="200"/>
      <c r="P220" s="24"/>
      <c r="R220" s="24"/>
      <c r="S220" s="23"/>
      <c r="T220" s="24"/>
      <c r="U220" s="24"/>
      <c r="V220" s="24"/>
      <c r="W220" s="24"/>
    </row>
    <row r="221" spans="5:23" ht="12.75">
      <c r="E221" s="499"/>
      <c r="F221" s="24"/>
      <c r="H221" s="23"/>
      <c r="J221" s="200"/>
      <c r="K221" s="200"/>
      <c r="L221" s="200"/>
      <c r="M221" s="200"/>
      <c r="N221" s="200"/>
      <c r="P221" s="24"/>
      <c r="R221" s="24"/>
      <c r="S221" s="23"/>
      <c r="T221" s="24"/>
      <c r="U221" s="24"/>
      <c r="V221" s="24"/>
      <c r="W221" s="24"/>
    </row>
    <row r="222" spans="5:23" ht="12.75">
      <c r="E222" s="499"/>
      <c r="F222" s="24"/>
      <c r="H222" s="23"/>
      <c r="J222" s="200"/>
      <c r="K222" s="200"/>
      <c r="L222" s="200"/>
      <c r="M222" s="200"/>
      <c r="N222" s="200"/>
      <c r="P222" s="24"/>
      <c r="R222" s="24"/>
      <c r="S222" s="23"/>
      <c r="T222" s="24"/>
      <c r="U222" s="24"/>
      <c r="V222" s="24"/>
      <c r="W222" s="24"/>
    </row>
    <row r="223" spans="5:23" ht="12.75">
      <c r="E223" s="499"/>
      <c r="F223" s="24"/>
      <c r="H223" s="23"/>
      <c r="J223" s="200"/>
      <c r="K223" s="200"/>
      <c r="L223" s="200"/>
      <c r="M223" s="200"/>
      <c r="N223" s="200"/>
      <c r="P223" s="24"/>
      <c r="R223" s="24"/>
      <c r="S223" s="23"/>
      <c r="T223" s="24"/>
      <c r="U223" s="24"/>
      <c r="V223" s="24"/>
      <c r="W223" s="24"/>
    </row>
    <row r="224" spans="5:23" ht="12.75">
      <c r="E224" s="499"/>
      <c r="F224" s="24"/>
      <c r="H224" s="23"/>
      <c r="J224" s="200"/>
      <c r="K224" s="200"/>
      <c r="L224" s="200"/>
      <c r="M224" s="200"/>
      <c r="N224" s="200"/>
      <c r="P224" s="24"/>
      <c r="R224" s="24"/>
      <c r="S224" s="23"/>
      <c r="T224" s="24"/>
      <c r="U224" s="24"/>
      <c r="V224" s="24"/>
      <c r="W224" s="24"/>
    </row>
    <row r="225" spans="5:23" ht="12.75">
      <c r="E225" s="499"/>
      <c r="F225" s="24"/>
      <c r="H225" s="23"/>
      <c r="J225" s="200"/>
      <c r="K225" s="200"/>
      <c r="L225" s="200"/>
      <c r="M225" s="200"/>
      <c r="N225" s="200"/>
      <c r="P225" s="24"/>
      <c r="R225" s="24"/>
      <c r="S225" s="23"/>
      <c r="T225" s="24"/>
      <c r="U225" s="24"/>
      <c r="V225" s="24"/>
      <c r="W225" s="24"/>
    </row>
    <row r="226" spans="5:23" ht="12.75">
      <c r="E226" s="499"/>
      <c r="F226" s="24"/>
      <c r="H226" s="23"/>
      <c r="J226" s="200"/>
      <c r="K226" s="200"/>
      <c r="L226" s="200"/>
      <c r="M226" s="200"/>
      <c r="N226" s="200"/>
      <c r="P226" s="24"/>
      <c r="R226" s="24"/>
      <c r="S226" s="23"/>
      <c r="T226" s="24"/>
      <c r="U226" s="24"/>
      <c r="V226" s="24"/>
      <c r="W226" s="24"/>
    </row>
    <row r="227" spans="5:23" ht="12.75">
      <c r="E227" s="499"/>
      <c r="F227" s="24"/>
      <c r="H227" s="23"/>
      <c r="J227" s="200"/>
      <c r="K227" s="200"/>
      <c r="L227" s="200"/>
      <c r="M227" s="200"/>
      <c r="N227" s="200"/>
      <c r="P227" s="24"/>
      <c r="R227" s="24"/>
      <c r="S227" s="23"/>
      <c r="T227" s="24"/>
      <c r="U227" s="24"/>
      <c r="V227" s="24"/>
      <c r="W227" s="24"/>
    </row>
    <row r="228" spans="5:23" ht="12.75">
      <c r="E228" s="499"/>
      <c r="F228" s="24"/>
      <c r="H228" s="23"/>
      <c r="J228" s="200"/>
      <c r="K228" s="200"/>
      <c r="L228" s="200"/>
      <c r="M228" s="200"/>
      <c r="N228" s="200"/>
      <c r="P228" s="24"/>
      <c r="R228" s="24"/>
      <c r="S228" s="23"/>
      <c r="T228" s="24"/>
      <c r="U228" s="24"/>
      <c r="V228" s="24"/>
      <c r="W228" s="24"/>
    </row>
    <row r="229" spans="5:23" ht="12.75">
      <c r="E229" s="499"/>
      <c r="F229" s="24"/>
      <c r="H229" s="23"/>
      <c r="J229" s="200"/>
      <c r="K229" s="200"/>
      <c r="L229" s="200"/>
      <c r="M229" s="200"/>
      <c r="N229" s="200"/>
      <c r="P229" s="24"/>
      <c r="R229" s="24"/>
      <c r="S229" s="23"/>
      <c r="T229" s="24"/>
      <c r="U229" s="24"/>
      <c r="V229" s="24"/>
      <c r="W229" s="24"/>
    </row>
    <row r="230" spans="5:23" ht="12.75">
      <c r="E230" s="499"/>
      <c r="F230" s="24"/>
      <c r="H230" s="23"/>
      <c r="J230" s="200"/>
      <c r="K230" s="200"/>
      <c r="L230" s="200"/>
      <c r="M230" s="200"/>
      <c r="N230" s="200"/>
      <c r="P230" s="24"/>
      <c r="R230" s="24"/>
      <c r="S230" s="23"/>
      <c r="T230" s="24"/>
      <c r="U230" s="24"/>
      <c r="V230" s="24"/>
      <c r="W230" s="24"/>
    </row>
    <row r="231" spans="5:23" ht="12.75">
      <c r="E231" s="499"/>
      <c r="F231" s="24"/>
      <c r="H231" s="23"/>
      <c r="J231" s="200"/>
      <c r="K231" s="200"/>
      <c r="L231" s="200"/>
      <c r="M231" s="200"/>
      <c r="N231" s="200"/>
      <c r="P231" s="24"/>
      <c r="R231" s="24"/>
      <c r="S231" s="23"/>
      <c r="T231" s="24"/>
      <c r="U231" s="24"/>
      <c r="V231" s="24"/>
      <c r="W231" s="24"/>
    </row>
    <row r="232" spans="5:23" ht="12.75">
      <c r="E232" s="499"/>
      <c r="F232" s="24"/>
      <c r="H232" s="23"/>
      <c r="J232" s="200"/>
      <c r="K232" s="200"/>
      <c r="L232" s="200"/>
      <c r="M232" s="200"/>
      <c r="N232" s="200"/>
      <c r="P232" s="24"/>
      <c r="R232" s="24"/>
      <c r="S232" s="23"/>
      <c r="T232" s="24"/>
      <c r="U232" s="24"/>
      <c r="V232" s="24"/>
      <c r="W232" s="24"/>
    </row>
    <row r="233" spans="5:23" ht="12.75">
      <c r="E233" s="499"/>
      <c r="F233" s="24"/>
      <c r="H233" s="23"/>
      <c r="J233" s="200"/>
      <c r="K233" s="200"/>
      <c r="L233" s="200"/>
      <c r="M233" s="200"/>
      <c r="N233" s="200"/>
      <c r="P233" s="24"/>
      <c r="R233" s="24"/>
      <c r="S233" s="23"/>
      <c r="T233" s="24"/>
      <c r="U233" s="24"/>
      <c r="V233" s="24"/>
      <c r="W233" s="24"/>
    </row>
    <row r="234" spans="5:23" ht="12.75">
      <c r="E234" s="499"/>
      <c r="F234" s="24"/>
      <c r="H234" s="23"/>
      <c r="J234" s="200"/>
      <c r="K234" s="200"/>
      <c r="L234" s="200"/>
      <c r="M234" s="200"/>
      <c r="N234" s="200"/>
      <c r="P234" s="24"/>
      <c r="R234" s="24"/>
      <c r="S234" s="23"/>
      <c r="T234" s="24"/>
      <c r="U234" s="24"/>
      <c r="V234" s="24"/>
      <c r="W234" s="24"/>
    </row>
    <row r="235" spans="5:23" ht="12.75">
      <c r="E235" s="499"/>
      <c r="F235" s="24"/>
      <c r="H235" s="23"/>
      <c r="J235" s="200"/>
      <c r="K235" s="200"/>
      <c r="L235" s="200"/>
      <c r="M235" s="200"/>
      <c r="N235" s="200"/>
      <c r="P235" s="24"/>
      <c r="R235" s="24"/>
      <c r="S235" s="23"/>
      <c r="T235" s="24"/>
      <c r="U235" s="24"/>
      <c r="V235" s="24"/>
      <c r="W235" s="24"/>
    </row>
    <row r="236" spans="5:23" ht="12.75">
      <c r="E236" s="499"/>
      <c r="F236" s="24"/>
      <c r="H236" s="23"/>
      <c r="J236" s="200"/>
      <c r="K236" s="200"/>
      <c r="L236" s="200"/>
      <c r="M236" s="200"/>
      <c r="N236" s="200"/>
      <c r="P236" s="24"/>
      <c r="R236" s="24"/>
      <c r="S236" s="23"/>
      <c r="T236" s="24"/>
      <c r="U236" s="24"/>
      <c r="V236" s="24"/>
      <c r="W236" s="24"/>
    </row>
    <row r="237" spans="5:23" ht="12.75">
      <c r="E237" s="499"/>
      <c r="F237" s="24"/>
      <c r="H237" s="23"/>
      <c r="J237" s="200"/>
      <c r="K237" s="200"/>
      <c r="L237" s="200"/>
      <c r="M237" s="200"/>
      <c r="N237" s="200"/>
      <c r="P237" s="24"/>
      <c r="R237" s="24"/>
      <c r="S237" s="23"/>
      <c r="T237" s="24"/>
      <c r="U237" s="24"/>
      <c r="V237" s="24"/>
      <c r="W237" s="24"/>
    </row>
    <row r="238" spans="5:23" ht="12.75">
      <c r="E238" s="499"/>
      <c r="F238" s="24"/>
      <c r="H238" s="23"/>
      <c r="J238" s="200"/>
      <c r="K238" s="200"/>
      <c r="L238" s="200"/>
      <c r="M238" s="200"/>
      <c r="N238" s="200"/>
      <c r="P238" s="24"/>
      <c r="R238" s="24"/>
      <c r="S238" s="23"/>
      <c r="T238" s="24"/>
      <c r="U238" s="24"/>
      <c r="V238" s="24"/>
      <c r="W238" s="24"/>
    </row>
    <row r="239" spans="5:23" ht="12.75">
      <c r="E239" s="499"/>
      <c r="F239" s="24"/>
      <c r="H239" s="23"/>
      <c r="J239" s="200"/>
      <c r="K239" s="200"/>
      <c r="L239" s="200"/>
      <c r="M239" s="200"/>
      <c r="N239" s="200"/>
      <c r="P239" s="24"/>
      <c r="R239" s="24"/>
      <c r="S239" s="23"/>
      <c r="T239" s="24"/>
      <c r="U239" s="24"/>
      <c r="V239" s="24"/>
      <c r="W239" s="24"/>
    </row>
    <row r="240" spans="5:23" ht="12.75">
      <c r="E240" s="499"/>
      <c r="F240" s="24"/>
      <c r="H240" s="23"/>
      <c r="J240" s="200"/>
      <c r="K240" s="200"/>
      <c r="L240" s="200"/>
      <c r="M240" s="200"/>
      <c r="N240" s="200"/>
      <c r="P240" s="24"/>
      <c r="R240" s="24"/>
      <c r="S240" s="23"/>
      <c r="T240" s="24"/>
      <c r="U240" s="24"/>
      <c r="V240" s="24"/>
      <c r="W240" s="24"/>
    </row>
    <row r="241" spans="5:23" ht="12.75">
      <c r="E241" s="499"/>
      <c r="F241" s="24"/>
      <c r="H241" s="23"/>
      <c r="J241" s="200"/>
      <c r="K241" s="200"/>
      <c r="L241" s="200"/>
      <c r="M241" s="200"/>
      <c r="N241" s="200"/>
      <c r="P241" s="24"/>
      <c r="R241" s="24"/>
      <c r="S241" s="23"/>
      <c r="T241" s="24"/>
      <c r="U241" s="24"/>
      <c r="V241" s="24"/>
      <c r="W241" s="24"/>
    </row>
    <row r="242" spans="5:23" ht="12.75">
      <c r="E242" s="499"/>
      <c r="F242" s="24"/>
      <c r="H242" s="23"/>
      <c r="J242" s="200"/>
      <c r="K242" s="200"/>
      <c r="L242" s="200"/>
      <c r="M242" s="200"/>
      <c r="N242" s="200"/>
      <c r="P242" s="24"/>
      <c r="R242" s="24"/>
      <c r="S242" s="23"/>
      <c r="T242" s="24"/>
      <c r="U242" s="24"/>
      <c r="V242" s="24"/>
      <c r="W242" s="24"/>
    </row>
    <row r="243" spans="5:23" ht="12.75">
      <c r="E243" s="499"/>
      <c r="F243" s="24"/>
      <c r="H243" s="23"/>
      <c r="J243" s="200"/>
      <c r="K243" s="200"/>
      <c r="L243" s="200"/>
      <c r="M243" s="200"/>
      <c r="N243" s="200"/>
      <c r="P243" s="24"/>
      <c r="R243" s="24"/>
      <c r="S243" s="23"/>
      <c r="T243" s="24"/>
      <c r="U243" s="24"/>
      <c r="V243" s="24"/>
      <c r="W243" s="24"/>
    </row>
    <row r="244" spans="5:23" ht="12.75">
      <c r="E244" s="499"/>
      <c r="F244" s="24"/>
      <c r="H244" s="23"/>
      <c r="J244" s="200"/>
      <c r="K244" s="200"/>
      <c r="L244" s="200"/>
      <c r="M244" s="200"/>
      <c r="N244" s="200"/>
      <c r="P244" s="24"/>
      <c r="R244" s="24"/>
      <c r="S244" s="23"/>
      <c r="T244" s="24"/>
      <c r="U244" s="24"/>
      <c r="V244" s="24"/>
      <c r="W244" s="24"/>
    </row>
    <row r="245" spans="5:23" ht="12.75">
      <c r="E245" s="499"/>
      <c r="F245" s="24"/>
      <c r="H245" s="23"/>
      <c r="J245" s="200"/>
      <c r="K245" s="200"/>
      <c r="L245" s="200"/>
      <c r="M245" s="200"/>
      <c r="N245" s="200"/>
      <c r="P245" s="24"/>
      <c r="R245" s="24"/>
      <c r="S245" s="23"/>
      <c r="T245" s="24"/>
      <c r="U245" s="24"/>
      <c r="V245" s="24"/>
      <c r="W245" s="24"/>
    </row>
    <row r="246" spans="5:23" ht="12.75">
      <c r="E246" s="499"/>
      <c r="F246" s="24"/>
      <c r="H246" s="23"/>
      <c r="J246" s="200"/>
      <c r="K246" s="200"/>
      <c r="L246" s="200"/>
      <c r="M246" s="200"/>
      <c r="N246" s="200"/>
      <c r="P246" s="24"/>
      <c r="R246" s="24"/>
      <c r="S246" s="23"/>
      <c r="T246" s="24"/>
      <c r="U246" s="24"/>
      <c r="V246" s="24"/>
      <c r="W246" s="24"/>
    </row>
    <row r="247" spans="5:23" ht="12.75">
      <c r="E247" s="499"/>
      <c r="F247" s="24"/>
      <c r="H247" s="23"/>
      <c r="J247" s="200"/>
      <c r="K247" s="200"/>
      <c r="L247" s="200"/>
      <c r="M247" s="200"/>
      <c r="N247" s="200"/>
      <c r="P247" s="24"/>
      <c r="R247" s="24"/>
      <c r="S247" s="23"/>
      <c r="T247" s="24"/>
      <c r="U247" s="24"/>
      <c r="V247" s="24"/>
      <c r="W247" s="24"/>
    </row>
    <row r="248" spans="5:23" ht="12.75">
      <c r="E248" s="499"/>
      <c r="F248" s="24"/>
      <c r="H248" s="23"/>
      <c r="J248" s="200"/>
      <c r="K248" s="200"/>
      <c r="L248" s="200"/>
      <c r="M248" s="200"/>
      <c r="N248" s="200"/>
      <c r="P248" s="24"/>
      <c r="R248" s="24"/>
      <c r="S248" s="23"/>
      <c r="T248" s="24"/>
      <c r="U248" s="24"/>
      <c r="V248" s="24"/>
      <c r="W248" s="24"/>
    </row>
    <row r="249" spans="5:23" ht="12.75">
      <c r="E249" s="499"/>
      <c r="F249" s="24"/>
      <c r="H249" s="23"/>
      <c r="J249" s="200"/>
      <c r="K249" s="200"/>
      <c r="L249" s="200"/>
      <c r="M249" s="200"/>
      <c r="N249" s="200"/>
      <c r="P249" s="24"/>
      <c r="R249" s="24"/>
      <c r="S249" s="23"/>
      <c r="T249" s="24"/>
      <c r="U249" s="24"/>
      <c r="V249" s="24"/>
      <c r="W249" s="24"/>
    </row>
    <row r="250" spans="5:23" ht="12.75">
      <c r="E250" s="499"/>
      <c r="F250" s="24"/>
      <c r="H250" s="23"/>
      <c r="J250" s="200"/>
      <c r="K250" s="200"/>
      <c r="L250" s="200"/>
      <c r="M250" s="200"/>
      <c r="N250" s="200"/>
      <c r="P250" s="24"/>
      <c r="R250" s="24"/>
      <c r="S250" s="23"/>
      <c r="T250" s="24"/>
      <c r="U250" s="24"/>
      <c r="V250" s="24"/>
      <c r="W250" s="24"/>
    </row>
    <row r="251" spans="5:23" ht="12.75">
      <c r="E251" s="499"/>
      <c r="F251" s="24"/>
      <c r="H251" s="23"/>
      <c r="J251" s="200"/>
      <c r="K251" s="200"/>
      <c r="L251" s="200"/>
      <c r="M251" s="200"/>
      <c r="N251" s="200"/>
      <c r="P251" s="24"/>
      <c r="R251" s="24"/>
      <c r="S251" s="23"/>
      <c r="T251" s="24"/>
      <c r="U251" s="24"/>
      <c r="V251" s="24"/>
      <c r="W251" s="24"/>
    </row>
    <row r="252" spans="5:23" ht="12.75">
      <c r="E252" s="499"/>
      <c r="F252" s="24"/>
      <c r="H252" s="23"/>
      <c r="J252" s="200"/>
      <c r="K252" s="200"/>
      <c r="L252" s="200"/>
      <c r="M252" s="200"/>
      <c r="N252" s="200"/>
      <c r="P252" s="24"/>
      <c r="R252" s="24"/>
      <c r="S252" s="23"/>
      <c r="T252" s="24"/>
      <c r="U252" s="24"/>
      <c r="V252" s="24"/>
      <c r="W252" s="24"/>
    </row>
    <row r="253" spans="5:23" ht="12.75">
      <c r="E253" s="499"/>
      <c r="F253" s="24"/>
      <c r="H253" s="23"/>
      <c r="J253" s="200"/>
      <c r="K253" s="200"/>
      <c r="L253" s="200"/>
      <c r="M253" s="200"/>
      <c r="N253" s="200"/>
      <c r="P253" s="24"/>
      <c r="R253" s="24"/>
      <c r="S253" s="23"/>
      <c r="T253" s="24"/>
      <c r="U253" s="24"/>
      <c r="V253" s="24"/>
      <c r="W253" s="24"/>
    </row>
    <row r="254" spans="5:23" ht="12.75">
      <c r="E254" s="499"/>
      <c r="F254" s="24"/>
      <c r="H254" s="23"/>
      <c r="J254" s="200"/>
      <c r="K254" s="200"/>
      <c r="L254" s="200"/>
      <c r="M254" s="200"/>
      <c r="N254" s="200"/>
      <c r="P254" s="24"/>
      <c r="R254" s="24"/>
      <c r="S254" s="23"/>
      <c r="T254" s="24"/>
      <c r="U254" s="24"/>
      <c r="V254" s="24"/>
      <c r="W254" s="24"/>
    </row>
    <row r="255" spans="5:23" ht="12.75">
      <c r="E255" s="499"/>
      <c r="F255" s="24"/>
      <c r="H255" s="23"/>
      <c r="J255" s="200"/>
      <c r="K255" s="200"/>
      <c r="L255" s="200"/>
      <c r="M255" s="200"/>
      <c r="N255" s="200"/>
      <c r="P255" s="24"/>
      <c r="R255" s="24"/>
      <c r="S255" s="23"/>
      <c r="T255" s="24"/>
      <c r="U255" s="24"/>
      <c r="V255" s="24"/>
      <c r="W255" s="24"/>
    </row>
    <row r="256" spans="5:23" ht="12.75">
      <c r="E256" s="499"/>
      <c r="F256" s="24"/>
      <c r="H256" s="23"/>
      <c r="J256" s="200"/>
      <c r="K256" s="200"/>
      <c r="L256" s="200"/>
      <c r="M256" s="200"/>
      <c r="N256" s="200"/>
      <c r="P256" s="24"/>
      <c r="R256" s="24"/>
      <c r="S256" s="23"/>
      <c r="T256" s="24"/>
      <c r="U256" s="24"/>
      <c r="V256" s="24"/>
      <c r="W256" s="24"/>
    </row>
    <row r="257" spans="5:23" ht="12.75">
      <c r="E257" s="499"/>
      <c r="F257" s="24"/>
      <c r="H257" s="23"/>
      <c r="J257" s="200"/>
      <c r="K257" s="200"/>
      <c r="L257" s="200"/>
      <c r="M257" s="200"/>
      <c r="N257" s="200"/>
      <c r="P257" s="24"/>
      <c r="R257" s="24"/>
      <c r="S257" s="23"/>
      <c r="T257" s="24"/>
      <c r="U257" s="24"/>
      <c r="V257" s="24"/>
      <c r="W257" s="24"/>
    </row>
    <row r="258" spans="5:23" ht="12.75">
      <c r="E258" s="499"/>
      <c r="F258" s="24"/>
      <c r="H258" s="23"/>
      <c r="J258" s="200"/>
      <c r="K258" s="200"/>
      <c r="L258" s="200"/>
      <c r="M258" s="200"/>
      <c r="N258" s="200"/>
      <c r="P258" s="24"/>
      <c r="R258" s="24"/>
      <c r="S258" s="23"/>
      <c r="T258" s="24"/>
      <c r="U258" s="24"/>
      <c r="V258" s="24"/>
      <c r="W258" s="24"/>
    </row>
    <row r="259" spans="5:23" ht="12.75">
      <c r="E259" s="499"/>
      <c r="F259" s="24"/>
      <c r="H259" s="23"/>
      <c r="J259" s="200"/>
      <c r="K259" s="200"/>
      <c r="L259" s="200"/>
      <c r="M259" s="200"/>
      <c r="N259" s="200"/>
      <c r="P259" s="24"/>
      <c r="R259" s="24"/>
      <c r="S259" s="23"/>
      <c r="T259" s="24"/>
      <c r="U259" s="24"/>
      <c r="V259" s="24"/>
      <c r="W259" s="24"/>
    </row>
    <row r="260" spans="5:23" ht="12.75">
      <c r="E260" s="499"/>
      <c r="F260" s="24"/>
      <c r="H260" s="23"/>
      <c r="J260" s="200"/>
      <c r="K260" s="200"/>
      <c r="L260" s="200"/>
      <c r="M260" s="200"/>
      <c r="N260" s="200"/>
      <c r="P260" s="24"/>
      <c r="R260" s="24"/>
      <c r="S260" s="23"/>
      <c r="T260" s="24"/>
      <c r="U260" s="24"/>
      <c r="V260" s="24"/>
      <c r="W260" s="24"/>
    </row>
    <row r="261" spans="5:23" ht="12.75">
      <c r="E261" s="499"/>
      <c r="F261" s="24"/>
      <c r="H261" s="23"/>
      <c r="J261" s="200"/>
      <c r="K261" s="200"/>
      <c r="L261" s="200"/>
      <c r="M261" s="200"/>
      <c r="N261" s="200"/>
      <c r="P261" s="24"/>
      <c r="R261" s="24"/>
      <c r="S261" s="23"/>
      <c r="T261" s="24"/>
      <c r="U261" s="24"/>
      <c r="V261" s="24"/>
      <c r="W261" s="24"/>
    </row>
    <row r="262" spans="5:23" ht="12.75">
      <c r="E262" s="499"/>
      <c r="F262" s="24"/>
      <c r="H262" s="23"/>
      <c r="J262" s="200"/>
      <c r="K262" s="200"/>
      <c r="L262" s="200"/>
      <c r="M262" s="200"/>
      <c r="N262" s="200"/>
      <c r="P262" s="24"/>
      <c r="R262" s="24"/>
      <c r="S262" s="23"/>
      <c r="T262" s="24"/>
      <c r="U262" s="24"/>
      <c r="V262" s="24"/>
      <c r="W262" s="24"/>
    </row>
    <row r="263" spans="5:23" ht="12.75">
      <c r="E263" s="499"/>
      <c r="F263" s="24"/>
      <c r="H263" s="23"/>
      <c r="J263" s="200"/>
      <c r="K263" s="200"/>
      <c r="L263" s="200"/>
      <c r="M263" s="200"/>
      <c r="N263" s="200"/>
      <c r="P263" s="24"/>
      <c r="R263" s="24"/>
      <c r="S263" s="23"/>
      <c r="T263" s="24"/>
      <c r="U263" s="24"/>
      <c r="V263" s="24"/>
      <c r="W263" s="24"/>
    </row>
    <row r="264" spans="5:23" ht="12.75">
      <c r="E264" s="499"/>
      <c r="F264" s="24"/>
      <c r="H264" s="23"/>
      <c r="J264" s="200"/>
      <c r="K264" s="200"/>
      <c r="L264" s="200"/>
      <c r="M264" s="200"/>
      <c r="N264" s="200"/>
      <c r="P264" s="24"/>
      <c r="R264" s="24"/>
      <c r="S264" s="23"/>
      <c r="T264" s="24"/>
      <c r="U264" s="24"/>
      <c r="V264" s="24"/>
      <c r="W264" s="24"/>
    </row>
    <row r="265" spans="5:23" ht="12.75">
      <c r="E265" s="499"/>
      <c r="F265" s="24"/>
      <c r="H265" s="23"/>
      <c r="J265" s="200"/>
      <c r="K265" s="200"/>
      <c r="L265" s="200"/>
      <c r="M265" s="200"/>
      <c r="N265" s="200"/>
      <c r="P265" s="24"/>
      <c r="R265" s="24"/>
      <c r="S265" s="23"/>
      <c r="T265" s="24"/>
      <c r="U265" s="24"/>
      <c r="V265" s="24"/>
      <c r="W265" s="24"/>
    </row>
    <row r="266" spans="5:23" ht="12.75">
      <c r="E266" s="499"/>
      <c r="F266" s="24"/>
      <c r="H266" s="23"/>
      <c r="J266" s="200"/>
      <c r="K266" s="200"/>
      <c r="L266" s="200"/>
      <c r="M266" s="200"/>
      <c r="N266" s="200"/>
      <c r="P266" s="24"/>
      <c r="R266" s="24"/>
      <c r="S266" s="23"/>
      <c r="T266" s="24"/>
      <c r="U266" s="24"/>
      <c r="V266" s="24"/>
      <c r="W266" s="24"/>
    </row>
    <row r="267" spans="5:23" ht="12.75">
      <c r="E267" s="499"/>
      <c r="F267" s="24"/>
      <c r="H267" s="23"/>
      <c r="J267" s="200"/>
      <c r="K267" s="200"/>
      <c r="L267" s="200"/>
      <c r="M267" s="200"/>
      <c r="N267" s="200"/>
      <c r="P267" s="24"/>
      <c r="R267" s="24"/>
      <c r="S267" s="23"/>
      <c r="T267" s="24"/>
      <c r="U267" s="24"/>
      <c r="V267" s="24"/>
      <c r="W267" s="24"/>
    </row>
    <row r="268" spans="5:23" ht="12.75">
      <c r="E268" s="499"/>
      <c r="F268" s="24"/>
      <c r="H268" s="23"/>
      <c r="J268" s="200"/>
      <c r="K268" s="200"/>
      <c r="L268" s="200"/>
      <c r="M268" s="200"/>
      <c r="N268" s="200"/>
      <c r="P268" s="24"/>
      <c r="R268" s="24"/>
      <c r="S268" s="23"/>
      <c r="T268" s="24"/>
      <c r="U268" s="24"/>
      <c r="V268" s="24"/>
      <c r="W268" s="24"/>
    </row>
    <row r="269" spans="5:23" ht="12.75">
      <c r="E269" s="499"/>
      <c r="F269" s="24"/>
      <c r="H269" s="23"/>
      <c r="J269" s="200"/>
      <c r="K269" s="200"/>
      <c r="L269" s="200"/>
      <c r="M269" s="200"/>
      <c r="N269" s="200"/>
      <c r="P269" s="24"/>
      <c r="R269" s="24"/>
      <c r="S269" s="23"/>
      <c r="T269" s="24"/>
      <c r="U269" s="24"/>
      <c r="V269" s="24"/>
      <c r="W269" s="24"/>
    </row>
    <row r="270" spans="5:23" ht="12.75">
      <c r="E270" s="499"/>
      <c r="F270" s="24"/>
      <c r="H270" s="23"/>
      <c r="J270" s="200"/>
      <c r="K270" s="200"/>
      <c r="L270" s="200"/>
      <c r="M270" s="200"/>
      <c r="N270" s="200"/>
      <c r="P270" s="24"/>
      <c r="R270" s="24"/>
      <c r="S270" s="23"/>
      <c r="T270" s="24"/>
      <c r="U270" s="24"/>
      <c r="V270" s="24"/>
      <c r="W270" s="24"/>
    </row>
    <row r="271" spans="5:23" ht="12.75">
      <c r="E271" s="499"/>
      <c r="F271" s="24"/>
      <c r="H271" s="23"/>
      <c r="J271" s="200"/>
      <c r="K271" s="200"/>
      <c r="L271" s="200"/>
      <c r="M271" s="200"/>
      <c r="N271" s="200"/>
      <c r="P271" s="24"/>
      <c r="R271" s="24"/>
      <c r="S271" s="23"/>
      <c r="T271" s="24"/>
      <c r="U271" s="24"/>
      <c r="V271" s="24"/>
      <c r="W271" s="24"/>
    </row>
    <row r="272" spans="5:23" ht="12.75">
      <c r="E272" s="499"/>
      <c r="F272" s="24"/>
      <c r="H272" s="23"/>
      <c r="J272" s="200"/>
      <c r="K272" s="200"/>
      <c r="L272" s="200"/>
      <c r="M272" s="200"/>
      <c r="N272" s="200"/>
      <c r="P272" s="24"/>
      <c r="R272" s="24"/>
      <c r="S272" s="23"/>
      <c r="T272" s="24"/>
      <c r="U272" s="24"/>
      <c r="V272" s="24"/>
      <c r="W272" s="24"/>
    </row>
    <row r="273" spans="5:23" ht="12.75">
      <c r="E273" s="499"/>
      <c r="F273" s="24"/>
      <c r="H273" s="23"/>
      <c r="J273" s="200"/>
      <c r="K273" s="200"/>
      <c r="L273" s="200"/>
      <c r="M273" s="200"/>
      <c r="N273" s="200"/>
      <c r="P273" s="24"/>
      <c r="R273" s="24"/>
      <c r="S273" s="23"/>
      <c r="T273" s="24"/>
      <c r="U273" s="24"/>
      <c r="V273" s="24"/>
      <c r="W273" s="24"/>
    </row>
    <row r="274" spans="5:23" ht="12.75">
      <c r="E274" s="499"/>
      <c r="F274" s="24"/>
      <c r="H274" s="23"/>
      <c r="J274" s="200"/>
      <c r="K274" s="200"/>
      <c r="L274" s="200"/>
      <c r="M274" s="200"/>
      <c r="N274" s="200"/>
      <c r="P274" s="24"/>
      <c r="R274" s="24"/>
      <c r="S274" s="23"/>
      <c r="T274" s="24"/>
      <c r="U274" s="24"/>
      <c r="V274" s="24"/>
      <c r="W274" s="24"/>
    </row>
    <row r="275" spans="5:23" ht="12.75">
      <c r="E275" s="499"/>
      <c r="F275" s="24"/>
      <c r="H275" s="23"/>
      <c r="J275" s="200"/>
      <c r="K275" s="200"/>
      <c r="L275" s="200"/>
      <c r="M275" s="200"/>
      <c r="N275" s="200"/>
      <c r="P275" s="24"/>
      <c r="R275" s="24"/>
      <c r="S275" s="23"/>
      <c r="T275" s="24"/>
      <c r="U275" s="24"/>
      <c r="V275" s="24"/>
      <c r="W275" s="24"/>
    </row>
    <row r="276" spans="5:23" ht="12.75">
      <c r="E276" s="499"/>
      <c r="F276" s="24"/>
      <c r="H276" s="23"/>
      <c r="J276" s="200"/>
      <c r="K276" s="200"/>
      <c r="L276" s="200"/>
      <c r="M276" s="200"/>
      <c r="N276" s="200"/>
      <c r="P276" s="24"/>
      <c r="R276" s="24"/>
      <c r="S276" s="23"/>
      <c r="T276" s="24"/>
      <c r="U276" s="24"/>
      <c r="V276" s="24"/>
      <c r="W276" s="24"/>
    </row>
    <row r="277" spans="5:23" ht="12.75">
      <c r="E277" s="499"/>
      <c r="F277" s="24"/>
      <c r="H277" s="23"/>
      <c r="J277" s="200"/>
      <c r="K277" s="200"/>
      <c r="L277" s="200"/>
      <c r="M277" s="200"/>
      <c r="N277" s="200"/>
      <c r="P277" s="24"/>
      <c r="R277" s="24"/>
      <c r="S277" s="23"/>
      <c r="T277" s="24"/>
      <c r="U277" s="24"/>
      <c r="V277" s="24"/>
      <c r="W277" s="24"/>
    </row>
    <row r="278" spans="5:23" ht="12.75">
      <c r="E278" s="499"/>
      <c r="F278" s="24"/>
      <c r="H278" s="23"/>
      <c r="J278" s="200"/>
      <c r="K278" s="200"/>
      <c r="L278" s="200"/>
      <c r="M278" s="200"/>
      <c r="N278" s="200"/>
      <c r="P278" s="24"/>
      <c r="R278" s="24"/>
      <c r="S278" s="23"/>
      <c r="T278" s="24"/>
      <c r="U278" s="24"/>
      <c r="V278" s="24"/>
      <c r="W278" s="24"/>
    </row>
    <row r="279" spans="5:23" ht="12.75">
      <c r="E279" s="499"/>
      <c r="F279" s="24"/>
      <c r="H279" s="23"/>
      <c r="J279" s="200"/>
      <c r="K279" s="200"/>
      <c r="L279" s="200"/>
      <c r="M279" s="200"/>
      <c r="N279" s="200"/>
      <c r="P279" s="24"/>
      <c r="R279" s="24"/>
      <c r="S279" s="23"/>
      <c r="T279" s="24"/>
      <c r="U279" s="24"/>
      <c r="V279" s="24"/>
      <c r="W279" s="24"/>
    </row>
    <row r="280" spans="5:23" ht="12.75">
      <c r="E280" s="499"/>
      <c r="F280" s="24"/>
      <c r="H280" s="23"/>
      <c r="J280" s="200"/>
      <c r="K280" s="200"/>
      <c r="L280" s="200"/>
      <c r="M280" s="200"/>
      <c r="N280" s="200"/>
      <c r="P280" s="24"/>
      <c r="R280" s="24"/>
      <c r="S280" s="23"/>
      <c r="T280" s="24"/>
      <c r="U280" s="24"/>
      <c r="V280" s="24"/>
      <c r="W280" s="24"/>
    </row>
    <row r="281" spans="5:23" ht="12.75">
      <c r="E281" s="499"/>
      <c r="F281" s="24"/>
      <c r="H281" s="23"/>
      <c r="J281" s="200"/>
      <c r="K281" s="200"/>
      <c r="L281" s="200"/>
      <c r="M281" s="200"/>
      <c r="N281" s="200"/>
      <c r="P281" s="24"/>
      <c r="R281" s="24"/>
      <c r="S281" s="23"/>
      <c r="T281" s="24"/>
      <c r="U281" s="24"/>
      <c r="V281" s="24"/>
      <c r="W281" s="24"/>
    </row>
    <row r="282" spans="5:23" ht="12.75">
      <c r="E282" s="499"/>
      <c r="F282" s="24"/>
      <c r="H282" s="23"/>
      <c r="J282" s="200"/>
      <c r="K282" s="200"/>
      <c r="L282" s="200"/>
      <c r="M282" s="200"/>
      <c r="N282" s="200"/>
      <c r="P282" s="24"/>
      <c r="R282" s="24"/>
      <c r="S282" s="23"/>
      <c r="T282" s="24"/>
      <c r="U282" s="24"/>
      <c r="V282" s="24"/>
      <c r="W282" s="24"/>
    </row>
    <row r="283" spans="5:23" ht="12.75">
      <c r="E283" s="499"/>
      <c r="F283" s="24"/>
      <c r="H283" s="23"/>
      <c r="J283" s="200"/>
      <c r="K283" s="200"/>
      <c r="L283" s="200"/>
      <c r="M283" s="200"/>
      <c r="N283" s="200"/>
      <c r="P283" s="24"/>
      <c r="R283" s="24"/>
      <c r="S283" s="23"/>
      <c r="T283" s="24"/>
      <c r="U283" s="24"/>
      <c r="V283" s="24"/>
      <c r="W283" s="24"/>
    </row>
    <row r="284" spans="5:23" ht="12.75">
      <c r="E284" s="499"/>
      <c r="F284" s="24"/>
      <c r="H284" s="23"/>
      <c r="J284" s="200"/>
      <c r="K284" s="200"/>
      <c r="L284" s="200"/>
      <c r="M284" s="200"/>
      <c r="N284" s="200"/>
      <c r="P284" s="24"/>
      <c r="R284" s="24"/>
      <c r="S284" s="23"/>
      <c r="T284" s="24"/>
      <c r="U284" s="24"/>
      <c r="V284" s="24"/>
      <c r="W284" s="24"/>
    </row>
    <row r="285" spans="5:23" ht="12.75">
      <c r="E285" s="499"/>
      <c r="F285" s="24"/>
      <c r="H285" s="23"/>
      <c r="J285" s="200"/>
      <c r="K285" s="200"/>
      <c r="L285" s="200"/>
      <c r="M285" s="200"/>
      <c r="N285" s="200"/>
      <c r="P285" s="24"/>
      <c r="R285" s="24"/>
      <c r="S285" s="23"/>
      <c r="T285" s="24"/>
      <c r="U285" s="24"/>
      <c r="V285" s="24"/>
      <c r="W285" s="24"/>
    </row>
    <row r="286" spans="5:23" ht="12.75">
      <c r="E286" s="499"/>
      <c r="F286" s="24"/>
      <c r="H286" s="23"/>
      <c r="J286" s="200"/>
      <c r="K286" s="200"/>
      <c r="L286" s="200"/>
      <c r="M286" s="200"/>
      <c r="N286" s="200"/>
      <c r="P286" s="24"/>
      <c r="R286" s="24"/>
      <c r="S286" s="23"/>
      <c r="T286" s="24"/>
      <c r="U286" s="24"/>
      <c r="V286" s="24"/>
      <c r="W286" s="24"/>
    </row>
    <row r="287" spans="5:23" ht="12.75">
      <c r="E287" s="499"/>
      <c r="F287" s="24"/>
      <c r="H287" s="23"/>
      <c r="J287" s="200"/>
      <c r="K287" s="200"/>
      <c r="L287" s="200"/>
      <c r="M287" s="200"/>
      <c r="N287" s="200"/>
      <c r="P287" s="24"/>
      <c r="R287" s="24"/>
      <c r="S287" s="23"/>
      <c r="T287" s="24"/>
      <c r="U287" s="24"/>
      <c r="V287" s="24"/>
      <c r="W287" s="24"/>
    </row>
    <row r="288" spans="5:23" ht="12.75">
      <c r="E288" s="499"/>
      <c r="F288" s="24"/>
      <c r="H288" s="23"/>
      <c r="J288" s="200"/>
      <c r="K288" s="200"/>
      <c r="L288" s="200"/>
      <c r="M288" s="200"/>
      <c r="N288" s="200"/>
      <c r="P288" s="24"/>
      <c r="R288" s="24"/>
      <c r="S288" s="23"/>
      <c r="T288" s="24"/>
      <c r="U288" s="24"/>
      <c r="V288" s="24"/>
      <c r="W288" s="24"/>
    </row>
    <row r="289" spans="5:23" ht="12.75">
      <c r="E289" s="499"/>
      <c r="F289" s="24"/>
      <c r="H289" s="23"/>
      <c r="J289" s="200"/>
      <c r="K289" s="200"/>
      <c r="L289" s="200"/>
      <c r="M289" s="200"/>
      <c r="N289" s="200"/>
      <c r="P289" s="24"/>
      <c r="R289" s="24"/>
      <c r="S289" s="23"/>
      <c r="T289" s="24"/>
      <c r="U289" s="24"/>
      <c r="V289" s="24"/>
      <c r="W289" s="24"/>
    </row>
    <row r="290" spans="5:23" ht="12.75">
      <c r="E290" s="499"/>
      <c r="F290" s="24"/>
      <c r="H290" s="23"/>
      <c r="J290" s="200"/>
      <c r="K290" s="200"/>
      <c r="L290" s="200"/>
      <c r="M290" s="200"/>
      <c r="N290" s="200"/>
      <c r="P290" s="24"/>
      <c r="R290" s="24"/>
      <c r="S290" s="23"/>
      <c r="T290" s="24"/>
      <c r="U290" s="24"/>
      <c r="V290" s="24"/>
      <c r="W290" s="24"/>
    </row>
    <row r="291" spans="5:23" ht="12.75">
      <c r="E291" s="499"/>
      <c r="F291" s="24"/>
      <c r="H291" s="23"/>
      <c r="J291" s="200"/>
      <c r="K291" s="200"/>
      <c r="L291" s="200"/>
      <c r="M291" s="200"/>
      <c r="N291" s="200"/>
      <c r="P291" s="24"/>
      <c r="R291" s="24"/>
      <c r="S291" s="23"/>
      <c r="T291" s="24"/>
      <c r="U291" s="24"/>
      <c r="V291" s="24"/>
      <c r="W291" s="24"/>
    </row>
    <row r="292" spans="5:23" ht="12.75">
      <c r="E292" s="499"/>
      <c r="F292" s="24"/>
      <c r="H292" s="23"/>
      <c r="J292" s="200"/>
      <c r="K292" s="200"/>
      <c r="L292" s="200"/>
      <c r="M292" s="200"/>
      <c r="N292" s="200"/>
      <c r="P292" s="24"/>
      <c r="R292" s="24"/>
      <c r="S292" s="23"/>
      <c r="T292" s="24"/>
      <c r="U292" s="24"/>
      <c r="V292" s="24"/>
      <c r="W292" s="24"/>
    </row>
    <row r="293" spans="5:23" ht="12.75">
      <c r="E293" s="499"/>
      <c r="F293" s="24"/>
      <c r="H293" s="23"/>
      <c r="J293" s="200"/>
      <c r="K293" s="200"/>
      <c r="L293" s="200"/>
      <c r="M293" s="200"/>
      <c r="N293" s="200"/>
      <c r="P293" s="24"/>
      <c r="R293" s="24"/>
      <c r="S293" s="23"/>
      <c r="T293" s="24"/>
      <c r="U293" s="24"/>
      <c r="V293" s="24"/>
      <c r="W293" s="24"/>
    </row>
    <row r="294" spans="5:23" ht="12.75">
      <c r="E294" s="499"/>
      <c r="F294" s="24"/>
      <c r="H294" s="23"/>
      <c r="J294" s="200"/>
      <c r="K294" s="200"/>
      <c r="L294" s="200"/>
      <c r="M294" s="200"/>
      <c r="N294" s="200"/>
      <c r="P294" s="24"/>
      <c r="R294" s="24"/>
      <c r="S294" s="23"/>
      <c r="T294" s="24"/>
      <c r="U294" s="24"/>
      <c r="V294" s="24"/>
      <c r="W294" s="24"/>
    </row>
    <row r="295" spans="5:23" ht="12.75">
      <c r="E295" s="499"/>
      <c r="F295" s="24"/>
      <c r="H295" s="23"/>
      <c r="J295" s="200"/>
      <c r="K295" s="200"/>
      <c r="L295" s="200"/>
      <c r="M295" s="200"/>
      <c r="N295" s="200"/>
      <c r="P295" s="24"/>
      <c r="R295" s="24"/>
      <c r="S295" s="23"/>
      <c r="T295" s="24"/>
      <c r="U295" s="24"/>
      <c r="V295" s="24"/>
      <c r="W295" s="24"/>
    </row>
    <row r="296" spans="5:23" ht="12.75">
      <c r="E296" s="499"/>
      <c r="F296" s="24"/>
      <c r="H296" s="23"/>
      <c r="J296" s="200"/>
      <c r="K296" s="200"/>
      <c r="L296" s="200"/>
      <c r="M296" s="200"/>
      <c r="N296" s="200"/>
      <c r="P296" s="24"/>
      <c r="R296" s="24"/>
      <c r="S296" s="23"/>
      <c r="T296" s="24"/>
      <c r="U296" s="24"/>
      <c r="V296" s="24"/>
      <c r="W296" s="24"/>
    </row>
    <row r="297" spans="5:23" ht="12.75">
      <c r="E297" s="499"/>
      <c r="F297" s="24"/>
      <c r="H297" s="23"/>
      <c r="J297" s="200"/>
      <c r="K297" s="200"/>
      <c r="L297" s="200"/>
      <c r="M297" s="200"/>
      <c r="N297" s="200"/>
      <c r="P297" s="24"/>
      <c r="R297" s="24"/>
      <c r="S297" s="23"/>
      <c r="T297" s="24"/>
      <c r="U297" s="24"/>
      <c r="V297" s="24"/>
      <c r="W297" s="24"/>
    </row>
    <row r="298" spans="5:23" ht="12.75">
      <c r="E298" s="499"/>
      <c r="F298" s="24"/>
      <c r="H298" s="23"/>
      <c r="J298" s="200"/>
      <c r="K298" s="200"/>
      <c r="L298" s="200"/>
      <c r="M298" s="200"/>
      <c r="N298" s="200"/>
      <c r="P298" s="24"/>
      <c r="R298" s="24"/>
      <c r="S298" s="23"/>
      <c r="T298" s="24"/>
      <c r="U298" s="24"/>
      <c r="V298" s="24"/>
      <c r="W298" s="24"/>
    </row>
    <row r="299" spans="5:23" ht="12.75">
      <c r="E299" s="499"/>
      <c r="F299" s="24"/>
      <c r="H299" s="23"/>
      <c r="J299" s="200"/>
      <c r="K299" s="200"/>
      <c r="L299" s="200"/>
      <c r="M299" s="200"/>
      <c r="N299" s="200"/>
      <c r="P299" s="24"/>
      <c r="R299" s="24"/>
      <c r="S299" s="23"/>
      <c r="T299" s="24"/>
      <c r="U299" s="24"/>
      <c r="V299" s="24"/>
      <c r="W299" s="24"/>
    </row>
    <row r="300" spans="5:23" ht="12.75">
      <c r="E300" s="499"/>
      <c r="F300" s="24"/>
      <c r="H300" s="23"/>
      <c r="J300" s="200"/>
      <c r="K300" s="200"/>
      <c r="L300" s="200"/>
      <c r="M300" s="200"/>
      <c r="N300" s="200"/>
      <c r="P300" s="24"/>
      <c r="R300" s="24"/>
      <c r="S300" s="23"/>
      <c r="T300" s="24"/>
      <c r="U300" s="24"/>
      <c r="V300" s="24"/>
      <c r="W300" s="24"/>
    </row>
    <row r="301" spans="5:23" ht="12.75">
      <c r="E301" s="499"/>
      <c r="F301" s="24"/>
      <c r="H301" s="23"/>
      <c r="J301" s="200"/>
      <c r="K301" s="200"/>
      <c r="L301" s="200"/>
      <c r="M301" s="200"/>
      <c r="N301" s="200"/>
      <c r="P301" s="24"/>
      <c r="R301" s="24"/>
      <c r="S301" s="23"/>
      <c r="T301" s="24"/>
      <c r="U301" s="24"/>
      <c r="V301" s="24"/>
      <c r="W301" s="24"/>
    </row>
    <row r="302" spans="5:23" ht="12.75">
      <c r="E302" s="499"/>
      <c r="F302" s="24"/>
      <c r="H302" s="23"/>
      <c r="J302" s="200"/>
      <c r="K302" s="200"/>
      <c r="L302" s="200"/>
      <c r="M302" s="200"/>
      <c r="N302" s="200"/>
      <c r="P302" s="24"/>
      <c r="R302" s="24"/>
      <c r="S302" s="23"/>
      <c r="T302" s="24"/>
      <c r="U302" s="24"/>
      <c r="V302" s="24"/>
      <c r="W302" s="24"/>
    </row>
    <row r="303" spans="5:23" ht="12.75">
      <c r="E303" s="499"/>
      <c r="F303" s="24"/>
      <c r="H303" s="23"/>
      <c r="J303" s="200"/>
      <c r="K303" s="200"/>
      <c r="L303" s="200"/>
      <c r="M303" s="200"/>
      <c r="N303" s="200"/>
      <c r="P303" s="24"/>
      <c r="R303" s="24"/>
      <c r="S303" s="23"/>
      <c r="T303" s="24"/>
      <c r="U303" s="24"/>
      <c r="V303" s="24"/>
      <c r="W303" s="24"/>
    </row>
    <row r="304" spans="5:23" ht="12.75">
      <c r="E304" s="499"/>
      <c r="F304" s="24"/>
      <c r="H304" s="23"/>
      <c r="J304" s="200"/>
      <c r="K304" s="200"/>
      <c r="L304" s="200"/>
      <c r="M304" s="200"/>
      <c r="N304" s="200"/>
      <c r="P304" s="24"/>
      <c r="R304" s="24"/>
      <c r="S304" s="23"/>
      <c r="T304" s="24"/>
      <c r="U304" s="24"/>
      <c r="V304" s="24"/>
      <c r="W304" s="24"/>
    </row>
    <row r="305" spans="5:23" ht="12.75">
      <c r="E305" s="499"/>
      <c r="F305" s="24"/>
      <c r="H305" s="23"/>
      <c r="J305" s="200"/>
      <c r="K305" s="200"/>
      <c r="L305" s="200"/>
      <c r="M305" s="200"/>
      <c r="N305" s="200"/>
      <c r="P305" s="24"/>
      <c r="R305" s="24"/>
      <c r="S305" s="23"/>
      <c r="T305" s="24"/>
      <c r="U305" s="24"/>
      <c r="V305" s="24"/>
      <c r="W305" s="24"/>
    </row>
    <row r="306" spans="5:23" ht="12.75">
      <c r="E306" s="499"/>
      <c r="F306" s="24"/>
      <c r="H306" s="23"/>
      <c r="J306" s="200"/>
      <c r="K306" s="200"/>
      <c r="L306" s="200"/>
      <c r="M306" s="200"/>
      <c r="N306" s="200"/>
      <c r="P306" s="24"/>
      <c r="R306" s="24"/>
      <c r="S306" s="23"/>
      <c r="T306" s="24"/>
      <c r="U306" s="24"/>
      <c r="V306" s="24"/>
      <c r="W306" s="24"/>
    </row>
    <row r="307" spans="5:23" ht="12.75">
      <c r="E307" s="499"/>
      <c r="F307" s="24"/>
      <c r="H307" s="23"/>
      <c r="J307" s="200"/>
      <c r="K307" s="200"/>
      <c r="L307" s="200"/>
      <c r="M307" s="200"/>
      <c r="N307" s="200"/>
      <c r="P307" s="24"/>
      <c r="R307" s="24"/>
      <c r="S307" s="23"/>
      <c r="T307" s="24"/>
      <c r="U307" s="24"/>
      <c r="V307" s="24"/>
      <c r="W307" s="24"/>
    </row>
    <row r="308" spans="5:23" ht="12.75">
      <c r="E308" s="499"/>
      <c r="F308" s="24"/>
      <c r="H308" s="23"/>
      <c r="J308" s="200"/>
      <c r="K308" s="200"/>
      <c r="L308" s="200"/>
      <c r="M308" s="200"/>
      <c r="N308" s="200"/>
      <c r="P308" s="24"/>
      <c r="R308" s="24"/>
      <c r="S308" s="23"/>
      <c r="T308" s="24"/>
      <c r="U308" s="24"/>
      <c r="V308" s="24"/>
      <c r="W308" s="24"/>
    </row>
    <row r="309" spans="5:23" ht="12.75">
      <c r="E309" s="499"/>
      <c r="F309" s="24"/>
      <c r="H309" s="23"/>
      <c r="J309" s="200"/>
      <c r="K309" s="200"/>
      <c r="L309" s="200"/>
      <c r="M309" s="200"/>
      <c r="N309" s="200"/>
      <c r="P309" s="24"/>
      <c r="R309" s="24"/>
      <c r="S309" s="23"/>
      <c r="T309" s="24"/>
      <c r="U309" s="24"/>
      <c r="V309" s="24"/>
      <c r="W309" s="24"/>
    </row>
    <row r="310" spans="5:23" ht="12.75">
      <c r="E310" s="499"/>
      <c r="F310" s="24"/>
      <c r="H310" s="23"/>
      <c r="J310" s="200"/>
      <c r="K310" s="200"/>
      <c r="L310" s="200"/>
      <c r="M310" s="200"/>
      <c r="N310" s="200"/>
      <c r="P310" s="24"/>
      <c r="R310" s="24"/>
      <c r="S310" s="23"/>
      <c r="T310" s="24"/>
      <c r="U310" s="24"/>
      <c r="V310" s="24"/>
      <c r="W310" s="24"/>
    </row>
    <row r="311" spans="5:23" ht="12.75">
      <c r="E311" s="499"/>
      <c r="F311" s="24"/>
      <c r="H311" s="23"/>
      <c r="J311" s="200"/>
      <c r="K311" s="200"/>
      <c r="L311" s="200"/>
      <c r="M311" s="200"/>
      <c r="N311" s="200"/>
      <c r="P311" s="24"/>
      <c r="R311" s="24"/>
      <c r="S311" s="23"/>
      <c r="T311" s="24"/>
      <c r="U311" s="24"/>
      <c r="V311" s="24"/>
      <c r="W311" s="24"/>
    </row>
    <row r="312" spans="5:23" ht="12.75">
      <c r="E312" s="499"/>
      <c r="F312" s="24"/>
      <c r="H312" s="23"/>
      <c r="J312" s="200"/>
      <c r="K312" s="200"/>
      <c r="L312" s="200"/>
      <c r="M312" s="200"/>
      <c r="N312" s="200"/>
      <c r="P312" s="24"/>
      <c r="R312" s="24"/>
      <c r="S312" s="23"/>
      <c r="T312" s="24"/>
      <c r="U312" s="24"/>
      <c r="V312" s="24"/>
      <c r="W312" s="24"/>
    </row>
    <row r="313" spans="5:23" ht="12.75">
      <c r="E313" s="499"/>
      <c r="F313" s="24"/>
      <c r="H313" s="23"/>
      <c r="J313" s="200"/>
      <c r="K313" s="200"/>
      <c r="L313" s="200"/>
      <c r="M313" s="200"/>
      <c r="N313" s="200"/>
      <c r="P313" s="24"/>
      <c r="R313" s="24"/>
      <c r="S313" s="23"/>
      <c r="T313" s="24"/>
      <c r="U313" s="24"/>
      <c r="V313" s="24"/>
      <c r="W313" s="24"/>
    </row>
    <row r="314" spans="5:23" ht="12.75">
      <c r="E314" s="499"/>
      <c r="F314" s="24"/>
      <c r="H314" s="23"/>
      <c r="J314" s="200"/>
      <c r="K314" s="200"/>
      <c r="L314" s="200"/>
      <c r="M314" s="200"/>
      <c r="N314" s="200"/>
      <c r="P314" s="24"/>
      <c r="R314" s="24"/>
      <c r="S314" s="23"/>
      <c r="T314" s="24"/>
      <c r="U314" s="24"/>
      <c r="V314" s="24"/>
      <c r="W314" s="24"/>
    </row>
    <row r="315" spans="5:23" ht="12.75">
      <c r="E315" s="499"/>
      <c r="F315" s="24"/>
      <c r="H315" s="23"/>
      <c r="J315" s="200"/>
      <c r="K315" s="200"/>
      <c r="L315" s="200"/>
      <c r="M315" s="200"/>
      <c r="N315" s="200"/>
      <c r="P315" s="24"/>
      <c r="R315" s="24"/>
      <c r="S315" s="23"/>
      <c r="T315" s="24"/>
      <c r="U315" s="24"/>
      <c r="V315" s="24"/>
      <c r="W315" s="24"/>
    </row>
    <row r="316" spans="5:23" ht="12.75">
      <c r="E316" s="499"/>
      <c r="F316" s="24"/>
      <c r="H316" s="23"/>
      <c r="J316" s="200"/>
      <c r="K316" s="200"/>
      <c r="L316" s="200"/>
      <c r="M316" s="200"/>
      <c r="N316" s="200"/>
      <c r="P316" s="24"/>
      <c r="R316" s="24"/>
      <c r="S316" s="23"/>
      <c r="T316" s="24"/>
      <c r="U316" s="24"/>
      <c r="V316" s="24"/>
      <c r="W316" s="24"/>
    </row>
    <row r="317" spans="5:23" ht="12.75">
      <c r="E317" s="499"/>
      <c r="F317" s="24"/>
      <c r="H317" s="23"/>
      <c r="J317" s="200"/>
      <c r="K317" s="200"/>
      <c r="L317" s="200"/>
      <c r="M317" s="200"/>
      <c r="N317" s="200"/>
      <c r="P317" s="24"/>
      <c r="R317" s="24"/>
      <c r="S317" s="23"/>
      <c r="T317" s="24"/>
      <c r="U317" s="24"/>
      <c r="V317" s="24"/>
      <c r="W317" s="24"/>
    </row>
    <row r="318" spans="5:23" ht="12.75">
      <c r="E318" s="499"/>
      <c r="F318" s="24"/>
      <c r="H318" s="23"/>
      <c r="J318" s="200"/>
      <c r="K318" s="200"/>
      <c r="L318" s="200"/>
      <c r="M318" s="200"/>
      <c r="N318" s="200"/>
      <c r="P318" s="24"/>
      <c r="R318" s="24"/>
      <c r="S318" s="23"/>
      <c r="T318" s="24"/>
      <c r="U318" s="24"/>
      <c r="V318" s="24"/>
      <c r="W318" s="24"/>
    </row>
    <row r="319" spans="5:23" ht="12.75">
      <c r="E319" s="499"/>
      <c r="F319" s="24"/>
      <c r="H319" s="23"/>
      <c r="J319" s="200"/>
      <c r="K319" s="200"/>
      <c r="L319" s="200"/>
      <c r="M319" s="200"/>
      <c r="N319" s="200"/>
      <c r="P319" s="24"/>
      <c r="R319" s="24"/>
      <c r="S319" s="23"/>
      <c r="T319" s="24"/>
      <c r="U319" s="24"/>
      <c r="V319" s="24"/>
      <c r="W319" s="24"/>
    </row>
    <row r="320" spans="5:23" ht="12.75">
      <c r="E320" s="499"/>
      <c r="F320" s="24"/>
      <c r="H320" s="23"/>
      <c r="J320" s="200"/>
      <c r="K320" s="200"/>
      <c r="L320" s="200"/>
      <c r="M320" s="200"/>
      <c r="N320" s="200"/>
      <c r="P320" s="24"/>
      <c r="R320" s="24"/>
      <c r="S320" s="23"/>
      <c r="T320" s="24"/>
      <c r="U320" s="24"/>
      <c r="V320" s="24"/>
      <c r="W320" s="24"/>
    </row>
    <row r="321" spans="5:23" ht="12.75">
      <c r="E321" s="499"/>
      <c r="F321" s="24"/>
      <c r="H321" s="23"/>
      <c r="J321" s="200"/>
      <c r="K321" s="200"/>
      <c r="L321" s="200"/>
      <c r="M321" s="200"/>
      <c r="N321" s="200"/>
      <c r="P321" s="24"/>
      <c r="R321" s="24"/>
      <c r="S321" s="23"/>
      <c r="T321" s="24"/>
      <c r="U321" s="24"/>
      <c r="V321" s="24"/>
      <c r="W321" s="24"/>
    </row>
    <row r="322" spans="5:23" ht="12.75">
      <c r="E322" s="499"/>
      <c r="F322" s="24"/>
      <c r="H322" s="23"/>
      <c r="J322" s="200"/>
      <c r="K322" s="200"/>
      <c r="L322" s="200"/>
      <c r="M322" s="200"/>
      <c r="N322" s="200"/>
      <c r="P322" s="24"/>
      <c r="R322" s="24"/>
      <c r="S322" s="23"/>
      <c r="T322" s="24"/>
      <c r="U322" s="24"/>
      <c r="V322" s="24"/>
      <c r="W322" s="24"/>
    </row>
    <row r="323" spans="5:23" ht="12.75">
      <c r="E323" s="499"/>
      <c r="F323" s="24"/>
      <c r="H323" s="23"/>
      <c r="J323" s="200"/>
      <c r="K323" s="200"/>
      <c r="L323" s="200"/>
      <c r="M323" s="200"/>
      <c r="N323" s="200"/>
      <c r="P323" s="24"/>
      <c r="R323" s="24"/>
      <c r="S323" s="23"/>
      <c r="T323" s="24"/>
      <c r="U323" s="24"/>
      <c r="V323" s="24"/>
      <c r="W323" s="24"/>
    </row>
    <row r="324" spans="5:23" ht="12.75">
      <c r="E324" s="499"/>
      <c r="F324" s="24"/>
      <c r="H324" s="23"/>
      <c r="J324" s="200"/>
      <c r="K324" s="200"/>
      <c r="L324" s="200"/>
      <c r="M324" s="200"/>
      <c r="N324" s="200"/>
      <c r="P324" s="24"/>
      <c r="R324" s="24"/>
      <c r="S324" s="23"/>
      <c r="T324" s="24"/>
      <c r="U324" s="24"/>
      <c r="V324" s="24"/>
      <c r="W324" s="24"/>
    </row>
    <row r="325" spans="5:23" ht="12.75">
      <c r="E325" s="499"/>
      <c r="F325" s="24"/>
      <c r="H325" s="23"/>
      <c r="J325" s="200"/>
      <c r="K325" s="200"/>
      <c r="L325" s="200"/>
      <c r="M325" s="200"/>
      <c r="N325" s="200"/>
      <c r="P325" s="24"/>
      <c r="R325" s="24"/>
      <c r="S325" s="23"/>
      <c r="T325" s="24"/>
      <c r="U325" s="24"/>
      <c r="V325" s="24"/>
      <c r="W325" s="24"/>
    </row>
    <row r="326" spans="5:23" ht="12.75">
      <c r="E326" s="499"/>
      <c r="F326" s="24"/>
      <c r="H326" s="23"/>
      <c r="J326" s="200"/>
      <c r="K326" s="200"/>
      <c r="L326" s="200"/>
      <c r="M326" s="200"/>
      <c r="N326" s="200"/>
      <c r="P326" s="24"/>
      <c r="R326" s="24"/>
      <c r="S326" s="23"/>
      <c r="T326" s="24"/>
      <c r="U326" s="24"/>
      <c r="V326" s="24"/>
      <c r="W326" s="24"/>
    </row>
    <row r="327" spans="5:23" ht="12.75">
      <c r="E327" s="499"/>
      <c r="F327" s="24"/>
      <c r="H327" s="23"/>
      <c r="J327" s="200"/>
      <c r="K327" s="200"/>
      <c r="L327" s="200"/>
      <c r="M327" s="200"/>
      <c r="N327" s="200"/>
      <c r="P327" s="24"/>
      <c r="R327" s="24"/>
      <c r="S327" s="23"/>
      <c r="T327" s="24"/>
      <c r="U327" s="24"/>
      <c r="V327" s="24"/>
      <c r="W327" s="24"/>
    </row>
    <row r="328" spans="5:23" ht="12.75">
      <c r="E328" s="499"/>
      <c r="F328" s="24"/>
      <c r="H328" s="23"/>
      <c r="J328" s="200"/>
      <c r="K328" s="200"/>
      <c r="L328" s="200"/>
      <c r="M328" s="200"/>
      <c r="N328" s="200"/>
      <c r="P328" s="24"/>
      <c r="R328" s="24"/>
      <c r="S328" s="23"/>
      <c r="T328" s="24"/>
      <c r="U328" s="24"/>
      <c r="V328" s="24"/>
      <c r="W328" s="24"/>
    </row>
    <row r="329" spans="5:23" ht="12.75">
      <c r="E329" s="499"/>
      <c r="F329" s="24"/>
      <c r="H329" s="23"/>
      <c r="J329" s="200"/>
      <c r="K329" s="200"/>
      <c r="L329" s="200"/>
      <c r="M329" s="200"/>
      <c r="N329" s="200"/>
      <c r="P329" s="24"/>
      <c r="R329" s="24"/>
      <c r="S329" s="23"/>
      <c r="T329" s="24"/>
      <c r="U329" s="24"/>
      <c r="V329" s="24"/>
      <c r="W329" s="24"/>
    </row>
    <row r="330" spans="5:23" ht="12.75">
      <c r="E330" s="499"/>
      <c r="F330" s="24"/>
      <c r="H330" s="23"/>
      <c r="J330" s="200"/>
      <c r="K330" s="200"/>
      <c r="L330" s="200"/>
      <c r="M330" s="200"/>
      <c r="N330" s="200"/>
      <c r="P330" s="24"/>
      <c r="R330" s="24"/>
      <c r="S330" s="23"/>
      <c r="T330" s="24"/>
      <c r="U330" s="24"/>
      <c r="V330" s="24"/>
      <c r="W330" s="24"/>
    </row>
    <row r="331" spans="5:23" ht="12.75">
      <c r="E331" s="499"/>
      <c r="F331" s="24"/>
      <c r="H331" s="23"/>
      <c r="J331" s="200"/>
      <c r="K331" s="200"/>
      <c r="L331" s="200"/>
      <c r="M331" s="200"/>
      <c r="N331" s="200"/>
      <c r="P331" s="24"/>
      <c r="R331" s="24"/>
      <c r="S331" s="23"/>
      <c r="T331" s="24"/>
      <c r="U331" s="24"/>
      <c r="V331" s="24"/>
      <c r="W331" s="24"/>
    </row>
    <row r="332" spans="5:23" ht="12.75">
      <c r="E332" s="499"/>
      <c r="F332" s="24"/>
      <c r="H332" s="23"/>
      <c r="J332" s="200"/>
      <c r="K332" s="200"/>
      <c r="L332" s="200"/>
      <c r="M332" s="200"/>
      <c r="N332" s="200"/>
      <c r="P332" s="24"/>
      <c r="R332" s="24"/>
      <c r="S332" s="23"/>
      <c r="T332" s="24"/>
      <c r="U332" s="24"/>
      <c r="V332" s="24"/>
      <c r="W332" s="24"/>
    </row>
    <row r="333" spans="5:23" ht="12.75">
      <c r="E333" s="499"/>
      <c r="F333" s="24"/>
      <c r="H333" s="23"/>
      <c r="J333" s="200"/>
      <c r="K333" s="200"/>
      <c r="L333" s="200"/>
      <c r="M333" s="200"/>
      <c r="N333" s="200"/>
      <c r="P333" s="24"/>
      <c r="R333" s="24"/>
      <c r="S333" s="23"/>
      <c r="T333" s="24"/>
      <c r="U333" s="24"/>
      <c r="V333" s="24"/>
      <c r="W333" s="24"/>
    </row>
    <row r="334" spans="5:23" ht="12.75">
      <c r="E334" s="499"/>
      <c r="F334" s="24"/>
      <c r="H334" s="23"/>
      <c r="J334" s="200"/>
      <c r="K334" s="200"/>
      <c r="L334" s="200"/>
      <c r="M334" s="200"/>
      <c r="N334" s="200"/>
      <c r="P334" s="24"/>
      <c r="R334" s="24"/>
      <c r="S334" s="23"/>
      <c r="T334" s="24"/>
      <c r="U334" s="24"/>
      <c r="V334" s="24"/>
      <c r="W334" s="24"/>
    </row>
    <row r="335" spans="5:23" ht="12.75">
      <c r="E335" s="499"/>
      <c r="F335" s="24"/>
      <c r="H335" s="23"/>
      <c r="J335" s="200"/>
      <c r="K335" s="200"/>
      <c r="L335" s="200"/>
      <c r="M335" s="200"/>
      <c r="N335" s="200"/>
      <c r="P335" s="24"/>
      <c r="R335" s="24"/>
      <c r="S335" s="23"/>
      <c r="T335" s="24"/>
      <c r="U335" s="24"/>
      <c r="V335" s="24"/>
      <c r="W335" s="24"/>
    </row>
    <row r="336" spans="5:23" ht="12.75">
      <c r="E336" s="499"/>
      <c r="F336" s="24"/>
      <c r="H336" s="23"/>
      <c r="J336" s="200"/>
      <c r="K336" s="200"/>
      <c r="L336" s="200"/>
      <c r="M336" s="200"/>
      <c r="N336" s="200"/>
      <c r="P336" s="24"/>
      <c r="R336" s="24"/>
      <c r="S336" s="23"/>
      <c r="T336" s="24"/>
      <c r="U336" s="24"/>
      <c r="V336" s="24"/>
      <c r="W336" s="24"/>
    </row>
    <row r="337" spans="5:23" ht="12.75">
      <c r="E337" s="499"/>
      <c r="F337" s="24"/>
      <c r="H337" s="23"/>
      <c r="J337" s="200"/>
      <c r="K337" s="200"/>
      <c r="L337" s="200"/>
      <c r="M337" s="200"/>
      <c r="N337" s="200"/>
      <c r="P337" s="24"/>
      <c r="R337" s="24"/>
      <c r="S337" s="23"/>
      <c r="T337" s="24"/>
      <c r="U337" s="24"/>
      <c r="V337" s="24"/>
      <c r="W337" s="24"/>
    </row>
    <row r="338" spans="5:23" ht="12.75">
      <c r="E338" s="499"/>
      <c r="F338" s="24"/>
      <c r="H338" s="23"/>
      <c r="J338" s="200"/>
      <c r="K338" s="200"/>
      <c r="L338" s="200"/>
      <c r="M338" s="200"/>
      <c r="N338" s="200"/>
      <c r="P338" s="24"/>
      <c r="R338" s="24"/>
      <c r="S338" s="23"/>
      <c r="T338" s="24"/>
      <c r="U338" s="24"/>
      <c r="V338" s="24"/>
      <c r="W338" s="24"/>
    </row>
    <row r="339" spans="5:23" ht="12.75">
      <c r="E339" s="499"/>
      <c r="F339" s="24"/>
      <c r="H339" s="23"/>
      <c r="J339" s="200"/>
      <c r="K339" s="200"/>
      <c r="L339" s="200"/>
      <c r="M339" s="200"/>
      <c r="N339" s="200"/>
      <c r="P339" s="24"/>
      <c r="R339" s="24"/>
      <c r="S339" s="23"/>
      <c r="T339" s="24"/>
      <c r="U339" s="24"/>
      <c r="V339" s="24"/>
      <c r="W339" s="24"/>
    </row>
    <row r="340" spans="5:23" ht="12.75">
      <c r="E340" s="499"/>
      <c r="F340" s="24"/>
      <c r="H340" s="23"/>
      <c r="J340" s="200"/>
      <c r="K340" s="200"/>
      <c r="L340" s="200"/>
      <c r="M340" s="200"/>
      <c r="N340" s="200"/>
      <c r="P340" s="24"/>
      <c r="R340" s="24"/>
      <c r="S340" s="23"/>
      <c r="T340" s="24"/>
      <c r="U340" s="24"/>
      <c r="V340" s="24"/>
      <c r="W340" s="24"/>
    </row>
    <row r="341" spans="5:23" ht="12.75">
      <c r="E341" s="499"/>
      <c r="F341" s="24"/>
      <c r="H341" s="23"/>
      <c r="J341" s="200"/>
      <c r="K341" s="200"/>
      <c r="L341" s="200"/>
      <c r="M341" s="200"/>
      <c r="N341" s="200"/>
      <c r="P341" s="24"/>
      <c r="R341" s="24"/>
      <c r="S341" s="23"/>
      <c r="T341" s="24"/>
      <c r="U341" s="24"/>
      <c r="V341" s="24"/>
      <c r="W341" s="24"/>
    </row>
    <row r="342" spans="5:23" ht="12.75">
      <c r="E342" s="499"/>
      <c r="F342" s="24"/>
      <c r="H342" s="23"/>
      <c r="J342" s="200"/>
      <c r="K342" s="200"/>
      <c r="L342" s="200"/>
      <c r="M342" s="200"/>
      <c r="N342" s="200"/>
      <c r="P342" s="24"/>
      <c r="R342" s="24"/>
      <c r="S342" s="23"/>
      <c r="T342" s="24"/>
      <c r="U342" s="24"/>
      <c r="V342" s="24"/>
      <c r="W342" s="24"/>
    </row>
    <row r="343" spans="5:23" ht="12.75">
      <c r="E343" s="499"/>
      <c r="F343" s="24"/>
      <c r="H343" s="23"/>
      <c r="J343" s="200"/>
      <c r="K343" s="200"/>
      <c r="L343" s="200"/>
      <c r="M343" s="200"/>
      <c r="N343" s="200"/>
      <c r="P343" s="24"/>
      <c r="R343" s="24"/>
      <c r="S343" s="23"/>
      <c r="T343" s="24"/>
      <c r="U343" s="24"/>
      <c r="V343" s="24"/>
      <c r="W343" s="24"/>
    </row>
    <row r="344" spans="5:23" ht="12.75">
      <c r="E344" s="499"/>
      <c r="F344" s="24"/>
      <c r="H344" s="23"/>
      <c r="J344" s="200"/>
      <c r="K344" s="200"/>
      <c r="L344" s="200"/>
      <c r="M344" s="200"/>
      <c r="N344" s="200"/>
      <c r="P344" s="24"/>
      <c r="R344" s="24"/>
      <c r="S344" s="23"/>
      <c r="T344" s="24"/>
      <c r="U344" s="24"/>
      <c r="V344" s="24"/>
      <c r="W344" s="24"/>
    </row>
    <row r="345" spans="5:23" ht="12.75">
      <c r="E345" s="499"/>
      <c r="F345" s="24"/>
      <c r="H345" s="23"/>
      <c r="J345" s="200"/>
      <c r="K345" s="200"/>
      <c r="L345" s="200"/>
      <c r="M345" s="200"/>
      <c r="N345" s="200"/>
      <c r="P345" s="24"/>
      <c r="R345" s="24"/>
      <c r="S345" s="23"/>
      <c r="T345" s="24"/>
      <c r="U345" s="24"/>
      <c r="V345" s="24"/>
      <c r="W345" s="24"/>
    </row>
    <row r="346" spans="5:23" ht="12.75">
      <c r="E346" s="499"/>
      <c r="F346" s="24"/>
      <c r="H346" s="23"/>
      <c r="J346" s="200"/>
      <c r="K346" s="200"/>
      <c r="L346" s="200"/>
      <c r="M346" s="200"/>
      <c r="N346" s="200"/>
      <c r="P346" s="24"/>
      <c r="R346" s="24"/>
      <c r="S346" s="23"/>
      <c r="T346" s="24"/>
      <c r="U346" s="24"/>
      <c r="V346" s="24"/>
      <c r="W346" s="24"/>
    </row>
    <row r="347" spans="5:23" ht="12.75">
      <c r="E347" s="499"/>
      <c r="F347" s="24"/>
      <c r="H347" s="23"/>
      <c r="J347" s="200"/>
      <c r="K347" s="200"/>
      <c r="L347" s="200"/>
      <c r="M347" s="200"/>
      <c r="N347" s="200"/>
      <c r="P347" s="24"/>
      <c r="R347" s="24"/>
      <c r="S347" s="23"/>
      <c r="T347" s="24"/>
      <c r="U347" s="24"/>
      <c r="V347" s="24"/>
      <c r="W347" s="24"/>
    </row>
    <row r="348" spans="5:23" ht="12.75">
      <c r="E348" s="499"/>
      <c r="F348" s="24"/>
      <c r="H348" s="23"/>
      <c r="J348" s="200"/>
      <c r="K348" s="200"/>
      <c r="L348" s="200"/>
      <c r="M348" s="200"/>
      <c r="N348" s="200"/>
      <c r="P348" s="24"/>
      <c r="R348" s="24"/>
      <c r="S348" s="23"/>
      <c r="T348" s="24"/>
      <c r="U348" s="24"/>
      <c r="V348" s="24"/>
      <c r="W348" s="24"/>
    </row>
    <row r="349" spans="5:23" ht="12.75">
      <c r="E349" s="499"/>
      <c r="F349" s="24"/>
      <c r="H349" s="23"/>
      <c r="J349" s="200"/>
      <c r="K349" s="200"/>
      <c r="L349" s="200"/>
      <c r="M349" s="200"/>
      <c r="N349" s="200"/>
      <c r="P349" s="24"/>
      <c r="R349" s="24"/>
      <c r="S349" s="23"/>
      <c r="T349" s="24"/>
      <c r="U349" s="24"/>
      <c r="V349" s="24"/>
      <c r="W349" s="24"/>
    </row>
    <row r="350" spans="5:23" ht="12.75">
      <c r="E350" s="499"/>
      <c r="F350" s="24"/>
      <c r="H350" s="23"/>
      <c r="J350" s="200"/>
      <c r="K350" s="200"/>
      <c r="L350" s="200"/>
      <c r="M350" s="200"/>
      <c r="N350" s="200"/>
      <c r="P350" s="24"/>
      <c r="R350" s="24"/>
      <c r="S350" s="23"/>
      <c r="T350" s="24"/>
      <c r="U350" s="24"/>
      <c r="V350" s="24"/>
      <c r="W350" s="24"/>
    </row>
    <row r="351" spans="5:23" ht="12.75">
      <c r="E351" s="499"/>
      <c r="F351" s="24"/>
      <c r="H351" s="23"/>
      <c r="J351" s="200"/>
      <c r="K351" s="200"/>
      <c r="L351" s="200"/>
      <c r="M351" s="200"/>
      <c r="N351" s="200"/>
      <c r="P351" s="24"/>
      <c r="R351" s="24"/>
      <c r="S351" s="23"/>
      <c r="T351" s="24"/>
      <c r="U351" s="24"/>
      <c r="V351" s="24"/>
      <c r="W351" s="24"/>
    </row>
    <row r="352" spans="5:23" ht="12.75">
      <c r="E352" s="499"/>
      <c r="F352" s="24"/>
      <c r="H352" s="23"/>
      <c r="J352" s="200"/>
      <c r="K352" s="200"/>
      <c r="L352" s="200"/>
      <c r="M352" s="200"/>
      <c r="N352" s="200"/>
      <c r="P352" s="24"/>
      <c r="R352" s="24"/>
      <c r="S352" s="23"/>
      <c r="T352" s="24"/>
      <c r="U352" s="24"/>
      <c r="V352" s="24"/>
      <c r="W352" s="24"/>
    </row>
    <row r="353" spans="5:23" ht="12.75">
      <c r="E353" s="499"/>
      <c r="F353" s="24"/>
      <c r="H353" s="23"/>
      <c r="J353" s="200"/>
      <c r="K353" s="200"/>
      <c r="L353" s="200"/>
      <c r="M353" s="200"/>
      <c r="N353" s="200"/>
      <c r="P353" s="24"/>
      <c r="R353" s="24"/>
      <c r="S353" s="23"/>
      <c r="T353" s="24"/>
      <c r="U353" s="24"/>
      <c r="V353" s="24"/>
      <c r="W353" s="24"/>
    </row>
    <row r="354" spans="5:23" ht="12.75">
      <c r="E354" s="499"/>
      <c r="F354" s="24"/>
      <c r="H354" s="23"/>
      <c r="J354" s="200"/>
      <c r="K354" s="200"/>
      <c r="L354" s="200"/>
      <c r="M354" s="200"/>
      <c r="N354" s="200"/>
      <c r="P354" s="24"/>
      <c r="R354" s="24"/>
      <c r="S354" s="23"/>
      <c r="T354" s="24"/>
      <c r="U354" s="24"/>
      <c r="V354" s="24"/>
      <c r="W354" s="24"/>
    </row>
    <row r="355" spans="5:23" ht="12.75">
      <c r="E355" s="499"/>
      <c r="F355" s="24"/>
      <c r="H355" s="23"/>
      <c r="J355" s="200"/>
      <c r="K355" s="200"/>
      <c r="L355" s="200"/>
      <c r="M355" s="200"/>
      <c r="N355" s="200"/>
      <c r="P355" s="24"/>
      <c r="R355" s="24"/>
      <c r="S355" s="23"/>
      <c r="T355" s="24"/>
      <c r="U355" s="24"/>
      <c r="V355" s="24"/>
      <c r="W355" s="24"/>
    </row>
    <row r="356" spans="5:23" ht="12.75">
      <c r="E356" s="499"/>
      <c r="F356" s="24"/>
      <c r="H356" s="23"/>
      <c r="J356" s="200"/>
      <c r="K356" s="200"/>
      <c r="L356" s="200"/>
      <c r="M356" s="200"/>
      <c r="N356" s="200"/>
      <c r="P356" s="24"/>
      <c r="R356" s="24"/>
      <c r="S356" s="23"/>
      <c r="T356" s="24"/>
      <c r="U356" s="24"/>
      <c r="V356" s="24"/>
      <c r="W356" s="24"/>
    </row>
    <row r="357" spans="5:23" ht="12.75">
      <c r="E357" s="499"/>
      <c r="F357" s="24"/>
      <c r="H357" s="23"/>
      <c r="J357" s="200"/>
      <c r="K357" s="200"/>
      <c r="L357" s="200"/>
      <c r="M357" s="200"/>
      <c r="N357" s="200"/>
      <c r="P357" s="24"/>
      <c r="R357" s="24"/>
      <c r="S357" s="23"/>
      <c r="T357" s="24"/>
      <c r="U357" s="24"/>
      <c r="V357" s="24"/>
      <c r="W357" s="24"/>
    </row>
    <row r="358" spans="5:23" ht="12.75">
      <c r="E358" s="499"/>
      <c r="F358" s="24"/>
      <c r="H358" s="23"/>
      <c r="J358" s="200"/>
      <c r="K358" s="200"/>
      <c r="L358" s="200"/>
      <c r="M358" s="200"/>
      <c r="N358" s="200"/>
      <c r="P358" s="24"/>
      <c r="R358" s="24"/>
      <c r="S358" s="23"/>
      <c r="T358" s="24"/>
      <c r="U358" s="24"/>
      <c r="V358" s="24"/>
      <c r="W358" s="24"/>
    </row>
    <row r="359" spans="5:23" ht="12.75">
      <c r="E359" s="499"/>
      <c r="F359" s="24"/>
      <c r="H359" s="23"/>
      <c r="J359" s="200"/>
      <c r="K359" s="200"/>
      <c r="L359" s="200"/>
      <c r="M359" s="200"/>
      <c r="N359" s="200"/>
      <c r="P359" s="24"/>
      <c r="R359" s="24"/>
      <c r="S359" s="23"/>
      <c r="T359" s="24"/>
      <c r="U359" s="24"/>
      <c r="V359" s="24"/>
      <c r="W359" s="24"/>
    </row>
    <row r="360" spans="5:23" ht="12.75">
      <c r="E360" s="499"/>
      <c r="F360" s="24"/>
      <c r="H360" s="23"/>
      <c r="J360" s="200"/>
      <c r="K360" s="200"/>
      <c r="L360" s="200"/>
      <c r="M360" s="200"/>
      <c r="N360" s="200"/>
      <c r="P360" s="24"/>
      <c r="R360" s="24"/>
      <c r="S360" s="23"/>
      <c r="T360" s="24"/>
      <c r="U360" s="24"/>
      <c r="V360" s="24"/>
      <c r="W360" s="24"/>
    </row>
    <row r="361" spans="5:23" ht="12.75">
      <c r="E361" s="499"/>
      <c r="F361" s="24"/>
      <c r="H361" s="23"/>
      <c r="J361" s="200"/>
      <c r="K361" s="200"/>
      <c r="L361" s="200"/>
      <c r="M361" s="200"/>
      <c r="N361" s="200"/>
      <c r="P361" s="24"/>
      <c r="R361" s="24"/>
      <c r="S361" s="23"/>
      <c r="T361" s="24"/>
      <c r="U361" s="24"/>
      <c r="V361" s="24"/>
      <c r="W361" s="24"/>
    </row>
    <row r="362" spans="5:23" ht="12.75">
      <c r="E362" s="499"/>
      <c r="F362" s="24"/>
      <c r="H362" s="23"/>
      <c r="J362" s="200"/>
      <c r="K362" s="200"/>
      <c r="L362" s="200"/>
      <c r="M362" s="200"/>
      <c r="N362" s="200"/>
      <c r="P362" s="24"/>
      <c r="R362" s="24"/>
      <c r="S362" s="23"/>
      <c r="T362" s="24"/>
      <c r="U362" s="24"/>
      <c r="V362" s="24"/>
      <c r="W362" s="24"/>
    </row>
    <row r="363" spans="5:23" ht="12.75">
      <c r="E363" s="499"/>
      <c r="F363" s="24"/>
      <c r="H363" s="23"/>
      <c r="J363" s="200"/>
      <c r="K363" s="200"/>
      <c r="L363" s="200"/>
      <c r="M363" s="200"/>
      <c r="N363" s="200"/>
      <c r="P363" s="24"/>
      <c r="R363" s="24"/>
      <c r="S363" s="23"/>
      <c r="T363" s="24"/>
      <c r="U363" s="24"/>
      <c r="V363" s="24"/>
      <c r="W363" s="24"/>
    </row>
    <row r="364" spans="5:23" ht="12.75">
      <c r="E364" s="499"/>
      <c r="F364" s="24"/>
      <c r="H364" s="23"/>
      <c r="J364" s="200"/>
      <c r="K364" s="200"/>
      <c r="L364" s="200"/>
      <c r="M364" s="200"/>
      <c r="N364" s="200"/>
      <c r="P364" s="24"/>
      <c r="R364" s="24"/>
      <c r="S364" s="23"/>
      <c r="T364" s="24"/>
      <c r="U364" s="24"/>
      <c r="V364" s="24"/>
      <c r="W364" s="24"/>
    </row>
    <row r="365" spans="5:23" ht="12.75">
      <c r="E365" s="499"/>
      <c r="F365" s="24"/>
      <c r="H365" s="23"/>
      <c r="J365" s="200"/>
      <c r="K365" s="200"/>
      <c r="L365" s="200"/>
      <c r="M365" s="200"/>
      <c r="N365" s="200"/>
      <c r="P365" s="24"/>
      <c r="R365" s="24"/>
      <c r="S365" s="23"/>
      <c r="T365" s="24"/>
      <c r="U365" s="24"/>
      <c r="V365" s="24"/>
      <c r="W365" s="24"/>
    </row>
    <row r="366" spans="5:23" ht="12.75">
      <c r="E366" s="499"/>
      <c r="F366" s="24"/>
      <c r="H366" s="23"/>
      <c r="J366" s="200"/>
      <c r="K366" s="200"/>
      <c r="L366" s="200"/>
      <c r="M366" s="200"/>
      <c r="N366" s="200"/>
      <c r="P366" s="24"/>
      <c r="R366" s="24"/>
      <c r="S366" s="23"/>
      <c r="T366" s="24"/>
      <c r="U366" s="24"/>
      <c r="V366" s="24"/>
      <c r="W366" s="24"/>
    </row>
    <row r="367" spans="5:23" ht="12.75">
      <c r="E367" s="499"/>
      <c r="F367" s="24"/>
      <c r="H367" s="23"/>
      <c r="J367" s="200"/>
      <c r="K367" s="200"/>
      <c r="L367" s="200"/>
      <c r="M367" s="200"/>
      <c r="N367" s="200"/>
      <c r="P367" s="24"/>
      <c r="R367" s="24"/>
      <c r="S367" s="23"/>
      <c r="T367" s="24"/>
      <c r="U367" s="24"/>
      <c r="V367" s="24"/>
      <c r="W367" s="24"/>
    </row>
    <row r="368" spans="5:23" ht="12.75">
      <c r="E368" s="499"/>
      <c r="F368" s="24"/>
      <c r="H368" s="23"/>
      <c r="J368" s="200"/>
      <c r="K368" s="200"/>
      <c r="L368" s="200"/>
      <c r="M368" s="200"/>
      <c r="N368" s="200"/>
      <c r="P368" s="24"/>
      <c r="R368" s="24"/>
      <c r="S368" s="23"/>
      <c r="T368" s="24"/>
      <c r="U368" s="24"/>
      <c r="V368" s="24"/>
      <c r="W368" s="24"/>
    </row>
    <row r="369" spans="5:23" ht="12.75">
      <c r="E369" s="499"/>
      <c r="F369" s="24"/>
      <c r="H369" s="23"/>
      <c r="J369" s="200"/>
      <c r="K369" s="200"/>
      <c r="L369" s="200"/>
      <c r="M369" s="200"/>
      <c r="N369" s="200"/>
      <c r="P369" s="24"/>
      <c r="R369" s="24"/>
      <c r="S369" s="23"/>
      <c r="T369" s="24"/>
      <c r="U369" s="24"/>
      <c r="V369" s="24"/>
      <c r="W369" s="24"/>
    </row>
    <row r="370" spans="5:23" ht="12.75">
      <c r="E370" s="499"/>
      <c r="F370" s="24"/>
      <c r="H370" s="23"/>
      <c r="J370" s="200"/>
      <c r="K370" s="200"/>
      <c r="L370" s="200"/>
      <c r="M370" s="200"/>
      <c r="N370" s="200"/>
      <c r="P370" s="24"/>
      <c r="R370" s="24"/>
      <c r="S370" s="23"/>
      <c r="T370" s="24"/>
      <c r="U370" s="24"/>
      <c r="V370" s="24"/>
      <c r="W370" s="24"/>
    </row>
    <row r="371" spans="5:23" ht="12.75">
      <c r="E371" s="499"/>
      <c r="F371" s="24"/>
      <c r="H371" s="23"/>
      <c r="J371" s="200"/>
      <c r="K371" s="200"/>
      <c r="L371" s="200"/>
      <c r="M371" s="200"/>
      <c r="N371" s="200"/>
      <c r="P371" s="24"/>
      <c r="R371" s="24"/>
      <c r="S371" s="23"/>
      <c r="T371" s="24"/>
      <c r="U371" s="24"/>
      <c r="V371" s="24"/>
      <c r="W371" s="24"/>
    </row>
    <row r="372" spans="5:23" ht="12.75">
      <c r="E372" s="499"/>
      <c r="F372" s="24"/>
      <c r="H372" s="23"/>
      <c r="J372" s="200"/>
      <c r="K372" s="200"/>
      <c r="L372" s="200"/>
      <c r="M372" s="200"/>
      <c r="N372" s="200"/>
      <c r="P372" s="24"/>
      <c r="R372" s="24"/>
      <c r="S372" s="23"/>
      <c r="T372" s="24"/>
      <c r="U372" s="24"/>
      <c r="V372" s="24"/>
      <c r="W372" s="24"/>
    </row>
    <row r="373" spans="5:23" ht="12.75">
      <c r="E373" s="499"/>
      <c r="F373" s="24"/>
      <c r="H373" s="23"/>
      <c r="J373" s="200"/>
      <c r="K373" s="200"/>
      <c r="L373" s="200"/>
      <c r="M373" s="200"/>
      <c r="N373" s="200"/>
      <c r="P373" s="24"/>
      <c r="R373" s="24"/>
      <c r="S373" s="23"/>
      <c r="T373" s="24"/>
      <c r="U373" s="24"/>
      <c r="V373" s="24"/>
      <c r="W373" s="24"/>
    </row>
    <row r="374" spans="5:23" ht="12.75">
      <c r="E374" s="499"/>
      <c r="F374" s="24"/>
      <c r="H374" s="23"/>
      <c r="J374" s="200"/>
      <c r="K374" s="200"/>
      <c r="L374" s="200"/>
      <c r="M374" s="200"/>
      <c r="N374" s="200"/>
      <c r="P374" s="24"/>
      <c r="R374" s="24"/>
      <c r="S374" s="23"/>
      <c r="T374" s="24"/>
      <c r="U374" s="24"/>
      <c r="V374" s="24"/>
      <c r="W374" s="24"/>
    </row>
    <row r="375" spans="5:23" ht="12.75">
      <c r="E375" s="499"/>
      <c r="F375" s="24"/>
      <c r="H375" s="23"/>
      <c r="J375" s="200"/>
      <c r="K375" s="200"/>
      <c r="L375" s="200"/>
      <c r="M375" s="200"/>
      <c r="N375" s="200"/>
      <c r="P375" s="24"/>
      <c r="R375" s="24"/>
      <c r="S375" s="23"/>
      <c r="T375" s="24"/>
      <c r="U375" s="24"/>
      <c r="V375" s="24"/>
      <c r="W375" s="24"/>
    </row>
    <row r="376" spans="5:23" ht="12.75">
      <c r="E376" s="499"/>
      <c r="F376" s="24"/>
      <c r="H376" s="23"/>
      <c r="J376" s="200"/>
      <c r="K376" s="200"/>
      <c r="L376" s="200"/>
      <c r="M376" s="200"/>
      <c r="N376" s="200"/>
      <c r="P376" s="24"/>
      <c r="R376" s="24"/>
      <c r="S376" s="23"/>
      <c r="T376" s="24"/>
      <c r="U376" s="24"/>
      <c r="V376" s="24"/>
      <c r="W376" s="24"/>
    </row>
    <row r="377" spans="5:23" ht="12.75">
      <c r="E377" s="499"/>
      <c r="F377" s="24"/>
      <c r="H377" s="23"/>
      <c r="J377" s="200"/>
      <c r="K377" s="200"/>
      <c r="L377" s="200"/>
      <c r="M377" s="200"/>
      <c r="N377" s="200"/>
      <c r="P377" s="24"/>
      <c r="R377" s="24"/>
      <c r="S377" s="23"/>
      <c r="T377" s="24"/>
      <c r="U377" s="24"/>
      <c r="V377" s="24"/>
      <c r="W377" s="24"/>
    </row>
    <row r="378" spans="5:23" ht="12.75">
      <c r="E378" s="499"/>
      <c r="F378" s="24"/>
      <c r="H378" s="23"/>
      <c r="J378" s="200"/>
      <c r="K378" s="200"/>
      <c r="L378" s="200"/>
      <c r="M378" s="200"/>
      <c r="N378" s="200"/>
      <c r="P378" s="24"/>
      <c r="R378" s="24"/>
      <c r="S378" s="23"/>
      <c r="T378" s="24"/>
      <c r="U378" s="24"/>
      <c r="V378" s="24"/>
      <c r="W378" s="24"/>
    </row>
    <row r="379" spans="5:23" ht="12.75">
      <c r="E379" s="499"/>
      <c r="F379" s="24"/>
      <c r="H379" s="23"/>
      <c r="J379" s="200"/>
      <c r="K379" s="200"/>
      <c r="L379" s="200"/>
      <c r="M379" s="200"/>
      <c r="N379" s="200"/>
      <c r="P379" s="24"/>
      <c r="R379" s="24"/>
      <c r="S379" s="23"/>
      <c r="T379" s="24"/>
      <c r="U379" s="24"/>
      <c r="V379" s="24"/>
      <c r="W379" s="24"/>
    </row>
    <row r="380" spans="5:23" ht="12.75">
      <c r="E380" s="499"/>
      <c r="F380" s="24"/>
      <c r="H380" s="23"/>
      <c r="J380" s="200"/>
      <c r="K380" s="200"/>
      <c r="L380" s="200"/>
      <c r="M380" s="200"/>
      <c r="N380" s="200"/>
      <c r="P380" s="24"/>
      <c r="R380" s="24"/>
      <c r="S380" s="23"/>
      <c r="T380" s="24"/>
      <c r="U380" s="24"/>
      <c r="V380" s="24"/>
      <c r="W380" s="24"/>
    </row>
    <row r="381" spans="5:23" ht="12.75">
      <c r="E381" s="499"/>
      <c r="F381" s="24"/>
      <c r="H381" s="23"/>
      <c r="J381" s="200"/>
      <c r="K381" s="200"/>
      <c r="L381" s="200"/>
      <c r="M381" s="200"/>
      <c r="N381" s="200"/>
      <c r="P381" s="24"/>
      <c r="R381" s="24"/>
      <c r="S381" s="23"/>
      <c r="T381" s="24"/>
      <c r="U381" s="24"/>
      <c r="V381" s="24"/>
      <c r="W381" s="24"/>
    </row>
    <row r="382" spans="5:23" ht="12.75">
      <c r="E382" s="499"/>
      <c r="F382" s="24"/>
      <c r="H382" s="23"/>
      <c r="J382" s="200"/>
      <c r="K382" s="200"/>
      <c r="L382" s="200"/>
      <c r="M382" s="200"/>
      <c r="N382" s="200"/>
      <c r="P382" s="24"/>
      <c r="R382" s="24"/>
      <c r="S382" s="23"/>
      <c r="T382" s="24"/>
      <c r="U382" s="24"/>
      <c r="V382" s="24"/>
      <c r="W382" s="24"/>
    </row>
    <row r="383" spans="5:23" ht="12.75">
      <c r="E383" s="499"/>
      <c r="F383" s="24"/>
      <c r="H383" s="23"/>
      <c r="J383" s="200"/>
      <c r="K383" s="200"/>
      <c r="L383" s="200"/>
      <c r="M383" s="200"/>
      <c r="N383" s="200"/>
      <c r="P383" s="24"/>
      <c r="R383" s="24"/>
      <c r="S383" s="23"/>
      <c r="T383" s="24"/>
      <c r="U383" s="24"/>
      <c r="V383" s="24"/>
      <c r="W383" s="24"/>
    </row>
    <row r="384" spans="5:23" ht="12.75">
      <c r="E384" s="499"/>
      <c r="F384" s="24"/>
      <c r="H384" s="23"/>
      <c r="J384" s="200"/>
      <c r="K384" s="200"/>
      <c r="L384" s="200"/>
      <c r="M384" s="200"/>
      <c r="N384" s="200"/>
      <c r="P384" s="24"/>
      <c r="R384" s="24"/>
      <c r="S384" s="23"/>
      <c r="T384" s="24"/>
      <c r="U384" s="24"/>
      <c r="V384" s="24"/>
      <c r="W384" s="24"/>
    </row>
    <row r="385" spans="5:23" ht="12.75">
      <c r="E385" s="499"/>
      <c r="F385" s="24"/>
      <c r="H385" s="23"/>
      <c r="J385" s="200"/>
      <c r="K385" s="200"/>
      <c r="L385" s="200"/>
      <c r="M385" s="200"/>
      <c r="N385" s="200"/>
      <c r="P385" s="24"/>
      <c r="R385" s="24"/>
      <c r="S385" s="23"/>
      <c r="T385" s="24"/>
      <c r="U385" s="24"/>
      <c r="V385" s="24"/>
      <c r="W385" s="24"/>
    </row>
    <row r="386" spans="5:23" ht="12.75">
      <c r="E386" s="499"/>
      <c r="F386" s="24"/>
      <c r="H386" s="23"/>
      <c r="J386" s="200"/>
      <c r="K386" s="200"/>
      <c r="L386" s="200"/>
      <c r="M386" s="200"/>
      <c r="N386" s="200"/>
      <c r="P386" s="24"/>
      <c r="R386" s="24"/>
      <c r="S386" s="23"/>
      <c r="T386" s="24"/>
      <c r="U386" s="24"/>
      <c r="V386" s="24"/>
      <c r="W386" s="24"/>
    </row>
    <row r="387" spans="5:23" ht="12.75">
      <c r="E387" s="499"/>
      <c r="F387" s="24"/>
      <c r="H387" s="23"/>
      <c r="J387" s="200"/>
      <c r="K387" s="200"/>
      <c r="L387" s="200"/>
      <c r="M387" s="200"/>
      <c r="N387" s="200"/>
      <c r="P387" s="24"/>
      <c r="R387" s="24"/>
      <c r="S387" s="23"/>
      <c r="T387" s="24"/>
      <c r="U387" s="24"/>
      <c r="V387" s="24"/>
      <c r="W387" s="24"/>
    </row>
    <row r="388" spans="5:23" ht="12.75">
      <c r="E388" s="499"/>
      <c r="F388" s="24"/>
      <c r="H388" s="23"/>
      <c r="J388" s="200"/>
      <c r="K388" s="200"/>
      <c r="L388" s="200"/>
      <c r="M388" s="200"/>
      <c r="N388" s="200"/>
      <c r="P388" s="24"/>
      <c r="R388" s="24"/>
      <c r="S388" s="23"/>
      <c r="T388" s="24"/>
      <c r="U388" s="24"/>
      <c r="V388" s="24"/>
      <c r="W388" s="24"/>
    </row>
    <row r="389" spans="5:23" ht="12.75">
      <c r="E389" s="499"/>
      <c r="F389" s="24"/>
      <c r="H389" s="23"/>
      <c r="J389" s="200"/>
      <c r="K389" s="200"/>
      <c r="L389" s="200"/>
      <c r="M389" s="200"/>
      <c r="N389" s="200"/>
      <c r="P389" s="24"/>
      <c r="R389" s="24"/>
      <c r="S389" s="23"/>
      <c r="T389" s="24"/>
      <c r="U389" s="24"/>
      <c r="V389" s="24"/>
      <c r="W389" s="24"/>
    </row>
    <row r="390" spans="5:23" ht="12.75">
      <c r="E390" s="499"/>
      <c r="F390" s="24"/>
      <c r="H390" s="23"/>
      <c r="J390" s="200"/>
      <c r="K390" s="200"/>
      <c r="L390" s="200"/>
      <c r="M390" s="200"/>
      <c r="N390" s="200"/>
      <c r="P390" s="24"/>
      <c r="R390" s="24"/>
      <c r="S390" s="23"/>
      <c r="T390" s="24"/>
      <c r="U390" s="24"/>
      <c r="V390" s="24"/>
      <c r="W390" s="24"/>
    </row>
    <row r="391" spans="5:23" ht="12.75">
      <c r="E391" s="499"/>
      <c r="F391" s="24"/>
      <c r="H391" s="23"/>
      <c r="J391" s="200"/>
      <c r="K391" s="200"/>
      <c r="L391" s="200"/>
      <c r="M391" s="200"/>
      <c r="N391" s="200"/>
      <c r="P391" s="24"/>
      <c r="R391" s="24"/>
      <c r="S391" s="23"/>
      <c r="T391" s="24"/>
      <c r="U391" s="24"/>
      <c r="V391" s="24"/>
      <c r="W391" s="24"/>
    </row>
    <row r="392" spans="5:23" ht="12.75">
      <c r="E392" s="499"/>
      <c r="F392" s="24"/>
      <c r="H392" s="23"/>
      <c r="J392" s="200"/>
      <c r="K392" s="200"/>
      <c r="L392" s="200"/>
      <c r="M392" s="200"/>
      <c r="N392" s="200"/>
      <c r="P392" s="24"/>
      <c r="R392" s="24"/>
      <c r="S392" s="23"/>
      <c r="T392" s="24"/>
      <c r="U392" s="24"/>
      <c r="V392" s="24"/>
      <c r="W392" s="24"/>
    </row>
    <row r="393" spans="5:23" ht="12.75">
      <c r="E393" s="499"/>
      <c r="F393" s="24"/>
      <c r="H393" s="23"/>
      <c r="J393" s="200"/>
      <c r="K393" s="200"/>
      <c r="L393" s="200"/>
      <c r="M393" s="200"/>
      <c r="N393" s="200"/>
      <c r="P393" s="24"/>
      <c r="R393" s="24"/>
      <c r="S393" s="23"/>
      <c r="T393" s="24"/>
      <c r="U393" s="24"/>
      <c r="V393" s="24"/>
      <c r="W393" s="24"/>
    </row>
    <row r="394" spans="5:23" ht="12.75">
      <c r="E394" s="499"/>
      <c r="F394" s="24"/>
      <c r="H394" s="23"/>
      <c r="J394" s="200"/>
      <c r="K394" s="200"/>
      <c r="L394" s="200"/>
      <c r="M394" s="200"/>
      <c r="N394" s="200"/>
      <c r="P394" s="24"/>
      <c r="R394" s="24"/>
      <c r="S394" s="23"/>
      <c r="T394" s="24"/>
      <c r="U394" s="24"/>
      <c r="V394" s="24"/>
      <c r="W394" s="24"/>
    </row>
    <row r="395" spans="5:23" ht="12.75">
      <c r="E395" s="499"/>
      <c r="F395" s="24"/>
      <c r="H395" s="23"/>
      <c r="J395" s="200"/>
      <c r="K395" s="200"/>
      <c r="L395" s="200"/>
      <c r="M395" s="200"/>
      <c r="N395" s="200"/>
      <c r="P395" s="24"/>
      <c r="R395" s="24"/>
      <c r="S395" s="23"/>
      <c r="T395" s="24"/>
      <c r="U395" s="24"/>
      <c r="V395" s="24"/>
      <c r="W395" s="24"/>
    </row>
    <row r="396" spans="5:23" ht="12.75">
      <c r="E396" s="499"/>
      <c r="F396" s="24"/>
      <c r="H396" s="23"/>
      <c r="J396" s="200"/>
      <c r="K396" s="200"/>
      <c r="L396" s="200"/>
      <c r="M396" s="200"/>
      <c r="N396" s="200"/>
      <c r="P396" s="24"/>
      <c r="R396" s="24"/>
      <c r="S396" s="23"/>
      <c r="T396" s="24"/>
      <c r="U396" s="24"/>
      <c r="V396" s="24"/>
      <c r="W396" s="24"/>
    </row>
    <row r="397" spans="5:23" ht="12.75">
      <c r="E397" s="499"/>
      <c r="F397" s="24"/>
      <c r="H397" s="23"/>
      <c r="J397" s="200"/>
      <c r="K397" s="200"/>
      <c r="L397" s="200"/>
      <c r="M397" s="200"/>
      <c r="N397" s="200"/>
      <c r="P397" s="24"/>
      <c r="R397" s="24"/>
      <c r="S397" s="23"/>
      <c r="T397" s="24"/>
      <c r="U397" s="24"/>
      <c r="V397" s="24"/>
      <c r="W397" s="24"/>
    </row>
    <row r="398" spans="5:23" ht="12.75">
      <c r="E398" s="499"/>
      <c r="F398" s="24"/>
      <c r="H398" s="23"/>
      <c r="J398" s="200"/>
      <c r="K398" s="200"/>
      <c r="L398" s="200"/>
      <c r="M398" s="200"/>
      <c r="N398" s="200"/>
      <c r="P398" s="24"/>
      <c r="R398" s="24"/>
      <c r="S398" s="23"/>
      <c r="T398" s="24"/>
      <c r="U398" s="24"/>
      <c r="V398" s="24"/>
      <c r="W398" s="24"/>
    </row>
    <row r="399" spans="5:23" ht="12.75">
      <c r="E399" s="499"/>
      <c r="F399" s="24"/>
      <c r="H399" s="23"/>
      <c r="J399" s="200"/>
      <c r="K399" s="200"/>
      <c r="L399" s="200"/>
      <c r="M399" s="200"/>
      <c r="N399" s="200"/>
      <c r="P399" s="24"/>
      <c r="R399" s="24"/>
      <c r="S399" s="23"/>
      <c r="T399" s="24"/>
      <c r="U399" s="24"/>
      <c r="V399" s="24"/>
      <c r="W399" s="24"/>
    </row>
    <row r="400" spans="5:23" ht="12.75">
      <c r="E400" s="499"/>
      <c r="F400" s="24"/>
      <c r="H400" s="23"/>
      <c r="J400" s="200"/>
      <c r="K400" s="200"/>
      <c r="L400" s="200"/>
      <c r="M400" s="200"/>
      <c r="N400" s="200"/>
      <c r="P400" s="24"/>
      <c r="R400" s="24"/>
      <c r="S400" s="23"/>
      <c r="T400" s="24"/>
      <c r="U400" s="24"/>
      <c r="V400" s="24"/>
      <c r="W400" s="24"/>
    </row>
    <row r="401" spans="5:23" ht="12.75">
      <c r="E401" s="499"/>
      <c r="F401" s="24"/>
      <c r="H401" s="23"/>
      <c r="J401" s="200"/>
      <c r="K401" s="200"/>
      <c r="L401" s="200"/>
      <c r="M401" s="200"/>
      <c r="N401" s="200"/>
      <c r="P401" s="24"/>
      <c r="R401" s="24"/>
      <c r="S401" s="23"/>
      <c r="T401" s="24"/>
      <c r="U401" s="24"/>
      <c r="V401" s="24"/>
      <c r="W401" s="24"/>
    </row>
    <row r="402" spans="5:23" ht="12.75">
      <c r="E402" s="499"/>
      <c r="F402" s="24"/>
      <c r="H402" s="23"/>
      <c r="J402" s="200"/>
      <c r="K402" s="200"/>
      <c r="L402" s="200"/>
      <c r="M402" s="200"/>
      <c r="N402" s="200"/>
      <c r="P402" s="24"/>
      <c r="R402" s="24"/>
      <c r="S402" s="23"/>
      <c r="T402" s="24"/>
      <c r="U402" s="24"/>
      <c r="V402" s="24"/>
      <c r="W402" s="24"/>
    </row>
    <row r="403" spans="5:23" ht="12.75">
      <c r="E403" s="499"/>
      <c r="F403" s="24"/>
      <c r="H403" s="23"/>
      <c r="J403" s="200"/>
      <c r="K403" s="200"/>
      <c r="L403" s="200"/>
      <c r="M403" s="200"/>
      <c r="N403" s="200"/>
      <c r="P403" s="24"/>
      <c r="R403" s="24"/>
      <c r="S403" s="23"/>
      <c r="T403" s="24"/>
      <c r="U403" s="24"/>
      <c r="V403" s="24"/>
      <c r="W403" s="24"/>
    </row>
    <row r="404" spans="5:23" ht="12.75">
      <c r="E404" s="499"/>
      <c r="F404" s="24"/>
      <c r="H404" s="23"/>
      <c r="J404" s="200"/>
      <c r="K404" s="200"/>
      <c r="L404" s="200"/>
      <c r="M404" s="200"/>
      <c r="N404" s="200"/>
      <c r="P404" s="24"/>
      <c r="R404" s="24"/>
      <c r="S404" s="23"/>
      <c r="T404" s="24"/>
      <c r="U404" s="24"/>
      <c r="V404" s="24"/>
      <c r="W404" s="24"/>
    </row>
    <row r="405" spans="5:23" ht="12.75">
      <c r="E405" s="499"/>
      <c r="F405" s="24"/>
      <c r="H405" s="23"/>
      <c r="J405" s="200"/>
      <c r="K405" s="200"/>
      <c r="L405" s="200"/>
      <c r="M405" s="200"/>
      <c r="N405" s="200"/>
      <c r="P405" s="24"/>
      <c r="R405" s="24"/>
      <c r="S405" s="23"/>
      <c r="T405" s="24"/>
      <c r="U405" s="24"/>
      <c r="V405" s="24"/>
      <c r="W405" s="24"/>
    </row>
    <row r="406" spans="5:23" ht="12.75">
      <c r="E406" s="499"/>
      <c r="F406" s="24"/>
      <c r="H406" s="23"/>
      <c r="J406" s="200"/>
      <c r="K406" s="200"/>
      <c r="L406" s="200"/>
      <c r="M406" s="200"/>
      <c r="N406" s="200"/>
      <c r="P406" s="24"/>
      <c r="R406" s="24"/>
      <c r="S406" s="23"/>
      <c r="T406" s="24"/>
      <c r="U406" s="24"/>
      <c r="V406" s="24"/>
      <c r="W406" s="24"/>
    </row>
    <row r="407" spans="5:23" ht="12.75">
      <c r="E407" s="499"/>
      <c r="F407" s="24"/>
      <c r="H407" s="23"/>
      <c r="J407" s="200"/>
      <c r="K407" s="200"/>
      <c r="L407" s="200"/>
      <c r="M407" s="200"/>
      <c r="N407" s="200"/>
      <c r="P407" s="24"/>
      <c r="R407" s="24"/>
      <c r="S407" s="23"/>
      <c r="T407" s="24"/>
      <c r="U407" s="24"/>
      <c r="V407" s="24"/>
      <c r="W407" s="24"/>
    </row>
    <row r="408" spans="5:23" ht="12.75">
      <c r="E408" s="499"/>
      <c r="F408" s="24"/>
      <c r="H408" s="23"/>
      <c r="J408" s="200"/>
      <c r="K408" s="200"/>
      <c r="L408" s="200"/>
      <c r="M408" s="200"/>
      <c r="N408" s="200"/>
      <c r="P408" s="24"/>
      <c r="R408" s="24"/>
      <c r="S408" s="23"/>
      <c r="T408" s="24"/>
      <c r="U408" s="24"/>
      <c r="V408" s="24"/>
      <c r="W408" s="24"/>
    </row>
    <row r="409" spans="5:23" ht="12.75">
      <c r="E409" s="499"/>
      <c r="F409" s="24"/>
      <c r="H409" s="23"/>
      <c r="J409" s="200"/>
      <c r="K409" s="200"/>
      <c r="L409" s="200"/>
      <c r="M409" s="200"/>
      <c r="N409" s="200"/>
      <c r="P409" s="24"/>
      <c r="R409" s="24"/>
      <c r="S409" s="23"/>
      <c r="T409" s="24"/>
      <c r="U409" s="24"/>
      <c r="V409" s="24"/>
      <c r="W409" s="24"/>
    </row>
    <row r="410" spans="5:23" ht="12.75">
      <c r="E410" s="499"/>
      <c r="F410" s="24"/>
      <c r="H410" s="23"/>
      <c r="J410" s="200"/>
      <c r="K410" s="200"/>
      <c r="L410" s="200"/>
      <c r="M410" s="200"/>
      <c r="N410" s="200"/>
      <c r="P410" s="24"/>
      <c r="R410" s="24"/>
      <c r="S410" s="23"/>
      <c r="T410" s="24"/>
      <c r="U410" s="24"/>
      <c r="V410" s="24"/>
      <c r="W410" s="24"/>
    </row>
    <row r="411" spans="5:23" ht="12.75">
      <c r="E411" s="499"/>
      <c r="F411" s="24"/>
      <c r="H411" s="23"/>
      <c r="J411" s="200"/>
      <c r="K411" s="200"/>
      <c r="L411" s="200"/>
      <c r="M411" s="200"/>
      <c r="N411" s="200"/>
      <c r="P411" s="24"/>
      <c r="R411" s="24"/>
      <c r="S411" s="23"/>
      <c r="T411" s="24"/>
      <c r="U411" s="24"/>
      <c r="V411" s="24"/>
      <c r="W411" s="24"/>
    </row>
    <row r="412" spans="5:23" ht="12.75">
      <c r="E412" s="499"/>
      <c r="F412" s="24"/>
      <c r="H412" s="23"/>
      <c r="J412" s="200"/>
      <c r="K412" s="200"/>
      <c r="L412" s="200"/>
      <c r="M412" s="200"/>
      <c r="N412" s="200"/>
      <c r="P412" s="24"/>
      <c r="R412" s="24"/>
      <c r="S412" s="23"/>
      <c r="T412" s="24"/>
      <c r="U412" s="24"/>
      <c r="V412" s="24"/>
      <c r="W412" s="24"/>
    </row>
    <row r="413" spans="5:23" ht="12.75">
      <c r="E413" s="499"/>
      <c r="F413" s="24"/>
      <c r="H413" s="23"/>
      <c r="J413" s="200"/>
      <c r="K413" s="200"/>
      <c r="L413" s="200"/>
      <c r="M413" s="200"/>
      <c r="N413" s="200"/>
      <c r="P413" s="24"/>
      <c r="R413" s="24"/>
      <c r="S413" s="23"/>
      <c r="T413" s="24"/>
      <c r="U413" s="24"/>
      <c r="V413" s="24"/>
      <c r="W413" s="24"/>
    </row>
    <row r="414" spans="5:23" ht="12.75">
      <c r="E414" s="499"/>
      <c r="F414" s="24"/>
      <c r="H414" s="23"/>
      <c r="J414" s="200"/>
      <c r="K414" s="200"/>
      <c r="L414" s="200"/>
      <c r="M414" s="200"/>
      <c r="N414" s="200"/>
      <c r="P414" s="24"/>
      <c r="R414" s="24"/>
      <c r="S414" s="23"/>
      <c r="T414" s="24"/>
      <c r="U414" s="24"/>
      <c r="V414" s="24"/>
      <c r="W414" s="24"/>
    </row>
    <row r="415" spans="5:23" ht="12.75">
      <c r="E415" s="499"/>
      <c r="F415" s="24"/>
      <c r="H415" s="23"/>
      <c r="J415" s="200"/>
      <c r="K415" s="200"/>
      <c r="L415" s="200"/>
      <c r="M415" s="200"/>
      <c r="N415" s="200"/>
      <c r="P415" s="24"/>
      <c r="R415" s="24"/>
      <c r="S415" s="23"/>
      <c r="T415" s="24"/>
      <c r="U415" s="24"/>
      <c r="V415" s="24"/>
      <c r="W415" s="24"/>
    </row>
    <row r="416" spans="5:23" ht="12.75">
      <c r="E416" s="499"/>
      <c r="F416" s="24"/>
      <c r="H416" s="23"/>
      <c r="J416" s="200"/>
      <c r="K416" s="200"/>
      <c r="L416" s="200"/>
      <c r="M416" s="200"/>
      <c r="N416" s="200"/>
      <c r="P416" s="24"/>
      <c r="R416" s="24"/>
      <c r="S416" s="23"/>
      <c r="T416" s="24"/>
      <c r="U416" s="24"/>
      <c r="V416" s="24"/>
      <c r="W416" s="24"/>
    </row>
    <row r="417" spans="5:23" ht="12.75">
      <c r="E417" s="499"/>
      <c r="F417" s="24"/>
      <c r="H417" s="23"/>
      <c r="J417" s="200"/>
      <c r="K417" s="200"/>
      <c r="L417" s="200"/>
      <c r="M417" s="200"/>
      <c r="N417" s="200"/>
      <c r="P417" s="24"/>
      <c r="R417" s="24"/>
      <c r="S417" s="23"/>
      <c r="T417" s="24"/>
      <c r="U417" s="24"/>
      <c r="V417" s="24"/>
      <c r="W417" s="24"/>
    </row>
    <row r="418" spans="5:23" ht="12.75">
      <c r="E418" s="499"/>
      <c r="F418" s="24"/>
      <c r="H418" s="23"/>
      <c r="J418" s="200"/>
      <c r="K418" s="200"/>
      <c r="L418" s="200"/>
      <c r="M418" s="200"/>
      <c r="N418" s="200"/>
      <c r="P418" s="24"/>
      <c r="R418" s="24"/>
      <c r="S418" s="23"/>
      <c r="T418" s="24"/>
      <c r="U418" s="24"/>
      <c r="V418" s="24"/>
      <c r="W418" s="24"/>
    </row>
    <row r="419" spans="5:23" ht="12.75">
      <c r="E419" s="499"/>
      <c r="F419" s="24"/>
      <c r="H419" s="23"/>
      <c r="J419" s="200"/>
      <c r="K419" s="200"/>
      <c r="L419" s="200"/>
      <c r="M419" s="200"/>
      <c r="N419" s="200"/>
      <c r="P419" s="24"/>
      <c r="R419" s="24"/>
      <c r="S419" s="23"/>
      <c r="T419" s="24"/>
      <c r="U419" s="24"/>
      <c r="V419" s="24"/>
      <c r="W419" s="24"/>
    </row>
    <row r="420" spans="5:23" ht="12.75">
      <c r="E420" s="499"/>
      <c r="F420" s="24"/>
      <c r="H420" s="23"/>
      <c r="J420" s="200"/>
      <c r="K420" s="200"/>
      <c r="L420" s="200"/>
      <c r="M420" s="200"/>
      <c r="N420" s="200"/>
      <c r="P420" s="24"/>
      <c r="R420" s="24"/>
      <c r="S420" s="23"/>
      <c r="T420" s="24"/>
      <c r="U420" s="24"/>
      <c r="V420" s="24"/>
      <c r="W420" s="24"/>
    </row>
    <row r="421" spans="5:23" ht="12.75">
      <c r="E421" s="499"/>
      <c r="F421" s="24"/>
      <c r="H421" s="23"/>
      <c r="J421" s="200"/>
      <c r="K421" s="200"/>
      <c r="L421" s="200"/>
      <c r="M421" s="200"/>
      <c r="N421" s="200"/>
      <c r="P421" s="24"/>
      <c r="R421" s="24"/>
      <c r="S421" s="23"/>
      <c r="T421" s="24"/>
      <c r="U421" s="24"/>
      <c r="V421" s="24"/>
      <c r="W421" s="24"/>
    </row>
    <row r="422" spans="5:23" ht="12.75">
      <c r="E422" s="499"/>
      <c r="F422" s="24"/>
      <c r="H422" s="23"/>
      <c r="J422" s="200"/>
      <c r="K422" s="200"/>
      <c r="L422" s="200"/>
      <c r="M422" s="200"/>
      <c r="N422" s="200"/>
      <c r="P422" s="24"/>
      <c r="R422" s="24"/>
      <c r="S422" s="23"/>
      <c r="T422" s="24"/>
      <c r="U422" s="24"/>
      <c r="V422" s="24"/>
      <c r="W422" s="24"/>
    </row>
    <row r="423" spans="5:23" ht="12.75">
      <c r="E423" s="499"/>
      <c r="F423" s="24"/>
      <c r="H423" s="23"/>
      <c r="J423" s="200"/>
      <c r="K423" s="200"/>
      <c r="L423" s="200"/>
      <c r="M423" s="200"/>
      <c r="N423" s="200"/>
      <c r="P423" s="24"/>
      <c r="R423" s="24"/>
      <c r="S423" s="23"/>
      <c r="T423" s="24"/>
      <c r="U423" s="24"/>
      <c r="V423" s="24"/>
      <c r="W423" s="24"/>
    </row>
    <row r="424" spans="5:23" ht="12.75">
      <c r="E424" s="499"/>
      <c r="F424" s="24"/>
      <c r="H424" s="23"/>
      <c r="J424" s="200"/>
      <c r="K424" s="200"/>
      <c r="L424" s="200"/>
      <c r="M424" s="200"/>
      <c r="N424" s="200"/>
      <c r="P424" s="24"/>
      <c r="R424" s="24"/>
      <c r="S424" s="23"/>
      <c r="T424" s="24"/>
      <c r="U424" s="24"/>
      <c r="V424" s="24"/>
      <c r="W424" s="24"/>
    </row>
    <row r="425" spans="5:23" ht="12.75">
      <c r="E425" s="499"/>
      <c r="F425" s="24"/>
      <c r="H425" s="23"/>
      <c r="J425" s="200"/>
      <c r="K425" s="200"/>
      <c r="L425" s="200"/>
      <c r="M425" s="200"/>
      <c r="N425" s="200"/>
      <c r="P425" s="24"/>
      <c r="R425" s="24"/>
      <c r="S425" s="23"/>
      <c r="T425" s="24"/>
      <c r="U425" s="24"/>
      <c r="V425" s="24"/>
      <c r="W425" s="24"/>
    </row>
    <row r="426" spans="5:23" ht="12.75">
      <c r="E426" s="499"/>
      <c r="F426" s="24"/>
      <c r="H426" s="23"/>
      <c r="J426" s="200"/>
      <c r="K426" s="200"/>
      <c r="L426" s="200"/>
      <c r="M426" s="200"/>
      <c r="N426" s="200"/>
      <c r="P426" s="24"/>
      <c r="R426" s="24"/>
      <c r="S426" s="23"/>
      <c r="T426" s="24"/>
      <c r="U426" s="24"/>
      <c r="V426" s="24"/>
      <c r="W426" s="24"/>
    </row>
    <row r="427" spans="5:23" ht="12.75">
      <c r="E427" s="499"/>
      <c r="F427" s="24"/>
      <c r="H427" s="23"/>
      <c r="J427" s="200"/>
      <c r="K427" s="200"/>
      <c r="L427" s="200"/>
      <c r="M427" s="200"/>
      <c r="N427" s="200"/>
      <c r="P427" s="24"/>
      <c r="R427" s="24"/>
      <c r="S427" s="23"/>
      <c r="T427" s="24"/>
      <c r="U427" s="24"/>
      <c r="V427" s="24"/>
      <c r="W427" s="24"/>
    </row>
    <row r="428" spans="5:23" ht="12.75">
      <c r="E428" s="499"/>
      <c r="F428" s="24"/>
      <c r="H428" s="23"/>
      <c r="J428" s="200"/>
      <c r="K428" s="200"/>
      <c r="L428" s="200"/>
      <c r="M428" s="200"/>
      <c r="N428" s="200"/>
      <c r="P428" s="24"/>
      <c r="R428" s="24"/>
      <c r="S428" s="23"/>
      <c r="T428" s="24"/>
      <c r="U428" s="24"/>
      <c r="V428" s="24"/>
      <c r="W428" s="24"/>
    </row>
    <row r="429" spans="5:23" ht="12.75">
      <c r="E429" s="499"/>
      <c r="F429" s="24"/>
      <c r="H429" s="23"/>
      <c r="J429" s="200"/>
      <c r="K429" s="200"/>
      <c r="L429" s="200"/>
      <c r="M429" s="200"/>
      <c r="N429" s="200"/>
      <c r="P429" s="24"/>
      <c r="R429" s="24"/>
      <c r="S429" s="23"/>
      <c r="T429" s="24"/>
      <c r="U429" s="24"/>
      <c r="V429" s="24"/>
      <c r="W429" s="24"/>
    </row>
    <row r="430" spans="5:23" ht="12.75">
      <c r="E430" s="499"/>
      <c r="F430" s="24"/>
      <c r="H430" s="23"/>
      <c r="J430" s="200"/>
      <c r="K430" s="200"/>
      <c r="L430" s="200"/>
      <c r="M430" s="200"/>
      <c r="N430" s="200"/>
      <c r="P430" s="24"/>
      <c r="R430" s="24"/>
      <c r="S430" s="23"/>
      <c r="T430" s="24"/>
      <c r="U430" s="24"/>
      <c r="V430" s="24"/>
      <c r="W430" s="24"/>
    </row>
    <row r="431" spans="5:23" ht="12.75">
      <c r="E431" s="499"/>
      <c r="F431" s="24"/>
      <c r="H431" s="23"/>
      <c r="J431" s="200"/>
      <c r="K431" s="200"/>
      <c r="L431" s="200"/>
      <c r="M431" s="200"/>
      <c r="N431" s="200"/>
      <c r="P431" s="24"/>
      <c r="R431" s="24"/>
      <c r="S431" s="23"/>
      <c r="T431" s="24"/>
      <c r="U431" s="24"/>
      <c r="V431" s="24"/>
      <c r="W431" s="24"/>
    </row>
    <row r="432" spans="5:23" ht="12.75">
      <c r="E432" s="499"/>
      <c r="F432" s="24"/>
      <c r="H432" s="23"/>
      <c r="J432" s="200"/>
      <c r="K432" s="200"/>
      <c r="L432" s="200"/>
      <c r="M432" s="200"/>
      <c r="N432" s="200"/>
      <c r="P432" s="24"/>
      <c r="R432" s="24"/>
      <c r="S432" s="23"/>
      <c r="T432" s="24"/>
      <c r="U432" s="24"/>
      <c r="V432" s="24"/>
      <c r="W432" s="24"/>
    </row>
    <row r="433" spans="5:23" ht="12.75">
      <c r="E433" s="499"/>
      <c r="F433" s="24"/>
      <c r="H433" s="23"/>
      <c r="J433" s="200"/>
      <c r="K433" s="200"/>
      <c r="L433" s="200"/>
      <c r="M433" s="200"/>
      <c r="N433" s="200"/>
      <c r="P433" s="24"/>
      <c r="R433" s="24"/>
      <c r="S433" s="23"/>
      <c r="T433" s="24"/>
      <c r="U433" s="24"/>
      <c r="V433" s="24"/>
      <c r="W433" s="24"/>
    </row>
    <row r="434" spans="5:23" ht="12.75">
      <c r="E434" s="499"/>
      <c r="F434" s="24"/>
      <c r="H434" s="23"/>
      <c r="J434" s="200"/>
      <c r="K434" s="200"/>
      <c r="L434" s="200"/>
      <c r="M434" s="200"/>
      <c r="N434" s="200"/>
      <c r="P434" s="24"/>
      <c r="R434" s="24"/>
      <c r="S434" s="23"/>
      <c r="T434" s="24"/>
      <c r="U434" s="24"/>
      <c r="V434" s="24"/>
      <c r="W434" s="24"/>
    </row>
    <row r="435" spans="5:23" ht="12.75">
      <c r="E435" s="499"/>
      <c r="F435" s="24"/>
      <c r="H435" s="23"/>
      <c r="J435" s="200"/>
      <c r="K435" s="200"/>
      <c r="L435" s="200"/>
      <c r="M435" s="200"/>
      <c r="N435" s="200"/>
      <c r="P435" s="24"/>
      <c r="R435" s="24"/>
      <c r="S435" s="23"/>
      <c r="T435" s="24"/>
      <c r="U435" s="24"/>
      <c r="V435" s="24"/>
      <c r="W435" s="24"/>
    </row>
    <row r="436" spans="5:23" ht="12.75">
      <c r="E436" s="499"/>
      <c r="F436" s="24"/>
      <c r="H436" s="23"/>
      <c r="J436" s="200"/>
      <c r="K436" s="200"/>
      <c r="L436" s="200"/>
      <c r="M436" s="200"/>
      <c r="N436" s="200"/>
      <c r="P436" s="24"/>
      <c r="R436" s="24"/>
      <c r="S436" s="23"/>
      <c r="T436" s="24"/>
      <c r="U436" s="24"/>
      <c r="V436" s="24"/>
      <c r="W436" s="24"/>
    </row>
    <row r="437" spans="5:23" ht="12.75">
      <c r="E437" s="499"/>
      <c r="F437" s="24"/>
      <c r="H437" s="23"/>
      <c r="J437" s="200"/>
      <c r="K437" s="200"/>
      <c r="L437" s="200"/>
      <c r="M437" s="200"/>
      <c r="N437" s="200"/>
      <c r="P437" s="24"/>
      <c r="R437" s="24"/>
      <c r="S437" s="23"/>
      <c r="T437" s="24"/>
      <c r="U437" s="24"/>
      <c r="V437" s="24"/>
      <c r="W437" s="24"/>
    </row>
    <row r="438" spans="5:23" ht="12.75">
      <c r="E438" s="499"/>
      <c r="F438" s="24"/>
      <c r="H438" s="23"/>
      <c r="J438" s="200"/>
      <c r="K438" s="200"/>
      <c r="L438" s="200"/>
      <c r="M438" s="200"/>
      <c r="N438" s="200"/>
      <c r="P438" s="24"/>
      <c r="R438" s="24"/>
      <c r="S438" s="23"/>
      <c r="T438" s="24"/>
      <c r="U438" s="24"/>
      <c r="V438" s="24"/>
      <c r="W438" s="24"/>
    </row>
    <row r="439" spans="5:23" ht="12.75">
      <c r="E439" s="499"/>
      <c r="F439" s="24"/>
      <c r="H439" s="23"/>
      <c r="J439" s="200"/>
      <c r="K439" s="200"/>
      <c r="L439" s="200"/>
      <c r="M439" s="200"/>
      <c r="N439" s="200"/>
      <c r="P439" s="24"/>
      <c r="R439" s="24"/>
      <c r="S439" s="23"/>
      <c r="T439" s="24"/>
      <c r="U439" s="24"/>
      <c r="V439" s="24"/>
      <c r="W439" s="24"/>
    </row>
    <row r="440" spans="5:23" ht="12.75">
      <c r="E440" s="499"/>
      <c r="F440" s="24"/>
      <c r="H440" s="23"/>
      <c r="J440" s="200"/>
      <c r="K440" s="200"/>
      <c r="L440" s="200"/>
      <c r="M440" s="200"/>
      <c r="N440" s="200"/>
      <c r="P440" s="24"/>
      <c r="R440" s="24"/>
      <c r="S440" s="23"/>
      <c r="T440" s="24"/>
      <c r="U440" s="24"/>
      <c r="V440" s="24"/>
      <c r="W440" s="24"/>
    </row>
    <row r="441" spans="5:23" ht="12.75">
      <c r="E441" s="499"/>
      <c r="F441" s="24"/>
      <c r="H441" s="23"/>
      <c r="J441" s="200"/>
      <c r="K441" s="200"/>
      <c r="L441" s="200"/>
      <c r="M441" s="200"/>
      <c r="N441" s="200"/>
      <c r="P441" s="24"/>
      <c r="R441" s="24"/>
      <c r="S441" s="23"/>
      <c r="T441" s="24"/>
      <c r="U441" s="24"/>
      <c r="V441" s="24"/>
      <c r="W441" s="24"/>
    </row>
    <row r="442" spans="5:23" ht="12.75">
      <c r="E442" s="499"/>
      <c r="F442" s="24"/>
      <c r="H442" s="23"/>
      <c r="J442" s="200"/>
      <c r="K442" s="200"/>
      <c r="L442" s="200"/>
      <c r="M442" s="200"/>
      <c r="N442" s="200"/>
      <c r="P442" s="24"/>
      <c r="R442" s="24"/>
      <c r="S442" s="23"/>
      <c r="T442" s="24"/>
      <c r="U442" s="24"/>
      <c r="V442" s="24"/>
      <c r="W442" s="24"/>
    </row>
    <row r="443" spans="5:23" ht="12.75">
      <c r="E443" s="499"/>
      <c r="F443" s="24"/>
      <c r="H443" s="23"/>
      <c r="J443" s="200"/>
      <c r="K443" s="200"/>
      <c r="L443" s="200"/>
      <c r="M443" s="200"/>
      <c r="N443" s="200"/>
      <c r="P443" s="24"/>
      <c r="R443" s="24"/>
      <c r="S443" s="23"/>
      <c r="T443" s="24"/>
      <c r="U443" s="24"/>
      <c r="V443" s="24"/>
      <c r="W443" s="24"/>
    </row>
    <row r="444" spans="5:23" ht="12.75">
      <c r="E444" s="499"/>
      <c r="F444" s="24"/>
      <c r="H444" s="23"/>
      <c r="J444" s="200"/>
      <c r="K444" s="200"/>
      <c r="L444" s="200"/>
      <c r="M444" s="200"/>
      <c r="N444" s="200"/>
      <c r="P444" s="24"/>
      <c r="R444" s="24"/>
      <c r="S444" s="23"/>
      <c r="T444" s="24"/>
      <c r="U444" s="24"/>
      <c r="V444" s="24"/>
      <c r="W444" s="24"/>
    </row>
    <row r="445" spans="5:23" ht="12.75">
      <c r="E445" s="499"/>
      <c r="F445" s="24"/>
      <c r="H445" s="23"/>
      <c r="J445" s="200"/>
      <c r="K445" s="200"/>
      <c r="L445" s="200"/>
      <c r="M445" s="200"/>
      <c r="N445" s="200"/>
      <c r="P445" s="24"/>
      <c r="R445" s="24"/>
      <c r="S445" s="23"/>
      <c r="T445" s="24"/>
      <c r="U445" s="24"/>
      <c r="V445" s="24"/>
      <c r="W445" s="24"/>
    </row>
    <row r="446" spans="5:23" ht="12.75">
      <c r="E446" s="499"/>
      <c r="F446" s="24"/>
      <c r="H446" s="23"/>
      <c r="J446" s="200"/>
      <c r="K446" s="200"/>
      <c r="L446" s="200"/>
      <c r="M446" s="200"/>
      <c r="N446" s="200"/>
      <c r="P446" s="24"/>
      <c r="R446" s="24"/>
      <c r="S446" s="23"/>
      <c r="T446" s="24"/>
      <c r="U446" s="24"/>
      <c r="V446" s="24"/>
      <c r="W446" s="24"/>
    </row>
    <row r="447" spans="5:23" ht="12.75">
      <c r="E447" s="499"/>
      <c r="F447" s="24"/>
      <c r="H447" s="23"/>
      <c r="J447" s="200"/>
      <c r="K447" s="200"/>
      <c r="L447" s="200"/>
      <c r="M447" s="200"/>
      <c r="N447" s="200"/>
      <c r="P447" s="24"/>
      <c r="R447" s="24"/>
      <c r="S447" s="23"/>
      <c r="T447" s="24"/>
      <c r="U447" s="24"/>
      <c r="V447" s="24"/>
      <c r="W447" s="24"/>
    </row>
    <row r="448" spans="5:23" ht="12.75">
      <c r="E448" s="499"/>
      <c r="F448" s="24"/>
      <c r="H448" s="23"/>
      <c r="J448" s="200"/>
      <c r="K448" s="200"/>
      <c r="L448" s="200"/>
      <c r="M448" s="200"/>
      <c r="N448" s="200"/>
      <c r="P448" s="24"/>
      <c r="R448" s="24"/>
      <c r="S448" s="23"/>
      <c r="T448" s="24"/>
      <c r="U448" s="24"/>
      <c r="V448" s="24"/>
      <c r="W448" s="24"/>
    </row>
    <row r="449" spans="5:23" ht="12.75">
      <c r="E449" s="499"/>
      <c r="F449" s="24"/>
      <c r="H449" s="23"/>
      <c r="J449" s="200"/>
      <c r="K449" s="200"/>
      <c r="L449" s="200"/>
      <c r="M449" s="200"/>
      <c r="N449" s="200"/>
      <c r="P449" s="24"/>
      <c r="R449" s="24"/>
      <c r="S449" s="23"/>
      <c r="T449" s="24"/>
      <c r="U449" s="24"/>
      <c r="V449" s="24"/>
      <c r="W449" s="24"/>
    </row>
    <row r="450" spans="5:23" ht="12.75">
      <c r="E450" s="499"/>
      <c r="F450" s="24"/>
      <c r="H450" s="23"/>
      <c r="J450" s="200"/>
      <c r="K450" s="200"/>
      <c r="L450" s="200"/>
      <c r="M450" s="200"/>
      <c r="N450" s="200"/>
      <c r="P450" s="24"/>
      <c r="R450" s="24"/>
      <c r="S450" s="23"/>
      <c r="T450" s="24"/>
      <c r="U450" s="24"/>
      <c r="V450" s="24"/>
      <c r="W450" s="24"/>
    </row>
    <row r="451" spans="5:23" ht="12.75">
      <c r="E451" s="499"/>
      <c r="F451" s="24"/>
      <c r="H451" s="23"/>
      <c r="J451" s="200"/>
      <c r="K451" s="200"/>
      <c r="L451" s="200"/>
      <c r="M451" s="200"/>
      <c r="N451" s="200"/>
      <c r="P451" s="24"/>
      <c r="R451" s="24"/>
      <c r="S451" s="23"/>
      <c r="T451" s="24"/>
      <c r="U451" s="24"/>
      <c r="V451" s="24"/>
      <c r="W451" s="24"/>
    </row>
    <row r="452" spans="5:23" ht="12.75">
      <c r="E452" s="499"/>
      <c r="F452" s="24"/>
      <c r="H452" s="23"/>
      <c r="J452" s="200"/>
      <c r="K452" s="200"/>
      <c r="L452" s="200"/>
      <c r="M452" s="200"/>
      <c r="N452" s="200"/>
      <c r="P452" s="24"/>
      <c r="R452" s="24"/>
      <c r="S452" s="23"/>
      <c r="T452" s="24"/>
      <c r="U452" s="24"/>
      <c r="V452" s="24"/>
      <c r="W452" s="24"/>
    </row>
    <row r="453" spans="5:23" ht="12.75">
      <c r="E453" s="499"/>
      <c r="F453" s="24"/>
      <c r="H453" s="23"/>
      <c r="J453" s="200"/>
      <c r="K453" s="200"/>
      <c r="L453" s="200"/>
      <c r="M453" s="200"/>
      <c r="N453" s="200"/>
      <c r="P453" s="24"/>
      <c r="R453" s="24"/>
      <c r="S453" s="23"/>
      <c r="T453" s="24"/>
      <c r="U453" s="24"/>
      <c r="V453" s="24"/>
      <c r="W453" s="24"/>
    </row>
    <row r="454" spans="5:23" ht="12.75">
      <c r="E454" s="499"/>
      <c r="F454" s="24"/>
      <c r="H454" s="23"/>
      <c r="J454" s="200"/>
      <c r="K454" s="200"/>
      <c r="L454" s="200"/>
      <c r="M454" s="200"/>
      <c r="N454" s="200"/>
      <c r="P454" s="24"/>
      <c r="R454" s="24"/>
      <c r="S454" s="23"/>
      <c r="T454" s="24"/>
      <c r="U454" s="24"/>
      <c r="V454" s="24"/>
      <c r="W454" s="24"/>
    </row>
    <row r="455" spans="5:23" ht="12.75">
      <c r="E455" s="499"/>
      <c r="F455" s="24"/>
      <c r="H455" s="23"/>
      <c r="J455" s="200"/>
      <c r="K455" s="200"/>
      <c r="L455" s="200"/>
      <c r="M455" s="200"/>
      <c r="N455" s="200"/>
      <c r="P455" s="24"/>
      <c r="R455" s="24"/>
      <c r="S455" s="23"/>
      <c r="T455" s="24"/>
      <c r="U455" s="24"/>
      <c r="V455" s="24"/>
      <c r="W455" s="24"/>
    </row>
    <row r="456" spans="5:23" ht="12.75">
      <c r="E456" s="499"/>
      <c r="F456" s="24"/>
      <c r="H456" s="23"/>
      <c r="J456" s="200"/>
      <c r="K456" s="200"/>
      <c r="L456" s="200"/>
      <c r="M456" s="200"/>
      <c r="N456" s="200"/>
      <c r="P456" s="24"/>
      <c r="R456" s="24"/>
      <c r="S456" s="23"/>
      <c r="T456" s="24"/>
      <c r="U456" s="24"/>
      <c r="V456" s="24"/>
      <c r="W456" s="24"/>
    </row>
    <row r="457" spans="5:23" ht="12.75">
      <c r="E457" s="499"/>
      <c r="F457" s="24"/>
      <c r="H457" s="23"/>
      <c r="J457" s="200"/>
      <c r="K457" s="200"/>
      <c r="L457" s="200"/>
      <c r="M457" s="200"/>
      <c r="N457" s="200"/>
      <c r="P457" s="24"/>
      <c r="R457" s="24"/>
      <c r="S457" s="23"/>
      <c r="T457" s="24"/>
      <c r="U457" s="24"/>
      <c r="V457" s="24"/>
      <c r="W457" s="24"/>
    </row>
    <row r="458" spans="5:23" ht="12.75">
      <c r="E458" s="499"/>
      <c r="F458" s="24"/>
      <c r="H458" s="23"/>
      <c r="J458" s="200"/>
      <c r="K458" s="200"/>
      <c r="L458" s="200"/>
      <c r="M458" s="200"/>
      <c r="N458" s="200"/>
      <c r="P458" s="24"/>
      <c r="R458" s="24"/>
      <c r="S458" s="23"/>
      <c r="T458" s="24"/>
      <c r="U458" s="24"/>
      <c r="V458" s="24"/>
      <c r="W458" s="24"/>
    </row>
    <row r="459" spans="5:23" ht="12.75">
      <c r="E459" s="499"/>
      <c r="F459" s="24"/>
      <c r="H459" s="23"/>
      <c r="J459" s="200"/>
      <c r="K459" s="200"/>
      <c r="L459" s="200"/>
      <c r="M459" s="200"/>
      <c r="N459" s="200"/>
      <c r="P459" s="24"/>
      <c r="R459" s="24"/>
      <c r="S459" s="23"/>
      <c r="T459" s="24"/>
      <c r="U459" s="24"/>
      <c r="V459" s="24"/>
      <c r="W459" s="24"/>
    </row>
    <row r="460" spans="5:23" ht="12.75">
      <c r="E460" s="499"/>
      <c r="F460" s="24"/>
      <c r="H460" s="23"/>
      <c r="J460" s="200"/>
      <c r="K460" s="200"/>
      <c r="L460" s="200"/>
      <c r="M460" s="200"/>
      <c r="N460" s="200"/>
      <c r="P460" s="24"/>
      <c r="R460" s="24"/>
      <c r="S460" s="23"/>
      <c r="T460" s="24"/>
      <c r="U460" s="24"/>
      <c r="V460" s="24"/>
      <c r="W460" s="24"/>
    </row>
    <row r="461" spans="5:23" ht="12.75">
      <c r="E461" s="499"/>
      <c r="F461" s="24"/>
      <c r="H461" s="23"/>
      <c r="J461" s="200"/>
      <c r="K461" s="200"/>
      <c r="L461" s="200"/>
      <c r="M461" s="200"/>
      <c r="N461" s="200"/>
      <c r="P461" s="24"/>
      <c r="R461" s="24"/>
      <c r="S461" s="23"/>
      <c r="T461" s="24"/>
      <c r="U461" s="24"/>
      <c r="V461" s="24"/>
      <c r="W461" s="24"/>
    </row>
    <row r="462" spans="5:23" ht="12.75">
      <c r="E462" s="499"/>
      <c r="F462" s="24"/>
      <c r="H462" s="23"/>
      <c r="J462" s="200"/>
      <c r="K462" s="200"/>
      <c r="L462" s="200"/>
      <c r="M462" s="200"/>
      <c r="N462" s="200"/>
      <c r="P462" s="24"/>
      <c r="R462" s="24"/>
      <c r="S462" s="23"/>
      <c r="T462" s="24"/>
      <c r="U462" s="24"/>
      <c r="V462" s="24"/>
      <c r="W462" s="24"/>
    </row>
    <row r="463" spans="5:23" ht="12.75">
      <c r="E463" s="499"/>
      <c r="F463" s="24"/>
      <c r="H463" s="23"/>
      <c r="J463" s="200"/>
      <c r="K463" s="200"/>
      <c r="L463" s="200"/>
      <c r="M463" s="200"/>
      <c r="N463" s="200"/>
      <c r="P463" s="24"/>
      <c r="R463" s="24"/>
      <c r="S463" s="23"/>
      <c r="T463" s="24"/>
      <c r="U463" s="24"/>
      <c r="V463" s="24"/>
      <c r="W463" s="24"/>
    </row>
    <row r="464" spans="5:23" ht="12.75">
      <c r="E464" s="499"/>
      <c r="F464" s="24"/>
      <c r="H464" s="23"/>
      <c r="J464" s="200"/>
      <c r="K464" s="200"/>
      <c r="L464" s="200"/>
      <c r="M464" s="200"/>
      <c r="N464" s="200"/>
      <c r="P464" s="24"/>
      <c r="R464" s="24"/>
      <c r="S464" s="23"/>
      <c r="T464" s="24"/>
      <c r="U464" s="24"/>
      <c r="V464" s="24"/>
      <c r="W464" s="24"/>
    </row>
    <row r="465" spans="5:23" ht="12.75">
      <c r="E465" s="499"/>
      <c r="F465" s="24"/>
      <c r="H465" s="23"/>
      <c r="J465" s="200"/>
      <c r="K465" s="200"/>
      <c r="L465" s="200"/>
      <c r="M465" s="200"/>
      <c r="N465" s="200"/>
      <c r="P465" s="24"/>
      <c r="R465" s="24"/>
      <c r="S465" s="23"/>
      <c r="T465" s="24"/>
      <c r="U465" s="24"/>
      <c r="V465" s="24"/>
      <c r="W465" s="24"/>
    </row>
    <row r="466" spans="5:23" ht="12.75">
      <c r="E466" s="499"/>
      <c r="F466" s="24"/>
      <c r="H466" s="23"/>
      <c r="J466" s="200"/>
      <c r="K466" s="200"/>
      <c r="L466" s="200"/>
      <c r="M466" s="200"/>
      <c r="N466" s="200"/>
      <c r="P466" s="24"/>
      <c r="R466" s="24"/>
      <c r="S466" s="23"/>
      <c r="T466" s="24"/>
      <c r="U466" s="24"/>
      <c r="V466" s="24"/>
      <c r="W466" s="24"/>
    </row>
    <row r="467" spans="5:23" ht="12.75">
      <c r="E467" s="499"/>
      <c r="F467" s="24"/>
      <c r="H467" s="23"/>
      <c r="J467" s="200"/>
      <c r="K467" s="200"/>
      <c r="L467" s="200"/>
      <c r="M467" s="200"/>
      <c r="N467" s="200"/>
      <c r="P467" s="24"/>
      <c r="R467" s="24"/>
      <c r="S467" s="23"/>
      <c r="T467" s="24"/>
      <c r="U467" s="24"/>
      <c r="V467" s="24"/>
      <c r="W467" s="24"/>
    </row>
    <row r="468" spans="5:23" ht="12.75">
      <c r="E468" s="499"/>
      <c r="F468" s="24"/>
      <c r="H468" s="23"/>
      <c r="J468" s="200"/>
      <c r="K468" s="200"/>
      <c r="L468" s="200"/>
      <c r="M468" s="200"/>
      <c r="N468" s="200"/>
      <c r="P468" s="24"/>
      <c r="R468" s="24"/>
      <c r="S468" s="23"/>
      <c r="T468" s="24"/>
      <c r="U468" s="24"/>
      <c r="V468" s="24"/>
      <c r="W468" s="24"/>
    </row>
    <row r="469" spans="5:23" ht="12.75">
      <c r="E469" s="499"/>
      <c r="F469" s="24"/>
      <c r="H469" s="23"/>
      <c r="J469" s="200"/>
      <c r="K469" s="200"/>
      <c r="L469" s="200"/>
      <c r="M469" s="200"/>
      <c r="N469" s="200"/>
      <c r="P469" s="24"/>
      <c r="R469" s="24"/>
      <c r="S469" s="23"/>
      <c r="T469" s="24"/>
      <c r="U469" s="24"/>
      <c r="V469" s="24"/>
      <c r="W469" s="24"/>
    </row>
    <row r="470" spans="5:23" ht="12.75">
      <c r="E470" s="499"/>
      <c r="F470" s="24"/>
      <c r="H470" s="23"/>
      <c r="J470" s="200"/>
      <c r="K470" s="200"/>
      <c r="L470" s="200"/>
      <c r="M470" s="200"/>
      <c r="N470" s="200"/>
      <c r="P470" s="24"/>
      <c r="R470" s="24"/>
      <c r="S470" s="23"/>
      <c r="T470" s="24"/>
      <c r="U470" s="24"/>
      <c r="V470" s="24"/>
      <c r="W470" s="24"/>
    </row>
    <row r="471" spans="5:23" ht="12.75">
      <c r="E471" s="499"/>
      <c r="F471" s="24"/>
      <c r="H471" s="23"/>
      <c r="J471" s="200"/>
      <c r="K471" s="200"/>
      <c r="L471" s="200"/>
      <c r="M471" s="200"/>
      <c r="N471" s="200"/>
      <c r="P471" s="24"/>
      <c r="R471" s="24"/>
      <c r="S471" s="23"/>
      <c r="T471" s="24"/>
      <c r="U471" s="24"/>
      <c r="V471" s="24"/>
      <c r="W471" s="24"/>
    </row>
    <row r="472" spans="5:23" ht="12.75">
      <c r="E472" s="499"/>
      <c r="F472" s="24"/>
      <c r="H472" s="23"/>
      <c r="J472" s="200"/>
      <c r="K472" s="200"/>
      <c r="L472" s="200"/>
      <c r="M472" s="200"/>
      <c r="N472" s="200"/>
      <c r="P472" s="24"/>
      <c r="R472" s="24"/>
      <c r="S472" s="23"/>
      <c r="T472" s="24"/>
      <c r="U472" s="24"/>
      <c r="V472" s="24"/>
      <c r="W472" s="24"/>
    </row>
    <row r="473" spans="5:23" ht="12.75">
      <c r="E473" s="499"/>
      <c r="F473" s="24"/>
      <c r="H473" s="23"/>
      <c r="J473" s="200"/>
      <c r="K473" s="200"/>
      <c r="L473" s="200"/>
      <c r="M473" s="200"/>
      <c r="N473" s="200"/>
      <c r="P473" s="24"/>
      <c r="R473" s="24"/>
      <c r="S473" s="23"/>
      <c r="T473" s="24"/>
      <c r="U473" s="24"/>
      <c r="V473" s="24"/>
      <c r="W473" s="24"/>
    </row>
    <row r="474" spans="5:23" ht="12.75">
      <c r="E474" s="499"/>
      <c r="F474" s="24"/>
      <c r="H474" s="23"/>
      <c r="J474" s="200"/>
      <c r="K474" s="200"/>
      <c r="L474" s="200"/>
      <c r="M474" s="200"/>
      <c r="N474" s="200"/>
      <c r="P474" s="24"/>
      <c r="R474" s="24"/>
      <c r="S474" s="23"/>
      <c r="T474" s="24"/>
      <c r="U474" s="24"/>
      <c r="V474" s="24"/>
      <c r="W474" s="24"/>
    </row>
    <row r="475" spans="5:23" ht="12.75">
      <c r="E475" s="499"/>
      <c r="F475" s="24"/>
      <c r="H475" s="23"/>
      <c r="J475" s="200"/>
      <c r="K475" s="200"/>
      <c r="L475" s="200"/>
      <c r="M475" s="200"/>
      <c r="N475" s="200"/>
      <c r="P475" s="24"/>
      <c r="R475" s="24"/>
      <c r="S475" s="23"/>
      <c r="T475" s="24"/>
      <c r="U475" s="24"/>
      <c r="V475" s="24"/>
      <c r="W475" s="24"/>
    </row>
    <row r="476" spans="5:23" ht="12.75">
      <c r="E476" s="499"/>
      <c r="F476" s="24"/>
      <c r="H476" s="23"/>
      <c r="J476" s="200"/>
      <c r="K476" s="200"/>
      <c r="L476" s="200"/>
      <c r="M476" s="200"/>
      <c r="N476" s="200"/>
      <c r="P476" s="24"/>
      <c r="R476" s="24"/>
      <c r="S476" s="23"/>
      <c r="T476" s="24"/>
      <c r="U476" s="24"/>
      <c r="V476" s="24"/>
      <c r="W476" s="24"/>
    </row>
    <row r="477" spans="5:23" ht="12.75">
      <c r="E477" s="499"/>
      <c r="F477" s="24"/>
      <c r="H477" s="23"/>
      <c r="J477" s="200"/>
      <c r="K477" s="200"/>
      <c r="L477" s="200"/>
      <c r="M477" s="200"/>
      <c r="N477" s="200"/>
      <c r="P477" s="24"/>
      <c r="R477" s="24"/>
      <c r="S477" s="23"/>
      <c r="T477" s="24"/>
      <c r="U477" s="24"/>
      <c r="V477" s="24"/>
      <c r="W477" s="24"/>
    </row>
    <row r="478" spans="5:23" ht="12.75">
      <c r="E478" s="499"/>
      <c r="F478" s="24"/>
      <c r="H478" s="23"/>
      <c r="J478" s="200"/>
      <c r="K478" s="200"/>
      <c r="L478" s="200"/>
      <c r="M478" s="200"/>
      <c r="N478" s="200"/>
      <c r="P478" s="24"/>
      <c r="R478" s="24"/>
      <c r="S478" s="23"/>
      <c r="T478" s="24"/>
      <c r="U478" s="24"/>
      <c r="V478" s="24"/>
      <c r="W478" s="24"/>
    </row>
    <row r="479" spans="5:23" ht="12.75">
      <c r="E479" s="499"/>
      <c r="F479" s="24"/>
      <c r="H479" s="23"/>
      <c r="J479" s="200"/>
      <c r="K479" s="200"/>
      <c r="L479" s="200"/>
      <c r="M479" s="200"/>
      <c r="N479" s="200"/>
      <c r="P479" s="24"/>
      <c r="R479" s="24"/>
      <c r="S479" s="23"/>
      <c r="T479" s="24"/>
      <c r="U479" s="24"/>
      <c r="V479" s="24"/>
      <c r="W479" s="24"/>
    </row>
    <row r="480" spans="5:23" ht="12.75">
      <c r="E480" s="499"/>
      <c r="F480" s="24"/>
      <c r="H480" s="23"/>
      <c r="J480" s="200"/>
      <c r="K480" s="200"/>
      <c r="L480" s="200"/>
      <c r="M480" s="200"/>
      <c r="N480" s="200"/>
      <c r="P480" s="24"/>
      <c r="R480" s="24"/>
      <c r="S480" s="23"/>
      <c r="T480" s="24"/>
      <c r="U480" s="24"/>
      <c r="V480" s="24"/>
      <c r="W480" s="24"/>
    </row>
    <row r="481" spans="5:23" ht="12.75">
      <c r="E481" s="499"/>
      <c r="F481" s="24"/>
      <c r="H481" s="23"/>
      <c r="J481" s="200"/>
      <c r="K481" s="200"/>
      <c r="L481" s="200"/>
      <c r="M481" s="200"/>
      <c r="N481" s="200"/>
      <c r="P481" s="24"/>
      <c r="R481" s="24"/>
      <c r="S481" s="23"/>
      <c r="T481" s="24"/>
      <c r="U481" s="24"/>
      <c r="V481" s="24"/>
      <c r="W481" s="24"/>
    </row>
    <row r="482" spans="5:23" ht="12.75">
      <c r="E482" s="499"/>
      <c r="F482" s="24"/>
      <c r="H482" s="23"/>
      <c r="J482" s="200"/>
      <c r="K482" s="200"/>
      <c r="L482" s="200"/>
      <c r="M482" s="200"/>
      <c r="N482" s="200"/>
      <c r="P482" s="24"/>
      <c r="R482" s="24"/>
      <c r="S482" s="23"/>
      <c r="T482" s="24"/>
      <c r="U482" s="24"/>
      <c r="V482" s="24"/>
      <c r="W482" s="24"/>
    </row>
    <row r="483" spans="5:23" ht="12.75">
      <c r="E483" s="499"/>
      <c r="F483" s="24"/>
      <c r="H483" s="23"/>
      <c r="J483" s="200"/>
      <c r="K483" s="200"/>
      <c r="L483" s="200"/>
      <c r="M483" s="200"/>
      <c r="N483" s="200"/>
      <c r="P483" s="24"/>
      <c r="R483" s="24"/>
      <c r="S483" s="23"/>
      <c r="T483" s="24"/>
      <c r="U483" s="24"/>
      <c r="V483" s="24"/>
      <c r="W483" s="24"/>
    </row>
    <row r="484" spans="5:23" ht="12.75">
      <c r="E484" s="499"/>
      <c r="F484" s="24"/>
      <c r="H484" s="23"/>
      <c r="J484" s="200"/>
      <c r="K484" s="200"/>
      <c r="L484" s="200"/>
      <c r="M484" s="200"/>
      <c r="N484" s="200"/>
      <c r="P484" s="24"/>
      <c r="R484" s="24"/>
      <c r="S484" s="23"/>
      <c r="T484" s="24"/>
      <c r="U484" s="24"/>
      <c r="V484" s="24"/>
      <c r="W484" s="24"/>
    </row>
    <row r="485" spans="5:23" ht="12.75">
      <c r="E485" s="499"/>
      <c r="F485" s="24"/>
      <c r="H485" s="23"/>
      <c r="J485" s="200"/>
      <c r="K485" s="200"/>
      <c r="L485" s="200"/>
      <c r="M485" s="200"/>
      <c r="N485" s="200"/>
      <c r="P485" s="24"/>
      <c r="R485" s="24"/>
      <c r="S485" s="23"/>
      <c r="T485" s="24"/>
      <c r="U485" s="24"/>
      <c r="V485" s="24"/>
      <c r="W485" s="24"/>
    </row>
    <row r="486" spans="5:23" ht="12.75">
      <c r="E486" s="499"/>
      <c r="F486" s="24"/>
      <c r="H486" s="23"/>
      <c r="J486" s="200"/>
      <c r="K486" s="200"/>
      <c r="L486" s="200"/>
      <c r="M486" s="200"/>
      <c r="N486" s="200"/>
      <c r="P486" s="24"/>
      <c r="R486" s="24"/>
      <c r="S486" s="23"/>
      <c r="T486" s="24"/>
      <c r="U486" s="24"/>
      <c r="V486" s="24"/>
      <c r="W486" s="24"/>
    </row>
    <row r="487" spans="5:23" ht="12.75">
      <c r="E487" s="499"/>
      <c r="F487" s="24"/>
      <c r="H487" s="23"/>
      <c r="J487" s="200"/>
      <c r="K487" s="200"/>
      <c r="L487" s="200"/>
      <c r="M487" s="200"/>
      <c r="N487" s="200"/>
      <c r="P487" s="24"/>
      <c r="R487" s="24"/>
      <c r="S487" s="23"/>
      <c r="T487" s="24"/>
      <c r="U487" s="24"/>
      <c r="V487" s="24"/>
      <c r="W487" s="24"/>
    </row>
    <row r="488" spans="5:23" ht="12.75">
      <c r="E488" s="499"/>
      <c r="F488" s="24"/>
      <c r="H488" s="23"/>
      <c r="J488" s="200"/>
      <c r="K488" s="200"/>
      <c r="L488" s="200"/>
      <c r="M488" s="200"/>
      <c r="N488" s="200"/>
      <c r="P488" s="24"/>
      <c r="R488" s="24"/>
      <c r="S488" s="23"/>
      <c r="T488" s="24"/>
      <c r="U488" s="24"/>
      <c r="V488" s="24"/>
      <c r="W488" s="24"/>
    </row>
    <row r="489" spans="5:23" ht="12.75">
      <c r="E489" s="499"/>
      <c r="F489" s="24"/>
      <c r="H489" s="23"/>
      <c r="J489" s="200"/>
      <c r="K489" s="200"/>
      <c r="L489" s="200"/>
      <c r="M489" s="200"/>
      <c r="N489" s="200"/>
      <c r="P489" s="24"/>
      <c r="R489" s="24"/>
      <c r="S489" s="23"/>
      <c r="T489" s="24"/>
      <c r="U489" s="24"/>
      <c r="V489" s="24"/>
      <c r="W489" s="24"/>
    </row>
    <row r="490" spans="5:23" ht="12.75">
      <c r="E490" s="499"/>
      <c r="F490" s="24"/>
      <c r="H490" s="23"/>
      <c r="J490" s="200"/>
      <c r="K490" s="200"/>
      <c r="L490" s="200"/>
      <c r="M490" s="200"/>
      <c r="N490" s="200"/>
      <c r="P490" s="24"/>
      <c r="R490" s="24"/>
      <c r="S490" s="23"/>
      <c r="T490" s="24"/>
      <c r="U490" s="24"/>
      <c r="V490" s="24"/>
      <c r="W490" s="24"/>
    </row>
    <row r="491" spans="5:23" ht="12.75">
      <c r="E491" s="499"/>
      <c r="F491" s="24"/>
      <c r="H491" s="23"/>
      <c r="J491" s="200"/>
      <c r="K491" s="200"/>
      <c r="L491" s="200"/>
      <c r="M491" s="200"/>
      <c r="N491" s="200"/>
      <c r="P491" s="24"/>
      <c r="R491" s="24"/>
      <c r="S491" s="23"/>
      <c r="T491" s="24"/>
      <c r="U491" s="24"/>
      <c r="V491" s="24"/>
      <c r="W491" s="24"/>
    </row>
    <row r="492" spans="5:23" ht="12.75">
      <c r="E492" s="499"/>
      <c r="F492" s="24"/>
      <c r="H492" s="23"/>
      <c r="J492" s="200"/>
      <c r="K492" s="200"/>
      <c r="L492" s="200"/>
      <c r="M492" s="200"/>
      <c r="N492" s="200"/>
      <c r="P492" s="24"/>
      <c r="R492" s="24"/>
      <c r="S492" s="23"/>
      <c r="T492" s="24"/>
      <c r="U492" s="24"/>
      <c r="V492" s="24"/>
      <c r="W492" s="24"/>
    </row>
    <row r="493" spans="5:23" ht="12.75">
      <c r="E493" s="499"/>
      <c r="F493" s="24"/>
      <c r="H493" s="23"/>
      <c r="J493" s="200"/>
      <c r="K493" s="200"/>
      <c r="L493" s="200"/>
      <c r="M493" s="200"/>
      <c r="N493" s="200"/>
      <c r="P493" s="24"/>
      <c r="R493" s="24"/>
      <c r="S493" s="23"/>
      <c r="T493" s="24"/>
      <c r="U493" s="24"/>
      <c r="V493" s="24"/>
      <c r="W493" s="24"/>
    </row>
    <row r="494" spans="5:23" ht="12.75">
      <c r="E494" s="499"/>
      <c r="F494" s="24"/>
      <c r="H494" s="23"/>
      <c r="J494" s="200"/>
      <c r="K494" s="200"/>
      <c r="L494" s="200"/>
      <c r="M494" s="200"/>
      <c r="N494" s="200"/>
      <c r="P494" s="24"/>
      <c r="R494" s="24"/>
      <c r="S494" s="23"/>
      <c r="T494" s="24"/>
      <c r="U494" s="24"/>
      <c r="V494" s="24"/>
      <c r="W494" s="24"/>
    </row>
    <row r="495" spans="5:23" ht="12.75">
      <c r="E495" s="499"/>
      <c r="F495" s="24"/>
      <c r="H495" s="23"/>
      <c r="J495" s="200"/>
      <c r="K495" s="200"/>
      <c r="L495" s="200"/>
      <c r="M495" s="200"/>
      <c r="N495" s="200"/>
      <c r="P495" s="24"/>
      <c r="R495" s="24"/>
      <c r="S495" s="23"/>
      <c r="T495" s="24"/>
      <c r="U495" s="24"/>
      <c r="V495" s="24"/>
      <c r="W495" s="24"/>
    </row>
    <row r="496" spans="5:23" ht="12.75">
      <c r="E496" s="499"/>
      <c r="F496" s="24"/>
      <c r="H496" s="23"/>
      <c r="J496" s="200"/>
      <c r="K496" s="200"/>
      <c r="L496" s="200"/>
      <c r="M496" s="200"/>
      <c r="N496" s="200"/>
      <c r="P496" s="24"/>
      <c r="R496" s="24"/>
      <c r="S496" s="23"/>
      <c r="T496" s="24"/>
      <c r="U496" s="24"/>
      <c r="V496" s="24"/>
      <c r="W496" s="24"/>
    </row>
    <row r="497" spans="5:23" ht="12.75">
      <c r="E497" s="499"/>
      <c r="F497" s="24"/>
      <c r="H497" s="23"/>
      <c r="J497" s="200"/>
      <c r="K497" s="200"/>
      <c r="L497" s="200"/>
      <c r="M497" s="200"/>
      <c r="N497" s="200"/>
      <c r="P497" s="24"/>
      <c r="R497" s="24"/>
      <c r="S497" s="23"/>
      <c r="T497" s="24"/>
      <c r="U497" s="24"/>
      <c r="V497" s="24"/>
      <c r="W497" s="24"/>
    </row>
    <row r="498" spans="5:23" ht="12.75">
      <c r="E498" s="499"/>
      <c r="F498" s="24"/>
      <c r="H498" s="23"/>
      <c r="J498" s="200"/>
      <c r="K498" s="200"/>
      <c r="L498" s="200"/>
      <c r="M498" s="200"/>
      <c r="N498" s="200"/>
      <c r="P498" s="24"/>
      <c r="R498" s="24"/>
      <c r="S498" s="23"/>
      <c r="T498" s="24"/>
      <c r="U498" s="24"/>
      <c r="V498" s="24"/>
      <c r="W498" s="24"/>
    </row>
    <row r="499" spans="5:23" ht="12.75">
      <c r="E499" s="499"/>
      <c r="F499" s="24"/>
      <c r="H499" s="23"/>
      <c r="J499" s="200"/>
      <c r="K499" s="200"/>
      <c r="L499" s="200"/>
      <c r="M499" s="200"/>
      <c r="N499" s="200"/>
      <c r="P499" s="24"/>
      <c r="R499" s="24"/>
      <c r="S499" s="23"/>
      <c r="T499" s="24"/>
      <c r="U499" s="24"/>
      <c r="V499" s="24"/>
      <c r="W499" s="24"/>
    </row>
    <row r="500" spans="5:23" ht="12.75">
      <c r="E500" s="499"/>
      <c r="F500" s="24"/>
      <c r="H500" s="23"/>
      <c r="J500" s="200"/>
      <c r="K500" s="200"/>
      <c r="L500" s="200"/>
      <c r="M500" s="200"/>
      <c r="N500" s="200"/>
      <c r="P500" s="24"/>
      <c r="R500" s="24"/>
      <c r="S500" s="23"/>
      <c r="T500" s="24"/>
      <c r="U500" s="24"/>
      <c r="V500" s="24"/>
      <c r="W500" s="24"/>
    </row>
    <row r="501" spans="5:23" ht="12.75">
      <c r="E501" s="499"/>
      <c r="F501" s="24"/>
      <c r="H501" s="23"/>
      <c r="J501" s="200"/>
      <c r="K501" s="200"/>
      <c r="L501" s="200"/>
      <c r="M501" s="200"/>
      <c r="N501" s="200"/>
      <c r="P501" s="24"/>
      <c r="R501" s="24"/>
      <c r="S501" s="23"/>
      <c r="T501" s="24"/>
      <c r="U501" s="24"/>
      <c r="V501" s="24"/>
      <c r="W501" s="24"/>
    </row>
    <row r="502" spans="5:23" ht="12.75">
      <c r="E502" s="499"/>
      <c r="F502" s="24"/>
      <c r="H502" s="23"/>
      <c r="J502" s="200"/>
      <c r="K502" s="200"/>
      <c r="L502" s="200"/>
      <c r="M502" s="200"/>
      <c r="N502" s="200"/>
      <c r="P502" s="24"/>
      <c r="R502" s="24"/>
      <c r="S502" s="23"/>
      <c r="T502" s="24"/>
      <c r="U502" s="24"/>
      <c r="V502" s="24"/>
      <c r="W502" s="24"/>
    </row>
    <row r="503" spans="5:23" ht="12.75">
      <c r="E503" s="499"/>
      <c r="F503" s="24"/>
      <c r="H503" s="23"/>
      <c r="J503" s="200"/>
      <c r="K503" s="200"/>
      <c r="L503" s="200"/>
      <c r="M503" s="200"/>
      <c r="N503" s="200"/>
      <c r="P503" s="24"/>
      <c r="R503" s="24"/>
      <c r="S503" s="23"/>
      <c r="T503" s="24"/>
      <c r="U503" s="24"/>
      <c r="V503" s="24"/>
      <c r="W503" s="24"/>
    </row>
    <row r="504" spans="5:23" ht="12.75">
      <c r="E504" s="499"/>
      <c r="F504" s="24"/>
      <c r="H504" s="23"/>
      <c r="J504" s="200"/>
      <c r="K504" s="200"/>
      <c r="L504" s="200"/>
      <c r="M504" s="200"/>
      <c r="N504" s="200"/>
      <c r="P504" s="24"/>
      <c r="R504" s="24"/>
      <c r="S504" s="23"/>
      <c r="T504" s="24"/>
      <c r="U504" s="24"/>
      <c r="V504" s="24"/>
      <c r="W504" s="24"/>
    </row>
    <row r="505" spans="5:23" ht="12.75">
      <c r="E505" s="499"/>
      <c r="F505" s="24"/>
      <c r="H505" s="23"/>
      <c r="J505" s="200"/>
      <c r="K505" s="200"/>
      <c r="L505" s="200"/>
      <c r="M505" s="200"/>
      <c r="N505" s="200"/>
      <c r="P505" s="24"/>
      <c r="R505" s="24"/>
      <c r="S505" s="23"/>
      <c r="T505" s="24"/>
      <c r="U505" s="24"/>
      <c r="V505" s="24"/>
      <c r="W505" s="24"/>
    </row>
    <row r="506" spans="5:23" ht="12.75">
      <c r="E506" s="499"/>
      <c r="F506" s="24"/>
      <c r="H506" s="23"/>
      <c r="J506" s="200"/>
      <c r="K506" s="200"/>
      <c r="L506" s="200"/>
      <c r="M506" s="200"/>
      <c r="N506" s="200"/>
      <c r="P506" s="24"/>
      <c r="R506" s="24"/>
      <c r="S506" s="23"/>
      <c r="T506" s="24"/>
      <c r="U506" s="24"/>
      <c r="V506" s="24"/>
      <c r="W506" s="24"/>
    </row>
    <row r="507" spans="5:23" ht="12.75">
      <c r="E507" s="499"/>
      <c r="F507" s="24"/>
      <c r="H507" s="23"/>
      <c r="J507" s="200"/>
      <c r="K507" s="200"/>
      <c r="L507" s="200"/>
      <c r="M507" s="200"/>
      <c r="N507" s="200"/>
      <c r="P507" s="24"/>
      <c r="R507" s="24"/>
      <c r="S507" s="23"/>
      <c r="T507" s="24"/>
      <c r="U507" s="24"/>
      <c r="V507" s="24"/>
      <c r="W507" s="24"/>
    </row>
    <row r="508" spans="5:23" ht="12.75">
      <c r="E508" s="499"/>
      <c r="F508" s="24"/>
      <c r="H508" s="23"/>
      <c r="J508" s="200"/>
      <c r="K508" s="200"/>
      <c r="L508" s="200"/>
      <c r="M508" s="200"/>
      <c r="N508" s="200"/>
      <c r="P508" s="24"/>
      <c r="R508" s="24"/>
      <c r="S508" s="23"/>
      <c r="T508" s="24"/>
      <c r="U508" s="24"/>
      <c r="V508" s="24"/>
      <c r="W508" s="24"/>
    </row>
    <row r="509" spans="5:23" ht="12.75">
      <c r="E509" s="499"/>
      <c r="F509" s="24"/>
      <c r="H509" s="23"/>
      <c r="J509" s="200"/>
      <c r="K509" s="200"/>
      <c r="L509" s="200"/>
      <c r="M509" s="200"/>
      <c r="N509" s="200"/>
      <c r="P509" s="24"/>
      <c r="R509" s="24"/>
      <c r="S509" s="23"/>
      <c r="T509" s="24"/>
      <c r="U509" s="24"/>
      <c r="V509" s="24"/>
      <c r="W509" s="24"/>
    </row>
    <row r="510" spans="5:23" ht="12.75">
      <c r="E510" s="499"/>
      <c r="F510" s="24"/>
      <c r="H510" s="23"/>
      <c r="J510" s="200"/>
      <c r="K510" s="200"/>
      <c r="L510" s="200"/>
      <c r="M510" s="200"/>
      <c r="N510" s="200"/>
      <c r="P510" s="24"/>
      <c r="R510" s="24"/>
      <c r="S510" s="23"/>
      <c r="T510" s="24"/>
      <c r="U510" s="24"/>
      <c r="V510" s="24"/>
      <c r="W510" s="24"/>
    </row>
    <row r="511" spans="5:23" ht="12.75">
      <c r="E511" s="499"/>
      <c r="F511" s="24"/>
      <c r="H511" s="23"/>
      <c r="J511" s="200"/>
      <c r="K511" s="200"/>
      <c r="L511" s="200"/>
      <c r="M511" s="200"/>
      <c r="N511" s="200"/>
      <c r="P511" s="24"/>
      <c r="R511" s="24"/>
      <c r="S511" s="23"/>
      <c r="T511" s="24"/>
      <c r="U511" s="24"/>
      <c r="V511" s="24"/>
      <c r="W511" s="24"/>
    </row>
    <row r="512" spans="5:23" ht="12.75">
      <c r="E512" s="499"/>
      <c r="F512" s="24"/>
      <c r="H512" s="23"/>
      <c r="J512" s="200"/>
      <c r="K512" s="200"/>
      <c r="L512" s="200"/>
      <c r="M512" s="200"/>
      <c r="N512" s="200"/>
      <c r="P512" s="24"/>
      <c r="R512" s="24"/>
      <c r="S512" s="23"/>
      <c r="T512" s="24"/>
      <c r="U512" s="24"/>
      <c r="V512" s="24"/>
      <c r="W512" s="24"/>
    </row>
    <row r="513" spans="5:23" ht="12.75">
      <c r="E513" s="499"/>
      <c r="F513" s="24"/>
      <c r="H513" s="23"/>
      <c r="J513" s="200"/>
      <c r="K513" s="200"/>
      <c r="L513" s="200"/>
      <c r="M513" s="200"/>
      <c r="N513" s="200"/>
      <c r="P513" s="24"/>
      <c r="R513" s="24"/>
      <c r="S513" s="23"/>
      <c r="T513" s="24"/>
      <c r="U513" s="24"/>
      <c r="V513" s="24"/>
      <c r="W513" s="24"/>
    </row>
    <row r="514" spans="5:23" ht="12.75">
      <c r="E514" s="499"/>
      <c r="F514" s="24"/>
      <c r="H514" s="23"/>
      <c r="J514" s="200"/>
      <c r="K514" s="200"/>
      <c r="L514" s="200"/>
      <c r="M514" s="200"/>
      <c r="N514" s="200"/>
      <c r="P514" s="24"/>
      <c r="R514" s="24"/>
      <c r="S514" s="23"/>
      <c r="T514" s="24"/>
      <c r="U514" s="24"/>
      <c r="V514" s="24"/>
      <c r="W514" s="24"/>
    </row>
    <row r="515" spans="5:23" ht="12.75">
      <c r="E515" s="499"/>
      <c r="F515" s="24"/>
      <c r="H515" s="23"/>
      <c r="J515" s="200"/>
      <c r="K515" s="200"/>
      <c r="L515" s="200"/>
      <c r="M515" s="200"/>
      <c r="N515" s="200"/>
      <c r="P515" s="24"/>
      <c r="R515" s="24"/>
      <c r="S515" s="23"/>
      <c r="T515" s="24"/>
      <c r="U515" s="24"/>
      <c r="V515" s="24"/>
      <c r="W515" s="24"/>
    </row>
    <row r="516" spans="5:23" ht="12.75">
      <c r="E516" s="499"/>
      <c r="F516" s="24"/>
      <c r="H516" s="23"/>
      <c r="J516" s="200"/>
      <c r="K516" s="200"/>
      <c r="L516" s="200"/>
      <c r="M516" s="200"/>
      <c r="N516" s="200"/>
      <c r="P516" s="24"/>
      <c r="R516" s="24"/>
      <c r="S516" s="23"/>
      <c r="T516" s="24"/>
      <c r="U516" s="24"/>
      <c r="V516" s="24"/>
      <c r="W516" s="24"/>
    </row>
    <row r="517" spans="5:23" ht="12.75">
      <c r="E517" s="499"/>
      <c r="F517" s="24"/>
      <c r="H517" s="23"/>
      <c r="J517" s="200"/>
      <c r="K517" s="200"/>
      <c r="L517" s="200"/>
      <c r="M517" s="200"/>
      <c r="N517" s="200"/>
      <c r="P517" s="24"/>
      <c r="R517" s="24"/>
      <c r="S517" s="23"/>
      <c r="T517" s="24"/>
      <c r="U517" s="24"/>
      <c r="V517" s="24"/>
      <c r="W517" s="24"/>
    </row>
    <row r="518" spans="5:23" ht="12.75">
      <c r="E518" s="499"/>
      <c r="F518" s="24"/>
      <c r="H518" s="23"/>
      <c r="J518" s="200"/>
      <c r="K518" s="200"/>
      <c r="L518" s="200"/>
      <c r="M518" s="200"/>
      <c r="N518" s="200"/>
      <c r="P518" s="24"/>
      <c r="R518" s="24"/>
      <c r="S518" s="23"/>
      <c r="T518" s="24"/>
      <c r="U518" s="24"/>
      <c r="V518" s="24"/>
      <c r="W518" s="24"/>
    </row>
    <row r="519" spans="5:23" ht="12.75">
      <c r="E519" s="499"/>
      <c r="F519" s="24"/>
      <c r="H519" s="23"/>
      <c r="J519" s="200"/>
      <c r="K519" s="200"/>
      <c r="L519" s="200"/>
      <c r="M519" s="200"/>
      <c r="N519" s="200"/>
      <c r="P519" s="24"/>
      <c r="R519" s="24"/>
      <c r="S519" s="23"/>
      <c r="T519" s="24"/>
      <c r="U519" s="24"/>
      <c r="V519" s="24"/>
      <c r="W519" s="24"/>
    </row>
    <row r="520" spans="5:23" ht="12.75">
      <c r="E520" s="499"/>
      <c r="F520" s="24"/>
      <c r="H520" s="23"/>
      <c r="J520" s="200"/>
      <c r="K520" s="200"/>
      <c r="L520" s="200"/>
      <c r="M520" s="200"/>
      <c r="N520" s="200"/>
      <c r="P520" s="24"/>
      <c r="R520" s="24"/>
      <c r="S520" s="23"/>
      <c r="T520" s="24"/>
      <c r="U520" s="24"/>
      <c r="V520" s="24"/>
      <c r="W520" s="24"/>
    </row>
    <row r="521" spans="5:23" ht="12.75">
      <c r="E521" s="499"/>
      <c r="F521" s="24"/>
      <c r="H521" s="23"/>
      <c r="J521" s="200"/>
      <c r="K521" s="200"/>
      <c r="L521" s="200"/>
      <c r="M521" s="200"/>
      <c r="N521" s="200"/>
      <c r="P521" s="24"/>
      <c r="R521" s="24"/>
      <c r="S521" s="23"/>
      <c r="T521" s="24"/>
      <c r="U521" s="24"/>
      <c r="V521" s="24"/>
      <c r="W521" s="24"/>
    </row>
    <row r="522" spans="5:23" ht="12.75">
      <c r="E522" s="499"/>
      <c r="F522" s="24"/>
      <c r="H522" s="23"/>
      <c r="J522" s="200"/>
      <c r="K522" s="200"/>
      <c r="L522" s="200"/>
      <c r="M522" s="200"/>
      <c r="N522" s="200"/>
      <c r="P522" s="24"/>
      <c r="R522" s="24"/>
      <c r="S522" s="23"/>
      <c r="T522" s="24"/>
      <c r="U522" s="24"/>
      <c r="V522" s="24"/>
      <c r="W522" s="24"/>
    </row>
    <row r="523" spans="5:23" ht="12.75">
      <c r="E523" s="499"/>
      <c r="F523" s="24"/>
      <c r="H523" s="23"/>
      <c r="J523" s="200"/>
      <c r="K523" s="200"/>
      <c r="L523" s="200"/>
      <c r="M523" s="200"/>
      <c r="N523" s="200"/>
      <c r="P523" s="24"/>
      <c r="R523" s="24"/>
      <c r="S523" s="23"/>
      <c r="T523" s="24"/>
      <c r="U523" s="24"/>
      <c r="V523" s="24"/>
      <c r="W523" s="24"/>
    </row>
    <row r="524" spans="5:23" ht="12.75">
      <c r="E524" s="499"/>
      <c r="F524" s="24"/>
      <c r="H524" s="23"/>
      <c r="J524" s="200"/>
      <c r="K524" s="200"/>
      <c r="L524" s="200"/>
      <c r="M524" s="200"/>
      <c r="N524" s="200"/>
      <c r="P524" s="24"/>
      <c r="R524" s="24"/>
      <c r="S524" s="23"/>
      <c r="T524" s="24"/>
      <c r="U524" s="24"/>
      <c r="V524" s="24"/>
      <c r="W524" s="24"/>
    </row>
    <row r="525" spans="5:23" ht="12.75">
      <c r="E525" s="499"/>
      <c r="F525" s="24"/>
      <c r="H525" s="23"/>
      <c r="J525" s="200"/>
      <c r="K525" s="200"/>
      <c r="L525" s="200"/>
      <c r="M525" s="200"/>
      <c r="N525" s="200"/>
      <c r="P525" s="24"/>
      <c r="R525" s="24"/>
      <c r="S525" s="23"/>
      <c r="T525" s="24"/>
      <c r="U525" s="24"/>
      <c r="V525" s="24"/>
      <c r="W525" s="24"/>
    </row>
    <row r="526" spans="5:23" ht="12.75">
      <c r="E526" s="499"/>
      <c r="F526" s="24"/>
      <c r="H526" s="23"/>
      <c r="J526" s="200"/>
      <c r="K526" s="200"/>
      <c r="L526" s="200"/>
      <c r="M526" s="200"/>
      <c r="N526" s="200"/>
      <c r="P526" s="24"/>
      <c r="R526" s="24"/>
      <c r="S526" s="23"/>
      <c r="T526" s="24"/>
      <c r="U526" s="24"/>
      <c r="V526" s="24"/>
      <c r="W526" s="24"/>
    </row>
    <row r="527" spans="5:23" ht="12.75">
      <c r="E527" s="499"/>
      <c r="F527" s="24"/>
      <c r="H527" s="23"/>
      <c r="J527" s="200"/>
      <c r="K527" s="200"/>
      <c r="L527" s="200"/>
      <c r="M527" s="200"/>
      <c r="N527" s="200"/>
      <c r="P527" s="24"/>
      <c r="R527" s="24"/>
      <c r="S527" s="23"/>
      <c r="T527" s="24"/>
      <c r="U527" s="24"/>
      <c r="V527" s="24"/>
      <c r="W527" s="24"/>
    </row>
    <row r="528" spans="5:23" ht="12.75">
      <c r="E528" s="499"/>
      <c r="F528" s="24"/>
      <c r="H528" s="23"/>
      <c r="J528" s="200"/>
      <c r="K528" s="200"/>
      <c r="L528" s="200"/>
      <c r="M528" s="200"/>
      <c r="N528" s="200"/>
      <c r="P528" s="24"/>
      <c r="R528" s="24"/>
      <c r="S528" s="23"/>
      <c r="T528" s="24"/>
      <c r="U528" s="24"/>
      <c r="V528" s="24"/>
      <c r="W528" s="24"/>
    </row>
    <row r="529" spans="5:23" ht="12.75">
      <c r="E529" s="499"/>
      <c r="F529" s="24"/>
      <c r="H529" s="23"/>
      <c r="J529" s="200"/>
      <c r="K529" s="200"/>
      <c r="L529" s="200"/>
      <c r="M529" s="200"/>
      <c r="N529" s="200"/>
      <c r="P529" s="24"/>
      <c r="R529" s="24"/>
      <c r="S529" s="23"/>
      <c r="T529" s="24"/>
      <c r="U529" s="24"/>
      <c r="V529" s="24"/>
      <c r="W529" s="24"/>
    </row>
    <row r="530" spans="5:23" ht="12.75">
      <c r="E530" s="499"/>
      <c r="F530" s="24"/>
      <c r="H530" s="23"/>
      <c r="J530" s="200"/>
      <c r="K530" s="200"/>
      <c r="L530" s="200"/>
      <c r="M530" s="200"/>
      <c r="N530" s="200"/>
      <c r="P530" s="24"/>
      <c r="R530" s="24"/>
      <c r="S530" s="23"/>
      <c r="T530" s="24"/>
      <c r="U530" s="24"/>
      <c r="V530" s="24"/>
      <c r="W530" s="24"/>
    </row>
    <row r="531" spans="5:23" ht="12.75">
      <c r="E531" s="499"/>
      <c r="F531" s="24"/>
      <c r="H531" s="23"/>
      <c r="J531" s="200"/>
      <c r="K531" s="200"/>
      <c r="L531" s="200"/>
      <c r="M531" s="200"/>
      <c r="N531" s="200"/>
      <c r="P531" s="24"/>
      <c r="R531" s="24"/>
      <c r="S531" s="23"/>
      <c r="T531" s="24"/>
      <c r="U531" s="24"/>
      <c r="V531" s="24"/>
      <c r="W531" s="24"/>
    </row>
    <row r="532" spans="5:23" ht="12.75">
      <c r="E532" s="499"/>
      <c r="F532" s="24"/>
      <c r="H532" s="23"/>
      <c r="J532" s="200"/>
      <c r="K532" s="200"/>
      <c r="L532" s="200"/>
      <c r="M532" s="200"/>
      <c r="N532" s="200"/>
      <c r="P532" s="24"/>
      <c r="R532" s="24"/>
      <c r="S532" s="23"/>
      <c r="T532" s="24"/>
      <c r="U532" s="24"/>
      <c r="V532" s="24"/>
      <c r="W532" s="24"/>
    </row>
    <row r="533" spans="5:23" ht="12.75">
      <c r="E533" s="499"/>
      <c r="F533" s="24"/>
      <c r="H533" s="23"/>
      <c r="J533" s="200"/>
      <c r="K533" s="200"/>
      <c r="L533" s="200"/>
      <c r="M533" s="200"/>
      <c r="N533" s="200"/>
      <c r="P533" s="24"/>
      <c r="R533" s="24"/>
      <c r="S533" s="23"/>
      <c r="T533" s="24"/>
      <c r="U533" s="24"/>
      <c r="V533" s="24"/>
      <c r="W533" s="24"/>
    </row>
    <row r="534" spans="5:23" ht="12.75">
      <c r="E534" s="499"/>
      <c r="F534" s="24"/>
      <c r="H534" s="23"/>
      <c r="J534" s="200"/>
      <c r="K534" s="200"/>
      <c r="L534" s="200"/>
      <c r="M534" s="200"/>
      <c r="N534" s="200"/>
      <c r="P534" s="24"/>
      <c r="R534" s="24"/>
      <c r="S534" s="23"/>
      <c r="T534" s="24"/>
      <c r="U534" s="24"/>
      <c r="V534" s="24"/>
      <c r="W534" s="24"/>
    </row>
    <row r="535" spans="5:23" ht="12.75">
      <c r="E535" s="499"/>
      <c r="F535" s="24"/>
      <c r="H535" s="23"/>
      <c r="J535" s="200"/>
      <c r="K535" s="200"/>
      <c r="L535" s="200"/>
      <c r="M535" s="200"/>
      <c r="N535" s="200"/>
      <c r="P535" s="24"/>
      <c r="R535" s="24"/>
      <c r="S535" s="23"/>
      <c r="T535" s="24"/>
      <c r="U535" s="24"/>
      <c r="V535" s="24"/>
      <c r="W535" s="24"/>
    </row>
    <row r="536" spans="5:23" ht="12.75">
      <c r="E536" s="499"/>
      <c r="F536" s="24"/>
      <c r="H536" s="23"/>
      <c r="J536" s="200"/>
      <c r="K536" s="200"/>
      <c r="L536" s="200"/>
      <c r="M536" s="200"/>
      <c r="N536" s="200"/>
      <c r="P536" s="24"/>
      <c r="R536" s="24"/>
      <c r="S536" s="23"/>
      <c r="T536" s="24"/>
      <c r="U536" s="24"/>
      <c r="V536" s="24"/>
      <c r="W536" s="24"/>
    </row>
    <row r="537" spans="5:23" ht="12.75">
      <c r="E537" s="499"/>
      <c r="F537" s="24"/>
      <c r="H537" s="23"/>
      <c r="J537" s="200"/>
      <c r="K537" s="200"/>
      <c r="L537" s="200"/>
      <c r="M537" s="200"/>
      <c r="N537" s="200"/>
      <c r="P537" s="24"/>
      <c r="R537" s="24"/>
      <c r="S537" s="23"/>
      <c r="T537" s="24"/>
      <c r="U537" s="24"/>
      <c r="V537" s="24"/>
      <c r="W537" s="24"/>
    </row>
    <row r="538" spans="5:23" ht="12.75">
      <c r="E538" s="499"/>
      <c r="F538" s="24"/>
      <c r="H538" s="23"/>
      <c r="J538" s="200"/>
      <c r="K538" s="200"/>
      <c r="L538" s="200"/>
      <c r="M538" s="200"/>
      <c r="N538" s="200"/>
      <c r="P538" s="24"/>
      <c r="R538" s="24"/>
      <c r="S538" s="23"/>
      <c r="T538" s="24"/>
      <c r="U538" s="24"/>
      <c r="V538" s="24"/>
      <c r="W538" s="24"/>
    </row>
    <row r="539" spans="5:23" ht="12.75">
      <c r="E539" s="499"/>
      <c r="F539" s="24"/>
      <c r="H539" s="23"/>
      <c r="J539" s="200"/>
      <c r="K539" s="200"/>
      <c r="L539" s="200"/>
      <c r="M539" s="200"/>
      <c r="N539" s="200"/>
      <c r="P539" s="24"/>
      <c r="R539" s="24"/>
      <c r="S539" s="23"/>
      <c r="T539" s="24"/>
      <c r="U539" s="24"/>
      <c r="V539" s="24"/>
      <c r="W539" s="24"/>
    </row>
    <row r="540" spans="5:23" ht="12.75">
      <c r="E540" s="499"/>
      <c r="F540" s="24"/>
      <c r="H540" s="23"/>
      <c r="J540" s="200"/>
      <c r="K540" s="200"/>
      <c r="L540" s="200"/>
      <c r="M540" s="200"/>
      <c r="N540" s="200"/>
      <c r="P540" s="24"/>
      <c r="R540" s="24"/>
      <c r="S540" s="23"/>
      <c r="T540" s="24"/>
      <c r="U540" s="24"/>
      <c r="V540" s="24"/>
      <c r="W540" s="24"/>
    </row>
    <row r="541" spans="5:23" ht="12.75">
      <c r="E541" s="499"/>
      <c r="F541" s="24"/>
      <c r="H541" s="23"/>
      <c r="J541" s="200"/>
      <c r="K541" s="200"/>
      <c r="L541" s="200"/>
      <c r="M541" s="200"/>
      <c r="N541" s="200"/>
      <c r="P541" s="24"/>
      <c r="R541" s="24"/>
      <c r="S541" s="23"/>
      <c r="T541" s="24"/>
      <c r="U541" s="24"/>
      <c r="V541" s="24"/>
      <c r="W541" s="24"/>
    </row>
    <row r="542" spans="5:23" ht="12.75">
      <c r="E542" s="499"/>
      <c r="F542" s="24"/>
      <c r="H542" s="23"/>
      <c r="J542" s="200"/>
      <c r="K542" s="200"/>
      <c r="L542" s="200"/>
      <c r="M542" s="200"/>
      <c r="N542" s="200"/>
      <c r="P542" s="24"/>
      <c r="R542" s="24"/>
      <c r="S542" s="23"/>
      <c r="T542" s="24"/>
      <c r="U542" s="24"/>
      <c r="V542" s="24"/>
      <c r="W542" s="24"/>
    </row>
    <row r="543" spans="5:23" ht="12.75">
      <c r="E543" s="499"/>
      <c r="F543" s="24"/>
      <c r="H543" s="23"/>
      <c r="J543" s="200"/>
      <c r="K543" s="200"/>
      <c r="L543" s="200"/>
      <c r="M543" s="200"/>
      <c r="N543" s="200"/>
      <c r="P543" s="24"/>
      <c r="R543" s="24"/>
      <c r="S543" s="23"/>
      <c r="T543" s="24"/>
      <c r="U543" s="24"/>
      <c r="V543" s="24"/>
      <c r="W543" s="24"/>
    </row>
    <row r="544" spans="5:23" ht="12.75">
      <c r="E544" s="499"/>
      <c r="F544" s="24"/>
      <c r="H544" s="23"/>
      <c r="J544" s="200"/>
      <c r="K544" s="200"/>
      <c r="L544" s="200"/>
      <c r="M544" s="200"/>
      <c r="N544" s="200"/>
      <c r="P544" s="24"/>
      <c r="R544" s="24"/>
      <c r="S544" s="23"/>
      <c r="T544" s="24"/>
      <c r="U544" s="24"/>
      <c r="V544" s="24"/>
      <c r="W544" s="24"/>
    </row>
    <row r="545" spans="5:23" ht="12.75">
      <c r="E545" s="499"/>
      <c r="F545" s="24"/>
      <c r="H545" s="23"/>
      <c r="J545" s="200"/>
      <c r="K545" s="200"/>
      <c r="L545" s="200"/>
      <c r="M545" s="200"/>
      <c r="N545" s="200"/>
      <c r="P545" s="24"/>
      <c r="R545" s="24"/>
      <c r="S545" s="23"/>
      <c r="T545" s="24"/>
      <c r="U545" s="24"/>
      <c r="V545" s="24"/>
      <c r="W545" s="24"/>
    </row>
    <row r="546" spans="5:23" ht="12.75">
      <c r="E546" s="499"/>
      <c r="F546" s="24"/>
      <c r="H546" s="23"/>
      <c r="J546" s="200"/>
      <c r="K546" s="200"/>
      <c r="L546" s="200"/>
      <c r="M546" s="200"/>
      <c r="N546" s="200"/>
      <c r="P546" s="24"/>
      <c r="R546" s="24"/>
      <c r="S546" s="23"/>
      <c r="T546" s="24"/>
      <c r="U546" s="24"/>
      <c r="V546" s="24"/>
      <c r="W546" s="24"/>
    </row>
    <row r="547" spans="5:23" ht="12.75">
      <c r="E547" s="499"/>
      <c r="F547" s="24"/>
      <c r="H547" s="23"/>
      <c r="J547" s="200"/>
      <c r="K547" s="200"/>
      <c r="L547" s="200"/>
      <c r="M547" s="200"/>
      <c r="N547" s="200"/>
      <c r="P547" s="24"/>
      <c r="R547" s="24"/>
      <c r="S547" s="23"/>
      <c r="T547" s="24"/>
      <c r="U547" s="24"/>
      <c r="V547" s="24"/>
      <c r="W547" s="24"/>
    </row>
    <row r="548" spans="5:23" ht="12.75">
      <c r="E548" s="499"/>
      <c r="F548" s="24"/>
      <c r="H548" s="23"/>
      <c r="J548" s="200"/>
      <c r="K548" s="200"/>
      <c r="L548" s="200"/>
      <c r="M548" s="200"/>
      <c r="N548" s="200"/>
      <c r="P548" s="24"/>
      <c r="R548" s="24"/>
      <c r="S548" s="23"/>
      <c r="T548" s="24"/>
      <c r="U548" s="24"/>
      <c r="V548" s="24"/>
      <c r="W548" s="24"/>
    </row>
    <row r="549" spans="5:23" ht="12.75">
      <c r="E549" s="499"/>
      <c r="F549" s="24"/>
      <c r="H549" s="23"/>
      <c r="J549" s="200"/>
      <c r="K549" s="200"/>
      <c r="L549" s="200"/>
      <c r="M549" s="200"/>
      <c r="N549" s="200"/>
      <c r="P549" s="24"/>
      <c r="R549" s="24"/>
      <c r="S549" s="23"/>
      <c r="T549" s="24"/>
      <c r="U549" s="24"/>
      <c r="V549" s="24"/>
      <c r="W549" s="24"/>
    </row>
    <row r="550" spans="5:23" ht="12.75">
      <c r="E550" s="499"/>
      <c r="F550" s="24"/>
      <c r="H550" s="23"/>
      <c r="J550" s="200"/>
      <c r="K550" s="200"/>
      <c r="L550" s="200"/>
      <c r="M550" s="200"/>
      <c r="N550" s="200"/>
      <c r="P550" s="24"/>
      <c r="R550" s="24"/>
      <c r="S550" s="23"/>
      <c r="T550" s="24"/>
      <c r="U550" s="24"/>
      <c r="V550" s="24"/>
      <c r="W550" s="24"/>
    </row>
    <row r="551" spans="5:23" ht="12.75">
      <c r="E551" s="499"/>
      <c r="F551" s="24"/>
      <c r="H551" s="23"/>
      <c r="J551" s="200"/>
      <c r="K551" s="200"/>
      <c r="L551" s="200"/>
      <c r="M551" s="200"/>
      <c r="N551" s="200"/>
      <c r="P551" s="24"/>
      <c r="R551" s="24"/>
      <c r="S551" s="23"/>
      <c r="T551" s="24"/>
      <c r="U551" s="24"/>
      <c r="V551" s="24"/>
      <c r="W551" s="24"/>
    </row>
    <row r="552" spans="5:23" ht="12.75">
      <c r="E552" s="499"/>
      <c r="F552" s="24"/>
      <c r="H552" s="23"/>
      <c r="J552" s="200"/>
      <c r="K552" s="200"/>
      <c r="L552" s="200"/>
      <c r="M552" s="200"/>
      <c r="N552" s="200"/>
      <c r="P552" s="24"/>
      <c r="R552" s="24"/>
      <c r="S552" s="23"/>
      <c r="T552" s="24"/>
      <c r="U552" s="24"/>
      <c r="V552" s="24"/>
      <c r="W552" s="24"/>
    </row>
    <row r="553" spans="5:23" ht="12.75">
      <c r="E553" s="499"/>
      <c r="F553" s="24"/>
      <c r="H553" s="23"/>
      <c r="J553" s="200"/>
      <c r="K553" s="200"/>
      <c r="L553" s="200"/>
      <c r="M553" s="200"/>
      <c r="N553" s="200"/>
      <c r="P553" s="24"/>
      <c r="R553" s="24"/>
      <c r="S553" s="23"/>
      <c r="T553" s="24"/>
      <c r="U553" s="24"/>
      <c r="V553" s="24"/>
      <c r="W553" s="24"/>
    </row>
    <row r="554" spans="5:23" ht="12.75">
      <c r="E554" s="499"/>
      <c r="F554" s="24"/>
      <c r="H554" s="23"/>
      <c r="J554" s="200"/>
      <c r="K554" s="200"/>
      <c r="L554" s="200"/>
      <c r="M554" s="200"/>
      <c r="N554" s="200"/>
      <c r="P554" s="24"/>
      <c r="R554" s="24"/>
      <c r="S554" s="23"/>
      <c r="T554" s="24"/>
      <c r="U554" s="24"/>
      <c r="V554" s="24"/>
      <c r="W554" s="24"/>
    </row>
    <row r="555" spans="5:23" ht="12.75">
      <c r="E555" s="499"/>
      <c r="F555" s="24"/>
      <c r="H555" s="23"/>
      <c r="J555" s="200"/>
      <c r="K555" s="200"/>
      <c r="L555" s="200"/>
      <c r="M555" s="200"/>
      <c r="N555" s="200"/>
      <c r="P555" s="24"/>
      <c r="R555" s="24"/>
      <c r="S555" s="23"/>
      <c r="T555" s="24"/>
      <c r="U555" s="24"/>
      <c r="V555" s="24"/>
      <c r="W555" s="24"/>
    </row>
    <row r="556" spans="5:23" ht="12.75">
      <c r="E556" s="499"/>
      <c r="F556" s="24"/>
      <c r="H556" s="23"/>
      <c r="J556" s="200"/>
      <c r="K556" s="200"/>
      <c r="L556" s="200"/>
      <c r="M556" s="200"/>
      <c r="N556" s="200"/>
      <c r="P556" s="24"/>
      <c r="R556" s="24"/>
      <c r="S556" s="23"/>
      <c r="T556" s="24"/>
      <c r="U556" s="24"/>
      <c r="V556" s="24"/>
      <c r="W556" s="24"/>
    </row>
    <row r="557" spans="5:23" ht="12.75">
      <c r="E557" s="499"/>
      <c r="F557" s="24"/>
      <c r="H557" s="23"/>
      <c r="J557" s="200"/>
      <c r="K557" s="200"/>
      <c r="L557" s="200"/>
      <c r="M557" s="200"/>
      <c r="N557" s="200"/>
      <c r="P557" s="24"/>
      <c r="R557" s="24"/>
      <c r="S557" s="23"/>
      <c r="T557" s="24"/>
      <c r="U557" s="24"/>
      <c r="V557" s="24"/>
      <c r="W557" s="24"/>
    </row>
    <row r="558" spans="5:23" ht="12.75">
      <c r="E558" s="499"/>
      <c r="F558" s="24"/>
      <c r="H558" s="23"/>
      <c r="J558" s="200"/>
      <c r="K558" s="200"/>
      <c r="L558" s="200"/>
      <c r="M558" s="200"/>
      <c r="N558" s="200"/>
      <c r="P558" s="24"/>
      <c r="R558" s="24"/>
      <c r="S558" s="23"/>
      <c r="T558" s="24"/>
      <c r="U558" s="24"/>
      <c r="V558" s="24"/>
      <c r="W558" s="24"/>
    </row>
    <row r="559" spans="5:23" ht="12.75">
      <c r="E559" s="499"/>
      <c r="F559" s="24"/>
      <c r="H559" s="23"/>
      <c r="J559" s="200"/>
      <c r="K559" s="200"/>
      <c r="L559" s="200"/>
      <c r="M559" s="200"/>
      <c r="N559" s="200"/>
      <c r="P559" s="24"/>
      <c r="R559" s="24"/>
      <c r="S559" s="23"/>
      <c r="T559" s="24"/>
      <c r="U559" s="24"/>
      <c r="V559" s="24"/>
      <c r="W559" s="24"/>
    </row>
    <row r="560" spans="5:23" ht="12.75">
      <c r="E560" s="499"/>
      <c r="F560" s="24"/>
      <c r="H560" s="23"/>
      <c r="J560" s="200"/>
      <c r="K560" s="200"/>
      <c r="L560" s="200"/>
      <c r="M560" s="200"/>
      <c r="N560" s="200"/>
      <c r="P560" s="24"/>
      <c r="R560" s="24"/>
      <c r="S560" s="23"/>
      <c r="T560" s="24"/>
      <c r="U560" s="24"/>
      <c r="V560" s="24"/>
      <c r="W560" s="24"/>
    </row>
    <row r="561" spans="5:23" ht="12.75">
      <c r="E561" s="499"/>
      <c r="F561" s="24"/>
      <c r="H561" s="23"/>
      <c r="J561" s="200"/>
      <c r="K561" s="200"/>
      <c r="L561" s="200"/>
      <c r="M561" s="200"/>
      <c r="N561" s="200"/>
      <c r="P561" s="24"/>
      <c r="R561" s="24"/>
      <c r="S561" s="23"/>
      <c r="T561" s="24"/>
      <c r="U561" s="24"/>
      <c r="V561" s="24"/>
      <c r="W561" s="24"/>
    </row>
    <row r="562" spans="5:23" ht="12.75">
      <c r="E562" s="499"/>
      <c r="F562" s="24"/>
      <c r="H562" s="23"/>
      <c r="J562" s="200"/>
      <c r="K562" s="200"/>
      <c r="L562" s="200"/>
      <c r="M562" s="200"/>
      <c r="N562" s="200"/>
      <c r="P562" s="24"/>
      <c r="R562" s="24"/>
      <c r="S562" s="23"/>
      <c r="T562" s="24"/>
      <c r="U562" s="24"/>
      <c r="V562" s="24"/>
      <c r="W562" s="24"/>
    </row>
    <row r="563" spans="5:23" ht="12.75">
      <c r="E563" s="499"/>
      <c r="F563" s="24"/>
      <c r="H563" s="23"/>
      <c r="J563" s="200"/>
      <c r="K563" s="200"/>
      <c r="L563" s="200"/>
      <c r="M563" s="200"/>
      <c r="N563" s="200"/>
      <c r="P563" s="24"/>
      <c r="R563" s="24"/>
      <c r="S563" s="23"/>
      <c r="T563" s="24"/>
      <c r="U563" s="24"/>
      <c r="V563" s="24"/>
      <c r="W563" s="24"/>
    </row>
    <row r="564" spans="5:23" ht="12.75">
      <c r="E564" s="499"/>
      <c r="F564" s="24"/>
      <c r="H564" s="23"/>
      <c r="J564" s="200"/>
      <c r="K564" s="200"/>
      <c r="L564" s="200"/>
      <c r="M564" s="200"/>
      <c r="N564" s="200"/>
      <c r="P564" s="24"/>
      <c r="R564" s="24"/>
      <c r="S564" s="23"/>
      <c r="T564" s="24"/>
      <c r="U564" s="24"/>
      <c r="V564" s="24"/>
      <c r="W564" s="24"/>
    </row>
    <row r="565" spans="5:23" ht="12.75">
      <c r="E565" s="499"/>
      <c r="F565" s="24"/>
      <c r="H565" s="23"/>
      <c r="J565" s="200"/>
      <c r="K565" s="200"/>
      <c r="L565" s="200"/>
      <c r="M565" s="200"/>
      <c r="N565" s="200"/>
      <c r="P565" s="24"/>
      <c r="R565" s="24"/>
      <c r="S565" s="23"/>
      <c r="T565" s="24"/>
      <c r="U565" s="24"/>
      <c r="V565" s="24"/>
      <c r="W565" s="24"/>
    </row>
    <row r="566" spans="5:23" ht="12.75">
      <c r="E566" s="499"/>
      <c r="F566" s="24"/>
      <c r="H566" s="23"/>
      <c r="J566" s="200"/>
      <c r="K566" s="200"/>
      <c r="L566" s="200"/>
      <c r="M566" s="200"/>
      <c r="N566" s="200"/>
      <c r="P566" s="24"/>
      <c r="R566" s="24"/>
      <c r="S566" s="23"/>
      <c r="T566" s="24"/>
      <c r="U566" s="24"/>
      <c r="V566" s="24"/>
      <c r="W566" s="24"/>
    </row>
    <row r="567" spans="5:23" ht="12.75">
      <c r="E567" s="499"/>
      <c r="F567" s="24"/>
      <c r="H567" s="23"/>
      <c r="J567" s="200"/>
      <c r="K567" s="200"/>
      <c r="L567" s="200"/>
      <c r="M567" s="200"/>
      <c r="N567" s="200"/>
      <c r="P567" s="24"/>
      <c r="R567" s="24"/>
      <c r="S567" s="23"/>
      <c r="T567" s="24"/>
      <c r="U567" s="24"/>
      <c r="V567" s="24"/>
      <c r="W567" s="24"/>
    </row>
    <row r="568" spans="5:23" ht="12.75">
      <c r="E568" s="499"/>
      <c r="F568" s="24"/>
      <c r="H568" s="23"/>
      <c r="J568" s="200"/>
      <c r="K568" s="200"/>
      <c r="L568" s="200"/>
      <c r="M568" s="200"/>
      <c r="N568" s="200"/>
      <c r="P568" s="24"/>
      <c r="R568" s="24"/>
      <c r="S568" s="23"/>
      <c r="T568" s="24"/>
      <c r="U568" s="24"/>
      <c r="V568" s="24"/>
      <c r="W568" s="24"/>
    </row>
    <row r="569" spans="5:23" ht="12.75">
      <c r="E569" s="499"/>
      <c r="F569" s="24"/>
      <c r="H569" s="23"/>
      <c r="J569" s="200"/>
      <c r="K569" s="200"/>
      <c r="L569" s="200"/>
      <c r="M569" s="200"/>
      <c r="N569" s="200"/>
      <c r="P569" s="24"/>
      <c r="R569" s="24"/>
      <c r="S569" s="23"/>
      <c r="T569" s="24"/>
      <c r="U569" s="24"/>
      <c r="V569" s="24"/>
      <c r="W569" s="24"/>
    </row>
    <row r="570" spans="5:23" ht="12.75">
      <c r="E570" s="499"/>
      <c r="F570" s="24"/>
      <c r="H570" s="23"/>
      <c r="J570" s="200"/>
      <c r="K570" s="200"/>
      <c r="L570" s="200"/>
      <c r="M570" s="200"/>
      <c r="N570" s="200"/>
      <c r="P570" s="24"/>
      <c r="R570" s="24"/>
      <c r="S570" s="23"/>
      <c r="T570" s="24"/>
      <c r="U570" s="24"/>
      <c r="V570" s="24"/>
      <c r="W570" s="24"/>
    </row>
    <row r="571" spans="5:23" ht="12.75">
      <c r="E571" s="499"/>
      <c r="F571" s="24"/>
      <c r="H571" s="23"/>
      <c r="J571" s="200"/>
      <c r="K571" s="200"/>
      <c r="L571" s="200"/>
      <c r="M571" s="200"/>
      <c r="N571" s="200"/>
      <c r="P571" s="24"/>
      <c r="R571" s="24"/>
      <c r="S571" s="23"/>
      <c r="T571" s="24"/>
      <c r="U571" s="24"/>
      <c r="V571" s="24"/>
      <c r="W571" s="24"/>
    </row>
    <row r="572" spans="5:23" ht="12.75">
      <c r="E572" s="499"/>
      <c r="F572" s="24"/>
      <c r="H572" s="23"/>
      <c r="J572" s="200"/>
      <c r="K572" s="200"/>
      <c r="L572" s="200"/>
      <c r="M572" s="200"/>
      <c r="N572" s="200"/>
      <c r="P572" s="24"/>
      <c r="R572" s="24"/>
      <c r="S572" s="23"/>
      <c r="T572" s="24"/>
      <c r="U572" s="24"/>
      <c r="V572" s="24"/>
      <c r="W572" s="24"/>
    </row>
    <row r="573" spans="5:23" ht="12.75">
      <c r="E573" s="499"/>
      <c r="F573" s="24"/>
      <c r="H573" s="23"/>
      <c r="J573" s="200"/>
      <c r="K573" s="200"/>
      <c r="L573" s="200"/>
      <c r="M573" s="200"/>
      <c r="N573" s="200"/>
      <c r="P573" s="24"/>
      <c r="R573" s="24"/>
      <c r="S573" s="23"/>
      <c r="T573" s="24"/>
      <c r="U573" s="24"/>
      <c r="V573" s="24"/>
      <c r="W573" s="24"/>
    </row>
    <row r="574" spans="5:23" ht="12.75">
      <c r="E574" s="499"/>
      <c r="F574" s="24"/>
      <c r="H574" s="23"/>
      <c r="J574" s="200"/>
      <c r="K574" s="200"/>
      <c r="L574" s="200"/>
      <c r="M574" s="200"/>
      <c r="N574" s="200"/>
      <c r="P574" s="24"/>
      <c r="R574" s="24"/>
      <c r="S574" s="23"/>
      <c r="T574" s="24"/>
      <c r="U574" s="24"/>
      <c r="V574" s="24"/>
      <c r="W574" s="24"/>
    </row>
    <row r="575" spans="5:23" ht="12.75">
      <c r="E575" s="499"/>
      <c r="F575" s="24"/>
      <c r="H575" s="23"/>
      <c r="J575" s="200"/>
      <c r="K575" s="200"/>
      <c r="L575" s="200"/>
      <c r="M575" s="200"/>
      <c r="N575" s="200"/>
      <c r="P575" s="24"/>
      <c r="R575" s="24"/>
      <c r="S575" s="23"/>
      <c r="T575" s="24"/>
      <c r="U575" s="24"/>
      <c r="V575" s="24"/>
      <c r="W575" s="24"/>
    </row>
    <row r="576" spans="5:23" ht="12.75">
      <c r="E576" s="499"/>
      <c r="F576" s="24"/>
      <c r="H576" s="23"/>
      <c r="J576" s="200"/>
      <c r="K576" s="200"/>
      <c r="L576" s="200"/>
      <c r="M576" s="200"/>
      <c r="N576" s="200"/>
      <c r="P576" s="24"/>
      <c r="R576" s="24"/>
      <c r="S576" s="23"/>
      <c r="T576" s="24"/>
      <c r="U576" s="24"/>
      <c r="V576" s="24"/>
      <c r="W576" s="24"/>
    </row>
    <row r="577" spans="5:23" ht="12.75">
      <c r="E577" s="499"/>
      <c r="F577" s="24"/>
      <c r="H577" s="23"/>
      <c r="J577" s="200"/>
      <c r="K577" s="200"/>
      <c r="L577" s="200"/>
      <c r="M577" s="200"/>
      <c r="N577" s="200"/>
      <c r="P577" s="24"/>
      <c r="R577" s="24"/>
      <c r="S577" s="23"/>
      <c r="T577" s="24"/>
      <c r="U577" s="24"/>
      <c r="V577" s="24"/>
      <c r="W577" s="24"/>
    </row>
    <row r="578" spans="5:23" ht="12.75">
      <c r="E578" s="499"/>
      <c r="F578" s="24"/>
      <c r="H578" s="23"/>
      <c r="J578" s="200"/>
      <c r="K578" s="200"/>
      <c r="L578" s="200"/>
      <c r="M578" s="200"/>
      <c r="N578" s="200"/>
      <c r="P578" s="24"/>
      <c r="R578" s="24"/>
      <c r="S578" s="23"/>
      <c r="T578" s="24"/>
      <c r="U578" s="24"/>
      <c r="V578" s="24"/>
      <c r="W578" s="24"/>
    </row>
    <row r="579" spans="5:23" ht="12.75">
      <c r="E579" s="499"/>
      <c r="F579" s="24"/>
      <c r="H579" s="23"/>
      <c r="J579" s="200"/>
      <c r="K579" s="200"/>
      <c r="L579" s="200"/>
      <c r="M579" s="200"/>
      <c r="N579" s="200"/>
      <c r="P579" s="24"/>
      <c r="R579" s="24"/>
      <c r="S579" s="23"/>
      <c r="T579" s="24"/>
      <c r="U579" s="24"/>
      <c r="V579" s="24"/>
      <c r="W579" s="24"/>
    </row>
    <row r="580" spans="5:23" ht="12.75">
      <c r="E580" s="499"/>
      <c r="F580" s="24"/>
      <c r="H580" s="23"/>
      <c r="J580" s="200"/>
      <c r="K580" s="200"/>
      <c r="L580" s="200"/>
      <c r="M580" s="200"/>
      <c r="N580" s="200"/>
      <c r="P580" s="24"/>
      <c r="R580" s="24"/>
      <c r="S580" s="23"/>
      <c r="T580" s="24"/>
      <c r="U580" s="24"/>
      <c r="V580" s="24"/>
      <c r="W580" s="24"/>
    </row>
    <row r="581" spans="5:23" ht="12.75">
      <c r="E581" s="499"/>
      <c r="F581" s="24"/>
      <c r="H581" s="23"/>
      <c r="J581" s="200"/>
      <c r="K581" s="200"/>
      <c r="L581" s="200"/>
      <c r="M581" s="200"/>
      <c r="N581" s="200"/>
      <c r="P581" s="24"/>
      <c r="R581" s="24"/>
      <c r="S581" s="23"/>
      <c r="T581" s="24"/>
      <c r="U581" s="24"/>
      <c r="V581" s="24"/>
      <c r="W581" s="24"/>
    </row>
    <row r="582" spans="5:23" ht="12.75">
      <c r="E582" s="499"/>
      <c r="F582" s="24"/>
      <c r="H582" s="23"/>
      <c r="J582" s="200"/>
      <c r="K582" s="200"/>
      <c r="L582" s="200"/>
      <c r="M582" s="200"/>
      <c r="N582" s="200"/>
      <c r="P582" s="24"/>
      <c r="R582" s="24"/>
      <c r="S582" s="23"/>
      <c r="T582" s="24"/>
      <c r="U582" s="24"/>
      <c r="V582" s="24"/>
      <c r="W582" s="24"/>
    </row>
    <row r="583" spans="5:23" ht="12.75">
      <c r="E583" s="499"/>
      <c r="F583" s="24"/>
      <c r="H583" s="23"/>
      <c r="J583" s="200"/>
      <c r="K583" s="200"/>
      <c r="L583" s="200"/>
      <c r="M583" s="200"/>
      <c r="N583" s="200"/>
      <c r="P583" s="24"/>
      <c r="R583" s="24"/>
      <c r="S583" s="23"/>
      <c r="T583" s="24"/>
      <c r="U583" s="24"/>
      <c r="V583" s="24"/>
      <c r="W583" s="24"/>
    </row>
    <row r="584" spans="5:23" ht="12.75">
      <c r="E584" s="499"/>
      <c r="F584" s="24"/>
      <c r="H584" s="23"/>
      <c r="J584" s="200"/>
      <c r="K584" s="200"/>
      <c r="L584" s="200"/>
      <c r="M584" s="200"/>
      <c r="N584" s="200"/>
      <c r="P584" s="24"/>
      <c r="R584" s="24"/>
      <c r="S584" s="23"/>
      <c r="T584" s="24"/>
      <c r="U584" s="24"/>
      <c r="V584" s="24"/>
      <c r="W584" s="24"/>
    </row>
    <row r="585" spans="5:23" ht="12.75">
      <c r="E585" s="499"/>
      <c r="F585" s="24"/>
      <c r="H585" s="23"/>
      <c r="J585" s="200"/>
      <c r="K585" s="200"/>
      <c r="L585" s="200"/>
      <c r="M585" s="200"/>
      <c r="N585" s="200"/>
      <c r="P585" s="24"/>
      <c r="R585" s="24"/>
      <c r="S585" s="23"/>
      <c r="T585" s="24"/>
      <c r="U585" s="24"/>
      <c r="V585" s="24"/>
      <c r="W585" s="24"/>
    </row>
    <row r="586" spans="5:23" ht="12.75">
      <c r="E586" s="499"/>
      <c r="F586" s="24"/>
      <c r="H586" s="23"/>
      <c r="J586" s="200"/>
      <c r="K586" s="200"/>
      <c r="L586" s="200"/>
      <c r="M586" s="200"/>
      <c r="N586" s="200"/>
      <c r="P586" s="24"/>
      <c r="R586" s="24"/>
      <c r="S586" s="23"/>
      <c r="T586" s="24"/>
      <c r="U586" s="24"/>
      <c r="V586" s="24"/>
      <c r="W586" s="24"/>
    </row>
    <row r="587" spans="5:23" ht="12.75">
      <c r="E587" s="499"/>
      <c r="F587" s="24"/>
      <c r="H587" s="23"/>
      <c r="J587" s="200"/>
      <c r="K587" s="200"/>
      <c r="L587" s="200"/>
      <c r="M587" s="200"/>
      <c r="N587" s="200"/>
      <c r="P587" s="24"/>
      <c r="R587" s="24"/>
      <c r="S587" s="23"/>
      <c r="T587" s="24"/>
      <c r="U587" s="24"/>
      <c r="V587" s="24"/>
      <c r="W587" s="24"/>
    </row>
    <row r="588" spans="5:23" ht="12.75">
      <c r="E588" s="499"/>
      <c r="F588" s="24"/>
      <c r="H588" s="23"/>
      <c r="J588" s="200"/>
      <c r="K588" s="200"/>
      <c r="L588" s="200"/>
      <c r="M588" s="200"/>
      <c r="N588" s="200"/>
      <c r="P588" s="24"/>
      <c r="R588" s="24"/>
      <c r="S588" s="23"/>
      <c r="T588" s="24"/>
      <c r="U588" s="24"/>
      <c r="V588" s="24"/>
      <c r="W588" s="24"/>
    </row>
    <row r="589" spans="5:23" ht="12.75">
      <c r="E589" s="499"/>
      <c r="F589" s="24"/>
      <c r="H589" s="23"/>
      <c r="J589" s="200"/>
      <c r="K589" s="200"/>
      <c r="L589" s="200"/>
      <c r="M589" s="200"/>
      <c r="N589" s="200"/>
      <c r="P589" s="24"/>
      <c r="R589" s="24"/>
      <c r="S589" s="23"/>
      <c r="T589" s="24"/>
      <c r="U589" s="24"/>
      <c r="V589" s="24"/>
      <c r="W589" s="24"/>
    </row>
    <row r="590" spans="5:23" ht="12.75">
      <c r="E590" s="499"/>
      <c r="F590" s="24"/>
      <c r="H590" s="23"/>
      <c r="J590" s="200"/>
      <c r="K590" s="200"/>
      <c r="L590" s="200"/>
      <c r="M590" s="200"/>
      <c r="N590" s="200"/>
      <c r="P590" s="24"/>
      <c r="R590" s="24"/>
      <c r="S590" s="23"/>
      <c r="T590" s="24"/>
      <c r="U590" s="24"/>
      <c r="V590" s="24"/>
      <c r="W590" s="24"/>
    </row>
    <row r="591" spans="5:23" ht="12.75">
      <c r="E591" s="499"/>
      <c r="F591" s="24"/>
      <c r="H591" s="23"/>
      <c r="J591" s="200"/>
      <c r="K591" s="200"/>
      <c r="L591" s="200"/>
      <c r="M591" s="200"/>
      <c r="N591" s="200"/>
      <c r="P591" s="24"/>
      <c r="R591" s="24"/>
      <c r="S591" s="23"/>
      <c r="T591" s="24"/>
      <c r="U591" s="24"/>
      <c r="V591" s="24"/>
      <c r="W591" s="24"/>
    </row>
    <row r="592" spans="5:23" ht="12.75">
      <c r="E592" s="499"/>
      <c r="F592" s="24"/>
      <c r="H592" s="23"/>
      <c r="J592" s="200"/>
      <c r="K592" s="200"/>
      <c r="L592" s="200"/>
      <c r="M592" s="200"/>
      <c r="N592" s="200"/>
      <c r="P592" s="24"/>
      <c r="R592" s="24"/>
      <c r="S592" s="23"/>
      <c r="T592" s="24"/>
      <c r="U592" s="24"/>
      <c r="V592" s="24"/>
      <c r="W592" s="24"/>
    </row>
    <row r="593" spans="5:23" ht="12.75">
      <c r="E593" s="499"/>
      <c r="F593" s="24"/>
      <c r="H593" s="23"/>
      <c r="J593" s="200"/>
      <c r="K593" s="200"/>
      <c r="L593" s="200"/>
      <c r="M593" s="200"/>
      <c r="N593" s="200"/>
      <c r="P593" s="24"/>
      <c r="R593" s="24"/>
      <c r="S593" s="23"/>
      <c r="T593" s="24"/>
      <c r="U593" s="24"/>
      <c r="V593" s="24"/>
      <c r="W593" s="24"/>
    </row>
    <row r="594" spans="5:23" ht="12.75">
      <c r="E594" s="499"/>
      <c r="F594" s="24"/>
      <c r="H594" s="23"/>
      <c r="J594" s="200"/>
      <c r="K594" s="200"/>
      <c r="L594" s="200"/>
      <c r="M594" s="200"/>
      <c r="N594" s="200"/>
      <c r="P594" s="24"/>
      <c r="R594" s="24"/>
      <c r="S594" s="23"/>
      <c r="T594" s="24"/>
      <c r="U594" s="24"/>
      <c r="V594" s="24"/>
      <c r="W594" s="24"/>
    </row>
    <row r="595" spans="5:23" ht="12.75">
      <c r="E595" s="499"/>
      <c r="F595" s="24"/>
      <c r="H595" s="23"/>
      <c r="J595" s="200"/>
      <c r="K595" s="200"/>
      <c r="L595" s="200"/>
      <c r="M595" s="200"/>
      <c r="N595" s="200"/>
      <c r="P595" s="24"/>
      <c r="R595" s="24"/>
      <c r="S595" s="23"/>
      <c r="T595" s="24"/>
      <c r="U595" s="24"/>
      <c r="V595" s="24"/>
      <c r="W595" s="24"/>
    </row>
    <row r="596" spans="5:23" ht="12.75">
      <c r="E596" s="499"/>
      <c r="F596" s="24"/>
      <c r="H596" s="23"/>
      <c r="J596" s="200"/>
      <c r="K596" s="200"/>
      <c r="L596" s="200"/>
      <c r="M596" s="200"/>
      <c r="N596" s="200"/>
      <c r="P596" s="24"/>
      <c r="R596" s="24"/>
      <c r="S596" s="23"/>
      <c r="T596" s="24"/>
      <c r="U596" s="24"/>
      <c r="V596" s="24"/>
      <c r="W596" s="24"/>
    </row>
    <row r="597" spans="5:23" ht="12.75">
      <c r="E597" s="499"/>
      <c r="F597" s="24"/>
      <c r="H597" s="23"/>
      <c r="J597" s="200"/>
      <c r="K597" s="200"/>
      <c r="L597" s="200"/>
      <c r="M597" s="200"/>
      <c r="N597" s="200"/>
      <c r="P597" s="24"/>
      <c r="R597" s="24"/>
      <c r="S597" s="23"/>
      <c r="T597" s="24"/>
      <c r="U597" s="24"/>
      <c r="V597" s="24"/>
      <c r="W597" s="24"/>
    </row>
    <row r="598" spans="5:23" ht="12.75">
      <c r="E598" s="499"/>
      <c r="F598" s="24"/>
      <c r="H598" s="23"/>
      <c r="J598" s="200"/>
      <c r="K598" s="200"/>
      <c r="L598" s="200"/>
      <c r="M598" s="200"/>
      <c r="N598" s="200"/>
      <c r="P598" s="24"/>
      <c r="R598" s="24"/>
      <c r="S598" s="23"/>
      <c r="T598" s="24"/>
      <c r="U598" s="24"/>
      <c r="V598" s="24"/>
      <c r="W598" s="24"/>
    </row>
    <row r="599" spans="5:23" ht="12.75">
      <c r="E599" s="499"/>
      <c r="F599" s="24"/>
      <c r="H599" s="23"/>
      <c r="J599" s="200"/>
      <c r="K599" s="200"/>
      <c r="L599" s="200"/>
      <c r="M599" s="200"/>
      <c r="N599" s="200"/>
      <c r="P599" s="24"/>
      <c r="R599" s="24"/>
      <c r="S599" s="23"/>
      <c r="T599" s="24"/>
      <c r="U599" s="24"/>
      <c r="V599" s="24"/>
      <c r="W599" s="24"/>
    </row>
    <row r="600" spans="5:23" ht="12.75">
      <c r="E600" s="499"/>
      <c r="F600" s="24"/>
      <c r="H600" s="23"/>
      <c r="J600" s="200"/>
      <c r="K600" s="200"/>
      <c r="L600" s="200"/>
      <c r="M600" s="200"/>
      <c r="N600" s="200"/>
      <c r="P600" s="24"/>
      <c r="R600" s="24"/>
      <c r="S600" s="23"/>
      <c r="T600" s="24"/>
      <c r="U600" s="24"/>
      <c r="V600" s="24"/>
      <c r="W600" s="24"/>
    </row>
    <row r="601" spans="5:23" ht="12.75">
      <c r="E601" s="499"/>
      <c r="F601" s="24"/>
      <c r="H601" s="23"/>
      <c r="J601" s="200"/>
      <c r="K601" s="200"/>
      <c r="L601" s="200"/>
      <c r="M601" s="200"/>
      <c r="N601" s="200"/>
      <c r="P601" s="24"/>
      <c r="R601" s="24"/>
      <c r="S601" s="23"/>
      <c r="T601" s="24"/>
      <c r="U601" s="24"/>
      <c r="V601" s="24"/>
      <c r="W601" s="24"/>
    </row>
    <row r="602" spans="5:23" ht="12.75">
      <c r="E602" s="499"/>
      <c r="F602" s="24"/>
      <c r="H602" s="23"/>
      <c r="J602" s="200"/>
      <c r="K602" s="200"/>
      <c r="L602" s="200"/>
      <c r="M602" s="200"/>
      <c r="N602" s="200"/>
      <c r="P602" s="24"/>
      <c r="R602" s="24"/>
      <c r="S602" s="23"/>
      <c r="T602" s="24"/>
      <c r="U602" s="24"/>
      <c r="V602" s="24"/>
      <c r="W602" s="24"/>
    </row>
    <row r="603" spans="5:23" ht="12.75">
      <c r="E603" s="499"/>
      <c r="F603" s="24"/>
      <c r="H603" s="23"/>
      <c r="J603" s="200"/>
      <c r="K603" s="200"/>
      <c r="L603" s="200"/>
      <c r="M603" s="200"/>
      <c r="N603" s="200"/>
      <c r="P603" s="24"/>
      <c r="R603" s="24"/>
      <c r="S603" s="23"/>
      <c r="T603" s="24"/>
      <c r="U603" s="24"/>
      <c r="V603" s="24"/>
      <c r="W603" s="24"/>
    </row>
    <row r="604" spans="5:23" ht="12.75">
      <c r="E604" s="499"/>
      <c r="F604" s="24"/>
      <c r="H604" s="23"/>
      <c r="J604" s="200"/>
      <c r="K604" s="200"/>
      <c r="L604" s="200"/>
      <c r="M604" s="200"/>
      <c r="N604" s="200"/>
      <c r="P604" s="24"/>
      <c r="R604" s="24"/>
      <c r="S604" s="23"/>
      <c r="T604" s="24"/>
      <c r="U604" s="24"/>
      <c r="V604" s="24"/>
      <c r="W604" s="24"/>
    </row>
    <row r="605" spans="5:23" ht="12.75">
      <c r="E605" s="499"/>
      <c r="F605" s="24"/>
      <c r="H605" s="23"/>
      <c r="J605" s="200"/>
      <c r="K605" s="200"/>
      <c r="L605" s="200"/>
      <c r="M605" s="200"/>
      <c r="N605" s="200"/>
      <c r="P605" s="24"/>
      <c r="R605" s="24"/>
      <c r="S605" s="23"/>
      <c r="T605" s="24"/>
      <c r="U605" s="24"/>
      <c r="V605" s="24"/>
      <c r="W605" s="24"/>
    </row>
    <row r="606" spans="5:23" ht="12.75">
      <c r="E606" s="499"/>
      <c r="F606" s="24"/>
      <c r="H606" s="23"/>
      <c r="J606" s="200"/>
      <c r="K606" s="200"/>
      <c r="L606" s="200"/>
      <c r="M606" s="200"/>
      <c r="N606" s="200"/>
      <c r="P606" s="24"/>
      <c r="R606" s="24"/>
      <c r="S606" s="23"/>
      <c r="T606" s="24"/>
      <c r="U606" s="24"/>
      <c r="V606" s="24"/>
      <c r="W606" s="24"/>
    </row>
    <row r="607" spans="5:23" ht="12.75">
      <c r="E607" s="499"/>
      <c r="F607" s="24"/>
      <c r="H607" s="23"/>
      <c r="J607" s="200"/>
      <c r="K607" s="200"/>
      <c r="L607" s="200"/>
      <c r="M607" s="200"/>
      <c r="N607" s="200"/>
      <c r="P607" s="24"/>
      <c r="R607" s="24"/>
      <c r="S607" s="23"/>
      <c r="T607" s="24"/>
      <c r="U607" s="24"/>
      <c r="V607" s="24"/>
      <c r="W607" s="24"/>
    </row>
    <row r="608" spans="5:23" ht="12.75">
      <c r="E608" s="499"/>
      <c r="F608" s="24"/>
      <c r="H608" s="23"/>
      <c r="J608" s="200"/>
      <c r="K608" s="200"/>
      <c r="L608" s="200"/>
      <c r="M608" s="200"/>
      <c r="N608" s="200"/>
      <c r="P608" s="24"/>
      <c r="R608" s="24"/>
      <c r="S608" s="23"/>
      <c r="T608" s="24"/>
      <c r="U608" s="24"/>
      <c r="V608" s="24"/>
      <c r="W608" s="24"/>
    </row>
    <row r="609" spans="5:23" ht="12.75">
      <c r="E609" s="499"/>
      <c r="F609" s="24"/>
      <c r="H609" s="23"/>
      <c r="J609" s="200"/>
      <c r="K609" s="200"/>
      <c r="L609" s="200"/>
      <c r="M609" s="200"/>
      <c r="N609" s="200"/>
      <c r="P609" s="24"/>
      <c r="R609" s="24"/>
      <c r="S609" s="23"/>
      <c r="T609" s="24"/>
      <c r="U609" s="24"/>
      <c r="V609" s="24"/>
      <c r="W609" s="24"/>
    </row>
    <row r="610" spans="5:23" ht="12.75">
      <c r="E610" s="499"/>
      <c r="F610" s="24"/>
      <c r="H610" s="23"/>
      <c r="J610" s="200"/>
      <c r="K610" s="200"/>
      <c r="L610" s="200"/>
      <c r="M610" s="200"/>
      <c r="N610" s="200"/>
      <c r="P610" s="24"/>
      <c r="R610" s="24"/>
      <c r="S610" s="23"/>
      <c r="T610" s="24"/>
      <c r="U610" s="24"/>
      <c r="V610" s="24"/>
      <c r="W610" s="24"/>
    </row>
    <row r="611" spans="5:23" ht="12.75">
      <c r="E611" s="499"/>
      <c r="F611" s="24"/>
      <c r="H611" s="23"/>
      <c r="J611" s="200"/>
      <c r="K611" s="200"/>
      <c r="L611" s="200"/>
      <c r="M611" s="200"/>
      <c r="N611" s="200"/>
      <c r="P611" s="24"/>
      <c r="R611" s="24"/>
      <c r="S611" s="23"/>
      <c r="T611" s="24"/>
      <c r="U611" s="24"/>
      <c r="V611" s="24"/>
      <c r="W611" s="24"/>
    </row>
    <row r="612" spans="5:23" ht="12.75">
      <c r="E612" s="499"/>
      <c r="F612" s="24"/>
      <c r="H612" s="23"/>
      <c r="J612" s="200"/>
      <c r="K612" s="200"/>
      <c r="L612" s="200"/>
      <c r="M612" s="200"/>
      <c r="N612" s="200"/>
      <c r="P612" s="24"/>
      <c r="R612" s="24"/>
      <c r="S612" s="23"/>
      <c r="T612" s="24"/>
      <c r="U612" s="24"/>
      <c r="V612" s="24"/>
      <c r="W612" s="24"/>
    </row>
    <row r="613" spans="5:23" ht="12.75">
      <c r="E613" s="499"/>
      <c r="F613" s="24"/>
      <c r="H613" s="23"/>
      <c r="J613" s="200"/>
      <c r="K613" s="200"/>
      <c r="L613" s="200"/>
      <c r="M613" s="200"/>
      <c r="N613" s="200"/>
      <c r="P613" s="24"/>
      <c r="R613" s="24"/>
      <c r="S613" s="23"/>
      <c r="T613" s="24"/>
      <c r="U613" s="24"/>
      <c r="V613" s="24"/>
      <c r="W613" s="24"/>
    </row>
    <row r="614" spans="5:23" ht="12.75">
      <c r="E614" s="499"/>
      <c r="F614" s="24"/>
      <c r="H614" s="23"/>
      <c r="J614" s="200"/>
      <c r="K614" s="200"/>
      <c r="L614" s="200"/>
      <c r="M614" s="200"/>
      <c r="N614" s="200"/>
      <c r="P614" s="24"/>
      <c r="R614" s="24"/>
      <c r="S614" s="23"/>
      <c r="T614" s="24"/>
      <c r="U614" s="24"/>
      <c r="V614" s="24"/>
      <c r="W614" s="24"/>
    </row>
    <row r="615" spans="5:23" ht="12.75">
      <c r="E615" s="499"/>
      <c r="F615" s="24"/>
      <c r="H615" s="23"/>
      <c r="J615" s="200"/>
      <c r="K615" s="200"/>
      <c r="L615" s="200"/>
      <c r="M615" s="200"/>
      <c r="N615" s="200"/>
      <c r="P615" s="24"/>
      <c r="R615" s="24"/>
      <c r="S615" s="23"/>
      <c r="T615" s="24"/>
      <c r="U615" s="24"/>
      <c r="V615" s="24"/>
      <c r="W615" s="24"/>
    </row>
    <row r="616" spans="5:23" ht="12.75">
      <c r="E616" s="499"/>
      <c r="F616" s="24"/>
      <c r="H616" s="23"/>
      <c r="J616" s="200"/>
      <c r="K616" s="200"/>
      <c r="L616" s="200"/>
      <c r="M616" s="200"/>
      <c r="N616" s="200"/>
      <c r="P616" s="24"/>
      <c r="R616" s="24"/>
      <c r="S616" s="23"/>
      <c r="T616" s="24"/>
      <c r="U616" s="24"/>
      <c r="V616" s="24"/>
      <c r="W616" s="24"/>
    </row>
    <row r="617" spans="5:23" ht="12.75">
      <c r="E617" s="499"/>
      <c r="F617" s="24"/>
      <c r="H617" s="23"/>
      <c r="J617" s="200"/>
      <c r="K617" s="200"/>
      <c r="L617" s="200"/>
      <c r="M617" s="200"/>
      <c r="N617" s="200"/>
      <c r="P617" s="24"/>
      <c r="R617" s="24"/>
      <c r="S617" s="23"/>
      <c r="T617" s="24"/>
      <c r="U617" s="24"/>
      <c r="V617" s="24"/>
      <c r="W617" s="24"/>
    </row>
    <row r="618" spans="5:23" ht="12.75">
      <c r="E618" s="499"/>
      <c r="F618" s="24"/>
      <c r="H618" s="23"/>
      <c r="J618" s="200"/>
      <c r="K618" s="200"/>
      <c r="L618" s="200"/>
      <c r="M618" s="200"/>
      <c r="N618" s="200"/>
      <c r="P618" s="24"/>
      <c r="R618" s="24"/>
      <c r="S618" s="23"/>
      <c r="T618" s="24"/>
      <c r="U618" s="24"/>
      <c r="V618" s="24"/>
      <c r="W618" s="24"/>
    </row>
    <row r="619" spans="5:23" ht="12.75">
      <c r="E619" s="499"/>
      <c r="F619" s="24"/>
      <c r="H619" s="23"/>
      <c r="J619" s="200"/>
      <c r="K619" s="200"/>
      <c r="L619" s="200"/>
      <c r="M619" s="200"/>
      <c r="N619" s="200"/>
      <c r="P619" s="24"/>
      <c r="R619" s="24"/>
      <c r="S619" s="23"/>
      <c r="T619" s="24"/>
      <c r="U619" s="24"/>
      <c r="V619" s="24"/>
      <c r="W619" s="24"/>
    </row>
    <row r="620" spans="5:23" ht="12.75">
      <c r="E620" s="499"/>
      <c r="F620" s="24"/>
      <c r="H620" s="23"/>
      <c r="J620" s="200"/>
      <c r="K620" s="200"/>
      <c r="L620" s="200"/>
      <c r="M620" s="200"/>
      <c r="N620" s="200"/>
      <c r="P620" s="24"/>
      <c r="R620" s="24"/>
      <c r="S620" s="23"/>
      <c r="T620" s="24"/>
      <c r="U620" s="24"/>
      <c r="V620" s="24"/>
      <c r="W620" s="24"/>
    </row>
    <row r="621" spans="5:23" ht="12.75">
      <c r="E621" s="499"/>
      <c r="F621" s="24"/>
      <c r="H621" s="23"/>
      <c r="J621" s="200"/>
      <c r="K621" s="200"/>
      <c r="L621" s="200"/>
      <c r="M621" s="200"/>
      <c r="N621" s="200"/>
      <c r="P621" s="24"/>
      <c r="R621" s="24"/>
      <c r="S621" s="23"/>
      <c r="T621" s="24"/>
      <c r="U621" s="24"/>
      <c r="V621" s="24"/>
      <c r="W621" s="24"/>
    </row>
    <row r="622" spans="5:23" ht="12.75">
      <c r="E622" s="499"/>
      <c r="F622" s="24"/>
      <c r="H622" s="23"/>
      <c r="J622" s="200"/>
      <c r="K622" s="200"/>
      <c r="L622" s="200"/>
      <c r="M622" s="200"/>
      <c r="N622" s="200"/>
      <c r="P622" s="24"/>
      <c r="R622" s="24"/>
      <c r="S622" s="23"/>
      <c r="T622" s="24"/>
      <c r="U622" s="24"/>
      <c r="V622" s="24"/>
      <c r="W622" s="24"/>
    </row>
    <row r="623" spans="5:23" ht="12.75">
      <c r="E623" s="499"/>
      <c r="F623" s="24"/>
      <c r="H623" s="23"/>
      <c r="J623" s="200"/>
      <c r="K623" s="200"/>
      <c r="L623" s="200"/>
      <c r="M623" s="200"/>
      <c r="N623" s="200"/>
      <c r="P623" s="24"/>
      <c r="R623" s="24"/>
      <c r="S623" s="23"/>
      <c r="T623" s="24"/>
      <c r="U623" s="24"/>
      <c r="V623" s="24"/>
      <c r="W623" s="24"/>
    </row>
    <row r="624" spans="5:23" ht="12.75">
      <c r="E624" s="499"/>
      <c r="F624" s="24"/>
      <c r="H624" s="23"/>
      <c r="J624" s="200"/>
      <c r="K624" s="200"/>
      <c r="L624" s="200"/>
      <c r="M624" s="200"/>
      <c r="N624" s="200"/>
      <c r="P624" s="24"/>
      <c r="R624" s="24"/>
      <c r="S624" s="23"/>
      <c r="T624" s="24"/>
      <c r="U624" s="24"/>
      <c r="V624" s="24"/>
      <c r="W624" s="24"/>
    </row>
    <row r="625" spans="5:23" ht="12.75">
      <c r="E625" s="499"/>
      <c r="F625" s="24"/>
      <c r="H625" s="23"/>
      <c r="J625" s="200"/>
      <c r="K625" s="200"/>
      <c r="L625" s="200"/>
      <c r="M625" s="200"/>
      <c r="N625" s="200"/>
      <c r="P625" s="24"/>
      <c r="R625" s="24"/>
      <c r="S625" s="23"/>
      <c r="T625" s="24"/>
      <c r="U625" s="24"/>
      <c r="V625" s="24"/>
      <c r="W625" s="24"/>
    </row>
    <row r="626" spans="5:23" ht="12.75">
      <c r="E626" s="499"/>
      <c r="F626" s="24"/>
      <c r="H626" s="23"/>
      <c r="J626" s="200"/>
      <c r="K626" s="200"/>
      <c r="L626" s="200"/>
      <c r="M626" s="200"/>
      <c r="N626" s="200"/>
      <c r="P626" s="24"/>
      <c r="R626" s="24"/>
      <c r="S626" s="23"/>
      <c r="T626" s="24"/>
      <c r="U626" s="24"/>
      <c r="V626" s="24"/>
      <c r="W626" s="24"/>
    </row>
    <row r="627" spans="5:23" ht="12.75">
      <c r="E627" s="499"/>
      <c r="F627" s="24"/>
      <c r="H627" s="23"/>
      <c r="J627" s="200"/>
      <c r="K627" s="200"/>
      <c r="L627" s="200"/>
      <c r="M627" s="200"/>
      <c r="N627" s="200"/>
      <c r="P627" s="24"/>
      <c r="R627" s="24"/>
      <c r="S627" s="23"/>
      <c r="T627" s="24"/>
      <c r="U627" s="24"/>
      <c r="V627" s="24"/>
      <c r="W627" s="24"/>
    </row>
    <row r="628" spans="5:23" ht="12.75">
      <c r="E628" s="499"/>
      <c r="F628" s="24"/>
      <c r="H628" s="23"/>
      <c r="J628" s="200"/>
      <c r="K628" s="200"/>
      <c r="L628" s="200"/>
      <c r="M628" s="200"/>
      <c r="N628" s="200"/>
      <c r="P628" s="24"/>
      <c r="R628" s="24"/>
      <c r="S628" s="23"/>
      <c r="T628" s="24"/>
      <c r="U628" s="24"/>
      <c r="V628" s="24"/>
      <c r="W628" s="24"/>
    </row>
    <row r="629" spans="5:23" ht="12.75">
      <c r="E629" s="499"/>
      <c r="F629" s="24"/>
      <c r="H629" s="23"/>
      <c r="J629" s="200"/>
      <c r="K629" s="200"/>
      <c r="L629" s="200"/>
      <c r="M629" s="200"/>
      <c r="N629" s="200"/>
      <c r="P629" s="24"/>
      <c r="R629" s="24"/>
      <c r="S629" s="23"/>
      <c r="T629" s="24"/>
      <c r="U629" s="24"/>
      <c r="V629" s="24"/>
      <c r="W629" s="24"/>
    </row>
    <row r="630" spans="5:23" ht="12.75">
      <c r="E630" s="499"/>
      <c r="F630" s="24"/>
      <c r="H630" s="23"/>
      <c r="J630" s="200"/>
      <c r="K630" s="200"/>
      <c r="L630" s="200"/>
      <c r="M630" s="200"/>
      <c r="N630" s="200"/>
      <c r="P630" s="24"/>
      <c r="R630" s="24"/>
      <c r="S630" s="23"/>
      <c r="T630" s="24"/>
      <c r="U630" s="24"/>
      <c r="V630" s="24"/>
      <c r="W630" s="24"/>
    </row>
    <row r="631" spans="5:23" ht="12.75">
      <c r="E631" s="499"/>
      <c r="F631" s="24"/>
      <c r="H631" s="23"/>
      <c r="J631" s="200"/>
      <c r="K631" s="200"/>
      <c r="L631" s="200"/>
      <c r="M631" s="200"/>
      <c r="N631" s="200"/>
      <c r="P631" s="24"/>
      <c r="R631" s="24"/>
      <c r="S631" s="23"/>
      <c r="T631" s="24"/>
      <c r="U631" s="24"/>
      <c r="V631" s="24"/>
      <c r="W631" s="24"/>
    </row>
    <row r="632" spans="5:23" ht="12.75">
      <c r="E632" s="499"/>
      <c r="F632" s="24"/>
      <c r="H632" s="23"/>
      <c r="J632" s="200"/>
      <c r="K632" s="200"/>
      <c r="L632" s="200"/>
      <c r="M632" s="200"/>
      <c r="N632" s="200"/>
      <c r="P632" s="24"/>
      <c r="R632" s="24"/>
      <c r="S632" s="23"/>
      <c r="T632" s="24"/>
      <c r="U632" s="24"/>
      <c r="V632" s="24"/>
      <c r="W632" s="24"/>
    </row>
    <row r="633" spans="5:23" ht="12.75">
      <c r="E633" s="499"/>
      <c r="F633" s="24"/>
      <c r="H633" s="23"/>
      <c r="J633" s="200"/>
      <c r="K633" s="200"/>
      <c r="L633" s="200"/>
      <c r="M633" s="200"/>
      <c r="N633" s="200"/>
      <c r="P633" s="24"/>
      <c r="R633" s="24"/>
      <c r="S633" s="23"/>
      <c r="T633" s="24"/>
      <c r="U633" s="24"/>
      <c r="V633" s="24"/>
      <c r="W633" s="24"/>
    </row>
    <row r="634" spans="5:23" ht="12.75">
      <c r="E634" s="499"/>
      <c r="F634" s="24"/>
      <c r="H634" s="23"/>
      <c r="J634" s="200"/>
      <c r="K634" s="200"/>
      <c r="L634" s="200"/>
      <c r="M634" s="200"/>
      <c r="N634" s="200"/>
      <c r="P634" s="24"/>
      <c r="R634" s="24"/>
      <c r="S634" s="23"/>
      <c r="T634" s="24"/>
      <c r="U634" s="24"/>
      <c r="V634" s="24"/>
      <c r="W634" s="24"/>
    </row>
    <row r="635" spans="5:23" ht="12.75">
      <c r="E635" s="499"/>
      <c r="F635" s="24"/>
      <c r="H635" s="23"/>
      <c r="J635" s="200"/>
      <c r="K635" s="200"/>
      <c r="L635" s="200"/>
      <c r="M635" s="200"/>
      <c r="N635" s="200"/>
      <c r="P635" s="24"/>
      <c r="R635" s="24"/>
      <c r="S635" s="23"/>
      <c r="T635" s="24"/>
      <c r="U635" s="24"/>
      <c r="V635" s="24"/>
      <c r="W635" s="24"/>
    </row>
    <row r="636" spans="5:23" ht="12.75">
      <c r="E636" s="499"/>
      <c r="F636" s="24"/>
      <c r="H636" s="23"/>
      <c r="J636" s="200"/>
      <c r="K636" s="200"/>
      <c r="L636" s="200"/>
      <c r="M636" s="200"/>
      <c r="N636" s="200"/>
      <c r="P636" s="24"/>
      <c r="R636" s="24"/>
      <c r="S636" s="23"/>
      <c r="T636" s="24"/>
      <c r="U636" s="24"/>
      <c r="V636" s="24"/>
      <c r="W636" s="24"/>
    </row>
    <row r="637" spans="5:23" ht="12.75">
      <c r="E637" s="499"/>
      <c r="F637" s="24"/>
      <c r="H637" s="23"/>
      <c r="J637" s="200"/>
      <c r="K637" s="200"/>
      <c r="L637" s="200"/>
      <c r="M637" s="200"/>
      <c r="N637" s="200"/>
      <c r="P637" s="24"/>
      <c r="R637" s="24"/>
      <c r="S637" s="23"/>
      <c r="T637" s="24"/>
      <c r="U637" s="24"/>
      <c r="V637" s="24"/>
      <c r="W637" s="24"/>
    </row>
    <row r="638" spans="5:23" ht="12.75">
      <c r="E638" s="499"/>
      <c r="F638" s="24"/>
      <c r="H638" s="23"/>
      <c r="J638" s="200"/>
      <c r="K638" s="200"/>
      <c r="L638" s="200"/>
      <c r="M638" s="200"/>
      <c r="N638" s="200"/>
      <c r="P638" s="24"/>
      <c r="R638" s="24"/>
      <c r="S638" s="23"/>
      <c r="T638" s="24"/>
      <c r="U638" s="24"/>
      <c r="V638" s="24"/>
      <c r="W638" s="24"/>
    </row>
    <row r="639" spans="5:23" ht="12.75">
      <c r="E639" s="499"/>
      <c r="F639" s="24"/>
      <c r="H639" s="23"/>
      <c r="J639" s="200"/>
      <c r="K639" s="200"/>
      <c r="L639" s="200"/>
      <c r="M639" s="200"/>
      <c r="N639" s="200"/>
      <c r="P639" s="24"/>
      <c r="R639" s="24"/>
      <c r="S639" s="23"/>
      <c r="T639" s="24"/>
      <c r="U639" s="24"/>
      <c r="V639" s="24"/>
      <c r="W639" s="24"/>
    </row>
    <row r="640" spans="5:23" ht="12.75">
      <c r="E640" s="499"/>
      <c r="F640" s="24"/>
      <c r="H640" s="23"/>
      <c r="J640" s="200"/>
      <c r="K640" s="200"/>
      <c r="L640" s="200"/>
      <c r="M640" s="200"/>
      <c r="N640" s="200"/>
      <c r="P640" s="24"/>
      <c r="R640" s="24"/>
      <c r="S640" s="23"/>
      <c r="T640" s="24"/>
      <c r="U640" s="24"/>
      <c r="V640" s="24"/>
      <c r="W640" s="24"/>
    </row>
    <row r="641" spans="5:23" ht="12.75">
      <c r="E641" s="499"/>
      <c r="F641" s="24"/>
      <c r="H641" s="23"/>
      <c r="J641" s="200"/>
      <c r="K641" s="200"/>
      <c r="L641" s="200"/>
      <c r="M641" s="200"/>
      <c r="N641" s="200"/>
      <c r="P641" s="24"/>
      <c r="R641" s="24"/>
      <c r="S641" s="23"/>
      <c r="T641" s="24"/>
      <c r="U641" s="24"/>
      <c r="V641" s="24"/>
      <c r="W641" s="24"/>
    </row>
    <row r="642" spans="5:23" ht="12.75">
      <c r="E642" s="499"/>
      <c r="F642" s="24"/>
      <c r="H642" s="23"/>
      <c r="J642" s="200"/>
      <c r="K642" s="200"/>
      <c r="L642" s="200"/>
      <c r="M642" s="200"/>
      <c r="N642" s="200"/>
      <c r="P642" s="24"/>
      <c r="R642" s="24"/>
      <c r="S642" s="23"/>
      <c r="T642" s="24"/>
      <c r="U642" s="24"/>
      <c r="V642" s="24"/>
      <c r="W642" s="24"/>
    </row>
    <row r="643" spans="5:23" ht="12.75">
      <c r="E643" s="499"/>
      <c r="F643" s="24"/>
      <c r="H643" s="23"/>
      <c r="J643" s="200"/>
      <c r="K643" s="200"/>
      <c r="L643" s="200"/>
      <c r="M643" s="200"/>
      <c r="N643" s="200"/>
      <c r="P643" s="24"/>
      <c r="R643" s="24"/>
      <c r="S643" s="23"/>
      <c r="T643" s="24"/>
      <c r="U643" s="24"/>
      <c r="V643" s="24"/>
      <c r="W643" s="24"/>
    </row>
    <row r="644" spans="5:23" ht="12.75">
      <c r="E644" s="499"/>
      <c r="F644" s="24"/>
      <c r="H644" s="23"/>
      <c r="J644" s="200"/>
      <c r="K644" s="200"/>
      <c r="L644" s="200"/>
      <c r="M644" s="200"/>
      <c r="N644" s="200"/>
      <c r="P644" s="24"/>
      <c r="R644" s="24"/>
      <c r="S644" s="23"/>
      <c r="T644" s="24"/>
      <c r="U644" s="24"/>
      <c r="V644" s="24"/>
      <c r="W644" s="24"/>
    </row>
    <row r="645" spans="5:23" ht="12.75">
      <c r="E645" s="499"/>
      <c r="F645" s="24"/>
      <c r="H645" s="23"/>
      <c r="J645" s="200"/>
      <c r="K645" s="200"/>
      <c r="L645" s="200"/>
      <c r="M645" s="200"/>
      <c r="N645" s="200"/>
      <c r="P645" s="24"/>
      <c r="R645" s="24"/>
      <c r="S645" s="23"/>
      <c r="T645" s="24"/>
      <c r="U645" s="24"/>
      <c r="V645" s="24"/>
      <c r="W645" s="24"/>
    </row>
    <row r="646" spans="5:23" ht="12.75">
      <c r="E646" s="499"/>
      <c r="F646" s="24"/>
      <c r="H646" s="23"/>
      <c r="J646" s="200"/>
      <c r="K646" s="200"/>
      <c r="L646" s="200"/>
      <c r="M646" s="200"/>
      <c r="N646" s="200"/>
      <c r="P646" s="24"/>
      <c r="R646" s="24"/>
      <c r="S646" s="23"/>
      <c r="T646" s="24"/>
      <c r="U646" s="24"/>
      <c r="V646" s="24"/>
      <c r="W646" s="24"/>
    </row>
    <row r="647" spans="5:23" ht="12.75">
      <c r="E647" s="499"/>
      <c r="F647" s="24"/>
      <c r="H647" s="23"/>
      <c r="J647" s="200"/>
      <c r="K647" s="200"/>
      <c r="L647" s="200"/>
      <c r="M647" s="200"/>
      <c r="N647" s="200"/>
      <c r="P647" s="24"/>
      <c r="R647" s="24"/>
      <c r="S647" s="23"/>
      <c r="T647" s="24"/>
      <c r="U647" s="24"/>
      <c r="V647" s="24"/>
      <c r="W647" s="24"/>
    </row>
    <row r="648" spans="5:23" ht="12.75">
      <c r="E648" s="499"/>
      <c r="F648" s="24"/>
      <c r="H648" s="23"/>
      <c r="J648" s="200"/>
      <c r="K648" s="200"/>
      <c r="L648" s="200"/>
      <c r="M648" s="200"/>
      <c r="N648" s="200"/>
      <c r="P648" s="24"/>
      <c r="R648" s="24"/>
      <c r="S648" s="23"/>
      <c r="T648" s="24"/>
      <c r="U648" s="24"/>
      <c r="V648" s="24"/>
      <c r="W648" s="24"/>
    </row>
    <row r="649" spans="5:23" ht="12.75">
      <c r="E649" s="499"/>
      <c r="F649" s="24"/>
      <c r="H649" s="23"/>
      <c r="J649" s="200"/>
      <c r="K649" s="200"/>
      <c r="L649" s="200"/>
      <c r="M649" s="200"/>
      <c r="N649" s="200"/>
      <c r="P649" s="24"/>
      <c r="R649" s="24"/>
      <c r="S649" s="23"/>
      <c r="T649" s="24"/>
      <c r="U649" s="24"/>
      <c r="V649" s="24"/>
      <c r="W649" s="24"/>
    </row>
    <row r="650" spans="5:23" ht="12.75">
      <c r="E650" s="499"/>
      <c r="F650" s="24"/>
      <c r="H650" s="23"/>
      <c r="J650" s="200"/>
      <c r="K650" s="200"/>
      <c r="L650" s="200"/>
      <c r="M650" s="200"/>
      <c r="N650" s="200"/>
      <c r="P650" s="24"/>
      <c r="R650" s="24"/>
      <c r="S650" s="23"/>
      <c r="T650" s="24"/>
      <c r="U650" s="24"/>
      <c r="V650" s="24"/>
      <c r="W650" s="24"/>
    </row>
    <row r="651" spans="5:23" ht="12.75">
      <c r="E651" s="499"/>
      <c r="F651" s="24"/>
      <c r="H651" s="23"/>
      <c r="J651" s="200"/>
      <c r="K651" s="200"/>
      <c r="L651" s="200"/>
      <c r="M651" s="200"/>
      <c r="N651" s="200"/>
      <c r="P651" s="24"/>
      <c r="R651" s="24"/>
      <c r="S651" s="23"/>
      <c r="T651" s="24"/>
      <c r="U651" s="24"/>
      <c r="V651" s="24"/>
      <c r="W651" s="24"/>
    </row>
    <row r="652" spans="5:23" ht="12.75">
      <c r="E652" s="499"/>
      <c r="F652" s="24"/>
      <c r="H652" s="23"/>
      <c r="J652" s="200"/>
      <c r="K652" s="200"/>
      <c r="L652" s="200"/>
      <c r="M652" s="200"/>
      <c r="N652" s="200"/>
      <c r="P652" s="24"/>
      <c r="R652" s="24"/>
      <c r="S652" s="23"/>
      <c r="T652" s="24"/>
      <c r="U652" s="24"/>
      <c r="V652" s="24"/>
      <c r="W652" s="24"/>
    </row>
    <row r="653" spans="5:23" ht="12.75">
      <c r="E653" s="499"/>
      <c r="F653" s="24"/>
      <c r="H653" s="23"/>
      <c r="J653" s="200"/>
      <c r="K653" s="200"/>
      <c r="L653" s="200"/>
      <c r="M653" s="200"/>
      <c r="N653" s="200"/>
      <c r="P653" s="24"/>
      <c r="R653" s="24"/>
      <c r="S653" s="23"/>
      <c r="T653" s="24"/>
      <c r="U653" s="24"/>
      <c r="V653" s="24"/>
      <c r="W653" s="24"/>
    </row>
    <row r="654" spans="5:23" ht="12.75">
      <c r="E654" s="499"/>
      <c r="F654" s="24"/>
      <c r="H654" s="23"/>
      <c r="J654" s="200"/>
      <c r="K654" s="200"/>
      <c r="L654" s="200"/>
      <c r="M654" s="200"/>
      <c r="N654" s="200"/>
      <c r="P654" s="24"/>
      <c r="R654" s="24"/>
      <c r="S654" s="23"/>
      <c r="T654" s="24"/>
      <c r="U654" s="24"/>
      <c r="V654" s="24"/>
      <c r="W654" s="24"/>
    </row>
    <row r="655" spans="5:23" ht="12.75">
      <c r="E655" s="499"/>
      <c r="F655" s="24"/>
      <c r="H655" s="23"/>
      <c r="J655" s="200"/>
      <c r="K655" s="200"/>
      <c r="L655" s="200"/>
      <c r="M655" s="200"/>
      <c r="N655" s="200"/>
      <c r="P655" s="24"/>
      <c r="R655" s="24"/>
      <c r="S655" s="23"/>
      <c r="T655" s="24"/>
      <c r="U655" s="24"/>
      <c r="V655" s="24"/>
      <c r="W655" s="24"/>
    </row>
    <row r="656" spans="5:23" ht="12.75">
      <c r="E656" s="499"/>
      <c r="F656" s="24"/>
      <c r="H656" s="23"/>
      <c r="J656" s="200"/>
      <c r="K656" s="200"/>
      <c r="L656" s="200"/>
      <c r="M656" s="200"/>
      <c r="N656" s="200"/>
      <c r="P656" s="24"/>
      <c r="R656" s="24"/>
      <c r="S656" s="23"/>
      <c r="T656" s="24"/>
      <c r="U656" s="24"/>
      <c r="V656" s="24"/>
      <c r="W656" s="24"/>
    </row>
    <row r="657" spans="5:23" ht="12.75">
      <c r="E657" s="499"/>
      <c r="F657" s="24"/>
      <c r="H657" s="23"/>
      <c r="J657" s="200"/>
      <c r="K657" s="200"/>
      <c r="L657" s="200"/>
      <c r="M657" s="200"/>
      <c r="N657" s="200"/>
      <c r="P657" s="24"/>
      <c r="R657" s="24"/>
      <c r="S657" s="23"/>
      <c r="T657" s="24"/>
      <c r="U657" s="24"/>
      <c r="V657" s="24"/>
      <c r="W657" s="24"/>
    </row>
    <row r="658" spans="5:23" ht="12.75">
      <c r="E658" s="499"/>
      <c r="F658" s="24"/>
      <c r="H658" s="23"/>
      <c r="J658" s="200"/>
      <c r="K658" s="200"/>
      <c r="L658" s="200"/>
      <c r="M658" s="200"/>
      <c r="N658" s="200"/>
      <c r="P658" s="24"/>
      <c r="R658" s="24"/>
      <c r="S658" s="23"/>
      <c r="T658" s="24"/>
      <c r="U658" s="24"/>
      <c r="V658" s="24"/>
      <c r="W658" s="24"/>
    </row>
    <row r="659" spans="5:23" ht="12.75">
      <c r="E659" s="499"/>
      <c r="F659" s="24"/>
      <c r="H659" s="23"/>
      <c r="J659" s="200"/>
      <c r="K659" s="200"/>
      <c r="L659" s="200"/>
      <c r="M659" s="200"/>
      <c r="N659" s="200"/>
      <c r="P659" s="24"/>
      <c r="R659" s="24"/>
      <c r="S659" s="23"/>
      <c r="T659" s="24"/>
      <c r="U659" s="24"/>
      <c r="V659" s="24"/>
      <c r="W659" s="24"/>
    </row>
    <row r="660" spans="5:23" ht="12.75">
      <c r="E660" s="499"/>
      <c r="F660" s="24"/>
      <c r="H660" s="23"/>
      <c r="J660" s="200"/>
      <c r="K660" s="200"/>
      <c r="L660" s="200"/>
      <c r="M660" s="200"/>
      <c r="N660" s="200"/>
      <c r="P660" s="24"/>
      <c r="R660" s="24"/>
      <c r="S660" s="23"/>
      <c r="T660" s="24"/>
      <c r="U660" s="24"/>
      <c r="V660" s="24"/>
      <c r="W660" s="24"/>
    </row>
    <row r="661" spans="5:23" ht="12.75">
      <c r="E661" s="499"/>
      <c r="F661" s="24"/>
      <c r="H661" s="23"/>
      <c r="J661" s="200"/>
      <c r="K661" s="200"/>
      <c r="L661" s="200"/>
      <c r="M661" s="200"/>
      <c r="N661" s="200"/>
      <c r="P661" s="24"/>
      <c r="R661" s="24"/>
      <c r="S661" s="23"/>
      <c r="T661" s="24"/>
      <c r="U661" s="24"/>
      <c r="V661" s="24"/>
      <c r="W661" s="24"/>
    </row>
    <row r="662" spans="5:23" ht="12.75">
      <c r="E662" s="499"/>
      <c r="F662" s="24"/>
      <c r="H662" s="23"/>
      <c r="J662" s="200"/>
      <c r="K662" s="200"/>
      <c r="L662" s="200"/>
      <c r="M662" s="200"/>
      <c r="N662" s="200"/>
      <c r="P662" s="24"/>
      <c r="R662" s="24"/>
      <c r="S662" s="23"/>
      <c r="T662" s="24"/>
      <c r="U662" s="24"/>
      <c r="V662" s="24"/>
      <c r="W662" s="24"/>
    </row>
    <row r="663" spans="5:23" ht="12.75">
      <c r="E663" s="499"/>
      <c r="F663" s="24"/>
      <c r="H663" s="23"/>
      <c r="J663" s="200"/>
      <c r="K663" s="200"/>
      <c r="L663" s="200"/>
      <c r="M663" s="200"/>
      <c r="N663" s="200"/>
      <c r="P663" s="24"/>
      <c r="R663" s="24"/>
      <c r="S663" s="23"/>
      <c r="T663" s="24"/>
      <c r="U663" s="24"/>
      <c r="V663" s="24"/>
      <c r="W663" s="24"/>
    </row>
    <row r="664" spans="5:23" ht="12.75">
      <c r="E664" s="499"/>
      <c r="F664" s="24"/>
      <c r="H664" s="23"/>
      <c r="J664" s="200"/>
      <c r="K664" s="200"/>
      <c r="L664" s="200"/>
      <c r="M664" s="200"/>
      <c r="N664" s="200"/>
      <c r="P664" s="24"/>
      <c r="R664" s="24"/>
      <c r="S664" s="23"/>
      <c r="T664" s="24"/>
      <c r="U664" s="24"/>
      <c r="V664" s="24"/>
      <c r="W664" s="24"/>
    </row>
    <row r="665" spans="5:23" ht="12.75">
      <c r="E665" s="499"/>
      <c r="F665" s="24"/>
      <c r="H665" s="23"/>
      <c r="J665" s="200"/>
      <c r="K665" s="200"/>
      <c r="L665" s="200"/>
      <c r="M665" s="200"/>
      <c r="N665" s="200"/>
      <c r="P665" s="24"/>
      <c r="R665" s="24"/>
      <c r="S665" s="23"/>
      <c r="T665" s="24"/>
      <c r="U665" s="24"/>
      <c r="V665" s="24"/>
      <c r="W665" s="24"/>
    </row>
    <row r="666" spans="5:23" ht="12.75">
      <c r="E666" s="499"/>
      <c r="F666" s="24"/>
      <c r="H666" s="23"/>
      <c r="J666" s="200"/>
      <c r="K666" s="200"/>
      <c r="L666" s="200"/>
      <c r="M666" s="200"/>
      <c r="N666" s="200"/>
      <c r="P666" s="24"/>
      <c r="R666" s="24"/>
      <c r="S666" s="23"/>
      <c r="T666" s="24"/>
      <c r="U666" s="24"/>
      <c r="V666" s="24"/>
      <c r="W666" s="24"/>
    </row>
    <row r="667" spans="5:23" ht="12.75">
      <c r="E667" s="499"/>
      <c r="F667" s="24"/>
      <c r="H667" s="23"/>
      <c r="J667" s="200"/>
      <c r="K667" s="200"/>
      <c r="L667" s="200"/>
      <c r="M667" s="200"/>
      <c r="N667" s="200"/>
      <c r="P667" s="24"/>
      <c r="R667" s="24"/>
      <c r="S667" s="23"/>
      <c r="T667" s="24"/>
      <c r="U667" s="24"/>
      <c r="V667" s="24"/>
      <c r="W667" s="24"/>
    </row>
    <row r="668" spans="5:23" ht="12.75">
      <c r="E668" s="499"/>
      <c r="F668" s="24"/>
      <c r="H668" s="23"/>
      <c r="J668" s="200"/>
      <c r="K668" s="200"/>
      <c r="L668" s="200"/>
      <c r="M668" s="200"/>
      <c r="N668" s="200"/>
      <c r="P668" s="24"/>
      <c r="R668" s="24"/>
      <c r="S668" s="23"/>
      <c r="T668" s="24"/>
      <c r="U668" s="24"/>
      <c r="V668" s="24"/>
      <c r="W668" s="24"/>
    </row>
    <row r="669" spans="5:23" ht="12.75">
      <c r="E669" s="499"/>
      <c r="F669" s="24"/>
      <c r="H669" s="23"/>
      <c r="J669" s="200"/>
      <c r="K669" s="200"/>
      <c r="L669" s="200"/>
      <c r="M669" s="200"/>
      <c r="N669" s="200"/>
      <c r="P669" s="24"/>
      <c r="R669" s="24"/>
      <c r="S669" s="23"/>
      <c r="T669" s="24"/>
      <c r="U669" s="24"/>
      <c r="V669" s="24"/>
      <c r="W669" s="24"/>
    </row>
    <row r="670" spans="5:23" ht="12.75">
      <c r="E670" s="499"/>
      <c r="F670" s="24"/>
      <c r="H670" s="23"/>
      <c r="J670" s="200"/>
      <c r="K670" s="200"/>
      <c r="L670" s="200"/>
      <c r="M670" s="200"/>
      <c r="N670" s="200"/>
      <c r="P670" s="24"/>
      <c r="R670" s="24"/>
      <c r="S670" s="23"/>
      <c r="T670" s="24"/>
      <c r="U670" s="24"/>
      <c r="V670" s="24"/>
      <c r="W670" s="24"/>
    </row>
    <row r="671" spans="5:23" ht="12.75">
      <c r="E671" s="499"/>
      <c r="F671" s="24"/>
      <c r="H671" s="23"/>
      <c r="J671" s="200"/>
      <c r="K671" s="200"/>
      <c r="L671" s="200"/>
      <c r="M671" s="200"/>
      <c r="N671" s="200"/>
      <c r="P671" s="24"/>
      <c r="R671" s="24"/>
      <c r="S671" s="23"/>
      <c r="T671" s="24"/>
      <c r="U671" s="24"/>
      <c r="V671" s="24"/>
      <c r="W671" s="24"/>
    </row>
    <row r="672" spans="5:23" ht="12.75">
      <c r="E672" s="499"/>
      <c r="F672" s="24"/>
      <c r="H672" s="23"/>
      <c r="J672" s="200"/>
      <c r="K672" s="200"/>
      <c r="L672" s="200"/>
      <c r="M672" s="200"/>
      <c r="N672" s="200"/>
      <c r="P672" s="24"/>
      <c r="R672" s="24"/>
      <c r="S672" s="23"/>
      <c r="T672" s="24"/>
      <c r="U672" s="24"/>
      <c r="V672" s="24"/>
      <c r="W672" s="24"/>
    </row>
    <row r="673" spans="5:23" ht="12.75">
      <c r="E673" s="499"/>
      <c r="F673" s="24"/>
      <c r="H673" s="23"/>
      <c r="J673" s="200"/>
      <c r="K673" s="200"/>
      <c r="L673" s="200"/>
      <c r="M673" s="200"/>
      <c r="N673" s="200"/>
      <c r="P673" s="24"/>
      <c r="R673" s="24"/>
      <c r="S673" s="23"/>
      <c r="T673" s="24"/>
      <c r="U673" s="24"/>
      <c r="V673" s="24"/>
      <c r="W673" s="24"/>
    </row>
    <row r="674" spans="5:23" ht="12.75">
      <c r="E674" s="499"/>
      <c r="F674" s="24"/>
      <c r="H674" s="23"/>
      <c r="J674" s="200"/>
      <c r="K674" s="200"/>
      <c r="L674" s="200"/>
      <c r="M674" s="200"/>
      <c r="N674" s="200"/>
      <c r="P674" s="24"/>
      <c r="R674" s="24"/>
      <c r="S674" s="23"/>
      <c r="T674" s="24"/>
      <c r="U674" s="24"/>
      <c r="V674" s="24"/>
      <c r="W674" s="24"/>
    </row>
    <row r="675" spans="5:23" ht="12.75">
      <c r="E675" s="499"/>
      <c r="F675" s="24"/>
      <c r="H675" s="23"/>
      <c r="J675" s="200"/>
      <c r="K675" s="200"/>
      <c r="L675" s="200"/>
      <c r="M675" s="200"/>
      <c r="N675" s="200"/>
      <c r="P675" s="24"/>
      <c r="R675" s="24"/>
      <c r="S675" s="23"/>
      <c r="T675" s="24"/>
      <c r="U675" s="24"/>
      <c r="V675" s="24"/>
      <c r="W675" s="24"/>
    </row>
    <row r="676" spans="5:23" ht="12.75">
      <c r="E676" s="499"/>
      <c r="F676" s="24"/>
      <c r="H676" s="23"/>
      <c r="J676" s="200"/>
      <c r="K676" s="200"/>
      <c r="L676" s="200"/>
      <c r="M676" s="200"/>
      <c r="N676" s="200"/>
      <c r="P676" s="24"/>
      <c r="R676" s="24"/>
      <c r="S676" s="23"/>
      <c r="T676" s="24"/>
      <c r="U676" s="24"/>
      <c r="V676" s="24"/>
      <c r="W676" s="24"/>
    </row>
    <row r="677" spans="5:23" ht="12.75">
      <c r="E677" s="499"/>
      <c r="F677" s="24"/>
      <c r="H677" s="23"/>
      <c r="J677" s="200"/>
      <c r="K677" s="200"/>
      <c r="L677" s="200"/>
      <c r="M677" s="200"/>
      <c r="N677" s="200"/>
      <c r="P677" s="24"/>
      <c r="R677" s="24"/>
      <c r="S677" s="23"/>
      <c r="T677" s="24"/>
      <c r="U677" s="24"/>
      <c r="V677" s="24"/>
      <c r="W677" s="24"/>
    </row>
    <row r="678" spans="5:23" ht="12.75">
      <c r="E678" s="499"/>
      <c r="F678" s="24"/>
      <c r="H678" s="23"/>
      <c r="J678" s="200"/>
      <c r="K678" s="200"/>
      <c r="L678" s="200"/>
      <c r="M678" s="200"/>
      <c r="N678" s="200"/>
      <c r="P678" s="24"/>
      <c r="R678" s="24"/>
      <c r="S678" s="23"/>
      <c r="T678" s="24"/>
      <c r="U678" s="24"/>
      <c r="V678" s="24"/>
      <c r="W678" s="24"/>
    </row>
    <row r="679" spans="5:23" ht="12.75">
      <c r="E679" s="499"/>
      <c r="F679" s="24"/>
      <c r="H679" s="23"/>
      <c r="J679" s="200"/>
      <c r="K679" s="200"/>
      <c r="L679" s="200"/>
      <c r="M679" s="200"/>
      <c r="N679" s="200"/>
      <c r="P679" s="24"/>
      <c r="R679" s="24"/>
      <c r="S679" s="23"/>
      <c r="T679" s="24"/>
      <c r="U679" s="24"/>
      <c r="V679" s="24"/>
      <c r="W679" s="24"/>
    </row>
    <row r="680" spans="5:23" ht="12.75">
      <c r="E680" s="499"/>
      <c r="F680" s="24"/>
      <c r="H680" s="23"/>
      <c r="J680" s="200"/>
      <c r="K680" s="200"/>
      <c r="L680" s="200"/>
      <c r="M680" s="200"/>
      <c r="N680" s="200"/>
      <c r="P680" s="24"/>
      <c r="R680" s="24"/>
      <c r="S680" s="23"/>
      <c r="T680" s="24"/>
      <c r="U680" s="24"/>
      <c r="V680" s="24"/>
      <c r="W680" s="24"/>
    </row>
    <row r="681" spans="5:23" ht="12.75">
      <c r="E681" s="499"/>
      <c r="F681" s="24"/>
      <c r="H681" s="23"/>
      <c r="J681" s="200"/>
      <c r="K681" s="200"/>
      <c r="L681" s="200"/>
      <c r="M681" s="200"/>
      <c r="N681" s="200"/>
      <c r="P681" s="24"/>
      <c r="R681" s="24"/>
      <c r="S681" s="23"/>
      <c r="T681" s="24"/>
      <c r="U681" s="24"/>
      <c r="V681" s="24"/>
      <c r="W681" s="24"/>
    </row>
    <row r="682" spans="5:23" ht="12.75">
      <c r="E682" s="499"/>
      <c r="F682" s="24"/>
      <c r="H682" s="23"/>
      <c r="J682" s="200"/>
      <c r="K682" s="200"/>
      <c r="L682" s="200"/>
      <c r="M682" s="200"/>
      <c r="N682" s="200"/>
      <c r="P682" s="24"/>
      <c r="R682" s="24"/>
      <c r="S682" s="23"/>
      <c r="T682" s="24"/>
      <c r="U682" s="24"/>
      <c r="V682" s="24"/>
      <c r="W682" s="24"/>
    </row>
    <row r="683" spans="5:23" ht="12.75">
      <c r="E683" s="499"/>
      <c r="F683" s="24"/>
      <c r="H683" s="23"/>
      <c r="J683" s="200"/>
      <c r="K683" s="200"/>
      <c r="L683" s="200"/>
      <c r="M683" s="200"/>
      <c r="N683" s="200"/>
      <c r="P683" s="24"/>
      <c r="R683" s="24"/>
      <c r="S683" s="23"/>
      <c r="T683" s="24"/>
      <c r="U683" s="24"/>
      <c r="V683" s="24"/>
      <c r="W683" s="24"/>
    </row>
    <row r="684" spans="5:23" ht="12.75">
      <c r="E684" s="499"/>
      <c r="F684" s="24"/>
      <c r="H684" s="23"/>
      <c r="J684" s="200"/>
      <c r="K684" s="200"/>
      <c r="L684" s="200"/>
      <c r="M684" s="200"/>
      <c r="N684" s="200"/>
      <c r="P684" s="24"/>
      <c r="R684" s="24"/>
      <c r="S684" s="23"/>
      <c r="T684" s="24"/>
      <c r="U684" s="24"/>
      <c r="V684" s="24"/>
      <c r="W684" s="24"/>
    </row>
    <row r="685" spans="5:23" ht="12.75">
      <c r="E685" s="499"/>
      <c r="F685" s="24"/>
      <c r="H685" s="23"/>
      <c r="J685" s="200"/>
      <c r="K685" s="200"/>
      <c r="L685" s="200"/>
      <c r="M685" s="200"/>
      <c r="N685" s="200"/>
      <c r="P685" s="24"/>
      <c r="R685" s="24"/>
      <c r="S685" s="23"/>
      <c r="T685" s="24"/>
      <c r="U685" s="24"/>
      <c r="V685" s="24"/>
      <c r="W685" s="24"/>
    </row>
    <row r="686" spans="5:23" ht="12.75">
      <c r="E686" s="499"/>
      <c r="F686" s="24"/>
      <c r="H686" s="23"/>
      <c r="J686" s="200"/>
      <c r="K686" s="200"/>
      <c r="L686" s="200"/>
      <c r="M686" s="200"/>
      <c r="N686" s="200"/>
      <c r="P686" s="24"/>
      <c r="R686" s="24"/>
      <c r="S686" s="23"/>
      <c r="T686" s="24"/>
      <c r="U686" s="24"/>
      <c r="V686" s="24"/>
      <c r="W686" s="24"/>
    </row>
    <row r="687" spans="5:23" ht="12.75">
      <c r="E687" s="499"/>
      <c r="F687" s="24"/>
      <c r="H687" s="23"/>
      <c r="J687" s="200"/>
      <c r="K687" s="200"/>
      <c r="L687" s="200"/>
      <c r="M687" s="200"/>
      <c r="N687" s="200"/>
      <c r="P687" s="24"/>
      <c r="R687" s="24"/>
      <c r="S687" s="23"/>
      <c r="T687" s="24"/>
      <c r="U687" s="24"/>
      <c r="V687" s="24"/>
      <c r="W687" s="24"/>
    </row>
    <row r="688" spans="5:23" ht="12.75">
      <c r="E688" s="499"/>
      <c r="F688" s="24"/>
      <c r="H688" s="23"/>
      <c r="J688" s="200"/>
      <c r="K688" s="200"/>
      <c r="L688" s="200"/>
      <c r="M688" s="200"/>
      <c r="N688" s="200"/>
      <c r="P688" s="24"/>
      <c r="R688" s="24"/>
      <c r="S688" s="23"/>
      <c r="T688" s="24"/>
      <c r="U688" s="24"/>
      <c r="V688" s="24"/>
      <c r="W688" s="24"/>
    </row>
    <row r="689" spans="5:23" ht="12.75">
      <c r="E689" s="499"/>
      <c r="F689" s="24"/>
      <c r="H689" s="23"/>
      <c r="J689" s="200"/>
      <c r="K689" s="200"/>
      <c r="L689" s="200"/>
      <c r="M689" s="200"/>
      <c r="N689" s="200"/>
      <c r="P689" s="24"/>
      <c r="R689" s="24"/>
      <c r="S689" s="23"/>
      <c r="T689" s="24"/>
      <c r="U689" s="24"/>
      <c r="V689" s="24"/>
      <c r="W689" s="24"/>
    </row>
    <row r="690" spans="5:23" ht="12.75">
      <c r="E690" s="499"/>
      <c r="F690" s="24"/>
      <c r="H690" s="23"/>
      <c r="J690" s="200"/>
      <c r="K690" s="200"/>
      <c r="L690" s="200"/>
      <c r="M690" s="200"/>
      <c r="N690" s="200"/>
      <c r="P690" s="24"/>
      <c r="R690" s="24"/>
      <c r="S690" s="23"/>
      <c r="T690" s="24"/>
      <c r="U690" s="24"/>
      <c r="V690" s="24"/>
      <c r="W690" s="24"/>
    </row>
    <row r="691" spans="5:23" ht="12.75">
      <c r="E691" s="499"/>
      <c r="F691" s="24"/>
      <c r="H691" s="23"/>
      <c r="J691" s="200"/>
      <c r="K691" s="200"/>
      <c r="L691" s="200"/>
      <c r="M691" s="200"/>
      <c r="N691" s="200"/>
      <c r="P691" s="24"/>
      <c r="R691" s="24"/>
      <c r="S691" s="23"/>
      <c r="T691" s="24"/>
      <c r="U691" s="24"/>
      <c r="V691" s="24"/>
      <c r="W691" s="24"/>
    </row>
    <row r="692" spans="5:23" ht="12.75">
      <c r="E692" s="499"/>
      <c r="F692" s="24"/>
      <c r="H692" s="23"/>
      <c r="J692" s="200"/>
      <c r="K692" s="200"/>
      <c r="L692" s="200"/>
      <c r="M692" s="200"/>
      <c r="N692" s="200"/>
      <c r="P692" s="24"/>
      <c r="R692" s="24"/>
      <c r="S692" s="23"/>
      <c r="T692" s="24"/>
      <c r="U692" s="24"/>
      <c r="V692" s="24"/>
      <c r="W692" s="24"/>
    </row>
    <row r="693" spans="5:23" ht="12.75">
      <c r="E693" s="499"/>
      <c r="F693" s="24"/>
      <c r="H693" s="23"/>
      <c r="J693" s="200"/>
      <c r="K693" s="200"/>
      <c r="L693" s="200"/>
      <c r="M693" s="200"/>
      <c r="N693" s="200"/>
      <c r="P693" s="24"/>
      <c r="R693" s="24"/>
      <c r="S693" s="23"/>
      <c r="T693" s="24"/>
      <c r="U693" s="24"/>
      <c r="V693" s="24"/>
      <c r="W693" s="24"/>
    </row>
    <row r="694" spans="5:23" ht="12.75">
      <c r="E694" s="499"/>
      <c r="F694" s="24"/>
      <c r="H694" s="23"/>
      <c r="J694" s="200"/>
      <c r="K694" s="200"/>
      <c r="L694" s="200"/>
      <c r="M694" s="200"/>
      <c r="N694" s="200"/>
      <c r="P694" s="24"/>
      <c r="R694" s="24"/>
      <c r="S694" s="23"/>
      <c r="T694" s="24"/>
      <c r="U694" s="24"/>
      <c r="V694" s="24"/>
      <c r="W694" s="24"/>
    </row>
    <row r="695" spans="5:23" ht="12.75">
      <c r="E695" s="499"/>
      <c r="F695" s="24"/>
      <c r="H695" s="23"/>
      <c r="J695" s="200"/>
      <c r="K695" s="200"/>
      <c r="L695" s="200"/>
      <c r="M695" s="200"/>
      <c r="N695" s="200"/>
      <c r="P695" s="24"/>
      <c r="R695" s="24"/>
      <c r="S695" s="23"/>
      <c r="T695" s="24"/>
      <c r="U695" s="24"/>
      <c r="V695" s="24"/>
      <c r="W695" s="24"/>
    </row>
    <row r="696" spans="5:23" ht="12.75">
      <c r="E696" s="499"/>
      <c r="F696" s="24"/>
      <c r="H696" s="23"/>
      <c r="J696" s="200"/>
      <c r="K696" s="200"/>
      <c r="L696" s="200"/>
      <c r="M696" s="200"/>
      <c r="N696" s="200"/>
      <c r="P696" s="24"/>
      <c r="R696" s="24"/>
      <c r="S696" s="23"/>
      <c r="T696" s="24"/>
      <c r="U696" s="24"/>
      <c r="V696" s="24"/>
      <c r="W696" s="24"/>
    </row>
    <row r="697" spans="5:23" ht="12.75">
      <c r="E697" s="499"/>
      <c r="F697" s="24"/>
      <c r="H697" s="23"/>
      <c r="J697" s="200"/>
      <c r="K697" s="200"/>
      <c r="L697" s="200"/>
      <c r="M697" s="200"/>
      <c r="N697" s="200"/>
      <c r="P697" s="24"/>
      <c r="R697" s="24"/>
      <c r="S697" s="23"/>
      <c r="T697" s="24"/>
      <c r="U697" s="24"/>
      <c r="V697" s="24"/>
      <c r="W697" s="24"/>
    </row>
    <row r="698" spans="5:23" ht="12.75">
      <c r="E698" s="499"/>
      <c r="F698" s="24"/>
      <c r="H698" s="23"/>
      <c r="J698" s="200"/>
      <c r="K698" s="200"/>
      <c r="L698" s="200"/>
      <c r="M698" s="200"/>
      <c r="N698" s="200"/>
      <c r="P698" s="24"/>
      <c r="R698" s="24"/>
      <c r="S698" s="23"/>
      <c r="T698" s="24"/>
      <c r="U698" s="24"/>
      <c r="V698" s="24"/>
      <c r="W698" s="24"/>
    </row>
    <row r="699" spans="5:23" ht="12.75">
      <c r="E699" s="499"/>
      <c r="F699" s="24"/>
      <c r="H699" s="23"/>
      <c r="J699" s="200"/>
      <c r="K699" s="200"/>
      <c r="L699" s="200"/>
      <c r="M699" s="200"/>
      <c r="N699" s="200"/>
      <c r="P699" s="24"/>
      <c r="R699" s="24"/>
      <c r="S699" s="23"/>
      <c r="T699" s="24"/>
      <c r="U699" s="24"/>
      <c r="V699" s="24"/>
      <c r="W699" s="24"/>
    </row>
    <row r="700" spans="5:23" ht="12.75">
      <c r="E700" s="499"/>
      <c r="F700" s="24"/>
      <c r="H700" s="23"/>
      <c r="J700" s="200"/>
      <c r="K700" s="200"/>
      <c r="L700" s="200"/>
      <c r="M700" s="200"/>
      <c r="N700" s="200"/>
      <c r="P700" s="24"/>
      <c r="R700" s="24"/>
      <c r="S700" s="23"/>
      <c r="T700" s="24"/>
      <c r="U700" s="24"/>
      <c r="V700" s="24"/>
      <c r="W700" s="24"/>
    </row>
    <row r="701" spans="5:23" ht="12.75">
      <c r="E701" s="499"/>
      <c r="F701" s="24"/>
      <c r="H701" s="23"/>
      <c r="J701" s="200"/>
      <c r="K701" s="200"/>
      <c r="L701" s="200"/>
      <c r="M701" s="200"/>
      <c r="N701" s="200"/>
      <c r="P701" s="24"/>
      <c r="R701" s="24"/>
      <c r="S701" s="23"/>
      <c r="T701" s="24"/>
      <c r="U701" s="24"/>
      <c r="V701" s="24"/>
      <c r="W701" s="24"/>
    </row>
    <row r="702" spans="5:23" ht="12.75">
      <c r="E702" s="499"/>
      <c r="F702" s="24"/>
      <c r="H702" s="23"/>
      <c r="J702" s="200"/>
      <c r="K702" s="200"/>
      <c r="L702" s="200"/>
      <c r="M702" s="200"/>
      <c r="N702" s="200"/>
      <c r="P702" s="24"/>
      <c r="R702" s="24"/>
      <c r="S702" s="23"/>
      <c r="T702" s="24"/>
      <c r="U702" s="24"/>
      <c r="V702" s="24"/>
      <c r="W702" s="24"/>
    </row>
    <row r="703" spans="5:23" ht="12.75">
      <c r="E703" s="499"/>
      <c r="F703" s="24"/>
      <c r="H703" s="23"/>
      <c r="J703" s="200"/>
      <c r="K703" s="200"/>
      <c r="L703" s="200"/>
      <c r="M703" s="200"/>
      <c r="N703" s="200"/>
      <c r="P703" s="24"/>
      <c r="R703" s="24"/>
      <c r="S703" s="23"/>
      <c r="T703" s="24"/>
      <c r="U703" s="24"/>
      <c r="V703" s="24"/>
      <c r="W703" s="24"/>
    </row>
    <row r="704" spans="5:23" ht="12.75">
      <c r="E704" s="499"/>
      <c r="F704" s="24"/>
      <c r="H704" s="23"/>
      <c r="J704" s="200"/>
      <c r="K704" s="200"/>
      <c r="L704" s="200"/>
      <c r="M704" s="200"/>
      <c r="N704" s="200"/>
      <c r="P704" s="24"/>
      <c r="R704" s="24"/>
      <c r="S704" s="23"/>
      <c r="T704" s="24"/>
      <c r="U704" s="24"/>
      <c r="V704" s="24"/>
      <c r="W704" s="24"/>
    </row>
    <row r="705" spans="5:23" ht="12.75">
      <c r="E705" s="499"/>
      <c r="F705" s="24"/>
      <c r="H705" s="23"/>
      <c r="J705" s="200"/>
      <c r="K705" s="200"/>
      <c r="L705" s="200"/>
      <c r="M705" s="200"/>
      <c r="N705" s="200"/>
      <c r="P705" s="24"/>
      <c r="R705" s="24"/>
      <c r="S705" s="23"/>
      <c r="T705" s="24"/>
      <c r="U705" s="24"/>
      <c r="V705" s="24"/>
      <c r="W705" s="24"/>
    </row>
    <row r="706" spans="5:23" ht="12.75">
      <c r="E706" s="499"/>
      <c r="F706" s="24"/>
      <c r="H706" s="23"/>
      <c r="J706" s="200"/>
      <c r="K706" s="200"/>
      <c r="L706" s="200"/>
      <c r="M706" s="200"/>
      <c r="N706" s="200"/>
      <c r="P706" s="24"/>
      <c r="R706" s="24"/>
      <c r="S706" s="23"/>
      <c r="T706" s="24"/>
      <c r="U706" s="24"/>
      <c r="V706" s="24"/>
      <c r="W706" s="24"/>
    </row>
    <row r="707" spans="5:23" ht="12.75">
      <c r="E707" s="499"/>
      <c r="F707" s="24"/>
      <c r="H707" s="23"/>
      <c r="J707" s="200"/>
      <c r="K707" s="200"/>
      <c r="L707" s="200"/>
      <c r="M707" s="200"/>
      <c r="N707" s="200"/>
      <c r="P707" s="24"/>
      <c r="R707" s="24"/>
      <c r="S707" s="23"/>
      <c r="T707" s="24"/>
      <c r="U707" s="24"/>
      <c r="V707" s="24"/>
      <c r="W707" s="24"/>
    </row>
    <row r="708" spans="5:23" ht="12.75">
      <c r="E708" s="499"/>
      <c r="F708" s="24"/>
      <c r="H708" s="23"/>
      <c r="J708" s="200"/>
      <c r="K708" s="200"/>
      <c r="L708" s="200"/>
      <c r="M708" s="200"/>
      <c r="N708" s="200"/>
      <c r="P708" s="24"/>
      <c r="R708" s="24"/>
      <c r="S708" s="23"/>
      <c r="T708" s="24"/>
      <c r="U708" s="24"/>
      <c r="V708" s="24"/>
      <c r="W708" s="24"/>
    </row>
    <row r="709" spans="5:23" ht="12.75">
      <c r="E709" s="499"/>
      <c r="F709" s="24"/>
      <c r="H709" s="23"/>
      <c r="J709" s="200"/>
      <c r="K709" s="200"/>
      <c r="L709" s="200"/>
      <c r="M709" s="200"/>
      <c r="N709" s="200"/>
      <c r="P709" s="24"/>
      <c r="R709" s="24"/>
      <c r="S709" s="23"/>
      <c r="T709" s="24"/>
      <c r="U709" s="24"/>
      <c r="V709" s="24"/>
      <c r="W709" s="24"/>
    </row>
    <row r="710" spans="5:23" ht="12.75">
      <c r="E710" s="499"/>
      <c r="F710" s="24"/>
      <c r="H710" s="23"/>
      <c r="J710" s="200"/>
      <c r="K710" s="200"/>
      <c r="L710" s="200"/>
      <c r="M710" s="200"/>
      <c r="N710" s="200"/>
      <c r="P710" s="24"/>
      <c r="R710" s="24"/>
      <c r="S710" s="23"/>
      <c r="T710" s="24"/>
      <c r="U710" s="24"/>
      <c r="V710" s="24"/>
      <c r="W710" s="24"/>
    </row>
    <row r="711" spans="5:23" ht="12.75">
      <c r="E711" s="499"/>
      <c r="F711" s="24"/>
      <c r="H711" s="23"/>
      <c r="J711" s="200"/>
      <c r="K711" s="200"/>
      <c r="L711" s="200"/>
      <c r="M711" s="200"/>
      <c r="N711" s="200"/>
      <c r="P711" s="24"/>
      <c r="R711" s="24"/>
      <c r="S711" s="23"/>
      <c r="T711" s="24"/>
      <c r="U711" s="24"/>
      <c r="V711" s="24"/>
      <c r="W711" s="24"/>
    </row>
    <row r="712" spans="5:23" ht="12.75">
      <c r="E712" s="499"/>
      <c r="F712" s="24"/>
      <c r="H712" s="23"/>
      <c r="J712" s="200"/>
      <c r="K712" s="200"/>
      <c r="L712" s="200"/>
      <c r="M712" s="200"/>
      <c r="N712" s="200"/>
      <c r="P712" s="24"/>
      <c r="R712" s="24"/>
      <c r="S712" s="23"/>
      <c r="T712" s="24"/>
      <c r="U712" s="24"/>
      <c r="V712" s="24"/>
      <c r="W712" s="24"/>
    </row>
    <row r="713" spans="5:23" ht="12.75">
      <c r="E713" s="499"/>
      <c r="F713" s="24"/>
      <c r="H713" s="23"/>
      <c r="J713" s="200"/>
      <c r="K713" s="200"/>
      <c r="L713" s="200"/>
      <c r="M713" s="200"/>
      <c r="N713" s="200"/>
      <c r="P713" s="24"/>
      <c r="R713" s="24"/>
      <c r="S713" s="23"/>
      <c r="T713" s="24"/>
      <c r="U713" s="24"/>
      <c r="V713" s="24"/>
      <c r="W713" s="24"/>
    </row>
    <row r="714" spans="5:23" ht="12.75">
      <c r="E714" s="499"/>
      <c r="F714" s="24"/>
      <c r="H714" s="23"/>
      <c r="J714" s="200"/>
      <c r="K714" s="200"/>
      <c r="L714" s="200"/>
      <c r="M714" s="200"/>
      <c r="N714" s="200"/>
      <c r="P714" s="24"/>
      <c r="R714" s="24"/>
      <c r="S714" s="23"/>
      <c r="T714" s="24"/>
      <c r="U714" s="24"/>
      <c r="V714" s="24"/>
      <c r="W714" s="24"/>
    </row>
    <row r="715" spans="5:23" ht="12.75">
      <c r="E715" s="499"/>
      <c r="F715" s="24"/>
      <c r="H715" s="23"/>
      <c r="J715" s="200"/>
      <c r="K715" s="200"/>
      <c r="L715" s="200"/>
      <c r="M715" s="200"/>
      <c r="N715" s="200"/>
      <c r="P715" s="24"/>
      <c r="R715" s="24"/>
      <c r="S715" s="23"/>
      <c r="T715" s="24"/>
      <c r="U715" s="24"/>
      <c r="V715" s="24"/>
      <c r="W715" s="24"/>
    </row>
    <row r="716" spans="5:23" ht="12.75">
      <c r="E716" s="499"/>
      <c r="F716" s="24"/>
      <c r="H716" s="23"/>
      <c r="J716" s="200"/>
      <c r="K716" s="200"/>
      <c r="L716" s="200"/>
      <c r="M716" s="200"/>
      <c r="N716" s="200"/>
      <c r="P716" s="24"/>
      <c r="R716" s="24"/>
      <c r="S716" s="23"/>
      <c r="T716" s="24"/>
      <c r="U716" s="24"/>
      <c r="V716" s="24"/>
      <c r="W716" s="24"/>
    </row>
    <row r="717" spans="5:23" ht="12.75">
      <c r="E717" s="499"/>
      <c r="F717" s="24"/>
      <c r="H717" s="23"/>
      <c r="J717" s="200"/>
      <c r="K717" s="200"/>
      <c r="L717" s="200"/>
      <c r="M717" s="200"/>
      <c r="N717" s="200"/>
      <c r="P717" s="24"/>
      <c r="R717" s="24"/>
      <c r="S717" s="23"/>
      <c r="T717" s="24"/>
      <c r="U717" s="24"/>
      <c r="V717" s="24"/>
      <c r="W717" s="24"/>
    </row>
    <row r="718" spans="5:23" ht="12.75">
      <c r="E718" s="499"/>
      <c r="F718" s="24"/>
      <c r="H718" s="23"/>
      <c r="J718" s="200"/>
      <c r="K718" s="200"/>
      <c r="L718" s="200"/>
      <c r="M718" s="200"/>
      <c r="N718" s="200"/>
      <c r="P718" s="24"/>
      <c r="R718" s="24"/>
      <c r="S718" s="23"/>
      <c r="T718" s="24"/>
      <c r="U718" s="24"/>
      <c r="V718" s="24"/>
      <c r="W718" s="24"/>
    </row>
    <row r="719" spans="5:23" ht="12.75">
      <c r="E719" s="499"/>
      <c r="F719" s="24"/>
      <c r="H719" s="23"/>
      <c r="J719" s="200"/>
      <c r="K719" s="200"/>
      <c r="L719" s="200"/>
      <c r="M719" s="200"/>
      <c r="N719" s="200"/>
      <c r="P719" s="24"/>
      <c r="R719" s="24"/>
      <c r="S719" s="23"/>
      <c r="T719" s="24"/>
      <c r="U719" s="24"/>
      <c r="V719" s="24"/>
      <c r="W719" s="24"/>
    </row>
    <row r="720" spans="5:23" ht="12.75">
      <c r="E720" s="499"/>
      <c r="F720" s="24"/>
      <c r="H720" s="23"/>
      <c r="J720" s="200"/>
      <c r="K720" s="200"/>
      <c r="L720" s="200"/>
      <c r="M720" s="200"/>
      <c r="N720" s="200"/>
      <c r="P720" s="24"/>
      <c r="R720" s="24"/>
      <c r="S720" s="23"/>
      <c r="T720" s="24"/>
      <c r="U720" s="24"/>
      <c r="V720" s="24"/>
      <c r="W720" s="24"/>
    </row>
    <row r="721" spans="5:23" ht="12.75">
      <c r="E721" s="499"/>
      <c r="F721" s="24"/>
      <c r="H721" s="23"/>
      <c r="J721" s="200"/>
      <c r="K721" s="200"/>
      <c r="L721" s="200"/>
      <c r="M721" s="200"/>
      <c r="N721" s="200"/>
      <c r="P721" s="24"/>
      <c r="R721" s="24"/>
      <c r="S721" s="23"/>
      <c r="T721" s="24"/>
      <c r="U721" s="24"/>
      <c r="V721" s="24"/>
      <c r="W721" s="24"/>
    </row>
    <row r="722" spans="5:23" ht="12.75">
      <c r="E722" s="499"/>
      <c r="F722" s="24"/>
      <c r="H722" s="23"/>
      <c r="J722" s="200"/>
      <c r="K722" s="200"/>
      <c r="L722" s="200"/>
      <c r="M722" s="200"/>
      <c r="N722" s="200"/>
      <c r="P722" s="24"/>
      <c r="R722" s="24"/>
      <c r="S722" s="23"/>
      <c r="T722" s="24"/>
      <c r="U722" s="24"/>
      <c r="V722" s="24"/>
      <c r="W722" s="24"/>
    </row>
    <row r="723" spans="5:23" ht="12.75">
      <c r="E723" s="499"/>
      <c r="F723" s="24"/>
      <c r="H723" s="23"/>
      <c r="J723" s="200"/>
      <c r="K723" s="200"/>
      <c r="L723" s="200"/>
      <c r="M723" s="200"/>
      <c r="N723" s="200"/>
      <c r="P723" s="24"/>
      <c r="R723" s="24"/>
      <c r="S723" s="23"/>
      <c r="T723" s="24"/>
      <c r="U723" s="24"/>
      <c r="V723" s="24"/>
      <c r="W723" s="24"/>
    </row>
    <row r="724" spans="5:23" ht="12.75">
      <c r="E724" s="499"/>
      <c r="F724" s="24"/>
      <c r="H724" s="23"/>
      <c r="J724" s="200"/>
      <c r="K724" s="200"/>
      <c r="L724" s="200"/>
      <c r="M724" s="200"/>
      <c r="N724" s="200"/>
      <c r="P724" s="24"/>
      <c r="R724" s="24"/>
      <c r="S724" s="23"/>
      <c r="T724" s="24"/>
      <c r="U724" s="24"/>
      <c r="V724" s="24"/>
      <c r="W724" s="24"/>
    </row>
    <row r="725" spans="5:23" ht="12.75">
      <c r="E725" s="499"/>
      <c r="F725" s="24"/>
      <c r="H725" s="23"/>
      <c r="J725" s="200"/>
      <c r="K725" s="200"/>
      <c r="L725" s="200"/>
      <c r="M725" s="200"/>
      <c r="N725" s="200"/>
      <c r="P725" s="24"/>
      <c r="R725" s="24"/>
      <c r="S725" s="23"/>
      <c r="T725" s="24"/>
      <c r="U725" s="24"/>
      <c r="V725" s="24"/>
      <c r="W725" s="24"/>
    </row>
    <row r="726" spans="5:23" ht="12.75">
      <c r="E726" s="499"/>
      <c r="F726" s="24"/>
      <c r="H726" s="23"/>
      <c r="J726" s="200"/>
      <c r="K726" s="200"/>
      <c r="L726" s="200"/>
      <c r="M726" s="200"/>
      <c r="N726" s="200"/>
      <c r="P726" s="24"/>
      <c r="R726" s="24"/>
      <c r="S726" s="23"/>
      <c r="T726" s="24"/>
      <c r="U726" s="24"/>
      <c r="V726" s="24"/>
      <c r="W726" s="24"/>
    </row>
    <row r="727" spans="5:23" ht="12.75">
      <c r="E727" s="499"/>
      <c r="F727" s="24"/>
      <c r="H727" s="23"/>
      <c r="J727" s="200"/>
      <c r="K727" s="200"/>
      <c r="L727" s="200"/>
      <c r="M727" s="200"/>
      <c r="N727" s="200"/>
      <c r="P727" s="24"/>
      <c r="R727" s="24"/>
      <c r="S727" s="23"/>
      <c r="T727" s="24"/>
      <c r="U727" s="24"/>
      <c r="V727" s="24"/>
      <c r="W727" s="24"/>
    </row>
    <row r="728" spans="5:23" ht="12.75">
      <c r="E728" s="499"/>
      <c r="F728" s="24"/>
      <c r="H728" s="23"/>
      <c r="J728" s="200"/>
      <c r="K728" s="200"/>
      <c r="L728" s="200"/>
      <c r="M728" s="200"/>
      <c r="N728" s="200"/>
      <c r="P728" s="24"/>
      <c r="R728" s="24"/>
      <c r="S728" s="23"/>
      <c r="T728" s="24"/>
      <c r="U728" s="24"/>
      <c r="V728" s="24"/>
      <c r="W728" s="24"/>
    </row>
    <row r="729" spans="5:23" ht="12.75">
      <c r="E729" s="499"/>
      <c r="F729" s="24"/>
      <c r="H729" s="23"/>
      <c r="J729" s="200"/>
      <c r="K729" s="200"/>
      <c r="L729" s="200"/>
      <c r="M729" s="200"/>
      <c r="N729" s="200"/>
      <c r="P729" s="24"/>
      <c r="R729" s="24"/>
      <c r="S729" s="23"/>
      <c r="T729" s="24"/>
      <c r="U729" s="24"/>
      <c r="V729" s="24"/>
      <c r="W729" s="24"/>
    </row>
    <row r="730" spans="5:23" ht="12.75">
      <c r="E730" s="499"/>
      <c r="F730" s="24"/>
      <c r="H730" s="23"/>
      <c r="J730" s="200"/>
      <c r="K730" s="200"/>
      <c r="L730" s="200"/>
      <c r="M730" s="200"/>
      <c r="N730" s="200"/>
      <c r="P730" s="24"/>
      <c r="R730" s="24"/>
      <c r="S730" s="23"/>
      <c r="T730" s="24"/>
      <c r="U730" s="24"/>
      <c r="V730" s="24"/>
      <c r="W730" s="24"/>
    </row>
    <row r="731" spans="5:23" ht="12.75">
      <c r="E731" s="499"/>
      <c r="F731" s="24"/>
      <c r="H731" s="23"/>
      <c r="J731" s="200"/>
      <c r="K731" s="200"/>
      <c r="L731" s="200"/>
      <c r="M731" s="200"/>
      <c r="N731" s="200"/>
      <c r="P731" s="24"/>
      <c r="R731" s="24"/>
      <c r="S731" s="23"/>
      <c r="T731" s="24"/>
      <c r="U731" s="24"/>
      <c r="V731" s="24"/>
      <c r="W731" s="24"/>
    </row>
    <row r="732" spans="5:23" ht="12.75">
      <c r="E732" s="499"/>
      <c r="F732" s="24"/>
      <c r="H732" s="23"/>
      <c r="J732" s="200"/>
      <c r="K732" s="200"/>
      <c r="L732" s="200"/>
      <c r="M732" s="200"/>
      <c r="N732" s="200"/>
      <c r="P732" s="24"/>
      <c r="R732" s="24"/>
      <c r="S732" s="23"/>
      <c r="T732" s="24"/>
      <c r="U732" s="24"/>
      <c r="V732" s="24"/>
      <c r="W732" s="24"/>
    </row>
    <row r="733" spans="5:23" ht="12.75">
      <c r="E733" s="499"/>
      <c r="F733" s="24"/>
      <c r="H733" s="23"/>
      <c r="J733" s="200"/>
      <c r="K733" s="200"/>
      <c r="L733" s="200"/>
      <c r="M733" s="200"/>
      <c r="N733" s="200"/>
      <c r="P733" s="24"/>
      <c r="R733" s="24"/>
      <c r="S733" s="23"/>
      <c r="T733" s="24"/>
      <c r="U733" s="24"/>
      <c r="V733" s="24"/>
      <c r="W733" s="24"/>
    </row>
    <row r="734" spans="5:23" ht="12.75">
      <c r="E734" s="499"/>
      <c r="F734" s="24"/>
      <c r="H734" s="23"/>
      <c r="J734" s="200"/>
      <c r="K734" s="200"/>
      <c r="L734" s="200"/>
      <c r="M734" s="200"/>
      <c r="N734" s="200"/>
      <c r="P734" s="24"/>
      <c r="R734" s="24"/>
      <c r="S734" s="23"/>
      <c r="T734" s="24"/>
      <c r="U734" s="24"/>
      <c r="V734" s="24"/>
      <c r="W734" s="24"/>
    </row>
    <row r="735" spans="5:23" ht="12.75">
      <c r="E735" s="499"/>
      <c r="F735" s="24"/>
      <c r="H735" s="23"/>
      <c r="J735" s="200"/>
      <c r="K735" s="200"/>
      <c r="L735" s="200"/>
      <c r="M735" s="200"/>
      <c r="N735" s="200"/>
      <c r="P735" s="24"/>
      <c r="R735" s="24"/>
      <c r="S735" s="23"/>
      <c r="T735" s="24"/>
      <c r="U735" s="24"/>
      <c r="V735" s="24"/>
      <c r="W735" s="24"/>
    </row>
    <row r="736" spans="5:23" ht="12.75">
      <c r="E736" s="499"/>
      <c r="F736" s="24"/>
      <c r="H736" s="23"/>
      <c r="J736" s="200"/>
      <c r="K736" s="200"/>
      <c r="L736" s="200"/>
      <c r="M736" s="200"/>
      <c r="N736" s="200"/>
      <c r="P736" s="24"/>
      <c r="R736" s="24"/>
      <c r="S736" s="23"/>
      <c r="T736" s="24"/>
      <c r="U736" s="24"/>
      <c r="V736" s="24"/>
      <c r="W736" s="24"/>
    </row>
    <row r="737" spans="5:23" ht="12.75">
      <c r="E737" s="499"/>
      <c r="F737" s="24"/>
      <c r="H737" s="23"/>
      <c r="J737" s="200"/>
      <c r="K737" s="200"/>
      <c r="L737" s="200"/>
      <c r="M737" s="200"/>
      <c r="N737" s="200"/>
      <c r="P737" s="24"/>
      <c r="R737" s="24"/>
      <c r="S737" s="23"/>
      <c r="T737" s="24"/>
      <c r="U737" s="24"/>
      <c r="V737" s="24"/>
      <c r="W737" s="24"/>
    </row>
    <row r="738" spans="5:23" ht="12.75">
      <c r="E738" s="499"/>
      <c r="F738" s="24"/>
      <c r="H738" s="23"/>
      <c r="J738" s="200"/>
      <c r="K738" s="200"/>
      <c r="L738" s="200"/>
      <c r="M738" s="200"/>
      <c r="N738" s="200"/>
      <c r="P738" s="24"/>
      <c r="R738" s="24"/>
      <c r="S738" s="23"/>
      <c r="T738" s="24"/>
      <c r="U738" s="24"/>
      <c r="V738" s="24"/>
      <c r="W738" s="24"/>
    </row>
    <row r="739" spans="5:23" ht="12.75">
      <c r="E739" s="499"/>
      <c r="F739" s="24"/>
      <c r="H739" s="23"/>
      <c r="J739" s="200"/>
      <c r="K739" s="200"/>
      <c r="L739" s="200"/>
      <c r="M739" s="200"/>
      <c r="N739" s="200"/>
      <c r="P739" s="24"/>
      <c r="R739" s="24"/>
      <c r="S739" s="23"/>
      <c r="T739" s="24"/>
      <c r="U739" s="24"/>
      <c r="V739" s="24"/>
      <c r="W739" s="24"/>
    </row>
    <row r="740" spans="5:23" ht="12.75">
      <c r="E740" s="499"/>
      <c r="F740" s="24"/>
      <c r="H740" s="23"/>
      <c r="J740" s="200"/>
      <c r="K740" s="200"/>
      <c r="L740" s="200"/>
      <c r="M740" s="200"/>
      <c r="N740" s="200"/>
      <c r="P740" s="24"/>
      <c r="R740" s="24"/>
      <c r="S740" s="23"/>
      <c r="T740" s="24"/>
      <c r="U740" s="24"/>
      <c r="V740" s="24"/>
      <c r="W740" s="24"/>
    </row>
    <row r="741" spans="5:23" ht="12.75">
      <c r="E741" s="499"/>
      <c r="F741" s="24"/>
      <c r="H741" s="23"/>
      <c r="J741" s="200"/>
      <c r="K741" s="200"/>
      <c r="L741" s="200"/>
      <c r="M741" s="200"/>
      <c r="N741" s="200"/>
      <c r="P741" s="24"/>
      <c r="R741" s="24"/>
      <c r="S741" s="23"/>
      <c r="T741" s="24"/>
      <c r="U741" s="24"/>
      <c r="V741" s="24"/>
      <c r="W741" s="24"/>
    </row>
    <row r="742" spans="5:23" ht="12.75">
      <c r="E742" s="499"/>
      <c r="F742" s="24"/>
      <c r="H742" s="23"/>
      <c r="J742" s="200"/>
      <c r="K742" s="200"/>
      <c r="L742" s="200"/>
      <c r="M742" s="200"/>
      <c r="N742" s="200"/>
      <c r="P742" s="24"/>
      <c r="R742" s="24"/>
      <c r="S742" s="23"/>
      <c r="T742" s="24"/>
      <c r="U742" s="24"/>
      <c r="V742" s="24"/>
      <c r="W742" s="24"/>
    </row>
    <row r="743" spans="5:23" ht="12.75">
      <c r="E743" s="499"/>
      <c r="F743" s="24"/>
      <c r="H743" s="23"/>
      <c r="J743" s="200"/>
      <c r="K743" s="200"/>
      <c r="L743" s="200"/>
      <c r="M743" s="200"/>
      <c r="N743" s="200"/>
      <c r="P743" s="24"/>
      <c r="R743" s="24"/>
      <c r="S743" s="23"/>
      <c r="T743" s="24"/>
      <c r="U743" s="24"/>
      <c r="V743" s="24"/>
      <c r="W743" s="24"/>
    </row>
    <row r="744" spans="5:23" ht="12.75">
      <c r="E744" s="499"/>
      <c r="F744" s="24"/>
      <c r="H744" s="23"/>
      <c r="J744" s="200"/>
      <c r="K744" s="200"/>
      <c r="L744" s="200"/>
      <c r="M744" s="200"/>
      <c r="N744" s="200"/>
      <c r="P744" s="24"/>
      <c r="R744" s="24"/>
      <c r="S744" s="23"/>
      <c r="T744" s="24"/>
      <c r="U744" s="24"/>
      <c r="V744" s="24"/>
      <c r="W744" s="24"/>
    </row>
    <row r="745" spans="5:23" ht="12.75">
      <c r="E745" s="499"/>
      <c r="F745" s="24"/>
      <c r="H745" s="23"/>
      <c r="J745" s="200"/>
      <c r="K745" s="200"/>
      <c r="L745" s="200"/>
      <c r="M745" s="200"/>
      <c r="N745" s="200"/>
      <c r="P745" s="24"/>
      <c r="R745" s="24"/>
      <c r="S745" s="23"/>
      <c r="T745" s="24"/>
      <c r="U745" s="24"/>
      <c r="V745" s="24"/>
      <c r="W745" s="24"/>
    </row>
    <row r="746" spans="5:23" ht="12.75">
      <c r="E746" s="499"/>
      <c r="F746" s="24"/>
      <c r="H746" s="23"/>
      <c r="J746" s="200"/>
      <c r="K746" s="200"/>
      <c r="L746" s="200"/>
      <c r="M746" s="200"/>
      <c r="N746" s="200"/>
      <c r="P746" s="24"/>
      <c r="R746" s="24"/>
      <c r="S746" s="23"/>
      <c r="T746" s="24"/>
      <c r="U746" s="24"/>
      <c r="V746" s="24"/>
      <c r="W746" s="24"/>
    </row>
    <row r="747" spans="5:23" ht="12.75">
      <c r="E747" s="499"/>
      <c r="F747" s="24"/>
      <c r="H747" s="23"/>
      <c r="J747" s="200"/>
      <c r="K747" s="200"/>
      <c r="L747" s="200"/>
      <c r="M747" s="200"/>
      <c r="N747" s="200"/>
      <c r="P747" s="24"/>
      <c r="R747" s="24"/>
      <c r="S747" s="23"/>
      <c r="T747" s="24"/>
      <c r="U747" s="24"/>
      <c r="V747" s="24"/>
      <c r="W747" s="24"/>
    </row>
    <row r="748" spans="5:23" ht="12.75">
      <c r="E748" s="499"/>
      <c r="F748" s="24"/>
      <c r="H748" s="23"/>
      <c r="J748" s="200"/>
      <c r="K748" s="200"/>
      <c r="L748" s="200"/>
      <c r="M748" s="200"/>
      <c r="N748" s="200"/>
      <c r="P748" s="24"/>
      <c r="R748" s="24"/>
      <c r="S748" s="23"/>
      <c r="T748" s="24"/>
      <c r="U748" s="24"/>
      <c r="V748" s="24"/>
      <c r="W748" s="24"/>
    </row>
    <row r="749" spans="5:23" ht="12.75">
      <c r="E749" s="499"/>
      <c r="F749" s="24"/>
      <c r="H749" s="23"/>
      <c r="J749" s="200"/>
      <c r="K749" s="200"/>
      <c r="L749" s="200"/>
      <c r="M749" s="200"/>
      <c r="N749" s="200"/>
      <c r="P749" s="24"/>
      <c r="R749" s="24"/>
      <c r="S749" s="23"/>
      <c r="T749" s="24"/>
      <c r="U749" s="24"/>
      <c r="V749" s="24"/>
      <c r="W749" s="24"/>
    </row>
    <row r="750" spans="5:23" ht="12.75">
      <c r="E750" s="499"/>
      <c r="F750" s="24"/>
      <c r="H750" s="23"/>
      <c r="J750" s="200"/>
      <c r="K750" s="200"/>
      <c r="L750" s="200"/>
      <c r="M750" s="200"/>
      <c r="N750" s="200"/>
      <c r="P750" s="24"/>
      <c r="R750" s="24"/>
      <c r="S750" s="23"/>
      <c r="T750" s="24"/>
      <c r="U750" s="24"/>
      <c r="V750" s="24"/>
      <c r="W750" s="24"/>
    </row>
    <row r="751" spans="5:23" ht="12.75">
      <c r="E751" s="499"/>
      <c r="F751" s="24"/>
      <c r="H751" s="23"/>
      <c r="J751" s="200"/>
      <c r="K751" s="200"/>
      <c r="L751" s="200"/>
      <c r="M751" s="200"/>
      <c r="N751" s="200"/>
      <c r="P751" s="24"/>
      <c r="R751" s="24"/>
      <c r="S751" s="23"/>
      <c r="T751" s="24"/>
      <c r="U751" s="24"/>
      <c r="V751" s="24"/>
      <c r="W751" s="24"/>
    </row>
    <row r="752" spans="5:23" ht="12.75">
      <c r="E752" s="499"/>
      <c r="F752" s="24"/>
      <c r="H752" s="23"/>
      <c r="J752" s="200"/>
      <c r="K752" s="200"/>
      <c r="L752" s="200"/>
      <c r="M752" s="200"/>
      <c r="N752" s="200"/>
      <c r="P752" s="24"/>
      <c r="R752" s="24"/>
      <c r="S752" s="23"/>
      <c r="T752" s="24"/>
      <c r="U752" s="24"/>
      <c r="V752" s="24"/>
      <c r="W752" s="24"/>
    </row>
    <row r="753" spans="5:23" ht="12.75">
      <c r="E753" s="499"/>
      <c r="F753" s="24"/>
      <c r="H753" s="23"/>
      <c r="J753" s="200"/>
      <c r="K753" s="200"/>
      <c r="L753" s="200"/>
      <c r="M753" s="200"/>
      <c r="N753" s="200"/>
      <c r="P753" s="24"/>
      <c r="R753" s="24"/>
      <c r="S753" s="23"/>
      <c r="T753" s="24"/>
      <c r="U753" s="24"/>
      <c r="V753" s="24"/>
      <c r="W753" s="24"/>
    </row>
    <row r="754" spans="5:23" ht="12.75">
      <c r="E754" s="499"/>
      <c r="F754" s="24"/>
      <c r="H754" s="23"/>
      <c r="J754" s="200"/>
      <c r="K754" s="200"/>
      <c r="L754" s="200"/>
      <c r="M754" s="200"/>
      <c r="N754" s="200"/>
      <c r="P754" s="24"/>
      <c r="R754" s="24"/>
      <c r="S754" s="23"/>
      <c r="T754" s="24"/>
      <c r="U754" s="24"/>
      <c r="V754" s="24"/>
      <c r="W754" s="24"/>
    </row>
    <row r="755" spans="5:23" ht="12.75">
      <c r="E755" s="499"/>
      <c r="F755" s="24"/>
      <c r="H755" s="23"/>
      <c r="J755" s="200"/>
      <c r="K755" s="200"/>
      <c r="L755" s="200"/>
      <c r="M755" s="200"/>
      <c r="N755" s="200"/>
      <c r="P755" s="24"/>
      <c r="R755" s="24"/>
      <c r="S755" s="23"/>
      <c r="T755" s="24"/>
      <c r="U755" s="24"/>
      <c r="V755" s="24"/>
      <c r="W755" s="24"/>
    </row>
    <row r="756" spans="5:23" ht="12.75">
      <c r="E756" s="499"/>
      <c r="F756" s="24"/>
      <c r="H756" s="23"/>
      <c r="J756" s="200"/>
      <c r="K756" s="200"/>
      <c r="L756" s="200"/>
      <c r="M756" s="200"/>
      <c r="N756" s="200"/>
      <c r="P756" s="24"/>
      <c r="R756" s="24"/>
      <c r="S756" s="23"/>
      <c r="T756" s="24"/>
      <c r="U756" s="24"/>
      <c r="V756" s="24"/>
      <c r="W756" s="24"/>
    </row>
    <row r="757" spans="5:23" ht="12.75">
      <c r="E757" s="499"/>
      <c r="F757" s="24"/>
      <c r="H757" s="23"/>
      <c r="J757" s="200"/>
      <c r="K757" s="200"/>
      <c r="L757" s="200"/>
      <c r="M757" s="200"/>
      <c r="N757" s="200"/>
      <c r="P757" s="24"/>
      <c r="R757" s="24"/>
      <c r="S757" s="23"/>
      <c r="T757" s="24"/>
      <c r="U757" s="24"/>
      <c r="V757" s="24"/>
      <c r="W757" s="24"/>
    </row>
    <row r="758" spans="5:23" ht="12.75">
      <c r="E758" s="499"/>
      <c r="F758" s="24"/>
      <c r="H758" s="23"/>
      <c r="J758" s="200"/>
      <c r="K758" s="200"/>
      <c r="L758" s="200"/>
      <c r="M758" s="200"/>
      <c r="N758" s="200"/>
      <c r="P758" s="24"/>
      <c r="R758" s="24"/>
      <c r="S758" s="23"/>
      <c r="T758" s="24"/>
      <c r="U758" s="24"/>
      <c r="V758" s="24"/>
      <c r="W758" s="24"/>
    </row>
    <row r="759" spans="5:23" ht="12.75">
      <c r="E759" s="499"/>
      <c r="F759" s="24"/>
      <c r="H759" s="23"/>
      <c r="J759" s="200"/>
      <c r="K759" s="200"/>
      <c r="L759" s="200"/>
      <c r="M759" s="200"/>
      <c r="N759" s="200"/>
      <c r="P759" s="24"/>
      <c r="R759" s="24"/>
      <c r="S759" s="23"/>
      <c r="T759" s="24"/>
      <c r="U759" s="24"/>
      <c r="V759" s="24"/>
      <c r="W759" s="24"/>
    </row>
    <row r="760" spans="5:23" ht="12.75">
      <c r="E760" s="499"/>
      <c r="F760" s="24"/>
      <c r="H760" s="23"/>
      <c r="J760" s="200"/>
      <c r="K760" s="200"/>
      <c r="L760" s="200"/>
      <c r="M760" s="200"/>
      <c r="N760" s="200"/>
      <c r="P760" s="24"/>
      <c r="R760" s="24"/>
      <c r="S760" s="23"/>
      <c r="T760" s="24"/>
      <c r="U760" s="24"/>
      <c r="V760" s="24"/>
      <c r="W760" s="24"/>
    </row>
    <row r="761" spans="5:23" ht="12.75">
      <c r="E761" s="499"/>
      <c r="F761" s="24"/>
      <c r="H761" s="23"/>
      <c r="J761" s="200"/>
      <c r="K761" s="200"/>
      <c r="L761" s="200"/>
      <c r="M761" s="200"/>
      <c r="N761" s="200"/>
      <c r="P761" s="24"/>
      <c r="R761" s="24"/>
      <c r="S761" s="23"/>
      <c r="T761" s="24"/>
      <c r="U761" s="24"/>
      <c r="V761" s="24"/>
      <c r="W761" s="24"/>
    </row>
    <row r="762" spans="5:23" ht="12.75">
      <c r="E762" s="499"/>
      <c r="F762" s="24"/>
      <c r="H762" s="23"/>
      <c r="J762" s="200"/>
      <c r="K762" s="200"/>
      <c r="L762" s="200"/>
      <c r="M762" s="200"/>
      <c r="N762" s="200"/>
      <c r="P762" s="24"/>
      <c r="R762" s="24"/>
      <c r="S762" s="23"/>
      <c r="T762" s="24"/>
      <c r="U762" s="24"/>
      <c r="V762" s="24"/>
      <c r="W762" s="24"/>
    </row>
    <row r="763" spans="5:23" ht="12.75">
      <c r="E763" s="499"/>
      <c r="F763" s="24"/>
      <c r="H763" s="23"/>
      <c r="J763" s="200"/>
      <c r="K763" s="200"/>
      <c r="L763" s="200"/>
      <c r="M763" s="200"/>
      <c r="N763" s="200"/>
      <c r="P763" s="24"/>
      <c r="R763" s="24"/>
      <c r="S763" s="23"/>
      <c r="T763" s="24"/>
      <c r="U763" s="24"/>
      <c r="V763" s="24"/>
      <c r="W763" s="24"/>
    </row>
    <row r="764" spans="5:23" ht="12.75">
      <c r="E764" s="499"/>
      <c r="F764" s="24"/>
      <c r="H764" s="23"/>
      <c r="J764" s="200"/>
      <c r="K764" s="200"/>
      <c r="L764" s="200"/>
      <c r="M764" s="200"/>
      <c r="N764" s="200"/>
      <c r="P764" s="24"/>
      <c r="R764" s="24"/>
      <c r="S764" s="23"/>
      <c r="T764" s="24"/>
      <c r="U764" s="24"/>
      <c r="V764" s="24"/>
      <c r="W764" s="24"/>
    </row>
    <row r="765" spans="5:23" ht="12.75">
      <c r="E765" s="499"/>
      <c r="F765" s="24"/>
      <c r="H765" s="23"/>
      <c r="J765" s="200"/>
      <c r="K765" s="200"/>
      <c r="L765" s="200"/>
      <c r="M765" s="200"/>
      <c r="N765" s="200"/>
      <c r="P765" s="24"/>
      <c r="R765" s="24"/>
      <c r="S765" s="23"/>
      <c r="T765" s="24"/>
      <c r="U765" s="24"/>
      <c r="V765" s="24"/>
      <c r="W765" s="24"/>
    </row>
    <row r="766" spans="5:23" ht="12.75">
      <c r="E766" s="499"/>
      <c r="F766" s="24"/>
      <c r="H766" s="23"/>
      <c r="J766" s="200"/>
      <c r="K766" s="200"/>
      <c r="L766" s="200"/>
      <c r="M766" s="200"/>
      <c r="N766" s="200"/>
      <c r="P766" s="24"/>
      <c r="R766" s="24"/>
      <c r="S766" s="23"/>
      <c r="T766" s="24"/>
      <c r="U766" s="24"/>
      <c r="V766" s="24"/>
      <c r="W766" s="24"/>
    </row>
    <row r="767" spans="5:23" ht="12.75">
      <c r="E767" s="499"/>
      <c r="F767" s="24"/>
      <c r="H767" s="23"/>
      <c r="J767" s="200"/>
      <c r="K767" s="200"/>
      <c r="L767" s="200"/>
      <c r="M767" s="200"/>
      <c r="N767" s="200"/>
      <c r="P767" s="24"/>
      <c r="R767" s="24"/>
      <c r="S767" s="23"/>
      <c r="T767" s="24"/>
      <c r="U767" s="24"/>
      <c r="V767" s="24"/>
      <c r="W767" s="24"/>
    </row>
    <row r="768" spans="5:23" ht="12.75">
      <c r="E768" s="499"/>
      <c r="F768" s="24"/>
      <c r="H768" s="23"/>
      <c r="J768" s="200"/>
      <c r="K768" s="200"/>
      <c r="L768" s="200"/>
      <c r="M768" s="200"/>
      <c r="N768" s="200"/>
      <c r="P768" s="24"/>
      <c r="R768" s="24"/>
      <c r="S768" s="23"/>
      <c r="T768" s="24"/>
      <c r="U768" s="24"/>
      <c r="V768" s="24"/>
      <c r="W768" s="24"/>
    </row>
    <row r="769" spans="5:23" ht="12.75">
      <c r="E769" s="499"/>
      <c r="F769" s="24"/>
      <c r="H769" s="23"/>
      <c r="J769" s="200"/>
      <c r="K769" s="200"/>
      <c r="L769" s="200"/>
      <c r="M769" s="200"/>
      <c r="N769" s="200"/>
      <c r="P769" s="24"/>
      <c r="R769" s="24"/>
      <c r="S769" s="23"/>
      <c r="T769" s="24"/>
      <c r="U769" s="24"/>
      <c r="V769" s="24"/>
      <c r="W769" s="24"/>
    </row>
    <row r="770" spans="5:23" ht="12.75">
      <c r="E770" s="499"/>
      <c r="F770" s="24"/>
      <c r="H770" s="23"/>
      <c r="J770" s="200"/>
      <c r="K770" s="200"/>
      <c r="L770" s="200"/>
      <c r="M770" s="200"/>
      <c r="N770" s="200"/>
      <c r="P770" s="24"/>
      <c r="R770" s="24"/>
      <c r="S770" s="23"/>
      <c r="T770" s="24"/>
      <c r="U770" s="24"/>
      <c r="V770" s="24"/>
      <c r="W770" s="24"/>
    </row>
    <row r="771" spans="5:23" ht="12.75">
      <c r="E771" s="499"/>
      <c r="F771" s="24"/>
      <c r="H771" s="23"/>
      <c r="J771" s="200"/>
      <c r="K771" s="200"/>
      <c r="L771" s="200"/>
      <c r="M771" s="200"/>
      <c r="N771" s="200"/>
      <c r="P771" s="24"/>
      <c r="R771" s="24"/>
      <c r="S771" s="23"/>
      <c r="T771" s="24"/>
      <c r="U771" s="24"/>
      <c r="V771" s="24"/>
      <c r="W771" s="24"/>
    </row>
    <row r="772" spans="5:23" ht="12.75">
      <c r="E772" s="499"/>
      <c r="F772" s="24"/>
      <c r="H772" s="23"/>
      <c r="J772" s="200"/>
      <c r="K772" s="200"/>
      <c r="L772" s="200"/>
      <c r="M772" s="200"/>
      <c r="N772" s="200"/>
      <c r="P772" s="24"/>
      <c r="R772" s="24"/>
      <c r="S772" s="23"/>
      <c r="T772" s="24"/>
      <c r="U772" s="24"/>
      <c r="V772" s="24"/>
      <c r="W772" s="24"/>
    </row>
    <row r="773" spans="5:23" ht="12.75">
      <c r="E773" s="499"/>
      <c r="F773" s="24"/>
      <c r="H773" s="23"/>
      <c r="J773" s="200"/>
      <c r="K773" s="200"/>
      <c r="L773" s="200"/>
      <c r="M773" s="200"/>
      <c r="N773" s="200"/>
      <c r="P773" s="24"/>
      <c r="R773" s="24"/>
      <c r="S773" s="23"/>
      <c r="T773" s="24"/>
      <c r="U773" s="24"/>
      <c r="V773" s="24"/>
      <c r="W773" s="24"/>
    </row>
    <row r="774" spans="5:23" ht="12.75">
      <c r="E774" s="499"/>
      <c r="F774" s="24"/>
      <c r="H774" s="23"/>
      <c r="J774" s="200"/>
      <c r="K774" s="200"/>
      <c r="L774" s="200"/>
      <c r="M774" s="200"/>
      <c r="N774" s="200"/>
      <c r="P774" s="24"/>
      <c r="R774" s="24"/>
      <c r="S774" s="23"/>
      <c r="T774" s="24"/>
      <c r="U774" s="24"/>
      <c r="V774" s="24"/>
      <c r="W774" s="24"/>
    </row>
    <row r="775" spans="5:23" ht="12.75">
      <c r="E775" s="499"/>
      <c r="F775" s="24"/>
      <c r="H775" s="23"/>
      <c r="J775" s="200"/>
      <c r="K775" s="200"/>
      <c r="L775" s="200"/>
      <c r="M775" s="200"/>
      <c r="N775" s="200"/>
      <c r="P775" s="24"/>
      <c r="R775" s="24"/>
      <c r="S775" s="23"/>
      <c r="T775" s="24"/>
      <c r="U775" s="24"/>
      <c r="V775" s="24"/>
      <c r="W775" s="24"/>
    </row>
    <row r="776" spans="5:23" ht="12.75">
      <c r="E776" s="499"/>
      <c r="F776" s="24"/>
      <c r="H776" s="23"/>
      <c r="J776" s="200"/>
      <c r="K776" s="200"/>
      <c r="L776" s="200"/>
      <c r="M776" s="200"/>
      <c r="N776" s="200"/>
      <c r="P776" s="24"/>
      <c r="R776" s="24"/>
      <c r="S776" s="23"/>
      <c r="T776" s="24"/>
      <c r="U776" s="24"/>
      <c r="V776" s="24"/>
      <c r="W776" s="24"/>
    </row>
    <row r="777" spans="5:23" ht="12.75">
      <c r="E777" s="499"/>
      <c r="F777" s="24"/>
      <c r="H777" s="23"/>
      <c r="J777" s="200"/>
      <c r="K777" s="200"/>
      <c r="L777" s="200"/>
      <c r="M777" s="200"/>
      <c r="N777" s="200"/>
      <c r="P777" s="24"/>
      <c r="R777" s="24"/>
      <c r="S777" s="23"/>
      <c r="T777" s="24"/>
      <c r="U777" s="24"/>
      <c r="V777" s="24"/>
      <c r="W777" s="24"/>
    </row>
    <row r="778" spans="5:23" ht="12.75">
      <c r="E778" s="499"/>
      <c r="F778" s="24"/>
      <c r="H778" s="23"/>
      <c r="J778" s="200"/>
      <c r="K778" s="200"/>
      <c r="L778" s="200"/>
      <c r="M778" s="200"/>
      <c r="N778" s="200"/>
      <c r="P778" s="24"/>
      <c r="R778" s="24"/>
      <c r="S778" s="23"/>
      <c r="T778" s="24"/>
      <c r="U778" s="24"/>
      <c r="V778" s="24"/>
      <c r="W778" s="24"/>
    </row>
    <row r="779" spans="5:23" ht="12.75">
      <c r="E779" s="499"/>
      <c r="F779" s="24"/>
      <c r="H779" s="23"/>
      <c r="J779" s="200"/>
      <c r="K779" s="200"/>
      <c r="L779" s="200"/>
      <c r="M779" s="200"/>
      <c r="N779" s="200"/>
      <c r="P779" s="24"/>
      <c r="R779" s="24"/>
      <c r="S779" s="23"/>
      <c r="T779" s="24"/>
      <c r="U779" s="24"/>
      <c r="V779" s="24"/>
      <c r="W779" s="24"/>
    </row>
    <row r="780" spans="5:23" ht="12.75">
      <c r="E780" s="499"/>
      <c r="F780" s="24"/>
      <c r="H780" s="23"/>
      <c r="J780" s="200"/>
      <c r="K780" s="200"/>
      <c r="L780" s="200"/>
      <c r="M780" s="200"/>
      <c r="N780" s="200"/>
      <c r="P780" s="24"/>
      <c r="R780" s="24"/>
      <c r="S780" s="23"/>
      <c r="T780" s="24"/>
      <c r="U780" s="24"/>
      <c r="V780" s="24"/>
      <c r="W780" s="24"/>
    </row>
    <row r="781" spans="5:23" ht="12.75">
      <c r="E781" s="499"/>
      <c r="F781" s="24"/>
      <c r="H781" s="23"/>
      <c r="J781" s="200"/>
      <c r="K781" s="200"/>
      <c r="L781" s="200"/>
      <c r="M781" s="200"/>
      <c r="N781" s="200"/>
      <c r="P781" s="24"/>
      <c r="R781" s="24"/>
      <c r="S781" s="23"/>
      <c r="T781" s="24"/>
      <c r="U781" s="24"/>
      <c r="V781" s="24"/>
      <c r="W781" s="24"/>
    </row>
    <row r="782" spans="5:23" ht="12.75">
      <c r="E782" s="499"/>
      <c r="F782" s="24"/>
      <c r="H782" s="23"/>
      <c r="J782" s="200"/>
      <c r="K782" s="200"/>
      <c r="L782" s="200"/>
      <c r="M782" s="200"/>
      <c r="N782" s="200"/>
      <c r="P782" s="24"/>
      <c r="R782" s="24"/>
      <c r="S782" s="23"/>
      <c r="T782" s="24"/>
      <c r="U782" s="24"/>
      <c r="V782" s="24"/>
      <c r="W782" s="24"/>
    </row>
    <row r="783" spans="5:23" ht="12.75">
      <c r="E783" s="499"/>
      <c r="F783" s="24"/>
      <c r="H783" s="23"/>
      <c r="J783" s="200"/>
      <c r="K783" s="200"/>
      <c r="L783" s="200"/>
      <c r="M783" s="200"/>
      <c r="N783" s="200"/>
      <c r="P783" s="24"/>
      <c r="R783" s="24"/>
      <c r="S783" s="23"/>
      <c r="T783" s="24"/>
      <c r="U783" s="24"/>
      <c r="V783" s="24"/>
      <c r="W783" s="24"/>
    </row>
    <row r="784" spans="5:23" ht="12.75">
      <c r="E784" s="499"/>
      <c r="F784" s="24"/>
      <c r="H784" s="23"/>
      <c r="J784" s="200"/>
      <c r="K784" s="200"/>
      <c r="L784" s="200"/>
      <c r="M784" s="200"/>
      <c r="N784" s="200"/>
      <c r="P784" s="24"/>
      <c r="R784" s="24"/>
      <c r="S784" s="23"/>
      <c r="T784" s="24"/>
      <c r="U784" s="24"/>
      <c r="V784" s="24"/>
      <c r="W784" s="24"/>
    </row>
    <row r="785" spans="5:23" ht="12.75">
      <c r="E785" s="499"/>
      <c r="F785" s="24"/>
      <c r="H785" s="23"/>
      <c r="J785" s="200"/>
      <c r="K785" s="200"/>
      <c r="L785" s="200"/>
      <c r="M785" s="200"/>
      <c r="N785" s="200"/>
      <c r="P785" s="24"/>
      <c r="R785" s="24"/>
      <c r="S785" s="23"/>
      <c r="T785" s="24"/>
      <c r="U785" s="24"/>
      <c r="V785" s="24"/>
      <c r="W785" s="24"/>
    </row>
    <row r="786" spans="5:23" ht="12.75">
      <c r="E786" s="499"/>
      <c r="F786" s="24"/>
      <c r="H786" s="23"/>
      <c r="J786" s="200"/>
      <c r="K786" s="200"/>
      <c r="L786" s="200"/>
      <c r="M786" s="200"/>
      <c r="N786" s="200"/>
      <c r="P786" s="24"/>
      <c r="R786" s="24"/>
      <c r="S786" s="23"/>
      <c r="T786" s="24"/>
      <c r="U786" s="24"/>
      <c r="V786" s="24"/>
      <c r="W786" s="24"/>
    </row>
    <row r="787" spans="5:23" ht="12.75">
      <c r="E787" s="499"/>
      <c r="F787" s="24"/>
      <c r="H787" s="23"/>
      <c r="J787" s="200"/>
      <c r="K787" s="200"/>
      <c r="L787" s="200"/>
      <c r="M787" s="200"/>
      <c r="N787" s="200"/>
      <c r="P787" s="24"/>
      <c r="R787" s="24"/>
      <c r="S787" s="23"/>
      <c r="T787" s="24"/>
      <c r="U787" s="24"/>
      <c r="V787" s="24"/>
      <c r="W787" s="24"/>
    </row>
    <row r="788" spans="5:23" ht="12.75">
      <c r="E788" s="499"/>
      <c r="F788" s="24"/>
      <c r="H788" s="23"/>
      <c r="J788" s="200"/>
      <c r="K788" s="200"/>
      <c r="L788" s="200"/>
      <c r="M788" s="200"/>
      <c r="N788" s="200"/>
      <c r="P788" s="24"/>
      <c r="R788" s="24"/>
      <c r="S788" s="23"/>
      <c r="T788" s="24"/>
      <c r="U788" s="24"/>
      <c r="V788" s="24"/>
      <c r="W788" s="24"/>
    </row>
    <row r="789" spans="5:23" ht="12.75">
      <c r="E789" s="499"/>
      <c r="F789" s="24"/>
      <c r="H789" s="23"/>
      <c r="J789" s="200"/>
      <c r="K789" s="200"/>
      <c r="L789" s="200"/>
      <c r="M789" s="200"/>
      <c r="N789" s="200"/>
      <c r="P789" s="24"/>
      <c r="R789" s="24"/>
      <c r="S789" s="23"/>
      <c r="T789" s="24"/>
      <c r="U789" s="24"/>
      <c r="V789" s="24"/>
      <c r="W789" s="24"/>
    </row>
    <row r="790" spans="5:23" ht="12.75">
      <c r="E790" s="499"/>
      <c r="F790" s="24"/>
      <c r="H790" s="23"/>
      <c r="J790" s="200"/>
      <c r="K790" s="200"/>
      <c r="L790" s="200"/>
      <c r="M790" s="200"/>
      <c r="N790" s="200"/>
      <c r="P790" s="24"/>
      <c r="R790" s="24"/>
      <c r="S790" s="23"/>
      <c r="T790" s="24"/>
      <c r="U790" s="24"/>
      <c r="V790" s="24"/>
      <c r="W790" s="24"/>
    </row>
    <row r="791" spans="5:23" ht="12.75">
      <c r="E791" s="499"/>
      <c r="F791" s="24"/>
      <c r="H791" s="23"/>
      <c r="J791" s="200"/>
      <c r="K791" s="200"/>
      <c r="L791" s="200"/>
      <c r="M791" s="200"/>
      <c r="N791" s="200"/>
      <c r="P791" s="24"/>
      <c r="R791" s="24"/>
      <c r="S791" s="23"/>
      <c r="T791" s="24"/>
      <c r="U791" s="24"/>
      <c r="V791" s="24"/>
      <c r="W791" s="24"/>
    </row>
    <row r="792" spans="5:23" ht="12.75">
      <c r="E792" s="499"/>
      <c r="F792" s="24"/>
      <c r="H792" s="23"/>
      <c r="J792" s="200"/>
      <c r="K792" s="200"/>
      <c r="L792" s="200"/>
      <c r="M792" s="200"/>
      <c r="N792" s="200"/>
      <c r="P792" s="24"/>
      <c r="R792" s="24"/>
      <c r="S792" s="23"/>
      <c r="T792" s="24"/>
      <c r="U792" s="24"/>
      <c r="V792" s="24"/>
      <c r="W792" s="24"/>
    </row>
    <row r="793" spans="5:23" ht="12.75">
      <c r="E793" s="499"/>
      <c r="F793" s="24"/>
      <c r="H793" s="23"/>
      <c r="J793" s="200"/>
      <c r="K793" s="200"/>
      <c r="L793" s="200"/>
      <c r="M793" s="200"/>
      <c r="N793" s="200"/>
      <c r="P793" s="24"/>
      <c r="R793" s="24"/>
      <c r="S793" s="23"/>
      <c r="T793" s="24"/>
      <c r="U793" s="24"/>
      <c r="V793" s="24"/>
      <c r="W793" s="24"/>
    </row>
    <row r="794" spans="5:23" ht="12.75">
      <c r="E794" s="499"/>
      <c r="F794" s="24"/>
      <c r="H794" s="23"/>
      <c r="J794" s="200"/>
      <c r="K794" s="200"/>
      <c r="L794" s="200"/>
      <c r="M794" s="200"/>
      <c r="N794" s="200"/>
      <c r="P794" s="24"/>
      <c r="R794" s="24"/>
      <c r="S794" s="23"/>
      <c r="T794" s="24"/>
      <c r="U794" s="24"/>
      <c r="V794" s="24"/>
      <c r="W794" s="24"/>
    </row>
    <row r="795" spans="5:23" ht="12.75">
      <c r="E795" s="499"/>
      <c r="F795" s="24"/>
      <c r="H795" s="23"/>
      <c r="J795" s="200"/>
      <c r="K795" s="200"/>
      <c r="L795" s="200"/>
      <c r="M795" s="200"/>
      <c r="N795" s="200"/>
      <c r="P795" s="24"/>
      <c r="R795" s="24"/>
      <c r="S795" s="23"/>
      <c r="T795" s="24"/>
      <c r="U795" s="24"/>
      <c r="V795" s="24"/>
      <c r="W795" s="24"/>
    </row>
    <row r="796" spans="5:23" ht="12.75">
      <c r="E796" s="499"/>
      <c r="F796" s="24"/>
      <c r="H796" s="23"/>
      <c r="J796" s="200"/>
      <c r="K796" s="200"/>
      <c r="L796" s="200"/>
      <c r="M796" s="200"/>
      <c r="N796" s="200"/>
      <c r="P796" s="24"/>
      <c r="R796" s="24"/>
      <c r="S796" s="23"/>
      <c r="T796" s="24"/>
      <c r="U796" s="24"/>
      <c r="V796" s="24"/>
      <c r="W796" s="24"/>
    </row>
    <row r="797" spans="5:23" ht="12.75">
      <c r="E797" s="499"/>
      <c r="F797" s="24"/>
      <c r="H797" s="23"/>
      <c r="J797" s="200"/>
      <c r="K797" s="200"/>
      <c r="L797" s="200"/>
      <c r="M797" s="200"/>
      <c r="N797" s="200"/>
      <c r="P797" s="24"/>
      <c r="R797" s="24"/>
      <c r="S797" s="23"/>
      <c r="T797" s="24"/>
      <c r="U797" s="24"/>
      <c r="V797" s="24"/>
      <c r="W797" s="24"/>
    </row>
    <row r="798" spans="5:23" ht="12.75">
      <c r="E798" s="499"/>
      <c r="F798" s="24"/>
      <c r="H798" s="23"/>
      <c r="J798" s="200"/>
      <c r="K798" s="200"/>
      <c r="L798" s="200"/>
      <c r="M798" s="200"/>
      <c r="N798" s="200"/>
      <c r="P798" s="24"/>
      <c r="R798" s="24"/>
      <c r="S798" s="23"/>
      <c r="T798" s="24"/>
      <c r="U798" s="24"/>
      <c r="V798" s="24"/>
      <c r="W798" s="24"/>
    </row>
    <row r="799" spans="5:23" ht="12.75">
      <c r="E799" s="499"/>
      <c r="F799" s="24"/>
      <c r="H799" s="23"/>
      <c r="J799" s="200"/>
      <c r="K799" s="200"/>
      <c r="L799" s="200"/>
      <c r="M799" s="200"/>
      <c r="N799" s="200"/>
      <c r="P799" s="24"/>
      <c r="R799" s="24"/>
      <c r="S799" s="23"/>
      <c r="T799" s="24"/>
      <c r="U799" s="24"/>
      <c r="V799" s="24"/>
      <c r="W799" s="24"/>
    </row>
    <row r="800" spans="5:23" ht="12.75">
      <c r="E800" s="499"/>
      <c r="F800" s="24"/>
      <c r="H800" s="23"/>
      <c r="J800" s="200"/>
      <c r="K800" s="200"/>
      <c r="L800" s="200"/>
      <c r="M800" s="200"/>
      <c r="N800" s="200"/>
      <c r="P800" s="24"/>
      <c r="R800" s="24"/>
      <c r="S800" s="23"/>
      <c r="T800" s="24"/>
      <c r="U800" s="24"/>
      <c r="V800" s="24"/>
      <c r="W800" s="24"/>
    </row>
    <row r="801" spans="5:23" ht="12.75">
      <c r="E801" s="499"/>
      <c r="F801" s="24"/>
      <c r="H801" s="23"/>
      <c r="J801" s="200"/>
      <c r="K801" s="200"/>
      <c r="L801" s="200"/>
      <c r="M801" s="200"/>
      <c r="N801" s="200"/>
      <c r="P801" s="24"/>
      <c r="R801" s="24"/>
      <c r="S801" s="23"/>
      <c r="T801" s="24"/>
      <c r="U801" s="24"/>
      <c r="V801" s="24"/>
      <c r="W801" s="24"/>
    </row>
    <row r="802" spans="5:23" ht="12.75">
      <c r="E802" s="499"/>
      <c r="F802" s="24"/>
      <c r="H802" s="23"/>
      <c r="J802" s="200"/>
      <c r="K802" s="200"/>
      <c r="L802" s="200"/>
      <c r="M802" s="200"/>
      <c r="N802" s="200"/>
      <c r="P802" s="24"/>
      <c r="R802" s="24"/>
      <c r="S802" s="23"/>
      <c r="T802" s="24"/>
      <c r="U802" s="24"/>
      <c r="V802" s="24"/>
      <c r="W802" s="24"/>
    </row>
    <row r="803" spans="5:23" ht="12.75">
      <c r="E803" s="499"/>
      <c r="F803" s="24"/>
      <c r="H803" s="23"/>
      <c r="J803" s="200"/>
      <c r="K803" s="200"/>
      <c r="L803" s="200"/>
      <c r="M803" s="200"/>
      <c r="N803" s="200"/>
      <c r="P803" s="24"/>
      <c r="R803" s="24"/>
      <c r="S803" s="23"/>
      <c r="T803" s="24"/>
      <c r="U803" s="24"/>
      <c r="V803" s="24"/>
      <c r="W803" s="24"/>
    </row>
    <row r="804" spans="5:23" ht="12.75">
      <c r="E804" s="499"/>
      <c r="F804" s="24"/>
      <c r="H804" s="23"/>
      <c r="J804" s="200"/>
      <c r="K804" s="200"/>
      <c r="L804" s="200"/>
      <c r="M804" s="200"/>
      <c r="N804" s="200"/>
      <c r="P804" s="24"/>
      <c r="R804" s="24"/>
      <c r="S804" s="23"/>
      <c r="T804" s="24"/>
      <c r="U804" s="24"/>
      <c r="V804" s="24"/>
      <c r="W804" s="24"/>
    </row>
    <row r="805" spans="5:23" ht="12.75">
      <c r="E805" s="499"/>
      <c r="F805" s="24"/>
      <c r="H805" s="23"/>
      <c r="J805" s="200"/>
      <c r="K805" s="200"/>
      <c r="L805" s="200"/>
      <c r="M805" s="200"/>
      <c r="N805" s="200"/>
      <c r="P805" s="24"/>
      <c r="R805" s="24"/>
      <c r="S805" s="23"/>
      <c r="T805" s="24"/>
      <c r="U805" s="24"/>
      <c r="V805" s="24"/>
      <c r="W805" s="24"/>
    </row>
    <row r="806" spans="5:23" ht="12.75">
      <c r="E806" s="499"/>
      <c r="F806" s="24"/>
      <c r="H806" s="23"/>
      <c r="J806" s="200"/>
      <c r="K806" s="200"/>
      <c r="L806" s="200"/>
      <c r="M806" s="200"/>
      <c r="N806" s="200"/>
      <c r="P806" s="24"/>
      <c r="R806" s="24"/>
      <c r="S806" s="23"/>
      <c r="T806" s="24"/>
      <c r="U806" s="24"/>
      <c r="V806" s="24"/>
      <c r="W806" s="24"/>
    </row>
    <row r="807" spans="5:23" ht="12.75">
      <c r="E807" s="499"/>
      <c r="F807" s="24"/>
      <c r="H807" s="23"/>
      <c r="J807" s="200"/>
      <c r="K807" s="200"/>
      <c r="L807" s="200"/>
      <c r="M807" s="200"/>
      <c r="N807" s="200"/>
      <c r="P807" s="24"/>
      <c r="R807" s="24"/>
      <c r="S807" s="23"/>
      <c r="T807" s="24"/>
      <c r="U807" s="24"/>
      <c r="V807" s="24"/>
      <c r="W807" s="24"/>
    </row>
    <row r="808" spans="5:23" ht="12.75">
      <c r="E808" s="499"/>
      <c r="F808" s="24"/>
      <c r="H808" s="23"/>
      <c r="J808" s="200"/>
      <c r="K808" s="200"/>
      <c r="L808" s="200"/>
      <c r="M808" s="200"/>
      <c r="N808" s="200"/>
      <c r="P808" s="24"/>
      <c r="R808" s="24"/>
      <c r="S808" s="23"/>
      <c r="T808" s="24"/>
      <c r="U808" s="24"/>
      <c r="V808" s="24"/>
      <c r="W808" s="24"/>
    </row>
    <row r="809" spans="5:23" ht="12.75">
      <c r="E809" s="499"/>
      <c r="F809" s="24"/>
      <c r="H809" s="23"/>
      <c r="J809" s="200"/>
      <c r="K809" s="200"/>
      <c r="L809" s="200"/>
      <c r="M809" s="200"/>
      <c r="N809" s="200"/>
      <c r="P809" s="24"/>
      <c r="R809" s="24"/>
      <c r="S809" s="23"/>
      <c r="T809" s="24"/>
      <c r="U809" s="24"/>
      <c r="V809" s="24"/>
      <c r="W809" s="24"/>
    </row>
    <row r="810" spans="5:23" ht="12.75">
      <c r="E810" s="499"/>
      <c r="F810" s="24"/>
      <c r="H810" s="23"/>
      <c r="J810" s="200"/>
      <c r="K810" s="200"/>
      <c r="L810" s="200"/>
      <c r="M810" s="200"/>
      <c r="N810" s="200"/>
      <c r="P810" s="24"/>
      <c r="R810" s="24"/>
      <c r="S810" s="23"/>
      <c r="T810" s="24"/>
      <c r="U810" s="24"/>
      <c r="V810" s="24"/>
      <c r="W810" s="24"/>
    </row>
    <row r="811" spans="5:23" ht="12.75">
      <c r="E811" s="499"/>
      <c r="F811" s="24"/>
      <c r="H811" s="23"/>
      <c r="J811" s="200"/>
      <c r="K811" s="200"/>
      <c r="L811" s="200"/>
      <c r="M811" s="200"/>
      <c r="N811" s="200"/>
      <c r="P811" s="24"/>
      <c r="R811" s="24"/>
      <c r="S811" s="23"/>
      <c r="T811" s="24"/>
      <c r="U811" s="24"/>
      <c r="V811" s="24"/>
      <c r="W811" s="24"/>
    </row>
    <row r="812" spans="5:23" ht="12.75">
      <c r="E812" s="499"/>
      <c r="F812" s="24"/>
      <c r="H812" s="23"/>
      <c r="J812" s="200"/>
      <c r="K812" s="200"/>
      <c r="L812" s="200"/>
      <c r="M812" s="200"/>
      <c r="N812" s="200"/>
      <c r="P812" s="24"/>
      <c r="R812" s="24"/>
      <c r="S812" s="23"/>
      <c r="T812" s="24"/>
      <c r="U812" s="24"/>
      <c r="V812" s="24"/>
      <c r="W812" s="24"/>
    </row>
    <row r="813" spans="5:23" ht="12.75">
      <c r="E813" s="499"/>
      <c r="F813" s="24"/>
      <c r="H813" s="23"/>
      <c r="J813" s="200"/>
      <c r="K813" s="200"/>
      <c r="L813" s="200"/>
      <c r="M813" s="200"/>
      <c r="N813" s="200"/>
      <c r="P813" s="24"/>
      <c r="R813" s="24"/>
      <c r="S813" s="23"/>
      <c r="T813" s="24"/>
      <c r="U813" s="24"/>
      <c r="V813" s="24"/>
      <c r="W813" s="24"/>
    </row>
    <row r="814" spans="5:23" ht="12.75">
      <c r="E814" s="499"/>
      <c r="F814" s="24"/>
      <c r="H814" s="23"/>
      <c r="J814" s="200"/>
      <c r="K814" s="200"/>
      <c r="L814" s="200"/>
      <c r="M814" s="200"/>
      <c r="N814" s="200"/>
      <c r="P814" s="24"/>
      <c r="R814" s="24"/>
      <c r="S814" s="23"/>
      <c r="T814" s="24"/>
      <c r="U814" s="24"/>
      <c r="V814" s="24"/>
      <c r="W814" s="24"/>
    </row>
    <row r="815" spans="5:23" ht="12.75">
      <c r="E815" s="499"/>
      <c r="F815" s="24"/>
      <c r="H815" s="23"/>
      <c r="J815" s="200"/>
      <c r="K815" s="200"/>
      <c r="L815" s="200"/>
      <c r="M815" s="200"/>
      <c r="N815" s="200"/>
      <c r="P815" s="24"/>
      <c r="R815" s="24"/>
      <c r="S815" s="23"/>
      <c r="T815" s="24"/>
      <c r="U815" s="24"/>
      <c r="V815" s="24"/>
      <c r="W815" s="24"/>
    </row>
    <row r="816" spans="5:23" ht="12.75">
      <c r="E816" s="499"/>
      <c r="F816" s="24"/>
      <c r="H816" s="23"/>
      <c r="J816" s="200"/>
      <c r="K816" s="200"/>
      <c r="L816" s="200"/>
      <c r="M816" s="200"/>
      <c r="N816" s="200"/>
      <c r="P816" s="24"/>
      <c r="R816" s="24"/>
      <c r="S816" s="23"/>
      <c r="T816" s="24"/>
      <c r="U816" s="24"/>
      <c r="V816" s="24"/>
      <c r="W816" s="24"/>
    </row>
    <row r="817" spans="5:23" ht="12.75">
      <c r="E817" s="499"/>
      <c r="F817" s="24"/>
      <c r="H817" s="23"/>
      <c r="J817" s="200"/>
      <c r="K817" s="200"/>
      <c r="L817" s="200"/>
      <c r="M817" s="200"/>
      <c r="N817" s="200"/>
      <c r="P817" s="24"/>
      <c r="R817" s="24"/>
      <c r="S817" s="23"/>
      <c r="T817" s="24"/>
      <c r="U817" s="24"/>
      <c r="V817" s="24"/>
      <c r="W817" s="24"/>
    </row>
    <row r="818" spans="5:23" ht="12.75">
      <c r="E818" s="499"/>
      <c r="F818" s="24"/>
      <c r="H818" s="23"/>
      <c r="J818" s="200"/>
      <c r="K818" s="200"/>
      <c r="L818" s="200"/>
      <c r="M818" s="200"/>
      <c r="N818" s="200"/>
      <c r="P818" s="24"/>
      <c r="R818" s="24"/>
      <c r="S818" s="23"/>
      <c r="T818" s="24"/>
      <c r="U818" s="24"/>
      <c r="V818" s="24"/>
      <c r="W818" s="24"/>
    </row>
    <row r="819" spans="5:23" ht="12.75">
      <c r="E819" s="499"/>
      <c r="F819" s="24"/>
      <c r="H819" s="23"/>
      <c r="J819" s="200"/>
      <c r="K819" s="200"/>
      <c r="L819" s="200"/>
      <c r="M819" s="200"/>
      <c r="N819" s="200"/>
      <c r="P819" s="24"/>
      <c r="R819" s="24"/>
      <c r="S819" s="23"/>
      <c r="T819" s="24"/>
      <c r="U819" s="24"/>
      <c r="V819" s="24"/>
      <c r="W819" s="24"/>
    </row>
    <row r="820" spans="5:23" ht="12.75">
      <c r="E820" s="499"/>
      <c r="F820" s="24"/>
      <c r="H820" s="23"/>
      <c r="J820" s="200"/>
      <c r="K820" s="200"/>
      <c r="L820" s="200"/>
      <c r="M820" s="200"/>
      <c r="N820" s="200"/>
      <c r="P820" s="24"/>
      <c r="R820" s="24"/>
      <c r="S820" s="23"/>
      <c r="T820" s="24"/>
      <c r="U820" s="24"/>
      <c r="V820" s="24"/>
      <c r="W820" s="24"/>
    </row>
    <row r="821" spans="5:23" ht="12.75">
      <c r="E821" s="499"/>
      <c r="F821" s="24"/>
      <c r="H821" s="23"/>
      <c r="J821" s="200"/>
      <c r="K821" s="200"/>
      <c r="L821" s="200"/>
      <c r="M821" s="200"/>
      <c r="N821" s="200"/>
      <c r="P821" s="24"/>
      <c r="R821" s="24"/>
      <c r="S821" s="23"/>
      <c r="T821" s="24"/>
      <c r="U821" s="24"/>
      <c r="V821" s="24"/>
      <c r="W821" s="24"/>
    </row>
    <row r="822" spans="5:23" ht="12.75">
      <c r="E822" s="499"/>
      <c r="F822" s="24"/>
      <c r="H822" s="23"/>
      <c r="J822" s="200"/>
      <c r="K822" s="200"/>
      <c r="L822" s="200"/>
      <c r="M822" s="200"/>
      <c r="N822" s="200"/>
      <c r="P822" s="24"/>
      <c r="R822" s="24"/>
      <c r="S822" s="23"/>
      <c r="T822" s="24"/>
      <c r="U822" s="24"/>
      <c r="V822" s="24"/>
      <c r="W822" s="24"/>
    </row>
    <row r="823" spans="5:23" ht="12.75">
      <c r="E823" s="499"/>
      <c r="F823" s="24"/>
      <c r="H823" s="23"/>
      <c r="J823" s="200"/>
      <c r="K823" s="200"/>
      <c r="L823" s="200"/>
      <c r="M823" s="200"/>
      <c r="N823" s="200"/>
      <c r="P823" s="24"/>
      <c r="R823" s="24"/>
      <c r="S823" s="23"/>
      <c r="T823" s="24"/>
      <c r="U823" s="24"/>
      <c r="V823" s="24"/>
      <c r="W823" s="24"/>
    </row>
    <row r="824" spans="5:23" ht="12.75">
      <c r="E824" s="499"/>
      <c r="F824" s="24"/>
      <c r="H824" s="23"/>
      <c r="J824" s="200"/>
      <c r="K824" s="200"/>
      <c r="L824" s="200"/>
      <c r="M824" s="200"/>
      <c r="N824" s="200"/>
      <c r="P824" s="24"/>
      <c r="R824" s="24"/>
      <c r="S824" s="23"/>
      <c r="T824" s="24"/>
      <c r="U824" s="24"/>
      <c r="V824" s="24"/>
      <c r="W824" s="24"/>
    </row>
    <row r="825" spans="5:23" ht="12.75">
      <c r="E825" s="499"/>
      <c r="F825" s="24"/>
      <c r="H825" s="23"/>
      <c r="J825" s="200"/>
      <c r="K825" s="200"/>
      <c r="L825" s="200"/>
      <c r="M825" s="200"/>
      <c r="N825" s="200"/>
      <c r="P825" s="24"/>
      <c r="R825" s="24"/>
      <c r="S825" s="23"/>
      <c r="T825" s="24"/>
      <c r="U825" s="24"/>
      <c r="V825" s="24"/>
      <c r="W825" s="24"/>
    </row>
    <row r="826" spans="5:23" ht="12.75">
      <c r="E826" s="499"/>
      <c r="F826" s="24"/>
      <c r="H826" s="23"/>
      <c r="J826" s="200"/>
      <c r="K826" s="200"/>
      <c r="L826" s="200"/>
      <c r="M826" s="200"/>
      <c r="N826" s="200"/>
      <c r="P826" s="24"/>
      <c r="R826" s="24"/>
      <c r="S826" s="23"/>
      <c r="T826" s="24"/>
      <c r="U826" s="24"/>
      <c r="V826" s="24"/>
      <c r="W826" s="24"/>
    </row>
    <row r="827" spans="5:23" ht="12.75">
      <c r="E827" s="499"/>
      <c r="F827" s="24"/>
      <c r="H827" s="23"/>
      <c r="J827" s="200"/>
      <c r="K827" s="200"/>
      <c r="L827" s="200"/>
      <c r="M827" s="200"/>
      <c r="N827" s="200"/>
      <c r="P827" s="24"/>
      <c r="R827" s="24"/>
      <c r="S827" s="23"/>
      <c r="T827" s="24"/>
      <c r="U827" s="24"/>
      <c r="V827" s="24"/>
      <c r="W827" s="24"/>
    </row>
    <row r="828" spans="5:23" ht="12.75">
      <c r="E828" s="499"/>
      <c r="F828" s="24"/>
      <c r="H828" s="23"/>
      <c r="J828" s="200"/>
      <c r="K828" s="200"/>
      <c r="L828" s="200"/>
      <c r="M828" s="200"/>
      <c r="N828" s="200"/>
      <c r="P828" s="24"/>
      <c r="R828" s="24"/>
      <c r="S828" s="23"/>
      <c r="T828" s="24"/>
      <c r="U828" s="24"/>
      <c r="V828" s="24"/>
      <c r="W828" s="24"/>
    </row>
    <row r="829" spans="5:23" ht="12.75">
      <c r="E829" s="499"/>
      <c r="F829" s="24"/>
      <c r="H829" s="23"/>
      <c r="J829" s="200"/>
      <c r="K829" s="200"/>
      <c r="L829" s="200"/>
      <c r="M829" s="200"/>
      <c r="N829" s="200"/>
      <c r="P829" s="24"/>
      <c r="R829" s="24"/>
      <c r="S829" s="23"/>
      <c r="T829" s="24"/>
      <c r="U829" s="24"/>
      <c r="V829" s="24"/>
      <c r="W829" s="24"/>
    </row>
    <row r="830" spans="5:23" ht="12.75">
      <c r="E830" s="499"/>
      <c r="F830" s="24"/>
      <c r="H830" s="23"/>
      <c r="J830" s="200"/>
      <c r="K830" s="200"/>
      <c r="L830" s="200"/>
      <c r="M830" s="200"/>
      <c r="N830" s="200"/>
      <c r="P830" s="24"/>
      <c r="R830" s="24"/>
      <c r="S830" s="23"/>
      <c r="T830" s="24"/>
      <c r="U830" s="24"/>
      <c r="V830" s="24"/>
      <c r="W830" s="24"/>
    </row>
    <row r="831" spans="5:23" ht="12.75">
      <c r="E831" s="499"/>
      <c r="F831" s="24"/>
      <c r="H831" s="23"/>
      <c r="J831" s="200"/>
      <c r="K831" s="200"/>
      <c r="L831" s="200"/>
      <c r="M831" s="200"/>
      <c r="N831" s="200"/>
      <c r="P831" s="24"/>
      <c r="R831" s="24"/>
      <c r="S831" s="23"/>
      <c r="T831" s="24"/>
      <c r="U831" s="24"/>
      <c r="V831" s="24"/>
      <c r="W831" s="24"/>
    </row>
    <row r="832" spans="5:23" ht="12.75">
      <c r="E832" s="499"/>
      <c r="F832" s="24"/>
      <c r="H832" s="23"/>
      <c r="J832" s="200"/>
      <c r="K832" s="200"/>
      <c r="L832" s="200"/>
      <c r="M832" s="200"/>
      <c r="N832" s="200"/>
      <c r="P832" s="24"/>
      <c r="R832" s="24"/>
      <c r="S832" s="23"/>
      <c r="T832" s="24"/>
      <c r="U832" s="24"/>
      <c r="V832" s="24"/>
      <c r="W832" s="24"/>
    </row>
    <row r="833" spans="5:23" ht="12.75">
      <c r="E833" s="499"/>
      <c r="F833" s="24"/>
      <c r="H833" s="23"/>
      <c r="J833" s="200"/>
      <c r="K833" s="200"/>
      <c r="L833" s="200"/>
      <c r="M833" s="200"/>
      <c r="N833" s="200"/>
      <c r="P833" s="24"/>
      <c r="R833" s="24"/>
      <c r="S833" s="23"/>
      <c r="T833" s="24"/>
      <c r="U833" s="24"/>
      <c r="V833" s="24"/>
      <c r="W833" s="24"/>
    </row>
    <row r="834" spans="5:23" ht="12.75">
      <c r="E834" s="499"/>
      <c r="F834" s="24"/>
      <c r="H834" s="23"/>
      <c r="J834" s="200"/>
      <c r="K834" s="200"/>
      <c r="L834" s="200"/>
      <c r="M834" s="200"/>
      <c r="N834" s="200"/>
      <c r="P834" s="24"/>
      <c r="R834" s="24"/>
      <c r="S834" s="23"/>
      <c r="T834" s="24"/>
      <c r="U834" s="24"/>
      <c r="V834" s="24"/>
      <c r="W834" s="24"/>
    </row>
    <row r="835" spans="5:23" ht="12.75">
      <c r="E835" s="499"/>
      <c r="F835" s="24"/>
      <c r="H835" s="23"/>
      <c r="J835" s="200"/>
      <c r="K835" s="200"/>
      <c r="L835" s="200"/>
      <c r="M835" s="200"/>
      <c r="N835" s="200"/>
      <c r="P835" s="24"/>
      <c r="R835" s="24"/>
      <c r="S835" s="23"/>
      <c r="T835" s="24"/>
      <c r="U835" s="24"/>
      <c r="V835" s="24"/>
      <c r="W835" s="24"/>
    </row>
    <row r="836" spans="5:23" ht="12.75">
      <c r="E836" s="499"/>
      <c r="F836" s="24"/>
      <c r="H836" s="23"/>
      <c r="J836" s="200"/>
      <c r="K836" s="200"/>
      <c r="L836" s="200"/>
      <c r="M836" s="200"/>
      <c r="N836" s="200"/>
      <c r="P836" s="24"/>
      <c r="R836" s="24"/>
      <c r="S836" s="23"/>
      <c r="T836" s="24"/>
      <c r="U836" s="24"/>
      <c r="V836" s="24"/>
      <c r="W836" s="24"/>
    </row>
    <row r="837" spans="5:23" ht="12.75">
      <c r="E837" s="499"/>
      <c r="F837" s="24"/>
      <c r="H837" s="23"/>
      <c r="J837" s="200"/>
      <c r="K837" s="200"/>
      <c r="L837" s="200"/>
      <c r="M837" s="200"/>
      <c r="N837" s="200"/>
      <c r="P837" s="24"/>
      <c r="R837" s="24"/>
      <c r="S837" s="23"/>
      <c r="T837" s="24"/>
      <c r="U837" s="24"/>
      <c r="V837" s="24"/>
      <c r="W837" s="24"/>
    </row>
    <row r="838" spans="5:23" ht="12.75">
      <c r="E838" s="499"/>
      <c r="F838" s="24"/>
      <c r="H838" s="23"/>
      <c r="J838" s="200"/>
      <c r="K838" s="200"/>
      <c r="L838" s="200"/>
      <c r="M838" s="200"/>
      <c r="N838" s="200"/>
      <c r="P838" s="24"/>
      <c r="R838" s="24"/>
      <c r="S838" s="23"/>
      <c r="T838" s="24"/>
      <c r="U838" s="24"/>
      <c r="V838" s="24"/>
      <c r="W838" s="24"/>
    </row>
    <row r="839" spans="5:23" ht="12.75">
      <c r="E839" s="499"/>
      <c r="F839" s="24"/>
      <c r="H839" s="23"/>
      <c r="J839" s="200"/>
      <c r="K839" s="200"/>
      <c r="L839" s="200"/>
      <c r="M839" s="200"/>
      <c r="N839" s="200"/>
      <c r="P839" s="24"/>
      <c r="R839" s="24"/>
      <c r="S839" s="23"/>
      <c r="T839" s="24"/>
      <c r="U839" s="24"/>
      <c r="V839" s="24"/>
      <c r="W839" s="24"/>
    </row>
    <row r="840" spans="5:23" ht="12.75">
      <c r="E840" s="499"/>
      <c r="F840" s="24"/>
      <c r="H840" s="23"/>
      <c r="J840" s="200"/>
      <c r="K840" s="200"/>
      <c r="L840" s="200"/>
      <c r="M840" s="200"/>
      <c r="N840" s="200"/>
      <c r="P840" s="24"/>
      <c r="R840" s="24"/>
      <c r="S840" s="23"/>
      <c r="T840" s="24"/>
      <c r="U840" s="24"/>
      <c r="V840" s="24"/>
      <c r="W840" s="24"/>
    </row>
    <row r="841" spans="5:23" ht="12.75">
      <c r="E841" s="499"/>
      <c r="F841" s="24"/>
      <c r="H841" s="23"/>
      <c r="J841" s="200"/>
      <c r="K841" s="200"/>
      <c r="L841" s="200"/>
      <c r="M841" s="200"/>
      <c r="N841" s="200"/>
      <c r="P841" s="24"/>
      <c r="R841" s="24"/>
      <c r="S841" s="23"/>
      <c r="T841" s="24"/>
      <c r="U841" s="24"/>
      <c r="V841" s="24"/>
      <c r="W841" s="24"/>
    </row>
    <row r="842" spans="5:23" ht="12.75">
      <c r="E842" s="499"/>
      <c r="F842" s="24"/>
      <c r="H842" s="23"/>
      <c r="J842" s="200"/>
      <c r="K842" s="200"/>
      <c r="L842" s="200"/>
      <c r="M842" s="200"/>
      <c r="N842" s="200"/>
      <c r="P842" s="24"/>
      <c r="R842" s="24"/>
      <c r="S842" s="23"/>
      <c r="T842" s="24"/>
      <c r="U842" s="24"/>
      <c r="V842" s="24"/>
      <c r="W842" s="24"/>
    </row>
    <row r="843" spans="5:23" ht="12.75">
      <c r="E843" s="499"/>
      <c r="F843" s="24"/>
      <c r="H843" s="23"/>
      <c r="J843" s="200"/>
      <c r="K843" s="200"/>
      <c r="L843" s="200"/>
      <c r="M843" s="200"/>
      <c r="N843" s="200"/>
      <c r="P843" s="24"/>
      <c r="R843" s="24"/>
      <c r="S843" s="23"/>
      <c r="T843" s="24"/>
      <c r="U843" s="24"/>
      <c r="V843" s="24"/>
      <c r="W843" s="24"/>
    </row>
    <row r="844" spans="5:23" ht="12.75">
      <c r="E844" s="499"/>
      <c r="F844" s="24"/>
      <c r="H844" s="23"/>
      <c r="J844" s="200"/>
      <c r="K844" s="200"/>
      <c r="L844" s="200"/>
      <c r="M844" s="200"/>
      <c r="N844" s="200"/>
      <c r="P844" s="24"/>
      <c r="R844" s="24"/>
      <c r="S844" s="23"/>
      <c r="T844" s="24"/>
      <c r="U844" s="24"/>
      <c r="V844" s="24"/>
      <c r="W844" s="24"/>
    </row>
    <row r="845" spans="5:23" ht="12.75">
      <c r="E845" s="499"/>
      <c r="F845" s="24"/>
      <c r="H845" s="23"/>
      <c r="J845" s="200"/>
      <c r="K845" s="200"/>
      <c r="L845" s="200"/>
      <c r="M845" s="200"/>
      <c r="N845" s="200"/>
      <c r="P845" s="24"/>
      <c r="R845" s="24"/>
      <c r="S845" s="23"/>
      <c r="T845" s="24"/>
      <c r="U845" s="24"/>
      <c r="V845" s="24"/>
      <c r="W845" s="24"/>
    </row>
    <row r="846" spans="5:23" ht="12.75">
      <c r="E846" s="499"/>
      <c r="F846" s="24"/>
      <c r="H846" s="23"/>
      <c r="J846" s="200"/>
      <c r="K846" s="200"/>
      <c r="L846" s="200"/>
      <c r="M846" s="200"/>
      <c r="N846" s="200"/>
      <c r="P846" s="24"/>
      <c r="R846" s="24"/>
      <c r="S846" s="23"/>
      <c r="T846" s="24"/>
      <c r="U846" s="24"/>
      <c r="V846" s="24"/>
      <c r="W846" s="24"/>
    </row>
    <row r="847" spans="5:23" ht="12.75">
      <c r="E847" s="499"/>
      <c r="F847" s="24"/>
      <c r="H847" s="23"/>
      <c r="J847" s="200"/>
      <c r="K847" s="200"/>
      <c r="L847" s="200"/>
      <c r="M847" s="200"/>
      <c r="N847" s="200"/>
      <c r="P847" s="24"/>
      <c r="R847" s="24"/>
      <c r="S847" s="23"/>
      <c r="T847" s="24"/>
      <c r="U847" s="24"/>
      <c r="V847" s="24"/>
      <c r="W847" s="24"/>
    </row>
    <row r="848" spans="5:23" ht="12.75">
      <c r="E848" s="499"/>
      <c r="F848" s="24"/>
      <c r="H848" s="23"/>
      <c r="J848" s="200"/>
      <c r="K848" s="200"/>
      <c r="L848" s="200"/>
      <c r="M848" s="200"/>
      <c r="N848" s="200"/>
      <c r="P848" s="24"/>
      <c r="R848" s="24"/>
      <c r="S848" s="23"/>
      <c r="T848" s="24"/>
      <c r="U848" s="24"/>
      <c r="V848" s="24"/>
      <c r="W848" s="24"/>
    </row>
    <row r="849" spans="5:23" ht="12.75">
      <c r="E849" s="499"/>
      <c r="F849" s="24"/>
      <c r="H849" s="23"/>
      <c r="J849" s="200"/>
      <c r="K849" s="200"/>
      <c r="L849" s="200"/>
      <c r="M849" s="200"/>
      <c r="N849" s="200"/>
      <c r="P849" s="24"/>
      <c r="R849" s="24"/>
      <c r="S849" s="23"/>
      <c r="T849" s="24"/>
      <c r="U849" s="24"/>
      <c r="V849" s="24"/>
      <c r="W849" s="24"/>
    </row>
    <row r="850" spans="5:23" ht="12.75">
      <c r="E850" s="499"/>
      <c r="F850" s="24"/>
      <c r="H850" s="23"/>
      <c r="J850" s="200"/>
      <c r="K850" s="200"/>
      <c r="L850" s="200"/>
      <c r="M850" s="200"/>
      <c r="N850" s="200"/>
      <c r="P850" s="24"/>
      <c r="R850" s="24"/>
      <c r="S850" s="23"/>
      <c r="T850" s="24"/>
      <c r="U850" s="24"/>
      <c r="V850" s="24"/>
      <c r="W850" s="24"/>
    </row>
    <row r="851" spans="5:23" ht="12.75">
      <c r="E851" s="499"/>
      <c r="F851" s="24"/>
      <c r="H851" s="23"/>
      <c r="J851" s="200"/>
      <c r="K851" s="200"/>
      <c r="L851" s="200"/>
      <c r="M851" s="200"/>
      <c r="N851" s="200"/>
      <c r="P851" s="24"/>
      <c r="R851" s="24"/>
      <c r="S851" s="23"/>
      <c r="T851" s="24"/>
      <c r="U851" s="24"/>
      <c r="V851" s="24"/>
      <c r="W851" s="24"/>
    </row>
    <row r="852" spans="5:23" ht="12.75">
      <c r="E852" s="499"/>
      <c r="F852" s="24"/>
      <c r="H852" s="23"/>
      <c r="J852" s="200"/>
      <c r="K852" s="200"/>
      <c r="L852" s="200"/>
      <c r="M852" s="200"/>
      <c r="N852" s="200"/>
      <c r="P852" s="24"/>
      <c r="R852" s="24"/>
      <c r="S852" s="23"/>
      <c r="T852" s="24"/>
      <c r="U852" s="24"/>
      <c r="V852" s="24"/>
      <c r="W852" s="24"/>
    </row>
    <row r="853" spans="5:23" ht="12.75">
      <c r="E853" s="499"/>
      <c r="F853" s="24"/>
      <c r="H853" s="23"/>
      <c r="J853" s="200"/>
      <c r="K853" s="200"/>
      <c r="L853" s="200"/>
      <c r="M853" s="200"/>
      <c r="N853" s="200"/>
      <c r="P853" s="24"/>
      <c r="R853" s="24"/>
      <c r="S853" s="23"/>
      <c r="T853" s="24"/>
      <c r="U853" s="24"/>
      <c r="V853" s="24"/>
      <c r="W853" s="24"/>
    </row>
    <row r="854" spans="5:23" ht="12.75">
      <c r="E854" s="499"/>
      <c r="F854" s="24"/>
      <c r="H854" s="23"/>
      <c r="J854" s="200"/>
      <c r="K854" s="200"/>
      <c r="L854" s="200"/>
      <c r="M854" s="200"/>
      <c r="N854" s="200"/>
      <c r="P854" s="24"/>
      <c r="R854" s="24"/>
      <c r="S854" s="23"/>
      <c r="T854" s="24"/>
      <c r="U854" s="24"/>
      <c r="V854" s="24"/>
      <c r="W854" s="24"/>
    </row>
    <row r="855" spans="5:23" ht="12.75">
      <c r="E855" s="499"/>
      <c r="F855" s="24"/>
      <c r="H855" s="23"/>
      <c r="J855" s="200"/>
      <c r="K855" s="200"/>
      <c r="L855" s="200"/>
      <c r="M855" s="200"/>
      <c r="N855" s="200"/>
      <c r="P855" s="24"/>
      <c r="R855" s="24"/>
      <c r="S855" s="23"/>
      <c r="T855" s="24"/>
      <c r="U855" s="24"/>
      <c r="V855" s="24"/>
      <c r="W855" s="24"/>
    </row>
    <row r="856" spans="5:23" ht="12.75">
      <c r="E856" s="499"/>
      <c r="F856" s="24"/>
      <c r="H856" s="23"/>
      <c r="J856" s="200"/>
      <c r="K856" s="200"/>
      <c r="L856" s="200"/>
      <c r="M856" s="200"/>
      <c r="N856" s="200"/>
      <c r="P856" s="24"/>
      <c r="R856" s="24"/>
      <c r="S856" s="23"/>
      <c r="T856" s="24"/>
      <c r="U856" s="24"/>
      <c r="V856" s="24"/>
      <c r="W856" s="24"/>
    </row>
    <row r="857" spans="5:23" ht="12.75">
      <c r="E857" s="499"/>
      <c r="F857" s="24"/>
      <c r="H857" s="23"/>
      <c r="J857" s="200"/>
      <c r="K857" s="200"/>
      <c r="L857" s="200"/>
      <c r="M857" s="200"/>
      <c r="N857" s="200"/>
      <c r="P857" s="24"/>
      <c r="R857" s="24"/>
      <c r="S857" s="23"/>
      <c r="T857" s="24"/>
      <c r="U857" s="24"/>
      <c r="V857" s="24"/>
      <c r="W857" s="24"/>
    </row>
    <row r="858" spans="5:23" ht="12.75">
      <c r="E858" s="499"/>
      <c r="F858" s="24"/>
      <c r="H858" s="23"/>
      <c r="J858" s="200"/>
      <c r="K858" s="200"/>
      <c r="L858" s="200"/>
      <c r="M858" s="200"/>
      <c r="N858" s="200"/>
      <c r="P858" s="24"/>
      <c r="R858" s="24"/>
      <c r="S858" s="23"/>
      <c r="T858" s="24"/>
      <c r="U858" s="24"/>
      <c r="V858" s="24"/>
      <c r="W858" s="24"/>
    </row>
    <row r="859" spans="5:23" ht="12.75">
      <c r="E859" s="499"/>
      <c r="F859" s="24"/>
      <c r="H859" s="23"/>
      <c r="J859" s="200"/>
      <c r="K859" s="200"/>
      <c r="L859" s="200"/>
      <c r="M859" s="200"/>
      <c r="N859" s="200"/>
      <c r="P859" s="24"/>
      <c r="R859" s="24"/>
      <c r="S859" s="23"/>
      <c r="T859" s="24"/>
      <c r="U859" s="24"/>
      <c r="V859" s="24"/>
      <c r="W859" s="24"/>
    </row>
    <row r="860" spans="5:23" ht="12.75">
      <c r="E860" s="499"/>
      <c r="F860" s="24"/>
      <c r="H860" s="23"/>
      <c r="J860" s="200"/>
      <c r="K860" s="200"/>
      <c r="L860" s="200"/>
      <c r="M860" s="200"/>
      <c r="N860" s="200"/>
      <c r="P860" s="24"/>
      <c r="R860" s="24"/>
      <c r="S860" s="23"/>
      <c r="T860" s="24"/>
      <c r="U860" s="24"/>
      <c r="V860" s="24"/>
      <c r="W860" s="24"/>
    </row>
    <row r="861" spans="5:23" ht="12.75">
      <c r="E861" s="499"/>
      <c r="F861" s="24"/>
      <c r="H861" s="23"/>
      <c r="J861" s="200"/>
      <c r="K861" s="200"/>
      <c r="L861" s="200"/>
      <c r="M861" s="200"/>
      <c r="N861" s="200"/>
      <c r="P861" s="24"/>
      <c r="R861" s="24"/>
      <c r="S861" s="23"/>
      <c r="T861" s="24"/>
      <c r="U861" s="24"/>
      <c r="V861" s="24"/>
      <c r="W861" s="24"/>
    </row>
    <row r="862" spans="5:23" ht="12.75">
      <c r="E862" s="499"/>
      <c r="F862" s="24"/>
      <c r="H862" s="23"/>
      <c r="J862" s="200"/>
      <c r="K862" s="200"/>
      <c r="L862" s="200"/>
      <c r="M862" s="200"/>
      <c r="N862" s="200"/>
      <c r="P862" s="24"/>
      <c r="R862" s="24"/>
      <c r="S862" s="23"/>
      <c r="T862" s="24"/>
      <c r="U862" s="24"/>
      <c r="V862" s="24"/>
      <c r="W862" s="24"/>
    </row>
    <row r="863" spans="5:23" ht="12.75">
      <c r="E863" s="499"/>
      <c r="F863" s="24"/>
      <c r="H863" s="23"/>
      <c r="J863" s="200"/>
      <c r="K863" s="200"/>
      <c r="L863" s="200"/>
      <c r="M863" s="200"/>
      <c r="N863" s="200"/>
      <c r="P863" s="24"/>
      <c r="R863" s="24"/>
      <c r="S863" s="23"/>
      <c r="T863" s="24"/>
      <c r="U863" s="24"/>
      <c r="V863" s="24"/>
      <c r="W863" s="24"/>
    </row>
    <row r="864" spans="5:23" ht="12.75">
      <c r="E864" s="499"/>
      <c r="F864" s="24"/>
      <c r="H864" s="23"/>
      <c r="J864" s="200"/>
      <c r="K864" s="200"/>
      <c r="L864" s="200"/>
      <c r="M864" s="200"/>
      <c r="N864" s="200"/>
      <c r="P864" s="24"/>
      <c r="R864" s="24"/>
      <c r="S864" s="23"/>
      <c r="T864" s="24"/>
      <c r="U864" s="24"/>
      <c r="V864" s="24"/>
      <c r="W864" s="24"/>
    </row>
    <row r="865" spans="5:23" ht="12.75">
      <c r="E865" s="499"/>
      <c r="F865" s="24"/>
      <c r="H865" s="23"/>
      <c r="J865" s="200"/>
      <c r="K865" s="200"/>
      <c r="L865" s="200"/>
      <c r="M865" s="200"/>
      <c r="N865" s="200"/>
      <c r="P865" s="24"/>
      <c r="R865" s="24"/>
      <c r="S865" s="23"/>
      <c r="T865" s="24"/>
      <c r="U865" s="24"/>
      <c r="V865" s="24"/>
      <c r="W865" s="24"/>
    </row>
    <row r="866" spans="5:23" ht="12.75">
      <c r="E866" s="499"/>
      <c r="F866" s="24"/>
      <c r="H866" s="23"/>
      <c r="J866" s="200"/>
      <c r="K866" s="200"/>
      <c r="L866" s="200"/>
      <c r="M866" s="200"/>
      <c r="N866" s="200"/>
      <c r="P866" s="24"/>
      <c r="R866" s="24"/>
      <c r="S866" s="23"/>
      <c r="T866" s="24"/>
      <c r="U866" s="24"/>
      <c r="V866" s="24"/>
      <c r="W866" s="24"/>
    </row>
    <row r="867" spans="5:23" ht="12.75">
      <c r="E867" s="499"/>
      <c r="F867" s="24"/>
      <c r="H867" s="23"/>
      <c r="J867" s="200"/>
      <c r="K867" s="200"/>
      <c r="L867" s="200"/>
      <c r="M867" s="200"/>
      <c r="N867" s="200"/>
      <c r="P867" s="24"/>
      <c r="R867" s="24"/>
      <c r="S867" s="23"/>
      <c r="T867" s="24"/>
      <c r="U867" s="24"/>
      <c r="V867" s="24"/>
      <c r="W867" s="24"/>
    </row>
    <row r="868" spans="5:23" ht="12.75">
      <c r="E868" s="499"/>
      <c r="F868" s="24"/>
      <c r="H868" s="23"/>
      <c r="J868" s="200"/>
      <c r="K868" s="200"/>
      <c r="L868" s="200"/>
      <c r="M868" s="200"/>
      <c r="N868" s="200"/>
      <c r="P868" s="24"/>
      <c r="R868" s="24"/>
      <c r="S868" s="23"/>
      <c r="T868" s="24"/>
      <c r="U868" s="24"/>
      <c r="V868" s="24"/>
      <c r="W868" s="24"/>
    </row>
    <row r="869" spans="5:23" ht="12.75">
      <c r="E869" s="499"/>
      <c r="F869" s="24"/>
      <c r="H869" s="23"/>
      <c r="J869" s="200"/>
      <c r="K869" s="200"/>
      <c r="L869" s="200"/>
      <c r="M869" s="200"/>
      <c r="N869" s="200"/>
      <c r="P869" s="24"/>
      <c r="R869" s="24"/>
      <c r="S869" s="23"/>
      <c r="T869" s="24"/>
      <c r="U869" s="24"/>
      <c r="V869" s="24"/>
      <c r="W869" s="24"/>
    </row>
    <row r="870" spans="5:23" ht="12.75">
      <c r="E870" s="499"/>
      <c r="F870" s="24"/>
      <c r="H870" s="23"/>
      <c r="J870" s="200"/>
      <c r="K870" s="200"/>
      <c r="L870" s="200"/>
      <c r="M870" s="200"/>
      <c r="N870" s="200"/>
      <c r="P870" s="24"/>
      <c r="R870" s="24"/>
      <c r="S870" s="23"/>
      <c r="T870" s="24"/>
      <c r="U870" s="24"/>
      <c r="V870" s="24"/>
      <c r="W870" s="24"/>
    </row>
    <row r="871" spans="5:23" ht="12.75">
      <c r="E871" s="499"/>
      <c r="F871" s="24"/>
      <c r="H871" s="23"/>
      <c r="J871" s="200"/>
      <c r="K871" s="200"/>
      <c r="L871" s="200"/>
      <c r="M871" s="200"/>
      <c r="N871" s="200"/>
      <c r="P871" s="24"/>
      <c r="R871" s="24"/>
      <c r="S871" s="23"/>
      <c r="T871" s="24"/>
      <c r="U871" s="24"/>
      <c r="V871" s="24"/>
      <c r="W871" s="24"/>
    </row>
    <row r="872" spans="5:23" ht="12.75">
      <c r="E872" s="499"/>
      <c r="F872" s="24"/>
      <c r="H872" s="23"/>
      <c r="J872" s="200"/>
      <c r="K872" s="200"/>
      <c r="L872" s="200"/>
      <c r="M872" s="200"/>
      <c r="N872" s="200"/>
      <c r="P872" s="24"/>
      <c r="R872" s="24"/>
      <c r="S872" s="23"/>
      <c r="T872" s="24"/>
      <c r="U872" s="24"/>
      <c r="V872" s="24"/>
      <c r="W872" s="24"/>
    </row>
    <row r="873" spans="5:23" ht="12.75">
      <c r="E873" s="499"/>
      <c r="F873" s="24"/>
      <c r="H873" s="23"/>
      <c r="J873" s="200"/>
      <c r="K873" s="200"/>
      <c r="L873" s="200"/>
      <c r="M873" s="200"/>
      <c r="N873" s="200"/>
      <c r="P873" s="24"/>
      <c r="R873" s="24"/>
      <c r="S873" s="23"/>
      <c r="T873" s="24"/>
      <c r="U873" s="24"/>
      <c r="V873" s="24"/>
      <c r="W873" s="24"/>
    </row>
    <row r="874" spans="5:23" ht="12.75">
      <c r="E874" s="499"/>
      <c r="F874" s="24"/>
      <c r="H874" s="23"/>
      <c r="J874" s="200"/>
      <c r="K874" s="200"/>
      <c r="L874" s="200"/>
      <c r="M874" s="200"/>
      <c r="N874" s="200"/>
      <c r="P874" s="24"/>
      <c r="R874" s="24"/>
      <c r="S874" s="23"/>
      <c r="T874" s="24"/>
      <c r="U874" s="24"/>
      <c r="V874" s="24"/>
      <c r="W874" s="24"/>
    </row>
    <row r="875" spans="5:23" ht="12.75">
      <c r="E875" s="499"/>
      <c r="F875" s="24"/>
      <c r="H875" s="23"/>
      <c r="J875" s="200"/>
      <c r="K875" s="200"/>
      <c r="L875" s="200"/>
      <c r="M875" s="200"/>
      <c r="N875" s="200"/>
      <c r="P875" s="24"/>
      <c r="R875" s="24"/>
      <c r="S875" s="23"/>
      <c r="T875" s="24"/>
      <c r="U875" s="24"/>
      <c r="V875" s="24"/>
      <c r="W875" s="24"/>
    </row>
    <row r="876" spans="5:23" ht="12.75">
      <c r="E876" s="499"/>
      <c r="F876" s="24"/>
      <c r="H876" s="23"/>
      <c r="J876" s="200"/>
      <c r="K876" s="200"/>
      <c r="L876" s="200"/>
      <c r="M876" s="200"/>
      <c r="N876" s="200"/>
      <c r="P876" s="24"/>
      <c r="R876" s="24"/>
      <c r="S876" s="23"/>
      <c r="T876" s="24"/>
      <c r="U876" s="24"/>
      <c r="V876" s="24"/>
      <c r="W876" s="24"/>
    </row>
    <row r="877" spans="5:23" ht="12.75">
      <c r="E877" s="499"/>
      <c r="F877" s="24"/>
      <c r="H877" s="23"/>
      <c r="J877" s="200"/>
      <c r="K877" s="200"/>
      <c r="L877" s="200"/>
      <c r="M877" s="200"/>
      <c r="N877" s="200"/>
      <c r="P877" s="24"/>
      <c r="R877" s="24"/>
      <c r="S877" s="23"/>
      <c r="T877" s="24"/>
      <c r="U877" s="24"/>
      <c r="V877" s="24"/>
      <c r="W877" s="24"/>
    </row>
    <row r="878" spans="5:23" ht="12.75">
      <c r="E878" s="499"/>
      <c r="F878" s="24"/>
      <c r="H878" s="23"/>
      <c r="J878" s="200"/>
      <c r="K878" s="200"/>
      <c r="L878" s="200"/>
      <c r="M878" s="200"/>
      <c r="N878" s="200"/>
      <c r="P878" s="24"/>
      <c r="R878" s="24"/>
      <c r="S878" s="23"/>
      <c r="T878" s="24"/>
      <c r="U878" s="24"/>
      <c r="V878" s="24"/>
      <c r="W878" s="24"/>
    </row>
    <row r="879" spans="5:23" ht="12.75">
      <c r="E879" s="499"/>
      <c r="F879" s="24"/>
      <c r="H879" s="23"/>
      <c r="J879" s="200"/>
      <c r="K879" s="200"/>
      <c r="L879" s="200"/>
      <c r="M879" s="200"/>
      <c r="N879" s="200"/>
      <c r="P879" s="24"/>
      <c r="R879" s="24"/>
      <c r="S879" s="23"/>
      <c r="T879" s="24"/>
      <c r="U879" s="24"/>
      <c r="V879" s="24"/>
      <c r="W879" s="24"/>
    </row>
    <row r="880" spans="5:23" ht="12.75">
      <c r="E880" s="499"/>
      <c r="F880" s="24"/>
      <c r="H880" s="23"/>
      <c r="J880" s="200"/>
      <c r="K880" s="200"/>
      <c r="L880" s="200"/>
      <c r="M880" s="200"/>
      <c r="N880" s="200"/>
      <c r="P880" s="24"/>
      <c r="R880" s="24"/>
      <c r="S880" s="23"/>
      <c r="T880" s="24"/>
      <c r="U880" s="24"/>
      <c r="V880" s="24"/>
      <c r="W880" s="24"/>
    </row>
    <row r="881" spans="5:23" ht="12.75">
      <c r="E881" s="499"/>
      <c r="F881" s="24"/>
      <c r="H881" s="23"/>
      <c r="J881" s="200"/>
      <c r="K881" s="200"/>
      <c r="L881" s="200"/>
      <c r="M881" s="200"/>
      <c r="N881" s="200"/>
      <c r="P881" s="24"/>
      <c r="R881" s="24"/>
      <c r="S881" s="23"/>
      <c r="T881" s="24"/>
      <c r="U881" s="24"/>
      <c r="V881" s="24"/>
      <c r="W881" s="24"/>
    </row>
    <row r="882" spans="5:23" ht="12.75">
      <c r="E882" s="499"/>
      <c r="F882" s="24"/>
      <c r="H882" s="23"/>
      <c r="J882" s="200"/>
      <c r="K882" s="200"/>
      <c r="L882" s="200"/>
      <c r="M882" s="200"/>
      <c r="N882" s="200"/>
      <c r="P882" s="24"/>
      <c r="R882" s="24"/>
      <c r="S882" s="23"/>
      <c r="T882" s="24"/>
      <c r="U882" s="24"/>
      <c r="V882" s="24"/>
      <c r="W882" s="24"/>
    </row>
    <row r="883" spans="5:23" ht="12.75">
      <c r="E883" s="499"/>
      <c r="F883" s="24"/>
      <c r="H883" s="23"/>
      <c r="J883" s="200"/>
      <c r="K883" s="200"/>
      <c r="L883" s="200"/>
      <c r="M883" s="200"/>
      <c r="N883" s="200"/>
      <c r="P883" s="24"/>
      <c r="R883" s="24"/>
      <c r="S883" s="23"/>
      <c r="T883" s="24"/>
      <c r="U883" s="24"/>
      <c r="V883" s="24"/>
      <c r="W883" s="24"/>
    </row>
    <row r="884" spans="5:23" ht="12.75">
      <c r="E884" s="499"/>
      <c r="F884" s="24"/>
      <c r="H884" s="23"/>
      <c r="J884" s="200"/>
      <c r="K884" s="200"/>
      <c r="L884" s="200"/>
      <c r="M884" s="200"/>
      <c r="N884" s="200"/>
      <c r="P884" s="24"/>
      <c r="R884" s="24"/>
      <c r="S884" s="23"/>
      <c r="T884" s="24"/>
      <c r="U884" s="24"/>
      <c r="V884" s="24"/>
      <c r="W884" s="24"/>
    </row>
    <row r="885" spans="5:23" ht="12.75">
      <c r="E885" s="499"/>
      <c r="F885" s="24"/>
      <c r="H885" s="23"/>
      <c r="J885" s="200"/>
      <c r="K885" s="200"/>
      <c r="L885" s="200"/>
      <c r="M885" s="200"/>
      <c r="N885" s="200"/>
      <c r="P885" s="24"/>
      <c r="R885" s="24"/>
      <c r="S885" s="23"/>
      <c r="T885" s="24"/>
      <c r="U885" s="24"/>
      <c r="V885" s="24"/>
      <c r="W885" s="24"/>
    </row>
    <row r="886" spans="5:23" ht="12.75">
      <c r="E886" s="499"/>
      <c r="F886" s="24"/>
      <c r="H886" s="23"/>
      <c r="J886" s="200"/>
      <c r="K886" s="200"/>
      <c r="L886" s="200"/>
      <c r="M886" s="200"/>
      <c r="N886" s="200"/>
      <c r="P886" s="24"/>
      <c r="R886" s="24"/>
      <c r="S886" s="23"/>
      <c r="T886" s="24"/>
      <c r="U886" s="24"/>
      <c r="V886" s="24"/>
      <c r="W886" s="24"/>
    </row>
    <row r="887" spans="5:23" ht="12.75">
      <c r="E887" s="499"/>
      <c r="F887" s="24"/>
      <c r="H887" s="23"/>
      <c r="J887" s="200"/>
      <c r="K887" s="200"/>
      <c r="L887" s="200"/>
      <c r="M887" s="200"/>
      <c r="N887" s="200"/>
      <c r="P887" s="24"/>
      <c r="R887" s="24"/>
      <c r="S887" s="23"/>
      <c r="T887" s="24"/>
      <c r="U887" s="24"/>
      <c r="V887" s="24"/>
      <c r="W887" s="24"/>
    </row>
    <row r="888" spans="5:23" ht="12.75">
      <c r="E888" s="499"/>
      <c r="F888" s="24"/>
      <c r="H888" s="23"/>
      <c r="J888" s="200"/>
      <c r="K888" s="200"/>
      <c r="L888" s="200"/>
      <c r="M888" s="200"/>
      <c r="N888" s="200"/>
      <c r="P888" s="24"/>
      <c r="R888" s="24"/>
      <c r="S888" s="23"/>
      <c r="T888" s="24"/>
      <c r="U888" s="24"/>
      <c r="V888" s="24"/>
      <c r="W888" s="24"/>
    </row>
    <row r="889" spans="5:23" ht="12.75">
      <c r="E889" s="499"/>
      <c r="F889" s="24"/>
      <c r="H889" s="23"/>
      <c r="J889" s="200"/>
      <c r="K889" s="200"/>
      <c r="L889" s="200"/>
      <c r="M889" s="200"/>
      <c r="N889" s="200"/>
      <c r="P889" s="24"/>
      <c r="R889" s="24"/>
      <c r="S889" s="23"/>
      <c r="T889" s="24"/>
      <c r="U889" s="24"/>
      <c r="V889" s="24"/>
      <c r="W889" s="24"/>
    </row>
    <row r="890" spans="5:23" ht="12.75">
      <c r="E890" s="499"/>
      <c r="F890" s="24"/>
      <c r="H890" s="23"/>
      <c r="J890" s="200"/>
      <c r="K890" s="200"/>
      <c r="L890" s="200"/>
      <c r="M890" s="200"/>
      <c r="N890" s="200"/>
      <c r="P890" s="24"/>
      <c r="R890" s="24"/>
      <c r="S890" s="23"/>
      <c r="T890" s="24"/>
      <c r="U890" s="24"/>
      <c r="V890" s="24"/>
      <c r="W890" s="24"/>
    </row>
    <row r="891" spans="5:23" ht="12.75">
      <c r="E891" s="499"/>
      <c r="F891" s="24"/>
      <c r="H891" s="23"/>
      <c r="J891" s="200"/>
      <c r="K891" s="200"/>
      <c r="L891" s="200"/>
      <c r="M891" s="200"/>
      <c r="N891" s="200"/>
      <c r="P891" s="24"/>
      <c r="R891" s="24"/>
      <c r="S891" s="23"/>
      <c r="T891" s="24"/>
      <c r="U891" s="24"/>
      <c r="V891" s="24"/>
      <c r="W891" s="24"/>
    </row>
    <row r="892" spans="5:23" ht="12.75">
      <c r="E892" s="499"/>
      <c r="F892" s="24"/>
      <c r="H892" s="23"/>
      <c r="J892" s="200"/>
      <c r="K892" s="200"/>
      <c r="L892" s="200"/>
      <c r="M892" s="200"/>
      <c r="N892" s="200"/>
      <c r="P892" s="24"/>
      <c r="R892" s="24"/>
      <c r="S892" s="23"/>
      <c r="T892" s="24"/>
      <c r="U892" s="24"/>
      <c r="V892" s="24"/>
      <c r="W892" s="24"/>
    </row>
    <row r="893" spans="5:23" ht="12.75">
      <c r="E893" s="499"/>
      <c r="F893" s="24"/>
      <c r="H893" s="23"/>
      <c r="J893" s="200"/>
      <c r="K893" s="200"/>
      <c r="L893" s="200"/>
      <c r="M893" s="200"/>
      <c r="N893" s="200"/>
      <c r="P893" s="24"/>
      <c r="R893" s="24"/>
      <c r="S893" s="23"/>
      <c r="T893" s="24"/>
      <c r="U893" s="24"/>
      <c r="V893" s="24"/>
      <c r="W893" s="24"/>
    </row>
    <row r="894" spans="5:23" ht="12.75">
      <c r="E894" s="499"/>
      <c r="F894" s="24"/>
      <c r="H894" s="23"/>
      <c r="J894" s="200"/>
      <c r="K894" s="200"/>
      <c r="L894" s="200"/>
      <c r="M894" s="200"/>
      <c r="N894" s="200"/>
      <c r="P894" s="24"/>
      <c r="R894" s="24"/>
      <c r="S894" s="23"/>
      <c r="T894" s="24"/>
      <c r="U894" s="24"/>
      <c r="V894" s="24"/>
      <c r="W894" s="24"/>
    </row>
    <row r="895" spans="5:23" ht="12.75">
      <c r="E895" s="499"/>
      <c r="F895" s="24"/>
      <c r="H895" s="23"/>
      <c r="J895" s="200"/>
      <c r="K895" s="200"/>
      <c r="L895" s="200"/>
      <c r="M895" s="200"/>
      <c r="N895" s="200"/>
      <c r="P895" s="24"/>
      <c r="R895" s="24"/>
      <c r="S895" s="23"/>
      <c r="T895" s="24"/>
      <c r="U895" s="24"/>
      <c r="V895" s="24"/>
      <c r="W895" s="24"/>
    </row>
    <row r="896" spans="5:23" ht="12.75">
      <c r="E896" s="499"/>
      <c r="F896" s="24"/>
      <c r="H896" s="23"/>
      <c r="J896" s="200"/>
      <c r="K896" s="200"/>
      <c r="L896" s="200"/>
      <c r="M896" s="200"/>
      <c r="N896" s="200"/>
      <c r="P896" s="24"/>
      <c r="R896" s="24"/>
      <c r="S896" s="23"/>
      <c r="T896" s="24"/>
      <c r="U896" s="24"/>
      <c r="V896" s="24"/>
      <c r="W896" s="24"/>
    </row>
    <row r="897" spans="5:23" ht="12.75">
      <c r="E897" s="499"/>
      <c r="F897" s="24"/>
      <c r="H897" s="23"/>
      <c r="J897" s="200"/>
      <c r="K897" s="200"/>
      <c r="L897" s="200"/>
      <c r="M897" s="200"/>
      <c r="N897" s="200"/>
      <c r="P897" s="24"/>
      <c r="R897" s="24"/>
      <c r="S897" s="23"/>
      <c r="T897" s="24"/>
      <c r="U897" s="24"/>
      <c r="V897" s="24"/>
      <c r="W897" s="24"/>
    </row>
    <row r="898" spans="5:23" ht="12.75">
      <c r="E898" s="499"/>
      <c r="F898" s="24"/>
      <c r="H898" s="23"/>
      <c r="J898" s="200"/>
      <c r="K898" s="200"/>
      <c r="L898" s="200"/>
      <c r="M898" s="200"/>
      <c r="N898" s="200"/>
      <c r="P898" s="24"/>
      <c r="R898" s="24"/>
      <c r="S898" s="23"/>
      <c r="T898" s="24"/>
      <c r="U898" s="24"/>
      <c r="V898" s="24"/>
      <c r="W898" s="24"/>
    </row>
    <row r="899" spans="5:23" ht="12.75">
      <c r="E899" s="499"/>
      <c r="F899" s="24"/>
      <c r="H899" s="23"/>
      <c r="J899" s="200"/>
      <c r="K899" s="200"/>
      <c r="L899" s="200"/>
      <c r="M899" s="200"/>
      <c r="N899" s="200"/>
      <c r="P899" s="24"/>
      <c r="R899" s="24"/>
      <c r="S899" s="23"/>
      <c r="T899" s="24"/>
      <c r="U899" s="24"/>
      <c r="V899" s="24"/>
      <c r="W899" s="24"/>
    </row>
    <row r="900" spans="5:23" ht="12.75">
      <c r="E900" s="499"/>
      <c r="F900" s="24"/>
      <c r="H900" s="23"/>
      <c r="J900" s="200"/>
      <c r="K900" s="200"/>
      <c r="L900" s="200"/>
      <c r="M900" s="200"/>
      <c r="N900" s="200"/>
      <c r="P900" s="24"/>
      <c r="R900" s="24"/>
      <c r="S900" s="23"/>
      <c r="T900" s="24"/>
      <c r="U900" s="24"/>
      <c r="V900" s="24"/>
      <c r="W900" s="24"/>
    </row>
    <row r="901" spans="5:23" ht="12.75">
      <c r="E901" s="499"/>
      <c r="F901" s="24"/>
      <c r="H901" s="23"/>
      <c r="J901" s="200"/>
      <c r="K901" s="200"/>
      <c r="L901" s="200"/>
      <c r="M901" s="200"/>
      <c r="N901" s="200"/>
      <c r="P901" s="24"/>
      <c r="R901" s="24"/>
      <c r="S901" s="23"/>
      <c r="T901" s="24"/>
      <c r="U901" s="24"/>
      <c r="V901" s="24"/>
      <c r="W901" s="24"/>
    </row>
    <row r="902" spans="5:23" ht="12.75">
      <c r="E902" s="499"/>
      <c r="F902" s="24"/>
      <c r="H902" s="23"/>
      <c r="J902" s="200"/>
      <c r="K902" s="200"/>
      <c r="L902" s="200"/>
      <c r="M902" s="200"/>
      <c r="N902" s="200"/>
      <c r="P902" s="24"/>
      <c r="R902" s="24"/>
      <c r="S902" s="23"/>
      <c r="T902" s="24"/>
      <c r="U902" s="24"/>
      <c r="V902" s="24"/>
      <c r="W902" s="24"/>
    </row>
    <row r="903" spans="5:23" ht="12.75">
      <c r="E903" s="499"/>
      <c r="F903" s="24"/>
      <c r="H903" s="23"/>
      <c r="J903" s="200"/>
      <c r="K903" s="200"/>
      <c r="L903" s="200"/>
      <c r="M903" s="200"/>
      <c r="N903" s="200"/>
      <c r="P903" s="24"/>
      <c r="R903" s="24"/>
      <c r="S903" s="23"/>
      <c r="T903" s="24"/>
      <c r="U903" s="24"/>
      <c r="V903" s="24"/>
      <c r="W903" s="24"/>
    </row>
    <row r="904" spans="5:23" ht="12.75">
      <c r="E904" s="499"/>
      <c r="F904" s="24"/>
      <c r="H904" s="23"/>
      <c r="J904" s="200"/>
      <c r="K904" s="200"/>
      <c r="L904" s="200"/>
      <c r="M904" s="200"/>
      <c r="N904" s="200"/>
      <c r="P904" s="24"/>
      <c r="R904" s="24"/>
      <c r="S904" s="23"/>
      <c r="T904" s="24"/>
      <c r="U904" s="24"/>
      <c r="V904" s="24"/>
      <c r="W904" s="24"/>
    </row>
    <row r="905" spans="5:23" ht="12.75">
      <c r="E905" s="499"/>
      <c r="F905" s="24"/>
      <c r="H905" s="23"/>
      <c r="J905" s="200"/>
      <c r="K905" s="200"/>
      <c r="L905" s="200"/>
      <c r="M905" s="200"/>
      <c r="N905" s="200"/>
      <c r="P905" s="24"/>
      <c r="R905" s="24"/>
      <c r="S905" s="23"/>
      <c r="T905" s="24"/>
      <c r="U905" s="24"/>
      <c r="V905" s="24"/>
      <c r="W905" s="24"/>
    </row>
    <row r="906" spans="5:23" ht="12.75">
      <c r="E906" s="499"/>
      <c r="F906" s="24"/>
      <c r="H906" s="23"/>
      <c r="J906" s="200"/>
      <c r="K906" s="200"/>
      <c r="L906" s="200"/>
      <c r="M906" s="200"/>
      <c r="N906" s="200"/>
      <c r="P906" s="24"/>
      <c r="R906" s="24"/>
      <c r="S906" s="23"/>
      <c r="T906" s="24"/>
      <c r="U906" s="24"/>
      <c r="V906" s="24"/>
      <c r="W906" s="24"/>
    </row>
    <row r="907" spans="5:23" ht="12.75">
      <c r="E907" s="499"/>
      <c r="F907" s="24"/>
      <c r="H907" s="23"/>
      <c r="J907" s="200"/>
      <c r="K907" s="200"/>
      <c r="L907" s="200"/>
      <c r="M907" s="200"/>
      <c r="N907" s="200"/>
      <c r="P907" s="24"/>
      <c r="R907" s="24"/>
      <c r="S907" s="23"/>
      <c r="T907" s="24"/>
      <c r="U907" s="24"/>
      <c r="V907" s="24"/>
      <c r="W907" s="24"/>
    </row>
    <row r="908" spans="5:23" ht="12.75">
      <c r="E908" s="499"/>
      <c r="F908" s="24"/>
      <c r="H908" s="23"/>
      <c r="J908" s="200"/>
      <c r="K908" s="200"/>
      <c r="L908" s="200"/>
      <c r="M908" s="200"/>
      <c r="N908" s="200"/>
      <c r="P908" s="24"/>
      <c r="R908" s="24"/>
      <c r="S908" s="23"/>
      <c r="T908" s="24"/>
      <c r="U908" s="24"/>
      <c r="V908" s="24"/>
      <c r="W908" s="24"/>
    </row>
    <row r="909" spans="5:23" ht="12.75">
      <c r="E909" s="499"/>
      <c r="F909" s="24"/>
      <c r="H909" s="23"/>
      <c r="J909" s="200"/>
      <c r="K909" s="200"/>
      <c r="L909" s="200"/>
      <c r="M909" s="200"/>
      <c r="N909" s="200"/>
      <c r="P909" s="24"/>
      <c r="R909" s="24"/>
      <c r="S909" s="23"/>
      <c r="T909" s="24"/>
      <c r="U909" s="24"/>
      <c r="V909" s="24"/>
      <c r="W909" s="24"/>
    </row>
    <row r="910" spans="5:23" ht="12.75">
      <c r="E910" s="499"/>
      <c r="F910" s="24"/>
      <c r="H910" s="23"/>
      <c r="J910" s="200"/>
      <c r="K910" s="200"/>
      <c r="L910" s="200"/>
      <c r="M910" s="200"/>
      <c r="N910" s="200"/>
      <c r="P910" s="24"/>
      <c r="R910" s="24"/>
      <c r="S910" s="23"/>
      <c r="T910" s="24"/>
      <c r="U910" s="24"/>
      <c r="V910" s="24"/>
      <c r="W910" s="24"/>
    </row>
    <row r="911" spans="5:23" ht="12.75">
      <c r="E911" s="499"/>
      <c r="F911" s="24"/>
      <c r="H911" s="23"/>
      <c r="J911" s="200"/>
      <c r="K911" s="200"/>
      <c r="L911" s="200"/>
      <c r="M911" s="200"/>
      <c r="N911" s="200"/>
      <c r="P911" s="24"/>
      <c r="R911" s="24"/>
      <c r="S911" s="23"/>
      <c r="T911" s="24"/>
      <c r="U911" s="24"/>
      <c r="V911" s="24"/>
      <c r="W911" s="24"/>
    </row>
    <row r="912" spans="5:23" ht="12.75">
      <c r="E912" s="499"/>
      <c r="F912" s="24"/>
      <c r="H912" s="23"/>
      <c r="J912" s="200"/>
      <c r="K912" s="200"/>
      <c r="L912" s="200"/>
      <c r="M912" s="200"/>
      <c r="N912" s="200"/>
      <c r="P912" s="24"/>
      <c r="R912" s="24"/>
      <c r="S912" s="23"/>
      <c r="T912" s="24"/>
      <c r="U912" s="24"/>
      <c r="V912" s="24"/>
      <c r="W912" s="24"/>
    </row>
    <row r="913" spans="5:23" ht="12.75">
      <c r="E913" s="499"/>
      <c r="F913" s="24"/>
      <c r="H913" s="23"/>
      <c r="J913" s="200"/>
      <c r="K913" s="200"/>
      <c r="L913" s="200"/>
      <c r="M913" s="200"/>
      <c r="N913" s="200"/>
      <c r="P913" s="24"/>
      <c r="R913" s="24"/>
      <c r="S913" s="23"/>
      <c r="T913" s="24"/>
      <c r="U913" s="24"/>
      <c r="V913" s="24"/>
      <c r="W913" s="24"/>
    </row>
    <row r="914" spans="5:23" ht="12.75">
      <c r="E914" s="499"/>
      <c r="F914" s="24"/>
      <c r="H914" s="23"/>
      <c r="J914" s="200"/>
      <c r="K914" s="200"/>
      <c r="L914" s="200"/>
      <c r="M914" s="200"/>
      <c r="N914" s="200"/>
      <c r="P914" s="24"/>
      <c r="R914" s="24"/>
      <c r="S914" s="23"/>
      <c r="T914" s="24"/>
      <c r="U914" s="24"/>
      <c r="V914" s="24"/>
      <c r="W914" s="24"/>
    </row>
    <row r="915" spans="5:23" ht="12.75">
      <c r="E915" s="499"/>
      <c r="F915" s="24"/>
      <c r="H915" s="23"/>
      <c r="J915" s="200"/>
      <c r="K915" s="200"/>
      <c r="L915" s="200"/>
      <c r="M915" s="200"/>
      <c r="N915" s="200"/>
      <c r="P915" s="24"/>
      <c r="R915" s="24"/>
      <c r="S915" s="23"/>
      <c r="T915" s="24"/>
      <c r="U915" s="24"/>
      <c r="V915" s="24"/>
      <c r="W915" s="24"/>
    </row>
    <row r="916" spans="5:23" ht="12.75">
      <c r="E916" s="499"/>
      <c r="F916" s="24"/>
      <c r="H916" s="23"/>
      <c r="J916" s="200"/>
      <c r="K916" s="200"/>
      <c r="L916" s="200"/>
      <c r="M916" s="200"/>
      <c r="N916" s="200"/>
      <c r="P916" s="24"/>
      <c r="R916" s="24"/>
      <c r="S916" s="23"/>
      <c r="T916" s="24"/>
      <c r="U916" s="24"/>
      <c r="V916" s="24"/>
      <c r="W916" s="24"/>
    </row>
    <row r="917" spans="5:23" ht="12.75">
      <c r="E917" s="499"/>
      <c r="F917" s="24"/>
      <c r="H917" s="23"/>
      <c r="J917" s="200"/>
      <c r="K917" s="200"/>
      <c r="L917" s="200"/>
      <c r="M917" s="200"/>
      <c r="N917" s="200"/>
      <c r="P917" s="24"/>
      <c r="R917" s="24"/>
      <c r="S917" s="23"/>
      <c r="T917" s="24"/>
      <c r="U917" s="24"/>
      <c r="V917" s="24"/>
      <c r="W917" s="24"/>
    </row>
    <row r="918" spans="5:23" ht="12.75">
      <c r="E918" s="499"/>
      <c r="F918" s="24"/>
      <c r="H918" s="23"/>
      <c r="J918" s="200"/>
      <c r="K918" s="200"/>
      <c r="L918" s="200"/>
      <c r="M918" s="200"/>
      <c r="N918" s="200"/>
      <c r="P918" s="24"/>
      <c r="R918" s="24"/>
      <c r="S918" s="23"/>
      <c r="T918" s="24"/>
      <c r="U918" s="24"/>
      <c r="V918" s="24"/>
      <c r="W918" s="24"/>
    </row>
    <row r="919" spans="5:23" ht="12.75">
      <c r="E919" s="499"/>
      <c r="F919" s="24"/>
      <c r="H919" s="23"/>
      <c r="J919" s="200"/>
      <c r="K919" s="200"/>
      <c r="L919" s="200"/>
      <c r="M919" s="200"/>
      <c r="N919" s="200"/>
      <c r="P919" s="24"/>
      <c r="R919" s="24"/>
      <c r="S919" s="23"/>
      <c r="T919" s="24"/>
      <c r="U919" s="24"/>
      <c r="V919" s="24"/>
      <c r="W919" s="24"/>
    </row>
    <row r="920" spans="5:23" ht="12.75">
      <c r="E920" s="499"/>
      <c r="F920" s="24"/>
      <c r="H920" s="23"/>
      <c r="J920" s="200"/>
      <c r="K920" s="200"/>
      <c r="L920" s="200"/>
      <c r="M920" s="200"/>
      <c r="N920" s="200"/>
      <c r="P920" s="24"/>
      <c r="R920" s="24"/>
      <c r="S920" s="23"/>
      <c r="T920" s="24"/>
      <c r="U920" s="24"/>
      <c r="V920" s="24"/>
      <c r="W920" s="24"/>
    </row>
    <row r="921" spans="5:23" ht="12.75">
      <c r="E921" s="499"/>
      <c r="F921" s="24"/>
      <c r="H921" s="23"/>
      <c r="J921" s="200"/>
      <c r="K921" s="200"/>
      <c r="L921" s="200"/>
      <c r="M921" s="200"/>
      <c r="N921" s="200"/>
      <c r="P921" s="24"/>
      <c r="R921" s="24"/>
      <c r="S921" s="23"/>
      <c r="T921" s="24"/>
      <c r="U921" s="24"/>
      <c r="V921" s="24"/>
      <c r="W921" s="24"/>
    </row>
    <row r="922" spans="5:23" ht="12.75">
      <c r="E922" s="499"/>
      <c r="F922" s="24"/>
      <c r="H922" s="23"/>
      <c r="J922" s="200"/>
      <c r="K922" s="200"/>
      <c r="L922" s="200"/>
      <c r="M922" s="200"/>
      <c r="N922" s="200"/>
      <c r="P922" s="24"/>
      <c r="R922" s="24"/>
      <c r="S922" s="23"/>
      <c r="T922" s="24"/>
      <c r="U922" s="24"/>
      <c r="V922" s="24"/>
      <c r="W922" s="24"/>
    </row>
    <row r="923" spans="5:23" ht="12.75">
      <c r="E923" s="499"/>
      <c r="F923" s="24"/>
      <c r="H923" s="23"/>
      <c r="J923" s="200"/>
      <c r="K923" s="200"/>
      <c r="L923" s="200"/>
      <c r="M923" s="200"/>
      <c r="N923" s="200"/>
      <c r="P923" s="24"/>
      <c r="R923" s="24"/>
      <c r="S923" s="23"/>
      <c r="T923" s="24"/>
      <c r="U923" s="24"/>
      <c r="V923" s="24"/>
      <c r="W923" s="24"/>
    </row>
    <row r="924" spans="5:23" ht="12.75">
      <c r="E924" s="499"/>
      <c r="F924" s="24"/>
      <c r="H924" s="23"/>
      <c r="J924" s="200"/>
      <c r="K924" s="200"/>
      <c r="L924" s="200"/>
      <c r="M924" s="200"/>
      <c r="N924" s="200"/>
      <c r="P924" s="24"/>
      <c r="R924" s="24"/>
      <c r="S924" s="23"/>
      <c r="T924" s="24"/>
      <c r="U924" s="24"/>
      <c r="V924" s="24"/>
      <c r="W924" s="24"/>
    </row>
    <row r="925" spans="5:23" ht="12.75">
      <c r="E925" s="499"/>
      <c r="F925" s="24"/>
      <c r="H925" s="23"/>
      <c r="J925" s="200"/>
      <c r="K925" s="200"/>
      <c r="L925" s="200"/>
      <c r="M925" s="200"/>
      <c r="N925" s="200"/>
      <c r="P925" s="24"/>
      <c r="R925" s="24"/>
      <c r="S925" s="23"/>
      <c r="T925" s="24"/>
      <c r="U925" s="24"/>
      <c r="V925" s="24"/>
      <c r="W925" s="24"/>
    </row>
    <row r="926" spans="5:23" ht="12.75">
      <c r="E926" s="499"/>
      <c r="F926" s="24"/>
      <c r="H926" s="23"/>
      <c r="J926" s="200"/>
      <c r="K926" s="200"/>
      <c r="L926" s="200"/>
      <c r="M926" s="200"/>
      <c r="N926" s="200"/>
      <c r="P926" s="24"/>
      <c r="R926" s="24"/>
      <c r="S926" s="23"/>
      <c r="T926" s="24"/>
      <c r="U926" s="24"/>
      <c r="V926" s="24"/>
      <c r="W926" s="24"/>
    </row>
    <row r="927" spans="5:23" ht="12.75">
      <c r="E927" s="499"/>
      <c r="F927" s="24"/>
      <c r="H927" s="23"/>
      <c r="J927" s="200"/>
      <c r="K927" s="200"/>
      <c r="L927" s="200"/>
      <c r="M927" s="200"/>
      <c r="N927" s="200"/>
      <c r="P927" s="24"/>
      <c r="R927" s="24"/>
      <c r="S927" s="23"/>
      <c r="T927" s="24"/>
      <c r="U927" s="24"/>
      <c r="V927" s="24"/>
      <c r="W927" s="24"/>
    </row>
    <row r="928" spans="5:23" ht="12.75">
      <c r="E928" s="499"/>
      <c r="F928" s="24"/>
      <c r="H928" s="23"/>
      <c r="J928" s="200"/>
      <c r="K928" s="200"/>
      <c r="L928" s="200"/>
      <c r="M928" s="200"/>
      <c r="N928" s="200"/>
      <c r="P928" s="24"/>
      <c r="R928" s="24"/>
      <c r="S928" s="23"/>
      <c r="T928" s="24"/>
      <c r="U928" s="24"/>
      <c r="V928" s="24"/>
      <c r="W928" s="24"/>
    </row>
    <row r="929" spans="5:23" ht="12.75">
      <c r="E929" s="499"/>
      <c r="F929" s="24"/>
      <c r="H929" s="23"/>
      <c r="J929" s="200"/>
      <c r="K929" s="200"/>
      <c r="L929" s="200"/>
      <c r="M929" s="200"/>
      <c r="N929" s="200"/>
      <c r="P929" s="24"/>
      <c r="R929" s="24"/>
      <c r="S929" s="23"/>
      <c r="T929" s="24"/>
      <c r="U929" s="24"/>
      <c r="V929" s="24"/>
      <c r="W929" s="24"/>
    </row>
    <row r="930" spans="5:23" ht="12.75">
      <c r="E930" s="499"/>
      <c r="F930" s="24"/>
      <c r="H930" s="23"/>
      <c r="J930" s="200"/>
      <c r="K930" s="200"/>
      <c r="L930" s="200"/>
      <c r="M930" s="200"/>
      <c r="N930" s="200"/>
      <c r="P930" s="24"/>
      <c r="R930" s="24"/>
      <c r="S930" s="23"/>
      <c r="T930" s="24"/>
      <c r="U930" s="24"/>
      <c r="V930" s="24"/>
      <c r="W930" s="24"/>
    </row>
    <row r="931" spans="5:23" ht="12.75">
      <c r="E931" s="499"/>
      <c r="F931" s="24"/>
      <c r="H931" s="23"/>
      <c r="J931" s="200"/>
      <c r="K931" s="200"/>
      <c r="L931" s="200"/>
      <c r="M931" s="200"/>
      <c r="N931" s="200"/>
      <c r="P931" s="24"/>
      <c r="R931" s="24"/>
      <c r="S931" s="23"/>
      <c r="T931" s="24"/>
      <c r="U931" s="24"/>
      <c r="V931" s="24"/>
      <c r="W931" s="24"/>
    </row>
    <row r="932" spans="5:23" ht="12.75">
      <c r="E932" s="499"/>
      <c r="F932" s="24"/>
      <c r="H932" s="23"/>
      <c r="J932" s="200"/>
      <c r="K932" s="200"/>
      <c r="L932" s="200"/>
      <c r="M932" s="200"/>
      <c r="N932" s="200"/>
      <c r="P932" s="24"/>
      <c r="R932" s="24"/>
      <c r="S932" s="23"/>
      <c r="T932" s="24"/>
      <c r="U932" s="24"/>
      <c r="V932" s="24"/>
      <c r="W932" s="24"/>
    </row>
    <row r="933" spans="5:23" ht="12.75">
      <c r="E933" s="499"/>
      <c r="F933" s="24"/>
      <c r="H933" s="23"/>
      <c r="J933" s="200"/>
      <c r="K933" s="200"/>
      <c r="L933" s="200"/>
      <c r="M933" s="200"/>
      <c r="N933" s="200"/>
      <c r="P933" s="24"/>
      <c r="R933" s="24"/>
      <c r="S933" s="23"/>
      <c r="T933" s="24"/>
      <c r="U933" s="24"/>
      <c r="V933" s="24"/>
      <c r="W933" s="24"/>
    </row>
    <row r="934" spans="5:23" ht="12.75">
      <c r="E934" s="499"/>
      <c r="F934" s="24"/>
      <c r="H934" s="23"/>
      <c r="J934" s="200"/>
      <c r="K934" s="200"/>
      <c r="L934" s="200"/>
      <c r="M934" s="200"/>
      <c r="N934" s="200"/>
      <c r="P934" s="24"/>
      <c r="R934" s="24"/>
      <c r="S934" s="23"/>
      <c r="T934" s="24"/>
      <c r="U934" s="24"/>
      <c r="V934" s="24"/>
      <c r="W934" s="24"/>
    </row>
    <row r="935" spans="5:23" ht="12.75">
      <c r="E935" s="499"/>
      <c r="F935" s="24"/>
      <c r="H935" s="23"/>
      <c r="J935" s="200"/>
      <c r="K935" s="200"/>
      <c r="L935" s="200"/>
      <c r="M935" s="200"/>
      <c r="N935" s="200"/>
      <c r="P935" s="24"/>
      <c r="R935" s="24"/>
      <c r="S935" s="23"/>
      <c r="T935" s="24"/>
      <c r="U935" s="24"/>
      <c r="V935" s="24"/>
      <c r="W935" s="24"/>
    </row>
    <row r="936" spans="5:23" ht="12.75">
      <c r="E936" s="499"/>
      <c r="F936" s="24"/>
      <c r="H936" s="23"/>
      <c r="J936" s="200"/>
      <c r="K936" s="200"/>
      <c r="L936" s="200"/>
      <c r="M936" s="200"/>
      <c r="N936" s="200"/>
      <c r="P936" s="24"/>
      <c r="R936" s="24"/>
      <c r="S936" s="23"/>
      <c r="T936" s="24"/>
      <c r="U936" s="24"/>
      <c r="V936" s="24"/>
      <c r="W936" s="24"/>
    </row>
    <row r="937" spans="5:23" ht="12.75">
      <c r="E937" s="499"/>
      <c r="F937" s="24"/>
      <c r="H937" s="23"/>
      <c r="J937" s="200"/>
      <c r="K937" s="200"/>
      <c r="L937" s="200"/>
      <c r="M937" s="200"/>
      <c r="N937" s="200"/>
      <c r="P937" s="24"/>
      <c r="R937" s="24"/>
      <c r="S937" s="23"/>
      <c r="T937" s="24"/>
      <c r="U937" s="24"/>
      <c r="V937" s="24"/>
      <c r="W937" s="24"/>
    </row>
    <row r="938" spans="5:23" ht="12.75">
      <c r="E938" s="499"/>
      <c r="F938" s="24"/>
      <c r="H938" s="23"/>
      <c r="J938" s="200"/>
      <c r="K938" s="200"/>
      <c r="L938" s="200"/>
      <c r="M938" s="200"/>
      <c r="N938" s="200"/>
      <c r="P938" s="24"/>
      <c r="R938" s="24"/>
      <c r="S938" s="23"/>
      <c r="T938" s="24"/>
      <c r="U938" s="24"/>
      <c r="V938" s="24"/>
      <c r="W938" s="24"/>
    </row>
    <row r="939" spans="5:23" ht="12.75">
      <c r="E939" s="499"/>
      <c r="F939" s="24"/>
      <c r="H939" s="23"/>
      <c r="J939" s="200"/>
      <c r="K939" s="200"/>
      <c r="L939" s="200"/>
      <c r="M939" s="200"/>
      <c r="N939" s="200"/>
      <c r="P939" s="24"/>
      <c r="R939" s="24"/>
      <c r="S939" s="23"/>
      <c r="T939" s="24"/>
      <c r="U939" s="24"/>
      <c r="V939" s="24"/>
      <c r="W939" s="24"/>
    </row>
    <row r="940" spans="5:23" ht="12.75">
      <c r="E940" s="499"/>
      <c r="F940" s="24"/>
      <c r="H940" s="23"/>
      <c r="J940" s="200"/>
      <c r="K940" s="200"/>
      <c r="L940" s="200"/>
      <c r="M940" s="200"/>
      <c r="N940" s="200"/>
      <c r="P940" s="24"/>
      <c r="R940" s="24"/>
      <c r="S940" s="23"/>
      <c r="T940" s="24"/>
      <c r="U940" s="24"/>
      <c r="V940" s="24"/>
      <c r="W940" s="24"/>
    </row>
    <row r="941" spans="5:23" ht="12.75">
      <c r="E941" s="499"/>
      <c r="F941" s="24"/>
      <c r="H941" s="23"/>
      <c r="J941" s="200"/>
      <c r="K941" s="200"/>
      <c r="L941" s="200"/>
      <c r="M941" s="200"/>
      <c r="N941" s="200"/>
      <c r="P941" s="24"/>
      <c r="R941" s="24"/>
      <c r="S941" s="23"/>
      <c r="T941" s="24"/>
      <c r="U941" s="24"/>
      <c r="V941" s="24"/>
      <c r="W941" s="24"/>
    </row>
    <row r="942" spans="5:23" ht="12.75">
      <c r="E942" s="499"/>
      <c r="F942" s="24"/>
      <c r="H942" s="23"/>
      <c r="J942" s="200"/>
      <c r="K942" s="200"/>
      <c r="L942" s="200"/>
      <c r="M942" s="200"/>
      <c r="N942" s="200"/>
      <c r="P942" s="24"/>
      <c r="R942" s="24"/>
      <c r="S942" s="23"/>
      <c r="T942" s="24"/>
      <c r="U942" s="24"/>
      <c r="V942" s="24"/>
      <c r="W942" s="24"/>
    </row>
    <row r="943" spans="5:23" ht="12.75">
      <c r="E943" s="499"/>
      <c r="F943" s="24"/>
      <c r="H943" s="23"/>
      <c r="J943" s="200"/>
      <c r="K943" s="200"/>
      <c r="L943" s="200"/>
      <c r="M943" s="200"/>
      <c r="N943" s="200"/>
      <c r="P943" s="24"/>
      <c r="R943" s="24"/>
      <c r="S943" s="23"/>
      <c r="T943" s="24"/>
      <c r="U943" s="24"/>
      <c r="V943" s="24"/>
      <c r="W943" s="24"/>
    </row>
    <row r="944" spans="5:23" ht="12.75">
      <c r="E944" s="499"/>
      <c r="F944" s="24"/>
      <c r="H944" s="23"/>
      <c r="J944" s="200"/>
      <c r="K944" s="200"/>
      <c r="L944" s="200"/>
      <c r="M944" s="200"/>
      <c r="N944" s="200"/>
      <c r="P944" s="24"/>
      <c r="R944" s="24"/>
      <c r="S944" s="23"/>
      <c r="T944" s="24"/>
      <c r="U944" s="24"/>
      <c r="V944" s="24"/>
      <c r="W944" s="24"/>
    </row>
    <row r="945" spans="5:23" ht="12.75">
      <c r="E945" s="499"/>
      <c r="F945" s="24"/>
      <c r="H945" s="23"/>
      <c r="J945" s="200"/>
      <c r="K945" s="200"/>
      <c r="L945" s="200"/>
      <c r="M945" s="200"/>
      <c r="N945" s="200"/>
      <c r="P945" s="24"/>
      <c r="R945" s="24"/>
      <c r="S945" s="23"/>
      <c r="T945" s="24"/>
      <c r="U945" s="24"/>
      <c r="V945" s="24"/>
      <c r="W945" s="24"/>
    </row>
    <row r="946" spans="5:23" ht="12.75">
      <c r="E946" s="499"/>
      <c r="F946" s="24"/>
      <c r="H946" s="23"/>
      <c r="J946" s="200"/>
      <c r="K946" s="200"/>
      <c r="L946" s="200"/>
      <c r="M946" s="200"/>
      <c r="N946" s="200"/>
      <c r="P946" s="24"/>
      <c r="R946" s="24"/>
      <c r="S946" s="23"/>
      <c r="T946" s="24"/>
      <c r="U946" s="24"/>
      <c r="V946" s="24"/>
      <c r="W946" s="24"/>
    </row>
    <row r="947" spans="5:23" ht="12.75">
      <c r="E947" s="499"/>
      <c r="F947" s="24"/>
      <c r="H947" s="23"/>
      <c r="J947" s="200"/>
      <c r="K947" s="200"/>
      <c r="L947" s="200"/>
      <c r="M947" s="200"/>
      <c r="N947" s="200"/>
      <c r="P947" s="24"/>
      <c r="R947" s="24"/>
      <c r="S947" s="23"/>
      <c r="T947" s="24"/>
      <c r="U947" s="24"/>
      <c r="V947" s="24"/>
      <c r="W947" s="24"/>
    </row>
    <row r="948" spans="5:23" ht="12.75">
      <c r="E948" s="499"/>
      <c r="F948" s="24"/>
      <c r="H948" s="23"/>
      <c r="J948" s="200"/>
      <c r="K948" s="200"/>
      <c r="L948" s="200"/>
      <c r="M948" s="200"/>
      <c r="N948" s="200"/>
      <c r="P948" s="24"/>
      <c r="R948" s="24"/>
      <c r="S948" s="23"/>
      <c r="T948" s="24"/>
      <c r="U948" s="24"/>
      <c r="V948" s="24"/>
      <c r="W948" s="24"/>
    </row>
    <row r="949" spans="5:23" ht="12.75">
      <c r="E949" s="499"/>
      <c r="F949" s="24"/>
      <c r="H949" s="23"/>
      <c r="J949" s="200"/>
      <c r="K949" s="200"/>
      <c r="L949" s="200"/>
      <c r="M949" s="200"/>
      <c r="N949" s="200"/>
      <c r="P949" s="24"/>
      <c r="R949" s="24"/>
      <c r="S949" s="23"/>
      <c r="T949" s="24"/>
      <c r="U949" s="24"/>
      <c r="V949" s="24"/>
      <c r="W949" s="24"/>
    </row>
    <row r="950" spans="5:23" ht="12.75">
      <c r="E950" s="499"/>
      <c r="F950" s="24"/>
      <c r="H950" s="23"/>
      <c r="J950" s="200"/>
      <c r="K950" s="200"/>
      <c r="L950" s="200"/>
      <c r="M950" s="200"/>
      <c r="N950" s="200"/>
      <c r="P950" s="24"/>
      <c r="R950" s="24"/>
      <c r="S950" s="23"/>
      <c r="T950" s="24"/>
      <c r="U950" s="24"/>
      <c r="V950" s="24"/>
      <c r="W950" s="24"/>
    </row>
    <row r="951" spans="5:23" ht="12.75">
      <c r="E951" s="499"/>
      <c r="F951" s="24"/>
      <c r="H951" s="23"/>
      <c r="J951" s="200"/>
      <c r="K951" s="200"/>
      <c r="L951" s="200"/>
      <c r="M951" s="200"/>
      <c r="N951" s="200"/>
      <c r="P951" s="24"/>
      <c r="R951" s="24"/>
      <c r="S951" s="23"/>
      <c r="T951" s="24"/>
      <c r="U951" s="24"/>
      <c r="V951" s="24"/>
      <c r="W951" s="24"/>
    </row>
    <row r="952" spans="5:23" ht="12.75">
      <c r="E952" s="499"/>
      <c r="F952" s="24"/>
      <c r="H952" s="23"/>
      <c r="J952" s="200"/>
      <c r="K952" s="200"/>
      <c r="L952" s="200"/>
      <c r="M952" s="200"/>
      <c r="N952" s="200"/>
      <c r="P952" s="24"/>
      <c r="R952" s="24"/>
      <c r="S952" s="23"/>
      <c r="T952" s="24"/>
      <c r="U952" s="24"/>
      <c r="V952" s="24"/>
      <c r="W952" s="24"/>
    </row>
    <row r="953" spans="5:23" ht="12.75">
      <c r="E953" s="499"/>
      <c r="F953" s="24"/>
      <c r="H953" s="23"/>
      <c r="J953" s="200"/>
      <c r="K953" s="200"/>
      <c r="L953" s="200"/>
      <c r="M953" s="200"/>
      <c r="N953" s="200"/>
      <c r="P953" s="24"/>
      <c r="R953" s="24"/>
      <c r="S953" s="23"/>
      <c r="T953" s="24"/>
      <c r="U953" s="24"/>
      <c r="V953" s="24"/>
      <c r="W953" s="24"/>
    </row>
    <row r="954" spans="5:23" ht="12.75">
      <c r="E954" s="499"/>
      <c r="F954" s="24"/>
      <c r="H954" s="23"/>
      <c r="J954" s="200"/>
      <c r="K954" s="200"/>
      <c r="L954" s="200"/>
      <c r="M954" s="200"/>
      <c r="N954" s="200"/>
      <c r="P954" s="24"/>
      <c r="R954" s="24"/>
      <c r="S954" s="23"/>
      <c r="T954" s="24"/>
      <c r="U954" s="24"/>
      <c r="V954" s="24"/>
      <c r="W954" s="24"/>
    </row>
    <row r="955" spans="5:23" ht="12.75">
      <c r="E955" s="499"/>
      <c r="F955" s="24"/>
      <c r="H955" s="23"/>
      <c r="J955" s="200"/>
      <c r="K955" s="200"/>
      <c r="L955" s="200"/>
      <c r="M955" s="200"/>
      <c r="N955" s="200"/>
      <c r="P955" s="24"/>
      <c r="R955" s="24"/>
      <c r="S955" s="23"/>
      <c r="T955" s="24"/>
      <c r="U955" s="24"/>
      <c r="V955" s="24"/>
      <c r="W955" s="24"/>
    </row>
    <row r="956" spans="5:23" ht="12.75">
      <c r="E956" s="499"/>
      <c r="F956" s="24"/>
      <c r="H956" s="23"/>
      <c r="J956" s="200"/>
      <c r="K956" s="200"/>
      <c r="L956" s="200"/>
      <c r="M956" s="200"/>
      <c r="N956" s="200"/>
      <c r="P956" s="24"/>
      <c r="R956" s="24"/>
      <c r="S956" s="23"/>
      <c r="T956" s="24"/>
      <c r="U956" s="24"/>
      <c r="V956" s="24"/>
      <c r="W956" s="24"/>
    </row>
    <row r="957" spans="5:23" ht="12.75">
      <c r="E957" s="499"/>
      <c r="F957" s="24"/>
      <c r="H957" s="23"/>
      <c r="J957" s="200"/>
      <c r="K957" s="200"/>
      <c r="L957" s="200"/>
      <c r="M957" s="200"/>
      <c r="N957" s="200"/>
      <c r="P957" s="24"/>
      <c r="R957" s="24"/>
      <c r="S957" s="23"/>
      <c r="T957" s="24"/>
      <c r="U957" s="24"/>
      <c r="V957" s="24"/>
      <c r="W957" s="24"/>
    </row>
    <row r="958" spans="5:23" ht="12.75">
      <c r="E958" s="499"/>
      <c r="F958" s="24"/>
      <c r="H958" s="23"/>
      <c r="J958" s="200"/>
      <c r="K958" s="200"/>
      <c r="L958" s="200"/>
      <c r="M958" s="200"/>
      <c r="N958" s="200"/>
      <c r="P958" s="24"/>
      <c r="R958" s="24"/>
      <c r="S958" s="23"/>
      <c r="T958" s="24"/>
      <c r="U958" s="24"/>
      <c r="V958" s="24"/>
      <c r="W958" s="24"/>
    </row>
    <row r="959" spans="5:23" ht="12.75">
      <c r="E959" s="499"/>
      <c r="F959" s="24"/>
      <c r="H959" s="23"/>
      <c r="J959" s="200"/>
      <c r="K959" s="200"/>
      <c r="L959" s="200"/>
      <c r="M959" s="200"/>
      <c r="N959" s="200"/>
      <c r="P959" s="24"/>
      <c r="R959" s="24"/>
      <c r="S959" s="23"/>
      <c r="T959" s="24"/>
      <c r="U959" s="24"/>
      <c r="V959" s="24"/>
      <c r="W959" s="24"/>
    </row>
    <row r="960" spans="5:23" ht="12.75">
      <c r="E960" s="499"/>
      <c r="F960" s="24"/>
      <c r="H960" s="23"/>
      <c r="J960" s="200"/>
      <c r="K960" s="200"/>
      <c r="L960" s="200"/>
      <c r="M960" s="200"/>
      <c r="N960" s="200"/>
      <c r="P960" s="24"/>
      <c r="R960" s="24"/>
      <c r="S960" s="23"/>
      <c r="T960" s="24"/>
      <c r="U960" s="24"/>
      <c r="V960" s="24"/>
      <c r="W960" s="24"/>
    </row>
    <row r="961" spans="5:23" ht="12.75">
      <c r="E961" s="499"/>
      <c r="F961" s="24"/>
      <c r="H961" s="23"/>
      <c r="J961" s="200"/>
      <c r="K961" s="200"/>
      <c r="L961" s="200"/>
      <c r="M961" s="200"/>
      <c r="N961" s="200"/>
      <c r="P961" s="24"/>
      <c r="R961" s="24"/>
      <c r="S961" s="23"/>
      <c r="T961" s="24"/>
      <c r="U961" s="24"/>
      <c r="V961" s="24"/>
      <c r="W961" s="24"/>
    </row>
    <row r="962" spans="5:23" ht="12.75">
      <c r="E962" s="499"/>
      <c r="F962" s="24"/>
      <c r="H962" s="23"/>
      <c r="J962" s="200"/>
      <c r="K962" s="200"/>
      <c r="L962" s="200"/>
      <c r="M962" s="200"/>
      <c r="N962" s="200"/>
      <c r="P962" s="24"/>
      <c r="R962" s="24"/>
      <c r="S962" s="23"/>
      <c r="T962" s="24"/>
      <c r="U962" s="24"/>
      <c r="V962" s="24"/>
      <c r="W962" s="24"/>
    </row>
    <row r="963" spans="5:23" ht="12.75">
      <c r="E963" s="499"/>
      <c r="F963" s="24"/>
      <c r="H963" s="23"/>
      <c r="J963" s="200"/>
      <c r="K963" s="200"/>
      <c r="L963" s="200"/>
      <c r="M963" s="200"/>
      <c r="N963" s="200"/>
      <c r="P963" s="24"/>
      <c r="R963" s="24"/>
      <c r="S963" s="23"/>
      <c r="T963" s="24"/>
      <c r="U963" s="24"/>
      <c r="V963" s="24"/>
      <c r="W963" s="24"/>
    </row>
    <row r="964" spans="5:23" ht="12.75">
      <c r="E964" s="499"/>
      <c r="F964" s="24"/>
      <c r="H964" s="23"/>
      <c r="J964" s="200"/>
      <c r="K964" s="200"/>
      <c r="L964" s="200"/>
      <c r="M964" s="200"/>
      <c r="N964" s="200"/>
      <c r="P964" s="24"/>
      <c r="R964" s="24"/>
      <c r="S964" s="23"/>
      <c r="T964" s="24"/>
      <c r="U964" s="24"/>
      <c r="V964" s="24"/>
      <c r="W964" s="24"/>
    </row>
    <row r="965" spans="5:23" ht="12.75">
      <c r="E965" s="499"/>
      <c r="F965" s="24"/>
      <c r="H965" s="23"/>
      <c r="J965" s="200"/>
      <c r="K965" s="200"/>
      <c r="L965" s="200"/>
      <c r="M965" s="200"/>
      <c r="N965" s="200"/>
      <c r="P965" s="24"/>
      <c r="R965" s="24"/>
      <c r="S965" s="23"/>
      <c r="T965" s="24"/>
      <c r="U965" s="24"/>
      <c r="V965" s="24"/>
      <c r="W965" s="24"/>
    </row>
    <row r="966" spans="5:23" ht="12.75">
      <c r="E966" s="499"/>
      <c r="F966" s="24"/>
      <c r="H966" s="23"/>
      <c r="J966" s="200"/>
      <c r="K966" s="200"/>
      <c r="L966" s="200"/>
      <c r="M966" s="200"/>
      <c r="N966" s="200"/>
      <c r="P966" s="24"/>
      <c r="R966" s="24"/>
      <c r="S966" s="23"/>
      <c r="T966" s="24"/>
      <c r="U966" s="24"/>
      <c r="V966" s="24"/>
      <c r="W966" s="24"/>
    </row>
    <row r="967" spans="5:23" ht="12.75">
      <c r="E967" s="499"/>
      <c r="F967" s="24"/>
      <c r="H967" s="23"/>
      <c r="J967" s="200"/>
      <c r="K967" s="200"/>
      <c r="L967" s="200"/>
      <c r="M967" s="200"/>
      <c r="N967" s="200"/>
      <c r="P967" s="24"/>
      <c r="R967" s="24"/>
      <c r="S967" s="23"/>
      <c r="T967" s="24"/>
      <c r="U967" s="24"/>
      <c r="V967" s="24"/>
      <c r="W967" s="24"/>
    </row>
    <row r="968" spans="5:23" ht="12.75">
      <c r="E968" s="499"/>
      <c r="F968" s="24"/>
      <c r="H968" s="23"/>
      <c r="J968" s="200"/>
      <c r="K968" s="200"/>
      <c r="L968" s="200"/>
      <c r="M968" s="200"/>
      <c r="N968" s="200"/>
      <c r="P968" s="24"/>
      <c r="R968" s="24"/>
      <c r="S968" s="23"/>
      <c r="T968" s="24"/>
      <c r="U968" s="24"/>
      <c r="V968" s="24"/>
      <c r="W968" s="24"/>
    </row>
    <row r="969" spans="5:23" ht="12.75">
      <c r="E969" s="499"/>
      <c r="F969" s="24"/>
      <c r="H969" s="23"/>
      <c r="J969" s="200"/>
      <c r="K969" s="200"/>
      <c r="L969" s="200"/>
      <c r="M969" s="200"/>
      <c r="N969" s="200"/>
      <c r="P969" s="24"/>
      <c r="R969" s="24"/>
      <c r="S969" s="23"/>
      <c r="T969" s="24"/>
      <c r="U969" s="24"/>
      <c r="V969" s="24"/>
      <c r="W969" s="24"/>
    </row>
    <row r="970" spans="5:23" ht="12.75">
      <c r="E970" s="499"/>
      <c r="F970" s="24"/>
      <c r="H970" s="23"/>
      <c r="J970" s="200"/>
      <c r="K970" s="200"/>
      <c r="L970" s="200"/>
      <c r="M970" s="200"/>
      <c r="N970" s="200"/>
      <c r="P970" s="24"/>
      <c r="R970" s="24"/>
      <c r="S970" s="23"/>
      <c r="T970" s="24"/>
      <c r="U970" s="24"/>
      <c r="V970" s="24"/>
      <c r="W970" s="24"/>
    </row>
    <row r="971" spans="5:23" ht="12.75">
      <c r="E971" s="499"/>
      <c r="F971" s="24"/>
      <c r="H971" s="23"/>
      <c r="J971" s="200"/>
      <c r="K971" s="200"/>
      <c r="L971" s="200"/>
      <c r="M971" s="200"/>
      <c r="N971" s="200"/>
      <c r="P971" s="24"/>
      <c r="R971" s="24"/>
      <c r="S971" s="23"/>
      <c r="T971" s="24"/>
      <c r="U971" s="24"/>
      <c r="V971" s="24"/>
      <c r="W971" s="24"/>
    </row>
    <row r="972" spans="5:23" ht="12.75">
      <c r="E972" s="499"/>
      <c r="F972" s="24"/>
      <c r="H972" s="23"/>
      <c r="J972" s="200"/>
      <c r="K972" s="200"/>
      <c r="L972" s="200"/>
      <c r="M972" s="200"/>
      <c r="N972" s="200"/>
      <c r="P972" s="24"/>
      <c r="R972" s="24"/>
      <c r="S972" s="23"/>
      <c r="T972" s="24"/>
      <c r="U972" s="24"/>
      <c r="V972" s="24"/>
      <c r="W972" s="24"/>
    </row>
    <row r="973" spans="5:23" ht="12.75">
      <c r="E973" s="499"/>
      <c r="F973" s="24"/>
      <c r="H973" s="23"/>
      <c r="J973" s="200"/>
      <c r="K973" s="200"/>
      <c r="L973" s="200"/>
      <c r="M973" s="200"/>
      <c r="N973" s="200"/>
      <c r="P973" s="24"/>
      <c r="R973" s="24"/>
      <c r="S973" s="23"/>
      <c r="T973" s="24"/>
      <c r="U973" s="24"/>
      <c r="V973" s="24"/>
      <c r="W973" s="24"/>
    </row>
    <row r="974" spans="5:23" ht="12.75">
      <c r="E974" s="499"/>
      <c r="F974" s="24"/>
      <c r="H974" s="23"/>
      <c r="J974" s="200"/>
      <c r="K974" s="200"/>
      <c r="L974" s="200"/>
      <c r="M974" s="200"/>
      <c r="N974" s="200"/>
      <c r="P974" s="24"/>
      <c r="R974" s="24"/>
      <c r="S974" s="23"/>
      <c r="T974" s="24"/>
      <c r="U974" s="24"/>
      <c r="V974" s="24"/>
      <c r="W974" s="24"/>
    </row>
    <row r="975" spans="5:23" ht="12.75">
      <c r="E975" s="499"/>
      <c r="F975" s="24"/>
      <c r="H975" s="23"/>
      <c r="J975" s="200"/>
      <c r="K975" s="200"/>
      <c r="L975" s="200"/>
      <c r="M975" s="200"/>
      <c r="N975" s="200"/>
      <c r="P975" s="24"/>
      <c r="R975" s="24"/>
      <c r="S975" s="23"/>
      <c r="T975" s="24"/>
      <c r="U975" s="24"/>
      <c r="V975" s="24"/>
      <c r="W975" s="24"/>
    </row>
    <row r="976" spans="5:23" ht="12.75">
      <c r="E976" s="499"/>
      <c r="F976" s="24"/>
      <c r="H976" s="23"/>
      <c r="J976" s="200"/>
      <c r="K976" s="200"/>
      <c r="L976" s="200"/>
      <c r="M976" s="200"/>
      <c r="N976" s="200"/>
      <c r="P976" s="24"/>
      <c r="R976" s="24"/>
      <c r="S976" s="23"/>
      <c r="T976" s="24"/>
      <c r="U976" s="24"/>
      <c r="V976" s="24"/>
      <c r="W976" s="24"/>
    </row>
    <row r="977" spans="5:23" ht="12.75">
      <c r="E977" s="499"/>
      <c r="F977" s="24"/>
      <c r="H977" s="23"/>
      <c r="J977" s="200"/>
      <c r="K977" s="200"/>
      <c r="L977" s="200"/>
      <c r="M977" s="200"/>
      <c r="N977" s="200"/>
      <c r="P977" s="24"/>
      <c r="R977" s="24"/>
      <c r="S977" s="23"/>
      <c r="T977" s="24"/>
      <c r="U977" s="24"/>
      <c r="V977" s="24"/>
      <c r="W977" s="24"/>
    </row>
    <row r="978" spans="5:23" ht="12.75">
      <c r="E978" s="499"/>
      <c r="F978" s="24"/>
      <c r="H978" s="23"/>
      <c r="J978" s="200"/>
      <c r="K978" s="200"/>
      <c r="L978" s="200"/>
      <c r="M978" s="200"/>
      <c r="N978" s="200"/>
      <c r="P978" s="24"/>
      <c r="R978" s="24"/>
      <c r="S978" s="23"/>
      <c r="T978" s="24"/>
      <c r="U978" s="24"/>
      <c r="V978" s="24"/>
      <c r="W978" s="24"/>
    </row>
    <row r="979" spans="5:23" ht="12.75">
      <c r="E979" s="499"/>
      <c r="F979" s="24"/>
      <c r="H979" s="23"/>
      <c r="J979" s="200"/>
      <c r="K979" s="200"/>
      <c r="L979" s="200"/>
      <c r="M979" s="200"/>
      <c r="N979" s="200"/>
      <c r="P979" s="24"/>
      <c r="R979" s="24"/>
      <c r="S979" s="23"/>
      <c r="T979" s="24"/>
      <c r="U979" s="24"/>
      <c r="V979" s="24"/>
      <c r="W979" s="24"/>
    </row>
    <row r="980" spans="5:23" ht="12.75">
      <c r="E980" s="499"/>
      <c r="F980" s="24"/>
      <c r="H980" s="23"/>
      <c r="J980" s="200"/>
      <c r="K980" s="200"/>
      <c r="L980" s="200"/>
      <c r="M980" s="200"/>
      <c r="N980" s="200"/>
      <c r="P980" s="24"/>
      <c r="R980" s="24"/>
      <c r="S980" s="23"/>
      <c r="T980" s="24"/>
      <c r="U980" s="24"/>
      <c r="V980" s="24"/>
      <c r="W980" s="24"/>
    </row>
    <row r="981" spans="5:23" ht="12.75">
      <c r="E981" s="499"/>
      <c r="F981" s="24"/>
      <c r="H981" s="23"/>
      <c r="J981" s="200"/>
      <c r="K981" s="200"/>
      <c r="L981" s="200"/>
      <c r="M981" s="200"/>
      <c r="N981" s="200"/>
      <c r="P981" s="24"/>
      <c r="R981" s="24"/>
      <c r="S981" s="23"/>
      <c r="T981" s="24"/>
      <c r="U981" s="24"/>
      <c r="V981" s="24"/>
      <c r="W981" s="24"/>
    </row>
  </sheetData>
  <dataValidations count="4">
    <dataValidation type="list" allowBlank="1" showErrorMessage="1" sqref="I44" xr:uid="{BFCED00F-DF1C-42E5-A3DC-235544CFEFE3}">
      <formula1>"Open,Inprogress,Closed"</formula1>
    </dataValidation>
    <dataValidation type="list" allowBlank="1" showErrorMessage="1" sqref="I37:I43 I33:I35 I23 I2:I21" xr:uid="{F21664C5-5CD7-431F-9341-6CA6267E7C1F}">
      <formula1>"Story Completed,Story Being Tested,Story Ready For Testing,Story Peer Review,Product Owner - Verify,Story Being Developed,Story Approved"</formula1>
    </dataValidation>
    <dataValidation type="list" allowBlank="1" showErrorMessage="1" sqref="I3:I5 I8 I10:I36" xr:uid="{DF5B85DD-328E-42B4-9F3C-AD5EF7980A82}">
      <formula1>"Defect Fixed,Story Completed,Story Being Tested,Story Ready For Testing,Story Peer Review,Product Owner - Verify,Story Being Developed,Story Approved"</formula1>
    </dataValidation>
    <dataValidation type="list" allowBlank="1" showInputMessage="1" showErrorMessage="1" sqref="AE35 AE33 AE23 AE2:AE21" xr:uid="{1E4C6C8B-53D7-4E3D-92EF-99FC9843F069}">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97490840-0BDF-4700-8990-D12CF0854026}">
          <x14:formula1>
            <xm:f>Settings!$C$3:$C$22</xm:f>
          </x14:formula1>
          <xm:sqref>I33:I35 I23 I3:I5 I8 I10:I21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E0B64-727B-4DAA-B7CA-2C6272EF69EB}">
  <sheetPr>
    <outlinePr summaryBelow="0" summaryRight="0"/>
  </sheetPr>
  <dimension ref="A1:AB993"/>
  <sheetViews>
    <sheetView topLeftCell="F1" workbookViewId="0">
      <selection activeCell="M4" sqref="M4"/>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24">
      <c r="B2" s="586" t="s">
        <v>206</v>
      </c>
      <c r="C2" s="399">
        <v>46682</v>
      </c>
      <c r="D2" s="399">
        <v>46682</v>
      </c>
      <c r="E2" s="474" t="s">
        <v>281</v>
      </c>
      <c r="F2" s="72" t="s">
        <v>353</v>
      </c>
      <c r="G2" s="467" t="s">
        <v>540</v>
      </c>
      <c r="H2" s="72" t="s">
        <v>354</v>
      </c>
      <c r="I2" s="72" t="s">
        <v>314</v>
      </c>
      <c r="J2" s="72" t="s">
        <v>355</v>
      </c>
      <c r="K2" s="197" t="s">
        <v>541</v>
      </c>
      <c r="L2" s="481" t="s">
        <v>542</v>
      </c>
      <c r="M2" s="537"/>
      <c r="N2" s="53"/>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J2:J13" xr:uid="{F556CD85-A86B-4472-BFA9-AA75DE44679B}">
      <formula1>"Internal,External"</formula1>
    </dataValidation>
    <dataValidation type="list" allowBlank="1" showErrorMessage="1" sqref="H2:H13" xr:uid="{873C37CE-A5CD-4BE8-B387-FEDF1DE200B0}">
      <formula1>"Minor,Significant,Major"</formula1>
    </dataValidation>
    <dataValidation type="list" allowBlank="1" showErrorMessage="1" sqref="F2:F13" xr:uid="{56158F7B-09A8-4A9A-B186-367DF985E074}">
      <formula1>"Bounceback/Sub-Defect,Defect,None"</formula1>
    </dataValidation>
    <dataValidation type="list" allowBlank="1" showErrorMessage="1" sqref="I2:I13" xr:uid="{9021AB80-C802-4E42-A8FE-D789E0A1880A}">
      <formula1>"Manual, Automation"</formula1>
    </dataValidation>
    <dataValidation type="list" allowBlank="1" showErrorMessage="1" sqref="K2:K13" xr:uid="{96D20D33-7903-4C45-9F48-7A7D9E07BD8F}">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F083CF74-C846-4660-B9AB-8CB81C4FDC68}">
          <x14:formula1>
            <xm:f>Details!$A$2:$A$10</xm:f>
          </x14:formula1>
          <xm:sqref>L1 L4:L1048576</xm:sqref>
        </x14:dataValidation>
        <x14:dataValidation type="list" allowBlank="1" showInputMessage="1" showErrorMessage="1" xr:uid="{490B4590-93AB-4E2D-A34B-8EC8DFC71908}">
          <x14:formula1>
            <xm:f>Details!$A$2:$A$10</xm:f>
          </x14:formula1>
          <xm:sqref>L2:L3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4F691-5E06-46E9-A0F4-7793BC8F3BE6}">
  <sheetPr>
    <outlinePr summaryBelow="0" summaryRight="0"/>
  </sheetPr>
  <dimension ref="A1:CI981"/>
  <sheetViews>
    <sheetView showGridLines="0" workbookViewId="0">
      <pane xSplit="9" topLeftCell="J15" activePane="topRight" state="frozen"/>
      <selection pane="topRight" activeCell="J15" sqref="J15:J27"/>
      <selection activeCell="A3" sqref="A3"/>
    </sheetView>
  </sheetViews>
  <sheetFormatPr defaultColWidth="12.5703125" defaultRowHeight="15.75" customHeight="1"/>
  <cols>
    <col min="1" max="1" width="4.5703125" customWidth="1"/>
    <col min="2" max="2" width="7.5703125" style="242" customWidth="1"/>
    <col min="3" max="3" width="10.85546875" style="242" customWidth="1"/>
    <col min="4" max="4" width="11.85546875" style="242" customWidth="1"/>
    <col min="5" max="5" width="13.5703125" style="446" customWidth="1"/>
    <col min="6" max="6" width="17.42578125" customWidth="1"/>
    <col min="7" max="7" width="11.42578125" style="242" customWidth="1"/>
    <col min="8" max="8" width="41.85546875" customWidth="1"/>
    <col min="9" max="9" width="21.7109375" style="242" customWidth="1"/>
    <col min="10" max="10" width="17.42578125" style="178" bestFit="1" customWidth="1"/>
    <col min="11" max="11" width="19.28515625" style="178" customWidth="1"/>
    <col min="12" max="14" width="21.5703125" style="178"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87" ht="40.5">
      <c r="A1" s="173" t="s">
        <v>0</v>
      </c>
      <c r="B1" s="173" t="s">
        <v>17</v>
      </c>
      <c r="C1" s="173" t="s">
        <v>15</v>
      </c>
      <c r="D1" s="173" t="s">
        <v>16</v>
      </c>
      <c r="E1" s="173" t="s">
        <v>243</v>
      </c>
      <c r="F1" s="173" t="s">
        <v>4</v>
      </c>
      <c r="G1" s="173" t="s">
        <v>244</v>
      </c>
      <c r="H1" s="173" t="s">
        <v>245</v>
      </c>
      <c r="I1" s="328" t="s">
        <v>10</v>
      </c>
      <c r="J1" s="188" t="s">
        <v>246</v>
      </c>
      <c r="K1" s="188" t="s">
        <v>247</v>
      </c>
      <c r="L1" s="188" t="s">
        <v>248</v>
      </c>
      <c r="M1" s="188" t="s">
        <v>249</v>
      </c>
      <c r="N1" s="188" t="s">
        <v>250</v>
      </c>
      <c r="O1" s="188" t="s">
        <v>251</v>
      </c>
      <c r="P1" s="188" t="s">
        <v>252</v>
      </c>
      <c r="Q1" s="188" t="s">
        <v>253</v>
      </c>
      <c r="R1" s="188" t="s">
        <v>254</v>
      </c>
      <c r="S1" s="188" t="s">
        <v>255</v>
      </c>
      <c r="T1" s="188" t="s">
        <v>256</v>
      </c>
      <c r="U1" s="188" t="s">
        <v>257</v>
      </c>
      <c r="V1" s="188" t="s">
        <v>258</v>
      </c>
      <c r="W1" s="188" t="s">
        <v>259</v>
      </c>
      <c r="X1" s="188" t="s">
        <v>260</v>
      </c>
      <c r="Y1" s="188" t="s">
        <v>261</v>
      </c>
      <c r="Z1" s="187" t="s">
        <v>262</v>
      </c>
      <c r="AA1" s="188" t="s">
        <v>263</v>
      </c>
      <c r="AB1" s="188" t="s">
        <v>264</v>
      </c>
      <c r="AC1" s="188" t="s">
        <v>265</v>
      </c>
      <c r="AD1" s="332" t="s">
        <v>12</v>
      </c>
      <c r="AE1" s="527" t="s">
        <v>266</v>
      </c>
    </row>
    <row r="2" spans="1:87" ht="24">
      <c r="A2" s="330">
        <v>1</v>
      </c>
      <c r="B2" s="289" t="s">
        <v>18</v>
      </c>
      <c r="C2" s="391">
        <v>46010</v>
      </c>
      <c r="D2" s="391">
        <v>46037</v>
      </c>
      <c r="E2" s="565" t="s">
        <v>543</v>
      </c>
      <c r="F2" s="284" t="s">
        <v>281</v>
      </c>
      <c r="G2" s="352">
        <v>51326</v>
      </c>
      <c r="H2" s="281" t="s">
        <v>544</v>
      </c>
      <c r="I2" s="279" t="s">
        <v>270</v>
      </c>
      <c r="J2" s="295">
        <v>5</v>
      </c>
      <c r="K2" s="284">
        <v>4.5</v>
      </c>
      <c r="L2" s="572">
        <v>18</v>
      </c>
      <c r="M2" s="552">
        <v>46010</v>
      </c>
      <c r="N2" s="553">
        <v>46015</v>
      </c>
      <c r="O2" s="282" t="s">
        <v>281</v>
      </c>
      <c r="P2" s="282" t="s">
        <v>333</v>
      </c>
      <c r="Q2" s="282" t="s">
        <v>279</v>
      </c>
      <c r="R2" s="282" t="s">
        <v>274</v>
      </c>
      <c r="S2" s="282" t="s">
        <v>279</v>
      </c>
      <c r="T2" s="282">
        <v>46516</v>
      </c>
      <c r="U2" s="353">
        <v>46030</v>
      </c>
      <c r="V2" s="353">
        <v>46030</v>
      </c>
      <c r="W2" s="282" t="s">
        <v>417</v>
      </c>
      <c r="X2" s="282" t="s">
        <v>545</v>
      </c>
      <c r="Y2" s="282" t="s">
        <v>278</v>
      </c>
      <c r="Z2" s="353">
        <v>46030</v>
      </c>
      <c r="AA2" s="282" t="s">
        <v>279</v>
      </c>
      <c r="AB2" s="282" t="s">
        <v>279</v>
      </c>
      <c r="AC2" s="282" t="s">
        <v>271</v>
      </c>
      <c r="AD2" s="416"/>
      <c r="AE2" s="526" t="s">
        <v>395</v>
      </c>
      <c r="AF2" s="355"/>
    </row>
    <row r="3" spans="1:87" ht="24">
      <c r="A3" s="330">
        <v>2</v>
      </c>
      <c r="B3" s="289" t="s">
        <v>18</v>
      </c>
      <c r="C3" s="391">
        <v>46010</v>
      </c>
      <c r="D3" s="391">
        <v>46037</v>
      </c>
      <c r="E3" s="565" t="s">
        <v>543</v>
      </c>
      <c r="F3" s="284" t="s">
        <v>444</v>
      </c>
      <c r="G3" s="282">
        <v>50473</v>
      </c>
      <c r="H3" s="281" t="s">
        <v>546</v>
      </c>
      <c r="I3" s="279" t="s">
        <v>270</v>
      </c>
      <c r="J3" s="277">
        <v>2</v>
      </c>
      <c r="K3" s="324">
        <v>2</v>
      </c>
      <c r="L3" s="284">
        <v>8</v>
      </c>
      <c r="M3" s="552">
        <v>46010</v>
      </c>
      <c r="N3" s="553">
        <v>46010</v>
      </c>
      <c r="O3" s="284" t="s">
        <v>274</v>
      </c>
      <c r="P3" s="282" t="s">
        <v>333</v>
      </c>
      <c r="Q3" s="282" t="s">
        <v>279</v>
      </c>
      <c r="R3" s="282" t="s">
        <v>281</v>
      </c>
      <c r="S3" s="282" t="s">
        <v>279</v>
      </c>
      <c r="T3" s="282">
        <v>46454</v>
      </c>
      <c r="U3" s="353">
        <v>46028</v>
      </c>
      <c r="V3" s="353">
        <v>46028</v>
      </c>
      <c r="W3" s="319" t="s">
        <v>417</v>
      </c>
      <c r="X3" s="284" t="s">
        <v>279</v>
      </c>
      <c r="Y3" s="319" t="s">
        <v>278</v>
      </c>
      <c r="Z3" s="353">
        <v>46028</v>
      </c>
      <c r="AA3" s="282" t="s">
        <v>279</v>
      </c>
      <c r="AB3" s="282" t="s">
        <v>279</v>
      </c>
      <c r="AC3" s="282" t="s">
        <v>271</v>
      </c>
      <c r="AD3" s="354"/>
      <c r="AE3" s="526" t="s">
        <v>395</v>
      </c>
    </row>
    <row r="4" spans="1:87" ht="12.75">
      <c r="A4" s="330">
        <v>3</v>
      </c>
      <c r="B4" s="289" t="s">
        <v>18</v>
      </c>
      <c r="C4" s="391">
        <v>46010</v>
      </c>
      <c r="D4" s="391">
        <v>46037</v>
      </c>
      <c r="E4" s="565" t="s">
        <v>543</v>
      </c>
      <c r="F4" s="342" t="s">
        <v>276</v>
      </c>
      <c r="G4" s="543">
        <v>51057</v>
      </c>
      <c r="H4" s="281" t="s">
        <v>547</v>
      </c>
      <c r="I4" s="540" t="s">
        <v>270</v>
      </c>
      <c r="J4" s="342">
        <v>2</v>
      </c>
      <c r="K4" s="342">
        <v>2</v>
      </c>
      <c r="L4" s="342">
        <v>8</v>
      </c>
      <c r="M4" s="552">
        <v>46010</v>
      </c>
      <c r="N4" s="553">
        <v>46013</v>
      </c>
      <c r="O4" s="282" t="s">
        <v>271</v>
      </c>
      <c r="P4" s="282" t="s">
        <v>271</v>
      </c>
      <c r="Q4" s="282" t="s">
        <v>271</v>
      </c>
      <c r="R4" s="282" t="s">
        <v>271</v>
      </c>
      <c r="S4" s="282" t="s">
        <v>271</v>
      </c>
      <c r="T4" s="282">
        <v>46458</v>
      </c>
      <c r="U4" s="353">
        <v>46028</v>
      </c>
      <c r="V4" s="353">
        <v>46028</v>
      </c>
      <c r="W4" s="282" t="s">
        <v>271</v>
      </c>
      <c r="X4" s="282" t="s">
        <v>271</v>
      </c>
      <c r="Y4" s="282" t="s">
        <v>278</v>
      </c>
      <c r="Z4" s="353">
        <v>46028</v>
      </c>
      <c r="AA4" s="282" t="s">
        <v>279</v>
      </c>
      <c r="AB4" s="282" t="s">
        <v>271</v>
      </c>
      <c r="AC4" s="282" t="s">
        <v>271</v>
      </c>
      <c r="AD4" s="354"/>
      <c r="AE4" s="526"/>
      <c r="AF4" s="355"/>
    </row>
    <row r="5" spans="1:87" ht="24">
      <c r="A5" s="330">
        <v>4</v>
      </c>
      <c r="B5" s="289" t="s">
        <v>18</v>
      </c>
      <c r="C5" s="391">
        <v>46010</v>
      </c>
      <c r="D5" s="391">
        <v>46037</v>
      </c>
      <c r="E5" s="565" t="s">
        <v>543</v>
      </c>
      <c r="F5" s="284" t="s">
        <v>548</v>
      </c>
      <c r="G5" s="282">
        <v>51222</v>
      </c>
      <c r="H5" s="281" t="s">
        <v>549</v>
      </c>
      <c r="I5" s="279" t="s">
        <v>270</v>
      </c>
      <c r="J5" s="277">
        <v>5</v>
      </c>
      <c r="K5" s="284">
        <v>5</v>
      </c>
      <c r="L5" s="342">
        <v>20</v>
      </c>
      <c r="M5" s="553">
        <v>46010</v>
      </c>
      <c r="N5" s="553">
        <v>46014</v>
      </c>
      <c r="O5" s="282" t="s">
        <v>333</v>
      </c>
      <c r="P5" s="282" t="s">
        <v>274</v>
      </c>
      <c r="Q5" s="282" t="s">
        <v>279</v>
      </c>
      <c r="R5" s="282" t="s">
        <v>274</v>
      </c>
      <c r="S5" s="284" t="s">
        <v>279</v>
      </c>
      <c r="T5" s="319">
        <v>46453</v>
      </c>
      <c r="U5" s="353">
        <v>46028</v>
      </c>
      <c r="V5" s="353">
        <v>46028</v>
      </c>
      <c r="W5" s="319" t="s">
        <v>417</v>
      </c>
      <c r="X5" s="284" t="s">
        <v>279</v>
      </c>
      <c r="Y5" s="282" t="s">
        <v>278</v>
      </c>
      <c r="Z5" s="353">
        <v>46028</v>
      </c>
      <c r="AA5" s="282" t="s">
        <v>279</v>
      </c>
      <c r="AB5" s="282" t="s">
        <v>279</v>
      </c>
      <c r="AC5" s="282" t="s">
        <v>271</v>
      </c>
      <c r="AD5" s="354"/>
      <c r="AE5" s="526" t="s">
        <v>395</v>
      </c>
      <c r="AF5" s="355"/>
    </row>
    <row r="6" spans="1:87" ht="60">
      <c r="A6" s="330">
        <v>5</v>
      </c>
      <c r="B6" s="289" t="s">
        <v>18</v>
      </c>
      <c r="C6" s="391">
        <v>46010</v>
      </c>
      <c r="D6" s="391">
        <v>46037</v>
      </c>
      <c r="E6" s="565" t="s">
        <v>543</v>
      </c>
      <c r="F6" s="284" t="s">
        <v>550</v>
      </c>
      <c r="G6" s="282">
        <v>46897</v>
      </c>
      <c r="H6" s="281" t="s">
        <v>551</v>
      </c>
      <c r="I6" s="363" t="s">
        <v>270</v>
      </c>
      <c r="J6" s="277">
        <v>5</v>
      </c>
      <c r="K6" s="284">
        <v>7</v>
      </c>
      <c r="L6" s="342">
        <v>28</v>
      </c>
      <c r="M6" s="553">
        <v>46010</v>
      </c>
      <c r="N6" s="553">
        <v>46030</v>
      </c>
      <c r="O6" s="282" t="s">
        <v>446</v>
      </c>
      <c r="P6" s="282" t="s">
        <v>281</v>
      </c>
      <c r="Q6" s="284" t="s">
        <v>552</v>
      </c>
      <c r="R6" s="282" t="s">
        <v>281</v>
      </c>
      <c r="S6" s="282" t="s">
        <v>279</v>
      </c>
      <c r="T6" s="319">
        <v>46590</v>
      </c>
      <c r="U6" s="353">
        <v>46034</v>
      </c>
      <c r="V6" s="353">
        <v>46034</v>
      </c>
      <c r="W6" s="319" t="s">
        <v>271</v>
      </c>
      <c r="X6" s="319" t="s">
        <v>271</v>
      </c>
      <c r="Y6" s="319" t="s">
        <v>278</v>
      </c>
      <c r="Z6" s="353">
        <v>46034</v>
      </c>
      <c r="AA6" s="282" t="s">
        <v>279</v>
      </c>
      <c r="AB6" s="282" t="s">
        <v>279</v>
      </c>
      <c r="AC6" s="319" t="s">
        <v>271</v>
      </c>
      <c r="AD6" s="354"/>
      <c r="AE6" s="526" t="s">
        <v>395</v>
      </c>
      <c r="AF6" s="355"/>
    </row>
    <row r="7" spans="1:87" ht="24">
      <c r="A7" s="330">
        <v>6</v>
      </c>
      <c r="B7" s="289" t="s">
        <v>18</v>
      </c>
      <c r="C7" s="391">
        <v>46010</v>
      </c>
      <c r="D7" s="391">
        <v>46037</v>
      </c>
      <c r="E7" s="565" t="s">
        <v>543</v>
      </c>
      <c r="F7" s="284" t="s">
        <v>444</v>
      </c>
      <c r="G7" s="178">
        <v>50472</v>
      </c>
      <c r="H7" s="281" t="s">
        <v>553</v>
      </c>
      <c r="I7" s="279" t="s">
        <v>270</v>
      </c>
      <c r="J7" s="277">
        <v>3</v>
      </c>
      <c r="K7" s="284">
        <v>3</v>
      </c>
      <c r="L7" s="342">
        <v>12</v>
      </c>
      <c r="M7" s="553">
        <v>46013</v>
      </c>
      <c r="N7" s="553">
        <v>46014</v>
      </c>
      <c r="O7" s="284" t="s">
        <v>274</v>
      </c>
      <c r="P7" s="282" t="s">
        <v>333</v>
      </c>
      <c r="Q7" s="282" t="s">
        <v>279</v>
      </c>
      <c r="R7" s="282" t="s">
        <v>281</v>
      </c>
      <c r="S7" s="282" t="s">
        <v>279</v>
      </c>
      <c r="T7" s="282">
        <v>46453</v>
      </c>
      <c r="U7" s="353">
        <v>46028</v>
      </c>
      <c r="V7" s="353">
        <v>46028</v>
      </c>
      <c r="W7" s="319" t="s">
        <v>417</v>
      </c>
      <c r="X7" s="284" t="s">
        <v>279</v>
      </c>
      <c r="Y7" s="319" t="s">
        <v>278</v>
      </c>
      <c r="Z7" s="353">
        <v>46028</v>
      </c>
      <c r="AA7" s="282" t="s">
        <v>279</v>
      </c>
      <c r="AB7" s="282" t="s">
        <v>279</v>
      </c>
      <c r="AC7" s="282" t="s">
        <v>271</v>
      </c>
      <c r="AD7" s="354"/>
      <c r="AE7" s="526" t="s">
        <v>395</v>
      </c>
      <c r="AF7" s="355"/>
    </row>
    <row r="8" spans="1:87" ht="15">
      <c r="A8" s="330">
        <v>7</v>
      </c>
      <c r="B8" s="289" t="s">
        <v>18</v>
      </c>
      <c r="C8" s="391">
        <v>46010</v>
      </c>
      <c r="D8" s="391">
        <v>46037</v>
      </c>
      <c r="E8" s="565" t="s">
        <v>543</v>
      </c>
      <c r="F8" s="342" t="s">
        <v>276</v>
      </c>
      <c r="G8" s="282">
        <v>51058</v>
      </c>
      <c r="H8" s="281" t="s">
        <v>554</v>
      </c>
      <c r="I8" s="540" t="s">
        <v>270</v>
      </c>
      <c r="J8" s="277">
        <v>1</v>
      </c>
      <c r="K8" s="284">
        <v>1</v>
      </c>
      <c r="L8" s="342">
        <v>4</v>
      </c>
      <c r="M8" s="553">
        <v>46014</v>
      </c>
      <c r="N8" s="553">
        <v>46014</v>
      </c>
      <c r="O8" s="282" t="s">
        <v>271</v>
      </c>
      <c r="P8" s="282" t="s">
        <v>271</v>
      </c>
      <c r="Q8" s="282" t="s">
        <v>271</v>
      </c>
      <c r="R8" s="282" t="s">
        <v>271</v>
      </c>
      <c r="S8" s="282" t="s">
        <v>271</v>
      </c>
      <c r="T8" s="319">
        <v>46443</v>
      </c>
      <c r="U8" s="353">
        <v>46028</v>
      </c>
      <c r="V8" s="353">
        <v>46028</v>
      </c>
      <c r="W8" s="319" t="s">
        <v>271</v>
      </c>
      <c r="X8" s="319" t="s">
        <v>271</v>
      </c>
      <c r="Y8" s="319" t="s">
        <v>278</v>
      </c>
      <c r="Z8" s="353">
        <v>46028</v>
      </c>
      <c r="AA8" s="282" t="s">
        <v>279</v>
      </c>
      <c r="AB8" s="282" t="s">
        <v>271</v>
      </c>
      <c r="AC8" s="319" t="s">
        <v>271</v>
      </c>
      <c r="AD8" s="523"/>
      <c r="AE8" s="319"/>
      <c r="AF8" s="355"/>
    </row>
    <row r="9" spans="1:87" ht="15">
      <c r="A9" s="330">
        <v>8</v>
      </c>
      <c r="B9" s="289" t="s">
        <v>18</v>
      </c>
      <c r="C9" s="391">
        <v>46010</v>
      </c>
      <c r="D9" s="391">
        <v>46037</v>
      </c>
      <c r="E9" s="565" t="s">
        <v>543</v>
      </c>
      <c r="F9" s="342" t="s">
        <v>276</v>
      </c>
      <c r="G9" s="282">
        <v>51059</v>
      </c>
      <c r="H9" s="281" t="s">
        <v>555</v>
      </c>
      <c r="I9" s="540" t="s">
        <v>270</v>
      </c>
      <c r="J9" s="277">
        <v>1</v>
      </c>
      <c r="K9" s="284">
        <v>1</v>
      </c>
      <c r="L9" s="342">
        <v>4</v>
      </c>
      <c r="M9" s="553">
        <v>46015</v>
      </c>
      <c r="N9" s="553">
        <v>46015</v>
      </c>
      <c r="O9" s="278" t="s">
        <v>271</v>
      </c>
      <c r="P9" s="282" t="s">
        <v>271</v>
      </c>
      <c r="Q9" s="282" t="s">
        <v>271</v>
      </c>
      <c r="R9" s="282" t="s">
        <v>271</v>
      </c>
      <c r="S9" s="282" t="s">
        <v>271</v>
      </c>
      <c r="T9" s="282">
        <v>46442</v>
      </c>
      <c r="U9" s="353">
        <v>46028</v>
      </c>
      <c r="V9" s="353">
        <v>46028</v>
      </c>
      <c r="W9" s="282" t="s">
        <v>271</v>
      </c>
      <c r="X9" s="282" t="s">
        <v>271</v>
      </c>
      <c r="Y9" s="282" t="s">
        <v>278</v>
      </c>
      <c r="Z9" s="353">
        <v>46028</v>
      </c>
      <c r="AA9" s="282" t="s">
        <v>279</v>
      </c>
      <c r="AB9" s="282" t="s">
        <v>271</v>
      </c>
      <c r="AC9" s="319" t="s">
        <v>271</v>
      </c>
      <c r="AD9" s="523"/>
      <c r="AE9" s="526"/>
      <c r="AF9" s="355"/>
    </row>
    <row r="10" spans="1:87" ht="12.75">
      <c r="A10" s="330">
        <v>9</v>
      </c>
      <c r="B10" s="289" t="s">
        <v>18</v>
      </c>
      <c r="C10" s="391">
        <v>46010</v>
      </c>
      <c r="D10" s="391">
        <v>46037</v>
      </c>
      <c r="E10" s="565" t="s">
        <v>543</v>
      </c>
      <c r="F10" s="342" t="s">
        <v>276</v>
      </c>
      <c r="G10" s="352">
        <v>51060</v>
      </c>
      <c r="H10" s="281" t="s">
        <v>556</v>
      </c>
      <c r="I10" s="540" t="s">
        <v>270</v>
      </c>
      <c r="J10" s="284">
        <v>1</v>
      </c>
      <c r="K10" s="284">
        <v>1</v>
      </c>
      <c r="L10" s="284">
        <v>4</v>
      </c>
      <c r="M10" s="553">
        <v>46021</v>
      </c>
      <c r="N10" s="553">
        <v>46022</v>
      </c>
      <c r="O10" s="282" t="s">
        <v>271</v>
      </c>
      <c r="P10" s="282" t="s">
        <v>271</v>
      </c>
      <c r="Q10" s="282" t="s">
        <v>271</v>
      </c>
      <c r="R10" s="282" t="s">
        <v>271</v>
      </c>
      <c r="S10" s="282" t="s">
        <v>271</v>
      </c>
      <c r="T10" s="282">
        <v>46438</v>
      </c>
      <c r="U10" s="353">
        <v>46028</v>
      </c>
      <c r="V10" s="353">
        <v>46028</v>
      </c>
      <c r="W10" s="319" t="s">
        <v>271</v>
      </c>
      <c r="X10" s="319" t="s">
        <v>271</v>
      </c>
      <c r="Y10" s="319" t="s">
        <v>278</v>
      </c>
      <c r="Z10" s="353">
        <v>46028</v>
      </c>
      <c r="AA10" s="282" t="s">
        <v>279</v>
      </c>
      <c r="AB10" s="282" t="s">
        <v>271</v>
      </c>
      <c r="AC10" s="319" t="s">
        <v>271</v>
      </c>
      <c r="AD10" s="354"/>
      <c r="AE10" s="319"/>
      <c r="AF10" s="355"/>
    </row>
    <row r="11" spans="1:87" ht="24">
      <c r="A11" s="330">
        <v>10</v>
      </c>
      <c r="B11" s="289" t="s">
        <v>18</v>
      </c>
      <c r="C11" s="391">
        <v>46010</v>
      </c>
      <c r="D11" s="391">
        <v>46037</v>
      </c>
      <c r="E11" s="565" t="s">
        <v>543</v>
      </c>
      <c r="F11" s="284" t="s">
        <v>440</v>
      </c>
      <c r="G11" s="309" t="s">
        <v>557</v>
      </c>
      <c r="H11" s="281" t="s">
        <v>558</v>
      </c>
      <c r="I11" s="540" t="s">
        <v>270</v>
      </c>
      <c r="J11" s="295">
        <v>3</v>
      </c>
      <c r="K11" s="295">
        <v>3</v>
      </c>
      <c r="L11" s="284">
        <v>12</v>
      </c>
      <c r="M11" s="553">
        <v>46022</v>
      </c>
      <c r="N11" s="360">
        <v>46028</v>
      </c>
      <c r="O11" s="278" t="s">
        <v>281</v>
      </c>
      <c r="P11" s="278" t="s">
        <v>333</v>
      </c>
      <c r="Q11" s="278" t="s">
        <v>279</v>
      </c>
      <c r="R11" s="278" t="s">
        <v>274</v>
      </c>
      <c r="S11" s="278" t="s">
        <v>279</v>
      </c>
      <c r="T11" s="282">
        <v>46517</v>
      </c>
      <c r="U11" s="353">
        <v>46030</v>
      </c>
      <c r="V11" s="353">
        <v>46030</v>
      </c>
      <c r="W11" s="278" t="s">
        <v>417</v>
      </c>
      <c r="X11" s="278" t="s">
        <v>279</v>
      </c>
      <c r="Y11" s="278" t="s">
        <v>278</v>
      </c>
      <c r="Z11" s="353">
        <v>46030</v>
      </c>
      <c r="AA11" s="278" t="s">
        <v>279</v>
      </c>
      <c r="AB11" s="278" t="s">
        <v>279</v>
      </c>
      <c r="AC11" s="278" t="s">
        <v>271</v>
      </c>
      <c r="AD11" s="484"/>
      <c r="AE11" s="526" t="s">
        <v>395</v>
      </c>
      <c r="AF11" s="355"/>
    </row>
    <row r="12" spans="1:87" ht="12.75">
      <c r="A12" s="330">
        <v>11</v>
      </c>
      <c r="B12" s="289" t="s">
        <v>18</v>
      </c>
      <c r="C12" s="391">
        <v>46010</v>
      </c>
      <c r="D12" s="391">
        <v>46037</v>
      </c>
      <c r="E12" s="565" t="s">
        <v>543</v>
      </c>
      <c r="F12" s="342" t="s">
        <v>276</v>
      </c>
      <c r="G12" s="282">
        <v>51061</v>
      </c>
      <c r="H12" s="281" t="s">
        <v>559</v>
      </c>
      <c r="I12" s="540" t="s">
        <v>270</v>
      </c>
      <c r="J12" s="284">
        <v>1</v>
      </c>
      <c r="K12" s="284">
        <v>1</v>
      </c>
      <c r="L12" s="284">
        <v>4</v>
      </c>
      <c r="M12" s="360">
        <v>46022</v>
      </c>
      <c r="N12" s="353">
        <v>46028</v>
      </c>
      <c r="O12" s="278" t="s">
        <v>271</v>
      </c>
      <c r="P12" s="278" t="s">
        <v>271</v>
      </c>
      <c r="Q12" s="278" t="s">
        <v>271</v>
      </c>
      <c r="R12" s="278" t="s">
        <v>271</v>
      </c>
      <c r="S12" s="278" t="s">
        <v>271</v>
      </c>
      <c r="T12" s="278">
        <v>46459</v>
      </c>
      <c r="U12" s="353">
        <v>46028</v>
      </c>
      <c r="V12" s="353">
        <v>46028</v>
      </c>
      <c r="W12" s="278" t="s">
        <v>271</v>
      </c>
      <c r="X12" s="278" t="s">
        <v>271</v>
      </c>
      <c r="Y12" s="278" t="s">
        <v>278</v>
      </c>
      <c r="Z12" s="353">
        <v>46028</v>
      </c>
      <c r="AA12" s="278" t="s">
        <v>279</v>
      </c>
      <c r="AB12" s="278" t="s">
        <v>271</v>
      </c>
      <c r="AC12" s="278" t="s">
        <v>271</v>
      </c>
      <c r="AD12" s="484"/>
      <c r="AE12" s="358"/>
      <c r="AF12" s="355"/>
    </row>
    <row r="13" spans="1:87" ht="24">
      <c r="A13" s="330">
        <v>12</v>
      </c>
      <c r="B13" s="289" t="s">
        <v>18</v>
      </c>
      <c r="C13" s="391">
        <v>46010</v>
      </c>
      <c r="D13" s="391">
        <v>46037</v>
      </c>
      <c r="E13" s="565" t="s">
        <v>543</v>
      </c>
      <c r="F13" s="284" t="s">
        <v>440</v>
      </c>
      <c r="G13" s="282" t="s">
        <v>560</v>
      </c>
      <c r="H13" s="281" t="s">
        <v>561</v>
      </c>
      <c r="I13" s="540" t="s">
        <v>270</v>
      </c>
      <c r="J13" s="284">
        <v>3</v>
      </c>
      <c r="K13" s="284">
        <v>2</v>
      </c>
      <c r="L13" s="284">
        <v>8</v>
      </c>
      <c r="M13" s="554">
        <v>46028</v>
      </c>
      <c r="N13" s="554">
        <v>46030</v>
      </c>
      <c r="O13" s="278" t="s">
        <v>281</v>
      </c>
      <c r="P13" s="278" t="s">
        <v>333</v>
      </c>
      <c r="Q13" s="278" t="s">
        <v>279</v>
      </c>
      <c r="R13" s="278" t="s">
        <v>274</v>
      </c>
      <c r="S13" s="278" t="s">
        <v>279</v>
      </c>
      <c r="T13" s="278">
        <v>46542</v>
      </c>
      <c r="U13" s="554">
        <v>46031</v>
      </c>
      <c r="V13" s="554">
        <v>46031</v>
      </c>
      <c r="W13" s="278" t="s">
        <v>417</v>
      </c>
      <c r="X13" s="278" t="s">
        <v>279</v>
      </c>
      <c r="Y13" s="278" t="s">
        <v>278</v>
      </c>
      <c r="Z13" s="554">
        <v>46031</v>
      </c>
      <c r="AA13" s="278" t="s">
        <v>279</v>
      </c>
      <c r="AB13" s="278" t="s">
        <v>279</v>
      </c>
      <c r="AC13" s="278" t="s">
        <v>271</v>
      </c>
      <c r="AD13" s="354"/>
      <c r="AE13" s="549" t="s">
        <v>395</v>
      </c>
      <c r="AF13" s="355"/>
    </row>
    <row r="14" spans="1:87" ht="12.75">
      <c r="A14" s="330">
        <v>13</v>
      </c>
      <c r="B14" s="289" t="s">
        <v>18</v>
      </c>
      <c r="C14" s="391">
        <v>46010</v>
      </c>
      <c r="D14" s="391">
        <v>46037</v>
      </c>
      <c r="E14" s="565" t="s">
        <v>543</v>
      </c>
      <c r="F14" s="284" t="s">
        <v>274</v>
      </c>
      <c r="G14" s="282">
        <v>26247</v>
      </c>
      <c r="H14" s="281" t="s">
        <v>562</v>
      </c>
      <c r="I14" s="540" t="s">
        <v>316</v>
      </c>
      <c r="J14" s="277">
        <v>1</v>
      </c>
      <c r="K14" s="284">
        <v>0.75</v>
      </c>
      <c r="L14" s="342">
        <v>3</v>
      </c>
      <c r="M14" s="278" t="s">
        <v>271</v>
      </c>
      <c r="N14" s="278" t="s">
        <v>271</v>
      </c>
      <c r="O14" s="278" t="s">
        <v>271</v>
      </c>
      <c r="P14" s="278" t="s">
        <v>271</v>
      </c>
      <c r="Q14" s="278" t="s">
        <v>271</v>
      </c>
      <c r="R14" s="278" t="s">
        <v>271</v>
      </c>
      <c r="S14" s="278" t="s">
        <v>271</v>
      </c>
      <c r="T14" s="278" t="s">
        <v>271</v>
      </c>
      <c r="U14" s="278" t="s">
        <v>271</v>
      </c>
      <c r="V14" s="278" t="s">
        <v>271</v>
      </c>
      <c r="W14" s="278" t="s">
        <v>271</v>
      </c>
      <c r="X14" s="278" t="s">
        <v>271</v>
      </c>
      <c r="Y14" s="278" t="s">
        <v>271</v>
      </c>
      <c r="Z14" s="278" t="s">
        <v>271</v>
      </c>
      <c r="AA14" s="278" t="s">
        <v>271</v>
      </c>
      <c r="AB14" s="278" t="s">
        <v>271</v>
      </c>
      <c r="AC14" s="278" t="s">
        <v>271</v>
      </c>
      <c r="AD14" s="354"/>
      <c r="AE14" s="548"/>
      <c r="AF14" s="355"/>
    </row>
    <row r="15" spans="1:87" s="461" customFormat="1" ht="24">
      <c r="A15" s="330">
        <v>14</v>
      </c>
      <c r="B15" s="289" t="s">
        <v>18</v>
      </c>
      <c r="C15" s="391">
        <v>46010</v>
      </c>
      <c r="D15" s="391">
        <v>46037</v>
      </c>
      <c r="E15" s="565" t="s">
        <v>563</v>
      </c>
      <c r="F15" s="284" t="s">
        <v>444</v>
      </c>
      <c r="G15" s="352">
        <v>51314</v>
      </c>
      <c r="H15" s="281" t="s">
        <v>564</v>
      </c>
      <c r="I15" s="540" t="s">
        <v>270</v>
      </c>
      <c r="J15" s="342">
        <v>2</v>
      </c>
      <c r="K15" s="342">
        <v>2</v>
      </c>
      <c r="L15" s="284">
        <v>8</v>
      </c>
      <c r="M15" s="552">
        <v>46020</v>
      </c>
      <c r="N15" s="360">
        <v>46021</v>
      </c>
      <c r="O15" s="284" t="s">
        <v>274</v>
      </c>
      <c r="P15" s="282" t="s">
        <v>333</v>
      </c>
      <c r="Q15" s="282" t="s">
        <v>279</v>
      </c>
      <c r="R15" s="282" t="s">
        <v>281</v>
      </c>
      <c r="S15" s="282" t="s">
        <v>279</v>
      </c>
      <c r="T15" s="358">
        <v>46527</v>
      </c>
      <c r="U15" s="353">
        <v>46030</v>
      </c>
      <c r="V15" s="353">
        <v>46030</v>
      </c>
      <c r="W15" s="319" t="s">
        <v>417</v>
      </c>
      <c r="X15" s="284" t="s">
        <v>279</v>
      </c>
      <c r="Y15" s="319" t="s">
        <v>278</v>
      </c>
      <c r="Z15" s="353">
        <v>46030</v>
      </c>
      <c r="AA15" s="278" t="s">
        <v>279</v>
      </c>
      <c r="AB15" s="278" t="s">
        <v>279</v>
      </c>
      <c r="AC15" s="278" t="s">
        <v>271</v>
      </c>
      <c r="AD15" s="354"/>
      <c r="AE15" s="549" t="s">
        <v>395</v>
      </c>
      <c r="AF15" s="35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s="550"/>
    </row>
    <row r="16" spans="1:87" s="53" customFormat="1" ht="36">
      <c r="A16" s="330">
        <v>15</v>
      </c>
      <c r="B16" s="289" t="s">
        <v>18</v>
      </c>
      <c r="C16" s="391">
        <v>46010</v>
      </c>
      <c r="D16" s="391">
        <v>46037</v>
      </c>
      <c r="E16" s="565" t="s">
        <v>563</v>
      </c>
      <c r="F16" s="284" t="s">
        <v>444</v>
      </c>
      <c r="G16" s="282">
        <v>50849</v>
      </c>
      <c r="H16" s="281" t="s">
        <v>565</v>
      </c>
      <c r="I16" s="540" t="s">
        <v>270</v>
      </c>
      <c r="J16" s="284">
        <v>2</v>
      </c>
      <c r="K16" s="342">
        <v>2</v>
      </c>
      <c r="L16" s="284">
        <v>8</v>
      </c>
      <c r="M16" s="360">
        <v>46021</v>
      </c>
      <c r="N16" s="360">
        <v>46021</v>
      </c>
      <c r="O16" s="284" t="s">
        <v>274</v>
      </c>
      <c r="P16" s="282" t="s">
        <v>333</v>
      </c>
      <c r="Q16" s="282" t="s">
        <v>279</v>
      </c>
      <c r="R16" s="282" t="s">
        <v>281</v>
      </c>
      <c r="S16" s="282" t="s">
        <v>279</v>
      </c>
      <c r="T16" s="278">
        <v>46528</v>
      </c>
      <c r="U16" s="353">
        <v>46030</v>
      </c>
      <c r="V16" s="353">
        <v>46030</v>
      </c>
      <c r="W16" s="319" t="s">
        <v>417</v>
      </c>
      <c r="X16" s="284" t="s">
        <v>279</v>
      </c>
      <c r="Y16" s="278" t="s">
        <v>278</v>
      </c>
      <c r="Z16" s="353">
        <v>46030</v>
      </c>
      <c r="AA16" s="278" t="s">
        <v>279</v>
      </c>
      <c r="AB16" s="278" t="s">
        <v>279</v>
      </c>
      <c r="AC16" s="278" t="s">
        <v>271</v>
      </c>
      <c r="AD16" s="484"/>
      <c r="AE16" s="549" t="s">
        <v>395</v>
      </c>
      <c r="AF16" s="355"/>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s="114"/>
    </row>
    <row r="17" spans="1:87" ht="24">
      <c r="A17" s="330">
        <v>16</v>
      </c>
      <c r="B17" s="289" t="s">
        <v>18</v>
      </c>
      <c r="C17" s="391">
        <v>46010</v>
      </c>
      <c r="D17" s="391">
        <v>46037</v>
      </c>
      <c r="E17" s="565" t="s">
        <v>563</v>
      </c>
      <c r="F17" s="284" t="s">
        <v>548</v>
      </c>
      <c r="G17" s="309">
        <v>49449</v>
      </c>
      <c r="H17" s="281" t="s">
        <v>566</v>
      </c>
      <c r="I17" s="540" t="s">
        <v>270</v>
      </c>
      <c r="J17" s="278">
        <v>3</v>
      </c>
      <c r="K17" s="278">
        <v>2.75</v>
      </c>
      <c r="L17" s="278">
        <v>11</v>
      </c>
      <c r="M17" s="552">
        <v>46014</v>
      </c>
      <c r="N17" s="553">
        <v>46015</v>
      </c>
      <c r="O17" s="282" t="s">
        <v>333</v>
      </c>
      <c r="P17" s="282" t="s">
        <v>274</v>
      </c>
      <c r="Q17" s="282" t="s">
        <v>279</v>
      </c>
      <c r="R17" s="282" t="s">
        <v>274</v>
      </c>
      <c r="S17" s="284" t="s">
        <v>279</v>
      </c>
      <c r="T17" s="282">
        <v>46518</v>
      </c>
      <c r="U17" s="353">
        <v>46030</v>
      </c>
      <c r="V17" s="353">
        <v>46030</v>
      </c>
      <c r="W17" s="319" t="s">
        <v>417</v>
      </c>
      <c r="X17" s="284" t="s">
        <v>279</v>
      </c>
      <c r="Y17" s="319" t="s">
        <v>278</v>
      </c>
      <c r="Z17" s="353">
        <v>46030</v>
      </c>
      <c r="AA17" s="282" t="s">
        <v>279</v>
      </c>
      <c r="AB17" s="282" t="s">
        <v>279</v>
      </c>
      <c r="AC17" s="282" t="s">
        <v>271</v>
      </c>
      <c r="AD17" s="354"/>
      <c r="AE17" s="549" t="s">
        <v>395</v>
      </c>
      <c r="AF17" s="355"/>
    </row>
    <row r="18" spans="1:87" ht="24">
      <c r="A18" s="330">
        <v>17</v>
      </c>
      <c r="B18" s="289" t="s">
        <v>18</v>
      </c>
      <c r="C18" s="391">
        <v>46010</v>
      </c>
      <c r="D18" s="391">
        <v>46037</v>
      </c>
      <c r="E18" s="565" t="s">
        <v>563</v>
      </c>
      <c r="F18" s="342" t="s">
        <v>276</v>
      </c>
      <c r="G18" s="282">
        <v>51397</v>
      </c>
      <c r="H18" s="281" t="s">
        <v>567</v>
      </c>
      <c r="I18" s="540" t="s">
        <v>270</v>
      </c>
      <c r="J18" s="295">
        <v>2</v>
      </c>
      <c r="K18" s="295">
        <v>2</v>
      </c>
      <c r="L18" s="295">
        <v>8</v>
      </c>
      <c r="M18" s="552">
        <v>46028</v>
      </c>
      <c r="N18" s="554">
        <v>46030</v>
      </c>
      <c r="O18" s="278" t="s">
        <v>271</v>
      </c>
      <c r="P18" s="278" t="s">
        <v>271</v>
      </c>
      <c r="Q18" s="278" t="s">
        <v>271</v>
      </c>
      <c r="R18" s="278" t="s">
        <v>271</v>
      </c>
      <c r="S18" s="278" t="s">
        <v>271</v>
      </c>
      <c r="T18" s="278">
        <v>46523</v>
      </c>
      <c r="U18" s="554">
        <v>46030</v>
      </c>
      <c r="V18" s="554">
        <v>46030</v>
      </c>
      <c r="W18" s="278" t="s">
        <v>271</v>
      </c>
      <c r="X18" s="278" t="s">
        <v>271</v>
      </c>
      <c r="Y18" s="278" t="s">
        <v>278</v>
      </c>
      <c r="Z18" s="554">
        <v>46030</v>
      </c>
      <c r="AA18" s="278" t="s">
        <v>279</v>
      </c>
      <c r="AB18" s="278" t="s">
        <v>271</v>
      </c>
      <c r="AC18" s="278" t="s">
        <v>271</v>
      </c>
      <c r="AD18" s="354"/>
      <c r="AE18" s="549" t="s">
        <v>395</v>
      </c>
      <c r="AF18" s="355"/>
    </row>
    <row r="19" spans="1:87" ht="36">
      <c r="A19" s="330">
        <v>18</v>
      </c>
      <c r="B19" s="289" t="s">
        <v>18</v>
      </c>
      <c r="C19" s="391">
        <v>46010</v>
      </c>
      <c r="D19" s="391">
        <v>46037</v>
      </c>
      <c r="E19" s="565" t="s">
        <v>563</v>
      </c>
      <c r="F19" s="278" t="s">
        <v>446</v>
      </c>
      <c r="G19" s="282" t="s">
        <v>568</v>
      </c>
      <c r="H19" s="281" t="s">
        <v>569</v>
      </c>
      <c r="I19" s="540" t="s">
        <v>270</v>
      </c>
      <c r="J19" s="277">
        <v>2</v>
      </c>
      <c r="K19" s="284">
        <v>2</v>
      </c>
      <c r="L19" s="342">
        <v>8.25</v>
      </c>
      <c r="M19" s="552">
        <v>46027</v>
      </c>
      <c r="N19" s="554">
        <v>46027</v>
      </c>
      <c r="O19" s="278" t="s">
        <v>446</v>
      </c>
      <c r="P19" s="278" t="s">
        <v>281</v>
      </c>
      <c r="Q19" s="278" t="s">
        <v>271</v>
      </c>
      <c r="R19" s="278" t="s">
        <v>281</v>
      </c>
      <c r="S19" s="278" t="s">
        <v>271</v>
      </c>
      <c r="T19" s="278">
        <v>46491</v>
      </c>
      <c r="U19" s="360">
        <v>46029</v>
      </c>
      <c r="V19" s="360">
        <v>46029</v>
      </c>
      <c r="W19" s="278" t="s">
        <v>271</v>
      </c>
      <c r="X19" s="278" t="s">
        <v>271</v>
      </c>
      <c r="Y19" s="278" t="s">
        <v>278</v>
      </c>
      <c r="Z19" s="360">
        <v>46029</v>
      </c>
      <c r="AA19" s="278" t="s">
        <v>279</v>
      </c>
      <c r="AB19" s="278" t="s">
        <v>271</v>
      </c>
      <c r="AC19" s="278" t="s">
        <v>271</v>
      </c>
      <c r="AD19" s="354"/>
      <c r="AE19" s="549" t="s">
        <v>395</v>
      </c>
      <c r="AF19" s="355"/>
    </row>
    <row r="20" spans="1:87" s="355" customFormat="1" ht="24">
      <c r="A20" s="330">
        <v>19</v>
      </c>
      <c r="B20" s="289" t="s">
        <v>18</v>
      </c>
      <c r="C20" s="391">
        <v>46010</v>
      </c>
      <c r="D20" s="391">
        <v>46037</v>
      </c>
      <c r="E20" s="565" t="s">
        <v>563</v>
      </c>
      <c r="F20" s="342" t="s">
        <v>276</v>
      </c>
      <c r="G20" s="309">
        <v>51398</v>
      </c>
      <c r="H20" s="281" t="s">
        <v>570</v>
      </c>
      <c r="I20" s="540" t="s">
        <v>270</v>
      </c>
      <c r="J20" s="277">
        <v>2</v>
      </c>
      <c r="K20" s="284">
        <v>2</v>
      </c>
      <c r="L20" s="284">
        <v>8</v>
      </c>
      <c r="M20" s="554">
        <v>46030</v>
      </c>
      <c r="N20" s="554">
        <v>46034</v>
      </c>
      <c r="O20" s="278" t="s">
        <v>271</v>
      </c>
      <c r="P20" s="278" t="s">
        <v>271</v>
      </c>
      <c r="Q20" s="278" t="s">
        <v>271</v>
      </c>
      <c r="R20" s="278" t="s">
        <v>271</v>
      </c>
      <c r="S20" s="278" t="s">
        <v>271</v>
      </c>
      <c r="T20" s="278">
        <v>46579</v>
      </c>
      <c r="U20" s="554">
        <v>46034</v>
      </c>
      <c r="V20" s="554">
        <v>46034</v>
      </c>
      <c r="W20" s="278" t="s">
        <v>271</v>
      </c>
      <c r="X20" s="278" t="s">
        <v>271</v>
      </c>
      <c r="Y20" s="278" t="s">
        <v>278</v>
      </c>
      <c r="Z20" s="554">
        <v>46034</v>
      </c>
      <c r="AA20" s="278" t="s">
        <v>279</v>
      </c>
      <c r="AB20" s="278" t="s">
        <v>271</v>
      </c>
      <c r="AC20" s="278" t="s">
        <v>271</v>
      </c>
      <c r="AD20" s="354"/>
      <c r="AE20" s="549"/>
    </row>
    <row r="21" spans="1:87" s="53" customFormat="1" ht="24">
      <c r="A21" s="330">
        <v>20</v>
      </c>
      <c r="B21" s="289" t="s">
        <v>18</v>
      </c>
      <c r="C21" s="391">
        <v>46010</v>
      </c>
      <c r="D21" s="391">
        <v>46037</v>
      </c>
      <c r="E21" s="565" t="s">
        <v>563</v>
      </c>
      <c r="F21" s="342" t="s">
        <v>276</v>
      </c>
      <c r="G21" s="282">
        <v>51399</v>
      </c>
      <c r="H21" s="281" t="s">
        <v>571</v>
      </c>
      <c r="I21" s="282" t="s">
        <v>270</v>
      </c>
      <c r="J21" s="284">
        <v>1</v>
      </c>
      <c r="K21" s="284">
        <v>1</v>
      </c>
      <c r="L21" s="284">
        <v>4</v>
      </c>
      <c r="M21" s="554">
        <v>46035</v>
      </c>
      <c r="N21" s="554">
        <v>46036</v>
      </c>
      <c r="O21" s="282" t="s">
        <v>271</v>
      </c>
      <c r="P21" s="282" t="s">
        <v>271</v>
      </c>
      <c r="Q21" s="282" t="s">
        <v>271</v>
      </c>
      <c r="R21" s="282" t="s">
        <v>271</v>
      </c>
      <c r="S21" s="282" t="s">
        <v>271</v>
      </c>
      <c r="T21" s="282">
        <v>46644</v>
      </c>
      <c r="U21" s="554">
        <v>46036</v>
      </c>
      <c r="V21" s="554">
        <v>46036</v>
      </c>
      <c r="W21" s="278" t="s">
        <v>271</v>
      </c>
      <c r="X21" s="278" t="s">
        <v>271</v>
      </c>
      <c r="Y21" s="319" t="s">
        <v>278</v>
      </c>
      <c r="Z21" s="554">
        <v>46036</v>
      </c>
      <c r="AA21" s="282" t="s">
        <v>279</v>
      </c>
      <c r="AB21" s="278" t="s">
        <v>271</v>
      </c>
      <c r="AC21" s="278" t="s">
        <v>271</v>
      </c>
      <c r="AD21" s="484"/>
      <c r="AE21" s="548"/>
      <c r="AF21" s="355"/>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s="114"/>
    </row>
    <row r="22" spans="1:87" ht="24">
      <c r="A22" s="330">
        <v>21</v>
      </c>
      <c r="B22" s="289" t="s">
        <v>18</v>
      </c>
      <c r="C22" s="391">
        <v>46010</v>
      </c>
      <c r="D22" s="391">
        <v>46037</v>
      </c>
      <c r="E22" s="565" t="s">
        <v>563</v>
      </c>
      <c r="F22" s="324" t="s">
        <v>446</v>
      </c>
      <c r="G22" s="309" t="s">
        <v>572</v>
      </c>
      <c r="H22" s="416" t="s">
        <v>573</v>
      </c>
      <c r="I22" s="280" t="s">
        <v>270</v>
      </c>
      <c r="J22" s="324">
        <v>2</v>
      </c>
      <c r="K22" s="324">
        <v>2</v>
      </c>
      <c r="L22" s="324">
        <v>9</v>
      </c>
      <c r="M22" s="554">
        <v>46031</v>
      </c>
      <c r="N22" s="554">
        <v>46036</v>
      </c>
      <c r="O22" s="282" t="s">
        <v>271</v>
      </c>
      <c r="P22" s="282" t="s">
        <v>271</v>
      </c>
      <c r="Q22" s="282" t="s">
        <v>271</v>
      </c>
      <c r="R22" s="282" t="s">
        <v>271</v>
      </c>
      <c r="S22" s="282" t="s">
        <v>271</v>
      </c>
      <c r="T22" s="282" t="s">
        <v>271</v>
      </c>
      <c r="U22" s="282" t="s">
        <v>271</v>
      </c>
      <c r="V22" s="282" t="s">
        <v>271</v>
      </c>
      <c r="W22" s="282" t="s">
        <v>271</v>
      </c>
      <c r="X22" s="282" t="s">
        <v>271</v>
      </c>
      <c r="Y22" s="282" t="s">
        <v>271</v>
      </c>
      <c r="Z22" s="282" t="s">
        <v>271</v>
      </c>
      <c r="AA22" s="282" t="s">
        <v>271</v>
      </c>
      <c r="AB22" s="282" t="s">
        <v>271</v>
      </c>
      <c r="AC22" s="282" t="s">
        <v>271</v>
      </c>
      <c r="AD22" s="282"/>
      <c r="AE22" s="298" t="s">
        <v>271</v>
      </c>
    </row>
    <row r="23" spans="1:87" ht="24">
      <c r="A23" s="330">
        <v>22</v>
      </c>
      <c r="B23" s="289" t="s">
        <v>18</v>
      </c>
      <c r="C23" s="391">
        <v>46010</v>
      </c>
      <c r="D23" s="391">
        <v>46037</v>
      </c>
      <c r="E23" s="565" t="s">
        <v>563</v>
      </c>
      <c r="F23" s="284" t="s">
        <v>274</v>
      </c>
      <c r="G23" s="282">
        <v>51180</v>
      </c>
      <c r="H23" s="281" t="s">
        <v>574</v>
      </c>
      <c r="I23" s="540" t="s">
        <v>349</v>
      </c>
      <c r="J23" s="284">
        <v>5</v>
      </c>
      <c r="K23" s="284">
        <v>5</v>
      </c>
      <c r="L23" s="342">
        <v>20</v>
      </c>
      <c r="M23" s="554">
        <v>46022</v>
      </c>
      <c r="N23" s="554">
        <v>46036</v>
      </c>
      <c r="O23" s="284" t="s">
        <v>274</v>
      </c>
      <c r="P23" s="282" t="s">
        <v>281</v>
      </c>
      <c r="Q23" s="282" t="s">
        <v>279</v>
      </c>
      <c r="R23" s="282" t="s">
        <v>281</v>
      </c>
      <c r="S23" s="282" t="s">
        <v>279</v>
      </c>
      <c r="T23" s="278">
        <v>46652</v>
      </c>
      <c r="U23" s="554">
        <v>46036</v>
      </c>
      <c r="V23" s="554">
        <v>46036</v>
      </c>
      <c r="W23" s="319" t="s">
        <v>417</v>
      </c>
      <c r="X23" s="284" t="s">
        <v>279</v>
      </c>
      <c r="Y23" s="319" t="s">
        <v>278</v>
      </c>
      <c r="Z23" s="554">
        <v>46036</v>
      </c>
      <c r="AA23" s="282" t="s">
        <v>279</v>
      </c>
      <c r="AB23" s="282" t="s">
        <v>279</v>
      </c>
      <c r="AC23" s="282" t="s">
        <v>271</v>
      </c>
      <c r="AD23" s="354"/>
      <c r="AE23" s="549" t="s">
        <v>395</v>
      </c>
    </row>
    <row r="24" spans="1:87" s="53" customFormat="1" ht="36">
      <c r="A24" s="330">
        <v>23</v>
      </c>
      <c r="B24" s="289" t="s">
        <v>18</v>
      </c>
      <c r="C24" s="391">
        <v>46010</v>
      </c>
      <c r="D24" s="391">
        <v>46037</v>
      </c>
      <c r="E24" s="565" t="s">
        <v>563</v>
      </c>
      <c r="F24" s="284" t="s">
        <v>446</v>
      </c>
      <c r="G24" s="282" t="s">
        <v>575</v>
      </c>
      <c r="H24" s="281" t="s">
        <v>576</v>
      </c>
      <c r="I24" s="540" t="s">
        <v>287</v>
      </c>
      <c r="J24" s="284">
        <v>1</v>
      </c>
      <c r="K24" s="284">
        <v>0.75</v>
      </c>
      <c r="L24" s="284">
        <v>3</v>
      </c>
      <c r="M24" s="554">
        <v>46029</v>
      </c>
      <c r="N24" s="554"/>
      <c r="O24" s="278"/>
      <c r="P24" s="278"/>
      <c r="Q24" s="278"/>
      <c r="R24" s="278"/>
      <c r="S24" s="278"/>
      <c r="T24" s="278"/>
      <c r="U24" s="278"/>
      <c r="V24" s="278"/>
      <c r="W24" s="278"/>
      <c r="X24" s="278"/>
      <c r="Y24" s="278"/>
      <c r="Z24" s="278"/>
      <c r="AA24" s="278"/>
      <c r="AB24" s="278"/>
      <c r="AC24" s="278"/>
      <c r="AD24" s="354" t="s">
        <v>577</v>
      </c>
      <c r="AE24" s="548"/>
      <c r="AF24" s="355"/>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s="114"/>
    </row>
    <row r="25" spans="1:87" ht="24">
      <c r="A25" s="330">
        <v>24</v>
      </c>
      <c r="B25" s="289" t="s">
        <v>18</v>
      </c>
      <c r="C25" s="391">
        <v>46010</v>
      </c>
      <c r="D25" s="391">
        <v>46037</v>
      </c>
      <c r="E25" s="565" t="s">
        <v>563</v>
      </c>
      <c r="F25" s="284" t="s">
        <v>281</v>
      </c>
      <c r="G25" s="282" t="s">
        <v>513</v>
      </c>
      <c r="H25" s="336" t="s">
        <v>514</v>
      </c>
      <c r="I25" s="279" t="s">
        <v>287</v>
      </c>
      <c r="J25" s="284">
        <v>3</v>
      </c>
      <c r="K25" s="284">
        <v>1.5</v>
      </c>
      <c r="L25" s="284">
        <v>6</v>
      </c>
      <c r="M25" s="554">
        <v>46031</v>
      </c>
      <c r="N25" s="554"/>
      <c r="O25" s="282"/>
      <c r="P25" s="282"/>
      <c r="Q25" s="282"/>
      <c r="R25" s="282"/>
      <c r="S25" s="282"/>
      <c r="T25" s="295"/>
      <c r="U25" s="554"/>
      <c r="V25" s="554"/>
      <c r="W25" s="278"/>
      <c r="X25" s="278"/>
      <c r="Y25" s="319"/>
      <c r="Z25" s="554"/>
      <c r="AA25" s="282"/>
      <c r="AB25" s="278"/>
      <c r="AC25" s="278"/>
      <c r="AD25" s="354"/>
      <c r="AE25" s="548"/>
      <c r="AF25" s="355"/>
    </row>
    <row r="26" spans="1:87" ht="23.25" customHeight="1">
      <c r="A26" s="330">
        <v>25</v>
      </c>
      <c r="B26" s="289" t="s">
        <v>18</v>
      </c>
      <c r="C26" s="391">
        <v>46010</v>
      </c>
      <c r="D26" s="391">
        <v>46037</v>
      </c>
      <c r="E26" s="565" t="s">
        <v>563</v>
      </c>
      <c r="F26" s="284" t="s">
        <v>274</v>
      </c>
      <c r="G26" s="541">
        <v>49981</v>
      </c>
      <c r="H26" s="336" t="s">
        <v>511</v>
      </c>
      <c r="I26" s="279" t="s">
        <v>287</v>
      </c>
      <c r="J26" s="342">
        <v>3</v>
      </c>
      <c r="K26" s="342">
        <v>1.5</v>
      </c>
      <c r="L26" s="342">
        <v>6</v>
      </c>
      <c r="M26" s="554">
        <v>46031</v>
      </c>
      <c r="N26" s="554"/>
      <c r="O26" s="282"/>
      <c r="P26" s="282"/>
      <c r="Q26" s="282"/>
      <c r="R26" s="282"/>
      <c r="S26" s="282"/>
      <c r="T26" s="278"/>
      <c r="U26" s="554"/>
      <c r="V26" s="554"/>
      <c r="W26" s="278"/>
      <c r="X26" s="278"/>
      <c r="Y26" s="319"/>
      <c r="Z26" s="554"/>
      <c r="AA26" s="282"/>
      <c r="AB26" s="278"/>
      <c r="AC26" s="278"/>
      <c r="AD26" s="361"/>
      <c r="AE26" s="362"/>
    </row>
    <row r="27" spans="1:87" s="128" customFormat="1" ht="24">
      <c r="A27" s="330">
        <v>26</v>
      </c>
      <c r="B27" s="289" t="s">
        <v>18</v>
      </c>
      <c r="C27" s="391">
        <v>46010</v>
      </c>
      <c r="D27" s="391">
        <v>46037</v>
      </c>
      <c r="E27" s="565" t="s">
        <v>563</v>
      </c>
      <c r="F27" s="342" t="s">
        <v>276</v>
      </c>
      <c r="G27" s="309">
        <v>51400</v>
      </c>
      <c r="H27" s="416" t="s">
        <v>530</v>
      </c>
      <c r="I27" s="309" t="s">
        <v>287</v>
      </c>
      <c r="J27" s="324">
        <v>1</v>
      </c>
      <c r="K27" s="324">
        <v>1</v>
      </c>
      <c r="L27" s="324">
        <v>4</v>
      </c>
      <c r="M27" s="554">
        <v>46036</v>
      </c>
      <c r="N27" s="554"/>
      <c r="O27" s="282"/>
      <c r="P27" s="282"/>
      <c r="Q27" s="282"/>
      <c r="R27" s="282"/>
      <c r="S27" s="282"/>
      <c r="T27" s="309"/>
      <c r="U27" s="554"/>
      <c r="V27" s="554"/>
      <c r="W27" s="319"/>
      <c r="X27" s="319"/>
      <c r="Y27" s="319"/>
      <c r="Z27" s="554"/>
      <c r="AA27" s="282"/>
      <c r="AB27" s="278"/>
      <c r="AC27" s="278"/>
      <c r="AD27" s="575"/>
      <c r="AE27" s="549"/>
      <c r="AF27" s="355"/>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s="133"/>
    </row>
    <row r="28" spans="1:87" ht="12.75">
      <c r="A28" s="330"/>
      <c r="B28" s="292"/>
      <c r="C28" s="390"/>
      <c r="D28" s="390"/>
      <c r="E28" s="565"/>
      <c r="F28" s="342"/>
      <c r="G28" s="284"/>
      <c r="H28" s="281"/>
      <c r="I28" s="279"/>
      <c r="J28" s="284"/>
      <c r="K28" s="284"/>
      <c r="L28" s="284"/>
      <c r="M28" s="554"/>
      <c r="N28" s="554"/>
      <c r="O28" s="282"/>
      <c r="P28" s="282"/>
      <c r="Q28" s="282"/>
      <c r="R28" s="282"/>
      <c r="S28" s="282"/>
      <c r="T28" s="319"/>
      <c r="U28" s="554"/>
      <c r="V28" s="554"/>
      <c r="W28" s="319"/>
      <c r="X28" s="282"/>
      <c r="Y28" s="282"/>
      <c r="Z28" s="554"/>
      <c r="AA28" s="282"/>
      <c r="AB28" s="282"/>
      <c r="AC28" s="278"/>
      <c r="AD28" s="354"/>
      <c r="AE28" s="548"/>
      <c r="AF28" s="355"/>
    </row>
    <row r="29" spans="1:87" ht="12.75">
      <c r="A29" s="330"/>
      <c r="B29" s="292"/>
      <c r="C29" s="390"/>
      <c r="D29" s="390"/>
      <c r="E29" s="565"/>
      <c r="F29" s="342"/>
      <c r="G29" s="279"/>
      <c r="H29" s="281"/>
      <c r="I29" s="279"/>
      <c r="J29" s="277"/>
      <c r="K29" s="284"/>
      <c r="L29" s="342"/>
      <c r="M29" s="554"/>
      <c r="N29" s="554"/>
      <c r="O29" s="282"/>
      <c r="P29" s="282"/>
      <c r="Q29" s="282"/>
      <c r="R29" s="282"/>
      <c r="S29" s="282"/>
      <c r="T29" s="282"/>
      <c r="U29" s="554"/>
      <c r="V29" s="554"/>
      <c r="W29" s="319"/>
      <c r="X29" s="282"/>
      <c r="Y29" s="282"/>
      <c r="Z29" s="554"/>
      <c r="AA29" s="282"/>
      <c r="AB29" s="282"/>
      <c r="AC29" s="278"/>
      <c r="AD29" s="354"/>
      <c r="AE29" s="548"/>
      <c r="AF29" s="355"/>
    </row>
    <row r="30" spans="1:87" ht="12.75">
      <c r="A30" s="330"/>
      <c r="B30" s="292"/>
      <c r="C30" s="390"/>
      <c r="D30" s="390"/>
      <c r="E30" s="565"/>
      <c r="F30" s="342"/>
      <c r="G30" s="278"/>
      <c r="H30" s="336"/>
      <c r="I30" s="279"/>
      <c r="J30" s="277"/>
      <c r="K30" s="284"/>
      <c r="L30" s="342"/>
      <c r="M30" s="554"/>
      <c r="N30" s="554"/>
      <c r="O30" s="282"/>
      <c r="P30" s="282"/>
      <c r="Q30" s="282"/>
      <c r="R30" s="282"/>
      <c r="S30" s="282"/>
      <c r="T30" s="282"/>
      <c r="U30" s="554"/>
      <c r="V30" s="554"/>
      <c r="W30" s="319"/>
      <c r="X30" s="282"/>
      <c r="Y30" s="282"/>
      <c r="Z30" s="554"/>
      <c r="AA30" s="282"/>
      <c r="AB30" s="282"/>
      <c r="AC30" s="278"/>
      <c r="AD30" s="361"/>
      <c r="AE30" s="548"/>
      <c r="AF30" s="355"/>
    </row>
    <row r="31" spans="1:87" ht="12.75">
      <c r="A31" s="330"/>
      <c r="B31" s="292"/>
      <c r="C31" s="390"/>
      <c r="D31" s="390"/>
      <c r="E31" s="565"/>
      <c r="F31" s="342"/>
      <c r="G31" s="282"/>
      <c r="H31" s="281"/>
      <c r="I31" s="280"/>
      <c r="J31" s="277"/>
      <c r="K31" s="284"/>
      <c r="L31" s="342"/>
      <c r="M31" s="554"/>
      <c r="N31" s="554"/>
      <c r="O31" s="282"/>
      <c r="P31" s="282"/>
      <c r="Q31" s="282"/>
      <c r="R31" s="282"/>
      <c r="S31" s="282"/>
      <c r="T31" s="278"/>
      <c r="U31" s="293"/>
      <c r="V31" s="293"/>
      <c r="W31" s="319"/>
      <c r="X31" s="282"/>
      <c r="Y31" s="282"/>
      <c r="Z31" s="554"/>
      <c r="AA31" s="282"/>
      <c r="AB31" s="282"/>
      <c r="AC31" s="278"/>
      <c r="AD31" s="361"/>
      <c r="AE31" s="319"/>
    </row>
    <row r="32" spans="1:87" ht="12.75">
      <c r="A32" s="330"/>
      <c r="B32" s="292"/>
      <c r="C32" s="390"/>
      <c r="D32" s="390"/>
      <c r="E32" s="565"/>
      <c r="F32" s="342"/>
      <c r="G32" s="282"/>
      <c r="H32" s="281"/>
      <c r="I32" s="280"/>
      <c r="J32" s="277"/>
      <c r="K32" s="284"/>
      <c r="L32" s="342"/>
      <c r="M32" s="577"/>
      <c r="N32" s="577"/>
      <c r="O32" s="282"/>
      <c r="P32" s="282"/>
      <c r="Q32" s="282"/>
      <c r="R32" s="282"/>
      <c r="S32" s="282"/>
      <c r="T32" s="282"/>
      <c r="U32" s="293"/>
      <c r="V32" s="293"/>
      <c r="W32" s="319"/>
      <c r="X32" s="282"/>
      <c r="Y32" s="282"/>
      <c r="Z32" s="554"/>
      <c r="AA32" s="282"/>
      <c r="AB32" s="282"/>
      <c r="AC32" s="278"/>
      <c r="AD32" s="354"/>
      <c r="AE32" s="319"/>
      <c r="AF32" s="355"/>
    </row>
    <row r="33" spans="1:32" s="355" customFormat="1" ht="12.75">
      <c r="A33" s="330"/>
      <c r="B33" s="289"/>
      <c r="C33" s="391"/>
      <c r="D33" s="391"/>
      <c r="E33" s="565"/>
      <c r="F33" s="342"/>
      <c r="G33" s="309"/>
      <c r="H33" s="281"/>
      <c r="I33" s="540"/>
      <c r="J33" s="284"/>
      <c r="K33" s="284"/>
      <c r="L33" s="284"/>
      <c r="M33" s="554"/>
      <c r="N33" s="554"/>
      <c r="O33" s="278"/>
      <c r="P33" s="278"/>
      <c r="Q33" s="278"/>
      <c r="R33" s="278"/>
      <c r="S33" s="278"/>
      <c r="T33" s="278"/>
      <c r="U33" s="278"/>
      <c r="V33" s="278"/>
      <c r="W33" s="278"/>
      <c r="X33" s="278"/>
      <c r="Y33" s="278"/>
      <c r="Z33" s="278"/>
      <c r="AA33" s="278"/>
      <c r="AB33" s="278"/>
      <c r="AC33" s="278"/>
      <c r="AD33" s="354"/>
      <c r="AE33" s="526"/>
    </row>
    <row r="34" spans="1:32" ht="12.75">
      <c r="A34" s="330"/>
      <c r="B34" s="289"/>
      <c r="C34" s="391"/>
      <c r="D34" s="391"/>
      <c r="E34" s="565"/>
      <c r="F34" s="342"/>
      <c r="G34" s="309"/>
      <c r="H34" s="281"/>
      <c r="I34" s="363"/>
      <c r="J34" s="284"/>
      <c r="K34" s="284"/>
      <c r="L34" s="284"/>
      <c r="M34" s="554"/>
      <c r="N34" s="554"/>
      <c r="O34" s="282"/>
      <c r="P34" s="282"/>
      <c r="Q34" s="282"/>
      <c r="R34" s="282"/>
      <c r="S34" s="282"/>
      <c r="T34" s="282"/>
      <c r="U34" s="353"/>
      <c r="V34" s="282"/>
      <c r="W34" s="282"/>
      <c r="X34" s="282"/>
      <c r="Y34" s="282"/>
      <c r="Z34" s="282"/>
      <c r="AA34" s="282"/>
      <c r="AB34" s="282"/>
      <c r="AC34" s="282"/>
      <c r="AD34" s="354"/>
      <c r="AE34" s="319"/>
    </row>
    <row r="35" spans="1:32" ht="12.75">
      <c r="A35" s="330"/>
      <c r="B35" s="289"/>
      <c r="C35" s="391"/>
      <c r="D35" s="391"/>
      <c r="E35" s="565"/>
      <c r="F35" s="284"/>
      <c r="G35" s="352"/>
      <c r="H35" s="281"/>
      <c r="I35" s="540"/>
      <c r="J35" s="277"/>
      <c r="K35" s="284"/>
      <c r="L35" s="342"/>
      <c r="M35" s="553"/>
      <c r="N35" s="553"/>
      <c r="O35" s="282"/>
      <c r="P35" s="282"/>
      <c r="Q35" s="282"/>
      <c r="R35" s="282"/>
      <c r="S35" s="282"/>
      <c r="T35" s="319"/>
      <c r="U35" s="353"/>
      <c r="V35" s="353"/>
      <c r="W35" s="282"/>
      <c r="X35" s="282"/>
      <c r="Y35" s="282"/>
      <c r="Z35" s="353"/>
      <c r="AA35" s="282"/>
      <c r="AB35" s="282"/>
      <c r="AC35" s="282"/>
      <c r="AD35" s="354"/>
      <c r="AE35" s="542"/>
      <c r="AF35" s="355"/>
    </row>
    <row r="36" spans="1:32" ht="12.75">
      <c r="A36" s="330"/>
      <c r="B36" s="289"/>
      <c r="C36" s="391"/>
      <c r="D36" s="391"/>
      <c r="E36" s="565"/>
      <c r="F36" s="284"/>
      <c r="G36" s="282"/>
      <c r="H36" s="281"/>
      <c r="I36" s="279"/>
      <c r="J36" s="284"/>
      <c r="K36" s="284"/>
      <c r="L36" s="284"/>
      <c r="M36" s="554"/>
      <c r="N36" s="554"/>
      <c r="O36" s="282"/>
      <c r="P36" s="282"/>
      <c r="Q36" s="282"/>
      <c r="R36" s="282"/>
      <c r="S36" s="282"/>
      <c r="T36" s="278"/>
      <c r="U36" s="554"/>
      <c r="V36" s="554"/>
      <c r="W36" s="278"/>
      <c r="X36" s="278"/>
      <c r="Y36" s="319"/>
      <c r="Z36" s="554"/>
      <c r="AA36" s="282"/>
      <c r="AB36" s="278"/>
      <c r="AC36" s="278"/>
      <c r="AD36" s="354"/>
      <c r="AE36" s="319"/>
    </row>
    <row r="37" spans="1:32" ht="12.75">
      <c r="A37" s="313"/>
      <c r="B37" s="292"/>
      <c r="C37" s="390"/>
      <c r="D37" s="390"/>
      <c r="E37" s="565"/>
      <c r="F37" s="284"/>
      <c r="G37" s="282"/>
      <c r="H37" s="281"/>
      <c r="I37" s="279"/>
      <c r="J37" s="295"/>
      <c r="K37" s="342"/>
      <c r="L37" s="342"/>
      <c r="M37" s="553"/>
      <c r="N37" s="342"/>
      <c r="O37" s="278"/>
      <c r="P37" s="278"/>
      <c r="Q37" s="278"/>
      <c r="R37" s="278"/>
      <c r="S37" s="342"/>
      <c r="T37" s="278"/>
      <c r="U37" s="353"/>
      <c r="V37" s="353"/>
      <c r="W37" s="278"/>
      <c r="X37" s="278"/>
      <c r="Y37" s="278"/>
      <c r="Z37" s="293"/>
      <c r="AA37" s="278"/>
      <c r="AB37" s="278"/>
      <c r="AC37" s="278"/>
      <c r="AD37" s="361"/>
      <c r="AE37" s="319"/>
      <c r="AF37" s="355"/>
    </row>
    <row r="38" spans="1:32" ht="12.75">
      <c r="A38" s="330"/>
      <c r="B38" s="292"/>
      <c r="C38" s="390"/>
      <c r="D38" s="390"/>
      <c r="E38" s="565"/>
      <c r="F38" s="342"/>
      <c r="G38" s="282"/>
      <c r="H38" s="281"/>
      <c r="I38" s="279"/>
      <c r="J38" s="277"/>
      <c r="K38" s="284"/>
      <c r="L38" s="342"/>
      <c r="M38" s="577"/>
      <c r="N38" s="342"/>
      <c r="O38" s="278"/>
      <c r="P38" s="278"/>
      <c r="Q38" s="278"/>
      <c r="R38" s="278"/>
      <c r="S38" s="278"/>
      <c r="T38" s="278"/>
      <c r="U38" s="293"/>
      <c r="V38" s="293"/>
      <c r="W38" s="278"/>
      <c r="X38" s="278"/>
      <c r="Y38" s="278"/>
      <c r="Z38" s="278"/>
      <c r="AA38" s="278"/>
      <c r="AB38" s="278"/>
      <c r="AC38" s="278"/>
      <c r="AD38" s="361"/>
      <c r="AE38" s="319"/>
      <c r="AF38" s="355"/>
    </row>
    <row r="39" spans="1:32" ht="12.75">
      <c r="A39" s="330"/>
      <c r="B39" s="292"/>
      <c r="C39" s="390"/>
      <c r="D39" s="567"/>
      <c r="E39" s="573"/>
      <c r="F39" s="389"/>
      <c r="G39" s="309"/>
      <c r="H39" s="281"/>
      <c r="I39" s="279"/>
      <c r="J39" s="295"/>
      <c r="K39" s="342"/>
      <c r="L39" s="295"/>
      <c r="M39" s="578"/>
      <c r="N39" s="578"/>
      <c r="O39" s="295"/>
      <c r="P39" s="278"/>
      <c r="Q39" s="278"/>
      <c r="R39" s="278"/>
      <c r="S39" s="278"/>
      <c r="T39" s="278"/>
      <c r="U39" s="578"/>
      <c r="V39" s="578"/>
      <c r="W39" s="278"/>
      <c r="X39" s="278"/>
      <c r="Y39" s="278"/>
      <c r="Z39" s="554"/>
      <c r="AA39" s="278"/>
      <c r="AB39" s="278"/>
      <c r="AC39" s="278"/>
      <c r="AD39" s="361"/>
      <c r="AE39" s="319"/>
    </row>
    <row r="40" spans="1:32" ht="12.75">
      <c r="A40" s="313"/>
      <c r="B40" s="282"/>
      <c r="C40" s="353"/>
      <c r="D40" s="353"/>
      <c r="E40" s="204"/>
      <c r="F40" s="282"/>
      <c r="G40" s="282"/>
      <c r="H40" s="281"/>
      <c r="I40" s="279"/>
      <c r="J40" s="277"/>
      <c r="K40" s="284"/>
      <c r="L40" s="425"/>
      <c r="M40" s="425"/>
      <c r="N40" s="425"/>
      <c r="O40" s="279"/>
      <c r="P40" s="282"/>
      <c r="Q40" s="282"/>
      <c r="R40" s="282"/>
      <c r="S40" s="282"/>
      <c r="T40" s="319"/>
      <c r="U40" s="359"/>
      <c r="V40" s="359"/>
      <c r="W40" s="282"/>
      <c r="X40" s="282"/>
      <c r="Y40" s="282"/>
      <c r="Z40" s="359"/>
      <c r="AA40" s="357"/>
      <c r="AB40" s="319"/>
      <c r="AC40" s="319"/>
      <c r="AD40" s="354"/>
      <c r="AE40" s="319"/>
      <c r="AF40" s="355"/>
    </row>
    <row r="41" spans="1:32" ht="12.75">
      <c r="A41" s="313"/>
      <c r="B41" s="282"/>
      <c r="C41" s="353"/>
      <c r="D41" s="353"/>
      <c r="E41" s="72"/>
      <c r="F41" s="282"/>
      <c r="G41" s="282"/>
      <c r="H41" s="281"/>
      <c r="I41" s="279"/>
      <c r="J41" s="295"/>
      <c r="K41" s="342"/>
      <c r="L41" s="342"/>
      <c r="M41" s="342"/>
      <c r="N41" s="342"/>
      <c r="O41" s="278"/>
      <c r="P41" s="278"/>
      <c r="Q41" s="278"/>
      <c r="R41" s="278"/>
      <c r="S41" s="278"/>
      <c r="T41" s="278"/>
      <c r="U41" s="278"/>
      <c r="V41" s="278"/>
      <c r="W41" s="278"/>
      <c r="X41" s="278"/>
      <c r="Y41" s="278"/>
      <c r="Z41" s="278"/>
      <c r="AA41" s="278"/>
      <c r="AB41" s="278"/>
      <c r="AC41" s="278"/>
      <c r="AD41" s="361"/>
      <c r="AE41" s="319"/>
    </row>
    <row r="42" spans="1:32" ht="12.75">
      <c r="A42" s="313"/>
      <c r="B42" s="278"/>
      <c r="C42" s="360"/>
      <c r="D42" s="360"/>
      <c r="E42" s="386"/>
      <c r="F42" s="278"/>
      <c r="G42" s="278"/>
      <c r="H42" s="336"/>
      <c r="I42" s="289"/>
      <c r="J42" s="295"/>
      <c r="K42" s="342"/>
      <c r="L42" s="342"/>
      <c r="M42" s="342"/>
      <c r="N42" s="342"/>
      <c r="O42" s="278"/>
      <c r="P42" s="278"/>
      <c r="Q42" s="278"/>
      <c r="R42" s="278"/>
      <c r="S42" s="278"/>
      <c r="T42" s="278"/>
      <c r="U42" s="278"/>
      <c r="V42" s="278"/>
      <c r="W42" s="278"/>
      <c r="X42" s="278"/>
      <c r="Y42" s="278"/>
      <c r="Z42" s="278"/>
      <c r="AA42" s="278"/>
      <c r="AB42" s="278"/>
      <c r="AC42" s="278"/>
      <c r="AD42" s="361"/>
      <c r="AE42" s="319"/>
    </row>
    <row r="43" spans="1:32" ht="12.75">
      <c r="A43" s="313"/>
      <c r="B43" s="282"/>
      <c r="C43" s="353"/>
      <c r="D43" s="353"/>
      <c r="E43" s="72"/>
      <c r="F43" s="282"/>
      <c r="G43" s="282"/>
      <c r="H43" s="281"/>
      <c r="I43" s="282"/>
      <c r="J43" s="403"/>
      <c r="K43" s="342"/>
      <c r="L43" s="342"/>
      <c r="M43" s="342"/>
      <c r="N43" s="342"/>
      <c r="O43" s="278"/>
      <c r="P43" s="278"/>
      <c r="Q43" s="278"/>
      <c r="R43" s="278"/>
      <c r="S43" s="278"/>
      <c r="T43" s="278"/>
      <c r="U43" s="278"/>
      <c r="V43" s="278"/>
      <c r="W43" s="278"/>
      <c r="X43" s="278"/>
      <c r="Y43" s="278"/>
      <c r="Z43" s="278"/>
      <c r="AA43" s="278"/>
      <c r="AB43" s="278"/>
      <c r="AC43" s="278"/>
      <c r="AD43" s="361"/>
      <c r="AE43" s="319"/>
    </row>
    <row r="44" spans="1:32" s="53" customFormat="1" ht="12.75">
      <c r="A44" s="404"/>
      <c r="B44" s="292"/>
      <c r="C44" s="390"/>
      <c r="D44" s="390"/>
      <c r="E44" s="405"/>
      <c r="F44" s="292"/>
      <c r="G44" s="406"/>
      <c r="H44" s="407"/>
      <c r="I44" s="409"/>
      <c r="J44" s="295"/>
      <c r="K44" s="342"/>
      <c r="L44" s="342"/>
      <c r="M44" s="342"/>
      <c r="N44" s="342"/>
      <c r="O44" s="278"/>
      <c r="P44" s="278"/>
      <c r="Q44" s="278"/>
      <c r="R44" s="278"/>
      <c r="S44" s="358"/>
      <c r="T44" s="358"/>
      <c r="U44" s="360"/>
      <c r="V44" s="360"/>
      <c r="W44" s="358"/>
      <c r="X44" s="358"/>
      <c r="Y44" s="358"/>
      <c r="Z44" s="360"/>
      <c r="AA44" s="358"/>
      <c r="AB44" s="358"/>
      <c r="AC44" s="358"/>
      <c r="AD44" s="361"/>
      <c r="AE44" s="358"/>
    </row>
    <row r="45" spans="1:32" ht="12.75">
      <c r="E45" s="499"/>
      <c r="F45" s="24"/>
      <c r="H45" s="23"/>
      <c r="J45" s="200"/>
      <c r="K45" s="200"/>
      <c r="L45" s="200"/>
      <c r="M45" s="200"/>
      <c r="N45" s="200"/>
      <c r="P45" s="24"/>
      <c r="R45" s="24"/>
      <c r="S45" s="23"/>
      <c r="T45" s="24"/>
      <c r="U45" s="24"/>
      <c r="V45" s="24"/>
      <c r="W45" s="24"/>
    </row>
    <row r="46" spans="1:32" ht="12.75">
      <c r="E46" s="499"/>
      <c r="F46" s="24"/>
      <c r="H46" s="23"/>
      <c r="J46" s="200"/>
      <c r="K46" s="200"/>
      <c r="L46" s="200"/>
      <c r="M46" s="200"/>
      <c r="N46" s="200"/>
      <c r="P46" s="24"/>
      <c r="R46" s="24"/>
      <c r="S46" s="23"/>
      <c r="T46" s="24"/>
      <c r="U46" s="24"/>
      <c r="V46" s="24"/>
      <c r="W46" s="24"/>
    </row>
    <row r="47" spans="1:32" ht="12.75">
      <c r="E47" s="499"/>
      <c r="F47" s="24"/>
      <c r="H47" s="107"/>
      <c r="J47" s="200"/>
      <c r="K47" s="200"/>
      <c r="L47" s="200"/>
      <c r="M47" s="200"/>
      <c r="N47" s="200"/>
      <c r="P47" s="24"/>
      <c r="R47" s="24"/>
      <c r="S47" s="23"/>
      <c r="T47" s="24"/>
      <c r="U47" s="24"/>
      <c r="V47" s="24"/>
      <c r="W47" s="24"/>
    </row>
    <row r="48" spans="1:32" ht="12.75">
      <c r="E48" s="499"/>
      <c r="F48" s="24"/>
      <c r="H48" s="23"/>
      <c r="J48" s="200"/>
      <c r="K48" s="200"/>
      <c r="L48" s="200"/>
      <c r="M48" s="200"/>
      <c r="N48" s="200"/>
      <c r="P48" s="24"/>
      <c r="R48" s="24"/>
      <c r="S48" s="23"/>
      <c r="T48" s="24"/>
      <c r="U48" s="24"/>
      <c r="V48" s="24"/>
      <c r="W48" s="24"/>
    </row>
    <row r="49" spans="5:23" ht="12.75">
      <c r="E49" s="499"/>
      <c r="F49" s="24"/>
      <c r="H49" s="23"/>
      <c r="J49" s="200"/>
      <c r="K49" s="200"/>
      <c r="L49" s="200"/>
      <c r="M49" s="200"/>
      <c r="N49" s="200"/>
      <c r="P49" s="24"/>
      <c r="R49" s="24"/>
      <c r="S49" s="23"/>
      <c r="T49" s="24"/>
      <c r="U49" s="24"/>
      <c r="V49" s="24"/>
      <c r="W49" s="24"/>
    </row>
    <row r="50" spans="5:23" ht="12.75">
      <c r="E50" s="499"/>
      <c r="F50" s="24"/>
      <c r="H50" s="23"/>
      <c r="J50" s="200"/>
      <c r="K50" s="200"/>
      <c r="L50" s="200"/>
      <c r="M50" s="200"/>
      <c r="N50" s="200"/>
      <c r="P50" s="24"/>
      <c r="R50" s="24"/>
      <c r="S50" s="23"/>
      <c r="T50" s="24"/>
      <c r="U50" s="24"/>
      <c r="V50" s="24"/>
      <c r="W50" s="24"/>
    </row>
    <row r="51" spans="5:23" ht="12.75">
      <c r="E51" s="499"/>
      <c r="F51" s="24"/>
      <c r="H51" s="23"/>
      <c r="J51" s="200"/>
      <c r="K51" s="200"/>
      <c r="L51" s="200"/>
      <c r="M51" s="200"/>
      <c r="N51" s="200"/>
      <c r="P51" s="24"/>
      <c r="R51" s="24"/>
      <c r="S51" s="23"/>
      <c r="T51" s="24"/>
      <c r="U51" s="24"/>
      <c r="V51" s="24"/>
      <c r="W51" s="24"/>
    </row>
    <row r="52" spans="5:23" ht="12.75">
      <c r="E52" s="499"/>
      <c r="F52" s="24"/>
      <c r="H52" s="23"/>
      <c r="J52" s="200"/>
      <c r="K52" s="200"/>
      <c r="L52" s="200"/>
      <c r="M52" s="200"/>
      <c r="N52" s="200"/>
      <c r="P52" s="24"/>
      <c r="R52" s="24"/>
      <c r="S52" s="23"/>
      <c r="T52" s="24"/>
      <c r="U52" s="24"/>
      <c r="V52" s="24"/>
      <c r="W52" s="24"/>
    </row>
    <row r="53" spans="5:23" ht="12.75">
      <c r="E53" s="499"/>
      <c r="F53" s="24"/>
      <c r="H53" s="23"/>
      <c r="J53" s="200"/>
      <c r="K53" s="200"/>
      <c r="L53" s="200"/>
      <c r="M53" s="200"/>
      <c r="N53" s="200"/>
      <c r="P53" s="24"/>
      <c r="R53" s="24"/>
      <c r="S53" s="23"/>
      <c r="T53" s="24"/>
      <c r="U53" s="24"/>
      <c r="V53" s="24"/>
      <c r="W53" s="24"/>
    </row>
    <row r="54" spans="5:23" ht="12.75">
      <c r="E54" s="499"/>
      <c r="F54" s="24"/>
      <c r="H54" s="23"/>
      <c r="J54" s="200"/>
      <c r="K54" s="200"/>
      <c r="L54" s="200"/>
      <c r="M54" s="200"/>
      <c r="N54" s="200"/>
      <c r="P54" s="24"/>
      <c r="R54" s="24"/>
      <c r="S54" s="23"/>
      <c r="T54" s="24"/>
      <c r="U54" s="24"/>
      <c r="V54" s="24"/>
      <c r="W54" s="24"/>
    </row>
    <row r="55" spans="5:23" ht="12.75">
      <c r="E55" s="499"/>
      <c r="F55" s="24"/>
      <c r="H55" s="23"/>
      <c r="J55" s="200"/>
      <c r="K55" s="200"/>
      <c r="L55" s="200"/>
      <c r="M55" s="200"/>
      <c r="N55" s="200"/>
      <c r="P55" s="24"/>
      <c r="R55" s="24"/>
      <c r="S55" s="23"/>
      <c r="T55" s="24"/>
      <c r="U55" s="24"/>
      <c r="V55" s="24"/>
      <c r="W55" s="24"/>
    </row>
    <row r="56" spans="5:23" ht="12.75">
      <c r="E56" s="499"/>
      <c r="F56" s="24"/>
      <c r="H56" s="23"/>
      <c r="J56" s="200"/>
      <c r="K56" s="200"/>
      <c r="L56" s="200"/>
      <c r="M56" s="200"/>
      <c r="N56" s="200"/>
      <c r="P56" s="24"/>
      <c r="R56" s="24"/>
      <c r="S56" s="23"/>
      <c r="T56" s="24"/>
      <c r="U56" s="24"/>
      <c r="V56" s="24"/>
      <c r="W56" s="24"/>
    </row>
    <row r="57" spans="5:23" ht="12.75">
      <c r="E57" s="499"/>
      <c r="F57" s="24"/>
      <c r="H57" s="23"/>
      <c r="J57" s="200"/>
      <c r="K57" s="200"/>
      <c r="L57" s="200"/>
      <c r="M57" s="200"/>
      <c r="N57" s="200"/>
      <c r="P57" s="24"/>
      <c r="R57" s="24"/>
      <c r="S57" s="23"/>
      <c r="T57" s="24"/>
      <c r="U57" s="24"/>
      <c r="V57" s="24"/>
      <c r="W57" s="24"/>
    </row>
    <row r="58" spans="5:23" ht="12.75">
      <c r="E58" s="499"/>
      <c r="F58" s="24"/>
      <c r="H58" s="23"/>
      <c r="J58" s="200"/>
      <c r="K58" s="200"/>
      <c r="L58" s="200"/>
      <c r="M58" s="200"/>
      <c r="N58" s="200"/>
      <c r="P58" s="24"/>
      <c r="R58" s="24"/>
      <c r="S58" s="23"/>
      <c r="T58" s="24"/>
      <c r="U58" s="24"/>
      <c r="V58" s="24"/>
      <c r="W58" s="24"/>
    </row>
    <row r="59" spans="5:23" ht="12.75">
      <c r="E59" s="499"/>
      <c r="F59" s="24"/>
      <c r="H59" s="23"/>
      <c r="J59" s="200"/>
      <c r="K59" s="200"/>
      <c r="L59" s="200"/>
      <c r="M59" s="200"/>
      <c r="N59" s="200"/>
      <c r="P59" s="24"/>
      <c r="R59" s="24"/>
      <c r="S59" s="23"/>
      <c r="T59" s="24"/>
      <c r="U59" s="24"/>
      <c r="V59" s="24"/>
      <c r="W59" s="24"/>
    </row>
    <row r="60" spans="5:23" ht="12.75">
      <c r="E60" s="499"/>
      <c r="F60" s="24"/>
      <c r="H60" s="23"/>
      <c r="J60" s="200"/>
      <c r="K60" s="200"/>
      <c r="L60" s="200"/>
      <c r="M60" s="200"/>
      <c r="N60" s="200"/>
      <c r="P60" s="24"/>
      <c r="R60" s="24"/>
      <c r="S60" s="23"/>
      <c r="T60" s="24"/>
      <c r="U60" s="24"/>
      <c r="V60" s="24"/>
      <c r="W60" s="24"/>
    </row>
    <row r="61" spans="5:23" ht="12.75">
      <c r="E61" s="499"/>
      <c r="F61" s="24"/>
      <c r="H61" s="23"/>
      <c r="J61" s="200"/>
      <c r="K61" s="200"/>
      <c r="L61" s="200"/>
      <c r="M61" s="200"/>
      <c r="N61" s="200"/>
      <c r="P61" s="24"/>
      <c r="R61" s="24"/>
      <c r="S61" s="23"/>
      <c r="T61" s="24"/>
      <c r="U61" s="24"/>
      <c r="V61" s="24"/>
      <c r="W61" s="24"/>
    </row>
    <row r="62" spans="5:23" ht="12.75">
      <c r="E62" s="499"/>
      <c r="F62" s="24"/>
      <c r="H62" s="23"/>
      <c r="J62" s="200"/>
      <c r="K62" s="200"/>
      <c r="L62" s="200"/>
      <c r="M62" s="200"/>
      <c r="N62" s="200"/>
      <c r="P62" s="24"/>
      <c r="R62" s="24"/>
      <c r="S62" s="23"/>
      <c r="T62" s="24"/>
      <c r="U62" s="24"/>
      <c r="V62" s="24"/>
      <c r="W62" s="24"/>
    </row>
    <row r="63" spans="5:23" ht="12.75">
      <c r="E63" s="499"/>
      <c r="F63" s="24"/>
      <c r="H63" s="23"/>
      <c r="J63" s="200"/>
      <c r="K63" s="200"/>
      <c r="L63" s="200"/>
      <c r="M63" s="200"/>
      <c r="N63" s="200"/>
      <c r="P63" s="24"/>
      <c r="R63" s="24"/>
      <c r="S63" s="23"/>
      <c r="T63" s="24"/>
      <c r="U63" s="24"/>
      <c r="V63" s="24"/>
      <c r="W63" s="24"/>
    </row>
    <row r="64" spans="5:23" ht="12.75">
      <c r="E64" s="499"/>
      <c r="F64" s="24"/>
      <c r="H64" s="23"/>
      <c r="J64" s="200"/>
      <c r="K64" s="200"/>
      <c r="L64" s="200"/>
      <c r="M64" s="200"/>
      <c r="N64" s="200"/>
      <c r="P64" s="24"/>
      <c r="R64" s="24"/>
      <c r="S64" s="23"/>
      <c r="T64" s="24"/>
      <c r="U64" s="24"/>
      <c r="V64" s="24"/>
      <c r="W64" s="24"/>
    </row>
    <row r="65" spans="5:23" ht="12.75">
      <c r="E65" s="499"/>
      <c r="F65" s="24"/>
      <c r="H65" s="23"/>
      <c r="J65" s="200"/>
      <c r="K65" s="200"/>
      <c r="L65" s="200"/>
      <c r="M65" s="200"/>
      <c r="N65" s="200"/>
      <c r="P65" s="24"/>
      <c r="R65" s="24"/>
      <c r="S65" s="23"/>
      <c r="T65" s="24"/>
      <c r="U65" s="24"/>
      <c r="V65" s="24"/>
      <c r="W65" s="24"/>
    </row>
    <row r="66" spans="5:23" ht="12.75">
      <c r="E66" s="499"/>
      <c r="F66" s="24"/>
      <c r="H66" s="23"/>
      <c r="J66" s="200"/>
      <c r="K66" s="200"/>
      <c r="L66" s="200"/>
      <c r="M66" s="200"/>
      <c r="N66" s="200"/>
      <c r="P66" s="24"/>
      <c r="R66" s="24"/>
      <c r="S66" s="23"/>
      <c r="T66" s="24"/>
      <c r="U66" s="24"/>
      <c r="V66" s="24"/>
      <c r="W66" s="24"/>
    </row>
    <row r="67" spans="5:23" ht="12.75">
      <c r="E67" s="499"/>
      <c r="F67" s="24"/>
      <c r="H67" s="23"/>
      <c r="J67" s="200"/>
      <c r="K67" s="200"/>
      <c r="L67" s="200"/>
      <c r="M67" s="200"/>
      <c r="N67" s="200"/>
      <c r="P67" s="24"/>
      <c r="R67" s="24"/>
      <c r="S67" s="23"/>
      <c r="T67" s="24"/>
      <c r="U67" s="24"/>
      <c r="V67" s="24"/>
      <c r="W67" s="24"/>
    </row>
    <row r="68" spans="5:23" ht="12.75">
      <c r="E68" s="499"/>
      <c r="F68" s="24"/>
      <c r="H68" s="23"/>
      <c r="J68" s="200"/>
      <c r="K68" s="200"/>
      <c r="L68" s="200"/>
      <c r="M68" s="200"/>
      <c r="N68" s="200"/>
      <c r="P68" s="24"/>
      <c r="R68" s="24"/>
      <c r="S68" s="23"/>
      <c r="T68" s="24"/>
      <c r="U68" s="24"/>
      <c r="V68" s="24"/>
      <c r="W68" s="24"/>
    </row>
    <row r="69" spans="5:23" ht="12.75">
      <c r="E69" s="499"/>
      <c r="F69" s="24"/>
      <c r="H69" s="23"/>
      <c r="J69" s="200"/>
      <c r="K69" s="200"/>
      <c r="L69" s="200"/>
      <c r="M69" s="200"/>
      <c r="N69" s="200"/>
      <c r="P69" s="24"/>
      <c r="R69" s="24"/>
      <c r="S69" s="23"/>
      <c r="T69" s="24"/>
      <c r="U69" s="24"/>
      <c r="V69" s="24"/>
      <c r="W69" s="24"/>
    </row>
    <row r="70" spans="5:23" ht="12.75">
      <c r="E70" s="499"/>
      <c r="F70" s="24"/>
      <c r="H70" s="23"/>
      <c r="J70" s="200"/>
      <c r="K70" s="200"/>
      <c r="L70" s="200"/>
      <c r="M70" s="200"/>
      <c r="N70" s="200"/>
      <c r="P70" s="24"/>
      <c r="R70" s="24"/>
      <c r="S70" s="23"/>
      <c r="T70" s="24"/>
      <c r="U70" s="24"/>
      <c r="V70" s="24"/>
      <c r="W70" s="24"/>
    </row>
    <row r="71" spans="5:23" ht="12.75">
      <c r="E71" s="499"/>
      <c r="F71" s="24"/>
      <c r="H71" s="23"/>
      <c r="J71" s="200"/>
      <c r="K71" s="200"/>
      <c r="L71" s="200"/>
      <c r="M71" s="200"/>
      <c r="N71" s="200"/>
      <c r="P71" s="24"/>
      <c r="R71" s="24"/>
      <c r="S71" s="23"/>
      <c r="T71" s="24"/>
      <c r="U71" s="24"/>
      <c r="V71" s="24"/>
      <c r="W71" s="24"/>
    </row>
    <row r="72" spans="5:23" ht="12.75">
      <c r="E72" s="499"/>
      <c r="F72" s="24"/>
      <c r="H72" s="23"/>
      <c r="J72" s="200"/>
      <c r="K72" s="200"/>
      <c r="L72" s="200"/>
      <c r="M72" s="200"/>
      <c r="N72" s="200"/>
      <c r="P72" s="24"/>
      <c r="R72" s="24"/>
      <c r="S72" s="23"/>
      <c r="T72" s="24"/>
      <c r="U72" s="24"/>
      <c r="V72" s="24"/>
      <c r="W72" s="24"/>
    </row>
    <row r="73" spans="5:23" ht="12.75">
      <c r="E73" s="499"/>
      <c r="F73" s="24"/>
      <c r="H73" s="23"/>
      <c r="J73" s="200"/>
      <c r="K73" s="200"/>
      <c r="L73" s="200"/>
      <c r="M73" s="200"/>
      <c r="N73" s="200"/>
      <c r="P73" s="24"/>
      <c r="R73" s="24"/>
      <c r="S73" s="23"/>
      <c r="T73" s="24"/>
      <c r="U73" s="24"/>
      <c r="V73" s="24"/>
      <c r="W73" s="24"/>
    </row>
    <row r="74" spans="5:23" ht="12.75">
      <c r="E74" s="499"/>
      <c r="F74" s="24"/>
      <c r="H74" s="23"/>
      <c r="J74" s="200"/>
      <c r="K74" s="200"/>
      <c r="L74" s="200"/>
      <c r="M74" s="200"/>
      <c r="N74" s="200"/>
      <c r="P74" s="24"/>
      <c r="R74" s="24"/>
      <c r="S74" s="23"/>
      <c r="T74" s="24"/>
      <c r="U74" s="24"/>
      <c r="V74" s="24"/>
      <c r="W74" s="24"/>
    </row>
    <row r="75" spans="5:23" ht="12.75">
      <c r="E75" s="499"/>
      <c r="F75" s="24"/>
      <c r="H75" s="23"/>
      <c r="J75" s="200"/>
      <c r="K75" s="200"/>
      <c r="L75" s="200"/>
      <c r="M75" s="200"/>
      <c r="N75" s="200"/>
      <c r="P75" s="24"/>
      <c r="R75" s="24"/>
      <c r="S75" s="23"/>
      <c r="T75" s="24"/>
      <c r="U75" s="24"/>
      <c r="V75" s="24"/>
      <c r="W75" s="24"/>
    </row>
    <row r="76" spans="5:23" ht="12.75">
      <c r="E76" s="499"/>
      <c r="F76" s="24"/>
      <c r="H76" s="23"/>
      <c r="J76" s="200"/>
      <c r="K76" s="200"/>
      <c r="L76" s="200"/>
      <c r="M76" s="200"/>
      <c r="N76" s="200"/>
      <c r="P76" s="24"/>
      <c r="R76" s="24"/>
      <c r="S76" s="23"/>
      <c r="T76" s="24"/>
      <c r="U76" s="24"/>
      <c r="V76" s="24"/>
      <c r="W76" s="24"/>
    </row>
    <row r="77" spans="5:23" ht="12.75">
      <c r="E77" s="499"/>
      <c r="F77" s="24"/>
      <c r="H77" s="23"/>
      <c r="J77" s="200"/>
      <c r="K77" s="200"/>
      <c r="L77" s="200"/>
      <c r="M77" s="200"/>
      <c r="N77" s="200"/>
      <c r="P77" s="24"/>
      <c r="R77" s="24"/>
      <c r="S77" s="23"/>
      <c r="T77" s="24"/>
      <c r="U77" s="24"/>
      <c r="V77" s="24"/>
      <c r="W77" s="24"/>
    </row>
    <row r="78" spans="5:23" ht="12.75">
      <c r="E78" s="499"/>
      <c r="F78" s="24"/>
      <c r="H78" s="23"/>
      <c r="J78" s="200"/>
      <c r="K78" s="200"/>
      <c r="L78" s="200"/>
      <c r="M78" s="200"/>
      <c r="N78" s="200"/>
      <c r="P78" s="24"/>
      <c r="R78" s="24"/>
      <c r="S78" s="23"/>
      <c r="T78" s="24"/>
      <c r="U78" s="24"/>
      <c r="V78" s="24"/>
      <c r="W78" s="24"/>
    </row>
    <row r="79" spans="5:23" ht="12.75">
      <c r="E79" s="499"/>
      <c r="F79" s="24"/>
      <c r="H79" s="23"/>
      <c r="J79" s="200"/>
      <c r="K79" s="200"/>
      <c r="L79" s="200"/>
      <c r="M79" s="200"/>
      <c r="N79" s="200"/>
      <c r="P79" s="24"/>
      <c r="R79" s="24"/>
      <c r="S79" s="23"/>
      <c r="T79" s="24"/>
      <c r="U79" s="24"/>
      <c r="V79" s="24"/>
      <c r="W79" s="24"/>
    </row>
    <row r="80" spans="5:23" ht="12.75">
      <c r="E80" s="499"/>
      <c r="F80" s="24"/>
      <c r="H80" s="23"/>
      <c r="J80" s="200"/>
      <c r="K80" s="200"/>
      <c r="L80" s="200"/>
      <c r="M80" s="200"/>
      <c r="N80" s="200"/>
      <c r="P80" s="24"/>
      <c r="R80" s="24"/>
      <c r="S80" s="23"/>
      <c r="T80" s="24"/>
      <c r="U80" s="24"/>
      <c r="V80" s="24"/>
      <c r="W80" s="24"/>
    </row>
    <row r="81" spans="5:23" ht="12.75">
      <c r="E81" s="499"/>
      <c r="F81" s="24"/>
      <c r="H81" s="23"/>
      <c r="J81" s="200"/>
      <c r="K81" s="200"/>
      <c r="L81" s="200"/>
      <c r="M81" s="200"/>
      <c r="N81" s="200"/>
      <c r="P81" s="24"/>
      <c r="R81" s="24"/>
      <c r="S81" s="23"/>
      <c r="T81" s="24"/>
      <c r="U81" s="24"/>
      <c r="V81" s="24"/>
      <c r="W81" s="24"/>
    </row>
    <row r="82" spans="5:23" ht="12.75">
      <c r="E82" s="499"/>
      <c r="F82" s="24"/>
      <c r="H82" s="23"/>
      <c r="J82" s="200"/>
      <c r="K82" s="200"/>
      <c r="L82" s="200"/>
      <c r="M82" s="200"/>
      <c r="N82" s="200"/>
      <c r="P82" s="24"/>
      <c r="R82" s="24"/>
      <c r="S82" s="23"/>
      <c r="T82" s="24"/>
      <c r="U82" s="24"/>
      <c r="V82" s="24"/>
      <c r="W82" s="24"/>
    </row>
    <row r="83" spans="5:23" ht="12.75">
      <c r="E83" s="499"/>
      <c r="F83" s="24"/>
      <c r="H83" s="23"/>
      <c r="J83" s="200"/>
      <c r="K83" s="200"/>
      <c r="L83" s="200"/>
      <c r="M83" s="200"/>
      <c r="N83" s="200"/>
      <c r="P83" s="24"/>
      <c r="R83" s="24"/>
      <c r="S83" s="23"/>
      <c r="T83" s="24"/>
      <c r="U83" s="24"/>
      <c r="V83" s="24"/>
      <c r="W83" s="24"/>
    </row>
    <row r="84" spans="5:23" ht="12.75">
      <c r="E84" s="499"/>
      <c r="F84" s="24"/>
      <c r="H84" s="23"/>
      <c r="J84" s="200"/>
      <c r="K84" s="200"/>
      <c r="L84" s="200"/>
      <c r="M84" s="200"/>
      <c r="N84" s="200"/>
      <c r="P84" s="24"/>
      <c r="R84" s="24"/>
      <c r="S84" s="23"/>
      <c r="T84" s="24"/>
      <c r="U84" s="24"/>
      <c r="V84" s="24"/>
      <c r="W84" s="24"/>
    </row>
    <row r="85" spans="5:23" ht="12.75">
      <c r="E85" s="499"/>
      <c r="F85" s="24"/>
      <c r="H85" s="23"/>
      <c r="J85" s="200"/>
      <c r="K85" s="200"/>
      <c r="L85" s="200"/>
      <c r="M85" s="200"/>
      <c r="N85" s="200"/>
      <c r="P85" s="24"/>
      <c r="R85" s="24"/>
      <c r="S85" s="23"/>
      <c r="T85" s="24"/>
      <c r="U85" s="24"/>
      <c r="V85" s="24"/>
      <c r="W85" s="24"/>
    </row>
    <row r="86" spans="5:23" ht="12.75">
      <c r="E86" s="499"/>
      <c r="F86" s="24"/>
      <c r="H86" s="23"/>
      <c r="J86" s="200"/>
      <c r="K86" s="200"/>
      <c r="L86" s="200"/>
      <c r="M86" s="200"/>
      <c r="N86" s="200"/>
      <c r="P86" s="24"/>
      <c r="R86" s="24"/>
      <c r="S86" s="23"/>
      <c r="T86" s="24"/>
      <c r="U86" s="24"/>
      <c r="V86" s="24"/>
      <c r="W86" s="24"/>
    </row>
    <row r="87" spans="5:23" ht="12.75">
      <c r="E87" s="499"/>
      <c r="F87" s="24"/>
      <c r="H87" s="23"/>
      <c r="J87" s="200"/>
      <c r="K87" s="200"/>
      <c r="L87" s="200"/>
      <c r="M87" s="200"/>
      <c r="N87" s="200"/>
      <c r="P87" s="24"/>
      <c r="R87" s="24"/>
      <c r="S87" s="23"/>
      <c r="T87" s="24"/>
      <c r="U87" s="24"/>
      <c r="V87" s="24"/>
      <c r="W87" s="24"/>
    </row>
    <row r="88" spans="5:23" ht="12.75">
      <c r="E88" s="499"/>
      <c r="F88" s="24"/>
      <c r="H88" s="23"/>
      <c r="J88" s="200"/>
      <c r="K88" s="200"/>
      <c r="L88" s="200"/>
      <c r="M88" s="200"/>
      <c r="N88" s="200"/>
      <c r="P88" s="24"/>
      <c r="R88" s="24"/>
      <c r="S88" s="23"/>
      <c r="T88" s="24"/>
      <c r="U88" s="24"/>
      <c r="V88" s="24"/>
      <c r="W88" s="24"/>
    </row>
    <row r="89" spans="5:23" ht="12.75">
      <c r="E89" s="499"/>
      <c r="F89" s="24"/>
      <c r="H89" s="23"/>
      <c r="J89" s="200"/>
      <c r="K89" s="200"/>
      <c r="L89" s="200"/>
      <c r="M89" s="200"/>
      <c r="N89" s="200"/>
      <c r="P89" s="24"/>
      <c r="R89" s="24"/>
      <c r="S89" s="23"/>
      <c r="T89" s="24"/>
      <c r="U89" s="24"/>
      <c r="V89" s="24"/>
      <c r="W89" s="24"/>
    </row>
    <row r="90" spans="5:23" ht="12.75">
      <c r="E90" s="499"/>
      <c r="F90" s="24"/>
      <c r="H90" s="23"/>
      <c r="J90" s="200"/>
      <c r="K90" s="200"/>
      <c r="L90" s="200"/>
      <c r="M90" s="200"/>
      <c r="N90" s="200"/>
      <c r="P90" s="24"/>
      <c r="R90" s="24"/>
      <c r="S90" s="23"/>
      <c r="T90" s="24"/>
      <c r="U90" s="24"/>
      <c r="V90" s="24"/>
      <c r="W90" s="24"/>
    </row>
    <row r="91" spans="5:23" ht="12.75">
      <c r="E91" s="499"/>
      <c r="F91" s="24"/>
      <c r="H91" s="23"/>
      <c r="J91" s="200"/>
      <c r="K91" s="200"/>
      <c r="L91" s="200"/>
      <c r="M91" s="200"/>
      <c r="N91" s="200"/>
      <c r="P91" s="24"/>
      <c r="R91" s="24"/>
      <c r="S91" s="23"/>
      <c r="T91" s="24"/>
      <c r="U91" s="24"/>
      <c r="V91" s="24"/>
      <c r="W91" s="24"/>
    </row>
    <row r="92" spans="5:23" ht="12.75">
      <c r="E92" s="499"/>
      <c r="F92" s="24"/>
      <c r="H92" s="23"/>
      <c r="J92" s="200"/>
      <c r="K92" s="200"/>
      <c r="L92" s="200"/>
      <c r="M92" s="200"/>
      <c r="N92" s="200"/>
      <c r="P92" s="24"/>
      <c r="R92" s="24"/>
      <c r="S92" s="23"/>
      <c r="T92" s="24"/>
      <c r="U92" s="24"/>
      <c r="V92" s="24"/>
      <c r="W92" s="24"/>
    </row>
    <row r="93" spans="5:23" ht="12.75">
      <c r="E93" s="499"/>
      <c r="F93" s="24"/>
      <c r="H93" s="23"/>
      <c r="J93" s="200"/>
      <c r="K93" s="200"/>
      <c r="L93" s="200"/>
      <c r="M93" s="200"/>
      <c r="N93" s="200"/>
      <c r="P93" s="24"/>
      <c r="R93" s="24"/>
      <c r="S93" s="23"/>
      <c r="T93" s="24"/>
      <c r="U93" s="24"/>
      <c r="V93" s="24"/>
      <c r="W93" s="24"/>
    </row>
    <row r="94" spans="5:23" ht="12.75">
      <c r="E94" s="499"/>
      <c r="F94" s="24"/>
      <c r="H94" s="23"/>
      <c r="J94" s="200"/>
      <c r="K94" s="200"/>
      <c r="L94" s="200"/>
      <c r="M94" s="200"/>
      <c r="N94" s="200"/>
      <c r="P94" s="24"/>
      <c r="R94" s="24"/>
      <c r="S94" s="23"/>
      <c r="T94" s="24"/>
      <c r="U94" s="24"/>
      <c r="V94" s="24"/>
      <c r="W94" s="24"/>
    </row>
    <row r="95" spans="5:23" ht="12.75">
      <c r="E95" s="499"/>
      <c r="F95" s="24"/>
      <c r="H95" s="23"/>
      <c r="J95" s="200"/>
      <c r="K95" s="200"/>
      <c r="L95" s="200"/>
      <c r="M95" s="200"/>
      <c r="N95" s="200"/>
      <c r="P95" s="24"/>
      <c r="R95" s="24"/>
      <c r="S95" s="23"/>
      <c r="T95" s="24"/>
      <c r="U95" s="24"/>
      <c r="V95" s="24"/>
      <c r="W95" s="24"/>
    </row>
    <row r="96" spans="5:23" ht="12.75">
      <c r="E96" s="499"/>
      <c r="F96" s="24"/>
      <c r="H96" s="23"/>
      <c r="J96" s="200"/>
      <c r="K96" s="200"/>
      <c r="L96" s="200"/>
      <c r="M96" s="200"/>
      <c r="N96" s="200"/>
      <c r="P96" s="24"/>
      <c r="R96" s="24"/>
      <c r="S96" s="23"/>
      <c r="T96" s="24"/>
      <c r="U96" s="24"/>
      <c r="V96" s="24"/>
      <c r="W96" s="24"/>
    </row>
    <row r="97" spans="5:23" ht="12.75">
      <c r="E97" s="499"/>
      <c r="F97" s="24"/>
      <c r="H97" s="23"/>
      <c r="J97" s="200"/>
      <c r="K97" s="200"/>
      <c r="L97" s="200"/>
      <c r="M97" s="200"/>
      <c r="N97" s="200"/>
      <c r="P97" s="24"/>
      <c r="R97" s="24"/>
      <c r="S97" s="23"/>
      <c r="T97" s="24"/>
      <c r="U97" s="24"/>
      <c r="V97" s="24"/>
      <c r="W97" s="24"/>
    </row>
    <row r="98" spans="5:23" ht="12.75">
      <c r="E98" s="499"/>
      <c r="F98" s="24"/>
      <c r="H98" s="23"/>
      <c r="J98" s="200"/>
      <c r="K98" s="200"/>
      <c r="L98" s="200"/>
      <c r="M98" s="200"/>
      <c r="N98" s="200"/>
      <c r="P98" s="24"/>
      <c r="R98" s="24"/>
      <c r="S98" s="23"/>
      <c r="T98" s="24"/>
      <c r="U98" s="24"/>
      <c r="V98" s="24"/>
      <c r="W98" s="24"/>
    </row>
    <row r="99" spans="5:23" ht="12.75">
      <c r="E99" s="499"/>
      <c r="F99" s="24"/>
      <c r="H99" s="23"/>
      <c r="J99" s="200"/>
      <c r="K99" s="200"/>
      <c r="L99" s="200"/>
      <c r="M99" s="200"/>
      <c r="N99" s="200"/>
      <c r="P99" s="24"/>
      <c r="R99" s="24"/>
      <c r="S99" s="23"/>
      <c r="T99" s="24"/>
      <c r="U99" s="24"/>
      <c r="V99" s="24"/>
      <c r="W99" s="24"/>
    </row>
    <row r="100" spans="5:23" ht="12.75">
      <c r="E100" s="499"/>
      <c r="F100" s="24"/>
      <c r="H100" s="23"/>
      <c r="J100" s="200"/>
      <c r="K100" s="200"/>
      <c r="L100" s="200"/>
      <c r="M100" s="200"/>
      <c r="N100" s="200"/>
      <c r="P100" s="24"/>
      <c r="R100" s="24"/>
      <c r="S100" s="23"/>
      <c r="T100" s="24"/>
      <c r="U100" s="24"/>
      <c r="V100" s="24"/>
      <c r="W100" s="24"/>
    </row>
    <row r="101" spans="5:23" ht="12.75">
      <c r="E101" s="499"/>
      <c r="F101" s="24"/>
      <c r="H101" s="23"/>
      <c r="J101" s="200"/>
      <c r="K101" s="200"/>
      <c r="L101" s="200"/>
      <c r="M101" s="200"/>
      <c r="N101" s="200"/>
      <c r="P101" s="24"/>
      <c r="R101" s="24"/>
      <c r="S101" s="23"/>
      <c r="T101" s="24"/>
      <c r="U101" s="24"/>
      <c r="V101" s="24"/>
      <c r="W101" s="24"/>
    </row>
    <row r="102" spans="5:23" ht="12.75">
      <c r="E102" s="499"/>
      <c r="F102" s="24"/>
      <c r="H102" s="23"/>
      <c r="J102" s="200"/>
      <c r="K102" s="200"/>
      <c r="L102" s="200"/>
      <c r="M102" s="200"/>
      <c r="N102" s="200"/>
      <c r="P102" s="24"/>
      <c r="R102" s="24"/>
      <c r="S102" s="23"/>
      <c r="T102" s="24"/>
      <c r="U102" s="24"/>
      <c r="V102" s="24"/>
      <c r="W102" s="24"/>
    </row>
    <row r="103" spans="5:23" ht="12.75">
      <c r="E103" s="499"/>
      <c r="F103" s="24"/>
      <c r="H103" s="23"/>
      <c r="J103" s="200"/>
      <c r="K103" s="200"/>
      <c r="L103" s="200"/>
      <c r="M103" s="200"/>
      <c r="N103" s="200"/>
      <c r="P103" s="24"/>
      <c r="R103" s="24"/>
      <c r="S103" s="23"/>
      <c r="T103" s="24"/>
      <c r="U103" s="24"/>
      <c r="V103" s="24"/>
      <c r="W103" s="24"/>
    </row>
    <row r="104" spans="5:23" ht="12.75">
      <c r="E104" s="499"/>
      <c r="F104" s="24"/>
      <c r="H104" s="23"/>
      <c r="J104" s="200"/>
      <c r="K104" s="200"/>
      <c r="L104" s="200"/>
      <c r="M104" s="200"/>
      <c r="N104" s="200"/>
      <c r="P104" s="24"/>
      <c r="R104" s="24"/>
      <c r="S104" s="23"/>
      <c r="T104" s="24"/>
      <c r="U104" s="24"/>
      <c r="V104" s="24"/>
      <c r="W104" s="24"/>
    </row>
    <row r="105" spans="5:23" ht="12.75">
      <c r="E105" s="499"/>
      <c r="F105" s="24"/>
      <c r="H105" s="23"/>
      <c r="J105" s="200"/>
      <c r="K105" s="200"/>
      <c r="L105" s="200"/>
      <c r="M105" s="200"/>
      <c r="N105" s="200"/>
      <c r="P105" s="24"/>
      <c r="R105" s="24"/>
      <c r="S105" s="23"/>
      <c r="T105" s="24"/>
      <c r="U105" s="24"/>
      <c r="V105" s="24"/>
      <c r="W105" s="24"/>
    </row>
    <row r="106" spans="5:23" ht="12.75">
      <c r="E106" s="499"/>
      <c r="F106" s="24"/>
      <c r="H106" s="23"/>
      <c r="J106" s="200"/>
      <c r="K106" s="200"/>
      <c r="L106" s="200"/>
      <c r="M106" s="200"/>
      <c r="N106" s="200"/>
      <c r="P106" s="24"/>
      <c r="R106" s="24"/>
      <c r="S106" s="23"/>
      <c r="T106" s="24"/>
      <c r="U106" s="24"/>
      <c r="V106" s="24"/>
      <c r="W106" s="24"/>
    </row>
    <row r="107" spans="5:23" ht="12.75">
      <c r="E107" s="499"/>
      <c r="F107" s="24"/>
      <c r="H107" s="23"/>
      <c r="J107" s="200"/>
      <c r="K107" s="200"/>
      <c r="L107" s="200"/>
      <c r="M107" s="200"/>
      <c r="N107" s="200"/>
      <c r="P107" s="24"/>
      <c r="R107" s="24"/>
      <c r="S107" s="23"/>
      <c r="T107" s="24"/>
      <c r="U107" s="24"/>
      <c r="V107" s="24"/>
      <c r="W107" s="24"/>
    </row>
    <row r="108" spans="5:23" ht="12.75">
      <c r="E108" s="499"/>
      <c r="F108" s="24"/>
      <c r="H108" s="23"/>
      <c r="J108" s="200"/>
      <c r="K108" s="200"/>
      <c r="L108" s="200"/>
      <c r="M108" s="200"/>
      <c r="N108" s="200"/>
      <c r="P108" s="24"/>
      <c r="R108" s="24"/>
      <c r="S108" s="23"/>
      <c r="T108" s="24"/>
      <c r="U108" s="24"/>
      <c r="V108" s="24"/>
      <c r="W108" s="24"/>
    </row>
    <row r="109" spans="5:23" ht="12.75">
      <c r="E109" s="499"/>
      <c r="F109" s="24"/>
      <c r="H109" s="23"/>
      <c r="J109" s="200"/>
      <c r="K109" s="200"/>
      <c r="L109" s="200"/>
      <c r="M109" s="200"/>
      <c r="N109" s="200"/>
      <c r="P109" s="24"/>
      <c r="R109" s="24"/>
      <c r="S109" s="23"/>
      <c r="T109" s="24"/>
      <c r="U109" s="24"/>
      <c r="V109" s="24"/>
      <c r="W109" s="24"/>
    </row>
    <row r="110" spans="5:23" ht="12.75">
      <c r="E110" s="499"/>
      <c r="F110" s="24"/>
      <c r="H110" s="23"/>
      <c r="J110" s="200"/>
      <c r="K110" s="200"/>
      <c r="L110" s="200"/>
      <c r="M110" s="200"/>
      <c r="N110" s="200"/>
      <c r="P110" s="24"/>
      <c r="R110" s="24"/>
      <c r="S110" s="23"/>
      <c r="T110" s="24"/>
      <c r="U110" s="24"/>
      <c r="V110" s="24"/>
      <c r="W110" s="24"/>
    </row>
    <row r="111" spans="5:23" ht="12.75">
      <c r="E111" s="499"/>
      <c r="F111" s="24"/>
      <c r="H111" s="23"/>
      <c r="J111" s="200"/>
      <c r="K111" s="200"/>
      <c r="L111" s="200"/>
      <c r="M111" s="200"/>
      <c r="N111" s="200"/>
      <c r="P111" s="24"/>
      <c r="R111" s="24"/>
      <c r="S111" s="23"/>
      <c r="T111" s="24"/>
      <c r="U111" s="24"/>
      <c r="V111" s="24"/>
      <c r="W111" s="24"/>
    </row>
    <row r="112" spans="5:23" ht="12.75">
      <c r="E112" s="499"/>
      <c r="F112" s="24"/>
      <c r="H112" s="23"/>
      <c r="J112" s="200"/>
      <c r="K112" s="200"/>
      <c r="L112" s="200"/>
      <c r="M112" s="200"/>
      <c r="N112" s="200"/>
      <c r="P112" s="24"/>
      <c r="R112" s="24"/>
      <c r="S112" s="23"/>
      <c r="T112" s="24"/>
      <c r="U112" s="24"/>
      <c r="V112" s="24"/>
      <c r="W112" s="24"/>
    </row>
    <row r="113" spans="5:23" ht="12.75">
      <c r="E113" s="499"/>
      <c r="F113" s="24"/>
      <c r="H113" s="23"/>
      <c r="J113" s="200"/>
      <c r="K113" s="200"/>
      <c r="L113" s="200"/>
      <c r="M113" s="200"/>
      <c r="N113" s="200"/>
      <c r="P113" s="24"/>
      <c r="R113" s="24"/>
      <c r="S113" s="23"/>
      <c r="T113" s="24"/>
      <c r="U113" s="24"/>
      <c r="V113" s="24"/>
      <c r="W113" s="24"/>
    </row>
    <row r="114" spans="5:23" ht="12.75">
      <c r="E114" s="499"/>
      <c r="F114" s="24"/>
      <c r="H114" s="23"/>
      <c r="J114" s="200"/>
      <c r="K114" s="200"/>
      <c r="L114" s="200"/>
      <c r="M114" s="200"/>
      <c r="N114" s="200"/>
      <c r="P114" s="24"/>
      <c r="R114" s="24"/>
      <c r="S114" s="23"/>
      <c r="T114" s="24"/>
      <c r="U114" s="24"/>
      <c r="V114" s="24"/>
      <c r="W114" s="24"/>
    </row>
    <row r="115" spans="5:23" ht="12.75">
      <c r="E115" s="499"/>
      <c r="F115" s="24"/>
      <c r="H115" s="23"/>
      <c r="J115" s="200"/>
      <c r="K115" s="200"/>
      <c r="L115" s="200"/>
      <c r="M115" s="200"/>
      <c r="N115" s="200"/>
      <c r="P115" s="24"/>
      <c r="R115" s="24"/>
      <c r="S115" s="23"/>
      <c r="T115" s="24"/>
      <c r="U115" s="24"/>
      <c r="V115" s="24"/>
      <c r="W115" s="24"/>
    </row>
    <row r="116" spans="5:23" ht="12.75">
      <c r="E116" s="499"/>
      <c r="F116" s="24"/>
      <c r="H116" s="23"/>
      <c r="J116" s="200"/>
      <c r="K116" s="200"/>
      <c r="L116" s="200"/>
      <c r="M116" s="200"/>
      <c r="N116" s="200"/>
      <c r="P116" s="24"/>
      <c r="R116" s="24"/>
      <c r="S116" s="23"/>
      <c r="T116" s="24"/>
      <c r="U116" s="24"/>
      <c r="V116" s="24"/>
      <c r="W116" s="24"/>
    </row>
    <row r="117" spans="5:23" ht="12.75">
      <c r="E117" s="499"/>
      <c r="F117" s="24"/>
      <c r="H117" s="23"/>
      <c r="J117" s="200"/>
      <c r="K117" s="200"/>
      <c r="L117" s="200"/>
      <c r="M117" s="200"/>
      <c r="N117" s="200"/>
      <c r="P117" s="24"/>
      <c r="R117" s="24"/>
      <c r="S117" s="23"/>
      <c r="T117" s="24"/>
      <c r="U117" s="24"/>
      <c r="V117" s="24"/>
      <c r="W117" s="24"/>
    </row>
    <row r="118" spans="5:23" ht="12.75">
      <c r="E118" s="499"/>
      <c r="F118" s="24"/>
      <c r="H118" s="23"/>
      <c r="J118" s="200"/>
      <c r="K118" s="200"/>
      <c r="L118" s="200"/>
      <c r="M118" s="200"/>
      <c r="N118" s="200"/>
      <c r="P118" s="24"/>
      <c r="R118" s="24"/>
      <c r="S118" s="23"/>
      <c r="T118" s="24"/>
      <c r="U118" s="24"/>
      <c r="V118" s="24"/>
      <c r="W118" s="24"/>
    </row>
    <row r="119" spans="5:23" ht="12.75">
      <c r="E119" s="499"/>
      <c r="F119" s="24"/>
      <c r="H119" s="23"/>
      <c r="J119" s="200"/>
      <c r="K119" s="200"/>
      <c r="L119" s="200"/>
      <c r="M119" s="200"/>
      <c r="N119" s="200"/>
      <c r="P119" s="24"/>
      <c r="R119" s="24"/>
      <c r="S119" s="23"/>
      <c r="T119" s="24"/>
      <c r="U119" s="24"/>
      <c r="V119" s="24"/>
      <c r="W119" s="24"/>
    </row>
    <row r="120" spans="5:23" ht="12.75">
      <c r="E120" s="499"/>
      <c r="F120" s="24"/>
      <c r="H120" s="23"/>
      <c r="J120" s="200"/>
      <c r="K120" s="200"/>
      <c r="L120" s="200"/>
      <c r="M120" s="200"/>
      <c r="N120" s="200"/>
      <c r="P120" s="24"/>
      <c r="R120" s="24"/>
      <c r="S120" s="23"/>
      <c r="T120" s="24"/>
      <c r="U120" s="24"/>
      <c r="V120" s="24"/>
      <c r="W120" s="24"/>
    </row>
    <row r="121" spans="5:23" ht="12.75">
      <c r="E121" s="499"/>
      <c r="F121" s="24"/>
      <c r="H121" s="23"/>
      <c r="J121" s="200"/>
      <c r="K121" s="200"/>
      <c r="L121" s="200"/>
      <c r="M121" s="200"/>
      <c r="N121" s="200"/>
      <c r="P121" s="24"/>
      <c r="R121" s="24"/>
      <c r="S121" s="23"/>
      <c r="T121" s="24"/>
      <c r="U121" s="24"/>
      <c r="V121" s="24"/>
      <c r="W121" s="24"/>
    </row>
    <row r="122" spans="5:23" ht="12.75">
      <c r="E122" s="499"/>
      <c r="F122" s="24"/>
      <c r="H122" s="23"/>
      <c r="J122" s="200"/>
      <c r="K122" s="200"/>
      <c r="L122" s="200"/>
      <c r="M122" s="200"/>
      <c r="N122" s="200"/>
      <c r="P122" s="24"/>
      <c r="R122" s="24"/>
      <c r="S122" s="23"/>
      <c r="T122" s="24"/>
      <c r="U122" s="24"/>
      <c r="V122" s="24"/>
      <c r="W122" s="24"/>
    </row>
    <row r="123" spans="5:23" ht="12.75">
      <c r="E123" s="499"/>
      <c r="F123" s="24"/>
      <c r="H123" s="23"/>
      <c r="J123" s="200"/>
      <c r="K123" s="200"/>
      <c r="L123" s="200"/>
      <c r="M123" s="200"/>
      <c r="N123" s="200"/>
      <c r="P123" s="24"/>
      <c r="R123" s="24"/>
      <c r="S123" s="23"/>
      <c r="T123" s="24"/>
      <c r="U123" s="24"/>
      <c r="V123" s="24"/>
      <c r="W123" s="24"/>
    </row>
    <row r="124" spans="5:23" ht="12.75">
      <c r="E124" s="499"/>
      <c r="F124" s="24"/>
      <c r="H124" s="23"/>
      <c r="J124" s="200"/>
      <c r="K124" s="200"/>
      <c r="L124" s="200"/>
      <c r="M124" s="200"/>
      <c r="N124" s="200"/>
      <c r="P124" s="24"/>
      <c r="R124" s="24"/>
      <c r="S124" s="23"/>
      <c r="T124" s="24"/>
      <c r="U124" s="24"/>
      <c r="V124" s="24"/>
      <c r="W124" s="24"/>
    </row>
    <row r="125" spans="5:23" ht="12.75">
      <c r="E125" s="499"/>
      <c r="F125" s="24"/>
      <c r="H125" s="23"/>
      <c r="J125" s="200"/>
      <c r="K125" s="200"/>
      <c r="L125" s="200"/>
      <c r="M125" s="200"/>
      <c r="N125" s="200"/>
      <c r="P125" s="24"/>
      <c r="R125" s="24"/>
      <c r="S125" s="23"/>
      <c r="T125" s="24"/>
      <c r="U125" s="24"/>
      <c r="V125" s="24"/>
      <c r="W125" s="24"/>
    </row>
    <row r="126" spans="5:23" ht="12.75">
      <c r="E126" s="499"/>
      <c r="F126" s="24"/>
      <c r="H126" s="23"/>
      <c r="J126" s="200"/>
      <c r="K126" s="200"/>
      <c r="L126" s="200"/>
      <c r="M126" s="200"/>
      <c r="N126" s="200"/>
      <c r="P126" s="24"/>
      <c r="R126" s="24"/>
      <c r="S126" s="23"/>
      <c r="T126" s="24"/>
      <c r="U126" s="24"/>
      <c r="V126" s="24"/>
      <c r="W126" s="24"/>
    </row>
    <row r="127" spans="5:23" ht="12.75">
      <c r="E127" s="499"/>
      <c r="F127" s="24"/>
      <c r="H127" s="23"/>
      <c r="J127" s="200"/>
      <c r="K127" s="200"/>
      <c r="L127" s="200"/>
      <c r="M127" s="200"/>
      <c r="N127" s="200"/>
      <c r="P127" s="24"/>
      <c r="R127" s="24"/>
      <c r="S127" s="23"/>
      <c r="T127" s="24"/>
      <c r="U127" s="24"/>
      <c r="V127" s="24"/>
      <c r="W127" s="24"/>
    </row>
    <row r="128" spans="5:23" ht="12.75">
      <c r="E128" s="499"/>
      <c r="F128" s="24"/>
      <c r="H128" s="23"/>
      <c r="J128" s="200"/>
      <c r="K128" s="200"/>
      <c r="L128" s="200"/>
      <c r="M128" s="200"/>
      <c r="N128" s="200"/>
      <c r="P128" s="24"/>
      <c r="R128" s="24"/>
      <c r="S128" s="23"/>
      <c r="T128" s="24"/>
      <c r="U128" s="24"/>
      <c r="V128" s="24"/>
      <c r="W128" s="24"/>
    </row>
    <row r="129" spans="5:23" ht="12.75">
      <c r="E129" s="499"/>
      <c r="F129" s="24"/>
      <c r="H129" s="23"/>
      <c r="J129" s="200"/>
      <c r="K129" s="200"/>
      <c r="L129" s="200"/>
      <c r="M129" s="200"/>
      <c r="N129" s="200"/>
      <c r="P129" s="24"/>
      <c r="R129" s="24"/>
      <c r="S129" s="23"/>
      <c r="T129" s="24"/>
      <c r="U129" s="24"/>
      <c r="V129" s="24"/>
      <c r="W129" s="24"/>
    </row>
    <row r="130" spans="5:23" ht="12.75">
      <c r="E130" s="499"/>
      <c r="F130" s="24"/>
      <c r="H130" s="23"/>
      <c r="J130" s="200"/>
      <c r="K130" s="200"/>
      <c r="L130" s="200"/>
      <c r="M130" s="200"/>
      <c r="N130" s="200"/>
      <c r="P130" s="24"/>
      <c r="R130" s="24"/>
      <c r="S130" s="23"/>
      <c r="T130" s="24"/>
      <c r="U130" s="24"/>
      <c r="V130" s="24"/>
      <c r="W130" s="24"/>
    </row>
    <row r="131" spans="5:23" ht="12.75">
      <c r="E131" s="499"/>
      <c r="F131" s="24"/>
      <c r="H131" s="23"/>
      <c r="J131" s="200"/>
      <c r="K131" s="200"/>
      <c r="L131" s="200"/>
      <c r="M131" s="200"/>
      <c r="N131" s="200"/>
      <c r="P131" s="24"/>
      <c r="R131" s="24"/>
      <c r="S131" s="23"/>
      <c r="T131" s="24"/>
      <c r="U131" s="24"/>
      <c r="V131" s="24"/>
      <c r="W131" s="24"/>
    </row>
    <row r="132" spans="5:23" ht="12.75">
      <c r="E132" s="499"/>
      <c r="F132" s="24"/>
      <c r="H132" s="23"/>
      <c r="J132" s="200"/>
      <c r="K132" s="200"/>
      <c r="L132" s="200"/>
      <c r="M132" s="200"/>
      <c r="N132" s="200"/>
      <c r="P132" s="24"/>
      <c r="R132" s="24"/>
      <c r="S132" s="23"/>
      <c r="T132" s="24"/>
      <c r="U132" s="24"/>
      <c r="V132" s="24"/>
      <c r="W132" s="24"/>
    </row>
    <row r="133" spans="5:23" ht="12.75">
      <c r="E133" s="499"/>
      <c r="F133" s="24"/>
      <c r="H133" s="23"/>
      <c r="J133" s="200"/>
      <c r="K133" s="200"/>
      <c r="L133" s="200"/>
      <c r="M133" s="200"/>
      <c r="N133" s="200"/>
      <c r="P133" s="24"/>
      <c r="R133" s="24"/>
      <c r="S133" s="23"/>
      <c r="T133" s="24"/>
      <c r="U133" s="24"/>
      <c r="V133" s="24"/>
      <c r="W133" s="24"/>
    </row>
    <row r="134" spans="5:23" ht="12.75">
      <c r="E134" s="499"/>
      <c r="F134" s="24"/>
      <c r="H134" s="23"/>
      <c r="J134" s="200"/>
      <c r="K134" s="200"/>
      <c r="L134" s="200"/>
      <c r="M134" s="200"/>
      <c r="N134" s="200"/>
      <c r="P134" s="24"/>
      <c r="R134" s="24"/>
      <c r="S134" s="23"/>
      <c r="T134" s="24"/>
      <c r="U134" s="24"/>
      <c r="V134" s="24"/>
      <c r="W134" s="24"/>
    </row>
    <row r="135" spans="5:23" ht="12.75">
      <c r="E135" s="499"/>
      <c r="F135" s="24"/>
      <c r="H135" s="23"/>
      <c r="J135" s="200"/>
      <c r="K135" s="200"/>
      <c r="L135" s="200"/>
      <c r="M135" s="200"/>
      <c r="N135" s="200"/>
      <c r="P135" s="24"/>
      <c r="R135" s="24"/>
      <c r="S135" s="23"/>
      <c r="T135" s="24"/>
      <c r="U135" s="24"/>
      <c r="V135" s="24"/>
      <c r="W135" s="24"/>
    </row>
    <row r="136" spans="5:23" ht="12.75">
      <c r="E136" s="499"/>
      <c r="F136" s="24"/>
      <c r="H136" s="23"/>
      <c r="J136" s="200"/>
      <c r="K136" s="200"/>
      <c r="L136" s="200"/>
      <c r="M136" s="200"/>
      <c r="N136" s="200"/>
      <c r="P136" s="24"/>
      <c r="R136" s="24"/>
      <c r="S136" s="23"/>
      <c r="T136" s="24"/>
      <c r="U136" s="24"/>
      <c r="V136" s="24"/>
      <c r="W136" s="24"/>
    </row>
    <row r="137" spans="5:23" ht="12.75">
      <c r="E137" s="499"/>
      <c r="F137" s="24"/>
      <c r="H137" s="23"/>
      <c r="J137" s="200"/>
      <c r="K137" s="200"/>
      <c r="L137" s="200"/>
      <c r="M137" s="200"/>
      <c r="N137" s="200"/>
      <c r="P137" s="24"/>
      <c r="R137" s="24"/>
      <c r="S137" s="23"/>
      <c r="T137" s="24"/>
      <c r="U137" s="24"/>
      <c r="V137" s="24"/>
      <c r="W137" s="24"/>
    </row>
    <row r="138" spans="5:23" ht="12.75">
      <c r="E138" s="499"/>
      <c r="F138" s="24"/>
      <c r="H138" s="23"/>
      <c r="J138" s="200"/>
      <c r="K138" s="200"/>
      <c r="L138" s="200"/>
      <c r="M138" s="200"/>
      <c r="N138" s="200"/>
      <c r="P138" s="24"/>
      <c r="R138" s="24"/>
      <c r="S138" s="23"/>
      <c r="T138" s="24"/>
      <c r="U138" s="24"/>
      <c r="V138" s="24"/>
      <c r="W138" s="24"/>
    </row>
    <row r="139" spans="5:23" ht="12.75">
      <c r="E139" s="499"/>
      <c r="F139" s="24"/>
      <c r="H139" s="23"/>
      <c r="J139" s="200"/>
      <c r="K139" s="200"/>
      <c r="L139" s="200"/>
      <c r="M139" s="200"/>
      <c r="N139" s="200"/>
      <c r="P139" s="24"/>
      <c r="R139" s="24"/>
      <c r="S139" s="23"/>
      <c r="T139" s="24"/>
      <c r="U139" s="24"/>
      <c r="V139" s="24"/>
      <c r="W139" s="24"/>
    </row>
    <row r="140" spans="5:23" ht="12.75">
      <c r="E140" s="499"/>
      <c r="F140" s="24"/>
      <c r="H140" s="23"/>
      <c r="J140" s="200"/>
      <c r="K140" s="200"/>
      <c r="L140" s="200"/>
      <c r="M140" s="200"/>
      <c r="N140" s="200"/>
      <c r="P140" s="24"/>
      <c r="R140" s="24"/>
      <c r="S140" s="23"/>
      <c r="T140" s="24"/>
      <c r="U140" s="24"/>
      <c r="V140" s="24"/>
      <c r="W140" s="24"/>
    </row>
    <row r="141" spans="5:23" ht="12.75">
      <c r="E141" s="499"/>
      <c r="F141" s="24"/>
      <c r="H141" s="23"/>
      <c r="J141" s="200"/>
      <c r="K141" s="200"/>
      <c r="L141" s="200"/>
      <c r="M141" s="200"/>
      <c r="N141" s="200"/>
      <c r="P141" s="24"/>
      <c r="R141" s="24"/>
      <c r="S141" s="23"/>
      <c r="T141" s="24"/>
      <c r="U141" s="24"/>
      <c r="V141" s="24"/>
      <c r="W141" s="24"/>
    </row>
    <row r="142" spans="5:23" ht="12.75">
      <c r="E142" s="499"/>
      <c r="F142" s="24"/>
      <c r="H142" s="23"/>
      <c r="J142" s="200"/>
      <c r="K142" s="200"/>
      <c r="L142" s="200"/>
      <c r="M142" s="200"/>
      <c r="N142" s="200"/>
      <c r="P142" s="24"/>
      <c r="R142" s="24"/>
      <c r="S142" s="23"/>
      <c r="T142" s="24"/>
      <c r="U142" s="24"/>
      <c r="V142" s="24"/>
      <c r="W142" s="24"/>
    </row>
    <row r="143" spans="5:23" ht="12.75">
      <c r="E143" s="499"/>
      <c r="F143" s="24"/>
      <c r="H143" s="23"/>
      <c r="J143" s="200"/>
      <c r="K143" s="200"/>
      <c r="L143" s="200"/>
      <c r="M143" s="200"/>
      <c r="N143" s="200"/>
      <c r="P143" s="24"/>
      <c r="R143" s="24"/>
      <c r="S143" s="23"/>
      <c r="T143" s="24"/>
      <c r="U143" s="24"/>
      <c r="V143" s="24"/>
      <c r="W143" s="24"/>
    </row>
    <row r="144" spans="5:23" ht="12.75">
      <c r="E144" s="499"/>
      <c r="F144" s="24"/>
      <c r="H144" s="23"/>
      <c r="J144" s="200"/>
      <c r="K144" s="200"/>
      <c r="L144" s="200"/>
      <c r="M144" s="200"/>
      <c r="N144" s="200"/>
      <c r="P144" s="24"/>
      <c r="R144" s="24"/>
      <c r="S144" s="23"/>
      <c r="T144" s="24"/>
      <c r="U144" s="24"/>
      <c r="V144" s="24"/>
      <c r="W144" s="24"/>
    </row>
    <row r="145" spans="5:23" ht="12.75">
      <c r="E145" s="499"/>
      <c r="F145" s="24"/>
      <c r="H145" s="23"/>
      <c r="J145" s="200"/>
      <c r="K145" s="200"/>
      <c r="L145" s="200"/>
      <c r="M145" s="200"/>
      <c r="N145" s="200"/>
      <c r="P145" s="24"/>
      <c r="R145" s="24"/>
      <c r="S145" s="23"/>
      <c r="T145" s="24"/>
      <c r="U145" s="24"/>
      <c r="V145" s="24"/>
      <c r="W145" s="24"/>
    </row>
    <row r="146" spans="5:23" ht="12.75">
      <c r="E146" s="499"/>
      <c r="F146" s="24"/>
      <c r="H146" s="23"/>
      <c r="J146" s="200"/>
      <c r="K146" s="200"/>
      <c r="L146" s="200"/>
      <c r="M146" s="200"/>
      <c r="N146" s="200"/>
      <c r="P146" s="24"/>
      <c r="R146" s="24"/>
      <c r="S146" s="23"/>
      <c r="T146" s="24"/>
      <c r="U146" s="24"/>
      <c r="V146" s="24"/>
      <c r="W146" s="24"/>
    </row>
    <row r="147" spans="5:23" ht="12.75">
      <c r="E147" s="499"/>
      <c r="F147" s="24"/>
      <c r="H147" s="23"/>
      <c r="J147" s="200"/>
      <c r="K147" s="200"/>
      <c r="L147" s="200"/>
      <c r="M147" s="200"/>
      <c r="N147" s="200"/>
      <c r="P147" s="24"/>
      <c r="R147" s="24"/>
      <c r="S147" s="23"/>
      <c r="T147" s="24"/>
      <c r="U147" s="24"/>
      <c r="V147" s="24"/>
      <c r="W147" s="24"/>
    </row>
    <row r="148" spans="5:23" ht="12.75">
      <c r="E148" s="499"/>
      <c r="F148" s="24"/>
      <c r="H148" s="23"/>
      <c r="J148" s="200"/>
      <c r="K148" s="200"/>
      <c r="L148" s="200"/>
      <c r="M148" s="200"/>
      <c r="N148" s="200"/>
      <c r="P148" s="24"/>
      <c r="R148" s="24"/>
      <c r="S148" s="23"/>
      <c r="T148" s="24"/>
      <c r="U148" s="24"/>
      <c r="V148" s="24"/>
      <c r="W148" s="24"/>
    </row>
    <row r="149" spans="5:23" ht="12.75">
      <c r="E149" s="499"/>
      <c r="F149" s="24"/>
      <c r="H149" s="23"/>
      <c r="J149" s="200"/>
      <c r="K149" s="200"/>
      <c r="L149" s="200"/>
      <c r="M149" s="200"/>
      <c r="N149" s="200"/>
      <c r="P149" s="24"/>
      <c r="R149" s="24"/>
      <c r="S149" s="23"/>
      <c r="T149" s="24"/>
      <c r="U149" s="24"/>
      <c r="V149" s="24"/>
      <c r="W149" s="24"/>
    </row>
    <row r="150" spans="5:23" ht="12.75">
      <c r="E150" s="499"/>
      <c r="F150" s="24"/>
      <c r="H150" s="23"/>
      <c r="J150" s="200"/>
      <c r="K150" s="200"/>
      <c r="L150" s="200"/>
      <c r="M150" s="200"/>
      <c r="N150" s="200"/>
      <c r="P150" s="24"/>
      <c r="R150" s="24"/>
      <c r="S150" s="23"/>
      <c r="T150" s="24"/>
      <c r="U150" s="24"/>
      <c r="V150" s="24"/>
      <c r="W150" s="24"/>
    </row>
    <row r="151" spans="5:23" ht="12.75">
      <c r="E151" s="499"/>
      <c r="F151" s="24"/>
      <c r="H151" s="23"/>
      <c r="J151" s="200"/>
      <c r="K151" s="200"/>
      <c r="L151" s="200"/>
      <c r="M151" s="200"/>
      <c r="N151" s="200"/>
      <c r="P151" s="24"/>
      <c r="R151" s="24"/>
      <c r="S151" s="23"/>
      <c r="T151" s="24"/>
      <c r="U151" s="24"/>
      <c r="V151" s="24"/>
      <c r="W151" s="24"/>
    </row>
    <row r="152" spans="5:23" ht="12.75">
      <c r="E152" s="499"/>
      <c r="F152" s="24"/>
      <c r="H152" s="23"/>
      <c r="J152" s="200"/>
      <c r="K152" s="200"/>
      <c r="L152" s="200"/>
      <c r="M152" s="200"/>
      <c r="N152" s="200"/>
      <c r="P152" s="24"/>
      <c r="R152" s="24"/>
      <c r="S152" s="23"/>
      <c r="T152" s="24"/>
      <c r="U152" s="24"/>
      <c r="V152" s="24"/>
      <c r="W152" s="24"/>
    </row>
    <row r="153" spans="5:23" ht="12.75">
      <c r="E153" s="499"/>
      <c r="F153" s="24"/>
      <c r="H153" s="23"/>
      <c r="J153" s="200"/>
      <c r="K153" s="200"/>
      <c r="L153" s="200"/>
      <c r="M153" s="200"/>
      <c r="N153" s="200"/>
      <c r="P153" s="24"/>
      <c r="R153" s="24"/>
      <c r="S153" s="23"/>
      <c r="T153" s="24"/>
      <c r="U153" s="24"/>
      <c r="V153" s="24"/>
      <c r="W153" s="24"/>
    </row>
    <row r="154" spans="5:23" ht="12.75">
      <c r="E154" s="499"/>
      <c r="F154" s="24"/>
      <c r="H154" s="23"/>
      <c r="J154" s="200"/>
      <c r="K154" s="200"/>
      <c r="L154" s="200"/>
      <c r="M154" s="200"/>
      <c r="N154" s="200"/>
      <c r="P154" s="24"/>
      <c r="R154" s="24"/>
      <c r="S154" s="23"/>
      <c r="T154" s="24"/>
      <c r="U154" s="24"/>
      <c r="V154" s="24"/>
      <c r="W154" s="24"/>
    </row>
    <row r="155" spans="5:23" ht="12.75">
      <c r="E155" s="499"/>
      <c r="F155" s="24"/>
      <c r="H155" s="23"/>
      <c r="J155" s="200"/>
      <c r="K155" s="200"/>
      <c r="L155" s="200"/>
      <c r="M155" s="200"/>
      <c r="N155" s="200"/>
      <c r="P155" s="24"/>
      <c r="R155" s="24"/>
      <c r="S155" s="23"/>
      <c r="T155" s="24"/>
      <c r="U155" s="24"/>
      <c r="V155" s="24"/>
      <c r="W155" s="24"/>
    </row>
    <row r="156" spans="5:23" ht="12.75">
      <c r="E156" s="499"/>
      <c r="F156" s="24"/>
      <c r="H156" s="23"/>
      <c r="J156" s="200"/>
      <c r="K156" s="200"/>
      <c r="L156" s="200"/>
      <c r="M156" s="200"/>
      <c r="N156" s="200"/>
      <c r="P156" s="24"/>
      <c r="R156" s="24"/>
      <c r="S156" s="23"/>
      <c r="T156" s="24"/>
      <c r="U156" s="24"/>
      <c r="V156" s="24"/>
      <c r="W156" s="24"/>
    </row>
    <row r="157" spans="5:23" ht="12.75">
      <c r="E157" s="499"/>
      <c r="F157" s="24"/>
      <c r="H157" s="23"/>
      <c r="J157" s="200"/>
      <c r="K157" s="200"/>
      <c r="L157" s="200"/>
      <c r="M157" s="200"/>
      <c r="N157" s="200"/>
      <c r="P157" s="24"/>
      <c r="R157" s="24"/>
      <c r="S157" s="23"/>
      <c r="T157" s="24"/>
      <c r="U157" s="24"/>
      <c r="V157" s="24"/>
      <c r="W157" s="24"/>
    </row>
    <row r="158" spans="5:23" ht="12.75">
      <c r="E158" s="499"/>
      <c r="F158" s="24"/>
      <c r="H158" s="23"/>
      <c r="J158" s="200"/>
      <c r="K158" s="200"/>
      <c r="L158" s="200"/>
      <c r="M158" s="200"/>
      <c r="N158" s="200"/>
      <c r="P158" s="24"/>
      <c r="R158" s="24"/>
      <c r="S158" s="23"/>
      <c r="T158" s="24"/>
      <c r="U158" s="24"/>
      <c r="V158" s="24"/>
      <c r="W158" s="24"/>
    </row>
    <row r="159" spans="5:23" ht="12.75">
      <c r="E159" s="499"/>
      <c r="F159" s="24"/>
      <c r="H159" s="23"/>
      <c r="J159" s="200"/>
      <c r="K159" s="200"/>
      <c r="L159" s="200"/>
      <c r="M159" s="200"/>
      <c r="N159" s="200"/>
      <c r="P159" s="24"/>
      <c r="R159" s="24"/>
      <c r="S159" s="23"/>
      <c r="T159" s="24"/>
      <c r="U159" s="24"/>
      <c r="V159" s="24"/>
      <c r="W159" s="24"/>
    </row>
    <row r="160" spans="5:23" ht="12.75">
      <c r="E160" s="499"/>
      <c r="F160" s="24"/>
      <c r="H160" s="23"/>
      <c r="J160" s="200"/>
      <c r="K160" s="200"/>
      <c r="L160" s="200"/>
      <c r="M160" s="200"/>
      <c r="N160" s="200"/>
      <c r="P160" s="24"/>
      <c r="R160" s="24"/>
      <c r="S160" s="23"/>
      <c r="T160" s="24"/>
      <c r="U160" s="24"/>
      <c r="V160" s="24"/>
      <c r="W160" s="24"/>
    </row>
    <row r="161" spans="5:23" ht="12.75">
      <c r="E161" s="499"/>
      <c r="F161" s="24"/>
      <c r="H161" s="23"/>
      <c r="J161" s="200"/>
      <c r="K161" s="200"/>
      <c r="L161" s="200"/>
      <c r="M161" s="200"/>
      <c r="N161" s="200"/>
      <c r="P161" s="24"/>
      <c r="R161" s="24"/>
      <c r="S161" s="23"/>
      <c r="T161" s="24"/>
      <c r="U161" s="24"/>
      <c r="V161" s="24"/>
      <c r="W161" s="24"/>
    </row>
    <row r="162" spans="5:23" ht="12.75">
      <c r="E162" s="499"/>
      <c r="F162" s="24"/>
      <c r="H162" s="23"/>
      <c r="J162" s="200"/>
      <c r="K162" s="200"/>
      <c r="L162" s="200"/>
      <c r="M162" s="200"/>
      <c r="N162" s="200"/>
      <c r="P162" s="24"/>
      <c r="R162" s="24"/>
      <c r="S162" s="23"/>
      <c r="T162" s="24"/>
      <c r="U162" s="24"/>
      <c r="V162" s="24"/>
      <c r="W162" s="24"/>
    </row>
    <row r="163" spans="5:23" ht="12.75">
      <c r="E163" s="499"/>
      <c r="F163" s="24"/>
      <c r="H163" s="23"/>
      <c r="J163" s="200"/>
      <c r="K163" s="200"/>
      <c r="L163" s="200"/>
      <c r="M163" s="200"/>
      <c r="N163" s="200"/>
      <c r="P163" s="24"/>
      <c r="R163" s="24"/>
      <c r="S163" s="23"/>
      <c r="T163" s="24"/>
      <c r="U163" s="24"/>
      <c r="V163" s="24"/>
      <c r="W163" s="24"/>
    </row>
    <row r="164" spans="5:23" ht="12.75">
      <c r="E164" s="499"/>
      <c r="F164" s="24"/>
      <c r="H164" s="23"/>
      <c r="J164" s="200"/>
      <c r="K164" s="200"/>
      <c r="L164" s="200"/>
      <c r="M164" s="200"/>
      <c r="N164" s="200"/>
      <c r="P164" s="24"/>
      <c r="R164" s="24"/>
      <c r="S164" s="23"/>
      <c r="T164" s="24"/>
      <c r="U164" s="24"/>
      <c r="V164" s="24"/>
      <c r="W164" s="24"/>
    </row>
    <row r="165" spans="5:23" ht="12.75">
      <c r="E165" s="499"/>
      <c r="F165" s="24"/>
      <c r="H165" s="23"/>
      <c r="J165" s="200"/>
      <c r="K165" s="200"/>
      <c r="L165" s="200"/>
      <c r="M165" s="200"/>
      <c r="N165" s="200"/>
      <c r="P165" s="24"/>
      <c r="R165" s="24"/>
      <c r="S165" s="23"/>
      <c r="T165" s="24"/>
      <c r="U165" s="24"/>
      <c r="V165" s="24"/>
      <c r="W165" s="24"/>
    </row>
    <row r="166" spans="5:23" ht="12.75">
      <c r="E166" s="499"/>
      <c r="F166" s="24"/>
      <c r="H166" s="23"/>
      <c r="J166" s="200"/>
      <c r="K166" s="200"/>
      <c r="L166" s="200"/>
      <c r="M166" s="200"/>
      <c r="N166" s="200"/>
      <c r="P166" s="24"/>
      <c r="R166" s="24"/>
      <c r="S166" s="23"/>
      <c r="T166" s="24"/>
      <c r="U166" s="24"/>
      <c r="V166" s="24"/>
      <c r="W166" s="24"/>
    </row>
    <row r="167" spans="5:23" ht="12.75">
      <c r="E167" s="499"/>
      <c r="F167" s="24"/>
      <c r="H167" s="23"/>
      <c r="J167" s="200"/>
      <c r="K167" s="200"/>
      <c r="L167" s="200"/>
      <c r="M167" s="200"/>
      <c r="N167" s="200"/>
      <c r="P167" s="24"/>
      <c r="R167" s="24"/>
      <c r="S167" s="23"/>
      <c r="T167" s="24"/>
      <c r="U167" s="24"/>
      <c r="V167" s="24"/>
      <c r="W167" s="24"/>
    </row>
    <row r="168" spans="5:23" ht="12.75">
      <c r="E168" s="499"/>
      <c r="F168" s="24"/>
      <c r="H168" s="23"/>
      <c r="J168" s="200"/>
      <c r="K168" s="200"/>
      <c r="L168" s="200"/>
      <c r="M168" s="200"/>
      <c r="N168" s="200"/>
      <c r="P168" s="24"/>
      <c r="R168" s="24"/>
      <c r="S168" s="23"/>
      <c r="T168" s="24"/>
      <c r="U168" s="24"/>
      <c r="V168" s="24"/>
      <c r="W168" s="24"/>
    </row>
    <row r="169" spans="5:23" ht="12.75">
      <c r="E169" s="499"/>
      <c r="F169" s="24"/>
      <c r="H169" s="23"/>
      <c r="J169" s="200"/>
      <c r="K169" s="200"/>
      <c r="L169" s="200"/>
      <c r="M169" s="200"/>
      <c r="N169" s="200"/>
      <c r="P169" s="24"/>
      <c r="R169" s="24"/>
      <c r="S169" s="23"/>
      <c r="T169" s="24"/>
      <c r="U169" s="24"/>
      <c r="V169" s="24"/>
      <c r="W169" s="24"/>
    </row>
    <row r="170" spans="5:23" ht="12.75">
      <c r="E170" s="499"/>
      <c r="F170" s="24"/>
      <c r="H170" s="23"/>
      <c r="J170" s="200"/>
      <c r="K170" s="200"/>
      <c r="L170" s="200"/>
      <c r="M170" s="200"/>
      <c r="N170" s="200"/>
      <c r="P170" s="24"/>
      <c r="R170" s="24"/>
      <c r="S170" s="23"/>
      <c r="T170" s="24"/>
      <c r="U170" s="24"/>
      <c r="V170" s="24"/>
      <c r="W170" s="24"/>
    </row>
    <row r="171" spans="5:23" ht="12.75">
      <c r="E171" s="499"/>
      <c r="F171" s="24"/>
      <c r="H171" s="23"/>
      <c r="J171" s="200"/>
      <c r="K171" s="200"/>
      <c r="L171" s="200"/>
      <c r="M171" s="200"/>
      <c r="N171" s="200"/>
      <c r="P171" s="24"/>
      <c r="R171" s="24"/>
      <c r="S171" s="23"/>
      <c r="T171" s="24"/>
      <c r="U171" s="24"/>
      <c r="V171" s="24"/>
      <c r="W171" s="24"/>
    </row>
    <row r="172" spans="5:23" ht="12.75">
      <c r="E172" s="499"/>
      <c r="F172" s="24"/>
      <c r="H172" s="23"/>
      <c r="J172" s="200"/>
      <c r="K172" s="200"/>
      <c r="L172" s="200"/>
      <c r="M172" s="200"/>
      <c r="N172" s="200"/>
      <c r="P172" s="24"/>
      <c r="R172" s="24"/>
      <c r="S172" s="23"/>
      <c r="T172" s="24"/>
      <c r="U172" s="24"/>
      <c r="V172" s="24"/>
      <c r="W172" s="24"/>
    </row>
    <row r="173" spans="5:23" ht="12.75">
      <c r="E173" s="499"/>
      <c r="F173" s="24"/>
      <c r="H173" s="23"/>
      <c r="J173" s="200"/>
      <c r="K173" s="200"/>
      <c r="L173" s="200"/>
      <c r="M173" s="200"/>
      <c r="N173" s="200"/>
      <c r="P173" s="24"/>
      <c r="R173" s="24"/>
      <c r="S173" s="23"/>
      <c r="T173" s="24"/>
      <c r="U173" s="24"/>
      <c r="V173" s="24"/>
      <c r="W173" s="24"/>
    </row>
    <row r="174" spans="5:23" ht="12.75">
      <c r="E174" s="499"/>
      <c r="F174" s="24"/>
      <c r="H174" s="23"/>
      <c r="J174" s="200"/>
      <c r="K174" s="200"/>
      <c r="L174" s="200"/>
      <c r="M174" s="200"/>
      <c r="N174" s="200"/>
      <c r="P174" s="24"/>
      <c r="R174" s="24"/>
      <c r="S174" s="23"/>
      <c r="T174" s="24"/>
      <c r="U174" s="24"/>
      <c r="V174" s="24"/>
      <c r="W174" s="24"/>
    </row>
    <row r="175" spans="5:23" ht="12.75">
      <c r="E175" s="499"/>
      <c r="F175" s="24"/>
      <c r="H175" s="23"/>
      <c r="J175" s="200"/>
      <c r="K175" s="200"/>
      <c r="L175" s="200"/>
      <c r="M175" s="200"/>
      <c r="N175" s="200"/>
      <c r="P175" s="24"/>
      <c r="R175" s="24"/>
      <c r="S175" s="23"/>
      <c r="T175" s="24"/>
      <c r="U175" s="24"/>
      <c r="V175" s="24"/>
      <c r="W175" s="24"/>
    </row>
    <row r="176" spans="5:23" ht="12.75">
      <c r="E176" s="499"/>
      <c r="F176" s="24"/>
      <c r="H176" s="23"/>
      <c r="J176" s="200"/>
      <c r="K176" s="200"/>
      <c r="L176" s="200"/>
      <c r="M176" s="200"/>
      <c r="N176" s="200"/>
      <c r="P176" s="24"/>
      <c r="R176" s="24"/>
      <c r="S176" s="23"/>
      <c r="T176" s="24"/>
      <c r="U176" s="24"/>
      <c r="V176" s="24"/>
      <c r="W176" s="24"/>
    </row>
    <row r="177" spans="5:23" ht="12.75">
      <c r="E177" s="499"/>
      <c r="F177" s="24"/>
      <c r="H177" s="23"/>
      <c r="J177" s="200"/>
      <c r="K177" s="200"/>
      <c r="L177" s="200"/>
      <c r="M177" s="200"/>
      <c r="N177" s="200"/>
      <c r="P177" s="24"/>
      <c r="R177" s="24"/>
      <c r="S177" s="23"/>
      <c r="T177" s="24"/>
      <c r="U177" s="24"/>
      <c r="V177" s="24"/>
      <c r="W177" s="24"/>
    </row>
    <row r="178" spans="5:23" ht="12.75">
      <c r="E178" s="499"/>
      <c r="F178" s="24"/>
      <c r="H178" s="23"/>
      <c r="J178" s="200"/>
      <c r="K178" s="200"/>
      <c r="L178" s="200"/>
      <c r="M178" s="200"/>
      <c r="N178" s="200"/>
      <c r="P178" s="24"/>
      <c r="R178" s="24"/>
      <c r="S178" s="23"/>
      <c r="T178" s="24"/>
      <c r="U178" s="24"/>
      <c r="V178" s="24"/>
      <c r="W178" s="24"/>
    </row>
    <row r="179" spans="5:23" ht="12.75">
      <c r="E179" s="499"/>
      <c r="F179" s="24"/>
      <c r="H179" s="23"/>
      <c r="J179" s="200"/>
      <c r="K179" s="200"/>
      <c r="L179" s="200"/>
      <c r="M179" s="200"/>
      <c r="N179" s="200"/>
      <c r="P179" s="24"/>
      <c r="R179" s="24"/>
      <c r="S179" s="23"/>
      <c r="T179" s="24"/>
      <c r="U179" s="24"/>
      <c r="V179" s="24"/>
      <c r="W179" s="24"/>
    </row>
    <row r="180" spans="5:23" ht="12.75">
      <c r="E180" s="499"/>
      <c r="F180" s="24"/>
      <c r="H180" s="23"/>
      <c r="J180" s="200"/>
      <c r="K180" s="200"/>
      <c r="L180" s="200"/>
      <c r="M180" s="200"/>
      <c r="N180" s="200"/>
      <c r="P180" s="24"/>
      <c r="R180" s="24"/>
      <c r="S180" s="23"/>
      <c r="T180" s="24"/>
      <c r="U180" s="24"/>
      <c r="V180" s="24"/>
      <c r="W180" s="24"/>
    </row>
    <row r="181" spans="5:23" ht="12.75">
      <c r="E181" s="499"/>
      <c r="F181" s="24"/>
      <c r="H181" s="23"/>
      <c r="J181" s="200"/>
      <c r="K181" s="200"/>
      <c r="L181" s="200"/>
      <c r="M181" s="200"/>
      <c r="N181" s="200"/>
      <c r="P181" s="24"/>
      <c r="R181" s="24"/>
      <c r="S181" s="23"/>
      <c r="T181" s="24"/>
      <c r="U181" s="24"/>
      <c r="V181" s="24"/>
      <c r="W181" s="24"/>
    </row>
    <row r="182" spans="5:23" ht="12.75">
      <c r="E182" s="499"/>
      <c r="F182" s="24"/>
      <c r="H182" s="23"/>
      <c r="J182" s="200"/>
      <c r="K182" s="200"/>
      <c r="L182" s="200"/>
      <c r="M182" s="200"/>
      <c r="N182" s="200"/>
      <c r="P182" s="24"/>
      <c r="R182" s="24"/>
      <c r="S182" s="23"/>
      <c r="T182" s="24"/>
      <c r="U182" s="24"/>
      <c r="V182" s="24"/>
      <c r="W182" s="24"/>
    </row>
    <row r="183" spans="5:23" ht="12.75">
      <c r="E183" s="499"/>
      <c r="F183" s="24"/>
      <c r="H183" s="23"/>
      <c r="J183" s="200"/>
      <c r="K183" s="200"/>
      <c r="L183" s="200"/>
      <c r="M183" s="200"/>
      <c r="N183" s="200"/>
      <c r="P183" s="24"/>
      <c r="R183" s="24"/>
      <c r="S183" s="23"/>
      <c r="T183" s="24"/>
      <c r="U183" s="24"/>
      <c r="V183" s="24"/>
      <c r="W183" s="24"/>
    </row>
    <row r="184" spans="5:23" ht="12.75">
      <c r="E184" s="499"/>
      <c r="F184" s="24"/>
      <c r="H184" s="23"/>
      <c r="J184" s="200"/>
      <c r="K184" s="200"/>
      <c r="L184" s="200"/>
      <c r="M184" s="200"/>
      <c r="N184" s="200"/>
      <c r="P184" s="24"/>
      <c r="R184" s="24"/>
      <c r="S184" s="23"/>
      <c r="T184" s="24"/>
      <c r="U184" s="24"/>
      <c r="V184" s="24"/>
      <c r="W184" s="24"/>
    </row>
    <row r="185" spans="5:23" ht="12.75">
      <c r="E185" s="499"/>
      <c r="F185" s="24"/>
      <c r="H185" s="23"/>
      <c r="J185" s="200"/>
      <c r="K185" s="200"/>
      <c r="L185" s="200"/>
      <c r="M185" s="200"/>
      <c r="N185" s="200"/>
      <c r="P185" s="24"/>
      <c r="R185" s="24"/>
      <c r="S185" s="23"/>
      <c r="T185" s="24"/>
      <c r="U185" s="24"/>
      <c r="V185" s="24"/>
      <c r="W185" s="24"/>
    </row>
    <row r="186" spans="5:23" ht="12.75">
      <c r="E186" s="499"/>
      <c r="F186" s="24"/>
      <c r="H186" s="23"/>
      <c r="J186" s="200"/>
      <c r="K186" s="200"/>
      <c r="L186" s="200"/>
      <c r="M186" s="200"/>
      <c r="N186" s="200"/>
      <c r="P186" s="24"/>
      <c r="R186" s="24"/>
      <c r="S186" s="23"/>
      <c r="T186" s="24"/>
      <c r="U186" s="24"/>
      <c r="V186" s="24"/>
      <c r="W186" s="24"/>
    </row>
    <row r="187" spans="5:23" ht="12.75">
      <c r="E187" s="499"/>
      <c r="F187" s="24"/>
      <c r="H187" s="23"/>
      <c r="J187" s="200"/>
      <c r="K187" s="200"/>
      <c r="L187" s="200"/>
      <c r="M187" s="200"/>
      <c r="N187" s="200"/>
      <c r="P187" s="24"/>
      <c r="R187" s="24"/>
      <c r="S187" s="23"/>
      <c r="T187" s="24"/>
      <c r="U187" s="24"/>
      <c r="V187" s="24"/>
      <c r="W187" s="24"/>
    </row>
    <row r="188" spans="5:23" ht="12.75">
      <c r="E188" s="499"/>
      <c r="F188" s="24"/>
      <c r="H188" s="23"/>
      <c r="J188" s="200"/>
      <c r="K188" s="200"/>
      <c r="L188" s="200"/>
      <c r="M188" s="200"/>
      <c r="N188" s="200"/>
      <c r="P188" s="24"/>
      <c r="R188" s="24"/>
      <c r="S188" s="23"/>
      <c r="T188" s="24"/>
      <c r="U188" s="24"/>
      <c r="V188" s="24"/>
      <c r="W188" s="24"/>
    </row>
    <row r="189" spans="5:23" ht="12.75">
      <c r="E189" s="499"/>
      <c r="F189" s="24"/>
      <c r="H189" s="23"/>
      <c r="J189" s="200"/>
      <c r="K189" s="200"/>
      <c r="L189" s="200"/>
      <c r="M189" s="200"/>
      <c r="N189" s="200"/>
      <c r="P189" s="24"/>
      <c r="R189" s="24"/>
      <c r="S189" s="23"/>
      <c r="T189" s="24"/>
      <c r="U189" s="24"/>
      <c r="V189" s="24"/>
      <c r="W189" s="24"/>
    </row>
    <row r="190" spans="5:23" ht="12.75">
      <c r="E190" s="499"/>
      <c r="F190" s="24"/>
      <c r="H190" s="23"/>
      <c r="J190" s="200"/>
      <c r="K190" s="200"/>
      <c r="L190" s="200"/>
      <c r="M190" s="200"/>
      <c r="N190" s="200"/>
      <c r="P190" s="24"/>
      <c r="R190" s="24"/>
      <c r="S190" s="23"/>
      <c r="T190" s="24"/>
      <c r="U190" s="24"/>
      <c r="V190" s="24"/>
      <c r="W190" s="24"/>
    </row>
    <row r="191" spans="5:23" ht="12.75">
      <c r="E191" s="499"/>
      <c r="F191" s="24"/>
      <c r="H191" s="23"/>
      <c r="J191" s="200"/>
      <c r="K191" s="200"/>
      <c r="L191" s="200"/>
      <c r="M191" s="200"/>
      <c r="N191" s="200"/>
      <c r="P191" s="24"/>
      <c r="R191" s="24"/>
      <c r="S191" s="23"/>
      <c r="T191" s="24"/>
      <c r="U191" s="24"/>
      <c r="V191" s="24"/>
      <c r="W191" s="24"/>
    </row>
    <row r="192" spans="5:23" ht="12.75">
      <c r="E192" s="499"/>
      <c r="F192" s="24"/>
      <c r="H192" s="23"/>
      <c r="J192" s="200"/>
      <c r="K192" s="200"/>
      <c r="L192" s="200"/>
      <c r="M192" s="200"/>
      <c r="N192" s="200"/>
      <c r="P192" s="24"/>
      <c r="R192" s="24"/>
      <c r="S192" s="23"/>
      <c r="T192" s="24"/>
      <c r="U192" s="24"/>
      <c r="V192" s="24"/>
      <c r="W192" s="24"/>
    </row>
    <row r="193" spans="5:23" ht="12.75">
      <c r="E193" s="499"/>
      <c r="F193" s="24"/>
      <c r="H193" s="23"/>
      <c r="J193" s="200"/>
      <c r="K193" s="200"/>
      <c r="L193" s="200"/>
      <c r="M193" s="200"/>
      <c r="N193" s="200"/>
      <c r="P193" s="24"/>
      <c r="R193" s="24"/>
      <c r="S193" s="23"/>
      <c r="T193" s="24"/>
      <c r="U193" s="24"/>
      <c r="V193" s="24"/>
      <c r="W193" s="24"/>
    </row>
    <row r="194" spans="5:23" ht="12.75">
      <c r="E194" s="499"/>
      <c r="F194" s="24"/>
      <c r="H194" s="23"/>
      <c r="J194" s="200"/>
      <c r="K194" s="200"/>
      <c r="L194" s="200"/>
      <c r="M194" s="200"/>
      <c r="N194" s="200"/>
      <c r="P194" s="24"/>
      <c r="R194" s="24"/>
      <c r="S194" s="23"/>
      <c r="T194" s="24"/>
      <c r="U194" s="24"/>
      <c r="V194" s="24"/>
      <c r="W194" s="24"/>
    </row>
    <row r="195" spans="5:23" ht="12.75">
      <c r="E195" s="499"/>
      <c r="F195" s="24"/>
      <c r="H195" s="23"/>
      <c r="J195" s="200"/>
      <c r="K195" s="200"/>
      <c r="L195" s="200"/>
      <c r="M195" s="200"/>
      <c r="N195" s="200"/>
      <c r="P195" s="24"/>
      <c r="R195" s="24"/>
      <c r="S195" s="23"/>
      <c r="T195" s="24"/>
      <c r="U195" s="24"/>
      <c r="V195" s="24"/>
      <c r="W195" s="24"/>
    </row>
    <row r="196" spans="5:23" ht="12.75">
      <c r="E196" s="499"/>
      <c r="F196" s="24"/>
      <c r="H196" s="23"/>
      <c r="J196" s="200"/>
      <c r="K196" s="200"/>
      <c r="L196" s="200"/>
      <c r="M196" s="200"/>
      <c r="N196" s="200"/>
      <c r="P196" s="24"/>
      <c r="R196" s="24"/>
      <c r="S196" s="23"/>
      <c r="T196" s="24"/>
      <c r="U196" s="24"/>
      <c r="V196" s="24"/>
      <c r="W196" s="24"/>
    </row>
    <row r="197" spans="5:23" ht="12.75">
      <c r="E197" s="499"/>
      <c r="F197" s="24"/>
      <c r="H197" s="23"/>
      <c r="J197" s="200"/>
      <c r="K197" s="200"/>
      <c r="L197" s="200"/>
      <c r="M197" s="200"/>
      <c r="N197" s="200"/>
      <c r="P197" s="24"/>
      <c r="R197" s="24"/>
      <c r="S197" s="23"/>
      <c r="T197" s="24"/>
      <c r="U197" s="24"/>
      <c r="V197" s="24"/>
      <c r="W197" s="24"/>
    </row>
    <row r="198" spans="5:23" ht="12.75">
      <c r="E198" s="499"/>
      <c r="F198" s="24"/>
      <c r="H198" s="23"/>
      <c r="J198" s="200"/>
      <c r="K198" s="200"/>
      <c r="L198" s="200"/>
      <c r="M198" s="200"/>
      <c r="N198" s="200"/>
      <c r="P198" s="24"/>
      <c r="R198" s="24"/>
      <c r="S198" s="23"/>
      <c r="T198" s="24"/>
      <c r="U198" s="24"/>
      <c r="V198" s="24"/>
      <c r="W198" s="24"/>
    </row>
    <row r="199" spans="5:23" ht="12.75">
      <c r="E199" s="499"/>
      <c r="F199" s="24"/>
      <c r="H199" s="23"/>
      <c r="J199" s="200"/>
      <c r="K199" s="200"/>
      <c r="L199" s="200"/>
      <c r="M199" s="200"/>
      <c r="N199" s="200"/>
      <c r="P199" s="24"/>
      <c r="R199" s="24"/>
      <c r="S199" s="23"/>
      <c r="T199" s="24"/>
      <c r="U199" s="24"/>
      <c r="V199" s="24"/>
      <c r="W199" s="24"/>
    </row>
    <row r="200" spans="5:23" ht="12.75">
      <c r="E200" s="499"/>
      <c r="F200" s="24"/>
      <c r="H200" s="23"/>
      <c r="J200" s="200"/>
      <c r="K200" s="200"/>
      <c r="L200" s="200"/>
      <c r="M200" s="200"/>
      <c r="N200" s="200"/>
      <c r="P200" s="24"/>
      <c r="R200" s="24"/>
      <c r="S200" s="23"/>
      <c r="T200" s="24"/>
      <c r="U200" s="24"/>
      <c r="V200" s="24"/>
      <c r="W200" s="24"/>
    </row>
    <row r="201" spans="5:23" ht="12.75">
      <c r="E201" s="499"/>
      <c r="F201" s="24"/>
      <c r="H201" s="23"/>
      <c r="J201" s="200"/>
      <c r="K201" s="200"/>
      <c r="L201" s="200"/>
      <c r="M201" s="200"/>
      <c r="N201" s="200"/>
      <c r="P201" s="24"/>
      <c r="R201" s="24"/>
      <c r="S201" s="23"/>
      <c r="T201" s="24"/>
      <c r="U201" s="24"/>
      <c r="V201" s="24"/>
      <c r="W201" s="24"/>
    </row>
    <row r="202" spans="5:23" ht="12.75">
      <c r="E202" s="499"/>
      <c r="F202" s="24"/>
      <c r="H202" s="23"/>
      <c r="J202" s="200"/>
      <c r="K202" s="200"/>
      <c r="L202" s="200"/>
      <c r="M202" s="200"/>
      <c r="N202" s="200"/>
      <c r="P202" s="24"/>
      <c r="R202" s="24"/>
      <c r="S202" s="23"/>
      <c r="T202" s="24"/>
      <c r="U202" s="24"/>
      <c r="V202" s="24"/>
      <c r="W202" s="24"/>
    </row>
    <row r="203" spans="5:23" ht="12.75">
      <c r="E203" s="499"/>
      <c r="F203" s="24"/>
      <c r="H203" s="23"/>
      <c r="J203" s="200"/>
      <c r="K203" s="200"/>
      <c r="L203" s="200"/>
      <c r="M203" s="200"/>
      <c r="N203" s="200"/>
      <c r="P203" s="24"/>
      <c r="R203" s="24"/>
      <c r="S203" s="23"/>
      <c r="T203" s="24"/>
      <c r="U203" s="24"/>
      <c r="V203" s="24"/>
      <c r="W203" s="24"/>
    </row>
    <row r="204" spans="5:23" ht="12.75">
      <c r="E204" s="499"/>
      <c r="F204" s="24"/>
      <c r="H204" s="23"/>
      <c r="J204" s="200"/>
      <c r="K204" s="200"/>
      <c r="L204" s="200"/>
      <c r="M204" s="200"/>
      <c r="N204" s="200"/>
      <c r="P204" s="24"/>
      <c r="R204" s="24"/>
      <c r="S204" s="23"/>
      <c r="T204" s="24"/>
      <c r="U204" s="24"/>
      <c r="V204" s="24"/>
      <c r="W204" s="24"/>
    </row>
    <row r="205" spans="5:23" ht="12.75">
      <c r="E205" s="499"/>
      <c r="F205" s="24"/>
      <c r="H205" s="23"/>
      <c r="J205" s="200"/>
      <c r="K205" s="200"/>
      <c r="L205" s="200"/>
      <c r="M205" s="200"/>
      <c r="N205" s="200"/>
      <c r="P205" s="24"/>
      <c r="R205" s="24"/>
      <c r="S205" s="23"/>
      <c r="T205" s="24"/>
      <c r="U205" s="24"/>
      <c r="V205" s="24"/>
      <c r="W205" s="24"/>
    </row>
    <row r="206" spans="5:23" ht="12.75">
      <c r="E206" s="499"/>
      <c r="F206" s="24"/>
      <c r="H206" s="23"/>
      <c r="J206" s="200"/>
      <c r="K206" s="200"/>
      <c r="L206" s="200"/>
      <c r="M206" s="200"/>
      <c r="N206" s="200"/>
      <c r="P206" s="24"/>
      <c r="R206" s="24"/>
      <c r="S206" s="23"/>
      <c r="T206" s="24"/>
      <c r="U206" s="24"/>
      <c r="V206" s="24"/>
      <c r="W206" s="24"/>
    </row>
    <row r="207" spans="5:23" ht="12.75">
      <c r="E207" s="499"/>
      <c r="F207" s="24"/>
      <c r="H207" s="23"/>
      <c r="J207" s="200"/>
      <c r="K207" s="200"/>
      <c r="L207" s="200"/>
      <c r="M207" s="200"/>
      <c r="N207" s="200"/>
      <c r="P207" s="24"/>
      <c r="R207" s="24"/>
      <c r="S207" s="23"/>
      <c r="T207" s="24"/>
      <c r="U207" s="24"/>
      <c r="V207" s="24"/>
      <c r="W207" s="24"/>
    </row>
    <row r="208" spans="5:23" ht="12.75">
      <c r="E208" s="499"/>
      <c r="F208" s="24"/>
      <c r="H208" s="23"/>
      <c r="J208" s="200"/>
      <c r="K208" s="200"/>
      <c r="L208" s="200"/>
      <c r="M208" s="200"/>
      <c r="N208" s="200"/>
      <c r="P208" s="24"/>
      <c r="R208" s="24"/>
      <c r="S208" s="23"/>
      <c r="T208" s="24"/>
      <c r="U208" s="24"/>
      <c r="V208" s="24"/>
      <c r="W208" s="24"/>
    </row>
    <row r="209" spans="5:23" ht="12.75">
      <c r="E209" s="499"/>
      <c r="F209" s="24"/>
      <c r="H209" s="23"/>
      <c r="J209" s="200"/>
      <c r="K209" s="200"/>
      <c r="L209" s="200"/>
      <c r="M209" s="200"/>
      <c r="N209" s="200"/>
      <c r="P209" s="24"/>
      <c r="R209" s="24"/>
      <c r="S209" s="23"/>
      <c r="T209" s="24"/>
      <c r="U209" s="24"/>
      <c r="V209" s="24"/>
      <c r="W209" s="24"/>
    </row>
    <row r="210" spans="5:23" ht="12.75">
      <c r="E210" s="499"/>
      <c r="F210" s="24"/>
      <c r="H210" s="23"/>
      <c r="J210" s="200"/>
      <c r="K210" s="200"/>
      <c r="L210" s="200"/>
      <c r="M210" s="200"/>
      <c r="N210" s="200"/>
      <c r="P210" s="24"/>
      <c r="R210" s="24"/>
      <c r="S210" s="23"/>
      <c r="T210" s="24"/>
      <c r="U210" s="24"/>
      <c r="V210" s="24"/>
      <c r="W210" s="24"/>
    </row>
    <row r="211" spans="5:23" ht="12.75">
      <c r="E211" s="499"/>
      <c r="F211" s="24"/>
      <c r="H211" s="23"/>
      <c r="J211" s="200"/>
      <c r="K211" s="200"/>
      <c r="L211" s="200"/>
      <c r="M211" s="200"/>
      <c r="N211" s="200"/>
      <c r="P211" s="24"/>
      <c r="R211" s="24"/>
      <c r="S211" s="23"/>
      <c r="T211" s="24"/>
      <c r="U211" s="24"/>
      <c r="V211" s="24"/>
      <c r="W211" s="24"/>
    </row>
    <row r="212" spans="5:23" ht="12.75">
      <c r="E212" s="499"/>
      <c r="F212" s="24"/>
      <c r="H212" s="23"/>
      <c r="J212" s="200"/>
      <c r="K212" s="200"/>
      <c r="L212" s="200"/>
      <c r="M212" s="200"/>
      <c r="N212" s="200"/>
      <c r="P212" s="24"/>
      <c r="R212" s="24"/>
      <c r="S212" s="23"/>
      <c r="T212" s="24"/>
      <c r="U212" s="24"/>
      <c r="V212" s="24"/>
      <c r="W212" s="24"/>
    </row>
    <row r="213" spans="5:23" ht="12.75">
      <c r="E213" s="499"/>
      <c r="F213" s="24"/>
      <c r="H213" s="23"/>
      <c r="J213" s="200"/>
      <c r="K213" s="200"/>
      <c r="L213" s="200"/>
      <c r="M213" s="200"/>
      <c r="N213" s="200"/>
      <c r="P213" s="24"/>
      <c r="R213" s="24"/>
      <c r="S213" s="23"/>
      <c r="T213" s="24"/>
      <c r="U213" s="24"/>
      <c r="V213" s="24"/>
      <c r="W213" s="24"/>
    </row>
    <row r="214" spans="5:23" ht="12.75">
      <c r="E214" s="499"/>
      <c r="F214" s="24"/>
      <c r="H214" s="23"/>
      <c r="J214" s="200"/>
      <c r="K214" s="200"/>
      <c r="L214" s="200"/>
      <c r="M214" s="200"/>
      <c r="N214" s="200"/>
      <c r="P214" s="24"/>
      <c r="R214" s="24"/>
      <c r="S214" s="23"/>
      <c r="T214" s="24"/>
      <c r="U214" s="24"/>
      <c r="V214" s="24"/>
      <c r="W214" s="24"/>
    </row>
    <row r="215" spans="5:23" ht="12.75">
      <c r="E215" s="499"/>
      <c r="F215" s="24"/>
      <c r="H215" s="23"/>
      <c r="J215" s="200"/>
      <c r="K215" s="200"/>
      <c r="L215" s="200"/>
      <c r="M215" s="200"/>
      <c r="N215" s="200"/>
      <c r="P215" s="24"/>
      <c r="R215" s="24"/>
      <c r="S215" s="23"/>
      <c r="T215" s="24"/>
      <c r="U215" s="24"/>
      <c r="V215" s="24"/>
      <c r="W215" s="24"/>
    </row>
    <row r="216" spans="5:23" ht="12.75">
      <c r="E216" s="499"/>
      <c r="F216" s="24"/>
      <c r="H216" s="23"/>
      <c r="J216" s="200"/>
      <c r="K216" s="200"/>
      <c r="L216" s="200"/>
      <c r="M216" s="200"/>
      <c r="N216" s="200"/>
      <c r="P216" s="24"/>
      <c r="R216" s="24"/>
      <c r="S216" s="23"/>
      <c r="T216" s="24"/>
      <c r="U216" s="24"/>
      <c r="V216" s="24"/>
      <c r="W216" s="24"/>
    </row>
    <row r="217" spans="5:23" ht="12.75">
      <c r="E217" s="499"/>
      <c r="F217" s="24"/>
      <c r="H217" s="23"/>
      <c r="J217" s="200"/>
      <c r="K217" s="200"/>
      <c r="L217" s="200"/>
      <c r="M217" s="200"/>
      <c r="N217" s="200"/>
      <c r="P217" s="24"/>
      <c r="R217" s="24"/>
      <c r="S217" s="23"/>
      <c r="T217" s="24"/>
      <c r="U217" s="24"/>
      <c r="V217" s="24"/>
      <c r="W217" s="24"/>
    </row>
    <row r="218" spans="5:23" ht="12.75">
      <c r="E218" s="499"/>
      <c r="F218" s="24"/>
      <c r="H218" s="23"/>
      <c r="J218" s="200"/>
      <c r="K218" s="200"/>
      <c r="L218" s="200"/>
      <c r="M218" s="200"/>
      <c r="N218" s="200"/>
      <c r="P218" s="24"/>
      <c r="R218" s="24"/>
      <c r="S218" s="23"/>
      <c r="T218" s="24"/>
      <c r="U218" s="24"/>
      <c r="V218" s="24"/>
      <c r="W218" s="24"/>
    </row>
    <row r="219" spans="5:23" ht="12.75">
      <c r="E219" s="499"/>
      <c r="F219" s="24"/>
      <c r="H219" s="23"/>
      <c r="J219" s="200"/>
      <c r="K219" s="200"/>
      <c r="L219" s="200"/>
      <c r="M219" s="200"/>
      <c r="N219" s="200"/>
      <c r="P219" s="24"/>
      <c r="R219" s="24"/>
      <c r="S219" s="23"/>
      <c r="T219" s="24"/>
      <c r="U219" s="24"/>
      <c r="V219" s="24"/>
      <c r="W219" s="24"/>
    </row>
    <row r="220" spans="5:23" ht="12.75">
      <c r="E220" s="499"/>
      <c r="F220" s="24"/>
      <c r="H220" s="23"/>
      <c r="J220" s="200"/>
      <c r="K220" s="200"/>
      <c r="L220" s="200"/>
      <c r="M220" s="200"/>
      <c r="N220" s="200"/>
      <c r="P220" s="24"/>
      <c r="R220" s="24"/>
      <c r="S220" s="23"/>
      <c r="T220" s="24"/>
      <c r="U220" s="24"/>
      <c r="V220" s="24"/>
      <c r="W220" s="24"/>
    </row>
    <row r="221" spans="5:23" ht="12.75">
      <c r="E221" s="499"/>
      <c r="F221" s="24"/>
      <c r="H221" s="23"/>
      <c r="J221" s="200"/>
      <c r="K221" s="200"/>
      <c r="L221" s="200"/>
      <c r="M221" s="200"/>
      <c r="N221" s="200"/>
      <c r="P221" s="24"/>
      <c r="R221" s="24"/>
      <c r="S221" s="23"/>
      <c r="T221" s="24"/>
      <c r="U221" s="24"/>
      <c r="V221" s="24"/>
      <c r="W221" s="24"/>
    </row>
    <row r="222" spans="5:23" ht="12.75">
      <c r="E222" s="499"/>
      <c r="F222" s="24"/>
      <c r="H222" s="23"/>
      <c r="J222" s="200"/>
      <c r="K222" s="200"/>
      <c r="L222" s="200"/>
      <c r="M222" s="200"/>
      <c r="N222" s="200"/>
      <c r="P222" s="24"/>
      <c r="R222" s="24"/>
      <c r="S222" s="23"/>
      <c r="T222" s="24"/>
      <c r="U222" s="24"/>
      <c r="V222" s="24"/>
      <c r="W222" s="24"/>
    </row>
    <row r="223" spans="5:23" ht="12.75">
      <c r="E223" s="499"/>
      <c r="F223" s="24"/>
      <c r="H223" s="23"/>
      <c r="J223" s="200"/>
      <c r="K223" s="200"/>
      <c r="L223" s="200"/>
      <c r="M223" s="200"/>
      <c r="N223" s="200"/>
      <c r="P223" s="24"/>
      <c r="R223" s="24"/>
      <c r="S223" s="23"/>
      <c r="T223" s="24"/>
      <c r="U223" s="24"/>
      <c r="V223" s="24"/>
      <c r="W223" s="24"/>
    </row>
    <row r="224" spans="5:23" ht="12.75">
      <c r="E224" s="499"/>
      <c r="F224" s="24"/>
      <c r="H224" s="23"/>
      <c r="J224" s="200"/>
      <c r="K224" s="200"/>
      <c r="L224" s="200"/>
      <c r="M224" s="200"/>
      <c r="N224" s="200"/>
      <c r="P224" s="24"/>
      <c r="R224" s="24"/>
      <c r="S224" s="23"/>
      <c r="T224" s="24"/>
      <c r="U224" s="24"/>
      <c r="V224" s="24"/>
      <c r="W224" s="24"/>
    </row>
    <row r="225" spans="5:23" ht="12.75">
      <c r="E225" s="499"/>
      <c r="F225" s="24"/>
      <c r="H225" s="23"/>
      <c r="J225" s="200"/>
      <c r="K225" s="200"/>
      <c r="L225" s="200"/>
      <c r="M225" s="200"/>
      <c r="N225" s="200"/>
      <c r="P225" s="24"/>
      <c r="R225" s="24"/>
      <c r="S225" s="23"/>
      <c r="T225" s="24"/>
      <c r="U225" s="24"/>
      <c r="V225" s="24"/>
      <c r="W225" s="24"/>
    </row>
    <row r="226" spans="5:23" ht="12.75">
      <c r="E226" s="499"/>
      <c r="F226" s="24"/>
      <c r="H226" s="23"/>
      <c r="J226" s="200"/>
      <c r="K226" s="200"/>
      <c r="L226" s="200"/>
      <c r="M226" s="200"/>
      <c r="N226" s="200"/>
      <c r="P226" s="24"/>
      <c r="R226" s="24"/>
      <c r="S226" s="23"/>
      <c r="T226" s="24"/>
      <c r="U226" s="24"/>
      <c r="V226" s="24"/>
      <c r="W226" s="24"/>
    </row>
    <row r="227" spans="5:23" ht="12.75">
      <c r="E227" s="499"/>
      <c r="F227" s="24"/>
      <c r="H227" s="23"/>
      <c r="J227" s="200"/>
      <c r="K227" s="200"/>
      <c r="L227" s="200"/>
      <c r="M227" s="200"/>
      <c r="N227" s="200"/>
      <c r="P227" s="24"/>
      <c r="R227" s="24"/>
      <c r="S227" s="23"/>
      <c r="T227" s="24"/>
      <c r="U227" s="24"/>
      <c r="V227" s="24"/>
      <c r="W227" s="24"/>
    </row>
    <row r="228" spans="5:23" ht="12.75">
      <c r="E228" s="499"/>
      <c r="F228" s="24"/>
      <c r="H228" s="23"/>
      <c r="J228" s="200"/>
      <c r="K228" s="200"/>
      <c r="L228" s="200"/>
      <c r="M228" s="200"/>
      <c r="N228" s="200"/>
      <c r="P228" s="24"/>
      <c r="R228" s="24"/>
      <c r="S228" s="23"/>
      <c r="T228" s="24"/>
      <c r="U228" s="24"/>
      <c r="V228" s="24"/>
      <c r="W228" s="24"/>
    </row>
    <row r="229" spans="5:23" ht="12.75">
      <c r="E229" s="499"/>
      <c r="F229" s="24"/>
      <c r="H229" s="23"/>
      <c r="J229" s="200"/>
      <c r="K229" s="200"/>
      <c r="L229" s="200"/>
      <c r="M229" s="200"/>
      <c r="N229" s="200"/>
      <c r="P229" s="24"/>
      <c r="R229" s="24"/>
      <c r="S229" s="23"/>
      <c r="T229" s="24"/>
      <c r="U229" s="24"/>
      <c r="V229" s="24"/>
      <c r="W229" s="24"/>
    </row>
    <row r="230" spans="5:23" ht="12.75">
      <c r="E230" s="499"/>
      <c r="F230" s="24"/>
      <c r="H230" s="23"/>
      <c r="J230" s="200"/>
      <c r="K230" s="200"/>
      <c r="L230" s="200"/>
      <c r="M230" s="200"/>
      <c r="N230" s="200"/>
      <c r="P230" s="24"/>
      <c r="R230" s="24"/>
      <c r="S230" s="23"/>
      <c r="T230" s="24"/>
      <c r="U230" s="24"/>
      <c r="V230" s="24"/>
      <c r="W230" s="24"/>
    </row>
    <row r="231" spans="5:23" ht="12.75">
      <c r="E231" s="499"/>
      <c r="F231" s="24"/>
      <c r="H231" s="23"/>
      <c r="J231" s="200"/>
      <c r="K231" s="200"/>
      <c r="L231" s="200"/>
      <c r="M231" s="200"/>
      <c r="N231" s="200"/>
      <c r="P231" s="24"/>
      <c r="R231" s="24"/>
      <c r="S231" s="23"/>
      <c r="T231" s="24"/>
      <c r="U231" s="24"/>
      <c r="V231" s="24"/>
      <c r="W231" s="24"/>
    </row>
    <row r="232" spans="5:23" ht="12.75">
      <c r="E232" s="499"/>
      <c r="F232" s="24"/>
      <c r="H232" s="23"/>
      <c r="J232" s="200"/>
      <c r="K232" s="200"/>
      <c r="L232" s="200"/>
      <c r="M232" s="200"/>
      <c r="N232" s="200"/>
      <c r="P232" s="24"/>
      <c r="R232" s="24"/>
      <c r="S232" s="23"/>
      <c r="T232" s="24"/>
      <c r="U232" s="24"/>
      <c r="V232" s="24"/>
      <c r="W232" s="24"/>
    </row>
    <row r="233" spans="5:23" ht="12.75">
      <c r="E233" s="499"/>
      <c r="F233" s="24"/>
      <c r="H233" s="23"/>
      <c r="J233" s="200"/>
      <c r="K233" s="200"/>
      <c r="L233" s="200"/>
      <c r="M233" s="200"/>
      <c r="N233" s="200"/>
      <c r="P233" s="24"/>
      <c r="R233" s="24"/>
      <c r="S233" s="23"/>
      <c r="T233" s="24"/>
      <c r="U233" s="24"/>
      <c r="V233" s="24"/>
      <c r="W233" s="24"/>
    </row>
    <row r="234" spans="5:23" ht="12.75">
      <c r="E234" s="499"/>
      <c r="F234" s="24"/>
      <c r="H234" s="23"/>
      <c r="J234" s="200"/>
      <c r="K234" s="200"/>
      <c r="L234" s="200"/>
      <c r="M234" s="200"/>
      <c r="N234" s="200"/>
      <c r="P234" s="24"/>
      <c r="R234" s="24"/>
      <c r="S234" s="23"/>
      <c r="T234" s="24"/>
      <c r="U234" s="24"/>
      <c r="V234" s="24"/>
      <c r="W234" s="24"/>
    </row>
    <row r="235" spans="5:23" ht="12.75">
      <c r="E235" s="499"/>
      <c r="F235" s="24"/>
      <c r="H235" s="23"/>
      <c r="J235" s="200"/>
      <c r="K235" s="200"/>
      <c r="L235" s="200"/>
      <c r="M235" s="200"/>
      <c r="N235" s="200"/>
      <c r="P235" s="24"/>
      <c r="R235" s="24"/>
      <c r="S235" s="23"/>
      <c r="T235" s="24"/>
      <c r="U235" s="24"/>
      <c r="V235" s="24"/>
      <c r="W235" s="24"/>
    </row>
    <row r="236" spans="5:23" ht="12.75">
      <c r="E236" s="499"/>
      <c r="F236" s="24"/>
      <c r="H236" s="23"/>
      <c r="J236" s="200"/>
      <c r="K236" s="200"/>
      <c r="L236" s="200"/>
      <c r="M236" s="200"/>
      <c r="N236" s="200"/>
      <c r="P236" s="24"/>
      <c r="R236" s="24"/>
      <c r="S236" s="23"/>
      <c r="T236" s="24"/>
      <c r="U236" s="24"/>
      <c r="V236" s="24"/>
      <c r="W236" s="24"/>
    </row>
    <row r="237" spans="5:23" ht="12.75">
      <c r="E237" s="499"/>
      <c r="F237" s="24"/>
      <c r="H237" s="23"/>
      <c r="J237" s="200"/>
      <c r="K237" s="200"/>
      <c r="L237" s="200"/>
      <c r="M237" s="200"/>
      <c r="N237" s="200"/>
      <c r="P237" s="24"/>
      <c r="R237" s="24"/>
      <c r="S237" s="23"/>
      <c r="T237" s="24"/>
      <c r="U237" s="24"/>
      <c r="V237" s="24"/>
      <c r="W237" s="24"/>
    </row>
    <row r="238" spans="5:23" ht="12.75">
      <c r="E238" s="499"/>
      <c r="F238" s="24"/>
      <c r="H238" s="23"/>
      <c r="J238" s="200"/>
      <c r="K238" s="200"/>
      <c r="L238" s="200"/>
      <c r="M238" s="200"/>
      <c r="N238" s="200"/>
      <c r="P238" s="24"/>
      <c r="R238" s="24"/>
      <c r="S238" s="23"/>
      <c r="T238" s="24"/>
      <c r="U238" s="24"/>
      <c r="V238" s="24"/>
      <c r="W238" s="24"/>
    </row>
    <row r="239" spans="5:23" ht="12.75">
      <c r="E239" s="499"/>
      <c r="F239" s="24"/>
      <c r="H239" s="23"/>
      <c r="J239" s="200"/>
      <c r="K239" s="200"/>
      <c r="L239" s="200"/>
      <c r="M239" s="200"/>
      <c r="N239" s="200"/>
      <c r="P239" s="24"/>
      <c r="R239" s="24"/>
      <c r="S239" s="23"/>
      <c r="T239" s="24"/>
      <c r="U239" s="24"/>
      <c r="V239" s="24"/>
      <c r="W239" s="24"/>
    </row>
    <row r="240" spans="5:23" ht="12.75">
      <c r="E240" s="499"/>
      <c r="F240" s="24"/>
      <c r="H240" s="23"/>
      <c r="J240" s="200"/>
      <c r="K240" s="200"/>
      <c r="L240" s="200"/>
      <c r="M240" s="200"/>
      <c r="N240" s="200"/>
      <c r="P240" s="24"/>
      <c r="R240" s="24"/>
      <c r="S240" s="23"/>
      <c r="T240" s="24"/>
      <c r="U240" s="24"/>
      <c r="V240" s="24"/>
      <c r="W240" s="24"/>
    </row>
    <row r="241" spans="5:23" ht="12.75">
      <c r="E241" s="499"/>
      <c r="F241" s="24"/>
      <c r="H241" s="23"/>
      <c r="J241" s="200"/>
      <c r="K241" s="200"/>
      <c r="L241" s="200"/>
      <c r="M241" s="200"/>
      <c r="N241" s="200"/>
      <c r="P241" s="24"/>
      <c r="R241" s="24"/>
      <c r="S241" s="23"/>
      <c r="T241" s="24"/>
      <c r="U241" s="24"/>
      <c r="V241" s="24"/>
      <c r="W241" s="24"/>
    </row>
    <row r="242" spans="5:23" ht="12.75">
      <c r="E242" s="499"/>
      <c r="F242" s="24"/>
      <c r="H242" s="23"/>
      <c r="J242" s="200"/>
      <c r="K242" s="200"/>
      <c r="L242" s="200"/>
      <c r="M242" s="200"/>
      <c r="N242" s="200"/>
      <c r="P242" s="24"/>
      <c r="R242" s="24"/>
      <c r="S242" s="23"/>
      <c r="T242" s="24"/>
      <c r="U242" s="24"/>
      <c r="V242" s="24"/>
      <c r="W242" s="24"/>
    </row>
    <row r="243" spans="5:23" ht="12.75">
      <c r="E243" s="499"/>
      <c r="F243" s="24"/>
      <c r="H243" s="23"/>
      <c r="J243" s="200"/>
      <c r="K243" s="200"/>
      <c r="L243" s="200"/>
      <c r="M243" s="200"/>
      <c r="N243" s="200"/>
      <c r="P243" s="24"/>
      <c r="R243" s="24"/>
      <c r="S243" s="23"/>
      <c r="T243" s="24"/>
      <c r="U243" s="24"/>
      <c r="V243" s="24"/>
      <c r="W243" s="24"/>
    </row>
    <row r="244" spans="5:23" ht="12.75">
      <c r="E244" s="499"/>
      <c r="F244" s="24"/>
      <c r="H244" s="23"/>
      <c r="J244" s="200"/>
      <c r="K244" s="200"/>
      <c r="L244" s="200"/>
      <c r="M244" s="200"/>
      <c r="N244" s="200"/>
      <c r="P244" s="24"/>
      <c r="R244" s="24"/>
      <c r="S244" s="23"/>
      <c r="T244" s="24"/>
      <c r="U244" s="24"/>
      <c r="V244" s="24"/>
      <c r="W244" s="24"/>
    </row>
    <row r="245" spans="5:23" ht="12.75">
      <c r="E245" s="499"/>
      <c r="F245" s="24"/>
      <c r="H245" s="23"/>
      <c r="J245" s="200"/>
      <c r="K245" s="200"/>
      <c r="L245" s="200"/>
      <c r="M245" s="200"/>
      <c r="N245" s="200"/>
      <c r="P245" s="24"/>
      <c r="R245" s="24"/>
      <c r="S245" s="23"/>
      <c r="T245" s="24"/>
      <c r="U245" s="24"/>
      <c r="V245" s="24"/>
      <c r="W245" s="24"/>
    </row>
    <row r="246" spans="5:23" ht="12.75">
      <c r="E246" s="499"/>
      <c r="F246" s="24"/>
      <c r="H246" s="23"/>
      <c r="J246" s="200"/>
      <c r="K246" s="200"/>
      <c r="L246" s="200"/>
      <c r="M246" s="200"/>
      <c r="N246" s="200"/>
      <c r="P246" s="24"/>
      <c r="R246" s="24"/>
      <c r="S246" s="23"/>
      <c r="T246" s="24"/>
      <c r="U246" s="24"/>
      <c r="V246" s="24"/>
      <c r="W246" s="24"/>
    </row>
    <row r="247" spans="5:23" ht="12.75">
      <c r="E247" s="499"/>
      <c r="F247" s="24"/>
      <c r="H247" s="23"/>
      <c r="J247" s="200"/>
      <c r="K247" s="200"/>
      <c r="L247" s="200"/>
      <c r="M247" s="200"/>
      <c r="N247" s="200"/>
      <c r="P247" s="24"/>
      <c r="R247" s="24"/>
      <c r="S247" s="23"/>
      <c r="T247" s="24"/>
      <c r="U247" s="24"/>
      <c r="V247" s="24"/>
      <c r="W247" s="24"/>
    </row>
    <row r="248" spans="5:23" ht="12.75">
      <c r="E248" s="499"/>
      <c r="F248" s="24"/>
      <c r="H248" s="23"/>
      <c r="J248" s="200"/>
      <c r="K248" s="200"/>
      <c r="L248" s="200"/>
      <c r="M248" s="200"/>
      <c r="N248" s="200"/>
      <c r="P248" s="24"/>
      <c r="R248" s="24"/>
      <c r="S248" s="23"/>
      <c r="T248" s="24"/>
      <c r="U248" s="24"/>
      <c r="V248" s="24"/>
      <c r="W248" s="24"/>
    </row>
    <row r="249" spans="5:23" ht="12.75">
      <c r="E249" s="499"/>
      <c r="F249" s="24"/>
      <c r="H249" s="23"/>
      <c r="J249" s="200"/>
      <c r="K249" s="200"/>
      <c r="L249" s="200"/>
      <c r="M249" s="200"/>
      <c r="N249" s="200"/>
      <c r="P249" s="24"/>
      <c r="R249" s="24"/>
      <c r="S249" s="23"/>
      <c r="T249" s="24"/>
      <c r="U249" s="24"/>
      <c r="V249" s="24"/>
      <c r="W249" s="24"/>
    </row>
    <row r="250" spans="5:23" ht="12.75">
      <c r="E250" s="499"/>
      <c r="F250" s="24"/>
      <c r="H250" s="23"/>
      <c r="J250" s="200"/>
      <c r="K250" s="200"/>
      <c r="L250" s="200"/>
      <c r="M250" s="200"/>
      <c r="N250" s="200"/>
      <c r="P250" s="24"/>
      <c r="R250" s="24"/>
      <c r="S250" s="23"/>
      <c r="T250" s="24"/>
      <c r="U250" s="24"/>
      <c r="V250" s="24"/>
      <c r="W250" s="24"/>
    </row>
    <row r="251" spans="5:23" ht="12.75">
      <c r="E251" s="499"/>
      <c r="F251" s="24"/>
      <c r="H251" s="23"/>
      <c r="J251" s="200"/>
      <c r="K251" s="200"/>
      <c r="L251" s="200"/>
      <c r="M251" s="200"/>
      <c r="N251" s="200"/>
      <c r="P251" s="24"/>
      <c r="R251" s="24"/>
      <c r="S251" s="23"/>
      <c r="T251" s="24"/>
      <c r="U251" s="24"/>
      <c r="V251" s="24"/>
      <c r="W251" s="24"/>
    </row>
    <row r="252" spans="5:23" ht="12.75">
      <c r="E252" s="499"/>
      <c r="F252" s="24"/>
      <c r="H252" s="23"/>
      <c r="J252" s="200"/>
      <c r="K252" s="200"/>
      <c r="L252" s="200"/>
      <c r="M252" s="200"/>
      <c r="N252" s="200"/>
      <c r="P252" s="24"/>
      <c r="R252" s="24"/>
      <c r="S252" s="23"/>
      <c r="T252" s="24"/>
      <c r="U252" s="24"/>
      <c r="V252" s="24"/>
      <c r="W252" s="24"/>
    </row>
    <row r="253" spans="5:23" ht="12.75">
      <c r="E253" s="499"/>
      <c r="F253" s="24"/>
      <c r="H253" s="23"/>
      <c r="J253" s="200"/>
      <c r="K253" s="200"/>
      <c r="L253" s="200"/>
      <c r="M253" s="200"/>
      <c r="N253" s="200"/>
      <c r="P253" s="24"/>
      <c r="R253" s="24"/>
      <c r="S253" s="23"/>
      <c r="T253" s="24"/>
      <c r="U253" s="24"/>
      <c r="V253" s="24"/>
      <c r="W253" s="24"/>
    </row>
    <row r="254" spans="5:23" ht="12.75">
      <c r="E254" s="499"/>
      <c r="F254" s="24"/>
      <c r="H254" s="23"/>
      <c r="J254" s="200"/>
      <c r="K254" s="200"/>
      <c r="L254" s="200"/>
      <c r="M254" s="200"/>
      <c r="N254" s="200"/>
      <c r="P254" s="24"/>
      <c r="R254" s="24"/>
      <c r="S254" s="23"/>
      <c r="T254" s="24"/>
      <c r="U254" s="24"/>
      <c r="V254" s="24"/>
      <c r="W254" s="24"/>
    </row>
    <row r="255" spans="5:23" ht="12.75">
      <c r="E255" s="499"/>
      <c r="F255" s="24"/>
      <c r="H255" s="23"/>
      <c r="J255" s="200"/>
      <c r="K255" s="200"/>
      <c r="L255" s="200"/>
      <c r="M255" s="200"/>
      <c r="N255" s="200"/>
      <c r="P255" s="24"/>
      <c r="R255" s="24"/>
      <c r="S255" s="23"/>
      <c r="T255" s="24"/>
      <c r="U255" s="24"/>
      <c r="V255" s="24"/>
      <c r="W255" s="24"/>
    </row>
    <row r="256" spans="5:23" ht="12.75">
      <c r="E256" s="499"/>
      <c r="F256" s="24"/>
      <c r="H256" s="23"/>
      <c r="J256" s="200"/>
      <c r="K256" s="200"/>
      <c r="L256" s="200"/>
      <c r="M256" s="200"/>
      <c r="N256" s="200"/>
      <c r="P256" s="24"/>
      <c r="R256" s="24"/>
      <c r="S256" s="23"/>
      <c r="T256" s="24"/>
      <c r="U256" s="24"/>
      <c r="V256" s="24"/>
      <c r="W256" s="24"/>
    </row>
    <row r="257" spans="5:23" ht="12.75">
      <c r="E257" s="499"/>
      <c r="F257" s="24"/>
      <c r="H257" s="23"/>
      <c r="J257" s="200"/>
      <c r="K257" s="200"/>
      <c r="L257" s="200"/>
      <c r="M257" s="200"/>
      <c r="N257" s="200"/>
      <c r="P257" s="24"/>
      <c r="R257" s="24"/>
      <c r="S257" s="23"/>
      <c r="T257" s="24"/>
      <c r="U257" s="24"/>
      <c r="V257" s="24"/>
      <c r="W257" s="24"/>
    </row>
    <row r="258" spans="5:23" ht="12.75">
      <c r="E258" s="499"/>
      <c r="F258" s="24"/>
      <c r="H258" s="23"/>
      <c r="J258" s="200"/>
      <c r="K258" s="200"/>
      <c r="L258" s="200"/>
      <c r="M258" s="200"/>
      <c r="N258" s="200"/>
      <c r="P258" s="24"/>
      <c r="R258" s="24"/>
      <c r="S258" s="23"/>
      <c r="T258" s="24"/>
      <c r="U258" s="24"/>
      <c r="V258" s="24"/>
      <c r="W258" s="24"/>
    </row>
    <row r="259" spans="5:23" ht="12.75">
      <c r="E259" s="499"/>
      <c r="F259" s="24"/>
      <c r="H259" s="23"/>
      <c r="J259" s="200"/>
      <c r="K259" s="200"/>
      <c r="L259" s="200"/>
      <c r="M259" s="200"/>
      <c r="N259" s="200"/>
      <c r="P259" s="24"/>
      <c r="R259" s="24"/>
      <c r="S259" s="23"/>
      <c r="T259" s="24"/>
      <c r="U259" s="24"/>
      <c r="V259" s="24"/>
      <c r="W259" s="24"/>
    </row>
    <row r="260" spans="5:23" ht="12.75">
      <c r="E260" s="499"/>
      <c r="F260" s="24"/>
      <c r="H260" s="23"/>
      <c r="J260" s="200"/>
      <c r="K260" s="200"/>
      <c r="L260" s="200"/>
      <c r="M260" s="200"/>
      <c r="N260" s="200"/>
      <c r="P260" s="24"/>
      <c r="R260" s="24"/>
      <c r="S260" s="23"/>
      <c r="T260" s="24"/>
      <c r="U260" s="24"/>
      <c r="V260" s="24"/>
      <c r="W260" s="24"/>
    </row>
    <row r="261" spans="5:23" ht="12.75">
      <c r="E261" s="499"/>
      <c r="F261" s="24"/>
      <c r="H261" s="23"/>
      <c r="J261" s="200"/>
      <c r="K261" s="200"/>
      <c r="L261" s="200"/>
      <c r="M261" s="200"/>
      <c r="N261" s="200"/>
      <c r="P261" s="24"/>
      <c r="R261" s="24"/>
      <c r="S261" s="23"/>
      <c r="T261" s="24"/>
      <c r="U261" s="24"/>
      <c r="V261" s="24"/>
      <c r="W261" s="24"/>
    </row>
    <row r="262" spans="5:23" ht="12.75">
      <c r="E262" s="499"/>
      <c r="F262" s="24"/>
      <c r="H262" s="23"/>
      <c r="J262" s="200"/>
      <c r="K262" s="200"/>
      <c r="L262" s="200"/>
      <c r="M262" s="200"/>
      <c r="N262" s="200"/>
      <c r="P262" s="24"/>
      <c r="R262" s="24"/>
      <c r="S262" s="23"/>
      <c r="T262" s="24"/>
      <c r="U262" s="24"/>
      <c r="V262" s="24"/>
      <c r="W262" s="24"/>
    </row>
    <row r="263" spans="5:23" ht="12.75">
      <c r="E263" s="499"/>
      <c r="F263" s="24"/>
      <c r="H263" s="23"/>
      <c r="J263" s="200"/>
      <c r="K263" s="200"/>
      <c r="L263" s="200"/>
      <c r="M263" s="200"/>
      <c r="N263" s="200"/>
      <c r="P263" s="24"/>
      <c r="R263" s="24"/>
      <c r="S263" s="23"/>
      <c r="T263" s="24"/>
      <c r="U263" s="24"/>
      <c r="V263" s="24"/>
      <c r="W263" s="24"/>
    </row>
    <row r="264" spans="5:23" ht="12.75">
      <c r="E264" s="499"/>
      <c r="F264" s="24"/>
      <c r="H264" s="23"/>
      <c r="J264" s="200"/>
      <c r="K264" s="200"/>
      <c r="L264" s="200"/>
      <c r="M264" s="200"/>
      <c r="N264" s="200"/>
      <c r="P264" s="24"/>
      <c r="R264" s="24"/>
      <c r="S264" s="23"/>
      <c r="T264" s="24"/>
      <c r="U264" s="24"/>
      <c r="V264" s="24"/>
      <c r="W264" s="24"/>
    </row>
    <row r="265" spans="5:23" ht="12.75">
      <c r="E265" s="499"/>
      <c r="F265" s="24"/>
      <c r="H265" s="23"/>
      <c r="J265" s="200"/>
      <c r="K265" s="200"/>
      <c r="L265" s="200"/>
      <c r="M265" s="200"/>
      <c r="N265" s="200"/>
      <c r="P265" s="24"/>
      <c r="R265" s="24"/>
      <c r="S265" s="23"/>
      <c r="T265" s="24"/>
      <c r="U265" s="24"/>
      <c r="V265" s="24"/>
      <c r="W265" s="24"/>
    </row>
    <row r="266" spans="5:23" ht="12.75">
      <c r="E266" s="499"/>
      <c r="F266" s="24"/>
      <c r="H266" s="23"/>
      <c r="J266" s="200"/>
      <c r="K266" s="200"/>
      <c r="L266" s="200"/>
      <c r="M266" s="200"/>
      <c r="N266" s="200"/>
      <c r="P266" s="24"/>
      <c r="R266" s="24"/>
      <c r="S266" s="23"/>
      <c r="T266" s="24"/>
      <c r="U266" s="24"/>
      <c r="V266" s="24"/>
      <c r="W266" s="24"/>
    </row>
    <row r="267" spans="5:23" ht="12.75">
      <c r="E267" s="499"/>
      <c r="F267" s="24"/>
      <c r="H267" s="23"/>
      <c r="J267" s="200"/>
      <c r="K267" s="200"/>
      <c r="L267" s="200"/>
      <c r="M267" s="200"/>
      <c r="N267" s="200"/>
      <c r="P267" s="24"/>
      <c r="R267" s="24"/>
      <c r="S267" s="23"/>
      <c r="T267" s="24"/>
      <c r="U267" s="24"/>
      <c r="V267" s="24"/>
      <c r="W267" s="24"/>
    </row>
    <row r="268" spans="5:23" ht="12.75">
      <c r="E268" s="499"/>
      <c r="F268" s="24"/>
      <c r="H268" s="23"/>
      <c r="J268" s="200"/>
      <c r="K268" s="200"/>
      <c r="L268" s="200"/>
      <c r="M268" s="200"/>
      <c r="N268" s="200"/>
      <c r="P268" s="24"/>
      <c r="R268" s="24"/>
      <c r="S268" s="23"/>
      <c r="T268" s="24"/>
      <c r="U268" s="24"/>
      <c r="V268" s="24"/>
      <c r="W268" s="24"/>
    </row>
    <row r="269" spans="5:23" ht="12.75">
      <c r="E269" s="499"/>
      <c r="F269" s="24"/>
      <c r="H269" s="23"/>
      <c r="J269" s="200"/>
      <c r="K269" s="200"/>
      <c r="L269" s="200"/>
      <c r="M269" s="200"/>
      <c r="N269" s="200"/>
      <c r="P269" s="24"/>
      <c r="R269" s="24"/>
      <c r="S269" s="23"/>
      <c r="T269" s="24"/>
      <c r="U269" s="24"/>
      <c r="V269" s="24"/>
      <c r="W269" s="24"/>
    </row>
    <row r="270" spans="5:23" ht="12.75">
      <c r="E270" s="499"/>
      <c r="F270" s="24"/>
      <c r="H270" s="23"/>
      <c r="J270" s="200"/>
      <c r="K270" s="200"/>
      <c r="L270" s="200"/>
      <c r="M270" s="200"/>
      <c r="N270" s="200"/>
      <c r="P270" s="24"/>
      <c r="R270" s="24"/>
      <c r="S270" s="23"/>
      <c r="T270" s="24"/>
      <c r="U270" s="24"/>
      <c r="V270" s="24"/>
      <c r="W270" s="24"/>
    </row>
    <row r="271" spans="5:23" ht="12.75">
      <c r="E271" s="499"/>
      <c r="F271" s="24"/>
      <c r="H271" s="23"/>
      <c r="J271" s="200"/>
      <c r="K271" s="200"/>
      <c r="L271" s="200"/>
      <c r="M271" s="200"/>
      <c r="N271" s="200"/>
      <c r="P271" s="24"/>
      <c r="R271" s="24"/>
      <c r="S271" s="23"/>
      <c r="T271" s="24"/>
      <c r="U271" s="24"/>
      <c r="V271" s="24"/>
      <c r="W271" s="24"/>
    </row>
    <row r="272" spans="5:23" ht="12.75">
      <c r="E272" s="499"/>
      <c r="F272" s="24"/>
      <c r="H272" s="23"/>
      <c r="J272" s="200"/>
      <c r="K272" s="200"/>
      <c r="L272" s="200"/>
      <c r="M272" s="200"/>
      <c r="N272" s="200"/>
      <c r="P272" s="24"/>
      <c r="R272" s="24"/>
      <c r="S272" s="23"/>
      <c r="T272" s="24"/>
      <c r="U272" s="24"/>
      <c r="V272" s="24"/>
      <c r="W272" s="24"/>
    </row>
    <row r="273" spans="5:23" ht="12.75">
      <c r="E273" s="499"/>
      <c r="F273" s="24"/>
      <c r="H273" s="23"/>
      <c r="J273" s="200"/>
      <c r="K273" s="200"/>
      <c r="L273" s="200"/>
      <c r="M273" s="200"/>
      <c r="N273" s="200"/>
      <c r="P273" s="24"/>
      <c r="R273" s="24"/>
      <c r="S273" s="23"/>
      <c r="T273" s="24"/>
      <c r="U273" s="24"/>
      <c r="V273" s="24"/>
      <c r="W273" s="24"/>
    </row>
    <row r="274" spans="5:23" ht="12.75">
      <c r="E274" s="499"/>
      <c r="F274" s="24"/>
      <c r="H274" s="23"/>
      <c r="J274" s="200"/>
      <c r="K274" s="200"/>
      <c r="L274" s="200"/>
      <c r="M274" s="200"/>
      <c r="N274" s="200"/>
      <c r="P274" s="24"/>
      <c r="R274" s="24"/>
      <c r="S274" s="23"/>
      <c r="T274" s="24"/>
      <c r="U274" s="24"/>
      <c r="V274" s="24"/>
      <c r="W274" s="24"/>
    </row>
    <row r="275" spans="5:23" ht="12.75">
      <c r="E275" s="499"/>
      <c r="F275" s="24"/>
      <c r="H275" s="23"/>
      <c r="J275" s="200"/>
      <c r="K275" s="200"/>
      <c r="L275" s="200"/>
      <c r="M275" s="200"/>
      <c r="N275" s="200"/>
      <c r="P275" s="24"/>
      <c r="R275" s="24"/>
      <c r="S275" s="23"/>
      <c r="T275" s="24"/>
      <c r="U275" s="24"/>
      <c r="V275" s="24"/>
      <c r="W275" s="24"/>
    </row>
    <row r="276" spans="5:23" ht="12.75">
      <c r="E276" s="499"/>
      <c r="F276" s="24"/>
      <c r="H276" s="23"/>
      <c r="J276" s="200"/>
      <c r="K276" s="200"/>
      <c r="L276" s="200"/>
      <c r="M276" s="200"/>
      <c r="N276" s="200"/>
      <c r="P276" s="24"/>
      <c r="R276" s="24"/>
      <c r="S276" s="23"/>
      <c r="T276" s="24"/>
      <c r="U276" s="24"/>
      <c r="V276" s="24"/>
      <c r="W276" s="24"/>
    </row>
    <row r="277" spans="5:23" ht="12.75">
      <c r="E277" s="499"/>
      <c r="F277" s="24"/>
      <c r="H277" s="23"/>
      <c r="J277" s="200"/>
      <c r="K277" s="200"/>
      <c r="L277" s="200"/>
      <c r="M277" s="200"/>
      <c r="N277" s="200"/>
      <c r="P277" s="24"/>
      <c r="R277" s="24"/>
      <c r="S277" s="23"/>
      <c r="T277" s="24"/>
      <c r="U277" s="24"/>
      <c r="V277" s="24"/>
      <c r="W277" s="24"/>
    </row>
    <row r="278" spans="5:23" ht="12.75">
      <c r="E278" s="499"/>
      <c r="F278" s="24"/>
      <c r="H278" s="23"/>
      <c r="J278" s="200"/>
      <c r="K278" s="200"/>
      <c r="L278" s="200"/>
      <c r="M278" s="200"/>
      <c r="N278" s="200"/>
      <c r="P278" s="24"/>
      <c r="R278" s="24"/>
      <c r="S278" s="23"/>
      <c r="T278" s="24"/>
      <c r="U278" s="24"/>
      <c r="V278" s="24"/>
      <c r="W278" s="24"/>
    </row>
    <row r="279" spans="5:23" ht="12.75">
      <c r="E279" s="499"/>
      <c r="F279" s="24"/>
      <c r="H279" s="23"/>
      <c r="J279" s="200"/>
      <c r="K279" s="200"/>
      <c r="L279" s="200"/>
      <c r="M279" s="200"/>
      <c r="N279" s="200"/>
      <c r="P279" s="24"/>
      <c r="R279" s="24"/>
      <c r="S279" s="23"/>
      <c r="T279" s="24"/>
      <c r="U279" s="24"/>
      <c r="V279" s="24"/>
      <c r="W279" s="24"/>
    </row>
    <row r="280" spans="5:23" ht="12.75">
      <c r="E280" s="499"/>
      <c r="F280" s="24"/>
      <c r="H280" s="23"/>
      <c r="J280" s="200"/>
      <c r="K280" s="200"/>
      <c r="L280" s="200"/>
      <c r="M280" s="200"/>
      <c r="N280" s="200"/>
      <c r="P280" s="24"/>
      <c r="R280" s="24"/>
      <c r="S280" s="23"/>
      <c r="T280" s="24"/>
      <c r="U280" s="24"/>
      <c r="V280" s="24"/>
      <c r="W280" s="24"/>
    </row>
    <row r="281" spans="5:23" ht="12.75">
      <c r="E281" s="499"/>
      <c r="F281" s="24"/>
      <c r="H281" s="23"/>
      <c r="J281" s="200"/>
      <c r="K281" s="200"/>
      <c r="L281" s="200"/>
      <c r="M281" s="200"/>
      <c r="N281" s="200"/>
      <c r="P281" s="24"/>
      <c r="R281" s="24"/>
      <c r="S281" s="23"/>
      <c r="T281" s="24"/>
      <c r="U281" s="24"/>
      <c r="V281" s="24"/>
      <c r="W281" s="24"/>
    </row>
    <row r="282" spans="5:23" ht="12.75">
      <c r="E282" s="499"/>
      <c r="F282" s="24"/>
      <c r="H282" s="23"/>
      <c r="J282" s="200"/>
      <c r="K282" s="200"/>
      <c r="L282" s="200"/>
      <c r="M282" s="200"/>
      <c r="N282" s="200"/>
      <c r="P282" s="24"/>
      <c r="R282" s="24"/>
      <c r="S282" s="23"/>
      <c r="T282" s="24"/>
      <c r="U282" s="24"/>
      <c r="V282" s="24"/>
      <c r="W282" s="24"/>
    </row>
    <row r="283" spans="5:23" ht="12.75">
      <c r="E283" s="499"/>
      <c r="F283" s="24"/>
      <c r="H283" s="23"/>
      <c r="J283" s="200"/>
      <c r="K283" s="200"/>
      <c r="L283" s="200"/>
      <c r="M283" s="200"/>
      <c r="N283" s="200"/>
      <c r="P283" s="24"/>
      <c r="R283" s="24"/>
      <c r="S283" s="23"/>
      <c r="T283" s="24"/>
      <c r="U283" s="24"/>
      <c r="V283" s="24"/>
      <c r="W283" s="24"/>
    </row>
    <row r="284" spans="5:23" ht="12.75">
      <c r="E284" s="499"/>
      <c r="F284" s="24"/>
      <c r="H284" s="23"/>
      <c r="J284" s="200"/>
      <c r="K284" s="200"/>
      <c r="L284" s="200"/>
      <c r="M284" s="200"/>
      <c r="N284" s="200"/>
      <c r="P284" s="24"/>
      <c r="R284" s="24"/>
      <c r="S284" s="23"/>
      <c r="T284" s="24"/>
      <c r="U284" s="24"/>
      <c r="V284" s="24"/>
      <c r="W284" s="24"/>
    </row>
    <row r="285" spans="5:23" ht="12.75">
      <c r="E285" s="499"/>
      <c r="F285" s="24"/>
      <c r="H285" s="23"/>
      <c r="J285" s="200"/>
      <c r="K285" s="200"/>
      <c r="L285" s="200"/>
      <c r="M285" s="200"/>
      <c r="N285" s="200"/>
      <c r="P285" s="24"/>
      <c r="R285" s="24"/>
      <c r="S285" s="23"/>
      <c r="T285" s="24"/>
      <c r="U285" s="24"/>
      <c r="V285" s="24"/>
      <c r="W285" s="24"/>
    </row>
    <row r="286" spans="5:23" ht="12.75">
      <c r="E286" s="499"/>
      <c r="F286" s="24"/>
      <c r="H286" s="23"/>
      <c r="J286" s="200"/>
      <c r="K286" s="200"/>
      <c r="L286" s="200"/>
      <c r="M286" s="200"/>
      <c r="N286" s="200"/>
      <c r="P286" s="24"/>
      <c r="R286" s="24"/>
      <c r="S286" s="23"/>
      <c r="T286" s="24"/>
      <c r="U286" s="24"/>
      <c r="V286" s="24"/>
      <c r="W286" s="24"/>
    </row>
    <row r="287" spans="5:23" ht="12.75">
      <c r="E287" s="499"/>
      <c r="F287" s="24"/>
      <c r="H287" s="23"/>
      <c r="J287" s="200"/>
      <c r="K287" s="200"/>
      <c r="L287" s="200"/>
      <c r="M287" s="200"/>
      <c r="N287" s="200"/>
      <c r="P287" s="24"/>
      <c r="R287" s="24"/>
      <c r="S287" s="23"/>
      <c r="T287" s="24"/>
      <c r="U287" s="24"/>
      <c r="V287" s="24"/>
      <c r="W287" s="24"/>
    </row>
    <row r="288" spans="5:23" ht="12.75">
      <c r="E288" s="499"/>
      <c r="F288" s="24"/>
      <c r="H288" s="23"/>
      <c r="J288" s="200"/>
      <c r="K288" s="200"/>
      <c r="L288" s="200"/>
      <c r="M288" s="200"/>
      <c r="N288" s="200"/>
      <c r="P288" s="24"/>
      <c r="R288" s="24"/>
      <c r="S288" s="23"/>
      <c r="T288" s="24"/>
      <c r="U288" s="24"/>
      <c r="V288" s="24"/>
      <c r="W288" s="24"/>
    </row>
    <row r="289" spans="5:23" ht="12.75">
      <c r="E289" s="499"/>
      <c r="F289" s="24"/>
      <c r="H289" s="23"/>
      <c r="J289" s="200"/>
      <c r="K289" s="200"/>
      <c r="L289" s="200"/>
      <c r="M289" s="200"/>
      <c r="N289" s="200"/>
      <c r="P289" s="24"/>
      <c r="R289" s="24"/>
      <c r="S289" s="23"/>
      <c r="T289" s="24"/>
      <c r="U289" s="24"/>
      <c r="V289" s="24"/>
      <c r="W289" s="24"/>
    </row>
    <row r="290" spans="5:23" ht="12.75">
      <c r="E290" s="499"/>
      <c r="F290" s="24"/>
      <c r="H290" s="23"/>
      <c r="J290" s="200"/>
      <c r="K290" s="200"/>
      <c r="L290" s="200"/>
      <c r="M290" s="200"/>
      <c r="N290" s="200"/>
      <c r="P290" s="24"/>
      <c r="R290" s="24"/>
      <c r="S290" s="23"/>
      <c r="T290" s="24"/>
      <c r="U290" s="24"/>
      <c r="V290" s="24"/>
      <c r="W290" s="24"/>
    </row>
    <row r="291" spans="5:23" ht="12.75">
      <c r="E291" s="499"/>
      <c r="F291" s="24"/>
      <c r="H291" s="23"/>
      <c r="J291" s="200"/>
      <c r="K291" s="200"/>
      <c r="L291" s="200"/>
      <c r="M291" s="200"/>
      <c r="N291" s="200"/>
      <c r="P291" s="24"/>
      <c r="R291" s="24"/>
      <c r="S291" s="23"/>
      <c r="T291" s="24"/>
      <c r="U291" s="24"/>
      <c r="V291" s="24"/>
      <c r="W291" s="24"/>
    </row>
    <row r="292" spans="5:23" ht="12.75">
      <c r="E292" s="499"/>
      <c r="F292" s="24"/>
      <c r="H292" s="23"/>
      <c r="J292" s="200"/>
      <c r="K292" s="200"/>
      <c r="L292" s="200"/>
      <c r="M292" s="200"/>
      <c r="N292" s="200"/>
      <c r="P292" s="24"/>
      <c r="R292" s="24"/>
      <c r="S292" s="23"/>
      <c r="T292" s="24"/>
      <c r="U292" s="24"/>
      <c r="V292" s="24"/>
      <c r="W292" s="24"/>
    </row>
    <row r="293" spans="5:23" ht="12.75">
      <c r="E293" s="499"/>
      <c r="F293" s="24"/>
      <c r="H293" s="23"/>
      <c r="J293" s="200"/>
      <c r="K293" s="200"/>
      <c r="L293" s="200"/>
      <c r="M293" s="200"/>
      <c r="N293" s="200"/>
      <c r="P293" s="24"/>
      <c r="R293" s="24"/>
      <c r="S293" s="23"/>
      <c r="T293" s="24"/>
      <c r="U293" s="24"/>
      <c r="V293" s="24"/>
      <c r="W293" s="24"/>
    </row>
    <row r="294" spans="5:23" ht="12.75">
      <c r="E294" s="499"/>
      <c r="F294" s="24"/>
      <c r="H294" s="23"/>
      <c r="J294" s="200"/>
      <c r="K294" s="200"/>
      <c r="L294" s="200"/>
      <c r="M294" s="200"/>
      <c r="N294" s="200"/>
      <c r="P294" s="24"/>
      <c r="R294" s="24"/>
      <c r="S294" s="23"/>
      <c r="T294" s="24"/>
      <c r="U294" s="24"/>
      <c r="V294" s="24"/>
      <c r="W294" s="24"/>
    </row>
    <row r="295" spans="5:23" ht="12.75">
      <c r="E295" s="499"/>
      <c r="F295" s="24"/>
      <c r="H295" s="23"/>
      <c r="J295" s="200"/>
      <c r="K295" s="200"/>
      <c r="L295" s="200"/>
      <c r="M295" s="200"/>
      <c r="N295" s="200"/>
      <c r="P295" s="24"/>
      <c r="R295" s="24"/>
      <c r="S295" s="23"/>
      <c r="T295" s="24"/>
      <c r="U295" s="24"/>
      <c r="V295" s="24"/>
      <c r="W295" s="24"/>
    </row>
    <row r="296" spans="5:23" ht="12.75">
      <c r="E296" s="499"/>
      <c r="F296" s="24"/>
      <c r="H296" s="23"/>
      <c r="J296" s="200"/>
      <c r="K296" s="200"/>
      <c r="L296" s="200"/>
      <c r="M296" s="200"/>
      <c r="N296" s="200"/>
      <c r="P296" s="24"/>
      <c r="R296" s="24"/>
      <c r="S296" s="23"/>
      <c r="T296" s="24"/>
      <c r="U296" s="24"/>
      <c r="V296" s="24"/>
      <c r="W296" s="24"/>
    </row>
    <row r="297" spans="5:23" ht="12.75">
      <c r="E297" s="499"/>
      <c r="F297" s="24"/>
      <c r="H297" s="23"/>
      <c r="J297" s="200"/>
      <c r="K297" s="200"/>
      <c r="L297" s="200"/>
      <c r="M297" s="200"/>
      <c r="N297" s="200"/>
      <c r="P297" s="24"/>
      <c r="R297" s="24"/>
      <c r="S297" s="23"/>
      <c r="T297" s="24"/>
      <c r="U297" s="24"/>
      <c r="V297" s="24"/>
      <c r="W297" s="24"/>
    </row>
    <row r="298" spans="5:23" ht="12.75">
      <c r="E298" s="499"/>
      <c r="F298" s="24"/>
      <c r="H298" s="23"/>
      <c r="J298" s="200"/>
      <c r="K298" s="200"/>
      <c r="L298" s="200"/>
      <c r="M298" s="200"/>
      <c r="N298" s="200"/>
      <c r="P298" s="24"/>
      <c r="R298" s="24"/>
      <c r="S298" s="23"/>
      <c r="T298" s="24"/>
      <c r="U298" s="24"/>
      <c r="V298" s="24"/>
      <c r="W298" s="24"/>
    </row>
    <row r="299" spans="5:23" ht="12.75">
      <c r="E299" s="499"/>
      <c r="F299" s="24"/>
      <c r="H299" s="23"/>
      <c r="J299" s="200"/>
      <c r="K299" s="200"/>
      <c r="L299" s="200"/>
      <c r="M299" s="200"/>
      <c r="N299" s="200"/>
      <c r="P299" s="24"/>
      <c r="R299" s="24"/>
      <c r="S299" s="23"/>
      <c r="T299" s="24"/>
      <c r="U299" s="24"/>
      <c r="V299" s="24"/>
      <c r="W299" s="24"/>
    </row>
    <row r="300" spans="5:23" ht="12.75">
      <c r="E300" s="499"/>
      <c r="F300" s="24"/>
      <c r="H300" s="23"/>
      <c r="J300" s="200"/>
      <c r="K300" s="200"/>
      <c r="L300" s="200"/>
      <c r="M300" s="200"/>
      <c r="N300" s="200"/>
      <c r="P300" s="24"/>
      <c r="R300" s="24"/>
      <c r="S300" s="23"/>
      <c r="T300" s="24"/>
      <c r="U300" s="24"/>
      <c r="V300" s="24"/>
      <c r="W300" s="24"/>
    </row>
    <row r="301" spans="5:23" ht="12.75">
      <c r="E301" s="499"/>
      <c r="F301" s="24"/>
      <c r="H301" s="23"/>
      <c r="J301" s="200"/>
      <c r="K301" s="200"/>
      <c r="L301" s="200"/>
      <c r="M301" s="200"/>
      <c r="N301" s="200"/>
      <c r="P301" s="24"/>
      <c r="R301" s="24"/>
      <c r="S301" s="23"/>
      <c r="T301" s="24"/>
      <c r="U301" s="24"/>
      <c r="V301" s="24"/>
      <c r="W301" s="24"/>
    </row>
    <row r="302" spans="5:23" ht="12.75">
      <c r="E302" s="499"/>
      <c r="F302" s="24"/>
      <c r="H302" s="23"/>
      <c r="J302" s="200"/>
      <c r="K302" s="200"/>
      <c r="L302" s="200"/>
      <c r="M302" s="200"/>
      <c r="N302" s="200"/>
      <c r="P302" s="24"/>
      <c r="R302" s="24"/>
      <c r="S302" s="23"/>
      <c r="T302" s="24"/>
      <c r="U302" s="24"/>
      <c r="V302" s="24"/>
      <c r="W302" s="24"/>
    </row>
    <row r="303" spans="5:23" ht="12.75">
      <c r="E303" s="499"/>
      <c r="F303" s="24"/>
      <c r="H303" s="23"/>
      <c r="J303" s="200"/>
      <c r="K303" s="200"/>
      <c r="L303" s="200"/>
      <c r="M303" s="200"/>
      <c r="N303" s="200"/>
      <c r="P303" s="24"/>
      <c r="R303" s="24"/>
      <c r="S303" s="23"/>
      <c r="T303" s="24"/>
      <c r="U303" s="24"/>
      <c r="V303" s="24"/>
      <c r="W303" s="24"/>
    </row>
    <row r="304" spans="5:23" ht="12.75">
      <c r="E304" s="499"/>
      <c r="F304" s="24"/>
      <c r="H304" s="23"/>
      <c r="J304" s="200"/>
      <c r="K304" s="200"/>
      <c r="L304" s="200"/>
      <c r="M304" s="200"/>
      <c r="N304" s="200"/>
      <c r="P304" s="24"/>
      <c r="R304" s="24"/>
      <c r="S304" s="23"/>
      <c r="T304" s="24"/>
      <c r="U304" s="24"/>
      <c r="V304" s="24"/>
      <c r="W304" s="24"/>
    </row>
    <row r="305" spans="5:23" ht="12.75">
      <c r="E305" s="499"/>
      <c r="F305" s="24"/>
      <c r="H305" s="23"/>
      <c r="J305" s="200"/>
      <c r="K305" s="200"/>
      <c r="L305" s="200"/>
      <c r="M305" s="200"/>
      <c r="N305" s="200"/>
      <c r="P305" s="24"/>
      <c r="R305" s="24"/>
      <c r="S305" s="23"/>
      <c r="T305" s="24"/>
      <c r="U305" s="24"/>
      <c r="V305" s="24"/>
      <c r="W305" s="24"/>
    </row>
    <row r="306" spans="5:23" ht="12.75">
      <c r="E306" s="499"/>
      <c r="F306" s="24"/>
      <c r="H306" s="23"/>
      <c r="J306" s="200"/>
      <c r="K306" s="200"/>
      <c r="L306" s="200"/>
      <c r="M306" s="200"/>
      <c r="N306" s="200"/>
      <c r="P306" s="24"/>
      <c r="R306" s="24"/>
      <c r="S306" s="23"/>
      <c r="T306" s="24"/>
      <c r="U306" s="24"/>
      <c r="V306" s="24"/>
      <c r="W306" s="24"/>
    </row>
    <row r="307" spans="5:23" ht="12.75">
      <c r="E307" s="499"/>
      <c r="F307" s="24"/>
      <c r="H307" s="23"/>
      <c r="J307" s="200"/>
      <c r="K307" s="200"/>
      <c r="L307" s="200"/>
      <c r="M307" s="200"/>
      <c r="N307" s="200"/>
      <c r="P307" s="24"/>
      <c r="R307" s="24"/>
      <c r="S307" s="23"/>
      <c r="T307" s="24"/>
      <c r="U307" s="24"/>
      <c r="V307" s="24"/>
      <c r="W307" s="24"/>
    </row>
    <row r="308" spans="5:23" ht="12.75">
      <c r="E308" s="499"/>
      <c r="F308" s="24"/>
      <c r="H308" s="23"/>
      <c r="J308" s="200"/>
      <c r="K308" s="200"/>
      <c r="L308" s="200"/>
      <c r="M308" s="200"/>
      <c r="N308" s="200"/>
      <c r="P308" s="24"/>
      <c r="R308" s="24"/>
      <c r="S308" s="23"/>
      <c r="T308" s="24"/>
      <c r="U308" s="24"/>
      <c r="V308" s="24"/>
      <c r="W308" s="24"/>
    </row>
    <row r="309" spans="5:23" ht="12.75">
      <c r="E309" s="499"/>
      <c r="F309" s="24"/>
      <c r="H309" s="23"/>
      <c r="J309" s="200"/>
      <c r="K309" s="200"/>
      <c r="L309" s="200"/>
      <c r="M309" s="200"/>
      <c r="N309" s="200"/>
      <c r="P309" s="24"/>
      <c r="R309" s="24"/>
      <c r="S309" s="23"/>
      <c r="T309" s="24"/>
      <c r="U309" s="24"/>
      <c r="V309" s="24"/>
      <c r="W309" s="24"/>
    </row>
    <row r="310" spans="5:23" ht="12.75">
      <c r="E310" s="499"/>
      <c r="F310" s="24"/>
      <c r="H310" s="23"/>
      <c r="J310" s="200"/>
      <c r="K310" s="200"/>
      <c r="L310" s="200"/>
      <c r="M310" s="200"/>
      <c r="N310" s="200"/>
      <c r="P310" s="24"/>
      <c r="R310" s="24"/>
      <c r="S310" s="23"/>
      <c r="T310" s="24"/>
      <c r="U310" s="24"/>
      <c r="V310" s="24"/>
      <c r="W310" s="24"/>
    </row>
    <row r="311" spans="5:23" ht="12.75">
      <c r="E311" s="499"/>
      <c r="F311" s="24"/>
      <c r="H311" s="23"/>
      <c r="J311" s="200"/>
      <c r="K311" s="200"/>
      <c r="L311" s="200"/>
      <c r="M311" s="200"/>
      <c r="N311" s="200"/>
      <c r="P311" s="24"/>
      <c r="R311" s="24"/>
      <c r="S311" s="23"/>
      <c r="T311" s="24"/>
      <c r="U311" s="24"/>
      <c r="V311" s="24"/>
      <c r="W311" s="24"/>
    </row>
    <row r="312" spans="5:23" ht="12.75">
      <c r="E312" s="499"/>
      <c r="F312" s="24"/>
      <c r="H312" s="23"/>
      <c r="J312" s="200"/>
      <c r="K312" s="200"/>
      <c r="L312" s="200"/>
      <c r="M312" s="200"/>
      <c r="N312" s="200"/>
      <c r="P312" s="24"/>
      <c r="R312" s="24"/>
      <c r="S312" s="23"/>
      <c r="T312" s="24"/>
      <c r="U312" s="24"/>
      <c r="V312" s="24"/>
      <c r="W312" s="24"/>
    </row>
    <row r="313" spans="5:23" ht="12.75">
      <c r="E313" s="499"/>
      <c r="F313" s="24"/>
      <c r="H313" s="23"/>
      <c r="J313" s="200"/>
      <c r="K313" s="200"/>
      <c r="L313" s="200"/>
      <c r="M313" s="200"/>
      <c r="N313" s="200"/>
      <c r="P313" s="24"/>
      <c r="R313" s="24"/>
      <c r="S313" s="23"/>
      <c r="T313" s="24"/>
      <c r="U313" s="24"/>
      <c r="V313" s="24"/>
      <c r="W313" s="24"/>
    </row>
    <row r="314" spans="5:23" ht="12.75">
      <c r="E314" s="499"/>
      <c r="F314" s="24"/>
      <c r="H314" s="23"/>
      <c r="J314" s="200"/>
      <c r="K314" s="200"/>
      <c r="L314" s="200"/>
      <c r="M314" s="200"/>
      <c r="N314" s="200"/>
      <c r="P314" s="24"/>
      <c r="R314" s="24"/>
      <c r="S314" s="23"/>
      <c r="T314" s="24"/>
      <c r="U314" s="24"/>
      <c r="V314" s="24"/>
      <c r="W314" s="24"/>
    </row>
    <row r="315" spans="5:23" ht="12.75">
      <c r="E315" s="499"/>
      <c r="F315" s="24"/>
      <c r="H315" s="23"/>
      <c r="J315" s="200"/>
      <c r="K315" s="200"/>
      <c r="L315" s="200"/>
      <c r="M315" s="200"/>
      <c r="N315" s="200"/>
      <c r="P315" s="24"/>
      <c r="R315" s="24"/>
      <c r="S315" s="23"/>
      <c r="T315" s="24"/>
      <c r="U315" s="24"/>
      <c r="V315" s="24"/>
      <c r="W315" s="24"/>
    </row>
    <row r="316" spans="5:23" ht="12.75">
      <c r="E316" s="499"/>
      <c r="F316" s="24"/>
      <c r="H316" s="23"/>
      <c r="J316" s="200"/>
      <c r="K316" s="200"/>
      <c r="L316" s="200"/>
      <c r="M316" s="200"/>
      <c r="N316" s="200"/>
      <c r="P316" s="24"/>
      <c r="R316" s="24"/>
      <c r="S316" s="23"/>
      <c r="T316" s="24"/>
      <c r="U316" s="24"/>
      <c r="V316" s="24"/>
      <c r="W316" s="24"/>
    </row>
    <row r="317" spans="5:23" ht="12.75">
      <c r="E317" s="499"/>
      <c r="F317" s="24"/>
      <c r="H317" s="23"/>
      <c r="J317" s="200"/>
      <c r="K317" s="200"/>
      <c r="L317" s="200"/>
      <c r="M317" s="200"/>
      <c r="N317" s="200"/>
      <c r="P317" s="24"/>
      <c r="R317" s="24"/>
      <c r="S317" s="23"/>
      <c r="T317" s="24"/>
      <c r="U317" s="24"/>
      <c r="V317" s="24"/>
      <c r="W317" s="24"/>
    </row>
    <row r="318" spans="5:23" ht="12.75">
      <c r="E318" s="499"/>
      <c r="F318" s="24"/>
      <c r="H318" s="23"/>
      <c r="J318" s="200"/>
      <c r="K318" s="200"/>
      <c r="L318" s="200"/>
      <c r="M318" s="200"/>
      <c r="N318" s="200"/>
      <c r="P318" s="24"/>
      <c r="R318" s="24"/>
      <c r="S318" s="23"/>
      <c r="T318" s="24"/>
      <c r="U318" s="24"/>
      <c r="V318" s="24"/>
      <c r="W318" s="24"/>
    </row>
    <row r="319" spans="5:23" ht="12.75">
      <c r="E319" s="499"/>
      <c r="F319" s="24"/>
      <c r="H319" s="23"/>
      <c r="J319" s="200"/>
      <c r="K319" s="200"/>
      <c r="L319" s="200"/>
      <c r="M319" s="200"/>
      <c r="N319" s="200"/>
      <c r="P319" s="24"/>
      <c r="R319" s="24"/>
      <c r="S319" s="23"/>
      <c r="T319" s="24"/>
      <c r="U319" s="24"/>
      <c r="V319" s="24"/>
      <c r="W319" s="24"/>
    </row>
    <row r="320" spans="5:23" ht="12.75">
      <c r="E320" s="499"/>
      <c r="F320" s="24"/>
      <c r="H320" s="23"/>
      <c r="J320" s="200"/>
      <c r="K320" s="200"/>
      <c r="L320" s="200"/>
      <c r="M320" s="200"/>
      <c r="N320" s="200"/>
      <c r="P320" s="24"/>
      <c r="R320" s="24"/>
      <c r="S320" s="23"/>
      <c r="T320" s="24"/>
      <c r="U320" s="24"/>
      <c r="V320" s="24"/>
      <c r="W320" s="24"/>
    </row>
    <row r="321" spans="5:23" ht="12.75">
      <c r="E321" s="499"/>
      <c r="F321" s="24"/>
      <c r="H321" s="23"/>
      <c r="J321" s="200"/>
      <c r="K321" s="200"/>
      <c r="L321" s="200"/>
      <c r="M321" s="200"/>
      <c r="N321" s="200"/>
      <c r="P321" s="24"/>
      <c r="R321" s="24"/>
      <c r="S321" s="23"/>
      <c r="T321" s="24"/>
      <c r="U321" s="24"/>
      <c r="V321" s="24"/>
      <c r="W321" s="24"/>
    </row>
    <row r="322" spans="5:23" ht="12.75">
      <c r="E322" s="499"/>
      <c r="F322" s="24"/>
      <c r="H322" s="23"/>
      <c r="J322" s="200"/>
      <c r="K322" s="200"/>
      <c r="L322" s="200"/>
      <c r="M322" s="200"/>
      <c r="N322" s="200"/>
      <c r="P322" s="24"/>
      <c r="R322" s="24"/>
      <c r="S322" s="23"/>
      <c r="T322" s="24"/>
      <c r="U322" s="24"/>
      <c r="V322" s="24"/>
      <c r="W322" s="24"/>
    </row>
    <row r="323" spans="5:23" ht="12.75">
      <c r="E323" s="499"/>
      <c r="F323" s="24"/>
      <c r="H323" s="23"/>
      <c r="J323" s="200"/>
      <c r="K323" s="200"/>
      <c r="L323" s="200"/>
      <c r="M323" s="200"/>
      <c r="N323" s="200"/>
      <c r="P323" s="24"/>
      <c r="R323" s="24"/>
      <c r="S323" s="23"/>
      <c r="T323" s="24"/>
      <c r="U323" s="24"/>
      <c r="V323" s="24"/>
      <c r="W323" s="24"/>
    </row>
    <row r="324" spans="5:23" ht="12.75">
      <c r="E324" s="499"/>
      <c r="F324" s="24"/>
      <c r="H324" s="23"/>
      <c r="J324" s="200"/>
      <c r="K324" s="200"/>
      <c r="L324" s="200"/>
      <c r="M324" s="200"/>
      <c r="N324" s="200"/>
      <c r="P324" s="24"/>
      <c r="R324" s="24"/>
      <c r="S324" s="23"/>
      <c r="T324" s="24"/>
      <c r="U324" s="24"/>
      <c r="V324" s="24"/>
      <c r="W324" s="24"/>
    </row>
    <row r="325" spans="5:23" ht="12.75">
      <c r="E325" s="499"/>
      <c r="F325" s="24"/>
      <c r="H325" s="23"/>
      <c r="J325" s="200"/>
      <c r="K325" s="200"/>
      <c r="L325" s="200"/>
      <c r="M325" s="200"/>
      <c r="N325" s="200"/>
      <c r="P325" s="24"/>
      <c r="R325" s="24"/>
      <c r="S325" s="23"/>
      <c r="T325" s="24"/>
      <c r="U325" s="24"/>
      <c r="V325" s="24"/>
      <c r="W325" s="24"/>
    </row>
    <row r="326" spans="5:23" ht="12.75">
      <c r="E326" s="499"/>
      <c r="F326" s="24"/>
      <c r="H326" s="23"/>
      <c r="J326" s="200"/>
      <c r="K326" s="200"/>
      <c r="L326" s="200"/>
      <c r="M326" s="200"/>
      <c r="N326" s="200"/>
      <c r="P326" s="24"/>
      <c r="R326" s="24"/>
      <c r="S326" s="23"/>
      <c r="T326" s="24"/>
      <c r="U326" s="24"/>
      <c r="V326" s="24"/>
      <c r="W326" s="24"/>
    </row>
    <row r="327" spans="5:23" ht="12.75">
      <c r="E327" s="499"/>
      <c r="F327" s="24"/>
      <c r="H327" s="23"/>
      <c r="J327" s="200"/>
      <c r="K327" s="200"/>
      <c r="L327" s="200"/>
      <c r="M327" s="200"/>
      <c r="N327" s="200"/>
      <c r="P327" s="24"/>
      <c r="R327" s="24"/>
      <c r="S327" s="23"/>
      <c r="T327" s="24"/>
      <c r="U327" s="24"/>
      <c r="V327" s="24"/>
      <c r="W327" s="24"/>
    </row>
    <row r="328" spans="5:23" ht="12.75">
      <c r="E328" s="499"/>
      <c r="F328" s="24"/>
      <c r="H328" s="23"/>
      <c r="J328" s="200"/>
      <c r="K328" s="200"/>
      <c r="L328" s="200"/>
      <c r="M328" s="200"/>
      <c r="N328" s="200"/>
      <c r="P328" s="24"/>
      <c r="R328" s="24"/>
      <c r="S328" s="23"/>
      <c r="T328" s="24"/>
      <c r="U328" s="24"/>
      <c r="V328" s="24"/>
      <c r="W328" s="24"/>
    </row>
    <row r="329" spans="5:23" ht="12.75">
      <c r="E329" s="499"/>
      <c r="F329" s="24"/>
      <c r="H329" s="23"/>
      <c r="J329" s="200"/>
      <c r="K329" s="200"/>
      <c r="L329" s="200"/>
      <c r="M329" s="200"/>
      <c r="N329" s="200"/>
      <c r="P329" s="24"/>
      <c r="R329" s="24"/>
      <c r="S329" s="23"/>
      <c r="T329" s="24"/>
      <c r="U329" s="24"/>
      <c r="V329" s="24"/>
      <c r="W329" s="24"/>
    </row>
    <row r="330" spans="5:23" ht="12.75">
      <c r="E330" s="499"/>
      <c r="F330" s="24"/>
      <c r="H330" s="23"/>
      <c r="J330" s="200"/>
      <c r="K330" s="200"/>
      <c r="L330" s="200"/>
      <c r="M330" s="200"/>
      <c r="N330" s="200"/>
      <c r="P330" s="24"/>
      <c r="R330" s="24"/>
      <c r="S330" s="23"/>
      <c r="T330" s="24"/>
      <c r="U330" s="24"/>
      <c r="V330" s="24"/>
      <c r="W330" s="24"/>
    </row>
    <row r="331" spans="5:23" ht="12.75">
      <c r="E331" s="499"/>
      <c r="F331" s="24"/>
      <c r="H331" s="23"/>
      <c r="J331" s="200"/>
      <c r="K331" s="200"/>
      <c r="L331" s="200"/>
      <c r="M331" s="200"/>
      <c r="N331" s="200"/>
      <c r="P331" s="24"/>
      <c r="R331" s="24"/>
      <c r="S331" s="23"/>
      <c r="T331" s="24"/>
      <c r="U331" s="24"/>
      <c r="V331" s="24"/>
      <c r="W331" s="24"/>
    </row>
    <row r="332" spans="5:23" ht="12.75">
      <c r="E332" s="499"/>
      <c r="F332" s="24"/>
      <c r="H332" s="23"/>
      <c r="J332" s="200"/>
      <c r="K332" s="200"/>
      <c r="L332" s="200"/>
      <c r="M332" s="200"/>
      <c r="N332" s="200"/>
      <c r="P332" s="24"/>
      <c r="R332" s="24"/>
      <c r="S332" s="23"/>
      <c r="T332" s="24"/>
      <c r="U332" s="24"/>
      <c r="V332" s="24"/>
      <c r="W332" s="24"/>
    </row>
    <row r="333" spans="5:23" ht="12.75">
      <c r="E333" s="499"/>
      <c r="F333" s="24"/>
      <c r="H333" s="23"/>
      <c r="J333" s="200"/>
      <c r="K333" s="200"/>
      <c r="L333" s="200"/>
      <c r="M333" s="200"/>
      <c r="N333" s="200"/>
      <c r="P333" s="24"/>
      <c r="R333" s="24"/>
      <c r="S333" s="23"/>
      <c r="T333" s="24"/>
      <c r="U333" s="24"/>
      <c r="V333" s="24"/>
      <c r="W333" s="24"/>
    </row>
    <row r="334" spans="5:23" ht="12.75">
      <c r="E334" s="499"/>
      <c r="F334" s="24"/>
      <c r="H334" s="23"/>
      <c r="J334" s="200"/>
      <c r="K334" s="200"/>
      <c r="L334" s="200"/>
      <c r="M334" s="200"/>
      <c r="N334" s="200"/>
      <c r="P334" s="24"/>
      <c r="R334" s="24"/>
      <c r="S334" s="23"/>
      <c r="T334" s="24"/>
      <c r="U334" s="24"/>
      <c r="V334" s="24"/>
      <c r="W334" s="24"/>
    </row>
    <row r="335" spans="5:23" ht="12.75">
      <c r="E335" s="499"/>
      <c r="F335" s="24"/>
      <c r="H335" s="23"/>
      <c r="J335" s="200"/>
      <c r="K335" s="200"/>
      <c r="L335" s="200"/>
      <c r="M335" s="200"/>
      <c r="N335" s="200"/>
      <c r="P335" s="24"/>
      <c r="R335" s="24"/>
      <c r="S335" s="23"/>
      <c r="T335" s="24"/>
      <c r="U335" s="24"/>
      <c r="V335" s="24"/>
      <c r="W335" s="24"/>
    </row>
    <row r="336" spans="5:23" ht="12.75">
      <c r="E336" s="499"/>
      <c r="F336" s="24"/>
      <c r="H336" s="23"/>
      <c r="J336" s="200"/>
      <c r="K336" s="200"/>
      <c r="L336" s="200"/>
      <c r="M336" s="200"/>
      <c r="N336" s="200"/>
      <c r="P336" s="24"/>
      <c r="R336" s="24"/>
      <c r="S336" s="23"/>
      <c r="T336" s="24"/>
      <c r="U336" s="24"/>
      <c r="V336" s="24"/>
      <c r="W336" s="24"/>
    </row>
    <row r="337" spans="5:23" ht="12.75">
      <c r="E337" s="499"/>
      <c r="F337" s="24"/>
      <c r="H337" s="23"/>
      <c r="J337" s="200"/>
      <c r="K337" s="200"/>
      <c r="L337" s="200"/>
      <c r="M337" s="200"/>
      <c r="N337" s="200"/>
      <c r="P337" s="24"/>
      <c r="R337" s="24"/>
      <c r="S337" s="23"/>
      <c r="T337" s="24"/>
      <c r="U337" s="24"/>
      <c r="V337" s="24"/>
      <c r="W337" s="24"/>
    </row>
    <row r="338" spans="5:23" ht="12.75">
      <c r="E338" s="499"/>
      <c r="F338" s="24"/>
      <c r="H338" s="23"/>
      <c r="J338" s="200"/>
      <c r="K338" s="200"/>
      <c r="L338" s="200"/>
      <c r="M338" s="200"/>
      <c r="N338" s="200"/>
      <c r="P338" s="24"/>
      <c r="R338" s="24"/>
      <c r="S338" s="23"/>
      <c r="T338" s="24"/>
      <c r="U338" s="24"/>
      <c r="V338" s="24"/>
      <c r="W338" s="24"/>
    </row>
    <row r="339" spans="5:23" ht="12.75">
      <c r="E339" s="499"/>
      <c r="F339" s="24"/>
      <c r="H339" s="23"/>
      <c r="J339" s="200"/>
      <c r="K339" s="200"/>
      <c r="L339" s="200"/>
      <c r="M339" s="200"/>
      <c r="N339" s="200"/>
      <c r="P339" s="24"/>
      <c r="R339" s="24"/>
      <c r="S339" s="23"/>
      <c r="T339" s="24"/>
      <c r="U339" s="24"/>
      <c r="V339" s="24"/>
      <c r="W339" s="24"/>
    </row>
    <row r="340" spans="5:23" ht="12.75">
      <c r="E340" s="499"/>
      <c r="F340" s="24"/>
      <c r="H340" s="23"/>
      <c r="J340" s="200"/>
      <c r="K340" s="200"/>
      <c r="L340" s="200"/>
      <c r="M340" s="200"/>
      <c r="N340" s="200"/>
      <c r="P340" s="24"/>
      <c r="R340" s="24"/>
      <c r="S340" s="23"/>
      <c r="T340" s="24"/>
      <c r="U340" s="24"/>
      <c r="V340" s="24"/>
      <c r="W340" s="24"/>
    </row>
    <row r="341" spans="5:23" ht="12.75">
      <c r="E341" s="499"/>
      <c r="F341" s="24"/>
      <c r="H341" s="23"/>
      <c r="J341" s="200"/>
      <c r="K341" s="200"/>
      <c r="L341" s="200"/>
      <c r="M341" s="200"/>
      <c r="N341" s="200"/>
      <c r="P341" s="24"/>
      <c r="R341" s="24"/>
      <c r="S341" s="23"/>
      <c r="T341" s="24"/>
      <c r="U341" s="24"/>
      <c r="V341" s="24"/>
      <c r="W341" s="24"/>
    </row>
    <row r="342" spans="5:23" ht="12.75">
      <c r="E342" s="499"/>
      <c r="F342" s="24"/>
      <c r="H342" s="23"/>
      <c r="J342" s="200"/>
      <c r="K342" s="200"/>
      <c r="L342" s="200"/>
      <c r="M342" s="200"/>
      <c r="N342" s="200"/>
      <c r="P342" s="24"/>
      <c r="R342" s="24"/>
      <c r="S342" s="23"/>
      <c r="T342" s="24"/>
      <c r="U342" s="24"/>
      <c r="V342" s="24"/>
      <c r="W342" s="24"/>
    </row>
    <row r="343" spans="5:23" ht="12.75">
      <c r="E343" s="499"/>
      <c r="F343" s="24"/>
      <c r="H343" s="23"/>
      <c r="J343" s="200"/>
      <c r="K343" s="200"/>
      <c r="L343" s="200"/>
      <c r="M343" s="200"/>
      <c r="N343" s="200"/>
      <c r="P343" s="24"/>
      <c r="R343" s="24"/>
      <c r="S343" s="23"/>
      <c r="T343" s="24"/>
      <c r="U343" s="24"/>
      <c r="V343" s="24"/>
      <c r="W343" s="24"/>
    </row>
    <row r="344" spans="5:23" ht="12.75">
      <c r="E344" s="499"/>
      <c r="F344" s="24"/>
      <c r="H344" s="23"/>
      <c r="J344" s="200"/>
      <c r="K344" s="200"/>
      <c r="L344" s="200"/>
      <c r="M344" s="200"/>
      <c r="N344" s="200"/>
      <c r="P344" s="24"/>
      <c r="R344" s="24"/>
      <c r="S344" s="23"/>
      <c r="T344" s="24"/>
      <c r="U344" s="24"/>
      <c r="V344" s="24"/>
      <c r="W344" s="24"/>
    </row>
    <row r="345" spans="5:23" ht="12.75">
      <c r="E345" s="499"/>
      <c r="F345" s="24"/>
      <c r="H345" s="23"/>
      <c r="J345" s="200"/>
      <c r="K345" s="200"/>
      <c r="L345" s="200"/>
      <c r="M345" s="200"/>
      <c r="N345" s="200"/>
      <c r="P345" s="24"/>
      <c r="R345" s="24"/>
      <c r="S345" s="23"/>
      <c r="T345" s="24"/>
      <c r="U345" s="24"/>
      <c r="V345" s="24"/>
      <c r="W345" s="24"/>
    </row>
    <row r="346" spans="5:23" ht="12.75">
      <c r="E346" s="499"/>
      <c r="F346" s="24"/>
      <c r="H346" s="23"/>
      <c r="J346" s="200"/>
      <c r="K346" s="200"/>
      <c r="L346" s="200"/>
      <c r="M346" s="200"/>
      <c r="N346" s="200"/>
      <c r="P346" s="24"/>
      <c r="R346" s="24"/>
      <c r="S346" s="23"/>
      <c r="T346" s="24"/>
      <c r="U346" s="24"/>
      <c r="V346" s="24"/>
      <c r="W346" s="24"/>
    </row>
    <row r="347" spans="5:23" ht="12.75">
      <c r="E347" s="499"/>
      <c r="F347" s="24"/>
      <c r="H347" s="23"/>
      <c r="J347" s="200"/>
      <c r="K347" s="200"/>
      <c r="L347" s="200"/>
      <c r="M347" s="200"/>
      <c r="N347" s="200"/>
      <c r="P347" s="24"/>
      <c r="R347" s="24"/>
      <c r="S347" s="23"/>
      <c r="T347" s="24"/>
      <c r="U347" s="24"/>
      <c r="V347" s="24"/>
      <c r="W347" s="24"/>
    </row>
    <row r="348" spans="5:23" ht="12.75">
      <c r="E348" s="499"/>
      <c r="F348" s="24"/>
      <c r="H348" s="23"/>
      <c r="J348" s="200"/>
      <c r="K348" s="200"/>
      <c r="L348" s="200"/>
      <c r="M348" s="200"/>
      <c r="N348" s="200"/>
      <c r="P348" s="24"/>
      <c r="R348" s="24"/>
      <c r="S348" s="23"/>
      <c r="T348" s="24"/>
      <c r="U348" s="24"/>
      <c r="V348" s="24"/>
      <c r="W348" s="24"/>
    </row>
    <row r="349" spans="5:23" ht="12.75">
      <c r="E349" s="499"/>
      <c r="F349" s="24"/>
      <c r="H349" s="23"/>
      <c r="J349" s="200"/>
      <c r="K349" s="200"/>
      <c r="L349" s="200"/>
      <c r="M349" s="200"/>
      <c r="N349" s="200"/>
      <c r="P349" s="24"/>
      <c r="R349" s="24"/>
      <c r="S349" s="23"/>
      <c r="T349" s="24"/>
      <c r="U349" s="24"/>
      <c r="V349" s="24"/>
      <c r="W349" s="24"/>
    </row>
    <row r="350" spans="5:23" ht="12.75">
      <c r="E350" s="499"/>
      <c r="F350" s="24"/>
      <c r="H350" s="23"/>
      <c r="J350" s="200"/>
      <c r="K350" s="200"/>
      <c r="L350" s="200"/>
      <c r="M350" s="200"/>
      <c r="N350" s="200"/>
      <c r="P350" s="24"/>
      <c r="R350" s="24"/>
      <c r="S350" s="23"/>
      <c r="T350" s="24"/>
      <c r="U350" s="24"/>
      <c r="V350" s="24"/>
      <c r="W350" s="24"/>
    </row>
    <row r="351" spans="5:23" ht="12.75">
      <c r="E351" s="499"/>
      <c r="F351" s="24"/>
      <c r="H351" s="23"/>
      <c r="J351" s="200"/>
      <c r="K351" s="200"/>
      <c r="L351" s="200"/>
      <c r="M351" s="200"/>
      <c r="N351" s="200"/>
      <c r="P351" s="24"/>
      <c r="R351" s="24"/>
      <c r="S351" s="23"/>
      <c r="T351" s="24"/>
      <c r="U351" s="24"/>
      <c r="V351" s="24"/>
      <c r="W351" s="24"/>
    </row>
    <row r="352" spans="5:23" ht="12.75">
      <c r="E352" s="499"/>
      <c r="F352" s="24"/>
      <c r="H352" s="23"/>
      <c r="J352" s="200"/>
      <c r="K352" s="200"/>
      <c r="L352" s="200"/>
      <c r="M352" s="200"/>
      <c r="N352" s="200"/>
      <c r="P352" s="24"/>
      <c r="R352" s="24"/>
      <c r="S352" s="23"/>
      <c r="T352" s="24"/>
      <c r="U352" s="24"/>
      <c r="V352" s="24"/>
      <c r="W352" s="24"/>
    </row>
    <row r="353" spans="5:23" ht="12.75">
      <c r="E353" s="499"/>
      <c r="F353" s="24"/>
      <c r="H353" s="23"/>
      <c r="J353" s="200"/>
      <c r="K353" s="200"/>
      <c r="L353" s="200"/>
      <c r="M353" s="200"/>
      <c r="N353" s="200"/>
      <c r="P353" s="24"/>
      <c r="R353" s="24"/>
      <c r="S353" s="23"/>
      <c r="T353" s="24"/>
      <c r="U353" s="24"/>
      <c r="V353" s="24"/>
      <c r="W353" s="24"/>
    </row>
    <row r="354" spans="5:23" ht="12.75">
      <c r="E354" s="499"/>
      <c r="F354" s="24"/>
      <c r="H354" s="23"/>
      <c r="J354" s="200"/>
      <c r="K354" s="200"/>
      <c r="L354" s="200"/>
      <c r="M354" s="200"/>
      <c r="N354" s="200"/>
      <c r="P354" s="24"/>
      <c r="R354" s="24"/>
      <c r="S354" s="23"/>
      <c r="T354" s="24"/>
      <c r="U354" s="24"/>
      <c r="V354" s="24"/>
      <c r="W354" s="24"/>
    </row>
    <row r="355" spans="5:23" ht="12.75">
      <c r="E355" s="499"/>
      <c r="F355" s="24"/>
      <c r="H355" s="23"/>
      <c r="J355" s="200"/>
      <c r="K355" s="200"/>
      <c r="L355" s="200"/>
      <c r="M355" s="200"/>
      <c r="N355" s="200"/>
      <c r="P355" s="24"/>
      <c r="R355" s="24"/>
      <c r="S355" s="23"/>
      <c r="T355" s="24"/>
      <c r="U355" s="24"/>
      <c r="V355" s="24"/>
      <c r="W355" s="24"/>
    </row>
    <row r="356" spans="5:23" ht="12.75">
      <c r="E356" s="499"/>
      <c r="F356" s="24"/>
      <c r="H356" s="23"/>
      <c r="J356" s="200"/>
      <c r="K356" s="200"/>
      <c r="L356" s="200"/>
      <c r="M356" s="200"/>
      <c r="N356" s="200"/>
      <c r="P356" s="24"/>
      <c r="R356" s="24"/>
      <c r="S356" s="23"/>
      <c r="T356" s="24"/>
      <c r="U356" s="24"/>
      <c r="V356" s="24"/>
      <c r="W356" s="24"/>
    </row>
    <row r="357" spans="5:23" ht="12.75">
      <c r="E357" s="499"/>
      <c r="F357" s="24"/>
      <c r="H357" s="23"/>
      <c r="J357" s="200"/>
      <c r="K357" s="200"/>
      <c r="L357" s="200"/>
      <c r="M357" s="200"/>
      <c r="N357" s="200"/>
      <c r="P357" s="24"/>
      <c r="R357" s="24"/>
      <c r="S357" s="23"/>
      <c r="T357" s="24"/>
      <c r="U357" s="24"/>
      <c r="V357" s="24"/>
      <c r="W357" s="24"/>
    </row>
    <row r="358" spans="5:23" ht="12.75">
      <c r="E358" s="499"/>
      <c r="F358" s="24"/>
      <c r="H358" s="23"/>
      <c r="J358" s="200"/>
      <c r="K358" s="200"/>
      <c r="L358" s="200"/>
      <c r="M358" s="200"/>
      <c r="N358" s="200"/>
      <c r="P358" s="24"/>
      <c r="R358" s="24"/>
      <c r="S358" s="23"/>
      <c r="T358" s="24"/>
      <c r="U358" s="24"/>
      <c r="V358" s="24"/>
      <c r="W358" s="24"/>
    </row>
    <row r="359" spans="5:23" ht="12.75">
      <c r="E359" s="499"/>
      <c r="F359" s="24"/>
      <c r="H359" s="23"/>
      <c r="J359" s="200"/>
      <c r="K359" s="200"/>
      <c r="L359" s="200"/>
      <c r="M359" s="200"/>
      <c r="N359" s="200"/>
      <c r="P359" s="24"/>
      <c r="R359" s="24"/>
      <c r="S359" s="23"/>
      <c r="T359" s="24"/>
      <c r="U359" s="24"/>
      <c r="V359" s="24"/>
      <c r="W359" s="24"/>
    </row>
    <row r="360" spans="5:23" ht="12.75">
      <c r="E360" s="499"/>
      <c r="F360" s="24"/>
      <c r="H360" s="23"/>
      <c r="J360" s="200"/>
      <c r="K360" s="200"/>
      <c r="L360" s="200"/>
      <c r="M360" s="200"/>
      <c r="N360" s="200"/>
      <c r="P360" s="24"/>
      <c r="R360" s="24"/>
      <c r="S360" s="23"/>
      <c r="T360" s="24"/>
      <c r="U360" s="24"/>
      <c r="V360" s="24"/>
      <c r="W360" s="24"/>
    </row>
    <row r="361" spans="5:23" ht="12.75">
      <c r="E361" s="499"/>
      <c r="F361" s="24"/>
      <c r="H361" s="23"/>
      <c r="J361" s="200"/>
      <c r="K361" s="200"/>
      <c r="L361" s="200"/>
      <c r="M361" s="200"/>
      <c r="N361" s="200"/>
      <c r="P361" s="24"/>
      <c r="R361" s="24"/>
      <c r="S361" s="23"/>
      <c r="T361" s="24"/>
      <c r="U361" s="24"/>
      <c r="V361" s="24"/>
      <c r="W361" s="24"/>
    </row>
    <row r="362" spans="5:23" ht="12.75">
      <c r="E362" s="499"/>
      <c r="F362" s="24"/>
      <c r="H362" s="23"/>
      <c r="J362" s="200"/>
      <c r="K362" s="200"/>
      <c r="L362" s="200"/>
      <c r="M362" s="200"/>
      <c r="N362" s="200"/>
      <c r="P362" s="24"/>
      <c r="R362" s="24"/>
      <c r="S362" s="23"/>
      <c r="T362" s="24"/>
      <c r="U362" s="24"/>
      <c r="V362" s="24"/>
      <c r="W362" s="24"/>
    </row>
    <row r="363" spans="5:23" ht="12.75">
      <c r="E363" s="499"/>
      <c r="F363" s="24"/>
      <c r="H363" s="23"/>
      <c r="J363" s="200"/>
      <c r="K363" s="200"/>
      <c r="L363" s="200"/>
      <c r="M363" s="200"/>
      <c r="N363" s="200"/>
      <c r="P363" s="24"/>
      <c r="R363" s="24"/>
      <c r="S363" s="23"/>
      <c r="T363" s="24"/>
      <c r="U363" s="24"/>
      <c r="V363" s="24"/>
      <c r="W363" s="24"/>
    </row>
    <row r="364" spans="5:23" ht="12.75">
      <c r="E364" s="499"/>
      <c r="F364" s="24"/>
      <c r="H364" s="23"/>
      <c r="J364" s="200"/>
      <c r="K364" s="200"/>
      <c r="L364" s="200"/>
      <c r="M364" s="200"/>
      <c r="N364" s="200"/>
      <c r="P364" s="24"/>
      <c r="R364" s="24"/>
      <c r="S364" s="23"/>
      <c r="T364" s="24"/>
      <c r="U364" s="24"/>
      <c r="V364" s="24"/>
      <c r="W364" s="24"/>
    </row>
    <row r="365" spans="5:23" ht="12.75">
      <c r="E365" s="499"/>
      <c r="F365" s="24"/>
      <c r="H365" s="23"/>
      <c r="J365" s="200"/>
      <c r="K365" s="200"/>
      <c r="L365" s="200"/>
      <c r="M365" s="200"/>
      <c r="N365" s="200"/>
      <c r="P365" s="24"/>
      <c r="R365" s="24"/>
      <c r="S365" s="23"/>
      <c r="T365" s="24"/>
      <c r="U365" s="24"/>
      <c r="V365" s="24"/>
      <c r="W365" s="24"/>
    </row>
    <row r="366" spans="5:23" ht="12.75">
      <c r="E366" s="499"/>
      <c r="F366" s="24"/>
      <c r="H366" s="23"/>
      <c r="J366" s="200"/>
      <c r="K366" s="200"/>
      <c r="L366" s="200"/>
      <c r="M366" s="200"/>
      <c r="N366" s="200"/>
      <c r="P366" s="24"/>
      <c r="R366" s="24"/>
      <c r="S366" s="23"/>
      <c r="T366" s="24"/>
      <c r="U366" s="24"/>
      <c r="V366" s="24"/>
      <c r="W366" s="24"/>
    </row>
    <row r="367" spans="5:23" ht="12.75">
      <c r="E367" s="499"/>
      <c r="F367" s="24"/>
      <c r="H367" s="23"/>
      <c r="J367" s="200"/>
      <c r="K367" s="200"/>
      <c r="L367" s="200"/>
      <c r="M367" s="200"/>
      <c r="N367" s="200"/>
      <c r="P367" s="24"/>
      <c r="R367" s="24"/>
      <c r="S367" s="23"/>
      <c r="T367" s="24"/>
      <c r="U367" s="24"/>
      <c r="V367" s="24"/>
      <c r="W367" s="24"/>
    </row>
    <row r="368" spans="5:23" ht="12.75">
      <c r="E368" s="499"/>
      <c r="F368" s="24"/>
      <c r="H368" s="23"/>
      <c r="J368" s="200"/>
      <c r="K368" s="200"/>
      <c r="L368" s="200"/>
      <c r="M368" s="200"/>
      <c r="N368" s="200"/>
      <c r="P368" s="24"/>
      <c r="R368" s="24"/>
      <c r="S368" s="23"/>
      <c r="T368" s="24"/>
      <c r="U368" s="24"/>
      <c r="V368" s="24"/>
      <c r="W368" s="24"/>
    </row>
    <row r="369" spans="5:23" ht="12.75">
      <c r="E369" s="499"/>
      <c r="F369" s="24"/>
      <c r="H369" s="23"/>
      <c r="J369" s="200"/>
      <c r="K369" s="200"/>
      <c r="L369" s="200"/>
      <c r="M369" s="200"/>
      <c r="N369" s="200"/>
      <c r="P369" s="24"/>
      <c r="R369" s="24"/>
      <c r="S369" s="23"/>
      <c r="T369" s="24"/>
      <c r="U369" s="24"/>
      <c r="V369" s="24"/>
      <c r="W369" s="24"/>
    </row>
    <row r="370" spans="5:23" ht="12.75">
      <c r="E370" s="499"/>
      <c r="F370" s="24"/>
      <c r="H370" s="23"/>
      <c r="J370" s="200"/>
      <c r="K370" s="200"/>
      <c r="L370" s="200"/>
      <c r="M370" s="200"/>
      <c r="N370" s="200"/>
      <c r="P370" s="24"/>
      <c r="R370" s="24"/>
      <c r="S370" s="23"/>
      <c r="T370" s="24"/>
      <c r="U370" s="24"/>
      <c r="V370" s="24"/>
      <c r="W370" s="24"/>
    </row>
    <row r="371" spans="5:23" ht="12.75">
      <c r="E371" s="499"/>
      <c r="F371" s="24"/>
      <c r="H371" s="23"/>
      <c r="J371" s="200"/>
      <c r="K371" s="200"/>
      <c r="L371" s="200"/>
      <c r="M371" s="200"/>
      <c r="N371" s="200"/>
      <c r="P371" s="24"/>
      <c r="R371" s="24"/>
      <c r="S371" s="23"/>
      <c r="T371" s="24"/>
      <c r="U371" s="24"/>
      <c r="V371" s="24"/>
      <c r="W371" s="24"/>
    </row>
    <row r="372" spans="5:23" ht="12.75">
      <c r="E372" s="499"/>
      <c r="F372" s="24"/>
      <c r="H372" s="23"/>
      <c r="J372" s="200"/>
      <c r="K372" s="200"/>
      <c r="L372" s="200"/>
      <c r="M372" s="200"/>
      <c r="N372" s="200"/>
      <c r="P372" s="24"/>
      <c r="R372" s="24"/>
      <c r="S372" s="23"/>
      <c r="T372" s="24"/>
      <c r="U372" s="24"/>
      <c r="V372" s="24"/>
      <c r="W372" s="24"/>
    </row>
    <row r="373" spans="5:23" ht="12.75">
      <c r="E373" s="499"/>
      <c r="F373" s="24"/>
      <c r="H373" s="23"/>
      <c r="J373" s="200"/>
      <c r="K373" s="200"/>
      <c r="L373" s="200"/>
      <c r="M373" s="200"/>
      <c r="N373" s="200"/>
      <c r="P373" s="24"/>
      <c r="R373" s="24"/>
      <c r="S373" s="23"/>
      <c r="T373" s="24"/>
      <c r="U373" s="24"/>
      <c r="V373" s="24"/>
      <c r="W373" s="24"/>
    </row>
    <row r="374" spans="5:23" ht="12.75">
      <c r="E374" s="499"/>
      <c r="F374" s="24"/>
      <c r="H374" s="23"/>
      <c r="J374" s="200"/>
      <c r="K374" s="200"/>
      <c r="L374" s="200"/>
      <c r="M374" s="200"/>
      <c r="N374" s="200"/>
      <c r="P374" s="24"/>
      <c r="R374" s="24"/>
      <c r="S374" s="23"/>
      <c r="T374" s="24"/>
      <c r="U374" s="24"/>
      <c r="V374" s="24"/>
      <c r="W374" s="24"/>
    </row>
    <row r="375" spans="5:23" ht="12.75">
      <c r="E375" s="499"/>
      <c r="F375" s="24"/>
      <c r="H375" s="23"/>
      <c r="J375" s="200"/>
      <c r="K375" s="200"/>
      <c r="L375" s="200"/>
      <c r="M375" s="200"/>
      <c r="N375" s="200"/>
      <c r="P375" s="24"/>
      <c r="R375" s="24"/>
      <c r="S375" s="23"/>
      <c r="T375" s="24"/>
      <c r="U375" s="24"/>
      <c r="V375" s="24"/>
      <c r="W375" s="24"/>
    </row>
    <row r="376" spans="5:23" ht="12.75">
      <c r="E376" s="499"/>
      <c r="F376" s="24"/>
      <c r="H376" s="23"/>
      <c r="J376" s="200"/>
      <c r="K376" s="200"/>
      <c r="L376" s="200"/>
      <c r="M376" s="200"/>
      <c r="N376" s="200"/>
      <c r="P376" s="24"/>
      <c r="R376" s="24"/>
      <c r="S376" s="23"/>
      <c r="T376" s="24"/>
      <c r="U376" s="24"/>
      <c r="V376" s="24"/>
      <c r="W376" s="24"/>
    </row>
    <row r="377" spans="5:23" ht="12.75">
      <c r="E377" s="499"/>
      <c r="F377" s="24"/>
      <c r="H377" s="23"/>
      <c r="J377" s="200"/>
      <c r="K377" s="200"/>
      <c r="L377" s="200"/>
      <c r="M377" s="200"/>
      <c r="N377" s="200"/>
      <c r="P377" s="24"/>
      <c r="R377" s="24"/>
      <c r="S377" s="23"/>
      <c r="T377" s="24"/>
      <c r="U377" s="24"/>
      <c r="V377" s="24"/>
      <c r="W377" s="24"/>
    </row>
    <row r="378" spans="5:23" ht="12.75">
      <c r="E378" s="499"/>
      <c r="F378" s="24"/>
      <c r="H378" s="23"/>
      <c r="J378" s="200"/>
      <c r="K378" s="200"/>
      <c r="L378" s="200"/>
      <c r="M378" s="200"/>
      <c r="N378" s="200"/>
      <c r="P378" s="24"/>
      <c r="R378" s="24"/>
      <c r="S378" s="23"/>
      <c r="T378" s="24"/>
      <c r="U378" s="24"/>
      <c r="V378" s="24"/>
      <c r="W378" s="24"/>
    </row>
    <row r="379" spans="5:23" ht="12.75">
      <c r="E379" s="499"/>
      <c r="F379" s="24"/>
      <c r="H379" s="23"/>
      <c r="J379" s="200"/>
      <c r="K379" s="200"/>
      <c r="L379" s="200"/>
      <c r="M379" s="200"/>
      <c r="N379" s="200"/>
      <c r="P379" s="24"/>
      <c r="R379" s="24"/>
      <c r="S379" s="23"/>
      <c r="T379" s="24"/>
      <c r="U379" s="24"/>
      <c r="V379" s="24"/>
      <c r="W379" s="24"/>
    </row>
    <row r="380" spans="5:23" ht="12.75">
      <c r="E380" s="499"/>
      <c r="F380" s="24"/>
      <c r="H380" s="23"/>
      <c r="J380" s="200"/>
      <c r="K380" s="200"/>
      <c r="L380" s="200"/>
      <c r="M380" s="200"/>
      <c r="N380" s="200"/>
      <c r="P380" s="24"/>
      <c r="R380" s="24"/>
      <c r="S380" s="23"/>
      <c r="T380" s="24"/>
      <c r="U380" s="24"/>
      <c r="V380" s="24"/>
      <c r="W380" s="24"/>
    </row>
    <row r="381" spans="5:23" ht="12.75">
      <c r="E381" s="499"/>
      <c r="F381" s="24"/>
      <c r="H381" s="23"/>
      <c r="J381" s="200"/>
      <c r="K381" s="200"/>
      <c r="L381" s="200"/>
      <c r="M381" s="200"/>
      <c r="N381" s="200"/>
      <c r="P381" s="24"/>
      <c r="R381" s="24"/>
      <c r="S381" s="23"/>
      <c r="T381" s="24"/>
      <c r="U381" s="24"/>
      <c r="V381" s="24"/>
      <c r="W381" s="24"/>
    </row>
    <row r="382" spans="5:23" ht="12.75">
      <c r="E382" s="499"/>
      <c r="F382" s="24"/>
      <c r="H382" s="23"/>
      <c r="J382" s="200"/>
      <c r="K382" s="200"/>
      <c r="L382" s="200"/>
      <c r="M382" s="200"/>
      <c r="N382" s="200"/>
      <c r="P382" s="24"/>
      <c r="R382" s="24"/>
      <c r="S382" s="23"/>
      <c r="T382" s="24"/>
      <c r="U382" s="24"/>
      <c r="V382" s="24"/>
      <c r="W382" s="24"/>
    </row>
    <row r="383" spans="5:23" ht="12.75">
      <c r="E383" s="499"/>
      <c r="F383" s="24"/>
      <c r="H383" s="23"/>
      <c r="J383" s="200"/>
      <c r="K383" s="200"/>
      <c r="L383" s="200"/>
      <c r="M383" s="200"/>
      <c r="N383" s="200"/>
      <c r="P383" s="24"/>
      <c r="R383" s="24"/>
      <c r="S383" s="23"/>
      <c r="T383" s="24"/>
      <c r="U383" s="24"/>
      <c r="V383" s="24"/>
      <c r="W383" s="24"/>
    </row>
    <row r="384" spans="5:23" ht="12.75">
      <c r="E384" s="499"/>
      <c r="F384" s="24"/>
      <c r="H384" s="23"/>
      <c r="J384" s="200"/>
      <c r="K384" s="200"/>
      <c r="L384" s="200"/>
      <c r="M384" s="200"/>
      <c r="N384" s="200"/>
      <c r="P384" s="24"/>
      <c r="R384" s="24"/>
      <c r="S384" s="23"/>
      <c r="T384" s="24"/>
      <c r="U384" s="24"/>
      <c r="V384" s="24"/>
      <c r="W384" s="24"/>
    </row>
    <row r="385" spans="5:23" ht="12.75">
      <c r="E385" s="499"/>
      <c r="F385" s="24"/>
      <c r="H385" s="23"/>
      <c r="J385" s="200"/>
      <c r="K385" s="200"/>
      <c r="L385" s="200"/>
      <c r="M385" s="200"/>
      <c r="N385" s="200"/>
      <c r="P385" s="24"/>
      <c r="R385" s="24"/>
      <c r="S385" s="23"/>
      <c r="T385" s="24"/>
      <c r="U385" s="24"/>
      <c r="V385" s="24"/>
      <c r="W385" s="24"/>
    </row>
    <row r="386" spans="5:23" ht="12.75">
      <c r="E386" s="499"/>
      <c r="F386" s="24"/>
      <c r="H386" s="23"/>
      <c r="J386" s="200"/>
      <c r="K386" s="200"/>
      <c r="L386" s="200"/>
      <c r="M386" s="200"/>
      <c r="N386" s="200"/>
      <c r="P386" s="24"/>
      <c r="R386" s="24"/>
      <c r="S386" s="23"/>
      <c r="T386" s="24"/>
      <c r="U386" s="24"/>
      <c r="V386" s="24"/>
      <c r="W386" s="24"/>
    </row>
    <row r="387" spans="5:23" ht="12.75">
      <c r="E387" s="499"/>
      <c r="F387" s="24"/>
      <c r="H387" s="23"/>
      <c r="J387" s="200"/>
      <c r="K387" s="200"/>
      <c r="L387" s="200"/>
      <c r="M387" s="200"/>
      <c r="N387" s="200"/>
      <c r="P387" s="24"/>
      <c r="R387" s="24"/>
      <c r="S387" s="23"/>
      <c r="T387" s="24"/>
      <c r="U387" s="24"/>
      <c r="V387" s="24"/>
      <c r="W387" s="24"/>
    </row>
    <row r="388" spans="5:23" ht="12.75">
      <c r="E388" s="499"/>
      <c r="F388" s="24"/>
      <c r="H388" s="23"/>
      <c r="J388" s="200"/>
      <c r="K388" s="200"/>
      <c r="L388" s="200"/>
      <c r="M388" s="200"/>
      <c r="N388" s="200"/>
      <c r="P388" s="24"/>
      <c r="R388" s="24"/>
      <c r="S388" s="23"/>
      <c r="T388" s="24"/>
      <c r="U388" s="24"/>
      <c r="V388" s="24"/>
      <c r="W388" s="24"/>
    </row>
    <row r="389" spans="5:23" ht="12.75">
      <c r="E389" s="499"/>
      <c r="F389" s="24"/>
      <c r="H389" s="23"/>
      <c r="J389" s="200"/>
      <c r="K389" s="200"/>
      <c r="L389" s="200"/>
      <c r="M389" s="200"/>
      <c r="N389" s="200"/>
      <c r="P389" s="24"/>
      <c r="R389" s="24"/>
      <c r="S389" s="23"/>
      <c r="T389" s="24"/>
      <c r="U389" s="24"/>
      <c r="V389" s="24"/>
      <c r="W389" s="24"/>
    </row>
    <row r="390" spans="5:23" ht="12.75">
      <c r="E390" s="499"/>
      <c r="F390" s="24"/>
      <c r="H390" s="23"/>
      <c r="J390" s="200"/>
      <c r="K390" s="200"/>
      <c r="L390" s="200"/>
      <c r="M390" s="200"/>
      <c r="N390" s="200"/>
      <c r="P390" s="24"/>
      <c r="R390" s="24"/>
      <c r="S390" s="23"/>
      <c r="T390" s="24"/>
      <c r="U390" s="24"/>
      <c r="V390" s="24"/>
      <c r="W390" s="24"/>
    </row>
    <row r="391" spans="5:23" ht="12.75">
      <c r="E391" s="499"/>
      <c r="F391" s="24"/>
      <c r="H391" s="23"/>
      <c r="J391" s="200"/>
      <c r="K391" s="200"/>
      <c r="L391" s="200"/>
      <c r="M391" s="200"/>
      <c r="N391" s="200"/>
      <c r="P391" s="24"/>
      <c r="R391" s="24"/>
      <c r="S391" s="23"/>
      <c r="T391" s="24"/>
      <c r="U391" s="24"/>
      <c r="V391" s="24"/>
      <c r="W391" s="24"/>
    </row>
    <row r="392" spans="5:23" ht="12.75">
      <c r="E392" s="499"/>
      <c r="F392" s="24"/>
      <c r="H392" s="23"/>
      <c r="J392" s="200"/>
      <c r="K392" s="200"/>
      <c r="L392" s="200"/>
      <c r="M392" s="200"/>
      <c r="N392" s="200"/>
      <c r="P392" s="24"/>
      <c r="R392" s="24"/>
      <c r="S392" s="23"/>
      <c r="T392" s="24"/>
      <c r="U392" s="24"/>
      <c r="V392" s="24"/>
      <c r="W392" s="24"/>
    </row>
    <row r="393" spans="5:23" ht="12.75">
      <c r="E393" s="499"/>
      <c r="F393" s="24"/>
      <c r="H393" s="23"/>
      <c r="J393" s="200"/>
      <c r="K393" s="200"/>
      <c r="L393" s="200"/>
      <c r="M393" s="200"/>
      <c r="N393" s="200"/>
      <c r="P393" s="24"/>
      <c r="R393" s="24"/>
      <c r="S393" s="23"/>
      <c r="T393" s="24"/>
      <c r="U393" s="24"/>
      <c r="V393" s="24"/>
      <c r="W393" s="24"/>
    </row>
    <row r="394" spans="5:23" ht="12.75">
      <c r="E394" s="499"/>
      <c r="F394" s="24"/>
      <c r="H394" s="23"/>
      <c r="J394" s="200"/>
      <c r="K394" s="200"/>
      <c r="L394" s="200"/>
      <c r="M394" s="200"/>
      <c r="N394" s="200"/>
      <c r="P394" s="24"/>
      <c r="R394" s="24"/>
      <c r="S394" s="23"/>
      <c r="T394" s="24"/>
      <c r="U394" s="24"/>
      <c r="V394" s="24"/>
      <c r="W394" s="24"/>
    </row>
    <row r="395" spans="5:23" ht="12.75">
      <c r="E395" s="499"/>
      <c r="F395" s="24"/>
      <c r="H395" s="23"/>
      <c r="J395" s="200"/>
      <c r="K395" s="200"/>
      <c r="L395" s="200"/>
      <c r="M395" s="200"/>
      <c r="N395" s="200"/>
      <c r="P395" s="24"/>
      <c r="R395" s="24"/>
      <c r="S395" s="23"/>
      <c r="T395" s="24"/>
      <c r="U395" s="24"/>
      <c r="V395" s="24"/>
      <c r="W395" s="24"/>
    </row>
    <row r="396" spans="5:23" ht="12.75">
      <c r="E396" s="499"/>
      <c r="F396" s="24"/>
      <c r="H396" s="23"/>
      <c r="J396" s="200"/>
      <c r="K396" s="200"/>
      <c r="L396" s="200"/>
      <c r="M396" s="200"/>
      <c r="N396" s="200"/>
      <c r="P396" s="24"/>
      <c r="R396" s="24"/>
      <c r="S396" s="23"/>
      <c r="T396" s="24"/>
      <c r="U396" s="24"/>
      <c r="V396" s="24"/>
      <c r="W396" s="24"/>
    </row>
    <row r="397" spans="5:23" ht="12.75">
      <c r="E397" s="499"/>
      <c r="F397" s="24"/>
      <c r="H397" s="23"/>
      <c r="J397" s="200"/>
      <c r="K397" s="200"/>
      <c r="L397" s="200"/>
      <c r="M397" s="200"/>
      <c r="N397" s="200"/>
      <c r="P397" s="24"/>
      <c r="R397" s="24"/>
      <c r="S397" s="23"/>
      <c r="T397" s="24"/>
      <c r="U397" s="24"/>
      <c r="V397" s="24"/>
      <c r="W397" s="24"/>
    </row>
    <row r="398" spans="5:23" ht="12.75">
      <c r="E398" s="499"/>
      <c r="F398" s="24"/>
      <c r="H398" s="23"/>
      <c r="J398" s="200"/>
      <c r="K398" s="200"/>
      <c r="L398" s="200"/>
      <c r="M398" s="200"/>
      <c r="N398" s="200"/>
      <c r="P398" s="24"/>
      <c r="R398" s="24"/>
      <c r="S398" s="23"/>
      <c r="T398" s="24"/>
      <c r="U398" s="24"/>
      <c r="V398" s="24"/>
      <c r="W398" s="24"/>
    </row>
    <row r="399" spans="5:23" ht="12.75">
      <c r="E399" s="499"/>
      <c r="F399" s="24"/>
      <c r="H399" s="23"/>
      <c r="J399" s="200"/>
      <c r="K399" s="200"/>
      <c r="L399" s="200"/>
      <c r="M399" s="200"/>
      <c r="N399" s="200"/>
      <c r="P399" s="24"/>
      <c r="R399" s="24"/>
      <c r="S399" s="23"/>
      <c r="T399" s="24"/>
      <c r="U399" s="24"/>
      <c r="V399" s="24"/>
      <c r="W399" s="24"/>
    </row>
    <row r="400" spans="5:23" ht="12.75">
      <c r="E400" s="499"/>
      <c r="F400" s="24"/>
      <c r="H400" s="23"/>
      <c r="J400" s="200"/>
      <c r="K400" s="200"/>
      <c r="L400" s="200"/>
      <c r="M400" s="200"/>
      <c r="N400" s="200"/>
      <c r="P400" s="24"/>
      <c r="R400" s="24"/>
      <c r="S400" s="23"/>
      <c r="T400" s="24"/>
      <c r="U400" s="24"/>
      <c r="V400" s="24"/>
      <c r="W400" s="24"/>
    </row>
    <row r="401" spans="5:23" ht="12.75">
      <c r="E401" s="499"/>
      <c r="F401" s="24"/>
      <c r="H401" s="23"/>
      <c r="J401" s="200"/>
      <c r="K401" s="200"/>
      <c r="L401" s="200"/>
      <c r="M401" s="200"/>
      <c r="N401" s="200"/>
      <c r="P401" s="24"/>
      <c r="R401" s="24"/>
      <c r="S401" s="23"/>
      <c r="T401" s="24"/>
      <c r="U401" s="24"/>
      <c r="V401" s="24"/>
      <c r="W401" s="24"/>
    </row>
    <row r="402" spans="5:23" ht="12.75">
      <c r="E402" s="499"/>
      <c r="F402" s="24"/>
      <c r="H402" s="23"/>
      <c r="J402" s="200"/>
      <c r="K402" s="200"/>
      <c r="L402" s="200"/>
      <c r="M402" s="200"/>
      <c r="N402" s="200"/>
      <c r="P402" s="24"/>
      <c r="R402" s="24"/>
      <c r="S402" s="23"/>
      <c r="T402" s="24"/>
      <c r="U402" s="24"/>
      <c r="V402" s="24"/>
      <c r="W402" s="24"/>
    </row>
    <row r="403" spans="5:23" ht="12.75">
      <c r="E403" s="499"/>
      <c r="F403" s="24"/>
      <c r="H403" s="23"/>
      <c r="J403" s="200"/>
      <c r="K403" s="200"/>
      <c r="L403" s="200"/>
      <c r="M403" s="200"/>
      <c r="N403" s="200"/>
      <c r="P403" s="24"/>
      <c r="R403" s="24"/>
      <c r="S403" s="23"/>
      <c r="T403" s="24"/>
      <c r="U403" s="24"/>
      <c r="V403" s="24"/>
      <c r="W403" s="24"/>
    </row>
    <row r="404" spans="5:23" ht="12.75">
      <c r="E404" s="499"/>
      <c r="F404" s="24"/>
      <c r="H404" s="23"/>
      <c r="J404" s="200"/>
      <c r="K404" s="200"/>
      <c r="L404" s="200"/>
      <c r="M404" s="200"/>
      <c r="N404" s="200"/>
      <c r="P404" s="24"/>
      <c r="R404" s="24"/>
      <c r="S404" s="23"/>
      <c r="T404" s="24"/>
      <c r="U404" s="24"/>
      <c r="V404" s="24"/>
      <c r="W404" s="24"/>
    </row>
    <row r="405" spans="5:23" ht="12.75">
      <c r="E405" s="499"/>
      <c r="F405" s="24"/>
      <c r="H405" s="23"/>
      <c r="J405" s="200"/>
      <c r="K405" s="200"/>
      <c r="L405" s="200"/>
      <c r="M405" s="200"/>
      <c r="N405" s="200"/>
      <c r="P405" s="24"/>
      <c r="R405" s="24"/>
      <c r="S405" s="23"/>
      <c r="T405" s="24"/>
      <c r="U405" s="24"/>
      <c r="V405" s="24"/>
      <c r="W405" s="24"/>
    </row>
    <row r="406" spans="5:23" ht="12.75">
      <c r="E406" s="499"/>
      <c r="F406" s="24"/>
      <c r="H406" s="23"/>
      <c r="J406" s="200"/>
      <c r="K406" s="200"/>
      <c r="L406" s="200"/>
      <c r="M406" s="200"/>
      <c r="N406" s="200"/>
      <c r="P406" s="24"/>
      <c r="R406" s="24"/>
      <c r="S406" s="23"/>
      <c r="T406" s="24"/>
      <c r="U406" s="24"/>
      <c r="V406" s="24"/>
      <c r="W406" s="24"/>
    </row>
    <row r="407" spans="5:23" ht="12.75">
      <c r="E407" s="499"/>
      <c r="F407" s="24"/>
      <c r="H407" s="23"/>
      <c r="J407" s="200"/>
      <c r="K407" s="200"/>
      <c r="L407" s="200"/>
      <c r="M407" s="200"/>
      <c r="N407" s="200"/>
      <c r="P407" s="24"/>
      <c r="R407" s="24"/>
      <c r="S407" s="23"/>
      <c r="T407" s="24"/>
      <c r="U407" s="24"/>
      <c r="V407" s="24"/>
      <c r="W407" s="24"/>
    </row>
    <row r="408" spans="5:23" ht="12.75">
      <c r="E408" s="499"/>
      <c r="F408" s="24"/>
      <c r="H408" s="23"/>
      <c r="J408" s="200"/>
      <c r="K408" s="200"/>
      <c r="L408" s="200"/>
      <c r="M408" s="200"/>
      <c r="N408" s="200"/>
      <c r="P408" s="24"/>
      <c r="R408" s="24"/>
      <c r="S408" s="23"/>
      <c r="T408" s="24"/>
      <c r="U408" s="24"/>
      <c r="V408" s="24"/>
      <c r="W408" s="24"/>
    </row>
    <row r="409" spans="5:23" ht="12.75">
      <c r="E409" s="499"/>
      <c r="F409" s="24"/>
      <c r="H409" s="23"/>
      <c r="J409" s="200"/>
      <c r="K409" s="200"/>
      <c r="L409" s="200"/>
      <c r="M409" s="200"/>
      <c r="N409" s="200"/>
      <c r="P409" s="24"/>
      <c r="R409" s="24"/>
      <c r="S409" s="23"/>
      <c r="T409" s="24"/>
      <c r="U409" s="24"/>
      <c r="V409" s="24"/>
      <c r="W409" s="24"/>
    </row>
    <row r="410" spans="5:23" ht="12.75">
      <c r="E410" s="499"/>
      <c r="F410" s="24"/>
      <c r="H410" s="23"/>
      <c r="J410" s="200"/>
      <c r="K410" s="200"/>
      <c r="L410" s="200"/>
      <c r="M410" s="200"/>
      <c r="N410" s="200"/>
      <c r="P410" s="24"/>
      <c r="R410" s="24"/>
      <c r="S410" s="23"/>
      <c r="T410" s="24"/>
      <c r="U410" s="24"/>
      <c r="V410" s="24"/>
      <c r="W410" s="24"/>
    </row>
    <row r="411" spans="5:23" ht="12.75">
      <c r="E411" s="499"/>
      <c r="F411" s="24"/>
      <c r="H411" s="23"/>
      <c r="J411" s="200"/>
      <c r="K411" s="200"/>
      <c r="L411" s="200"/>
      <c r="M411" s="200"/>
      <c r="N411" s="200"/>
      <c r="P411" s="24"/>
      <c r="R411" s="24"/>
      <c r="S411" s="23"/>
      <c r="T411" s="24"/>
      <c r="U411" s="24"/>
      <c r="V411" s="24"/>
      <c r="W411" s="24"/>
    </row>
    <row r="412" spans="5:23" ht="12.75">
      <c r="E412" s="499"/>
      <c r="F412" s="24"/>
      <c r="H412" s="23"/>
      <c r="J412" s="200"/>
      <c r="K412" s="200"/>
      <c r="L412" s="200"/>
      <c r="M412" s="200"/>
      <c r="N412" s="200"/>
      <c r="P412" s="24"/>
      <c r="R412" s="24"/>
      <c r="S412" s="23"/>
      <c r="T412" s="24"/>
      <c r="U412" s="24"/>
      <c r="V412" s="24"/>
      <c r="W412" s="24"/>
    </row>
    <row r="413" spans="5:23" ht="12.75">
      <c r="E413" s="499"/>
      <c r="F413" s="24"/>
      <c r="H413" s="23"/>
      <c r="J413" s="200"/>
      <c r="K413" s="200"/>
      <c r="L413" s="200"/>
      <c r="M413" s="200"/>
      <c r="N413" s="200"/>
      <c r="P413" s="24"/>
      <c r="R413" s="24"/>
      <c r="S413" s="23"/>
      <c r="T413" s="24"/>
      <c r="U413" s="24"/>
      <c r="V413" s="24"/>
      <c r="W413" s="24"/>
    </row>
    <row r="414" spans="5:23" ht="12.75">
      <c r="E414" s="499"/>
      <c r="F414" s="24"/>
      <c r="H414" s="23"/>
      <c r="J414" s="200"/>
      <c r="K414" s="200"/>
      <c r="L414" s="200"/>
      <c r="M414" s="200"/>
      <c r="N414" s="200"/>
      <c r="P414" s="24"/>
      <c r="R414" s="24"/>
      <c r="S414" s="23"/>
      <c r="T414" s="24"/>
      <c r="U414" s="24"/>
      <c r="V414" s="24"/>
      <c r="W414" s="24"/>
    </row>
    <row r="415" spans="5:23" ht="12.75">
      <c r="E415" s="499"/>
      <c r="F415" s="24"/>
      <c r="H415" s="23"/>
      <c r="J415" s="200"/>
      <c r="K415" s="200"/>
      <c r="L415" s="200"/>
      <c r="M415" s="200"/>
      <c r="N415" s="200"/>
      <c r="P415" s="24"/>
      <c r="R415" s="24"/>
      <c r="S415" s="23"/>
      <c r="T415" s="24"/>
      <c r="U415" s="24"/>
      <c r="V415" s="24"/>
      <c r="W415" s="24"/>
    </row>
    <row r="416" spans="5:23" ht="12.75">
      <c r="E416" s="499"/>
      <c r="F416" s="24"/>
      <c r="H416" s="23"/>
      <c r="J416" s="200"/>
      <c r="K416" s="200"/>
      <c r="L416" s="200"/>
      <c r="M416" s="200"/>
      <c r="N416" s="200"/>
      <c r="P416" s="24"/>
      <c r="R416" s="24"/>
      <c r="S416" s="23"/>
      <c r="T416" s="24"/>
      <c r="U416" s="24"/>
      <c r="V416" s="24"/>
      <c r="W416" s="24"/>
    </row>
    <row r="417" spans="5:23" ht="12.75">
      <c r="E417" s="499"/>
      <c r="F417" s="24"/>
      <c r="H417" s="23"/>
      <c r="J417" s="200"/>
      <c r="K417" s="200"/>
      <c r="L417" s="200"/>
      <c r="M417" s="200"/>
      <c r="N417" s="200"/>
      <c r="P417" s="24"/>
      <c r="R417" s="24"/>
      <c r="S417" s="23"/>
      <c r="T417" s="24"/>
      <c r="U417" s="24"/>
      <c r="V417" s="24"/>
      <c r="W417" s="24"/>
    </row>
    <row r="418" spans="5:23" ht="12.75">
      <c r="E418" s="499"/>
      <c r="F418" s="24"/>
      <c r="H418" s="23"/>
      <c r="J418" s="200"/>
      <c r="K418" s="200"/>
      <c r="L418" s="200"/>
      <c r="M418" s="200"/>
      <c r="N418" s="200"/>
      <c r="P418" s="24"/>
      <c r="R418" s="24"/>
      <c r="S418" s="23"/>
      <c r="T418" s="24"/>
      <c r="U418" s="24"/>
      <c r="V418" s="24"/>
      <c r="W418" s="24"/>
    </row>
    <row r="419" spans="5:23" ht="12.75">
      <c r="E419" s="499"/>
      <c r="F419" s="24"/>
      <c r="H419" s="23"/>
      <c r="J419" s="200"/>
      <c r="K419" s="200"/>
      <c r="L419" s="200"/>
      <c r="M419" s="200"/>
      <c r="N419" s="200"/>
      <c r="P419" s="24"/>
      <c r="R419" s="24"/>
      <c r="S419" s="23"/>
      <c r="T419" s="24"/>
      <c r="U419" s="24"/>
      <c r="V419" s="24"/>
      <c r="W419" s="24"/>
    </row>
    <row r="420" spans="5:23" ht="12.75">
      <c r="E420" s="499"/>
      <c r="F420" s="24"/>
      <c r="H420" s="23"/>
      <c r="J420" s="200"/>
      <c r="K420" s="200"/>
      <c r="L420" s="200"/>
      <c r="M420" s="200"/>
      <c r="N420" s="200"/>
      <c r="P420" s="24"/>
      <c r="R420" s="24"/>
      <c r="S420" s="23"/>
      <c r="T420" s="24"/>
      <c r="U420" s="24"/>
      <c r="V420" s="24"/>
      <c r="W420" s="24"/>
    </row>
    <row r="421" spans="5:23" ht="12.75">
      <c r="E421" s="499"/>
      <c r="F421" s="24"/>
      <c r="H421" s="23"/>
      <c r="J421" s="200"/>
      <c r="K421" s="200"/>
      <c r="L421" s="200"/>
      <c r="M421" s="200"/>
      <c r="N421" s="200"/>
      <c r="P421" s="24"/>
      <c r="R421" s="24"/>
      <c r="S421" s="23"/>
      <c r="T421" s="24"/>
      <c r="U421" s="24"/>
      <c r="V421" s="24"/>
      <c r="W421" s="24"/>
    </row>
    <row r="422" spans="5:23" ht="12.75">
      <c r="E422" s="499"/>
      <c r="F422" s="24"/>
      <c r="H422" s="23"/>
      <c r="J422" s="200"/>
      <c r="K422" s="200"/>
      <c r="L422" s="200"/>
      <c r="M422" s="200"/>
      <c r="N422" s="200"/>
      <c r="P422" s="24"/>
      <c r="R422" s="24"/>
      <c r="S422" s="23"/>
      <c r="T422" s="24"/>
      <c r="U422" s="24"/>
      <c r="V422" s="24"/>
      <c r="W422" s="24"/>
    </row>
    <row r="423" spans="5:23" ht="12.75">
      <c r="E423" s="499"/>
      <c r="F423" s="24"/>
      <c r="H423" s="23"/>
      <c r="J423" s="200"/>
      <c r="K423" s="200"/>
      <c r="L423" s="200"/>
      <c r="M423" s="200"/>
      <c r="N423" s="200"/>
      <c r="P423" s="24"/>
      <c r="R423" s="24"/>
      <c r="S423" s="23"/>
      <c r="T423" s="24"/>
      <c r="U423" s="24"/>
      <c r="V423" s="24"/>
      <c r="W423" s="24"/>
    </row>
    <row r="424" spans="5:23" ht="12.75">
      <c r="E424" s="499"/>
      <c r="F424" s="24"/>
      <c r="H424" s="23"/>
      <c r="J424" s="200"/>
      <c r="K424" s="200"/>
      <c r="L424" s="200"/>
      <c r="M424" s="200"/>
      <c r="N424" s="200"/>
      <c r="P424" s="24"/>
      <c r="R424" s="24"/>
      <c r="S424" s="23"/>
      <c r="T424" s="24"/>
      <c r="U424" s="24"/>
      <c r="V424" s="24"/>
      <c r="W424" s="24"/>
    </row>
    <row r="425" spans="5:23" ht="12.75">
      <c r="E425" s="499"/>
      <c r="F425" s="24"/>
      <c r="H425" s="23"/>
      <c r="J425" s="200"/>
      <c r="K425" s="200"/>
      <c r="L425" s="200"/>
      <c r="M425" s="200"/>
      <c r="N425" s="200"/>
      <c r="P425" s="24"/>
      <c r="R425" s="24"/>
      <c r="S425" s="23"/>
      <c r="T425" s="24"/>
      <c r="U425" s="24"/>
      <c r="V425" s="24"/>
      <c r="W425" s="24"/>
    </row>
    <row r="426" spans="5:23" ht="12.75">
      <c r="E426" s="499"/>
      <c r="F426" s="24"/>
      <c r="H426" s="23"/>
      <c r="J426" s="200"/>
      <c r="K426" s="200"/>
      <c r="L426" s="200"/>
      <c r="M426" s="200"/>
      <c r="N426" s="200"/>
      <c r="P426" s="24"/>
      <c r="R426" s="24"/>
      <c r="S426" s="23"/>
      <c r="T426" s="24"/>
      <c r="U426" s="24"/>
      <c r="V426" s="24"/>
      <c r="W426" s="24"/>
    </row>
    <row r="427" spans="5:23" ht="12.75">
      <c r="E427" s="499"/>
      <c r="F427" s="24"/>
      <c r="H427" s="23"/>
      <c r="J427" s="200"/>
      <c r="K427" s="200"/>
      <c r="L427" s="200"/>
      <c r="M427" s="200"/>
      <c r="N427" s="200"/>
      <c r="P427" s="24"/>
      <c r="R427" s="24"/>
      <c r="S427" s="23"/>
      <c r="T427" s="24"/>
      <c r="U427" s="24"/>
      <c r="V427" s="24"/>
      <c r="W427" s="24"/>
    </row>
    <row r="428" spans="5:23" ht="12.75">
      <c r="E428" s="499"/>
      <c r="F428" s="24"/>
      <c r="H428" s="23"/>
      <c r="J428" s="200"/>
      <c r="K428" s="200"/>
      <c r="L428" s="200"/>
      <c r="M428" s="200"/>
      <c r="N428" s="200"/>
      <c r="P428" s="24"/>
      <c r="R428" s="24"/>
      <c r="S428" s="23"/>
      <c r="T428" s="24"/>
      <c r="U428" s="24"/>
      <c r="V428" s="24"/>
      <c r="W428" s="24"/>
    </row>
    <row r="429" spans="5:23" ht="12.75">
      <c r="E429" s="499"/>
      <c r="F429" s="24"/>
      <c r="H429" s="23"/>
      <c r="J429" s="200"/>
      <c r="K429" s="200"/>
      <c r="L429" s="200"/>
      <c r="M429" s="200"/>
      <c r="N429" s="200"/>
      <c r="P429" s="24"/>
      <c r="R429" s="24"/>
      <c r="S429" s="23"/>
      <c r="T429" s="24"/>
      <c r="U429" s="24"/>
      <c r="V429" s="24"/>
      <c r="W429" s="24"/>
    </row>
    <row r="430" spans="5:23" ht="12.75">
      <c r="E430" s="499"/>
      <c r="F430" s="24"/>
      <c r="H430" s="23"/>
      <c r="J430" s="200"/>
      <c r="K430" s="200"/>
      <c r="L430" s="200"/>
      <c r="M430" s="200"/>
      <c r="N430" s="200"/>
      <c r="P430" s="24"/>
      <c r="R430" s="24"/>
      <c r="S430" s="23"/>
      <c r="T430" s="24"/>
      <c r="U430" s="24"/>
      <c r="V430" s="24"/>
      <c r="W430" s="24"/>
    </row>
    <row r="431" spans="5:23" ht="12.75">
      <c r="E431" s="499"/>
      <c r="F431" s="24"/>
      <c r="H431" s="23"/>
      <c r="J431" s="200"/>
      <c r="K431" s="200"/>
      <c r="L431" s="200"/>
      <c r="M431" s="200"/>
      <c r="N431" s="200"/>
      <c r="P431" s="24"/>
      <c r="R431" s="24"/>
      <c r="S431" s="23"/>
      <c r="T431" s="24"/>
      <c r="U431" s="24"/>
      <c r="V431" s="24"/>
      <c r="W431" s="24"/>
    </row>
    <row r="432" spans="5:23" ht="12.75">
      <c r="E432" s="499"/>
      <c r="F432" s="24"/>
      <c r="H432" s="23"/>
      <c r="J432" s="200"/>
      <c r="K432" s="200"/>
      <c r="L432" s="200"/>
      <c r="M432" s="200"/>
      <c r="N432" s="200"/>
      <c r="P432" s="24"/>
      <c r="R432" s="24"/>
      <c r="S432" s="23"/>
      <c r="T432" s="24"/>
      <c r="U432" s="24"/>
      <c r="V432" s="24"/>
      <c r="W432" s="24"/>
    </row>
    <row r="433" spans="5:23" ht="12.75">
      <c r="E433" s="499"/>
      <c r="F433" s="24"/>
      <c r="H433" s="23"/>
      <c r="J433" s="200"/>
      <c r="K433" s="200"/>
      <c r="L433" s="200"/>
      <c r="M433" s="200"/>
      <c r="N433" s="200"/>
      <c r="P433" s="24"/>
      <c r="R433" s="24"/>
      <c r="S433" s="23"/>
      <c r="T433" s="24"/>
      <c r="U433" s="24"/>
      <c r="V433" s="24"/>
      <c r="W433" s="24"/>
    </row>
    <row r="434" spans="5:23" ht="12.75">
      <c r="E434" s="499"/>
      <c r="F434" s="24"/>
      <c r="H434" s="23"/>
      <c r="J434" s="200"/>
      <c r="K434" s="200"/>
      <c r="L434" s="200"/>
      <c r="M434" s="200"/>
      <c r="N434" s="200"/>
      <c r="P434" s="24"/>
      <c r="R434" s="24"/>
      <c r="S434" s="23"/>
      <c r="T434" s="24"/>
      <c r="U434" s="24"/>
      <c r="V434" s="24"/>
      <c r="W434" s="24"/>
    </row>
    <row r="435" spans="5:23" ht="12.75">
      <c r="E435" s="499"/>
      <c r="F435" s="24"/>
      <c r="H435" s="23"/>
      <c r="J435" s="200"/>
      <c r="K435" s="200"/>
      <c r="L435" s="200"/>
      <c r="M435" s="200"/>
      <c r="N435" s="200"/>
      <c r="P435" s="24"/>
      <c r="R435" s="24"/>
      <c r="S435" s="23"/>
      <c r="T435" s="24"/>
      <c r="U435" s="24"/>
      <c r="V435" s="24"/>
      <c r="W435" s="24"/>
    </row>
    <row r="436" spans="5:23" ht="12.75">
      <c r="E436" s="499"/>
      <c r="F436" s="24"/>
      <c r="H436" s="23"/>
      <c r="J436" s="200"/>
      <c r="K436" s="200"/>
      <c r="L436" s="200"/>
      <c r="M436" s="200"/>
      <c r="N436" s="200"/>
      <c r="P436" s="24"/>
      <c r="R436" s="24"/>
      <c r="S436" s="23"/>
      <c r="T436" s="24"/>
      <c r="U436" s="24"/>
      <c r="V436" s="24"/>
      <c r="W436" s="24"/>
    </row>
    <row r="437" spans="5:23" ht="12.75">
      <c r="E437" s="499"/>
      <c r="F437" s="24"/>
      <c r="H437" s="23"/>
      <c r="J437" s="200"/>
      <c r="K437" s="200"/>
      <c r="L437" s="200"/>
      <c r="M437" s="200"/>
      <c r="N437" s="200"/>
      <c r="P437" s="24"/>
      <c r="R437" s="24"/>
      <c r="S437" s="23"/>
      <c r="T437" s="24"/>
      <c r="U437" s="24"/>
      <c r="V437" s="24"/>
      <c r="W437" s="24"/>
    </row>
    <row r="438" spans="5:23" ht="12.75">
      <c r="E438" s="499"/>
      <c r="F438" s="24"/>
      <c r="H438" s="23"/>
      <c r="J438" s="200"/>
      <c r="K438" s="200"/>
      <c r="L438" s="200"/>
      <c r="M438" s="200"/>
      <c r="N438" s="200"/>
      <c r="P438" s="24"/>
      <c r="R438" s="24"/>
      <c r="S438" s="23"/>
      <c r="T438" s="24"/>
      <c r="U438" s="24"/>
      <c r="V438" s="24"/>
      <c r="W438" s="24"/>
    </row>
    <row r="439" spans="5:23" ht="12.75">
      <c r="E439" s="499"/>
      <c r="F439" s="24"/>
      <c r="H439" s="23"/>
      <c r="J439" s="200"/>
      <c r="K439" s="200"/>
      <c r="L439" s="200"/>
      <c r="M439" s="200"/>
      <c r="N439" s="200"/>
      <c r="P439" s="24"/>
      <c r="R439" s="24"/>
      <c r="S439" s="23"/>
      <c r="T439" s="24"/>
      <c r="U439" s="24"/>
      <c r="V439" s="24"/>
      <c r="W439" s="24"/>
    </row>
    <row r="440" spans="5:23" ht="12.75">
      <c r="E440" s="499"/>
      <c r="F440" s="24"/>
      <c r="H440" s="23"/>
      <c r="J440" s="200"/>
      <c r="K440" s="200"/>
      <c r="L440" s="200"/>
      <c r="M440" s="200"/>
      <c r="N440" s="200"/>
      <c r="P440" s="24"/>
      <c r="R440" s="24"/>
      <c r="S440" s="23"/>
      <c r="T440" s="24"/>
      <c r="U440" s="24"/>
      <c r="V440" s="24"/>
      <c r="W440" s="24"/>
    </row>
    <row r="441" spans="5:23" ht="12.75">
      <c r="E441" s="499"/>
      <c r="F441" s="24"/>
      <c r="H441" s="23"/>
      <c r="J441" s="200"/>
      <c r="K441" s="200"/>
      <c r="L441" s="200"/>
      <c r="M441" s="200"/>
      <c r="N441" s="200"/>
      <c r="P441" s="24"/>
      <c r="R441" s="24"/>
      <c r="S441" s="23"/>
      <c r="T441" s="24"/>
      <c r="U441" s="24"/>
      <c r="V441" s="24"/>
      <c r="W441" s="24"/>
    </row>
    <row r="442" spans="5:23" ht="12.75">
      <c r="E442" s="499"/>
      <c r="F442" s="24"/>
      <c r="H442" s="23"/>
      <c r="J442" s="200"/>
      <c r="K442" s="200"/>
      <c r="L442" s="200"/>
      <c r="M442" s="200"/>
      <c r="N442" s="200"/>
      <c r="P442" s="24"/>
      <c r="R442" s="24"/>
      <c r="S442" s="23"/>
      <c r="T442" s="24"/>
      <c r="U442" s="24"/>
      <c r="V442" s="24"/>
      <c r="W442" s="24"/>
    </row>
    <row r="443" spans="5:23" ht="12.75">
      <c r="E443" s="499"/>
      <c r="F443" s="24"/>
      <c r="H443" s="23"/>
      <c r="J443" s="200"/>
      <c r="K443" s="200"/>
      <c r="L443" s="200"/>
      <c r="M443" s="200"/>
      <c r="N443" s="200"/>
      <c r="P443" s="24"/>
      <c r="R443" s="24"/>
      <c r="S443" s="23"/>
      <c r="T443" s="24"/>
      <c r="U443" s="24"/>
      <c r="V443" s="24"/>
      <c r="W443" s="24"/>
    </row>
    <row r="444" spans="5:23" ht="12.75">
      <c r="E444" s="499"/>
      <c r="F444" s="24"/>
      <c r="H444" s="23"/>
      <c r="J444" s="200"/>
      <c r="K444" s="200"/>
      <c r="L444" s="200"/>
      <c r="M444" s="200"/>
      <c r="N444" s="200"/>
      <c r="P444" s="24"/>
      <c r="R444" s="24"/>
      <c r="S444" s="23"/>
      <c r="T444" s="24"/>
      <c r="U444" s="24"/>
      <c r="V444" s="24"/>
      <c r="W444" s="24"/>
    </row>
    <row r="445" spans="5:23" ht="12.75">
      <c r="E445" s="499"/>
      <c r="F445" s="24"/>
      <c r="H445" s="23"/>
      <c r="J445" s="200"/>
      <c r="K445" s="200"/>
      <c r="L445" s="200"/>
      <c r="M445" s="200"/>
      <c r="N445" s="200"/>
      <c r="P445" s="24"/>
      <c r="R445" s="24"/>
      <c r="S445" s="23"/>
      <c r="T445" s="24"/>
      <c r="U445" s="24"/>
      <c r="V445" s="24"/>
      <c r="W445" s="24"/>
    </row>
    <row r="446" spans="5:23" ht="12.75">
      <c r="E446" s="499"/>
      <c r="F446" s="24"/>
      <c r="H446" s="23"/>
      <c r="J446" s="200"/>
      <c r="K446" s="200"/>
      <c r="L446" s="200"/>
      <c r="M446" s="200"/>
      <c r="N446" s="200"/>
      <c r="P446" s="24"/>
      <c r="R446" s="24"/>
      <c r="S446" s="23"/>
      <c r="T446" s="24"/>
      <c r="U446" s="24"/>
      <c r="V446" s="24"/>
      <c r="W446" s="24"/>
    </row>
    <row r="447" spans="5:23" ht="12.75">
      <c r="E447" s="499"/>
      <c r="F447" s="24"/>
      <c r="H447" s="23"/>
      <c r="J447" s="200"/>
      <c r="K447" s="200"/>
      <c r="L447" s="200"/>
      <c r="M447" s="200"/>
      <c r="N447" s="200"/>
      <c r="P447" s="24"/>
      <c r="R447" s="24"/>
      <c r="S447" s="23"/>
      <c r="T447" s="24"/>
      <c r="U447" s="24"/>
      <c r="V447" s="24"/>
      <c r="W447" s="24"/>
    </row>
    <row r="448" spans="5:23" ht="12.75">
      <c r="E448" s="499"/>
      <c r="F448" s="24"/>
      <c r="H448" s="23"/>
      <c r="J448" s="200"/>
      <c r="K448" s="200"/>
      <c r="L448" s="200"/>
      <c r="M448" s="200"/>
      <c r="N448" s="200"/>
      <c r="P448" s="24"/>
      <c r="R448" s="24"/>
      <c r="S448" s="23"/>
      <c r="T448" s="24"/>
      <c r="U448" s="24"/>
      <c r="V448" s="24"/>
      <c r="W448" s="24"/>
    </row>
    <row r="449" spans="5:23" ht="12.75">
      <c r="E449" s="499"/>
      <c r="F449" s="24"/>
      <c r="H449" s="23"/>
      <c r="J449" s="200"/>
      <c r="K449" s="200"/>
      <c r="L449" s="200"/>
      <c r="M449" s="200"/>
      <c r="N449" s="200"/>
      <c r="P449" s="24"/>
      <c r="R449" s="24"/>
      <c r="S449" s="23"/>
      <c r="T449" s="24"/>
      <c r="U449" s="24"/>
      <c r="V449" s="24"/>
      <c r="W449" s="24"/>
    </row>
    <row r="450" spans="5:23" ht="12.75">
      <c r="E450" s="499"/>
      <c r="F450" s="24"/>
      <c r="H450" s="23"/>
      <c r="J450" s="200"/>
      <c r="K450" s="200"/>
      <c r="L450" s="200"/>
      <c r="M450" s="200"/>
      <c r="N450" s="200"/>
      <c r="P450" s="24"/>
      <c r="R450" s="24"/>
      <c r="S450" s="23"/>
      <c r="T450" s="24"/>
      <c r="U450" s="24"/>
      <c r="V450" s="24"/>
      <c r="W450" s="24"/>
    </row>
    <row r="451" spans="5:23" ht="12.75">
      <c r="E451" s="499"/>
      <c r="F451" s="24"/>
      <c r="H451" s="23"/>
      <c r="J451" s="200"/>
      <c r="K451" s="200"/>
      <c r="L451" s="200"/>
      <c r="M451" s="200"/>
      <c r="N451" s="200"/>
      <c r="P451" s="24"/>
      <c r="R451" s="24"/>
      <c r="S451" s="23"/>
      <c r="T451" s="24"/>
      <c r="U451" s="24"/>
      <c r="V451" s="24"/>
      <c r="W451" s="24"/>
    </row>
    <row r="452" spans="5:23" ht="12.75">
      <c r="E452" s="499"/>
      <c r="F452" s="24"/>
      <c r="H452" s="23"/>
      <c r="J452" s="200"/>
      <c r="K452" s="200"/>
      <c r="L452" s="200"/>
      <c r="M452" s="200"/>
      <c r="N452" s="200"/>
      <c r="P452" s="24"/>
      <c r="R452" s="24"/>
      <c r="S452" s="23"/>
      <c r="T452" s="24"/>
      <c r="U452" s="24"/>
      <c r="V452" s="24"/>
      <c r="W452" s="24"/>
    </row>
    <row r="453" spans="5:23" ht="12.75">
      <c r="E453" s="499"/>
      <c r="F453" s="24"/>
      <c r="H453" s="23"/>
      <c r="J453" s="200"/>
      <c r="K453" s="200"/>
      <c r="L453" s="200"/>
      <c r="M453" s="200"/>
      <c r="N453" s="200"/>
      <c r="P453" s="24"/>
      <c r="R453" s="24"/>
      <c r="S453" s="23"/>
      <c r="T453" s="24"/>
      <c r="U453" s="24"/>
      <c r="V453" s="24"/>
      <c r="W453" s="24"/>
    </row>
    <row r="454" spans="5:23" ht="12.75">
      <c r="E454" s="499"/>
      <c r="F454" s="24"/>
      <c r="H454" s="23"/>
      <c r="J454" s="200"/>
      <c r="K454" s="200"/>
      <c r="L454" s="200"/>
      <c r="M454" s="200"/>
      <c r="N454" s="200"/>
      <c r="P454" s="24"/>
      <c r="R454" s="24"/>
      <c r="S454" s="23"/>
      <c r="T454" s="24"/>
      <c r="U454" s="24"/>
      <c r="V454" s="24"/>
      <c r="W454" s="24"/>
    </row>
    <row r="455" spans="5:23" ht="12.75">
      <c r="E455" s="499"/>
      <c r="F455" s="24"/>
      <c r="H455" s="23"/>
      <c r="J455" s="200"/>
      <c r="K455" s="200"/>
      <c r="L455" s="200"/>
      <c r="M455" s="200"/>
      <c r="N455" s="200"/>
      <c r="P455" s="24"/>
      <c r="R455" s="24"/>
      <c r="S455" s="23"/>
      <c r="T455" s="24"/>
      <c r="U455" s="24"/>
      <c r="V455" s="24"/>
      <c r="W455" s="24"/>
    </row>
    <row r="456" spans="5:23" ht="12.75">
      <c r="E456" s="499"/>
      <c r="F456" s="24"/>
      <c r="H456" s="23"/>
      <c r="J456" s="200"/>
      <c r="K456" s="200"/>
      <c r="L456" s="200"/>
      <c r="M456" s="200"/>
      <c r="N456" s="200"/>
      <c r="P456" s="24"/>
      <c r="R456" s="24"/>
      <c r="S456" s="23"/>
      <c r="T456" s="24"/>
      <c r="U456" s="24"/>
      <c r="V456" s="24"/>
      <c r="W456" s="24"/>
    </row>
    <row r="457" spans="5:23" ht="12.75">
      <c r="E457" s="499"/>
      <c r="F457" s="24"/>
      <c r="H457" s="23"/>
      <c r="J457" s="200"/>
      <c r="K457" s="200"/>
      <c r="L457" s="200"/>
      <c r="M457" s="200"/>
      <c r="N457" s="200"/>
      <c r="P457" s="24"/>
      <c r="R457" s="24"/>
      <c r="S457" s="23"/>
      <c r="T457" s="24"/>
      <c r="U457" s="24"/>
      <c r="V457" s="24"/>
      <c r="W457" s="24"/>
    </row>
    <row r="458" spans="5:23" ht="12.75">
      <c r="E458" s="499"/>
      <c r="F458" s="24"/>
      <c r="H458" s="23"/>
      <c r="J458" s="200"/>
      <c r="K458" s="200"/>
      <c r="L458" s="200"/>
      <c r="M458" s="200"/>
      <c r="N458" s="200"/>
      <c r="P458" s="24"/>
      <c r="R458" s="24"/>
      <c r="S458" s="23"/>
      <c r="T458" s="24"/>
      <c r="U458" s="24"/>
      <c r="V458" s="24"/>
      <c r="W458" s="24"/>
    </row>
    <row r="459" spans="5:23" ht="12.75">
      <c r="E459" s="499"/>
      <c r="F459" s="24"/>
      <c r="H459" s="23"/>
      <c r="J459" s="200"/>
      <c r="K459" s="200"/>
      <c r="L459" s="200"/>
      <c r="M459" s="200"/>
      <c r="N459" s="200"/>
      <c r="P459" s="24"/>
      <c r="R459" s="24"/>
      <c r="S459" s="23"/>
      <c r="T459" s="24"/>
      <c r="U459" s="24"/>
      <c r="V459" s="24"/>
      <c r="W459" s="24"/>
    </row>
    <row r="460" spans="5:23" ht="12.75">
      <c r="E460" s="499"/>
      <c r="F460" s="24"/>
      <c r="H460" s="23"/>
      <c r="J460" s="200"/>
      <c r="K460" s="200"/>
      <c r="L460" s="200"/>
      <c r="M460" s="200"/>
      <c r="N460" s="200"/>
      <c r="P460" s="24"/>
      <c r="R460" s="24"/>
      <c r="S460" s="23"/>
      <c r="T460" s="24"/>
      <c r="U460" s="24"/>
      <c r="V460" s="24"/>
      <c r="W460" s="24"/>
    </row>
    <row r="461" spans="5:23" ht="12.75">
      <c r="E461" s="499"/>
      <c r="F461" s="24"/>
      <c r="H461" s="23"/>
      <c r="J461" s="200"/>
      <c r="K461" s="200"/>
      <c r="L461" s="200"/>
      <c r="M461" s="200"/>
      <c r="N461" s="200"/>
      <c r="P461" s="24"/>
      <c r="R461" s="24"/>
      <c r="S461" s="23"/>
      <c r="T461" s="24"/>
      <c r="U461" s="24"/>
      <c r="V461" s="24"/>
      <c r="W461" s="24"/>
    </row>
    <row r="462" spans="5:23" ht="12.75">
      <c r="E462" s="499"/>
      <c r="F462" s="24"/>
      <c r="H462" s="23"/>
      <c r="J462" s="200"/>
      <c r="K462" s="200"/>
      <c r="L462" s="200"/>
      <c r="M462" s="200"/>
      <c r="N462" s="200"/>
      <c r="P462" s="24"/>
      <c r="R462" s="24"/>
      <c r="S462" s="23"/>
      <c r="T462" s="24"/>
      <c r="U462" s="24"/>
      <c r="V462" s="24"/>
      <c r="W462" s="24"/>
    </row>
    <row r="463" spans="5:23" ht="12.75">
      <c r="E463" s="499"/>
      <c r="F463" s="24"/>
      <c r="H463" s="23"/>
      <c r="J463" s="200"/>
      <c r="K463" s="200"/>
      <c r="L463" s="200"/>
      <c r="M463" s="200"/>
      <c r="N463" s="200"/>
      <c r="P463" s="24"/>
      <c r="R463" s="24"/>
      <c r="S463" s="23"/>
      <c r="T463" s="24"/>
      <c r="U463" s="24"/>
      <c r="V463" s="24"/>
      <c r="W463" s="24"/>
    </row>
    <row r="464" spans="5:23" ht="12.75">
      <c r="E464" s="499"/>
      <c r="F464" s="24"/>
      <c r="H464" s="23"/>
      <c r="J464" s="200"/>
      <c r="K464" s="200"/>
      <c r="L464" s="200"/>
      <c r="M464" s="200"/>
      <c r="N464" s="200"/>
      <c r="P464" s="24"/>
      <c r="R464" s="24"/>
      <c r="S464" s="23"/>
      <c r="T464" s="24"/>
      <c r="U464" s="24"/>
      <c r="V464" s="24"/>
      <c r="W464" s="24"/>
    </row>
    <row r="465" spans="5:23" ht="12.75">
      <c r="E465" s="499"/>
      <c r="F465" s="24"/>
      <c r="H465" s="23"/>
      <c r="J465" s="200"/>
      <c r="K465" s="200"/>
      <c r="L465" s="200"/>
      <c r="M465" s="200"/>
      <c r="N465" s="200"/>
      <c r="P465" s="24"/>
      <c r="R465" s="24"/>
      <c r="S465" s="23"/>
      <c r="T465" s="24"/>
      <c r="U465" s="24"/>
      <c r="V465" s="24"/>
      <c r="W465" s="24"/>
    </row>
    <row r="466" spans="5:23" ht="12.75">
      <c r="E466" s="499"/>
      <c r="F466" s="24"/>
      <c r="H466" s="23"/>
      <c r="J466" s="200"/>
      <c r="K466" s="200"/>
      <c r="L466" s="200"/>
      <c r="M466" s="200"/>
      <c r="N466" s="200"/>
      <c r="P466" s="24"/>
      <c r="R466" s="24"/>
      <c r="S466" s="23"/>
      <c r="T466" s="24"/>
      <c r="U466" s="24"/>
      <c r="V466" s="24"/>
      <c r="W466" s="24"/>
    </row>
    <row r="467" spans="5:23" ht="12.75">
      <c r="E467" s="499"/>
      <c r="F467" s="24"/>
      <c r="H467" s="23"/>
      <c r="J467" s="200"/>
      <c r="K467" s="200"/>
      <c r="L467" s="200"/>
      <c r="M467" s="200"/>
      <c r="N467" s="200"/>
      <c r="P467" s="24"/>
      <c r="R467" s="24"/>
      <c r="S467" s="23"/>
      <c r="T467" s="24"/>
      <c r="U467" s="24"/>
      <c r="V467" s="24"/>
      <c r="W467" s="24"/>
    </row>
    <row r="468" spans="5:23" ht="12.75">
      <c r="E468" s="499"/>
      <c r="F468" s="24"/>
      <c r="H468" s="23"/>
      <c r="J468" s="200"/>
      <c r="K468" s="200"/>
      <c r="L468" s="200"/>
      <c r="M468" s="200"/>
      <c r="N468" s="200"/>
      <c r="P468" s="24"/>
      <c r="R468" s="24"/>
      <c r="S468" s="23"/>
      <c r="T468" s="24"/>
      <c r="U468" s="24"/>
      <c r="V468" s="24"/>
      <c r="W468" s="24"/>
    </row>
    <row r="469" spans="5:23" ht="12.75">
      <c r="E469" s="499"/>
      <c r="F469" s="24"/>
      <c r="H469" s="23"/>
      <c r="J469" s="200"/>
      <c r="K469" s="200"/>
      <c r="L469" s="200"/>
      <c r="M469" s="200"/>
      <c r="N469" s="200"/>
      <c r="P469" s="24"/>
      <c r="R469" s="24"/>
      <c r="S469" s="23"/>
      <c r="T469" s="24"/>
      <c r="U469" s="24"/>
      <c r="V469" s="24"/>
      <c r="W469" s="24"/>
    </row>
    <row r="470" spans="5:23" ht="12.75">
      <c r="E470" s="499"/>
      <c r="F470" s="24"/>
      <c r="H470" s="23"/>
      <c r="J470" s="200"/>
      <c r="K470" s="200"/>
      <c r="L470" s="200"/>
      <c r="M470" s="200"/>
      <c r="N470" s="200"/>
      <c r="P470" s="24"/>
      <c r="R470" s="24"/>
      <c r="S470" s="23"/>
      <c r="T470" s="24"/>
      <c r="U470" s="24"/>
      <c r="V470" s="24"/>
      <c r="W470" s="24"/>
    </row>
    <row r="471" spans="5:23" ht="12.75">
      <c r="E471" s="499"/>
      <c r="F471" s="24"/>
      <c r="H471" s="23"/>
      <c r="J471" s="200"/>
      <c r="K471" s="200"/>
      <c r="L471" s="200"/>
      <c r="M471" s="200"/>
      <c r="N471" s="200"/>
      <c r="P471" s="24"/>
      <c r="R471" s="24"/>
      <c r="S471" s="23"/>
      <c r="T471" s="24"/>
      <c r="U471" s="24"/>
      <c r="V471" s="24"/>
      <c r="W471" s="24"/>
    </row>
    <row r="472" spans="5:23" ht="12.75">
      <c r="E472" s="499"/>
      <c r="F472" s="24"/>
      <c r="H472" s="23"/>
      <c r="J472" s="200"/>
      <c r="K472" s="200"/>
      <c r="L472" s="200"/>
      <c r="M472" s="200"/>
      <c r="N472" s="200"/>
      <c r="P472" s="24"/>
      <c r="R472" s="24"/>
      <c r="S472" s="23"/>
      <c r="T472" s="24"/>
      <c r="U472" s="24"/>
      <c r="V472" s="24"/>
      <c r="W472" s="24"/>
    </row>
    <row r="473" spans="5:23" ht="12.75">
      <c r="E473" s="499"/>
      <c r="F473" s="24"/>
      <c r="H473" s="23"/>
      <c r="J473" s="200"/>
      <c r="K473" s="200"/>
      <c r="L473" s="200"/>
      <c r="M473" s="200"/>
      <c r="N473" s="200"/>
      <c r="P473" s="24"/>
      <c r="R473" s="24"/>
      <c r="S473" s="23"/>
      <c r="T473" s="24"/>
      <c r="U473" s="24"/>
      <c r="V473" s="24"/>
      <c r="W473" s="24"/>
    </row>
    <row r="474" spans="5:23" ht="12.75">
      <c r="E474" s="499"/>
      <c r="F474" s="24"/>
      <c r="H474" s="23"/>
      <c r="J474" s="200"/>
      <c r="K474" s="200"/>
      <c r="L474" s="200"/>
      <c r="M474" s="200"/>
      <c r="N474" s="200"/>
      <c r="P474" s="24"/>
      <c r="R474" s="24"/>
      <c r="S474" s="23"/>
      <c r="T474" s="24"/>
      <c r="U474" s="24"/>
      <c r="V474" s="24"/>
      <c r="W474" s="24"/>
    </row>
    <row r="475" spans="5:23" ht="12.75">
      <c r="E475" s="499"/>
      <c r="F475" s="24"/>
      <c r="H475" s="23"/>
      <c r="J475" s="200"/>
      <c r="K475" s="200"/>
      <c r="L475" s="200"/>
      <c r="M475" s="200"/>
      <c r="N475" s="200"/>
      <c r="P475" s="24"/>
      <c r="R475" s="24"/>
      <c r="S475" s="23"/>
      <c r="T475" s="24"/>
      <c r="U475" s="24"/>
      <c r="V475" s="24"/>
      <c r="W475" s="24"/>
    </row>
    <row r="476" spans="5:23" ht="12.75">
      <c r="E476" s="499"/>
      <c r="F476" s="24"/>
      <c r="H476" s="23"/>
      <c r="J476" s="200"/>
      <c r="K476" s="200"/>
      <c r="L476" s="200"/>
      <c r="M476" s="200"/>
      <c r="N476" s="200"/>
      <c r="P476" s="24"/>
      <c r="R476" s="24"/>
      <c r="S476" s="23"/>
      <c r="T476" s="24"/>
      <c r="U476" s="24"/>
      <c r="V476" s="24"/>
      <c r="W476" s="24"/>
    </row>
    <row r="477" spans="5:23" ht="12.75">
      <c r="E477" s="499"/>
      <c r="F477" s="24"/>
      <c r="H477" s="23"/>
      <c r="J477" s="200"/>
      <c r="K477" s="200"/>
      <c r="L477" s="200"/>
      <c r="M477" s="200"/>
      <c r="N477" s="200"/>
      <c r="P477" s="24"/>
      <c r="R477" s="24"/>
      <c r="S477" s="23"/>
      <c r="T477" s="24"/>
      <c r="U477" s="24"/>
      <c r="V477" s="24"/>
      <c r="W477" s="24"/>
    </row>
    <row r="478" spans="5:23" ht="12.75">
      <c r="E478" s="499"/>
      <c r="F478" s="24"/>
      <c r="H478" s="23"/>
      <c r="J478" s="200"/>
      <c r="K478" s="200"/>
      <c r="L478" s="200"/>
      <c r="M478" s="200"/>
      <c r="N478" s="200"/>
      <c r="P478" s="24"/>
      <c r="R478" s="24"/>
      <c r="S478" s="23"/>
      <c r="T478" s="24"/>
      <c r="U478" s="24"/>
      <c r="V478" s="24"/>
      <c r="W478" s="24"/>
    </row>
    <row r="479" spans="5:23" ht="12.75">
      <c r="E479" s="499"/>
      <c r="F479" s="24"/>
      <c r="H479" s="23"/>
      <c r="J479" s="200"/>
      <c r="K479" s="200"/>
      <c r="L479" s="200"/>
      <c r="M479" s="200"/>
      <c r="N479" s="200"/>
      <c r="P479" s="24"/>
      <c r="R479" s="24"/>
      <c r="S479" s="23"/>
      <c r="T479" s="24"/>
      <c r="U479" s="24"/>
      <c r="V479" s="24"/>
      <c r="W479" s="24"/>
    </row>
    <row r="480" spans="5:23" ht="12.75">
      <c r="E480" s="499"/>
      <c r="F480" s="24"/>
      <c r="H480" s="23"/>
      <c r="J480" s="200"/>
      <c r="K480" s="200"/>
      <c r="L480" s="200"/>
      <c r="M480" s="200"/>
      <c r="N480" s="200"/>
      <c r="P480" s="24"/>
      <c r="R480" s="24"/>
      <c r="S480" s="23"/>
      <c r="T480" s="24"/>
      <c r="U480" s="24"/>
      <c r="V480" s="24"/>
      <c r="W480" s="24"/>
    </row>
    <row r="481" spans="5:23" ht="12.75">
      <c r="E481" s="499"/>
      <c r="F481" s="24"/>
      <c r="H481" s="23"/>
      <c r="J481" s="200"/>
      <c r="K481" s="200"/>
      <c r="L481" s="200"/>
      <c r="M481" s="200"/>
      <c r="N481" s="200"/>
      <c r="P481" s="24"/>
      <c r="R481" s="24"/>
      <c r="S481" s="23"/>
      <c r="T481" s="24"/>
      <c r="U481" s="24"/>
      <c r="V481" s="24"/>
      <c r="W481" s="24"/>
    </row>
    <row r="482" spans="5:23" ht="12.75">
      <c r="E482" s="499"/>
      <c r="F482" s="24"/>
      <c r="H482" s="23"/>
      <c r="J482" s="200"/>
      <c r="K482" s="200"/>
      <c r="L482" s="200"/>
      <c r="M482" s="200"/>
      <c r="N482" s="200"/>
      <c r="P482" s="24"/>
      <c r="R482" s="24"/>
      <c r="S482" s="23"/>
      <c r="T482" s="24"/>
      <c r="U482" s="24"/>
      <c r="V482" s="24"/>
      <c r="W482" s="24"/>
    </row>
    <row r="483" spans="5:23" ht="12.75">
      <c r="E483" s="499"/>
      <c r="F483" s="24"/>
      <c r="H483" s="23"/>
      <c r="J483" s="200"/>
      <c r="K483" s="200"/>
      <c r="L483" s="200"/>
      <c r="M483" s="200"/>
      <c r="N483" s="200"/>
      <c r="P483" s="24"/>
      <c r="R483" s="24"/>
      <c r="S483" s="23"/>
      <c r="T483" s="24"/>
      <c r="U483" s="24"/>
      <c r="V483" s="24"/>
      <c r="W483" s="24"/>
    </row>
    <row r="484" spans="5:23" ht="12.75">
      <c r="E484" s="499"/>
      <c r="F484" s="24"/>
      <c r="H484" s="23"/>
      <c r="J484" s="200"/>
      <c r="K484" s="200"/>
      <c r="L484" s="200"/>
      <c r="M484" s="200"/>
      <c r="N484" s="200"/>
      <c r="P484" s="24"/>
      <c r="R484" s="24"/>
      <c r="S484" s="23"/>
      <c r="T484" s="24"/>
      <c r="U484" s="24"/>
      <c r="V484" s="24"/>
      <c r="W484" s="24"/>
    </row>
    <row r="485" spans="5:23" ht="12.75">
      <c r="E485" s="499"/>
      <c r="F485" s="24"/>
      <c r="H485" s="23"/>
      <c r="J485" s="200"/>
      <c r="K485" s="200"/>
      <c r="L485" s="200"/>
      <c r="M485" s="200"/>
      <c r="N485" s="200"/>
      <c r="P485" s="24"/>
      <c r="R485" s="24"/>
      <c r="S485" s="23"/>
      <c r="T485" s="24"/>
      <c r="U485" s="24"/>
      <c r="V485" s="24"/>
      <c r="W485" s="24"/>
    </row>
    <row r="486" spans="5:23" ht="12.75">
      <c r="E486" s="499"/>
      <c r="F486" s="24"/>
      <c r="H486" s="23"/>
      <c r="J486" s="200"/>
      <c r="K486" s="200"/>
      <c r="L486" s="200"/>
      <c r="M486" s="200"/>
      <c r="N486" s="200"/>
      <c r="P486" s="24"/>
      <c r="R486" s="24"/>
      <c r="S486" s="23"/>
      <c r="T486" s="24"/>
      <c r="U486" s="24"/>
      <c r="V486" s="24"/>
      <c r="W486" s="24"/>
    </row>
    <row r="487" spans="5:23" ht="12.75">
      <c r="E487" s="499"/>
      <c r="F487" s="24"/>
      <c r="H487" s="23"/>
      <c r="J487" s="200"/>
      <c r="K487" s="200"/>
      <c r="L487" s="200"/>
      <c r="M487" s="200"/>
      <c r="N487" s="200"/>
      <c r="P487" s="24"/>
      <c r="R487" s="24"/>
      <c r="S487" s="23"/>
      <c r="T487" s="24"/>
      <c r="U487" s="24"/>
      <c r="V487" s="24"/>
      <c r="W487" s="24"/>
    </row>
    <row r="488" spans="5:23" ht="12.75">
      <c r="E488" s="499"/>
      <c r="F488" s="24"/>
      <c r="H488" s="23"/>
      <c r="J488" s="200"/>
      <c r="K488" s="200"/>
      <c r="L488" s="200"/>
      <c r="M488" s="200"/>
      <c r="N488" s="200"/>
      <c r="P488" s="24"/>
      <c r="R488" s="24"/>
      <c r="S488" s="23"/>
      <c r="T488" s="24"/>
      <c r="U488" s="24"/>
      <c r="V488" s="24"/>
      <c r="W488" s="24"/>
    </row>
    <row r="489" spans="5:23" ht="12.75">
      <c r="E489" s="499"/>
      <c r="F489" s="24"/>
      <c r="H489" s="23"/>
      <c r="J489" s="200"/>
      <c r="K489" s="200"/>
      <c r="L489" s="200"/>
      <c r="M489" s="200"/>
      <c r="N489" s="200"/>
      <c r="P489" s="24"/>
      <c r="R489" s="24"/>
      <c r="S489" s="23"/>
      <c r="T489" s="24"/>
      <c r="U489" s="24"/>
      <c r="V489" s="24"/>
      <c r="W489" s="24"/>
    </row>
    <row r="490" spans="5:23" ht="12.75">
      <c r="E490" s="499"/>
      <c r="F490" s="24"/>
      <c r="H490" s="23"/>
      <c r="J490" s="200"/>
      <c r="K490" s="200"/>
      <c r="L490" s="200"/>
      <c r="M490" s="200"/>
      <c r="N490" s="200"/>
      <c r="P490" s="24"/>
      <c r="R490" s="24"/>
      <c r="S490" s="23"/>
      <c r="T490" s="24"/>
      <c r="U490" s="24"/>
      <c r="V490" s="24"/>
      <c r="W490" s="24"/>
    </row>
    <row r="491" spans="5:23" ht="12.75">
      <c r="E491" s="499"/>
      <c r="F491" s="24"/>
      <c r="H491" s="23"/>
      <c r="J491" s="200"/>
      <c r="K491" s="200"/>
      <c r="L491" s="200"/>
      <c r="M491" s="200"/>
      <c r="N491" s="200"/>
      <c r="P491" s="24"/>
      <c r="R491" s="24"/>
      <c r="S491" s="23"/>
      <c r="T491" s="24"/>
      <c r="U491" s="24"/>
      <c r="V491" s="24"/>
      <c r="W491" s="24"/>
    </row>
    <row r="492" spans="5:23" ht="12.75">
      <c r="E492" s="499"/>
      <c r="F492" s="24"/>
      <c r="H492" s="23"/>
      <c r="J492" s="200"/>
      <c r="K492" s="200"/>
      <c r="L492" s="200"/>
      <c r="M492" s="200"/>
      <c r="N492" s="200"/>
      <c r="P492" s="24"/>
      <c r="R492" s="24"/>
      <c r="S492" s="23"/>
      <c r="T492" s="24"/>
      <c r="U492" s="24"/>
      <c r="V492" s="24"/>
      <c r="W492" s="24"/>
    </row>
    <row r="493" spans="5:23" ht="12.75">
      <c r="E493" s="499"/>
      <c r="F493" s="24"/>
      <c r="H493" s="23"/>
      <c r="J493" s="200"/>
      <c r="K493" s="200"/>
      <c r="L493" s="200"/>
      <c r="M493" s="200"/>
      <c r="N493" s="200"/>
      <c r="P493" s="24"/>
      <c r="R493" s="24"/>
      <c r="S493" s="23"/>
      <c r="T493" s="24"/>
      <c r="U493" s="24"/>
      <c r="V493" s="24"/>
      <c r="W493" s="24"/>
    </row>
    <row r="494" spans="5:23" ht="12.75">
      <c r="E494" s="499"/>
      <c r="F494" s="24"/>
      <c r="H494" s="23"/>
      <c r="J494" s="200"/>
      <c r="K494" s="200"/>
      <c r="L494" s="200"/>
      <c r="M494" s="200"/>
      <c r="N494" s="200"/>
      <c r="P494" s="24"/>
      <c r="R494" s="24"/>
      <c r="S494" s="23"/>
      <c r="T494" s="24"/>
      <c r="U494" s="24"/>
      <c r="V494" s="24"/>
      <c r="W494" s="24"/>
    </row>
    <row r="495" spans="5:23" ht="12.75">
      <c r="E495" s="499"/>
      <c r="F495" s="24"/>
      <c r="H495" s="23"/>
      <c r="J495" s="200"/>
      <c r="K495" s="200"/>
      <c r="L495" s="200"/>
      <c r="M495" s="200"/>
      <c r="N495" s="200"/>
      <c r="P495" s="24"/>
      <c r="R495" s="24"/>
      <c r="S495" s="23"/>
      <c r="T495" s="24"/>
      <c r="U495" s="24"/>
      <c r="V495" s="24"/>
      <c r="W495" s="24"/>
    </row>
    <row r="496" spans="5:23" ht="12.75">
      <c r="E496" s="499"/>
      <c r="F496" s="24"/>
      <c r="H496" s="23"/>
      <c r="J496" s="200"/>
      <c r="K496" s="200"/>
      <c r="L496" s="200"/>
      <c r="M496" s="200"/>
      <c r="N496" s="200"/>
      <c r="P496" s="24"/>
      <c r="R496" s="24"/>
      <c r="S496" s="23"/>
      <c r="T496" s="24"/>
      <c r="U496" s="24"/>
      <c r="V496" s="24"/>
      <c r="W496" s="24"/>
    </row>
    <row r="497" spans="5:23" ht="12.75">
      <c r="E497" s="499"/>
      <c r="F497" s="24"/>
      <c r="H497" s="23"/>
      <c r="J497" s="200"/>
      <c r="K497" s="200"/>
      <c r="L497" s="200"/>
      <c r="M497" s="200"/>
      <c r="N497" s="200"/>
      <c r="P497" s="24"/>
      <c r="R497" s="24"/>
      <c r="S497" s="23"/>
      <c r="T497" s="24"/>
      <c r="U497" s="24"/>
      <c r="V497" s="24"/>
      <c r="W497" s="24"/>
    </row>
    <row r="498" spans="5:23" ht="12.75">
      <c r="E498" s="499"/>
      <c r="F498" s="24"/>
      <c r="H498" s="23"/>
      <c r="J498" s="200"/>
      <c r="K498" s="200"/>
      <c r="L498" s="200"/>
      <c r="M498" s="200"/>
      <c r="N498" s="200"/>
      <c r="P498" s="24"/>
      <c r="R498" s="24"/>
      <c r="S498" s="23"/>
      <c r="T498" s="24"/>
      <c r="U498" s="24"/>
      <c r="V498" s="24"/>
      <c r="W498" s="24"/>
    </row>
    <row r="499" spans="5:23" ht="12.75">
      <c r="E499" s="499"/>
      <c r="F499" s="24"/>
      <c r="H499" s="23"/>
      <c r="J499" s="200"/>
      <c r="K499" s="200"/>
      <c r="L499" s="200"/>
      <c r="M499" s="200"/>
      <c r="N499" s="200"/>
      <c r="P499" s="24"/>
      <c r="R499" s="24"/>
      <c r="S499" s="23"/>
      <c r="T499" s="24"/>
      <c r="U499" s="24"/>
      <c r="V499" s="24"/>
      <c r="W499" s="24"/>
    </row>
    <row r="500" spans="5:23" ht="12.75">
      <c r="E500" s="499"/>
      <c r="F500" s="24"/>
      <c r="H500" s="23"/>
      <c r="J500" s="200"/>
      <c r="K500" s="200"/>
      <c r="L500" s="200"/>
      <c r="M500" s="200"/>
      <c r="N500" s="200"/>
      <c r="P500" s="24"/>
      <c r="R500" s="24"/>
      <c r="S500" s="23"/>
      <c r="T500" s="24"/>
      <c r="U500" s="24"/>
      <c r="V500" s="24"/>
      <c r="W500" s="24"/>
    </row>
    <row r="501" spans="5:23" ht="12.75">
      <c r="E501" s="499"/>
      <c r="F501" s="24"/>
      <c r="H501" s="23"/>
      <c r="J501" s="200"/>
      <c r="K501" s="200"/>
      <c r="L501" s="200"/>
      <c r="M501" s="200"/>
      <c r="N501" s="200"/>
      <c r="P501" s="24"/>
      <c r="R501" s="24"/>
      <c r="S501" s="23"/>
      <c r="T501" s="24"/>
      <c r="U501" s="24"/>
      <c r="V501" s="24"/>
      <c r="W501" s="24"/>
    </row>
    <row r="502" spans="5:23" ht="12.75">
      <c r="E502" s="499"/>
      <c r="F502" s="24"/>
      <c r="H502" s="23"/>
      <c r="J502" s="200"/>
      <c r="K502" s="200"/>
      <c r="L502" s="200"/>
      <c r="M502" s="200"/>
      <c r="N502" s="200"/>
      <c r="P502" s="24"/>
      <c r="R502" s="24"/>
      <c r="S502" s="23"/>
      <c r="T502" s="24"/>
      <c r="U502" s="24"/>
      <c r="V502" s="24"/>
      <c r="W502" s="24"/>
    </row>
    <row r="503" spans="5:23" ht="12.75">
      <c r="E503" s="499"/>
      <c r="F503" s="24"/>
      <c r="H503" s="23"/>
      <c r="J503" s="200"/>
      <c r="K503" s="200"/>
      <c r="L503" s="200"/>
      <c r="M503" s="200"/>
      <c r="N503" s="200"/>
      <c r="P503" s="24"/>
      <c r="R503" s="24"/>
      <c r="S503" s="23"/>
      <c r="T503" s="24"/>
      <c r="U503" s="24"/>
      <c r="V503" s="24"/>
      <c r="W503" s="24"/>
    </row>
    <row r="504" spans="5:23" ht="12.75">
      <c r="E504" s="499"/>
      <c r="F504" s="24"/>
      <c r="H504" s="23"/>
      <c r="J504" s="200"/>
      <c r="K504" s="200"/>
      <c r="L504" s="200"/>
      <c r="M504" s="200"/>
      <c r="N504" s="200"/>
      <c r="P504" s="24"/>
      <c r="R504" s="24"/>
      <c r="S504" s="23"/>
      <c r="T504" s="24"/>
      <c r="U504" s="24"/>
      <c r="V504" s="24"/>
      <c r="W504" s="24"/>
    </row>
    <row r="505" spans="5:23" ht="12.75">
      <c r="E505" s="499"/>
      <c r="F505" s="24"/>
      <c r="H505" s="23"/>
      <c r="J505" s="200"/>
      <c r="K505" s="200"/>
      <c r="L505" s="200"/>
      <c r="M505" s="200"/>
      <c r="N505" s="200"/>
      <c r="P505" s="24"/>
      <c r="R505" s="24"/>
      <c r="S505" s="23"/>
      <c r="T505" s="24"/>
      <c r="U505" s="24"/>
      <c r="V505" s="24"/>
      <c r="W505" s="24"/>
    </row>
    <row r="506" spans="5:23" ht="12.75">
      <c r="E506" s="499"/>
      <c r="F506" s="24"/>
      <c r="H506" s="23"/>
      <c r="J506" s="200"/>
      <c r="K506" s="200"/>
      <c r="L506" s="200"/>
      <c r="M506" s="200"/>
      <c r="N506" s="200"/>
      <c r="P506" s="24"/>
      <c r="R506" s="24"/>
      <c r="S506" s="23"/>
      <c r="T506" s="24"/>
      <c r="U506" s="24"/>
      <c r="V506" s="24"/>
      <c r="W506" s="24"/>
    </row>
    <row r="507" spans="5:23" ht="12.75">
      <c r="E507" s="499"/>
      <c r="F507" s="24"/>
      <c r="H507" s="23"/>
      <c r="J507" s="200"/>
      <c r="K507" s="200"/>
      <c r="L507" s="200"/>
      <c r="M507" s="200"/>
      <c r="N507" s="200"/>
      <c r="P507" s="24"/>
      <c r="R507" s="24"/>
      <c r="S507" s="23"/>
      <c r="T507" s="24"/>
      <c r="U507" s="24"/>
      <c r="V507" s="24"/>
      <c r="W507" s="24"/>
    </row>
    <row r="508" spans="5:23" ht="12.75">
      <c r="E508" s="499"/>
      <c r="F508" s="24"/>
      <c r="H508" s="23"/>
      <c r="J508" s="200"/>
      <c r="K508" s="200"/>
      <c r="L508" s="200"/>
      <c r="M508" s="200"/>
      <c r="N508" s="200"/>
      <c r="P508" s="24"/>
      <c r="R508" s="24"/>
      <c r="S508" s="23"/>
      <c r="T508" s="24"/>
      <c r="U508" s="24"/>
      <c r="V508" s="24"/>
      <c r="W508" s="24"/>
    </row>
    <row r="509" spans="5:23" ht="12.75">
      <c r="E509" s="499"/>
      <c r="F509" s="24"/>
      <c r="H509" s="23"/>
      <c r="J509" s="200"/>
      <c r="K509" s="200"/>
      <c r="L509" s="200"/>
      <c r="M509" s="200"/>
      <c r="N509" s="200"/>
      <c r="P509" s="24"/>
      <c r="R509" s="24"/>
      <c r="S509" s="23"/>
      <c r="T509" s="24"/>
      <c r="U509" s="24"/>
      <c r="V509" s="24"/>
      <c r="W509" s="24"/>
    </row>
    <row r="510" spans="5:23" ht="12.75">
      <c r="E510" s="499"/>
      <c r="F510" s="24"/>
      <c r="H510" s="23"/>
      <c r="J510" s="200"/>
      <c r="K510" s="200"/>
      <c r="L510" s="200"/>
      <c r="M510" s="200"/>
      <c r="N510" s="200"/>
      <c r="P510" s="24"/>
      <c r="R510" s="24"/>
      <c r="S510" s="23"/>
      <c r="T510" s="24"/>
      <c r="U510" s="24"/>
      <c r="V510" s="24"/>
      <c r="W510" s="24"/>
    </row>
    <row r="511" spans="5:23" ht="12.75">
      <c r="E511" s="499"/>
      <c r="F511" s="24"/>
      <c r="H511" s="23"/>
      <c r="J511" s="200"/>
      <c r="K511" s="200"/>
      <c r="L511" s="200"/>
      <c r="M511" s="200"/>
      <c r="N511" s="200"/>
      <c r="P511" s="24"/>
      <c r="R511" s="24"/>
      <c r="S511" s="23"/>
      <c r="T511" s="24"/>
      <c r="U511" s="24"/>
      <c r="V511" s="24"/>
      <c r="W511" s="24"/>
    </row>
    <row r="512" spans="5:23" ht="12.75">
      <c r="E512" s="499"/>
      <c r="F512" s="24"/>
      <c r="H512" s="23"/>
      <c r="J512" s="200"/>
      <c r="K512" s="200"/>
      <c r="L512" s="200"/>
      <c r="M512" s="200"/>
      <c r="N512" s="200"/>
      <c r="P512" s="24"/>
      <c r="R512" s="24"/>
      <c r="S512" s="23"/>
      <c r="T512" s="24"/>
      <c r="U512" s="24"/>
      <c r="V512" s="24"/>
      <c r="W512" s="24"/>
    </row>
    <row r="513" spans="5:23" ht="12.75">
      <c r="E513" s="499"/>
      <c r="F513" s="24"/>
      <c r="H513" s="23"/>
      <c r="J513" s="200"/>
      <c r="K513" s="200"/>
      <c r="L513" s="200"/>
      <c r="M513" s="200"/>
      <c r="N513" s="200"/>
      <c r="P513" s="24"/>
      <c r="R513" s="24"/>
      <c r="S513" s="23"/>
      <c r="T513" s="24"/>
      <c r="U513" s="24"/>
      <c r="V513" s="24"/>
      <c r="W513" s="24"/>
    </row>
    <row r="514" spans="5:23" ht="12.75">
      <c r="E514" s="499"/>
      <c r="F514" s="24"/>
      <c r="H514" s="23"/>
      <c r="J514" s="200"/>
      <c r="K514" s="200"/>
      <c r="L514" s="200"/>
      <c r="M514" s="200"/>
      <c r="N514" s="200"/>
      <c r="P514" s="24"/>
      <c r="R514" s="24"/>
      <c r="S514" s="23"/>
      <c r="T514" s="24"/>
      <c r="U514" s="24"/>
      <c r="V514" s="24"/>
      <c r="W514" s="24"/>
    </row>
    <row r="515" spans="5:23" ht="12.75">
      <c r="E515" s="499"/>
      <c r="F515" s="24"/>
      <c r="H515" s="23"/>
      <c r="J515" s="200"/>
      <c r="K515" s="200"/>
      <c r="L515" s="200"/>
      <c r="M515" s="200"/>
      <c r="N515" s="200"/>
      <c r="P515" s="24"/>
      <c r="R515" s="24"/>
      <c r="S515" s="23"/>
      <c r="T515" s="24"/>
      <c r="U515" s="24"/>
      <c r="V515" s="24"/>
      <c r="W515" s="24"/>
    </row>
    <row r="516" spans="5:23" ht="12.75">
      <c r="E516" s="499"/>
      <c r="F516" s="24"/>
      <c r="H516" s="23"/>
      <c r="J516" s="200"/>
      <c r="K516" s="200"/>
      <c r="L516" s="200"/>
      <c r="M516" s="200"/>
      <c r="N516" s="200"/>
      <c r="P516" s="24"/>
      <c r="R516" s="24"/>
      <c r="S516" s="23"/>
      <c r="T516" s="24"/>
      <c r="U516" s="24"/>
      <c r="V516" s="24"/>
      <c r="W516" s="24"/>
    </row>
    <row r="517" spans="5:23" ht="12.75">
      <c r="E517" s="499"/>
      <c r="F517" s="24"/>
      <c r="H517" s="23"/>
      <c r="J517" s="200"/>
      <c r="K517" s="200"/>
      <c r="L517" s="200"/>
      <c r="M517" s="200"/>
      <c r="N517" s="200"/>
      <c r="P517" s="24"/>
      <c r="R517" s="24"/>
      <c r="S517" s="23"/>
      <c r="T517" s="24"/>
      <c r="U517" s="24"/>
      <c r="V517" s="24"/>
      <c r="W517" s="24"/>
    </row>
    <row r="518" spans="5:23" ht="12.75">
      <c r="E518" s="499"/>
      <c r="F518" s="24"/>
      <c r="H518" s="23"/>
      <c r="J518" s="200"/>
      <c r="K518" s="200"/>
      <c r="L518" s="200"/>
      <c r="M518" s="200"/>
      <c r="N518" s="200"/>
      <c r="P518" s="24"/>
      <c r="R518" s="24"/>
      <c r="S518" s="23"/>
      <c r="T518" s="24"/>
      <c r="U518" s="24"/>
      <c r="V518" s="24"/>
      <c r="W518" s="24"/>
    </row>
    <row r="519" spans="5:23" ht="12.75">
      <c r="E519" s="499"/>
      <c r="F519" s="24"/>
      <c r="H519" s="23"/>
      <c r="J519" s="200"/>
      <c r="K519" s="200"/>
      <c r="L519" s="200"/>
      <c r="M519" s="200"/>
      <c r="N519" s="200"/>
      <c r="P519" s="24"/>
      <c r="R519" s="24"/>
      <c r="S519" s="23"/>
      <c r="T519" s="24"/>
      <c r="U519" s="24"/>
      <c r="V519" s="24"/>
      <c r="W519" s="24"/>
    </row>
    <row r="520" spans="5:23" ht="12.75">
      <c r="E520" s="499"/>
      <c r="F520" s="24"/>
      <c r="H520" s="23"/>
      <c r="J520" s="200"/>
      <c r="K520" s="200"/>
      <c r="L520" s="200"/>
      <c r="M520" s="200"/>
      <c r="N520" s="200"/>
      <c r="P520" s="24"/>
      <c r="R520" s="24"/>
      <c r="S520" s="23"/>
      <c r="T520" s="24"/>
      <c r="U520" s="24"/>
      <c r="V520" s="24"/>
      <c r="W520" s="24"/>
    </row>
    <row r="521" spans="5:23" ht="12.75">
      <c r="E521" s="499"/>
      <c r="F521" s="24"/>
      <c r="H521" s="23"/>
      <c r="J521" s="200"/>
      <c r="K521" s="200"/>
      <c r="L521" s="200"/>
      <c r="M521" s="200"/>
      <c r="N521" s="200"/>
      <c r="P521" s="24"/>
      <c r="R521" s="24"/>
      <c r="S521" s="23"/>
      <c r="T521" s="24"/>
      <c r="U521" s="24"/>
      <c r="V521" s="24"/>
      <c r="W521" s="24"/>
    </row>
    <row r="522" spans="5:23" ht="12.75">
      <c r="E522" s="499"/>
      <c r="F522" s="24"/>
      <c r="H522" s="23"/>
      <c r="J522" s="200"/>
      <c r="K522" s="200"/>
      <c r="L522" s="200"/>
      <c r="M522" s="200"/>
      <c r="N522" s="200"/>
      <c r="P522" s="24"/>
      <c r="R522" s="24"/>
      <c r="S522" s="23"/>
      <c r="T522" s="24"/>
      <c r="U522" s="24"/>
      <c r="V522" s="24"/>
      <c r="W522" s="24"/>
    </row>
    <row r="523" spans="5:23" ht="12.75">
      <c r="E523" s="499"/>
      <c r="F523" s="24"/>
      <c r="H523" s="23"/>
      <c r="J523" s="200"/>
      <c r="K523" s="200"/>
      <c r="L523" s="200"/>
      <c r="M523" s="200"/>
      <c r="N523" s="200"/>
      <c r="P523" s="24"/>
      <c r="R523" s="24"/>
      <c r="S523" s="23"/>
      <c r="T523" s="24"/>
      <c r="U523" s="24"/>
      <c r="V523" s="24"/>
      <c r="W523" s="24"/>
    </row>
    <row r="524" spans="5:23" ht="12.75">
      <c r="E524" s="499"/>
      <c r="F524" s="24"/>
      <c r="H524" s="23"/>
      <c r="J524" s="200"/>
      <c r="K524" s="200"/>
      <c r="L524" s="200"/>
      <c r="M524" s="200"/>
      <c r="N524" s="200"/>
      <c r="P524" s="24"/>
      <c r="R524" s="24"/>
      <c r="S524" s="23"/>
      <c r="T524" s="24"/>
      <c r="U524" s="24"/>
      <c r="V524" s="24"/>
      <c r="W524" s="24"/>
    </row>
    <row r="525" spans="5:23" ht="12.75">
      <c r="E525" s="499"/>
      <c r="F525" s="24"/>
      <c r="H525" s="23"/>
      <c r="J525" s="200"/>
      <c r="K525" s="200"/>
      <c r="L525" s="200"/>
      <c r="M525" s="200"/>
      <c r="N525" s="200"/>
      <c r="P525" s="24"/>
      <c r="R525" s="24"/>
      <c r="S525" s="23"/>
      <c r="T525" s="24"/>
      <c r="U525" s="24"/>
      <c r="V525" s="24"/>
      <c r="W525" s="24"/>
    </row>
    <row r="526" spans="5:23" ht="12.75">
      <c r="E526" s="499"/>
      <c r="F526" s="24"/>
      <c r="H526" s="23"/>
      <c r="J526" s="200"/>
      <c r="K526" s="200"/>
      <c r="L526" s="200"/>
      <c r="M526" s="200"/>
      <c r="N526" s="200"/>
      <c r="P526" s="24"/>
      <c r="R526" s="24"/>
      <c r="S526" s="23"/>
      <c r="T526" s="24"/>
      <c r="U526" s="24"/>
      <c r="V526" s="24"/>
      <c r="W526" s="24"/>
    </row>
    <row r="527" spans="5:23" ht="12.75">
      <c r="E527" s="499"/>
      <c r="F527" s="24"/>
      <c r="H527" s="23"/>
      <c r="J527" s="200"/>
      <c r="K527" s="200"/>
      <c r="L527" s="200"/>
      <c r="M527" s="200"/>
      <c r="N527" s="200"/>
      <c r="P527" s="24"/>
      <c r="R527" s="24"/>
      <c r="S527" s="23"/>
      <c r="T527" s="24"/>
      <c r="U527" s="24"/>
      <c r="V527" s="24"/>
      <c r="W527" s="24"/>
    </row>
    <row r="528" spans="5:23" ht="12.75">
      <c r="E528" s="499"/>
      <c r="F528" s="24"/>
      <c r="H528" s="23"/>
      <c r="J528" s="200"/>
      <c r="K528" s="200"/>
      <c r="L528" s="200"/>
      <c r="M528" s="200"/>
      <c r="N528" s="200"/>
      <c r="P528" s="24"/>
      <c r="R528" s="24"/>
      <c r="S528" s="23"/>
      <c r="T528" s="24"/>
      <c r="U528" s="24"/>
      <c r="V528" s="24"/>
      <c r="W528" s="24"/>
    </row>
    <row r="529" spans="5:23" ht="12.75">
      <c r="E529" s="499"/>
      <c r="F529" s="24"/>
      <c r="H529" s="23"/>
      <c r="J529" s="200"/>
      <c r="K529" s="200"/>
      <c r="L529" s="200"/>
      <c r="M529" s="200"/>
      <c r="N529" s="200"/>
      <c r="P529" s="24"/>
      <c r="R529" s="24"/>
      <c r="S529" s="23"/>
      <c r="T529" s="24"/>
      <c r="U529" s="24"/>
      <c r="V529" s="24"/>
      <c r="W529" s="24"/>
    </row>
    <row r="530" spans="5:23" ht="12.75">
      <c r="E530" s="499"/>
      <c r="F530" s="24"/>
      <c r="H530" s="23"/>
      <c r="J530" s="200"/>
      <c r="K530" s="200"/>
      <c r="L530" s="200"/>
      <c r="M530" s="200"/>
      <c r="N530" s="200"/>
      <c r="P530" s="24"/>
      <c r="R530" s="24"/>
      <c r="S530" s="23"/>
      <c r="T530" s="24"/>
      <c r="U530" s="24"/>
      <c r="V530" s="24"/>
      <c r="W530" s="24"/>
    </row>
    <row r="531" spans="5:23" ht="12.75">
      <c r="E531" s="499"/>
      <c r="F531" s="24"/>
      <c r="H531" s="23"/>
      <c r="J531" s="200"/>
      <c r="K531" s="200"/>
      <c r="L531" s="200"/>
      <c r="M531" s="200"/>
      <c r="N531" s="200"/>
      <c r="P531" s="24"/>
      <c r="R531" s="24"/>
      <c r="S531" s="23"/>
      <c r="T531" s="24"/>
      <c r="U531" s="24"/>
      <c r="V531" s="24"/>
      <c r="W531" s="24"/>
    </row>
    <row r="532" spans="5:23" ht="12.75">
      <c r="E532" s="499"/>
      <c r="F532" s="24"/>
      <c r="H532" s="23"/>
      <c r="J532" s="200"/>
      <c r="K532" s="200"/>
      <c r="L532" s="200"/>
      <c r="M532" s="200"/>
      <c r="N532" s="200"/>
      <c r="P532" s="24"/>
      <c r="R532" s="24"/>
      <c r="S532" s="23"/>
      <c r="T532" s="24"/>
      <c r="U532" s="24"/>
      <c r="V532" s="24"/>
      <c r="W532" s="24"/>
    </row>
    <row r="533" spans="5:23" ht="12.75">
      <c r="E533" s="499"/>
      <c r="F533" s="24"/>
      <c r="H533" s="23"/>
      <c r="J533" s="200"/>
      <c r="K533" s="200"/>
      <c r="L533" s="200"/>
      <c r="M533" s="200"/>
      <c r="N533" s="200"/>
      <c r="P533" s="24"/>
      <c r="R533" s="24"/>
      <c r="S533" s="23"/>
      <c r="T533" s="24"/>
      <c r="U533" s="24"/>
      <c r="V533" s="24"/>
      <c r="W533" s="24"/>
    </row>
    <row r="534" spans="5:23" ht="12.75">
      <c r="E534" s="499"/>
      <c r="F534" s="24"/>
      <c r="H534" s="23"/>
      <c r="J534" s="200"/>
      <c r="K534" s="200"/>
      <c r="L534" s="200"/>
      <c r="M534" s="200"/>
      <c r="N534" s="200"/>
      <c r="P534" s="24"/>
      <c r="R534" s="24"/>
      <c r="S534" s="23"/>
      <c r="T534" s="24"/>
      <c r="U534" s="24"/>
      <c r="V534" s="24"/>
      <c r="W534" s="24"/>
    </row>
    <row r="535" spans="5:23" ht="12.75">
      <c r="E535" s="499"/>
      <c r="F535" s="24"/>
      <c r="H535" s="23"/>
      <c r="J535" s="200"/>
      <c r="K535" s="200"/>
      <c r="L535" s="200"/>
      <c r="M535" s="200"/>
      <c r="N535" s="200"/>
      <c r="P535" s="24"/>
      <c r="R535" s="24"/>
      <c r="S535" s="23"/>
      <c r="T535" s="24"/>
      <c r="U535" s="24"/>
      <c r="V535" s="24"/>
      <c r="W535" s="24"/>
    </row>
    <row r="536" spans="5:23" ht="12.75">
      <c r="E536" s="499"/>
      <c r="F536" s="24"/>
      <c r="H536" s="23"/>
      <c r="J536" s="200"/>
      <c r="K536" s="200"/>
      <c r="L536" s="200"/>
      <c r="M536" s="200"/>
      <c r="N536" s="200"/>
      <c r="P536" s="24"/>
      <c r="R536" s="24"/>
      <c r="S536" s="23"/>
      <c r="T536" s="24"/>
      <c r="U536" s="24"/>
      <c r="V536" s="24"/>
      <c r="W536" s="24"/>
    </row>
    <row r="537" spans="5:23" ht="12.75">
      <c r="E537" s="499"/>
      <c r="F537" s="24"/>
      <c r="H537" s="23"/>
      <c r="J537" s="200"/>
      <c r="K537" s="200"/>
      <c r="L537" s="200"/>
      <c r="M537" s="200"/>
      <c r="N537" s="200"/>
      <c r="P537" s="24"/>
      <c r="R537" s="24"/>
      <c r="S537" s="23"/>
      <c r="T537" s="24"/>
      <c r="U537" s="24"/>
      <c r="V537" s="24"/>
      <c r="W537" s="24"/>
    </row>
    <row r="538" spans="5:23" ht="12.75">
      <c r="E538" s="499"/>
      <c r="F538" s="24"/>
      <c r="H538" s="23"/>
      <c r="J538" s="200"/>
      <c r="K538" s="200"/>
      <c r="L538" s="200"/>
      <c r="M538" s="200"/>
      <c r="N538" s="200"/>
      <c r="P538" s="24"/>
      <c r="R538" s="24"/>
      <c r="S538" s="23"/>
      <c r="T538" s="24"/>
      <c r="U538" s="24"/>
      <c r="V538" s="24"/>
      <c r="W538" s="24"/>
    </row>
    <row r="539" spans="5:23" ht="12.75">
      <c r="E539" s="499"/>
      <c r="F539" s="24"/>
      <c r="H539" s="23"/>
      <c r="J539" s="200"/>
      <c r="K539" s="200"/>
      <c r="L539" s="200"/>
      <c r="M539" s="200"/>
      <c r="N539" s="200"/>
      <c r="P539" s="24"/>
      <c r="R539" s="24"/>
      <c r="S539" s="23"/>
      <c r="T539" s="24"/>
      <c r="U539" s="24"/>
      <c r="V539" s="24"/>
      <c r="W539" s="24"/>
    </row>
    <row r="540" spans="5:23" ht="12.75">
      <c r="E540" s="499"/>
      <c r="F540" s="24"/>
      <c r="H540" s="23"/>
      <c r="J540" s="200"/>
      <c r="K540" s="200"/>
      <c r="L540" s="200"/>
      <c r="M540" s="200"/>
      <c r="N540" s="200"/>
      <c r="P540" s="24"/>
      <c r="R540" s="24"/>
      <c r="S540" s="23"/>
      <c r="T540" s="24"/>
      <c r="U540" s="24"/>
      <c r="V540" s="24"/>
      <c r="W540" s="24"/>
    </row>
    <row r="541" spans="5:23" ht="12.75">
      <c r="E541" s="499"/>
      <c r="F541" s="24"/>
      <c r="H541" s="23"/>
      <c r="J541" s="200"/>
      <c r="K541" s="200"/>
      <c r="L541" s="200"/>
      <c r="M541" s="200"/>
      <c r="N541" s="200"/>
      <c r="P541" s="24"/>
      <c r="R541" s="24"/>
      <c r="S541" s="23"/>
      <c r="T541" s="24"/>
      <c r="U541" s="24"/>
      <c r="V541" s="24"/>
      <c r="W541" s="24"/>
    </row>
    <row r="542" spans="5:23" ht="12.75">
      <c r="E542" s="499"/>
      <c r="F542" s="24"/>
      <c r="H542" s="23"/>
      <c r="J542" s="200"/>
      <c r="K542" s="200"/>
      <c r="L542" s="200"/>
      <c r="M542" s="200"/>
      <c r="N542" s="200"/>
      <c r="P542" s="24"/>
      <c r="R542" s="24"/>
      <c r="S542" s="23"/>
      <c r="T542" s="24"/>
      <c r="U542" s="24"/>
      <c r="V542" s="24"/>
      <c r="W542" s="24"/>
    </row>
    <row r="543" spans="5:23" ht="12.75">
      <c r="E543" s="499"/>
      <c r="F543" s="24"/>
      <c r="H543" s="23"/>
      <c r="J543" s="200"/>
      <c r="K543" s="200"/>
      <c r="L543" s="200"/>
      <c r="M543" s="200"/>
      <c r="N543" s="200"/>
      <c r="P543" s="24"/>
      <c r="R543" s="24"/>
      <c r="S543" s="23"/>
      <c r="T543" s="24"/>
      <c r="U543" s="24"/>
      <c r="V543" s="24"/>
      <c r="W543" s="24"/>
    </row>
    <row r="544" spans="5:23" ht="12.75">
      <c r="E544" s="499"/>
      <c r="F544" s="24"/>
      <c r="H544" s="23"/>
      <c r="J544" s="200"/>
      <c r="K544" s="200"/>
      <c r="L544" s="200"/>
      <c r="M544" s="200"/>
      <c r="N544" s="200"/>
      <c r="P544" s="24"/>
      <c r="R544" s="24"/>
      <c r="S544" s="23"/>
      <c r="T544" s="24"/>
      <c r="U544" s="24"/>
      <c r="V544" s="24"/>
      <c r="W544" s="24"/>
    </row>
    <row r="545" spans="5:23" ht="12.75">
      <c r="E545" s="499"/>
      <c r="F545" s="24"/>
      <c r="H545" s="23"/>
      <c r="J545" s="200"/>
      <c r="K545" s="200"/>
      <c r="L545" s="200"/>
      <c r="M545" s="200"/>
      <c r="N545" s="200"/>
      <c r="P545" s="24"/>
      <c r="R545" s="24"/>
      <c r="S545" s="23"/>
      <c r="T545" s="24"/>
      <c r="U545" s="24"/>
      <c r="V545" s="24"/>
      <c r="W545" s="24"/>
    </row>
    <row r="546" spans="5:23" ht="12.75">
      <c r="E546" s="499"/>
      <c r="F546" s="24"/>
      <c r="H546" s="23"/>
      <c r="J546" s="200"/>
      <c r="K546" s="200"/>
      <c r="L546" s="200"/>
      <c r="M546" s="200"/>
      <c r="N546" s="200"/>
      <c r="P546" s="24"/>
      <c r="R546" s="24"/>
      <c r="S546" s="23"/>
      <c r="T546" s="24"/>
      <c r="U546" s="24"/>
      <c r="V546" s="24"/>
      <c r="W546" s="24"/>
    </row>
    <row r="547" spans="5:23" ht="12.75">
      <c r="E547" s="499"/>
      <c r="F547" s="24"/>
      <c r="H547" s="23"/>
      <c r="J547" s="200"/>
      <c r="K547" s="200"/>
      <c r="L547" s="200"/>
      <c r="M547" s="200"/>
      <c r="N547" s="200"/>
      <c r="P547" s="24"/>
      <c r="R547" s="24"/>
      <c r="S547" s="23"/>
      <c r="T547" s="24"/>
      <c r="U547" s="24"/>
      <c r="V547" s="24"/>
      <c r="W547" s="24"/>
    </row>
    <row r="548" spans="5:23" ht="12.75">
      <c r="E548" s="499"/>
      <c r="F548" s="24"/>
      <c r="H548" s="23"/>
      <c r="J548" s="200"/>
      <c r="K548" s="200"/>
      <c r="L548" s="200"/>
      <c r="M548" s="200"/>
      <c r="N548" s="200"/>
      <c r="P548" s="24"/>
      <c r="R548" s="24"/>
      <c r="S548" s="23"/>
      <c r="T548" s="24"/>
      <c r="U548" s="24"/>
      <c r="V548" s="24"/>
      <c r="W548" s="24"/>
    </row>
    <row r="549" spans="5:23" ht="12.75">
      <c r="E549" s="499"/>
      <c r="F549" s="24"/>
      <c r="H549" s="23"/>
      <c r="J549" s="200"/>
      <c r="K549" s="200"/>
      <c r="L549" s="200"/>
      <c r="M549" s="200"/>
      <c r="N549" s="200"/>
      <c r="P549" s="24"/>
      <c r="R549" s="24"/>
      <c r="S549" s="23"/>
      <c r="T549" s="24"/>
      <c r="U549" s="24"/>
      <c r="V549" s="24"/>
      <c r="W549" s="24"/>
    </row>
    <row r="550" spans="5:23" ht="12.75">
      <c r="E550" s="499"/>
      <c r="F550" s="24"/>
      <c r="H550" s="23"/>
      <c r="J550" s="200"/>
      <c r="K550" s="200"/>
      <c r="L550" s="200"/>
      <c r="M550" s="200"/>
      <c r="N550" s="200"/>
      <c r="P550" s="24"/>
      <c r="R550" s="24"/>
      <c r="S550" s="23"/>
      <c r="T550" s="24"/>
      <c r="U550" s="24"/>
      <c r="V550" s="24"/>
      <c r="W550" s="24"/>
    </row>
    <row r="551" spans="5:23" ht="12.75">
      <c r="E551" s="499"/>
      <c r="F551" s="24"/>
      <c r="H551" s="23"/>
      <c r="J551" s="200"/>
      <c r="K551" s="200"/>
      <c r="L551" s="200"/>
      <c r="M551" s="200"/>
      <c r="N551" s="200"/>
      <c r="P551" s="24"/>
      <c r="R551" s="24"/>
      <c r="S551" s="23"/>
      <c r="T551" s="24"/>
      <c r="U551" s="24"/>
      <c r="V551" s="24"/>
      <c r="W551" s="24"/>
    </row>
    <row r="552" spans="5:23" ht="12.75">
      <c r="E552" s="499"/>
      <c r="F552" s="24"/>
      <c r="H552" s="23"/>
      <c r="J552" s="200"/>
      <c r="K552" s="200"/>
      <c r="L552" s="200"/>
      <c r="M552" s="200"/>
      <c r="N552" s="200"/>
      <c r="P552" s="24"/>
      <c r="R552" s="24"/>
      <c r="S552" s="23"/>
      <c r="T552" s="24"/>
      <c r="U552" s="24"/>
      <c r="V552" s="24"/>
      <c r="W552" s="24"/>
    </row>
    <row r="553" spans="5:23" ht="12.75">
      <c r="E553" s="499"/>
      <c r="F553" s="24"/>
      <c r="H553" s="23"/>
      <c r="J553" s="200"/>
      <c r="K553" s="200"/>
      <c r="L553" s="200"/>
      <c r="M553" s="200"/>
      <c r="N553" s="200"/>
      <c r="P553" s="24"/>
      <c r="R553" s="24"/>
      <c r="S553" s="23"/>
      <c r="T553" s="24"/>
      <c r="U553" s="24"/>
      <c r="V553" s="24"/>
      <c r="W553" s="24"/>
    </row>
    <row r="554" spans="5:23" ht="12.75">
      <c r="E554" s="499"/>
      <c r="F554" s="24"/>
      <c r="H554" s="23"/>
      <c r="J554" s="200"/>
      <c r="K554" s="200"/>
      <c r="L554" s="200"/>
      <c r="M554" s="200"/>
      <c r="N554" s="200"/>
      <c r="P554" s="24"/>
      <c r="R554" s="24"/>
      <c r="S554" s="23"/>
      <c r="T554" s="24"/>
      <c r="U554" s="24"/>
      <c r="V554" s="24"/>
      <c r="W554" s="24"/>
    </row>
    <row r="555" spans="5:23" ht="12.75">
      <c r="E555" s="499"/>
      <c r="F555" s="24"/>
      <c r="H555" s="23"/>
      <c r="J555" s="200"/>
      <c r="K555" s="200"/>
      <c r="L555" s="200"/>
      <c r="M555" s="200"/>
      <c r="N555" s="200"/>
      <c r="P555" s="24"/>
      <c r="R555" s="24"/>
      <c r="S555" s="23"/>
      <c r="T555" s="24"/>
      <c r="U555" s="24"/>
      <c r="V555" s="24"/>
      <c r="W555" s="24"/>
    </row>
    <row r="556" spans="5:23" ht="12.75">
      <c r="E556" s="499"/>
      <c r="F556" s="24"/>
      <c r="H556" s="23"/>
      <c r="J556" s="200"/>
      <c r="K556" s="200"/>
      <c r="L556" s="200"/>
      <c r="M556" s="200"/>
      <c r="N556" s="200"/>
      <c r="P556" s="24"/>
      <c r="R556" s="24"/>
      <c r="S556" s="23"/>
      <c r="T556" s="24"/>
      <c r="U556" s="24"/>
      <c r="V556" s="24"/>
      <c r="W556" s="24"/>
    </row>
    <row r="557" spans="5:23" ht="12.75">
      <c r="E557" s="499"/>
      <c r="F557" s="24"/>
      <c r="H557" s="23"/>
      <c r="J557" s="200"/>
      <c r="K557" s="200"/>
      <c r="L557" s="200"/>
      <c r="M557" s="200"/>
      <c r="N557" s="200"/>
      <c r="P557" s="24"/>
      <c r="R557" s="24"/>
      <c r="S557" s="23"/>
      <c r="T557" s="24"/>
      <c r="U557" s="24"/>
      <c r="V557" s="24"/>
      <c r="W557" s="24"/>
    </row>
    <row r="558" spans="5:23" ht="12.75">
      <c r="E558" s="499"/>
      <c r="F558" s="24"/>
      <c r="H558" s="23"/>
      <c r="J558" s="200"/>
      <c r="K558" s="200"/>
      <c r="L558" s="200"/>
      <c r="M558" s="200"/>
      <c r="N558" s="200"/>
      <c r="P558" s="24"/>
      <c r="R558" s="24"/>
      <c r="S558" s="23"/>
      <c r="T558" s="24"/>
      <c r="U558" s="24"/>
      <c r="V558" s="24"/>
      <c r="W558" s="24"/>
    </row>
    <row r="559" spans="5:23" ht="12.75">
      <c r="E559" s="499"/>
      <c r="F559" s="24"/>
      <c r="H559" s="23"/>
      <c r="J559" s="200"/>
      <c r="K559" s="200"/>
      <c r="L559" s="200"/>
      <c r="M559" s="200"/>
      <c r="N559" s="200"/>
      <c r="P559" s="24"/>
      <c r="R559" s="24"/>
      <c r="S559" s="23"/>
      <c r="T559" s="24"/>
      <c r="U559" s="24"/>
      <c r="V559" s="24"/>
      <c r="W559" s="24"/>
    </row>
    <row r="560" spans="5:23" ht="12.75">
      <c r="E560" s="499"/>
      <c r="F560" s="24"/>
      <c r="H560" s="23"/>
      <c r="J560" s="200"/>
      <c r="K560" s="200"/>
      <c r="L560" s="200"/>
      <c r="M560" s="200"/>
      <c r="N560" s="200"/>
      <c r="P560" s="24"/>
      <c r="R560" s="24"/>
      <c r="S560" s="23"/>
      <c r="T560" s="24"/>
      <c r="U560" s="24"/>
      <c r="V560" s="24"/>
      <c r="W560" s="24"/>
    </row>
    <row r="561" spans="5:23" ht="12.75">
      <c r="E561" s="499"/>
      <c r="F561" s="24"/>
      <c r="H561" s="23"/>
      <c r="J561" s="200"/>
      <c r="K561" s="200"/>
      <c r="L561" s="200"/>
      <c r="M561" s="200"/>
      <c r="N561" s="200"/>
      <c r="P561" s="24"/>
      <c r="R561" s="24"/>
      <c r="S561" s="23"/>
      <c r="T561" s="24"/>
      <c r="U561" s="24"/>
      <c r="V561" s="24"/>
      <c r="W561" s="24"/>
    </row>
    <row r="562" spans="5:23" ht="12.75">
      <c r="E562" s="499"/>
      <c r="F562" s="24"/>
      <c r="H562" s="23"/>
      <c r="J562" s="200"/>
      <c r="K562" s="200"/>
      <c r="L562" s="200"/>
      <c r="M562" s="200"/>
      <c r="N562" s="200"/>
      <c r="P562" s="24"/>
      <c r="R562" s="24"/>
      <c r="S562" s="23"/>
      <c r="T562" s="24"/>
      <c r="U562" s="24"/>
      <c r="V562" s="24"/>
      <c r="W562" s="24"/>
    </row>
    <row r="563" spans="5:23" ht="12.75">
      <c r="E563" s="499"/>
      <c r="F563" s="24"/>
      <c r="H563" s="23"/>
      <c r="J563" s="200"/>
      <c r="K563" s="200"/>
      <c r="L563" s="200"/>
      <c r="M563" s="200"/>
      <c r="N563" s="200"/>
      <c r="P563" s="24"/>
      <c r="R563" s="24"/>
      <c r="S563" s="23"/>
      <c r="T563" s="24"/>
      <c r="U563" s="24"/>
      <c r="V563" s="24"/>
      <c r="W563" s="24"/>
    </row>
    <row r="564" spans="5:23" ht="12.75">
      <c r="E564" s="499"/>
      <c r="F564" s="24"/>
      <c r="H564" s="23"/>
      <c r="J564" s="200"/>
      <c r="K564" s="200"/>
      <c r="L564" s="200"/>
      <c r="M564" s="200"/>
      <c r="N564" s="200"/>
      <c r="P564" s="24"/>
      <c r="R564" s="24"/>
      <c r="S564" s="23"/>
      <c r="T564" s="24"/>
      <c r="U564" s="24"/>
      <c r="V564" s="24"/>
      <c r="W564" s="24"/>
    </row>
    <row r="565" spans="5:23" ht="12.75">
      <c r="E565" s="499"/>
      <c r="F565" s="24"/>
      <c r="H565" s="23"/>
      <c r="J565" s="200"/>
      <c r="K565" s="200"/>
      <c r="L565" s="200"/>
      <c r="M565" s="200"/>
      <c r="N565" s="200"/>
      <c r="P565" s="24"/>
      <c r="R565" s="24"/>
      <c r="S565" s="23"/>
      <c r="T565" s="24"/>
      <c r="U565" s="24"/>
      <c r="V565" s="24"/>
      <c r="W565" s="24"/>
    </row>
    <row r="566" spans="5:23" ht="12.75">
      <c r="E566" s="499"/>
      <c r="F566" s="24"/>
      <c r="H566" s="23"/>
      <c r="J566" s="200"/>
      <c r="K566" s="200"/>
      <c r="L566" s="200"/>
      <c r="M566" s="200"/>
      <c r="N566" s="200"/>
      <c r="P566" s="24"/>
      <c r="R566" s="24"/>
      <c r="S566" s="23"/>
      <c r="T566" s="24"/>
      <c r="U566" s="24"/>
      <c r="V566" s="24"/>
      <c r="W566" s="24"/>
    </row>
    <row r="567" spans="5:23" ht="12.75">
      <c r="E567" s="499"/>
      <c r="F567" s="24"/>
      <c r="H567" s="23"/>
      <c r="J567" s="200"/>
      <c r="K567" s="200"/>
      <c r="L567" s="200"/>
      <c r="M567" s="200"/>
      <c r="N567" s="200"/>
      <c r="P567" s="24"/>
      <c r="R567" s="24"/>
      <c r="S567" s="23"/>
      <c r="T567" s="24"/>
      <c r="U567" s="24"/>
      <c r="V567" s="24"/>
      <c r="W567" s="24"/>
    </row>
    <row r="568" spans="5:23" ht="12.75">
      <c r="E568" s="499"/>
      <c r="F568" s="24"/>
      <c r="H568" s="23"/>
      <c r="J568" s="200"/>
      <c r="K568" s="200"/>
      <c r="L568" s="200"/>
      <c r="M568" s="200"/>
      <c r="N568" s="200"/>
      <c r="P568" s="24"/>
      <c r="R568" s="24"/>
      <c r="S568" s="23"/>
      <c r="T568" s="24"/>
      <c r="U568" s="24"/>
      <c r="V568" s="24"/>
      <c r="W568" s="24"/>
    </row>
    <row r="569" spans="5:23" ht="12.75">
      <c r="E569" s="499"/>
      <c r="F569" s="24"/>
      <c r="H569" s="23"/>
      <c r="J569" s="200"/>
      <c r="K569" s="200"/>
      <c r="L569" s="200"/>
      <c r="M569" s="200"/>
      <c r="N569" s="200"/>
      <c r="P569" s="24"/>
      <c r="R569" s="24"/>
      <c r="S569" s="23"/>
      <c r="T569" s="24"/>
      <c r="U569" s="24"/>
      <c r="V569" s="24"/>
      <c r="W569" s="24"/>
    </row>
    <row r="570" spans="5:23" ht="12.75">
      <c r="E570" s="499"/>
      <c r="F570" s="24"/>
      <c r="H570" s="23"/>
      <c r="J570" s="200"/>
      <c r="K570" s="200"/>
      <c r="L570" s="200"/>
      <c r="M570" s="200"/>
      <c r="N570" s="200"/>
      <c r="P570" s="24"/>
      <c r="R570" s="24"/>
      <c r="S570" s="23"/>
      <c r="T570" s="24"/>
      <c r="U570" s="24"/>
      <c r="V570" s="24"/>
      <c r="W570" s="24"/>
    </row>
    <row r="571" spans="5:23" ht="12.75">
      <c r="E571" s="499"/>
      <c r="F571" s="24"/>
      <c r="H571" s="23"/>
      <c r="J571" s="200"/>
      <c r="K571" s="200"/>
      <c r="L571" s="200"/>
      <c r="M571" s="200"/>
      <c r="N571" s="200"/>
      <c r="P571" s="24"/>
      <c r="R571" s="24"/>
      <c r="S571" s="23"/>
      <c r="T571" s="24"/>
      <c r="U571" s="24"/>
      <c r="V571" s="24"/>
      <c r="W571" s="24"/>
    </row>
    <row r="572" spans="5:23" ht="12.75">
      <c r="E572" s="499"/>
      <c r="F572" s="24"/>
      <c r="H572" s="23"/>
      <c r="J572" s="200"/>
      <c r="K572" s="200"/>
      <c r="L572" s="200"/>
      <c r="M572" s="200"/>
      <c r="N572" s="200"/>
      <c r="P572" s="24"/>
      <c r="R572" s="24"/>
      <c r="S572" s="23"/>
      <c r="T572" s="24"/>
      <c r="U572" s="24"/>
      <c r="V572" s="24"/>
      <c r="W572" s="24"/>
    </row>
    <row r="573" spans="5:23" ht="12.75">
      <c r="E573" s="499"/>
      <c r="F573" s="24"/>
      <c r="H573" s="23"/>
      <c r="J573" s="200"/>
      <c r="K573" s="200"/>
      <c r="L573" s="200"/>
      <c r="M573" s="200"/>
      <c r="N573" s="200"/>
      <c r="P573" s="24"/>
      <c r="R573" s="24"/>
      <c r="S573" s="23"/>
      <c r="T573" s="24"/>
      <c r="U573" s="24"/>
      <c r="V573" s="24"/>
      <c r="W573" s="24"/>
    </row>
    <row r="574" spans="5:23" ht="12.75">
      <c r="E574" s="499"/>
      <c r="F574" s="24"/>
      <c r="H574" s="23"/>
      <c r="J574" s="200"/>
      <c r="K574" s="200"/>
      <c r="L574" s="200"/>
      <c r="M574" s="200"/>
      <c r="N574" s="200"/>
      <c r="P574" s="24"/>
      <c r="R574" s="24"/>
      <c r="S574" s="23"/>
      <c r="T574" s="24"/>
      <c r="U574" s="24"/>
      <c r="V574" s="24"/>
      <c r="W574" s="24"/>
    </row>
    <row r="575" spans="5:23" ht="12.75">
      <c r="E575" s="499"/>
      <c r="F575" s="24"/>
      <c r="H575" s="23"/>
      <c r="J575" s="200"/>
      <c r="K575" s="200"/>
      <c r="L575" s="200"/>
      <c r="M575" s="200"/>
      <c r="N575" s="200"/>
      <c r="P575" s="24"/>
      <c r="R575" s="24"/>
      <c r="S575" s="23"/>
      <c r="T575" s="24"/>
      <c r="U575" s="24"/>
      <c r="V575" s="24"/>
      <c r="W575" s="24"/>
    </row>
    <row r="576" spans="5:23" ht="12.75">
      <c r="E576" s="499"/>
      <c r="F576" s="24"/>
      <c r="H576" s="23"/>
      <c r="J576" s="200"/>
      <c r="K576" s="200"/>
      <c r="L576" s="200"/>
      <c r="M576" s="200"/>
      <c r="N576" s="200"/>
      <c r="P576" s="24"/>
      <c r="R576" s="24"/>
      <c r="S576" s="23"/>
      <c r="T576" s="24"/>
      <c r="U576" s="24"/>
      <c r="V576" s="24"/>
      <c r="W576" s="24"/>
    </row>
    <row r="577" spans="5:23" ht="12.75">
      <c r="E577" s="499"/>
      <c r="F577" s="24"/>
      <c r="H577" s="23"/>
      <c r="J577" s="200"/>
      <c r="K577" s="200"/>
      <c r="L577" s="200"/>
      <c r="M577" s="200"/>
      <c r="N577" s="200"/>
      <c r="P577" s="24"/>
      <c r="R577" s="24"/>
      <c r="S577" s="23"/>
      <c r="T577" s="24"/>
      <c r="U577" s="24"/>
      <c r="V577" s="24"/>
      <c r="W577" s="24"/>
    </row>
    <row r="578" spans="5:23" ht="12.75">
      <c r="E578" s="499"/>
      <c r="F578" s="24"/>
      <c r="H578" s="23"/>
      <c r="J578" s="200"/>
      <c r="K578" s="200"/>
      <c r="L578" s="200"/>
      <c r="M578" s="200"/>
      <c r="N578" s="200"/>
      <c r="P578" s="24"/>
      <c r="R578" s="24"/>
      <c r="S578" s="23"/>
      <c r="T578" s="24"/>
      <c r="U578" s="24"/>
      <c r="V578" s="24"/>
      <c r="W578" s="24"/>
    </row>
    <row r="579" spans="5:23" ht="12.75">
      <c r="E579" s="499"/>
      <c r="F579" s="24"/>
      <c r="H579" s="23"/>
      <c r="J579" s="200"/>
      <c r="K579" s="200"/>
      <c r="L579" s="200"/>
      <c r="M579" s="200"/>
      <c r="N579" s="200"/>
      <c r="P579" s="24"/>
      <c r="R579" s="24"/>
      <c r="S579" s="23"/>
      <c r="T579" s="24"/>
      <c r="U579" s="24"/>
      <c r="V579" s="24"/>
      <c r="W579" s="24"/>
    </row>
    <row r="580" spans="5:23" ht="12.75">
      <c r="E580" s="499"/>
      <c r="F580" s="24"/>
      <c r="H580" s="23"/>
      <c r="J580" s="200"/>
      <c r="K580" s="200"/>
      <c r="L580" s="200"/>
      <c r="M580" s="200"/>
      <c r="N580" s="200"/>
      <c r="P580" s="24"/>
      <c r="R580" s="24"/>
      <c r="S580" s="23"/>
      <c r="T580" s="24"/>
      <c r="U580" s="24"/>
      <c r="V580" s="24"/>
      <c r="W580" s="24"/>
    </row>
    <row r="581" spans="5:23" ht="12.75">
      <c r="E581" s="499"/>
      <c r="F581" s="24"/>
      <c r="H581" s="23"/>
      <c r="J581" s="200"/>
      <c r="K581" s="200"/>
      <c r="L581" s="200"/>
      <c r="M581" s="200"/>
      <c r="N581" s="200"/>
      <c r="P581" s="24"/>
      <c r="R581" s="24"/>
      <c r="S581" s="23"/>
      <c r="T581" s="24"/>
      <c r="U581" s="24"/>
      <c r="V581" s="24"/>
      <c r="W581" s="24"/>
    </row>
    <row r="582" spans="5:23" ht="12.75">
      <c r="E582" s="499"/>
      <c r="F582" s="24"/>
      <c r="H582" s="23"/>
      <c r="J582" s="200"/>
      <c r="K582" s="200"/>
      <c r="L582" s="200"/>
      <c r="M582" s="200"/>
      <c r="N582" s="200"/>
      <c r="P582" s="24"/>
      <c r="R582" s="24"/>
      <c r="S582" s="23"/>
      <c r="T582" s="24"/>
      <c r="U582" s="24"/>
      <c r="V582" s="24"/>
      <c r="W582" s="24"/>
    </row>
    <row r="583" spans="5:23" ht="12.75">
      <c r="E583" s="499"/>
      <c r="F583" s="24"/>
      <c r="H583" s="23"/>
      <c r="J583" s="200"/>
      <c r="K583" s="200"/>
      <c r="L583" s="200"/>
      <c r="M583" s="200"/>
      <c r="N583" s="200"/>
      <c r="P583" s="24"/>
      <c r="R583" s="24"/>
      <c r="S583" s="23"/>
      <c r="T583" s="24"/>
      <c r="U583" s="24"/>
      <c r="V583" s="24"/>
      <c r="W583" s="24"/>
    </row>
    <row r="584" spans="5:23" ht="12.75">
      <c r="E584" s="499"/>
      <c r="F584" s="24"/>
      <c r="H584" s="23"/>
      <c r="J584" s="200"/>
      <c r="K584" s="200"/>
      <c r="L584" s="200"/>
      <c r="M584" s="200"/>
      <c r="N584" s="200"/>
      <c r="P584" s="24"/>
      <c r="R584" s="24"/>
      <c r="S584" s="23"/>
      <c r="T584" s="24"/>
      <c r="U584" s="24"/>
      <c r="V584" s="24"/>
      <c r="W584" s="24"/>
    </row>
    <row r="585" spans="5:23" ht="12.75">
      <c r="E585" s="499"/>
      <c r="F585" s="24"/>
      <c r="H585" s="23"/>
      <c r="J585" s="200"/>
      <c r="K585" s="200"/>
      <c r="L585" s="200"/>
      <c r="M585" s="200"/>
      <c r="N585" s="200"/>
      <c r="P585" s="24"/>
      <c r="R585" s="24"/>
      <c r="S585" s="23"/>
      <c r="T585" s="24"/>
      <c r="U585" s="24"/>
      <c r="V585" s="24"/>
      <c r="W585" s="24"/>
    </row>
    <row r="586" spans="5:23" ht="12.75">
      <c r="E586" s="499"/>
      <c r="F586" s="24"/>
      <c r="H586" s="23"/>
      <c r="J586" s="200"/>
      <c r="K586" s="200"/>
      <c r="L586" s="200"/>
      <c r="M586" s="200"/>
      <c r="N586" s="200"/>
      <c r="P586" s="24"/>
      <c r="R586" s="24"/>
      <c r="S586" s="23"/>
      <c r="T586" s="24"/>
      <c r="U586" s="24"/>
      <c r="V586" s="24"/>
      <c r="W586" s="24"/>
    </row>
    <row r="587" spans="5:23" ht="12.75">
      <c r="E587" s="499"/>
      <c r="F587" s="24"/>
      <c r="H587" s="23"/>
      <c r="J587" s="200"/>
      <c r="K587" s="200"/>
      <c r="L587" s="200"/>
      <c r="M587" s="200"/>
      <c r="N587" s="200"/>
      <c r="P587" s="24"/>
      <c r="R587" s="24"/>
      <c r="S587" s="23"/>
      <c r="T587" s="24"/>
      <c r="U587" s="24"/>
      <c r="V587" s="24"/>
      <c r="W587" s="24"/>
    </row>
    <row r="588" spans="5:23" ht="12.75">
      <c r="E588" s="499"/>
      <c r="F588" s="24"/>
      <c r="H588" s="23"/>
      <c r="J588" s="200"/>
      <c r="K588" s="200"/>
      <c r="L588" s="200"/>
      <c r="M588" s="200"/>
      <c r="N588" s="200"/>
      <c r="P588" s="24"/>
      <c r="R588" s="24"/>
      <c r="S588" s="23"/>
      <c r="T588" s="24"/>
      <c r="U588" s="24"/>
      <c r="V588" s="24"/>
      <c r="W588" s="24"/>
    </row>
    <row r="589" spans="5:23" ht="12.75">
      <c r="E589" s="499"/>
      <c r="F589" s="24"/>
      <c r="H589" s="23"/>
      <c r="J589" s="200"/>
      <c r="K589" s="200"/>
      <c r="L589" s="200"/>
      <c r="M589" s="200"/>
      <c r="N589" s="200"/>
      <c r="P589" s="24"/>
      <c r="R589" s="24"/>
      <c r="S589" s="23"/>
      <c r="T589" s="24"/>
      <c r="U589" s="24"/>
      <c r="V589" s="24"/>
      <c r="W589" s="24"/>
    </row>
    <row r="590" spans="5:23" ht="12.75">
      <c r="E590" s="499"/>
      <c r="F590" s="24"/>
      <c r="H590" s="23"/>
      <c r="J590" s="200"/>
      <c r="K590" s="200"/>
      <c r="L590" s="200"/>
      <c r="M590" s="200"/>
      <c r="N590" s="200"/>
      <c r="P590" s="24"/>
      <c r="R590" s="24"/>
      <c r="S590" s="23"/>
      <c r="T590" s="24"/>
      <c r="U590" s="24"/>
      <c r="V590" s="24"/>
      <c r="W590" s="24"/>
    </row>
    <row r="591" spans="5:23" ht="12.75">
      <c r="E591" s="499"/>
      <c r="F591" s="24"/>
      <c r="H591" s="23"/>
      <c r="J591" s="200"/>
      <c r="K591" s="200"/>
      <c r="L591" s="200"/>
      <c r="M591" s="200"/>
      <c r="N591" s="200"/>
      <c r="P591" s="24"/>
      <c r="R591" s="24"/>
      <c r="S591" s="23"/>
      <c r="T591" s="24"/>
      <c r="U591" s="24"/>
      <c r="V591" s="24"/>
      <c r="W591" s="24"/>
    </row>
    <row r="592" spans="5:23" ht="12.75">
      <c r="E592" s="499"/>
      <c r="F592" s="24"/>
      <c r="H592" s="23"/>
      <c r="J592" s="200"/>
      <c r="K592" s="200"/>
      <c r="L592" s="200"/>
      <c r="M592" s="200"/>
      <c r="N592" s="200"/>
      <c r="P592" s="24"/>
      <c r="R592" s="24"/>
      <c r="S592" s="23"/>
      <c r="T592" s="24"/>
      <c r="U592" s="24"/>
      <c r="V592" s="24"/>
      <c r="W592" s="24"/>
    </row>
    <row r="593" spans="5:23" ht="12.75">
      <c r="E593" s="499"/>
      <c r="F593" s="24"/>
      <c r="H593" s="23"/>
      <c r="J593" s="200"/>
      <c r="K593" s="200"/>
      <c r="L593" s="200"/>
      <c r="M593" s="200"/>
      <c r="N593" s="200"/>
      <c r="P593" s="24"/>
      <c r="R593" s="24"/>
      <c r="S593" s="23"/>
      <c r="T593" s="24"/>
      <c r="U593" s="24"/>
      <c r="V593" s="24"/>
      <c r="W593" s="24"/>
    </row>
    <row r="594" spans="5:23" ht="12.75">
      <c r="E594" s="499"/>
      <c r="F594" s="24"/>
      <c r="H594" s="23"/>
      <c r="J594" s="200"/>
      <c r="K594" s="200"/>
      <c r="L594" s="200"/>
      <c r="M594" s="200"/>
      <c r="N594" s="200"/>
      <c r="P594" s="24"/>
      <c r="R594" s="24"/>
      <c r="S594" s="23"/>
      <c r="T594" s="24"/>
      <c r="U594" s="24"/>
      <c r="V594" s="24"/>
      <c r="W594" s="24"/>
    </row>
    <row r="595" spans="5:23" ht="12.75">
      <c r="E595" s="499"/>
      <c r="F595" s="24"/>
      <c r="H595" s="23"/>
      <c r="J595" s="200"/>
      <c r="K595" s="200"/>
      <c r="L595" s="200"/>
      <c r="M595" s="200"/>
      <c r="N595" s="200"/>
      <c r="P595" s="24"/>
      <c r="R595" s="24"/>
      <c r="S595" s="23"/>
      <c r="T595" s="24"/>
      <c r="U595" s="24"/>
      <c r="V595" s="24"/>
      <c r="W595" s="24"/>
    </row>
    <row r="596" spans="5:23" ht="12.75">
      <c r="E596" s="499"/>
      <c r="F596" s="24"/>
      <c r="H596" s="23"/>
      <c r="J596" s="200"/>
      <c r="K596" s="200"/>
      <c r="L596" s="200"/>
      <c r="M596" s="200"/>
      <c r="N596" s="200"/>
      <c r="P596" s="24"/>
      <c r="R596" s="24"/>
      <c r="S596" s="23"/>
      <c r="T596" s="24"/>
      <c r="U596" s="24"/>
      <c r="V596" s="24"/>
      <c r="W596" s="24"/>
    </row>
    <row r="597" spans="5:23" ht="12.75">
      <c r="E597" s="499"/>
      <c r="F597" s="24"/>
      <c r="H597" s="23"/>
      <c r="J597" s="200"/>
      <c r="K597" s="200"/>
      <c r="L597" s="200"/>
      <c r="M597" s="200"/>
      <c r="N597" s="200"/>
      <c r="P597" s="24"/>
      <c r="R597" s="24"/>
      <c r="S597" s="23"/>
      <c r="T597" s="24"/>
      <c r="U597" s="24"/>
      <c r="V597" s="24"/>
      <c r="W597" s="24"/>
    </row>
    <row r="598" spans="5:23" ht="12.75">
      <c r="E598" s="499"/>
      <c r="F598" s="24"/>
      <c r="H598" s="23"/>
      <c r="J598" s="200"/>
      <c r="K598" s="200"/>
      <c r="L598" s="200"/>
      <c r="M598" s="200"/>
      <c r="N598" s="200"/>
      <c r="P598" s="24"/>
      <c r="R598" s="24"/>
      <c r="S598" s="23"/>
      <c r="T598" s="24"/>
      <c r="U598" s="24"/>
      <c r="V598" s="24"/>
      <c r="W598" s="24"/>
    </row>
    <row r="599" spans="5:23" ht="12.75">
      <c r="E599" s="499"/>
      <c r="F599" s="24"/>
      <c r="H599" s="23"/>
      <c r="J599" s="200"/>
      <c r="K599" s="200"/>
      <c r="L599" s="200"/>
      <c r="M599" s="200"/>
      <c r="N599" s="200"/>
      <c r="P599" s="24"/>
      <c r="R599" s="24"/>
      <c r="S599" s="23"/>
      <c r="T599" s="24"/>
      <c r="U599" s="24"/>
      <c r="V599" s="24"/>
      <c r="W599" s="24"/>
    </row>
    <row r="600" spans="5:23" ht="12.75">
      <c r="E600" s="499"/>
      <c r="F600" s="24"/>
      <c r="H600" s="23"/>
      <c r="J600" s="200"/>
      <c r="K600" s="200"/>
      <c r="L600" s="200"/>
      <c r="M600" s="200"/>
      <c r="N600" s="200"/>
      <c r="P600" s="24"/>
      <c r="R600" s="24"/>
      <c r="S600" s="23"/>
      <c r="T600" s="24"/>
      <c r="U600" s="24"/>
      <c r="V600" s="24"/>
      <c r="W600" s="24"/>
    </row>
    <row r="601" spans="5:23" ht="12.75">
      <c r="E601" s="499"/>
      <c r="F601" s="24"/>
      <c r="H601" s="23"/>
      <c r="J601" s="200"/>
      <c r="K601" s="200"/>
      <c r="L601" s="200"/>
      <c r="M601" s="200"/>
      <c r="N601" s="200"/>
      <c r="P601" s="24"/>
      <c r="R601" s="24"/>
      <c r="S601" s="23"/>
      <c r="T601" s="24"/>
      <c r="U601" s="24"/>
      <c r="V601" s="24"/>
      <c r="W601" s="24"/>
    </row>
    <row r="602" spans="5:23" ht="12.75">
      <c r="E602" s="499"/>
      <c r="F602" s="24"/>
      <c r="H602" s="23"/>
      <c r="J602" s="200"/>
      <c r="K602" s="200"/>
      <c r="L602" s="200"/>
      <c r="M602" s="200"/>
      <c r="N602" s="200"/>
      <c r="P602" s="24"/>
      <c r="R602" s="24"/>
      <c r="S602" s="23"/>
      <c r="T602" s="24"/>
      <c r="U602" s="24"/>
      <c r="V602" s="24"/>
      <c r="W602" s="24"/>
    </row>
    <row r="603" spans="5:23" ht="12.75">
      <c r="E603" s="499"/>
      <c r="F603" s="24"/>
      <c r="H603" s="23"/>
      <c r="J603" s="200"/>
      <c r="K603" s="200"/>
      <c r="L603" s="200"/>
      <c r="M603" s="200"/>
      <c r="N603" s="200"/>
      <c r="P603" s="24"/>
      <c r="R603" s="24"/>
      <c r="S603" s="23"/>
      <c r="T603" s="24"/>
      <c r="U603" s="24"/>
      <c r="V603" s="24"/>
      <c r="W603" s="24"/>
    </row>
    <row r="604" spans="5:23" ht="12.75">
      <c r="E604" s="499"/>
      <c r="F604" s="24"/>
      <c r="H604" s="23"/>
      <c r="J604" s="200"/>
      <c r="K604" s="200"/>
      <c r="L604" s="200"/>
      <c r="M604" s="200"/>
      <c r="N604" s="200"/>
      <c r="P604" s="24"/>
      <c r="R604" s="24"/>
      <c r="S604" s="23"/>
      <c r="T604" s="24"/>
      <c r="U604" s="24"/>
      <c r="V604" s="24"/>
      <c r="W604" s="24"/>
    </row>
    <row r="605" spans="5:23" ht="12.75">
      <c r="E605" s="499"/>
      <c r="F605" s="24"/>
      <c r="H605" s="23"/>
      <c r="J605" s="200"/>
      <c r="K605" s="200"/>
      <c r="L605" s="200"/>
      <c r="M605" s="200"/>
      <c r="N605" s="200"/>
      <c r="P605" s="24"/>
      <c r="R605" s="24"/>
      <c r="S605" s="23"/>
      <c r="T605" s="24"/>
      <c r="U605" s="24"/>
      <c r="V605" s="24"/>
      <c r="W605" s="24"/>
    </row>
    <row r="606" spans="5:23" ht="12.75">
      <c r="E606" s="499"/>
      <c r="F606" s="24"/>
      <c r="H606" s="23"/>
      <c r="J606" s="200"/>
      <c r="K606" s="200"/>
      <c r="L606" s="200"/>
      <c r="M606" s="200"/>
      <c r="N606" s="200"/>
      <c r="P606" s="24"/>
      <c r="R606" s="24"/>
      <c r="S606" s="23"/>
      <c r="T606" s="24"/>
      <c r="U606" s="24"/>
      <c r="V606" s="24"/>
      <c r="W606" s="24"/>
    </row>
    <row r="607" spans="5:23" ht="12.75">
      <c r="E607" s="499"/>
      <c r="F607" s="24"/>
      <c r="H607" s="23"/>
      <c r="J607" s="200"/>
      <c r="K607" s="200"/>
      <c r="L607" s="200"/>
      <c r="M607" s="200"/>
      <c r="N607" s="200"/>
      <c r="P607" s="24"/>
      <c r="R607" s="24"/>
      <c r="S607" s="23"/>
      <c r="T607" s="24"/>
      <c r="U607" s="24"/>
      <c r="V607" s="24"/>
      <c r="W607" s="24"/>
    </row>
    <row r="608" spans="5:23" ht="12.75">
      <c r="E608" s="499"/>
      <c r="F608" s="24"/>
      <c r="H608" s="23"/>
      <c r="J608" s="200"/>
      <c r="K608" s="200"/>
      <c r="L608" s="200"/>
      <c r="M608" s="200"/>
      <c r="N608" s="200"/>
      <c r="P608" s="24"/>
      <c r="R608" s="24"/>
      <c r="S608" s="23"/>
      <c r="T608" s="24"/>
      <c r="U608" s="24"/>
      <c r="V608" s="24"/>
      <c r="W608" s="24"/>
    </row>
    <row r="609" spans="5:23" ht="12.75">
      <c r="E609" s="499"/>
      <c r="F609" s="24"/>
      <c r="H609" s="23"/>
      <c r="J609" s="200"/>
      <c r="K609" s="200"/>
      <c r="L609" s="200"/>
      <c r="M609" s="200"/>
      <c r="N609" s="200"/>
      <c r="P609" s="24"/>
      <c r="R609" s="24"/>
      <c r="S609" s="23"/>
      <c r="T609" s="24"/>
      <c r="U609" s="24"/>
      <c r="V609" s="24"/>
      <c r="W609" s="24"/>
    </row>
    <row r="610" spans="5:23" ht="12.75">
      <c r="E610" s="499"/>
      <c r="F610" s="24"/>
      <c r="H610" s="23"/>
      <c r="J610" s="200"/>
      <c r="K610" s="200"/>
      <c r="L610" s="200"/>
      <c r="M610" s="200"/>
      <c r="N610" s="200"/>
      <c r="P610" s="24"/>
      <c r="R610" s="24"/>
      <c r="S610" s="23"/>
      <c r="T610" s="24"/>
      <c r="U610" s="24"/>
      <c r="V610" s="24"/>
      <c r="W610" s="24"/>
    </row>
    <row r="611" spans="5:23" ht="12.75">
      <c r="E611" s="499"/>
      <c r="F611" s="24"/>
      <c r="H611" s="23"/>
      <c r="J611" s="200"/>
      <c r="K611" s="200"/>
      <c r="L611" s="200"/>
      <c r="M611" s="200"/>
      <c r="N611" s="200"/>
      <c r="P611" s="24"/>
      <c r="R611" s="24"/>
      <c r="S611" s="23"/>
      <c r="T611" s="24"/>
      <c r="U611" s="24"/>
      <c r="V611" s="24"/>
      <c r="W611" s="24"/>
    </row>
    <row r="612" spans="5:23" ht="12.75">
      <c r="E612" s="499"/>
      <c r="F612" s="24"/>
      <c r="H612" s="23"/>
      <c r="J612" s="200"/>
      <c r="K612" s="200"/>
      <c r="L612" s="200"/>
      <c r="M612" s="200"/>
      <c r="N612" s="200"/>
      <c r="P612" s="24"/>
      <c r="R612" s="24"/>
      <c r="S612" s="23"/>
      <c r="T612" s="24"/>
      <c r="U612" s="24"/>
      <c r="V612" s="24"/>
      <c r="W612" s="24"/>
    </row>
    <row r="613" spans="5:23" ht="12.75">
      <c r="E613" s="499"/>
      <c r="F613" s="24"/>
      <c r="H613" s="23"/>
      <c r="J613" s="200"/>
      <c r="K613" s="200"/>
      <c r="L613" s="200"/>
      <c r="M613" s="200"/>
      <c r="N613" s="200"/>
      <c r="P613" s="24"/>
      <c r="R613" s="24"/>
      <c r="S613" s="23"/>
      <c r="T613" s="24"/>
      <c r="U613" s="24"/>
      <c r="V613" s="24"/>
      <c r="W613" s="24"/>
    </row>
    <row r="614" spans="5:23" ht="12.75">
      <c r="E614" s="499"/>
      <c r="F614" s="24"/>
      <c r="H614" s="23"/>
      <c r="J614" s="200"/>
      <c r="K614" s="200"/>
      <c r="L614" s="200"/>
      <c r="M614" s="200"/>
      <c r="N614" s="200"/>
      <c r="P614" s="24"/>
      <c r="R614" s="24"/>
      <c r="S614" s="23"/>
      <c r="T614" s="24"/>
      <c r="U614" s="24"/>
      <c r="V614" s="24"/>
      <c r="W614" s="24"/>
    </row>
    <row r="615" spans="5:23" ht="12.75">
      <c r="E615" s="499"/>
      <c r="F615" s="24"/>
      <c r="H615" s="23"/>
      <c r="J615" s="200"/>
      <c r="K615" s="200"/>
      <c r="L615" s="200"/>
      <c r="M615" s="200"/>
      <c r="N615" s="200"/>
      <c r="P615" s="24"/>
      <c r="R615" s="24"/>
      <c r="S615" s="23"/>
      <c r="T615" s="24"/>
      <c r="U615" s="24"/>
      <c r="V615" s="24"/>
      <c r="W615" s="24"/>
    </row>
    <row r="616" spans="5:23" ht="12.75">
      <c r="E616" s="499"/>
      <c r="F616" s="24"/>
      <c r="H616" s="23"/>
      <c r="J616" s="200"/>
      <c r="K616" s="200"/>
      <c r="L616" s="200"/>
      <c r="M616" s="200"/>
      <c r="N616" s="200"/>
      <c r="P616" s="24"/>
      <c r="R616" s="24"/>
      <c r="S616" s="23"/>
      <c r="T616" s="24"/>
      <c r="U616" s="24"/>
      <c r="V616" s="24"/>
      <c r="W616" s="24"/>
    </row>
    <row r="617" spans="5:23" ht="12.75">
      <c r="E617" s="499"/>
      <c r="F617" s="24"/>
      <c r="H617" s="23"/>
      <c r="J617" s="200"/>
      <c r="K617" s="200"/>
      <c r="L617" s="200"/>
      <c r="M617" s="200"/>
      <c r="N617" s="200"/>
      <c r="P617" s="24"/>
      <c r="R617" s="24"/>
      <c r="S617" s="23"/>
      <c r="T617" s="24"/>
      <c r="U617" s="24"/>
      <c r="V617" s="24"/>
      <c r="W617" s="24"/>
    </row>
    <row r="618" spans="5:23" ht="12.75">
      <c r="E618" s="499"/>
      <c r="F618" s="24"/>
      <c r="H618" s="23"/>
      <c r="J618" s="200"/>
      <c r="K618" s="200"/>
      <c r="L618" s="200"/>
      <c r="M618" s="200"/>
      <c r="N618" s="200"/>
      <c r="P618" s="24"/>
      <c r="R618" s="24"/>
      <c r="S618" s="23"/>
      <c r="T618" s="24"/>
      <c r="U618" s="24"/>
      <c r="V618" s="24"/>
      <c r="W618" s="24"/>
    </row>
    <row r="619" spans="5:23" ht="12.75">
      <c r="E619" s="499"/>
      <c r="F619" s="24"/>
      <c r="H619" s="23"/>
      <c r="J619" s="200"/>
      <c r="K619" s="200"/>
      <c r="L619" s="200"/>
      <c r="M619" s="200"/>
      <c r="N619" s="200"/>
      <c r="P619" s="24"/>
      <c r="R619" s="24"/>
      <c r="S619" s="23"/>
      <c r="T619" s="24"/>
      <c r="U619" s="24"/>
      <c r="V619" s="24"/>
      <c r="W619" s="24"/>
    </row>
    <row r="620" spans="5:23" ht="12.75">
      <c r="E620" s="499"/>
      <c r="F620" s="24"/>
      <c r="H620" s="23"/>
      <c r="J620" s="200"/>
      <c r="K620" s="200"/>
      <c r="L620" s="200"/>
      <c r="M620" s="200"/>
      <c r="N620" s="200"/>
      <c r="P620" s="24"/>
      <c r="R620" s="24"/>
      <c r="S620" s="23"/>
      <c r="T620" s="24"/>
      <c r="U620" s="24"/>
      <c r="V620" s="24"/>
      <c r="W620" s="24"/>
    </row>
    <row r="621" spans="5:23" ht="12.75">
      <c r="E621" s="499"/>
      <c r="F621" s="24"/>
      <c r="H621" s="23"/>
      <c r="J621" s="200"/>
      <c r="K621" s="200"/>
      <c r="L621" s="200"/>
      <c r="M621" s="200"/>
      <c r="N621" s="200"/>
      <c r="P621" s="24"/>
      <c r="R621" s="24"/>
      <c r="S621" s="23"/>
      <c r="T621" s="24"/>
      <c r="U621" s="24"/>
      <c r="V621" s="24"/>
      <c r="W621" s="24"/>
    </row>
    <row r="622" spans="5:23" ht="12.75">
      <c r="E622" s="499"/>
      <c r="F622" s="24"/>
      <c r="H622" s="23"/>
      <c r="J622" s="200"/>
      <c r="K622" s="200"/>
      <c r="L622" s="200"/>
      <c r="M622" s="200"/>
      <c r="N622" s="200"/>
      <c r="P622" s="24"/>
      <c r="R622" s="24"/>
      <c r="S622" s="23"/>
      <c r="T622" s="24"/>
      <c r="U622" s="24"/>
      <c r="V622" s="24"/>
      <c r="W622" s="24"/>
    </row>
    <row r="623" spans="5:23" ht="12.75">
      <c r="E623" s="499"/>
      <c r="F623" s="24"/>
      <c r="H623" s="23"/>
      <c r="J623" s="200"/>
      <c r="K623" s="200"/>
      <c r="L623" s="200"/>
      <c r="M623" s="200"/>
      <c r="N623" s="200"/>
      <c r="P623" s="24"/>
      <c r="R623" s="24"/>
      <c r="S623" s="23"/>
      <c r="T623" s="24"/>
      <c r="U623" s="24"/>
      <c r="V623" s="24"/>
      <c r="W623" s="24"/>
    </row>
    <row r="624" spans="5:23" ht="12.75">
      <c r="E624" s="499"/>
      <c r="F624" s="24"/>
      <c r="H624" s="23"/>
      <c r="J624" s="200"/>
      <c r="K624" s="200"/>
      <c r="L624" s="200"/>
      <c r="M624" s="200"/>
      <c r="N624" s="200"/>
      <c r="P624" s="24"/>
      <c r="R624" s="24"/>
      <c r="S624" s="23"/>
      <c r="T624" s="24"/>
      <c r="U624" s="24"/>
      <c r="V624" s="24"/>
      <c r="W624" s="24"/>
    </row>
    <row r="625" spans="5:23" ht="12.75">
      <c r="E625" s="499"/>
      <c r="F625" s="24"/>
      <c r="H625" s="23"/>
      <c r="J625" s="200"/>
      <c r="K625" s="200"/>
      <c r="L625" s="200"/>
      <c r="M625" s="200"/>
      <c r="N625" s="200"/>
      <c r="P625" s="24"/>
      <c r="R625" s="24"/>
      <c r="S625" s="23"/>
      <c r="T625" s="24"/>
      <c r="U625" s="24"/>
      <c r="V625" s="24"/>
      <c r="W625" s="24"/>
    </row>
    <row r="626" spans="5:23" ht="12.75">
      <c r="E626" s="499"/>
      <c r="F626" s="24"/>
      <c r="H626" s="23"/>
      <c r="J626" s="200"/>
      <c r="K626" s="200"/>
      <c r="L626" s="200"/>
      <c r="M626" s="200"/>
      <c r="N626" s="200"/>
      <c r="P626" s="24"/>
      <c r="R626" s="24"/>
      <c r="S626" s="23"/>
      <c r="T626" s="24"/>
      <c r="U626" s="24"/>
      <c r="V626" s="24"/>
      <c r="W626" s="24"/>
    </row>
    <row r="627" spans="5:23" ht="12.75">
      <c r="E627" s="499"/>
      <c r="F627" s="24"/>
      <c r="H627" s="23"/>
      <c r="J627" s="200"/>
      <c r="K627" s="200"/>
      <c r="L627" s="200"/>
      <c r="M627" s="200"/>
      <c r="N627" s="200"/>
      <c r="P627" s="24"/>
      <c r="R627" s="24"/>
      <c r="S627" s="23"/>
      <c r="T627" s="24"/>
      <c r="U627" s="24"/>
      <c r="V627" s="24"/>
      <c r="W627" s="24"/>
    </row>
    <row r="628" spans="5:23" ht="12.75">
      <c r="E628" s="499"/>
      <c r="F628" s="24"/>
      <c r="H628" s="23"/>
      <c r="J628" s="200"/>
      <c r="K628" s="200"/>
      <c r="L628" s="200"/>
      <c r="M628" s="200"/>
      <c r="N628" s="200"/>
      <c r="P628" s="24"/>
      <c r="R628" s="24"/>
      <c r="S628" s="23"/>
      <c r="T628" s="24"/>
      <c r="U628" s="24"/>
      <c r="V628" s="24"/>
      <c r="W628" s="24"/>
    </row>
    <row r="629" spans="5:23" ht="12.75">
      <c r="E629" s="499"/>
      <c r="F629" s="24"/>
      <c r="H629" s="23"/>
      <c r="J629" s="200"/>
      <c r="K629" s="200"/>
      <c r="L629" s="200"/>
      <c r="M629" s="200"/>
      <c r="N629" s="200"/>
      <c r="P629" s="24"/>
      <c r="R629" s="24"/>
      <c r="S629" s="23"/>
      <c r="T629" s="24"/>
      <c r="U629" s="24"/>
      <c r="V629" s="24"/>
      <c r="W629" s="24"/>
    </row>
    <row r="630" spans="5:23" ht="12.75">
      <c r="E630" s="499"/>
      <c r="F630" s="24"/>
      <c r="H630" s="23"/>
      <c r="J630" s="200"/>
      <c r="K630" s="200"/>
      <c r="L630" s="200"/>
      <c r="M630" s="200"/>
      <c r="N630" s="200"/>
      <c r="P630" s="24"/>
      <c r="R630" s="24"/>
      <c r="S630" s="23"/>
      <c r="T630" s="24"/>
      <c r="U630" s="24"/>
      <c r="V630" s="24"/>
      <c r="W630" s="24"/>
    </row>
    <row r="631" spans="5:23" ht="12.75">
      <c r="E631" s="499"/>
      <c r="F631" s="24"/>
      <c r="H631" s="23"/>
      <c r="J631" s="200"/>
      <c r="K631" s="200"/>
      <c r="L631" s="200"/>
      <c r="M631" s="200"/>
      <c r="N631" s="200"/>
      <c r="P631" s="24"/>
      <c r="R631" s="24"/>
      <c r="S631" s="23"/>
      <c r="T631" s="24"/>
      <c r="U631" s="24"/>
      <c r="V631" s="24"/>
      <c r="W631" s="24"/>
    </row>
    <row r="632" spans="5:23" ht="12.75">
      <c r="E632" s="499"/>
      <c r="F632" s="24"/>
      <c r="H632" s="23"/>
      <c r="J632" s="200"/>
      <c r="K632" s="200"/>
      <c r="L632" s="200"/>
      <c r="M632" s="200"/>
      <c r="N632" s="200"/>
      <c r="P632" s="24"/>
      <c r="R632" s="24"/>
      <c r="S632" s="23"/>
      <c r="T632" s="24"/>
      <c r="U632" s="24"/>
      <c r="V632" s="24"/>
      <c r="W632" s="24"/>
    </row>
    <row r="633" spans="5:23" ht="12.75">
      <c r="E633" s="499"/>
      <c r="F633" s="24"/>
      <c r="H633" s="23"/>
      <c r="J633" s="200"/>
      <c r="K633" s="200"/>
      <c r="L633" s="200"/>
      <c r="M633" s="200"/>
      <c r="N633" s="200"/>
      <c r="P633" s="24"/>
      <c r="R633" s="24"/>
      <c r="S633" s="23"/>
      <c r="T633" s="24"/>
      <c r="U633" s="24"/>
      <c r="V633" s="24"/>
      <c r="W633" s="24"/>
    </row>
    <row r="634" spans="5:23" ht="12.75">
      <c r="E634" s="499"/>
      <c r="F634" s="24"/>
      <c r="H634" s="23"/>
      <c r="J634" s="200"/>
      <c r="K634" s="200"/>
      <c r="L634" s="200"/>
      <c r="M634" s="200"/>
      <c r="N634" s="200"/>
      <c r="P634" s="24"/>
      <c r="R634" s="24"/>
      <c r="S634" s="23"/>
      <c r="T634" s="24"/>
      <c r="U634" s="24"/>
      <c r="V634" s="24"/>
      <c r="W634" s="24"/>
    </row>
    <row r="635" spans="5:23" ht="12.75">
      <c r="E635" s="499"/>
      <c r="F635" s="24"/>
      <c r="H635" s="23"/>
      <c r="J635" s="200"/>
      <c r="K635" s="200"/>
      <c r="L635" s="200"/>
      <c r="M635" s="200"/>
      <c r="N635" s="200"/>
      <c r="P635" s="24"/>
      <c r="R635" s="24"/>
      <c r="S635" s="23"/>
      <c r="T635" s="24"/>
      <c r="U635" s="24"/>
      <c r="V635" s="24"/>
      <c r="W635" s="24"/>
    </row>
    <row r="636" spans="5:23" ht="12.75">
      <c r="E636" s="499"/>
      <c r="F636" s="24"/>
      <c r="H636" s="23"/>
      <c r="J636" s="200"/>
      <c r="K636" s="200"/>
      <c r="L636" s="200"/>
      <c r="M636" s="200"/>
      <c r="N636" s="200"/>
      <c r="P636" s="24"/>
      <c r="R636" s="24"/>
      <c r="S636" s="23"/>
      <c r="T636" s="24"/>
      <c r="U636" s="24"/>
      <c r="V636" s="24"/>
      <c r="W636" s="24"/>
    </row>
    <row r="637" spans="5:23" ht="12.75">
      <c r="E637" s="499"/>
      <c r="F637" s="24"/>
      <c r="H637" s="23"/>
      <c r="J637" s="200"/>
      <c r="K637" s="200"/>
      <c r="L637" s="200"/>
      <c r="M637" s="200"/>
      <c r="N637" s="200"/>
      <c r="P637" s="24"/>
      <c r="R637" s="24"/>
      <c r="S637" s="23"/>
      <c r="T637" s="24"/>
      <c r="U637" s="24"/>
      <c r="V637" s="24"/>
      <c r="W637" s="24"/>
    </row>
    <row r="638" spans="5:23" ht="12.75">
      <c r="E638" s="499"/>
      <c r="F638" s="24"/>
      <c r="H638" s="23"/>
      <c r="J638" s="200"/>
      <c r="K638" s="200"/>
      <c r="L638" s="200"/>
      <c r="M638" s="200"/>
      <c r="N638" s="200"/>
      <c r="P638" s="24"/>
      <c r="R638" s="24"/>
      <c r="S638" s="23"/>
      <c r="T638" s="24"/>
      <c r="U638" s="24"/>
      <c r="V638" s="24"/>
      <c r="W638" s="24"/>
    </row>
    <row r="639" spans="5:23" ht="12.75">
      <c r="E639" s="499"/>
      <c r="F639" s="24"/>
      <c r="H639" s="23"/>
      <c r="J639" s="200"/>
      <c r="K639" s="200"/>
      <c r="L639" s="200"/>
      <c r="M639" s="200"/>
      <c r="N639" s="200"/>
      <c r="P639" s="24"/>
      <c r="R639" s="24"/>
      <c r="S639" s="23"/>
      <c r="T639" s="24"/>
      <c r="U639" s="24"/>
      <c r="V639" s="24"/>
      <c r="W639" s="24"/>
    </row>
    <row r="640" spans="5:23" ht="12.75">
      <c r="E640" s="499"/>
      <c r="F640" s="24"/>
      <c r="H640" s="23"/>
      <c r="J640" s="200"/>
      <c r="K640" s="200"/>
      <c r="L640" s="200"/>
      <c r="M640" s="200"/>
      <c r="N640" s="200"/>
      <c r="P640" s="24"/>
      <c r="R640" s="24"/>
      <c r="S640" s="23"/>
      <c r="T640" s="24"/>
      <c r="U640" s="24"/>
      <c r="V640" s="24"/>
      <c r="W640" s="24"/>
    </row>
    <row r="641" spans="5:23" ht="12.75">
      <c r="E641" s="499"/>
      <c r="F641" s="24"/>
      <c r="H641" s="23"/>
      <c r="J641" s="200"/>
      <c r="K641" s="200"/>
      <c r="L641" s="200"/>
      <c r="M641" s="200"/>
      <c r="N641" s="200"/>
      <c r="P641" s="24"/>
      <c r="R641" s="24"/>
      <c r="S641" s="23"/>
      <c r="T641" s="24"/>
      <c r="U641" s="24"/>
      <c r="V641" s="24"/>
      <c r="W641" s="24"/>
    </row>
    <row r="642" spans="5:23" ht="12.75">
      <c r="E642" s="499"/>
      <c r="F642" s="24"/>
      <c r="H642" s="23"/>
      <c r="J642" s="200"/>
      <c r="K642" s="200"/>
      <c r="L642" s="200"/>
      <c r="M642" s="200"/>
      <c r="N642" s="200"/>
      <c r="P642" s="24"/>
      <c r="R642" s="24"/>
      <c r="S642" s="23"/>
      <c r="T642" s="24"/>
      <c r="U642" s="24"/>
      <c r="V642" s="24"/>
      <c r="W642" s="24"/>
    </row>
    <row r="643" spans="5:23" ht="12.75">
      <c r="E643" s="499"/>
      <c r="F643" s="24"/>
      <c r="H643" s="23"/>
      <c r="J643" s="200"/>
      <c r="K643" s="200"/>
      <c r="L643" s="200"/>
      <c r="M643" s="200"/>
      <c r="N643" s="200"/>
      <c r="P643" s="24"/>
      <c r="R643" s="24"/>
      <c r="S643" s="23"/>
      <c r="T643" s="24"/>
      <c r="U643" s="24"/>
      <c r="V643" s="24"/>
      <c r="W643" s="24"/>
    </row>
    <row r="644" spans="5:23" ht="12.75">
      <c r="E644" s="499"/>
      <c r="F644" s="24"/>
      <c r="H644" s="23"/>
      <c r="J644" s="200"/>
      <c r="K644" s="200"/>
      <c r="L644" s="200"/>
      <c r="M644" s="200"/>
      <c r="N644" s="200"/>
      <c r="P644" s="24"/>
      <c r="R644" s="24"/>
      <c r="S644" s="23"/>
      <c r="T644" s="24"/>
      <c r="U644" s="24"/>
      <c r="V644" s="24"/>
      <c r="W644" s="24"/>
    </row>
    <row r="645" spans="5:23" ht="12.75">
      <c r="E645" s="499"/>
      <c r="F645" s="24"/>
      <c r="H645" s="23"/>
      <c r="J645" s="200"/>
      <c r="K645" s="200"/>
      <c r="L645" s="200"/>
      <c r="M645" s="200"/>
      <c r="N645" s="200"/>
      <c r="P645" s="24"/>
      <c r="R645" s="24"/>
      <c r="S645" s="23"/>
      <c r="T645" s="24"/>
      <c r="U645" s="24"/>
      <c r="V645" s="24"/>
      <c r="W645" s="24"/>
    </row>
    <row r="646" spans="5:23" ht="12.75">
      <c r="E646" s="499"/>
      <c r="F646" s="24"/>
      <c r="H646" s="23"/>
      <c r="J646" s="200"/>
      <c r="K646" s="200"/>
      <c r="L646" s="200"/>
      <c r="M646" s="200"/>
      <c r="N646" s="200"/>
      <c r="P646" s="24"/>
      <c r="R646" s="24"/>
      <c r="S646" s="23"/>
      <c r="T646" s="24"/>
      <c r="U646" s="24"/>
      <c r="V646" s="24"/>
      <c r="W646" s="24"/>
    </row>
    <row r="647" spans="5:23" ht="12.75">
      <c r="E647" s="499"/>
      <c r="F647" s="24"/>
      <c r="H647" s="23"/>
      <c r="J647" s="200"/>
      <c r="K647" s="200"/>
      <c r="L647" s="200"/>
      <c r="M647" s="200"/>
      <c r="N647" s="200"/>
      <c r="P647" s="24"/>
      <c r="R647" s="24"/>
      <c r="S647" s="23"/>
      <c r="T647" s="24"/>
      <c r="U647" s="24"/>
      <c r="V647" s="24"/>
      <c r="W647" s="24"/>
    </row>
    <row r="648" spans="5:23" ht="12.75">
      <c r="E648" s="499"/>
      <c r="F648" s="24"/>
      <c r="H648" s="23"/>
      <c r="J648" s="200"/>
      <c r="K648" s="200"/>
      <c r="L648" s="200"/>
      <c r="M648" s="200"/>
      <c r="N648" s="200"/>
      <c r="P648" s="24"/>
      <c r="R648" s="24"/>
      <c r="S648" s="23"/>
      <c r="T648" s="24"/>
      <c r="U648" s="24"/>
      <c r="V648" s="24"/>
      <c r="W648" s="24"/>
    </row>
    <row r="649" spans="5:23" ht="12.75">
      <c r="E649" s="499"/>
      <c r="F649" s="24"/>
      <c r="H649" s="23"/>
      <c r="J649" s="200"/>
      <c r="K649" s="200"/>
      <c r="L649" s="200"/>
      <c r="M649" s="200"/>
      <c r="N649" s="200"/>
      <c r="P649" s="24"/>
      <c r="R649" s="24"/>
      <c r="S649" s="23"/>
      <c r="T649" s="24"/>
      <c r="U649" s="24"/>
      <c r="V649" s="24"/>
      <c r="W649" s="24"/>
    </row>
    <row r="650" spans="5:23" ht="12.75">
      <c r="E650" s="499"/>
      <c r="F650" s="24"/>
      <c r="H650" s="23"/>
      <c r="J650" s="200"/>
      <c r="K650" s="200"/>
      <c r="L650" s="200"/>
      <c r="M650" s="200"/>
      <c r="N650" s="200"/>
      <c r="P650" s="24"/>
      <c r="R650" s="24"/>
      <c r="S650" s="23"/>
      <c r="T650" s="24"/>
      <c r="U650" s="24"/>
      <c r="V650" s="24"/>
      <c r="W650" s="24"/>
    </row>
    <row r="651" spans="5:23" ht="12.75">
      <c r="E651" s="499"/>
      <c r="F651" s="24"/>
      <c r="H651" s="23"/>
      <c r="J651" s="200"/>
      <c r="K651" s="200"/>
      <c r="L651" s="200"/>
      <c r="M651" s="200"/>
      <c r="N651" s="200"/>
      <c r="P651" s="24"/>
      <c r="R651" s="24"/>
      <c r="S651" s="23"/>
      <c r="T651" s="24"/>
      <c r="U651" s="24"/>
      <c r="V651" s="24"/>
      <c r="W651" s="24"/>
    </row>
    <row r="652" spans="5:23" ht="12.75">
      <c r="E652" s="499"/>
      <c r="F652" s="24"/>
      <c r="H652" s="23"/>
      <c r="J652" s="200"/>
      <c r="K652" s="200"/>
      <c r="L652" s="200"/>
      <c r="M652" s="200"/>
      <c r="N652" s="200"/>
      <c r="P652" s="24"/>
      <c r="R652" s="24"/>
      <c r="S652" s="23"/>
      <c r="T652" s="24"/>
      <c r="U652" s="24"/>
      <c r="V652" s="24"/>
      <c r="W652" s="24"/>
    </row>
    <row r="653" spans="5:23" ht="12.75">
      <c r="E653" s="499"/>
      <c r="F653" s="24"/>
      <c r="H653" s="23"/>
      <c r="J653" s="200"/>
      <c r="K653" s="200"/>
      <c r="L653" s="200"/>
      <c r="M653" s="200"/>
      <c r="N653" s="200"/>
      <c r="P653" s="24"/>
      <c r="R653" s="24"/>
      <c r="S653" s="23"/>
      <c r="T653" s="24"/>
      <c r="U653" s="24"/>
      <c r="V653" s="24"/>
      <c r="W653" s="24"/>
    </row>
    <row r="654" spans="5:23" ht="12.75">
      <c r="E654" s="499"/>
      <c r="F654" s="24"/>
      <c r="H654" s="23"/>
      <c r="J654" s="200"/>
      <c r="K654" s="200"/>
      <c r="L654" s="200"/>
      <c r="M654" s="200"/>
      <c r="N654" s="200"/>
      <c r="P654" s="24"/>
      <c r="R654" s="24"/>
      <c r="S654" s="23"/>
      <c r="T654" s="24"/>
      <c r="U654" s="24"/>
      <c r="V654" s="24"/>
      <c r="W654" s="24"/>
    </row>
    <row r="655" spans="5:23" ht="12.75">
      <c r="E655" s="499"/>
      <c r="F655" s="24"/>
      <c r="H655" s="23"/>
      <c r="J655" s="200"/>
      <c r="K655" s="200"/>
      <c r="L655" s="200"/>
      <c r="M655" s="200"/>
      <c r="N655" s="200"/>
      <c r="P655" s="24"/>
      <c r="R655" s="24"/>
      <c r="S655" s="23"/>
      <c r="T655" s="24"/>
      <c r="U655" s="24"/>
      <c r="V655" s="24"/>
      <c r="W655" s="24"/>
    </row>
    <row r="656" spans="5:23" ht="12.75">
      <c r="E656" s="499"/>
      <c r="F656" s="24"/>
      <c r="H656" s="23"/>
      <c r="J656" s="200"/>
      <c r="K656" s="200"/>
      <c r="L656" s="200"/>
      <c r="M656" s="200"/>
      <c r="N656" s="200"/>
      <c r="P656" s="24"/>
      <c r="R656" s="24"/>
      <c r="S656" s="23"/>
      <c r="T656" s="24"/>
      <c r="U656" s="24"/>
      <c r="V656" s="24"/>
      <c r="W656" s="24"/>
    </row>
    <row r="657" spans="5:23" ht="12.75">
      <c r="E657" s="499"/>
      <c r="F657" s="24"/>
      <c r="H657" s="23"/>
      <c r="J657" s="200"/>
      <c r="K657" s="200"/>
      <c r="L657" s="200"/>
      <c r="M657" s="200"/>
      <c r="N657" s="200"/>
      <c r="P657" s="24"/>
      <c r="R657" s="24"/>
      <c r="S657" s="23"/>
      <c r="T657" s="24"/>
      <c r="U657" s="24"/>
      <c r="V657" s="24"/>
      <c r="W657" s="24"/>
    </row>
    <row r="658" spans="5:23" ht="12.75">
      <c r="E658" s="499"/>
      <c r="F658" s="24"/>
      <c r="H658" s="23"/>
      <c r="J658" s="200"/>
      <c r="K658" s="200"/>
      <c r="L658" s="200"/>
      <c r="M658" s="200"/>
      <c r="N658" s="200"/>
      <c r="P658" s="24"/>
      <c r="R658" s="24"/>
      <c r="S658" s="23"/>
      <c r="T658" s="24"/>
      <c r="U658" s="24"/>
      <c r="V658" s="24"/>
      <c r="W658" s="24"/>
    </row>
    <row r="659" spans="5:23" ht="12.75">
      <c r="E659" s="499"/>
      <c r="F659" s="24"/>
      <c r="H659" s="23"/>
      <c r="J659" s="200"/>
      <c r="K659" s="200"/>
      <c r="L659" s="200"/>
      <c r="M659" s="200"/>
      <c r="N659" s="200"/>
      <c r="P659" s="24"/>
      <c r="R659" s="24"/>
      <c r="S659" s="23"/>
      <c r="T659" s="24"/>
      <c r="U659" s="24"/>
      <c r="V659" s="24"/>
      <c r="W659" s="24"/>
    </row>
    <row r="660" spans="5:23" ht="12.75">
      <c r="E660" s="499"/>
      <c r="F660" s="24"/>
      <c r="H660" s="23"/>
      <c r="J660" s="200"/>
      <c r="K660" s="200"/>
      <c r="L660" s="200"/>
      <c r="M660" s="200"/>
      <c r="N660" s="200"/>
      <c r="P660" s="24"/>
      <c r="R660" s="24"/>
      <c r="S660" s="23"/>
      <c r="T660" s="24"/>
      <c r="U660" s="24"/>
      <c r="V660" s="24"/>
      <c r="W660" s="24"/>
    </row>
    <row r="661" spans="5:23" ht="12.75">
      <c r="E661" s="499"/>
      <c r="F661" s="24"/>
      <c r="H661" s="23"/>
      <c r="J661" s="200"/>
      <c r="K661" s="200"/>
      <c r="L661" s="200"/>
      <c r="M661" s="200"/>
      <c r="N661" s="200"/>
      <c r="P661" s="24"/>
      <c r="R661" s="24"/>
      <c r="S661" s="23"/>
      <c r="T661" s="24"/>
      <c r="U661" s="24"/>
      <c r="V661" s="24"/>
      <c r="W661" s="24"/>
    </row>
    <row r="662" spans="5:23" ht="12.75">
      <c r="E662" s="499"/>
      <c r="F662" s="24"/>
      <c r="H662" s="23"/>
      <c r="J662" s="200"/>
      <c r="K662" s="200"/>
      <c r="L662" s="200"/>
      <c r="M662" s="200"/>
      <c r="N662" s="200"/>
      <c r="P662" s="24"/>
      <c r="R662" s="24"/>
      <c r="S662" s="23"/>
      <c r="T662" s="24"/>
      <c r="U662" s="24"/>
      <c r="V662" s="24"/>
      <c r="W662" s="24"/>
    </row>
    <row r="663" spans="5:23" ht="12.75">
      <c r="E663" s="499"/>
      <c r="F663" s="24"/>
      <c r="H663" s="23"/>
      <c r="J663" s="200"/>
      <c r="K663" s="200"/>
      <c r="L663" s="200"/>
      <c r="M663" s="200"/>
      <c r="N663" s="200"/>
      <c r="P663" s="24"/>
      <c r="R663" s="24"/>
      <c r="S663" s="23"/>
      <c r="T663" s="24"/>
      <c r="U663" s="24"/>
      <c r="V663" s="24"/>
      <c r="W663" s="24"/>
    </row>
    <row r="664" spans="5:23" ht="12.75">
      <c r="E664" s="499"/>
      <c r="F664" s="24"/>
      <c r="H664" s="23"/>
      <c r="J664" s="200"/>
      <c r="K664" s="200"/>
      <c r="L664" s="200"/>
      <c r="M664" s="200"/>
      <c r="N664" s="200"/>
      <c r="P664" s="24"/>
      <c r="R664" s="24"/>
      <c r="S664" s="23"/>
      <c r="T664" s="24"/>
      <c r="U664" s="24"/>
      <c r="V664" s="24"/>
      <c r="W664" s="24"/>
    </row>
    <row r="665" spans="5:23" ht="12.75">
      <c r="E665" s="499"/>
      <c r="F665" s="24"/>
      <c r="H665" s="23"/>
      <c r="J665" s="200"/>
      <c r="K665" s="200"/>
      <c r="L665" s="200"/>
      <c r="M665" s="200"/>
      <c r="N665" s="200"/>
      <c r="P665" s="24"/>
      <c r="R665" s="24"/>
      <c r="S665" s="23"/>
      <c r="T665" s="24"/>
      <c r="U665" s="24"/>
      <c r="V665" s="24"/>
      <c r="W665" s="24"/>
    </row>
    <row r="666" spans="5:23" ht="12.75">
      <c r="E666" s="499"/>
      <c r="F666" s="24"/>
      <c r="H666" s="23"/>
      <c r="J666" s="200"/>
      <c r="K666" s="200"/>
      <c r="L666" s="200"/>
      <c r="M666" s="200"/>
      <c r="N666" s="200"/>
      <c r="P666" s="24"/>
      <c r="R666" s="24"/>
      <c r="S666" s="23"/>
      <c r="T666" s="24"/>
      <c r="U666" s="24"/>
      <c r="V666" s="24"/>
      <c r="W666" s="24"/>
    </row>
    <row r="667" spans="5:23" ht="12.75">
      <c r="E667" s="499"/>
      <c r="F667" s="24"/>
      <c r="H667" s="23"/>
      <c r="J667" s="200"/>
      <c r="K667" s="200"/>
      <c r="L667" s="200"/>
      <c r="M667" s="200"/>
      <c r="N667" s="200"/>
      <c r="P667" s="24"/>
      <c r="R667" s="24"/>
      <c r="S667" s="23"/>
      <c r="T667" s="24"/>
      <c r="U667" s="24"/>
      <c r="V667" s="24"/>
      <c r="W667" s="24"/>
    </row>
    <row r="668" spans="5:23" ht="12.75">
      <c r="E668" s="499"/>
      <c r="F668" s="24"/>
      <c r="H668" s="23"/>
      <c r="J668" s="200"/>
      <c r="K668" s="200"/>
      <c r="L668" s="200"/>
      <c r="M668" s="200"/>
      <c r="N668" s="200"/>
      <c r="P668" s="24"/>
      <c r="R668" s="24"/>
      <c r="S668" s="23"/>
      <c r="T668" s="24"/>
      <c r="U668" s="24"/>
      <c r="V668" s="24"/>
      <c r="W668" s="24"/>
    </row>
    <row r="669" spans="5:23" ht="12.75">
      <c r="E669" s="499"/>
      <c r="F669" s="24"/>
      <c r="H669" s="23"/>
      <c r="J669" s="200"/>
      <c r="K669" s="200"/>
      <c r="L669" s="200"/>
      <c r="M669" s="200"/>
      <c r="N669" s="200"/>
      <c r="P669" s="24"/>
      <c r="R669" s="24"/>
      <c r="S669" s="23"/>
      <c r="T669" s="24"/>
      <c r="U669" s="24"/>
      <c r="V669" s="24"/>
      <c r="W669" s="24"/>
    </row>
    <row r="670" spans="5:23" ht="12.75">
      <c r="E670" s="499"/>
      <c r="F670" s="24"/>
      <c r="H670" s="23"/>
      <c r="J670" s="200"/>
      <c r="K670" s="200"/>
      <c r="L670" s="200"/>
      <c r="M670" s="200"/>
      <c r="N670" s="200"/>
      <c r="P670" s="24"/>
      <c r="R670" s="24"/>
      <c r="S670" s="23"/>
      <c r="T670" s="24"/>
      <c r="U670" s="24"/>
      <c r="V670" s="24"/>
      <c r="W670" s="24"/>
    </row>
    <row r="671" spans="5:23" ht="12.75">
      <c r="E671" s="499"/>
      <c r="F671" s="24"/>
      <c r="H671" s="23"/>
      <c r="J671" s="200"/>
      <c r="K671" s="200"/>
      <c r="L671" s="200"/>
      <c r="M671" s="200"/>
      <c r="N671" s="200"/>
      <c r="P671" s="24"/>
      <c r="R671" s="24"/>
      <c r="S671" s="23"/>
      <c r="T671" s="24"/>
      <c r="U671" s="24"/>
      <c r="V671" s="24"/>
      <c r="W671" s="24"/>
    </row>
    <row r="672" spans="5:23" ht="12.75">
      <c r="E672" s="499"/>
      <c r="F672" s="24"/>
      <c r="H672" s="23"/>
      <c r="J672" s="200"/>
      <c r="K672" s="200"/>
      <c r="L672" s="200"/>
      <c r="M672" s="200"/>
      <c r="N672" s="200"/>
      <c r="P672" s="24"/>
      <c r="R672" s="24"/>
      <c r="S672" s="23"/>
      <c r="T672" s="24"/>
      <c r="U672" s="24"/>
      <c r="V672" s="24"/>
      <c r="W672" s="24"/>
    </row>
    <row r="673" spans="5:23" ht="12.75">
      <c r="E673" s="499"/>
      <c r="F673" s="24"/>
      <c r="H673" s="23"/>
      <c r="J673" s="200"/>
      <c r="K673" s="200"/>
      <c r="L673" s="200"/>
      <c r="M673" s="200"/>
      <c r="N673" s="200"/>
      <c r="P673" s="24"/>
      <c r="R673" s="24"/>
      <c r="S673" s="23"/>
      <c r="T673" s="24"/>
      <c r="U673" s="24"/>
      <c r="V673" s="24"/>
      <c r="W673" s="24"/>
    </row>
    <row r="674" spans="5:23" ht="12.75">
      <c r="E674" s="499"/>
      <c r="F674" s="24"/>
      <c r="H674" s="23"/>
      <c r="J674" s="200"/>
      <c r="K674" s="200"/>
      <c r="L674" s="200"/>
      <c r="M674" s="200"/>
      <c r="N674" s="200"/>
      <c r="P674" s="24"/>
      <c r="R674" s="24"/>
      <c r="S674" s="23"/>
      <c r="T674" s="24"/>
      <c r="U674" s="24"/>
      <c r="V674" s="24"/>
      <c r="W674" s="24"/>
    </row>
    <row r="675" spans="5:23" ht="12.75">
      <c r="E675" s="499"/>
      <c r="F675" s="24"/>
      <c r="H675" s="23"/>
      <c r="J675" s="200"/>
      <c r="K675" s="200"/>
      <c r="L675" s="200"/>
      <c r="M675" s="200"/>
      <c r="N675" s="200"/>
      <c r="P675" s="24"/>
      <c r="R675" s="24"/>
      <c r="S675" s="23"/>
      <c r="T675" s="24"/>
      <c r="U675" s="24"/>
      <c r="V675" s="24"/>
      <c r="W675" s="24"/>
    </row>
    <row r="676" spans="5:23" ht="12.75">
      <c r="E676" s="499"/>
      <c r="F676" s="24"/>
      <c r="H676" s="23"/>
      <c r="J676" s="200"/>
      <c r="K676" s="200"/>
      <c r="L676" s="200"/>
      <c r="M676" s="200"/>
      <c r="N676" s="200"/>
      <c r="P676" s="24"/>
      <c r="R676" s="24"/>
      <c r="S676" s="23"/>
      <c r="T676" s="24"/>
      <c r="U676" s="24"/>
      <c r="V676" s="24"/>
      <c r="W676" s="24"/>
    </row>
    <row r="677" spans="5:23" ht="12.75">
      <c r="E677" s="499"/>
      <c r="F677" s="24"/>
      <c r="H677" s="23"/>
      <c r="J677" s="200"/>
      <c r="K677" s="200"/>
      <c r="L677" s="200"/>
      <c r="M677" s="200"/>
      <c r="N677" s="200"/>
      <c r="P677" s="24"/>
      <c r="R677" s="24"/>
      <c r="S677" s="23"/>
      <c r="T677" s="24"/>
      <c r="U677" s="24"/>
      <c r="V677" s="24"/>
      <c r="W677" s="24"/>
    </row>
    <row r="678" spans="5:23" ht="12.75">
      <c r="E678" s="499"/>
      <c r="F678" s="24"/>
      <c r="H678" s="23"/>
      <c r="J678" s="200"/>
      <c r="K678" s="200"/>
      <c r="L678" s="200"/>
      <c r="M678" s="200"/>
      <c r="N678" s="200"/>
      <c r="P678" s="24"/>
      <c r="R678" s="24"/>
      <c r="S678" s="23"/>
      <c r="T678" s="24"/>
      <c r="U678" s="24"/>
      <c r="V678" s="24"/>
      <c r="W678" s="24"/>
    </row>
    <row r="679" spans="5:23" ht="12.75">
      <c r="E679" s="499"/>
      <c r="F679" s="24"/>
      <c r="H679" s="23"/>
      <c r="J679" s="200"/>
      <c r="K679" s="200"/>
      <c r="L679" s="200"/>
      <c r="M679" s="200"/>
      <c r="N679" s="200"/>
      <c r="P679" s="24"/>
      <c r="R679" s="24"/>
      <c r="S679" s="23"/>
      <c r="T679" s="24"/>
      <c r="U679" s="24"/>
      <c r="V679" s="24"/>
      <c r="W679" s="24"/>
    </row>
    <row r="680" spans="5:23" ht="12.75">
      <c r="E680" s="499"/>
      <c r="F680" s="24"/>
      <c r="H680" s="23"/>
      <c r="J680" s="200"/>
      <c r="K680" s="200"/>
      <c r="L680" s="200"/>
      <c r="M680" s="200"/>
      <c r="N680" s="200"/>
      <c r="P680" s="24"/>
      <c r="R680" s="24"/>
      <c r="S680" s="23"/>
      <c r="T680" s="24"/>
      <c r="U680" s="24"/>
      <c r="V680" s="24"/>
      <c r="W680" s="24"/>
    </row>
    <row r="681" spans="5:23" ht="12.75">
      <c r="E681" s="499"/>
      <c r="F681" s="24"/>
      <c r="H681" s="23"/>
      <c r="J681" s="200"/>
      <c r="K681" s="200"/>
      <c r="L681" s="200"/>
      <c r="M681" s="200"/>
      <c r="N681" s="200"/>
      <c r="P681" s="24"/>
      <c r="R681" s="24"/>
      <c r="S681" s="23"/>
      <c r="T681" s="24"/>
      <c r="U681" s="24"/>
      <c r="V681" s="24"/>
      <c r="W681" s="24"/>
    </row>
    <row r="682" spans="5:23" ht="12.75">
      <c r="E682" s="499"/>
      <c r="F682" s="24"/>
      <c r="H682" s="23"/>
      <c r="J682" s="200"/>
      <c r="K682" s="200"/>
      <c r="L682" s="200"/>
      <c r="M682" s="200"/>
      <c r="N682" s="200"/>
      <c r="P682" s="24"/>
      <c r="R682" s="24"/>
      <c r="S682" s="23"/>
      <c r="T682" s="24"/>
      <c r="U682" s="24"/>
      <c r="V682" s="24"/>
      <c r="W682" s="24"/>
    </row>
    <row r="683" spans="5:23" ht="12.75">
      <c r="E683" s="499"/>
      <c r="F683" s="24"/>
      <c r="H683" s="23"/>
      <c r="J683" s="200"/>
      <c r="K683" s="200"/>
      <c r="L683" s="200"/>
      <c r="M683" s="200"/>
      <c r="N683" s="200"/>
      <c r="P683" s="24"/>
      <c r="R683" s="24"/>
      <c r="S683" s="23"/>
      <c r="T683" s="24"/>
      <c r="U683" s="24"/>
      <c r="V683" s="24"/>
      <c r="W683" s="24"/>
    </row>
    <row r="684" spans="5:23" ht="12.75">
      <c r="E684" s="499"/>
      <c r="F684" s="24"/>
      <c r="H684" s="23"/>
      <c r="J684" s="200"/>
      <c r="K684" s="200"/>
      <c r="L684" s="200"/>
      <c r="M684" s="200"/>
      <c r="N684" s="200"/>
      <c r="P684" s="24"/>
      <c r="R684" s="24"/>
      <c r="S684" s="23"/>
      <c r="T684" s="24"/>
      <c r="U684" s="24"/>
      <c r="V684" s="24"/>
      <c r="W684" s="24"/>
    </row>
    <row r="685" spans="5:23" ht="12.75">
      <c r="E685" s="499"/>
      <c r="F685" s="24"/>
      <c r="H685" s="23"/>
      <c r="J685" s="200"/>
      <c r="K685" s="200"/>
      <c r="L685" s="200"/>
      <c r="M685" s="200"/>
      <c r="N685" s="200"/>
      <c r="P685" s="24"/>
      <c r="R685" s="24"/>
      <c r="S685" s="23"/>
      <c r="T685" s="24"/>
      <c r="U685" s="24"/>
      <c r="V685" s="24"/>
      <c r="W685" s="24"/>
    </row>
    <row r="686" spans="5:23" ht="12.75">
      <c r="E686" s="499"/>
      <c r="F686" s="24"/>
      <c r="H686" s="23"/>
      <c r="J686" s="200"/>
      <c r="K686" s="200"/>
      <c r="L686" s="200"/>
      <c r="M686" s="200"/>
      <c r="N686" s="200"/>
      <c r="P686" s="24"/>
      <c r="R686" s="24"/>
      <c r="S686" s="23"/>
      <c r="T686" s="24"/>
      <c r="U686" s="24"/>
      <c r="V686" s="24"/>
      <c r="W686" s="24"/>
    </row>
    <row r="687" spans="5:23" ht="12.75">
      <c r="E687" s="499"/>
      <c r="F687" s="24"/>
      <c r="H687" s="23"/>
      <c r="J687" s="200"/>
      <c r="K687" s="200"/>
      <c r="L687" s="200"/>
      <c r="M687" s="200"/>
      <c r="N687" s="200"/>
      <c r="P687" s="24"/>
      <c r="R687" s="24"/>
      <c r="S687" s="23"/>
      <c r="T687" s="24"/>
      <c r="U687" s="24"/>
      <c r="V687" s="24"/>
      <c r="W687" s="24"/>
    </row>
    <row r="688" spans="5:23" ht="12.75">
      <c r="E688" s="499"/>
      <c r="F688" s="24"/>
      <c r="H688" s="23"/>
      <c r="J688" s="200"/>
      <c r="K688" s="200"/>
      <c r="L688" s="200"/>
      <c r="M688" s="200"/>
      <c r="N688" s="200"/>
      <c r="P688" s="24"/>
      <c r="R688" s="24"/>
      <c r="S688" s="23"/>
      <c r="T688" s="24"/>
      <c r="U688" s="24"/>
      <c r="V688" s="24"/>
      <c r="W688" s="24"/>
    </row>
    <row r="689" spans="5:23" ht="12.75">
      <c r="E689" s="499"/>
      <c r="F689" s="24"/>
      <c r="H689" s="23"/>
      <c r="J689" s="200"/>
      <c r="K689" s="200"/>
      <c r="L689" s="200"/>
      <c r="M689" s="200"/>
      <c r="N689" s="200"/>
      <c r="P689" s="24"/>
      <c r="R689" s="24"/>
      <c r="S689" s="23"/>
      <c r="T689" s="24"/>
      <c r="U689" s="24"/>
      <c r="V689" s="24"/>
      <c r="W689" s="24"/>
    </row>
    <row r="690" spans="5:23" ht="12.75">
      <c r="E690" s="499"/>
      <c r="F690" s="24"/>
      <c r="H690" s="23"/>
      <c r="J690" s="200"/>
      <c r="K690" s="200"/>
      <c r="L690" s="200"/>
      <c r="M690" s="200"/>
      <c r="N690" s="200"/>
      <c r="P690" s="24"/>
      <c r="R690" s="24"/>
      <c r="S690" s="23"/>
      <c r="T690" s="24"/>
      <c r="U690" s="24"/>
      <c r="V690" s="24"/>
      <c r="W690" s="24"/>
    </row>
    <row r="691" spans="5:23" ht="12.75">
      <c r="E691" s="499"/>
      <c r="F691" s="24"/>
      <c r="H691" s="23"/>
      <c r="J691" s="200"/>
      <c r="K691" s="200"/>
      <c r="L691" s="200"/>
      <c r="M691" s="200"/>
      <c r="N691" s="200"/>
      <c r="P691" s="24"/>
      <c r="R691" s="24"/>
      <c r="S691" s="23"/>
      <c r="T691" s="24"/>
      <c r="U691" s="24"/>
      <c r="V691" s="24"/>
      <c r="W691" s="24"/>
    </row>
    <row r="692" spans="5:23" ht="12.75">
      <c r="E692" s="499"/>
      <c r="F692" s="24"/>
      <c r="H692" s="23"/>
      <c r="J692" s="200"/>
      <c r="K692" s="200"/>
      <c r="L692" s="200"/>
      <c r="M692" s="200"/>
      <c r="N692" s="200"/>
      <c r="P692" s="24"/>
      <c r="R692" s="24"/>
      <c r="S692" s="23"/>
      <c r="T692" s="24"/>
      <c r="U692" s="24"/>
      <c r="V692" s="24"/>
      <c r="W692" s="24"/>
    </row>
    <row r="693" spans="5:23" ht="12.75">
      <c r="E693" s="499"/>
      <c r="F693" s="24"/>
      <c r="H693" s="23"/>
      <c r="J693" s="200"/>
      <c r="K693" s="200"/>
      <c r="L693" s="200"/>
      <c r="M693" s="200"/>
      <c r="N693" s="200"/>
      <c r="P693" s="24"/>
      <c r="R693" s="24"/>
      <c r="S693" s="23"/>
      <c r="T693" s="24"/>
      <c r="U693" s="24"/>
      <c r="V693" s="24"/>
      <c r="W693" s="24"/>
    </row>
    <row r="694" spans="5:23" ht="12.75">
      <c r="E694" s="499"/>
      <c r="F694" s="24"/>
      <c r="H694" s="23"/>
      <c r="J694" s="200"/>
      <c r="K694" s="200"/>
      <c r="L694" s="200"/>
      <c r="M694" s="200"/>
      <c r="N694" s="200"/>
      <c r="P694" s="24"/>
      <c r="R694" s="24"/>
      <c r="S694" s="23"/>
      <c r="T694" s="24"/>
      <c r="U694" s="24"/>
      <c r="V694" s="24"/>
      <c r="W694" s="24"/>
    </row>
    <row r="695" spans="5:23" ht="12.75">
      <c r="E695" s="499"/>
      <c r="F695" s="24"/>
      <c r="H695" s="23"/>
      <c r="J695" s="200"/>
      <c r="K695" s="200"/>
      <c r="L695" s="200"/>
      <c r="M695" s="200"/>
      <c r="N695" s="200"/>
      <c r="P695" s="24"/>
      <c r="R695" s="24"/>
      <c r="S695" s="23"/>
      <c r="T695" s="24"/>
      <c r="U695" s="24"/>
      <c r="V695" s="24"/>
      <c r="W695" s="24"/>
    </row>
    <row r="696" spans="5:23" ht="12.75">
      <c r="E696" s="499"/>
      <c r="F696" s="24"/>
      <c r="H696" s="23"/>
      <c r="J696" s="200"/>
      <c r="K696" s="200"/>
      <c r="L696" s="200"/>
      <c r="M696" s="200"/>
      <c r="N696" s="200"/>
      <c r="P696" s="24"/>
      <c r="R696" s="24"/>
      <c r="S696" s="23"/>
      <c r="T696" s="24"/>
      <c r="U696" s="24"/>
      <c r="V696" s="24"/>
      <c r="W696" s="24"/>
    </row>
    <row r="697" spans="5:23" ht="12.75">
      <c r="E697" s="499"/>
      <c r="F697" s="24"/>
      <c r="H697" s="23"/>
      <c r="J697" s="200"/>
      <c r="K697" s="200"/>
      <c r="L697" s="200"/>
      <c r="M697" s="200"/>
      <c r="N697" s="200"/>
      <c r="P697" s="24"/>
      <c r="R697" s="24"/>
      <c r="S697" s="23"/>
      <c r="T697" s="24"/>
      <c r="U697" s="24"/>
      <c r="V697" s="24"/>
      <c r="W697" s="24"/>
    </row>
    <row r="698" spans="5:23" ht="12.75">
      <c r="E698" s="499"/>
      <c r="F698" s="24"/>
      <c r="H698" s="23"/>
      <c r="J698" s="200"/>
      <c r="K698" s="200"/>
      <c r="L698" s="200"/>
      <c r="M698" s="200"/>
      <c r="N698" s="200"/>
      <c r="P698" s="24"/>
      <c r="R698" s="24"/>
      <c r="S698" s="23"/>
      <c r="T698" s="24"/>
      <c r="U698" s="24"/>
      <c r="V698" s="24"/>
      <c r="W698" s="24"/>
    </row>
    <row r="699" spans="5:23" ht="12.75">
      <c r="E699" s="499"/>
      <c r="F699" s="24"/>
      <c r="H699" s="23"/>
      <c r="J699" s="200"/>
      <c r="K699" s="200"/>
      <c r="L699" s="200"/>
      <c r="M699" s="200"/>
      <c r="N699" s="200"/>
      <c r="P699" s="24"/>
      <c r="R699" s="24"/>
      <c r="S699" s="23"/>
      <c r="T699" s="24"/>
      <c r="U699" s="24"/>
      <c r="V699" s="24"/>
      <c r="W699" s="24"/>
    </row>
    <row r="700" spans="5:23" ht="12.75">
      <c r="E700" s="499"/>
      <c r="F700" s="24"/>
      <c r="H700" s="23"/>
      <c r="J700" s="200"/>
      <c r="K700" s="200"/>
      <c r="L700" s="200"/>
      <c r="M700" s="200"/>
      <c r="N700" s="200"/>
      <c r="P700" s="24"/>
      <c r="R700" s="24"/>
      <c r="S700" s="23"/>
      <c r="T700" s="24"/>
      <c r="U700" s="24"/>
      <c r="V700" s="24"/>
      <c r="W700" s="24"/>
    </row>
    <row r="701" spans="5:23" ht="12.75">
      <c r="E701" s="499"/>
      <c r="F701" s="24"/>
      <c r="H701" s="23"/>
      <c r="J701" s="200"/>
      <c r="K701" s="200"/>
      <c r="L701" s="200"/>
      <c r="M701" s="200"/>
      <c r="N701" s="200"/>
      <c r="P701" s="24"/>
      <c r="R701" s="24"/>
      <c r="S701" s="23"/>
      <c r="T701" s="24"/>
      <c r="U701" s="24"/>
      <c r="V701" s="24"/>
      <c r="W701" s="24"/>
    </row>
    <row r="702" spans="5:23" ht="12.75">
      <c r="E702" s="499"/>
      <c r="F702" s="24"/>
      <c r="H702" s="23"/>
      <c r="J702" s="200"/>
      <c r="K702" s="200"/>
      <c r="L702" s="200"/>
      <c r="M702" s="200"/>
      <c r="N702" s="200"/>
      <c r="P702" s="24"/>
      <c r="R702" s="24"/>
      <c r="S702" s="23"/>
      <c r="T702" s="24"/>
      <c r="U702" s="24"/>
      <c r="V702" s="24"/>
      <c r="W702" s="24"/>
    </row>
    <row r="703" spans="5:23" ht="12.75">
      <c r="E703" s="499"/>
      <c r="F703" s="24"/>
      <c r="H703" s="23"/>
      <c r="J703" s="200"/>
      <c r="K703" s="200"/>
      <c r="L703" s="200"/>
      <c r="M703" s="200"/>
      <c r="N703" s="200"/>
      <c r="P703" s="24"/>
      <c r="R703" s="24"/>
      <c r="S703" s="23"/>
      <c r="T703" s="24"/>
      <c r="U703" s="24"/>
      <c r="V703" s="24"/>
      <c r="W703" s="24"/>
    </row>
    <row r="704" spans="5:23" ht="12.75">
      <c r="E704" s="499"/>
      <c r="F704" s="24"/>
      <c r="H704" s="23"/>
      <c r="J704" s="200"/>
      <c r="K704" s="200"/>
      <c r="L704" s="200"/>
      <c r="M704" s="200"/>
      <c r="N704" s="200"/>
      <c r="P704" s="24"/>
      <c r="R704" s="24"/>
      <c r="S704" s="23"/>
      <c r="T704" s="24"/>
      <c r="U704" s="24"/>
      <c r="V704" s="24"/>
      <c r="W704" s="24"/>
    </row>
    <row r="705" spans="5:23" ht="12.75">
      <c r="E705" s="499"/>
      <c r="F705" s="24"/>
      <c r="H705" s="23"/>
      <c r="J705" s="200"/>
      <c r="K705" s="200"/>
      <c r="L705" s="200"/>
      <c r="M705" s="200"/>
      <c r="N705" s="200"/>
      <c r="P705" s="24"/>
      <c r="R705" s="24"/>
      <c r="S705" s="23"/>
      <c r="T705" s="24"/>
      <c r="U705" s="24"/>
      <c r="V705" s="24"/>
      <c r="W705" s="24"/>
    </row>
    <row r="706" spans="5:23" ht="12.75">
      <c r="E706" s="499"/>
      <c r="F706" s="24"/>
      <c r="H706" s="23"/>
      <c r="J706" s="200"/>
      <c r="K706" s="200"/>
      <c r="L706" s="200"/>
      <c r="M706" s="200"/>
      <c r="N706" s="200"/>
      <c r="P706" s="24"/>
      <c r="R706" s="24"/>
      <c r="S706" s="23"/>
      <c r="T706" s="24"/>
      <c r="U706" s="24"/>
      <c r="V706" s="24"/>
      <c r="W706" s="24"/>
    </row>
    <row r="707" spans="5:23" ht="12.75">
      <c r="E707" s="499"/>
      <c r="F707" s="24"/>
      <c r="H707" s="23"/>
      <c r="J707" s="200"/>
      <c r="K707" s="200"/>
      <c r="L707" s="200"/>
      <c r="M707" s="200"/>
      <c r="N707" s="200"/>
      <c r="P707" s="24"/>
      <c r="R707" s="24"/>
      <c r="S707" s="23"/>
      <c r="T707" s="24"/>
      <c r="U707" s="24"/>
      <c r="V707" s="24"/>
      <c r="W707" s="24"/>
    </row>
    <row r="708" spans="5:23" ht="12.75">
      <c r="E708" s="499"/>
      <c r="F708" s="24"/>
      <c r="H708" s="23"/>
      <c r="J708" s="200"/>
      <c r="K708" s="200"/>
      <c r="L708" s="200"/>
      <c r="M708" s="200"/>
      <c r="N708" s="200"/>
      <c r="P708" s="24"/>
      <c r="R708" s="24"/>
      <c r="S708" s="23"/>
      <c r="T708" s="24"/>
      <c r="U708" s="24"/>
      <c r="V708" s="24"/>
      <c r="W708" s="24"/>
    </row>
    <row r="709" spans="5:23" ht="12.75">
      <c r="E709" s="499"/>
      <c r="F709" s="24"/>
      <c r="H709" s="23"/>
      <c r="J709" s="200"/>
      <c r="K709" s="200"/>
      <c r="L709" s="200"/>
      <c r="M709" s="200"/>
      <c r="N709" s="200"/>
      <c r="P709" s="24"/>
      <c r="R709" s="24"/>
      <c r="S709" s="23"/>
      <c r="T709" s="24"/>
      <c r="U709" s="24"/>
      <c r="V709" s="24"/>
      <c r="W709" s="24"/>
    </row>
    <row r="710" spans="5:23" ht="12.75">
      <c r="E710" s="499"/>
      <c r="F710" s="24"/>
      <c r="H710" s="23"/>
      <c r="J710" s="200"/>
      <c r="K710" s="200"/>
      <c r="L710" s="200"/>
      <c r="M710" s="200"/>
      <c r="N710" s="200"/>
      <c r="P710" s="24"/>
      <c r="R710" s="24"/>
      <c r="S710" s="23"/>
      <c r="T710" s="24"/>
      <c r="U710" s="24"/>
      <c r="V710" s="24"/>
      <c r="W710" s="24"/>
    </row>
    <row r="711" spans="5:23" ht="12.75">
      <c r="E711" s="499"/>
      <c r="F711" s="24"/>
      <c r="H711" s="23"/>
      <c r="J711" s="200"/>
      <c r="K711" s="200"/>
      <c r="L711" s="200"/>
      <c r="M711" s="200"/>
      <c r="N711" s="200"/>
      <c r="P711" s="24"/>
      <c r="R711" s="24"/>
      <c r="S711" s="23"/>
      <c r="T711" s="24"/>
      <c r="U711" s="24"/>
      <c r="V711" s="24"/>
      <c r="W711" s="24"/>
    </row>
    <row r="712" spans="5:23" ht="12.75">
      <c r="E712" s="499"/>
      <c r="F712" s="24"/>
      <c r="H712" s="23"/>
      <c r="J712" s="200"/>
      <c r="K712" s="200"/>
      <c r="L712" s="200"/>
      <c r="M712" s="200"/>
      <c r="N712" s="200"/>
      <c r="P712" s="24"/>
      <c r="R712" s="24"/>
      <c r="S712" s="23"/>
      <c r="T712" s="24"/>
      <c r="U712" s="24"/>
      <c r="V712" s="24"/>
      <c r="W712" s="24"/>
    </row>
    <row r="713" spans="5:23" ht="12.75">
      <c r="E713" s="499"/>
      <c r="F713" s="24"/>
      <c r="H713" s="23"/>
      <c r="J713" s="200"/>
      <c r="K713" s="200"/>
      <c r="L713" s="200"/>
      <c r="M713" s="200"/>
      <c r="N713" s="200"/>
      <c r="P713" s="24"/>
      <c r="R713" s="24"/>
      <c r="S713" s="23"/>
      <c r="T713" s="24"/>
      <c r="U713" s="24"/>
      <c r="V713" s="24"/>
      <c r="W713" s="24"/>
    </row>
    <row r="714" spans="5:23" ht="12.75">
      <c r="E714" s="499"/>
      <c r="F714" s="24"/>
      <c r="H714" s="23"/>
      <c r="J714" s="200"/>
      <c r="K714" s="200"/>
      <c r="L714" s="200"/>
      <c r="M714" s="200"/>
      <c r="N714" s="200"/>
      <c r="P714" s="24"/>
      <c r="R714" s="24"/>
      <c r="S714" s="23"/>
      <c r="T714" s="24"/>
      <c r="U714" s="24"/>
      <c r="V714" s="24"/>
      <c r="W714" s="24"/>
    </row>
    <row r="715" spans="5:23" ht="12.75">
      <c r="E715" s="499"/>
      <c r="F715" s="24"/>
      <c r="H715" s="23"/>
      <c r="J715" s="200"/>
      <c r="K715" s="200"/>
      <c r="L715" s="200"/>
      <c r="M715" s="200"/>
      <c r="N715" s="200"/>
      <c r="P715" s="24"/>
      <c r="R715" s="24"/>
      <c r="S715" s="23"/>
      <c r="T715" s="24"/>
      <c r="U715" s="24"/>
      <c r="V715" s="24"/>
      <c r="W715" s="24"/>
    </row>
    <row r="716" spans="5:23" ht="12.75">
      <c r="E716" s="499"/>
      <c r="F716" s="24"/>
      <c r="H716" s="23"/>
      <c r="J716" s="200"/>
      <c r="K716" s="200"/>
      <c r="L716" s="200"/>
      <c r="M716" s="200"/>
      <c r="N716" s="200"/>
      <c r="P716" s="24"/>
      <c r="R716" s="24"/>
      <c r="S716" s="23"/>
      <c r="T716" s="24"/>
      <c r="U716" s="24"/>
      <c r="V716" s="24"/>
      <c r="W716" s="24"/>
    </row>
    <row r="717" spans="5:23" ht="12.75">
      <c r="E717" s="499"/>
      <c r="F717" s="24"/>
      <c r="H717" s="23"/>
      <c r="J717" s="200"/>
      <c r="K717" s="200"/>
      <c r="L717" s="200"/>
      <c r="M717" s="200"/>
      <c r="N717" s="200"/>
      <c r="P717" s="24"/>
      <c r="R717" s="24"/>
      <c r="S717" s="23"/>
      <c r="T717" s="24"/>
      <c r="U717" s="24"/>
      <c r="V717" s="24"/>
      <c r="W717" s="24"/>
    </row>
    <row r="718" spans="5:23" ht="12.75">
      <c r="E718" s="499"/>
      <c r="F718" s="24"/>
      <c r="H718" s="23"/>
      <c r="J718" s="200"/>
      <c r="K718" s="200"/>
      <c r="L718" s="200"/>
      <c r="M718" s="200"/>
      <c r="N718" s="200"/>
      <c r="P718" s="24"/>
      <c r="R718" s="24"/>
      <c r="S718" s="23"/>
      <c r="T718" s="24"/>
      <c r="U718" s="24"/>
      <c r="V718" s="24"/>
      <c r="W718" s="24"/>
    </row>
    <row r="719" spans="5:23" ht="12.75">
      <c r="E719" s="499"/>
      <c r="F719" s="24"/>
      <c r="H719" s="23"/>
      <c r="J719" s="200"/>
      <c r="K719" s="200"/>
      <c r="L719" s="200"/>
      <c r="M719" s="200"/>
      <c r="N719" s="200"/>
      <c r="P719" s="24"/>
      <c r="R719" s="24"/>
      <c r="S719" s="23"/>
      <c r="T719" s="24"/>
      <c r="U719" s="24"/>
      <c r="V719" s="24"/>
      <c r="W719" s="24"/>
    </row>
    <row r="720" spans="5:23" ht="12.75">
      <c r="E720" s="499"/>
      <c r="F720" s="24"/>
      <c r="H720" s="23"/>
      <c r="J720" s="200"/>
      <c r="K720" s="200"/>
      <c r="L720" s="200"/>
      <c r="M720" s="200"/>
      <c r="N720" s="200"/>
      <c r="P720" s="24"/>
      <c r="R720" s="24"/>
      <c r="S720" s="23"/>
      <c r="T720" s="24"/>
      <c r="U720" s="24"/>
      <c r="V720" s="24"/>
      <c r="W720" s="24"/>
    </row>
    <row r="721" spans="5:23" ht="12.75">
      <c r="E721" s="499"/>
      <c r="F721" s="24"/>
      <c r="H721" s="23"/>
      <c r="J721" s="200"/>
      <c r="K721" s="200"/>
      <c r="L721" s="200"/>
      <c r="M721" s="200"/>
      <c r="N721" s="200"/>
      <c r="P721" s="24"/>
      <c r="R721" s="24"/>
      <c r="S721" s="23"/>
      <c r="T721" s="24"/>
      <c r="U721" s="24"/>
      <c r="V721" s="24"/>
      <c r="W721" s="24"/>
    </row>
    <row r="722" spans="5:23" ht="12.75">
      <c r="E722" s="499"/>
      <c r="F722" s="24"/>
      <c r="H722" s="23"/>
      <c r="J722" s="200"/>
      <c r="K722" s="200"/>
      <c r="L722" s="200"/>
      <c r="M722" s="200"/>
      <c r="N722" s="200"/>
      <c r="P722" s="24"/>
      <c r="R722" s="24"/>
      <c r="S722" s="23"/>
      <c r="T722" s="24"/>
      <c r="U722" s="24"/>
      <c r="V722" s="24"/>
      <c r="W722" s="24"/>
    </row>
    <row r="723" spans="5:23" ht="12.75">
      <c r="E723" s="499"/>
      <c r="F723" s="24"/>
      <c r="H723" s="23"/>
      <c r="J723" s="200"/>
      <c r="K723" s="200"/>
      <c r="L723" s="200"/>
      <c r="M723" s="200"/>
      <c r="N723" s="200"/>
      <c r="P723" s="24"/>
      <c r="R723" s="24"/>
      <c r="S723" s="23"/>
      <c r="T723" s="24"/>
      <c r="U723" s="24"/>
      <c r="V723" s="24"/>
      <c r="W723" s="24"/>
    </row>
    <row r="724" spans="5:23" ht="12.75">
      <c r="E724" s="499"/>
      <c r="F724" s="24"/>
      <c r="H724" s="23"/>
      <c r="J724" s="200"/>
      <c r="K724" s="200"/>
      <c r="L724" s="200"/>
      <c r="M724" s="200"/>
      <c r="N724" s="200"/>
      <c r="P724" s="24"/>
      <c r="R724" s="24"/>
      <c r="S724" s="23"/>
      <c r="T724" s="24"/>
      <c r="U724" s="24"/>
      <c r="V724" s="24"/>
      <c r="W724" s="24"/>
    </row>
    <row r="725" spans="5:23" ht="12.75">
      <c r="E725" s="499"/>
      <c r="F725" s="24"/>
      <c r="H725" s="23"/>
      <c r="J725" s="200"/>
      <c r="K725" s="200"/>
      <c r="L725" s="200"/>
      <c r="M725" s="200"/>
      <c r="N725" s="200"/>
      <c r="P725" s="24"/>
      <c r="R725" s="24"/>
      <c r="S725" s="23"/>
      <c r="T725" s="24"/>
      <c r="U725" s="24"/>
      <c r="V725" s="24"/>
      <c r="W725" s="24"/>
    </row>
    <row r="726" spans="5:23" ht="12.75">
      <c r="E726" s="499"/>
      <c r="F726" s="24"/>
      <c r="H726" s="23"/>
      <c r="J726" s="200"/>
      <c r="K726" s="200"/>
      <c r="L726" s="200"/>
      <c r="M726" s="200"/>
      <c r="N726" s="200"/>
      <c r="P726" s="24"/>
      <c r="R726" s="24"/>
      <c r="S726" s="23"/>
      <c r="T726" s="24"/>
      <c r="U726" s="24"/>
      <c r="V726" s="24"/>
      <c r="W726" s="24"/>
    </row>
    <row r="727" spans="5:23" ht="12.75">
      <c r="E727" s="499"/>
      <c r="F727" s="24"/>
      <c r="H727" s="23"/>
      <c r="J727" s="200"/>
      <c r="K727" s="200"/>
      <c r="L727" s="200"/>
      <c r="M727" s="200"/>
      <c r="N727" s="200"/>
      <c r="P727" s="24"/>
      <c r="R727" s="24"/>
      <c r="S727" s="23"/>
      <c r="T727" s="24"/>
      <c r="U727" s="24"/>
      <c r="V727" s="24"/>
      <c r="W727" s="24"/>
    </row>
    <row r="728" spans="5:23" ht="12.75">
      <c r="E728" s="499"/>
      <c r="F728" s="24"/>
      <c r="H728" s="23"/>
      <c r="J728" s="200"/>
      <c r="K728" s="200"/>
      <c r="L728" s="200"/>
      <c r="M728" s="200"/>
      <c r="N728" s="200"/>
      <c r="P728" s="24"/>
      <c r="R728" s="24"/>
      <c r="S728" s="23"/>
      <c r="T728" s="24"/>
      <c r="U728" s="24"/>
      <c r="V728" s="24"/>
      <c r="W728" s="24"/>
    </row>
    <row r="729" spans="5:23" ht="12.75">
      <c r="E729" s="499"/>
      <c r="F729" s="24"/>
      <c r="H729" s="23"/>
      <c r="J729" s="200"/>
      <c r="K729" s="200"/>
      <c r="L729" s="200"/>
      <c r="M729" s="200"/>
      <c r="N729" s="200"/>
      <c r="P729" s="24"/>
      <c r="R729" s="24"/>
      <c r="S729" s="23"/>
      <c r="T729" s="24"/>
      <c r="U729" s="24"/>
      <c r="V729" s="24"/>
      <c r="W729" s="24"/>
    </row>
    <row r="730" spans="5:23" ht="12.75">
      <c r="E730" s="499"/>
      <c r="F730" s="24"/>
      <c r="H730" s="23"/>
      <c r="J730" s="200"/>
      <c r="K730" s="200"/>
      <c r="L730" s="200"/>
      <c r="M730" s="200"/>
      <c r="N730" s="200"/>
      <c r="P730" s="24"/>
      <c r="R730" s="24"/>
      <c r="S730" s="23"/>
      <c r="T730" s="24"/>
      <c r="U730" s="24"/>
      <c r="V730" s="24"/>
      <c r="W730" s="24"/>
    </row>
    <row r="731" spans="5:23" ht="12.75">
      <c r="E731" s="499"/>
      <c r="F731" s="24"/>
      <c r="H731" s="23"/>
      <c r="J731" s="200"/>
      <c r="K731" s="200"/>
      <c r="L731" s="200"/>
      <c r="M731" s="200"/>
      <c r="N731" s="200"/>
      <c r="P731" s="24"/>
      <c r="R731" s="24"/>
      <c r="S731" s="23"/>
      <c r="T731" s="24"/>
      <c r="U731" s="24"/>
      <c r="V731" s="24"/>
      <c r="W731" s="24"/>
    </row>
    <row r="732" spans="5:23" ht="12.75">
      <c r="E732" s="499"/>
      <c r="F732" s="24"/>
      <c r="H732" s="23"/>
      <c r="J732" s="200"/>
      <c r="K732" s="200"/>
      <c r="L732" s="200"/>
      <c r="M732" s="200"/>
      <c r="N732" s="200"/>
      <c r="P732" s="24"/>
      <c r="R732" s="24"/>
      <c r="S732" s="23"/>
      <c r="T732" s="24"/>
      <c r="U732" s="24"/>
      <c r="V732" s="24"/>
      <c r="W732" s="24"/>
    </row>
    <row r="733" spans="5:23" ht="12.75">
      <c r="E733" s="499"/>
      <c r="F733" s="24"/>
      <c r="H733" s="23"/>
      <c r="J733" s="200"/>
      <c r="K733" s="200"/>
      <c r="L733" s="200"/>
      <c r="M733" s="200"/>
      <c r="N733" s="200"/>
      <c r="P733" s="24"/>
      <c r="R733" s="24"/>
      <c r="S733" s="23"/>
      <c r="T733" s="24"/>
      <c r="U733" s="24"/>
      <c r="V733" s="24"/>
      <c r="W733" s="24"/>
    </row>
    <row r="734" spans="5:23" ht="12.75">
      <c r="E734" s="499"/>
      <c r="F734" s="24"/>
      <c r="H734" s="23"/>
      <c r="J734" s="200"/>
      <c r="K734" s="200"/>
      <c r="L734" s="200"/>
      <c r="M734" s="200"/>
      <c r="N734" s="200"/>
      <c r="P734" s="24"/>
      <c r="R734" s="24"/>
      <c r="S734" s="23"/>
      <c r="T734" s="24"/>
      <c r="U734" s="24"/>
      <c r="V734" s="24"/>
      <c r="W734" s="24"/>
    </row>
    <row r="735" spans="5:23" ht="12.75">
      <c r="E735" s="499"/>
      <c r="F735" s="24"/>
      <c r="H735" s="23"/>
      <c r="J735" s="200"/>
      <c r="K735" s="200"/>
      <c r="L735" s="200"/>
      <c r="M735" s="200"/>
      <c r="N735" s="200"/>
      <c r="P735" s="24"/>
      <c r="R735" s="24"/>
      <c r="S735" s="23"/>
      <c r="T735" s="24"/>
      <c r="U735" s="24"/>
      <c r="V735" s="24"/>
      <c r="W735" s="24"/>
    </row>
    <row r="736" spans="5:23" ht="12.75">
      <c r="E736" s="499"/>
      <c r="F736" s="24"/>
      <c r="H736" s="23"/>
      <c r="J736" s="200"/>
      <c r="K736" s="200"/>
      <c r="L736" s="200"/>
      <c r="M736" s="200"/>
      <c r="N736" s="200"/>
      <c r="P736" s="24"/>
      <c r="R736" s="24"/>
      <c r="S736" s="23"/>
      <c r="T736" s="24"/>
      <c r="U736" s="24"/>
      <c r="V736" s="24"/>
      <c r="W736" s="24"/>
    </row>
    <row r="737" spans="5:23" ht="12.75">
      <c r="E737" s="499"/>
      <c r="F737" s="24"/>
      <c r="H737" s="23"/>
      <c r="J737" s="200"/>
      <c r="K737" s="200"/>
      <c r="L737" s="200"/>
      <c r="M737" s="200"/>
      <c r="N737" s="200"/>
      <c r="P737" s="24"/>
      <c r="R737" s="24"/>
      <c r="S737" s="23"/>
      <c r="T737" s="24"/>
      <c r="U737" s="24"/>
      <c r="V737" s="24"/>
      <c r="W737" s="24"/>
    </row>
    <row r="738" spans="5:23" ht="12.75">
      <c r="E738" s="499"/>
      <c r="F738" s="24"/>
      <c r="H738" s="23"/>
      <c r="J738" s="200"/>
      <c r="K738" s="200"/>
      <c r="L738" s="200"/>
      <c r="M738" s="200"/>
      <c r="N738" s="200"/>
      <c r="P738" s="24"/>
      <c r="R738" s="24"/>
      <c r="S738" s="23"/>
      <c r="T738" s="24"/>
      <c r="U738" s="24"/>
      <c r="V738" s="24"/>
      <c r="W738" s="24"/>
    </row>
    <row r="739" spans="5:23" ht="12.75">
      <c r="E739" s="499"/>
      <c r="F739" s="24"/>
      <c r="H739" s="23"/>
      <c r="J739" s="200"/>
      <c r="K739" s="200"/>
      <c r="L739" s="200"/>
      <c r="M739" s="200"/>
      <c r="N739" s="200"/>
      <c r="P739" s="24"/>
      <c r="R739" s="24"/>
      <c r="S739" s="23"/>
      <c r="T739" s="24"/>
      <c r="U739" s="24"/>
      <c r="V739" s="24"/>
      <c r="W739" s="24"/>
    </row>
    <row r="740" spans="5:23" ht="12.75">
      <c r="E740" s="499"/>
      <c r="F740" s="24"/>
      <c r="H740" s="23"/>
      <c r="J740" s="200"/>
      <c r="K740" s="200"/>
      <c r="L740" s="200"/>
      <c r="M740" s="200"/>
      <c r="N740" s="200"/>
      <c r="P740" s="24"/>
      <c r="R740" s="24"/>
      <c r="S740" s="23"/>
      <c r="T740" s="24"/>
      <c r="U740" s="24"/>
      <c r="V740" s="24"/>
      <c r="W740" s="24"/>
    </row>
    <row r="741" spans="5:23" ht="12.75">
      <c r="E741" s="499"/>
      <c r="F741" s="24"/>
      <c r="H741" s="23"/>
      <c r="J741" s="200"/>
      <c r="K741" s="200"/>
      <c r="L741" s="200"/>
      <c r="M741" s="200"/>
      <c r="N741" s="200"/>
      <c r="P741" s="24"/>
      <c r="R741" s="24"/>
      <c r="S741" s="23"/>
      <c r="T741" s="24"/>
      <c r="U741" s="24"/>
      <c r="V741" s="24"/>
      <c r="W741" s="24"/>
    </row>
    <row r="742" spans="5:23" ht="12.75">
      <c r="E742" s="499"/>
      <c r="F742" s="24"/>
      <c r="H742" s="23"/>
      <c r="J742" s="200"/>
      <c r="K742" s="200"/>
      <c r="L742" s="200"/>
      <c r="M742" s="200"/>
      <c r="N742" s="200"/>
      <c r="P742" s="24"/>
      <c r="R742" s="24"/>
      <c r="S742" s="23"/>
      <c r="T742" s="24"/>
      <c r="U742" s="24"/>
      <c r="V742" s="24"/>
      <c r="W742" s="24"/>
    </row>
    <row r="743" spans="5:23" ht="12.75">
      <c r="E743" s="499"/>
      <c r="F743" s="24"/>
      <c r="H743" s="23"/>
      <c r="J743" s="200"/>
      <c r="K743" s="200"/>
      <c r="L743" s="200"/>
      <c r="M743" s="200"/>
      <c r="N743" s="200"/>
      <c r="P743" s="24"/>
      <c r="R743" s="24"/>
      <c r="S743" s="23"/>
      <c r="T743" s="24"/>
      <c r="U743" s="24"/>
      <c r="V743" s="24"/>
      <c r="W743" s="24"/>
    </row>
    <row r="744" spans="5:23" ht="12.75">
      <c r="E744" s="499"/>
      <c r="F744" s="24"/>
      <c r="H744" s="23"/>
      <c r="J744" s="200"/>
      <c r="K744" s="200"/>
      <c r="L744" s="200"/>
      <c r="M744" s="200"/>
      <c r="N744" s="200"/>
      <c r="P744" s="24"/>
      <c r="R744" s="24"/>
      <c r="S744" s="23"/>
      <c r="T744" s="24"/>
      <c r="U744" s="24"/>
      <c r="V744" s="24"/>
      <c r="W744" s="24"/>
    </row>
    <row r="745" spans="5:23" ht="12.75">
      <c r="E745" s="499"/>
      <c r="F745" s="24"/>
      <c r="H745" s="23"/>
      <c r="J745" s="200"/>
      <c r="K745" s="200"/>
      <c r="L745" s="200"/>
      <c r="M745" s="200"/>
      <c r="N745" s="200"/>
      <c r="P745" s="24"/>
      <c r="R745" s="24"/>
      <c r="S745" s="23"/>
      <c r="T745" s="24"/>
      <c r="U745" s="24"/>
      <c r="V745" s="24"/>
      <c r="W745" s="24"/>
    </row>
    <row r="746" spans="5:23" ht="12.75">
      <c r="E746" s="499"/>
      <c r="F746" s="24"/>
      <c r="H746" s="23"/>
      <c r="J746" s="200"/>
      <c r="K746" s="200"/>
      <c r="L746" s="200"/>
      <c r="M746" s="200"/>
      <c r="N746" s="200"/>
      <c r="P746" s="24"/>
      <c r="R746" s="24"/>
      <c r="S746" s="23"/>
      <c r="T746" s="24"/>
      <c r="U746" s="24"/>
      <c r="V746" s="24"/>
      <c r="W746" s="24"/>
    </row>
    <row r="747" spans="5:23" ht="12.75">
      <c r="E747" s="499"/>
      <c r="F747" s="24"/>
      <c r="H747" s="23"/>
      <c r="J747" s="200"/>
      <c r="K747" s="200"/>
      <c r="L747" s="200"/>
      <c r="M747" s="200"/>
      <c r="N747" s="200"/>
      <c r="P747" s="24"/>
      <c r="R747" s="24"/>
      <c r="S747" s="23"/>
      <c r="T747" s="24"/>
      <c r="U747" s="24"/>
      <c r="V747" s="24"/>
      <c r="W747" s="24"/>
    </row>
    <row r="748" spans="5:23" ht="12.75">
      <c r="E748" s="499"/>
      <c r="F748" s="24"/>
      <c r="H748" s="23"/>
      <c r="J748" s="200"/>
      <c r="K748" s="200"/>
      <c r="L748" s="200"/>
      <c r="M748" s="200"/>
      <c r="N748" s="200"/>
      <c r="P748" s="24"/>
      <c r="R748" s="24"/>
      <c r="S748" s="23"/>
      <c r="T748" s="24"/>
      <c r="U748" s="24"/>
      <c r="V748" s="24"/>
      <c r="W748" s="24"/>
    </row>
    <row r="749" spans="5:23" ht="12.75">
      <c r="E749" s="499"/>
      <c r="F749" s="24"/>
      <c r="H749" s="23"/>
      <c r="J749" s="200"/>
      <c r="K749" s="200"/>
      <c r="L749" s="200"/>
      <c r="M749" s="200"/>
      <c r="N749" s="200"/>
      <c r="P749" s="24"/>
      <c r="R749" s="24"/>
      <c r="S749" s="23"/>
      <c r="T749" s="24"/>
      <c r="U749" s="24"/>
      <c r="V749" s="24"/>
      <c r="W749" s="24"/>
    </row>
    <row r="750" spans="5:23" ht="12.75">
      <c r="E750" s="499"/>
      <c r="F750" s="24"/>
      <c r="H750" s="23"/>
      <c r="J750" s="200"/>
      <c r="K750" s="200"/>
      <c r="L750" s="200"/>
      <c r="M750" s="200"/>
      <c r="N750" s="200"/>
      <c r="P750" s="24"/>
      <c r="R750" s="24"/>
      <c r="S750" s="23"/>
      <c r="T750" s="24"/>
      <c r="U750" s="24"/>
      <c r="V750" s="24"/>
      <c r="W750" s="24"/>
    </row>
    <row r="751" spans="5:23" ht="12.75">
      <c r="E751" s="499"/>
      <c r="F751" s="24"/>
      <c r="H751" s="23"/>
      <c r="J751" s="200"/>
      <c r="K751" s="200"/>
      <c r="L751" s="200"/>
      <c r="M751" s="200"/>
      <c r="N751" s="200"/>
      <c r="P751" s="24"/>
      <c r="R751" s="24"/>
      <c r="S751" s="23"/>
      <c r="T751" s="24"/>
      <c r="U751" s="24"/>
      <c r="V751" s="24"/>
      <c r="W751" s="24"/>
    </row>
    <row r="752" spans="5:23" ht="12.75">
      <c r="E752" s="499"/>
      <c r="F752" s="24"/>
      <c r="H752" s="23"/>
      <c r="J752" s="200"/>
      <c r="K752" s="200"/>
      <c r="L752" s="200"/>
      <c r="M752" s="200"/>
      <c r="N752" s="200"/>
      <c r="P752" s="24"/>
      <c r="R752" s="24"/>
      <c r="S752" s="23"/>
      <c r="T752" s="24"/>
      <c r="U752" s="24"/>
      <c r="V752" s="24"/>
      <c r="W752" s="24"/>
    </row>
    <row r="753" spans="5:23" ht="12.75">
      <c r="E753" s="499"/>
      <c r="F753" s="24"/>
      <c r="H753" s="23"/>
      <c r="J753" s="200"/>
      <c r="K753" s="200"/>
      <c r="L753" s="200"/>
      <c r="M753" s="200"/>
      <c r="N753" s="200"/>
      <c r="P753" s="24"/>
      <c r="R753" s="24"/>
      <c r="S753" s="23"/>
      <c r="T753" s="24"/>
      <c r="U753" s="24"/>
      <c r="V753" s="24"/>
      <c r="W753" s="24"/>
    </row>
    <row r="754" spans="5:23" ht="12.75">
      <c r="E754" s="499"/>
      <c r="F754" s="24"/>
      <c r="H754" s="23"/>
      <c r="J754" s="200"/>
      <c r="K754" s="200"/>
      <c r="L754" s="200"/>
      <c r="M754" s="200"/>
      <c r="N754" s="200"/>
      <c r="P754" s="24"/>
      <c r="R754" s="24"/>
      <c r="S754" s="23"/>
      <c r="T754" s="24"/>
      <c r="U754" s="24"/>
      <c r="V754" s="24"/>
      <c r="W754" s="24"/>
    </row>
    <row r="755" spans="5:23" ht="12.75">
      <c r="E755" s="499"/>
      <c r="F755" s="24"/>
      <c r="H755" s="23"/>
      <c r="J755" s="200"/>
      <c r="K755" s="200"/>
      <c r="L755" s="200"/>
      <c r="M755" s="200"/>
      <c r="N755" s="200"/>
      <c r="P755" s="24"/>
      <c r="R755" s="24"/>
      <c r="S755" s="23"/>
      <c r="T755" s="24"/>
      <c r="U755" s="24"/>
      <c r="V755" s="24"/>
      <c r="W755" s="24"/>
    </row>
    <row r="756" spans="5:23" ht="12.75">
      <c r="E756" s="499"/>
      <c r="F756" s="24"/>
      <c r="H756" s="23"/>
      <c r="J756" s="200"/>
      <c r="K756" s="200"/>
      <c r="L756" s="200"/>
      <c r="M756" s="200"/>
      <c r="N756" s="200"/>
      <c r="P756" s="24"/>
      <c r="R756" s="24"/>
      <c r="S756" s="23"/>
      <c r="T756" s="24"/>
      <c r="U756" s="24"/>
      <c r="V756" s="24"/>
      <c r="W756" s="24"/>
    </row>
    <row r="757" spans="5:23" ht="12.75">
      <c r="E757" s="499"/>
      <c r="F757" s="24"/>
      <c r="H757" s="23"/>
      <c r="J757" s="200"/>
      <c r="K757" s="200"/>
      <c r="L757" s="200"/>
      <c r="M757" s="200"/>
      <c r="N757" s="200"/>
      <c r="P757" s="24"/>
      <c r="R757" s="24"/>
      <c r="S757" s="23"/>
      <c r="T757" s="24"/>
      <c r="U757" s="24"/>
      <c r="V757" s="24"/>
      <c r="W757" s="24"/>
    </row>
    <row r="758" spans="5:23" ht="12.75">
      <c r="E758" s="499"/>
      <c r="F758" s="24"/>
      <c r="H758" s="23"/>
      <c r="J758" s="200"/>
      <c r="K758" s="200"/>
      <c r="L758" s="200"/>
      <c r="M758" s="200"/>
      <c r="N758" s="200"/>
      <c r="P758" s="24"/>
      <c r="R758" s="24"/>
      <c r="S758" s="23"/>
      <c r="T758" s="24"/>
      <c r="U758" s="24"/>
      <c r="V758" s="24"/>
      <c r="W758" s="24"/>
    </row>
    <row r="759" spans="5:23" ht="12.75">
      <c r="E759" s="499"/>
      <c r="F759" s="24"/>
      <c r="H759" s="23"/>
      <c r="J759" s="200"/>
      <c r="K759" s="200"/>
      <c r="L759" s="200"/>
      <c r="M759" s="200"/>
      <c r="N759" s="200"/>
      <c r="P759" s="24"/>
      <c r="R759" s="24"/>
      <c r="S759" s="23"/>
      <c r="T759" s="24"/>
      <c r="U759" s="24"/>
      <c r="V759" s="24"/>
      <c r="W759" s="24"/>
    </row>
    <row r="760" spans="5:23" ht="12.75">
      <c r="E760" s="499"/>
      <c r="F760" s="24"/>
      <c r="H760" s="23"/>
      <c r="J760" s="200"/>
      <c r="K760" s="200"/>
      <c r="L760" s="200"/>
      <c r="M760" s="200"/>
      <c r="N760" s="200"/>
      <c r="P760" s="24"/>
      <c r="R760" s="24"/>
      <c r="S760" s="23"/>
      <c r="T760" s="24"/>
      <c r="U760" s="24"/>
      <c r="V760" s="24"/>
      <c r="W760" s="24"/>
    </row>
    <row r="761" spans="5:23" ht="12.75">
      <c r="E761" s="499"/>
      <c r="F761" s="24"/>
      <c r="H761" s="23"/>
      <c r="J761" s="200"/>
      <c r="K761" s="200"/>
      <c r="L761" s="200"/>
      <c r="M761" s="200"/>
      <c r="N761" s="200"/>
      <c r="P761" s="24"/>
      <c r="R761" s="24"/>
      <c r="S761" s="23"/>
      <c r="T761" s="24"/>
      <c r="U761" s="24"/>
      <c r="V761" s="24"/>
      <c r="W761" s="24"/>
    </row>
    <row r="762" spans="5:23" ht="12.75">
      <c r="E762" s="499"/>
      <c r="F762" s="24"/>
      <c r="H762" s="23"/>
      <c r="J762" s="200"/>
      <c r="K762" s="200"/>
      <c r="L762" s="200"/>
      <c r="M762" s="200"/>
      <c r="N762" s="200"/>
      <c r="P762" s="24"/>
      <c r="R762" s="24"/>
      <c r="S762" s="23"/>
      <c r="T762" s="24"/>
      <c r="U762" s="24"/>
      <c r="V762" s="24"/>
      <c r="W762" s="24"/>
    </row>
    <row r="763" spans="5:23" ht="12.75">
      <c r="E763" s="499"/>
      <c r="F763" s="24"/>
      <c r="H763" s="23"/>
      <c r="J763" s="200"/>
      <c r="K763" s="200"/>
      <c r="L763" s="200"/>
      <c r="M763" s="200"/>
      <c r="N763" s="200"/>
      <c r="P763" s="24"/>
      <c r="R763" s="24"/>
      <c r="S763" s="23"/>
      <c r="T763" s="24"/>
      <c r="U763" s="24"/>
      <c r="V763" s="24"/>
      <c r="W763" s="24"/>
    </row>
    <row r="764" spans="5:23" ht="12.75">
      <c r="E764" s="499"/>
      <c r="F764" s="24"/>
      <c r="H764" s="23"/>
      <c r="J764" s="200"/>
      <c r="K764" s="200"/>
      <c r="L764" s="200"/>
      <c r="M764" s="200"/>
      <c r="N764" s="200"/>
      <c r="P764" s="24"/>
      <c r="R764" s="24"/>
      <c r="S764" s="23"/>
      <c r="T764" s="24"/>
      <c r="U764" s="24"/>
      <c r="V764" s="24"/>
      <c r="W764" s="24"/>
    </row>
    <row r="765" spans="5:23" ht="12.75">
      <c r="E765" s="499"/>
      <c r="F765" s="24"/>
      <c r="H765" s="23"/>
      <c r="J765" s="200"/>
      <c r="K765" s="200"/>
      <c r="L765" s="200"/>
      <c r="M765" s="200"/>
      <c r="N765" s="200"/>
      <c r="P765" s="24"/>
      <c r="R765" s="24"/>
      <c r="S765" s="23"/>
      <c r="T765" s="24"/>
      <c r="U765" s="24"/>
      <c r="V765" s="24"/>
      <c r="W765" s="24"/>
    </row>
    <row r="766" spans="5:23" ht="12.75">
      <c r="E766" s="499"/>
      <c r="F766" s="24"/>
      <c r="H766" s="23"/>
      <c r="J766" s="200"/>
      <c r="K766" s="200"/>
      <c r="L766" s="200"/>
      <c r="M766" s="200"/>
      <c r="N766" s="200"/>
      <c r="P766" s="24"/>
      <c r="R766" s="24"/>
      <c r="S766" s="23"/>
      <c r="T766" s="24"/>
      <c r="U766" s="24"/>
      <c r="V766" s="24"/>
      <c r="W766" s="24"/>
    </row>
    <row r="767" spans="5:23" ht="12.75">
      <c r="E767" s="499"/>
      <c r="F767" s="24"/>
      <c r="H767" s="23"/>
      <c r="J767" s="200"/>
      <c r="K767" s="200"/>
      <c r="L767" s="200"/>
      <c r="M767" s="200"/>
      <c r="N767" s="200"/>
      <c r="P767" s="24"/>
      <c r="R767" s="24"/>
      <c r="S767" s="23"/>
      <c r="T767" s="24"/>
      <c r="U767" s="24"/>
      <c r="V767" s="24"/>
      <c r="W767" s="24"/>
    </row>
    <row r="768" spans="5:23" ht="12.75">
      <c r="E768" s="499"/>
      <c r="F768" s="24"/>
      <c r="H768" s="23"/>
      <c r="J768" s="200"/>
      <c r="K768" s="200"/>
      <c r="L768" s="200"/>
      <c r="M768" s="200"/>
      <c r="N768" s="200"/>
      <c r="P768" s="24"/>
      <c r="R768" s="24"/>
      <c r="S768" s="23"/>
      <c r="T768" s="24"/>
      <c r="U768" s="24"/>
      <c r="V768" s="24"/>
      <c r="W768" s="24"/>
    </row>
    <row r="769" spans="5:23" ht="12.75">
      <c r="E769" s="499"/>
      <c r="F769" s="24"/>
      <c r="H769" s="23"/>
      <c r="J769" s="200"/>
      <c r="K769" s="200"/>
      <c r="L769" s="200"/>
      <c r="M769" s="200"/>
      <c r="N769" s="200"/>
      <c r="P769" s="24"/>
      <c r="R769" s="24"/>
      <c r="S769" s="23"/>
      <c r="T769" s="24"/>
      <c r="U769" s="24"/>
      <c r="V769" s="24"/>
      <c r="W769" s="24"/>
    </row>
    <row r="770" spans="5:23" ht="12.75">
      <c r="E770" s="499"/>
      <c r="F770" s="24"/>
      <c r="H770" s="23"/>
      <c r="J770" s="200"/>
      <c r="K770" s="200"/>
      <c r="L770" s="200"/>
      <c r="M770" s="200"/>
      <c r="N770" s="200"/>
      <c r="P770" s="24"/>
      <c r="R770" s="24"/>
      <c r="S770" s="23"/>
      <c r="T770" s="24"/>
      <c r="U770" s="24"/>
      <c r="V770" s="24"/>
      <c r="W770" s="24"/>
    </row>
    <row r="771" spans="5:23" ht="12.75">
      <c r="E771" s="499"/>
      <c r="F771" s="24"/>
      <c r="H771" s="23"/>
      <c r="J771" s="200"/>
      <c r="K771" s="200"/>
      <c r="L771" s="200"/>
      <c r="M771" s="200"/>
      <c r="N771" s="200"/>
      <c r="P771" s="24"/>
      <c r="R771" s="24"/>
      <c r="S771" s="23"/>
      <c r="T771" s="24"/>
      <c r="U771" s="24"/>
      <c r="V771" s="24"/>
      <c r="W771" s="24"/>
    </row>
    <row r="772" spans="5:23" ht="12.75">
      <c r="E772" s="499"/>
      <c r="F772" s="24"/>
      <c r="H772" s="23"/>
      <c r="J772" s="200"/>
      <c r="K772" s="200"/>
      <c r="L772" s="200"/>
      <c r="M772" s="200"/>
      <c r="N772" s="200"/>
      <c r="P772" s="24"/>
      <c r="R772" s="24"/>
      <c r="S772" s="23"/>
      <c r="T772" s="24"/>
      <c r="U772" s="24"/>
      <c r="V772" s="24"/>
      <c r="W772" s="24"/>
    </row>
    <row r="773" spans="5:23" ht="12.75">
      <c r="E773" s="499"/>
      <c r="F773" s="24"/>
      <c r="H773" s="23"/>
      <c r="J773" s="200"/>
      <c r="K773" s="200"/>
      <c r="L773" s="200"/>
      <c r="M773" s="200"/>
      <c r="N773" s="200"/>
      <c r="P773" s="24"/>
      <c r="R773" s="24"/>
      <c r="S773" s="23"/>
      <c r="T773" s="24"/>
      <c r="U773" s="24"/>
      <c r="V773" s="24"/>
      <c r="W773" s="24"/>
    </row>
    <row r="774" spans="5:23" ht="12.75">
      <c r="E774" s="499"/>
      <c r="F774" s="24"/>
      <c r="H774" s="23"/>
      <c r="J774" s="200"/>
      <c r="K774" s="200"/>
      <c r="L774" s="200"/>
      <c r="M774" s="200"/>
      <c r="N774" s="200"/>
      <c r="P774" s="24"/>
      <c r="R774" s="24"/>
      <c r="S774" s="23"/>
      <c r="T774" s="24"/>
      <c r="U774" s="24"/>
      <c r="V774" s="24"/>
      <c r="W774" s="24"/>
    </row>
    <row r="775" spans="5:23" ht="12.75">
      <c r="E775" s="499"/>
      <c r="F775" s="24"/>
      <c r="H775" s="23"/>
      <c r="J775" s="200"/>
      <c r="K775" s="200"/>
      <c r="L775" s="200"/>
      <c r="M775" s="200"/>
      <c r="N775" s="200"/>
      <c r="P775" s="24"/>
      <c r="R775" s="24"/>
      <c r="S775" s="23"/>
      <c r="T775" s="24"/>
      <c r="U775" s="24"/>
      <c r="V775" s="24"/>
      <c r="W775" s="24"/>
    </row>
    <row r="776" spans="5:23" ht="12.75">
      <c r="E776" s="499"/>
      <c r="F776" s="24"/>
      <c r="H776" s="23"/>
      <c r="J776" s="200"/>
      <c r="K776" s="200"/>
      <c r="L776" s="200"/>
      <c r="M776" s="200"/>
      <c r="N776" s="200"/>
      <c r="P776" s="24"/>
      <c r="R776" s="24"/>
      <c r="S776" s="23"/>
      <c r="T776" s="24"/>
      <c r="U776" s="24"/>
      <c r="V776" s="24"/>
      <c r="W776" s="24"/>
    </row>
    <row r="777" spans="5:23" ht="12.75">
      <c r="E777" s="499"/>
      <c r="F777" s="24"/>
      <c r="H777" s="23"/>
      <c r="J777" s="200"/>
      <c r="K777" s="200"/>
      <c r="L777" s="200"/>
      <c r="M777" s="200"/>
      <c r="N777" s="200"/>
      <c r="P777" s="24"/>
      <c r="R777" s="24"/>
      <c r="S777" s="23"/>
      <c r="T777" s="24"/>
      <c r="U777" s="24"/>
      <c r="V777" s="24"/>
      <c r="W777" s="24"/>
    </row>
    <row r="778" spans="5:23" ht="12.75">
      <c r="E778" s="499"/>
      <c r="F778" s="24"/>
      <c r="H778" s="23"/>
      <c r="J778" s="200"/>
      <c r="K778" s="200"/>
      <c r="L778" s="200"/>
      <c r="M778" s="200"/>
      <c r="N778" s="200"/>
      <c r="P778" s="24"/>
      <c r="R778" s="24"/>
      <c r="S778" s="23"/>
      <c r="T778" s="24"/>
      <c r="U778" s="24"/>
      <c r="V778" s="24"/>
      <c r="W778" s="24"/>
    </row>
    <row r="779" spans="5:23" ht="12.75">
      <c r="E779" s="499"/>
      <c r="F779" s="24"/>
      <c r="H779" s="23"/>
      <c r="J779" s="200"/>
      <c r="K779" s="200"/>
      <c r="L779" s="200"/>
      <c r="M779" s="200"/>
      <c r="N779" s="200"/>
      <c r="P779" s="24"/>
      <c r="R779" s="24"/>
      <c r="S779" s="23"/>
      <c r="T779" s="24"/>
      <c r="U779" s="24"/>
      <c r="V779" s="24"/>
      <c r="W779" s="24"/>
    </row>
    <row r="780" spans="5:23" ht="12.75">
      <c r="E780" s="499"/>
      <c r="F780" s="24"/>
      <c r="H780" s="23"/>
      <c r="J780" s="200"/>
      <c r="K780" s="200"/>
      <c r="L780" s="200"/>
      <c r="M780" s="200"/>
      <c r="N780" s="200"/>
      <c r="P780" s="24"/>
      <c r="R780" s="24"/>
      <c r="S780" s="23"/>
      <c r="T780" s="24"/>
      <c r="U780" s="24"/>
      <c r="V780" s="24"/>
      <c r="W780" s="24"/>
    </row>
    <row r="781" spans="5:23" ht="12.75">
      <c r="E781" s="499"/>
      <c r="F781" s="24"/>
      <c r="H781" s="23"/>
      <c r="J781" s="200"/>
      <c r="K781" s="200"/>
      <c r="L781" s="200"/>
      <c r="M781" s="200"/>
      <c r="N781" s="200"/>
      <c r="P781" s="24"/>
      <c r="R781" s="24"/>
      <c r="S781" s="23"/>
      <c r="T781" s="24"/>
      <c r="U781" s="24"/>
      <c r="V781" s="24"/>
      <c r="W781" s="24"/>
    </row>
    <row r="782" spans="5:23" ht="12.75">
      <c r="E782" s="499"/>
      <c r="F782" s="24"/>
      <c r="H782" s="23"/>
      <c r="J782" s="200"/>
      <c r="K782" s="200"/>
      <c r="L782" s="200"/>
      <c r="M782" s="200"/>
      <c r="N782" s="200"/>
      <c r="P782" s="24"/>
      <c r="R782" s="24"/>
      <c r="S782" s="23"/>
      <c r="T782" s="24"/>
      <c r="U782" s="24"/>
      <c r="V782" s="24"/>
      <c r="W782" s="24"/>
    </row>
    <row r="783" spans="5:23" ht="12.75">
      <c r="E783" s="499"/>
      <c r="F783" s="24"/>
      <c r="H783" s="23"/>
      <c r="J783" s="200"/>
      <c r="K783" s="200"/>
      <c r="L783" s="200"/>
      <c r="M783" s="200"/>
      <c r="N783" s="200"/>
      <c r="P783" s="24"/>
      <c r="R783" s="24"/>
      <c r="S783" s="23"/>
      <c r="T783" s="24"/>
      <c r="U783" s="24"/>
      <c r="V783" s="24"/>
      <c r="W783" s="24"/>
    </row>
    <row r="784" spans="5:23" ht="12.75">
      <c r="E784" s="499"/>
      <c r="F784" s="24"/>
      <c r="H784" s="23"/>
      <c r="J784" s="200"/>
      <c r="K784" s="200"/>
      <c r="L784" s="200"/>
      <c r="M784" s="200"/>
      <c r="N784" s="200"/>
      <c r="P784" s="24"/>
      <c r="R784" s="24"/>
      <c r="S784" s="23"/>
      <c r="T784" s="24"/>
      <c r="U784" s="24"/>
      <c r="V784" s="24"/>
      <c r="W784" s="24"/>
    </row>
    <row r="785" spans="5:23" ht="12.75">
      <c r="E785" s="499"/>
      <c r="F785" s="24"/>
      <c r="H785" s="23"/>
      <c r="J785" s="200"/>
      <c r="K785" s="200"/>
      <c r="L785" s="200"/>
      <c r="M785" s="200"/>
      <c r="N785" s="200"/>
      <c r="P785" s="24"/>
      <c r="R785" s="24"/>
      <c r="S785" s="23"/>
      <c r="T785" s="24"/>
      <c r="U785" s="24"/>
      <c r="V785" s="24"/>
      <c r="W785" s="24"/>
    </row>
    <row r="786" spans="5:23" ht="12.75">
      <c r="E786" s="499"/>
      <c r="F786" s="24"/>
      <c r="H786" s="23"/>
      <c r="J786" s="200"/>
      <c r="K786" s="200"/>
      <c r="L786" s="200"/>
      <c r="M786" s="200"/>
      <c r="N786" s="200"/>
      <c r="P786" s="24"/>
      <c r="R786" s="24"/>
      <c r="S786" s="23"/>
      <c r="T786" s="24"/>
      <c r="U786" s="24"/>
      <c r="V786" s="24"/>
      <c r="W786" s="24"/>
    </row>
    <row r="787" spans="5:23" ht="12.75">
      <c r="E787" s="499"/>
      <c r="F787" s="24"/>
      <c r="H787" s="23"/>
      <c r="J787" s="200"/>
      <c r="K787" s="200"/>
      <c r="L787" s="200"/>
      <c r="M787" s="200"/>
      <c r="N787" s="200"/>
      <c r="P787" s="24"/>
      <c r="R787" s="24"/>
      <c r="S787" s="23"/>
      <c r="T787" s="24"/>
      <c r="U787" s="24"/>
      <c r="V787" s="24"/>
      <c r="W787" s="24"/>
    </row>
    <row r="788" spans="5:23" ht="12.75">
      <c r="E788" s="499"/>
      <c r="F788" s="24"/>
      <c r="H788" s="23"/>
      <c r="J788" s="200"/>
      <c r="K788" s="200"/>
      <c r="L788" s="200"/>
      <c r="M788" s="200"/>
      <c r="N788" s="200"/>
      <c r="P788" s="24"/>
      <c r="R788" s="24"/>
      <c r="S788" s="23"/>
      <c r="T788" s="24"/>
      <c r="U788" s="24"/>
      <c r="V788" s="24"/>
      <c r="W788" s="24"/>
    </row>
    <row r="789" spans="5:23" ht="12.75">
      <c r="E789" s="499"/>
      <c r="F789" s="24"/>
      <c r="H789" s="23"/>
      <c r="J789" s="200"/>
      <c r="K789" s="200"/>
      <c r="L789" s="200"/>
      <c r="M789" s="200"/>
      <c r="N789" s="200"/>
      <c r="P789" s="24"/>
      <c r="R789" s="24"/>
      <c r="S789" s="23"/>
      <c r="T789" s="24"/>
      <c r="U789" s="24"/>
      <c r="V789" s="24"/>
      <c r="W789" s="24"/>
    </row>
    <row r="790" spans="5:23" ht="12.75">
      <c r="E790" s="499"/>
      <c r="F790" s="24"/>
      <c r="H790" s="23"/>
      <c r="J790" s="200"/>
      <c r="K790" s="200"/>
      <c r="L790" s="200"/>
      <c r="M790" s="200"/>
      <c r="N790" s="200"/>
      <c r="P790" s="24"/>
      <c r="R790" s="24"/>
      <c r="S790" s="23"/>
      <c r="T790" s="24"/>
      <c r="U790" s="24"/>
      <c r="V790" s="24"/>
      <c r="W790" s="24"/>
    </row>
    <row r="791" spans="5:23" ht="12.75">
      <c r="E791" s="499"/>
      <c r="F791" s="24"/>
      <c r="H791" s="23"/>
      <c r="J791" s="200"/>
      <c r="K791" s="200"/>
      <c r="L791" s="200"/>
      <c r="M791" s="200"/>
      <c r="N791" s="200"/>
      <c r="P791" s="24"/>
      <c r="R791" s="24"/>
      <c r="S791" s="23"/>
      <c r="T791" s="24"/>
      <c r="U791" s="24"/>
      <c r="V791" s="24"/>
      <c r="W791" s="24"/>
    </row>
    <row r="792" spans="5:23" ht="12.75">
      <c r="E792" s="499"/>
      <c r="F792" s="24"/>
      <c r="H792" s="23"/>
      <c r="J792" s="200"/>
      <c r="K792" s="200"/>
      <c r="L792" s="200"/>
      <c r="M792" s="200"/>
      <c r="N792" s="200"/>
      <c r="P792" s="24"/>
      <c r="R792" s="24"/>
      <c r="S792" s="23"/>
      <c r="T792" s="24"/>
      <c r="U792" s="24"/>
      <c r="V792" s="24"/>
      <c r="W792" s="24"/>
    </row>
    <row r="793" spans="5:23" ht="12.75">
      <c r="E793" s="499"/>
      <c r="F793" s="24"/>
      <c r="H793" s="23"/>
      <c r="J793" s="200"/>
      <c r="K793" s="200"/>
      <c r="L793" s="200"/>
      <c r="M793" s="200"/>
      <c r="N793" s="200"/>
      <c r="P793" s="24"/>
      <c r="R793" s="24"/>
      <c r="S793" s="23"/>
      <c r="T793" s="24"/>
      <c r="U793" s="24"/>
      <c r="V793" s="24"/>
      <c r="W793" s="24"/>
    </row>
    <row r="794" spans="5:23" ht="12.75">
      <c r="E794" s="499"/>
      <c r="F794" s="24"/>
      <c r="H794" s="23"/>
      <c r="J794" s="200"/>
      <c r="K794" s="200"/>
      <c r="L794" s="200"/>
      <c r="M794" s="200"/>
      <c r="N794" s="200"/>
      <c r="P794" s="24"/>
      <c r="R794" s="24"/>
      <c r="S794" s="23"/>
      <c r="T794" s="24"/>
      <c r="U794" s="24"/>
      <c r="V794" s="24"/>
      <c r="W794" s="24"/>
    </row>
    <row r="795" spans="5:23" ht="12.75">
      <c r="E795" s="499"/>
      <c r="F795" s="24"/>
      <c r="H795" s="23"/>
      <c r="J795" s="200"/>
      <c r="K795" s="200"/>
      <c r="L795" s="200"/>
      <c r="M795" s="200"/>
      <c r="N795" s="200"/>
      <c r="P795" s="24"/>
      <c r="R795" s="24"/>
      <c r="S795" s="23"/>
      <c r="T795" s="24"/>
      <c r="U795" s="24"/>
      <c r="V795" s="24"/>
      <c r="W795" s="24"/>
    </row>
    <row r="796" spans="5:23" ht="12.75">
      <c r="E796" s="499"/>
      <c r="F796" s="24"/>
      <c r="H796" s="23"/>
      <c r="J796" s="200"/>
      <c r="K796" s="200"/>
      <c r="L796" s="200"/>
      <c r="M796" s="200"/>
      <c r="N796" s="200"/>
      <c r="P796" s="24"/>
      <c r="R796" s="24"/>
      <c r="S796" s="23"/>
      <c r="T796" s="24"/>
      <c r="U796" s="24"/>
      <c r="V796" s="24"/>
      <c r="W796" s="24"/>
    </row>
    <row r="797" spans="5:23" ht="12.75">
      <c r="E797" s="499"/>
      <c r="F797" s="24"/>
      <c r="H797" s="23"/>
      <c r="J797" s="200"/>
      <c r="K797" s="200"/>
      <c r="L797" s="200"/>
      <c r="M797" s="200"/>
      <c r="N797" s="200"/>
      <c r="P797" s="24"/>
      <c r="R797" s="24"/>
      <c r="S797" s="23"/>
      <c r="T797" s="24"/>
      <c r="U797" s="24"/>
      <c r="V797" s="24"/>
      <c r="W797" s="24"/>
    </row>
    <row r="798" spans="5:23" ht="12.75">
      <c r="E798" s="499"/>
      <c r="F798" s="24"/>
      <c r="H798" s="23"/>
      <c r="J798" s="200"/>
      <c r="K798" s="200"/>
      <c r="L798" s="200"/>
      <c r="M798" s="200"/>
      <c r="N798" s="200"/>
      <c r="P798" s="24"/>
      <c r="R798" s="24"/>
      <c r="S798" s="23"/>
      <c r="T798" s="24"/>
      <c r="U798" s="24"/>
      <c r="V798" s="24"/>
      <c r="W798" s="24"/>
    </row>
    <row r="799" spans="5:23" ht="12.75">
      <c r="E799" s="499"/>
      <c r="F799" s="24"/>
      <c r="H799" s="23"/>
      <c r="J799" s="200"/>
      <c r="K799" s="200"/>
      <c r="L799" s="200"/>
      <c r="M799" s="200"/>
      <c r="N799" s="200"/>
      <c r="P799" s="24"/>
      <c r="R799" s="24"/>
      <c r="S799" s="23"/>
      <c r="T799" s="24"/>
      <c r="U799" s="24"/>
      <c r="V799" s="24"/>
      <c r="W799" s="24"/>
    </row>
    <row r="800" spans="5:23" ht="12.75">
      <c r="E800" s="499"/>
      <c r="F800" s="24"/>
      <c r="H800" s="23"/>
      <c r="J800" s="200"/>
      <c r="K800" s="200"/>
      <c r="L800" s="200"/>
      <c r="M800" s="200"/>
      <c r="N800" s="200"/>
      <c r="P800" s="24"/>
      <c r="R800" s="24"/>
      <c r="S800" s="23"/>
      <c r="T800" s="24"/>
      <c r="U800" s="24"/>
      <c r="V800" s="24"/>
      <c r="W800" s="24"/>
    </row>
    <row r="801" spans="5:23" ht="12.75">
      <c r="E801" s="499"/>
      <c r="F801" s="24"/>
      <c r="H801" s="23"/>
      <c r="J801" s="200"/>
      <c r="K801" s="200"/>
      <c r="L801" s="200"/>
      <c r="M801" s="200"/>
      <c r="N801" s="200"/>
      <c r="P801" s="24"/>
      <c r="R801" s="24"/>
      <c r="S801" s="23"/>
      <c r="T801" s="24"/>
      <c r="U801" s="24"/>
      <c r="V801" s="24"/>
      <c r="W801" s="24"/>
    </row>
    <row r="802" spans="5:23" ht="12.75">
      <c r="E802" s="499"/>
      <c r="F802" s="24"/>
      <c r="H802" s="23"/>
      <c r="J802" s="200"/>
      <c r="K802" s="200"/>
      <c r="L802" s="200"/>
      <c r="M802" s="200"/>
      <c r="N802" s="200"/>
      <c r="P802" s="24"/>
      <c r="R802" s="24"/>
      <c r="S802" s="23"/>
      <c r="T802" s="24"/>
      <c r="U802" s="24"/>
      <c r="V802" s="24"/>
      <c r="W802" s="24"/>
    </row>
    <row r="803" spans="5:23" ht="12.75">
      <c r="E803" s="499"/>
      <c r="F803" s="24"/>
      <c r="H803" s="23"/>
      <c r="J803" s="200"/>
      <c r="K803" s="200"/>
      <c r="L803" s="200"/>
      <c r="M803" s="200"/>
      <c r="N803" s="200"/>
      <c r="P803" s="24"/>
      <c r="R803" s="24"/>
      <c r="S803" s="23"/>
      <c r="T803" s="24"/>
      <c r="U803" s="24"/>
      <c r="V803" s="24"/>
      <c r="W803" s="24"/>
    </row>
    <row r="804" spans="5:23" ht="12.75">
      <c r="E804" s="499"/>
      <c r="F804" s="24"/>
      <c r="H804" s="23"/>
      <c r="J804" s="200"/>
      <c r="K804" s="200"/>
      <c r="L804" s="200"/>
      <c r="M804" s="200"/>
      <c r="N804" s="200"/>
      <c r="P804" s="24"/>
      <c r="R804" s="24"/>
      <c r="S804" s="23"/>
      <c r="T804" s="24"/>
      <c r="U804" s="24"/>
      <c r="V804" s="24"/>
      <c r="W804" s="24"/>
    </row>
    <row r="805" spans="5:23" ht="12.75">
      <c r="E805" s="499"/>
      <c r="F805" s="24"/>
      <c r="H805" s="23"/>
      <c r="J805" s="200"/>
      <c r="K805" s="200"/>
      <c r="L805" s="200"/>
      <c r="M805" s="200"/>
      <c r="N805" s="200"/>
      <c r="P805" s="24"/>
      <c r="R805" s="24"/>
      <c r="S805" s="23"/>
      <c r="T805" s="24"/>
      <c r="U805" s="24"/>
      <c r="V805" s="24"/>
      <c r="W805" s="24"/>
    </row>
    <row r="806" spans="5:23" ht="12.75">
      <c r="E806" s="499"/>
      <c r="F806" s="24"/>
      <c r="H806" s="23"/>
      <c r="J806" s="200"/>
      <c r="K806" s="200"/>
      <c r="L806" s="200"/>
      <c r="M806" s="200"/>
      <c r="N806" s="200"/>
      <c r="P806" s="24"/>
      <c r="R806" s="24"/>
      <c r="S806" s="23"/>
      <c r="T806" s="24"/>
      <c r="U806" s="24"/>
      <c r="V806" s="24"/>
      <c r="W806" s="24"/>
    </row>
    <row r="807" spans="5:23" ht="12.75">
      <c r="E807" s="499"/>
      <c r="F807" s="24"/>
      <c r="H807" s="23"/>
      <c r="J807" s="200"/>
      <c r="K807" s="200"/>
      <c r="L807" s="200"/>
      <c r="M807" s="200"/>
      <c r="N807" s="200"/>
      <c r="P807" s="24"/>
      <c r="R807" s="24"/>
      <c r="S807" s="23"/>
      <c r="T807" s="24"/>
      <c r="U807" s="24"/>
      <c r="V807" s="24"/>
      <c r="W807" s="24"/>
    </row>
    <row r="808" spans="5:23" ht="12.75">
      <c r="E808" s="499"/>
      <c r="F808" s="24"/>
      <c r="H808" s="23"/>
      <c r="J808" s="200"/>
      <c r="K808" s="200"/>
      <c r="L808" s="200"/>
      <c r="M808" s="200"/>
      <c r="N808" s="200"/>
      <c r="P808" s="24"/>
      <c r="R808" s="24"/>
      <c r="S808" s="23"/>
      <c r="T808" s="24"/>
      <c r="U808" s="24"/>
      <c r="V808" s="24"/>
      <c r="W808" s="24"/>
    </row>
    <row r="809" spans="5:23" ht="12.75">
      <c r="E809" s="499"/>
      <c r="F809" s="24"/>
      <c r="H809" s="23"/>
      <c r="J809" s="200"/>
      <c r="K809" s="200"/>
      <c r="L809" s="200"/>
      <c r="M809" s="200"/>
      <c r="N809" s="200"/>
      <c r="P809" s="24"/>
      <c r="R809" s="24"/>
      <c r="S809" s="23"/>
      <c r="T809" s="24"/>
      <c r="U809" s="24"/>
      <c r="V809" s="24"/>
      <c r="W809" s="24"/>
    </row>
    <row r="810" spans="5:23" ht="12.75">
      <c r="E810" s="499"/>
      <c r="F810" s="24"/>
      <c r="H810" s="23"/>
      <c r="J810" s="200"/>
      <c r="K810" s="200"/>
      <c r="L810" s="200"/>
      <c r="M810" s="200"/>
      <c r="N810" s="200"/>
      <c r="P810" s="24"/>
      <c r="R810" s="24"/>
      <c r="S810" s="23"/>
      <c r="T810" s="24"/>
      <c r="U810" s="24"/>
      <c r="V810" s="24"/>
      <c r="W810" s="24"/>
    </row>
    <row r="811" spans="5:23" ht="12.75">
      <c r="E811" s="499"/>
      <c r="F811" s="24"/>
      <c r="H811" s="23"/>
      <c r="J811" s="200"/>
      <c r="K811" s="200"/>
      <c r="L811" s="200"/>
      <c r="M811" s="200"/>
      <c r="N811" s="200"/>
      <c r="P811" s="24"/>
      <c r="R811" s="24"/>
      <c r="S811" s="23"/>
      <c r="T811" s="24"/>
      <c r="U811" s="24"/>
      <c r="V811" s="24"/>
      <c r="W811" s="24"/>
    </row>
    <row r="812" spans="5:23" ht="12.75">
      <c r="E812" s="499"/>
      <c r="F812" s="24"/>
      <c r="H812" s="23"/>
      <c r="J812" s="200"/>
      <c r="K812" s="200"/>
      <c r="L812" s="200"/>
      <c r="M812" s="200"/>
      <c r="N812" s="200"/>
      <c r="P812" s="24"/>
      <c r="R812" s="24"/>
      <c r="S812" s="23"/>
      <c r="T812" s="24"/>
      <c r="U812" s="24"/>
      <c r="V812" s="24"/>
      <c r="W812" s="24"/>
    </row>
    <row r="813" spans="5:23" ht="12.75">
      <c r="E813" s="499"/>
      <c r="F813" s="24"/>
      <c r="H813" s="23"/>
      <c r="J813" s="200"/>
      <c r="K813" s="200"/>
      <c r="L813" s="200"/>
      <c r="M813" s="200"/>
      <c r="N813" s="200"/>
      <c r="P813" s="24"/>
      <c r="R813" s="24"/>
      <c r="S813" s="23"/>
      <c r="T813" s="24"/>
      <c r="U813" s="24"/>
      <c r="V813" s="24"/>
      <c r="W813" s="24"/>
    </row>
    <row r="814" spans="5:23" ht="12.75">
      <c r="E814" s="499"/>
      <c r="F814" s="24"/>
      <c r="H814" s="23"/>
      <c r="J814" s="200"/>
      <c r="K814" s="200"/>
      <c r="L814" s="200"/>
      <c r="M814" s="200"/>
      <c r="N814" s="200"/>
      <c r="P814" s="24"/>
      <c r="R814" s="24"/>
      <c r="S814" s="23"/>
      <c r="T814" s="24"/>
      <c r="U814" s="24"/>
      <c r="V814" s="24"/>
      <c r="W814" s="24"/>
    </row>
    <row r="815" spans="5:23" ht="12.75">
      <c r="E815" s="499"/>
      <c r="F815" s="24"/>
      <c r="H815" s="23"/>
      <c r="J815" s="200"/>
      <c r="K815" s="200"/>
      <c r="L815" s="200"/>
      <c r="M815" s="200"/>
      <c r="N815" s="200"/>
      <c r="P815" s="24"/>
      <c r="R815" s="24"/>
      <c r="S815" s="23"/>
      <c r="T815" s="24"/>
      <c r="U815" s="24"/>
      <c r="V815" s="24"/>
      <c r="W815" s="24"/>
    </row>
    <row r="816" spans="5:23" ht="12.75">
      <c r="E816" s="499"/>
      <c r="F816" s="24"/>
      <c r="H816" s="23"/>
      <c r="J816" s="200"/>
      <c r="K816" s="200"/>
      <c r="L816" s="200"/>
      <c r="M816" s="200"/>
      <c r="N816" s="200"/>
      <c r="P816" s="24"/>
      <c r="R816" s="24"/>
      <c r="S816" s="23"/>
      <c r="T816" s="24"/>
      <c r="U816" s="24"/>
      <c r="V816" s="24"/>
      <c r="W816" s="24"/>
    </row>
    <row r="817" spans="5:23" ht="12.75">
      <c r="E817" s="499"/>
      <c r="F817" s="24"/>
      <c r="H817" s="23"/>
      <c r="J817" s="200"/>
      <c r="K817" s="200"/>
      <c r="L817" s="200"/>
      <c r="M817" s="200"/>
      <c r="N817" s="200"/>
      <c r="P817" s="24"/>
      <c r="R817" s="24"/>
      <c r="S817" s="23"/>
      <c r="T817" s="24"/>
      <c r="U817" s="24"/>
      <c r="V817" s="24"/>
      <c r="W817" s="24"/>
    </row>
    <row r="818" spans="5:23" ht="12.75">
      <c r="E818" s="499"/>
      <c r="F818" s="24"/>
      <c r="H818" s="23"/>
      <c r="J818" s="200"/>
      <c r="K818" s="200"/>
      <c r="L818" s="200"/>
      <c r="M818" s="200"/>
      <c r="N818" s="200"/>
      <c r="P818" s="24"/>
      <c r="R818" s="24"/>
      <c r="S818" s="23"/>
      <c r="T818" s="24"/>
      <c r="U818" s="24"/>
      <c r="V818" s="24"/>
      <c r="W818" s="24"/>
    </row>
    <row r="819" spans="5:23" ht="12.75">
      <c r="E819" s="499"/>
      <c r="F819" s="24"/>
      <c r="H819" s="23"/>
      <c r="J819" s="200"/>
      <c r="K819" s="200"/>
      <c r="L819" s="200"/>
      <c r="M819" s="200"/>
      <c r="N819" s="200"/>
      <c r="P819" s="24"/>
      <c r="R819" s="24"/>
      <c r="S819" s="23"/>
      <c r="T819" s="24"/>
      <c r="U819" s="24"/>
      <c r="V819" s="24"/>
      <c r="W819" s="24"/>
    </row>
    <row r="820" spans="5:23" ht="12.75">
      <c r="E820" s="499"/>
      <c r="F820" s="24"/>
      <c r="H820" s="23"/>
      <c r="J820" s="200"/>
      <c r="K820" s="200"/>
      <c r="L820" s="200"/>
      <c r="M820" s="200"/>
      <c r="N820" s="200"/>
      <c r="P820" s="24"/>
      <c r="R820" s="24"/>
      <c r="S820" s="23"/>
      <c r="T820" s="24"/>
      <c r="U820" s="24"/>
      <c r="V820" s="24"/>
      <c r="W820" s="24"/>
    </row>
    <row r="821" spans="5:23" ht="12.75">
      <c r="E821" s="499"/>
      <c r="F821" s="24"/>
      <c r="H821" s="23"/>
      <c r="J821" s="200"/>
      <c r="K821" s="200"/>
      <c r="L821" s="200"/>
      <c r="M821" s="200"/>
      <c r="N821" s="200"/>
      <c r="P821" s="24"/>
      <c r="R821" s="24"/>
      <c r="S821" s="23"/>
      <c r="T821" s="24"/>
      <c r="U821" s="24"/>
      <c r="V821" s="24"/>
      <c r="W821" s="24"/>
    </row>
    <row r="822" spans="5:23" ht="12.75">
      <c r="E822" s="499"/>
      <c r="F822" s="24"/>
      <c r="H822" s="23"/>
      <c r="J822" s="200"/>
      <c r="K822" s="200"/>
      <c r="L822" s="200"/>
      <c r="M822" s="200"/>
      <c r="N822" s="200"/>
      <c r="P822" s="24"/>
      <c r="R822" s="24"/>
      <c r="S822" s="23"/>
      <c r="T822" s="24"/>
      <c r="U822" s="24"/>
      <c r="V822" s="24"/>
      <c r="W822" s="24"/>
    </row>
    <row r="823" spans="5:23" ht="12.75">
      <c r="E823" s="499"/>
      <c r="F823" s="24"/>
      <c r="H823" s="23"/>
      <c r="J823" s="200"/>
      <c r="K823" s="200"/>
      <c r="L823" s="200"/>
      <c r="M823" s="200"/>
      <c r="N823" s="200"/>
      <c r="P823" s="24"/>
      <c r="R823" s="24"/>
      <c r="S823" s="23"/>
      <c r="T823" s="24"/>
      <c r="U823" s="24"/>
      <c r="V823" s="24"/>
      <c r="W823" s="24"/>
    </row>
    <row r="824" spans="5:23" ht="12.75">
      <c r="E824" s="499"/>
      <c r="F824" s="24"/>
      <c r="H824" s="23"/>
      <c r="J824" s="200"/>
      <c r="K824" s="200"/>
      <c r="L824" s="200"/>
      <c r="M824" s="200"/>
      <c r="N824" s="200"/>
      <c r="P824" s="24"/>
      <c r="R824" s="24"/>
      <c r="S824" s="23"/>
      <c r="T824" s="24"/>
      <c r="U824" s="24"/>
      <c r="V824" s="24"/>
      <c r="W824" s="24"/>
    </row>
    <row r="825" spans="5:23" ht="12.75">
      <c r="E825" s="499"/>
      <c r="F825" s="24"/>
      <c r="H825" s="23"/>
      <c r="J825" s="200"/>
      <c r="K825" s="200"/>
      <c r="L825" s="200"/>
      <c r="M825" s="200"/>
      <c r="N825" s="200"/>
      <c r="P825" s="24"/>
      <c r="R825" s="24"/>
      <c r="S825" s="23"/>
      <c r="T825" s="24"/>
      <c r="U825" s="24"/>
      <c r="V825" s="24"/>
      <c r="W825" s="24"/>
    </row>
    <row r="826" spans="5:23" ht="12.75">
      <c r="E826" s="499"/>
      <c r="F826" s="24"/>
      <c r="H826" s="23"/>
      <c r="J826" s="200"/>
      <c r="K826" s="200"/>
      <c r="L826" s="200"/>
      <c r="M826" s="200"/>
      <c r="N826" s="200"/>
      <c r="P826" s="24"/>
      <c r="R826" s="24"/>
      <c r="S826" s="23"/>
      <c r="T826" s="24"/>
      <c r="U826" s="24"/>
      <c r="V826" s="24"/>
      <c r="W826" s="24"/>
    </row>
    <row r="827" spans="5:23" ht="12.75">
      <c r="E827" s="499"/>
      <c r="F827" s="24"/>
      <c r="H827" s="23"/>
      <c r="J827" s="200"/>
      <c r="K827" s="200"/>
      <c r="L827" s="200"/>
      <c r="M827" s="200"/>
      <c r="N827" s="200"/>
      <c r="P827" s="24"/>
      <c r="R827" s="24"/>
      <c r="S827" s="23"/>
      <c r="T827" s="24"/>
      <c r="U827" s="24"/>
      <c r="V827" s="24"/>
      <c r="W827" s="24"/>
    </row>
    <row r="828" spans="5:23" ht="12.75">
      <c r="E828" s="499"/>
      <c r="F828" s="24"/>
      <c r="H828" s="23"/>
      <c r="J828" s="200"/>
      <c r="K828" s="200"/>
      <c r="L828" s="200"/>
      <c r="M828" s="200"/>
      <c r="N828" s="200"/>
      <c r="P828" s="24"/>
      <c r="R828" s="24"/>
      <c r="S828" s="23"/>
      <c r="T828" s="24"/>
      <c r="U828" s="24"/>
      <c r="V828" s="24"/>
      <c r="W828" s="24"/>
    </row>
    <row r="829" spans="5:23" ht="12.75">
      <c r="E829" s="499"/>
      <c r="F829" s="24"/>
      <c r="H829" s="23"/>
      <c r="J829" s="200"/>
      <c r="K829" s="200"/>
      <c r="L829" s="200"/>
      <c r="M829" s="200"/>
      <c r="N829" s="200"/>
      <c r="P829" s="24"/>
      <c r="R829" s="24"/>
      <c r="S829" s="23"/>
      <c r="T829" s="24"/>
      <c r="U829" s="24"/>
      <c r="V829" s="24"/>
      <c r="W829" s="24"/>
    </row>
    <row r="830" spans="5:23" ht="12.75">
      <c r="E830" s="499"/>
      <c r="F830" s="24"/>
      <c r="H830" s="23"/>
      <c r="J830" s="200"/>
      <c r="K830" s="200"/>
      <c r="L830" s="200"/>
      <c r="M830" s="200"/>
      <c r="N830" s="200"/>
      <c r="P830" s="24"/>
      <c r="R830" s="24"/>
      <c r="S830" s="23"/>
      <c r="T830" s="24"/>
      <c r="U830" s="24"/>
      <c r="V830" s="24"/>
      <c r="W830" s="24"/>
    </row>
    <row r="831" spans="5:23" ht="12.75">
      <c r="E831" s="499"/>
      <c r="F831" s="24"/>
      <c r="H831" s="23"/>
      <c r="J831" s="200"/>
      <c r="K831" s="200"/>
      <c r="L831" s="200"/>
      <c r="M831" s="200"/>
      <c r="N831" s="200"/>
      <c r="P831" s="24"/>
      <c r="R831" s="24"/>
      <c r="S831" s="23"/>
      <c r="T831" s="24"/>
      <c r="U831" s="24"/>
      <c r="V831" s="24"/>
      <c r="W831" s="24"/>
    </row>
    <row r="832" spans="5:23" ht="12.75">
      <c r="E832" s="499"/>
      <c r="F832" s="24"/>
      <c r="H832" s="23"/>
      <c r="J832" s="200"/>
      <c r="K832" s="200"/>
      <c r="L832" s="200"/>
      <c r="M832" s="200"/>
      <c r="N832" s="200"/>
      <c r="P832" s="24"/>
      <c r="R832" s="24"/>
      <c r="S832" s="23"/>
      <c r="T832" s="24"/>
      <c r="U832" s="24"/>
      <c r="V832" s="24"/>
      <c r="W832" s="24"/>
    </row>
    <row r="833" spans="5:23" ht="12.75">
      <c r="E833" s="499"/>
      <c r="F833" s="24"/>
      <c r="H833" s="23"/>
      <c r="J833" s="200"/>
      <c r="K833" s="200"/>
      <c r="L833" s="200"/>
      <c r="M833" s="200"/>
      <c r="N833" s="200"/>
      <c r="P833" s="24"/>
      <c r="R833" s="24"/>
      <c r="S833" s="23"/>
      <c r="T833" s="24"/>
      <c r="U833" s="24"/>
      <c r="V833" s="24"/>
      <c r="W833" s="24"/>
    </row>
    <row r="834" spans="5:23" ht="12.75">
      <c r="E834" s="499"/>
      <c r="F834" s="24"/>
      <c r="H834" s="23"/>
      <c r="J834" s="200"/>
      <c r="K834" s="200"/>
      <c r="L834" s="200"/>
      <c r="M834" s="200"/>
      <c r="N834" s="200"/>
      <c r="P834" s="24"/>
      <c r="R834" s="24"/>
      <c r="S834" s="23"/>
      <c r="T834" s="24"/>
      <c r="U834" s="24"/>
      <c r="V834" s="24"/>
      <c r="W834" s="24"/>
    </row>
    <row r="835" spans="5:23" ht="12.75">
      <c r="E835" s="499"/>
      <c r="F835" s="24"/>
      <c r="H835" s="23"/>
      <c r="J835" s="200"/>
      <c r="K835" s="200"/>
      <c r="L835" s="200"/>
      <c r="M835" s="200"/>
      <c r="N835" s="200"/>
      <c r="P835" s="24"/>
      <c r="R835" s="24"/>
      <c r="S835" s="23"/>
      <c r="T835" s="24"/>
      <c r="U835" s="24"/>
      <c r="V835" s="24"/>
      <c r="W835" s="24"/>
    </row>
    <row r="836" spans="5:23" ht="12.75">
      <c r="E836" s="499"/>
      <c r="F836" s="24"/>
      <c r="H836" s="23"/>
      <c r="J836" s="200"/>
      <c r="K836" s="200"/>
      <c r="L836" s="200"/>
      <c r="M836" s="200"/>
      <c r="N836" s="200"/>
      <c r="P836" s="24"/>
      <c r="R836" s="24"/>
      <c r="S836" s="23"/>
      <c r="T836" s="24"/>
      <c r="U836" s="24"/>
      <c r="V836" s="24"/>
      <c r="W836" s="24"/>
    </row>
    <row r="837" spans="5:23" ht="12.75">
      <c r="E837" s="499"/>
      <c r="F837" s="24"/>
      <c r="H837" s="23"/>
      <c r="J837" s="200"/>
      <c r="K837" s="200"/>
      <c r="L837" s="200"/>
      <c r="M837" s="200"/>
      <c r="N837" s="200"/>
      <c r="P837" s="24"/>
      <c r="R837" s="24"/>
      <c r="S837" s="23"/>
      <c r="T837" s="24"/>
      <c r="U837" s="24"/>
      <c r="V837" s="24"/>
      <c r="W837" s="24"/>
    </row>
    <row r="838" spans="5:23" ht="12.75">
      <c r="E838" s="499"/>
      <c r="F838" s="24"/>
      <c r="H838" s="23"/>
      <c r="J838" s="200"/>
      <c r="K838" s="200"/>
      <c r="L838" s="200"/>
      <c r="M838" s="200"/>
      <c r="N838" s="200"/>
      <c r="P838" s="24"/>
      <c r="R838" s="24"/>
      <c r="S838" s="23"/>
      <c r="T838" s="24"/>
      <c r="U838" s="24"/>
      <c r="V838" s="24"/>
      <c r="W838" s="24"/>
    </row>
    <row r="839" spans="5:23" ht="12.75">
      <c r="E839" s="499"/>
      <c r="F839" s="24"/>
      <c r="H839" s="23"/>
      <c r="J839" s="200"/>
      <c r="K839" s="200"/>
      <c r="L839" s="200"/>
      <c r="M839" s="200"/>
      <c r="N839" s="200"/>
      <c r="P839" s="24"/>
      <c r="R839" s="24"/>
      <c r="S839" s="23"/>
      <c r="T839" s="24"/>
      <c r="U839" s="24"/>
      <c r="V839" s="24"/>
      <c r="W839" s="24"/>
    </row>
    <row r="840" spans="5:23" ht="12.75">
      <c r="E840" s="499"/>
      <c r="F840" s="24"/>
      <c r="H840" s="23"/>
      <c r="J840" s="200"/>
      <c r="K840" s="200"/>
      <c r="L840" s="200"/>
      <c r="M840" s="200"/>
      <c r="N840" s="200"/>
      <c r="P840" s="24"/>
      <c r="R840" s="24"/>
      <c r="S840" s="23"/>
      <c r="T840" s="24"/>
      <c r="U840" s="24"/>
      <c r="V840" s="24"/>
      <c r="W840" s="24"/>
    </row>
    <row r="841" spans="5:23" ht="12.75">
      <c r="E841" s="499"/>
      <c r="F841" s="24"/>
      <c r="H841" s="23"/>
      <c r="J841" s="200"/>
      <c r="K841" s="200"/>
      <c r="L841" s="200"/>
      <c r="M841" s="200"/>
      <c r="N841" s="200"/>
      <c r="P841" s="24"/>
      <c r="R841" s="24"/>
      <c r="S841" s="23"/>
      <c r="T841" s="24"/>
      <c r="U841" s="24"/>
      <c r="V841" s="24"/>
      <c r="W841" s="24"/>
    </row>
    <row r="842" spans="5:23" ht="12.75">
      <c r="E842" s="499"/>
      <c r="F842" s="24"/>
      <c r="H842" s="23"/>
      <c r="J842" s="200"/>
      <c r="K842" s="200"/>
      <c r="L842" s="200"/>
      <c r="M842" s="200"/>
      <c r="N842" s="200"/>
      <c r="P842" s="24"/>
      <c r="R842" s="24"/>
      <c r="S842" s="23"/>
      <c r="T842" s="24"/>
      <c r="U842" s="24"/>
      <c r="V842" s="24"/>
      <c r="W842" s="24"/>
    </row>
    <row r="843" spans="5:23" ht="12.75">
      <c r="E843" s="499"/>
      <c r="F843" s="24"/>
      <c r="H843" s="23"/>
      <c r="J843" s="200"/>
      <c r="K843" s="200"/>
      <c r="L843" s="200"/>
      <c r="M843" s="200"/>
      <c r="N843" s="200"/>
      <c r="P843" s="24"/>
      <c r="R843" s="24"/>
      <c r="S843" s="23"/>
      <c r="T843" s="24"/>
      <c r="U843" s="24"/>
      <c r="V843" s="24"/>
      <c r="W843" s="24"/>
    </row>
    <row r="844" spans="5:23" ht="12.75">
      <c r="E844" s="499"/>
      <c r="F844" s="24"/>
      <c r="H844" s="23"/>
      <c r="J844" s="200"/>
      <c r="K844" s="200"/>
      <c r="L844" s="200"/>
      <c r="M844" s="200"/>
      <c r="N844" s="200"/>
      <c r="P844" s="24"/>
      <c r="R844" s="24"/>
      <c r="S844" s="23"/>
      <c r="T844" s="24"/>
      <c r="U844" s="24"/>
      <c r="V844" s="24"/>
      <c r="W844" s="24"/>
    </row>
    <row r="845" spans="5:23" ht="12.75">
      <c r="E845" s="499"/>
      <c r="F845" s="24"/>
      <c r="H845" s="23"/>
      <c r="J845" s="200"/>
      <c r="K845" s="200"/>
      <c r="L845" s="200"/>
      <c r="M845" s="200"/>
      <c r="N845" s="200"/>
      <c r="P845" s="24"/>
      <c r="R845" s="24"/>
      <c r="S845" s="23"/>
      <c r="T845" s="24"/>
      <c r="U845" s="24"/>
      <c r="V845" s="24"/>
      <c r="W845" s="24"/>
    </row>
    <row r="846" spans="5:23" ht="12.75">
      <c r="E846" s="499"/>
      <c r="F846" s="24"/>
      <c r="H846" s="23"/>
      <c r="J846" s="200"/>
      <c r="K846" s="200"/>
      <c r="L846" s="200"/>
      <c r="M846" s="200"/>
      <c r="N846" s="200"/>
      <c r="P846" s="24"/>
      <c r="R846" s="24"/>
      <c r="S846" s="23"/>
      <c r="T846" s="24"/>
      <c r="U846" s="24"/>
      <c r="V846" s="24"/>
      <c r="W846" s="24"/>
    </row>
    <row r="847" spans="5:23" ht="12.75">
      <c r="E847" s="499"/>
      <c r="F847" s="24"/>
      <c r="H847" s="23"/>
      <c r="J847" s="200"/>
      <c r="K847" s="200"/>
      <c r="L847" s="200"/>
      <c r="M847" s="200"/>
      <c r="N847" s="200"/>
      <c r="P847" s="24"/>
      <c r="R847" s="24"/>
      <c r="S847" s="23"/>
      <c r="T847" s="24"/>
      <c r="U847" s="24"/>
      <c r="V847" s="24"/>
      <c r="W847" s="24"/>
    </row>
    <row r="848" spans="5:23" ht="12.75">
      <c r="E848" s="499"/>
      <c r="F848" s="24"/>
      <c r="H848" s="23"/>
      <c r="J848" s="200"/>
      <c r="K848" s="200"/>
      <c r="L848" s="200"/>
      <c r="M848" s="200"/>
      <c r="N848" s="200"/>
      <c r="P848" s="24"/>
      <c r="R848" s="24"/>
      <c r="S848" s="23"/>
      <c r="T848" s="24"/>
      <c r="U848" s="24"/>
      <c r="V848" s="24"/>
      <c r="W848" s="24"/>
    </row>
    <row r="849" spans="5:23" ht="12.75">
      <c r="E849" s="499"/>
      <c r="F849" s="24"/>
      <c r="H849" s="23"/>
      <c r="J849" s="200"/>
      <c r="K849" s="200"/>
      <c r="L849" s="200"/>
      <c r="M849" s="200"/>
      <c r="N849" s="200"/>
      <c r="P849" s="24"/>
      <c r="R849" s="24"/>
      <c r="S849" s="23"/>
      <c r="T849" s="24"/>
      <c r="U849" s="24"/>
      <c r="V849" s="24"/>
      <c r="W849" s="24"/>
    </row>
    <row r="850" spans="5:23" ht="12.75">
      <c r="E850" s="499"/>
      <c r="F850" s="24"/>
      <c r="H850" s="23"/>
      <c r="J850" s="200"/>
      <c r="K850" s="200"/>
      <c r="L850" s="200"/>
      <c r="M850" s="200"/>
      <c r="N850" s="200"/>
      <c r="P850" s="24"/>
      <c r="R850" s="24"/>
      <c r="S850" s="23"/>
      <c r="T850" s="24"/>
      <c r="U850" s="24"/>
      <c r="V850" s="24"/>
      <c r="W850" s="24"/>
    </row>
    <row r="851" spans="5:23" ht="12.75">
      <c r="E851" s="499"/>
      <c r="F851" s="24"/>
      <c r="H851" s="23"/>
      <c r="J851" s="200"/>
      <c r="K851" s="200"/>
      <c r="L851" s="200"/>
      <c r="M851" s="200"/>
      <c r="N851" s="200"/>
      <c r="P851" s="24"/>
      <c r="R851" s="24"/>
      <c r="S851" s="23"/>
      <c r="T851" s="24"/>
      <c r="U851" s="24"/>
      <c r="V851" s="24"/>
      <c r="W851" s="24"/>
    </row>
    <row r="852" spans="5:23" ht="12.75">
      <c r="E852" s="499"/>
      <c r="F852" s="24"/>
      <c r="H852" s="23"/>
      <c r="J852" s="200"/>
      <c r="K852" s="200"/>
      <c r="L852" s="200"/>
      <c r="M852" s="200"/>
      <c r="N852" s="200"/>
      <c r="P852" s="24"/>
      <c r="R852" s="24"/>
      <c r="S852" s="23"/>
      <c r="T852" s="24"/>
      <c r="U852" s="24"/>
      <c r="V852" s="24"/>
      <c r="W852" s="24"/>
    </row>
    <row r="853" spans="5:23" ht="12.75">
      <c r="E853" s="499"/>
      <c r="F853" s="24"/>
      <c r="H853" s="23"/>
      <c r="J853" s="200"/>
      <c r="K853" s="200"/>
      <c r="L853" s="200"/>
      <c r="M853" s="200"/>
      <c r="N853" s="200"/>
      <c r="P853" s="24"/>
      <c r="R853" s="24"/>
      <c r="S853" s="23"/>
      <c r="T853" s="24"/>
      <c r="U853" s="24"/>
      <c r="V853" s="24"/>
      <c r="W853" s="24"/>
    </row>
    <row r="854" spans="5:23" ht="12.75">
      <c r="E854" s="499"/>
      <c r="F854" s="24"/>
      <c r="H854" s="23"/>
      <c r="J854" s="200"/>
      <c r="K854" s="200"/>
      <c r="L854" s="200"/>
      <c r="M854" s="200"/>
      <c r="N854" s="200"/>
      <c r="P854" s="24"/>
      <c r="R854" s="24"/>
      <c r="S854" s="23"/>
      <c r="T854" s="24"/>
      <c r="U854" s="24"/>
      <c r="V854" s="24"/>
      <c r="W854" s="24"/>
    </row>
    <row r="855" spans="5:23" ht="12.75">
      <c r="E855" s="499"/>
      <c r="F855" s="24"/>
      <c r="H855" s="23"/>
      <c r="J855" s="200"/>
      <c r="K855" s="200"/>
      <c r="L855" s="200"/>
      <c r="M855" s="200"/>
      <c r="N855" s="200"/>
      <c r="P855" s="24"/>
      <c r="R855" s="24"/>
      <c r="S855" s="23"/>
      <c r="T855" s="24"/>
      <c r="U855" s="24"/>
      <c r="V855" s="24"/>
      <c r="W855" s="24"/>
    </row>
    <row r="856" spans="5:23" ht="12.75">
      <c r="E856" s="499"/>
      <c r="F856" s="24"/>
      <c r="H856" s="23"/>
      <c r="J856" s="200"/>
      <c r="K856" s="200"/>
      <c r="L856" s="200"/>
      <c r="M856" s="200"/>
      <c r="N856" s="200"/>
      <c r="P856" s="24"/>
      <c r="R856" s="24"/>
      <c r="S856" s="23"/>
      <c r="T856" s="24"/>
      <c r="U856" s="24"/>
      <c r="V856" s="24"/>
      <c r="W856" s="24"/>
    </row>
    <row r="857" spans="5:23" ht="12.75">
      <c r="E857" s="499"/>
      <c r="F857" s="24"/>
      <c r="H857" s="23"/>
      <c r="J857" s="200"/>
      <c r="K857" s="200"/>
      <c r="L857" s="200"/>
      <c r="M857" s="200"/>
      <c r="N857" s="200"/>
      <c r="P857" s="24"/>
      <c r="R857" s="24"/>
      <c r="S857" s="23"/>
      <c r="T857" s="24"/>
      <c r="U857" s="24"/>
      <c r="V857" s="24"/>
      <c r="W857" s="24"/>
    </row>
    <row r="858" spans="5:23" ht="12.75">
      <c r="E858" s="499"/>
      <c r="F858" s="24"/>
      <c r="H858" s="23"/>
      <c r="J858" s="200"/>
      <c r="K858" s="200"/>
      <c r="L858" s="200"/>
      <c r="M858" s="200"/>
      <c r="N858" s="200"/>
      <c r="P858" s="24"/>
      <c r="R858" s="24"/>
      <c r="S858" s="23"/>
      <c r="T858" s="24"/>
      <c r="U858" s="24"/>
      <c r="V858" s="24"/>
      <c r="W858" s="24"/>
    </row>
    <row r="859" spans="5:23" ht="12.75">
      <c r="E859" s="499"/>
      <c r="F859" s="24"/>
      <c r="H859" s="23"/>
      <c r="J859" s="200"/>
      <c r="K859" s="200"/>
      <c r="L859" s="200"/>
      <c r="M859" s="200"/>
      <c r="N859" s="200"/>
      <c r="P859" s="24"/>
      <c r="R859" s="24"/>
      <c r="S859" s="23"/>
      <c r="T859" s="24"/>
      <c r="U859" s="24"/>
      <c r="V859" s="24"/>
      <c r="W859" s="24"/>
    </row>
    <row r="860" spans="5:23" ht="12.75">
      <c r="E860" s="499"/>
      <c r="F860" s="24"/>
      <c r="H860" s="23"/>
      <c r="J860" s="200"/>
      <c r="K860" s="200"/>
      <c r="L860" s="200"/>
      <c r="M860" s="200"/>
      <c r="N860" s="200"/>
      <c r="P860" s="24"/>
      <c r="R860" s="24"/>
      <c r="S860" s="23"/>
      <c r="T860" s="24"/>
      <c r="U860" s="24"/>
      <c r="V860" s="24"/>
      <c r="W860" s="24"/>
    </row>
    <row r="861" spans="5:23" ht="12.75">
      <c r="E861" s="499"/>
      <c r="F861" s="24"/>
      <c r="H861" s="23"/>
      <c r="J861" s="200"/>
      <c r="K861" s="200"/>
      <c r="L861" s="200"/>
      <c r="M861" s="200"/>
      <c r="N861" s="200"/>
      <c r="P861" s="24"/>
      <c r="R861" s="24"/>
      <c r="S861" s="23"/>
      <c r="T861" s="24"/>
      <c r="U861" s="24"/>
      <c r="V861" s="24"/>
      <c r="W861" s="24"/>
    </row>
    <row r="862" spans="5:23" ht="12.75">
      <c r="E862" s="499"/>
      <c r="F862" s="24"/>
      <c r="H862" s="23"/>
      <c r="J862" s="200"/>
      <c r="K862" s="200"/>
      <c r="L862" s="200"/>
      <c r="M862" s="200"/>
      <c r="N862" s="200"/>
      <c r="P862" s="24"/>
      <c r="R862" s="24"/>
      <c r="S862" s="23"/>
      <c r="T862" s="24"/>
      <c r="U862" s="24"/>
      <c r="V862" s="24"/>
      <c r="W862" s="24"/>
    </row>
    <row r="863" spans="5:23" ht="12.75">
      <c r="E863" s="499"/>
      <c r="F863" s="24"/>
      <c r="H863" s="23"/>
      <c r="J863" s="200"/>
      <c r="K863" s="200"/>
      <c r="L863" s="200"/>
      <c r="M863" s="200"/>
      <c r="N863" s="200"/>
      <c r="P863" s="24"/>
      <c r="R863" s="24"/>
      <c r="S863" s="23"/>
      <c r="T863" s="24"/>
      <c r="U863" s="24"/>
      <c r="V863" s="24"/>
      <c r="W863" s="24"/>
    </row>
    <row r="864" spans="5:23" ht="12.75">
      <c r="E864" s="499"/>
      <c r="F864" s="24"/>
      <c r="H864" s="23"/>
      <c r="J864" s="200"/>
      <c r="K864" s="200"/>
      <c r="L864" s="200"/>
      <c r="M864" s="200"/>
      <c r="N864" s="200"/>
      <c r="P864" s="24"/>
      <c r="R864" s="24"/>
      <c r="S864" s="23"/>
      <c r="T864" s="24"/>
      <c r="U864" s="24"/>
      <c r="V864" s="24"/>
      <c r="W864" s="24"/>
    </row>
    <row r="865" spans="5:23" ht="12.75">
      <c r="E865" s="499"/>
      <c r="F865" s="24"/>
      <c r="H865" s="23"/>
      <c r="J865" s="200"/>
      <c r="K865" s="200"/>
      <c r="L865" s="200"/>
      <c r="M865" s="200"/>
      <c r="N865" s="200"/>
      <c r="P865" s="24"/>
      <c r="R865" s="24"/>
      <c r="S865" s="23"/>
      <c r="T865" s="24"/>
      <c r="U865" s="24"/>
      <c r="V865" s="24"/>
      <c r="W865" s="24"/>
    </row>
    <row r="866" spans="5:23" ht="12.75">
      <c r="E866" s="499"/>
      <c r="F866" s="24"/>
      <c r="H866" s="23"/>
      <c r="J866" s="200"/>
      <c r="K866" s="200"/>
      <c r="L866" s="200"/>
      <c r="M866" s="200"/>
      <c r="N866" s="200"/>
      <c r="P866" s="24"/>
      <c r="R866" s="24"/>
      <c r="S866" s="23"/>
      <c r="T866" s="24"/>
      <c r="U866" s="24"/>
      <c r="V866" s="24"/>
      <c r="W866" s="24"/>
    </row>
    <row r="867" spans="5:23" ht="12.75">
      <c r="E867" s="499"/>
      <c r="F867" s="24"/>
      <c r="H867" s="23"/>
      <c r="J867" s="200"/>
      <c r="K867" s="200"/>
      <c r="L867" s="200"/>
      <c r="M867" s="200"/>
      <c r="N867" s="200"/>
      <c r="P867" s="24"/>
      <c r="R867" s="24"/>
      <c r="S867" s="23"/>
      <c r="T867" s="24"/>
      <c r="U867" s="24"/>
      <c r="V867" s="24"/>
      <c r="W867" s="24"/>
    </row>
    <row r="868" spans="5:23" ht="12.75">
      <c r="E868" s="499"/>
      <c r="F868" s="24"/>
      <c r="H868" s="23"/>
      <c r="J868" s="200"/>
      <c r="K868" s="200"/>
      <c r="L868" s="200"/>
      <c r="M868" s="200"/>
      <c r="N868" s="200"/>
      <c r="P868" s="24"/>
      <c r="R868" s="24"/>
      <c r="S868" s="23"/>
      <c r="T868" s="24"/>
      <c r="U868" s="24"/>
      <c r="V868" s="24"/>
      <c r="W868" s="24"/>
    </row>
    <row r="869" spans="5:23" ht="12.75">
      <c r="E869" s="499"/>
      <c r="F869" s="24"/>
      <c r="H869" s="23"/>
      <c r="J869" s="200"/>
      <c r="K869" s="200"/>
      <c r="L869" s="200"/>
      <c r="M869" s="200"/>
      <c r="N869" s="200"/>
      <c r="P869" s="24"/>
      <c r="R869" s="24"/>
      <c r="S869" s="23"/>
      <c r="T869" s="24"/>
      <c r="U869" s="24"/>
      <c r="V869" s="24"/>
      <c r="W869" s="24"/>
    </row>
    <row r="870" spans="5:23" ht="12.75">
      <c r="E870" s="499"/>
      <c r="F870" s="24"/>
      <c r="H870" s="23"/>
      <c r="J870" s="200"/>
      <c r="K870" s="200"/>
      <c r="L870" s="200"/>
      <c r="M870" s="200"/>
      <c r="N870" s="200"/>
      <c r="P870" s="24"/>
      <c r="R870" s="24"/>
      <c r="S870" s="23"/>
      <c r="T870" s="24"/>
      <c r="U870" s="24"/>
      <c r="V870" s="24"/>
      <c r="W870" s="24"/>
    </row>
    <row r="871" spans="5:23" ht="12.75">
      <c r="E871" s="499"/>
      <c r="F871" s="24"/>
      <c r="H871" s="23"/>
      <c r="J871" s="200"/>
      <c r="K871" s="200"/>
      <c r="L871" s="200"/>
      <c r="M871" s="200"/>
      <c r="N871" s="200"/>
      <c r="P871" s="24"/>
      <c r="R871" s="24"/>
      <c r="S871" s="23"/>
      <c r="T871" s="24"/>
      <c r="U871" s="24"/>
      <c r="V871" s="24"/>
      <c r="W871" s="24"/>
    </row>
    <row r="872" spans="5:23" ht="12.75">
      <c r="E872" s="499"/>
      <c r="F872" s="24"/>
      <c r="H872" s="23"/>
      <c r="J872" s="200"/>
      <c r="K872" s="200"/>
      <c r="L872" s="200"/>
      <c r="M872" s="200"/>
      <c r="N872" s="200"/>
      <c r="P872" s="24"/>
      <c r="R872" s="24"/>
      <c r="S872" s="23"/>
      <c r="T872" s="24"/>
      <c r="U872" s="24"/>
      <c r="V872" s="24"/>
      <c r="W872" s="24"/>
    </row>
    <row r="873" spans="5:23" ht="12.75">
      <c r="E873" s="499"/>
      <c r="F873" s="24"/>
      <c r="H873" s="23"/>
      <c r="J873" s="200"/>
      <c r="K873" s="200"/>
      <c r="L873" s="200"/>
      <c r="M873" s="200"/>
      <c r="N873" s="200"/>
      <c r="P873" s="24"/>
      <c r="R873" s="24"/>
      <c r="S873" s="23"/>
      <c r="T873" s="24"/>
      <c r="U873" s="24"/>
      <c r="V873" s="24"/>
      <c r="W873" s="24"/>
    </row>
    <row r="874" spans="5:23" ht="12.75">
      <c r="E874" s="499"/>
      <c r="F874" s="24"/>
      <c r="H874" s="23"/>
      <c r="J874" s="200"/>
      <c r="K874" s="200"/>
      <c r="L874" s="200"/>
      <c r="M874" s="200"/>
      <c r="N874" s="200"/>
      <c r="P874" s="24"/>
      <c r="R874" s="24"/>
      <c r="S874" s="23"/>
      <c r="T874" s="24"/>
      <c r="U874" s="24"/>
      <c r="V874" s="24"/>
      <c r="W874" s="24"/>
    </row>
    <row r="875" spans="5:23" ht="12.75">
      <c r="E875" s="499"/>
      <c r="F875" s="24"/>
      <c r="H875" s="23"/>
      <c r="J875" s="200"/>
      <c r="K875" s="200"/>
      <c r="L875" s="200"/>
      <c r="M875" s="200"/>
      <c r="N875" s="200"/>
      <c r="P875" s="24"/>
      <c r="R875" s="24"/>
      <c r="S875" s="23"/>
      <c r="T875" s="24"/>
      <c r="U875" s="24"/>
      <c r="V875" s="24"/>
      <c r="W875" s="24"/>
    </row>
    <row r="876" spans="5:23" ht="12.75">
      <c r="E876" s="499"/>
      <c r="F876" s="24"/>
      <c r="H876" s="23"/>
      <c r="J876" s="200"/>
      <c r="K876" s="200"/>
      <c r="L876" s="200"/>
      <c r="M876" s="200"/>
      <c r="N876" s="200"/>
      <c r="P876" s="24"/>
      <c r="R876" s="24"/>
      <c r="S876" s="23"/>
      <c r="T876" s="24"/>
      <c r="U876" s="24"/>
      <c r="V876" s="24"/>
      <c r="W876" s="24"/>
    </row>
    <row r="877" spans="5:23" ht="12.75">
      <c r="E877" s="499"/>
      <c r="F877" s="24"/>
      <c r="H877" s="23"/>
      <c r="J877" s="200"/>
      <c r="K877" s="200"/>
      <c r="L877" s="200"/>
      <c r="M877" s="200"/>
      <c r="N877" s="200"/>
      <c r="P877" s="24"/>
      <c r="R877" s="24"/>
      <c r="S877" s="23"/>
      <c r="T877" s="24"/>
      <c r="U877" s="24"/>
      <c r="V877" s="24"/>
      <c r="W877" s="24"/>
    </row>
    <row r="878" spans="5:23" ht="12.75">
      <c r="E878" s="499"/>
      <c r="F878" s="24"/>
      <c r="H878" s="23"/>
      <c r="J878" s="200"/>
      <c r="K878" s="200"/>
      <c r="L878" s="200"/>
      <c r="M878" s="200"/>
      <c r="N878" s="200"/>
      <c r="P878" s="24"/>
      <c r="R878" s="24"/>
      <c r="S878" s="23"/>
      <c r="T878" s="24"/>
      <c r="U878" s="24"/>
      <c r="V878" s="24"/>
      <c r="W878" s="24"/>
    </row>
    <row r="879" spans="5:23" ht="12.75">
      <c r="E879" s="499"/>
      <c r="F879" s="24"/>
      <c r="H879" s="23"/>
      <c r="J879" s="200"/>
      <c r="K879" s="200"/>
      <c r="L879" s="200"/>
      <c r="M879" s="200"/>
      <c r="N879" s="200"/>
      <c r="P879" s="24"/>
      <c r="R879" s="24"/>
      <c r="S879" s="23"/>
      <c r="T879" s="24"/>
      <c r="U879" s="24"/>
      <c r="V879" s="24"/>
      <c r="W879" s="24"/>
    </row>
    <row r="880" spans="5:23" ht="12.75">
      <c r="E880" s="499"/>
      <c r="F880" s="24"/>
      <c r="H880" s="23"/>
      <c r="J880" s="200"/>
      <c r="K880" s="200"/>
      <c r="L880" s="200"/>
      <c r="M880" s="200"/>
      <c r="N880" s="200"/>
      <c r="P880" s="24"/>
      <c r="R880" s="24"/>
      <c r="S880" s="23"/>
      <c r="T880" s="24"/>
      <c r="U880" s="24"/>
      <c r="V880" s="24"/>
      <c r="W880" s="24"/>
    </row>
    <row r="881" spans="5:23" ht="12.75">
      <c r="E881" s="499"/>
      <c r="F881" s="24"/>
      <c r="H881" s="23"/>
      <c r="J881" s="200"/>
      <c r="K881" s="200"/>
      <c r="L881" s="200"/>
      <c r="M881" s="200"/>
      <c r="N881" s="200"/>
      <c r="P881" s="24"/>
      <c r="R881" s="24"/>
      <c r="S881" s="23"/>
      <c r="T881" s="24"/>
      <c r="U881" s="24"/>
      <c r="V881" s="24"/>
      <c r="W881" s="24"/>
    </row>
    <row r="882" spans="5:23" ht="12.75">
      <c r="E882" s="499"/>
      <c r="F882" s="24"/>
      <c r="H882" s="23"/>
      <c r="J882" s="200"/>
      <c r="K882" s="200"/>
      <c r="L882" s="200"/>
      <c r="M882" s="200"/>
      <c r="N882" s="200"/>
      <c r="P882" s="24"/>
      <c r="R882" s="24"/>
      <c r="S882" s="23"/>
      <c r="T882" s="24"/>
      <c r="U882" s="24"/>
      <c r="V882" s="24"/>
      <c r="W882" s="24"/>
    </row>
    <row r="883" spans="5:23" ht="12.75">
      <c r="E883" s="499"/>
      <c r="F883" s="24"/>
      <c r="H883" s="23"/>
      <c r="J883" s="200"/>
      <c r="K883" s="200"/>
      <c r="L883" s="200"/>
      <c r="M883" s="200"/>
      <c r="N883" s="200"/>
      <c r="P883" s="24"/>
      <c r="R883" s="24"/>
      <c r="S883" s="23"/>
      <c r="T883" s="24"/>
      <c r="U883" s="24"/>
      <c r="V883" s="24"/>
      <c r="W883" s="24"/>
    </row>
    <row r="884" spans="5:23" ht="12.75">
      <c r="E884" s="499"/>
      <c r="F884" s="24"/>
      <c r="H884" s="23"/>
      <c r="J884" s="200"/>
      <c r="K884" s="200"/>
      <c r="L884" s="200"/>
      <c r="M884" s="200"/>
      <c r="N884" s="200"/>
      <c r="P884" s="24"/>
      <c r="R884" s="24"/>
      <c r="S884" s="23"/>
      <c r="T884" s="24"/>
      <c r="U884" s="24"/>
      <c r="V884" s="24"/>
      <c r="W884" s="24"/>
    </row>
    <row r="885" spans="5:23" ht="12.75">
      <c r="E885" s="499"/>
      <c r="F885" s="24"/>
      <c r="H885" s="23"/>
      <c r="J885" s="200"/>
      <c r="K885" s="200"/>
      <c r="L885" s="200"/>
      <c r="M885" s="200"/>
      <c r="N885" s="200"/>
      <c r="P885" s="24"/>
      <c r="R885" s="24"/>
      <c r="S885" s="23"/>
      <c r="T885" s="24"/>
      <c r="U885" s="24"/>
      <c r="V885" s="24"/>
      <c r="W885" s="24"/>
    </row>
    <row r="886" spans="5:23" ht="12.75">
      <c r="E886" s="499"/>
      <c r="F886" s="24"/>
      <c r="H886" s="23"/>
      <c r="J886" s="200"/>
      <c r="K886" s="200"/>
      <c r="L886" s="200"/>
      <c r="M886" s="200"/>
      <c r="N886" s="200"/>
      <c r="P886" s="24"/>
      <c r="R886" s="24"/>
      <c r="S886" s="23"/>
      <c r="T886" s="24"/>
      <c r="U886" s="24"/>
      <c r="V886" s="24"/>
      <c r="W886" s="24"/>
    </row>
    <row r="887" spans="5:23" ht="12.75">
      <c r="E887" s="499"/>
      <c r="F887" s="24"/>
      <c r="H887" s="23"/>
      <c r="J887" s="200"/>
      <c r="K887" s="200"/>
      <c r="L887" s="200"/>
      <c r="M887" s="200"/>
      <c r="N887" s="200"/>
      <c r="P887" s="24"/>
      <c r="R887" s="24"/>
      <c r="S887" s="23"/>
      <c r="T887" s="24"/>
      <c r="U887" s="24"/>
      <c r="V887" s="24"/>
      <c r="W887" s="24"/>
    </row>
    <row r="888" spans="5:23" ht="12.75">
      <c r="E888" s="499"/>
      <c r="F888" s="24"/>
      <c r="H888" s="23"/>
      <c r="J888" s="200"/>
      <c r="K888" s="200"/>
      <c r="L888" s="200"/>
      <c r="M888" s="200"/>
      <c r="N888" s="200"/>
      <c r="P888" s="24"/>
      <c r="R888" s="24"/>
      <c r="S888" s="23"/>
      <c r="T888" s="24"/>
      <c r="U888" s="24"/>
      <c r="V888" s="24"/>
      <c r="W888" s="24"/>
    </row>
    <row r="889" spans="5:23" ht="12.75">
      <c r="E889" s="499"/>
      <c r="F889" s="24"/>
      <c r="H889" s="23"/>
      <c r="J889" s="200"/>
      <c r="K889" s="200"/>
      <c r="L889" s="200"/>
      <c r="M889" s="200"/>
      <c r="N889" s="200"/>
      <c r="P889" s="24"/>
      <c r="R889" s="24"/>
      <c r="S889" s="23"/>
      <c r="T889" s="24"/>
      <c r="U889" s="24"/>
      <c r="V889" s="24"/>
      <c r="W889" s="24"/>
    </row>
    <row r="890" spans="5:23" ht="12.75">
      <c r="E890" s="499"/>
      <c r="F890" s="24"/>
      <c r="H890" s="23"/>
      <c r="J890" s="200"/>
      <c r="K890" s="200"/>
      <c r="L890" s="200"/>
      <c r="M890" s="200"/>
      <c r="N890" s="200"/>
      <c r="P890" s="24"/>
      <c r="R890" s="24"/>
      <c r="S890" s="23"/>
      <c r="T890" s="24"/>
      <c r="U890" s="24"/>
      <c r="V890" s="24"/>
      <c r="W890" s="24"/>
    </row>
    <row r="891" spans="5:23" ht="12.75">
      <c r="E891" s="499"/>
      <c r="F891" s="24"/>
      <c r="H891" s="23"/>
      <c r="J891" s="200"/>
      <c r="K891" s="200"/>
      <c r="L891" s="200"/>
      <c r="M891" s="200"/>
      <c r="N891" s="200"/>
      <c r="P891" s="24"/>
      <c r="R891" s="24"/>
      <c r="S891" s="23"/>
      <c r="T891" s="24"/>
      <c r="U891" s="24"/>
      <c r="V891" s="24"/>
      <c r="W891" s="24"/>
    </row>
    <row r="892" spans="5:23" ht="12.75">
      <c r="E892" s="499"/>
      <c r="F892" s="24"/>
      <c r="H892" s="23"/>
      <c r="J892" s="200"/>
      <c r="K892" s="200"/>
      <c r="L892" s="200"/>
      <c r="M892" s="200"/>
      <c r="N892" s="200"/>
      <c r="P892" s="24"/>
      <c r="R892" s="24"/>
      <c r="S892" s="23"/>
      <c r="T892" s="24"/>
      <c r="U892" s="24"/>
      <c r="V892" s="24"/>
      <c r="W892" s="24"/>
    </row>
    <row r="893" spans="5:23" ht="12.75">
      <c r="E893" s="499"/>
      <c r="F893" s="24"/>
      <c r="H893" s="23"/>
      <c r="J893" s="200"/>
      <c r="K893" s="200"/>
      <c r="L893" s="200"/>
      <c r="M893" s="200"/>
      <c r="N893" s="200"/>
      <c r="P893" s="24"/>
      <c r="R893" s="24"/>
      <c r="S893" s="23"/>
      <c r="T893" s="24"/>
      <c r="U893" s="24"/>
      <c r="V893" s="24"/>
      <c r="W893" s="24"/>
    </row>
    <row r="894" spans="5:23" ht="12.75">
      <c r="E894" s="499"/>
      <c r="F894" s="24"/>
      <c r="H894" s="23"/>
      <c r="J894" s="200"/>
      <c r="K894" s="200"/>
      <c r="L894" s="200"/>
      <c r="M894" s="200"/>
      <c r="N894" s="200"/>
      <c r="P894" s="24"/>
      <c r="R894" s="24"/>
      <c r="S894" s="23"/>
      <c r="T894" s="24"/>
      <c r="U894" s="24"/>
      <c r="V894" s="24"/>
      <c r="W894" s="24"/>
    </row>
    <row r="895" spans="5:23" ht="12.75">
      <c r="E895" s="499"/>
      <c r="F895" s="24"/>
      <c r="H895" s="23"/>
      <c r="J895" s="200"/>
      <c r="K895" s="200"/>
      <c r="L895" s="200"/>
      <c r="M895" s="200"/>
      <c r="N895" s="200"/>
      <c r="P895" s="24"/>
      <c r="R895" s="24"/>
      <c r="S895" s="23"/>
      <c r="T895" s="24"/>
      <c r="U895" s="24"/>
      <c r="V895" s="24"/>
      <c r="W895" s="24"/>
    </row>
    <row r="896" spans="5:23" ht="12.75">
      <c r="E896" s="499"/>
      <c r="F896" s="24"/>
      <c r="H896" s="23"/>
      <c r="J896" s="200"/>
      <c r="K896" s="200"/>
      <c r="L896" s="200"/>
      <c r="M896" s="200"/>
      <c r="N896" s="200"/>
      <c r="P896" s="24"/>
      <c r="R896" s="24"/>
      <c r="S896" s="23"/>
      <c r="T896" s="24"/>
      <c r="U896" s="24"/>
      <c r="V896" s="24"/>
      <c r="W896" s="24"/>
    </row>
    <row r="897" spans="5:23" ht="12.75">
      <c r="E897" s="499"/>
      <c r="F897" s="24"/>
      <c r="H897" s="23"/>
      <c r="J897" s="200"/>
      <c r="K897" s="200"/>
      <c r="L897" s="200"/>
      <c r="M897" s="200"/>
      <c r="N897" s="200"/>
      <c r="P897" s="24"/>
      <c r="R897" s="24"/>
      <c r="S897" s="23"/>
      <c r="T897" s="24"/>
      <c r="U897" s="24"/>
      <c r="V897" s="24"/>
      <c r="W897" s="24"/>
    </row>
    <row r="898" spans="5:23" ht="12.75">
      <c r="E898" s="499"/>
      <c r="F898" s="24"/>
      <c r="H898" s="23"/>
      <c r="J898" s="200"/>
      <c r="K898" s="200"/>
      <c r="L898" s="200"/>
      <c r="M898" s="200"/>
      <c r="N898" s="200"/>
      <c r="P898" s="24"/>
      <c r="R898" s="24"/>
      <c r="S898" s="23"/>
      <c r="T898" s="24"/>
      <c r="U898" s="24"/>
      <c r="V898" s="24"/>
      <c r="W898" s="24"/>
    </row>
    <row r="899" spans="5:23" ht="12.75">
      <c r="E899" s="499"/>
      <c r="F899" s="24"/>
      <c r="H899" s="23"/>
      <c r="J899" s="200"/>
      <c r="K899" s="200"/>
      <c r="L899" s="200"/>
      <c r="M899" s="200"/>
      <c r="N899" s="200"/>
      <c r="P899" s="24"/>
      <c r="R899" s="24"/>
      <c r="S899" s="23"/>
      <c r="T899" s="24"/>
      <c r="U899" s="24"/>
      <c r="V899" s="24"/>
      <c r="W899" s="24"/>
    </row>
    <row r="900" spans="5:23" ht="12.75">
      <c r="E900" s="499"/>
      <c r="F900" s="24"/>
      <c r="H900" s="23"/>
      <c r="J900" s="200"/>
      <c r="K900" s="200"/>
      <c r="L900" s="200"/>
      <c r="M900" s="200"/>
      <c r="N900" s="200"/>
      <c r="P900" s="24"/>
      <c r="R900" s="24"/>
      <c r="S900" s="23"/>
      <c r="T900" s="24"/>
      <c r="U900" s="24"/>
      <c r="V900" s="24"/>
      <c r="W900" s="24"/>
    </row>
    <row r="901" spans="5:23" ht="12.75">
      <c r="E901" s="499"/>
      <c r="F901" s="24"/>
      <c r="H901" s="23"/>
      <c r="J901" s="200"/>
      <c r="K901" s="200"/>
      <c r="L901" s="200"/>
      <c r="M901" s="200"/>
      <c r="N901" s="200"/>
      <c r="P901" s="24"/>
      <c r="R901" s="24"/>
      <c r="S901" s="23"/>
      <c r="T901" s="24"/>
      <c r="U901" s="24"/>
      <c r="V901" s="24"/>
      <c r="W901" s="24"/>
    </row>
    <row r="902" spans="5:23" ht="12.75">
      <c r="E902" s="499"/>
      <c r="F902" s="24"/>
      <c r="H902" s="23"/>
      <c r="J902" s="200"/>
      <c r="K902" s="200"/>
      <c r="L902" s="200"/>
      <c r="M902" s="200"/>
      <c r="N902" s="200"/>
      <c r="P902" s="24"/>
      <c r="R902" s="24"/>
      <c r="S902" s="23"/>
      <c r="T902" s="24"/>
      <c r="U902" s="24"/>
      <c r="V902" s="24"/>
      <c r="W902" s="24"/>
    </row>
    <row r="903" spans="5:23" ht="12.75">
      <c r="E903" s="499"/>
      <c r="F903" s="24"/>
      <c r="H903" s="23"/>
      <c r="J903" s="200"/>
      <c r="K903" s="200"/>
      <c r="L903" s="200"/>
      <c r="M903" s="200"/>
      <c r="N903" s="200"/>
      <c r="P903" s="24"/>
      <c r="R903" s="24"/>
      <c r="S903" s="23"/>
      <c r="T903" s="24"/>
      <c r="U903" s="24"/>
      <c r="V903" s="24"/>
      <c r="W903" s="24"/>
    </row>
    <row r="904" spans="5:23" ht="12.75">
      <c r="E904" s="499"/>
      <c r="F904" s="24"/>
      <c r="H904" s="23"/>
      <c r="J904" s="200"/>
      <c r="K904" s="200"/>
      <c r="L904" s="200"/>
      <c r="M904" s="200"/>
      <c r="N904" s="200"/>
      <c r="P904" s="24"/>
      <c r="R904" s="24"/>
      <c r="S904" s="23"/>
      <c r="T904" s="24"/>
      <c r="U904" s="24"/>
      <c r="V904" s="24"/>
      <c r="W904" s="24"/>
    </row>
    <row r="905" spans="5:23" ht="12.75">
      <c r="E905" s="499"/>
      <c r="F905" s="24"/>
      <c r="H905" s="23"/>
      <c r="J905" s="200"/>
      <c r="K905" s="200"/>
      <c r="L905" s="200"/>
      <c r="M905" s="200"/>
      <c r="N905" s="200"/>
      <c r="P905" s="24"/>
      <c r="R905" s="24"/>
      <c r="S905" s="23"/>
      <c r="T905" s="24"/>
      <c r="U905" s="24"/>
      <c r="V905" s="24"/>
      <c r="W905" s="24"/>
    </row>
    <row r="906" spans="5:23" ht="12.75">
      <c r="E906" s="499"/>
      <c r="F906" s="24"/>
      <c r="H906" s="23"/>
      <c r="J906" s="200"/>
      <c r="K906" s="200"/>
      <c r="L906" s="200"/>
      <c r="M906" s="200"/>
      <c r="N906" s="200"/>
      <c r="P906" s="24"/>
      <c r="R906" s="24"/>
      <c r="S906" s="23"/>
      <c r="T906" s="24"/>
      <c r="U906" s="24"/>
      <c r="V906" s="24"/>
      <c r="W906" s="24"/>
    </row>
    <row r="907" spans="5:23" ht="12.75">
      <c r="E907" s="499"/>
      <c r="F907" s="24"/>
      <c r="H907" s="23"/>
      <c r="J907" s="200"/>
      <c r="K907" s="200"/>
      <c r="L907" s="200"/>
      <c r="M907" s="200"/>
      <c r="N907" s="200"/>
      <c r="P907" s="24"/>
      <c r="R907" s="24"/>
      <c r="S907" s="23"/>
      <c r="T907" s="24"/>
      <c r="U907" s="24"/>
      <c r="V907" s="24"/>
      <c r="W907" s="24"/>
    </row>
    <row r="908" spans="5:23" ht="12.75">
      <c r="E908" s="499"/>
      <c r="F908" s="24"/>
      <c r="H908" s="23"/>
      <c r="J908" s="200"/>
      <c r="K908" s="200"/>
      <c r="L908" s="200"/>
      <c r="M908" s="200"/>
      <c r="N908" s="200"/>
      <c r="P908" s="24"/>
      <c r="R908" s="24"/>
      <c r="S908" s="23"/>
      <c r="T908" s="24"/>
      <c r="U908" s="24"/>
      <c r="V908" s="24"/>
      <c r="W908" s="24"/>
    </row>
    <row r="909" spans="5:23" ht="12.75">
      <c r="E909" s="499"/>
      <c r="F909" s="24"/>
      <c r="H909" s="23"/>
      <c r="J909" s="200"/>
      <c r="K909" s="200"/>
      <c r="L909" s="200"/>
      <c r="M909" s="200"/>
      <c r="N909" s="200"/>
      <c r="P909" s="24"/>
      <c r="R909" s="24"/>
      <c r="S909" s="23"/>
      <c r="T909" s="24"/>
      <c r="U909" s="24"/>
      <c r="V909" s="24"/>
      <c r="W909" s="24"/>
    </row>
    <row r="910" spans="5:23" ht="12.75">
      <c r="E910" s="499"/>
      <c r="F910" s="24"/>
      <c r="H910" s="23"/>
      <c r="J910" s="200"/>
      <c r="K910" s="200"/>
      <c r="L910" s="200"/>
      <c r="M910" s="200"/>
      <c r="N910" s="200"/>
      <c r="P910" s="24"/>
      <c r="R910" s="24"/>
      <c r="S910" s="23"/>
      <c r="T910" s="24"/>
      <c r="U910" s="24"/>
      <c r="V910" s="24"/>
      <c r="W910" s="24"/>
    </row>
    <row r="911" spans="5:23" ht="12.75">
      <c r="E911" s="499"/>
      <c r="F911" s="24"/>
      <c r="H911" s="23"/>
      <c r="J911" s="200"/>
      <c r="K911" s="200"/>
      <c r="L911" s="200"/>
      <c r="M911" s="200"/>
      <c r="N911" s="200"/>
      <c r="P911" s="24"/>
      <c r="R911" s="24"/>
      <c r="S911" s="23"/>
      <c r="T911" s="24"/>
      <c r="U911" s="24"/>
      <c r="V911" s="24"/>
      <c r="W911" s="24"/>
    </row>
    <row r="912" spans="5:23" ht="12.75">
      <c r="E912" s="499"/>
      <c r="F912" s="24"/>
      <c r="H912" s="23"/>
      <c r="J912" s="200"/>
      <c r="K912" s="200"/>
      <c r="L912" s="200"/>
      <c r="M912" s="200"/>
      <c r="N912" s="200"/>
      <c r="P912" s="24"/>
      <c r="R912" s="24"/>
      <c r="S912" s="23"/>
      <c r="T912" s="24"/>
      <c r="U912" s="24"/>
      <c r="V912" s="24"/>
      <c r="W912" s="24"/>
    </row>
    <row r="913" spans="5:23" ht="12.75">
      <c r="E913" s="499"/>
      <c r="F913" s="24"/>
      <c r="H913" s="23"/>
      <c r="J913" s="200"/>
      <c r="K913" s="200"/>
      <c r="L913" s="200"/>
      <c r="M913" s="200"/>
      <c r="N913" s="200"/>
      <c r="P913" s="24"/>
      <c r="R913" s="24"/>
      <c r="S913" s="23"/>
      <c r="T913" s="24"/>
      <c r="U913" s="24"/>
      <c r="V913" s="24"/>
      <c r="W913" s="24"/>
    </row>
    <row r="914" spans="5:23" ht="12.75">
      <c r="E914" s="499"/>
      <c r="F914" s="24"/>
      <c r="H914" s="23"/>
      <c r="J914" s="200"/>
      <c r="K914" s="200"/>
      <c r="L914" s="200"/>
      <c r="M914" s="200"/>
      <c r="N914" s="200"/>
      <c r="P914" s="24"/>
      <c r="R914" s="24"/>
      <c r="S914" s="23"/>
      <c r="T914" s="24"/>
      <c r="U914" s="24"/>
      <c r="V914" s="24"/>
      <c r="W914" s="24"/>
    </row>
    <row r="915" spans="5:23" ht="12.75">
      <c r="E915" s="499"/>
      <c r="F915" s="24"/>
      <c r="H915" s="23"/>
      <c r="J915" s="200"/>
      <c r="K915" s="200"/>
      <c r="L915" s="200"/>
      <c r="M915" s="200"/>
      <c r="N915" s="200"/>
      <c r="P915" s="24"/>
      <c r="R915" s="24"/>
      <c r="S915" s="23"/>
      <c r="T915" s="24"/>
      <c r="U915" s="24"/>
      <c r="V915" s="24"/>
      <c r="W915" s="24"/>
    </row>
    <row r="916" spans="5:23" ht="12.75">
      <c r="E916" s="499"/>
      <c r="F916" s="24"/>
      <c r="H916" s="23"/>
      <c r="J916" s="200"/>
      <c r="K916" s="200"/>
      <c r="L916" s="200"/>
      <c r="M916" s="200"/>
      <c r="N916" s="200"/>
      <c r="P916" s="24"/>
      <c r="R916" s="24"/>
      <c r="S916" s="23"/>
      <c r="T916" s="24"/>
      <c r="U916" s="24"/>
      <c r="V916" s="24"/>
      <c r="W916" s="24"/>
    </row>
    <row r="917" spans="5:23" ht="12.75">
      <c r="E917" s="499"/>
      <c r="F917" s="24"/>
      <c r="H917" s="23"/>
      <c r="J917" s="200"/>
      <c r="K917" s="200"/>
      <c r="L917" s="200"/>
      <c r="M917" s="200"/>
      <c r="N917" s="200"/>
      <c r="P917" s="24"/>
      <c r="R917" s="24"/>
      <c r="S917" s="23"/>
      <c r="T917" s="24"/>
      <c r="U917" s="24"/>
      <c r="V917" s="24"/>
      <c r="W917" s="24"/>
    </row>
    <row r="918" spans="5:23" ht="12.75">
      <c r="E918" s="499"/>
      <c r="F918" s="24"/>
      <c r="H918" s="23"/>
      <c r="J918" s="200"/>
      <c r="K918" s="200"/>
      <c r="L918" s="200"/>
      <c r="M918" s="200"/>
      <c r="N918" s="200"/>
      <c r="P918" s="24"/>
      <c r="R918" s="24"/>
      <c r="S918" s="23"/>
      <c r="T918" s="24"/>
      <c r="U918" s="24"/>
      <c r="V918" s="24"/>
      <c r="W918" s="24"/>
    </row>
    <row r="919" spans="5:23" ht="12.75">
      <c r="E919" s="499"/>
      <c r="F919" s="24"/>
      <c r="H919" s="23"/>
      <c r="J919" s="200"/>
      <c r="K919" s="200"/>
      <c r="L919" s="200"/>
      <c r="M919" s="200"/>
      <c r="N919" s="200"/>
      <c r="P919" s="24"/>
      <c r="R919" s="24"/>
      <c r="S919" s="23"/>
      <c r="T919" s="24"/>
      <c r="U919" s="24"/>
      <c r="V919" s="24"/>
      <c r="W919" s="24"/>
    </row>
    <row r="920" spans="5:23" ht="12.75">
      <c r="E920" s="499"/>
      <c r="F920" s="24"/>
      <c r="H920" s="23"/>
      <c r="J920" s="200"/>
      <c r="K920" s="200"/>
      <c r="L920" s="200"/>
      <c r="M920" s="200"/>
      <c r="N920" s="200"/>
      <c r="P920" s="24"/>
      <c r="R920" s="24"/>
      <c r="S920" s="23"/>
      <c r="T920" s="24"/>
      <c r="U920" s="24"/>
      <c r="V920" s="24"/>
      <c r="W920" s="24"/>
    </row>
    <row r="921" spans="5:23" ht="12.75">
      <c r="E921" s="499"/>
      <c r="F921" s="24"/>
      <c r="H921" s="23"/>
      <c r="J921" s="200"/>
      <c r="K921" s="200"/>
      <c r="L921" s="200"/>
      <c r="M921" s="200"/>
      <c r="N921" s="200"/>
      <c r="P921" s="24"/>
      <c r="R921" s="24"/>
      <c r="S921" s="23"/>
      <c r="T921" s="24"/>
      <c r="U921" s="24"/>
      <c r="V921" s="24"/>
      <c r="W921" s="24"/>
    </row>
    <row r="922" spans="5:23" ht="12.75">
      <c r="E922" s="499"/>
      <c r="F922" s="24"/>
      <c r="H922" s="23"/>
      <c r="J922" s="200"/>
      <c r="K922" s="200"/>
      <c r="L922" s="200"/>
      <c r="M922" s="200"/>
      <c r="N922" s="200"/>
      <c r="P922" s="24"/>
      <c r="R922" s="24"/>
      <c r="S922" s="23"/>
      <c r="T922" s="24"/>
      <c r="U922" s="24"/>
      <c r="V922" s="24"/>
      <c r="W922" s="24"/>
    </row>
    <row r="923" spans="5:23" ht="12.75">
      <c r="E923" s="499"/>
      <c r="F923" s="24"/>
      <c r="H923" s="23"/>
      <c r="J923" s="200"/>
      <c r="K923" s="200"/>
      <c r="L923" s="200"/>
      <c r="M923" s="200"/>
      <c r="N923" s="200"/>
      <c r="P923" s="24"/>
      <c r="R923" s="24"/>
      <c r="S923" s="23"/>
      <c r="T923" s="24"/>
      <c r="U923" s="24"/>
      <c r="V923" s="24"/>
      <c r="W923" s="24"/>
    </row>
    <row r="924" spans="5:23" ht="12.75">
      <c r="E924" s="499"/>
      <c r="F924" s="24"/>
      <c r="H924" s="23"/>
      <c r="J924" s="200"/>
      <c r="K924" s="200"/>
      <c r="L924" s="200"/>
      <c r="M924" s="200"/>
      <c r="N924" s="200"/>
      <c r="P924" s="24"/>
      <c r="R924" s="24"/>
      <c r="S924" s="23"/>
      <c r="T924" s="24"/>
      <c r="U924" s="24"/>
      <c r="V924" s="24"/>
      <c r="W924" s="24"/>
    </row>
    <row r="925" spans="5:23" ht="12.75">
      <c r="E925" s="499"/>
      <c r="F925" s="24"/>
      <c r="H925" s="23"/>
      <c r="J925" s="200"/>
      <c r="K925" s="200"/>
      <c r="L925" s="200"/>
      <c r="M925" s="200"/>
      <c r="N925" s="200"/>
      <c r="P925" s="24"/>
      <c r="R925" s="24"/>
      <c r="S925" s="23"/>
      <c r="T925" s="24"/>
      <c r="U925" s="24"/>
      <c r="V925" s="24"/>
      <c r="W925" s="24"/>
    </row>
    <row r="926" spans="5:23" ht="12.75">
      <c r="E926" s="499"/>
      <c r="F926" s="24"/>
      <c r="H926" s="23"/>
      <c r="J926" s="200"/>
      <c r="K926" s="200"/>
      <c r="L926" s="200"/>
      <c r="M926" s="200"/>
      <c r="N926" s="200"/>
      <c r="P926" s="24"/>
      <c r="R926" s="24"/>
      <c r="S926" s="23"/>
      <c r="T926" s="24"/>
      <c r="U926" s="24"/>
      <c r="V926" s="24"/>
      <c r="W926" s="24"/>
    </row>
    <row r="927" spans="5:23" ht="12.75">
      <c r="E927" s="499"/>
      <c r="F927" s="24"/>
      <c r="H927" s="23"/>
      <c r="J927" s="200"/>
      <c r="K927" s="200"/>
      <c r="L927" s="200"/>
      <c r="M927" s="200"/>
      <c r="N927" s="200"/>
      <c r="P927" s="24"/>
      <c r="R927" s="24"/>
      <c r="S927" s="23"/>
      <c r="T927" s="24"/>
      <c r="U927" s="24"/>
      <c r="V927" s="24"/>
      <c r="W927" s="24"/>
    </row>
    <row r="928" spans="5:23" ht="12.75">
      <c r="E928" s="499"/>
      <c r="F928" s="24"/>
      <c r="H928" s="23"/>
      <c r="J928" s="200"/>
      <c r="K928" s="200"/>
      <c r="L928" s="200"/>
      <c r="M928" s="200"/>
      <c r="N928" s="200"/>
      <c r="P928" s="24"/>
      <c r="R928" s="24"/>
      <c r="S928" s="23"/>
      <c r="T928" s="24"/>
      <c r="U928" s="24"/>
      <c r="V928" s="24"/>
      <c r="W928" s="24"/>
    </row>
    <row r="929" spans="5:23" ht="12.75">
      <c r="E929" s="499"/>
      <c r="F929" s="24"/>
      <c r="H929" s="23"/>
      <c r="J929" s="200"/>
      <c r="K929" s="200"/>
      <c r="L929" s="200"/>
      <c r="M929" s="200"/>
      <c r="N929" s="200"/>
      <c r="P929" s="24"/>
      <c r="R929" s="24"/>
      <c r="S929" s="23"/>
      <c r="T929" s="24"/>
      <c r="U929" s="24"/>
      <c r="V929" s="24"/>
      <c r="W929" s="24"/>
    </row>
    <row r="930" spans="5:23" ht="12.75">
      <c r="E930" s="499"/>
      <c r="F930" s="24"/>
      <c r="H930" s="23"/>
      <c r="J930" s="200"/>
      <c r="K930" s="200"/>
      <c r="L930" s="200"/>
      <c r="M930" s="200"/>
      <c r="N930" s="200"/>
      <c r="P930" s="24"/>
      <c r="R930" s="24"/>
      <c r="S930" s="23"/>
      <c r="T930" s="24"/>
      <c r="U930" s="24"/>
      <c r="V930" s="24"/>
      <c r="W930" s="24"/>
    </row>
    <row r="931" spans="5:23" ht="12.75">
      <c r="E931" s="499"/>
      <c r="F931" s="24"/>
      <c r="H931" s="23"/>
      <c r="J931" s="200"/>
      <c r="K931" s="200"/>
      <c r="L931" s="200"/>
      <c r="M931" s="200"/>
      <c r="N931" s="200"/>
      <c r="P931" s="24"/>
      <c r="R931" s="24"/>
      <c r="S931" s="23"/>
      <c r="T931" s="24"/>
      <c r="U931" s="24"/>
      <c r="V931" s="24"/>
      <c r="W931" s="24"/>
    </row>
    <row r="932" spans="5:23" ht="12.75">
      <c r="E932" s="499"/>
      <c r="F932" s="24"/>
      <c r="H932" s="23"/>
      <c r="J932" s="200"/>
      <c r="K932" s="200"/>
      <c r="L932" s="200"/>
      <c r="M932" s="200"/>
      <c r="N932" s="200"/>
      <c r="P932" s="24"/>
      <c r="R932" s="24"/>
      <c r="S932" s="23"/>
      <c r="T932" s="24"/>
      <c r="U932" s="24"/>
      <c r="V932" s="24"/>
      <c r="W932" s="24"/>
    </row>
    <row r="933" spans="5:23" ht="12.75">
      <c r="E933" s="499"/>
      <c r="F933" s="24"/>
      <c r="H933" s="23"/>
      <c r="J933" s="200"/>
      <c r="K933" s="200"/>
      <c r="L933" s="200"/>
      <c r="M933" s="200"/>
      <c r="N933" s="200"/>
      <c r="P933" s="24"/>
      <c r="R933" s="24"/>
      <c r="S933" s="23"/>
      <c r="T933" s="24"/>
      <c r="U933" s="24"/>
      <c r="V933" s="24"/>
      <c r="W933" s="24"/>
    </row>
    <row r="934" spans="5:23" ht="12.75">
      <c r="E934" s="499"/>
      <c r="F934" s="24"/>
      <c r="H934" s="23"/>
      <c r="J934" s="200"/>
      <c r="K934" s="200"/>
      <c r="L934" s="200"/>
      <c r="M934" s="200"/>
      <c r="N934" s="200"/>
      <c r="P934" s="24"/>
      <c r="R934" s="24"/>
      <c r="S934" s="23"/>
      <c r="T934" s="24"/>
      <c r="U934" s="24"/>
      <c r="V934" s="24"/>
      <c r="W934" s="24"/>
    </row>
    <row r="935" spans="5:23" ht="12.75">
      <c r="E935" s="499"/>
      <c r="F935" s="24"/>
      <c r="H935" s="23"/>
      <c r="J935" s="200"/>
      <c r="K935" s="200"/>
      <c r="L935" s="200"/>
      <c r="M935" s="200"/>
      <c r="N935" s="200"/>
      <c r="P935" s="24"/>
      <c r="R935" s="24"/>
      <c r="S935" s="23"/>
      <c r="T935" s="24"/>
      <c r="U935" s="24"/>
      <c r="V935" s="24"/>
      <c r="W935" s="24"/>
    </row>
    <row r="936" spans="5:23" ht="12.75">
      <c r="E936" s="499"/>
      <c r="F936" s="24"/>
      <c r="H936" s="23"/>
      <c r="J936" s="200"/>
      <c r="K936" s="200"/>
      <c r="L936" s="200"/>
      <c r="M936" s="200"/>
      <c r="N936" s="200"/>
      <c r="P936" s="24"/>
      <c r="R936" s="24"/>
      <c r="S936" s="23"/>
      <c r="T936" s="24"/>
      <c r="U936" s="24"/>
      <c r="V936" s="24"/>
      <c r="W936" s="24"/>
    </row>
    <row r="937" spans="5:23" ht="12.75">
      <c r="E937" s="499"/>
      <c r="F937" s="24"/>
      <c r="H937" s="23"/>
      <c r="J937" s="200"/>
      <c r="K937" s="200"/>
      <c r="L937" s="200"/>
      <c r="M937" s="200"/>
      <c r="N937" s="200"/>
      <c r="P937" s="24"/>
      <c r="R937" s="24"/>
      <c r="S937" s="23"/>
      <c r="T937" s="24"/>
      <c r="U937" s="24"/>
      <c r="V937" s="24"/>
      <c r="W937" s="24"/>
    </row>
    <row r="938" spans="5:23" ht="12.75">
      <c r="E938" s="499"/>
      <c r="F938" s="24"/>
      <c r="H938" s="23"/>
      <c r="J938" s="200"/>
      <c r="K938" s="200"/>
      <c r="L938" s="200"/>
      <c r="M938" s="200"/>
      <c r="N938" s="200"/>
      <c r="P938" s="24"/>
      <c r="R938" s="24"/>
      <c r="S938" s="23"/>
      <c r="T938" s="24"/>
      <c r="U938" s="24"/>
      <c r="V938" s="24"/>
      <c r="W938" s="24"/>
    </row>
    <row r="939" spans="5:23" ht="12.75">
      <c r="E939" s="499"/>
      <c r="F939" s="24"/>
      <c r="H939" s="23"/>
      <c r="J939" s="200"/>
      <c r="K939" s="200"/>
      <c r="L939" s="200"/>
      <c r="M939" s="200"/>
      <c r="N939" s="200"/>
      <c r="P939" s="24"/>
      <c r="R939" s="24"/>
      <c r="S939" s="23"/>
      <c r="T939" s="24"/>
      <c r="U939" s="24"/>
      <c r="V939" s="24"/>
      <c r="W939" s="24"/>
    </row>
    <row r="940" spans="5:23" ht="12.75">
      <c r="E940" s="499"/>
      <c r="F940" s="24"/>
      <c r="H940" s="23"/>
      <c r="J940" s="200"/>
      <c r="K940" s="200"/>
      <c r="L940" s="200"/>
      <c r="M940" s="200"/>
      <c r="N940" s="200"/>
      <c r="P940" s="24"/>
      <c r="R940" s="24"/>
      <c r="S940" s="23"/>
      <c r="T940" s="24"/>
      <c r="U940" s="24"/>
      <c r="V940" s="24"/>
      <c r="W940" s="24"/>
    </row>
    <row r="941" spans="5:23" ht="12.75">
      <c r="E941" s="499"/>
      <c r="F941" s="24"/>
      <c r="H941" s="23"/>
      <c r="J941" s="200"/>
      <c r="K941" s="200"/>
      <c r="L941" s="200"/>
      <c r="M941" s="200"/>
      <c r="N941" s="200"/>
      <c r="P941" s="24"/>
      <c r="R941" s="24"/>
      <c r="S941" s="23"/>
      <c r="T941" s="24"/>
      <c r="U941" s="24"/>
      <c r="V941" s="24"/>
      <c r="W941" s="24"/>
    </row>
    <row r="942" spans="5:23" ht="12.75">
      <c r="E942" s="499"/>
      <c r="F942" s="24"/>
      <c r="H942" s="23"/>
      <c r="J942" s="200"/>
      <c r="K942" s="200"/>
      <c r="L942" s="200"/>
      <c r="M942" s="200"/>
      <c r="N942" s="200"/>
      <c r="P942" s="24"/>
      <c r="R942" s="24"/>
      <c r="S942" s="23"/>
      <c r="T942" s="24"/>
      <c r="U942" s="24"/>
      <c r="V942" s="24"/>
      <c r="W942" s="24"/>
    </row>
    <row r="943" spans="5:23" ht="12.75">
      <c r="E943" s="499"/>
      <c r="F943" s="24"/>
      <c r="H943" s="23"/>
      <c r="J943" s="200"/>
      <c r="K943" s="200"/>
      <c r="L943" s="200"/>
      <c r="M943" s="200"/>
      <c r="N943" s="200"/>
      <c r="P943" s="24"/>
      <c r="R943" s="24"/>
      <c r="S943" s="23"/>
      <c r="T943" s="24"/>
      <c r="U943" s="24"/>
      <c r="V943" s="24"/>
      <c r="W943" s="24"/>
    </row>
    <row r="944" spans="5:23" ht="12.75">
      <c r="E944" s="499"/>
      <c r="F944" s="24"/>
      <c r="H944" s="23"/>
      <c r="J944" s="200"/>
      <c r="K944" s="200"/>
      <c r="L944" s="200"/>
      <c r="M944" s="200"/>
      <c r="N944" s="200"/>
      <c r="P944" s="24"/>
      <c r="R944" s="24"/>
      <c r="S944" s="23"/>
      <c r="T944" s="24"/>
      <c r="U944" s="24"/>
      <c r="V944" s="24"/>
      <c r="W944" s="24"/>
    </row>
    <row r="945" spans="5:23" ht="12.75">
      <c r="E945" s="499"/>
      <c r="F945" s="24"/>
      <c r="H945" s="23"/>
      <c r="J945" s="200"/>
      <c r="K945" s="200"/>
      <c r="L945" s="200"/>
      <c r="M945" s="200"/>
      <c r="N945" s="200"/>
      <c r="P945" s="24"/>
      <c r="R945" s="24"/>
      <c r="S945" s="23"/>
      <c r="T945" s="24"/>
      <c r="U945" s="24"/>
      <c r="V945" s="24"/>
      <c r="W945" s="24"/>
    </row>
    <row r="946" spans="5:23" ht="12.75">
      <c r="E946" s="499"/>
      <c r="F946" s="24"/>
      <c r="H946" s="23"/>
      <c r="J946" s="200"/>
      <c r="K946" s="200"/>
      <c r="L946" s="200"/>
      <c r="M946" s="200"/>
      <c r="N946" s="200"/>
      <c r="P946" s="24"/>
      <c r="R946" s="24"/>
      <c r="S946" s="23"/>
      <c r="T946" s="24"/>
      <c r="U946" s="24"/>
      <c r="V946" s="24"/>
      <c r="W946" s="24"/>
    </row>
    <row r="947" spans="5:23" ht="12.75">
      <c r="E947" s="499"/>
      <c r="F947" s="24"/>
      <c r="H947" s="23"/>
      <c r="J947" s="200"/>
      <c r="K947" s="200"/>
      <c r="L947" s="200"/>
      <c r="M947" s="200"/>
      <c r="N947" s="200"/>
      <c r="P947" s="24"/>
      <c r="R947" s="24"/>
      <c r="S947" s="23"/>
      <c r="T947" s="24"/>
      <c r="U947" s="24"/>
      <c r="V947" s="24"/>
      <c r="W947" s="24"/>
    </row>
    <row r="948" spans="5:23" ht="12.75">
      <c r="E948" s="499"/>
      <c r="F948" s="24"/>
      <c r="H948" s="23"/>
      <c r="J948" s="200"/>
      <c r="K948" s="200"/>
      <c r="L948" s="200"/>
      <c r="M948" s="200"/>
      <c r="N948" s="200"/>
      <c r="P948" s="24"/>
      <c r="R948" s="24"/>
      <c r="S948" s="23"/>
      <c r="T948" s="24"/>
      <c r="U948" s="24"/>
      <c r="V948" s="24"/>
      <c r="W948" s="24"/>
    </row>
    <row r="949" spans="5:23" ht="12.75">
      <c r="E949" s="499"/>
      <c r="F949" s="24"/>
      <c r="H949" s="23"/>
      <c r="J949" s="200"/>
      <c r="K949" s="200"/>
      <c r="L949" s="200"/>
      <c r="M949" s="200"/>
      <c r="N949" s="200"/>
      <c r="P949" s="24"/>
      <c r="R949" s="24"/>
      <c r="S949" s="23"/>
      <c r="T949" s="24"/>
      <c r="U949" s="24"/>
      <c r="V949" s="24"/>
      <c r="W949" s="24"/>
    </row>
    <row r="950" spans="5:23" ht="12.75">
      <c r="E950" s="499"/>
      <c r="F950" s="24"/>
      <c r="H950" s="23"/>
      <c r="J950" s="200"/>
      <c r="K950" s="200"/>
      <c r="L950" s="200"/>
      <c r="M950" s="200"/>
      <c r="N950" s="200"/>
      <c r="P950" s="24"/>
      <c r="R950" s="24"/>
      <c r="S950" s="23"/>
      <c r="T950" s="24"/>
      <c r="U950" s="24"/>
      <c r="V950" s="24"/>
      <c r="W950" s="24"/>
    </row>
    <row r="951" spans="5:23" ht="12.75">
      <c r="E951" s="499"/>
      <c r="F951" s="24"/>
      <c r="H951" s="23"/>
      <c r="J951" s="200"/>
      <c r="K951" s="200"/>
      <c r="L951" s="200"/>
      <c r="M951" s="200"/>
      <c r="N951" s="200"/>
      <c r="P951" s="24"/>
      <c r="R951" s="24"/>
      <c r="S951" s="23"/>
      <c r="T951" s="24"/>
      <c r="U951" s="24"/>
      <c r="V951" s="24"/>
      <c r="W951" s="24"/>
    </row>
    <row r="952" spans="5:23" ht="12.75">
      <c r="E952" s="499"/>
      <c r="F952" s="24"/>
      <c r="H952" s="23"/>
      <c r="J952" s="200"/>
      <c r="K952" s="200"/>
      <c r="L952" s="200"/>
      <c r="M952" s="200"/>
      <c r="N952" s="200"/>
      <c r="P952" s="24"/>
      <c r="R952" s="24"/>
      <c r="S952" s="23"/>
      <c r="T952" s="24"/>
      <c r="U952" s="24"/>
      <c r="V952" s="24"/>
      <c r="W952" s="24"/>
    </row>
    <row r="953" spans="5:23" ht="12.75">
      <c r="E953" s="499"/>
      <c r="F953" s="24"/>
      <c r="H953" s="23"/>
      <c r="J953" s="200"/>
      <c r="K953" s="200"/>
      <c r="L953" s="200"/>
      <c r="M953" s="200"/>
      <c r="N953" s="200"/>
      <c r="P953" s="24"/>
      <c r="R953" s="24"/>
      <c r="S953" s="23"/>
      <c r="T953" s="24"/>
      <c r="U953" s="24"/>
      <c r="V953" s="24"/>
      <c r="W953" s="24"/>
    </row>
    <row r="954" spans="5:23" ht="12.75">
      <c r="E954" s="499"/>
      <c r="F954" s="24"/>
      <c r="H954" s="23"/>
      <c r="J954" s="200"/>
      <c r="K954" s="200"/>
      <c r="L954" s="200"/>
      <c r="M954" s="200"/>
      <c r="N954" s="200"/>
      <c r="P954" s="24"/>
      <c r="R954" s="24"/>
      <c r="S954" s="23"/>
      <c r="T954" s="24"/>
      <c r="U954" s="24"/>
      <c r="V954" s="24"/>
      <c r="W954" s="24"/>
    </row>
    <row r="955" spans="5:23" ht="12.75">
      <c r="E955" s="499"/>
      <c r="F955" s="24"/>
      <c r="H955" s="23"/>
      <c r="J955" s="200"/>
      <c r="K955" s="200"/>
      <c r="L955" s="200"/>
      <c r="M955" s="200"/>
      <c r="N955" s="200"/>
      <c r="P955" s="24"/>
      <c r="R955" s="24"/>
      <c r="S955" s="23"/>
      <c r="T955" s="24"/>
      <c r="U955" s="24"/>
      <c r="V955" s="24"/>
      <c r="W955" s="24"/>
    </row>
    <row r="956" spans="5:23" ht="12.75">
      <c r="E956" s="499"/>
      <c r="F956" s="24"/>
      <c r="H956" s="23"/>
      <c r="J956" s="200"/>
      <c r="K956" s="200"/>
      <c r="L956" s="200"/>
      <c r="M956" s="200"/>
      <c r="N956" s="200"/>
      <c r="P956" s="24"/>
      <c r="R956" s="24"/>
      <c r="S956" s="23"/>
      <c r="T956" s="24"/>
      <c r="U956" s="24"/>
      <c r="V956" s="24"/>
      <c r="W956" s="24"/>
    </row>
    <row r="957" spans="5:23" ht="12.75">
      <c r="E957" s="499"/>
      <c r="F957" s="24"/>
      <c r="H957" s="23"/>
      <c r="J957" s="200"/>
      <c r="K957" s="200"/>
      <c r="L957" s="200"/>
      <c r="M957" s="200"/>
      <c r="N957" s="200"/>
      <c r="P957" s="24"/>
      <c r="R957" s="24"/>
      <c r="S957" s="23"/>
      <c r="T957" s="24"/>
      <c r="U957" s="24"/>
      <c r="V957" s="24"/>
      <c r="W957" s="24"/>
    </row>
    <row r="958" spans="5:23" ht="12.75">
      <c r="E958" s="499"/>
      <c r="F958" s="24"/>
      <c r="H958" s="23"/>
      <c r="J958" s="200"/>
      <c r="K958" s="200"/>
      <c r="L958" s="200"/>
      <c r="M958" s="200"/>
      <c r="N958" s="200"/>
      <c r="P958" s="24"/>
      <c r="R958" s="24"/>
      <c r="S958" s="23"/>
      <c r="T958" s="24"/>
      <c r="U958" s="24"/>
      <c r="V958" s="24"/>
      <c r="W958" s="24"/>
    </row>
    <row r="959" spans="5:23" ht="12.75">
      <c r="E959" s="499"/>
      <c r="F959" s="24"/>
      <c r="H959" s="23"/>
      <c r="J959" s="200"/>
      <c r="K959" s="200"/>
      <c r="L959" s="200"/>
      <c r="M959" s="200"/>
      <c r="N959" s="200"/>
      <c r="P959" s="24"/>
      <c r="R959" s="24"/>
      <c r="S959" s="23"/>
      <c r="T959" s="24"/>
      <c r="U959" s="24"/>
      <c r="V959" s="24"/>
      <c r="W959" s="24"/>
    </row>
    <row r="960" spans="5:23" ht="12.75">
      <c r="E960" s="499"/>
      <c r="F960" s="24"/>
      <c r="H960" s="23"/>
      <c r="J960" s="200"/>
      <c r="K960" s="200"/>
      <c r="L960" s="200"/>
      <c r="M960" s="200"/>
      <c r="N960" s="200"/>
      <c r="P960" s="24"/>
      <c r="R960" s="24"/>
      <c r="S960" s="23"/>
      <c r="T960" s="24"/>
      <c r="U960" s="24"/>
      <c r="V960" s="24"/>
      <c r="W960" s="24"/>
    </row>
    <row r="961" spans="5:23" ht="12.75">
      <c r="E961" s="499"/>
      <c r="F961" s="24"/>
      <c r="H961" s="23"/>
      <c r="J961" s="200"/>
      <c r="K961" s="200"/>
      <c r="L961" s="200"/>
      <c r="M961" s="200"/>
      <c r="N961" s="200"/>
      <c r="P961" s="24"/>
      <c r="R961" s="24"/>
      <c r="S961" s="23"/>
      <c r="T961" s="24"/>
      <c r="U961" s="24"/>
      <c r="V961" s="24"/>
      <c r="W961" s="24"/>
    </row>
    <row r="962" spans="5:23" ht="12.75">
      <c r="E962" s="499"/>
      <c r="F962" s="24"/>
      <c r="H962" s="23"/>
      <c r="J962" s="200"/>
      <c r="K962" s="200"/>
      <c r="L962" s="200"/>
      <c r="M962" s="200"/>
      <c r="N962" s="200"/>
      <c r="P962" s="24"/>
      <c r="R962" s="24"/>
      <c r="S962" s="23"/>
      <c r="T962" s="24"/>
      <c r="U962" s="24"/>
      <c r="V962" s="24"/>
      <c r="W962" s="24"/>
    </row>
    <row r="963" spans="5:23" ht="12.75">
      <c r="E963" s="499"/>
      <c r="F963" s="24"/>
      <c r="H963" s="23"/>
      <c r="J963" s="200"/>
      <c r="K963" s="200"/>
      <c r="L963" s="200"/>
      <c r="M963" s="200"/>
      <c r="N963" s="200"/>
      <c r="P963" s="24"/>
      <c r="R963" s="24"/>
      <c r="S963" s="23"/>
      <c r="T963" s="24"/>
      <c r="U963" s="24"/>
      <c r="V963" s="24"/>
      <c r="W963" s="24"/>
    </row>
    <row r="964" spans="5:23" ht="12.75">
      <c r="E964" s="499"/>
      <c r="F964" s="24"/>
      <c r="H964" s="23"/>
      <c r="J964" s="200"/>
      <c r="K964" s="200"/>
      <c r="L964" s="200"/>
      <c r="M964" s="200"/>
      <c r="N964" s="200"/>
      <c r="P964" s="24"/>
      <c r="R964" s="24"/>
      <c r="S964" s="23"/>
      <c r="T964" s="24"/>
      <c r="U964" s="24"/>
      <c r="V964" s="24"/>
      <c r="W964" s="24"/>
    </row>
    <row r="965" spans="5:23" ht="12.75">
      <c r="E965" s="499"/>
      <c r="F965" s="24"/>
      <c r="H965" s="23"/>
      <c r="J965" s="200"/>
      <c r="K965" s="200"/>
      <c r="L965" s="200"/>
      <c r="M965" s="200"/>
      <c r="N965" s="200"/>
      <c r="P965" s="24"/>
      <c r="R965" s="24"/>
      <c r="S965" s="23"/>
      <c r="T965" s="24"/>
      <c r="U965" s="24"/>
      <c r="V965" s="24"/>
      <c r="W965" s="24"/>
    </row>
    <row r="966" spans="5:23" ht="12.75">
      <c r="E966" s="499"/>
      <c r="F966" s="24"/>
      <c r="H966" s="23"/>
      <c r="J966" s="200"/>
      <c r="K966" s="200"/>
      <c r="L966" s="200"/>
      <c r="M966" s="200"/>
      <c r="N966" s="200"/>
      <c r="P966" s="24"/>
      <c r="R966" s="24"/>
      <c r="S966" s="23"/>
      <c r="T966" s="24"/>
      <c r="U966" s="24"/>
      <c r="V966" s="24"/>
      <c r="W966" s="24"/>
    </row>
    <row r="967" spans="5:23" ht="12.75">
      <c r="E967" s="499"/>
      <c r="F967" s="24"/>
      <c r="H967" s="23"/>
      <c r="J967" s="200"/>
      <c r="K967" s="200"/>
      <c r="L967" s="200"/>
      <c r="M967" s="200"/>
      <c r="N967" s="200"/>
      <c r="P967" s="24"/>
      <c r="R967" s="24"/>
      <c r="S967" s="23"/>
      <c r="T967" s="24"/>
      <c r="U967" s="24"/>
      <c r="V967" s="24"/>
      <c r="W967" s="24"/>
    </row>
    <row r="968" spans="5:23" ht="12.75">
      <c r="E968" s="499"/>
      <c r="F968" s="24"/>
      <c r="H968" s="23"/>
      <c r="J968" s="200"/>
      <c r="K968" s="200"/>
      <c r="L968" s="200"/>
      <c r="M968" s="200"/>
      <c r="N968" s="200"/>
      <c r="P968" s="24"/>
      <c r="R968" s="24"/>
      <c r="S968" s="23"/>
      <c r="T968" s="24"/>
      <c r="U968" s="24"/>
      <c r="V968" s="24"/>
      <c r="W968" s="24"/>
    </row>
    <row r="969" spans="5:23" ht="12.75">
      <c r="E969" s="499"/>
      <c r="F969" s="24"/>
      <c r="H969" s="23"/>
      <c r="J969" s="200"/>
      <c r="K969" s="200"/>
      <c r="L969" s="200"/>
      <c r="M969" s="200"/>
      <c r="N969" s="200"/>
      <c r="P969" s="24"/>
      <c r="R969" s="24"/>
      <c r="S969" s="23"/>
      <c r="T969" s="24"/>
      <c r="U969" s="24"/>
      <c r="V969" s="24"/>
      <c r="W969" s="24"/>
    </row>
    <row r="970" spans="5:23" ht="12.75">
      <c r="E970" s="499"/>
      <c r="F970" s="24"/>
      <c r="H970" s="23"/>
      <c r="J970" s="200"/>
      <c r="K970" s="200"/>
      <c r="L970" s="200"/>
      <c r="M970" s="200"/>
      <c r="N970" s="200"/>
      <c r="P970" s="24"/>
      <c r="R970" s="24"/>
      <c r="S970" s="23"/>
      <c r="T970" s="24"/>
      <c r="U970" s="24"/>
      <c r="V970" s="24"/>
      <c r="W970" s="24"/>
    </row>
    <row r="971" spans="5:23" ht="12.75">
      <c r="E971" s="499"/>
      <c r="F971" s="24"/>
      <c r="H971" s="23"/>
      <c r="J971" s="200"/>
      <c r="K971" s="200"/>
      <c r="L971" s="200"/>
      <c r="M971" s="200"/>
      <c r="N971" s="200"/>
      <c r="P971" s="24"/>
      <c r="R971" s="24"/>
      <c r="S971" s="23"/>
      <c r="T971" s="24"/>
      <c r="U971" s="24"/>
      <c r="V971" s="24"/>
      <c r="W971" s="24"/>
    </row>
    <row r="972" spans="5:23" ht="12.75">
      <c r="E972" s="499"/>
      <c r="F972" s="24"/>
      <c r="H972" s="23"/>
      <c r="J972" s="200"/>
      <c r="K972" s="200"/>
      <c r="L972" s="200"/>
      <c r="M972" s="200"/>
      <c r="N972" s="200"/>
      <c r="P972" s="24"/>
      <c r="R972" s="24"/>
      <c r="S972" s="23"/>
      <c r="T972" s="24"/>
      <c r="U972" s="24"/>
      <c r="V972" s="24"/>
      <c r="W972" s="24"/>
    </row>
    <row r="973" spans="5:23" ht="12.75">
      <c r="E973" s="499"/>
      <c r="F973" s="24"/>
      <c r="H973" s="23"/>
      <c r="J973" s="200"/>
      <c r="K973" s="200"/>
      <c r="L973" s="200"/>
      <c r="M973" s="200"/>
      <c r="N973" s="200"/>
      <c r="P973" s="24"/>
      <c r="R973" s="24"/>
      <c r="S973" s="23"/>
      <c r="T973" s="24"/>
      <c r="U973" s="24"/>
      <c r="V973" s="24"/>
      <c r="W973" s="24"/>
    </row>
    <row r="974" spans="5:23" ht="12.75">
      <c r="E974" s="499"/>
      <c r="F974" s="24"/>
      <c r="H974" s="23"/>
      <c r="J974" s="200"/>
      <c r="K974" s="200"/>
      <c r="L974" s="200"/>
      <c r="M974" s="200"/>
      <c r="N974" s="200"/>
      <c r="P974" s="24"/>
      <c r="R974" s="24"/>
      <c r="S974" s="23"/>
      <c r="T974" s="24"/>
      <c r="U974" s="24"/>
      <c r="V974" s="24"/>
      <c r="W974" s="24"/>
    </row>
    <row r="975" spans="5:23" ht="12.75">
      <c r="E975" s="499"/>
      <c r="F975" s="24"/>
      <c r="H975" s="23"/>
      <c r="J975" s="200"/>
      <c r="K975" s="200"/>
      <c r="L975" s="200"/>
      <c r="M975" s="200"/>
      <c r="N975" s="200"/>
      <c r="P975" s="24"/>
      <c r="R975" s="24"/>
      <c r="S975" s="23"/>
      <c r="T975" s="24"/>
      <c r="U975" s="24"/>
      <c r="V975" s="24"/>
      <c r="W975" s="24"/>
    </row>
    <row r="976" spans="5:23" ht="12.75">
      <c r="E976" s="499"/>
      <c r="F976" s="24"/>
      <c r="H976" s="23"/>
      <c r="J976" s="200"/>
      <c r="K976" s="200"/>
      <c r="L976" s="200"/>
      <c r="M976" s="200"/>
      <c r="N976" s="200"/>
      <c r="P976" s="24"/>
      <c r="R976" s="24"/>
      <c r="S976" s="23"/>
      <c r="T976" s="24"/>
      <c r="U976" s="24"/>
      <c r="V976" s="24"/>
      <c r="W976" s="24"/>
    </row>
    <row r="977" spans="5:23" ht="12.75">
      <c r="E977" s="499"/>
      <c r="F977" s="24"/>
      <c r="H977" s="23"/>
      <c r="J977" s="200"/>
      <c r="K977" s="200"/>
      <c r="L977" s="200"/>
      <c r="M977" s="200"/>
      <c r="N977" s="200"/>
      <c r="P977" s="24"/>
      <c r="R977" s="24"/>
      <c r="S977" s="23"/>
      <c r="T977" s="24"/>
      <c r="U977" s="24"/>
      <c r="V977" s="24"/>
      <c r="W977" s="24"/>
    </row>
    <row r="978" spans="5:23" ht="12.75">
      <c r="E978" s="499"/>
      <c r="F978" s="24"/>
      <c r="H978" s="23"/>
      <c r="J978" s="200"/>
      <c r="K978" s="200"/>
      <c r="L978" s="200"/>
      <c r="M978" s="200"/>
      <c r="N978" s="200"/>
      <c r="P978" s="24"/>
      <c r="R978" s="24"/>
      <c r="S978" s="23"/>
      <c r="T978" s="24"/>
      <c r="U978" s="24"/>
      <c r="V978" s="24"/>
      <c r="W978" s="24"/>
    </row>
    <row r="979" spans="5:23" ht="12.75">
      <c r="E979" s="499"/>
      <c r="F979" s="24"/>
      <c r="H979" s="23"/>
      <c r="J979" s="200"/>
      <c r="K979" s="200"/>
      <c r="L979" s="200"/>
      <c r="M979" s="200"/>
      <c r="N979" s="200"/>
      <c r="P979" s="24"/>
      <c r="R979" s="24"/>
      <c r="S979" s="23"/>
      <c r="T979" s="24"/>
      <c r="U979" s="24"/>
      <c r="V979" s="24"/>
      <c r="W979" s="24"/>
    </row>
    <row r="980" spans="5:23" ht="12.75">
      <c r="E980" s="499"/>
      <c r="F980" s="24"/>
      <c r="H980" s="23"/>
      <c r="J980" s="200"/>
      <c r="K980" s="200"/>
      <c r="L980" s="200"/>
      <c r="M980" s="200"/>
      <c r="N980" s="200"/>
      <c r="P980" s="24"/>
      <c r="R980" s="24"/>
      <c r="S980" s="23"/>
      <c r="T980" s="24"/>
      <c r="U980" s="24"/>
      <c r="V980" s="24"/>
      <c r="W980" s="24"/>
    </row>
    <row r="981" spans="5:23" ht="12.75">
      <c r="E981" s="499"/>
      <c r="F981" s="24"/>
      <c r="H981" s="23"/>
      <c r="J981" s="200"/>
      <c r="K981" s="200"/>
      <c r="L981" s="200"/>
      <c r="M981" s="200"/>
      <c r="N981" s="200"/>
      <c r="P981" s="24"/>
      <c r="R981" s="24"/>
      <c r="S981" s="23"/>
      <c r="T981" s="24"/>
      <c r="U981" s="24"/>
      <c r="V981" s="24"/>
      <c r="W981" s="24"/>
    </row>
  </sheetData>
  <dataValidations count="4">
    <dataValidation type="list" allowBlank="1" showInputMessage="1" showErrorMessage="1" sqref="AE35 AE33 AE2:AE24" xr:uid="{4D365476-2F99-4532-B8AB-A0CC6EBEBF49}">
      <formula1>"Blank,Exceeds Expectation,Meets Expectation,Needs improvement"</formula1>
    </dataValidation>
    <dataValidation type="list" allowBlank="1" showErrorMessage="1" sqref="I4 I6 I8:I36" xr:uid="{A7E12BFA-81AD-428A-8073-0F1853FF2740}">
      <formula1>"Defect Fixed,Story Completed,Story Being Tested,Story Ready For Testing,Story Peer Review,Product Owner - Verify,Story Being Developed,Story Approved"</formula1>
    </dataValidation>
    <dataValidation type="list" allowBlank="1" showErrorMessage="1" sqref="I37:I43 I33:I35 I2:I24" xr:uid="{4400EDDC-AC7D-429F-BB6D-839BF4B166F1}">
      <formula1>"Story Completed,Story Being Tested,Story Ready For Testing,Story Peer Review,Product Owner - Verify,Story Being Developed,Story Approved"</formula1>
    </dataValidation>
    <dataValidation type="list" allowBlank="1" showErrorMessage="1" sqref="I44" xr:uid="{3BAEA608-3F1E-47CC-B7DF-C6888BBE2508}">
      <formula1>"Open,Inprogress,Closed"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06EAF9AC-D661-4D2D-BC03-E8F0207EFE69}">
          <x14:formula1>
            <xm:f>Settings!$C$3:$C$22</xm:f>
          </x14:formula1>
          <xm:sqref>I33:I35 I4 I6 I8:I24</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6CD70-96E8-4559-8336-5F70D943A90E}">
  <sheetPr>
    <outlinePr summaryBelow="0" summaryRight="0"/>
  </sheetPr>
  <dimension ref="A1:AB993"/>
  <sheetViews>
    <sheetView topLeftCell="B1" workbookViewId="0">
      <selection activeCell="F23" sqref="F23"/>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12.75">
      <c r="B2" s="561"/>
      <c r="C2" s="399"/>
      <c r="D2" s="399"/>
      <c r="E2" s="474"/>
      <c r="F2" s="72"/>
      <c r="G2" s="467"/>
      <c r="H2" s="72"/>
      <c r="I2" s="72"/>
      <c r="J2" s="72"/>
      <c r="K2" s="197"/>
      <c r="L2" s="481"/>
      <c r="M2" s="537"/>
      <c r="N2" s="53"/>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DED180E9-54D2-4874-8B06-4B7E61087CEB}">
      <formula1>"Open,Inprogress,Closed/Rejected,Defect Fixed"</formula1>
    </dataValidation>
    <dataValidation type="list" allowBlank="1" showErrorMessage="1" sqref="I2:I13" xr:uid="{DFE92FD4-0C35-49C6-AF53-33770738663E}">
      <formula1>"Manual, Automation"</formula1>
    </dataValidation>
    <dataValidation type="list" allowBlank="1" showErrorMessage="1" sqref="F2:F13" xr:uid="{23253E7C-4ED2-4909-95CF-8F6CD628A3EC}">
      <formula1>"Bounceback/Sub-Defect,Defect,None"</formula1>
    </dataValidation>
    <dataValidation type="list" allowBlank="1" showErrorMessage="1" sqref="H2:H13" xr:uid="{8AFCCFDA-EC9C-480E-B1E3-F00FAFBFFE5D}">
      <formula1>"Minor,Significant,Major"</formula1>
    </dataValidation>
    <dataValidation type="list" allowBlank="1" showErrorMessage="1" sqref="J2:J13" xr:uid="{D669B1CC-E736-4D02-B429-AE688C79C7CF}">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1E39EECA-DA1F-4E80-BF41-B468A1918172}">
          <x14:formula1>
            <xm:f>Details!$A$2:$A$10</xm:f>
          </x14:formula1>
          <xm:sqref>L2:L3</xm:sqref>
        </x14:dataValidation>
        <x14:dataValidation type="list" allowBlank="1" showErrorMessage="1" xr:uid="{1544E624-F46A-4879-A6E1-73594802B02A}">
          <x14:formula1>
            <xm:f>Details!$A$2:$A$10</xm:f>
          </x14:formula1>
          <xm:sqref>L1 L4:L1048576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D5175-CD9C-40C4-A6F6-F9E9CC039814}">
  <sheetPr>
    <outlinePr summaryBelow="0" summaryRight="0"/>
  </sheetPr>
  <dimension ref="A1:AF980"/>
  <sheetViews>
    <sheetView showGridLines="0" workbookViewId="0">
      <pane xSplit="9" topLeftCell="M20" activePane="topRight" state="frozen"/>
      <selection pane="topRight" activeCell="AD2" sqref="AD2"/>
      <selection activeCell="A3" sqref="A3"/>
    </sheetView>
  </sheetViews>
  <sheetFormatPr defaultColWidth="12.5703125" defaultRowHeight="15.75" customHeight="1"/>
  <cols>
    <col min="1" max="1" width="4.5703125" customWidth="1"/>
    <col min="2" max="2" width="7.5703125" style="242" customWidth="1"/>
    <col min="3" max="3" width="10.85546875" style="242" customWidth="1"/>
    <col min="4" max="4" width="11.85546875" style="242" customWidth="1"/>
    <col min="5" max="5" width="13.5703125" style="446" customWidth="1"/>
    <col min="6" max="6" width="19.28515625" customWidth="1"/>
    <col min="7" max="7" width="11.42578125" style="242" customWidth="1"/>
    <col min="8" max="8" width="41.85546875" customWidth="1"/>
    <col min="9" max="9" width="21.7109375" style="242" customWidth="1"/>
    <col min="10" max="10" width="17.42578125" style="178" bestFit="1" customWidth="1"/>
    <col min="11" max="11" width="19.28515625" style="178" customWidth="1"/>
    <col min="12" max="14" width="21.5703125" style="178"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32" ht="40.5">
      <c r="A1" s="173" t="s">
        <v>0</v>
      </c>
      <c r="B1" s="173" t="s">
        <v>17</v>
      </c>
      <c r="C1" s="173" t="s">
        <v>15</v>
      </c>
      <c r="D1" s="173" t="s">
        <v>16</v>
      </c>
      <c r="E1" s="173" t="s">
        <v>243</v>
      </c>
      <c r="F1" s="173" t="s">
        <v>4</v>
      </c>
      <c r="G1" s="173" t="s">
        <v>244</v>
      </c>
      <c r="H1" s="173" t="s">
        <v>245</v>
      </c>
      <c r="I1" s="328" t="s">
        <v>10</v>
      </c>
      <c r="J1" s="188" t="s">
        <v>246</v>
      </c>
      <c r="K1" s="188" t="s">
        <v>247</v>
      </c>
      <c r="L1" s="188" t="s">
        <v>248</v>
      </c>
      <c r="M1" s="188" t="s">
        <v>249</v>
      </c>
      <c r="N1" s="188" t="s">
        <v>250</v>
      </c>
      <c r="O1" s="188" t="s">
        <v>251</v>
      </c>
      <c r="P1" s="188" t="s">
        <v>252</v>
      </c>
      <c r="Q1" s="188" t="s">
        <v>253</v>
      </c>
      <c r="R1" s="188" t="s">
        <v>254</v>
      </c>
      <c r="S1" s="188" t="s">
        <v>255</v>
      </c>
      <c r="T1" s="188" t="s">
        <v>256</v>
      </c>
      <c r="U1" s="188" t="s">
        <v>257</v>
      </c>
      <c r="V1" s="188" t="s">
        <v>258</v>
      </c>
      <c r="W1" s="188" t="s">
        <v>259</v>
      </c>
      <c r="X1" s="188" t="s">
        <v>260</v>
      </c>
      <c r="Y1" s="188" t="s">
        <v>261</v>
      </c>
      <c r="Z1" s="187" t="s">
        <v>262</v>
      </c>
      <c r="AA1" s="188" t="s">
        <v>263</v>
      </c>
      <c r="AB1" s="188" t="s">
        <v>264</v>
      </c>
      <c r="AC1" s="188" t="s">
        <v>265</v>
      </c>
      <c r="AD1" s="332" t="s">
        <v>12</v>
      </c>
      <c r="AE1" s="527" t="s">
        <v>266</v>
      </c>
    </row>
    <row r="2" spans="1:32" ht="24">
      <c r="A2" s="330">
        <v>1</v>
      </c>
      <c r="B2" s="289" t="s">
        <v>18</v>
      </c>
      <c r="C2" s="391">
        <v>45982</v>
      </c>
      <c r="D2" s="391">
        <v>46009</v>
      </c>
      <c r="E2" s="565" t="s">
        <v>578</v>
      </c>
      <c r="F2" s="284" t="s">
        <v>444</v>
      </c>
      <c r="G2" s="282">
        <v>50817</v>
      </c>
      <c r="H2" s="281" t="s">
        <v>579</v>
      </c>
      <c r="I2" s="540" t="s">
        <v>270</v>
      </c>
      <c r="J2" s="295">
        <v>3</v>
      </c>
      <c r="K2" s="284">
        <f>Table24568910212131411151819202122172324252627282930[[#This Row],[Actual Worklog (Hours)]] / 4</f>
        <v>3</v>
      </c>
      <c r="L2" s="572">
        <v>12</v>
      </c>
      <c r="M2" s="552">
        <v>45982</v>
      </c>
      <c r="N2" s="553">
        <v>45985</v>
      </c>
      <c r="O2" s="282" t="s">
        <v>274</v>
      </c>
      <c r="P2" s="282" t="s">
        <v>516</v>
      </c>
      <c r="Q2" s="282" t="s">
        <v>279</v>
      </c>
      <c r="R2" s="282" t="s">
        <v>281</v>
      </c>
      <c r="S2" s="282" t="s">
        <v>279</v>
      </c>
      <c r="T2" s="282">
        <v>45932</v>
      </c>
      <c r="U2" s="353">
        <v>45986</v>
      </c>
      <c r="V2" s="353">
        <v>45986</v>
      </c>
      <c r="W2" s="282" t="s">
        <v>417</v>
      </c>
      <c r="X2" s="282" t="s">
        <v>279</v>
      </c>
      <c r="Y2" s="282" t="s">
        <v>284</v>
      </c>
      <c r="Z2" s="353">
        <v>45986</v>
      </c>
      <c r="AA2" s="282" t="s">
        <v>279</v>
      </c>
      <c r="AB2" s="282" t="s">
        <v>271</v>
      </c>
      <c r="AC2" s="282" t="s">
        <v>271</v>
      </c>
      <c r="AD2" s="416"/>
      <c r="AE2" s="526"/>
      <c r="AF2" s="355"/>
    </row>
    <row r="3" spans="1:32" ht="36">
      <c r="A3" s="330">
        <v>2</v>
      </c>
      <c r="B3" s="289" t="s">
        <v>18</v>
      </c>
      <c r="C3" s="391">
        <v>45982</v>
      </c>
      <c r="D3" s="391">
        <v>46009</v>
      </c>
      <c r="E3" s="565" t="s">
        <v>578</v>
      </c>
      <c r="F3" s="284" t="s">
        <v>550</v>
      </c>
      <c r="G3" s="543">
        <v>50813</v>
      </c>
      <c r="H3" s="416" t="s">
        <v>580</v>
      </c>
      <c r="I3" s="540" t="s">
        <v>270</v>
      </c>
      <c r="J3" s="277">
        <v>5</v>
      </c>
      <c r="K3" s="324">
        <v>3</v>
      </c>
      <c r="L3" s="284">
        <v>15.75</v>
      </c>
      <c r="M3" s="552">
        <v>45982</v>
      </c>
      <c r="N3" s="553">
        <v>45985</v>
      </c>
      <c r="O3" s="282" t="s">
        <v>446</v>
      </c>
      <c r="P3" s="282" t="s">
        <v>274</v>
      </c>
      <c r="Q3" s="284" t="s">
        <v>581</v>
      </c>
      <c r="R3" s="282" t="s">
        <v>274</v>
      </c>
      <c r="S3" s="282" t="s">
        <v>279</v>
      </c>
      <c r="T3" s="282">
        <v>45950</v>
      </c>
      <c r="U3" s="353">
        <v>45986</v>
      </c>
      <c r="V3" s="353">
        <v>45986</v>
      </c>
      <c r="W3" s="319" t="s">
        <v>271</v>
      </c>
      <c r="X3" s="319" t="s">
        <v>271</v>
      </c>
      <c r="Y3" s="319" t="s">
        <v>284</v>
      </c>
      <c r="Z3" s="353">
        <v>45986</v>
      </c>
      <c r="AA3" s="282" t="s">
        <v>279</v>
      </c>
      <c r="AB3" s="282" t="s">
        <v>271</v>
      </c>
      <c r="AC3" s="319" t="s">
        <v>271</v>
      </c>
      <c r="AD3" s="354"/>
      <c r="AE3" s="319"/>
    </row>
    <row r="4" spans="1:32" ht="24">
      <c r="A4" s="330">
        <v>3</v>
      </c>
      <c r="B4" s="289" t="s">
        <v>18</v>
      </c>
      <c r="C4" s="391">
        <v>45982</v>
      </c>
      <c r="D4" s="391">
        <v>46009</v>
      </c>
      <c r="E4" s="565" t="s">
        <v>578</v>
      </c>
      <c r="F4" s="342" t="s">
        <v>281</v>
      </c>
      <c r="G4" s="543" t="s">
        <v>582</v>
      </c>
      <c r="H4" s="281" t="s">
        <v>583</v>
      </c>
      <c r="I4" s="540" t="s">
        <v>270</v>
      </c>
      <c r="J4" s="342">
        <v>3</v>
      </c>
      <c r="K4" s="342">
        <f>Table24568910212131411151819202122172324252627282930[[#This Row],[Actual Worklog (Hours)]] / 4</f>
        <v>2.25</v>
      </c>
      <c r="L4" s="342">
        <v>9</v>
      </c>
      <c r="M4" s="552">
        <v>45985</v>
      </c>
      <c r="N4" s="553">
        <v>45992</v>
      </c>
      <c r="O4" s="282" t="s">
        <v>271</v>
      </c>
      <c r="P4" s="282" t="s">
        <v>271</v>
      </c>
      <c r="Q4" s="282" t="s">
        <v>271</v>
      </c>
      <c r="R4" s="282" t="s">
        <v>271</v>
      </c>
      <c r="S4" s="282" t="s">
        <v>271</v>
      </c>
      <c r="T4" s="282" t="s">
        <v>271</v>
      </c>
      <c r="U4" s="353" t="s">
        <v>271</v>
      </c>
      <c r="V4" s="353" t="s">
        <v>271</v>
      </c>
      <c r="W4" s="282" t="s">
        <v>271</v>
      </c>
      <c r="X4" s="282" t="s">
        <v>271</v>
      </c>
      <c r="Y4" s="282" t="s">
        <v>271</v>
      </c>
      <c r="Z4" s="353" t="s">
        <v>271</v>
      </c>
      <c r="AA4" s="282" t="s">
        <v>271</v>
      </c>
      <c r="AB4" s="282" t="s">
        <v>271</v>
      </c>
      <c r="AC4" s="282" t="s">
        <v>271</v>
      </c>
      <c r="AD4" s="354" t="s">
        <v>584</v>
      </c>
      <c r="AE4" s="526"/>
      <c r="AF4" s="355"/>
    </row>
    <row r="5" spans="1:32" ht="12.75">
      <c r="A5" s="330">
        <v>4</v>
      </c>
      <c r="B5" s="289" t="s">
        <v>18</v>
      </c>
      <c r="C5" s="391">
        <v>45982</v>
      </c>
      <c r="D5" s="391">
        <v>46009</v>
      </c>
      <c r="E5" s="565" t="s">
        <v>578</v>
      </c>
      <c r="F5" s="284" t="s">
        <v>276</v>
      </c>
      <c r="G5" s="309">
        <v>50688</v>
      </c>
      <c r="H5" s="281" t="s">
        <v>585</v>
      </c>
      <c r="I5" s="363" t="s">
        <v>270</v>
      </c>
      <c r="J5" s="277">
        <v>1</v>
      </c>
      <c r="K5" s="284">
        <f>Table24568910212131411151819202122172324252627282930[[#This Row],[Actual Worklog (Hours)]] / 4</f>
        <v>1</v>
      </c>
      <c r="L5" s="342">
        <v>4</v>
      </c>
      <c r="M5" s="553">
        <v>45985</v>
      </c>
      <c r="N5" s="553">
        <v>45986</v>
      </c>
      <c r="O5" s="282" t="s">
        <v>271</v>
      </c>
      <c r="P5" s="282" t="s">
        <v>271</v>
      </c>
      <c r="Q5" s="282" t="s">
        <v>271</v>
      </c>
      <c r="R5" s="282" t="s">
        <v>271</v>
      </c>
      <c r="S5" s="319" t="s">
        <v>271</v>
      </c>
      <c r="T5" s="319">
        <v>45934</v>
      </c>
      <c r="U5" s="353">
        <v>45986</v>
      </c>
      <c r="V5" s="353">
        <v>45986</v>
      </c>
      <c r="W5" s="319" t="s">
        <v>271</v>
      </c>
      <c r="X5" s="319" t="s">
        <v>271</v>
      </c>
      <c r="Y5" s="319" t="s">
        <v>284</v>
      </c>
      <c r="Z5" s="353">
        <v>45986</v>
      </c>
      <c r="AA5" s="319" t="s">
        <v>279</v>
      </c>
      <c r="AB5" s="319" t="s">
        <v>271</v>
      </c>
      <c r="AC5" s="319" t="s">
        <v>271</v>
      </c>
      <c r="AD5" s="354"/>
      <c r="AE5" s="319"/>
      <c r="AF5" s="355"/>
    </row>
    <row r="6" spans="1:32" ht="24">
      <c r="A6" s="330">
        <v>5</v>
      </c>
      <c r="B6" s="289" t="s">
        <v>18</v>
      </c>
      <c r="C6" s="391">
        <v>45982</v>
      </c>
      <c r="D6" s="391">
        <v>46009</v>
      </c>
      <c r="E6" s="565" t="s">
        <v>578</v>
      </c>
      <c r="F6" s="284" t="s">
        <v>440</v>
      </c>
      <c r="G6" s="282">
        <v>50818</v>
      </c>
      <c r="H6" s="281" t="s">
        <v>586</v>
      </c>
      <c r="I6" s="363" t="s">
        <v>270</v>
      </c>
      <c r="J6" s="277">
        <v>2</v>
      </c>
      <c r="K6" s="284">
        <f>Table24568910212131411151819202122172324252627282930[[#This Row],[Actual Worklog (Hours)]] / 4</f>
        <v>1.9375</v>
      </c>
      <c r="L6" s="342">
        <v>7.75</v>
      </c>
      <c r="M6" s="553">
        <v>45986</v>
      </c>
      <c r="N6" s="553">
        <v>45986</v>
      </c>
      <c r="O6" s="282" t="s">
        <v>281</v>
      </c>
      <c r="P6" s="282" t="s">
        <v>274</v>
      </c>
      <c r="Q6" s="282" t="s">
        <v>279</v>
      </c>
      <c r="R6" s="282" t="s">
        <v>274</v>
      </c>
      <c r="S6" s="282" t="s">
        <v>279</v>
      </c>
      <c r="T6" s="319">
        <v>45923</v>
      </c>
      <c r="U6" s="353">
        <v>45986</v>
      </c>
      <c r="V6" s="353">
        <v>45986</v>
      </c>
      <c r="W6" s="319" t="s">
        <v>417</v>
      </c>
      <c r="X6" s="319" t="s">
        <v>279</v>
      </c>
      <c r="Y6" s="319" t="s">
        <v>284</v>
      </c>
      <c r="Z6" s="353">
        <v>45986</v>
      </c>
      <c r="AA6" s="282" t="s">
        <v>279</v>
      </c>
      <c r="AB6" s="282" t="s">
        <v>271</v>
      </c>
      <c r="AC6" s="319" t="s">
        <v>271</v>
      </c>
      <c r="AD6" s="354"/>
      <c r="AE6" s="319"/>
      <c r="AF6" s="355"/>
    </row>
    <row r="7" spans="1:32" ht="24">
      <c r="A7" s="330">
        <v>6</v>
      </c>
      <c r="B7" s="289" t="s">
        <v>18</v>
      </c>
      <c r="C7" s="391">
        <v>45982</v>
      </c>
      <c r="D7" s="391">
        <v>46009</v>
      </c>
      <c r="E7" s="565" t="s">
        <v>578</v>
      </c>
      <c r="F7" s="284" t="s">
        <v>274</v>
      </c>
      <c r="G7" s="178">
        <v>50820</v>
      </c>
      <c r="H7" s="281" t="s">
        <v>587</v>
      </c>
      <c r="I7" s="540" t="s">
        <v>270</v>
      </c>
      <c r="J7" s="277">
        <v>2</v>
      </c>
      <c r="K7" s="284">
        <f>Table24568910212131411151819202122172324252627282930[[#This Row],[Actual Worklog (Hours)]] / 4</f>
        <v>2</v>
      </c>
      <c r="L7" s="342">
        <v>8</v>
      </c>
      <c r="M7" s="553">
        <v>45985</v>
      </c>
      <c r="N7" s="553">
        <v>45987</v>
      </c>
      <c r="O7" s="282" t="s">
        <v>271</v>
      </c>
      <c r="P7" s="282" t="s">
        <v>271</v>
      </c>
      <c r="Q7" s="282" t="s">
        <v>271</v>
      </c>
      <c r="R7" s="282" t="s">
        <v>271</v>
      </c>
      <c r="S7" s="282" t="s">
        <v>271</v>
      </c>
      <c r="T7" s="282" t="s">
        <v>271</v>
      </c>
      <c r="U7" s="282" t="s">
        <v>271</v>
      </c>
      <c r="V7" s="282" t="s">
        <v>271</v>
      </c>
      <c r="W7" s="282" t="s">
        <v>271</v>
      </c>
      <c r="X7" s="282" t="s">
        <v>271</v>
      </c>
      <c r="Y7" s="282" t="s">
        <v>271</v>
      </c>
      <c r="Z7" s="282" t="s">
        <v>271</v>
      </c>
      <c r="AA7" s="282" t="s">
        <v>271</v>
      </c>
      <c r="AB7" s="282" t="s">
        <v>271</v>
      </c>
      <c r="AC7" s="282" t="s">
        <v>271</v>
      </c>
      <c r="AD7" s="354"/>
      <c r="AE7" s="526"/>
      <c r="AF7" s="355"/>
    </row>
    <row r="8" spans="1:32" ht="24">
      <c r="A8" s="330">
        <v>7</v>
      </c>
      <c r="B8" s="289" t="s">
        <v>18</v>
      </c>
      <c r="C8" s="391">
        <v>45982</v>
      </c>
      <c r="D8" s="391">
        <v>46009</v>
      </c>
      <c r="E8" s="565" t="s">
        <v>578</v>
      </c>
      <c r="F8" s="284" t="s">
        <v>281</v>
      </c>
      <c r="G8" s="282">
        <v>50819</v>
      </c>
      <c r="H8" s="281" t="s">
        <v>588</v>
      </c>
      <c r="I8" s="540" t="s">
        <v>270</v>
      </c>
      <c r="J8" s="277">
        <v>2</v>
      </c>
      <c r="K8" s="284">
        <f>Table24568910212131411151819202122172324252627282930[[#This Row],[Actual Worklog (Hours)]] / 4</f>
        <v>1.75</v>
      </c>
      <c r="L8" s="342">
        <v>7</v>
      </c>
      <c r="M8" s="553">
        <v>45985</v>
      </c>
      <c r="N8" s="553">
        <v>45986</v>
      </c>
      <c r="O8" s="282" t="s">
        <v>281</v>
      </c>
      <c r="P8" s="282" t="s">
        <v>274</v>
      </c>
      <c r="Q8" s="282" t="s">
        <v>279</v>
      </c>
      <c r="R8" s="282" t="s">
        <v>274</v>
      </c>
      <c r="S8" s="282" t="s">
        <v>279</v>
      </c>
      <c r="T8" s="319">
        <v>45980</v>
      </c>
      <c r="U8" s="353">
        <v>45992</v>
      </c>
      <c r="V8" s="353">
        <v>45992</v>
      </c>
      <c r="W8" s="319" t="s">
        <v>417</v>
      </c>
      <c r="X8" s="319" t="s">
        <v>279</v>
      </c>
      <c r="Y8" s="319" t="s">
        <v>284</v>
      </c>
      <c r="Z8" s="353">
        <v>45992</v>
      </c>
      <c r="AA8" s="282" t="s">
        <v>279</v>
      </c>
      <c r="AB8" s="282" t="s">
        <v>271</v>
      </c>
      <c r="AC8" s="319" t="s">
        <v>271</v>
      </c>
      <c r="AD8" s="354"/>
      <c r="AE8" s="319"/>
      <c r="AF8" s="355"/>
    </row>
    <row r="9" spans="1:32" ht="24.75" customHeight="1">
      <c r="A9" s="330">
        <v>8</v>
      </c>
      <c r="B9" s="289" t="s">
        <v>18</v>
      </c>
      <c r="C9" s="391">
        <v>45982</v>
      </c>
      <c r="D9" s="391">
        <v>46009</v>
      </c>
      <c r="E9" s="565" t="s">
        <v>578</v>
      </c>
      <c r="F9" s="284" t="s">
        <v>276</v>
      </c>
      <c r="G9" s="309">
        <v>50690</v>
      </c>
      <c r="H9" s="281" t="s">
        <v>589</v>
      </c>
      <c r="I9" s="540" t="s">
        <v>270</v>
      </c>
      <c r="J9" s="278">
        <v>1</v>
      </c>
      <c r="K9" s="278">
        <f>Table24568910212131411151819202122172324252627282930[[#This Row],[Actual Worklog (Hours)]] / 4</f>
        <v>1</v>
      </c>
      <c r="L9" s="278">
        <v>4</v>
      </c>
      <c r="M9" s="552">
        <v>45982</v>
      </c>
      <c r="N9" s="552">
        <v>45985</v>
      </c>
      <c r="O9" s="282" t="s">
        <v>271</v>
      </c>
      <c r="P9" s="282" t="s">
        <v>271</v>
      </c>
      <c r="Q9" s="282" t="s">
        <v>271</v>
      </c>
      <c r="R9" s="282" t="s">
        <v>271</v>
      </c>
      <c r="S9" s="284" t="s">
        <v>271</v>
      </c>
      <c r="T9" s="282">
        <v>45894</v>
      </c>
      <c r="U9" s="353">
        <v>45985</v>
      </c>
      <c r="V9" s="353">
        <v>45986</v>
      </c>
      <c r="W9" s="319" t="s">
        <v>271</v>
      </c>
      <c r="X9" s="284" t="s">
        <v>271</v>
      </c>
      <c r="Y9" s="319" t="s">
        <v>284</v>
      </c>
      <c r="Z9" s="353">
        <v>45986</v>
      </c>
      <c r="AA9" s="282" t="s">
        <v>279</v>
      </c>
      <c r="AB9" s="282" t="s">
        <v>271</v>
      </c>
      <c r="AC9" s="282" t="s">
        <v>271</v>
      </c>
      <c r="AD9" s="354"/>
      <c r="AE9" s="319"/>
      <c r="AF9" s="355"/>
    </row>
    <row r="10" spans="1:32" ht="12.75">
      <c r="A10" s="330">
        <v>9</v>
      </c>
      <c r="B10" s="289" t="s">
        <v>18</v>
      </c>
      <c r="C10" s="391">
        <v>45982</v>
      </c>
      <c r="D10" s="391">
        <v>46009</v>
      </c>
      <c r="E10" s="565" t="s">
        <v>578</v>
      </c>
      <c r="F10" s="284" t="s">
        <v>276</v>
      </c>
      <c r="G10" s="309">
        <v>50691</v>
      </c>
      <c r="H10" s="281" t="s">
        <v>590</v>
      </c>
      <c r="I10" s="540" t="s">
        <v>270</v>
      </c>
      <c r="J10" s="277">
        <v>1</v>
      </c>
      <c r="K10" s="284">
        <v>1</v>
      </c>
      <c r="L10" s="342">
        <v>4</v>
      </c>
      <c r="M10" s="553">
        <v>45989</v>
      </c>
      <c r="N10" s="553">
        <v>45992</v>
      </c>
      <c r="O10" s="278" t="s">
        <v>271</v>
      </c>
      <c r="P10" s="282" t="s">
        <v>271</v>
      </c>
      <c r="Q10" s="282" t="s">
        <v>271</v>
      </c>
      <c r="R10" s="282" t="s">
        <v>271</v>
      </c>
      <c r="S10" s="282" t="s">
        <v>271</v>
      </c>
      <c r="T10" s="282">
        <v>45985</v>
      </c>
      <c r="U10" s="353">
        <v>45992</v>
      </c>
      <c r="V10" s="353">
        <v>45992</v>
      </c>
      <c r="W10" s="282" t="s">
        <v>271</v>
      </c>
      <c r="X10" s="282" t="s">
        <v>271</v>
      </c>
      <c r="Y10" s="282" t="s">
        <v>284</v>
      </c>
      <c r="Z10" s="353">
        <v>45992</v>
      </c>
      <c r="AA10" s="282" t="s">
        <v>279</v>
      </c>
      <c r="AB10" s="282" t="s">
        <v>271</v>
      </c>
      <c r="AC10" s="319" t="s">
        <v>271</v>
      </c>
      <c r="AD10" s="489"/>
      <c r="AE10" s="526"/>
      <c r="AF10" s="355"/>
    </row>
    <row r="11" spans="1:32" s="461" customFormat="1" ht="24">
      <c r="A11" s="330">
        <v>10</v>
      </c>
      <c r="B11" s="289" t="s">
        <v>18</v>
      </c>
      <c r="C11" s="391">
        <v>45982</v>
      </c>
      <c r="D11" s="391">
        <v>46009</v>
      </c>
      <c r="E11" s="565" t="s">
        <v>578</v>
      </c>
      <c r="F11" s="284" t="s">
        <v>446</v>
      </c>
      <c r="G11" s="352">
        <v>26304</v>
      </c>
      <c r="H11" s="281" t="s">
        <v>591</v>
      </c>
      <c r="I11" s="540" t="s">
        <v>270</v>
      </c>
      <c r="J11" s="342">
        <v>2</v>
      </c>
      <c r="K11" s="342">
        <v>1</v>
      </c>
      <c r="L11" s="342">
        <v>4</v>
      </c>
      <c r="M11" s="552">
        <v>45987</v>
      </c>
      <c r="N11" s="552">
        <v>45989</v>
      </c>
      <c r="O11" s="282"/>
      <c r="P11" s="282"/>
      <c r="Q11" s="282"/>
      <c r="R11" s="282"/>
      <c r="S11" s="282"/>
      <c r="T11" s="358"/>
      <c r="U11" s="353"/>
      <c r="V11" s="353"/>
      <c r="W11" s="282"/>
      <c r="X11" s="282"/>
      <c r="Y11" s="282"/>
      <c r="Z11" s="353"/>
      <c r="AA11" s="282"/>
      <c r="AB11" s="282"/>
      <c r="AC11" s="319"/>
      <c r="AD11" s="354"/>
      <c r="AE11" s="542"/>
      <c r="AF11" s="260"/>
    </row>
    <row r="12" spans="1:32" ht="24">
      <c r="A12" s="330">
        <v>11</v>
      </c>
      <c r="B12" s="289" t="s">
        <v>18</v>
      </c>
      <c r="C12" s="391">
        <v>45982</v>
      </c>
      <c r="D12" s="391">
        <v>46009</v>
      </c>
      <c r="E12" s="565" t="s">
        <v>578</v>
      </c>
      <c r="F12" s="284" t="s">
        <v>444</v>
      </c>
      <c r="G12" s="352">
        <v>50786</v>
      </c>
      <c r="H12" s="281" t="s">
        <v>592</v>
      </c>
      <c r="I12" s="540" t="s">
        <v>270</v>
      </c>
      <c r="J12" s="284">
        <v>2</v>
      </c>
      <c r="K12" s="284">
        <v>1.75</v>
      </c>
      <c r="L12" s="284">
        <v>7</v>
      </c>
      <c r="M12" s="553">
        <v>45985</v>
      </c>
      <c r="N12" s="553">
        <v>45986</v>
      </c>
      <c r="O12" s="282" t="s">
        <v>274</v>
      </c>
      <c r="P12" s="282" t="s">
        <v>281</v>
      </c>
      <c r="Q12" s="282" t="s">
        <v>279</v>
      </c>
      <c r="R12" s="282" t="s">
        <v>281</v>
      </c>
      <c r="S12" s="282" t="s">
        <v>279</v>
      </c>
      <c r="T12" s="282">
        <v>45931</v>
      </c>
      <c r="U12" s="353">
        <v>45986</v>
      </c>
      <c r="V12" s="353">
        <v>45986</v>
      </c>
      <c r="W12" s="319" t="s">
        <v>417</v>
      </c>
      <c r="X12" s="319" t="s">
        <v>279</v>
      </c>
      <c r="Y12" s="319" t="s">
        <v>284</v>
      </c>
      <c r="Z12" s="353">
        <v>45986</v>
      </c>
      <c r="AA12" s="282" t="s">
        <v>279</v>
      </c>
      <c r="AB12" s="282" t="s">
        <v>271</v>
      </c>
      <c r="AC12" s="319" t="s">
        <v>271</v>
      </c>
      <c r="AD12" s="354"/>
      <c r="AE12" s="319"/>
      <c r="AF12" s="355"/>
    </row>
    <row r="13" spans="1:32" ht="36">
      <c r="A13" s="330">
        <v>12</v>
      </c>
      <c r="B13" s="289" t="s">
        <v>18</v>
      </c>
      <c r="C13" s="391">
        <v>45982</v>
      </c>
      <c r="D13" s="391">
        <v>46009</v>
      </c>
      <c r="E13" s="565" t="s">
        <v>578</v>
      </c>
      <c r="F13" s="284" t="s">
        <v>274</v>
      </c>
      <c r="G13" s="309">
        <v>50809</v>
      </c>
      <c r="H13" s="281" t="s">
        <v>593</v>
      </c>
      <c r="I13" s="540" t="s">
        <v>270</v>
      </c>
      <c r="J13" s="295">
        <v>1</v>
      </c>
      <c r="K13" s="295">
        <v>1</v>
      </c>
      <c r="L13" s="284">
        <v>4</v>
      </c>
      <c r="M13" s="278" t="s">
        <v>271</v>
      </c>
      <c r="N13" s="278" t="s">
        <v>271</v>
      </c>
      <c r="O13" s="278" t="s">
        <v>271</v>
      </c>
      <c r="P13" s="278" t="s">
        <v>271</v>
      </c>
      <c r="Q13" s="278" t="s">
        <v>271</v>
      </c>
      <c r="R13" s="278" t="s">
        <v>271</v>
      </c>
      <c r="S13" s="278" t="s">
        <v>271</v>
      </c>
      <c r="T13" s="278" t="s">
        <v>271</v>
      </c>
      <c r="U13" s="278" t="s">
        <v>271</v>
      </c>
      <c r="V13" s="278" t="s">
        <v>271</v>
      </c>
      <c r="W13" s="278" t="s">
        <v>271</v>
      </c>
      <c r="X13" s="278" t="s">
        <v>271</v>
      </c>
      <c r="Y13" s="278" t="s">
        <v>271</v>
      </c>
      <c r="Z13" s="278" t="s">
        <v>271</v>
      </c>
      <c r="AA13" s="278" t="s">
        <v>271</v>
      </c>
      <c r="AB13" s="278" t="s">
        <v>271</v>
      </c>
      <c r="AC13" s="278" t="s">
        <v>271</v>
      </c>
      <c r="AD13" s="484" t="s">
        <v>594</v>
      </c>
      <c r="AE13" s="358"/>
      <c r="AF13" s="355"/>
    </row>
    <row r="14" spans="1:32" ht="36">
      <c r="A14" s="330">
        <v>13</v>
      </c>
      <c r="B14" s="289" t="s">
        <v>18</v>
      </c>
      <c r="C14" s="391">
        <v>45982</v>
      </c>
      <c r="D14" s="391">
        <v>46009</v>
      </c>
      <c r="E14" s="565" t="s">
        <v>578</v>
      </c>
      <c r="F14" s="284" t="s">
        <v>274</v>
      </c>
      <c r="G14" s="282">
        <v>50812</v>
      </c>
      <c r="H14" s="281" t="s">
        <v>595</v>
      </c>
      <c r="I14" s="540" t="s">
        <v>270</v>
      </c>
      <c r="J14" s="284">
        <v>1</v>
      </c>
      <c r="K14" s="284">
        <v>1</v>
      </c>
      <c r="L14" s="284">
        <v>4</v>
      </c>
      <c r="M14" s="278" t="s">
        <v>271</v>
      </c>
      <c r="N14" s="278" t="s">
        <v>271</v>
      </c>
      <c r="O14" s="278" t="s">
        <v>271</v>
      </c>
      <c r="P14" s="278" t="s">
        <v>271</v>
      </c>
      <c r="Q14" s="278" t="s">
        <v>271</v>
      </c>
      <c r="R14" s="278" t="s">
        <v>271</v>
      </c>
      <c r="S14" s="278" t="s">
        <v>271</v>
      </c>
      <c r="T14" s="278" t="s">
        <v>271</v>
      </c>
      <c r="U14" s="278" t="s">
        <v>271</v>
      </c>
      <c r="V14" s="278" t="s">
        <v>271</v>
      </c>
      <c r="W14" s="278" t="s">
        <v>271</v>
      </c>
      <c r="X14" s="278" t="s">
        <v>271</v>
      </c>
      <c r="Y14" s="278" t="s">
        <v>271</v>
      </c>
      <c r="Z14" s="278" t="s">
        <v>271</v>
      </c>
      <c r="AA14" s="278" t="s">
        <v>271</v>
      </c>
      <c r="AB14" s="278" t="s">
        <v>271</v>
      </c>
      <c r="AC14" s="278" t="s">
        <v>271</v>
      </c>
      <c r="AD14" s="484" t="s">
        <v>594</v>
      </c>
      <c r="AE14" s="358"/>
      <c r="AF14" s="355"/>
    </row>
    <row r="15" spans="1:32" s="53" customFormat="1" ht="24">
      <c r="A15" s="330">
        <v>14</v>
      </c>
      <c r="B15" s="289" t="s">
        <v>18</v>
      </c>
      <c r="C15" s="391">
        <v>45982</v>
      </c>
      <c r="D15" s="391">
        <v>46009</v>
      </c>
      <c r="E15" s="565" t="s">
        <v>578</v>
      </c>
      <c r="F15" s="278" t="s">
        <v>281</v>
      </c>
      <c r="G15" s="282" t="s">
        <v>596</v>
      </c>
      <c r="H15" s="281" t="s">
        <v>597</v>
      </c>
      <c r="I15" s="540" t="s">
        <v>270</v>
      </c>
      <c r="J15" s="284">
        <v>1</v>
      </c>
      <c r="K15" s="284">
        <v>1</v>
      </c>
      <c r="L15" s="284">
        <v>4</v>
      </c>
      <c r="M15" s="278" t="s">
        <v>271</v>
      </c>
      <c r="N15" s="278" t="s">
        <v>271</v>
      </c>
      <c r="O15" s="278" t="s">
        <v>271</v>
      </c>
      <c r="P15" s="278" t="s">
        <v>271</v>
      </c>
      <c r="Q15" s="278" t="s">
        <v>271</v>
      </c>
      <c r="R15" s="278" t="s">
        <v>271</v>
      </c>
      <c r="S15" s="278" t="s">
        <v>271</v>
      </c>
      <c r="T15" s="278" t="s">
        <v>271</v>
      </c>
      <c r="U15" s="278" t="s">
        <v>271</v>
      </c>
      <c r="V15" s="278" t="s">
        <v>271</v>
      </c>
      <c r="W15" s="278" t="s">
        <v>271</v>
      </c>
      <c r="X15" s="278" t="s">
        <v>271</v>
      </c>
      <c r="Y15" s="278" t="s">
        <v>271</v>
      </c>
      <c r="Z15" s="278" t="s">
        <v>271</v>
      </c>
      <c r="AA15" s="278" t="s">
        <v>271</v>
      </c>
      <c r="AB15" s="278" t="s">
        <v>271</v>
      </c>
      <c r="AC15" s="278" t="s">
        <v>271</v>
      </c>
      <c r="AD15" s="484" t="s">
        <v>594</v>
      </c>
      <c r="AE15" s="526"/>
      <c r="AF15" s="485"/>
    </row>
    <row r="16" spans="1:32" ht="24">
      <c r="A16" s="330">
        <v>15</v>
      </c>
      <c r="B16" s="289" t="s">
        <v>18</v>
      </c>
      <c r="C16" s="391">
        <v>45982</v>
      </c>
      <c r="D16" s="391">
        <v>46009</v>
      </c>
      <c r="E16" s="565" t="s">
        <v>578</v>
      </c>
      <c r="F16" s="278" t="s">
        <v>267</v>
      </c>
      <c r="G16" s="282" t="s">
        <v>598</v>
      </c>
      <c r="H16" s="281" t="s">
        <v>599</v>
      </c>
      <c r="I16" s="540" t="s">
        <v>270</v>
      </c>
      <c r="J16" s="277">
        <v>2</v>
      </c>
      <c r="K16" s="284">
        <v>3</v>
      </c>
      <c r="L16" s="342">
        <v>12</v>
      </c>
      <c r="M16" s="554">
        <v>45994</v>
      </c>
      <c r="N16" s="554">
        <v>46008</v>
      </c>
      <c r="O16" s="278" t="s">
        <v>271</v>
      </c>
      <c r="P16" s="278" t="s">
        <v>271</v>
      </c>
      <c r="Q16" s="278" t="s">
        <v>271</v>
      </c>
      <c r="R16" s="278" t="s">
        <v>271</v>
      </c>
      <c r="S16" s="278" t="s">
        <v>271</v>
      </c>
      <c r="T16" s="278" t="s">
        <v>271</v>
      </c>
      <c r="U16" s="278" t="s">
        <v>271</v>
      </c>
      <c r="V16" s="278" t="s">
        <v>271</v>
      </c>
      <c r="W16" s="278" t="s">
        <v>271</v>
      </c>
      <c r="X16" s="278" t="s">
        <v>271</v>
      </c>
      <c r="Y16" s="278" t="s">
        <v>271</v>
      </c>
      <c r="Z16" s="278" t="s">
        <v>271</v>
      </c>
      <c r="AA16" s="278" t="s">
        <v>271</v>
      </c>
      <c r="AB16" s="278" t="s">
        <v>271</v>
      </c>
      <c r="AC16" s="278" t="s">
        <v>271</v>
      </c>
      <c r="AD16" s="354" t="s">
        <v>218</v>
      </c>
      <c r="AE16" s="526"/>
    </row>
    <row r="17" spans="1:32" ht="12.75">
      <c r="A17" s="330">
        <v>16</v>
      </c>
      <c r="B17" s="289" t="s">
        <v>18</v>
      </c>
      <c r="C17" s="391">
        <v>45982</v>
      </c>
      <c r="D17" s="391">
        <v>46009</v>
      </c>
      <c r="E17" s="565" t="s">
        <v>578</v>
      </c>
      <c r="F17" s="284" t="s">
        <v>450</v>
      </c>
      <c r="G17" s="282">
        <v>50948</v>
      </c>
      <c r="H17" s="281" t="s">
        <v>600</v>
      </c>
      <c r="I17" s="540" t="s">
        <v>270</v>
      </c>
      <c r="J17" s="284">
        <v>5</v>
      </c>
      <c r="K17" s="284">
        <v>7.25</v>
      </c>
      <c r="L17" s="284">
        <v>29</v>
      </c>
      <c r="M17" s="554">
        <v>45994</v>
      </c>
      <c r="N17" s="554">
        <v>46008</v>
      </c>
      <c r="O17" s="278" t="s">
        <v>271</v>
      </c>
      <c r="P17" s="278" t="s">
        <v>271</v>
      </c>
      <c r="Q17" s="278" t="s">
        <v>271</v>
      </c>
      <c r="R17" s="278" t="s">
        <v>271</v>
      </c>
      <c r="S17" s="278" t="s">
        <v>271</v>
      </c>
      <c r="T17" s="278" t="s">
        <v>271</v>
      </c>
      <c r="U17" s="278" t="s">
        <v>271</v>
      </c>
      <c r="V17" s="278" t="s">
        <v>271</v>
      </c>
      <c r="W17" s="278" t="s">
        <v>271</v>
      </c>
      <c r="X17" s="278" t="s">
        <v>271</v>
      </c>
      <c r="Y17" s="278" t="s">
        <v>271</v>
      </c>
      <c r="Z17" s="278" t="s">
        <v>271</v>
      </c>
      <c r="AA17" s="278" t="s">
        <v>271</v>
      </c>
      <c r="AB17" s="278" t="s">
        <v>271</v>
      </c>
      <c r="AC17" s="278" t="s">
        <v>271</v>
      </c>
      <c r="AD17" s="354" t="s">
        <v>218</v>
      </c>
      <c r="AE17" s="526"/>
      <c r="AF17" s="355"/>
    </row>
    <row r="18" spans="1:32" ht="12.75">
      <c r="A18" s="330">
        <v>17</v>
      </c>
      <c r="B18" s="289" t="s">
        <v>18</v>
      </c>
      <c r="C18" s="391">
        <v>45982</v>
      </c>
      <c r="D18" s="391">
        <v>46009</v>
      </c>
      <c r="E18" s="565" t="s">
        <v>578</v>
      </c>
      <c r="F18" s="278" t="s">
        <v>267</v>
      </c>
      <c r="G18" s="282" t="s">
        <v>601</v>
      </c>
      <c r="H18" s="281" t="s">
        <v>602</v>
      </c>
      <c r="I18" s="540" t="s">
        <v>270</v>
      </c>
      <c r="J18" s="295">
        <v>5</v>
      </c>
      <c r="K18" s="295">
        <v>6.75</v>
      </c>
      <c r="L18" s="295">
        <v>27</v>
      </c>
      <c r="M18" s="552">
        <v>45995</v>
      </c>
      <c r="N18" s="554">
        <v>46008</v>
      </c>
      <c r="O18" s="278" t="s">
        <v>271</v>
      </c>
      <c r="P18" s="278" t="s">
        <v>271</v>
      </c>
      <c r="Q18" s="278" t="s">
        <v>271</v>
      </c>
      <c r="R18" s="278" t="s">
        <v>271</v>
      </c>
      <c r="S18" s="278" t="s">
        <v>271</v>
      </c>
      <c r="T18" s="278" t="s">
        <v>271</v>
      </c>
      <c r="U18" s="278" t="s">
        <v>271</v>
      </c>
      <c r="V18" s="278" t="s">
        <v>271</v>
      </c>
      <c r="W18" s="278" t="s">
        <v>271</v>
      </c>
      <c r="X18" s="278" t="s">
        <v>271</v>
      </c>
      <c r="Y18" s="278" t="s">
        <v>271</v>
      </c>
      <c r="Z18" s="278" t="s">
        <v>271</v>
      </c>
      <c r="AA18" s="278" t="s">
        <v>271</v>
      </c>
      <c r="AB18" s="278" t="s">
        <v>271</v>
      </c>
      <c r="AC18" s="278" t="s">
        <v>271</v>
      </c>
      <c r="AD18" s="354" t="s">
        <v>218</v>
      </c>
      <c r="AE18" s="319"/>
      <c r="AF18" s="355"/>
    </row>
    <row r="19" spans="1:32" ht="12.75">
      <c r="A19" s="330">
        <v>18</v>
      </c>
      <c r="B19" s="289" t="s">
        <v>18</v>
      </c>
      <c r="C19" s="391">
        <v>45982</v>
      </c>
      <c r="D19" s="391">
        <v>46009</v>
      </c>
      <c r="E19" s="565" t="s">
        <v>578</v>
      </c>
      <c r="F19" s="278" t="s">
        <v>603</v>
      </c>
      <c r="G19" s="282">
        <v>50947</v>
      </c>
      <c r="H19" s="281" t="s">
        <v>604</v>
      </c>
      <c r="I19" s="540" t="s">
        <v>270</v>
      </c>
      <c r="J19" s="277">
        <v>5</v>
      </c>
      <c r="K19" s="284">
        <v>6.25</v>
      </c>
      <c r="L19" s="342">
        <v>25</v>
      </c>
      <c r="M19" s="552">
        <v>45994</v>
      </c>
      <c r="N19" s="554">
        <v>46008</v>
      </c>
      <c r="O19" s="278" t="s">
        <v>271</v>
      </c>
      <c r="P19" s="278" t="s">
        <v>271</v>
      </c>
      <c r="Q19" s="278" t="s">
        <v>271</v>
      </c>
      <c r="R19" s="278" t="s">
        <v>271</v>
      </c>
      <c r="S19" s="278" t="s">
        <v>271</v>
      </c>
      <c r="T19" s="278" t="s">
        <v>271</v>
      </c>
      <c r="U19" s="278" t="s">
        <v>271</v>
      </c>
      <c r="V19" s="278" t="s">
        <v>271</v>
      </c>
      <c r="W19" s="278" t="s">
        <v>271</v>
      </c>
      <c r="X19" s="278" t="s">
        <v>271</v>
      </c>
      <c r="Y19" s="278" t="s">
        <v>271</v>
      </c>
      <c r="Z19" s="278" t="s">
        <v>271</v>
      </c>
      <c r="AA19" s="278" t="s">
        <v>271</v>
      </c>
      <c r="AB19" s="278" t="s">
        <v>271</v>
      </c>
      <c r="AC19" s="278" t="s">
        <v>271</v>
      </c>
      <c r="AD19" s="354" t="s">
        <v>218</v>
      </c>
      <c r="AE19" s="526"/>
      <c r="AF19" s="355"/>
    </row>
    <row r="20" spans="1:32" s="53" customFormat="1" ht="24">
      <c r="A20" s="330">
        <v>19</v>
      </c>
      <c r="B20" s="289" t="s">
        <v>18</v>
      </c>
      <c r="C20" s="391">
        <v>45982</v>
      </c>
      <c r="D20" s="391">
        <v>46009</v>
      </c>
      <c r="E20" s="565" t="s">
        <v>578</v>
      </c>
      <c r="F20" s="284" t="s">
        <v>267</v>
      </c>
      <c r="G20" s="282" t="s">
        <v>605</v>
      </c>
      <c r="H20" s="281" t="s">
        <v>606</v>
      </c>
      <c r="I20" s="540" t="s">
        <v>270</v>
      </c>
      <c r="J20" s="284">
        <v>3</v>
      </c>
      <c r="K20" s="284">
        <v>3.75</v>
      </c>
      <c r="L20" s="284">
        <v>15</v>
      </c>
      <c r="M20" s="554">
        <v>45999</v>
      </c>
      <c r="N20" s="554">
        <v>46008</v>
      </c>
      <c r="O20" s="278" t="s">
        <v>271</v>
      </c>
      <c r="P20" s="278" t="s">
        <v>271</v>
      </c>
      <c r="Q20" s="278" t="s">
        <v>271</v>
      </c>
      <c r="R20" s="278" t="s">
        <v>271</v>
      </c>
      <c r="S20" s="278" t="s">
        <v>271</v>
      </c>
      <c r="T20" s="278" t="s">
        <v>271</v>
      </c>
      <c r="U20" s="278" t="s">
        <v>271</v>
      </c>
      <c r="V20" s="278" t="s">
        <v>271</v>
      </c>
      <c r="W20" s="278" t="s">
        <v>271</v>
      </c>
      <c r="X20" s="278" t="s">
        <v>271</v>
      </c>
      <c r="Y20" s="278" t="s">
        <v>271</v>
      </c>
      <c r="Z20" s="278" t="s">
        <v>271</v>
      </c>
      <c r="AA20" s="278" t="s">
        <v>271</v>
      </c>
      <c r="AB20" s="278" t="s">
        <v>271</v>
      </c>
      <c r="AC20" s="278" t="s">
        <v>271</v>
      </c>
      <c r="AD20" s="354" t="s">
        <v>218</v>
      </c>
      <c r="AE20" s="319"/>
      <c r="AF20" s="485"/>
    </row>
    <row r="21" spans="1:32" s="355" customFormat="1" ht="12.75">
      <c r="A21" s="330">
        <v>20</v>
      </c>
      <c r="B21" s="289" t="s">
        <v>18</v>
      </c>
      <c r="C21" s="391">
        <v>45982</v>
      </c>
      <c r="D21" s="391">
        <v>46009</v>
      </c>
      <c r="E21" s="565" t="s">
        <v>578</v>
      </c>
      <c r="F21" s="284" t="s">
        <v>450</v>
      </c>
      <c r="G21" s="309">
        <v>50957</v>
      </c>
      <c r="H21" s="281" t="s">
        <v>607</v>
      </c>
      <c r="I21" s="540" t="s">
        <v>270</v>
      </c>
      <c r="J21" s="277">
        <v>5</v>
      </c>
      <c r="K21" s="284">
        <v>6.25</v>
      </c>
      <c r="L21" s="284">
        <v>25</v>
      </c>
      <c r="M21" s="554">
        <v>45996</v>
      </c>
      <c r="N21" s="554">
        <v>46008</v>
      </c>
      <c r="O21" s="278" t="s">
        <v>271</v>
      </c>
      <c r="P21" s="278" t="s">
        <v>271</v>
      </c>
      <c r="Q21" s="278" t="s">
        <v>271</v>
      </c>
      <c r="R21" s="278" t="s">
        <v>271</v>
      </c>
      <c r="S21" s="278" t="s">
        <v>271</v>
      </c>
      <c r="T21" s="278" t="s">
        <v>271</v>
      </c>
      <c r="U21" s="278" t="s">
        <v>271</v>
      </c>
      <c r="V21" s="278" t="s">
        <v>271</v>
      </c>
      <c r="W21" s="278" t="s">
        <v>271</v>
      </c>
      <c r="X21" s="278" t="s">
        <v>271</v>
      </c>
      <c r="Y21" s="278" t="s">
        <v>271</v>
      </c>
      <c r="Z21" s="278" t="s">
        <v>271</v>
      </c>
      <c r="AA21" s="278" t="s">
        <v>271</v>
      </c>
      <c r="AB21" s="278" t="s">
        <v>271</v>
      </c>
      <c r="AC21" s="278" t="s">
        <v>271</v>
      </c>
      <c r="AD21" s="354" t="s">
        <v>218</v>
      </c>
      <c r="AE21" s="526"/>
    </row>
    <row r="22" spans="1:32" ht="36">
      <c r="A22" s="330">
        <v>21</v>
      </c>
      <c r="B22" s="289" t="s">
        <v>18</v>
      </c>
      <c r="C22" s="391">
        <v>45982</v>
      </c>
      <c r="D22" s="391">
        <v>46009</v>
      </c>
      <c r="E22" s="565" t="s">
        <v>578</v>
      </c>
      <c r="F22" s="284" t="s">
        <v>444</v>
      </c>
      <c r="G22" s="282">
        <v>26450</v>
      </c>
      <c r="H22" s="336" t="s">
        <v>608</v>
      </c>
      <c r="I22" s="279" t="s">
        <v>316</v>
      </c>
      <c r="J22" s="284">
        <v>0</v>
      </c>
      <c r="K22" s="284">
        <v>0</v>
      </c>
      <c r="L22" s="284">
        <v>0</v>
      </c>
      <c r="M22" s="554">
        <v>46003</v>
      </c>
      <c r="N22" s="554">
        <v>46003</v>
      </c>
      <c r="O22" s="282" t="s">
        <v>274</v>
      </c>
      <c r="P22" s="282" t="s">
        <v>281</v>
      </c>
      <c r="Q22" s="282" t="s">
        <v>279</v>
      </c>
      <c r="R22" s="282" t="s">
        <v>271</v>
      </c>
      <c r="S22" s="282" t="s">
        <v>271</v>
      </c>
      <c r="T22" s="295">
        <v>46190</v>
      </c>
      <c r="U22" s="554">
        <v>46003</v>
      </c>
      <c r="V22" s="554">
        <v>46003</v>
      </c>
      <c r="W22" s="278" t="s">
        <v>271</v>
      </c>
      <c r="X22" s="278" t="s">
        <v>271</v>
      </c>
      <c r="Y22" s="319" t="s">
        <v>284</v>
      </c>
      <c r="Z22" s="554">
        <v>46003</v>
      </c>
      <c r="AA22" s="282" t="s">
        <v>279</v>
      </c>
      <c r="AB22" s="278" t="s">
        <v>271</v>
      </c>
      <c r="AC22" s="278" t="s">
        <v>271</v>
      </c>
      <c r="AD22" s="354"/>
      <c r="AE22" s="319"/>
      <c r="AF22" s="355"/>
    </row>
    <row r="23" spans="1:32" ht="24">
      <c r="A23" s="330">
        <v>22</v>
      </c>
      <c r="B23" s="289" t="s">
        <v>18</v>
      </c>
      <c r="C23" s="391">
        <v>45982</v>
      </c>
      <c r="D23" s="391">
        <v>46009</v>
      </c>
      <c r="E23" s="565" t="s">
        <v>578</v>
      </c>
      <c r="F23" s="342" t="s">
        <v>444</v>
      </c>
      <c r="G23" s="541">
        <v>26455</v>
      </c>
      <c r="H23" s="336" t="s">
        <v>609</v>
      </c>
      <c r="I23" s="289" t="s">
        <v>316</v>
      </c>
      <c r="J23" s="342">
        <v>0</v>
      </c>
      <c r="K23" s="342">
        <v>0</v>
      </c>
      <c r="L23" s="342">
        <v>0</v>
      </c>
      <c r="M23" s="554">
        <v>46003</v>
      </c>
      <c r="N23" s="554">
        <v>46003</v>
      </c>
      <c r="O23" s="282" t="s">
        <v>274</v>
      </c>
      <c r="P23" s="282" t="s">
        <v>281</v>
      </c>
      <c r="Q23" s="282" t="s">
        <v>279</v>
      </c>
      <c r="R23" s="282" t="s">
        <v>271</v>
      </c>
      <c r="S23" s="282" t="s">
        <v>271</v>
      </c>
      <c r="T23" s="278">
        <v>46191</v>
      </c>
      <c r="U23" s="554">
        <v>46003</v>
      </c>
      <c r="V23" s="554">
        <v>46003</v>
      </c>
      <c r="W23" s="278" t="s">
        <v>271</v>
      </c>
      <c r="X23" s="278" t="s">
        <v>271</v>
      </c>
      <c r="Y23" s="319" t="s">
        <v>284</v>
      </c>
      <c r="Z23" s="554">
        <v>46003</v>
      </c>
      <c r="AA23" s="282" t="s">
        <v>279</v>
      </c>
      <c r="AB23" s="278" t="s">
        <v>271</v>
      </c>
      <c r="AC23" s="278" t="s">
        <v>271</v>
      </c>
      <c r="AD23" s="361"/>
      <c r="AE23" s="358"/>
    </row>
    <row r="24" spans="1:32" s="53" customFormat="1" ht="24">
      <c r="A24" s="330">
        <v>23</v>
      </c>
      <c r="B24" s="282" t="s">
        <v>18</v>
      </c>
      <c r="C24" s="353">
        <v>45982</v>
      </c>
      <c r="D24" s="353">
        <v>46009</v>
      </c>
      <c r="E24" s="573" t="s">
        <v>578</v>
      </c>
      <c r="F24" s="284" t="s">
        <v>444</v>
      </c>
      <c r="G24" s="282">
        <v>26457</v>
      </c>
      <c r="H24" s="281" t="s">
        <v>610</v>
      </c>
      <c r="I24" s="282" t="s">
        <v>316</v>
      </c>
      <c r="J24" s="284">
        <v>0</v>
      </c>
      <c r="K24" s="284">
        <v>0</v>
      </c>
      <c r="L24" s="284">
        <v>0</v>
      </c>
      <c r="M24" s="554">
        <v>46003</v>
      </c>
      <c r="N24" s="554">
        <v>46003</v>
      </c>
      <c r="O24" s="282" t="s">
        <v>274</v>
      </c>
      <c r="P24" s="282" t="s">
        <v>281</v>
      </c>
      <c r="Q24" s="282" t="s">
        <v>279</v>
      </c>
      <c r="R24" s="282" t="s">
        <v>271</v>
      </c>
      <c r="S24" s="282" t="s">
        <v>271</v>
      </c>
      <c r="T24" s="282">
        <v>46192</v>
      </c>
      <c r="U24" s="554">
        <v>46003</v>
      </c>
      <c r="V24" s="554">
        <v>46003</v>
      </c>
      <c r="W24" s="278" t="s">
        <v>271</v>
      </c>
      <c r="X24" s="278" t="s">
        <v>271</v>
      </c>
      <c r="Y24" s="319" t="s">
        <v>284</v>
      </c>
      <c r="Z24" s="554">
        <v>46003</v>
      </c>
      <c r="AA24" s="282" t="s">
        <v>279</v>
      </c>
      <c r="AB24" s="278" t="s">
        <v>271</v>
      </c>
      <c r="AC24" s="278" t="s">
        <v>271</v>
      </c>
      <c r="AD24" s="484"/>
      <c r="AE24" s="319"/>
      <c r="AF24" s="485"/>
    </row>
    <row r="25" spans="1:32" s="128" customFormat="1" ht="24">
      <c r="A25" s="330">
        <v>24</v>
      </c>
      <c r="B25" s="309" t="s">
        <v>18</v>
      </c>
      <c r="C25" s="486">
        <v>45982</v>
      </c>
      <c r="D25" s="486">
        <v>46009</v>
      </c>
      <c r="E25" s="574" t="s">
        <v>578</v>
      </c>
      <c r="F25" s="324" t="s">
        <v>444</v>
      </c>
      <c r="G25" s="309">
        <v>26458</v>
      </c>
      <c r="H25" s="416" t="s">
        <v>611</v>
      </c>
      <c r="I25" s="309" t="s">
        <v>316</v>
      </c>
      <c r="J25" s="324">
        <v>0</v>
      </c>
      <c r="K25" s="324">
        <v>0</v>
      </c>
      <c r="L25" s="324">
        <v>0</v>
      </c>
      <c r="M25" s="554">
        <v>46003</v>
      </c>
      <c r="N25" s="554">
        <v>46003</v>
      </c>
      <c r="O25" s="282" t="s">
        <v>274</v>
      </c>
      <c r="P25" s="282" t="s">
        <v>281</v>
      </c>
      <c r="Q25" s="282" t="s">
        <v>279</v>
      </c>
      <c r="R25" s="282" t="s">
        <v>271</v>
      </c>
      <c r="S25" s="282" t="s">
        <v>271</v>
      </c>
      <c r="T25" s="309">
        <v>46193</v>
      </c>
      <c r="U25" s="554">
        <v>46003</v>
      </c>
      <c r="V25" s="554">
        <v>46003</v>
      </c>
      <c r="W25" s="319" t="s">
        <v>417</v>
      </c>
      <c r="X25" s="319" t="s">
        <v>279</v>
      </c>
      <c r="Y25" s="319" t="s">
        <v>284</v>
      </c>
      <c r="Z25" s="554">
        <v>46003</v>
      </c>
      <c r="AA25" s="282" t="s">
        <v>279</v>
      </c>
      <c r="AB25" s="278" t="s">
        <v>271</v>
      </c>
      <c r="AC25" s="278" t="s">
        <v>271</v>
      </c>
      <c r="AD25" s="575"/>
      <c r="AE25" s="526"/>
      <c r="AF25" s="576"/>
    </row>
    <row r="26" spans="1:32" ht="36">
      <c r="A26" s="330">
        <v>25</v>
      </c>
      <c r="B26" s="292" t="s">
        <v>18</v>
      </c>
      <c r="C26" s="390">
        <v>45982</v>
      </c>
      <c r="D26" s="390">
        <v>46009</v>
      </c>
      <c r="E26" s="565" t="s">
        <v>578</v>
      </c>
      <c r="F26" s="324" t="s">
        <v>444</v>
      </c>
      <c r="G26" s="309">
        <v>26459</v>
      </c>
      <c r="H26" s="416" t="s">
        <v>612</v>
      </c>
      <c r="I26" s="280" t="s">
        <v>316</v>
      </c>
      <c r="J26" s="324">
        <v>0</v>
      </c>
      <c r="K26" s="324">
        <v>0</v>
      </c>
      <c r="L26" s="324">
        <v>0</v>
      </c>
      <c r="M26" s="554">
        <v>46003</v>
      </c>
      <c r="N26" s="554">
        <v>46003</v>
      </c>
      <c r="O26" s="282" t="s">
        <v>274</v>
      </c>
      <c r="P26" s="282" t="s">
        <v>281</v>
      </c>
      <c r="Q26" s="282" t="s">
        <v>279</v>
      </c>
      <c r="R26" s="282" t="s">
        <v>271</v>
      </c>
      <c r="S26" s="282" t="s">
        <v>271</v>
      </c>
      <c r="T26" s="406">
        <v>46194</v>
      </c>
      <c r="U26" s="554">
        <v>46003</v>
      </c>
      <c r="V26" s="554">
        <v>46003</v>
      </c>
      <c r="W26" s="319" t="s">
        <v>417</v>
      </c>
      <c r="X26" s="319" t="s">
        <v>279</v>
      </c>
      <c r="Y26" s="319" t="s">
        <v>284</v>
      </c>
      <c r="Z26" s="554">
        <v>46003</v>
      </c>
      <c r="AA26" s="282" t="s">
        <v>279</v>
      </c>
      <c r="AB26" s="278" t="s">
        <v>271</v>
      </c>
      <c r="AC26" s="278" t="s">
        <v>271</v>
      </c>
      <c r="AD26" s="544"/>
      <c r="AE26" s="526"/>
    </row>
    <row r="27" spans="1:32" ht="60">
      <c r="A27" s="330">
        <v>26</v>
      </c>
      <c r="B27" s="292" t="s">
        <v>18</v>
      </c>
      <c r="C27" s="390">
        <v>45982</v>
      </c>
      <c r="D27" s="390">
        <v>46009</v>
      </c>
      <c r="E27" s="565" t="s">
        <v>578</v>
      </c>
      <c r="F27" s="342" t="s">
        <v>440</v>
      </c>
      <c r="G27" s="284">
        <v>26451</v>
      </c>
      <c r="H27" s="281" t="s">
        <v>613</v>
      </c>
      <c r="I27" s="279" t="s">
        <v>316</v>
      </c>
      <c r="J27" s="284">
        <v>0</v>
      </c>
      <c r="K27" s="284">
        <v>0</v>
      </c>
      <c r="L27" s="284">
        <v>0</v>
      </c>
      <c r="M27" s="554">
        <v>46003</v>
      </c>
      <c r="N27" s="554">
        <v>46003</v>
      </c>
      <c r="O27" s="282" t="s">
        <v>281</v>
      </c>
      <c r="P27" s="282" t="s">
        <v>274</v>
      </c>
      <c r="Q27" s="282" t="s">
        <v>279</v>
      </c>
      <c r="R27" s="282" t="s">
        <v>274</v>
      </c>
      <c r="S27" s="282" t="s">
        <v>279</v>
      </c>
      <c r="T27" s="319">
        <v>46197</v>
      </c>
      <c r="U27" s="554">
        <v>46003</v>
      </c>
      <c r="V27" s="554">
        <v>46003</v>
      </c>
      <c r="W27" s="319" t="s">
        <v>417</v>
      </c>
      <c r="X27" s="282" t="s">
        <v>279</v>
      </c>
      <c r="Y27" s="282" t="s">
        <v>284</v>
      </c>
      <c r="Z27" s="554">
        <v>46003</v>
      </c>
      <c r="AA27" s="282" t="s">
        <v>279</v>
      </c>
      <c r="AB27" s="282" t="s">
        <v>271</v>
      </c>
      <c r="AC27" s="278" t="s">
        <v>271</v>
      </c>
      <c r="AD27" s="354"/>
      <c r="AE27" s="319"/>
      <c r="AF27" s="355"/>
    </row>
    <row r="28" spans="1:32" ht="36">
      <c r="A28" s="330">
        <v>27</v>
      </c>
      <c r="B28" s="292" t="s">
        <v>18</v>
      </c>
      <c r="C28" s="390">
        <v>45982</v>
      </c>
      <c r="D28" s="390">
        <v>46009</v>
      </c>
      <c r="E28" s="565" t="s">
        <v>578</v>
      </c>
      <c r="F28" s="342" t="s">
        <v>440</v>
      </c>
      <c r="G28" s="279">
        <v>26452</v>
      </c>
      <c r="H28" s="281" t="s">
        <v>614</v>
      </c>
      <c r="I28" s="279" t="s">
        <v>316</v>
      </c>
      <c r="J28" s="277">
        <v>0</v>
      </c>
      <c r="K28" s="284">
        <v>0</v>
      </c>
      <c r="L28" s="342">
        <v>0</v>
      </c>
      <c r="M28" s="554">
        <v>46003</v>
      </c>
      <c r="N28" s="554">
        <v>46003</v>
      </c>
      <c r="O28" s="282" t="s">
        <v>281</v>
      </c>
      <c r="P28" s="282" t="s">
        <v>274</v>
      </c>
      <c r="Q28" s="282" t="s">
        <v>279</v>
      </c>
      <c r="R28" s="282" t="s">
        <v>274</v>
      </c>
      <c r="S28" s="282" t="s">
        <v>279</v>
      </c>
      <c r="T28" s="282">
        <v>46196</v>
      </c>
      <c r="U28" s="554">
        <v>46003</v>
      </c>
      <c r="V28" s="554">
        <v>46003</v>
      </c>
      <c r="W28" s="319" t="s">
        <v>417</v>
      </c>
      <c r="X28" s="282" t="s">
        <v>279</v>
      </c>
      <c r="Y28" s="282" t="s">
        <v>284</v>
      </c>
      <c r="Z28" s="554">
        <v>46003</v>
      </c>
      <c r="AA28" s="282" t="s">
        <v>279</v>
      </c>
      <c r="AB28" s="282" t="s">
        <v>271</v>
      </c>
      <c r="AC28" s="278" t="s">
        <v>271</v>
      </c>
      <c r="AD28" s="354"/>
      <c r="AE28" s="319"/>
      <c r="AF28" s="355"/>
    </row>
    <row r="29" spans="1:32" ht="24">
      <c r="A29" s="330">
        <v>28</v>
      </c>
      <c r="B29" s="292" t="s">
        <v>18</v>
      </c>
      <c r="C29" s="390">
        <v>45982</v>
      </c>
      <c r="D29" s="390">
        <v>46009</v>
      </c>
      <c r="E29" s="565" t="s">
        <v>578</v>
      </c>
      <c r="F29" s="342" t="s">
        <v>615</v>
      </c>
      <c r="G29" s="278">
        <v>26453</v>
      </c>
      <c r="H29" s="336" t="s">
        <v>616</v>
      </c>
      <c r="I29" s="279" t="s">
        <v>316</v>
      </c>
      <c r="J29" s="277">
        <v>0</v>
      </c>
      <c r="K29" s="284">
        <v>0</v>
      </c>
      <c r="L29" s="342">
        <v>0</v>
      </c>
      <c r="M29" s="554">
        <v>46003</v>
      </c>
      <c r="N29" s="554">
        <v>46003</v>
      </c>
      <c r="O29" s="282" t="s">
        <v>281</v>
      </c>
      <c r="P29" s="282" t="s">
        <v>274</v>
      </c>
      <c r="Q29" s="282" t="s">
        <v>279</v>
      </c>
      <c r="R29" s="282" t="s">
        <v>274</v>
      </c>
      <c r="S29" s="282" t="s">
        <v>279</v>
      </c>
      <c r="T29" s="282">
        <v>46195</v>
      </c>
      <c r="U29" s="554">
        <v>46003</v>
      </c>
      <c r="V29" s="554">
        <v>46003</v>
      </c>
      <c r="W29" s="319" t="s">
        <v>417</v>
      </c>
      <c r="X29" s="282" t="s">
        <v>279</v>
      </c>
      <c r="Y29" s="282" t="s">
        <v>284</v>
      </c>
      <c r="Z29" s="554">
        <v>46003</v>
      </c>
      <c r="AA29" s="282" t="s">
        <v>279</v>
      </c>
      <c r="AB29" s="282" t="s">
        <v>271</v>
      </c>
      <c r="AC29" s="278" t="s">
        <v>271</v>
      </c>
      <c r="AD29" s="361"/>
      <c r="AE29" s="319"/>
      <c r="AF29" s="355"/>
    </row>
    <row r="30" spans="1:32" ht="36">
      <c r="A30" s="330">
        <v>29</v>
      </c>
      <c r="B30" s="292" t="s">
        <v>18</v>
      </c>
      <c r="C30" s="390">
        <v>45982</v>
      </c>
      <c r="D30" s="390">
        <v>46009</v>
      </c>
      <c r="E30" s="565" t="s">
        <v>578</v>
      </c>
      <c r="F30" s="342" t="s">
        <v>615</v>
      </c>
      <c r="G30" s="282" t="s">
        <v>617</v>
      </c>
      <c r="H30" s="281" t="s">
        <v>618</v>
      </c>
      <c r="I30" s="280" t="s">
        <v>316</v>
      </c>
      <c r="J30" s="277">
        <v>0</v>
      </c>
      <c r="K30" s="284">
        <v>0</v>
      </c>
      <c r="L30" s="342">
        <v>0</v>
      </c>
      <c r="M30" s="554">
        <v>46006</v>
      </c>
      <c r="N30" s="554">
        <v>46006</v>
      </c>
      <c r="O30" s="282" t="s">
        <v>281</v>
      </c>
      <c r="P30" s="282" t="s">
        <v>274</v>
      </c>
      <c r="Q30" s="282" t="s">
        <v>279</v>
      </c>
      <c r="R30" s="282" t="s">
        <v>274</v>
      </c>
      <c r="S30" s="282" t="s">
        <v>279</v>
      </c>
      <c r="T30" s="278">
        <v>46223</v>
      </c>
      <c r="U30" s="293">
        <v>46006</v>
      </c>
      <c r="V30" s="293">
        <v>46006</v>
      </c>
      <c r="W30" s="319" t="s">
        <v>417</v>
      </c>
      <c r="X30" s="282" t="s">
        <v>279</v>
      </c>
      <c r="Y30" s="282" t="s">
        <v>284</v>
      </c>
      <c r="Z30" s="554">
        <v>46006</v>
      </c>
      <c r="AA30" s="282" t="s">
        <v>279</v>
      </c>
      <c r="AB30" s="282" t="s">
        <v>271</v>
      </c>
      <c r="AC30" s="278" t="s">
        <v>271</v>
      </c>
      <c r="AD30" s="361"/>
      <c r="AE30" s="319"/>
    </row>
    <row r="31" spans="1:32" ht="36">
      <c r="A31" s="330">
        <v>30</v>
      </c>
      <c r="B31" s="292" t="s">
        <v>18</v>
      </c>
      <c r="C31" s="390">
        <v>45982</v>
      </c>
      <c r="D31" s="390">
        <v>46009</v>
      </c>
      <c r="E31" s="565" t="s">
        <v>578</v>
      </c>
      <c r="F31" s="342" t="s">
        <v>615</v>
      </c>
      <c r="G31" s="282" t="s">
        <v>619</v>
      </c>
      <c r="H31" s="281" t="s">
        <v>620</v>
      </c>
      <c r="I31" s="280" t="s">
        <v>316</v>
      </c>
      <c r="J31" s="277">
        <v>0</v>
      </c>
      <c r="K31" s="284">
        <v>0</v>
      </c>
      <c r="L31" s="342">
        <v>0</v>
      </c>
      <c r="M31" s="577">
        <v>46006</v>
      </c>
      <c r="N31" s="577">
        <v>46006</v>
      </c>
      <c r="O31" s="282" t="s">
        <v>281</v>
      </c>
      <c r="P31" s="282" t="s">
        <v>274</v>
      </c>
      <c r="Q31" s="282" t="s">
        <v>279</v>
      </c>
      <c r="R31" s="282" t="s">
        <v>274</v>
      </c>
      <c r="S31" s="282" t="s">
        <v>279</v>
      </c>
      <c r="T31" s="282">
        <v>46225</v>
      </c>
      <c r="U31" s="293">
        <v>46006</v>
      </c>
      <c r="V31" s="293">
        <v>46006</v>
      </c>
      <c r="W31" s="319" t="s">
        <v>417</v>
      </c>
      <c r="X31" s="282" t="s">
        <v>279</v>
      </c>
      <c r="Y31" s="282" t="s">
        <v>284</v>
      </c>
      <c r="Z31" s="554">
        <v>46006</v>
      </c>
      <c r="AA31" s="282" t="s">
        <v>279</v>
      </c>
      <c r="AB31" s="282" t="s">
        <v>271</v>
      </c>
      <c r="AC31" s="278" t="s">
        <v>271</v>
      </c>
      <c r="AD31" s="354"/>
      <c r="AE31" s="319"/>
      <c r="AF31" s="355"/>
    </row>
    <row r="32" spans="1:32" ht="12.75">
      <c r="A32" s="330">
        <v>31</v>
      </c>
      <c r="B32" s="292" t="s">
        <v>18</v>
      </c>
      <c r="C32" s="390">
        <v>45982</v>
      </c>
      <c r="D32" s="567">
        <v>46009</v>
      </c>
      <c r="E32" s="573" t="s">
        <v>578</v>
      </c>
      <c r="F32" s="389" t="s">
        <v>446</v>
      </c>
      <c r="G32" s="309">
        <v>50958</v>
      </c>
      <c r="H32" s="281" t="s">
        <v>621</v>
      </c>
      <c r="I32" s="279" t="s">
        <v>270</v>
      </c>
      <c r="J32" s="295">
        <v>0</v>
      </c>
      <c r="K32" s="342">
        <v>0</v>
      </c>
      <c r="L32" s="295">
        <v>0</v>
      </c>
      <c r="M32" s="578">
        <v>46009</v>
      </c>
      <c r="N32" s="578">
        <v>46009</v>
      </c>
      <c r="O32" s="295" t="s">
        <v>446</v>
      </c>
      <c r="P32" s="278" t="s">
        <v>271</v>
      </c>
      <c r="Q32" s="278" t="s">
        <v>271</v>
      </c>
      <c r="R32" s="278" t="s">
        <v>271</v>
      </c>
      <c r="S32" s="278" t="s">
        <v>271</v>
      </c>
      <c r="T32" s="278">
        <v>46282</v>
      </c>
      <c r="U32" s="578">
        <v>46009</v>
      </c>
      <c r="V32" s="578">
        <v>46009</v>
      </c>
      <c r="W32" s="278" t="s">
        <v>271</v>
      </c>
      <c r="X32" s="278" t="s">
        <v>271</v>
      </c>
      <c r="Y32" s="278" t="s">
        <v>284</v>
      </c>
      <c r="Z32" s="554">
        <v>46009</v>
      </c>
      <c r="AA32" s="278" t="s">
        <v>279</v>
      </c>
      <c r="AB32" s="278" t="s">
        <v>279</v>
      </c>
      <c r="AC32" s="278" t="s">
        <v>271</v>
      </c>
      <c r="AD32" s="361" t="s">
        <v>218</v>
      </c>
      <c r="AE32" s="319"/>
    </row>
    <row r="33" spans="1:32" ht="24">
      <c r="A33" s="330">
        <v>32</v>
      </c>
      <c r="B33" s="292" t="s">
        <v>18</v>
      </c>
      <c r="C33" s="390">
        <v>45982</v>
      </c>
      <c r="D33" s="567">
        <v>46009</v>
      </c>
      <c r="E33" s="573" t="s">
        <v>578</v>
      </c>
      <c r="F33" s="282" t="s">
        <v>622</v>
      </c>
      <c r="G33" s="282">
        <v>26454</v>
      </c>
      <c r="H33" s="281" t="s">
        <v>623</v>
      </c>
      <c r="I33" s="280" t="s">
        <v>316</v>
      </c>
      <c r="J33" s="277">
        <v>0</v>
      </c>
      <c r="K33" s="284">
        <v>0</v>
      </c>
      <c r="L33" s="425">
        <v>0</v>
      </c>
      <c r="M33" s="579">
        <v>46008</v>
      </c>
      <c r="N33" s="579">
        <v>46008</v>
      </c>
      <c r="O33" s="282" t="s">
        <v>274</v>
      </c>
      <c r="P33" s="282" t="s">
        <v>281</v>
      </c>
      <c r="Q33" s="282" t="s">
        <v>279</v>
      </c>
      <c r="R33" s="282" t="s">
        <v>281</v>
      </c>
      <c r="S33" s="282" t="s">
        <v>279</v>
      </c>
      <c r="T33" s="319">
        <v>46271</v>
      </c>
      <c r="U33" s="579">
        <v>46008</v>
      </c>
      <c r="V33" s="579">
        <v>46008</v>
      </c>
      <c r="W33" s="278" t="s">
        <v>271</v>
      </c>
      <c r="X33" s="278" t="s">
        <v>271</v>
      </c>
      <c r="Y33" s="278" t="s">
        <v>284</v>
      </c>
      <c r="Z33" s="579">
        <v>46008</v>
      </c>
      <c r="AA33" s="278" t="s">
        <v>279</v>
      </c>
      <c r="AB33" s="278" t="s">
        <v>279</v>
      </c>
      <c r="AC33" s="278" t="s">
        <v>271</v>
      </c>
      <c r="AD33" s="354"/>
      <c r="AE33" s="319"/>
      <c r="AF33" s="355"/>
    </row>
    <row r="34" spans="1:32" s="355" customFormat="1" ht="24">
      <c r="A34" s="330">
        <v>33</v>
      </c>
      <c r="B34" s="289" t="s">
        <v>18</v>
      </c>
      <c r="C34" s="391">
        <v>45982</v>
      </c>
      <c r="D34" s="391">
        <v>46009</v>
      </c>
      <c r="E34" s="565" t="s">
        <v>624</v>
      </c>
      <c r="F34" s="342" t="s">
        <v>267</v>
      </c>
      <c r="G34" s="309">
        <v>50951</v>
      </c>
      <c r="H34" s="281" t="s">
        <v>625</v>
      </c>
      <c r="I34" s="540" t="s">
        <v>270</v>
      </c>
      <c r="J34" s="284">
        <v>5</v>
      </c>
      <c r="K34" s="284">
        <v>6</v>
      </c>
      <c r="L34" s="284">
        <v>24</v>
      </c>
      <c r="M34" s="554">
        <v>46000</v>
      </c>
      <c r="N34" s="554">
        <v>46008</v>
      </c>
      <c r="O34" s="278" t="s">
        <v>271</v>
      </c>
      <c r="P34" s="278" t="s">
        <v>271</v>
      </c>
      <c r="Q34" s="278" t="s">
        <v>271</v>
      </c>
      <c r="R34" s="278" t="s">
        <v>271</v>
      </c>
      <c r="S34" s="278" t="s">
        <v>271</v>
      </c>
      <c r="T34" s="278" t="s">
        <v>271</v>
      </c>
      <c r="U34" s="278" t="s">
        <v>271</v>
      </c>
      <c r="V34" s="278" t="s">
        <v>271</v>
      </c>
      <c r="W34" s="278" t="s">
        <v>271</v>
      </c>
      <c r="X34" s="278" t="s">
        <v>271</v>
      </c>
      <c r="Y34" s="278" t="s">
        <v>271</v>
      </c>
      <c r="Z34" s="278" t="s">
        <v>271</v>
      </c>
      <c r="AA34" s="278" t="s">
        <v>271</v>
      </c>
      <c r="AB34" s="278" t="s">
        <v>271</v>
      </c>
      <c r="AC34" s="278" t="s">
        <v>271</v>
      </c>
      <c r="AD34" s="354" t="s">
        <v>218</v>
      </c>
      <c r="AE34" s="526"/>
    </row>
    <row r="35" spans="1:32" ht="24">
      <c r="A35" s="330">
        <v>34</v>
      </c>
      <c r="B35" s="289" t="s">
        <v>18</v>
      </c>
      <c r="C35" s="391">
        <v>45982</v>
      </c>
      <c r="D35" s="391">
        <v>46009</v>
      </c>
      <c r="E35" s="565" t="s">
        <v>624</v>
      </c>
      <c r="F35" s="342" t="s">
        <v>276</v>
      </c>
      <c r="G35" s="309">
        <v>51080</v>
      </c>
      <c r="H35" s="281" t="s">
        <v>626</v>
      </c>
      <c r="I35" s="363" t="s">
        <v>270</v>
      </c>
      <c r="J35" s="284">
        <v>0</v>
      </c>
      <c r="K35" s="284">
        <v>8</v>
      </c>
      <c r="L35" s="284">
        <v>32</v>
      </c>
      <c r="M35" s="554">
        <v>45993</v>
      </c>
      <c r="N35" s="554">
        <v>46002</v>
      </c>
      <c r="O35" s="282" t="s">
        <v>271</v>
      </c>
      <c r="P35" s="282" t="s">
        <v>271</v>
      </c>
      <c r="Q35" s="282" t="s">
        <v>271</v>
      </c>
      <c r="R35" s="282" t="s">
        <v>271</v>
      </c>
      <c r="S35" s="282" t="s">
        <v>271</v>
      </c>
      <c r="T35" s="282" t="s">
        <v>271</v>
      </c>
      <c r="U35" s="353" t="s">
        <v>271</v>
      </c>
      <c r="V35" s="282" t="s">
        <v>271</v>
      </c>
      <c r="W35" s="282" t="s">
        <v>271</v>
      </c>
      <c r="X35" s="282" t="s">
        <v>271</v>
      </c>
      <c r="Y35" s="282" t="s">
        <v>271</v>
      </c>
      <c r="Z35" s="282" t="s">
        <v>271</v>
      </c>
      <c r="AA35" s="282" t="s">
        <v>271</v>
      </c>
      <c r="AB35" s="282" t="s">
        <v>271</v>
      </c>
      <c r="AC35" s="282" t="s">
        <v>271</v>
      </c>
      <c r="AD35" s="354" t="s">
        <v>627</v>
      </c>
      <c r="AE35" s="319"/>
    </row>
    <row r="36" spans="1:32" ht="24">
      <c r="A36" s="330">
        <v>35</v>
      </c>
      <c r="B36" s="289" t="s">
        <v>18</v>
      </c>
      <c r="C36" s="391">
        <v>45982</v>
      </c>
      <c r="D36" s="391">
        <v>46009</v>
      </c>
      <c r="E36" s="565" t="s">
        <v>624</v>
      </c>
      <c r="F36" s="284" t="s">
        <v>276</v>
      </c>
      <c r="G36" s="352">
        <v>51056</v>
      </c>
      <c r="H36" s="281" t="s">
        <v>628</v>
      </c>
      <c r="I36" s="540" t="s">
        <v>270</v>
      </c>
      <c r="J36" s="277">
        <v>2</v>
      </c>
      <c r="K36" s="284">
        <v>2</v>
      </c>
      <c r="L36" s="342">
        <v>8</v>
      </c>
      <c r="M36" s="553">
        <v>45989</v>
      </c>
      <c r="N36" s="553">
        <v>46009</v>
      </c>
      <c r="O36" s="282" t="s">
        <v>271</v>
      </c>
      <c r="P36" s="282" t="s">
        <v>271</v>
      </c>
      <c r="Q36" s="282" t="s">
        <v>271</v>
      </c>
      <c r="R36" s="282" t="s">
        <v>271</v>
      </c>
      <c r="S36" s="282" t="s">
        <v>271</v>
      </c>
      <c r="T36" s="319">
        <v>46302</v>
      </c>
      <c r="U36" s="353">
        <v>46009</v>
      </c>
      <c r="V36" s="353">
        <v>46009</v>
      </c>
      <c r="W36" s="282" t="s">
        <v>271</v>
      </c>
      <c r="X36" s="282" t="s">
        <v>271</v>
      </c>
      <c r="Y36" s="282" t="s">
        <v>284</v>
      </c>
      <c r="Z36" s="353">
        <v>46009</v>
      </c>
      <c r="AA36" s="282" t="s">
        <v>271</v>
      </c>
      <c r="AB36" s="282" t="s">
        <v>271</v>
      </c>
      <c r="AC36" s="282" t="s">
        <v>271</v>
      </c>
      <c r="AD36" s="354"/>
      <c r="AE36" s="542"/>
      <c r="AF36" s="355"/>
    </row>
    <row r="37" spans="1:32" ht="24">
      <c r="A37" s="330">
        <v>36</v>
      </c>
      <c r="B37" s="289" t="s">
        <v>18</v>
      </c>
      <c r="C37" s="391">
        <v>45982</v>
      </c>
      <c r="D37" s="391">
        <v>46009</v>
      </c>
      <c r="E37" s="565" t="s">
        <v>624</v>
      </c>
      <c r="F37" s="284" t="s">
        <v>446</v>
      </c>
      <c r="G37" s="282">
        <v>26247</v>
      </c>
      <c r="H37" s="281" t="s">
        <v>562</v>
      </c>
      <c r="I37" s="279" t="s">
        <v>349</v>
      </c>
      <c r="J37" s="284">
        <v>0</v>
      </c>
      <c r="K37" s="284">
        <v>0</v>
      </c>
      <c r="L37" s="284">
        <v>0</v>
      </c>
      <c r="M37" s="554">
        <v>45992</v>
      </c>
      <c r="N37" s="554">
        <v>46002</v>
      </c>
      <c r="O37" s="282" t="s">
        <v>446</v>
      </c>
      <c r="P37" s="282" t="s">
        <v>274</v>
      </c>
      <c r="Q37" s="282" t="s">
        <v>279</v>
      </c>
      <c r="R37" s="282" t="s">
        <v>274</v>
      </c>
      <c r="S37" s="282" t="s">
        <v>279</v>
      </c>
      <c r="T37" s="278">
        <v>46202</v>
      </c>
      <c r="U37" s="554">
        <v>46003</v>
      </c>
      <c r="V37" s="554">
        <v>46003</v>
      </c>
      <c r="W37" s="278" t="s">
        <v>271</v>
      </c>
      <c r="X37" s="278" t="s">
        <v>271</v>
      </c>
      <c r="Y37" s="319" t="s">
        <v>284</v>
      </c>
      <c r="Z37" s="554">
        <v>46003</v>
      </c>
      <c r="AA37" s="282" t="s">
        <v>279</v>
      </c>
      <c r="AB37" s="278" t="s">
        <v>279</v>
      </c>
      <c r="AC37" s="278" t="s">
        <v>271</v>
      </c>
      <c r="AD37" s="354"/>
      <c r="AE37" s="319"/>
    </row>
    <row r="38" spans="1:32" ht="24">
      <c r="A38" s="330">
        <v>37</v>
      </c>
      <c r="B38" s="292" t="s">
        <v>18</v>
      </c>
      <c r="C38" s="390">
        <v>45982</v>
      </c>
      <c r="D38" s="390">
        <v>46009</v>
      </c>
      <c r="E38" s="565" t="s">
        <v>624</v>
      </c>
      <c r="F38" s="284" t="s">
        <v>274</v>
      </c>
      <c r="G38" s="282">
        <v>50473</v>
      </c>
      <c r="H38" s="281" t="s">
        <v>546</v>
      </c>
      <c r="I38" s="279" t="s">
        <v>287</v>
      </c>
      <c r="J38" s="295">
        <v>3</v>
      </c>
      <c r="K38" s="342">
        <v>1</v>
      </c>
      <c r="L38" s="342">
        <v>4</v>
      </c>
      <c r="M38" s="553">
        <v>46009</v>
      </c>
      <c r="N38" s="342"/>
      <c r="O38" s="278"/>
      <c r="P38" s="278"/>
      <c r="Q38" s="278"/>
      <c r="R38" s="278"/>
      <c r="S38" s="342"/>
      <c r="T38" s="278"/>
      <c r="U38" s="353"/>
      <c r="V38" s="353"/>
      <c r="W38" s="278"/>
      <c r="X38" s="278"/>
      <c r="Y38" s="278"/>
      <c r="Z38" s="293"/>
      <c r="AA38" s="278"/>
      <c r="AB38" s="278"/>
      <c r="AC38" s="278"/>
      <c r="AD38" s="361"/>
      <c r="AE38" s="319"/>
      <c r="AF38" s="355"/>
    </row>
    <row r="39" spans="1:32" ht="24">
      <c r="A39" s="330">
        <v>38</v>
      </c>
      <c r="B39" s="292" t="s">
        <v>18</v>
      </c>
      <c r="C39" s="390">
        <v>45982</v>
      </c>
      <c r="D39" s="390">
        <v>46009</v>
      </c>
      <c r="E39" s="565" t="s">
        <v>624</v>
      </c>
      <c r="F39" s="342" t="s">
        <v>281</v>
      </c>
      <c r="G39" s="282">
        <v>45804</v>
      </c>
      <c r="H39" s="281" t="s">
        <v>561</v>
      </c>
      <c r="I39" s="279" t="s">
        <v>287</v>
      </c>
      <c r="J39" s="277">
        <v>3</v>
      </c>
      <c r="K39" s="284">
        <v>3</v>
      </c>
      <c r="L39" s="342">
        <v>12</v>
      </c>
      <c r="M39" s="577">
        <v>46008</v>
      </c>
      <c r="N39" s="342"/>
      <c r="O39" s="278"/>
      <c r="P39" s="278"/>
      <c r="Q39" s="278"/>
      <c r="R39" s="278"/>
      <c r="S39" s="278"/>
      <c r="T39" s="278"/>
      <c r="U39" s="293"/>
      <c r="V39" s="293"/>
      <c r="W39" s="278"/>
      <c r="X39" s="278"/>
      <c r="Y39" s="278"/>
      <c r="Z39" s="278"/>
      <c r="AA39" s="278"/>
      <c r="AB39" s="278"/>
      <c r="AC39" s="278"/>
      <c r="AD39" s="361"/>
      <c r="AE39" s="319"/>
      <c r="AF39" s="355"/>
    </row>
    <row r="40" spans="1:32" ht="12.75">
      <c r="A40" s="313"/>
      <c r="B40" s="282"/>
      <c r="C40" s="353"/>
      <c r="D40" s="353"/>
      <c r="E40" s="72"/>
      <c r="F40" s="282"/>
      <c r="G40" s="282"/>
      <c r="H40" s="281"/>
      <c r="I40" s="279"/>
      <c r="J40" s="295"/>
      <c r="K40" s="342"/>
      <c r="L40" s="342"/>
      <c r="M40" s="342"/>
      <c r="N40" s="342"/>
      <c r="O40" s="278"/>
      <c r="P40" s="278"/>
      <c r="Q40" s="278"/>
      <c r="R40" s="278"/>
      <c r="S40" s="278"/>
      <c r="T40" s="278"/>
      <c r="U40" s="278"/>
      <c r="V40" s="278"/>
      <c r="W40" s="278"/>
      <c r="X40" s="278"/>
      <c r="Y40" s="278"/>
      <c r="Z40" s="278"/>
      <c r="AA40" s="278"/>
      <c r="AB40" s="278"/>
      <c r="AC40" s="278"/>
      <c r="AD40" s="361"/>
      <c r="AE40" s="319"/>
    </row>
    <row r="41" spans="1:32" ht="12.75">
      <c r="A41" s="313"/>
      <c r="B41" s="278"/>
      <c r="C41" s="360"/>
      <c r="D41" s="360"/>
      <c r="E41" s="386"/>
      <c r="F41" s="278"/>
      <c r="G41" s="278"/>
      <c r="H41" s="336"/>
      <c r="I41" s="289"/>
      <c r="J41" s="295"/>
      <c r="K41" s="342"/>
      <c r="L41" s="342"/>
      <c r="M41" s="342"/>
      <c r="N41" s="342"/>
      <c r="O41" s="278"/>
      <c r="P41" s="278"/>
      <c r="Q41" s="278"/>
      <c r="R41" s="278"/>
      <c r="S41" s="278"/>
      <c r="T41" s="278"/>
      <c r="U41" s="278"/>
      <c r="V41" s="278"/>
      <c r="W41" s="278"/>
      <c r="X41" s="278"/>
      <c r="Y41" s="278"/>
      <c r="Z41" s="278"/>
      <c r="AA41" s="278"/>
      <c r="AB41" s="278"/>
      <c r="AC41" s="278"/>
      <c r="AD41" s="361"/>
      <c r="AE41" s="319"/>
    </row>
    <row r="42" spans="1:32" ht="12.75">
      <c r="A42" s="313"/>
      <c r="B42" s="282"/>
      <c r="C42" s="353"/>
      <c r="D42" s="353"/>
      <c r="E42" s="72"/>
      <c r="F42" s="282"/>
      <c r="G42" s="282"/>
      <c r="H42" s="281"/>
      <c r="I42" s="282"/>
      <c r="J42" s="403"/>
      <c r="K42" s="342"/>
      <c r="L42" s="342"/>
      <c r="M42" s="342"/>
      <c r="N42" s="342"/>
      <c r="O42" s="278"/>
      <c r="P42" s="278"/>
      <c r="Q42" s="278"/>
      <c r="R42" s="278"/>
      <c r="S42" s="278"/>
      <c r="T42" s="278"/>
      <c r="U42" s="278"/>
      <c r="V42" s="278"/>
      <c r="W42" s="278"/>
      <c r="X42" s="278"/>
      <c r="Y42" s="278"/>
      <c r="Z42" s="278"/>
      <c r="AA42" s="278"/>
      <c r="AB42" s="278"/>
      <c r="AC42" s="278"/>
      <c r="AD42" s="361"/>
      <c r="AE42" s="319"/>
    </row>
    <row r="43" spans="1:32" s="53" customFormat="1" ht="12.75">
      <c r="A43" s="404"/>
      <c r="B43" s="292"/>
      <c r="C43" s="390"/>
      <c r="D43" s="390"/>
      <c r="E43" s="405"/>
      <c r="F43" s="292"/>
      <c r="G43" s="406"/>
      <c r="H43" s="407"/>
      <c r="I43" s="409"/>
      <c r="J43" s="295"/>
      <c r="K43" s="342"/>
      <c r="L43" s="342"/>
      <c r="M43" s="342"/>
      <c r="N43" s="342"/>
      <c r="O43" s="278"/>
      <c r="P43" s="278"/>
      <c r="Q43" s="278"/>
      <c r="R43" s="278"/>
      <c r="S43" s="358"/>
      <c r="T43" s="358"/>
      <c r="U43" s="360"/>
      <c r="V43" s="360"/>
      <c r="W43" s="358"/>
      <c r="X43" s="358"/>
      <c r="Y43" s="358"/>
      <c r="Z43" s="360"/>
      <c r="AA43" s="358"/>
      <c r="AB43" s="358"/>
      <c r="AC43" s="358"/>
      <c r="AD43" s="361"/>
      <c r="AE43" s="358"/>
    </row>
    <row r="44" spans="1:32" ht="12.75">
      <c r="E44" s="499"/>
      <c r="F44" s="24"/>
      <c r="H44" s="23"/>
      <c r="J44" s="200"/>
      <c r="K44" s="200"/>
      <c r="L44" s="200"/>
      <c r="M44" s="200"/>
      <c r="N44" s="200"/>
      <c r="P44" s="24"/>
      <c r="R44" s="24"/>
      <c r="S44" s="23"/>
      <c r="T44" s="24"/>
      <c r="U44" s="24"/>
      <c r="V44" s="24"/>
      <c r="W44" s="24"/>
    </row>
    <row r="45" spans="1:32" ht="12.75">
      <c r="E45" s="499"/>
      <c r="F45" s="24"/>
      <c r="H45" s="23"/>
      <c r="J45" s="200"/>
      <c r="K45" s="200"/>
      <c r="L45" s="200"/>
      <c r="M45" s="200"/>
      <c r="N45" s="200"/>
      <c r="P45" s="24"/>
      <c r="R45" s="24"/>
      <c r="S45" s="23"/>
      <c r="T45" s="24"/>
      <c r="U45" s="24"/>
      <c r="V45" s="24"/>
      <c r="W45" s="24"/>
    </row>
    <row r="46" spans="1:32" ht="12.75">
      <c r="E46" s="499"/>
      <c r="F46" s="24"/>
      <c r="H46" s="107"/>
      <c r="J46" s="200"/>
      <c r="K46" s="200"/>
      <c r="L46" s="200"/>
      <c r="M46" s="200"/>
      <c r="N46" s="200"/>
      <c r="P46" s="24"/>
      <c r="R46" s="24"/>
      <c r="S46" s="23"/>
      <c r="T46" s="24"/>
      <c r="U46" s="24"/>
      <c r="V46" s="24"/>
      <c r="W46" s="24"/>
    </row>
    <row r="47" spans="1:32" ht="12.75">
      <c r="E47" s="499"/>
      <c r="F47" s="24"/>
      <c r="H47" s="23"/>
      <c r="J47" s="200"/>
      <c r="K47" s="200"/>
      <c r="L47" s="200"/>
      <c r="M47" s="200"/>
      <c r="N47" s="200"/>
      <c r="P47" s="24"/>
      <c r="R47" s="24"/>
      <c r="S47" s="23"/>
      <c r="T47" s="24"/>
      <c r="U47" s="24"/>
      <c r="V47" s="24"/>
      <c r="W47" s="24"/>
    </row>
    <row r="48" spans="1:32" ht="12.75">
      <c r="E48" s="499"/>
      <c r="F48" s="24"/>
      <c r="H48" s="23"/>
      <c r="J48" s="200"/>
      <c r="K48" s="200"/>
      <c r="L48" s="200"/>
      <c r="M48" s="200"/>
      <c r="N48" s="200"/>
      <c r="P48" s="24"/>
      <c r="R48" s="24"/>
      <c r="S48" s="23"/>
      <c r="T48" s="24"/>
      <c r="U48" s="24"/>
      <c r="V48" s="24"/>
      <c r="W48" s="24"/>
    </row>
    <row r="49" spans="5:23" ht="12.75">
      <c r="E49" s="499"/>
      <c r="F49" s="24"/>
      <c r="H49" s="23"/>
      <c r="J49" s="200"/>
      <c r="K49" s="200"/>
      <c r="L49" s="200"/>
      <c r="M49" s="200"/>
      <c r="N49" s="200"/>
      <c r="P49" s="24"/>
      <c r="R49" s="24"/>
      <c r="S49" s="23"/>
      <c r="T49" s="24"/>
      <c r="U49" s="24"/>
      <c r="V49" s="24"/>
      <c r="W49" s="24"/>
    </row>
    <row r="50" spans="5:23" ht="12.75">
      <c r="E50" s="499"/>
      <c r="F50" s="24"/>
      <c r="H50" s="23"/>
      <c r="J50" s="200"/>
      <c r="K50" s="200"/>
      <c r="L50" s="200"/>
      <c r="M50" s="200"/>
      <c r="N50" s="200"/>
      <c r="P50" s="24"/>
      <c r="R50" s="24"/>
      <c r="S50" s="23"/>
      <c r="T50" s="24"/>
      <c r="U50" s="24"/>
      <c r="V50" s="24"/>
      <c r="W50" s="24"/>
    </row>
    <row r="51" spans="5:23" ht="12.75">
      <c r="E51" s="499"/>
      <c r="F51" s="24"/>
      <c r="H51" s="23"/>
      <c r="J51" s="200"/>
      <c r="K51" s="200"/>
      <c r="L51" s="200"/>
      <c r="M51" s="200"/>
      <c r="N51" s="200"/>
      <c r="P51" s="24"/>
      <c r="R51" s="24"/>
      <c r="S51" s="23"/>
      <c r="T51" s="24"/>
      <c r="U51" s="24"/>
      <c r="V51" s="24"/>
      <c r="W51" s="24"/>
    </row>
    <row r="52" spans="5:23" ht="12.75">
      <c r="E52" s="499"/>
      <c r="F52" s="24"/>
      <c r="H52" s="23"/>
      <c r="J52" s="200"/>
      <c r="K52" s="200"/>
      <c r="L52" s="200"/>
      <c r="M52" s="200"/>
      <c r="N52" s="200"/>
      <c r="P52" s="24"/>
      <c r="R52" s="24"/>
      <c r="S52" s="23"/>
      <c r="T52" s="24"/>
      <c r="U52" s="24"/>
      <c r="V52" s="24"/>
      <c r="W52" s="24"/>
    </row>
    <row r="53" spans="5:23" ht="12.75">
      <c r="E53" s="499"/>
      <c r="F53" s="24"/>
      <c r="H53" s="23"/>
      <c r="J53" s="200"/>
      <c r="K53" s="200"/>
      <c r="L53" s="200"/>
      <c r="M53" s="200"/>
      <c r="N53" s="200"/>
      <c r="P53" s="24"/>
      <c r="R53" s="24"/>
      <c r="S53" s="23"/>
      <c r="T53" s="24"/>
      <c r="U53" s="24"/>
      <c r="V53" s="24"/>
      <c r="W53" s="24"/>
    </row>
    <row r="54" spans="5:23" ht="12.75">
      <c r="E54" s="499"/>
      <c r="F54" s="24"/>
      <c r="H54" s="23"/>
      <c r="J54" s="200"/>
      <c r="K54" s="200"/>
      <c r="L54" s="200"/>
      <c r="M54" s="200"/>
      <c r="N54" s="200"/>
      <c r="P54" s="24"/>
      <c r="R54" s="24"/>
      <c r="S54" s="23"/>
      <c r="T54" s="24"/>
      <c r="U54" s="24"/>
      <c r="V54" s="24"/>
      <c r="W54" s="24"/>
    </row>
    <row r="55" spans="5:23" ht="12.75">
      <c r="E55" s="499"/>
      <c r="F55" s="24"/>
      <c r="H55" s="23"/>
      <c r="J55" s="200"/>
      <c r="K55" s="200"/>
      <c r="L55" s="200"/>
      <c r="M55" s="200"/>
      <c r="N55" s="200"/>
      <c r="P55" s="24"/>
      <c r="R55" s="24"/>
      <c r="S55" s="23"/>
      <c r="T55" s="24"/>
      <c r="U55" s="24"/>
      <c r="V55" s="24"/>
      <c r="W55" s="24"/>
    </row>
    <row r="56" spans="5:23" ht="12.75">
      <c r="E56" s="499"/>
      <c r="F56" s="24"/>
      <c r="H56" s="23"/>
      <c r="J56" s="200"/>
      <c r="K56" s="200"/>
      <c r="L56" s="200"/>
      <c r="M56" s="200"/>
      <c r="N56" s="200"/>
      <c r="P56" s="24"/>
      <c r="R56" s="24"/>
      <c r="S56" s="23"/>
      <c r="T56" s="24"/>
      <c r="U56" s="24"/>
      <c r="V56" s="24"/>
      <c r="W56" s="24"/>
    </row>
    <row r="57" spans="5:23" ht="12.75">
      <c r="E57" s="499"/>
      <c r="F57" s="24"/>
      <c r="H57" s="23"/>
      <c r="J57" s="200"/>
      <c r="K57" s="200"/>
      <c r="L57" s="200"/>
      <c r="M57" s="200"/>
      <c r="N57" s="200"/>
      <c r="P57" s="24"/>
      <c r="R57" s="24"/>
      <c r="S57" s="23"/>
      <c r="T57" s="24"/>
      <c r="U57" s="24"/>
      <c r="V57" s="24"/>
      <c r="W57" s="24"/>
    </row>
    <row r="58" spans="5:23" ht="12.75">
      <c r="E58" s="499"/>
      <c r="F58" s="24"/>
      <c r="H58" s="23"/>
      <c r="J58" s="200"/>
      <c r="K58" s="200"/>
      <c r="L58" s="200"/>
      <c r="M58" s="200"/>
      <c r="N58" s="200"/>
      <c r="P58" s="24"/>
      <c r="R58" s="24"/>
      <c r="S58" s="23"/>
      <c r="T58" s="24"/>
      <c r="U58" s="24"/>
      <c r="V58" s="24"/>
      <c r="W58" s="24"/>
    </row>
    <row r="59" spans="5:23" ht="12.75">
      <c r="E59" s="499"/>
      <c r="F59" s="24"/>
      <c r="H59" s="23"/>
      <c r="J59" s="200"/>
      <c r="K59" s="200"/>
      <c r="L59" s="200"/>
      <c r="M59" s="200"/>
      <c r="N59" s="200"/>
      <c r="P59" s="24"/>
      <c r="R59" s="24"/>
      <c r="S59" s="23"/>
      <c r="T59" s="24"/>
      <c r="U59" s="24"/>
      <c r="V59" s="24"/>
      <c r="W59" s="24"/>
    </row>
    <row r="60" spans="5:23" ht="12.75">
      <c r="E60" s="499"/>
      <c r="F60" s="24"/>
      <c r="H60" s="23"/>
      <c r="J60" s="200"/>
      <c r="K60" s="200"/>
      <c r="L60" s="200"/>
      <c r="M60" s="200"/>
      <c r="N60" s="200"/>
      <c r="P60" s="24"/>
      <c r="R60" s="24"/>
      <c r="S60" s="23"/>
      <c r="T60" s="24"/>
      <c r="U60" s="24"/>
      <c r="V60" s="24"/>
      <c r="W60" s="24"/>
    </row>
    <row r="61" spans="5:23" ht="12.75">
      <c r="E61" s="499"/>
      <c r="F61" s="24"/>
      <c r="H61" s="23"/>
      <c r="J61" s="200"/>
      <c r="K61" s="200"/>
      <c r="L61" s="200"/>
      <c r="M61" s="200"/>
      <c r="N61" s="200"/>
      <c r="P61" s="24"/>
      <c r="R61" s="24"/>
      <c r="S61" s="23"/>
      <c r="T61" s="24"/>
      <c r="U61" s="24"/>
      <c r="V61" s="24"/>
      <c r="W61" s="24"/>
    </row>
    <row r="62" spans="5:23" ht="12.75">
      <c r="E62" s="499"/>
      <c r="F62" s="24"/>
      <c r="H62" s="23"/>
      <c r="J62" s="200"/>
      <c r="K62" s="200"/>
      <c r="L62" s="200"/>
      <c r="M62" s="200"/>
      <c r="N62" s="200"/>
      <c r="P62" s="24"/>
      <c r="R62" s="24"/>
      <c r="S62" s="23"/>
      <c r="T62" s="24"/>
      <c r="U62" s="24"/>
      <c r="V62" s="24"/>
      <c r="W62" s="24"/>
    </row>
    <row r="63" spans="5:23" ht="12.75">
      <c r="E63" s="499"/>
      <c r="F63" s="24"/>
      <c r="H63" s="23"/>
      <c r="J63" s="200"/>
      <c r="K63" s="200"/>
      <c r="L63" s="200"/>
      <c r="M63" s="200"/>
      <c r="N63" s="200"/>
      <c r="P63" s="24"/>
      <c r="R63" s="24"/>
      <c r="S63" s="23"/>
      <c r="T63" s="24"/>
      <c r="U63" s="24"/>
      <c r="V63" s="24"/>
      <c r="W63" s="24"/>
    </row>
    <row r="64" spans="5:23" ht="12.75">
      <c r="E64" s="499"/>
      <c r="F64" s="24"/>
      <c r="H64" s="23"/>
      <c r="J64" s="200"/>
      <c r="K64" s="200"/>
      <c r="L64" s="200"/>
      <c r="M64" s="200"/>
      <c r="N64" s="200"/>
      <c r="P64" s="24"/>
      <c r="R64" s="24"/>
      <c r="S64" s="23"/>
      <c r="T64" s="24"/>
      <c r="U64" s="24"/>
      <c r="V64" s="24"/>
      <c r="W64" s="24"/>
    </row>
    <row r="65" spans="5:23" ht="12.75">
      <c r="E65" s="499"/>
      <c r="F65" s="24"/>
      <c r="H65" s="23"/>
      <c r="J65" s="200"/>
      <c r="K65" s="200"/>
      <c r="L65" s="200"/>
      <c r="M65" s="200"/>
      <c r="N65" s="200"/>
      <c r="P65" s="24"/>
      <c r="R65" s="24"/>
      <c r="S65" s="23"/>
      <c r="T65" s="24"/>
      <c r="U65" s="24"/>
      <c r="V65" s="24"/>
      <c r="W65" s="24"/>
    </row>
    <row r="66" spans="5:23" ht="12.75">
      <c r="E66" s="499"/>
      <c r="F66" s="24"/>
      <c r="H66" s="23"/>
      <c r="J66" s="200"/>
      <c r="K66" s="200"/>
      <c r="L66" s="200"/>
      <c r="M66" s="200"/>
      <c r="N66" s="200"/>
      <c r="P66" s="24"/>
      <c r="R66" s="24"/>
      <c r="S66" s="23"/>
      <c r="T66" s="24"/>
      <c r="U66" s="24"/>
      <c r="V66" s="24"/>
      <c r="W66" s="24"/>
    </row>
    <row r="67" spans="5:23" ht="12.75">
      <c r="E67" s="499"/>
      <c r="F67" s="24"/>
      <c r="H67" s="23"/>
      <c r="J67" s="200"/>
      <c r="K67" s="200"/>
      <c r="L67" s="200"/>
      <c r="M67" s="200"/>
      <c r="N67" s="200"/>
      <c r="P67" s="24"/>
      <c r="R67" s="24"/>
      <c r="S67" s="23"/>
      <c r="T67" s="24"/>
      <c r="U67" s="24"/>
      <c r="V67" s="24"/>
      <c r="W67" s="24"/>
    </row>
    <row r="68" spans="5:23" ht="12.75">
      <c r="E68" s="499"/>
      <c r="F68" s="24"/>
      <c r="H68" s="23"/>
      <c r="J68" s="200"/>
      <c r="K68" s="200"/>
      <c r="L68" s="200"/>
      <c r="M68" s="200"/>
      <c r="N68" s="200"/>
      <c r="P68" s="24"/>
      <c r="R68" s="24"/>
      <c r="S68" s="23"/>
      <c r="T68" s="24"/>
      <c r="U68" s="24"/>
      <c r="V68" s="24"/>
      <c r="W68" s="24"/>
    </row>
    <row r="69" spans="5:23" ht="12.75">
      <c r="E69" s="499"/>
      <c r="F69" s="24"/>
      <c r="H69" s="23"/>
      <c r="J69" s="200"/>
      <c r="K69" s="200"/>
      <c r="L69" s="200"/>
      <c r="M69" s="200"/>
      <c r="N69" s="200"/>
      <c r="P69" s="24"/>
      <c r="R69" s="24"/>
      <c r="S69" s="23"/>
      <c r="T69" s="24"/>
      <c r="U69" s="24"/>
      <c r="V69" s="24"/>
      <c r="W69" s="24"/>
    </row>
    <row r="70" spans="5:23" ht="12.75">
      <c r="E70" s="499"/>
      <c r="F70" s="24"/>
      <c r="H70" s="23"/>
      <c r="J70" s="200"/>
      <c r="K70" s="200"/>
      <c r="L70" s="200"/>
      <c r="M70" s="200"/>
      <c r="N70" s="200"/>
      <c r="P70" s="24"/>
      <c r="R70" s="24"/>
      <c r="S70" s="23"/>
      <c r="T70" s="24"/>
      <c r="U70" s="24"/>
      <c r="V70" s="24"/>
      <c r="W70" s="24"/>
    </row>
    <row r="71" spans="5:23" ht="12.75">
      <c r="E71" s="499"/>
      <c r="F71" s="24"/>
      <c r="H71" s="23"/>
      <c r="J71" s="200"/>
      <c r="K71" s="200"/>
      <c r="L71" s="200"/>
      <c r="M71" s="200"/>
      <c r="N71" s="200"/>
      <c r="P71" s="24"/>
      <c r="R71" s="24"/>
      <c r="S71" s="23"/>
      <c r="T71" s="24"/>
      <c r="U71" s="24"/>
      <c r="V71" s="24"/>
      <c r="W71" s="24"/>
    </row>
    <row r="72" spans="5:23" ht="12.75">
      <c r="E72" s="499"/>
      <c r="F72" s="24"/>
      <c r="H72" s="23"/>
      <c r="J72" s="200"/>
      <c r="K72" s="200"/>
      <c r="L72" s="200"/>
      <c r="M72" s="200"/>
      <c r="N72" s="200"/>
      <c r="P72" s="24"/>
      <c r="R72" s="24"/>
      <c r="S72" s="23"/>
      <c r="T72" s="24"/>
      <c r="U72" s="24"/>
      <c r="V72" s="24"/>
      <c r="W72" s="24"/>
    </row>
    <row r="73" spans="5:23" ht="12.75">
      <c r="E73" s="499"/>
      <c r="F73" s="24"/>
      <c r="H73" s="23"/>
      <c r="J73" s="200"/>
      <c r="K73" s="200"/>
      <c r="L73" s="200"/>
      <c r="M73" s="200"/>
      <c r="N73" s="200"/>
      <c r="P73" s="24"/>
      <c r="R73" s="24"/>
      <c r="S73" s="23"/>
      <c r="T73" s="24"/>
      <c r="U73" s="24"/>
      <c r="V73" s="24"/>
      <c r="W73" s="24"/>
    </row>
    <row r="74" spans="5:23" ht="12.75">
      <c r="E74" s="499"/>
      <c r="F74" s="24"/>
      <c r="H74" s="23"/>
      <c r="J74" s="200"/>
      <c r="K74" s="200"/>
      <c r="L74" s="200"/>
      <c r="M74" s="200"/>
      <c r="N74" s="200"/>
      <c r="P74" s="24"/>
      <c r="R74" s="24"/>
      <c r="S74" s="23"/>
      <c r="T74" s="24"/>
      <c r="U74" s="24"/>
      <c r="V74" s="24"/>
      <c r="W74" s="24"/>
    </row>
    <row r="75" spans="5:23" ht="12.75">
      <c r="E75" s="499"/>
      <c r="F75" s="24"/>
      <c r="H75" s="23"/>
      <c r="J75" s="200"/>
      <c r="K75" s="200"/>
      <c r="L75" s="200"/>
      <c r="M75" s="200"/>
      <c r="N75" s="200"/>
      <c r="P75" s="24"/>
      <c r="R75" s="24"/>
      <c r="S75" s="23"/>
      <c r="T75" s="24"/>
      <c r="U75" s="24"/>
      <c r="V75" s="24"/>
      <c r="W75" s="24"/>
    </row>
    <row r="76" spans="5:23" ht="12.75">
      <c r="E76" s="499"/>
      <c r="F76" s="24"/>
      <c r="H76" s="23"/>
      <c r="J76" s="200"/>
      <c r="K76" s="200"/>
      <c r="L76" s="200"/>
      <c r="M76" s="200"/>
      <c r="N76" s="200"/>
      <c r="P76" s="24"/>
      <c r="R76" s="24"/>
      <c r="S76" s="23"/>
      <c r="T76" s="24"/>
      <c r="U76" s="24"/>
      <c r="V76" s="24"/>
      <c r="W76" s="24"/>
    </row>
    <row r="77" spans="5:23" ht="12.75">
      <c r="E77" s="499"/>
      <c r="F77" s="24"/>
      <c r="H77" s="23"/>
      <c r="J77" s="200"/>
      <c r="K77" s="200"/>
      <c r="L77" s="200"/>
      <c r="M77" s="200"/>
      <c r="N77" s="200"/>
      <c r="P77" s="24"/>
      <c r="R77" s="24"/>
      <c r="S77" s="23"/>
      <c r="T77" s="24"/>
      <c r="U77" s="24"/>
      <c r="V77" s="24"/>
      <c r="W77" s="24"/>
    </row>
    <row r="78" spans="5:23" ht="12.75">
      <c r="E78" s="499"/>
      <c r="F78" s="24"/>
      <c r="H78" s="23"/>
      <c r="J78" s="200"/>
      <c r="K78" s="200"/>
      <c r="L78" s="200"/>
      <c r="M78" s="200"/>
      <c r="N78" s="200"/>
      <c r="P78" s="24"/>
      <c r="R78" s="24"/>
      <c r="S78" s="23"/>
      <c r="T78" s="24"/>
      <c r="U78" s="24"/>
      <c r="V78" s="24"/>
      <c r="W78" s="24"/>
    </row>
    <row r="79" spans="5:23" ht="12.75">
      <c r="E79" s="499"/>
      <c r="F79" s="24"/>
      <c r="H79" s="23"/>
      <c r="J79" s="200"/>
      <c r="K79" s="200"/>
      <c r="L79" s="200"/>
      <c r="M79" s="200"/>
      <c r="N79" s="200"/>
      <c r="P79" s="24"/>
      <c r="R79" s="24"/>
      <c r="S79" s="23"/>
      <c r="T79" s="24"/>
      <c r="U79" s="24"/>
      <c r="V79" s="24"/>
      <c r="W79" s="24"/>
    </row>
    <row r="80" spans="5:23" ht="12.75">
      <c r="E80" s="499"/>
      <c r="F80" s="24"/>
      <c r="H80" s="23"/>
      <c r="J80" s="200"/>
      <c r="K80" s="200"/>
      <c r="L80" s="200"/>
      <c r="M80" s="200"/>
      <c r="N80" s="200"/>
      <c r="P80" s="24"/>
      <c r="R80" s="24"/>
      <c r="S80" s="23"/>
      <c r="T80" s="24"/>
      <c r="U80" s="24"/>
      <c r="V80" s="24"/>
      <c r="W80" s="24"/>
    </row>
    <row r="81" spans="5:23" ht="12.75">
      <c r="E81" s="499"/>
      <c r="F81" s="24"/>
      <c r="H81" s="23"/>
      <c r="J81" s="200"/>
      <c r="K81" s="200"/>
      <c r="L81" s="200"/>
      <c r="M81" s="200"/>
      <c r="N81" s="200"/>
      <c r="P81" s="24"/>
      <c r="R81" s="24"/>
      <c r="S81" s="23"/>
      <c r="T81" s="24"/>
      <c r="U81" s="24"/>
      <c r="V81" s="24"/>
      <c r="W81" s="24"/>
    </row>
    <row r="82" spans="5:23" ht="12.75">
      <c r="E82" s="499"/>
      <c r="F82" s="24"/>
      <c r="H82" s="23"/>
      <c r="J82" s="200"/>
      <c r="K82" s="200"/>
      <c r="L82" s="200"/>
      <c r="M82" s="200"/>
      <c r="N82" s="200"/>
      <c r="P82" s="24"/>
      <c r="R82" s="24"/>
      <c r="S82" s="23"/>
      <c r="T82" s="24"/>
      <c r="U82" s="24"/>
      <c r="V82" s="24"/>
      <c r="W82" s="24"/>
    </row>
    <row r="83" spans="5:23" ht="12.75">
      <c r="E83" s="499"/>
      <c r="F83" s="24"/>
      <c r="H83" s="23"/>
      <c r="J83" s="200"/>
      <c r="K83" s="200"/>
      <c r="L83" s="200"/>
      <c r="M83" s="200"/>
      <c r="N83" s="200"/>
      <c r="P83" s="24"/>
      <c r="R83" s="24"/>
      <c r="S83" s="23"/>
      <c r="T83" s="24"/>
      <c r="U83" s="24"/>
      <c r="V83" s="24"/>
      <c r="W83" s="24"/>
    </row>
    <row r="84" spans="5:23" ht="12.75">
      <c r="E84" s="499"/>
      <c r="F84" s="24"/>
      <c r="H84" s="23"/>
      <c r="J84" s="200"/>
      <c r="K84" s="200"/>
      <c r="L84" s="200"/>
      <c r="M84" s="200"/>
      <c r="N84" s="200"/>
      <c r="P84" s="24"/>
      <c r="R84" s="24"/>
      <c r="S84" s="23"/>
      <c r="T84" s="24"/>
      <c r="U84" s="24"/>
      <c r="V84" s="24"/>
      <c r="W84" s="24"/>
    </row>
    <row r="85" spans="5:23" ht="12.75">
      <c r="E85" s="499"/>
      <c r="F85" s="24"/>
      <c r="H85" s="23"/>
      <c r="J85" s="200"/>
      <c r="K85" s="200"/>
      <c r="L85" s="200"/>
      <c r="M85" s="200"/>
      <c r="N85" s="200"/>
      <c r="P85" s="24"/>
      <c r="R85" s="24"/>
      <c r="S85" s="23"/>
      <c r="T85" s="24"/>
      <c r="U85" s="24"/>
      <c r="V85" s="24"/>
      <c r="W85" s="24"/>
    </row>
    <row r="86" spans="5:23" ht="12.75">
      <c r="E86" s="499"/>
      <c r="F86" s="24"/>
      <c r="H86" s="23"/>
      <c r="J86" s="200"/>
      <c r="K86" s="200"/>
      <c r="L86" s="200"/>
      <c r="M86" s="200"/>
      <c r="N86" s="200"/>
      <c r="P86" s="24"/>
      <c r="R86" s="24"/>
      <c r="S86" s="23"/>
      <c r="T86" s="24"/>
      <c r="U86" s="24"/>
      <c r="V86" s="24"/>
      <c r="W86" s="24"/>
    </row>
    <row r="87" spans="5:23" ht="12.75">
      <c r="E87" s="499"/>
      <c r="F87" s="24"/>
      <c r="H87" s="23"/>
      <c r="J87" s="200"/>
      <c r="K87" s="200"/>
      <c r="L87" s="200"/>
      <c r="M87" s="200"/>
      <c r="N87" s="200"/>
      <c r="P87" s="24"/>
      <c r="R87" s="24"/>
      <c r="S87" s="23"/>
      <c r="T87" s="24"/>
      <c r="U87" s="24"/>
      <c r="V87" s="24"/>
      <c r="W87" s="24"/>
    </row>
    <row r="88" spans="5:23" ht="12.75">
      <c r="E88" s="499"/>
      <c r="F88" s="24"/>
      <c r="H88" s="23"/>
      <c r="J88" s="200"/>
      <c r="K88" s="200"/>
      <c r="L88" s="200"/>
      <c r="M88" s="200"/>
      <c r="N88" s="200"/>
      <c r="P88" s="24"/>
      <c r="R88" s="24"/>
      <c r="S88" s="23"/>
      <c r="T88" s="24"/>
      <c r="U88" s="24"/>
      <c r="V88" s="24"/>
      <c r="W88" s="24"/>
    </row>
    <row r="89" spans="5:23" ht="12.75">
      <c r="E89" s="499"/>
      <c r="F89" s="24"/>
      <c r="H89" s="23"/>
      <c r="J89" s="200"/>
      <c r="K89" s="200"/>
      <c r="L89" s="200"/>
      <c r="M89" s="200"/>
      <c r="N89" s="200"/>
      <c r="P89" s="24"/>
      <c r="R89" s="24"/>
      <c r="S89" s="23"/>
      <c r="T89" s="24"/>
      <c r="U89" s="24"/>
      <c r="V89" s="24"/>
      <c r="W89" s="24"/>
    </row>
    <row r="90" spans="5:23" ht="12.75">
      <c r="E90" s="499"/>
      <c r="F90" s="24"/>
      <c r="H90" s="23"/>
      <c r="J90" s="200"/>
      <c r="K90" s="200"/>
      <c r="L90" s="200"/>
      <c r="M90" s="200"/>
      <c r="N90" s="200"/>
      <c r="P90" s="24"/>
      <c r="R90" s="24"/>
      <c r="S90" s="23"/>
      <c r="T90" s="24"/>
      <c r="U90" s="24"/>
      <c r="V90" s="24"/>
      <c r="W90" s="24"/>
    </row>
    <row r="91" spans="5:23" ht="12.75">
      <c r="E91" s="499"/>
      <c r="F91" s="24"/>
      <c r="H91" s="23"/>
      <c r="J91" s="200"/>
      <c r="K91" s="200"/>
      <c r="L91" s="200"/>
      <c r="M91" s="200"/>
      <c r="N91" s="200"/>
      <c r="P91" s="24"/>
      <c r="R91" s="24"/>
      <c r="S91" s="23"/>
      <c r="T91" s="24"/>
      <c r="U91" s="24"/>
      <c r="V91" s="24"/>
      <c r="W91" s="24"/>
    </row>
    <row r="92" spans="5:23" ht="12.75">
      <c r="E92" s="499"/>
      <c r="F92" s="24"/>
      <c r="H92" s="23"/>
      <c r="J92" s="200"/>
      <c r="K92" s="200"/>
      <c r="L92" s="200"/>
      <c r="M92" s="200"/>
      <c r="N92" s="200"/>
      <c r="P92" s="24"/>
      <c r="R92" s="24"/>
      <c r="S92" s="23"/>
      <c r="T92" s="24"/>
      <c r="U92" s="24"/>
      <c r="V92" s="24"/>
      <c r="W92" s="24"/>
    </row>
    <row r="93" spans="5:23" ht="12.75">
      <c r="E93" s="499"/>
      <c r="F93" s="24"/>
      <c r="H93" s="23"/>
      <c r="J93" s="200"/>
      <c r="K93" s="200"/>
      <c r="L93" s="200"/>
      <c r="M93" s="200"/>
      <c r="N93" s="200"/>
      <c r="P93" s="24"/>
      <c r="R93" s="24"/>
      <c r="S93" s="23"/>
      <c r="T93" s="24"/>
      <c r="U93" s="24"/>
      <c r="V93" s="24"/>
      <c r="W93" s="24"/>
    </row>
    <row r="94" spans="5:23" ht="12.75">
      <c r="E94" s="499"/>
      <c r="F94" s="24"/>
      <c r="H94" s="23"/>
      <c r="J94" s="200"/>
      <c r="K94" s="200"/>
      <c r="L94" s="200"/>
      <c r="M94" s="200"/>
      <c r="N94" s="200"/>
      <c r="P94" s="24"/>
      <c r="R94" s="24"/>
      <c r="S94" s="23"/>
      <c r="T94" s="24"/>
      <c r="U94" s="24"/>
      <c r="V94" s="24"/>
      <c r="W94" s="24"/>
    </row>
    <row r="95" spans="5:23" ht="12.75">
      <c r="E95" s="499"/>
      <c r="F95" s="24"/>
      <c r="H95" s="23"/>
      <c r="J95" s="200"/>
      <c r="K95" s="200"/>
      <c r="L95" s="200"/>
      <c r="M95" s="200"/>
      <c r="N95" s="200"/>
      <c r="P95" s="24"/>
      <c r="R95" s="24"/>
      <c r="S95" s="23"/>
      <c r="T95" s="24"/>
      <c r="U95" s="24"/>
      <c r="V95" s="24"/>
      <c r="W95" s="24"/>
    </row>
    <row r="96" spans="5:23" ht="12.75">
      <c r="E96" s="499"/>
      <c r="F96" s="24"/>
      <c r="H96" s="23"/>
      <c r="J96" s="200"/>
      <c r="K96" s="200"/>
      <c r="L96" s="200"/>
      <c r="M96" s="200"/>
      <c r="N96" s="200"/>
      <c r="P96" s="24"/>
      <c r="R96" s="24"/>
      <c r="S96" s="23"/>
      <c r="T96" s="24"/>
      <c r="U96" s="24"/>
      <c r="V96" s="24"/>
      <c r="W96" s="24"/>
    </row>
    <row r="97" spans="5:23" ht="12.75">
      <c r="E97" s="499"/>
      <c r="F97" s="24"/>
      <c r="H97" s="23"/>
      <c r="J97" s="200"/>
      <c r="K97" s="200"/>
      <c r="L97" s="200"/>
      <c r="M97" s="200"/>
      <c r="N97" s="200"/>
      <c r="P97" s="24"/>
      <c r="R97" s="24"/>
      <c r="S97" s="23"/>
      <c r="T97" s="24"/>
      <c r="U97" s="24"/>
      <c r="V97" s="24"/>
      <c r="W97" s="24"/>
    </row>
    <row r="98" spans="5:23" ht="12.75">
      <c r="E98" s="499"/>
      <c r="F98" s="24"/>
      <c r="H98" s="23"/>
      <c r="J98" s="200"/>
      <c r="K98" s="200"/>
      <c r="L98" s="200"/>
      <c r="M98" s="200"/>
      <c r="N98" s="200"/>
      <c r="P98" s="24"/>
      <c r="R98" s="24"/>
      <c r="S98" s="23"/>
      <c r="T98" s="24"/>
      <c r="U98" s="24"/>
      <c r="V98" s="24"/>
      <c r="W98" s="24"/>
    </row>
    <row r="99" spans="5:23" ht="12.75">
      <c r="E99" s="499"/>
      <c r="F99" s="24"/>
      <c r="H99" s="23"/>
      <c r="J99" s="200"/>
      <c r="K99" s="200"/>
      <c r="L99" s="200"/>
      <c r="M99" s="200"/>
      <c r="N99" s="200"/>
      <c r="P99" s="24"/>
      <c r="R99" s="24"/>
      <c r="S99" s="23"/>
      <c r="T99" s="24"/>
      <c r="U99" s="24"/>
      <c r="V99" s="24"/>
      <c r="W99" s="24"/>
    </row>
    <row r="100" spans="5:23" ht="12.75">
      <c r="E100" s="499"/>
      <c r="F100" s="24"/>
      <c r="H100" s="23"/>
      <c r="J100" s="200"/>
      <c r="K100" s="200"/>
      <c r="L100" s="200"/>
      <c r="M100" s="200"/>
      <c r="N100" s="200"/>
      <c r="P100" s="24"/>
      <c r="R100" s="24"/>
      <c r="S100" s="23"/>
      <c r="T100" s="24"/>
      <c r="U100" s="24"/>
      <c r="V100" s="24"/>
      <c r="W100" s="24"/>
    </row>
    <row r="101" spans="5:23" ht="12.75">
      <c r="E101" s="499"/>
      <c r="F101" s="24"/>
      <c r="H101" s="23"/>
      <c r="J101" s="200"/>
      <c r="K101" s="200"/>
      <c r="L101" s="200"/>
      <c r="M101" s="200"/>
      <c r="N101" s="200"/>
      <c r="P101" s="24"/>
      <c r="R101" s="24"/>
      <c r="S101" s="23"/>
      <c r="T101" s="24"/>
      <c r="U101" s="24"/>
      <c r="V101" s="24"/>
      <c r="W101" s="24"/>
    </row>
    <row r="102" spans="5:23" ht="12.75">
      <c r="E102" s="499"/>
      <c r="F102" s="24"/>
      <c r="H102" s="23"/>
      <c r="J102" s="200"/>
      <c r="K102" s="200"/>
      <c r="L102" s="200"/>
      <c r="M102" s="200"/>
      <c r="N102" s="200"/>
      <c r="P102" s="24"/>
      <c r="R102" s="24"/>
      <c r="S102" s="23"/>
      <c r="T102" s="24"/>
      <c r="U102" s="24"/>
      <c r="V102" s="24"/>
      <c r="W102" s="24"/>
    </row>
    <row r="103" spans="5:23" ht="12.75">
      <c r="E103" s="499"/>
      <c r="F103" s="24"/>
      <c r="H103" s="23"/>
      <c r="J103" s="200"/>
      <c r="K103" s="200"/>
      <c r="L103" s="200"/>
      <c r="M103" s="200"/>
      <c r="N103" s="200"/>
      <c r="P103" s="24"/>
      <c r="R103" s="24"/>
      <c r="S103" s="23"/>
      <c r="T103" s="24"/>
      <c r="U103" s="24"/>
      <c r="V103" s="24"/>
      <c r="W103" s="24"/>
    </row>
    <row r="104" spans="5:23" ht="12.75">
      <c r="E104" s="499"/>
      <c r="F104" s="24"/>
      <c r="H104" s="23"/>
      <c r="J104" s="200"/>
      <c r="K104" s="200"/>
      <c r="L104" s="200"/>
      <c r="M104" s="200"/>
      <c r="N104" s="200"/>
      <c r="P104" s="24"/>
      <c r="R104" s="24"/>
      <c r="S104" s="23"/>
      <c r="T104" s="24"/>
      <c r="U104" s="24"/>
      <c r="V104" s="24"/>
      <c r="W104" s="24"/>
    </row>
    <row r="105" spans="5:23" ht="12.75">
      <c r="E105" s="499"/>
      <c r="F105" s="24"/>
      <c r="H105" s="23"/>
      <c r="J105" s="200"/>
      <c r="K105" s="200"/>
      <c r="L105" s="200"/>
      <c r="M105" s="200"/>
      <c r="N105" s="200"/>
      <c r="P105" s="24"/>
      <c r="R105" s="24"/>
      <c r="S105" s="23"/>
      <c r="T105" s="24"/>
      <c r="U105" s="24"/>
      <c r="V105" s="24"/>
      <c r="W105" s="24"/>
    </row>
    <row r="106" spans="5:23" ht="12.75">
      <c r="E106" s="499"/>
      <c r="F106" s="24"/>
      <c r="H106" s="23"/>
      <c r="J106" s="200"/>
      <c r="K106" s="200"/>
      <c r="L106" s="200"/>
      <c r="M106" s="200"/>
      <c r="N106" s="200"/>
      <c r="P106" s="24"/>
      <c r="R106" s="24"/>
      <c r="S106" s="23"/>
      <c r="T106" s="24"/>
      <c r="U106" s="24"/>
      <c r="V106" s="24"/>
      <c r="W106" s="24"/>
    </row>
    <row r="107" spans="5:23" ht="12.75">
      <c r="E107" s="499"/>
      <c r="F107" s="24"/>
      <c r="H107" s="23"/>
      <c r="J107" s="200"/>
      <c r="K107" s="200"/>
      <c r="L107" s="200"/>
      <c r="M107" s="200"/>
      <c r="N107" s="200"/>
      <c r="P107" s="24"/>
      <c r="R107" s="24"/>
      <c r="S107" s="23"/>
      <c r="T107" s="24"/>
      <c r="U107" s="24"/>
      <c r="V107" s="24"/>
      <c r="W107" s="24"/>
    </row>
    <row r="108" spans="5:23" ht="12.75">
      <c r="E108" s="499"/>
      <c r="F108" s="24"/>
      <c r="H108" s="23"/>
      <c r="J108" s="200"/>
      <c r="K108" s="200"/>
      <c r="L108" s="200"/>
      <c r="M108" s="200"/>
      <c r="N108" s="200"/>
      <c r="P108" s="24"/>
      <c r="R108" s="24"/>
      <c r="S108" s="23"/>
      <c r="T108" s="24"/>
      <c r="U108" s="24"/>
      <c r="V108" s="24"/>
      <c r="W108" s="24"/>
    </row>
    <row r="109" spans="5:23" ht="12.75">
      <c r="E109" s="499"/>
      <c r="F109" s="24"/>
      <c r="H109" s="23"/>
      <c r="J109" s="200"/>
      <c r="K109" s="200"/>
      <c r="L109" s="200"/>
      <c r="M109" s="200"/>
      <c r="N109" s="200"/>
      <c r="P109" s="24"/>
      <c r="R109" s="24"/>
      <c r="S109" s="23"/>
      <c r="T109" s="24"/>
      <c r="U109" s="24"/>
      <c r="V109" s="24"/>
      <c r="W109" s="24"/>
    </row>
    <row r="110" spans="5:23" ht="12.75">
      <c r="E110" s="499"/>
      <c r="F110" s="24"/>
      <c r="H110" s="23"/>
      <c r="J110" s="200"/>
      <c r="K110" s="200"/>
      <c r="L110" s="200"/>
      <c r="M110" s="200"/>
      <c r="N110" s="200"/>
      <c r="P110" s="24"/>
      <c r="R110" s="24"/>
      <c r="S110" s="23"/>
      <c r="T110" s="24"/>
      <c r="U110" s="24"/>
      <c r="V110" s="24"/>
      <c r="W110" s="24"/>
    </row>
    <row r="111" spans="5:23" ht="12.75">
      <c r="E111" s="499"/>
      <c r="F111" s="24"/>
      <c r="H111" s="23"/>
      <c r="J111" s="200"/>
      <c r="K111" s="200"/>
      <c r="L111" s="200"/>
      <c r="M111" s="200"/>
      <c r="N111" s="200"/>
      <c r="P111" s="24"/>
      <c r="R111" s="24"/>
      <c r="S111" s="23"/>
      <c r="T111" s="24"/>
      <c r="U111" s="24"/>
      <c r="V111" s="24"/>
      <c r="W111" s="24"/>
    </row>
    <row r="112" spans="5:23" ht="12.75">
      <c r="E112" s="499"/>
      <c r="F112" s="24"/>
      <c r="H112" s="23"/>
      <c r="J112" s="200"/>
      <c r="K112" s="200"/>
      <c r="L112" s="200"/>
      <c r="M112" s="200"/>
      <c r="N112" s="200"/>
      <c r="P112" s="24"/>
      <c r="R112" s="24"/>
      <c r="S112" s="23"/>
      <c r="T112" s="24"/>
      <c r="U112" s="24"/>
      <c r="V112" s="24"/>
      <c r="W112" s="24"/>
    </row>
    <row r="113" spans="5:23" ht="12.75">
      <c r="E113" s="499"/>
      <c r="F113" s="24"/>
      <c r="H113" s="23"/>
      <c r="J113" s="200"/>
      <c r="K113" s="200"/>
      <c r="L113" s="200"/>
      <c r="M113" s="200"/>
      <c r="N113" s="200"/>
      <c r="P113" s="24"/>
      <c r="R113" s="24"/>
      <c r="S113" s="23"/>
      <c r="T113" s="24"/>
      <c r="U113" s="24"/>
      <c r="V113" s="24"/>
      <c r="W113" s="24"/>
    </row>
    <row r="114" spans="5:23" ht="12.75">
      <c r="E114" s="499"/>
      <c r="F114" s="24"/>
      <c r="H114" s="23"/>
      <c r="J114" s="200"/>
      <c r="K114" s="200"/>
      <c r="L114" s="200"/>
      <c r="M114" s="200"/>
      <c r="N114" s="200"/>
      <c r="P114" s="24"/>
      <c r="R114" s="24"/>
      <c r="S114" s="23"/>
      <c r="T114" s="24"/>
      <c r="U114" s="24"/>
      <c r="V114" s="24"/>
      <c r="W114" s="24"/>
    </row>
    <row r="115" spans="5:23" ht="12.75">
      <c r="E115" s="499"/>
      <c r="F115" s="24"/>
      <c r="H115" s="23"/>
      <c r="J115" s="200"/>
      <c r="K115" s="200"/>
      <c r="L115" s="200"/>
      <c r="M115" s="200"/>
      <c r="N115" s="200"/>
      <c r="P115" s="24"/>
      <c r="R115" s="24"/>
      <c r="S115" s="23"/>
      <c r="T115" s="24"/>
      <c r="U115" s="24"/>
      <c r="V115" s="24"/>
      <c r="W115" s="24"/>
    </row>
    <row r="116" spans="5:23" ht="12.75">
      <c r="E116" s="499"/>
      <c r="F116" s="24"/>
      <c r="H116" s="23"/>
      <c r="J116" s="200"/>
      <c r="K116" s="200"/>
      <c r="L116" s="200"/>
      <c r="M116" s="200"/>
      <c r="N116" s="200"/>
      <c r="P116" s="24"/>
      <c r="R116" s="24"/>
      <c r="S116" s="23"/>
      <c r="T116" s="24"/>
      <c r="U116" s="24"/>
      <c r="V116" s="24"/>
      <c r="W116" s="24"/>
    </row>
    <row r="117" spans="5:23" ht="12.75">
      <c r="E117" s="499"/>
      <c r="F117" s="24"/>
      <c r="H117" s="23"/>
      <c r="J117" s="200"/>
      <c r="K117" s="200"/>
      <c r="L117" s="200"/>
      <c r="M117" s="200"/>
      <c r="N117" s="200"/>
      <c r="P117" s="24"/>
      <c r="R117" s="24"/>
      <c r="S117" s="23"/>
      <c r="T117" s="24"/>
      <c r="U117" s="24"/>
      <c r="V117" s="24"/>
      <c r="W117" s="24"/>
    </row>
    <row r="118" spans="5:23" ht="12.75">
      <c r="E118" s="499"/>
      <c r="F118" s="24"/>
      <c r="H118" s="23"/>
      <c r="J118" s="200"/>
      <c r="K118" s="200"/>
      <c r="L118" s="200"/>
      <c r="M118" s="200"/>
      <c r="N118" s="200"/>
      <c r="P118" s="24"/>
      <c r="R118" s="24"/>
      <c r="S118" s="23"/>
      <c r="T118" s="24"/>
      <c r="U118" s="24"/>
      <c r="V118" s="24"/>
      <c r="W118" s="24"/>
    </row>
    <row r="119" spans="5:23" ht="12.75">
      <c r="E119" s="499"/>
      <c r="F119" s="24"/>
      <c r="H119" s="23"/>
      <c r="J119" s="200"/>
      <c r="K119" s="200"/>
      <c r="L119" s="200"/>
      <c r="M119" s="200"/>
      <c r="N119" s="200"/>
      <c r="P119" s="24"/>
      <c r="R119" s="24"/>
      <c r="S119" s="23"/>
      <c r="T119" s="24"/>
      <c r="U119" s="24"/>
      <c r="V119" s="24"/>
      <c r="W119" s="24"/>
    </row>
    <row r="120" spans="5:23" ht="12.75">
      <c r="E120" s="499"/>
      <c r="F120" s="24"/>
      <c r="H120" s="23"/>
      <c r="J120" s="200"/>
      <c r="K120" s="200"/>
      <c r="L120" s="200"/>
      <c r="M120" s="200"/>
      <c r="N120" s="200"/>
      <c r="P120" s="24"/>
      <c r="R120" s="24"/>
      <c r="S120" s="23"/>
      <c r="T120" s="24"/>
      <c r="U120" s="24"/>
      <c r="V120" s="24"/>
      <c r="W120" s="24"/>
    </row>
    <row r="121" spans="5:23" ht="12.75">
      <c r="E121" s="499"/>
      <c r="F121" s="24"/>
      <c r="H121" s="23"/>
      <c r="J121" s="200"/>
      <c r="K121" s="200"/>
      <c r="L121" s="200"/>
      <c r="M121" s="200"/>
      <c r="N121" s="200"/>
      <c r="P121" s="24"/>
      <c r="R121" s="24"/>
      <c r="S121" s="23"/>
      <c r="T121" s="24"/>
      <c r="U121" s="24"/>
      <c r="V121" s="24"/>
      <c r="W121" s="24"/>
    </row>
    <row r="122" spans="5:23" ht="12.75">
      <c r="E122" s="499"/>
      <c r="F122" s="24"/>
      <c r="H122" s="23"/>
      <c r="J122" s="200"/>
      <c r="K122" s="200"/>
      <c r="L122" s="200"/>
      <c r="M122" s="200"/>
      <c r="N122" s="200"/>
      <c r="P122" s="24"/>
      <c r="R122" s="24"/>
      <c r="S122" s="23"/>
      <c r="T122" s="24"/>
      <c r="U122" s="24"/>
      <c r="V122" s="24"/>
      <c r="W122" s="24"/>
    </row>
    <row r="123" spans="5:23" ht="12.75">
      <c r="E123" s="499"/>
      <c r="F123" s="24"/>
      <c r="H123" s="23"/>
      <c r="J123" s="200"/>
      <c r="K123" s="200"/>
      <c r="L123" s="200"/>
      <c r="M123" s="200"/>
      <c r="N123" s="200"/>
      <c r="P123" s="24"/>
      <c r="R123" s="24"/>
      <c r="S123" s="23"/>
      <c r="T123" s="24"/>
      <c r="U123" s="24"/>
      <c r="V123" s="24"/>
      <c r="W123" s="24"/>
    </row>
    <row r="124" spans="5:23" ht="12.75">
      <c r="E124" s="499"/>
      <c r="F124" s="24"/>
      <c r="H124" s="23"/>
      <c r="J124" s="200"/>
      <c r="K124" s="200"/>
      <c r="L124" s="200"/>
      <c r="M124" s="200"/>
      <c r="N124" s="200"/>
      <c r="P124" s="24"/>
      <c r="R124" s="24"/>
      <c r="S124" s="23"/>
      <c r="T124" s="24"/>
      <c r="U124" s="24"/>
      <c r="V124" s="24"/>
      <c r="W124" s="24"/>
    </row>
    <row r="125" spans="5:23" ht="12.75">
      <c r="E125" s="499"/>
      <c r="F125" s="24"/>
      <c r="H125" s="23"/>
      <c r="J125" s="200"/>
      <c r="K125" s="200"/>
      <c r="L125" s="200"/>
      <c r="M125" s="200"/>
      <c r="N125" s="200"/>
      <c r="P125" s="24"/>
      <c r="R125" s="24"/>
      <c r="S125" s="23"/>
      <c r="T125" s="24"/>
      <c r="U125" s="24"/>
      <c r="V125" s="24"/>
      <c r="W125" s="24"/>
    </row>
    <row r="126" spans="5:23" ht="12.75">
      <c r="E126" s="499"/>
      <c r="F126" s="24"/>
      <c r="H126" s="23"/>
      <c r="J126" s="200"/>
      <c r="K126" s="200"/>
      <c r="L126" s="200"/>
      <c r="M126" s="200"/>
      <c r="N126" s="200"/>
      <c r="P126" s="24"/>
      <c r="R126" s="24"/>
      <c r="S126" s="23"/>
      <c r="T126" s="24"/>
      <c r="U126" s="24"/>
      <c r="V126" s="24"/>
      <c r="W126" s="24"/>
    </row>
    <row r="127" spans="5:23" ht="12.75">
      <c r="E127" s="499"/>
      <c r="F127" s="24"/>
      <c r="H127" s="23"/>
      <c r="J127" s="200"/>
      <c r="K127" s="200"/>
      <c r="L127" s="200"/>
      <c r="M127" s="200"/>
      <c r="N127" s="200"/>
      <c r="P127" s="24"/>
      <c r="R127" s="24"/>
      <c r="S127" s="23"/>
      <c r="T127" s="24"/>
      <c r="U127" s="24"/>
      <c r="V127" s="24"/>
      <c r="W127" s="24"/>
    </row>
    <row r="128" spans="5:23" ht="12.75">
      <c r="E128" s="499"/>
      <c r="F128" s="24"/>
      <c r="H128" s="23"/>
      <c r="J128" s="200"/>
      <c r="K128" s="200"/>
      <c r="L128" s="200"/>
      <c r="M128" s="200"/>
      <c r="N128" s="200"/>
      <c r="P128" s="24"/>
      <c r="R128" s="24"/>
      <c r="S128" s="23"/>
      <c r="T128" s="24"/>
      <c r="U128" s="24"/>
      <c r="V128" s="24"/>
      <c r="W128" s="24"/>
    </row>
    <row r="129" spans="5:23" ht="12.75">
      <c r="E129" s="499"/>
      <c r="F129" s="24"/>
      <c r="H129" s="23"/>
      <c r="J129" s="200"/>
      <c r="K129" s="200"/>
      <c r="L129" s="200"/>
      <c r="M129" s="200"/>
      <c r="N129" s="200"/>
      <c r="P129" s="24"/>
      <c r="R129" s="24"/>
      <c r="S129" s="23"/>
      <c r="T129" s="24"/>
      <c r="U129" s="24"/>
      <c r="V129" s="24"/>
      <c r="W129" s="24"/>
    </row>
    <row r="130" spans="5:23" ht="12.75">
      <c r="E130" s="499"/>
      <c r="F130" s="24"/>
      <c r="H130" s="23"/>
      <c r="J130" s="200"/>
      <c r="K130" s="200"/>
      <c r="L130" s="200"/>
      <c r="M130" s="200"/>
      <c r="N130" s="200"/>
      <c r="P130" s="24"/>
      <c r="R130" s="24"/>
      <c r="S130" s="23"/>
      <c r="T130" s="24"/>
      <c r="U130" s="24"/>
      <c r="V130" s="24"/>
      <c r="W130" s="24"/>
    </row>
    <row r="131" spans="5:23" ht="12.75">
      <c r="E131" s="499"/>
      <c r="F131" s="24"/>
      <c r="H131" s="23"/>
      <c r="J131" s="200"/>
      <c r="K131" s="200"/>
      <c r="L131" s="200"/>
      <c r="M131" s="200"/>
      <c r="N131" s="200"/>
      <c r="P131" s="24"/>
      <c r="R131" s="24"/>
      <c r="S131" s="23"/>
      <c r="T131" s="24"/>
      <c r="U131" s="24"/>
      <c r="V131" s="24"/>
      <c r="W131" s="24"/>
    </row>
    <row r="132" spans="5:23" ht="12.75">
      <c r="E132" s="499"/>
      <c r="F132" s="24"/>
      <c r="H132" s="23"/>
      <c r="J132" s="200"/>
      <c r="K132" s="200"/>
      <c r="L132" s="200"/>
      <c r="M132" s="200"/>
      <c r="N132" s="200"/>
      <c r="P132" s="24"/>
      <c r="R132" s="24"/>
      <c r="S132" s="23"/>
      <c r="T132" s="24"/>
      <c r="U132" s="24"/>
      <c r="V132" s="24"/>
      <c r="W132" s="24"/>
    </row>
    <row r="133" spans="5:23" ht="12.75">
      <c r="E133" s="499"/>
      <c r="F133" s="24"/>
      <c r="H133" s="23"/>
      <c r="J133" s="200"/>
      <c r="K133" s="200"/>
      <c r="L133" s="200"/>
      <c r="M133" s="200"/>
      <c r="N133" s="200"/>
      <c r="P133" s="24"/>
      <c r="R133" s="24"/>
      <c r="S133" s="23"/>
      <c r="T133" s="24"/>
      <c r="U133" s="24"/>
      <c r="V133" s="24"/>
      <c r="W133" s="24"/>
    </row>
    <row r="134" spans="5:23" ht="12.75">
      <c r="E134" s="499"/>
      <c r="F134" s="24"/>
      <c r="H134" s="23"/>
      <c r="J134" s="200"/>
      <c r="K134" s="200"/>
      <c r="L134" s="200"/>
      <c r="M134" s="200"/>
      <c r="N134" s="200"/>
      <c r="P134" s="24"/>
      <c r="R134" s="24"/>
      <c r="S134" s="23"/>
      <c r="T134" s="24"/>
      <c r="U134" s="24"/>
      <c r="V134" s="24"/>
      <c r="W134" s="24"/>
    </row>
    <row r="135" spans="5:23" ht="12.75">
      <c r="E135" s="499"/>
      <c r="F135" s="24"/>
      <c r="H135" s="23"/>
      <c r="J135" s="200"/>
      <c r="K135" s="200"/>
      <c r="L135" s="200"/>
      <c r="M135" s="200"/>
      <c r="N135" s="200"/>
      <c r="P135" s="24"/>
      <c r="R135" s="24"/>
      <c r="S135" s="23"/>
      <c r="T135" s="24"/>
      <c r="U135" s="24"/>
      <c r="V135" s="24"/>
      <c r="W135" s="24"/>
    </row>
    <row r="136" spans="5:23" ht="12.75">
      <c r="E136" s="499"/>
      <c r="F136" s="24"/>
      <c r="H136" s="23"/>
      <c r="J136" s="200"/>
      <c r="K136" s="200"/>
      <c r="L136" s="200"/>
      <c r="M136" s="200"/>
      <c r="N136" s="200"/>
      <c r="P136" s="24"/>
      <c r="R136" s="24"/>
      <c r="S136" s="23"/>
      <c r="T136" s="24"/>
      <c r="U136" s="24"/>
      <c r="V136" s="24"/>
      <c r="W136" s="24"/>
    </row>
    <row r="137" spans="5:23" ht="12.75">
      <c r="E137" s="499"/>
      <c r="F137" s="24"/>
      <c r="H137" s="23"/>
      <c r="J137" s="200"/>
      <c r="K137" s="200"/>
      <c r="L137" s="200"/>
      <c r="M137" s="200"/>
      <c r="N137" s="200"/>
      <c r="P137" s="24"/>
      <c r="R137" s="24"/>
      <c r="S137" s="23"/>
      <c r="T137" s="24"/>
      <c r="U137" s="24"/>
      <c r="V137" s="24"/>
      <c r="W137" s="24"/>
    </row>
    <row r="138" spans="5:23" ht="12.75">
      <c r="E138" s="499"/>
      <c r="F138" s="24"/>
      <c r="H138" s="23"/>
      <c r="J138" s="200"/>
      <c r="K138" s="200"/>
      <c r="L138" s="200"/>
      <c r="M138" s="200"/>
      <c r="N138" s="200"/>
      <c r="P138" s="24"/>
      <c r="R138" s="24"/>
      <c r="S138" s="23"/>
      <c r="T138" s="24"/>
      <c r="U138" s="24"/>
      <c r="V138" s="24"/>
      <c r="W138" s="24"/>
    </row>
    <row r="139" spans="5:23" ht="12.75">
      <c r="E139" s="499"/>
      <c r="F139" s="24"/>
      <c r="H139" s="23"/>
      <c r="J139" s="200"/>
      <c r="K139" s="200"/>
      <c r="L139" s="200"/>
      <c r="M139" s="200"/>
      <c r="N139" s="200"/>
      <c r="P139" s="24"/>
      <c r="R139" s="24"/>
      <c r="S139" s="23"/>
      <c r="T139" s="24"/>
      <c r="U139" s="24"/>
      <c r="V139" s="24"/>
      <c r="W139" s="24"/>
    </row>
    <row r="140" spans="5:23" ht="12.75">
      <c r="E140" s="499"/>
      <c r="F140" s="24"/>
      <c r="H140" s="23"/>
      <c r="J140" s="200"/>
      <c r="K140" s="200"/>
      <c r="L140" s="200"/>
      <c r="M140" s="200"/>
      <c r="N140" s="200"/>
      <c r="P140" s="24"/>
      <c r="R140" s="24"/>
      <c r="S140" s="23"/>
      <c r="T140" s="24"/>
      <c r="U140" s="24"/>
      <c r="V140" s="24"/>
      <c r="W140" s="24"/>
    </row>
    <row r="141" spans="5:23" ht="12.75">
      <c r="E141" s="499"/>
      <c r="F141" s="24"/>
      <c r="H141" s="23"/>
      <c r="J141" s="200"/>
      <c r="K141" s="200"/>
      <c r="L141" s="200"/>
      <c r="M141" s="200"/>
      <c r="N141" s="200"/>
      <c r="P141" s="24"/>
      <c r="R141" s="24"/>
      <c r="S141" s="23"/>
      <c r="T141" s="24"/>
      <c r="U141" s="24"/>
      <c r="V141" s="24"/>
      <c r="W141" s="24"/>
    </row>
    <row r="142" spans="5:23" ht="12.75">
      <c r="E142" s="499"/>
      <c r="F142" s="24"/>
      <c r="H142" s="23"/>
      <c r="J142" s="200"/>
      <c r="K142" s="200"/>
      <c r="L142" s="200"/>
      <c r="M142" s="200"/>
      <c r="N142" s="200"/>
      <c r="P142" s="24"/>
      <c r="R142" s="24"/>
      <c r="S142" s="23"/>
      <c r="T142" s="24"/>
      <c r="U142" s="24"/>
      <c r="V142" s="24"/>
      <c r="W142" s="24"/>
    </row>
    <row r="143" spans="5:23" ht="12.75">
      <c r="E143" s="499"/>
      <c r="F143" s="24"/>
      <c r="H143" s="23"/>
      <c r="J143" s="200"/>
      <c r="K143" s="200"/>
      <c r="L143" s="200"/>
      <c r="M143" s="200"/>
      <c r="N143" s="200"/>
      <c r="P143" s="24"/>
      <c r="R143" s="24"/>
      <c r="S143" s="23"/>
      <c r="T143" s="24"/>
      <c r="U143" s="24"/>
      <c r="V143" s="24"/>
      <c r="W143" s="24"/>
    </row>
    <row r="144" spans="5:23" ht="12.75">
      <c r="E144" s="499"/>
      <c r="F144" s="24"/>
      <c r="H144" s="23"/>
      <c r="J144" s="200"/>
      <c r="K144" s="200"/>
      <c r="L144" s="200"/>
      <c r="M144" s="200"/>
      <c r="N144" s="200"/>
      <c r="P144" s="24"/>
      <c r="R144" s="24"/>
      <c r="S144" s="23"/>
      <c r="T144" s="24"/>
      <c r="U144" s="24"/>
      <c r="V144" s="24"/>
      <c r="W144" s="24"/>
    </row>
    <row r="145" spans="5:23" ht="12.75">
      <c r="E145" s="499"/>
      <c r="F145" s="24"/>
      <c r="H145" s="23"/>
      <c r="J145" s="200"/>
      <c r="K145" s="200"/>
      <c r="L145" s="200"/>
      <c r="M145" s="200"/>
      <c r="N145" s="200"/>
      <c r="P145" s="24"/>
      <c r="R145" s="24"/>
      <c r="S145" s="23"/>
      <c r="T145" s="24"/>
      <c r="U145" s="24"/>
      <c r="V145" s="24"/>
      <c r="W145" s="24"/>
    </row>
    <row r="146" spans="5:23" ht="12.75">
      <c r="E146" s="499"/>
      <c r="F146" s="24"/>
      <c r="H146" s="23"/>
      <c r="J146" s="200"/>
      <c r="K146" s="200"/>
      <c r="L146" s="200"/>
      <c r="M146" s="200"/>
      <c r="N146" s="200"/>
      <c r="P146" s="24"/>
      <c r="R146" s="24"/>
      <c r="S146" s="23"/>
      <c r="T146" s="24"/>
      <c r="U146" s="24"/>
      <c r="V146" s="24"/>
      <c r="W146" s="24"/>
    </row>
    <row r="147" spans="5:23" ht="12.75">
      <c r="E147" s="499"/>
      <c r="F147" s="24"/>
      <c r="H147" s="23"/>
      <c r="J147" s="200"/>
      <c r="K147" s="200"/>
      <c r="L147" s="200"/>
      <c r="M147" s="200"/>
      <c r="N147" s="200"/>
      <c r="P147" s="24"/>
      <c r="R147" s="24"/>
      <c r="S147" s="23"/>
      <c r="T147" s="24"/>
      <c r="U147" s="24"/>
      <c r="V147" s="24"/>
      <c r="W147" s="24"/>
    </row>
    <row r="148" spans="5:23" ht="12.75">
      <c r="E148" s="499"/>
      <c r="F148" s="24"/>
      <c r="H148" s="23"/>
      <c r="J148" s="200"/>
      <c r="K148" s="200"/>
      <c r="L148" s="200"/>
      <c r="M148" s="200"/>
      <c r="N148" s="200"/>
      <c r="P148" s="24"/>
      <c r="R148" s="24"/>
      <c r="S148" s="23"/>
      <c r="T148" s="24"/>
      <c r="U148" s="24"/>
      <c r="V148" s="24"/>
      <c r="W148" s="24"/>
    </row>
    <row r="149" spans="5:23" ht="12.75">
      <c r="E149" s="499"/>
      <c r="F149" s="24"/>
      <c r="H149" s="23"/>
      <c r="J149" s="200"/>
      <c r="K149" s="200"/>
      <c r="L149" s="200"/>
      <c r="M149" s="200"/>
      <c r="N149" s="200"/>
      <c r="P149" s="24"/>
      <c r="R149" s="24"/>
      <c r="S149" s="23"/>
      <c r="T149" s="24"/>
      <c r="U149" s="24"/>
      <c r="V149" s="24"/>
      <c r="W149" s="24"/>
    </row>
    <row r="150" spans="5:23" ht="12.75">
      <c r="E150" s="499"/>
      <c r="F150" s="24"/>
      <c r="H150" s="23"/>
      <c r="J150" s="200"/>
      <c r="K150" s="200"/>
      <c r="L150" s="200"/>
      <c r="M150" s="200"/>
      <c r="N150" s="200"/>
      <c r="P150" s="24"/>
      <c r="R150" s="24"/>
      <c r="S150" s="23"/>
      <c r="T150" s="24"/>
      <c r="U150" s="24"/>
      <c r="V150" s="24"/>
      <c r="W150" s="24"/>
    </row>
    <row r="151" spans="5:23" ht="12.75">
      <c r="E151" s="499"/>
      <c r="F151" s="24"/>
      <c r="H151" s="23"/>
      <c r="J151" s="200"/>
      <c r="K151" s="200"/>
      <c r="L151" s="200"/>
      <c r="M151" s="200"/>
      <c r="N151" s="200"/>
      <c r="P151" s="24"/>
      <c r="R151" s="24"/>
      <c r="S151" s="23"/>
      <c r="T151" s="24"/>
      <c r="U151" s="24"/>
      <c r="V151" s="24"/>
      <c r="W151" s="24"/>
    </row>
    <row r="152" spans="5:23" ht="12.75">
      <c r="E152" s="499"/>
      <c r="F152" s="24"/>
      <c r="H152" s="23"/>
      <c r="J152" s="200"/>
      <c r="K152" s="200"/>
      <c r="L152" s="200"/>
      <c r="M152" s="200"/>
      <c r="N152" s="200"/>
      <c r="P152" s="24"/>
      <c r="R152" s="24"/>
      <c r="S152" s="23"/>
      <c r="T152" s="24"/>
      <c r="U152" s="24"/>
      <c r="V152" s="24"/>
      <c r="W152" s="24"/>
    </row>
    <row r="153" spans="5:23" ht="12.75">
      <c r="E153" s="499"/>
      <c r="F153" s="24"/>
      <c r="H153" s="23"/>
      <c r="J153" s="200"/>
      <c r="K153" s="200"/>
      <c r="L153" s="200"/>
      <c r="M153" s="200"/>
      <c r="N153" s="200"/>
      <c r="P153" s="24"/>
      <c r="R153" s="24"/>
      <c r="S153" s="23"/>
      <c r="T153" s="24"/>
      <c r="U153" s="24"/>
      <c r="V153" s="24"/>
      <c r="W153" s="24"/>
    </row>
    <row r="154" spans="5:23" ht="12.75">
      <c r="E154" s="499"/>
      <c r="F154" s="24"/>
      <c r="H154" s="23"/>
      <c r="J154" s="200"/>
      <c r="K154" s="200"/>
      <c r="L154" s="200"/>
      <c r="M154" s="200"/>
      <c r="N154" s="200"/>
      <c r="P154" s="24"/>
      <c r="R154" s="24"/>
      <c r="S154" s="23"/>
      <c r="T154" s="24"/>
      <c r="U154" s="24"/>
      <c r="V154" s="24"/>
      <c r="W154" s="24"/>
    </row>
    <row r="155" spans="5:23" ht="12.75">
      <c r="E155" s="499"/>
      <c r="F155" s="24"/>
      <c r="H155" s="23"/>
      <c r="J155" s="200"/>
      <c r="K155" s="200"/>
      <c r="L155" s="200"/>
      <c r="M155" s="200"/>
      <c r="N155" s="200"/>
      <c r="P155" s="24"/>
      <c r="R155" s="24"/>
      <c r="S155" s="23"/>
      <c r="T155" s="24"/>
      <c r="U155" s="24"/>
      <c r="V155" s="24"/>
      <c r="W155" s="24"/>
    </row>
    <row r="156" spans="5:23" ht="12.75">
      <c r="E156" s="499"/>
      <c r="F156" s="24"/>
      <c r="H156" s="23"/>
      <c r="J156" s="200"/>
      <c r="K156" s="200"/>
      <c r="L156" s="200"/>
      <c r="M156" s="200"/>
      <c r="N156" s="200"/>
      <c r="P156" s="24"/>
      <c r="R156" s="24"/>
      <c r="S156" s="23"/>
      <c r="T156" s="24"/>
      <c r="U156" s="24"/>
      <c r="V156" s="24"/>
      <c r="W156" s="24"/>
    </row>
    <row r="157" spans="5:23" ht="12.75">
      <c r="E157" s="499"/>
      <c r="F157" s="24"/>
      <c r="H157" s="23"/>
      <c r="J157" s="200"/>
      <c r="K157" s="200"/>
      <c r="L157" s="200"/>
      <c r="M157" s="200"/>
      <c r="N157" s="200"/>
      <c r="P157" s="24"/>
      <c r="R157" s="24"/>
      <c r="S157" s="23"/>
      <c r="T157" s="24"/>
      <c r="U157" s="24"/>
      <c r="V157" s="24"/>
      <c r="W157" s="24"/>
    </row>
    <row r="158" spans="5:23" ht="12.75">
      <c r="E158" s="499"/>
      <c r="F158" s="24"/>
      <c r="H158" s="23"/>
      <c r="J158" s="200"/>
      <c r="K158" s="200"/>
      <c r="L158" s="200"/>
      <c r="M158" s="200"/>
      <c r="N158" s="200"/>
      <c r="P158" s="24"/>
      <c r="R158" s="24"/>
      <c r="S158" s="23"/>
      <c r="T158" s="24"/>
      <c r="U158" s="24"/>
      <c r="V158" s="24"/>
      <c r="W158" s="24"/>
    </row>
    <row r="159" spans="5:23" ht="12.75">
      <c r="E159" s="499"/>
      <c r="F159" s="24"/>
      <c r="H159" s="23"/>
      <c r="J159" s="200"/>
      <c r="K159" s="200"/>
      <c r="L159" s="200"/>
      <c r="M159" s="200"/>
      <c r="N159" s="200"/>
      <c r="P159" s="24"/>
      <c r="R159" s="24"/>
      <c r="S159" s="23"/>
      <c r="T159" s="24"/>
      <c r="U159" s="24"/>
      <c r="V159" s="24"/>
      <c r="W159" s="24"/>
    </row>
    <row r="160" spans="5:23" ht="12.75">
      <c r="E160" s="499"/>
      <c r="F160" s="24"/>
      <c r="H160" s="23"/>
      <c r="J160" s="200"/>
      <c r="K160" s="200"/>
      <c r="L160" s="200"/>
      <c r="M160" s="200"/>
      <c r="N160" s="200"/>
      <c r="P160" s="24"/>
      <c r="R160" s="24"/>
      <c r="S160" s="23"/>
      <c r="T160" s="24"/>
      <c r="U160" s="24"/>
      <c r="V160" s="24"/>
      <c r="W160" s="24"/>
    </row>
    <row r="161" spans="5:23" ht="12.75">
      <c r="E161" s="499"/>
      <c r="F161" s="24"/>
      <c r="H161" s="23"/>
      <c r="J161" s="200"/>
      <c r="K161" s="200"/>
      <c r="L161" s="200"/>
      <c r="M161" s="200"/>
      <c r="N161" s="200"/>
      <c r="P161" s="24"/>
      <c r="R161" s="24"/>
      <c r="S161" s="23"/>
      <c r="T161" s="24"/>
      <c r="U161" s="24"/>
      <c r="V161" s="24"/>
      <c r="W161" s="24"/>
    </row>
    <row r="162" spans="5:23" ht="12.75">
      <c r="E162" s="499"/>
      <c r="F162" s="24"/>
      <c r="H162" s="23"/>
      <c r="J162" s="200"/>
      <c r="K162" s="200"/>
      <c r="L162" s="200"/>
      <c r="M162" s="200"/>
      <c r="N162" s="200"/>
      <c r="P162" s="24"/>
      <c r="R162" s="24"/>
      <c r="S162" s="23"/>
      <c r="T162" s="24"/>
      <c r="U162" s="24"/>
      <c r="V162" s="24"/>
      <c r="W162" s="24"/>
    </row>
    <row r="163" spans="5:23" ht="12.75">
      <c r="E163" s="499"/>
      <c r="F163" s="24"/>
      <c r="H163" s="23"/>
      <c r="J163" s="200"/>
      <c r="K163" s="200"/>
      <c r="L163" s="200"/>
      <c r="M163" s="200"/>
      <c r="N163" s="200"/>
      <c r="P163" s="24"/>
      <c r="R163" s="24"/>
      <c r="S163" s="23"/>
      <c r="T163" s="24"/>
      <c r="U163" s="24"/>
      <c r="V163" s="24"/>
      <c r="W163" s="24"/>
    </row>
    <row r="164" spans="5:23" ht="12.75">
      <c r="E164" s="499"/>
      <c r="F164" s="24"/>
      <c r="H164" s="23"/>
      <c r="J164" s="200"/>
      <c r="K164" s="200"/>
      <c r="L164" s="200"/>
      <c r="M164" s="200"/>
      <c r="N164" s="200"/>
      <c r="P164" s="24"/>
      <c r="R164" s="24"/>
      <c r="S164" s="23"/>
      <c r="T164" s="24"/>
      <c r="U164" s="24"/>
      <c r="V164" s="24"/>
      <c r="W164" s="24"/>
    </row>
    <row r="165" spans="5:23" ht="12.75">
      <c r="E165" s="499"/>
      <c r="F165" s="24"/>
      <c r="H165" s="23"/>
      <c r="J165" s="200"/>
      <c r="K165" s="200"/>
      <c r="L165" s="200"/>
      <c r="M165" s="200"/>
      <c r="N165" s="200"/>
      <c r="P165" s="24"/>
      <c r="R165" s="24"/>
      <c r="S165" s="23"/>
      <c r="T165" s="24"/>
      <c r="U165" s="24"/>
      <c r="V165" s="24"/>
      <c r="W165" s="24"/>
    </row>
    <row r="166" spans="5:23" ht="12.75">
      <c r="E166" s="499"/>
      <c r="F166" s="24"/>
      <c r="H166" s="23"/>
      <c r="J166" s="200"/>
      <c r="K166" s="200"/>
      <c r="L166" s="200"/>
      <c r="M166" s="200"/>
      <c r="N166" s="200"/>
      <c r="P166" s="24"/>
      <c r="R166" s="24"/>
      <c r="S166" s="23"/>
      <c r="T166" s="24"/>
      <c r="U166" s="24"/>
      <c r="V166" s="24"/>
      <c r="W166" s="24"/>
    </row>
    <row r="167" spans="5:23" ht="12.75">
      <c r="E167" s="499"/>
      <c r="F167" s="24"/>
      <c r="H167" s="23"/>
      <c r="J167" s="200"/>
      <c r="K167" s="200"/>
      <c r="L167" s="200"/>
      <c r="M167" s="200"/>
      <c r="N167" s="200"/>
      <c r="P167" s="24"/>
      <c r="R167" s="24"/>
      <c r="S167" s="23"/>
      <c r="T167" s="24"/>
      <c r="U167" s="24"/>
      <c r="V167" s="24"/>
      <c r="W167" s="24"/>
    </row>
    <row r="168" spans="5:23" ht="12.75">
      <c r="E168" s="499"/>
      <c r="F168" s="24"/>
      <c r="H168" s="23"/>
      <c r="J168" s="200"/>
      <c r="K168" s="200"/>
      <c r="L168" s="200"/>
      <c r="M168" s="200"/>
      <c r="N168" s="200"/>
      <c r="P168" s="24"/>
      <c r="R168" s="24"/>
      <c r="S168" s="23"/>
      <c r="T168" s="24"/>
      <c r="U168" s="24"/>
      <c r="V168" s="24"/>
      <c r="W168" s="24"/>
    </row>
    <row r="169" spans="5:23" ht="12.75">
      <c r="E169" s="499"/>
      <c r="F169" s="24"/>
      <c r="H169" s="23"/>
      <c r="J169" s="200"/>
      <c r="K169" s="200"/>
      <c r="L169" s="200"/>
      <c r="M169" s="200"/>
      <c r="N169" s="200"/>
      <c r="P169" s="24"/>
      <c r="R169" s="24"/>
      <c r="S169" s="23"/>
      <c r="T169" s="24"/>
      <c r="U169" s="24"/>
      <c r="V169" s="24"/>
      <c r="W169" s="24"/>
    </row>
    <row r="170" spans="5:23" ht="12.75">
      <c r="E170" s="499"/>
      <c r="F170" s="24"/>
      <c r="H170" s="23"/>
      <c r="J170" s="200"/>
      <c r="K170" s="200"/>
      <c r="L170" s="200"/>
      <c r="M170" s="200"/>
      <c r="N170" s="200"/>
      <c r="P170" s="24"/>
      <c r="R170" s="24"/>
      <c r="S170" s="23"/>
      <c r="T170" s="24"/>
      <c r="U170" s="24"/>
      <c r="V170" s="24"/>
      <c r="W170" s="24"/>
    </row>
    <row r="171" spans="5:23" ht="12.75">
      <c r="E171" s="499"/>
      <c r="F171" s="24"/>
      <c r="H171" s="23"/>
      <c r="J171" s="200"/>
      <c r="K171" s="200"/>
      <c r="L171" s="200"/>
      <c r="M171" s="200"/>
      <c r="N171" s="200"/>
      <c r="P171" s="24"/>
      <c r="R171" s="24"/>
      <c r="S171" s="23"/>
      <c r="T171" s="24"/>
      <c r="U171" s="24"/>
      <c r="V171" s="24"/>
      <c r="W171" s="24"/>
    </row>
    <row r="172" spans="5:23" ht="12.75">
      <c r="E172" s="499"/>
      <c r="F172" s="24"/>
      <c r="H172" s="23"/>
      <c r="J172" s="200"/>
      <c r="K172" s="200"/>
      <c r="L172" s="200"/>
      <c r="M172" s="200"/>
      <c r="N172" s="200"/>
      <c r="P172" s="24"/>
      <c r="R172" s="24"/>
      <c r="S172" s="23"/>
      <c r="T172" s="24"/>
      <c r="U172" s="24"/>
      <c r="V172" s="24"/>
      <c r="W172" s="24"/>
    </row>
    <row r="173" spans="5:23" ht="12.75">
      <c r="E173" s="499"/>
      <c r="F173" s="24"/>
      <c r="H173" s="23"/>
      <c r="J173" s="200"/>
      <c r="K173" s="200"/>
      <c r="L173" s="200"/>
      <c r="M173" s="200"/>
      <c r="N173" s="200"/>
      <c r="P173" s="24"/>
      <c r="R173" s="24"/>
      <c r="S173" s="23"/>
      <c r="T173" s="24"/>
      <c r="U173" s="24"/>
      <c r="V173" s="24"/>
      <c r="W173" s="24"/>
    </row>
    <row r="174" spans="5:23" ht="12.75">
      <c r="E174" s="499"/>
      <c r="F174" s="24"/>
      <c r="H174" s="23"/>
      <c r="J174" s="200"/>
      <c r="K174" s="200"/>
      <c r="L174" s="200"/>
      <c r="M174" s="200"/>
      <c r="N174" s="200"/>
      <c r="P174" s="24"/>
      <c r="R174" s="24"/>
      <c r="S174" s="23"/>
      <c r="T174" s="24"/>
      <c r="U174" s="24"/>
      <c r="V174" s="24"/>
      <c r="W174" s="24"/>
    </row>
    <row r="175" spans="5:23" ht="12.75">
      <c r="E175" s="499"/>
      <c r="F175" s="24"/>
      <c r="H175" s="23"/>
      <c r="J175" s="200"/>
      <c r="K175" s="200"/>
      <c r="L175" s="200"/>
      <c r="M175" s="200"/>
      <c r="N175" s="200"/>
      <c r="P175" s="24"/>
      <c r="R175" s="24"/>
      <c r="S175" s="23"/>
      <c r="T175" s="24"/>
      <c r="U175" s="24"/>
      <c r="V175" s="24"/>
      <c r="W175" s="24"/>
    </row>
    <row r="176" spans="5:23" ht="12.75">
      <c r="E176" s="499"/>
      <c r="F176" s="24"/>
      <c r="H176" s="23"/>
      <c r="J176" s="200"/>
      <c r="K176" s="200"/>
      <c r="L176" s="200"/>
      <c r="M176" s="200"/>
      <c r="N176" s="200"/>
      <c r="P176" s="24"/>
      <c r="R176" s="24"/>
      <c r="S176" s="23"/>
      <c r="T176" s="24"/>
      <c r="U176" s="24"/>
      <c r="V176" s="24"/>
      <c r="W176" s="24"/>
    </row>
    <row r="177" spans="5:23" ht="12.75">
      <c r="E177" s="499"/>
      <c r="F177" s="24"/>
      <c r="H177" s="23"/>
      <c r="J177" s="200"/>
      <c r="K177" s="200"/>
      <c r="L177" s="200"/>
      <c r="M177" s="200"/>
      <c r="N177" s="200"/>
      <c r="P177" s="24"/>
      <c r="R177" s="24"/>
      <c r="S177" s="23"/>
      <c r="T177" s="24"/>
      <c r="U177" s="24"/>
      <c r="V177" s="24"/>
      <c r="W177" s="24"/>
    </row>
    <row r="178" spans="5:23" ht="12.75">
      <c r="E178" s="499"/>
      <c r="F178" s="24"/>
      <c r="H178" s="23"/>
      <c r="J178" s="200"/>
      <c r="K178" s="200"/>
      <c r="L178" s="200"/>
      <c r="M178" s="200"/>
      <c r="N178" s="200"/>
      <c r="P178" s="24"/>
      <c r="R178" s="24"/>
      <c r="S178" s="23"/>
      <c r="T178" s="24"/>
      <c r="U178" s="24"/>
      <c r="V178" s="24"/>
      <c r="W178" s="24"/>
    </row>
    <row r="179" spans="5:23" ht="12.75">
      <c r="E179" s="499"/>
      <c r="F179" s="24"/>
      <c r="H179" s="23"/>
      <c r="J179" s="200"/>
      <c r="K179" s="200"/>
      <c r="L179" s="200"/>
      <c r="M179" s="200"/>
      <c r="N179" s="200"/>
      <c r="P179" s="24"/>
      <c r="R179" s="24"/>
      <c r="S179" s="23"/>
      <c r="T179" s="24"/>
      <c r="U179" s="24"/>
      <c r="V179" s="24"/>
      <c r="W179" s="24"/>
    </row>
    <row r="180" spans="5:23" ht="12.75">
      <c r="E180" s="499"/>
      <c r="F180" s="24"/>
      <c r="H180" s="23"/>
      <c r="J180" s="200"/>
      <c r="K180" s="200"/>
      <c r="L180" s="200"/>
      <c r="M180" s="200"/>
      <c r="N180" s="200"/>
      <c r="P180" s="24"/>
      <c r="R180" s="24"/>
      <c r="S180" s="23"/>
      <c r="T180" s="24"/>
      <c r="U180" s="24"/>
      <c r="V180" s="24"/>
      <c r="W180" s="24"/>
    </row>
    <row r="181" spans="5:23" ht="12.75">
      <c r="E181" s="499"/>
      <c r="F181" s="24"/>
      <c r="H181" s="23"/>
      <c r="J181" s="200"/>
      <c r="K181" s="200"/>
      <c r="L181" s="200"/>
      <c r="M181" s="200"/>
      <c r="N181" s="200"/>
      <c r="P181" s="24"/>
      <c r="R181" s="24"/>
      <c r="S181" s="23"/>
      <c r="T181" s="24"/>
      <c r="U181" s="24"/>
      <c r="V181" s="24"/>
      <c r="W181" s="24"/>
    </row>
    <row r="182" spans="5:23" ht="12.75">
      <c r="E182" s="499"/>
      <c r="F182" s="24"/>
      <c r="H182" s="23"/>
      <c r="J182" s="200"/>
      <c r="K182" s="200"/>
      <c r="L182" s="200"/>
      <c r="M182" s="200"/>
      <c r="N182" s="200"/>
      <c r="P182" s="24"/>
      <c r="R182" s="24"/>
      <c r="S182" s="23"/>
      <c r="T182" s="24"/>
      <c r="U182" s="24"/>
      <c r="V182" s="24"/>
      <c r="W182" s="24"/>
    </row>
    <row r="183" spans="5:23" ht="12.75">
      <c r="E183" s="499"/>
      <c r="F183" s="24"/>
      <c r="H183" s="23"/>
      <c r="J183" s="200"/>
      <c r="K183" s="200"/>
      <c r="L183" s="200"/>
      <c r="M183" s="200"/>
      <c r="N183" s="200"/>
      <c r="P183" s="24"/>
      <c r="R183" s="24"/>
      <c r="S183" s="23"/>
      <c r="T183" s="24"/>
      <c r="U183" s="24"/>
      <c r="V183" s="24"/>
      <c r="W183" s="24"/>
    </row>
    <row r="184" spans="5:23" ht="12.75">
      <c r="E184" s="499"/>
      <c r="F184" s="24"/>
      <c r="H184" s="23"/>
      <c r="J184" s="200"/>
      <c r="K184" s="200"/>
      <c r="L184" s="200"/>
      <c r="M184" s="200"/>
      <c r="N184" s="200"/>
      <c r="P184" s="24"/>
      <c r="R184" s="24"/>
      <c r="S184" s="23"/>
      <c r="T184" s="24"/>
      <c r="U184" s="24"/>
      <c r="V184" s="24"/>
      <c r="W184" s="24"/>
    </row>
    <row r="185" spans="5:23" ht="12.75">
      <c r="E185" s="499"/>
      <c r="F185" s="24"/>
      <c r="H185" s="23"/>
      <c r="J185" s="200"/>
      <c r="K185" s="200"/>
      <c r="L185" s="200"/>
      <c r="M185" s="200"/>
      <c r="N185" s="200"/>
      <c r="P185" s="24"/>
      <c r="R185" s="24"/>
      <c r="S185" s="23"/>
      <c r="T185" s="24"/>
      <c r="U185" s="24"/>
      <c r="V185" s="24"/>
      <c r="W185" s="24"/>
    </row>
    <row r="186" spans="5:23" ht="12.75">
      <c r="E186" s="499"/>
      <c r="F186" s="24"/>
      <c r="H186" s="23"/>
      <c r="J186" s="200"/>
      <c r="K186" s="200"/>
      <c r="L186" s="200"/>
      <c r="M186" s="200"/>
      <c r="N186" s="200"/>
      <c r="P186" s="24"/>
      <c r="R186" s="24"/>
      <c r="S186" s="23"/>
      <c r="T186" s="24"/>
      <c r="U186" s="24"/>
      <c r="V186" s="24"/>
      <c r="W186" s="24"/>
    </row>
    <row r="187" spans="5:23" ht="12.75">
      <c r="E187" s="499"/>
      <c r="F187" s="24"/>
      <c r="H187" s="23"/>
      <c r="J187" s="200"/>
      <c r="K187" s="200"/>
      <c r="L187" s="200"/>
      <c r="M187" s="200"/>
      <c r="N187" s="200"/>
      <c r="P187" s="24"/>
      <c r="R187" s="24"/>
      <c r="S187" s="23"/>
      <c r="T187" s="24"/>
      <c r="U187" s="24"/>
      <c r="V187" s="24"/>
      <c r="W187" s="24"/>
    </row>
    <row r="188" spans="5:23" ht="12.75">
      <c r="E188" s="499"/>
      <c r="F188" s="24"/>
      <c r="H188" s="23"/>
      <c r="J188" s="200"/>
      <c r="K188" s="200"/>
      <c r="L188" s="200"/>
      <c r="M188" s="200"/>
      <c r="N188" s="200"/>
      <c r="P188" s="24"/>
      <c r="R188" s="24"/>
      <c r="S188" s="23"/>
      <c r="T188" s="24"/>
      <c r="U188" s="24"/>
      <c r="V188" s="24"/>
      <c r="W188" s="24"/>
    </row>
    <row r="189" spans="5:23" ht="12.75">
      <c r="E189" s="499"/>
      <c r="F189" s="24"/>
      <c r="H189" s="23"/>
      <c r="J189" s="200"/>
      <c r="K189" s="200"/>
      <c r="L189" s="200"/>
      <c r="M189" s="200"/>
      <c r="N189" s="200"/>
      <c r="P189" s="24"/>
      <c r="R189" s="24"/>
      <c r="S189" s="23"/>
      <c r="T189" s="24"/>
      <c r="U189" s="24"/>
      <c r="V189" s="24"/>
      <c r="W189" s="24"/>
    </row>
    <row r="190" spans="5:23" ht="12.75">
      <c r="E190" s="499"/>
      <c r="F190" s="24"/>
      <c r="H190" s="23"/>
      <c r="J190" s="200"/>
      <c r="K190" s="200"/>
      <c r="L190" s="200"/>
      <c r="M190" s="200"/>
      <c r="N190" s="200"/>
      <c r="P190" s="24"/>
      <c r="R190" s="24"/>
      <c r="S190" s="23"/>
      <c r="T190" s="24"/>
      <c r="U190" s="24"/>
      <c r="V190" s="24"/>
      <c r="W190" s="24"/>
    </row>
    <row r="191" spans="5:23" ht="12.75">
      <c r="E191" s="499"/>
      <c r="F191" s="24"/>
      <c r="H191" s="23"/>
      <c r="J191" s="200"/>
      <c r="K191" s="200"/>
      <c r="L191" s="200"/>
      <c r="M191" s="200"/>
      <c r="N191" s="200"/>
      <c r="P191" s="24"/>
      <c r="R191" s="24"/>
      <c r="S191" s="23"/>
      <c r="T191" s="24"/>
      <c r="U191" s="24"/>
      <c r="V191" s="24"/>
      <c r="W191" s="24"/>
    </row>
    <row r="192" spans="5:23" ht="12.75">
      <c r="E192" s="499"/>
      <c r="F192" s="24"/>
      <c r="H192" s="23"/>
      <c r="J192" s="200"/>
      <c r="K192" s="200"/>
      <c r="L192" s="200"/>
      <c r="M192" s="200"/>
      <c r="N192" s="200"/>
      <c r="P192" s="24"/>
      <c r="R192" s="24"/>
      <c r="S192" s="23"/>
      <c r="T192" s="24"/>
      <c r="U192" s="24"/>
      <c r="V192" s="24"/>
      <c r="W192" s="24"/>
    </row>
    <row r="193" spans="5:23" ht="12.75">
      <c r="E193" s="499"/>
      <c r="F193" s="24"/>
      <c r="H193" s="23"/>
      <c r="J193" s="200"/>
      <c r="K193" s="200"/>
      <c r="L193" s="200"/>
      <c r="M193" s="200"/>
      <c r="N193" s="200"/>
      <c r="P193" s="24"/>
      <c r="R193" s="24"/>
      <c r="S193" s="23"/>
      <c r="T193" s="24"/>
      <c r="U193" s="24"/>
      <c r="V193" s="24"/>
      <c r="W193" s="24"/>
    </row>
    <row r="194" spans="5:23" ht="12.75">
      <c r="E194" s="499"/>
      <c r="F194" s="24"/>
      <c r="H194" s="23"/>
      <c r="J194" s="200"/>
      <c r="K194" s="200"/>
      <c r="L194" s="200"/>
      <c r="M194" s="200"/>
      <c r="N194" s="200"/>
      <c r="P194" s="24"/>
      <c r="R194" s="24"/>
      <c r="S194" s="23"/>
      <c r="T194" s="24"/>
      <c r="U194" s="24"/>
      <c r="V194" s="24"/>
      <c r="W194" s="24"/>
    </row>
    <row r="195" spans="5:23" ht="12.75">
      <c r="E195" s="499"/>
      <c r="F195" s="24"/>
      <c r="H195" s="23"/>
      <c r="J195" s="200"/>
      <c r="K195" s="200"/>
      <c r="L195" s="200"/>
      <c r="M195" s="200"/>
      <c r="N195" s="200"/>
      <c r="P195" s="24"/>
      <c r="R195" s="24"/>
      <c r="S195" s="23"/>
      <c r="T195" s="24"/>
      <c r="U195" s="24"/>
      <c r="V195" s="24"/>
      <c r="W195" s="24"/>
    </row>
    <row r="196" spans="5:23" ht="12.75">
      <c r="E196" s="499"/>
      <c r="F196" s="24"/>
      <c r="H196" s="23"/>
      <c r="J196" s="200"/>
      <c r="K196" s="200"/>
      <c r="L196" s="200"/>
      <c r="M196" s="200"/>
      <c r="N196" s="200"/>
      <c r="P196" s="24"/>
      <c r="R196" s="24"/>
      <c r="S196" s="23"/>
      <c r="T196" s="24"/>
      <c r="U196" s="24"/>
      <c r="V196" s="24"/>
      <c r="W196" s="24"/>
    </row>
    <row r="197" spans="5:23" ht="12.75">
      <c r="E197" s="499"/>
      <c r="F197" s="24"/>
      <c r="H197" s="23"/>
      <c r="J197" s="200"/>
      <c r="K197" s="200"/>
      <c r="L197" s="200"/>
      <c r="M197" s="200"/>
      <c r="N197" s="200"/>
      <c r="P197" s="24"/>
      <c r="R197" s="24"/>
      <c r="S197" s="23"/>
      <c r="T197" s="24"/>
      <c r="U197" s="24"/>
      <c r="V197" s="24"/>
      <c r="W197" s="24"/>
    </row>
    <row r="198" spans="5:23" ht="12.75">
      <c r="E198" s="499"/>
      <c r="F198" s="24"/>
      <c r="H198" s="23"/>
      <c r="J198" s="200"/>
      <c r="K198" s="200"/>
      <c r="L198" s="200"/>
      <c r="M198" s="200"/>
      <c r="N198" s="200"/>
      <c r="P198" s="24"/>
      <c r="R198" s="24"/>
      <c r="S198" s="23"/>
      <c r="T198" s="24"/>
      <c r="U198" s="24"/>
      <c r="V198" s="24"/>
      <c r="W198" s="24"/>
    </row>
    <row r="199" spans="5:23" ht="12.75">
      <c r="E199" s="499"/>
      <c r="F199" s="24"/>
      <c r="H199" s="23"/>
      <c r="J199" s="200"/>
      <c r="K199" s="200"/>
      <c r="L199" s="200"/>
      <c r="M199" s="200"/>
      <c r="N199" s="200"/>
      <c r="P199" s="24"/>
      <c r="R199" s="24"/>
      <c r="S199" s="23"/>
      <c r="T199" s="24"/>
      <c r="U199" s="24"/>
      <c r="V199" s="24"/>
      <c r="W199" s="24"/>
    </row>
    <row r="200" spans="5:23" ht="12.75">
      <c r="E200" s="499"/>
      <c r="F200" s="24"/>
      <c r="H200" s="23"/>
      <c r="J200" s="200"/>
      <c r="K200" s="200"/>
      <c r="L200" s="200"/>
      <c r="M200" s="200"/>
      <c r="N200" s="200"/>
      <c r="P200" s="24"/>
      <c r="R200" s="24"/>
      <c r="S200" s="23"/>
      <c r="T200" s="24"/>
      <c r="U200" s="24"/>
      <c r="V200" s="24"/>
      <c r="W200" s="24"/>
    </row>
    <row r="201" spans="5:23" ht="12.75">
      <c r="E201" s="499"/>
      <c r="F201" s="24"/>
      <c r="H201" s="23"/>
      <c r="J201" s="200"/>
      <c r="K201" s="200"/>
      <c r="L201" s="200"/>
      <c r="M201" s="200"/>
      <c r="N201" s="200"/>
      <c r="P201" s="24"/>
      <c r="R201" s="24"/>
      <c r="S201" s="23"/>
      <c r="T201" s="24"/>
      <c r="U201" s="24"/>
      <c r="V201" s="24"/>
      <c r="W201" s="24"/>
    </row>
    <row r="202" spans="5:23" ht="12.75">
      <c r="E202" s="499"/>
      <c r="F202" s="24"/>
      <c r="H202" s="23"/>
      <c r="J202" s="200"/>
      <c r="K202" s="200"/>
      <c r="L202" s="200"/>
      <c r="M202" s="200"/>
      <c r="N202" s="200"/>
      <c r="P202" s="24"/>
      <c r="R202" s="24"/>
      <c r="S202" s="23"/>
      <c r="T202" s="24"/>
      <c r="U202" s="24"/>
      <c r="V202" s="24"/>
      <c r="W202" s="24"/>
    </row>
    <row r="203" spans="5:23" ht="12.75">
      <c r="E203" s="499"/>
      <c r="F203" s="24"/>
      <c r="H203" s="23"/>
      <c r="J203" s="200"/>
      <c r="K203" s="200"/>
      <c r="L203" s="200"/>
      <c r="M203" s="200"/>
      <c r="N203" s="200"/>
      <c r="P203" s="24"/>
      <c r="R203" s="24"/>
      <c r="S203" s="23"/>
      <c r="T203" s="24"/>
      <c r="U203" s="24"/>
      <c r="V203" s="24"/>
      <c r="W203" s="24"/>
    </row>
    <row r="204" spans="5:23" ht="12.75">
      <c r="E204" s="499"/>
      <c r="F204" s="24"/>
      <c r="H204" s="23"/>
      <c r="J204" s="200"/>
      <c r="K204" s="200"/>
      <c r="L204" s="200"/>
      <c r="M204" s="200"/>
      <c r="N204" s="200"/>
      <c r="P204" s="24"/>
      <c r="R204" s="24"/>
      <c r="S204" s="23"/>
      <c r="T204" s="24"/>
      <c r="U204" s="24"/>
      <c r="V204" s="24"/>
      <c r="W204" s="24"/>
    </row>
    <row r="205" spans="5:23" ht="12.75">
      <c r="E205" s="499"/>
      <c r="F205" s="24"/>
      <c r="H205" s="23"/>
      <c r="J205" s="200"/>
      <c r="K205" s="200"/>
      <c r="L205" s="200"/>
      <c r="M205" s="200"/>
      <c r="N205" s="200"/>
      <c r="P205" s="24"/>
      <c r="R205" s="24"/>
      <c r="S205" s="23"/>
      <c r="T205" s="24"/>
      <c r="U205" s="24"/>
      <c r="V205" s="24"/>
      <c r="W205" s="24"/>
    </row>
    <row r="206" spans="5:23" ht="12.75">
      <c r="E206" s="499"/>
      <c r="F206" s="24"/>
      <c r="H206" s="23"/>
      <c r="J206" s="200"/>
      <c r="K206" s="200"/>
      <c r="L206" s="200"/>
      <c r="M206" s="200"/>
      <c r="N206" s="200"/>
      <c r="P206" s="24"/>
      <c r="R206" s="24"/>
      <c r="S206" s="23"/>
      <c r="T206" s="24"/>
      <c r="U206" s="24"/>
      <c r="V206" s="24"/>
      <c r="W206" s="24"/>
    </row>
    <row r="207" spans="5:23" ht="12.75">
      <c r="E207" s="499"/>
      <c r="F207" s="24"/>
      <c r="H207" s="23"/>
      <c r="J207" s="200"/>
      <c r="K207" s="200"/>
      <c r="L207" s="200"/>
      <c r="M207" s="200"/>
      <c r="N207" s="200"/>
      <c r="P207" s="24"/>
      <c r="R207" s="24"/>
      <c r="S207" s="23"/>
      <c r="T207" s="24"/>
      <c r="U207" s="24"/>
      <c r="V207" s="24"/>
      <c r="W207" s="24"/>
    </row>
    <row r="208" spans="5:23" ht="12.75">
      <c r="E208" s="499"/>
      <c r="F208" s="24"/>
      <c r="H208" s="23"/>
      <c r="J208" s="200"/>
      <c r="K208" s="200"/>
      <c r="L208" s="200"/>
      <c r="M208" s="200"/>
      <c r="N208" s="200"/>
      <c r="P208" s="24"/>
      <c r="R208" s="24"/>
      <c r="S208" s="23"/>
      <c r="T208" s="24"/>
      <c r="U208" s="24"/>
      <c r="V208" s="24"/>
      <c r="W208" s="24"/>
    </row>
    <row r="209" spans="5:23" ht="12.75">
      <c r="E209" s="499"/>
      <c r="F209" s="24"/>
      <c r="H209" s="23"/>
      <c r="J209" s="200"/>
      <c r="K209" s="200"/>
      <c r="L209" s="200"/>
      <c r="M209" s="200"/>
      <c r="N209" s="200"/>
      <c r="P209" s="24"/>
      <c r="R209" s="24"/>
      <c r="S209" s="23"/>
      <c r="T209" s="24"/>
      <c r="U209" s="24"/>
      <c r="V209" s="24"/>
      <c r="W209" s="24"/>
    </row>
    <row r="210" spans="5:23" ht="12.75">
      <c r="E210" s="499"/>
      <c r="F210" s="24"/>
      <c r="H210" s="23"/>
      <c r="J210" s="200"/>
      <c r="K210" s="200"/>
      <c r="L210" s="200"/>
      <c r="M210" s="200"/>
      <c r="N210" s="200"/>
      <c r="P210" s="24"/>
      <c r="R210" s="24"/>
      <c r="S210" s="23"/>
      <c r="T210" s="24"/>
      <c r="U210" s="24"/>
      <c r="V210" s="24"/>
      <c r="W210" s="24"/>
    </row>
    <row r="211" spans="5:23" ht="12.75">
      <c r="E211" s="499"/>
      <c r="F211" s="24"/>
      <c r="H211" s="23"/>
      <c r="J211" s="200"/>
      <c r="K211" s="200"/>
      <c r="L211" s="200"/>
      <c r="M211" s="200"/>
      <c r="N211" s="200"/>
      <c r="P211" s="24"/>
      <c r="R211" s="24"/>
      <c r="S211" s="23"/>
      <c r="T211" s="24"/>
      <c r="U211" s="24"/>
      <c r="V211" s="24"/>
      <c r="W211" s="24"/>
    </row>
    <row r="212" spans="5:23" ht="12.75">
      <c r="E212" s="499"/>
      <c r="F212" s="24"/>
      <c r="H212" s="23"/>
      <c r="J212" s="200"/>
      <c r="K212" s="200"/>
      <c r="L212" s="200"/>
      <c r="M212" s="200"/>
      <c r="N212" s="200"/>
      <c r="P212" s="24"/>
      <c r="R212" s="24"/>
      <c r="S212" s="23"/>
      <c r="T212" s="24"/>
      <c r="U212" s="24"/>
      <c r="V212" s="24"/>
      <c r="W212" s="24"/>
    </row>
    <row r="213" spans="5:23" ht="12.75">
      <c r="E213" s="499"/>
      <c r="F213" s="24"/>
      <c r="H213" s="23"/>
      <c r="J213" s="200"/>
      <c r="K213" s="200"/>
      <c r="L213" s="200"/>
      <c r="M213" s="200"/>
      <c r="N213" s="200"/>
      <c r="P213" s="24"/>
      <c r="R213" s="24"/>
      <c r="S213" s="23"/>
      <c r="T213" s="24"/>
      <c r="U213" s="24"/>
      <c r="V213" s="24"/>
      <c r="W213" s="24"/>
    </row>
    <row r="214" spans="5:23" ht="12.75">
      <c r="E214" s="499"/>
      <c r="F214" s="24"/>
      <c r="H214" s="23"/>
      <c r="J214" s="200"/>
      <c r="K214" s="200"/>
      <c r="L214" s="200"/>
      <c r="M214" s="200"/>
      <c r="N214" s="200"/>
      <c r="P214" s="24"/>
      <c r="R214" s="24"/>
      <c r="S214" s="23"/>
      <c r="T214" s="24"/>
      <c r="U214" s="24"/>
      <c r="V214" s="24"/>
      <c r="W214" s="24"/>
    </row>
    <row r="215" spans="5:23" ht="12.75">
      <c r="E215" s="499"/>
      <c r="F215" s="24"/>
      <c r="H215" s="23"/>
      <c r="J215" s="200"/>
      <c r="K215" s="200"/>
      <c r="L215" s="200"/>
      <c r="M215" s="200"/>
      <c r="N215" s="200"/>
      <c r="P215" s="24"/>
      <c r="R215" s="24"/>
      <c r="S215" s="23"/>
      <c r="T215" s="24"/>
      <c r="U215" s="24"/>
      <c r="V215" s="24"/>
      <c r="W215" s="24"/>
    </row>
    <row r="216" spans="5:23" ht="12.75">
      <c r="E216" s="499"/>
      <c r="F216" s="24"/>
      <c r="H216" s="23"/>
      <c r="J216" s="200"/>
      <c r="K216" s="200"/>
      <c r="L216" s="200"/>
      <c r="M216" s="200"/>
      <c r="N216" s="200"/>
      <c r="P216" s="24"/>
      <c r="R216" s="24"/>
      <c r="S216" s="23"/>
      <c r="T216" s="24"/>
      <c r="U216" s="24"/>
      <c r="V216" s="24"/>
      <c r="W216" s="24"/>
    </row>
    <row r="217" spans="5:23" ht="12.75">
      <c r="E217" s="499"/>
      <c r="F217" s="24"/>
      <c r="H217" s="23"/>
      <c r="J217" s="200"/>
      <c r="K217" s="200"/>
      <c r="L217" s="200"/>
      <c r="M217" s="200"/>
      <c r="N217" s="200"/>
      <c r="P217" s="24"/>
      <c r="R217" s="24"/>
      <c r="S217" s="23"/>
      <c r="T217" s="24"/>
      <c r="U217" s="24"/>
      <c r="V217" s="24"/>
      <c r="W217" s="24"/>
    </row>
    <row r="218" spans="5:23" ht="12.75">
      <c r="E218" s="499"/>
      <c r="F218" s="24"/>
      <c r="H218" s="23"/>
      <c r="J218" s="200"/>
      <c r="K218" s="200"/>
      <c r="L218" s="200"/>
      <c r="M218" s="200"/>
      <c r="N218" s="200"/>
      <c r="P218" s="24"/>
      <c r="R218" s="24"/>
      <c r="S218" s="23"/>
      <c r="T218" s="24"/>
      <c r="U218" s="24"/>
      <c r="V218" s="24"/>
      <c r="W218" s="24"/>
    </row>
    <row r="219" spans="5:23" ht="12.75">
      <c r="E219" s="499"/>
      <c r="F219" s="24"/>
      <c r="H219" s="23"/>
      <c r="J219" s="200"/>
      <c r="K219" s="200"/>
      <c r="L219" s="200"/>
      <c r="M219" s="200"/>
      <c r="N219" s="200"/>
      <c r="P219" s="24"/>
      <c r="R219" s="24"/>
      <c r="S219" s="23"/>
      <c r="T219" s="24"/>
      <c r="U219" s="24"/>
      <c r="V219" s="24"/>
      <c r="W219" s="24"/>
    </row>
    <row r="220" spans="5:23" ht="12.75">
      <c r="E220" s="499"/>
      <c r="F220" s="24"/>
      <c r="H220" s="23"/>
      <c r="J220" s="200"/>
      <c r="K220" s="200"/>
      <c r="L220" s="200"/>
      <c r="M220" s="200"/>
      <c r="N220" s="200"/>
      <c r="P220" s="24"/>
      <c r="R220" s="24"/>
      <c r="S220" s="23"/>
      <c r="T220" s="24"/>
      <c r="U220" s="24"/>
      <c r="V220" s="24"/>
      <c r="W220" s="24"/>
    </row>
    <row r="221" spans="5:23" ht="12.75">
      <c r="E221" s="499"/>
      <c r="F221" s="24"/>
      <c r="H221" s="23"/>
      <c r="J221" s="200"/>
      <c r="K221" s="200"/>
      <c r="L221" s="200"/>
      <c r="M221" s="200"/>
      <c r="N221" s="200"/>
      <c r="P221" s="24"/>
      <c r="R221" s="24"/>
      <c r="S221" s="23"/>
      <c r="T221" s="24"/>
      <c r="U221" s="24"/>
      <c r="V221" s="24"/>
      <c r="W221" s="24"/>
    </row>
    <row r="222" spans="5:23" ht="12.75">
      <c r="E222" s="499"/>
      <c r="F222" s="24"/>
      <c r="H222" s="23"/>
      <c r="J222" s="200"/>
      <c r="K222" s="200"/>
      <c r="L222" s="200"/>
      <c r="M222" s="200"/>
      <c r="N222" s="200"/>
      <c r="P222" s="24"/>
      <c r="R222" s="24"/>
      <c r="S222" s="23"/>
      <c r="T222" s="24"/>
      <c r="U222" s="24"/>
      <c r="V222" s="24"/>
      <c r="W222" s="24"/>
    </row>
    <row r="223" spans="5:23" ht="12.75">
      <c r="E223" s="499"/>
      <c r="F223" s="24"/>
      <c r="H223" s="23"/>
      <c r="J223" s="200"/>
      <c r="K223" s="200"/>
      <c r="L223" s="200"/>
      <c r="M223" s="200"/>
      <c r="N223" s="200"/>
      <c r="P223" s="24"/>
      <c r="R223" s="24"/>
      <c r="S223" s="23"/>
      <c r="T223" s="24"/>
      <c r="U223" s="24"/>
      <c r="V223" s="24"/>
      <c r="W223" s="24"/>
    </row>
    <row r="224" spans="5:23" ht="12.75">
      <c r="E224" s="499"/>
      <c r="F224" s="24"/>
      <c r="H224" s="23"/>
      <c r="J224" s="200"/>
      <c r="K224" s="200"/>
      <c r="L224" s="200"/>
      <c r="M224" s="200"/>
      <c r="N224" s="200"/>
      <c r="P224" s="24"/>
      <c r="R224" s="24"/>
      <c r="S224" s="23"/>
      <c r="T224" s="24"/>
      <c r="U224" s="24"/>
      <c r="V224" s="24"/>
      <c r="W224" s="24"/>
    </row>
    <row r="225" spans="5:23" ht="12.75">
      <c r="E225" s="499"/>
      <c r="F225" s="24"/>
      <c r="H225" s="23"/>
      <c r="J225" s="200"/>
      <c r="K225" s="200"/>
      <c r="L225" s="200"/>
      <c r="M225" s="200"/>
      <c r="N225" s="200"/>
      <c r="P225" s="24"/>
      <c r="R225" s="24"/>
      <c r="S225" s="23"/>
      <c r="T225" s="24"/>
      <c r="U225" s="24"/>
      <c r="V225" s="24"/>
      <c r="W225" s="24"/>
    </row>
    <row r="226" spans="5:23" ht="12.75">
      <c r="E226" s="499"/>
      <c r="F226" s="24"/>
      <c r="H226" s="23"/>
      <c r="J226" s="200"/>
      <c r="K226" s="200"/>
      <c r="L226" s="200"/>
      <c r="M226" s="200"/>
      <c r="N226" s="200"/>
      <c r="P226" s="24"/>
      <c r="R226" s="24"/>
      <c r="S226" s="23"/>
      <c r="T226" s="24"/>
      <c r="U226" s="24"/>
      <c r="V226" s="24"/>
      <c r="W226" s="24"/>
    </row>
    <row r="227" spans="5:23" ht="12.75">
      <c r="E227" s="499"/>
      <c r="F227" s="24"/>
      <c r="H227" s="23"/>
      <c r="J227" s="200"/>
      <c r="K227" s="200"/>
      <c r="L227" s="200"/>
      <c r="M227" s="200"/>
      <c r="N227" s="200"/>
      <c r="P227" s="24"/>
      <c r="R227" s="24"/>
      <c r="S227" s="23"/>
      <c r="T227" s="24"/>
      <c r="U227" s="24"/>
      <c r="V227" s="24"/>
      <c r="W227" s="24"/>
    </row>
    <row r="228" spans="5:23" ht="12.75">
      <c r="E228" s="499"/>
      <c r="F228" s="24"/>
      <c r="H228" s="23"/>
      <c r="J228" s="200"/>
      <c r="K228" s="200"/>
      <c r="L228" s="200"/>
      <c r="M228" s="200"/>
      <c r="N228" s="200"/>
      <c r="P228" s="24"/>
      <c r="R228" s="24"/>
      <c r="S228" s="23"/>
      <c r="T228" s="24"/>
      <c r="U228" s="24"/>
      <c r="V228" s="24"/>
      <c r="W228" s="24"/>
    </row>
    <row r="229" spans="5:23" ht="12.75">
      <c r="E229" s="499"/>
      <c r="F229" s="24"/>
      <c r="H229" s="23"/>
      <c r="J229" s="200"/>
      <c r="K229" s="200"/>
      <c r="L229" s="200"/>
      <c r="M229" s="200"/>
      <c r="N229" s="200"/>
      <c r="P229" s="24"/>
      <c r="R229" s="24"/>
      <c r="S229" s="23"/>
      <c r="T229" s="24"/>
      <c r="U229" s="24"/>
      <c r="V229" s="24"/>
      <c r="W229" s="24"/>
    </row>
    <row r="230" spans="5:23" ht="12.75">
      <c r="E230" s="499"/>
      <c r="F230" s="24"/>
      <c r="H230" s="23"/>
      <c r="J230" s="200"/>
      <c r="K230" s="200"/>
      <c r="L230" s="200"/>
      <c r="M230" s="200"/>
      <c r="N230" s="200"/>
      <c r="P230" s="24"/>
      <c r="R230" s="24"/>
      <c r="S230" s="23"/>
      <c r="T230" s="24"/>
      <c r="U230" s="24"/>
      <c r="V230" s="24"/>
      <c r="W230" s="24"/>
    </row>
    <row r="231" spans="5:23" ht="12.75">
      <c r="E231" s="499"/>
      <c r="F231" s="24"/>
      <c r="H231" s="23"/>
      <c r="J231" s="200"/>
      <c r="K231" s="200"/>
      <c r="L231" s="200"/>
      <c r="M231" s="200"/>
      <c r="N231" s="200"/>
      <c r="P231" s="24"/>
      <c r="R231" s="24"/>
      <c r="S231" s="23"/>
      <c r="T231" s="24"/>
      <c r="U231" s="24"/>
      <c r="V231" s="24"/>
      <c r="W231" s="24"/>
    </row>
    <row r="232" spans="5:23" ht="12.75">
      <c r="E232" s="499"/>
      <c r="F232" s="24"/>
      <c r="H232" s="23"/>
      <c r="J232" s="200"/>
      <c r="K232" s="200"/>
      <c r="L232" s="200"/>
      <c r="M232" s="200"/>
      <c r="N232" s="200"/>
      <c r="P232" s="24"/>
      <c r="R232" s="24"/>
      <c r="S232" s="23"/>
      <c r="T232" s="24"/>
      <c r="U232" s="24"/>
      <c r="V232" s="24"/>
      <c r="W232" s="24"/>
    </row>
    <row r="233" spans="5:23" ht="12.75">
      <c r="E233" s="499"/>
      <c r="F233" s="24"/>
      <c r="H233" s="23"/>
      <c r="J233" s="200"/>
      <c r="K233" s="200"/>
      <c r="L233" s="200"/>
      <c r="M233" s="200"/>
      <c r="N233" s="200"/>
      <c r="P233" s="24"/>
      <c r="R233" s="24"/>
      <c r="S233" s="23"/>
      <c r="T233" s="24"/>
      <c r="U233" s="24"/>
      <c r="V233" s="24"/>
      <c r="W233" s="24"/>
    </row>
    <row r="234" spans="5:23" ht="12.75">
      <c r="E234" s="499"/>
      <c r="F234" s="24"/>
      <c r="H234" s="23"/>
      <c r="J234" s="200"/>
      <c r="K234" s="200"/>
      <c r="L234" s="200"/>
      <c r="M234" s="200"/>
      <c r="N234" s="200"/>
      <c r="P234" s="24"/>
      <c r="R234" s="24"/>
      <c r="S234" s="23"/>
      <c r="T234" s="24"/>
      <c r="U234" s="24"/>
      <c r="V234" s="24"/>
      <c r="W234" s="24"/>
    </row>
    <row r="235" spans="5:23" ht="12.75">
      <c r="E235" s="499"/>
      <c r="F235" s="24"/>
      <c r="H235" s="23"/>
      <c r="J235" s="200"/>
      <c r="K235" s="200"/>
      <c r="L235" s="200"/>
      <c r="M235" s="200"/>
      <c r="N235" s="200"/>
      <c r="P235" s="24"/>
      <c r="R235" s="24"/>
      <c r="S235" s="23"/>
      <c r="T235" s="24"/>
      <c r="U235" s="24"/>
      <c r="V235" s="24"/>
      <c r="W235" s="24"/>
    </row>
    <row r="236" spans="5:23" ht="12.75">
      <c r="E236" s="499"/>
      <c r="F236" s="24"/>
      <c r="H236" s="23"/>
      <c r="J236" s="200"/>
      <c r="K236" s="200"/>
      <c r="L236" s="200"/>
      <c r="M236" s="200"/>
      <c r="N236" s="200"/>
      <c r="P236" s="24"/>
      <c r="R236" s="24"/>
      <c r="S236" s="23"/>
      <c r="T236" s="24"/>
      <c r="U236" s="24"/>
      <c r="V236" s="24"/>
      <c r="W236" s="24"/>
    </row>
    <row r="237" spans="5:23" ht="12.75">
      <c r="E237" s="499"/>
      <c r="F237" s="24"/>
      <c r="H237" s="23"/>
      <c r="J237" s="200"/>
      <c r="K237" s="200"/>
      <c r="L237" s="200"/>
      <c r="M237" s="200"/>
      <c r="N237" s="200"/>
      <c r="P237" s="24"/>
      <c r="R237" s="24"/>
      <c r="S237" s="23"/>
      <c r="T237" s="24"/>
      <c r="U237" s="24"/>
      <c r="V237" s="24"/>
      <c r="W237" s="24"/>
    </row>
    <row r="238" spans="5:23" ht="12.75">
      <c r="E238" s="499"/>
      <c r="F238" s="24"/>
      <c r="H238" s="23"/>
      <c r="J238" s="200"/>
      <c r="K238" s="200"/>
      <c r="L238" s="200"/>
      <c r="M238" s="200"/>
      <c r="N238" s="200"/>
      <c r="P238" s="24"/>
      <c r="R238" s="24"/>
      <c r="S238" s="23"/>
      <c r="T238" s="24"/>
      <c r="U238" s="24"/>
      <c r="V238" s="24"/>
      <c r="W238" s="24"/>
    </row>
    <row r="239" spans="5:23" ht="12.75">
      <c r="E239" s="499"/>
      <c r="F239" s="24"/>
      <c r="H239" s="23"/>
      <c r="J239" s="200"/>
      <c r="K239" s="200"/>
      <c r="L239" s="200"/>
      <c r="M239" s="200"/>
      <c r="N239" s="200"/>
      <c r="P239" s="24"/>
      <c r="R239" s="24"/>
      <c r="S239" s="23"/>
      <c r="T239" s="24"/>
      <c r="U239" s="24"/>
      <c r="V239" s="24"/>
      <c r="W239" s="24"/>
    </row>
    <row r="240" spans="5:23" ht="12.75">
      <c r="E240" s="499"/>
      <c r="F240" s="24"/>
      <c r="H240" s="23"/>
      <c r="J240" s="200"/>
      <c r="K240" s="200"/>
      <c r="L240" s="200"/>
      <c r="M240" s="200"/>
      <c r="N240" s="200"/>
      <c r="P240" s="24"/>
      <c r="R240" s="24"/>
      <c r="S240" s="23"/>
      <c r="T240" s="24"/>
      <c r="U240" s="24"/>
      <c r="V240" s="24"/>
      <c r="W240" s="24"/>
    </row>
    <row r="241" spans="5:23" ht="12.75">
      <c r="E241" s="499"/>
      <c r="F241" s="24"/>
      <c r="H241" s="23"/>
      <c r="J241" s="200"/>
      <c r="K241" s="200"/>
      <c r="L241" s="200"/>
      <c r="M241" s="200"/>
      <c r="N241" s="200"/>
      <c r="P241" s="24"/>
      <c r="R241" s="24"/>
      <c r="S241" s="23"/>
      <c r="T241" s="24"/>
      <c r="U241" s="24"/>
      <c r="V241" s="24"/>
      <c r="W241" s="24"/>
    </row>
    <row r="242" spans="5:23" ht="12.75">
      <c r="E242" s="499"/>
      <c r="F242" s="24"/>
      <c r="H242" s="23"/>
      <c r="J242" s="200"/>
      <c r="K242" s="200"/>
      <c r="L242" s="200"/>
      <c r="M242" s="200"/>
      <c r="N242" s="200"/>
      <c r="P242" s="24"/>
      <c r="R242" s="24"/>
      <c r="S242" s="23"/>
      <c r="T242" s="24"/>
      <c r="U242" s="24"/>
      <c r="V242" s="24"/>
      <c r="W242" s="24"/>
    </row>
    <row r="243" spans="5:23" ht="12.75">
      <c r="E243" s="499"/>
      <c r="F243" s="24"/>
      <c r="H243" s="23"/>
      <c r="J243" s="200"/>
      <c r="K243" s="200"/>
      <c r="L243" s="200"/>
      <c r="M243" s="200"/>
      <c r="N243" s="200"/>
      <c r="P243" s="24"/>
      <c r="R243" s="24"/>
      <c r="S243" s="23"/>
      <c r="T243" s="24"/>
      <c r="U243" s="24"/>
      <c r="V243" s="24"/>
      <c r="W243" s="24"/>
    </row>
    <row r="244" spans="5:23" ht="12.75">
      <c r="E244" s="499"/>
      <c r="F244" s="24"/>
      <c r="H244" s="23"/>
      <c r="J244" s="200"/>
      <c r="K244" s="200"/>
      <c r="L244" s="200"/>
      <c r="M244" s="200"/>
      <c r="N244" s="200"/>
      <c r="P244" s="24"/>
      <c r="R244" s="24"/>
      <c r="S244" s="23"/>
      <c r="T244" s="24"/>
      <c r="U244" s="24"/>
      <c r="V244" s="24"/>
      <c r="W244" s="24"/>
    </row>
    <row r="245" spans="5:23" ht="12.75">
      <c r="E245" s="499"/>
      <c r="F245" s="24"/>
      <c r="H245" s="23"/>
      <c r="J245" s="200"/>
      <c r="K245" s="200"/>
      <c r="L245" s="200"/>
      <c r="M245" s="200"/>
      <c r="N245" s="200"/>
      <c r="P245" s="24"/>
      <c r="R245" s="24"/>
      <c r="S245" s="23"/>
      <c r="T245" s="24"/>
      <c r="U245" s="24"/>
      <c r="V245" s="24"/>
      <c r="W245" s="24"/>
    </row>
    <row r="246" spans="5:23" ht="12.75">
      <c r="E246" s="499"/>
      <c r="F246" s="24"/>
      <c r="H246" s="23"/>
      <c r="J246" s="200"/>
      <c r="K246" s="200"/>
      <c r="L246" s="200"/>
      <c r="M246" s="200"/>
      <c r="N246" s="200"/>
      <c r="P246" s="24"/>
      <c r="R246" s="24"/>
      <c r="S246" s="23"/>
      <c r="T246" s="24"/>
      <c r="U246" s="24"/>
      <c r="V246" s="24"/>
      <c r="W246" s="24"/>
    </row>
    <row r="247" spans="5:23" ht="12.75">
      <c r="E247" s="499"/>
      <c r="F247" s="24"/>
      <c r="H247" s="23"/>
      <c r="J247" s="200"/>
      <c r="K247" s="200"/>
      <c r="L247" s="200"/>
      <c r="M247" s="200"/>
      <c r="N247" s="200"/>
      <c r="P247" s="24"/>
      <c r="R247" s="24"/>
      <c r="S247" s="23"/>
      <c r="T247" s="24"/>
      <c r="U247" s="24"/>
      <c r="V247" s="24"/>
      <c r="W247" s="24"/>
    </row>
    <row r="248" spans="5:23" ht="12.75">
      <c r="E248" s="499"/>
      <c r="F248" s="24"/>
      <c r="H248" s="23"/>
      <c r="J248" s="200"/>
      <c r="K248" s="200"/>
      <c r="L248" s="200"/>
      <c r="M248" s="200"/>
      <c r="N248" s="200"/>
      <c r="P248" s="24"/>
      <c r="R248" s="24"/>
      <c r="S248" s="23"/>
      <c r="T248" s="24"/>
      <c r="U248" s="24"/>
      <c r="V248" s="24"/>
      <c r="W248" s="24"/>
    </row>
    <row r="249" spans="5:23" ht="12.75">
      <c r="E249" s="499"/>
      <c r="F249" s="24"/>
      <c r="H249" s="23"/>
      <c r="J249" s="200"/>
      <c r="K249" s="200"/>
      <c r="L249" s="200"/>
      <c r="M249" s="200"/>
      <c r="N249" s="200"/>
      <c r="P249" s="24"/>
      <c r="R249" s="24"/>
      <c r="S249" s="23"/>
      <c r="T249" s="24"/>
      <c r="U249" s="24"/>
      <c r="V249" s="24"/>
      <c r="W249" s="24"/>
    </row>
    <row r="250" spans="5:23" ht="12.75">
      <c r="E250" s="499"/>
      <c r="F250" s="24"/>
      <c r="H250" s="23"/>
      <c r="J250" s="200"/>
      <c r="K250" s="200"/>
      <c r="L250" s="200"/>
      <c r="M250" s="200"/>
      <c r="N250" s="200"/>
      <c r="P250" s="24"/>
      <c r="R250" s="24"/>
      <c r="S250" s="23"/>
      <c r="T250" s="24"/>
      <c r="U250" s="24"/>
      <c r="V250" s="24"/>
      <c r="W250" s="24"/>
    </row>
    <row r="251" spans="5:23" ht="12.75">
      <c r="E251" s="499"/>
      <c r="F251" s="24"/>
      <c r="H251" s="23"/>
      <c r="J251" s="200"/>
      <c r="K251" s="200"/>
      <c r="L251" s="200"/>
      <c r="M251" s="200"/>
      <c r="N251" s="200"/>
      <c r="P251" s="24"/>
      <c r="R251" s="24"/>
      <c r="S251" s="23"/>
      <c r="T251" s="24"/>
      <c r="U251" s="24"/>
      <c r="V251" s="24"/>
      <c r="W251" s="24"/>
    </row>
    <row r="252" spans="5:23" ht="12.75">
      <c r="E252" s="499"/>
      <c r="F252" s="24"/>
      <c r="H252" s="23"/>
      <c r="J252" s="200"/>
      <c r="K252" s="200"/>
      <c r="L252" s="200"/>
      <c r="M252" s="200"/>
      <c r="N252" s="200"/>
      <c r="P252" s="24"/>
      <c r="R252" s="24"/>
      <c r="S252" s="23"/>
      <c r="T252" s="24"/>
      <c r="U252" s="24"/>
      <c r="V252" s="24"/>
      <c r="W252" s="24"/>
    </row>
    <row r="253" spans="5:23" ht="12.75">
      <c r="E253" s="499"/>
      <c r="F253" s="24"/>
      <c r="H253" s="23"/>
      <c r="J253" s="200"/>
      <c r="K253" s="200"/>
      <c r="L253" s="200"/>
      <c r="M253" s="200"/>
      <c r="N253" s="200"/>
      <c r="P253" s="24"/>
      <c r="R253" s="24"/>
      <c r="S253" s="23"/>
      <c r="T253" s="24"/>
      <c r="U253" s="24"/>
      <c r="V253" s="24"/>
      <c r="W253" s="24"/>
    </row>
    <row r="254" spans="5:23" ht="12.75">
      <c r="E254" s="499"/>
      <c r="F254" s="24"/>
      <c r="H254" s="23"/>
      <c r="J254" s="200"/>
      <c r="K254" s="200"/>
      <c r="L254" s="200"/>
      <c r="M254" s="200"/>
      <c r="N254" s="200"/>
      <c r="P254" s="24"/>
      <c r="R254" s="24"/>
      <c r="S254" s="23"/>
      <c r="T254" s="24"/>
      <c r="U254" s="24"/>
      <c r="V254" s="24"/>
      <c r="W254" s="24"/>
    </row>
    <row r="255" spans="5:23" ht="12.75">
      <c r="E255" s="499"/>
      <c r="F255" s="24"/>
      <c r="H255" s="23"/>
      <c r="J255" s="200"/>
      <c r="K255" s="200"/>
      <c r="L255" s="200"/>
      <c r="M255" s="200"/>
      <c r="N255" s="200"/>
      <c r="P255" s="24"/>
      <c r="R255" s="24"/>
      <c r="S255" s="23"/>
      <c r="T255" s="24"/>
      <c r="U255" s="24"/>
      <c r="V255" s="24"/>
      <c r="W255" s="24"/>
    </row>
    <row r="256" spans="5:23" ht="12.75">
      <c r="E256" s="499"/>
      <c r="F256" s="24"/>
      <c r="H256" s="23"/>
      <c r="J256" s="200"/>
      <c r="K256" s="200"/>
      <c r="L256" s="200"/>
      <c r="M256" s="200"/>
      <c r="N256" s="200"/>
      <c r="P256" s="24"/>
      <c r="R256" s="24"/>
      <c r="S256" s="23"/>
      <c r="T256" s="24"/>
      <c r="U256" s="24"/>
      <c r="V256" s="24"/>
      <c r="W256" s="24"/>
    </row>
    <row r="257" spans="5:23" ht="12.75">
      <c r="E257" s="499"/>
      <c r="F257" s="24"/>
      <c r="H257" s="23"/>
      <c r="J257" s="200"/>
      <c r="K257" s="200"/>
      <c r="L257" s="200"/>
      <c r="M257" s="200"/>
      <c r="N257" s="200"/>
      <c r="P257" s="24"/>
      <c r="R257" s="24"/>
      <c r="S257" s="23"/>
      <c r="T257" s="24"/>
      <c r="U257" s="24"/>
      <c r="V257" s="24"/>
      <c r="W257" s="24"/>
    </row>
    <row r="258" spans="5:23" ht="12.75">
      <c r="E258" s="499"/>
      <c r="F258" s="24"/>
      <c r="H258" s="23"/>
      <c r="J258" s="200"/>
      <c r="K258" s="200"/>
      <c r="L258" s="200"/>
      <c r="M258" s="200"/>
      <c r="N258" s="200"/>
      <c r="P258" s="24"/>
      <c r="R258" s="24"/>
      <c r="S258" s="23"/>
      <c r="T258" s="24"/>
      <c r="U258" s="24"/>
      <c r="V258" s="24"/>
      <c r="W258" s="24"/>
    </row>
    <row r="259" spans="5:23" ht="12.75">
      <c r="E259" s="499"/>
      <c r="F259" s="24"/>
      <c r="H259" s="23"/>
      <c r="J259" s="200"/>
      <c r="K259" s="200"/>
      <c r="L259" s="200"/>
      <c r="M259" s="200"/>
      <c r="N259" s="200"/>
      <c r="P259" s="24"/>
      <c r="R259" s="24"/>
      <c r="S259" s="23"/>
      <c r="T259" s="24"/>
      <c r="U259" s="24"/>
      <c r="V259" s="24"/>
      <c r="W259" s="24"/>
    </row>
    <row r="260" spans="5:23" ht="12.75">
      <c r="E260" s="499"/>
      <c r="F260" s="24"/>
      <c r="H260" s="23"/>
      <c r="J260" s="200"/>
      <c r="K260" s="200"/>
      <c r="L260" s="200"/>
      <c r="M260" s="200"/>
      <c r="N260" s="200"/>
      <c r="P260" s="24"/>
      <c r="R260" s="24"/>
      <c r="S260" s="23"/>
      <c r="T260" s="24"/>
      <c r="U260" s="24"/>
      <c r="V260" s="24"/>
      <c r="W260" s="24"/>
    </row>
    <row r="261" spans="5:23" ht="12.75">
      <c r="E261" s="499"/>
      <c r="F261" s="24"/>
      <c r="H261" s="23"/>
      <c r="J261" s="200"/>
      <c r="K261" s="200"/>
      <c r="L261" s="200"/>
      <c r="M261" s="200"/>
      <c r="N261" s="200"/>
      <c r="P261" s="24"/>
      <c r="R261" s="24"/>
      <c r="S261" s="23"/>
      <c r="T261" s="24"/>
      <c r="U261" s="24"/>
      <c r="V261" s="24"/>
      <c r="W261" s="24"/>
    </row>
    <row r="262" spans="5:23" ht="12.75">
      <c r="E262" s="499"/>
      <c r="F262" s="24"/>
      <c r="H262" s="23"/>
      <c r="J262" s="200"/>
      <c r="K262" s="200"/>
      <c r="L262" s="200"/>
      <c r="M262" s="200"/>
      <c r="N262" s="200"/>
      <c r="P262" s="24"/>
      <c r="R262" s="24"/>
      <c r="S262" s="23"/>
      <c r="T262" s="24"/>
      <c r="U262" s="24"/>
      <c r="V262" s="24"/>
      <c r="W262" s="24"/>
    </row>
    <row r="263" spans="5:23" ht="12.75">
      <c r="E263" s="499"/>
      <c r="F263" s="24"/>
      <c r="H263" s="23"/>
      <c r="J263" s="200"/>
      <c r="K263" s="200"/>
      <c r="L263" s="200"/>
      <c r="M263" s="200"/>
      <c r="N263" s="200"/>
      <c r="P263" s="24"/>
      <c r="R263" s="24"/>
      <c r="S263" s="23"/>
      <c r="T263" s="24"/>
      <c r="U263" s="24"/>
      <c r="V263" s="24"/>
      <c r="W263" s="24"/>
    </row>
    <row r="264" spans="5:23" ht="12.75">
      <c r="E264" s="499"/>
      <c r="F264" s="24"/>
      <c r="H264" s="23"/>
      <c r="J264" s="200"/>
      <c r="K264" s="200"/>
      <c r="L264" s="200"/>
      <c r="M264" s="200"/>
      <c r="N264" s="200"/>
      <c r="P264" s="24"/>
      <c r="R264" s="24"/>
      <c r="S264" s="23"/>
      <c r="T264" s="24"/>
      <c r="U264" s="24"/>
      <c r="V264" s="24"/>
      <c r="W264" s="24"/>
    </row>
    <row r="265" spans="5:23" ht="12.75">
      <c r="E265" s="499"/>
      <c r="F265" s="24"/>
      <c r="H265" s="23"/>
      <c r="J265" s="200"/>
      <c r="K265" s="200"/>
      <c r="L265" s="200"/>
      <c r="M265" s="200"/>
      <c r="N265" s="200"/>
      <c r="P265" s="24"/>
      <c r="R265" s="24"/>
      <c r="S265" s="23"/>
      <c r="T265" s="24"/>
      <c r="U265" s="24"/>
      <c r="V265" s="24"/>
      <c r="W265" s="24"/>
    </row>
    <row r="266" spans="5:23" ht="12.75">
      <c r="E266" s="499"/>
      <c r="F266" s="24"/>
      <c r="H266" s="23"/>
      <c r="J266" s="200"/>
      <c r="K266" s="200"/>
      <c r="L266" s="200"/>
      <c r="M266" s="200"/>
      <c r="N266" s="200"/>
      <c r="P266" s="24"/>
      <c r="R266" s="24"/>
      <c r="S266" s="23"/>
      <c r="T266" s="24"/>
      <c r="U266" s="24"/>
      <c r="V266" s="24"/>
      <c r="W266" s="24"/>
    </row>
    <row r="267" spans="5:23" ht="12.75">
      <c r="E267" s="499"/>
      <c r="F267" s="24"/>
      <c r="H267" s="23"/>
      <c r="J267" s="200"/>
      <c r="K267" s="200"/>
      <c r="L267" s="200"/>
      <c r="M267" s="200"/>
      <c r="N267" s="200"/>
      <c r="P267" s="24"/>
      <c r="R267" s="24"/>
      <c r="S267" s="23"/>
      <c r="T267" s="24"/>
      <c r="U267" s="24"/>
      <c r="V267" s="24"/>
      <c r="W267" s="24"/>
    </row>
    <row r="268" spans="5:23" ht="12.75">
      <c r="E268" s="499"/>
      <c r="F268" s="24"/>
      <c r="H268" s="23"/>
      <c r="J268" s="200"/>
      <c r="K268" s="200"/>
      <c r="L268" s="200"/>
      <c r="M268" s="200"/>
      <c r="N268" s="200"/>
      <c r="P268" s="24"/>
      <c r="R268" s="24"/>
      <c r="S268" s="23"/>
      <c r="T268" s="24"/>
      <c r="U268" s="24"/>
      <c r="V268" s="24"/>
      <c r="W268" s="24"/>
    </row>
    <row r="269" spans="5:23" ht="12.75">
      <c r="E269" s="499"/>
      <c r="F269" s="24"/>
      <c r="H269" s="23"/>
      <c r="J269" s="200"/>
      <c r="K269" s="200"/>
      <c r="L269" s="200"/>
      <c r="M269" s="200"/>
      <c r="N269" s="200"/>
      <c r="P269" s="24"/>
      <c r="R269" s="24"/>
      <c r="S269" s="23"/>
      <c r="T269" s="24"/>
      <c r="U269" s="24"/>
      <c r="V269" s="24"/>
      <c r="W269" s="24"/>
    </row>
    <row r="270" spans="5:23" ht="12.75">
      <c r="E270" s="499"/>
      <c r="F270" s="24"/>
      <c r="H270" s="23"/>
      <c r="J270" s="200"/>
      <c r="K270" s="200"/>
      <c r="L270" s="200"/>
      <c r="M270" s="200"/>
      <c r="N270" s="200"/>
      <c r="P270" s="24"/>
      <c r="R270" s="24"/>
      <c r="S270" s="23"/>
      <c r="T270" s="24"/>
      <c r="U270" s="24"/>
      <c r="V270" s="24"/>
      <c r="W270" s="24"/>
    </row>
    <row r="271" spans="5:23" ht="12.75">
      <c r="E271" s="499"/>
      <c r="F271" s="24"/>
      <c r="H271" s="23"/>
      <c r="J271" s="200"/>
      <c r="K271" s="200"/>
      <c r="L271" s="200"/>
      <c r="M271" s="200"/>
      <c r="N271" s="200"/>
      <c r="P271" s="24"/>
      <c r="R271" s="24"/>
      <c r="S271" s="23"/>
      <c r="T271" s="24"/>
      <c r="U271" s="24"/>
      <c r="V271" s="24"/>
      <c r="W271" s="24"/>
    </row>
    <row r="272" spans="5:23" ht="12.75">
      <c r="E272" s="499"/>
      <c r="F272" s="24"/>
      <c r="H272" s="23"/>
      <c r="J272" s="200"/>
      <c r="K272" s="200"/>
      <c r="L272" s="200"/>
      <c r="M272" s="200"/>
      <c r="N272" s="200"/>
      <c r="P272" s="24"/>
      <c r="R272" s="24"/>
      <c r="S272" s="23"/>
      <c r="T272" s="24"/>
      <c r="U272" s="24"/>
      <c r="V272" s="24"/>
      <c r="W272" s="24"/>
    </row>
    <row r="273" spans="5:23" ht="12.75">
      <c r="E273" s="499"/>
      <c r="F273" s="24"/>
      <c r="H273" s="23"/>
      <c r="J273" s="200"/>
      <c r="K273" s="200"/>
      <c r="L273" s="200"/>
      <c r="M273" s="200"/>
      <c r="N273" s="200"/>
      <c r="P273" s="24"/>
      <c r="R273" s="24"/>
      <c r="S273" s="23"/>
      <c r="T273" s="24"/>
      <c r="U273" s="24"/>
      <c r="V273" s="24"/>
      <c r="W273" s="24"/>
    </row>
    <row r="274" spans="5:23" ht="12.75">
      <c r="E274" s="499"/>
      <c r="F274" s="24"/>
      <c r="H274" s="23"/>
      <c r="J274" s="200"/>
      <c r="K274" s="200"/>
      <c r="L274" s="200"/>
      <c r="M274" s="200"/>
      <c r="N274" s="200"/>
      <c r="P274" s="24"/>
      <c r="R274" s="24"/>
      <c r="S274" s="23"/>
      <c r="T274" s="24"/>
      <c r="U274" s="24"/>
      <c r="V274" s="24"/>
      <c r="W274" s="24"/>
    </row>
    <row r="275" spans="5:23" ht="12.75">
      <c r="E275" s="499"/>
      <c r="F275" s="24"/>
      <c r="H275" s="23"/>
      <c r="J275" s="200"/>
      <c r="K275" s="200"/>
      <c r="L275" s="200"/>
      <c r="M275" s="200"/>
      <c r="N275" s="200"/>
      <c r="P275" s="24"/>
      <c r="R275" s="24"/>
      <c r="S275" s="23"/>
      <c r="T275" s="24"/>
      <c r="U275" s="24"/>
      <c r="V275" s="24"/>
      <c r="W275" s="24"/>
    </row>
    <row r="276" spans="5:23" ht="12.75">
      <c r="E276" s="499"/>
      <c r="F276" s="24"/>
      <c r="H276" s="23"/>
      <c r="J276" s="200"/>
      <c r="K276" s="200"/>
      <c r="L276" s="200"/>
      <c r="M276" s="200"/>
      <c r="N276" s="200"/>
      <c r="P276" s="24"/>
      <c r="R276" s="24"/>
      <c r="S276" s="23"/>
      <c r="T276" s="24"/>
      <c r="U276" s="24"/>
      <c r="V276" s="24"/>
      <c r="W276" s="24"/>
    </row>
    <row r="277" spans="5:23" ht="12.75">
      <c r="E277" s="499"/>
      <c r="F277" s="24"/>
      <c r="H277" s="23"/>
      <c r="J277" s="200"/>
      <c r="K277" s="200"/>
      <c r="L277" s="200"/>
      <c r="M277" s="200"/>
      <c r="N277" s="200"/>
      <c r="P277" s="24"/>
      <c r="R277" s="24"/>
      <c r="S277" s="23"/>
      <c r="T277" s="24"/>
      <c r="U277" s="24"/>
      <c r="V277" s="24"/>
      <c r="W277" s="24"/>
    </row>
    <row r="278" spans="5:23" ht="12.75">
      <c r="E278" s="499"/>
      <c r="F278" s="24"/>
      <c r="H278" s="23"/>
      <c r="J278" s="200"/>
      <c r="K278" s="200"/>
      <c r="L278" s="200"/>
      <c r="M278" s="200"/>
      <c r="N278" s="200"/>
      <c r="P278" s="24"/>
      <c r="R278" s="24"/>
      <c r="S278" s="23"/>
      <c r="T278" s="24"/>
      <c r="U278" s="24"/>
      <c r="V278" s="24"/>
      <c r="W278" s="24"/>
    </row>
    <row r="279" spans="5:23" ht="12.75">
      <c r="E279" s="499"/>
      <c r="F279" s="24"/>
      <c r="H279" s="23"/>
      <c r="J279" s="200"/>
      <c r="K279" s="200"/>
      <c r="L279" s="200"/>
      <c r="M279" s="200"/>
      <c r="N279" s="200"/>
      <c r="P279" s="24"/>
      <c r="R279" s="24"/>
      <c r="S279" s="23"/>
      <c r="T279" s="24"/>
      <c r="U279" s="24"/>
      <c r="V279" s="24"/>
      <c r="W279" s="24"/>
    </row>
    <row r="280" spans="5:23" ht="12.75">
      <c r="E280" s="499"/>
      <c r="F280" s="24"/>
      <c r="H280" s="23"/>
      <c r="J280" s="200"/>
      <c r="K280" s="200"/>
      <c r="L280" s="200"/>
      <c r="M280" s="200"/>
      <c r="N280" s="200"/>
      <c r="P280" s="24"/>
      <c r="R280" s="24"/>
      <c r="S280" s="23"/>
      <c r="T280" s="24"/>
      <c r="U280" s="24"/>
      <c r="V280" s="24"/>
      <c r="W280" s="24"/>
    </row>
    <row r="281" spans="5:23" ht="12.75">
      <c r="E281" s="499"/>
      <c r="F281" s="24"/>
      <c r="H281" s="23"/>
      <c r="J281" s="200"/>
      <c r="K281" s="200"/>
      <c r="L281" s="200"/>
      <c r="M281" s="200"/>
      <c r="N281" s="200"/>
      <c r="P281" s="24"/>
      <c r="R281" s="24"/>
      <c r="S281" s="23"/>
      <c r="T281" s="24"/>
      <c r="U281" s="24"/>
      <c r="V281" s="24"/>
      <c r="W281" s="24"/>
    </row>
    <row r="282" spans="5:23" ht="12.75">
      <c r="E282" s="499"/>
      <c r="F282" s="24"/>
      <c r="H282" s="23"/>
      <c r="J282" s="200"/>
      <c r="K282" s="200"/>
      <c r="L282" s="200"/>
      <c r="M282" s="200"/>
      <c r="N282" s="200"/>
      <c r="P282" s="24"/>
      <c r="R282" s="24"/>
      <c r="S282" s="23"/>
      <c r="T282" s="24"/>
      <c r="U282" s="24"/>
      <c r="V282" s="24"/>
      <c r="W282" s="24"/>
    </row>
    <row r="283" spans="5:23" ht="12.75">
      <c r="E283" s="499"/>
      <c r="F283" s="24"/>
      <c r="H283" s="23"/>
      <c r="J283" s="200"/>
      <c r="K283" s="200"/>
      <c r="L283" s="200"/>
      <c r="M283" s="200"/>
      <c r="N283" s="200"/>
      <c r="P283" s="24"/>
      <c r="R283" s="24"/>
      <c r="S283" s="23"/>
      <c r="T283" s="24"/>
      <c r="U283" s="24"/>
      <c r="V283" s="24"/>
      <c r="W283" s="24"/>
    </row>
    <row r="284" spans="5:23" ht="12.75">
      <c r="E284" s="499"/>
      <c r="F284" s="24"/>
      <c r="H284" s="23"/>
      <c r="J284" s="200"/>
      <c r="K284" s="200"/>
      <c r="L284" s="200"/>
      <c r="M284" s="200"/>
      <c r="N284" s="200"/>
      <c r="P284" s="24"/>
      <c r="R284" s="24"/>
      <c r="S284" s="23"/>
      <c r="T284" s="24"/>
      <c r="U284" s="24"/>
      <c r="V284" s="24"/>
      <c r="W284" s="24"/>
    </row>
    <row r="285" spans="5:23" ht="12.75">
      <c r="E285" s="499"/>
      <c r="F285" s="24"/>
      <c r="H285" s="23"/>
      <c r="J285" s="200"/>
      <c r="K285" s="200"/>
      <c r="L285" s="200"/>
      <c r="M285" s="200"/>
      <c r="N285" s="200"/>
      <c r="P285" s="24"/>
      <c r="R285" s="24"/>
      <c r="S285" s="23"/>
      <c r="T285" s="24"/>
      <c r="U285" s="24"/>
      <c r="V285" s="24"/>
      <c r="W285" s="24"/>
    </row>
    <row r="286" spans="5:23" ht="12.75">
      <c r="E286" s="499"/>
      <c r="F286" s="24"/>
      <c r="H286" s="23"/>
      <c r="J286" s="200"/>
      <c r="K286" s="200"/>
      <c r="L286" s="200"/>
      <c r="M286" s="200"/>
      <c r="N286" s="200"/>
      <c r="P286" s="24"/>
      <c r="R286" s="24"/>
      <c r="S286" s="23"/>
      <c r="T286" s="24"/>
      <c r="U286" s="24"/>
      <c r="V286" s="24"/>
      <c r="W286" s="24"/>
    </row>
    <row r="287" spans="5:23" ht="12.75">
      <c r="E287" s="499"/>
      <c r="F287" s="24"/>
      <c r="H287" s="23"/>
      <c r="J287" s="200"/>
      <c r="K287" s="200"/>
      <c r="L287" s="200"/>
      <c r="M287" s="200"/>
      <c r="N287" s="200"/>
      <c r="P287" s="24"/>
      <c r="R287" s="24"/>
      <c r="S287" s="23"/>
      <c r="T287" s="24"/>
      <c r="U287" s="24"/>
      <c r="V287" s="24"/>
      <c r="W287" s="24"/>
    </row>
    <row r="288" spans="5:23" ht="12.75">
      <c r="E288" s="499"/>
      <c r="F288" s="24"/>
      <c r="H288" s="23"/>
      <c r="J288" s="200"/>
      <c r="K288" s="200"/>
      <c r="L288" s="200"/>
      <c r="M288" s="200"/>
      <c r="N288" s="200"/>
      <c r="P288" s="24"/>
      <c r="R288" s="24"/>
      <c r="S288" s="23"/>
      <c r="T288" s="24"/>
      <c r="U288" s="24"/>
      <c r="V288" s="24"/>
      <c r="W288" s="24"/>
    </row>
    <row r="289" spans="5:23" ht="12.75">
      <c r="E289" s="499"/>
      <c r="F289" s="24"/>
      <c r="H289" s="23"/>
      <c r="J289" s="200"/>
      <c r="K289" s="200"/>
      <c r="L289" s="200"/>
      <c r="M289" s="200"/>
      <c r="N289" s="200"/>
      <c r="P289" s="24"/>
      <c r="R289" s="24"/>
      <c r="S289" s="23"/>
      <c r="T289" s="24"/>
      <c r="U289" s="24"/>
      <c r="V289" s="24"/>
      <c r="W289" s="24"/>
    </row>
    <row r="290" spans="5:23" ht="12.75">
      <c r="E290" s="499"/>
      <c r="F290" s="24"/>
      <c r="H290" s="23"/>
      <c r="J290" s="200"/>
      <c r="K290" s="200"/>
      <c r="L290" s="200"/>
      <c r="M290" s="200"/>
      <c r="N290" s="200"/>
      <c r="P290" s="24"/>
      <c r="R290" s="24"/>
      <c r="S290" s="23"/>
      <c r="T290" s="24"/>
      <c r="U290" s="24"/>
      <c r="V290" s="24"/>
      <c r="W290" s="24"/>
    </row>
    <row r="291" spans="5:23" ht="12.75">
      <c r="E291" s="499"/>
      <c r="F291" s="24"/>
      <c r="H291" s="23"/>
      <c r="J291" s="200"/>
      <c r="K291" s="200"/>
      <c r="L291" s="200"/>
      <c r="M291" s="200"/>
      <c r="N291" s="200"/>
      <c r="P291" s="24"/>
      <c r="R291" s="24"/>
      <c r="S291" s="23"/>
      <c r="T291" s="24"/>
      <c r="U291" s="24"/>
      <c r="V291" s="24"/>
      <c r="W291" s="24"/>
    </row>
    <row r="292" spans="5:23" ht="12.75">
      <c r="E292" s="499"/>
      <c r="F292" s="24"/>
      <c r="H292" s="23"/>
      <c r="J292" s="200"/>
      <c r="K292" s="200"/>
      <c r="L292" s="200"/>
      <c r="M292" s="200"/>
      <c r="N292" s="200"/>
      <c r="P292" s="24"/>
      <c r="R292" s="24"/>
      <c r="S292" s="23"/>
      <c r="T292" s="24"/>
      <c r="U292" s="24"/>
      <c r="V292" s="24"/>
      <c r="W292" s="24"/>
    </row>
    <row r="293" spans="5:23" ht="12.75">
      <c r="E293" s="499"/>
      <c r="F293" s="24"/>
      <c r="H293" s="23"/>
      <c r="J293" s="200"/>
      <c r="K293" s="200"/>
      <c r="L293" s="200"/>
      <c r="M293" s="200"/>
      <c r="N293" s="200"/>
      <c r="P293" s="24"/>
      <c r="R293" s="24"/>
      <c r="S293" s="23"/>
      <c r="T293" s="24"/>
      <c r="U293" s="24"/>
      <c r="V293" s="24"/>
      <c r="W293" s="24"/>
    </row>
    <row r="294" spans="5:23" ht="12.75">
      <c r="E294" s="499"/>
      <c r="F294" s="24"/>
      <c r="H294" s="23"/>
      <c r="J294" s="200"/>
      <c r="K294" s="200"/>
      <c r="L294" s="200"/>
      <c r="M294" s="200"/>
      <c r="N294" s="200"/>
      <c r="P294" s="24"/>
      <c r="R294" s="24"/>
      <c r="S294" s="23"/>
      <c r="T294" s="24"/>
      <c r="U294" s="24"/>
      <c r="V294" s="24"/>
      <c r="W294" s="24"/>
    </row>
    <row r="295" spans="5:23" ht="12.75">
      <c r="E295" s="499"/>
      <c r="F295" s="24"/>
      <c r="H295" s="23"/>
      <c r="J295" s="200"/>
      <c r="K295" s="200"/>
      <c r="L295" s="200"/>
      <c r="M295" s="200"/>
      <c r="N295" s="200"/>
      <c r="P295" s="24"/>
      <c r="R295" s="24"/>
      <c r="S295" s="23"/>
      <c r="T295" s="24"/>
      <c r="U295" s="24"/>
      <c r="V295" s="24"/>
      <c r="W295" s="24"/>
    </row>
    <row r="296" spans="5:23" ht="12.75">
      <c r="E296" s="499"/>
      <c r="F296" s="24"/>
      <c r="H296" s="23"/>
      <c r="J296" s="200"/>
      <c r="K296" s="200"/>
      <c r="L296" s="200"/>
      <c r="M296" s="200"/>
      <c r="N296" s="200"/>
      <c r="P296" s="24"/>
      <c r="R296" s="24"/>
      <c r="S296" s="23"/>
      <c r="T296" s="24"/>
      <c r="U296" s="24"/>
      <c r="V296" s="24"/>
      <c r="W296" s="24"/>
    </row>
    <row r="297" spans="5:23" ht="12.75">
      <c r="E297" s="499"/>
      <c r="F297" s="24"/>
      <c r="H297" s="23"/>
      <c r="J297" s="200"/>
      <c r="K297" s="200"/>
      <c r="L297" s="200"/>
      <c r="M297" s="200"/>
      <c r="N297" s="200"/>
      <c r="P297" s="24"/>
      <c r="R297" s="24"/>
      <c r="S297" s="23"/>
      <c r="T297" s="24"/>
      <c r="U297" s="24"/>
      <c r="V297" s="24"/>
      <c r="W297" s="24"/>
    </row>
    <row r="298" spans="5:23" ht="12.75">
      <c r="E298" s="499"/>
      <c r="F298" s="24"/>
      <c r="H298" s="23"/>
      <c r="J298" s="200"/>
      <c r="K298" s="200"/>
      <c r="L298" s="200"/>
      <c r="M298" s="200"/>
      <c r="N298" s="200"/>
      <c r="P298" s="24"/>
      <c r="R298" s="24"/>
      <c r="S298" s="23"/>
      <c r="T298" s="24"/>
      <c r="U298" s="24"/>
      <c r="V298" s="24"/>
      <c r="W298" s="24"/>
    </row>
    <row r="299" spans="5:23" ht="12.75">
      <c r="E299" s="499"/>
      <c r="F299" s="24"/>
      <c r="H299" s="23"/>
      <c r="J299" s="200"/>
      <c r="K299" s="200"/>
      <c r="L299" s="200"/>
      <c r="M299" s="200"/>
      <c r="N299" s="200"/>
      <c r="P299" s="24"/>
      <c r="R299" s="24"/>
      <c r="S299" s="23"/>
      <c r="T299" s="24"/>
      <c r="U299" s="24"/>
      <c r="V299" s="24"/>
      <c r="W299" s="24"/>
    </row>
    <row r="300" spans="5:23" ht="12.75">
      <c r="E300" s="499"/>
      <c r="F300" s="24"/>
      <c r="H300" s="23"/>
      <c r="J300" s="200"/>
      <c r="K300" s="200"/>
      <c r="L300" s="200"/>
      <c r="M300" s="200"/>
      <c r="N300" s="200"/>
      <c r="P300" s="24"/>
      <c r="R300" s="24"/>
      <c r="S300" s="23"/>
      <c r="T300" s="24"/>
      <c r="U300" s="24"/>
      <c r="V300" s="24"/>
      <c r="W300" s="24"/>
    </row>
    <row r="301" spans="5:23" ht="12.75">
      <c r="E301" s="499"/>
      <c r="F301" s="24"/>
      <c r="H301" s="23"/>
      <c r="J301" s="200"/>
      <c r="K301" s="200"/>
      <c r="L301" s="200"/>
      <c r="M301" s="200"/>
      <c r="N301" s="200"/>
      <c r="P301" s="24"/>
      <c r="R301" s="24"/>
      <c r="S301" s="23"/>
      <c r="T301" s="24"/>
      <c r="U301" s="24"/>
      <c r="V301" s="24"/>
      <c r="W301" s="24"/>
    </row>
    <row r="302" spans="5:23" ht="12.75">
      <c r="E302" s="499"/>
      <c r="F302" s="24"/>
      <c r="H302" s="23"/>
      <c r="J302" s="200"/>
      <c r="K302" s="200"/>
      <c r="L302" s="200"/>
      <c r="M302" s="200"/>
      <c r="N302" s="200"/>
      <c r="P302" s="24"/>
      <c r="R302" s="24"/>
      <c r="S302" s="23"/>
      <c r="T302" s="24"/>
      <c r="U302" s="24"/>
      <c r="V302" s="24"/>
      <c r="W302" s="24"/>
    </row>
    <row r="303" spans="5:23" ht="12.75">
      <c r="E303" s="499"/>
      <c r="F303" s="24"/>
      <c r="H303" s="23"/>
      <c r="J303" s="200"/>
      <c r="K303" s="200"/>
      <c r="L303" s="200"/>
      <c r="M303" s="200"/>
      <c r="N303" s="200"/>
      <c r="P303" s="24"/>
      <c r="R303" s="24"/>
      <c r="S303" s="23"/>
      <c r="T303" s="24"/>
      <c r="U303" s="24"/>
      <c r="V303" s="24"/>
      <c r="W303" s="24"/>
    </row>
    <row r="304" spans="5:23" ht="12.75">
      <c r="E304" s="499"/>
      <c r="F304" s="24"/>
      <c r="H304" s="23"/>
      <c r="J304" s="200"/>
      <c r="K304" s="200"/>
      <c r="L304" s="200"/>
      <c r="M304" s="200"/>
      <c r="N304" s="200"/>
      <c r="P304" s="24"/>
      <c r="R304" s="24"/>
      <c r="S304" s="23"/>
      <c r="T304" s="24"/>
      <c r="U304" s="24"/>
      <c r="V304" s="24"/>
      <c r="W304" s="24"/>
    </row>
    <row r="305" spans="5:23" ht="12.75">
      <c r="E305" s="499"/>
      <c r="F305" s="24"/>
      <c r="H305" s="23"/>
      <c r="J305" s="200"/>
      <c r="K305" s="200"/>
      <c r="L305" s="200"/>
      <c r="M305" s="200"/>
      <c r="N305" s="200"/>
      <c r="P305" s="24"/>
      <c r="R305" s="24"/>
      <c r="S305" s="23"/>
      <c r="T305" s="24"/>
      <c r="U305" s="24"/>
      <c r="V305" s="24"/>
      <c r="W305" s="24"/>
    </row>
    <row r="306" spans="5:23" ht="12.75">
      <c r="E306" s="499"/>
      <c r="F306" s="24"/>
      <c r="H306" s="23"/>
      <c r="J306" s="200"/>
      <c r="K306" s="200"/>
      <c r="L306" s="200"/>
      <c r="M306" s="200"/>
      <c r="N306" s="200"/>
      <c r="P306" s="24"/>
      <c r="R306" s="24"/>
      <c r="S306" s="23"/>
      <c r="T306" s="24"/>
      <c r="U306" s="24"/>
      <c r="V306" s="24"/>
      <c r="W306" s="24"/>
    </row>
    <row r="307" spans="5:23" ht="12.75">
      <c r="E307" s="499"/>
      <c r="F307" s="24"/>
      <c r="H307" s="23"/>
      <c r="J307" s="200"/>
      <c r="K307" s="200"/>
      <c r="L307" s="200"/>
      <c r="M307" s="200"/>
      <c r="N307" s="200"/>
      <c r="P307" s="24"/>
      <c r="R307" s="24"/>
      <c r="S307" s="23"/>
      <c r="T307" s="24"/>
      <c r="U307" s="24"/>
      <c r="V307" s="24"/>
      <c r="W307" s="24"/>
    </row>
    <row r="308" spans="5:23" ht="12.75">
      <c r="E308" s="499"/>
      <c r="F308" s="24"/>
      <c r="H308" s="23"/>
      <c r="J308" s="200"/>
      <c r="K308" s="200"/>
      <c r="L308" s="200"/>
      <c r="M308" s="200"/>
      <c r="N308" s="200"/>
      <c r="P308" s="24"/>
      <c r="R308" s="24"/>
      <c r="S308" s="23"/>
      <c r="T308" s="24"/>
      <c r="U308" s="24"/>
      <c r="V308" s="24"/>
      <c r="W308" s="24"/>
    </row>
    <row r="309" spans="5:23" ht="12.75">
      <c r="E309" s="499"/>
      <c r="F309" s="24"/>
      <c r="H309" s="23"/>
      <c r="J309" s="200"/>
      <c r="K309" s="200"/>
      <c r="L309" s="200"/>
      <c r="M309" s="200"/>
      <c r="N309" s="200"/>
      <c r="P309" s="24"/>
      <c r="R309" s="24"/>
      <c r="S309" s="23"/>
      <c r="T309" s="24"/>
      <c r="U309" s="24"/>
      <c r="V309" s="24"/>
      <c r="W309" s="24"/>
    </row>
    <row r="310" spans="5:23" ht="12.75">
      <c r="E310" s="499"/>
      <c r="F310" s="24"/>
      <c r="H310" s="23"/>
      <c r="J310" s="200"/>
      <c r="K310" s="200"/>
      <c r="L310" s="200"/>
      <c r="M310" s="200"/>
      <c r="N310" s="200"/>
      <c r="P310" s="24"/>
      <c r="R310" s="24"/>
      <c r="S310" s="23"/>
      <c r="T310" s="24"/>
      <c r="U310" s="24"/>
      <c r="V310" s="24"/>
      <c r="W310" s="24"/>
    </row>
    <row r="311" spans="5:23" ht="12.75">
      <c r="E311" s="499"/>
      <c r="F311" s="24"/>
      <c r="H311" s="23"/>
      <c r="J311" s="200"/>
      <c r="K311" s="200"/>
      <c r="L311" s="200"/>
      <c r="M311" s="200"/>
      <c r="N311" s="200"/>
      <c r="P311" s="24"/>
      <c r="R311" s="24"/>
      <c r="S311" s="23"/>
      <c r="T311" s="24"/>
      <c r="U311" s="24"/>
      <c r="V311" s="24"/>
      <c r="W311" s="24"/>
    </row>
    <row r="312" spans="5:23" ht="12.75">
      <c r="E312" s="499"/>
      <c r="F312" s="24"/>
      <c r="H312" s="23"/>
      <c r="J312" s="200"/>
      <c r="K312" s="200"/>
      <c r="L312" s="200"/>
      <c r="M312" s="200"/>
      <c r="N312" s="200"/>
      <c r="P312" s="24"/>
      <c r="R312" s="24"/>
      <c r="S312" s="23"/>
      <c r="T312" s="24"/>
      <c r="U312" s="24"/>
      <c r="V312" s="24"/>
      <c r="W312" s="24"/>
    </row>
    <row r="313" spans="5:23" ht="12.75">
      <c r="E313" s="499"/>
      <c r="F313" s="24"/>
      <c r="H313" s="23"/>
      <c r="J313" s="200"/>
      <c r="K313" s="200"/>
      <c r="L313" s="200"/>
      <c r="M313" s="200"/>
      <c r="N313" s="200"/>
      <c r="P313" s="24"/>
      <c r="R313" s="24"/>
      <c r="S313" s="23"/>
      <c r="T313" s="24"/>
      <c r="U313" s="24"/>
      <c r="V313" s="24"/>
      <c r="W313" s="24"/>
    </row>
    <row r="314" spans="5:23" ht="12.75">
      <c r="E314" s="499"/>
      <c r="F314" s="24"/>
      <c r="H314" s="23"/>
      <c r="J314" s="200"/>
      <c r="K314" s="200"/>
      <c r="L314" s="200"/>
      <c r="M314" s="200"/>
      <c r="N314" s="200"/>
      <c r="P314" s="24"/>
      <c r="R314" s="24"/>
      <c r="S314" s="23"/>
      <c r="T314" s="24"/>
      <c r="U314" s="24"/>
      <c r="V314" s="24"/>
      <c r="W314" s="24"/>
    </row>
    <row r="315" spans="5:23" ht="12.75">
      <c r="E315" s="499"/>
      <c r="F315" s="24"/>
      <c r="H315" s="23"/>
      <c r="J315" s="200"/>
      <c r="K315" s="200"/>
      <c r="L315" s="200"/>
      <c r="M315" s="200"/>
      <c r="N315" s="200"/>
      <c r="P315" s="24"/>
      <c r="R315" s="24"/>
      <c r="S315" s="23"/>
      <c r="T315" s="24"/>
      <c r="U315" s="24"/>
      <c r="V315" s="24"/>
      <c r="W315" s="24"/>
    </row>
    <row r="316" spans="5:23" ht="12.75">
      <c r="E316" s="499"/>
      <c r="F316" s="24"/>
      <c r="H316" s="23"/>
      <c r="J316" s="200"/>
      <c r="K316" s="200"/>
      <c r="L316" s="200"/>
      <c r="M316" s="200"/>
      <c r="N316" s="200"/>
      <c r="P316" s="24"/>
      <c r="R316" s="24"/>
      <c r="S316" s="23"/>
      <c r="T316" s="24"/>
      <c r="U316" s="24"/>
      <c r="V316" s="24"/>
      <c r="W316" s="24"/>
    </row>
    <row r="317" spans="5:23" ht="12.75">
      <c r="E317" s="499"/>
      <c r="F317" s="24"/>
      <c r="H317" s="23"/>
      <c r="J317" s="200"/>
      <c r="K317" s="200"/>
      <c r="L317" s="200"/>
      <c r="M317" s="200"/>
      <c r="N317" s="200"/>
      <c r="P317" s="24"/>
      <c r="R317" s="24"/>
      <c r="S317" s="23"/>
      <c r="T317" s="24"/>
      <c r="U317" s="24"/>
      <c r="V317" s="24"/>
      <c r="W317" s="24"/>
    </row>
    <row r="318" spans="5:23" ht="12.75">
      <c r="E318" s="499"/>
      <c r="F318" s="24"/>
      <c r="H318" s="23"/>
      <c r="J318" s="200"/>
      <c r="K318" s="200"/>
      <c r="L318" s="200"/>
      <c r="M318" s="200"/>
      <c r="N318" s="200"/>
      <c r="P318" s="24"/>
      <c r="R318" s="24"/>
      <c r="S318" s="23"/>
      <c r="T318" s="24"/>
      <c r="U318" s="24"/>
      <c r="V318" s="24"/>
      <c r="W318" s="24"/>
    </row>
    <row r="319" spans="5:23" ht="12.75">
      <c r="E319" s="499"/>
      <c r="F319" s="24"/>
      <c r="H319" s="23"/>
      <c r="J319" s="200"/>
      <c r="K319" s="200"/>
      <c r="L319" s="200"/>
      <c r="M319" s="200"/>
      <c r="N319" s="200"/>
      <c r="P319" s="24"/>
      <c r="R319" s="24"/>
      <c r="S319" s="23"/>
      <c r="T319" s="24"/>
      <c r="U319" s="24"/>
      <c r="V319" s="24"/>
      <c r="W319" s="24"/>
    </row>
    <row r="320" spans="5:23" ht="12.75">
      <c r="E320" s="499"/>
      <c r="F320" s="24"/>
      <c r="H320" s="23"/>
      <c r="J320" s="200"/>
      <c r="K320" s="200"/>
      <c r="L320" s="200"/>
      <c r="M320" s="200"/>
      <c r="N320" s="200"/>
      <c r="P320" s="24"/>
      <c r="R320" s="24"/>
      <c r="S320" s="23"/>
      <c r="T320" s="24"/>
      <c r="U320" s="24"/>
      <c r="V320" s="24"/>
      <c r="W320" s="24"/>
    </row>
    <row r="321" spans="5:23" ht="12.75">
      <c r="E321" s="499"/>
      <c r="F321" s="24"/>
      <c r="H321" s="23"/>
      <c r="J321" s="200"/>
      <c r="K321" s="200"/>
      <c r="L321" s="200"/>
      <c r="M321" s="200"/>
      <c r="N321" s="200"/>
      <c r="P321" s="24"/>
      <c r="R321" s="24"/>
      <c r="S321" s="23"/>
      <c r="T321" s="24"/>
      <c r="U321" s="24"/>
      <c r="V321" s="24"/>
      <c r="W321" s="24"/>
    </row>
    <row r="322" spans="5:23" ht="12.75">
      <c r="E322" s="499"/>
      <c r="F322" s="24"/>
      <c r="H322" s="23"/>
      <c r="J322" s="200"/>
      <c r="K322" s="200"/>
      <c r="L322" s="200"/>
      <c r="M322" s="200"/>
      <c r="N322" s="200"/>
      <c r="P322" s="24"/>
      <c r="R322" s="24"/>
      <c r="S322" s="23"/>
      <c r="T322" s="24"/>
      <c r="U322" s="24"/>
      <c r="V322" s="24"/>
      <c r="W322" s="24"/>
    </row>
    <row r="323" spans="5:23" ht="12.75">
      <c r="E323" s="499"/>
      <c r="F323" s="24"/>
      <c r="H323" s="23"/>
      <c r="J323" s="200"/>
      <c r="K323" s="200"/>
      <c r="L323" s="200"/>
      <c r="M323" s="200"/>
      <c r="N323" s="200"/>
      <c r="P323" s="24"/>
      <c r="R323" s="24"/>
      <c r="S323" s="23"/>
      <c r="T323" s="24"/>
      <c r="U323" s="24"/>
      <c r="V323" s="24"/>
      <c r="W323" s="24"/>
    </row>
    <row r="324" spans="5:23" ht="12.75">
      <c r="E324" s="499"/>
      <c r="F324" s="24"/>
      <c r="H324" s="23"/>
      <c r="J324" s="200"/>
      <c r="K324" s="200"/>
      <c r="L324" s="200"/>
      <c r="M324" s="200"/>
      <c r="N324" s="200"/>
      <c r="P324" s="24"/>
      <c r="R324" s="24"/>
      <c r="S324" s="23"/>
      <c r="T324" s="24"/>
      <c r="U324" s="24"/>
      <c r="V324" s="24"/>
      <c r="W324" s="24"/>
    </row>
    <row r="325" spans="5:23" ht="12.75">
      <c r="E325" s="499"/>
      <c r="F325" s="24"/>
      <c r="H325" s="23"/>
      <c r="J325" s="200"/>
      <c r="K325" s="200"/>
      <c r="L325" s="200"/>
      <c r="M325" s="200"/>
      <c r="N325" s="200"/>
      <c r="P325" s="24"/>
      <c r="R325" s="24"/>
      <c r="S325" s="23"/>
      <c r="T325" s="24"/>
      <c r="U325" s="24"/>
      <c r="V325" s="24"/>
      <c r="W325" s="24"/>
    </row>
    <row r="326" spans="5:23" ht="12.75">
      <c r="E326" s="499"/>
      <c r="F326" s="24"/>
      <c r="H326" s="23"/>
      <c r="J326" s="200"/>
      <c r="K326" s="200"/>
      <c r="L326" s="200"/>
      <c r="M326" s="200"/>
      <c r="N326" s="200"/>
      <c r="P326" s="24"/>
      <c r="R326" s="24"/>
      <c r="S326" s="23"/>
      <c r="T326" s="24"/>
      <c r="U326" s="24"/>
      <c r="V326" s="24"/>
      <c r="W326" s="24"/>
    </row>
    <row r="327" spans="5:23" ht="12.75">
      <c r="E327" s="499"/>
      <c r="F327" s="24"/>
      <c r="H327" s="23"/>
      <c r="J327" s="200"/>
      <c r="K327" s="200"/>
      <c r="L327" s="200"/>
      <c r="M327" s="200"/>
      <c r="N327" s="200"/>
      <c r="P327" s="24"/>
      <c r="R327" s="24"/>
      <c r="S327" s="23"/>
      <c r="T327" s="24"/>
      <c r="U327" s="24"/>
      <c r="V327" s="24"/>
      <c r="W327" s="24"/>
    </row>
    <row r="328" spans="5:23" ht="12.75">
      <c r="E328" s="499"/>
      <c r="F328" s="24"/>
      <c r="H328" s="23"/>
      <c r="J328" s="200"/>
      <c r="K328" s="200"/>
      <c r="L328" s="200"/>
      <c r="M328" s="200"/>
      <c r="N328" s="200"/>
      <c r="P328" s="24"/>
      <c r="R328" s="24"/>
      <c r="S328" s="23"/>
      <c r="T328" s="24"/>
      <c r="U328" s="24"/>
      <c r="V328" s="24"/>
      <c r="W328" s="24"/>
    </row>
    <row r="329" spans="5:23" ht="12.75">
      <c r="E329" s="499"/>
      <c r="F329" s="24"/>
      <c r="H329" s="23"/>
      <c r="J329" s="200"/>
      <c r="K329" s="200"/>
      <c r="L329" s="200"/>
      <c r="M329" s="200"/>
      <c r="N329" s="200"/>
      <c r="P329" s="24"/>
      <c r="R329" s="24"/>
      <c r="S329" s="23"/>
      <c r="T329" s="24"/>
      <c r="U329" s="24"/>
      <c r="V329" s="24"/>
      <c r="W329" s="24"/>
    </row>
    <row r="330" spans="5:23" ht="12.75">
      <c r="E330" s="499"/>
      <c r="F330" s="24"/>
      <c r="H330" s="23"/>
      <c r="J330" s="200"/>
      <c r="K330" s="200"/>
      <c r="L330" s="200"/>
      <c r="M330" s="200"/>
      <c r="N330" s="200"/>
      <c r="P330" s="24"/>
      <c r="R330" s="24"/>
      <c r="S330" s="23"/>
      <c r="T330" s="24"/>
      <c r="U330" s="24"/>
      <c r="V330" s="24"/>
      <c r="W330" s="24"/>
    </row>
    <row r="331" spans="5:23" ht="12.75">
      <c r="E331" s="499"/>
      <c r="F331" s="24"/>
      <c r="H331" s="23"/>
      <c r="J331" s="200"/>
      <c r="K331" s="200"/>
      <c r="L331" s="200"/>
      <c r="M331" s="200"/>
      <c r="N331" s="200"/>
      <c r="P331" s="24"/>
      <c r="R331" s="24"/>
      <c r="S331" s="23"/>
      <c r="T331" s="24"/>
      <c r="U331" s="24"/>
      <c r="V331" s="24"/>
      <c r="W331" s="24"/>
    </row>
    <row r="332" spans="5:23" ht="12.75">
      <c r="E332" s="499"/>
      <c r="F332" s="24"/>
      <c r="H332" s="23"/>
      <c r="J332" s="200"/>
      <c r="K332" s="200"/>
      <c r="L332" s="200"/>
      <c r="M332" s="200"/>
      <c r="N332" s="200"/>
      <c r="P332" s="24"/>
      <c r="R332" s="24"/>
      <c r="S332" s="23"/>
      <c r="T332" s="24"/>
      <c r="U332" s="24"/>
      <c r="V332" s="24"/>
      <c r="W332" s="24"/>
    </row>
    <row r="333" spans="5:23" ht="12.75">
      <c r="E333" s="499"/>
      <c r="F333" s="24"/>
      <c r="H333" s="23"/>
      <c r="J333" s="200"/>
      <c r="K333" s="200"/>
      <c r="L333" s="200"/>
      <c r="M333" s="200"/>
      <c r="N333" s="200"/>
      <c r="P333" s="24"/>
      <c r="R333" s="24"/>
      <c r="S333" s="23"/>
      <c r="T333" s="24"/>
      <c r="U333" s="24"/>
      <c r="V333" s="24"/>
      <c r="W333" s="24"/>
    </row>
    <row r="334" spans="5:23" ht="12.75">
      <c r="E334" s="499"/>
      <c r="F334" s="24"/>
      <c r="H334" s="23"/>
      <c r="J334" s="200"/>
      <c r="K334" s="200"/>
      <c r="L334" s="200"/>
      <c r="M334" s="200"/>
      <c r="N334" s="200"/>
      <c r="P334" s="24"/>
      <c r="R334" s="24"/>
      <c r="S334" s="23"/>
      <c r="T334" s="24"/>
      <c r="U334" s="24"/>
      <c r="V334" s="24"/>
      <c r="W334" s="24"/>
    </row>
    <row r="335" spans="5:23" ht="12.75">
      <c r="E335" s="499"/>
      <c r="F335" s="24"/>
      <c r="H335" s="23"/>
      <c r="J335" s="200"/>
      <c r="K335" s="200"/>
      <c r="L335" s="200"/>
      <c r="M335" s="200"/>
      <c r="N335" s="200"/>
      <c r="P335" s="24"/>
      <c r="R335" s="24"/>
      <c r="S335" s="23"/>
      <c r="T335" s="24"/>
      <c r="U335" s="24"/>
      <c r="V335" s="24"/>
      <c r="W335" s="24"/>
    </row>
    <row r="336" spans="5:23" ht="12.75">
      <c r="E336" s="499"/>
      <c r="F336" s="24"/>
      <c r="H336" s="23"/>
      <c r="J336" s="200"/>
      <c r="K336" s="200"/>
      <c r="L336" s="200"/>
      <c r="M336" s="200"/>
      <c r="N336" s="200"/>
      <c r="P336" s="24"/>
      <c r="R336" s="24"/>
      <c r="S336" s="23"/>
      <c r="T336" s="24"/>
      <c r="U336" s="24"/>
      <c r="V336" s="24"/>
      <c r="W336" s="24"/>
    </row>
    <row r="337" spans="5:23" ht="12.75">
      <c r="E337" s="499"/>
      <c r="F337" s="24"/>
      <c r="H337" s="23"/>
      <c r="J337" s="200"/>
      <c r="K337" s="200"/>
      <c r="L337" s="200"/>
      <c r="M337" s="200"/>
      <c r="N337" s="200"/>
      <c r="P337" s="24"/>
      <c r="R337" s="24"/>
      <c r="S337" s="23"/>
      <c r="T337" s="24"/>
      <c r="U337" s="24"/>
      <c r="V337" s="24"/>
      <c r="W337" s="24"/>
    </row>
    <row r="338" spans="5:23" ht="12.75">
      <c r="E338" s="499"/>
      <c r="F338" s="24"/>
      <c r="H338" s="23"/>
      <c r="J338" s="200"/>
      <c r="K338" s="200"/>
      <c r="L338" s="200"/>
      <c r="M338" s="200"/>
      <c r="N338" s="200"/>
      <c r="P338" s="24"/>
      <c r="R338" s="24"/>
      <c r="S338" s="23"/>
      <c r="T338" s="24"/>
      <c r="U338" s="24"/>
      <c r="V338" s="24"/>
      <c r="W338" s="24"/>
    </row>
    <row r="339" spans="5:23" ht="12.75">
      <c r="E339" s="499"/>
      <c r="F339" s="24"/>
      <c r="H339" s="23"/>
      <c r="J339" s="200"/>
      <c r="K339" s="200"/>
      <c r="L339" s="200"/>
      <c r="M339" s="200"/>
      <c r="N339" s="200"/>
      <c r="P339" s="24"/>
      <c r="R339" s="24"/>
      <c r="S339" s="23"/>
      <c r="T339" s="24"/>
      <c r="U339" s="24"/>
      <c r="V339" s="24"/>
      <c r="W339" s="24"/>
    </row>
    <row r="340" spans="5:23" ht="12.75">
      <c r="E340" s="499"/>
      <c r="F340" s="24"/>
      <c r="H340" s="23"/>
      <c r="J340" s="200"/>
      <c r="K340" s="200"/>
      <c r="L340" s="200"/>
      <c r="M340" s="200"/>
      <c r="N340" s="200"/>
      <c r="P340" s="24"/>
      <c r="R340" s="24"/>
      <c r="S340" s="23"/>
      <c r="T340" s="24"/>
      <c r="U340" s="24"/>
      <c r="V340" s="24"/>
      <c r="W340" s="24"/>
    </row>
    <row r="341" spans="5:23" ht="12.75">
      <c r="E341" s="499"/>
      <c r="F341" s="24"/>
      <c r="H341" s="23"/>
      <c r="J341" s="200"/>
      <c r="K341" s="200"/>
      <c r="L341" s="200"/>
      <c r="M341" s="200"/>
      <c r="N341" s="200"/>
      <c r="P341" s="24"/>
      <c r="R341" s="24"/>
      <c r="S341" s="23"/>
      <c r="T341" s="24"/>
      <c r="U341" s="24"/>
      <c r="V341" s="24"/>
      <c r="W341" s="24"/>
    </row>
    <row r="342" spans="5:23" ht="12.75">
      <c r="E342" s="499"/>
      <c r="F342" s="24"/>
      <c r="H342" s="23"/>
      <c r="J342" s="200"/>
      <c r="K342" s="200"/>
      <c r="L342" s="200"/>
      <c r="M342" s="200"/>
      <c r="N342" s="200"/>
      <c r="P342" s="24"/>
      <c r="R342" s="24"/>
      <c r="S342" s="23"/>
      <c r="T342" s="24"/>
      <c r="U342" s="24"/>
      <c r="V342" s="24"/>
      <c r="W342" s="24"/>
    </row>
    <row r="343" spans="5:23" ht="12.75">
      <c r="E343" s="499"/>
      <c r="F343" s="24"/>
      <c r="H343" s="23"/>
      <c r="J343" s="200"/>
      <c r="K343" s="200"/>
      <c r="L343" s="200"/>
      <c r="M343" s="200"/>
      <c r="N343" s="200"/>
      <c r="P343" s="24"/>
      <c r="R343" s="24"/>
      <c r="S343" s="23"/>
      <c r="T343" s="24"/>
      <c r="U343" s="24"/>
      <c r="V343" s="24"/>
      <c r="W343" s="24"/>
    </row>
    <row r="344" spans="5:23" ht="12.75">
      <c r="E344" s="499"/>
      <c r="F344" s="24"/>
      <c r="H344" s="23"/>
      <c r="J344" s="200"/>
      <c r="K344" s="200"/>
      <c r="L344" s="200"/>
      <c r="M344" s="200"/>
      <c r="N344" s="200"/>
      <c r="P344" s="24"/>
      <c r="R344" s="24"/>
      <c r="S344" s="23"/>
      <c r="T344" s="24"/>
      <c r="U344" s="24"/>
      <c r="V344" s="24"/>
      <c r="W344" s="24"/>
    </row>
    <row r="345" spans="5:23" ht="12.75">
      <c r="E345" s="499"/>
      <c r="F345" s="24"/>
      <c r="H345" s="23"/>
      <c r="J345" s="200"/>
      <c r="K345" s="200"/>
      <c r="L345" s="200"/>
      <c r="M345" s="200"/>
      <c r="N345" s="200"/>
      <c r="P345" s="24"/>
      <c r="R345" s="24"/>
      <c r="S345" s="23"/>
      <c r="T345" s="24"/>
      <c r="U345" s="24"/>
      <c r="V345" s="24"/>
      <c r="W345" s="24"/>
    </row>
    <row r="346" spans="5:23" ht="12.75">
      <c r="E346" s="499"/>
      <c r="F346" s="24"/>
      <c r="H346" s="23"/>
      <c r="J346" s="200"/>
      <c r="K346" s="200"/>
      <c r="L346" s="200"/>
      <c r="M346" s="200"/>
      <c r="N346" s="200"/>
      <c r="P346" s="24"/>
      <c r="R346" s="24"/>
      <c r="S346" s="23"/>
      <c r="T346" s="24"/>
      <c r="U346" s="24"/>
      <c r="V346" s="24"/>
      <c r="W346" s="24"/>
    </row>
    <row r="347" spans="5:23" ht="12.75">
      <c r="E347" s="499"/>
      <c r="F347" s="24"/>
      <c r="H347" s="23"/>
      <c r="J347" s="200"/>
      <c r="K347" s="200"/>
      <c r="L347" s="200"/>
      <c r="M347" s="200"/>
      <c r="N347" s="200"/>
      <c r="P347" s="24"/>
      <c r="R347" s="24"/>
      <c r="S347" s="23"/>
      <c r="T347" s="24"/>
      <c r="U347" s="24"/>
      <c r="V347" s="24"/>
      <c r="W347" s="24"/>
    </row>
    <row r="348" spans="5:23" ht="12.75">
      <c r="E348" s="499"/>
      <c r="F348" s="24"/>
      <c r="H348" s="23"/>
      <c r="J348" s="200"/>
      <c r="K348" s="200"/>
      <c r="L348" s="200"/>
      <c r="M348" s="200"/>
      <c r="N348" s="200"/>
      <c r="P348" s="24"/>
      <c r="R348" s="24"/>
      <c r="S348" s="23"/>
      <c r="T348" s="24"/>
      <c r="U348" s="24"/>
      <c r="V348" s="24"/>
      <c r="W348" s="24"/>
    </row>
    <row r="349" spans="5:23" ht="12.75">
      <c r="E349" s="499"/>
      <c r="F349" s="24"/>
      <c r="H349" s="23"/>
      <c r="J349" s="200"/>
      <c r="K349" s="200"/>
      <c r="L349" s="200"/>
      <c r="M349" s="200"/>
      <c r="N349" s="200"/>
      <c r="P349" s="24"/>
      <c r="R349" s="24"/>
      <c r="S349" s="23"/>
      <c r="T349" s="24"/>
      <c r="U349" s="24"/>
      <c r="V349" s="24"/>
      <c r="W349" s="24"/>
    </row>
    <row r="350" spans="5:23" ht="12.75">
      <c r="E350" s="499"/>
      <c r="F350" s="24"/>
      <c r="H350" s="23"/>
      <c r="J350" s="200"/>
      <c r="K350" s="200"/>
      <c r="L350" s="200"/>
      <c r="M350" s="200"/>
      <c r="N350" s="200"/>
      <c r="P350" s="24"/>
      <c r="R350" s="24"/>
      <c r="S350" s="23"/>
      <c r="T350" s="24"/>
      <c r="U350" s="24"/>
      <c r="V350" s="24"/>
      <c r="W350" s="24"/>
    </row>
    <row r="351" spans="5:23" ht="12.75">
      <c r="E351" s="499"/>
      <c r="F351" s="24"/>
      <c r="H351" s="23"/>
      <c r="J351" s="200"/>
      <c r="K351" s="200"/>
      <c r="L351" s="200"/>
      <c r="M351" s="200"/>
      <c r="N351" s="200"/>
      <c r="P351" s="24"/>
      <c r="R351" s="24"/>
      <c r="S351" s="23"/>
      <c r="T351" s="24"/>
      <c r="U351" s="24"/>
      <c r="V351" s="24"/>
      <c r="W351" s="24"/>
    </row>
    <row r="352" spans="5:23" ht="12.75">
      <c r="E352" s="499"/>
      <c r="F352" s="24"/>
      <c r="H352" s="23"/>
      <c r="J352" s="200"/>
      <c r="K352" s="200"/>
      <c r="L352" s="200"/>
      <c r="M352" s="200"/>
      <c r="N352" s="200"/>
      <c r="P352" s="24"/>
      <c r="R352" s="24"/>
      <c r="S352" s="23"/>
      <c r="T352" s="24"/>
      <c r="U352" s="24"/>
      <c r="V352" s="24"/>
      <c r="W352" s="24"/>
    </row>
    <row r="353" spans="5:23" ht="12.75">
      <c r="E353" s="499"/>
      <c r="F353" s="24"/>
      <c r="H353" s="23"/>
      <c r="J353" s="200"/>
      <c r="K353" s="200"/>
      <c r="L353" s="200"/>
      <c r="M353" s="200"/>
      <c r="N353" s="200"/>
      <c r="P353" s="24"/>
      <c r="R353" s="24"/>
      <c r="S353" s="23"/>
      <c r="T353" s="24"/>
      <c r="U353" s="24"/>
      <c r="V353" s="24"/>
      <c r="W353" s="24"/>
    </row>
    <row r="354" spans="5:23" ht="12.75">
      <c r="E354" s="499"/>
      <c r="F354" s="24"/>
      <c r="H354" s="23"/>
      <c r="J354" s="200"/>
      <c r="K354" s="200"/>
      <c r="L354" s="200"/>
      <c r="M354" s="200"/>
      <c r="N354" s="200"/>
      <c r="P354" s="24"/>
      <c r="R354" s="24"/>
      <c r="S354" s="23"/>
      <c r="T354" s="24"/>
      <c r="U354" s="24"/>
      <c r="V354" s="24"/>
      <c r="W354" s="24"/>
    </row>
    <row r="355" spans="5:23" ht="12.75">
      <c r="E355" s="499"/>
      <c r="F355" s="24"/>
      <c r="H355" s="23"/>
      <c r="J355" s="200"/>
      <c r="K355" s="200"/>
      <c r="L355" s="200"/>
      <c r="M355" s="200"/>
      <c r="N355" s="200"/>
      <c r="P355" s="24"/>
      <c r="R355" s="24"/>
      <c r="S355" s="23"/>
      <c r="T355" s="24"/>
      <c r="U355" s="24"/>
      <c r="V355" s="24"/>
      <c r="W355" s="24"/>
    </row>
    <row r="356" spans="5:23" ht="12.75">
      <c r="E356" s="499"/>
      <c r="F356" s="24"/>
      <c r="H356" s="23"/>
      <c r="J356" s="200"/>
      <c r="K356" s="200"/>
      <c r="L356" s="200"/>
      <c r="M356" s="200"/>
      <c r="N356" s="200"/>
      <c r="P356" s="24"/>
      <c r="R356" s="24"/>
      <c r="S356" s="23"/>
      <c r="T356" s="24"/>
      <c r="U356" s="24"/>
      <c r="V356" s="24"/>
      <c r="W356" s="24"/>
    </row>
    <row r="357" spans="5:23" ht="12.75">
      <c r="E357" s="499"/>
      <c r="F357" s="24"/>
      <c r="H357" s="23"/>
      <c r="J357" s="200"/>
      <c r="K357" s="200"/>
      <c r="L357" s="200"/>
      <c r="M357" s="200"/>
      <c r="N357" s="200"/>
      <c r="P357" s="24"/>
      <c r="R357" s="24"/>
      <c r="S357" s="23"/>
      <c r="T357" s="24"/>
      <c r="U357" s="24"/>
      <c r="V357" s="24"/>
      <c r="W357" s="24"/>
    </row>
    <row r="358" spans="5:23" ht="12.75">
      <c r="E358" s="499"/>
      <c r="F358" s="24"/>
      <c r="H358" s="23"/>
      <c r="J358" s="200"/>
      <c r="K358" s="200"/>
      <c r="L358" s="200"/>
      <c r="M358" s="200"/>
      <c r="N358" s="200"/>
      <c r="P358" s="24"/>
      <c r="R358" s="24"/>
      <c r="S358" s="23"/>
      <c r="T358" s="24"/>
      <c r="U358" s="24"/>
      <c r="V358" s="24"/>
      <c r="W358" s="24"/>
    </row>
    <row r="359" spans="5:23" ht="12.75">
      <c r="E359" s="499"/>
      <c r="F359" s="24"/>
      <c r="H359" s="23"/>
      <c r="J359" s="200"/>
      <c r="K359" s="200"/>
      <c r="L359" s="200"/>
      <c r="M359" s="200"/>
      <c r="N359" s="200"/>
      <c r="P359" s="24"/>
      <c r="R359" s="24"/>
      <c r="S359" s="23"/>
      <c r="T359" s="24"/>
      <c r="U359" s="24"/>
      <c r="V359" s="24"/>
      <c r="W359" s="24"/>
    </row>
    <row r="360" spans="5:23" ht="12.75">
      <c r="E360" s="499"/>
      <c r="F360" s="24"/>
      <c r="H360" s="23"/>
      <c r="J360" s="200"/>
      <c r="K360" s="200"/>
      <c r="L360" s="200"/>
      <c r="M360" s="200"/>
      <c r="N360" s="200"/>
      <c r="P360" s="24"/>
      <c r="R360" s="24"/>
      <c r="S360" s="23"/>
      <c r="T360" s="24"/>
      <c r="U360" s="24"/>
      <c r="V360" s="24"/>
      <c r="W360" s="24"/>
    </row>
    <row r="361" spans="5:23" ht="12.75">
      <c r="E361" s="499"/>
      <c r="F361" s="24"/>
      <c r="H361" s="23"/>
      <c r="J361" s="200"/>
      <c r="K361" s="200"/>
      <c r="L361" s="200"/>
      <c r="M361" s="200"/>
      <c r="N361" s="200"/>
      <c r="P361" s="24"/>
      <c r="R361" s="24"/>
      <c r="S361" s="23"/>
      <c r="T361" s="24"/>
      <c r="U361" s="24"/>
      <c r="V361" s="24"/>
      <c r="W361" s="24"/>
    </row>
    <row r="362" spans="5:23" ht="12.75">
      <c r="E362" s="499"/>
      <c r="F362" s="24"/>
      <c r="H362" s="23"/>
      <c r="J362" s="200"/>
      <c r="K362" s="200"/>
      <c r="L362" s="200"/>
      <c r="M362" s="200"/>
      <c r="N362" s="200"/>
      <c r="P362" s="24"/>
      <c r="R362" s="24"/>
      <c r="S362" s="23"/>
      <c r="T362" s="24"/>
      <c r="U362" s="24"/>
      <c r="V362" s="24"/>
      <c r="W362" s="24"/>
    </row>
    <row r="363" spans="5:23" ht="12.75">
      <c r="E363" s="499"/>
      <c r="F363" s="24"/>
      <c r="H363" s="23"/>
      <c r="J363" s="200"/>
      <c r="K363" s="200"/>
      <c r="L363" s="200"/>
      <c r="M363" s="200"/>
      <c r="N363" s="200"/>
      <c r="P363" s="24"/>
      <c r="R363" s="24"/>
      <c r="S363" s="23"/>
      <c r="T363" s="24"/>
      <c r="U363" s="24"/>
      <c r="V363" s="24"/>
      <c r="W363" s="24"/>
    </row>
    <row r="364" spans="5:23" ht="12.75">
      <c r="E364" s="499"/>
      <c r="F364" s="24"/>
      <c r="H364" s="23"/>
      <c r="J364" s="200"/>
      <c r="K364" s="200"/>
      <c r="L364" s="200"/>
      <c r="M364" s="200"/>
      <c r="N364" s="200"/>
      <c r="P364" s="24"/>
      <c r="R364" s="24"/>
      <c r="S364" s="23"/>
      <c r="T364" s="24"/>
      <c r="U364" s="24"/>
      <c r="V364" s="24"/>
      <c r="W364" s="24"/>
    </row>
    <row r="365" spans="5:23" ht="12.75">
      <c r="E365" s="499"/>
      <c r="F365" s="24"/>
      <c r="H365" s="23"/>
      <c r="J365" s="200"/>
      <c r="K365" s="200"/>
      <c r="L365" s="200"/>
      <c r="M365" s="200"/>
      <c r="N365" s="200"/>
      <c r="P365" s="24"/>
      <c r="R365" s="24"/>
      <c r="S365" s="23"/>
      <c r="T365" s="24"/>
      <c r="U365" s="24"/>
      <c r="V365" s="24"/>
      <c r="W365" s="24"/>
    </row>
    <row r="366" spans="5:23" ht="12.75">
      <c r="E366" s="499"/>
      <c r="F366" s="24"/>
      <c r="H366" s="23"/>
      <c r="J366" s="200"/>
      <c r="K366" s="200"/>
      <c r="L366" s="200"/>
      <c r="M366" s="200"/>
      <c r="N366" s="200"/>
      <c r="P366" s="24"/>
      <c r="R366" s="24"/>
      <c r="S366" s="23"/>
      <c r="T366" s="24"/>
      <c r="U366" s="24"/>
      <c r="V366" s="24"/>
      <c r="W366" s="24"/>
    </row>
    <row r="367" spans="5:23" ht="12.75">
      <c r="E367" s="499"/>
      <c r="F367" s="24"/>
      <c r="H367" s="23"/>
      <c r="J367" s="200"/>
      <c r="K367" s="200"/>
      <c r="L367" s="200"/>
      <c r="M367" s="200"/>
      <c r="N367" s="200"/>
      <c r="P367" s="24"/>
      <c r="R367" s="24"/>
      <c r="S367" s="23"/>
      <c r="T367" s="24"/>
      <c r="U367" s="24"/>
      <c r="V367" s="24"/>
      <c r="W367" s="24"/>
    </row>
    <row r="368" spans="5:23" ht="12.75">
      <c r="E368" s="499"/>
      <c r="F368" s="24"/>
      <c r="H368" s="23"/>
      <c r="J368" s="200"/>
      <c r="K368" s="200"/>
      <c r="L368" s="200"/>
      <c r="M368" s="200"/>
      <c r="N368" s="200"/>
      <c r="P368" s="24"/>
      <c r="R368" s="24"/>
      <c r="S368" s="23"/>
      <c r="T368" s="24"/>
      <c r="U368" s="24"/>
      <c r="V368" s="24"/>
      <c r="W368" s="24"/>
    </row>
    <row r="369" spans="5:23" ht="12.75">
      <c r="E369" s="499"/>
      <c r="F369" s="24"/>
      <c r="H369" s="23"/>
      <c r="J369" s="200"/>
      <c r="K369" s="200"/>
      <c r="L369" s="200"/>
      <c r="M369" s="200"/>
      <c r="N369" s="200"/>
      <c r="P369" s="24"/>
      <c r="R369" s="24"/>
      <c r="S369" s="23"/>
      <c r="T369" s="24"/>
      <c r="U369" s="24"/>
      <c r="V369" s="24"/>
      <c r="W369" s="24"/>
    </row>
    <row r="370" spans="5:23" ht="12.75">
      <c r="E370" s="499"/>
      <c r="F370" s="24"/>
      <c r="H370" s="23"/>
      <c r="J370" s="200"/>
      <c r="K370" s="200"/>
      <c r="L370" s="200"/>
      <c r="M370" s="200"/>
      <c r="N370" s="200"/>
      <c r="P370" s="24"/>
      <c r="R370" s="24"/>
      <c r="S370" s="23"/>
      <c r="T370" s="24"/>
      <c r="U370" s="24"/>
      <c r="V370" s="24"/>
      <c r="W370" s="24"/>
    </row>
    <row r="371" spans="5:23" ht="12.75">
      <c r="E371" s="499"/>
      <c r="F371" s="24"/>
      <c r="H371" s="23"/>
      <c r="J371" s="200"/>
      <c r="K371" s="200"/>
      <c r="L371" s="200"/>
      <c r="M371" s="200"/>
      <c r="N371" s="200"/>
      <c r="P371" s="24"/>
      <c r="R371" s="24"/>
      <c r="S371" s="23"/>
      <c r="T371" s="24"/>
      <c r="U371" s="24"/>
      <c r="V371" s="24"/>
      <c r="W371" s="24"/>
    </row>
    <row r="372" spans="5:23" ht="12.75">
      <c r="E372" s="499"/>
      <c r="F372" s="24"/>
      <c r="H372" s="23"/>
      <c r="J372" s="200"/>
      <c r="K372" s="200"/>
      <c r="L372" s="200"/>
      <c r="M372" s="200"/>
      <c r="N372" s="200"/>
      <c r="P372" s="24"/>
      <c r="R372" s="24"/>
      <c r="S372" s="23"/>
      <c r="T372" s="24"/>
      <c r="U372" s="24"/>
      <c r="V372" s="24"/>
      <c r="W372" s="24"/>
    </row>
    <row r="373" spans="5:23" ht="12.75">
      <c r="E373" s="499"/>
      <c r="F373" s="24"/>
      <c r="H373" s="23"/>
      <c r="J373" s="200"/>
      <c r="K373" s="200"/>
      <c r="L373" s="200"/>
      <c r="M373" s="200"/>
      <c r="N373" s="200"/>
      <c r="P373" s="24"/>
      <c r="R373" s="24"/>
      <c r="S373" s="23"/>
      <c r="T373" s="24"/>
      <c r="U373" s="24"/>
      <c r="V373" s="24"/>
      <c r="W373" s="24"/>
    </row>
    <row r="374" spans="5:23" ht="12.75">
      <c r="E374" s="499"/>
      <c r="F374" s="24"/>
      <c r="H374" s="23"/>
      <c r="J374" s="200"/>
      <c r="K374" s="200"/>
      <c r="L374" s="200"/>
      <c r="M374" s="200"/>
      <c r="N374" s="200"/>
      <c r="P374" s="24"/>
      <c r="R374" s="24"/>
      <c r="S374" s="23"/>
      <c r="T374" s="24"/>
      <c r="U374" s="24"/>
      <c r="V374" s="24"/>
      <c r="W374" s="24"/>
    </row>
    <row r="375" spans="5:23" ht="12.75">
      <c r="E375" s="499"/>
      <c r="F375" s="24"/>
      <c r="H375" s="23"/>
      <c r="J375" s="200"/>
      <c r="K375" s="200"/>
      <c r="L375" s="200"/>
      <c r="M375" s="200"/>
      <c r="N375" s="200"/>
      <c r="P375" s="24"/>
      <c r="R375" s="24"/>
      <c r="S375" s="23"/>
      <c r="T375" s="24"/>
      <c r="U375" s="24"/>
      <c r="V375" s="24"/>
      <c r="W375" s="24"/>
    </row>
    <row r="376" spans="5:23" ht="12.75">
      <c r="E376" s="499"/>
      <c r="F376" s="24"/>
      <c r="H376" s="23"/>
      <c r="J376" s="200"/>
      <c r="K376" s="200"/>
      <c r="L376" s="200"/>
      <c r="M376" s="200"/>
      <c r="N376" s="200"/>
      <c r="P376" s="24"/>
      <c r="R376" s="24"/>
      <c r="S376" s="23"/>
      <c r="T376" s="24"/>
      <c r="U376" s="24"/>
      <c r="V376" s="24"/>
      <c r="W376" s="24"/>
    </row>
    <row r="377" spans="5:23" ht="12.75">
      <c r="E377" s="499"/>
      <c r="F377" s="24"/>
      <c r="H377" s="23"/>
      <c r="J377" s="200"/>
      <c r="K377" s="200"/>
      <c r="L377" s="200"/>
      <c r="M377" s="200"/>
      <c r="N377" s="200"/>
      <c r="P377" s="24"/>
      <c r="R377" s="24"/>
      <c r="S377" s="23"/>
      <c r="T377" s="24"/>
      <c r="U377" s="24"/>
      <c r="V377" s="24"/>
      <c r="W377" s="24"/>
    </row>
    <row r="378" spans="5:23" ht="12.75">
      <c r="E378" s="499"/>
      <c r="F378" s="24"/>
      <c r="H378" s="23"/>
      <c r="J378" s="200"/>
      <c r="K378" s="200"/>
      <c r="L378" s="200"/>
      <c r="M378" s="200"/>
      <c r="N378" s="200"/>
      <c r="P378" s="24"/>
      <c r="R378" s="24"/>
      <c r="S378" s="23"/>
      <c r="T378" s="24"/>
      <c r="U378" s="24"/>
      <c r="V378" s="24"/>
      <c r="W378" s="24"/>
    </row>
    <row r="379" spans="5:23" ht="12.75">
      <c r="E379" s="499"/>
      <c r="F379" s="24"/>
      <c r="H379" s="23"/>
      <c r="J379" s="200"/>
      <c r="K379" s="200"/>
      <c r="L379" s="200"/>
      <c r="M379" s="200"/>
      <c r="N379" s="200"/>
      <c r="P379" s="24"/>
      <c r="R379" s="24"/>
      <c r="S379" s="23"/>
      <c r="T379" s="24"/>
      <c r="U379" s="24"/>
      <c r="V379" s="24"/>
      <c r="W379" s="24"/>
    </row>
    <row r="380" spans="5:23" ht="12.75">
      <c r="E380" s="499"/>
      <c r="F380" s="24"/>
      <c r="H380" s="23"/>
      <c r="J380" s="200"/>
      <c r="K380" s="200"/>
      <c r="L380" s="200"/>
      <c r="M380" s="200"/>
      <c r="N380" s="200"/>
      <c r="P380" s="24"/>
      <c r="R380" s="24"/>
      <c r="S380" s="23"/>
      <c r="T380" s="24"/>
      <c r="U380" s="24"/>
      <c r="V380" s="24"/>
      <c r="W380" s="24"/>
    </row>
    <row r="381" spans="5:23" ht="12.75">
      <c r="E381" s="499"/>
      <c r="F381" s="24"/>
      <c r="H381" s="23"/>
      <c r="J381" s="200"/>
      <c r="K381" s="200"/>
      <c r="L381" s="200"/>
      <c r="M381" s="200"/>
      <c r="N381" s="200"/>
      <c r="P381" s="24"/>
      <c r="R381" s="24"/>
      <c r="S381" s="23"/>
      <c r="T381" s="24"/>
      <c r="U381" s="24"/>
      <c r="V381" s="24"/>
      <c r="W381" s="24"/>
    </row>
    <row r="382" spans="5:23" ht="12.75">
      <c r="E382" s="499"/>
      <c r="F382" s="24"/>
      <c r="H382" s="23"/>
      <c r="J382" s="200"/>
      <c r="K382" s="200"/>
      <c r="L382" s="200"/>
      <c r="M382" s="200"/>
      <c r="N382" s="200"/>
      <c r="P382" s="24"/>
      <c r="R382" s="24"/>
      <c r="S382" s="23"/>
      <c r="T382" s="24"/>
      <c r="U382" s="24"/>
      <c r="V382" s="24"/>
      <c r="W382" s="24"/>
    </row>
    <row r="383" spans="5:23" ht="12.75">
      <c r="E383" s="499"/>
      <c r="F383" s="24"/>
      <c r="H383" s="23"/>
      <c r="J383" s="200"/>
      <c r="K383" s="200"/>
      <c r="L383" s="200"/>
      <c r="M383" s="200"/>
      <c r="N383" s="200"/>
      <c r="P383" s="24"/>
      <c r="R383" s="24"/>
      <c r="S383" s="23"/>
      <c r="T383" s="24"/>
      <c r="U383" s="24"/>
      <c r="V383" s="24"/>
      <c r="W383" s="24"/>
    </row>
    <row r="384" spans="5:23" ht="12.75">
      <c r="E384" s="499"/>
      <c r="F384" s="24"/>
      <c r="H384" s="23"/>
      <c r="J384" s="200"/>
      <c r="K384" s="200"/>
      <c r="L384" s="200"/>
      <c r="M384" s="200"/>
      <c r="N384" s="200"/>
      <c r="P384" s="24"/>
      <c r="R384" s="24"/>
      <c r="S384" s="23"/>
      <c r="T384" s="24"/>
      <c r="U384" s="24"/>
      <c r="V384" s="24"/>
      <c r="W384" s="24"/>
    </row>
    <row r="385" spans="5:23" ht="12.75">
      <c r="E385" s="499"/>
      <c r="F385" s="24"/>
      <c r="H385" s="23"/>
      <c r="J385" s="200"/>
      <c r="K385" s="200"/>
      <c r="L385" s="200"/>
      <c r="M385" s="200"/>
      <c r="N385" s="200"/>
      <c r="P385" s="24"/>
      <c r="R385" s="24"/>
      <c r="S385" s="23"/>
      <c r="T385" s="24"/>
      <c r="U385" s="24"/>
      <c r="V385" s="24"/>
      <c r="W385" s="24"/>
    </row>
    <row r="386" spans="5:23" ht="12.75">
      <c r="E386" s="499"/>
      <c r="F386" s="24"/>
      <c r="H386" s="23"/>
      <c r="J386" s="200"/>
      <c r="K386" s="200"/>
      <c r="L386" s="200"/>
      <c r="M386" s="200"/>
      <c r="N386" s="200"/>
      <c r="P386" s="24"/>
      <c r="R386" s="24"/>
      <c r="S386" s="23"/>
      <c r="T386" s="24"/>
      <c r="U386" s="24"/>
      <c r="V386" s="24"/>
      <c r="W386" s="24"/>
    </row>
    <row r="387" spans="5:23" ht="12.75">
      <c r="E387" s="499"/>
      <c r="F387" s="24"/>
      <c r="H387" s="23"/>
      <c r="J387" s="200"/>
      <c r="K387" s="200"/>
      <c r="L387" s="200"/>
      <c r="M387" s="200"/>
      <c r="N387" s="200"/>
      <c r="P387" s="24"/>
      <c r="R387" s="24"/>
      <c r="S387" s="23"/>
      <c r="T387" s="24"/>
      <c r="U387" s="24"/>
      <c r="V387" s="24"/>
      <c r="W387" s="24"/>
    </row>
    <row r="388" spans="5:23" ht="12.75">
      <c r="E388" s="499"/>
      <c r="F388" s="24"/>
      <c r="H388" s="23"/>
      <c r="J388" s="200"/>
      <c r="K388" s="200"/>
      <c r="L388" s="200"/>
      <c r="M388" s="200"/>
      <c r="N388" s="200"/>
      <c r="P388" s="24"/>
      <c r="R388" s="24"/>
      <c r="S388" s="23"/>
      <c r="T388" s="24"/>
      <c r="U388" s="24"/>
      <c r="V388" s="24"/>
      <c r="W388" s="24"/>
    </row>
    <row r="389" spans="5:23" ht="12.75">
      <c r="E389" s="499"/>
      <c r="F389" s="24"/>
      <c r="H389" s="23"/>
      <c r="J389" s="200"/>
      <c r="K389" s="200"/>
      <c r="L389" s="200"/>
      <c r="M389" s="200"/>
      <c r="N389" s="200"/>
      <c r="P389" s="24"/>
      <c r="R389" s="24"/>
      <c r="S389" s="23"/>
      <c r="T389" s="24"/>
      <c r="U389" s="24"/>
      <c r="V389" s="24"/>
      <c r="W389" s="24"/>
    </row>
    <row r="390" spans="5:23" ht="12.75">
      <c r="E390" s="499"/>
      <c r="F390" s="24"/>
      <c r="H390" s="23"/>
      <c r="J390" s="200"/>
      <c r="K390" s="200"/>
      <c r="L390" s="200"/>
      <c r="M390" s="200"/>
      <c r="N390" s="200"/>
      <c r="P390" s="24"/>
      <c r="R390" s="24"/>
      <c r="S390" s="23"/>
      <c r="T390" s="24"/>
      <c r="U390" s="24"/>
      <c r="V390" s="24"/>
      <c r="W390" s="24"/>
    </row>
    <row r="391" spans="5:23" ht="12.75">
      <c r="E391" s="499"/>
      <c r="F391" s="24"/>
      <c r="H391" s="23"/>
      <c r="J391" s="200"/>
      <c r="K391" s="200"/>
      <c r="L391" s="200"/>
      <c r="M391" s="200"/>
      <c r="N391" s="200"/>
      <c r="P391" s="24"/>
      <c r="R391" s="24"/>
      <c r="S391" s="23"/>
      <c r="T391" s="24"/>
      <c r="U391" s="24"/>
      <c r="V391" s="24"/>
      <c r="W391" s="24"/>
    </row>
    <row r="392" spans="5:23" ht="12.75">
      <c r="E392" s="499"/>
      <c r="F392" s="24"/>
      <c r="H392" s="23"/>
      <c r="J392" s="200"/>
      <c r="K392" s="200"/>
      <c r="L392" s="200"/>
      <c r="M392" s="200"/>
      <c r="N392" s="200"/>
      <c r="P392" s="24"/>
      <c r="R392" s="24"/>
      <c r="S392" s="23"/>
      <c r="T392" s="24"/>
      <c r="U392" s="24"/>
      <c r="V392" s="24"/>
      <c r="W392" s="24"/>
    </row>
    <row r="393" spans="5:23" ht="12.75">
      <c r="E393" s="499"/>
      <c r="F393" s="24"/>
      <c r="H393" s="23"/>
      <c r="J393" s="200"/>
      <c r="K393" s="200"/>
      <c r="L393" s="200"/>
      <c r="M393" s="200"/>
      <c r="N393" s="200"/>
      <c r="P393" s="24"/>
      <c r="R393" s="24"/>
      <c r="S393" s="23"/>
      <c r="T393" s="24"/>
      <c r="U393" s="24"/>
      <c r="V393" s="24"/>
      <c r="W393" s="24"/>
    </row>
    <row r="394" spans="5:23" ht="12.75">
      <c r="E394" s="499"/>
      <c r="F394" s="24"/>
      <c r="H394" s="23"/>
      <c r="J394" s="200"/>
      <c r="K394" s="200"/>
      <c r="L394" s="200"/>
      <c r="M394" s="200"/>
      <c r="N394" s="200"/>
      <c r="P394" s="24"/>
      <c r="R394" s="24"/>
      <c r="S394" s="23"/>
      <c r="T394" s="24"/>
      <c r="U394" s="24"/>
      <c r="V394" s="24"/>
      <c r="W394" s="24"/>
    </row>
    <row r="395" spans="5:23" ht="12.75">
      <c r="E395" s="499"/>
      <c r="F395" s="24"/>
      <c r="H395" s="23"/>
      <c r="J395" s="200"/>
      <c r="K395" s="200"/>
      <c r="L395" s="200"/>
      <c r="M395" s="200"/>
      <c r="N395" s="200"/>
      <c r="P395" s="24"/>
      <c r="R395" s="24"/>
      <c r="S395" s="23"/>
      <c r="T395" s="24"/>
      <c r="U395" s="24"/>
      <c r="V395" s="24"/>
      <c r="W395" s="24"/>
    </row>
    <row r="396" spans="5:23" ht="12.75">
      <c r="E396" s="499"/>
      <c r="F396" s="24"/>
      <c r="H396" s="23"/>
      <c r="J396" s="200"/>
      <c r="K396" s="200"/>
      <c r="L396" s="200"/>
      <c r="M396" s="200"/>
      <c r="N396" s="200"/>
      <c r="P396" s="24"/>
      <c r="R396" s="24"/>
      <c r="S396" s="23"/>
      <c r="T396" s="24"/>
      <c r="U396" s="24"/>
      <c r="V396" s="24"/>
      <c r="W396" s="24"/>
    </row>
    <row r="397" spans="5:23" ht="12.75">
      <c r="E397" s="499"/>
      <c r="F397" s="24"/>
      <c r="H397" s="23"/>
      <c r="J397" s="200"/>
      <c r="K397" s="200"/>
      <c r="L397" s="200"/>
      <c r="M397" s="200"/>
      <c r="N397" s="200"/>
      <c r="P397" s="24"/>
      <c r="R397" s="24"/>
      <c r="S397" s="23"/>
      <c r="T397" s="24"/>
      <c r="U397" s="24"/>
      <c r="V397" s="24"/>
      <c r="W397" s="24"/>
    </row>
    <row r="398" spans="5:23" ht="12.75">
      <c r="E398" s="499"/>
      <c r="F398" s="24"/>
      <c r="H398" s="23"/>
      <c r="J398" s="200"/>
      <c r="K398" s="200"/>
      <c r="L398" s="200"/>
      <c r="M398" s="200"/>
      <c r="N398" s="200"/>
      <c r="P398" s="24"/>
      <c r="R398" s="24"/>
      <c r="S398" s="23"/>
      <c r="T398" s="24"/>
      <c r="U398" s="24"/>
      <c r="V398" s="24"/>
      <c r="W398" s="24"/>
    </row>
    <row r="399" spans="5:23" ht="12.75">
      <c r="E399" s="499"/>
      <c r="F399" s="24"/>
      <c r="H399" s="23"/>
      <c r="J399" s="200"/>
      <c r="K399" s="200"/>
      <c r="L399" s="200"/>
      <c r="M399" s="200"/>
      <c r="N399" s="200"/>
      <c r="P399" s="24"/>
      <c r="R399" s="24"/>
      <c r="S399" s="23"/>
      <c r="T399" s="24"/>
      <c r="U399" s="24"/>
      <c r="V399" s="24"/>
      <c r="W399" s="24"/>
    </row>
    <row r="400" spans="5:23" ht="12.75">
      <c r="E400" s="499"/>
      <c r="F400" s="24"/>
      <c r="H400" s="23"/>
      <c r="J400" s="200"/>
      <c r="K400" s="200"/>
      <c r="L400" s="200"/>
      <c r="M400" s="200"/>
      <c r="N400" s="200"/>
      <c r="P400" s="24"/>
      <c r="R400" s="24"/>
      <c r="S400" s="23"/>
      <c r="T400" s="24"/>
      <c r="U400" s="24"/>
      <c r="V400" s="24"/>
      <c r="W400" s="24"/>
    </row>
    <row r="401" spans="5:23" ht="12.75">
      <c r="E401" s="499"/>
      <c r="F401" s="24"/>
      <c r="H401" s="23"/>
      <c r="J401" s="200"/>
      <c r="K401" s="200"/>
      <c r="L401" s="200"/>
      <c r="M401" s="200"/>
      <c r="N401" s="200"/>
      <c r="P401" s="24"/>
      <c r="R401" s="24"/>
      <c r="S401" s="23"/>
      <c r="T401" s="24"/>
      <c r="U401" s="24"/>
      <c r="V401" s="24"/>
      <c r="W401" s="24"/>
    </row>
    <row r="402" spans="5:23" ht="12.75">
      <c r="E402" s="499"/>
      <c r="F402" s="24"/>
      <c r="H402" s="23"/>
      <c r="J402" s="200"/>
      <c r="K402" s="200"/>
      <c r="L402" s="200"/>
      <c r="M402" s="200"/>
      <c r="N402" s="200"/>
      <c r="P402" s="24"/>
      <c r="R402" s="24"/>
      <c r="S402" s="23"/>
      <c r="T402" s="24"/>
      <c r="U402" s="24"/>
      <c r="V402" s="24"/>
      <c r="W402" s="24"/>
    </row>
    <row r="403" spans="5:23" ht="12.75">
      <c r="E403" s="499"/>
      <c r="F403" s="24"/>
      <c r="H403" s="23"/>
      <c r="J403" s="200"/>
      <c r="K403" s="200"/>
      <c r="L403" s="200"/>
      <c r="M403" s="200"/>
      <c r="N403" s="200"/>
      <c r="P403" s="24"/>
      <c r="R403" s="24"/>
      <c r="S403" s="23"/>
      <c r="T403" s="24"/>
      <c r="U403" s="24"/>
      <c r="V403" s="24"/>
      <c r="W403" s="24"/>
    </row>
    <row r="404" spans="5:23" ht="12.75">
      <c r="E404" s="499"/>
      <c r="F404" s="24"/>
      <c r="H404" s="23"/>
      <c r="J404" s="200"/>
      <c r="K404" s="200"/>
      <c r="L404" s="200"/>
      <c r="M404" s="200"/>
      <c r="N404" s="200"/>
      <c r="P404" s="24"/>
      <c r="R404" s="24"/>
      <c r="S404" s="23"/>
      <c r="T404" s="24"/>
      <c r="U404" s="24"/>
      <c r="V404" s="24"/>
      <c r="W404" s="24"/>
    </row>
    <row r="405" spans="5:23" ht="12.75">
      <c r="E405" s="499"/>
      <c r="F405" s="24"/>
      <c r="H405" s="23"/>
      <c r="J405" s="200"/>
      <c r="K405" s="200"/>
      <c r="L405" s="200"/>
      <c r="M405" s="200"/>
      <c r="N405" s="200"/>
      <c r="P405" s="24"/>
      <c r="R405" s="24"/>
      <c r="S405" s="23"/>
      <c r="T405" s="24"/>
      <c r="U405" s="24"/>
      <c r="V405" s="24"/>
      <c r="W405" s="24"/>
    </row>
    <row r="406" spans="5:23" ht="12.75">
      <c r="E406" s="499"/>
      <c r="F406" s="24"/>
      <c r="H406" s="23"/>
      <c r="J406" s="200"/>
      <c r="K406" s="200"/>
      <c r="L406" s="200"/>
      <c r="M406" s="200"/>
      <c r="N406" s="200"/>
      <c r="P406" s="24"/>
      <c r="R406" s="24"/>
      <c r="S406" s="23"/>
      <c r="T406" s="24"/>
      <c r="U406" s="24"/>
      <c r="V406" s="24"/>
      <c r="W406" s="24"/>
    </row>
    <row r="407" spans="5:23" ht="12.75">
      <c r="E407" s="499"/>
      <c r="F407" s="24"/>
      <c r="H407" s="23"/>
      <c r="J407" s="200"/>
      <c r="K407" s="200"/>
      <c r="L407" s="200"/>
      <c r="M407" s="200"/>
      <c r="N407" s="200"/>
      <c r="P407" s="24"/>
      <c r="R407" s="24"/>
      <c r="S407" s="23"/>
      <c r="T407" s="24"/>
      <c r="U407" s="24"/>
      <c r="V407" s="24"/>
      <c r="W407" s="24"/>
    </row>
    <row r="408" spans="5:23" ht="12.75">
      <c r="E408" s="499"/>
      <c r="F408" s="24"/>
      <c r="H408" s="23"/>
      <c r="J408" s="200"/>
      <c r="K408" s="200"/>
      <c r="L408" s="200"/>
      <c r="M408" s="200"/>
      <c r="N408" s="200"/>
      <c r="P408" s="24"/>
      <c r="R408" s="24"/>
      <c r="S408" s="23"/>
      <c r="T408" s="24"/>
      <c r="U408" s="24"/>
      <c r="V408" s="24"/>
      <c r="W408" s="24"/>
    </row>
    <row r="409" spans="5:23" ht="12.75">
      <c r="E409" s="499"/>
      <c r="F409" s="24"/>
      <c r="H409" s="23"/>
      <c r="J409" s="200"/>
      <c r="K409" s="200"/>
      <c r="L409" s="200"/>
      <c r="M409" s="200"/>
      <c r="N409" s="200"/>
      <c r="P409" s="24"/>
      <c r="R409" s="24"/>
      <c r="S409" s="23"/>
      <c r="T409" s="24"/>
      <c r="U409" s="24"/>
      <c r="V409" s="24"/>
      <c r="W409" s="24"/>
    </row>
    <row r="410" spans="5:23" ht="12.75">
      <c r="E410" s="499"/>
      <c r="F410" s="24"/>
      <c r="H410" s="23"/>
      <c r="J410" s="200"/>
      <c r="K410" s="200"/>
      <c r="L410" s="200"/>
      <c r="M410" s="200"/>
      <c r="N410" s="200"/>
      <c r="P410" s="24"/>
      <c r="R410" s="24"/>
      <c r="S410" s="23"/>
      <c r="T410" s="24"/>
      <c r="U410" s="24"/>
      <c r="V410" s="24"/>
      <c r="W410" s="24"/>
    </row>
    <row r="411" spans="5:23" ht="12.75">
      <c r="E411" s="499"/>
      <c r="F411" s="24"/>
      <c r="H411" s="23"/>
      <c r="J411" s="200"/>
      <c r="K411" s="200"/>
      <c r="L411" s="200"/>
      <c r="M411" s="200"/>
      <c r="N411" s="200"/>
      <c r="P411" s="24"/>
      <c r="R411" s="24"/>
      <c r="S411" s="23"/>
      <c r="T411" s="24"/>
      <c r="U411" s="24"/>
      <c r="V411" s="24"/>
      <c r="W411" s="24"/>
    </row>
    <row r="412" spans="5:23" ht="12.75">
      <c r="E412" s="499"/>
      <c r="F412" s="24"/>
      <c r="H412" s="23"/>
      <c r="J412" s="200"/>
      <c r="K412" s="200"/>
      <c r="L412" s="200"/>
      <c r="M412" s="200"/>
      <c r="N412" s="200"/>
      <c r="P412" s="24"/>
      <c r="R412" s="24"/>
      <c r="S412" s="23"/>
      <c r="T412" s="24"/>
      <c r="U412" s="24"/>
      <c r="V412" s="24"/>
      <c r="W412" s="24"/>
    </row>
    <row r="413" spans="5:23" ht="12.75">
      <c r="E413" s="499"/>
      <c r="F413" s="24"/>
      <c r="H413" s="23"/>
      <c r="J413" s="200"/>
      <c r="K413" s="200"/>
      <c r="L413" s="200"/>
      <c r="M413" s="200"/>
      <c r="N413" s="200"/>
      <c r="P413" s="24"/>
      <c r="R413" s="24"/>
      <c r="S413" s="23"/>
      <c r="T413" s="24"/>
      <c r="U413" s="24"/>
      <c r="V413" s="24"/>
      <c r="W413" s="24"/>
    </row>
    <row r="414" spans="5:23" ht="12.75">
      <c r="E414" s="499"/>
      <c r="F414" s="24"/>
      <c r="H414" s="23"/>
      <c r="J414" s="200"/>
      <c r="K414" s="200"/>
      <c r="L414" s="200"/>
      <c r="M414" s="200"/>
      <c r="N414" s="200"/>
      <c r="P414" s="24"/>
      <c r="R414" s="24"/>
      <c r="S414" s="23"/>
      <c r="T414" s="24"/>
      <c r="U414" s="24"/>
      <c r="V414" s="24"/>
      <c r="W414" s="24"/>
    </row>
    <row r="415" spans="5:23" ht="12.75">
      <c r="E415" s="499"/>
      <c r="F415" s="24"/>
      <c r="H415" s="23"/>
      <c r="J415" s="200"/>
      <c r="K415" s="200"/>
      <c r="L415" s="200"/>
      <c r="M415" s="200"/>
      <c r="N415" s="200"/>
      <c r="P415" s="24"/>
      <c r="R415" s="24"/>
      <c r="S415" s="23"/>
      <c r="T415" s="24"/>
      <c r="U415" s="24"/>
      <c r="V415" s="24"/>
      <c r="W415" s="24"/>
    </row>
    <row r="416" spans="5:23" ht="12.75">
      <c r="E416" s="499"/>
      <c r="F416" s="24"/>
      <c r="H416" s="23"/>
      <c r="J416" s="200"/>
      <c r="K416" s="200"/>
      <c r="L416" s="200"/>
      <c r="M416" s="200"/>
      <c r="N416" s="200"/>
      <c r="P416" s="24"/>
      <c r="R416" s="24"/>
      <c r="S416" s="23"/>
      <c r="T416" s="24"/>
      <c r="U416" s="24"/>
      <c r="V416" s="24"/>
      <c r="W416" s="24"/>
    </row>
    <row r="417" spans="5:23" ht="12.75">
      <c r="E417" s="499"/>
      <c r="F417" s="24"/>
      <c r="H417" s="23"/>
      <c r="J417" s="200"/>
      <c r="K417" s="200"/>
      <c r="L417" s="200"/>
      <c r="M417" s="200"/>
      <c r="N417" s="200"/>
      <c r="P417" s="24"/>
      <c r="R417" s="24"/>
      <c r="S417" s="23"/>
      <c r="T417" s="24"/>
      <c r="U417" s="24"/>
      <c r="V417" s="24"/>
      <c r="W417" s="24"/>
    </row>
    <row r="418" spans="5:23" ht="12.75">
      <c r="E418" s="499"/>
      <c r="F418" s="24"/>
      <c r="H418" s="23"/>
      <c r="J418" s="200"/>
      <c r="K418" s="200"/>
      <c r="L418" s="200"/>
      <c r="M418" s="200"/>
      <c r="N418" s="200"/>
      <c r="P418" s="24"/>
      <c r="R418" s="24"/>
      <c r="S418" s="23"/>
      <c r="T418" s="24"/>
      <c r="U418" s="24"/>
      <c r="V418" s="24"/>
      <c r="W418" s="24"/>
    </row>
    <row r="419" spans="5:23" ht="12.75">
      <c r="E419" s="499"/>
      <c r="F419" s="24"/>
      <c r="H419" s="23"/>
      <c r="J419" s="200"/>
      <c r="K419" s="200"/>
      <c r="L419" s="200"/>
      <c r="M419" s="200"/>
      <c r="N419" s="200"/>
      <c r="P419" s="24"/>
      <c r="R419" s="24"/>
      <c r="S419" s="23"/>
      <c r="T419" s="24"/>
      <c r="U419" s="24"/>
      <c r="V419" s="24"/>
      <c r="W419" s="24"/>
    </row>
    <row r="420" spans="5:23" ht="12.75">
      <c r="E420" s="499"/>
      <c r="F420" s="24"/>
      <c r="H420" s="23"/>
      <c r="J420" s="200"/>
      <c r="K420" s="200"/>
      <c r="L420" s="200"/>
      <c r="M420" s="200"/>
      <c r="N420" s="200"/>
      <c r="P420" s="24"/>
      <c r="R420" s="24"/>
      <c r="S420" s="23"/>
      <c r="T420" s="24"/>
      <c r="U420" s="24"/>
      <c r="V420" s="24"/>
      <c r="W420" s="24"/>
    </row>
    <row r="421" spans="5:23" ht="12.75">
      <c r="E421" s="499"/>
      <c r="F421" s="24"/>
      <c r="H421" s="23"/>
      <c r="J421" s="200"/>
      <c r="K421" s="200"/>
      <c r="L421" s="200"/>
      <c r="M421" s="200"/>
      <c r="N421" s="200"/>
      <c r="P421" s="24"/>
      <c r="R421" s="24"/>
      <c r="S421" s="23"/>
      <c r="T421" s="24"/>
      <c r="U421" s="24"/>
      <c r="V421" s="24"/>
      <c r="W421" s="24"/>
    </row>
    <row r="422" spans="5:23" ht="12.75">
      <c r="E422" s="499"/>
      <c r="F422" s="24"/>
      <c r="H422" s="23"/>
      <c r="J422" s="200"/>
      <c r="K422" s="200"/>
      <c r="L422" s="200"/>
      <c r="M422" s="200"/>
      <c r="N422" s="200"/>
      <c r="P422" s="24"/>
      <c r="R422" s="24"/>
      <c r="S422" s="23"/>
      <c r="T422" s="24"/>
      <c r="U422" s="24"/>
      <c r="V422" s="24"/>
      <c r="W422" s="24"/>
    </row>
    <row r="423" spans="5:23" ht="12.75">
      <c r="E423" s="499"/>
      <c r="F423" s="24"/>
      <c r="H423" s="23"/>
      <c r="J423" s="200"/>
      <c r="K423" s="200"/>
      <c r="L423" s="200"/>
      <c r="M423" s="200"/>
      <c r="N423" s="200"/>
      <c r="P423" s="24"/>
      <c r="R423" s="24"/>
      <c r="S423" s="23"/>
      <c r="T423" s="24"/>
      <c r="U423" s="24"/>
      <c r="V423" s="24"/>
      <c r="W423" s="24"/>
    </row>
    <row r="424" spans="5:23" ht="12.75">
      <c r="E424" s="499"/>
      <c r="F424" s="24"/>
      <c r="H424" s="23"/>
      <c r="J424" s="200"/>
      <c r="K424" s="200"/>
      <c r="L424" s="200"/>
      <c r="M424" s="200"/>
      <c r="N424" s="200"/>
      <c r="P424" s="24"/>
      <c r="R424" s="24"/>
      <c r="S424" s="23"/>
      <c r="T424" s="24"/>
      <c r="U424" s="24"/>
      <c r="V424" s="24"/>
      <c r="W424" s="24"/>
    </row>
    <row r="425" spans="5:23" ht="12.75">
      <c r="E425" s="499"/>
      <c r="F425" s="24"/>
      <c r="H425" s="23"/>
      <c r="J425" s="200"/>
      <c r="K425" s="200"/>
      <c r="L425" s="200"/>
      <c r="M425" s="200"/>
      <c r="N425" s="200"/>
      <c r="P425" s="24"/>
      <c r="R425" s="24"/>
      <c r="S425" s="23"/>
      <c r="T425" s="24"/>
      <c r="U425" s="24"/>
      <c r="V425" s="24"/>
      <c r="W425" s="24"/>
    </row>
    <row r="426" spans="5:23" ht="12.75">
      <c r="E426" s="499"/>
      <c r="F426" s="24"/>
      <c r="H426" s="23"/>
      <c r="J426" s="200"/>
      <c r="K426" s="200"/>
      <c r="L426" s="200"/>
      <c r="M426" s="200"/>
      <c r="N426" s="200"/>
      <c r="P426" s="24"/>
      <c r="R426" s="24"/>
      <c r="S426" s="23"/>
      <c r="T426" s="24"/>
      <c r="U426" s="24"/>
      <c r="V426" s="24"/>
      <c r="W426" s="24"/>
    </row>
    <row r="427" spans="5:23" ht="12.75">
      <c r="E427" s="499"/>
      <c r="F427" s="24"/>
      <c r="H427" s="23"/>
      <c r="J427" s="200"/>
      <c r="K427" s="200"/>
      <c r="L427" s="200"/>
      <c r="M427" s="200"/>
      <c r="N427" s="200"/>
      <c r="P427" s="24"/>
      <c r="R427" s="24"/>
      <c r="S427" s="23"/>
      <c r="T427" s="24"/>
      <c r="U427" s="24"/>
      <c r="V427" s="24"/>
      <c r="W427" s="24"/>
    </row>
    <row r="428" spans="5:23" ht="12.75">
      <c r="E428" s="499"/>
      <c r="F428" s="24"/>
      <c r="H428" s="23"/>
      <c r="J428" s="200"/>
      <c r="K428" s="200"/>
      <c r="L428" s="200"/>
      <c r="M428" s="200"/>
      <c r="N428" s="200"/>
      <c r="P428" s="24"/>
      <c r="R428" s="24"/>
      <c r="S428" s="23"/>
      <c r="T428" s="24"/>
      <c r="U428" s="24"/>
      <c r="V428" s="24"/>
      <c r="W428" s="24"/>
    </row>
    <row r="429" spans="5:23" ht="12.75">
      <c r="E429" s="499"/>
      <c r="F429" s="24"/>
      <c r="H429" s="23"/>
      <c r="J429" s="200"/>
      <c r="K429" s="200"/>
      <c r="L429" s="200"/>
      <c r="M429" s="200"/>
      <c r="N429" s="200"/>
      <c r="P429" s="24"/>
      <c r="R429" s="24"/>
      <c r="S429" s="23"/>
      <c r="T429" s="24"/>
      <c r="U429" s="24"/>
      <c r="V429" s="24"/>
      <c r="W429" s="24"/>
    </row>
    <row r="430" spans="5:23" ht="12.75">
      <c r="E430" s="499"/>
      <c r="F430" s="24"/>
      <c r="H430" s="23"/>
      <c r="J430" s="200"/>
      <c r="K430" s="200"/>
      <c r="L430" s="200"/>
      <c r="M430" s="200"/>
      <c r="N430" s="200"/>
      <c r="P430" s="24"/>
      <c r="R430" s="24"/>
      <c r="S430" s="23"/>
      <c r="T430" s="24"/>
      <c r="U430" s="24"/>
      <c r="V430" s="24"/>
      <c r="W430" s="24"/>
    </row>
    <row r="431" spans="5:23" ht="12.75">
      <c r="E431" s="499"/>
      <c r="F431" s="24"/>
      <c r="H431" s="23"/>
      <c r="J431" s="200"/>
      <c r="K431" s="200"/>
      <c r="L431" s="200"/>
      <c r="M431" s="200"/>
      <c r="N431" s="200"/>
      <c r="P431" s="24"/>
      <c r="R431" s="24"/>
      <c r="S431" s="23"/>
      <c r="T431" s="24"/>
      <c r="U431" s="24"/>
      <c r="V431" s="24"/>
      <c r="W431" s="24"/>
    </row>
    <row r="432" spans="5:23" ht="12.75">
      <c r="E432" s="499"/>
      <c r="F432" s="24"/>
      <c r="H432" s="23"/>
      <c r="J432" s="200"/>
      <c r="K432" s="200"/>
      <c r="L432" s="200"/>
      <c r="M432" s="200"/>
      <c r="N432" s="200"/>
      <c r="P432" s="24"/>
      <c r="R432" s="24"/>
      <c r="S432" s="23"/>
      <c r="T432" s="24"/>
      <c r="U432" s="24"/>
      <c r="V432" s="24"/>
      <c r="W432" s="24"/>
    </row>
    <row r="433" spans="5:23" ht="12.75">
      <c r="E433" s="499"/>
      <c r="F433" s="24"/>
      <c r="H433" s="23"/>
      <c r="J433" s="200"/>
      <c r="K433" s="200"/>
      <c r="L433" s="200"/>
      <c r="M433" s="200"/>
      <c r="N433" s="200"/>
      <c r="P433" s="24"/>
      <c r="R433" s="24"/>
      <c r="S433" s="23"/>
      <c r="T433" s="24"/>
      <c r="U433" s="24"/>
      <c r="V433" s="24"/>
      <c r="W433" s="24"/>
    </row>
    <row r="434" spans="5:23" ht="12.75">
      <c r="E434" s="499"/>
      <c r="F434" s="24"/>
      <c r="H434" s="23"/>
      <c r="J434" s="200"/>
      <c r="K434" s="200"/>
      <c r="L434" s="200"/>
      <c r="M434" s="200"/>
      <c r="N434" s="200"/>
      <c r="P434" s="24"/>
      <c r="R434" s="24"/>
      <c r="S434" s="23"/>
      <c r="T434" s="24"/>
      <c r="U434" s="24"/>
      <c r="V434" s="24"/>
      <c r="W434" s="24"/>
    </row>
    <row r="435" spans="5:23" ht="12.75">
      <c r="E435" s="499"/>
      <c r="F435" s="24"/>
      <c r="H435" s="23"/>
      <c r="J435" s="200"/>
      <c r="K435" s="200"/>
      <c r="L435" s="200"/>
      <c r="M435" s="200"/>
      <c r="N435" s="200"/>
      <c r="P435" s="24"/>
      <c r="R435" s="24"/>
      <c r="S435" s="23"/>
      <c r="T435" s="24"/>
      <c r="U435" s="24"/>
      <c r="V435" s="24"/>
      <c r="W435" s="24"/>
    </row>
    <row r="436" spans="5:23" ht="12.75">
      <c r="E436" s="499"/>
      <c r="F436" s="24"/>
      <c r="H436" s="23"/>
      <c r="J436" s="200"/>
      <c r="K436" s="200"/>
      <c r="L436" s="200"/>
      <c r="M436" s="200"/>
      <c r="N436" s="200"/>
      <c r="P436" s="24"/>
      <c r="R436" s="24"/>
      <c r="S436" s="23"/>
      <c r="T436" s="24"/>
      <c r="U436" s="24"/>
      <c r="V436" s="24"/>
      <c r="W436" s="24"/>
    </row>
    <row r="437" spans="5:23" ht="12.75">
      <c r="E437" s="499"/>
      <c r="F437" s="24"/>
      <c r="H437" s="23"/>
      <c r="J437" s="200"/>
      <c r="K437" s="200"/>
      <c r="L437" s="200"/>
      <c r="M437" s="200"/>
      <c r="N437" s="200"/>
      <c r="P437" s="24"/>
      <c r="R437" s="24"/>
      <c r="S437" s="23"/>
      <c r="T437" s="24"/>
      <c r="U437" s="24"/>
      <c r="V437" s="24"/>
      <c r="W437" s="24"/>
    </row>
    <row r="438" spans="5:23" ht="12.75">
      <c r="E438" s="499"/>
      <c r="F438" s="24"/>
      <c r="H438" s="23"/>
      <c r="J438" s="200"/>
      <c r="K438" s="200"/>
      <c r="L438" s="200"/>
      <c r="M438" s="200"/>
      <c r="N438" s="200"/>
      <c r="P438" s="24"/>
      <c r="R438" s="24"/>
      <c r="S438" s="23"/>
      <c r="T438" s="24"/>
      <c r="U438" s="24"/>
      <c r="V438" s="24"/>
      <c r="W438" s="24"/>
    </row>
    <row r="439" spans="5:23" ht="12.75">
      <c r="E439" s="499"/>
      <c r="F439" s="24"/>
      <c r="H439" s="23"/>
      <c r="J439" s="200"/>
      <c r="K439" s="200"/>
      <c r="L439" s="200"/>
      <c r="M439" s="200"/>
      <c r="N439" s="200"/>
      <c r="P439" s="24"/>
      <c r="R439" s="24"/>
      <c r="S439" s="23"/>
      <c r="T439" s="24"/>
      <c r="U439" s="24"/>
      <c r="V439" s="24"/>
      <c r="W439" s="24"/>
    </row>
    <row r="440" spans="5:23" ht="12.75">
      <c r="E440" s="499"/>
      <c r="F440" s="24"/>
      <c r="H440" s="23"/>
      <c r="J440" s="200"/>
      <c r="K440" s="200"/>
      <c r="L440" s="200"/>
      <c r="M440" s="200"/>
      <c r="N440" s="200"/>
      <c r="P440" s="24"/>
      <c r="R440" s="24"/>
      <c r="S440" s="23"/>
      <c r="T440" s="24"/>
      <c r="U440" s="24"/>
      <c r="V440" s="24"/>
      <c r="W440" s="24"/>
    </row>
    <row r="441" spans="5:23" ht="12.75">
      <c r="E441" s="499"/>
      <c r="F441" s="24"/>
      <c r="H441" s="23"/>
      <c r="J441" s="200"/>
      <c r="K441" s="200"/>
      <c r="L441" s="200"/>
      <c r="M441" s="200"/>
      <c r="N441" s="200"/>
      <c r="P441" s="24"/>
      <c r="R441" s="24"/>
      <c r="S441" s="23"/>
      <c r="T441" s="24"/>
      <c r="U441" s="24"/>
      <c r="V441" s="24"/>
      <c r="W441" s="24"/>
    </row>
    <row r="442" spans="5:23" ht="12.75">
      <c r="E442" s="499"/>
      <c r="F442" s="24"/>
      <c r="H442" s="23"/>
      <c r="J442" s="200"/>
      <c r="K442" s="200"/>
      <c r="L442" s="200"/>
      <c r="M442" s="200"/>
      <c r="N442" s="200"/>
      <c r="P442" s="24"/>
      <c r="R442" s="24"/>
      <c r="S442" s="23"/>
      <c r="T442" s="24"/>
      <c r="U442" s="24"/>
      <c r="V442" s="24"/>
      <c r="W442" s="24"/>
    </row>
    <row r="443" spans="5:23" ht="12.75">
      <c r="E443" s="499"/>
      <c r="F443" s="24"/>
      <c r="H443" s="23"/>
      <c r="J443" s="200"/>
      <c r="K443" s="200"/>
      <c r="L443" s="200"/>
      <c r="M443" s="200"/>
      <c r="N443" s="200"/>
      <c r="P443" s="24"/>
      <c r="R443" s="24"/>
      <c r="S443" s="23"/>
      <c r="T443" s="24"/>
      <c r="U443" s="24"/>
      <c r="V443" s="24"/>
      <c r="W443" s="24"/>
    </row>
    <row r="444" spans="5:23" ht="12.75">
      <c r="E444" s="499"/>
      <c r="F444" s="24"/>
      <c r="H444" s="23"/>
      <c r="J444" s="200"/>
      <c r="K444" s="200"/>
      <c r="L444" s="200"/>
      <c r="M444" s="200"/>
      <c r="N444" s="200"/>
      <c r="P444" s="24"/>
      <c r="R444" s="24"/>
      <c r="S444" s="23"/>
      <c r="T444" s="24"/>
      <c r="U444" s="24"/>
      <c r="V444" s="24"/>
      <c r="W444" s="24"/>
    </row>
    <row r="445" spans="5:23" ht="12.75">
      <c r="E445" s="499"/>
      <c r="F445" s="24"/>
      <c r="H445" s="23"/>
      <c r="J445" s="200"/>
      <c r="K445" s="200"/>
      <c r="L445" s="200"/>
      <c r="M445" s="200"/>
      <c r="N445" s="200"/>
      <c r="P445" s="24"/>
      <c r="R445" s="24"/>
      <c r="S445" s="23"/>
      <c r="T445" s="24"/>
      <c r="U445" s="24"/>
      <c r="V445" s="24"/>
      <c r="W445" s="24"/>
    </row>
    <row r="446" spans="5:23" ht="12.75">
      <c r="E446" s="499"/>
      <c r="F446" s="24"/>
      <c r="H446" s="23"/>
      <c r="J446" s="200"/>
      <c r="K446" s="200"/>
      <c r="L446" s="200"/>
      <c r="M446" s="200"/>
      <c r="N446" s="200"/>
      <c r="P446" s="24"/>
      <c r="R446" s="24"/>
      <c r="S446" s="23"/>
      <c r="T446" s="24"/>
      <c r="U446" s="24"/>
      <c r="V446" s="24"/>
      <c r="W446" s="24"/>
    </row>
    <row r="447" spans="5:23" ht="12.75">
      <c r="E447" s="499"/>
      <c r="F447" s="24"/>
      <c r="H447" s="23"/>
      <c r="J447" s="200"/>
      <c r="K447" s="200"/>
      <c r="L447" s="200"/>
      <c r="M447" s="200"/>
      <c r="N447" s="200"/>
      <c r="P447" s="24"/>
      <c r="R447" s="24"/>
      <c r="S447" s="23"/>
      <c r="T447" s="24"/>
      <c r="U447" s="24"/>
      <c r="V447" s="24"/>
      <c r="W447" s="24"/>
    </row>
    <row r="448" spans="5:23" ht="12.75">
      <c r="E448" s="499"/>
      <c r="F448" s="24"/>
      <c r="H448" s="23"/>
      <c r="J448" s="200"/>
      <c r="K448" s="200"/>
      <c r="L448" s="200"/>
      <c r="M448" s="200"/>
      <c r="N448" s="200"/>
      <c r="P448" s="24"/>
      <c r="R448" s="24"/>
      <c r="S448" s="23"/>
      <c r="T448" s="24"/>
      <c r="U448" s="24"/>
      <c r="V448" s="24"/>
      <c r="W448" s="24"/>
    </row>
    <row r="449" spans="5:23" ht="12.75">
      <c r="E449" s="499"/>
      <c r="F449" s="24"/>
      <c r="H449" s="23"/>
      <c r="J449" s="200"/>
      <c r="K449" s="200"/>
      <c r="L449" s="200"/>
      <c r="M449" s="200"/>
      <c r="N449" s="200"/>
      <c r="P449" s="24"/>
      <c r="R449" s="24"/>
      <c r="S449" s="23"/>
      <c r="T449" s="24"/>
      <c r="U449" s="24"/>
      <c r="V449" s="24"/>
      <c r="W449" s="24"/>
    </row>
    <row r="450" spans="5:23" ht="12.75">
      <c r="E450" s="499"/>
      <c r="F450" s="24"/>
      <c r="H450" s="23"/>
      <c r="J450" s="200"/>
      <c r="K450" s="200"/>
      <c r="L450" s="200"/>
      <c r="M450" s="200"/>
      <c r="N450" s="200"/>
      <c r="P450" s="24"/>
      <c r="R450" s="24"/>
      <c r="S450" s="23"/>
      <c r="T450" s="24"/>
      <c r="U450" s="24"/>
      <c r="V450" s="24"/>
      <c r="W450" s="24"/>
    </row>
    <row r="451" spans="5:23" ht="12.75">
      <c r="E451" s="499"/>
      <c r="F451" s="24"/>
      <c r="H451" s="23"/>
      <c r="J451" s="200"/>
      <c r="K451" s="200"/>
      <c r="L451" s="200"/>
      <c r="M451" s="200"/>
      <c r="N451" s="200"/>
      <c r="P451" s="24"/>
      <c r="R451" s="24"/>
      <c r="S451" s="23"/>
      <c r="T451" s="24"/>
      <c r="U451" s="24"/>
      <c r="V451" s="24"/>
      <c r="W451" s="24"/>
    </row>
    <row r="452" spans="5:23" ht="12.75">
      <c r="E452" s="499"/>
      <c r="F452" s="24"/>
      <c r="H452" s="23"/>
      <c r="J452" s="200"/>
      <c r="K452" s="200"/>
      <c r="L452" s="200"/>
      <c r="M452" s="200"/>
      <c r="N452" s="200"/>
      <c r="P452" s="24"/>
      <c r="R452" s="24"/>
      <c r="S452" s="23"/>
      <c r="T452" s="24"/>
      <c r="U452" s="24"/>
      <c r="V452" s="24"/>
      <c r="W452" s="24"/>
    </row>
    <row r="453" spans="5:23" ht="12.75">
      <c r="E453" s="499"/>
      <c r="F453" s="24"/>
      <c r="H453" s="23"/>
      <c r="J453" s="200"/>
      <c r="K453" s="200"/>
      <c r="L453" s="200"/>
      <c r="M453" s="200"/>
      <c r="N453" s="200"/>
      <c r="P453" s="24"/>
      <c r="R453" s="24"/>
      <c r="S453" s="23"/>
      <c r="T453" s="24"/>
      <c r="U453" s="24"/>
      <c r="V453" s="24"/>
      <c r="W453" s="24"/>
    </row>
    <row r="454" spans="5:23" ht="12.75">
      <c r="E454" s="499"/>
      <c r="F454" s="24"/>
      <c r="H454" s="23"/>
      <c r="J454" s="200"/>
      <c r="K454" s="200"/>
      <c r="L454" s="200"/>
      <c r="M454" s="200"/>
      <c r="N454" s="200"/>
      <c r="P454" s="24"/>
      <c r="R454" s="24"/>
      <c r="S454" s="23"/>
      <c r="T454" s="24"/>
      <c r="U454" s="24"/>
      <c r="V454" s="24"/>
      <c r="W454" s="24"/>
    </row>
    <row r="455" spans="5:23" ht="12.75">
      <c r="E455" s="499"/>
      <c r="F455" s="24"/>
      <c r="H455" s="23"/>
      <c r="J455" s="200"/>
      <c r="K455" s="200"/>
      <c r="L455" s="200"/>
      <c r="M455" s="200"/>
      <c r="N455" s="200"/>
      <c r="P455" s="24"/>
      <c r="R455" s="24"/>
      <c r="S455" s="23"/>
      <c r="T455" s="24"/>
      <c r="U455" s="24"/>
      <c r="V455" s="24"/>
      <c r="W455" s="24"/>
    </row>
    <row r="456" spans="5:23" ht="12.75">
      <c r="E456" s="499"/>
      <c r="F456" s="24"/>
      <c r="H456" s="23"/>
      <c r="J456" s="200"/>
      <c r="K456" s="200"/>
      <c r="L456" s="200"/>
      <c r="M456" s="200"/>
      <c r="N456" s="200"/>
      <c r="P456" s="24"/>
      <c r="R456" s="24"/>
      <c r="S456" s="23"/>
      <c r="T456" s="24"/>
      <c r="U456" s="24"/>
      <c r="V456" s="24"/>
      <c r="W456" s="24"/>
    </row>
    <row r="457" spans="5:23" ht="12.75">
      <c r="E457" s="499"/>
      <c r="F457" s="24"/>
      <c r="H457" s="23"/>
      <c r="J457" s="200"/>
      <c r="K457" s="200"/>
      <c r="L457" s="200"/>
      <c r="M457" s="200"/>
      <c r="N457" s="200"/>
      <c r="P457" s="24"/>
      <c r="R457" s="24"/>
      <c r="S457" s="23"/>
      <c r="T457" s="24"/>
      <c r="U457" s="24"/>
      <c r="V457" s="24"/>
      <c r="W457" s="24"/>
    </row>
    <row r="458" spans="5:23" ht="12.75">
      <c r="E458" s="499"/>
      <c r="F458" s="24"/>
      <c r="H458" s="23"/>
      <c r="J458" s="200"/>
      <c r="K458" s="200"/>
      <c r="L458" s="200"/>
      <c r="M458" s="200"/>
      <c r="N458" s="200"/>
      <c r="P458" s="24"/>
      <c r="R458" s="24"/>
      <c r="S458" s="23"/>
      <c r="T458" s="24"/>
      <c r="U458" s="24"/>
      <c r="V458" s="24"/>
      <c r="W458" s="24"/>
    </row>
    <row r="459" spans="5:23" ht="12.75">
      <c r="E459" s="499"/>
      <c r="F459" s="24"/>
      <c r="H459" s="23"/>
      <c r="J459" s="200"/>
      <c r="K459" s="200"/>
      <c r="L459" s="200"/>
      <c r="M459" s="200"/>
      <c r="N459" s="200"/>
      <c r="P459" s="24"/>
      <c r="R459" s="24"/>
      <c r="S459" s="23"/>
      <c r="T459" s="24"/>
      <c r="U459" s="24"/>
      <c r="V459" s="24"/>
      <c r="W459" s="24"/>
    </row>
    <row r="460" spans="5:23" ht="12.75">
      <c r="E460" s="499"/>
      <c r="F460" s="24"/>
      <c r="H460" s="23"/>
      <c r="J460" s="200"/>
      <c r="K460" s="200"/>
      <c r="L460" s="200"/>
      <c r="M460" s="200"/>
      <c r="N460" s="200"/>
      <c r="P460" s="24"/>
      <c r="R460" s="24"/>
      <c r="S460" s="23"/>
      <c r="T460" s="24"/>
      <c r="U460" s="24"/>
      <c r="V460" s="24"/>
      <c r="W460" s="24"/>
    </row>
    <row r="461" spans="5:23" ht="12.75">
      <c r="E461" s="499"/>
      <c r="F461" s="24"/>
      <c r="H461" s="23"/>
      <c r="J461" s="200"/>
      <c r="K461" s="200"/>
      <c r="L461" s="200"/>
      <c r="M461" s="200"/>
      <c r="N461" s="200"/>
      <c r="P461" s="24"/>
      <c r="R461" s="24"/>
      <c r="S461" s="23"/>
      <c r="T461" s="24"/>
      <c r="U461" s="24"/>
      <c r="V461" s="24"/>
      <c r="W461" s="24"/>
    </row>
    <row r="462" spans="5:23" ht="12.75">
      <c r="E462" s="499"/>
      <c r="F462" s="24"/>
      <c r="H462" s="23"/>
      <c r="J462" s="200"/>
      <c r="K462" s="200"/>
      <c r="L462" s="200"/>
      <c r="M462" s="200"/>
      <c r="N462" s="200"/>
      <c r="P462" s="24"/>
      <c r="R462" s="24"/>
      <c r="S462" s="23"/>
      <c r="T462" s="24"/>
      <c r="U462" s="24"/>
      <c r="V462" s="24"/>
      <c r="W462" s="24"/>
    </row>
    <row r="463" spans="5:23" ht="12.75">
      <c r="E463" s="499"/>
      <c r="F463" s="24"/>
      <c r="H463" s="23"/>
      <c r="J463" s="200"/>
      <c r="K463" s="200"/>
      <c r="L463" s="200"/>
      <c r="M463" s="200"/>
      <c r="N463" s="200"/>
      <c r="P463" s="24"/>
      <c r="R463" s="24"/>
      <c r="S463" s="23"/>
      <c r="T463" s="24"/>
      <c r="U463" s="24"/>
      <c r="V463" s="24"/>
      <c r="W463" s="24"/>
    </row>
    <row r="464" spans="5:23" ht="12.75">
      <c r="E464" s="499"/>
      <c r="F464" s="24"/>
      <c r="H464" s="23"/>
      <c r="J464" s="200"/>
      <c r="K464" s="200"/>
      <c r="L464" s="200"/>
      <c r="M464" s="200"/>
      <c r="N464" s="200"/>
      <c r="P464" s="24"/>
      <c r="R464" s="24"/>
      <c r="S464" s="23"/>
      <c r="T464" s="24"/>
      <c r="U464" s="24"/>
      <c r="V464" s="24"/>
      <c r="W464" s="24"/>
    </row>
    <row r="465" spans="5:23" ht="12.75">
      <c r="E465" s="499"/>
      <c r="F465" s="24"/>
      <c r="H465" s="23"/>
      <c r="J465" s="200"/>
      <c r="K465" s="200"/>
      <c r="L465" s="200"/>
      <c r="M465" s="200"/>
      <c r="N465" s="200"/>
      <c r="P465" s="24"/>
      <c r="R465" s="24"/>
      <c r="S465" s="23"/>
      <c r="T465" s="24"/>
      <c r="U465" s="24"/>
      <c r="V465" s="24"/>
      <c r="W465" s="24"/>
    </row>
    <row r="466" spans="5:23" ht="12.75">
      <c r="E466" s="499"/>
      <c r="F466" s="24"/>
      <c r="H466" s="23"/>
      <c r="J466" s="200"/>
      <c r="K466" s="200"/>
      <c r="L466" s="200"/>
      <c r="M466" s="200"/>
      <c r="N466" s="200"/>
      <c r="P466" s="24"/>
      <c r="R466" s="24"/>
      <c r="S466" s="23"/>
      <c r="T466" s="24"/>
      <c r="U466" s="24"/>
      <c r="V466" s="24"/>
      <c r="W466" s="24"/>
    </row>
    <row r="467" spans="5:23" ht="12.75">
      <c r="E467" s="499"/>
      <c r="F467" s="24"/>
      <c r="H467" s="23"/>
      <c r="J467" s="200"/>
      <c r="K467" s="200"/>
      <c r="L467" s="200"/>
      <c r="M467" s="200"/>
      <c r="N467" s="200"/>
      <c r="P467" s="24"/>
      <c r="R467" s="24"/>
      <c r="S467" s="23"/>
      <c r="T467" s="24"/>
      <c r="U467" s="24"/>
      <c r="V467" s="24"/>
      <c r="W467" s="24"/>
    </row>
    <row r="468" spans="5:23" ht="12.75">
      <c r="E468" s="499"/>
      <c r="F468" s="24"/>
      <c r="H468" s="23"/>
      <c r="J468" s="200"/>
      <c r="K468" s="200"/>
      <c r="L468" s="200"/>
      <c r="M468" s="200"/>
      <c r="N468" s="200"/>
      <c r="P468" s="24"/>
      <c r="R468" s="24"/>
      <c r="S468" s="23"/>
      <c r="T468" s="24"/>
      <c r="U468" s="24"/>
      <c r="V468" s="24"/>
      <c r="W468" s="24"/>
    </row>
    <row r="469" spans="5:23" ht="12.75">
      <c r="E469" s="499"/>
      <c r="F469" s="24"/>
      <c r="H469" s="23"/>
      <c r="J469" s="200"/>
      <c r="K469" s="200"/>
      <c r="L469" s="200"/>
      <c r="M469" s="200"/>
      <c r="N469" s="200"/>
      <c r="P469" s="24"/>
      <c r="R469" s="24"/>
      <c r="S469" s="23"/>
      <c r="T469" s="24"/>
      <c r="U469" s="24"/>
      <c r="V469" s="24"/>
      <c r="W469" s="24"/>
    </row>
    <row r="470" spans="5:23" ht="12.75">
      <c r="E470" s="499"/>
      <c r="F470" s="24"/>
      <c r="H470" s="23"/>
      <c r="J470" s="200"/>
      <c r="K470" s="200"/>
      <c r="L470" s="200"/>
      <c r="M470" s="200"/>
      <c r="N470" s="200"/>
      <c r="P470" s="24"/>
      <c r="R470" s="24"/>
      <c r="S470" s="23"/>
      <c r="T470" s="24"/>
      <c r="U470" s="24"/>
      <c r="V470" s="24"/>
      <c r="W470" s="24"/>
    </row>
    <row r="471" spans="5:23" ht="12.75">
      <c r="E471" s="499"/>
      <c r="F471" s="24"/>
      <c r="H471" s="23"/>
      <c r="J471" s="200"/>
      <c r="K471" s="200"/>
      <c r="L471" s="200"/>
      <c r="M471" s="200"/>
      <c r="N471" s="200"/>
      <c r="P471" s="24"/>
      <c r="R471" s="24"/>
      <c r="S471" s="23"/>
      <c r="T471" s="24"/>
      <c r="U471" s="24"/>
      <c r="V471" s="24"/>
      <c r="W471" s="24"/>
    </row>
    <row r="472" spans="5:23" ht="12.75">
      <c r="E472" s="499"/>
      <c r="F472" s="24"/>
      <c r="H472" s="23"/>
      <c r="J472" s="200"/>
      <c r="K472" s="200"/>
      <c r="L472" s="200"/>
      <c r="M472" s="200"/>
      <c r="N472" s="200"/>
      <c r="P472" s="24"/>
      <c r="R472" s="24"/>
      <c r="S472" s="23"/>
      <c r="T472" s="24"/>
      <c r="U472" s="24"/>
      <c r="V472" s="24"/>
      <c r="W472" s="24"/>
    </row>
    <row r="473" spans="5:23" ht="12.75">
      <c r="E473" s="499"/>
      <c r="F473" s="24"/>
      <c r="H473" s="23"/>
      <c r="J473" s="200"/>
      <c r="K473" s="200"/>
      <c r="L473" s="200"/>
      <c r="M473" s="200"/>
      <c r="N473" s="200"/>
      <c r="P473" s="24"/>
      <c r="R473" s="24"/>
      <c r="S473" s="23"/>
      <c r="T473" s="24"/>
      <c r="U473" s="24"/>
      <c r="V473" s="24"/>
      <c r="W473" s="24"/>
    </row>
    <row r="474" spans="5:23" ht="12.75">
      <c r="E474" s="499"/>
      <c r="F474" s="24"/>
      <c r="H474" s="23"/>
      <c r="J474" s="200"/>
      <c r="K474" s="200"/>
      <c r="L474" s="200"/>
      <c r="M474" s="200"/>
      <c r="N474" s="200"/>
      <c r="P474" s="24"/>
      <c r="R474" s="24"/>
      <c r="S474" s="23"/>
      <c r="T474" s="24"/>
      <c r="U474" s="24"/>
      <c r="V474" s="24"/>
      <c r="W474" s="24"/>
    </row>
    <row r="475" spans="5:23" ht="12.75">
      <c r="E475" s="499"/>
      <c r="F475" s="24"/>
      <c r="H475" s="23"/>
      <c r="J475" s="200"/>
      <c r="K475" s="200"/>
      <c r="L475" s="200"/>
      <c r="M475" s="200"/>
      <c r="N475" s="200"/>
      <c r="P475" s="24"/>
      <c r="R475" s="24"/>
      <c r="S475" s="23"/>
      <c r="T475" s="24"/>
      <c r="U475" s="24"/>
      <c r="V475" s="24"/>
      <c r="W475" s="24"/>
    </row>
    <row r="476" spans="5:23" ht="12.75">
      <c r="E476" s="499"/>
      <c r="F476" s="24"/>
      <c r="H476" s="23"/>
      <c r="J476" s="200"/>
      <c r="K476" s="200"/>
      <c r="L476" s="200"/>
      <c r="M476" s="200"/>
      <c r="N476" s="200"/>
      <c r="P476" s="24"/>
      <c r="R476" s="24"/>
      <c r="S476" s="23"/>
      <c r="T476" s="24"/>
      <c r="U476" s="24"/>
      <c r="V476" s="24"/>
      <c r="W476" s="24"/>
    </row>
    <row r="477" spans="5:23" ht="12.75">
      <c r="E477" s="499"/>
      <c r="F477" s="24"/>
      <c r="H477" s="23"/>
      <c r="J477" s="200"/>
      <c r="K477" s="200"/>
      <c r="L477" s="200"/>
      <c r="M477" s="200"/>
      <c r="N477" s="200"/>
      <c r="P477" s="24"/>
      <c r="R477" s="24"/>
      <c r="S477" s="23"/>
      <c r="T477" s="24"/>
      <c r="U477" s="24"/>
      <c r="V477" s="24"/>
      <c r="W477" s="24"/>
    </row>
    <row r="478" spans="5:23" ht="12.75">
      <c r="E478" s="499"/>
      <c r="F478" s="24"/>
      <c r="H478" s="23"/>
      <c r="J478" s="200"/>
      <c r="K478" s="200"/>
      <c r="L478" s="200"/>
      <c r="M478" s="200"/>
      <c r="N478" s="200"/>
      <c r="P478" s="24"/>
      <c r="R478" s="24"/>
      <c r="S478" s="23"/>
      <c r="T478" s="24"/>
      <c r="U478" s="24"/>
      <c r="V478" s="24"/>
      <c r="W478" s="24"/>
    </row>
    <row r="479" spans="5:23" ht="12.75">
      <c r="E479" s="499"/>
      <c r="F479" s="24"/>
      <c r="H479" s="23"/>
      <c r="J479" s="200"/>
      <c r="K479" s="200"/>
      <c r="L479" s="200"/>
      <c r="M479" s="200"/>
      <c r="N479" s="200"/>
      <c r="P479" s="24"/>
      <c r="R479" s="24"/>
      <c r="S479" s="23"/>
      <c r="T479" s="24"/>
      <c r="U479" s="24"/>
      <c r="V479" s="24"/>
      <c r="W479" s="24"/>
    </row>
    <row r="480" spans="5:23" ht="12.75">
      <c r="E480" s="499"/>
      <c r="F480" s="24"/>
      <c r="H480" s="23"/>
      <c r="J480" s="200"/>
      <c r="K480" s="200"/>
      <c r="L480" s="200"/>
      <c r="M480" s="200"/>
      <c r="N480" s="200"/>
      <c r="P480" s="24"/>
      <c r="R480" s="24"/>
      <c r="S480" s="23"/>
      <c r="T480" s="24"/>
      <c r="U480" s="24"/>
      <c r="V480" s="24"/>
      <c r="W480" s="24"/>
    </row>
    <row r="481" spans="5:23" ht="12.75">
      <c r="E481" s="499"/>
      <c r="F481" s="24"/>
      <c r="H481" s="23"/>
      <c r="J481" s="200"/>
      <c r="K481" s="200"/>
      <c r="L481" s="200"/>
      <c r="M481" s="200"/>
      <c r="N481" s="200"/>
      <c r="P481" s="24"/>
      <c r="R481" s="24"/>
      <c r="S481" s="23"/>
      <c r="T481" s="24"/>
      <c r="U481" s="24"/>
      <c r="V481" s="24"/>
      <c r="W481" s="24"/>
    </row>
    <row r="482" spans="5:23" ht="12.75">
      <c r="E482" s="499"/>
      <c r="F482" s="24"/>
      <c r="H482" s="23"/>
      <c r="J482" s="200"/>
      <c r="K482" s="200"/>
      <c r="L482" s="200"/>
      <c r="M482" s="200"/>
      <c r="N482" s="200"/>
      <c r="P482" s="24"/>
      <c r="R482" s="24"/>
      <c r="S482" s="23"/>
      <c r="T482" s="24"/>
      <c r="U482" s="24"/>
      <c r="V482" s="24"/>
      <c r="W482" s="24"/>
    </row>
    <row r="483" spans="5:23" ht="12.75">
      <c r="E483" s="499"/>
      <c r="F483" s="24"/>
      <c r="H483" s="23"/>
      <c r="J483" s="200"/>
      <c r="K483" s="200"/>
      <c r="L483" s="200"/>
      <c r="M483" s="200"/>
      <c r="N483" s="200"/>
      <c r="P483" s="24"/>
      <c r="R483" s="24"/>
      <c r="S483" s="23"/>
      <c r="T483" s="24"/>
      <c r="U483" s="24"/>
      <c r="V483" s="24"/>
      <c r="W483" s="24"/>
    </row>
    <row r="484" spans="5:23" ht="12.75">
      <c r="E484" s="499"/>
      <c r="F484" s="24"/>
      <c r="H484" s="23"/>
      <c r="J484" s="200"/>
      <c r="K484" s="200"/>
      <c r="L484" s="200"/>
      <c r="M484" s="200"/>
      <c r="N484" s="200"/>
      <c r="P484" s="24"/>
      <c r="R484" s="24"/>
      <c r="S484" s="23"/>
      <c r="T484" s="24"/>
      <c r="U484" s="24"/>
      <c r="V484" s="24"/>
      <c r="W484" s="24"/>
    </row>
    <row r="485" spans="5:23" ht="12.75">
      <c r="E485" s="499"/>
      <c r="F485" s="24"/>
      <c r="H485" s="23"/>
      <c r="J485" s="200"/>
      <c r="K485" s="200"/>
      <c r="L485" s="200"/>
      <c r="M485" s="200"/>
      <c r="N485" s="200"/>
      <c r="P485" s="24"/>
      <c r="R485" s="24"/>
      <c r="S485" s="23"/>
      <c r="T485" s="24"/>
      <c r="U485" s="24"/>
      <c r="V485" s="24"/>
      <c r="W485" s="24"/>
    </row>
    <row r="486" spans="5:23" ht="12.75">
      <c r="E486" s="499"/>
      <c r="F486" s="24"/>
      <c r="H486" s="23"/>
      <c r="J486" s="200"/>
      <c r="K486" s="200"/>
      <c r="L486" s="200"/>
      <c r="M486" s="200"/>
      <c r="N486" s="200"/>
      <c r="P486" s="24"/>
      <c r="R486" s="24"/>
      <c r="S486" s="23"/>
      <c r="T486" s="24"/>
      <c r="U486" s="24"/>
      <c r="V486" s="24"/>
      <c r="W486" s="24"/>
    </row>
    <row r="487" spans="5:23" ht="12.75">
      <c r="E487" s="499"/>
      <c r="F487" s="24"/>
      <c r="H487" s="23"/>
      <c r="J487" s="200"/>
      <c r="K487" s="200"/>
      <c r="L487" s="200"/>
      <c r="M487" s="200"/>
      <c r="N487" s="200"/>
      <c r="P487" s="24"/>
      <c r="R487" s="24"/>
      <c r="S487" s="23"/>
      <c r="T487" s="24"/>
      <c r="U487" s="24"/>
      <c r="V487" s="24"/>
      <c r="W487" s="24"/>
    </row>
    <row r="488" spans="5:23" ht="12.75">
      <c r="E488" s="499"/>
      <c r="F488" s="24"/>
      <c r="H488" s="23"/>
      <c r="J488" s="200"/>
      <c r="K488" s="200"/>
      <c r="L488" s="200"/>
      <c r="M488" s="200"/>
      <c r="N488" s="200"/>
      <c r="P488" s="24"/>
      <c r="R488" s="24"/>
      <c r="S488" s="23"/>
      <c r="T488" s="24"/>
      <c r="U488" s="24"/>
      <c r="V488" s="24"/>
      <c r="W488" s="24"/>
    </row>
    <row r="489" spans="5:23" ht="12.75">
      <c r="E489" s="499"/>
      <c r="F489" s="24"/>
      <c r="H489" s="23"/>
      <c r="J489" s="200"/>
      <c r="K489" s="200"/>
      <c r="L489" s="200"/>
      <c r="M489" s="200"/>
      <c r="N489" s="200"/>
      <c r="P489" s="24"/>
      <c r="R489" s="24"/>
      <c r="S489" s="23"/>
      <c r="T489" s="24"/>
      <c r="U489" s="24"/>
      <c r="V489" s="24"/>
      <c r="W489" s="24"/>
    </row>
    <row r="490" spans="5:23" ht="12.75">
      <c r="E490" s="499"/>
      <c r="F490" s="24"/>
      <c r="H490" s="23"/>
      <c r="J490" s="200"/>
      <c r="K490" s="200"/>
      <c r="L490" s="200"/>
      <c r="M490" s="200"/>
      <c r="N490" s="200"/>
      <c r="P490" s="24"/>
      <c r="R490" s="24"/>
      <c r="S490" s="23"/>
      <c r="T490" s="24"/>
      <c r="U490" s="24"/>
      <c r="V490" s="24"/>
      <c r="W490" s="24"/>
    </row>
    <row r="491" spans="5:23" ht="12.75">
      <c r="E491" s="499"/>
      <c r="F491" s="24"/>
      <c r="H491" s="23"/>
      <c r="J491" s="200"/>
      <c r="K491" s="200"/>
      <c r="L491" s="200"/>
      <c r="M491" s="200"/>
      <c r="N491" s="200"/>
      <c r="P491" s="24"/>
      <c r="R491" s="24"/>
      <c r="S491" s="23"/>
      <c r="T491" s="24"/>
      <c r="U491" s="24"/>
      <c r="V491" s="24"/>
      <c r="W491" s="24"/>
    </row>
    <row r="492" spans="5:23" ht="12.75">
      <c r="E492" s="499"/>
      <c r="F492" s="24"/>
      <c r="H492" s="23"/>
      <c r="J492" s="200"/>
      <c r="K492" s="200"/>
      <c r="L492" s="200"/>
      <c r="M492" s="200"/>
      <c r="N492" s="200"/>
      <c r="P492" s="24"/>
      <c r="R492" s="24"/>
      <c r="S492" s="23"/>
      <c r="T492" s="24"/>
      <c r="U492" s="24"/>
      <c r="V492" s="24"/>
      <c r="W492" s="24"/>
    </row>
    <row r="493" spans="5:23" ht="12.75">
      <c r="E493" s="499"/>
      <c r="F493" s="24"/>
      <c r="H493" s="23"/>
      <c r="J493" s="200"/>
      <c r="K493" s="200"/>
      <c r="L493" s="200"/>
      <c r="M493" s="200"/>
      <c r="N493" s="200"/>
      <c r="P493" s="24"/>
      <c r="R493" s="24"/>
      <c r="S493" s="23"/>
      <c r="T493" s="24"/>
      <c r="U493" s="24"/>
      <c r="V493" s="24"/>
      <c r="W493" s="24"/>
    </row>
    <row r="494" spans="5:23" ht="12.75">
      <c r="E494" s="499"/>
      <c r="F494" s="24"/>
      <c r="H494" s="23"/>
      <c r="J494" s="200"/>
      <c r="K494" s="200"/>
      <c r="L494" s="200"/>
      <c r="M494" s="200"/>
      <c r="N494" s="200"/>
      <c r="P494" s="24"/>
      <c r="R494" s="24"/>
      <c r="S494" s="23"/>
      <c r="T494" s="24"/>
      <c r="U494" s="24"/>
      <c r="V494" s="24"/>
      <c r="W494" s="24"/>
    </row>
    <row r="495" spans="5:23" ht="12.75">
      <c r="E495" s="499"/>
      <c r="F495" s="24"/>
      <c r="H495" s="23"/>
      <c r="J495" s="200"/>
      <c r="K495" s="200"/>
      <c r="L495" s="200"/>
      <c r="M495" s="200"/>
      <c r="N495" s="200"/>
      <c r="P495" s="24"/>
      <c r="R495" s="24"/>
      <c r="S495" s="23"/>
      <c r="T495" s="24"/>
      <c r="U495" s="24"/>
      <c r="V495" s="24"/>
      <c r="W495" s="24"/>
    </row>
    <row r="496" spans="5:23" ht="12.75">
      <c r="E496" s="499"/>
      <c r="F496" s="24"/>
      <c r="H496" s="23"/>
      <c r="J496" s="200"/>
      <c r="K496" s="200"/>
      <c r="L496" s="200"/>
      <c r="M496" s="200"/>
      <c r="N496" s="200"/>
      <c r="P496" s="24"/>
      <c r="R496" s="24"/>
      <c r="S496" s="23"/>
      <c r="T496" s="24"/>
      <c r="U496" s="24"/>
      <c r="V496" s="24"/>
      <c r="W496" s="24"/>
    </row>
    <row r="497" spans="5:23" ht="12.75">
      <c r="E497" s="499"/>
      <c r="F497" s="24"/>
      <c r="H497" s="23"/>
      <c r="J497" s="200"/>
      <c r="K497" s="200"/>
      <c r="L497" s="200"/>
      <c r="M497" s="200"/>
      <c r="N497" s="200"/>
      <c r="P497" s="24"/>
      <c r="R497" s="24"/>
      <c r="S497" s="23"/>
      <c r="T497" s="24"/>
      <c r="U497" s="24"/>
      <c r="V497" s="24"/>
      <c r="W497" s="24"/>
    </row>
    <row r="498" spans="5:23" ht="12.75">
      <c r="E498" s="499"/>
      <c r="F498" s="24"/>
      <c r="H498" s="23"/>
      <c r="J498" s="200"/>
      <c r="K498" s="200"/>
      <c r="L498" s="200"/>
      <c r="M498" s="200"/>
      <c r="N498" s="200"/>
      <c r="P498" s="24"/>
      <c r="R498" s="24"/>
      <c r="S498" s="23"/>
      <c r="T498" s="24"/>
      <c r="U498" s="24"/>
      <c r="V498" s="24"/>
      <c r="W498" s="24"/>
    </row>
    <row r="499" spans="5:23" ht="12.75">
      <c r="E499" s="499"/>
      <c r="F499" s="24"/>
      <c r="H499" s="23"/>
      <c r="J499" s="200"/>
      <c r="K499" s="200"/>
      <c r="L499" s="200"/>
      <c r="M499" s="200"/>
      <c r="N499" s="200"/>
      <c r="P499" s="24"/>
      <c r="R499" s="24"/>
      <c r="S499" s="23"/>
      <c r="T499" s="24"/>
      <c r="U499" s="24"/>
      <c r="V499" s="24"/>
      <c r="W499" s="24"/>
    </row>
    <row r="500" spans="5:23" ht="12.75">
      <c r="E500" s="499"/>
      <c r="F500" s="24"/>
      <c r="H500" s="23"/>
      <c r="J500" s="200"/>
      <c r="K500" s="200"/>
      <c r="L500" s="200"/>
      <c r="M500" s="200"/>
      <c r="N500" s="200"/>
      <c r="P500" s="24"/>
      <c r="R500" s="24"/>
      <c r="S500" s="23"/>
      <c r="T500" s="24"/>
      <c r="U500" s="24"/>
      <c r="V500" s="24"/>
      <c r="W500" s="24"/>
    </row>
    <row r="501" spans="5:23" ht="12.75">
      <c r="E501" s="499"/>
      <c r="F501" s="24"/>
      <c r="H501" s="23"/>
      <c r="J501" s="200"/>
      <c r="K501" s="200"/>
      <c r="L501" s="200"/>
      <c r="M501" s="200"/>
      <c r="N501" s="200"/>
      <c r="P501" s="24"/>
      <c r="R501" s="24"/>
      <c r="S501" s="23"/>
      <c r="T501" s="24"/>
      <c r="U501" s="24"/>
      <c r="V501" s="24"/>
      <c r="W501" s="24"/>
    </row>
    <row r="502" spans="5:23" ht="12.75">
      <c r="E502" s="499"/>
      <c r="F502" s="24"/>
      <c r="H502" s="23"/>
      <c r="J502" s="200"/>
      <c r="K502" s="200"/>
      <c r="L502" s="200"/>
      <c r="M502" s="200"/>
      <c r="N502" s="200"/>
      <c r="P502" s="24"/>
      <c r="R502" s="24"/>
      <c r="S502" s="23"/>
      <c r="T502" s="24"/>
      <c r="U502" s="24"/>
      <c r="V502" s="24"/>
      <c r="W502" s="24"/>
    </row>
    <row r="503" spans="5:23" ht="12.75">
      <c r="E503" s="499"/>
      <c r="F503" s="24"/>
      <c r="H503" s="23"/>
      <c r="J503" s="200"/>
      <c r="K503" s="200"/>
      <c r="L503" s="200"/>
      <c r="M503" s="200"/>
      <c r="N503" s="200"/>
      <c r="P503" s="24"/>
      <c r="R503" s="24"/>
      <c r="S503" s="23"/>
      <c r="T503" s="24"/>
      <c r="U503" s="24"/>
      <c r="V503" s="24"/>
      <c r="W503" s="24"/>
    </row>
    <row r="504" spans="5:23" ht="12.75">
      <c r="E504" s="499"/>
      <c r="F504" s="24"/>
      <c r="H504" s="23"/>
      <c r="J504" s="200"/>
      <c r="K504" s="200"/>
      <c r="L504" s="200"/>
      <c r="M504" s="200"/>
      <c r="N504" s="200"/>
      <c r="P504" s="24"/>
      <c r="R504" s="24"/>
      <c r="S504" s="23"/>
      <c r="T504" s="24"/>
      <c r="U504" s="24"/>
      <c r="V504" s="24"/>
      <c r="W504" s="24"/>
    </row>
    <row r="505" spans="5:23" ht="12.75">
      <c r="E505" s="499"/>
      <c r="F505" s="24"/>
      <c r="H505" s="23"/>
      <c r="J505" s="200"/>
      <c r="K505" s="200"/>
      <c r="L505" s="200"/>
      <c r="M505" s="200"/>
      <c r="N505" s="200"/>
      <c r="P505" s="24"/>
      <c r="R505" s="24"/>
      <c r="S505" s="23"/>
      <c r="T505" s="24"/>
      <c r="U505" s="24"/>
      <c r="V505" s="24"/>
      <c r="W505" s="24"/>
    </row>
    <row r="506" spans="5:23" ht="12.75">
      <c r="E506" s="499"/>
      <c r="F506" s="24"/>
      <c r="H506" s="23"/>
      <c r="J506" s="200"/>
      <c r="K506" s="200"/>
      <c r="L506" s="200"/>
      <c r="M506" s="200"/>
      <c r="N506" s="200"/>
      <c r="P506" s="24"/>
      <c r="R506" s="24"/>
      <c r="S506" s="23"/>
      <c r="T506" s="24"/>
      <c r="U506" s="24"/>
      <c r="V506" s="24"/>
      <c r="W506" s="24"/>
    </row>
    <row r="507" spans="5:23" ht="12.75">
      <c r="E507" s="499"/>
      <c r="F507" s="24"/>
      <c r="H507" s="23"/>
      <c r="J507" s="200"/>
      <c r="K507" s="200"/>
      <c r="L507" s="200"/>
      <c r="M507" s="200"/>
      <c r="N507" s="200"/>
      <c r="P507" s="24"/>
      <c r="R507" s="24"/>
      <c r="S507" s="23"/>
      <c r="T507" s="24"/>
      <c r="U507" s="24"/>
      <c r="V507" s="24"/>
      <c r="W507" s="24"/>
    </row>
    <row r="508" spans="5:23" ht="12.75">
      <c r="E508" s="499"/>
      <c r="F508" s="24"/>
      <c r="H508" s="23"/>
      <c r="J508" s="200"/>
      <c r="K508" s="200"/>
      <c r="L508" s="200"/>
      <c r="M508" s="200"/>
      <c r="N508" s="200"/>
      <c r="P508" s="24"/>
      <c r="R508" s="24"/>
      <c r="S508" s="23"/>
      <c r="T508" s="24"/>
      <c r="U508" s="24"/>
      <c r="V508" s="24"/>
      <c r="W508" s="24"/>
    </row>
    <row r="509" spans="5:23" ht="12.75">
      <c r="E509" s="499"/>
      <c r="F509" s="24"/>
      <c r="H509" s="23"/>
      <c r="J509" s="200"/>
      <c r="K509" s="200"/>
      <c r="L509" s="200"/>
      <c r="M509" s="200"/>
      <c r="N509" s="200"/>
      <c r="P509" s="24"/>
      <c r="R509" s="24"/>
      <c r="S509" s="23"/>
      <c r="T509" s="24"/>
      <c r="U509" s="24"/>
      <c r="V509" s="24"/>
      <c r="W509" s="24"/>
    </row>
    <row r="510" spans="5:23" ht="12.75">
      <c r="E510" s="499"/>
      <c r="F510" s="24"/>
      <c r="H510" s="23"/>
      <c r="J510" s="200"/>
      <c r="K510" s="200"/>
      <c r="L510" s="200"/>
      <c r="M510" s="200"/>
      <c r="N510" s="200"/>
      <c r="P510" s="24"/>
      <c r="R510" s="24"/>
      <c r="S510" s="23"/>
      <c r="T510" s="24"/>
      <c r="U510" s="24"/>
      <c r="V510" s="24"/>
      <c r="W510" s="24"/>
    </row>
    <row r="511" spans="5:23" ht="12.75">
      <c r="E511" s="499"/>
      <c r="F511" s="24"/>
      <c r="H511" s="23"/>
      <c r="J511" s="200"/>
      <c r="K511" s="200"/>
      <c r="L511" s="200"/>
      <c r="M511" s="200"/>
      <c r="N511" s="200"/>
      <c r="P511" s="24"/>
      <c r="R511" s="24"/>
      <c r="S511" s="23"/>
      <c r="T511" s="24"/>
      <c r="U511" s="24"/>
      <c r="V511" s="24"/>
      <c r="W511" s="24"/>
    </row>
    <row r="512" spans="5:23" ht="12.75">
      <c r="E512" s="499"/>
      <c r="F512" s="24"/>
      <c r="H512" s="23"/>
      <c r="J512" s="200"/>
      <c r="K512" s="200"/>
      <c r="L512" s="200"/>
      <c r="M512" s="200"/>
      <c r="N512" s="200"/>
      <c r="P512" s="24"/>
      <c r="R512" s="24"/>
      <c r="S512" s="23"/>
      <c r="T512" s="24"/>
      <c r="U512" s="24"/>
      <c r="V512" s="24"/>
      <c r="W512" s="24"/>
    </row>
    <row r="513" spans="5:23" ht="12.75">
      <c r="E513" s="499"/>
      <c r="F513" s="24"/>
      <c r="H513" s="23"/>
      <c r="J513" s="200"/>
      <c r="K513" s="200"/>
      <c r="L513" s="200"/>
      <c r="M513" s="200"/>
      <c r="N513" s="200"/>
      <c r="P513" s="24"/>
      <c r="R513" s="24"/>
      <c r="S513" s="23"/>
      <c r="T513" s="24"/>
      <c r="U513" s="24"/>
      <c r="V513" s="24"/>
      <c r="W513" s="24"/>
    </row>
    <row r="514" spans="5:23" ht="12.75">
      <c r="E514" s="499"/>
      <c r="F514" s="24"/>
      <c r="H514" s="23"/>
      <c r="J514" s="200"/>
      <c r="K514" s="200"/>
      <c r="L514" s="200"/>
      <c r="M514" s="200"/>
      <c r="N514" s="200"/>
      <c r="P514" s="24"/>
      <c r="R514" s="24"/>
      <c r="S514" s="23"/>
      <c r="T514" s="24"/>
      <c r="U514" s="24"/>
      <c r="V514" s="24"/>
      <c r="W514" s="24"/>
    </row>
    <row r="515" spans="5:23" ht="12.75">
      <c r="E515" s="499"/>
      <c r="F515" s="24"/>
      <c r="H515" s="23"/>
      <c r="J515" s="200"/>
      <c r="K515" s="200"/>
      <c r="L515" s="200"/>
      <c r="M515" s="200"/>
      <c r="N515" s="200"/>
      <c r="P515" s="24"/>
      <c r="R515" s="24"/>
      <c r="S515" s="23"/>
      <c r="T515" s="24"/>
      <c r="U515" s="24"/>
      <c r="V515" s="24"/>
      <c r="W515" s="24"/>
    </row>
    <row r="516" spans="5:23" ht="12.75">
      <c r="E516" s="499"/>
      <c r="F516" s="24"/>
      <c r="H516" s="23"/>
      <c r="J516" s="200"/>
      <c r="K516" s="200"/>
      <c r="L516" s="200"/>
      <c r="M516" s="200"/>
      <c r="N516" s="200"/>
      <c r="P516" s="24"/>
      <c r="R516" s="24"/>
      <c r="S516" s="23"/>
      <c r="T516" s="24"/>
      <c r="U516" s="24"/>
      <c r="V516" s="24"/>
      <c r="W516" s="24"/>
    </row>
    <row r="517" spans="5:23" ht="12.75">
      <c r="E517" s="499"/>
      <c r="F517" s="24"/>
      <c r="H517" s="23"/>
      <c r="J517" s="200"/>
      <c r="K517" s="200"/>
      <c r="L517" s="200"/>
      <c r="M517" s="200"/>
      <c r="N517" s="200"/>
      <c r="P517" s="24"/>
      <c r="R517" s="24"/>
      <c r="S517" s="23"/>
      <c r="T517" s="24"/>
      <c r="U517" s="24"/>
      <c r="V517" s="24"/>
      <c r="W517" s="24"/>
    </row>
    <row r="518" spans="5:23" ht="12.75">
      <c r="E518" s="499"/>
      <c r="F518" s="24"/>
      <c r="H518" s="23"/>
      <c r="J518" s="200"/>
      <c r="K518" s="200"/>
      <c r="L518" s="200"/>
      <c r="M518" s="200"/>
      <c r="N518" s="200"/>
      <c r="P518" s="24"/>
      <c r="R518" s="24"/>
      <c r="S518" s="23"/>
      <c r="T518" s="24"/>
      <c r="U518" s="24"/>
      <c r="V518" s="24"/>
      <c r="W518" s="24"/>
    </row>
    <row r="519" spans="5:23" ht="12.75">
      <c r="E519" s="499"/>
      <c r="F519" s="24"/>
      <c r="H519" s="23"/>
      <c r="J519" s="200"/>
      <c r="K519" s="200"/>
      <c r="L519" s="200"/>
      <c r="M519" s="200"/>
      <c r="N519" s="200"/>
      <c r="P519" s="24"/>
      <c r="R519" s="24"/>
      <c r="S519" s="23"/>
      <c r="T519" s="24"/>
      <c r="U519" s="24"/>
      <c r="V519" s="24"/>
      <c r="W519" s="24"/>
    </row>
    <row r="520" spans="5:23" ht="12.75">
      <c r="E520" s="499"/>
      <c r="F520" s="24"/>
      <c r="H520" s="23"/>
      <c r="J520" s="200"/>
      <c r="K520" s="200"/>
      <c r="L520" s="200"/>
      <c r="M520" s="200"/>
      <c r="N520" s="200"/>
      <c r="P520" s="24"/>
      <c r="R520" s="24"/>
      <c r="S520" s="23"/>
      <c r="T520" s="24"/>
      <c r="U520" s="24"/>
      <c r="V520" s="24"/>
      <c r="W520" s="24"/>
    </row>
    <row r="521" spans="5:23" ht="12.75">
      <c r="E521" s="499"/>
      <c r="F521" s="24"/>
      <c r="H521" s="23"/>
      <c r="J521" s="200"/>
      <c r="K521" s="200"/>
      <c r="L521" s="200"/>
      <c r="M521" s="200"/>
      <c r="N521" s="200"/>
      <c r="P521" s="24"/>
      <c r="R521" s="24"/>
      <c r="S521" s="23"/>
      <c r="T521" s="24"/>
      <c r="U521" s="24"/>
      <c r="V521" s="24"/>
      <c r="W521" s="24"/>
    </row>
    <row r="522" spans="5:23" ht="12.75">
      <c r="E522" s="499"/>
      <c r="F522" s="24"/>
      <c r="H522" s="23"/>
      <c r="J522" s="200"/>
      <c r="K522" s="200"/>
      <c r="L522" s="200"/>
      <c r="M522" s="200"/>
      <c r="N522" s="200"/>
      <c r="P522" s="24"/>
      <c r="R522" s="24"/>
      <c r="S522" s="23"/>
      <c r="T522" s="24"/>
      <c r="U522" s="24"/>
      <c r="V522" s="24"/>
      <c r="W522" s="24"/>
    </row>
    <row r="523" spans="5:23" ht="12.75">
      <c r="E523" s="499"/>
      <c r="F523" s="24"/>
      <c r="H523" s="23"/>
      <c r="J523" s="200"/>
      <c r="K523" s="200"/>
      <c r="L523" s="200"/>
      <c r="M523" s="200"/>
      <c r="N523" s="200"/>
      <c r="P523" s="24"/>
      <c r="R523" s="24"/>
      <c r="S523" s="23"/>
      <c r="T523" s="24"/>
      <c r="U523" s="24"/>
      <c r="V523" s="24"/>
      <c r="W523" s="24"/>
    </row>
    <row r="524" spans="5:23" ht="12.75">
      <c r="E524" s="499"/>
      <c r="F524" s="24"/>
      <c r="H524" s="23"/>
      <c r="J524" s="200"/>
      <c r="K524" s="200"/>
      <c r="L524" s="200"/>
      <c r="M524" s="200"/>
      <c r="N524" s="200"/>
      <c r="P524" s="24"/>
      <c r="R524" s="24"/>
      <c r="S524" s="23"/>
      <c r="T524" s="24"/>
      <c r="U524" s="24"/>
      <c r="V524" s="24"/>
      <c r="W524" s="24"/>
    </row>
    <row r="525" spans="5:23" ht="12.75">
      <c r="E525" s="499"/>
      <c r="F525" s="24"/>
      <c r="H525" s="23"/>
      <c r="J525" s="200"/>
      <c r="K525" s="200"/>
      <c r="L525" s="200"/>
      <c r="M525" s="200"/>
      <c r="N525" s="200"/>
      <c r="P525" s="24"/>
      <c r="R525" s="24"/>
      <c r="S525" s="23"/>
      <c r="T525" s="24"/>
      <c r="U525" s="24"/>
      <c r="V525" s="24"/>
      <c r="W525" s="24"/>
    </row>
    <row r="526" spans="5:23" ht="12.75">
      <c r="E526" s="499"/>
      <c r="F526" s="24"/>
      <c r="H526" s="23"/>
      <c r="J526" s="200"/>
      <c r="K526" s="200"/>
      <c r="L526" s="200"/>
      <c r="M526" s="200"/>
      <c r="N526" s="200"/>
      <c r="P526" s="24"/>
      <c r="R526" s="24"/>
      <c r="S526" s="23"/>
      <c r="T526" s="24"/>
      <c r="U526" s="24"/>
      <c r="V526" s="24"/>
      <c r="W526" s="24"/>
    </row>
    <row r="527" spans="5:23" ht="12.75">
      <c r="E527" s="499"/>
      <c r="F527" s="24"/>
      <c r="H527" s="23"/>
      <c r="J527" s="200"/>
      <c r="K527" s="200"/>
      <c r="L527" s="200"/>
      <c r="M527" s="200"/>
      <c r="N527" s="200"/>
      <c r="P527" s="24"/>
      <c r="R527" s="24"/>
      <c r="S527" s="23"/>
      <c r="T527" s="24"/>
      <c r="U527" s="24"/>
      <c r="V527" s="24"/>
      <c r="W527" s="24"/>
    </row>
    <row r="528" spans="5:23" ht="12.75">
      <c r="E528" s="499"/>
      <c r="F528" s="24"/>
      <c r="H528" s="23"/>
      <c r="J528" s="200"/>
      <c r="K528" s="200"/>
      <c r="L528" s="200"/>
      <c r="M528" s="200"/>
      <c r="N528" s="200"/>
      <c r="P528" s="24"/>
      <c r="R528" s="24"/>
      <c r="S528" s="23"/>
      <c r="T528" s="24"/>
      <c r="U528" s="24"/>
      <c r="V528" s="24"/>
      <c r="W528" s="24"/>
    </row>
    <row r="529" spans="5:23" ht="12.75">
      <c r="E529" s="499"/>
      <c r="F529" s="24"/>
      <c r="H529" s="23"/>
      <c r="J529" s="200"/>
      <c r="K529" s="200"/>
      <c r="L529" s="200"/>
      <c r="M529" s="200"/>
      <c r="N529" s="200"/>
      <c r="P529" s="24"/>
      <c r="R529" s="24"/>
      <c r="S529" s="23"/>
      <c r="T529" s="24"/>
      <c r="U529" s="24"/>
      <c r="V529" s="24"/>
      <c r="W529" s="24"/>
    </row>
    <row r="530" spans="5:23" ht="12.75">
      <c r="E530" s="499"/>
      <c r="F530" s="24"/>
      <c r="H530" s="23"/>
      <c r="J530" s="200"/>
      <c r="K530" s="200"/>
      <c r="L530" s="200"/>
      <c r="M530" s="200"/>
      <c r="N530" s="200"/>
      <c r="P530" s="24"/>
      <c r="R530" s="24"/>
      <c r="S530" s="23"/>
      <c r="T530" s="24"/>
      <c r="U530" s="24"/>
      <c r="V530" s="24"/>
      <c r="W530" s="24"/>
    </row>
    <row r="531" spans="5:23" ht="12.75">
      <c r="E531" s="499"/>
      <c r="F531" s="24"/>
      <c r="H531" s="23"/>
      <c r="J531" s="200"/>
      <c r="K531" s="200"/>
      <c r="L531" s="200"/>
      <c r="M531" s="200"/>
      <c r="N531" s="200"/>
      <c r="P531" s="24"/>
      <c r="R531" s="24"/>
      <c r="S531" s="23"/>
      <c r="T531" s="24"/>
      <c r="U531" s="24"/>
      <c r="V531" s="24"/>
      <c r="W531" s="24"/>
    </row>
    <row r="532" spans="5:23" ht="12.75">
      <c r="E532" s="499"/>
      <c r="F532" s="24"/>
      <c r="H532" s="23"/>
      <c r="J532" s="200"/>
      <c r="K532" s="200"/>
      <c r="L532" s="200"/>
      <c r="M532" s="200"/>
      <c r="N532" s="200"/>
      <c r="P532" s="24"/>
      <c r="R532" s="24"/>
      <c r="S532" s="23"/>
      <c r="T532" s="24"/>
      <c r="U532" s="24"/>
      <c r="V532" s="24"/>
      <c r="W532" s="24"/>
    </row>
    <row r="533" spans="5:23" ht="12.75">
      <c r="E533" s="499"/>
      <c r="F533" s="24"/>
      <c r="H533" s="23"/>
      <c r="J533" s="200"/>
      <c r="K533" s="200"/>
      <c r="L533" s="200"/>
      <c r="M533" s="200"/>
      <c r="N533" s="200"/>
      <c r="P533" s="24"/>
      <c r="R533" s="24"/>
      <c r="S533" s="23"/>
      <c r="T533" s="24"/>
      <c r="U533" s="24"/>
      <c r="V533" s="24"/>
      <c r="W533" s="24"/>
    </row>
    <row r="534" spans="5:23" ht="12.75">
      <c r="E534" s="499"/>
      <c r="F534" s="24"/>
      <c r="H534" s="23"/>
      <c r="J534" s="200"/>
      <c r="K534" s="200"/>
      <c r="L534" s="200"/>
      <c r="M534" s="200"/>
      <c r="N534" s="200"/>
      <c r="P534" s="24"/>
      <c r="R534" s="24"/>
      <c r="S534" s="23"/>
      <c r="T534" s="24"/>
      <c r="U534" s="24"/>
      <c r="V534" s="24"/>
      <c r="W534" s="24"/>
    </row>
    <row r="535" spans="5:23" ht="12.75">
      <c r="E535" s="499"/>
      <c r="F535" s="24"/>
      <c r="H535" s="23"/>
      <c r="J535" s="200"/>
      <c r="K535" s="200"/>
      <c r="L535" s="200"/>
      <c r="M535" s="200"/>
      <c r="N535" s="200"/>
      <c r="P535" s="24"/>
      <c r="R535" s="24"/>
      <c r="S535" s="23"/>
      <c r="T535" s="24"/>
      <c r="U535" s="24"/>
      <c r="V535" s="24"/>
      <c r="W535" s="24"/>
    </row>
    <row r="536" spans="5:23" ht="12.75">
      <c r="E536" s="499"/>
      <c r="F536" s="24"/>
      <c r="H536" s="23"/>
      <c r="J536" s="200"/>
      <c r="K536" s="200"/>
      <c r="L536" s="200"/>
      <c r="M536" s="200"/>
      <c r="N536" s="200"/>
      <c r="P536" s="24"/>
      <c r="R536" s="24"/>
      <c r="S536" s="23"/>
      <c r="T536" s="24"/>
      <c r="U536" s="24"/>
      <c r="V536" s="24"/>
      <c r="W536" s="24"/>
    </row>
    <row r="537" spans="5:23" ht="12.75">
      <c r="E537" s="499"/>
      <c r="F537" s="24"/>
      <c r="H537" s="23"/>
      <c r="J537" s="200"/>
      <c r="K537" s="200"/>
      <c r="L537" s="200"/>
      <c r="M537" s="200"/>
      <c r="N537" s="200"/>
      <c r="P537" s="24"/>
      <c r="R537" s="24"/>
      <c r="S537" s="23"/>
      <c r="T537" s="24"/>
      <c r="U537" s="24"/>
      <c r="V537" s="24"/>
      <c r="W537" s="24"/>
    </row>
    <row r="538" spans="5:23" ht="12.75">
      <c r="E538" s="499"/>
      <c r="F538" s="24"/>
      <c r="H538" s="23"/>
      <c r="J538" s="200"/>
      <c r="K538" s="200"/>
      <c r="L538" s="200"/>
      <c r="M538" s="200"/>
      <c r="N538" s="200"/>
      <c r="P538" s="24"/>
      <c r="R538" s="24"/>
      <c r="S538" s="23"/>
      <c r="T538" s="24"/>
      <c r="U538" s="24"/>
      <c r="V538" s="24"/>
      <c r="W538" s="24"/>
    </row>
    <row r="539" spans="5:23" ht="12.75">
      <c r="E539" s="499"/>
      <c r="F539" s="24"/>
      <c r="H539" s="23"/>
      <c r="J539" s="200"/>
      <c r="K539" s="200"/>
      <c r="L539" s="200"/>
      <c r="M539" s="200"/>
      <c r="N539" s="200"/>
      <c r="P539" s="24"/>
      <c r="R539" s="24"/>
      <c r="S539" s="23"/>
      <c r="T539" s="24"/>
      <c r="U539" s="24"/>
      <c r="V539" s="24"/>
      <c r="W539" s="24"/>
    </row>
    <row r="540" spans="5:23" ht="12.75">
      <c r="E540" s="499"/>
      <c r="F540" s="24"/>
      <c r="H540" s="23"/>
      <c r="J540" s="200"/>
      <c r="K540" s="200"/>
      <c r="L540" s="200"/>
      <c r="M540" s="200"/>
      <c r="N540" s="200"/>
      <c r="P540" s="24"/>
      <c r="R540" s="24"/>
      <c r="S540" s="23"/>
      <c r="T540" s="24"/>
      <c r="U540" s="24"/>
      <c r="V540" s="24"/>
      <c r="W540" s="24"/>
    </row>
    <row r="541" spans="5:23" ht="12.75">
      <c r="E541" s="499"/>
      <c r="F541" s="24"/>
      <c r="H541" s="23"/>
      <c r="J541" s="200"/>
      <c r="K541" s="200"/>
      <c r="L541" s="200"/>
      <c r="M541" s="200"/>
      <c r="N541" s="200"/>
      <c r="P541" s="24"/>
      <c r="R541" s="24"/>
      <c r="S541" s="23"/>
      <c r="T541" s="24"/>
      <c r="U541" s="24"/>
      <c r="V541" s="24"/>
      <c r="W541" s="24"/>
    </row>
    <row r="542" spans="5:23" ht="12.75">
      <c r="E542" s="499"/>
      <c r="F542" s="24"/>
      <c r="H542" s="23"/>
      <c r="J542" s="200"/>
      <c r="K542" s="200"/>
      <c r="L542" s="200"/>
      <c r="M542" s="200"/>
      <c r="N542" s="200"/>
      <c r="P542" s="24"/>
      <c r="R542" s="24"/>
      <c r="S542" s="23"/>
      <c r="T542" s="24"/>
      <c r="U542" s="24"/>
      <c r="V542" s="24"/>
      <c r="W542" s="24"/>
    </row>
    <row r="543" spans="5:23" ht="12.75">
      <c r="E543" s="499"/>
      <c r="F543" s="24"/>
      <c r="H543" s="23"/>
      <c r="J543" s="200"/>
      <c r="K543" s="200"/>
      <c r="L543" s="200"/>
      <c r="M543" s="200"/>
      <c r="N543" s="200"/>
      <c r="P543" s="24"/>
      <c r="R543" s="24"/>
      <c r="S543" s="23"/>
      <c r="T543" s="24"/>
      <c r="U543" s="24"/>
      <c r="V543" s="24"/>
      <c r="W543" s="24"/>
    </row>
    <row r="544" spans="5:23" ht="12.75">
      <c r="E544" s="499"/>
      <c r="F544" s="24"/>
      <c r="H544" s="23"/>
      <c r="J544" s="200"/>
      <c r="K544" s="200"/>
      <c r="L544" s="200"/>
      <c r="M544" s="200"/>
      <c r="N544" s="200"/>
      <c r="P544" s="24"/>
      <c r="R544" s="24"/>
      <c r="S544" s="23"/>
      <c r="T544" s="24"/>
      <c r="U544" s="24"/>
      <c r="V544" s="24"/>
      <c r="W544" s="24"/>
    </row>
    <row r="545" spans="5:23" ht="12.75">
      <c r="E545" s="499"/>
      <c r="F545" s="24"/>
      <c r="H545" s="23"/>
      <c r="J545" s="200"/>
      <c r="K545" s="200"/>
      <c r="L545" s="200"/>
      <c r="M545" s="200"/>
      <c r="N545" s="200"/>
      <c r="P545" s="24"/>
      <c r="R545" s="24"/>
      <c r="S545" s="23"/>
      <c r="T545" s="24"/>
      <c r="U545" s="24"/>
      <c r="V545" s="24"/>
      <c r="W545" s="24"/>
    </row>
    <row r="546" spans="5:23" ht="12.75">
      <c r="E546" s="499"/>
      <c r="F546" s="24"/>
      <c r="H546" s="23"/>
      <c r="J546" s="200"/>
      <c r="K546" s="200"/>
      <c r="L546" s="200"/>
      <c r="M546" s="200"/>
      <c r="N546" s="200"/>
      <c r="P546" s="24"/>
      <c r="R546" s="24"/>
      <c r="S546" s="23"/>
      <c r="T546" s="24"/>
      <c r="U546" s="24"/>
      <c r="V546" s="24"/>
      <c r="W546" s="24"/>
    </row>
    <row r="547" spans="5:23" ht="12.75">
      <c r="E547" s="499"/>
      <c r="F547" s="24"/>
      <c r="H547" s="23"/>
      <c r="J547" s="200"/>
      <c r="K547" s="200"/>
      <c r="L547" s="200"/>
      <c r="M547" s="200"/>
      <c r="N547" s="200"/>
      <c r="P547" s="24"/>
      <c r="R547" s="24"/>
      <c r="S547" s="23"/>
      <c r="T547" s="24"/>
      <c r="U547" s="24"/>
      <c r="V547" s="24"/>
      <c r="W547" s="24"/>
    </row>
    <row r="548" spans="5:23" ht="12.75">
      <c r="E548" s="499"/>
      <c r="F548" s="24"/>
      <c r="H548" s="23"/>
      <c r="J548" s="200"/>
      <c r="K548" s="200"/>
      <c r="L548" s="200"/>
      <c r="M548" s="200"/>
      <c r="N548" s="200"/>
      <c r="P548" s="24"/>
      <c r="R548" s="24"/>
      <c r="S548" s="23"/>
      <c r="T548" s="24"/>
      <c r="U548" s="24"/>
      <c r="V548" s="24"/>
      <c r="W548" s="24"/>
    </row>
    <row r="549" spans="5:23" ht="12.75">
      <c r="E549" s="499"/>
      <c r="F549" s="24"/>
      <c r="H549" s="23"/>
      <c r="J549" s="200"/>
      <c r="K549" s="200"/>
      <c r="L549" s="200"/>
      <c r="M549" s="200"/>
      <c r="N549" s="200"/>
      <c r="P549" s="24"/>
      <c r="R549" s="24"/>
      <c r="S549" s="23"/>
      <c r="T549" s="24"/>
      <c r="U549" s="24"/>
      <c r="V549" s="24"/>
      <c r="W549" s="24"/>
    </row>
    <row r="550" spans="5:23" ht="12.75">
      <c r="E550" s="499"/>
      <c r="F550" s="24"/>
      <c r="H550" s="23"/>
      <c r="J550" s="200"/>
      <c r="K550" s="200"/>
      <c r="L550" s="200"/>
      <c r="M550" s="200"/>
      <c r="N550" s="200"/>
      <c r="P550" s="24"/>
      <c r="R550" s="24"/>
      <c r="S550" s="23"/>
      <c r="T550" s="24"/>
      <c r="U550" s="24"/>
      <c r="V550" s="24"/>
      <c r="W550" s="24"/>
    </row>
    <row r="551" spans="5:23" ht="12.75">
      <c r="E551" s="499"/>
      <c r="F551" s="24"/>
      <c r="H551" s="23"/>
      <c r="J551" s="200"/>
      <c r="K551" s="200"/>
      <c r="L551" s="200"/>
      <c r="M551" s="200"/>
      <c r="N551" s="200"/>
      <c r="P551" s="24"/>
      <c r="R551" s="24"/>
      <c r="S551" s="23"/>
      <c r="T551" s="24"/>
      <c r="U551" s="24"/>
      <c r="V551" s="24"/>
      <c r="W551" s="24"/>
    </row>
    <row r="552" spans="5:23" ht="12.75">
      <c r="E552" s="499"/>
      <c r="F552" s="24"/>
      <c r="H552" s="23"/>
      <c r="J552" s="200"/>
      <c r="K552" s="200"/>
      <c r="L552" s="200"/>
      <c r="M552" s="200"/>
      <c r="N552" s="200"/>
      <c r="P552" s="24"/>
      <c r="R552" s="24"/>
      <c r="S552" s="23"/>
      <c r="T552" s="24"/>
      <c r="U552" s="24"/>
      <c r="V552" s="24"/>
      <c r="W552" s="24"/>
    </row>
    <row r="553" spans="5:23" ht="12.75">
      <c r="E553" s="499"/>
      <c r="F553" s="24"/>
      <c r="H553" s="23"/>
      <c r="J553" s="200"/>
      <c r="K553" s="200"/>
      <c r="L553" s="200"/>
      <c r="M553" s="200"/>
      <c r="N553" s="200"/>
      <c r="P553" s="24"/>
      <c r="R553" s="24"/>
      <c r="S553" s="23"/>
      <c r="T553" s="24"/>
      <c r="U553" s="24"/>
      <c r="V553" s="24"/>
      <c r="W553" s="24"/>
    </row>
    <row r="554" spans="5:23" ht="12.75">
      <c r="E554" s="499"/>
      <c r="F554" s="24"/>
      <c r="H554" s="23"/>
      <c r="J554" s="200"/>
      <c r="K554" s="200"/>
      <c r="L554" s="200"/>
      <c r="M554" s="200"/>
      <c r="N554" s="200"/>
      <c r="P554" s="24"/>
      <c r="R554" s="24"/>
      <c r="S554" s="23"/>
      <c r="T554" s="24"/>
      <c r="U554" s="24"/>
      <c r="V554" s="24"/>
      <c r="W554" s="24"/>
    </row>
    <row r="555" spans="5:23" ht="12.75">
      <c r="E555" s="499"/>
      <c r="F555" s="24"/>
      <c r="H555" s="23"/>
      <c r="J555" s="200"/>
      <c r="K555" s="200"/>
      <c r="L555" s="200"/>
      <c r="M555" s="200"/>
      <c r="N555" s="200"/>
      <c r="P555" s="24"/>
      <c r="R555" s="24"/>
      <c r="S555" s="23"/>
      <c r="T555" s="24"/>
      <c r="U555" s="24"/>
      <c r="V555" s="24"/>
      <c r="W555" s="24"/>
    </row>
    <row r="556" spans="5:23" ht="12.75">
      <c r="E556" s="499"/>
      <c r="F556" s="24"/>
      <c r="H556" s="23"/>
      <c r="J556" s="200"/>
      <c r="K556" s="200"/>
      <c r="L556" s="200"/>
      <c r="M556" s="200"/>
      <c r="N556" s="200"/>
      <c r="P556" s="24"/>
      <c r="R556" s="24"/>
      <c r="S556" s="23"/>
      <c r="T556" s="24"/>
      <c r="U556" s="24"/>
      <c r="V556" s="24"/>
      <c r="W556" s="24"/>
    </row>
    <row r="557" spans="5:23" ht="12.75">
      <c r="E557" s="499"/>
      <c r="F557" s="24"/>
      <c r="H557" s="23"/>
      <c r="J557" s="200"/>
      <c r="K557" s="200"/>
      <c r="L557" s="200"/>
      <c r="M557" s="200"/>
      <c r="N557" s="200"/>
      <c r="P557" s="24"/>
      <c r="R557" s="24"/>
      <c r="S557" s="23"/>
      <c r="T557" s="24"/>
      <c r="U557" s="24"/>
      <c r="V557" s="24"/>
      <c r="W557" s="24"/>
    </row>
    <row r="558" spans="5:23" ht="12.75">
      <c r="E558" s="499"/>
      <c r="F558" s="24"/>
      <c r="H558" s="23"/>
      <c r="J558" s="200"/>
      <c r="K558" s="200"/>
      <c r="L558" s="200"/>
      <c r="M558" s="200"/>
      <c r="N558" s="200"/>
      <c r="P558" s="24"/>
      <c r="R558" s="24"/>
      <c r="S558" s="23"/>
      <c r="T558" s="24"/>
      <c r="U558" s="24"/>
      <c r="V558" s="24"/>
      <c r="W558" s="24"/>
    </row>
    <row r="559" spans="5:23" ht="12.75">
      <c r="E559" s="499"/>
      <c r="F559" s="24"/>
      <c r="H559" s="23"/>
      <c r="J559" s="200"/>
      <c r="K559" s="200"/>
      <c r="L559" s="200"/>
      <c r="M559" s="200"/>
      <c r="N559" s="200"/>
      <c r="P559" s="24"/>
      <c r="R559" s="24"/>
      <c r="S559" s="23"/>
      <c r="T559" s="24"/>
      <c r="U559" s="24"/>
      <c r="V559" s="24"/>
      <c r="W559" s="24"/>
    </row>
    <row r="560" spans="5:23" ht="12.75">
      <c r="E560" s="499"/>
      <c r="F560" s="24"/>
      <c r="H560" s="23"/>
      <c r="J560" s="200"/>
      <c r="K560" s="200"/>
      <c r="L560" s="200"/>
      <c r="M560" s="200"/>
      <c r="N560" s="200"/>
      <c r="P560" s="24"/>
      <c r="R560" s="24"/>
      <c r="S560" s="23"/>
      <c r="T560" s="24"/>
      <c r="U560" s="24"/>
      <c r="V560" s="24"/>
      <c r="W560" s="24"/>
    </row>
    <row r="561" spans="5:23" ht="12.75">
      <c r="E561" s="499"/>
      <c r="F561" s="24"/>
      <c r="H561" s="23"/>
      <c r="J561" s="200"/>
      <c r="K561" s="200"/>
      <c r="L561" s="200"/>
      <c r="M561" s="200"/>
      <c r="N561" s="200"/>
      <c r="P561" s="24"/>
      <c r="R561" s="24"/>
      <c r="S561" s="23"/>
      <c r="T561" s="24"/>
      <c r="U561" s="24"/>
      <c r="V561" s="24"/>
      <c r="W561" s="24"/>
    </row>
    <row r="562" spans="5:23" ht="12.75">
      <c r="E562" s="499"/>
      <c r="F562" s="24"/>
      <c r="H562" s="23"/>
      <c r="J562" s="200"/>
      <c r="K562" s="200"/>
      <c r="L562" s="200"/>
      <c r="M562" s="200"/>
      <c r="N562" s="200"/>
      <c r="P562" s="24"/>
      <c r="R562" s="24"/>
      <c r="S562" s="23"/>
      <c r="T562" s="24"/>
      <c r="U562" s="24"/>
      <c r="V562" s="24"/>
      <c r="W562" s="24"/>
    </row>
    <row r="563" spans="5:23" ht="12.75">
      <c r="E563" s="499"/>
      <c r="F563" s="24"/>
      <c r="H563" s="23"/>
      <c r="J563" s="200"/>
      <c r="K563" s="200"/>
      <c r="L563" s="200"/>
      <c r="M563" s="200"/>
      <c r="N563" s="200"/>
      <c r="P563" s="24"/>
      <c r="R563" s="24"/>
      <c r="S563" s="23"/>
      <c r="T563" s="24"/>
      <c r="U563" s="24"/>
      <c r="V563" s="24"/>
      <c r="W563" s="24"/>
    </row>
    <row r="564" spans="5:23" ht="12.75">
      <c r="E564" s="499"/>
      <c r="F564" s="24"/>
      <c r="H564" s="23"/>
      <c r="J564" s="200"/>
      <c r="K564" s="200"/>
      <c r="L564" s="200"/>
      <c r="M564" s="200"/>
      <c r="N564" s="200"/>
      <c r="P564" s="24"/>
      <c r="R564" s="24"/>
      <c r="S564" s="23"/>
      <c r="T564" s="24"/>
      <c r="U564" s="24"/>
      <c r="V564" s="24"/>
      <c r="W564" s="24"/>
    </row>
    <row r="565" spans="5:23" ht="12.75">
      <c r="E565" s="499"/>
      <c r="F565" s="24"/>
      <c r="H565" s="23"/>
      <c r="J565" s="200"/>
      <c r="K565" s="200"/>
      <c r="L565" s="200"/>
      <c r="M565" s="200"/>
      <c r="N565" s="200"/>
      <c r="P565" s="24"/>
      <c r="R565" s="24"/>
      <c r="S565" s="23"/>
      <c r="T565" s="24"/>
      <c r="U565" s="24"/>
      <c r="V565" s="24"/>
      <c r="W565" s="24"/>
    </row>
    <row r="566" spans="5:23" ht="12.75">
      <c r="E566" s="499"/>
      <c r="F566" s="24"/>
      <c r="H566" s="23"/>
      <c r="J566" s="200"/>
      <c r="K566" s="200"/>
      <c r="L566" s="200"/>
      <c r="M566" s="200"/>
      <c r="N566" s="200"/>
      <c r="P566" s="24"/>
      <c r="R566" s="24"/>
      <c r="S566" s="23"/>
      <c r="T566" s="24"/>
      <c r="U566" s="24"/>
      <c r="V566" s="24"/>
      <c r="W566" s="24"/>
    </row>
    <row r="567" spans="5:23" ht="12.75">
      <c r="E567" s="499"/>
      <c r="F567" s="24"/>
      <c r="H567" s="23"/>
      <c r="J567" s="200"/>
      <c r="K567" s="200"/>
      <c r="L567" s="200"/>
      <c r="M567" s="200"/>
      <c r="N567" s="200"/>
      <c r="P567" s="24"/>
      <c r="R567" s="24"/>
      <c r="S567" s="23"/>
      <c r="T567" s="24"/>
      <c r="U567" s="24"/>
      <c r="V567" s="24"/>
      <c r="W567" s="24"/>
    </row>
    <row r="568" spans="5:23" ht="12.75">
      <c r="E568" s="499"/>
      <c r="F568" s="24"/>
      <c r="H568" s="23"/>
      <c r="J568" s="200"/>
      <c r="K568" s="200"/>
      <c r="L568" s="200"/>
      <c r="M568" s="200"/>
      <c r="N568" s="200"/>
      <c r="P568" s="24"/>
      <c r="R568" s="24"/>
      <c r="S568" s="23"/>
      <c r="T568" s="24"/>
      <c r="U568" s="24"/>
      <c r="V568" s="24"/>
      <c r="W568" s="24"/>
    </row>
    <row r="569" spans="5:23" ht="12.75">
      <c r="E569" s="499"/>
      <c r="F569" s="24"/>
      <c r="H569" s="23"/>
      <c r="J569" s="200"/>
      <c r="K569" s="200"/>
      <c r="L569" s="200"/>
      <c r="M569" s="200"/>
      <c r="N569" s="200"/>
      <c r="P569" s="24"/>
      <c r="R569" s="24"/>
      <c r="S569" s="23"/>
      <c r="T569" s="24"/>
      <c r="U569" s="24"/>
      <c r="V569" s="24"/>
      <c r="W569" s="24"/>
    </row>
    <row r="570" spans="5:23" ht="12.75">
      <c r="E570" s="499"/>
      <c r="F570" s="24"/>
      <c r="H570" s="23"/>
      <c r="J570" s="200"/>
      <c r="K570" s="200"/>
      <c r="L570" s="200"/>
      <c r="M570" s="200"/>
      <c r="N570" s="200"/>
      <c r="P570" s="24"/>
      <c r="R570" s="24"/>
      <c r="S570" s="23"/>
      <c r="T570" s="24"/>
      <c r="U570" s="24"/>
      <c r="V570" s="24"/>
      <c r="W570" s="24"/>
    </row>
    <row r="571" spans="5:23" ht="12.75">
      <c r="E571" s="499"/>
      <c r="F571" s="24"/>
      <c r="H571" s="23"/>
      <c r="J571" s="200"/>
      <c r="K571" s="200"/>
      <c r="L571" s="200"/>
      <c r="M571" s="200"/>
      <c r="N571" s="200"/>
      <c r="P571" s="24"/>
      <c r="R571" s="24"/>
      <c r="S571" s="23"/>
      <c r="T571" s="24"/>
      <c r="U571" s="24"/>
      <c r="V571" s="24"/>
      <c r="W571" s="24"/>
    </row>
    <row r="572" spans="5:23" ht="12.75">
      <c r="E572" s="499"/>
      <c r="F572" s="24"/>
      <c r="H572" s="23"/>
      <c r="J572" s="200"/>
      <c r="K572" s="200"/>
      <c r="L572" s="200"/>
      <c r="M572" s="200"/>
      <c r="N572" s="200"/>
      <c r="P572" s="24"/>
      <c r="R572" s="24"/>
      <c r="S572" s="23"/>
      <c r="T572" s="24"/>
      <c r="U572" s="24"/>
      <c r="V572" s="24"/>
      <c r="W572" s="24"/>
    </row>
    <row r="573" spans="5:23" ht="12.75">
      <c r="E573" s="499"/>
      <c r="F573" s="24"/>
      <c r="H573" s="23"/>
      <c r="J573" s="200"/>
      <c r="K573" s="200"/>
      <c r="L573" s="200"/>
      <c r="M573" s="200"/>
      <c r="N573" s="200"/>
      <c r="P573" s="24"/>
      <c r="R573" s="24"/>
      <c r="S573" s="23"/>
      <c r="T573" s="24"/>
      <c r="U573" s="24"/>
      <c r="V573" s="24"/>
      <c r="W573" s="24"/>
    </row>
    <row r="574" spans="5:23" ht="12.75">
      <c r="E574" s="499"/>
      <c r="F574" s="24"/>
      <c r="H574" s="23"/>
      <c r="J574" s="200"/>
      <c r="K574" s="200"/>
      <c r="L574" s="200"/>
      <c r="M574" s="200"/>
      <c r="N574" s="200"/>
      <c r="P574" s="24"/>
      <c r="R574" s="24"/>
      <c r="S574" s="23"/>
      <c r="T574" s="24"/>
      <c r="U574" s="24"/>
      <c r="V574" s="24"/>
      <c r="W574" s="24"/>
    </row>
    <row r="575" spans="5:23" ht="12.75">
      <c r="E575" s="499"/>
      <c r="F575" s="24"/>
      <c r="H575" s="23"/>
      <c r="J575" s="200"/>
      <c r="K575" s="200"/>
      <c r="L575" s="200"/>
      <c r="M575" s="200"/>
      <c r="N575" s="200"/>
      <c r="P575" s="24"/>
      <c r="R575" s="24"/>
      <c r="S575" s="23"/>
      <c r="T575" s="24"/>
      <c r="U575" s="24"/>
      <c r="V575" s="24"/>
      <c r="W575" s="24"/>
    </row>
    <row r="576" spans="5:23" ht="12.75">
      <c r="E576" s="499"/>
      <c r="F576" s="24"/>
      <c r="H576" s="23"/>
      <c r="J576" s="200"/>
      <c r="K576" s="200"/>
      <c r="L576" s="200"/>
      <c r="M576" s="200"/>
      <c r="N576" s="200"/>
      <c r="P576" s="24"/>
      <c r="R576" s="24"/>
      <c r="S576" s="23"/>
      <c r="T576" s="24"/>
      <c r="U576" s="24"/>
      <c r="V576" s="24"/>
      <c r="W576" s="24"/>
    </row>
    <row r="577" spans="5:23" ht="12.75">
      <c r="E577" s="499"/>
      <c r="F577" s="24"/>
      <c r="H577" s="23"/>
      <c r="J577" s="200"/>
      <c r="K577" s="200"/>
      <c r="L577" s="200"/>
      <c r="M577" s="200"/>
      <c r="N577" s="200"/>
      <c r="P577" s="24"/>
      <c r="R577" s="24"/>
      <c r="S577" s="23"/>
      <c r="T577" s="24"/>
      <c r="U577" s="24"/>
      <c r="V577" s="24"/>
      <c r="W577" s="24"/>
    </row>
    <row r="578" spans="5:23" ht="12.75">
      <c r="E578" s="499"/>
      <c r="F578" s="24"/>
      <c r="H578" s="23"/>
      <c r="J578" s="200"/>
      <c r="K578" s="200"/>
      <c r="L578" s="200"/>
      <c r="M578" s="200"/>
      <c r="N578" s="200"/>
      <c r="P578" s="24"/>
      <c r="R578" s="24"/>
      <c r="S578" s="23"/>
      <c r="T578" s="24"/>
      <c r="U578" s="24"/>
      <c r="V578" s="24"/>
      <c r="W578" s="24"/>
    </row>
    <row r="579" spans="5:23" ht="12.75">
      <c r="E579" s="499"/>
      <c r="F579" s="24"/>
      <c r="H579" s="23"/>
      <c r="J579" s="200"/>
      <c r="K579" s="200"/>
      <c r="L579" s="200"/>
      <c r="M579" s="200"/>
      <c r="N579" s="200"/>
      <c r="P579" s="24"/>
      <c r="R579" s="24"/>
      <c r="S579" s="23"/>
      <c r="T579" s="24"/>
      <c r="U579" s="24"/>
      <c r="V579" s="24"/>
      <c r="W579" s="24"/>
    </row>
    <row r="580" spans="5:23" ht="12.75">
      <c r="E580" s="499"/>
      <c r="F580" s="24"/>
      <c r="H580" s="23"/>
      <c r="J580" s="200"/>
      <c r="K580" s="200"/>
      <c r="L580" s="200"/>
      <c r="M580" s="200"/>
      <c r="N580" s="200"/>
      <c r="P580" s="24"/>
      <c r="R580" s="24"/>
      <c r="S580" s="23"/>
      <c r="T580" s="24"/>
      <c r="U580" s="24"/>
      <c r="V580" s="24"/>
      <c r="W580" s="24"/>
    </row>
    <row r="581" spans="5:23" ht="12.75">
      <c r="E581" s="499"/>
      <c r="F581" s="24"/>
      <c r="H581" s="23"/>
      <c r="J581" s="200"/>
      <c r="K581" s="200"/>
      <c r="L581" s="200"/>
      <c r="M581" s="200"/>
      <c r="N581" s="200"/>
      <c r="P581" s="24"/>
      <c r="R581" s="24"/>
      <c r="S581" s="23"/>
      <c r="T581" s="24"/>
      <c r="U581" s="24"/>
      <c r="V581" s="24"/>
      <c r="W581" s="24"/>
    </row>
    <row r="582" spans="5:23" ht="12.75">
      <c r="E582" s="499"/>
      <c r="F582" s="24"/>
      <c r="H582" s="23"/>
      <c r="J582" s="200"/>
      <c r="K582" s="200"/>
      <c r="L582" s="200"/>
      <c r="M582" s="200"/>
      <c r="N582" s="200"/>
      <c r="P582" s="24"/>
      <c r="R582" s="24"/>
      <c r="S582" s="23"/>
      <c r="T582" s="24"/>
      <c r="U582" s="24"/>
      <c r="V582" s="24"/>
      <c r="W582" s="24"/>
    </row>
    <row r="583" spans="5:23" ht="12.75">
      <c r="E583" s="499"/>
      <c r="F583" s="24"/>
      <c r="H583" s="23"/>
      <c r="J583" s="200"/>
      <c r="K583" s="200"/>
      <c r="L583" s="200"/>
      <c r="M583" s="200"/>
      <c r="N583" s="200"/>
      <c r="P583" s="24"/>
      <c r="R583" s="24"/>
      <c r="S583" s="23"/>
      <c r="T583" s="24"/>
      <c r="U583" s="24"/>
      <c r="V583" s="24"/>
      <c r="W583" s="24"/>
    </row>
    <row r="584" spans="5:23" ht="12.75">
      <c r="E584" s="499"/>
      <c r="F584" s="24"/>
      <c r="H584" s="23"/>
      <c r="J584" s="200"/>
      <c r="K584" s="200"/>
      <c r="L584" s="200"/>
      <c r="M584" s="200"/>
      <c r="N584" s="200"/>
      <c r="P584" s="24"/>
      <c r="R584" s="24"/>
      <c r="S584" s="23"/>
      <c r="T584" s="24"/>
      <c r="U584" s="24"/>
      <c r="V584" s="24"/>
      <c r="W584" s="24"/>
    </row>
    <row r="585" spans="5:23" ht="12.75">
      <c r="E585" s="499"/>
      <c r="F585" s="24"/>
      <c r="H585" s="23"/>
      <c r="J585" s="200"/>
      <c r="K585" s="200"/>
      <c r="L585" s="200"/>
      <c r="M585" s="200"/>
      <c r="N585" s="200"/>
      <c r="P585" s="24"/>
      <c r="R585" s="24"/>
      <c r="S585" s="23"/>
      <c r="T585" s="24"/>
      <c r="U585" s="24"/>
      <c r="V585" s="24"/>
      <c r="W585" s="24"/>
    </row>
    <row r="586" spans="5:23" ht="12.75">
      <c r="E586" s="499"/>
      <c r="F586" s="24"/>
      <c r="H586" s="23"/>
      <c r="J586" s="200"/>
      <c r="K586" s="200"/>
      <c r="L586" s="200"/>
      <c r="M586" s="200"/>
      <c r="N586" s="200"/>
      <c r="P586" s="24"/>
      <c r="R586" s="24"/>
      <c r="S586" s="23"/>
      <c r="T586" s="24"/>
      <c r="U586" s="24"/>
      <c r="V586" s="24"/>
      <c r="W586" s="24"/>
    </row>
    <row r="587" spans="5:23" ht="12.75">
      <c r="E587" s="499"/>
      <c r="F587" s="24"/>
      <c r="H587" s="23"/>
      <c r="J587" s="200"/>
      <c r="K587" s="200"/>
      <c r="L587" s="200"/>
      <c r="M587" s="200"/>
      <c r="N587" s="200"/>
      <c r="P587" s="24"/>
      <c r="R587" s="24"/>
      <c r="S587" s="23"/>
      <c r="T587" s="24"/>
      <c r="U587" s="24"/>
      <c r="V587" s="24"/>
      <c r="W587" s="24"/>
    </row>
    <row r="588" spans="5:23" ht="12.75">
      <c r="E588" s="499"/>
      <c r="F588" s="24"/>
      <c r="H588" s="23"/>
      <c r="J588" s="200"/>
      <c r="K588" s="200"/>
      <c r="L588" s="200"/>
      <c r="M588" s="200"/>
      <c r="N588" s="200"/>
      <c r="P588" s="24"/>
      <c r="R588" s="24"/>
      <c r="S588" s="23"/>
      <c r="T588" s="24"/>
      <c r="U588" s="24"/>
      <c r="V588" s="24"/>
      <c r="W588" s="24"/>
    </row>
    <row r="589" spans="5:23" ht="12.75">
      <c r="E589" s="499"/>
      <c r="F589" s="24"/>
      <c r="H589" s="23"/>
      <c r="J589" s="200"/>
      <c r="K589" s="200"/>
      <c r="L589" s="200"/>
      <c r="M589" s="200"/>
      <c r="N589" s="200"/>
      <c r="P589" s="24"/>
      <c r="R589" s="24"/>
      <c r="S589" s="23"/>
      <c r="T589" s="24"/>
      <c r="U589" s="24"/>
      <c r="V589" s="24"/>
      <c r="W589" s="24"/>
    </row>
    <row r="590" spans="5:23" ht="12.75">
      <c r="E590" s="499"/>
      <c r="F590" s="24"/>
      <c r="H590" s="23"/>
      <c r="J590" s="200"/>
      <c r="K590" s="200"/>
      <c r="L590" s="200"/>
      <c r="M590" s="200"/>
      <c r="N590" s="200"/>
      <c r="P590" s="24"/>
      <c r="R590" s="24"/>
      <c r="S590" s="23"/>
      <c r="T590" s="24"/>
      <c r="U590" s="24"/>
      <c r="V590" s="24"/>
      <c r="W590" s="24"/>
    </row>
    <row r="591" spans="5:23" ht="12.75">
      <c r="E591" s="499"/>
      <c r="F591" s="24"/>
      <c r="H591" s="23"/>
      <c r="J591" s="200"/>
      <c r="K591" s="200"/>
      <c r="L591" s="200"/>
      <c r="M591" s="200"/>
      <c r="N591" s="200"/>
      <c r="P591" s="24"/>
      <c r="R591" s="24"/>
      <c r="S591" s="23"/>
      <c r="T591" s="24"/>
      <c r="U591" s="24"/>
      <c r="V591" s="24"/>
      <c r="W591" s="24"/>
    </row>
    <row r="592" spans="5:23" ht="12.75">
      <c r="E592" s="499"/>
      <c r="F592" s="24"/>
      <c r="H592" s="23"/>
      <c r="J592" s="200"/>
      <c r="K592" s="200"/>
      <c r="L592" s="200"/>
      <c r="M592" s="200"/>
      <c r="N592" s="200"/>
      <c r="P592" s="24"/>
      <c r="R592" s="24"/>
      <c r="S592" s="23"/>
      <c r="T592" s="24"/>
      <c r="U592" s="24"/>
      <c r="V592" s="24"/>
      <c r="W592" s="24"/>
    </row>
    <row r="593" spans="5:23" ht="12.75">
      <c r="E593" s="499"/>
      <c r="F593" s="24"/>
      <c r="H593" s="23"/>
      <c r="J593" s="200"/>
      <c r="K593" s="200"/>
      <c r="L593" s="200"/>
      <c r="M593" s="200"/>
      <c r="N593" s="200"/>
      <c r="P593" s="24"/>
      <c r="R593" s="24"/>
      <c r="S593" s="23"/>
      <c r="T593" s="24"/>
      <c r="U593" s="24"/>
      <c r="V593" s="24"/>
      <c r="W593" s="24"/>
    </row>
    <row r="594" spans="5:23" ht="12.75">
      <c r="E594" s="499"/>
      <c r="F594" s="24"/>
      <c r="H594" s="23"/>
      <c r="J594" s="200"/>
      <c r="K594" s="200"/>
      <c r="L594" s="200"/>
      <c r="M594" s="200"/>
      <c r="N594" s="200"/>
      <c r="P594" s="24"/>
      <c r="R594" s="24"/>
      <c r="S594" s="23"/>
      <c r="T594" s="24"/>
      <c r="U594" s="24"/>
      <c r="V594" s="24"/>
      <c r="W594" s="24"/>
    </row>
    <row r="595" spans="5:23" ht="12.75">
      <c r="E595" s="499"/>
      <c r="F595" s="24"/>
      <c r="H595" s="23"/>
      <c r="J595" s="200"/>
      <c r="K595" s="200"/>
      <c r="L595" s="200"/>
      <c r="M595" s="200"/>
      <c r="N595" s="200"/>
      <c r="P595" s="24"/>
      <c r="R595" s="24"/>
      <c r="S595" s="23"/>
      <c r="T595" s="24"/>
      <c r="U595" s="24"/>
      <c r="V595" s="24"/>
      <c r="W595" s="24"/>
    </row>
    <row r="596" spans="5:23" ht="12.75">
      <c r="E596" s="499"/>
      <c r="F596" s="24"/>
      <c r="H596" s="23"/>
      <c r="J596" s="200"/>
      <c r="K596" s="200"/>
      <c r="L596" s="200"/>
      <c r="M596" s="200"/>
      <c r="N596" s="200"/>
      <c r="P596" s="24"/>
      <c r="R596" s="24"/>
      <c r="S596" s="23"/>
      <c r="T596" s="24"/>
      <c r="U596" s="24"/>
      <c r="V596" s="24"/>
      <c r="W596" s="24"/>
    </row>
    <row r="597" spans="5:23" ht="12.75">
      <c r="E597" s="499"/>
      <c r="F597" s="24"/>
      <c r="H597" s="23"/>
      <c r="J597" s="200"/>
      <c r="K597" s="200"/>
      <c r="L597" s="200"/>
      <c r="M597" s="200"/>
      <c r="N597" s="200"/>
      <c r="P597" s="24"/>
      <c r="R597" s="24"/>
      <c r="S597" s="23"/>
      <c r="T597" s="24"/>
      <c r="U597" s="24"/>
      <c r="V597" s="24"/>
      <c r="W597" s="24"/>
    </row>
    <row r="598" spans="5:23" ht="12.75">
      <c r="E598" s="499"/>
      <c r="F598" s="24"/>
      <c r="H598" s="23"/>
      <c r="J598" s="200"/>
      <c r="K598" s="200"/>
      <c r="L598" s="200"/>
      <c r="M598" s="200"/>
      <c r="N598" s="200"/>
      <c r="P598" s="24"/>
      <c r="R598" s="24"/>
      <c r="S598" s="23"/>
      <c r="T598" s="24"/>
      <c r="U598" s="24"/>
      <c r="V598" s="24"/>
      <c r="W598" s="24"/>
    </row>
    <row r="599" spans="5:23" ht="12.75">
      <c r="E599" s="499"/>
      <c r="F599" s="24"/>
      <c r="H599" s="23"/>
      <c r="J599" s="200"/>
      <c r="K599" s="200"/>
      <c r="L599" s="200"/>
      <c r="M599" s="200"/>
      <c r="N599" s="200"/>
      <c r="P599" s="24"/>
      <c r="R599" s="24"/>
      <c r="S599" s="23"/>
      <c r="T599" s="24"/>
      <c r="U599" s="24"/>
      <c r="V599" s="24"/>
      <c r="W599" s="24"/>
    </row>
    <row r="600" spans="5:23" ht="12.75">
      <c r="E600" s="499"/>
      <c r="F600" s="24"/>
      <c r="H600" s="23"/>
      <c r="J600" s="200"/>
      <c r="K600" s="200"/>
      <c r="L600" s="200"/>
      <c r="M600" s="200"/>
      <c r="N600" s="200"/>
      <c r="P600" s="24"/>
      <c r="R600" s="24"/>
      <c r="S600" s="23"/>
      <c r="T600" s="24"/>
      <c r="U600" s="24"/>
      <c r="V600" s="24"/>
      <c r="W600" s="24"/>
    </row>
    <row r="601" spans="5:23" ht="12.75">
      <c r="E601" s="499"/>
      <c r="F601" s="24"/>
      <c r="H601" s="23"/>
      <c r="J601" s="200"/>
      <c r="K601" s="200"/>
      <c r="L601" s="200"/>
      <c r="M601" s="200"/>
      <c r="N601" s="200"/>
      <c r="P601" s="24"/>
      <c r="R601" s="24"/>
      <c r="S601" s="23"/>
      <c r="T601" s="24"/>
      <c r="U601" s="24"/>
      <c r="V601" s="24"/>
      <c r="W601" s="24"/>
    </row>
    <row r="602" spans="5:23" ht="12.75">
      <c r="E602" s="499"/>
      <c r="F602" s="24"/>
      <c r="H602" s="23"/>
      <c r="J602" s="200"/>
      <c r="K602" s="200"/>
      <c r="L602" s="200"/>
      <c r="M602" s="200"/>
      <c r="N602" s="200"/>
      <c r="P602" s="24"/>
      <c r="R602" s="24"/>
      <c r="S602" s="23"/>
      <c r="T602" s="24"/>
      <c r="U602" s="24"/>
      <c r="V602" s="24"/>
      <c r="W602" s="24"/>
    </row>
    <row r="603" spans="5:23" ht="12.75">
      <c r="E603" s="499"/>
      <c r="F603" s="24"/>
      <c r="H603" s="23"/>
      <c r="J603" s="200"/>
      <c r="K603" s="200"/>
      <c r="L603" s="200"/>
      <c r="M603" s="200"/>
      <c r="N603" s="200"/>
      <c r="P603" s="24"/>
      <c r="R603" s="24"/>
      <c r="S603" s="23"/>
      <c r="T603" s="24"/>
      <c r="U603" s="24"/>
      <c r="V603" s="24"/>
      <c r="W603" s="24"/>
    </row>
    <row r="604" spans="5:23" ht="12.75">
      <c r="E604" s="499"/>
      <c r="F604" s="24"/>
      <c r="H604" s="23"/>
      <c r="J604" s="200"/>
      <c r="K604" s="200"/>
      <c r="L604" s="200"/>
      <c r="M604" s="200"/>
      <c r="N604" s="200"/>
      <c r="P604" s="24"/>
      <c r="R604" s="24"/>
      <c r="S604" s="23"/>
      <c r="T604" s="24"/>
      <c r="U604" s="24"/>
      <c r="V604" s="24"/>
      <c r="W604" s="24"/>
    </row>
    <row r="605" spans="5:23" ht="12.75">
      <c r="E605" s="499"/>
      <c r="F605" s="24"/>
      <c r="H605" s="23"/>
      <c r="J605" s="200"/>
      <c r="K605" s="200"/>
      <c r="L605" s="200"/>
      <c r="M605" s="200"/>
      <c r="N605" s="200"/>
      <c r="P605" s="24"/>
      <c r="R605" s="24"/>
      <c r="S605" s="23"/>
      <c r="T605" s="24"/>
      <c r="U605" s="24"/>
      <c r="V605" s="24"/>
      <c r="W605" s="24"/>
    </row>
    <row r="606" spans="5:23" ht="12.75">
      <c r="E606" s="499"/>
      <c r="F606" s="24"/>
      <c r="H606" s="23"/>
      <c r="J606" s="200"/>
      <c r="K606" s="200"/>
      <c r="L606" s="200"/>
      <c r="M606" s="200"/>
      <c r="N606" s="200"/>
      <c r="P606" s="24"/>
      <c r="R606" s="24"/>
      <c r="S606" s="23"/>
      <c r="T606" s="24"/>
      <c r="U606" s="24"/>
      <c r="V606" s="24"/>
      <c r="W606" s="24"/>
    </row>
    <row r="607" spans="5:23" ht="12.75">
      <c r="E607" s="499"/>
      <c r="F607" s="24"/>
      <c r="H607" s="23"/>
      <c r="J607" s="200"/>
      <c r="K607" s="200"/>
      <c r="L607" s="200"/>
      <c r="M607" s="200"/>
      <c r="N607" s="200"/>
      <c r="P607" s="24"/>
      <c r="R607" s="24"/>
      <c r="S607" s="23"/>
      <c r="T607" s="24"/>
      <c r="U607" s="24"/>
      <c r="V607" s="24"/>
      <c r="W607" s="24"/>
    </row>
    <row r="608" spans="5:23" ht="12.75">
      <c r="E608" s="499"/>
      <c r="F608" s="24"/>
      <c r="H608" s="23"/>
      <c r="J608" s="200"/>
      <c r="K608" s="200"/>
      <c r="L608" s="200"/>
      <c r="M608" s="200"/>
      <c r="N608" s="200"/>
      <c r="P608" s="24"/>
      <c r="R608" s="24"/>
      <c r="S608" s="23"/>
      <c r="T608" s="24"/>
      <c r="U608" s="24"/>
      <c r="V608" s="24"/>
      <c r="W608" s="24"/>
    </row>
    <row r="609" spans="5:23" ht="12.75">
      <c r="E609" s="499"/>
      <c r="F609" s="24"/>
      <c r="H609" s="23"/>
      <c r="J609" s="200"/>
      <c r="K609" s="200"/>
      <c r="L609" s="200"/>
      <c r="M609" s="200"/>
      <c r="N609" s="200"/>
      <c r="P609" s="24"/>
      <c r="R609" s="24"/>
      <c r="S609" s="23"/>
      <c r="T609" s="24"/>
      <c r="U609" s="24"/>
      <c r="V609" s="24"/>
      <c r="W609" s="24"/>
    </row>
    <row r="610" spans="5:23" ht="12.75">
      <c r="E610" s="499"/>
      <c r="F610" s="24"/>
      <c r="H610" s="23"/>
      <c r="J610" s="200"/>
      <c r="K610" s="200"/>
      <c r="L610" s="200"/>
      <c r="M610" s="200"/>
      <c r="N610" s="200"/>
      <c r="P610" s="24"/>
      <c r="R610" s="24"/>
      <c r="S610" s="23"/>
      <c r="T610" s="24"/>
      <c r="U610" s="24"/>
      <c r="V610" s="24"/>
      <c r="W610" s="24"/>
    </row>
    <row r="611" spans="5:23" ht="12.75">
      <c r="E611" s="499"/>
      <c r="F611" s="24"/>
      <c r="H611" s="23"/>
      <c r="J611" s="200"/>
      <c r="K611" s="200"/>
      <c r="L611" s="200"/>
      <c r="M611" s="200"/>
      <c r="N611" s="200"/>
      <c r="P611" s="24"/>
      <c r="R611" s="24"/>
      <c r="S611" s="23"/>
      <c r="T611" s="24"/>
      <c r="U611" s="24"/>
      <c r="V611" s="24"/>
      <c r="W611" s="24"/>
    </row>
    <row r="612" spans="5:23" ht="12.75">
      <c r="E612" s="499"/>
      <c r="F612" s="24"/>
      <c r="H612" s="23"/>
      <c r="J612" s="200"/>
      <c r="K612" s="200"/>
      <c r="L612" s="200"/>
      <c r="M612" s="200"/>
      <c r="N612" s="200"/>
      <c r="P612" s="24"/>
      <c r="R612" s="24"/>
      <c r="S612" s="23"/>
      <c r="T612" s="24"/>
      <c r="U612" s="24"/>
      <c r="V612" s="24"/>
      <c r="W612" s="24"/>
    </row>
    <row r="613" spans="5:23" ht="12.75">
      <c r="E613" s="499"/>
      <c r="F613" s="24"/>
      <c r="H613" s="23"/>
      <c r="J613" s="200"/>
      <c r="K613" s="200"/>
      <c r="L613" s="200"/>
      <c r="M613" s="200"/>
      <c r="N613" s="200"/>
      <c r="P613" s="24"/>
      <c r="R613" s="24"/>
      <c r="S613" s="23"/>
      <c r="T613" s="24"/>
      <c r="U613" s="24"/>
      <c r="V613" s="24"/>
      <c r="W613" s="24"/>
    </row>
    <row r="614" spans="5:23" ht="12.75">
      <c r="E614" s="499"/>
      <c r="F614" s="24"/>
      <c r="H614" s="23"/>
      <c r="J614" s="200"/>
      <c r="K614" s="200"/>
      <c r="L614" s="200"/>
      <c r="M614" s="200"/>
      <c r="N614" s="200"/>
      <c r="P614" s="24"/>
      <c r="R614" s="24"/>
      <c r="S614" s="23"/>
      <c r="T614" s="24"/>
      <c r="U614" s="24"/>
      <c r="V614" s="24"/>
      <c r="W614" s="24"/>
    </row>
    <row r="615" spans="5:23" ht="12.75">
      <c r="E615" s="499"/>
      <c r="F615" s="24"/>
      <c r="H615" s="23"/>
      <c r="J615" s="200"/>
      <c r="K615" s="200"/>
      <c r="L615" s="200"/>
      <c r="M615" s="200"/>
      <c r="N615" s="200"/>
      <c r="P615" s="24"/>
      <c r="R615" s="24"/>
      <c r="S615" s="23"/>
      <c r="T615" s="24"/>
      <c r="U615" s="24"/>
      <c r="V615" s="24"/>
      <c r="W615" s="24"/>
    </row>
    <row r="616" spans="5:23" ht="12.75">
      <c r="E616" s="499"/>
      <c r="F616" s="24"/>
      <c r="H616" s="23"/>
      <c r="J616" s="200"/>
      <c r="K616" s="200"/>
      <c r="L616" s="200"/>
      <c r="M616" s="200"/>
      <c r="N616" s="200"/>
      <c r="P616" s="24"/>
      <c r="R616" s="24"/>
      <c r="S616" s="23"/>
      <c r="T616" s="24"/>
      <c r="U616" s="24"/>
      <c r="V616" s="24"/>
      <c r="W616" s="24"/>
    </row>
    <row r="617" spans="5:23" ht="12.75">
      <c r="E617" s="499"/>
      <c r="F617" s="24"/>
      <c r="H617" s="23"/>
      <c r="J617" s="200"/>
      <c r="K617" s="200"/>
      <c r="L617" s="200"/>
      <c r="M617" s="200"/>
      <c r="N617" s="200"/>
      <c r="P617" s="24"/>
      <c r="R617" s="24"/>
      <c r="S617" s="23"/>
      <c r="T617" s="24"/>
      <c r="U617" s="24"/>
      <c r="V617" s="24"/>
      <c r="W617" s="24"/>
    </row>
    <row r="618" spans="5:23" ht="12.75">
      <c r="E618" s="499"/>
      <c r="F618" s="24"/>
      <c r="H618" s="23"/>
      <c r="J618" s="200"/>
      <c r="K618" s="200"/>
      <c r="L618" s="200"/>
      <c r="M618" s="200"/>
      <c r="N618" s="200"/>
      <c r="P618" s="24"/>
      <c r="R618" s="24"/>
      <c r="S618" s="23"/>
      <c r="T618" s="24"/>
      <c r="U618" s="24"/>
      <c r="V618" s="24"/>
      <c r="W618" s="24"/>
    </row>
    <row r="619" spans="5:23" ht="12.75">
      <c r="E619" s="499"/>
      <c r="F619" s="24"/>
      <c r="H619" s="23"/>
      <c r="J619" s="200"/>
      <c r="K619" s="200"/>
      <c r="L619" s="200"/>
      <c r="M619" s="200"/>
      <c r="N619" s="200"/>
      <c r="P619" s="24"/>
      <c r="R619" s="24"/>
      <c r="S619" s="23"/>
      <c r="T619" s="24"/>
      <c r="U619" s="24"/>
      <c r="V619" s="24"/>
      <c r="W619" s="24"/>
    </row>
    <row r="620" spans="5:23" ht="12.75">
      <c r="E620" s="499"/>
      <c r="F620" s="24"/>
      <c r="H620" s="23"/>
      <c r="J620" s="200"/>
      <c r="K620" s="200"/>
      <c r="L620" s="200"/>
      <c r="M620" s="200"/>
      <c r="N620" s="200"/>
      <c r="P620" s="24"/>
      <c r="R620" s="24"/>
      <c r="S620" s="23"/>
      <c r="T620" s="24"/>
      <c r="U620" s="24"/>
      <c r="V620" s="24"/>
      <c r="W620" s="24"/>
    </row>
    <row r="621" spans="5:23" ht="12.75">
      <c r="E621" s="499"/>
      <c r="F621" s="24"/>
      <c r="H621" s="23"/>
      <c r="J621" s="200"/>
      <c r="K621" s="200"/>
      <c r="L621" s="200"/>
      <c r="M621" s="200"/>
      <c r="N621" s="200"/>
      <c r="P621" s="24"/>
      <c r="R621" s="24"/>
      <c r="S621" s="23"/>
      <c r="T621" s="24"/>
      <c r="U621" s="24"/>
      <c r="V621" s="24"/>
      <c r="W621" s="24"/>
    </row>
    <row r="622" spans="5:23" ht="12.75">
      <c r="E622" s="499"/>
      <c r="F622" s="24"/>
      <c r="H622" s="23"/>
      <c r="J622" s="200"/>
      <c r="K622" s="200"/>
      <c r="L622" s="200"/>
      <c r="M622" s="200"/>
      <c r="N622" s="200"/>
      <c r="P622" s="24"/>
      <c r="R622" s="24"/>
      <c r="S622" s="23"/>
      <c r="T622" s="24"/>
      <c r="U622" s="24"/>
      <c r="V622" s="24"/>
      <c r="W622" s="24"/>
    </row>
    <row r="623" spans="5:23" ht="12.75">
      <c r="E623" s="499"/>
      <c r="F623" s="24"/>
      <c r="H623" s="23"/>
      <c r="J623" s="200"/>
      <c r="K623" s="200"/>
      <c r="L623" s="200"/>
      <c r="M623" s="200"/>
      <c r="N623" s="200"/>
      <c r="P623" s="24"/>
      <c r="R623" s="24"/>
      <c r="S623" s="23"/>
      <c r="T623" s="24"/>
      <c r="U623" s="24"/>
      <c r="V623" s="24"/>
      <c r="W623" s="24"/>
    </row>
    <row r="624" spans="5:23" ht="12.75">
      <c r="E624" s="499"/>
      <c r="F624" s="24"/>
      <c r="H624" s="23"/>
      <c r="J624" s="200"/>
      <c r="K624" s="200"/>
      <c r="L624" s="200"/>
      <c r="M624" s="200"/>
      <c r="N624" s="200"/>
      <c r="P624" s="24"/>
      <c r="R624" s="24"/>
      <c r="S624" s="23"/>
      <c r="T624" s="24"/>
      <c r="U624" s="24"/>
      <c r="V624" s="24"/>
      <c r="W624" s="24"/>
    </row>
    <row r="625" spans="5:23" ht="12.75">
      <c r="E625" s="499"/>
      <c r="F625" s="24"/>
      <c r="H625" s="23"/>
      <c r="J625" s="200"/>
      <c r="K625" s="200"/>
      <c r="L625" s="200"/>
      <c r="M625" s="200"/>
      <c r="N625" s="200"/>
      <c r="P625" s="24"/>
      <c r="R625" s="24"/>
      <c r="S625" s="23"/>
      <c r="T625" s="24"/>
      <c r="U625" s="24"/>
      <c r="V625" s="24"/>
      <c r="W625" s="24"/>
    </row>
    <row r="626" spans="5:23" ht="12.75">
      <c r="E626" s="499"/>
      <c r="F626" s="24"/>
      <c r="H626" s="23"/>
      <c r="J626" s="200"/>
      <c r="K626" s="200"/>
      <c r="L626" s="200"/>
      <c r="M626" s="200"/>
      <c r="N626" s="200"/>
      <c r="P626" s="24"/>
      <c r="R626" s="24"/>
      <c r="S626" s="23"/>
      <c r="T626" s="24"/>
      <c r="U626" s="24"/>
      <c r="V626" s="24"/>
      <c r="W626" s="24"/>
    </row>
    <row r="627" spans="5:23" ht="12.75">
      <c r="E627" s="499"/>
      <c r="F627" s="24"/>
      <c r="H627" s="23"/>
      <c r="J627" s="200"/>
      <c r="K627" s="200"/>
      <c r="L627" s="200"/>
      <c r="M627" s="200"/>
      <c r="N627" s="200"/>
      <c r="P627" s="24"/>
      <c r="R627" s="24"/>
      <c r="S627" s="23"/>
      <c r="T627" s="24"/>
      <c r="U627" s="24"/>
      <c r="V627" s="24"/>
      <c r="W627" s="24"/>
    </row>
    <row r="628" spans="5:23" ht="12.75">
      <c r="E628" s="499"/>
      <c r="F628" s="24"/>
      <c r="H628" s="23"/>
      <c r="J628" s="200"/>
      <c r="K628" s="200"/>
      <c r="L628" s="200"/>
      <c r="M628" s="200"/>
      <c r="N628" s="200"/>
      <c r="P628" s="24"/>
      <c r="R628" s="24"/>
      <c r="S628" s="23"/>
      <c r="T628" s="24"/>
      <c r="U628" s="24"/>
      <c r="V628" s="24"/>
      <c r="W628" s="24"/>
    </row>
    <row r="629" spans="5:23" ht="12.75">
      <c r="E629" s="499"/>
      <c r="F629" s="24"/>
      <c r="H629" s="23"/>
      <c r="J629" s="200"/>
      <c r="K629" s="200"/>
      <c r="L629" s="200"/>
      <c r="M629" s="200"/>
      <c r="N629" s="200"/>
      <c r="P629" s="24"/>
      <c r="R629" s="24"/>
      <c r="S629" s="23"/>
      <c r="T629" s="24"/>
      <c r="U629" s="24"/>
      <c r="V629" s="24"/>
      <c r="W629" s="24"/>
    </row>
    <row r="630" spans="5:23" ht="12.75">
      <c r="E630" s="499"/>
      <c r="F630" s="24"/>
      <c r="H630" s="23"/>
      <c r="J630" s="200"/>
      <c r="K630" s="200"/>
      <c r="L630" s="200"/>
      <c r="M630" s="200"/>
      <c r="N630" s="200"/>
      <c r="P630" s="24"/>
      <c r="R630" s="24"/>
      <c r="S630" s="23"/>
      <c r="T630" s="24"/>
      <c r="U630" s="24"/>
      <c r="V630" s="24"/>
      <c r="W630" s="24"/>
    </row>
    <row r="631" spans="5:23" ht="12.75">
      <c r="E631" s="499"/>
      <c r="F631" s="24"/>
      <c r="H631" s="23"/>
      <c r="J631" s="200"/>
      <c r="K631" s="200"/>
      <c r="L631" s="200"/>
      <c r="M631" s="200"/>
      <c r="N631" s="200"/>
      <c r="P631" s="24"/>
      <c r="R631" s="24"/>
      <c r="S631" s="23"/>
      <c r="T631" s="24"/>
      <c r="U631" s="24"/>
      <c r="V631" s="24"/>
      <c r="W631" s="24"/>
    </row>
    <row r="632" spans="5:23" ht="12.75">
      <c r="E632" s="499"/>
      <c r="F632" s="24"/>
      <c r="H632" s="23"/>
      <c r="J632" s="200"/>
      <c r="K632" s="200"/>
      <c r="L632" s="200"/>
      <c r="M632" s="200"/>
      <c r="N632" s="200"/>
      <c r="P632" s="24"/>
      <c r="R632" s="24"/>
      <c r="S632" s="23"/>
      <c r="T632" s="24"/>
      <c r="U632" s="24"/>
      <c r="V632" s="24"/>
      <c r="W632" s="24"/>
    </row>
    <row r="633" spans="5:23" ht="12.75">
      <c r="E633" s="499"/>
      <c r="F633" s="24"/>
      <c r="H633" s="23"/>
      <c r="J633" s="200"/>
      <c r="K633" s="200"/>
      <c r="L633" s="200"/>
      <c r="M633" s="200"/>
      <c r="N633" s="200"/>
      <c r="P633" s="24"/>
      <c r="R633" s="24"/>
      <c r="S633" s="23"/>
      <c r="T633" s="24"/>
      <c r="U633" s="24"/>
      <c r="V633" s="24"/>
      <c r="W633" s="24"/>
    </row>
    <row r="634" spans="5:23" ht="12.75">
      <c r="E634" s="499"/>
      <c r="F634" s="24"/>
      <c r="H634" s="23"/>
      <c r="J634" s="200"/>
      <c r="K634" s="200"/>
      <c r="L634" s="200"/>
      <c r="M634" s="200"/>
      <c r="N634" s="200"/>
      <c r="P634" s="24"/>
      <c r="R634" s="24"/>
      <c r="S634" s="23"/>
      <c r="T634" s="24"/>
      <c r="U634" s="24"/>
      <c r="V634" s="24"/>
      <c r="W634" s="24"/>
    </row>
    <row r="635" spans="5:23" ht="12.75">
      <c r="E635" s="499"/>
      <c r="F635" s="24"/>
      <c r="H635" s="23"/>
      <c r="J635" s="200"/>
      <c r="K635" s="200"/>
      <c r="L635" s="200"/>
      <c r="M635" s="200"/>
      <c r="N635" s="200"/>
      <c r="P635" s="24"/>
      <c r="R635" s="24"/>
      <c r="S635" s="23"/>
      <c r="T635" s="24"/>
      <c r="U635" s="24"/>
      <c r="V635" s="24"/>
      <c r="W635" s="24"/>
    </row>
    <row r="636" spans="5:23" ht="12.75">
      <c r="E636" s="499"/>
      <c r="F636" s="24"/>
      <c r="H636" s="23"/>
      <c r="J636" s="200"/>
      <c r="K636" s="200"/>
      <c r="L636" s="200"/>
      <c r="M636" s="200"/>
      <c r="N636" s="200"/>
      <c r="P636" s="24"/>
      <c r="R636" s="24"/>
      <c r="S636" s="23"/>
      <c r="T636" s="24"/>
      <c r="U636" s="24"/>
      <c r="V636" s="24"/>
      <c r="W636" s="24"/>
    </row>
    <row r="637" spans="5:23" ht="12.75">
      <c r="E637" s="499"/>
      <c r="F637" s="24"/>
      <c r="H637" s="23"/>
      <c r="J637" s="200"/>
      <c r="K637" s="200"/>
      <c r="L637" s="200"/>
      <c r="M637" s="200"/>
      <c r="N637" s="200"/>
      <c r="P637" s="24"/>
      <c r="R637" s="24"/>
      <c r="S637" s="23"/>
      <c r="T637" s="24"/>
      <c r="U637" s="24"/>
      <c r="V637" s="24"/>
      <c r="W637" s="24"/>
    </row>
    <row r="638" spans="5:23" ht="12.75">
      <c r="E638" s="499"/>
      <c r="F638" s="24"/>
      <c r="H638" s="23"/>
      <c r="J638" s="200"/>
      <c r="K638" s="200"/>
      <c r="L638" s="200"/>
      <c r="M638" s="200"/>
      <c r="N638" s="200"/>
      <c r="P638" s="24"/>
      <c r="R638" s="24"/>
      <c r="S638" s="23"/>
      <c r="T638" s="24"/>
      <c r="U638" s="24"/>
      <c r="V638" s="24"/>
      <c r="W638" s="24"/>
    </row>
    <row r="639" spans="5:23" ht="12.75">
      <c r="E639" s="499"/>
      <c r="F639" s="24"/>
      <c r="H639" s="23"/>
      <c r="J639" s="200"/>
      <c r="K639" s="200"/>
      <c r="L639" s="200"/>
      <c r="M639" s="200"/>
      <c r="N639" s="200"/>
      <c r="P639" s="24"/>
      <c r="R639" s="24"/>
      <c r="S639" s="23"/>
      <c r="T639" s="24"/>
      <c r="U639" s="24"/>
      <c r="V639" s="24"/>
      <c r="W639" s="24"/>
    </row>
    <row r="640" spans="5:23" ht="12.75">
      <c r="E640" s="499"/>
      <c r="F640" s="24"/>
      <c r="H640" s="23"/>
      <c r="J640" s="200"/>
      <c r="K640" s="200"/>
      <c r="L640" s="200"/>
      <c r="M640" s="200"/>
      <c r="N640" s="200"/>
      <c r="P640" s="24"/>
      <c r="R640" s="24"/>
      <c r="S640" s="23"/>
      <c r="T640" s="24"/>
      <c r="U640" s="24"/>
      <c r="V640" s="24"/>
      <c r="W640" s="24"/>
    </row>
    <row r="641" spans="5:23" ht="12.75">
      <c r="E641" s="499"/>
      <c r="F641" s="24"/>
      <c r="H641" s="23"/>
      <c r="J641" s="200"/>
      <c r="K641" s="200"/>
      <c r="L641" s="200"/>
      <c r="M641" s="200"/>
      <c r="N641" s="200"/>
      <c r="P641" s="24"/>
      <c r="R641" s="24"/>
      <c r="S641" s="23"/>
      <c r="T641" s="24"/>
      <c r="U641" s="24"/>
      <c r="V641" s="24"/>
      <c r="W641" s="24"/>
    </row>
    <row r="642" spans="5:23" ht="12.75">
      <c r="E642" s="499"/>
      <c r="F642" s="24"/>
      <c r="H642" s="23"/>
      <c r="J642" s="200"/>
      <c r="K642" s="200"/>
      <c r="L642" s="200"/>
      <c r="M642" s="200"/>
      <c r="N642" s="200"/>
      <c r="P642" s="24"/>
      <c r="R642" s="24"/>
      <c r="S642" s="23"/>
      <c r="T642" s="24"/>
      <c r="U642" s="24"/>
      <c r="V642" s="24"/>
      <c r="W642" s="24"/>
    </row>
    <row r="643" spans="5:23" ht="12.75">
      <c r="E643" s="499"/>
      <c r="F643" s="24"/>
      <c r="H643" s="23"/>
      <c r="J643" s="200"/>
      <c r="K643" s="200"/>
      <c r="L643" s="200"/>
      <c r="M643" s="200"/>
      <c r="N643" s="200"/>
      <c r="P643" s="24"/>
      <c r="R643" s="24"/>
      <c r="S643" s="23"/>
      <c r="T643" s="24"/>
      <c r="U643" s="24"/>
      <c r="V643" s="24"/>
      <c r="W643" s="24"/>
    </row>
    <row r="644" spans="5:23" ht="12.75">
      <c r="E644" s="499"/>
      <c r="F644" s="24"/>
      <c r="H644" s="23"/>
      <c r="J644" s="200"/>
      <c r="K644" s="200"/>
      <c r="L644" s="200"/>
      <c r="M644" s="200"/>
      <c r="N644" s="200"/>
      <c r="P644" s="24"/>
      <c r="R644" s="24"/>
      <c r="S644" s="23"/>
      <c r="T644" s="24"/>
      <c r="U644" s="24"/>
      <c r="V644" s="24"/>
      <c r="W644" s="24"/>
    </row>
    <row r="645" spans="5:23" ht="12.75">
      <c r="E645" s="499"/>
      <c r="F645" s="24"/>
      <c r="H645" s="23"/>
      <c r="J645" s="200"/>
      <c r="K645" s="200"/>
      <c r="L645" s="200"/>
      <c r="M645" s="200"/>
      <c r="N645" s="200"/>
      <c r="P645" s="24"/>
      <c r="R645" s="24"/>
      <c r="S645" s="23"/>
      <c r="T645" s="24"/>
      <c r="U645" s="24"/>
      <c r="V645" s="24"/>
      <c r="W645" s="24"/>
    </row>
    <row r="646" spans="5:23" ht="12.75">
      <c r="E646" s="499"/>
      <c r="F646" s="24"/>
      <c r="H646" s="23"/>
      <c r="J646" s="200"/>
      <c r="K646" s="200"/>
      <c r="L646" s="200"/>
      <c r="M646" s="200"/>
      <c r="N646" s="200"/>
      <c r="P646" s="24"/>
      <c r="R646" s="24"/>
      <c r="S646" s="23"/>
      <c r="T646" s="24"/>
      <c r="U646" s="24"/>
      <c r="V646" s="24"/>
      <c r="W646" s="24"/>
    </row>
    <row r="647" spans="5:23" ht="12.75">
      <c r="E647" s="499"/>
      <c r="F647" s="24"/>
      <c r="H647" s="23"/>
      <c r="J647" s="200"/>
      <c r="K647" s="200"/>
      <c r="L647" s="200"/>
      <c r="M647" s="200"/>
      <c r="N647" s="200"/>
      <c r="P647" s="24"/>
      <c r="R647" s="24"/>
      <c r="S647" s="23"/>
      <c r="T647" s="24"/>
      <c r="U647" s="24"/>
      <c r="V647" s="24"/>
      <c r="W647" s="24"/>
    </row>
    <row r="648" spans="5:23" ht="12.75">
      <c r="E648" s="499"/>
      <c r="F648" s="24"/>
      <c r="H648" s="23"/>
      <c r="J648" s="200"/>
      <c r="K648" s="200"/>
      <c r="L648" s="200"/>
      <c r="M648" s="200"/>
      <c r="N648" s="200"/>
      <c r="P648" s="24"/>
      <c r="R648" s="24"/>
      <c r="S648" s="23"/>
      <c r="T648" s="24"/>
      <c r="U648" s="24"/>
      <c r="V648" s="24"/>
      <c r="W648" s="24"/>
    </row>
    <row r="649" spans="5:23" ht="12.75">
      <c r="E649" s="499"/>
      <c r="F649" s="24"/>
      <c r="H649" s="23"/>
      <c r="J649" s="200"/>
      <c r="K649" s="200"/>
      <c r="L649" s="200"/>
      <c r="M649" s="200"/>
      <c r="N649" s="200"/>
      <c r="P649" s="24"/>
      <c r="R649" s="24"/>
      <c r="S649" s="23"/>
      <c r="T649" s="24"/>
      <c r="U649" s="24"/>
      <c r="V649" s="24"/>
      <c r="W649" s="24"/>
    </row>
    <row r="650" spans="5:23" ht="12.75">
      <c r="E650" s="499"/>
      <c r="F650" s="24"/>
      <c r="H650" s="23"/>
      <c r="J650" s="200"/>
      <c r="K650" s="200"/>
      <c r="L650" s="200"/>
      <c r="M650" s="200"/>
      <c r="N650" s="200"/>
      <c r="P650" s="24"/>
      <c r="R650" s="24"/>
      <c r="S650" s="23"/>
      <c r="T650" s="24"/>
      <c r="U650" s="24"/>
      <c r="V650" s="24"/>
      <c r="W650" s="24"/>
    </row>
    <row r="651" spans="5:23" ht="12.75">
      <c r="E651" s="499"/>
      <c r="F651" s="24"/>
      <c r="H651" s="23"/>
      <c r="J651" s="200"/>
      <c r="K651" s="200"/>
      <c r="L651" s="200"/>
      <c r="M651" s="200"/>
      <c r="N651" s="200"/>
      <c r="P651" s="24"/>
      <c r="R651" s="24"/>
      <c r="S651" s="23"/>
      <c r="T651" s="24"/>
      <c r="U651" s="24"/>
      <c r="V651" s="24"/>
      <c r="W651" s="24"/>
    </row>
    <row r="652" spans="5:23" ht="12.75">
      <c r="E652" s="499"/>
      <c r="F652" s="24"/>
      <c r="H652" s="23"/>
      <c r="J652" s="200"/>
      <c r="K652" s="200"/>
      <c r="L652" s="200"/>
      <c r="M652" s="200"/>
      <c r="N652" s="200"/>
      <c r="P652" s="24"/>
      <c r="R652" s="24"/>
      <c r="S652" s="23"/>
      <c r="T652" s="24"/>
      <c r="U652" s="24"/>
      <c r="V652" s="24"/>
      <c r="W652" s="24"/>
    </row>
    <row r="653" spans="5:23" ht="12.75">
      <c r="E653" s="499"/>
      <c r="F653" s="24"/>
      <c r="H653" s="23"/>
      <c r="J653" s="200"/>
      <c r="K653" s="200"/>
      <c r="L653" s="200"/>
      <c r="M653" s="200"/>
      <c r="N653" s="200"/>
      <c r="P653" s="24"/>
      <c r="R653" s="24"/>
      <c r="S653" s="23"/>
      <c r="T653" s="24"/>
      <c r="U653" s="24"/>
      <c r="V653" s="24"/>
      <c r="W653" s="24"/>
    </row>
    <row r="654" spans="5:23" ht="12.75">
      <c r="E654" s="499"/>
      <c r="F654" s="24"/>
      <c r="H654" s="23"/>
      <c r="J654" s="200"/>
      <c r="K654" s="200"/>
      <c r="L654" s="200"/>
      <c r="M654" s="200"/>
      <c r="N654" s="200"/>
      <c r="P654" s="24"/>
      <c r="R654" s="24"/>
      <c r="S654" s="23"/>
      <c r="T654" s="24"/>
      <c r="U654" s="24"/>
      <c r="V654" s="24"/>
      <c r="W654" s="24"/>
    </row>
    <row r="655" spans="5:23" ht="12.75">
      <c r="E655" s="499"/>
      <c r="F655" s="24"/>
      <c r="H655" s="23"/>
      <c r="J655" s="200"/>
      <c r="K655" s="200"/>
      <c r="L655" s="200"/>
      <c r="M655" s="200"/>
      <c r="N655" s="200"/>
      <c r="P655" s="24"/>
      <c r="R655" s="24"/>
      <c r="S655" s="23"/>
      <c r="T655" s="24"/>
      <c r="U655" s="24"/>
      <c r="V655" s="24"/>
      <c r="W655" s="24"/>
    </row>
    <row r="656" spans="5:23" ht="12.75">
      <c r="E656" s="499"/>
      <c r="F656" s="24"/>
      <c r="H656" s="23"/>
      <c r="J656" s="200"/>
      <c r="K656" s="200"/>
      <c r="L656" s="200"/>
      <c r="M656" s="200"/>
      <c r="N656" s="200"/>
      <c r="P656" s="24"/>
      <c r="R656" s="24"/>
      <c r="S656" s="23"/>
      <c r="T656" s="24"/>
      <c r="U656" s="24"/>
      <c r="V656" s="24"/>
      <c r="W656" s="24"/>
    </row>
    <row r="657" spans="5:23" ht="12.75">
      <c r="E657" s="499"/>
      <c r="F657" s="24"/>
      <c r="H657" s="23"/>
      <c r="J657" s="200"/>
      <c r="K657" s="200"/>
      <c r="L657" s="200"/>
      <c r="M657" s="200"/>
      <c r="N657" s="200"/>
      <c r="P657" s="24"/>
      <c r="R657" s="24"/>
      <c r="S657" s="23"/>
      <c r="T657" s="24"/>
      <c r="U657" s="24"/>
      <c r="V657" s="24"/>
      <c r="W657" s="24"/>
    </row>
    <row r="658" spans="5:23" ht="12.75">
      <c r="E658" s="499"/>
      <c r="F658" s="24"/>
      <c r="H658" s="23"/>
      <c r="J658" s="200"/>
      <c r="K658" s="200"/>
      <c r="L658" s="200"/>
      <c r="M658" s="200"/>
      <c r="N658" s="200"/>
      <c r="P658" s="24"/>
      <c r="R658" s="24"/>
      <c r="S658" s="23"/>
      <c r="T658" s="24"/>
      <c r="U658" s="24"/>
      <c r="V658" s="24"/>
      <c r="W658" s="24"/>
    </row>
    <row r="659" spans="5:23" ht="12.75">
      <c r="E659" s="499"/>
      <c r="F659" s="24"/>
      <c r="H659" s="23"/>
      <c r="J659" s="200"/>
      <c r="K659" s="200"/>
      <c r="L659" s="200"/>
      <c r="M659" s="200"/>
      <c r="N659" s="200"/>
      <c r="P659" s="24"/>
      <c r="R659" s="24"/>
      <c r="S659" s="23"/>
      <c r="T659" s="24"/>
      <c r="U659" s="24"/>
      <c r="V659" s="24"/>
      <c r="W659" s="24"/>
    </row>
    <row r="660" spans="5:23" ht="12.75">
      <c r="E660" s="499"/>
      <c r="F660" s="24"/>
      <c r="H660" s="23"/>
      <c r="J660" s="200"/>
      <c r="K660" s="200"/>
      <c r="L660" s="200"/>
      <c r="M660" s="200"/>
      <c r="N660" s="200"/>
      <c r="P660" s="24"/>
      <c r="R660" s="24"/>
      <c r="S660" s="23"/>
      <c r="T660" s="24"/>
      <c r="U660" s="24"/>
      <c r="V660" s="24"/>
      <c r="W660" s="24"/>
    </row>
    <row r="661" spans="5:23" ht="12.75">
      <c r="E661" s="499"/>
      <c r="F661" s="24"/>
      <c r="H661" s="23"/>
      <c r="J661" s="200"/>
      <c r="K661" s="200"/>
      <c r="L661" s="200"/>
      <c r="M661" s="200"/>
      <c r="N661" s="200"/>
      <c r="P661" s="24"/>
      <c r="R661" s="24"/>
      <c r="S661" s="23"/>
      <c r="T661" s="24"/>
      <c r="U661" s="24"/>
      <c r="V661" s="24"/>
      <c r="W661" s="24"/>
    </row>
    <row r="662" spans="5:23" ht="12.75">
      <c r="E662" s="499"/>
      <c r="F662" s="24"/>
      <c r="H662" s="23"/>
      <c r="J662" s="200"/>
      <c r="K662" s="200"/>
      <c r="L662" s="200"/>
      <c r="M662" s="200"/>
      <c r="N662" s="200"/>
      <c r="P662" s="24"/>
      <c r="R662" s="24"/>
      <c r="S662" s="23"/>
      <c r="T662" s="24"/>
      <c r="U662" s="24"/>
      <c r="V662" s="24"/>
      <c r="W662" s="24"/>
    </row>
    <row r="663" spans="5:23" ht="12.75">
      <c r="E663" s="499"/>
      <c r="F663" s="24"/>
      <c r="H663" s="23"/>
      <c r="J663" s="200"/>
      <c r="K663" s="200"/>
      <c r="L663" s="200"/>
      <c r="M663" s="200"/>
      <c r="N663" s="200"/>
      <c r="P663" s="24"/>
      <c r="R663" s="24"/>
      <c r="S663" s="23"/>
      <c r="T663" s="24"/>
      <c r="U663" s="24"/>
      <c r="V663" s="24"/>
      <c r="W663" s="24"/>
    </row>
    <row r="664" spans="5:23" ht="12.75">
      <c r="E664" s="499"/>
      <c r="F664" s="24"/>
      <c r="H664" s="23"/>
      <c r="J664" s="200"/>
      <c r="K664" s="200"/>
      <c r="L664" s="200"/>
      <c r="M664" s="200"/>
      <c r="N664" s="200"/>
      <c r="P664" s="24"/>
      <c r="R664" s="24"/>
      <c r="S664" s="23"/>
      <c r="T664" s="24"/>
      <c r="U664" s="24"/>
      <c r="V664" s="24"/>
      <c r="W664" s="24"/>
    </row>
    <row r="665" spans="5:23" ht="12.75">
      <c r="E665" s="499"/>
      <c r="F665" s="24"/>
      <c r="H665" s="23"/>
      <c r="J665" s="200"/>
      <c r="K665" s="200"/>
      <c r="L665" s="200"/>
      <c r="M665" s="200"/>
      <c r="N665" s="200"/>
      <c r="P665" s="24"/>
      <c r="R665" s="24"/>
      <c r="S665" s="23"/>
      <c r="T665" s="24"/>
      <c r="U665" s="24"/>
      <c r="V665" s="24"/>
      <c r="W665" s="24"/>
    </row>
    <row r="666" spans="5:23" ht="12.75">
      <c r="E666" s="499"/>
      <c r="F666" s="24"/>
      <c r="H666" s="23"/>
      <c r="J666" s="200"/>
      <c r="K666" s="200"/>
      <c r="L666" s="200"/>
      <c r="M666" s="200"/>
      <c r="N666" s="200"/>
      <c r="P666" s="24"/>
      <c r="R666" s="24"/>
      <c r="S666" s="23"/>
      <c r="T666" s="24"/>
      <c r="U666" s="24"/>
      <c r="V666" s="24"/>
      <c r="W666" s="24"/>
    </row>
    <row r="667" spans="5:23" ht="12.75">
      <c r="E667" s="499"/>
      <c r="F667" s="24"/>
      <c r="H667" s="23"/>
      <c r="J667" s="200"/>
      <c r="K667" s="200"/>
      <c r="L667" s="200"/>
      <c r="M667" s="200"/>
      <c r="N667" s="200"/>
      <c r="P667" s="24"/>
      <c r="R667" s="24"/>
      <c r="S667" s="23"/>
      <c r="T667" s="24"/>
      <c r="U667" s="24"/>
      <c r="V667" s="24"/>
      <c r="W667" s="24"/>
    </row>
    <row r="668" spans="5:23" ht="12.75">
      <c r="E668" s="499"/>
      <c r="F668" s="24"/>
      <c r="H668" s="23"/>
      <c r="J668" s="200"/>
      <c r="K668" s="200"/>
      <c r="L668" s="200"/>
      <c r="M668" s="200"/>
      <c r="N668" s="200"/>
      <c r="P668" s="24"/>
      <c r="R668" s="24"/>
      <c r="S668" s="23"/>
      <c r="T668" s="24"/>
      <c r="U668" s="24"/>
      <c r="V668" s="24"/>
      <c r="W668" s="24"/>
    </row>
    <row r="669" spans="5:23" ht="12.75">
      <c r="E669" s="499"/>
      <c r="F669" s="24"/>
      <c r="H669" s="23"/>
      <c r="J669" s="200"/>
      <c r="K669" s="200"/>
      <c r="L669" s="200"/>
      <c r="M669" s="200"/>
      <c r="N669" s="200"/>
      <c r="P669" s="24"/>
      <c r="R669" s="24"/>
      <c r="S669" s="23"/>
      <c r="T669" s="24"/>
      <c r="U669" s="24"/>
      <c r="V669" s="24"/>
      <c r="W669" s="24"/>
    </row>
    <row r="670" spans="5:23" ht="12.75">
      <c r="E670" s="499"/>
      <c r="F670" s="24"/>
      <c r="H670" s="23"/>
      <c r="J670" s="200"/>
      <c r="K670" s="200"/>
      <c r="L670" s="200"/>
      <c r="M670" s="200"/>
      <c r="N670" s="200"/>
      <c r="P670" s="24"/>
      <c r="R670" s="24"/>
      <c r="S670" s="23"/>
      <c r="T670" s="24"/>
      <c r="U670" s="24"/>
      <c r="V670" s="24"/>
      <c r="W670" s="24"/>
    </row>
    <row r="671" spans="5:23" ht="12.75">
      <c r="E671" s="499"/>
      <c r="F671" s="24"/>
      <c r="H671" s="23"/>
      <c r="J671" s="200"/>
      <c r="K671" s="200"/>
      <c r="L671" s="200"/>
      <c r="M671" s="200"/>
      <c r="N671" s="200"/>
      <c r="P671" s="24"/>
      <c r="R671" s="24"/>
      <c r="S671" s="23"/>
      <c r="T671" s="24"/>
      <c r="U671" s="24"/>
      <c r="V671" s="24"/>
      <c r="W671" s="24"/>
    </row>
    <row r="672" spans="5:23" ht="12.75">
      <c r="E672" s="499"/>
      <c r="F672" s="24"/>
      <c r="H672" s="23"/>
      <c r="J672" s="200"/>
      <c r="K672" s="200"/>
      <c r="L672" s="200"/>
      <c r="M672" s="200"/>
      <c r="N672" s="200"/>
      <c r="P672" s="24"/>
      <c r="R672" s="24"/>
      <c r="S672" s="23"/>
      <c r="T672" s="24"/>
      <c r="U672" s="24"/>
      <c r="V672" s="24"/>
      <c r="W672" s="24"/>
    </row>
    <row r="673" spans="5:23" ht="12.75">
      <c r="E673" s="499"/>
      <c r="F673" s="24"/>
      <c r="H673" s="23"/>
      <c r="J673" s="200"/>
      <c r="K673" s="200"/>
      <c r="L673" s="200"/>
      <c r="M673" s="200"/>
      <c r="N673" s="200"/>
      <c r="P673" s="24"/>
      <c r="R673" s="24"/>
      <c r="S673" s="23"/>
      <c r="T673" s="24"/>
      <c r="U673" s="24"/>
      <c r="V673" s="24"/>
      <c r="W673" s="24"/>
    </row>
    <row r="674" spans="5:23" ht="12.75">
      <c r="E674" s="499"/>
      <c r="F674" s="24"/>
      <c r="H674" s="23"/>
      <c r="J674" s="200"/>
      <c r="K674" s="200"/>
      <c r="L674" s="200"/>
      <c r="M674" s="200"/>
      <c r="N674" s="200"/>
      <c r="P674" s="24"/>
      <c r="R674" s="24"/>
      <c r="S674" s="23"/>
      <c r="T674" s="24"/>
      <c r="U674" s="24"/>
      <c r="V674" s="24"/>
      <c r="W674" s="24"/>
    </row>
    <row r="675" spans="5:23" ht="12.75">
      <c r="E675" s="499"/>
      <c r="F675" s="24"/>
      <c r="H675" s="23"/>
      <c r="J675" s="200"/>
      <c r="K675" s="200"/>
      <c r="L675" s="200"/>
      <c r="M675" s="200"/>
      <c r="N675" s="200"/>
      <c r="P675" s="24"/>
      <c r="R675" s="24"/>
      <c r="S675" s="23"/>
      <c r="T675" s="24"/>
      <c r="U675" s="24"/>
      <c r="V675" s="24"/>
      <c r="W675" s="24"/>
    </row>
    <row r="676" spans="5:23" ht="12.75">
      <c r="E676" s="499"/>
      <c r="F676" s="24"/>
      <c r="H676" s="23"/>
      <c r="J676" s="200"/>
      <c r="K676" s="200"/>
      <c r="L676" s="200"/>
      <c r="M676" s="200"/>
      <c r="N676" s="200"/>
      <c r="P676" s="24"/>
      <c r="R676" s="24"/>
      <c r="S676" s="23"/>
      <c r="T676" s="24"/>
      <c r="U676" s="24"/>
      <c r="V676" s="24"/>
      <c r="W676" s="24"/>
    </row>
    <row r="677" spans="5:23" ht="12.75">
      <c r="E677" s="499"/>
      <c r="F677" s="24"/>
      <c r="H677" s="23"/>
      <c r="J677" s="200"/>
      <c r="K677" s="200"/>
      <c r="L677" s="200"/>
      <c r="M677" s="200"/>
      <c r="N677" s="200"/>
      <c r="P677" s="24"/>
      <c r="R677" s="24"/>
      <c r="S677" s="23"/>
      <c r="T677" s="24"/>
      <c r="U677" s="24"/>
      <c r="V677" s="24"/>
      <c r="W677" s="24"/>
    </row>
    <row r="678" spans="5:23" ht="12.75">
      <c r="E678" s="499"/>
      <c r="F678" s="24"/>
      <c r="H678" s="23"/>
      <c r="J678" s="200"/>
      <c r="K678" s="200"/>
      <c r="L678" s="200"/>
      <c r="M678" s="200"/>
      <c r="N678" s="200"/>
      <c r="P678" s="24"/>
      <c r="R678" s="24"/>
      <c r="S678" s="23"/>
      <c r="T678" s="24"/>
      <c r="U678" s="24"/>
      <c r="V678" s="24"/>
      <c r="W678" s="24"/>
    </row>
    <row r="679" spans="5:23" ht="12.75">
      <c r="E679" s="499"/>
      <c r="F679" s="24"/>
      <c r="H679" s="23"/>
      <c r="J679" s="200"/>
      <c r="K679" s="200"/>
      <c r="L679" s="200"/>
      <c r="M679" s="200"/>
      <c r="N679" s="200"/>
      <c r="P679" s="24"/>
      <c r="R679" s="24"/>
      <c r="S679" s="23"/>
      <c r="T679" s="24"/>
      <c r="U679" s="24"/>
      <c r="V679" s="24"/>
      <c r="W679" s="24"/>
    </row>
    <row r="680" spans="5:23" ht="12.75">
      <c r="E680" s="499"/>
      <c r="F680" s="24"/>
      <c r="H680" s="23"/>
      <c r="J680" s="200"/>
      <c r="K680" s="200"/>
      <c r="L680" s="200"/>
      <c r="M680" s="200"/>
      <c r="N680" s="200"/>
      <c r="P680" s="24"/>
      <c r="R680" s="24"/>
      <c r="S680" s="23"/>
      <c r="T680" s="24"/>
      <c r="U680" s="24"/>
      <c r="V680" s="24"/>
      <c r="W680" s="24"/>
    </row>
    <row r="681" spans="5:23" ht="12.75">
      <c r="E681" s="499"/>
      <c r="F681" s="24"/>
      <c r="H681" s="23"/>
      <c r="J681" s="200"/>
      <c r="K681" s="200"/>
      <c r="L681" s="200"/>
      <c r="M681" s="200"/>
      <c r="N681" s="200"/>
      <c r="P681" s="24"/>
      <c r="R681" s="24"/>
      <c r="S681" s="23"/>
      <c r="T681" s="24"/>
      <c r="U681" s="24"/>
      <c r="V681" s="24"/>
      <c r="W681" s="24"/>
    </row>
    <row r="682" spans="5:23" ht="12.75">
      <c r="E682" s="499"/>
      <c r="F682" s="24"/>
      <c r="H682" s="23"/>
      <c r="J682" s="200"/>
      <c r="K682" s="200"/>
      <c r="L682" s="200"/>
      <c r="M682" s="200"/>
      <c r="N682" s="200"/>
      <c r="P682" s="24"/>
      <c r="R682" s="24"/>
      <c r="S682" s="23"/>
      <c r="T682" s="24"/>
      <c r="U682" s="24"/>
      <c r="V682" s="24"/>
      <c r="W682" s="24"/>
    </row>
    <row r="683" spans="5:23" ht="12.75">
      <c r="E683" s="499"/>
      <c r="F683" s="24"/>
      <c r="H683" s="23"/>
      <c r="J683" s="200"/>
      <c r="K683" s="200"/>
      <c r="L683" s="200"/>
      <c r="M683" s="200"/>
      <c r="N683" s="200"/>
      <c r="P683" s="24"/>
      <c r="R683" s="24"/>
      <c r="S683" s="23"/>
      <c r="T683" s="24"/>
      <c r="U683" s="24"/>
      <c r="V683" s="24"/>
      <c r="W683" s="24"/>
    </row>
    <row r="684" spans="5:23" ht="12.75">
      <c r="E684" s="499"/>
      <c r="F684" s="24"/>
      <c r="H684" s="23"/>
      <c r="J684" s="200"/>
      <c r="K684" s="200"/>
      <c r="L684" s="200"/>
      <c r="M684" s="200"/>
      <c r="N684" s="200"/>
      <c r="P684" s="24"/>
      <c r="R684" s="24"/>
      <c r="S684" s="23"/>
      <c r="T684" s="24"/>
      <c r="U684" s="24"/>
      <c r="V684" s="24"/>
      <c r="W684" s="24"/>
    </row>
    <row r="685" spans="5:23" ht="12.75">
      <c r="E685" s="499"/>
      <c r="F685" s="24"/>
      <c r="H685" s="23"/>
      <c r="J685" s="200"/>
      <c r="K685" s="200"/>
      <c r="L685" s="200"/>
      <c r="M685" s="200"/>
      <c r="N685" s="200"/>
      <c r="P685" s="24"/>
      <c r="R685" s="24"/>
      <c r="S685" s="23"/>
      <c r="T685" s="24"/>
      <c r="U685" s="24"/>
      <c r="V685" s="24"/>
      <c r="W685" s="24"/>
    </row>
    <row r="686" spans="5:23" ht="12.75">
      <c r="E686" s="499"/>
      <c r="F686" s="24"/>
      <c r="H686" s="23"/>
      <c r="J686" s="200"/>
      <c r="K686" s="200"/>
      <c r="L686" s="200"/>
      <c r="M686" s="200"/>
      <c r="N686" s="200"/>
      <c r="P686" s="24"/>
      <c r="R686" s="24"/>
      <c r="S686" s="23"/>
      <c r="T686" s="24"/>
      <c r="U686" s="24"/>
      <c r="V686" s="24"/>
      <c r="W686" s="24"/>
    </row>
    <row r="687" spans="5:23" ht="12.75">
      <c r="E687" s="499"/>
      <c r="F687" s="24"/>
      <c r="H687" s="23"/>
      <c r="J687" s="200"/>
      <c r="K687" s="200"/>
      <c r="L687" s="200"/>
      <c r="M687" s="200"/>
      <c r="N687" s="200"/>
      <c r="P687" s="24"/>
      <c r="R687" s="24"/>
      <c r="S687" s="23"/>
      <c r="T687" s="24"/>
      <c r="U687" s="24"/>
      <c r="V687" s="24"/>
      <c r="W687" s="24"/>
    </row>
    <row r="688" spans="5:23" ht="12.75">
      <c r="E688" s="499"/>
      <c r="F688" s="24"/>
      <c r="H688" s="23"/>
      <c r="J688" s="200"/>
      <c r="K688" s="200"/>
      <c r="L688" s="200"/>
      <c r="M688" s="200"/>
      <c r="N688" s="200"/>
      <c r="P688" s="24"/>
      <c r="R688" s="24"/>
      <c r="S688" s="23"/>
      <c r="T688" s="24"/>
      <c r="U688" s="24"/>
      <c r="V688" s="24"/>
      <c r="W688" s="24"/>
    </row>
    <row r="689" spans="5:23" ht="12.75">
      <c r="E689" s="499"/>
      <c r="F689" s="24"/>
      <c r="H689" s="23"/>
      <c r="J689" s="200"/>
      <c r="K689" s="200"/>
      <c r="L689" s="200"/>
      <c r="M689" s="200"/>
      <c r="N689" s="200"/>
      <c r="P689" s="24"/>
      <c r="R689" s="24"/>
      <c r="S689" s="23"/>
      <c r="T689" s="24"/>
      <c r="U689" s="24"/>
      <c r="V689" s="24"/>
      <c r="W689" s="24"/>
    </row>
    <row r="690" spans="5:23" ht="12.75">
      <c r="E690" s="499"/>
      <c r="F690" s="24"/>
      <c r="H690" s="23"/>
      <c r="J690" s="200"/>
      <c r="K690" s="200"/>
      <c r="L690" s="200"/>
      <c r="M690" s="200"/>
      <c r="N690" s="200"/>
      <c r="P690" s="24"/>
      <c r="R690" s="24"/>
      <c r="S690" s="23"/>
      <c r="T690" s="24"/>
      <c r="U690" s="24"/>
      <c r="V690" s="24"/>
      <c r="W690" s="24"/>
    </row>
    <row r="691" spans="5:23" ht="12.75">
      <c r="E691" s="499"/>
      <c r="F691" s="24"/>
      <c r="H691" s="23"/>
      <c r="J691" s="200"/>
      <c r="K691" s="200"/>
      <c r="L691" s="200"/>
      <c r="M691" s="200"/>
      <c r="N691" s="200"/>
      <c r="P691" s="24"/>
      <c r="R691" s="24"/>
      <c r="S691" s="23"/>
      <c r="T691" s="24"/>
      <c r="U691" s="24"/>
      <c r="V691" s="24"/>
      <c r="W691" s="24"/>
    </row>
    <row r="692" spans="5:23" ht="12.75">
      <c r="E692" s="499"/>
      <c r="F692" s="24"/>
      <c r="H692" s="23"/>
      <c r="J692" s="200"/>
      <c r="K692" s="200"/>
      <c r="L692" s="200"/>
      <c r="M692" s="200"/>
      <c r="N692" s="200"/>
      <c r="P692" s="24"/>
      <c r="R692" s="24"/>
      <c r="S692" s="23"/>
      <c r="T692" s="24"/>
      <c r="U692" s="24"/>
      <c r="V692" s="24"/>
      <c r="W692" s="24"/>
    </row>
    <row r="693" spans="5:23" ht="12.75">
      <c r="E693" s="499"/>
      <c r="F693" s="24"/>
      <c r="H693" s="23"/>
      <c r="J693" s="200"/>
      <c r="K693" s="200"/>
      <c r="L693" s="200"/>
      <c r="M693" s="200"/>
      <c r="N693" s="200"/>
      <c r="P693" s="24"/>
      <c r="R693" s="24"/>
      <c r="S693" s="23"/>
      <c r="T693" s="24"/>
      <c r="U693" s="24"/>
      <c r="V693" s="24"/>
      <c r="W693" s="24"/>
    </row>
    <row r="694" spans="5:23" ht="12.75">
      <c r="E694" s="499"/>
      <c r="F694" s="24"/>
      <c r="H694" s="23"/>
      <c r="J694" s="200"/>
      <c r="K694" s="200"/>
      <c r="L694" s="200"/>
      <c r="M694" s="200"/>
      <c r="N694" s="200"/>
      <c r="P694" s="24"/>
      <c r="R694" s="24"/>
      <c r="S694" s="23"/>
      <c r="T694" s="24"/>
      <c r="U694" s="24"/>
      <c r="V694" s="24"/>
      <c r="W694" s="24"/>
    </row>
    <row r="695" spans="5:23" ht="12.75">
      <c r="E695" s="499"/>
      <c r="F695" s="24"/>
      <c r="H695" s="23"/>
      <c r="J695" s="200"/>
      <c r="K695" s="200"/>
      <c r="L695" s="200"/>
      <c r="M695" s="200"/>
      <c r="N695" s="200"/>
      <c r="P695" s="24"/>
      <c r="R695" s="24"/>
      <c r="S695" s="23"/>
      <c r="T695" s="24"/>
      <c r="U695" s="24"/>
      <c r="V695" s="24"/>
      <c r="W695" s="24"/>
    </row>
    <row r="696" spans="5:23" ht="12.75">
      <c r="E696" s="499"/>
      <c r="F696" s="24"/>
      <c r="H696" s="23"/>
      <c r="J696" s="200"/>
      <c r="K696" s="200"/>
      <c r="L696" s="200"/>
      <c r="M696" s="200"/>
      <c r="N696" s="200"/>
      <c r="P696" s="24"/>
      <c r="R696" s="24"/>
      <c r="S696" s="23"/>
      <c r="T696" s="24"/>
      <c r="U696" s="24"/>
      <c r="V696" s="24"/>
      <c r="W696" s="24"/>
    </row>
    <row r="697" spans="5:23" ht="12.75">
      <c r="E697" s="499"/>
      <c r="F697" s="24"/>
      <c r="H697" s="23"/>
      <c r="J697" s="200"/>
      <c r="K697" s="200"/>
      <c r="L697" s="200"/>
      <c r="M697" s="200"/>
      <c r="N697" s="200"/>
      <c r="P697" s="24"/>
      <c r="R697" s="24"/>
      <c r="S697" s="23"/>
      <c r="T697" s="24"/>
      <c r="U697" s="24"/>
      <c r="V697" s="24"/>
      <c r="W697" s="24"/>
    </row>
    <row r="698" spans="5:23" ht="12.75">
      <c r="E698" s="499"/>
      <c r="F698" s="24"/>
      <c r="H698" s="23"/>
      <c r="J698" s="200"/>
      <c r="K698" s="200"/>
      <c r="L698" s="200"/>
      <c r="M698" s="200"/>
      <c r="N698" s="200"/>
      <c r="P698" s="24"/>
      <c r="R698" s="24"/>
      <c r="S698" s="23"/>
      <c r="T698" s="24"/>
      <c r="U698" s="24"/>
      <c r="V698" s="24"/>
      <c r="W698" s="24"/>
    </row>
    <row r="699" spans="5:23" ht="12.75">
      <c r="E699" s="499"/>
      <c r="F699" s="24"/>
      <c r="H699" s="23"/>
      <c r="J699" s="200"/>
      <c r="K699" s="200"/>
      <c r="L699" s="200"/>
      <c r="M699" s="200"/>
      <c r="N699" s="200"/>
      <c r="P699" s="24"/>
      <c r="R699" s="24"/>
      <c r="S699" s="23"/>
      <c r="T699" s="24"/>
      <c r="U699" s="24"/>
      <c r="V699" s="24"/>
      <c r="W699" s="24"/>
    </row>
    <row r="700" spans="5:23" ht="12.75">
      <c r="E700" s="499"/>
      <c r="F700" s="24"/>
      <c r="H700" s="23"/>
      <c r="J700" s="200"/>
      <c r="K700" s="200"/>
      <c r="L700" s="200"/>
      <c r="M700" s="200"/>
      <c r="N700" s="200"/>
      <c r="P700" s="24"/>
      <c r="R700" s="24"/>
      <c r="S700" s="23"/>
      <c r="T700" s="24"/>
      <c r="U700" s="24"/>
      <c r="V700" s="24"/>
      <c r="W700" s="24"/>
    </row>
    <row r="701" spans="5:23" ht="12.75">
      <c r="E701" s="499"/>
      <c r="F701" s="24"/>
      <c r="H701" s="23"/>
      <c r="J701" s="200"/>
      <c r="K701" s="200"/>
      <c r="L701" s="200"/>
      <c r="M701" s="200"/>
      <c r="N701" s="200"/>
      <c r="P701" s="24"/>
      <c r="R701" s="24"/>
      <c r="S701" s="23"/>
      <c r="T701" s="24"/>
      <c r="U701" s="24"/>
      <c r="V701" s="24"/>
      <c r="W701" s="24"/>
    </row>
    <row r="702" spans="5:23" ht="12.75">
      <c r="E702" s="499"/>
      <c r="F702" s="24"/>
      <c r="H702" s="23"/>
      <c r="J702" s="200"/>
      <c r="K702" s="200"/>
      <c r="L702" s="200"/>
      <c r="M702" s="200"/>
      <c r="N702" s="200"/>
      <c r="P702" s="24"/>
      <c r="R702" s="24"/>
      <c r="S702" s="23"/>
      <c r="T702" s="24"/>
      <c r="U702" s="24"/>
      <c r="V702" s="24"/>
      <c r="W702" s="24"/>
    </row>
    <row r="703" spans="5:23" ht="12.75">
      <c r="E703" s="499"/>
      <c r="F703" s="24"/>
      <c r="H703" s="23"/>
      <c r="J703" s="200"/>
      <c r="K703" s="200"/>
      <c r="L703" s="200"/>
      <c r="M703" s="200"/>
      <c r="N703" s="200"/>
      <c r="P703" s="24"/>
      <c r="R703" s="24"/>
      <c r="S703" s="23"/>
      <c r="T703" s="24"/>
      <c r="U703" s="24"/>
      <c r="V703" s="24"/>
      <c r="W703" s="24"/>
    </row>
    <row r="704" spans="5:23" ht="12.75">
      <c r="E704" s="499"/>
      <c r="F704" s="24"/>
      <c r="H704" s="23"/>
      <c r="J704" s="200"/>
      <c r="K704" s="200"/>
      <c r="L704" s="200"/>
      <c r="M704" s="200"/>
      <c r="N704" s="200"/>
      <c r="P704" s="24"/>
      <c r="R704" s="24"/>
      <c r="S704" s="23"/>
      <c r="T704" s="24"/>
      <c r="U704" s="24"/>
      <c r="V704" s="24"/>
      <c r="W704" s="24"/>
    </row>
    <row r="705" spans="5:23" ht="12.75">
      <c r="E705" s="499"/>
      <c r="F705" s="24"/>
      <c r="H705" s="23"/>
      <c r="J705" s="200"/>
      <c r="K705" s="200"/>
      <c r="L705" s="200"/>
      <c r="M705" s="200"/>
      <c r="N705" s="200"/>
      <c r="P705" s="24"/>
      <c r="R705" s="24"/>
      <c r="S705" s="23"/>
      <c r="T705" s="24"/>
      <c r="U705" s="24"/>
      <c r="V705" s="24"/>
      <c r="W705" s="24"/>
    </row>
    <row r="706" spans="5:23" ht="12.75">
      <c r="E706" s="499"/>
      <c r="F706" s="24"/>
      <c r="H706" s="23"/>
      <c r="J706" s="200"/>
      <c r="K706" s="200"/>
      <c r="L706" s="200"/>
      <c r="M706" s="200"/>
      <c r="N706" s="200"/>
      <c r="P706" s="24"/>
      <c r="R706" s="24"/>
      <c r="S706" s="23"/>
      <c r="T706" s="24"/>
      <c r="U706" s="24"/>
      <c r="V706" s="24"/>
      <c r="W706" s="24"/>
    </row>
    <row r="707" spans="5:23" ht="12.75">
      <c r="E707" s="499"/>
      <c r="F707" s="24"/>
      <c r="H707" s="23"/>
      <c r="J707" s="200"/>
      <c r="K707" s="200"/>
      <c r="L707" s="200"/>
      <c r="M707" s="200"/>
      <c r="N707" s="200"/>
      <c r="P707" s="24"/>
      <c r="R707" s="24"/>
      <c r="S707" s="23"/>
      <c r="T707" s="24"/>
      <c r="U707" s="24"/>
      <c r="V707" s="24"/>
      <c r="W707" s="24"/>
    </row>
    <row r="708" spans="5:23" ht="12.75">
      <c r="E708" s="499"/>
      <c r="F708" s="24"/>
      <c r="H708" s="23"/>
      <c r="J708" s="200"/>
      <c r="K708" s="200"/>
      <c r="L708" s="200"/>
      <c r="M708" s="200"/>
      <c r="N708" s="200"/>
      <c r="P708" s="24"/>
      <c r="R708" s="24"/>
      <c r="S708" s="23"/>
      <c r="T708" s="24"/>
      <c r="U708" s="24"/>
      <c r="V708" s="24"/>
      <c r="W708" s="24"/>
    </row>
    <row r="709" spans="5:23" ht="12.75">
      <c r="E709" s="499"/>
      <c r="F709" s="24"/>
      <c r="H709" s="23"/>
      <c r="J709" s="200"/>
      <c r="K709" s="200"/>
      <c r="L709" s="200"/>
      <c r="M709" s="200"/>
      <c r="N709" s="200"/>
      <c r="P709" s="24"/>
      <c r="R709" s="24"/>
      <c r="S709" s="23"/>
      <c r="T709" s="24"/>
      <c r="U709" s="24"/>
      <c r="V709" s="24"/>
      <c r="W709" s="24"/>
    </row>
    <row r="710" spans="5:23" ht="12.75">
      <c r="E710" s="499"/>
      <c r="F710" s="24"/>
      <c r="H710" s="23"/>
      <c r="J710" s="200"/>
      <c r="K710" s="200"/>
      <c r="L710" s="200"/>
      <c r="M710" s="200"/>
      <c r="N710" s="200"/>
      <c r="P710" s="24"/>
      <c r="R710" s="24"/>
      <c r="S710" s="23"/>
      <c r="T710" s="24"/>
      <c r="U710" s="24"/>
      <c r="V710" s="24"/>
      <c r="W710" s="24"/>
    </row>
    <row r="711" spans="5:23" ht="12.75">
      <c r="E711" s="499"/>
      <c r="F711" s="24"/>
      <c r="H711" s="23"/>
      <c r="J711" s="200"/>
      <c r="K711" s="200"/>
      <c r="L711" s="200"/>
      <c r="M711" s="200"/>
      <c r="N711" s="200"/>
      <c r="P711" s="24"/>
      <c r="R711" s="24"/>
      <c r="S711" s="23"/>
      <c r="T711" s="24"/>
      <c r="U711" s="24"/>
      <c r="V711" s="24"/>
      <c r="W711" s="24"/>
    </row>
    <row r="712" spans="5:23" ht="12.75">
      <c r="E712" s="499"/>
      <c r="F712" s="24"/>
      <c r="H712" s="23"/>
      <c r="J712" s="200"/>
      <c r="K712" s="200"/>
      <c r="L712" s="200"/>
      <c r="M712" s="200"/>
      <c r="N712" s="200"/>
      <c r="P712" s="24"/>
      <c r="R712" s="24"/>
      <c r="S712" s="23"/>
      <c r="T712" s="24"/>
      <c r="U712" s="24"/>
      <c r="V712" s="24"/>
      <c r="W712" s="24"/>
    </row>
    <row r="713" spans="5:23" ht="12.75">
      <c r="E713" s="499"/>
      <c r="F713" s="24"/>
      <c r="H713" s="23"/>
      <c r="J713" s="200"/>
      <c r="K713" s="200"/>
      <c r="L713" s="200"/>
      <c r="M713" s="200"/>
      <c r="N713" s="200"/>
      <c r="P713" s="24"/>
      <c r="R713" s="24"/>
      <c r="S713" s="23"/>
      <c r="T713" s="24"/>
      <c r="U713" s="24"/>
      <c r="V713" s="24"/>
      <c r="W713" s="24"/>
    </row>
    <row r="714" spans="5:23" ht="12.75">
      <c r="E714" s="499"/>
      <c r="F714" s="24"/>
      <c r="H714" s="23"/>
      <c r="J714" s="200"/>
      <c r="K714" s="200"/>
      <c r="L714" s="200"/>
      <c r="M714" s="200"/>
      <c r="N714" s="200"/>
      <c r="P714" s="24"/>
      <c r="R714" s="24"/>
      <c r="S714" s="23"/>
      <c r="T714" s="24"/>
      <c r="U714" s="24"/>
      <c r="V714" s="24"/>
      <c r="W714" s="24"/>
    </row>
    <row r="715" spans="5:23" ht="12.75">
      <c r="E715" s="499"/>
      <c r="F715" s="24"/>
      <c r="H715" s="23"/>
      <c r="J715" s="200"/>
      <c r="K715" s="200"/>
      <c r="L715" s="200"/>
      <c r="M715" s="200"/>
      <c r="N715" s="200"/>
      <c r="P715" s="24"/>
      <c r="R715" s="24"/>
      <c r="S715" s="23"/>
      <c r="T715" s="24"/>
      <c r="U715" s="24"/>
      <c r="V715" s="24"/>
      <c r="W715" s="24"/>
    </row>
    <row r="716" spans="5:23" ht="12.75">
      <c r="E716" s="499"/>
      <c r="F716" s="24"/>
      <c r="H716" s="23"/>
      <c r="J716" s="200"/>
      <c r="K716" s="200"/>
      <c r="L716" s="200"/>
      <c r="M716" s="200"/>
      <c r="N716" s="200"/>
      <c r="P716" s="24"/>
      <c r="R716" s="24"/>
      <c r="S716" s="23"/>
      <c r="T716" s="24"/>
      <c r="U716" s="24"/>
      <c r="V716" s="24"/>
      <c r="W716" s="24"/>
    </row>
    <row r="717" spans="5:23" ht="12.75">
      <c r="E717" s="499"/>
      <c r="F717" s="24"/>
      <c r="H717" s="23"/>
      <c r="J717" s="200"/>
      <c r="K717" s="200"/>
      <c r="L717" s="200"/>
      <c r="M717" s="200"/>
      <c r="N717" s="200"/>
      <c r="P717" s="24"/>
      <c r="R717" s="24"/>
      <c r="S717" s="23"/>
      <c r="T717" s="24"/>
      <c r="U717" s="24"/>
      <c r="V717" s="24"/>
      <c r="W717" s="24"/>
    </row>
    <row r="718" spans="5:23" ht="12.75">
      <c r="E718" s="499"/>
      <c r="F718" s="24"/>
      <c r="H718" s="23"/>
      <c r="J718" s="200"/>
      <c r="K718" s="200"/>
      <c r="L718" s="200"/>
      <c r="M718" s="200"/>
      <c r="N718" s="200"/>
      <c r="P718" s="24"/>
      <c r="R718" s="24"/>
      <c r="S718" s="23"/>
      <c r="T718" s="24"/>
      <c r="U718" s="24"/>
      <c r="V718" s="24"/>
      <c r="W718" s="24"/>
    </row>
    <row r="719" spans="5:23" ht="12.75">
      <c r="E719" s="499"/>
      <c r="F719" s="24"/>
      <c r="H719" s="23"/>
      <c r="J719" s="200"/>
      <c r="K719" s="200"/>
      <c r="L719" s="200"/>
      <c r="M719" s="200"/>
      <c r="N719" s="200"/>
      <c r="P719" s="24"/>
      <c r="R719" s="24"/>
      <c r="S719" s="23"/>
      <c r="T719" s="24"/>
      <c r="U719" s="24"/>
      <c r="V719" s="24"/>
      <c r="W719" s="24"/>
    </row>
    <row r="720" spans="5:23" ht="12.75">
      <c r="E720" s="499"/>
      <c r="F720" s="24"/>
      <c r="H720" s="23"/>
      <c r="J720" s="200"/>
      <c r="K720" s="200"/>
      <c r="L720" s="200"/>
      <c r="M720" s="200"/>
      <c r="N720" s="200"/>
      <c r="P720" s="24"/>
      <c r="R720" s="24"/>
      <c r="S720" s="23"/>
      <c r="T720" s="24"/>
      <c r="U720" s="24"/>
      <c r="V720" s="24"/>
      <c r="W720" s="24"/>
    </row>
    <row r="721" spans="5:23" ht="12.75">
      <c r="E721" s="499"/>
      <c r="F721" s="24"/>
      <c r="H721" s="23"/>
      <c r="J721" s="200"/>
      <c r="K721" s="200"/>
      <c r="L721" s="200"/>
      <c r="M721" s="200"/>
      <c r="N721" s="200"/>
      <c r="P721" s="24"/>
      <c r="R721" s="24"/>
      <c r="S721" s="23"/>
      <c r="T721" s="24"/>
      <c r="U721" s="24"/>
      <c r="V721" s="24"/>
      <c r="W721" s="24"/>
    </row>
    <row r="722" spans="5:23" ht="12.75">
      <c r="E722" s="499"/>
      <c r="F722" s="24"/>
      <c r="H722" s="23"/>
      <c r="J722" s="200"/>
      <c r="K722" s="200"/>
      <c r="L722" s="200"/>
      <c r="M722" s="200"/>
      <c r="N722" s="200"/>
      <c r="P722" s="24"/>
      <c r="R722" s="24"/>
      <c r="S722" s="23"/>
      <c r="T722" s="24"/>
      <c r="U722" s="24"/>
      <c r="V722" s="24"/>
      <c r="W722" s="24"/>
    </row>
    <row r="723" spans="5:23" ht="12.75">
      <c r="E723" s="499"/>
      <c r="F723" s="24"/>
      <c r="H723" s="23"/>
      <c r="J723" s="200"/>
      <c r="K723" s="200"/>
      <c r="L723" s="200"/>
      <c r="M723" s="200"/>
      <c r="N723" s="200"/>
      <c r="P723" s="24"/>
      <c r="R723" s="24"/>
      <c r="S723" s="23"/>
      <c r="T723" s="24"/>
      <c r="U723" s="24"/>
      <c r="V723" s="24"/>
      <c r="W723" s="24"/>
    </row>
    <row r="724" spans="5:23" ht="12.75">
      <c r="E724" s="499"/>
      <c r="F724" s="24"/>
      <c r="H724" s="23"/>
      <c r="J724" s="200"/>
      <c r="K724" s="200"/>
      <c r="L724" s="200"/>
      <c r="M724" s="200"/>
      <c r="N724" s="200"/>
      <c r="P724" s="24"/>
      <c r="R724" s="24"/>
      <c r="S724" s="23"/>
      <c r="T724" s="24"/>
      <c r="U724" s="24"/>
      <c r="V724" s="24"/>
      <c r="W724" s="24"/>
    </row>
    <row r="725" spans="5:23" ht="12.75">
      <c r="E725" s="499"/>
      <c r="F725" s="24"/>
      <c r="H725" s="23"/>
      <c r="J725" s="200"/>
      <c r="K725" s="200"/>
      <c r="L725" s="200"/>
      <c r="M725" s="200"/>
      <c r="N725" s="200"/>
      <c r="P725" s="24"/>
      <c r="R725" s="24"/>
      <c r="S725" s="23"/>
      <c r="T725" s="24"/>
      <c r="U725" s="24"/>
      <c r="V725" s="24"/>
      <c r="W725" s="24"/>
    </row>
    <row r="726" spans="5:23" ht="12.75">
      <c r="E726" s="499"/>
      <c r="F726" s="24"/>
      <c r="H726" s="23"/>
      <c r="J726" s="200"/>
      <c r="K726" s="200"/>
      <c r="L726" s="200"/>
      <c r="M726" s="200"/>
      <c r="N726" s="200"/>
      <c r="P726" s="24"/>
      <c r="R726" s="24"/>
      <c r="S726" s="23"/>
      <c r="T726" s="24"/>
      <c r="U726" s="24"/>
      <c r="V726" s="24"/>
      <c r="W726" s="24"/>
    </row>
    <row r="727" spans="5:23" ht="12.75">
      <c r="E727" s="499"/>
      <c r="F727" s="24"/>
      <c r="H727" s="23"/>
      <c r="J727" s="200"/>
      <c r="K727" s="200"/>
      <c r="L727" s="200"/>
      <c r="M727" s="200"/>
      <c r="N727" s="200"/>
      <c r="P727" s="24"/>
      <c r="R727" s="24"/>
      <c r="S727" s="23"/>
      <c r="T727" s="24"/>
      <c r="U727" s="24"/>
      <c r="V727" s="24"/>
      <c r="W727" s="24"/>
    </row>
    <row r="728" spans="5:23" ht="12.75">
      <c r="E728" s="499"/>
      <c r="F728" s="24"/>
      <c r="H728" s="23"/>
      <c r="J728" s="200"/>
      <c r="K728" s="200"/>
      <c r="L728" s="200"/>
      <c r="M728" s="200"/>
      <c r="N728" s="200"/>
      <c r="P728" s="24"/>
      <c r="R728" s="24"/>
      <c r="S728" s="23"/>
      <c r="T728" s="24"/>
      <c r="U728" s="24"/>
      <c r="V728" s="24"/>
      <c r="W728" s="24"/>
    </row>
    <row r="729" spans="5:23" ht="12.75">
      <c r="E729" s="499"/>
      <c r="F729" s="24"/>
      <c r="H729" s="23"/>
      <c r="J729" s="200"/>
      <c r="K729" s="200"/>
      <c r="L729" s="200"/>
      <c r="M729" s="200"/>
      <c r="N729" s="200"/>
      <c r="P729" s="24"/>
      <c r="R729" s="24"/>
      <c r="S729" s="23"/>
      <c r="T729" s="24"/>
      <c r="U729" s="24"/>
      <c r="V729" s="24"/>
      <c r="W729" s="24"/>
    </row>
    <row r="730" spans="5:23" ht="12.75">
      <c r="E730" s="499"/>
      <c r="F730" s="24"/>
      <c r="H730" s="23"/>
      <c r="J730" s="200"/>
      <c r="K730" s="200"/>
      <c r="L730" s="200"/>
      <c r="M730" s="200"/>
      <c r="N730" s="200"/>
      <c r="P730" s="24"/>
      <c r="R730" s="24"/>
      <c r="S730" s="23"/>
      <c r="T730" s="24"/>
      <c r="U730" s="24"/>
      <c r="V730" s="24"/>
      <c r="W730" s="24"/>
    </row>
    <row r="731" spans="5:23" ht="12.75">
      <c r="E731" s="499"/>
      <c r="F731" s="24"/>
      <c r="H731" s="23"/>
      <c r="J731" s="200"/>
      <c r="K731" s="200"/>
      <c r="L731" s="200"/>
      <c r="M731" s="200"/>
      <c r="N731" s="200"/>
      <c r="P731" s="24"/>
      <c r="R731" s="24"/>
      <c r="S731" s="23"/>
      <c r="T731" s="24"/>
      <c r="U731" s="24"/>
      <c r="V731" s="24"/>
      <c r="W731" s="24"/>
    </row>
    <row r="732" spans="5:23" ht="12.75">
      <c r="E732" s="499"/>
      <c r="F732" s="24"/>
      <c r="H732" s="23"/>
      <c r="J732" s="200"/>
      <c r="K732" s="200"/>
      <c r="L732" s="200"/>
      <c r="M732" s="200"/>
      <c r="N732" s="200"/>
      <c r="P732" s="24"/>
      <c r="R732" s="24"/>
      <c r="S732" s="23"/>
      <c r="T732" s="24"/>
      <c r="U732" s="24"/>
      <c r="V732" s="24"/>
      <c r="W732" s="24"/>
    </row>
    <row r="733" spans="5:23" ht="12.75">
      <c r="E733" s="499"/>
      <c r="F733" s="24"/>
      <c r="H733" s="23"/>
      <c r="J733" s="200"/>
      <c r="K733" s="200"/>
      <c r="L733" s="200"/>
      <c r="M733" s="200"/>
      <c r="N733" s="200"/>
      <c r="P733" s="24"/>
      <c r="R733" s="24"/>
      <c r="S733" s="23"/>
      <c r="T733" s="24"/>
      <c r="U733" s="24"/>
      <c r="V733" s="24"/>
      <c r="W733" s="24"/>
    </row>
    <row r="734" spans="5:23" ht="12.75">
      <c r="E734" s="499"/>
      <c r="F734" s="24"/>
      <c r="H734" s="23"/>
      <c r="J734" s="200"/>
      <c r="K734" s="200"/>
      <c r="L734" s="200"/>
      <c r="M734" s="200"/>
      <c r="N734" s="200"/>
      <c r="P734" s="24"/>
      <c r="R734" s="24"/>
      <c r="S734" s="23"/>
      <c r="T734" s="24"/>
      <c r="U734" s="24"/>
      <c r="V734" s="24"/>
      <c r="W734" s="24"/>
    </row>
    <row r="735" spans="5:23" ht="12.75">
      <c r="E735" s="499"/>
      <c r="F735" s="24"/>
      <c r="H735" s="23"/>
      <c r="J735" s="200"/>
      <c r="K735" s="200"/>
      <c r="L735" s="200"/>
      <c r="M735" s="200"/>
      <c r="N735" s="200"/>
      <c r="P735" s="24"/>
      <c r="R735" s="24"/>
      <c r="S735" s="23"/>
      <c r="T735" s="24"/>
      <c r="U735" s="24"/>
      <c r="V735" s="24"/>
      <c r="W735" s="24"/>
    </row>
    <row r="736" spans="5:23" ht="12.75">
      <c r="E736" s="499"/>
      <c r="F736" s="24"/>
      <c r="H736" s="23"/>
      <c r="J736" s="200"/>
      <c r="K736" s="200"/>
      <c r="L736" s="200"/>
      <c r="M736" s="200"/>
      <c r="N736" s="200"/>
      <c r="P736" s="24"/>
      <c r="R736" s="24"/>
      <c r="S736" s="23"/>
      <c r="T736" s="24"/>
      <c r="U736" s="24"/>
      <c r="V736" s="24"/>
      <c r="W736" s="24"/>
    </row>
    <row r="737" spans="5:23" ht="12.75">
      <c r="E737" s="499"/>
      <c r="F737" s="24"/>
      <c r="H737" s="23"/>
      <c r="J737" s="200"/>
      <c r="K737" s="200"/>
      <c r="L737" s="200"/>
      <c r="M737" s="200"/>
      <c r="N737" s="200"/>
      <c r="P737" s="24"/>
      <c r="R737" s="24"/>
      <c r="S737" s="23"/>
      <c r="T737" s="24"/>
      <c r="U737" s="24"/>
      <c r="V737" s="24"/>
      <c r="W737" s="24"/>
    </row>
    <row r="738" spans="5:23" ht="12.75">
      <c r="E738" s="499"/>
      <c r="F738" s="24"/>
      <c r="H738" s="23"/>
      <c r="J738" s="200"/>
      <c r="K738" s="200"/>
      <c r="L738" s="200"/>
      <c r="M738" s="200"/>
      <c r="N738" s="200"/>
      <c r="P738" s="24"/>
      <c r="R738" s="24"/>
      <c r="S738" s="23"/>
      <c r="T738" s="24"/>
      <c r="U738" s="24"/>
      <c r="V738" s="24"/>
      <c r="W738" s="24"/>
    </row>
    <row r="739" spans="5:23" ht="12.75">
      <c r="E739" s="499"/>
      <c r="F739" s="24"/>
      <c r="H739" s="23"/>
      <c r="J739" s="200"/>
      <c r="K739" s="200"/>
      <c r="L739" s="200"/>
      <c r="M739" s="200"/>
      <c r="N739" s="200"/>
      <c r="P739" s="24"/>
      <c r="R739" s="24"/>
      <c r="S739" s="23"/>
      <c r="T739" s="24"/>
      <c r="U739" s="24"/>
      <c r="V739" s="24"/>
      <c r="W739" s="24"/>
    </row>
    <row r="740" spans="5:23" ht="12.75">
      <c r="E740" s="499"/>
      <c r="F740" s="24"/>
      <c r="H740" s="23"/>
      <c r="J740" s="200"/>
      <c r="K740" s="200"/>
      <c r="L740" s="200"/>
      <c r="M740" s="200"/>
      <c r="N740" s="200"/>
      <c r="P740" s="24"/>
      <c r="R740" s="24"/>
      <c r="S740" s="23"/>
      <c r="T740" s="24"/>
      <c r="U740" s="24"/>
      <c r="V740" s="24"/>
      <c r="W740" s="24"/>
    </row>
    <row r="741" spans="5:23" ht="12.75">
      <c r="E741" s="499"/>
      <c r="F741" s="24"/>
      <c r="H741" s="23"/>
      <c r="J741" s="200"/>
      <c r="K741" s="200"/>
      <c r="L741" s="200"/>
      <c r="M741" s="200"/>
      <c r="N741" s="200"/>
      <c r="P741" s="24"/>
      <c r="R741" s="24"/>
      <c r="S741" s="23"/>
      <c r="T741" s="24"/>
      <c r="U741" s="24"/>
      <c r="V741" s="24"/>
      <c r="W741" s="24"/>
    </row>
    <row r="742" spans="5:23" ht="12.75">
      <c r="E742" s="499"/>
      <c r="F742" s="24"/>
      <c r="H742" s="23"/>
      <c r="J742" s="200"/>
      <c r="K742" s="200"/>
      <c r="L742" s="200"/>
      <c r="M742" s="200"/>
      <c r="N742" s="200"/>
      <c r="P742" s="24"/>
      <c r="R742" s="24"/>
      <c r="S742" s="23"/>
      <c r="T742" s="24"/>
      <c r="U742" s="24"/>
      <c r="V742" s="24"/>
      <c r="W742" s="24"/>
    </row>
    <row r="743" spans="5:23" ht="12.75">
      <c r="E743" s="499"/>
      <c r="F743" s="24"/>
      <c r="H743" s="23"/>
      <c r="J743" s="200"/>
      <c r="K743" s="200"/>
      <c r="L743" s="200"/>
      <c r="M743" s="200"/>
      <c r="N743" s="200"/>
      <c r="P743" s="24"/>
      <c r="R743" s="24"/>
      <c r="S743" s="23"/>
      <c r="T743" s="24"/>
      <c r="U743" s="24"/>
      <c r="V743" s="24"/>
      <c r="W743" s="24"/>
    </row>
    <row r="744" spans="5:23" ht="12.75">
      <c r="E744" s="499"/>
      <c r="F744" s="24"/>
      <c r="H744" s="23"/>
      <c r="J744" s="200"/>
      <c r="K744" s="200"/>
      <c r="L744" s="200"/>
      <c r="M744" s="200"/>
      <c r="N744" s="200"/>
      <c r="P744" s="24"/>
      <c r="R744" s="24"/>
      <c r="S744" s="23"/>
      <c r="T744" s="24"/>
      <c r="U744" s="24"/>
      <c r="V744" s="24"/>
      <c r="W744" s="24"/>
    </row>
    <row r="745" spans="5:23" ht="12.75">
      <c r="E745" s="499"/>
      <c r="F745" s="24"/>
      <c r="H745" s="23"/>
      <c r="J745" s="200"/>
      <c r="K745" s="200"/>
      <c r="L745" s="200"/>
      <c r="M745" s="200"/>
      <c r="N745" s="200"/>
      <c r="P745" s="24"/>
      <c r="R745" s="24"/>
      <c r="S745" s="23"/>
      <c r="T745" s="24"/>
      <c r="U745" s="24"/>
      <c r="V745" s="24"/>
      <c r="W745" s="24"/>
    </row>
    <row r="746" spans="5:23" ht="12.75">
      <c r="E746" s="499"/>
      <c r="F746" s="24"/>
      <c r="H746" s="23"/>
      <c r="J746" s="200"/>
      <c r="K746" s="200"/>
      <c r="L746" s="200"/>
      <c r="M746" s="200"/>
      <c r="N746" s="200"/>
      <c r="P746" s="24"/>
      <c r="R746" s="24"/>
      <c r="S746" s="23"/>
      <c r="T746" s="24"/>
      <c r="U746" s="24"/>
      <c r="V746" s="24"/>
      <c r="W746" s="24"/>
    </row>
    <row r="747" spans="5:23" ht="12.75">
      <c r="E747" s="499"/>
      <c r="F747" s="24"/>
      <c r="H747" s="23"/>
      <c r="J747" s="200"/>
      <c r="K747" s="200"/>
      <c r="L747" s="200"/>
      <c r="M747" s="200"/>
      <c r="N747" s="200"/>
      <c r="P747" s="24"/>
      <c r="R747" s="24"/>
      <c r="S747" s="23"/>
      <c r="T747" s="24"/>
      <c r="U747" s="24"/>
      <c r="V747" s="24"/>
      <c r="W747" s="24"/>
    </row>
    <row r="748" spans="5:23" ht="12.75">
      <c r="E748" s="499"/>
      <c r="F748" s="24"/>
      <c r="H748" s="23"/>
      <c r="J748" s="200"/>
      <c r="K748" s="200"/>
      <c r="L748" s="200"/>
      <c r="M748" s="200"/>
      <c r="N748" s="200"/>
      <c r="P748" s="24"/>
      <c r="R748" s="24"/>
      <c r="S748" s="23"/>
      <c r="T748" s="24"/>
      <c r="U748" s="24"/>
      <c r="V748" s="24"/>
      <c r="W748" s="24"/>
    </row>
    <row r="749" spans="5:23" ht="12.75">
      <c r="E749" s="499"/>
      <c r="F749" s="24"/>
      <c r="H749" s="23"/>
      <c r="J749" s="200"/>
      <c r="K749" s="200"/>
      <c r="L749" s="200"/>
      <c r="M749" s="200"/>
      <c r="N749" s="200"/>
      <c r="P749" s="24"/>
      <c r="R749" s="24"/>
      <c r="S749" s="23"/>
      <c r="T749" s="24"/>
      <c r="U749" s="24"/>
      <c r="V749" s="24"/>
      <c r="W749" s="24"/>
    </row>
    <row r="750" spans="5:23" ht="12.75">
      <c r="E750" s="499"/>
      <c r="F750" s="24"/>
      <c r="H750" s="23"/>
      <c r="J750" s="200"/>
      <c r="K750" s="200"/>
      <c r="L750" s="200"/>
      <c r="M750" s="200"/>
      <c r="N750" s="200"/>
      <c r="P750" s="24"/>
      <c r="R750" s="24"/>
      <c r="S750" s="23"/>
      <c r="T750" s="24"/>
      <c r="U750" s="24"/>
      <c r="V750" s="24"/>
      <c r="W750" s="24"/>
    </row>
    <row r="751" spans="5:23" ht="12.75">
      <c r="E751" s="499"/>
      <c r="F751" s="24"/>
      <c r="H751" s="23"/>
      <c r="J751" s="200"/>
      <c r="K751" s="200"/>
      <c r="L751" s="200"/>
      <c r="M751" s="200"/>
      <c r="N751" s="200"/>
      <c r="P751" s="24"/>
      <c r="R751" s="24"/>
      <c r="S751" s="23"/>
      <c r="T751" s="24"/>
      <c r="U751" s="24"/>
      <c r="V751" s="24"/>
      <c r="W751" s="24"/>
    </row>
    <row r="752" spans="5:23" ht="12.75">
      <c r="E752" s="499"/>
      <c r="F752" s="24"/>
      <c r="H752" s="23"/>
      <c r="J752" s="200"/>
      <c r="K752" s="200"/>
      <c r="L752" s="200"/>
      <c r="M752" s="200"/>
      <c r="N752" s="200"/>
      <c r="P752" s="24"/>
      <c r="R752" s="24"/>
      <c r="S752" s="23"/>
      <c r="T752" s="24"/>
      <c r="U752" s="24"/>
      <c r="V752" s="24"/>
      <c r="W752" s="24"/>
    </row>
    <row r="753" spans="5:23" ht="12.75">
      <c r="E753" s="499"/>
      <c r="F753" s="24"/>
      <c r="H753" s="23"/>
      <c r="J753" s="200"/>
      <c r="K753" s="200"/>
      <c r="L753" s="200"/>
      <c r="M753" s="200"/>
      <c r="N753" s="200"/>
      <c r="P753" s="24"/>
      <c r="R753" s="24"/>
      <c r="S753" s="23"/>
      <c r="T753" s="24"/>
      <c r="U753" s="24"/>
      <c r="V753" s="24"/>
      <c r="W753" s="24"/>
    </row>
    <row r="754" spans="5:23" ht="12.75">
      <c r="E754" s="499"/>
      <c r="F754" s="24"/>
      <c r="H754" s="23"/>
      <c r="J754" s="200"/>
      <c r="K754" s="200"/>
      <c r="L754" s="200"/>
      <c r="M754" s="200"/>
      <c r="N754" s="200"/>
      <c r="P754" s="24"/>
      <c r="R754" s="24"/>
      <c r="S754" s="23"/>
      <c r="T754" s="24"/>
      <c r="U754" s="24"/>
      <c r="V754" s="24"/>
      <c r="W754" s="24"/>
    </row>
    <row r="755" spans="5:23" ht="12.75">
      <c r="E755" s="499"/>
      <c r="F755" s="24"/>
      <c r="H755" s="23"/>
      <c r="J755" s="200"/>
      <c r="K755" s="200"/>
      <c r="L755" s="200"/>
      <c r="M755" s="200"/>
      <c r="N755" s="200"/>
      <c r="P755" s="24"/>
      <c r="R755" s="24"/>
      <c r="S755" s="23"/>
      <c r="T755" s="24"/>
      <c r="U755" s="24"/>
      <c r="V755" s="24"/>
      <c r="W755" s="24"/>
    </row>
    <row r="756" spans="5:23" ht="12.75">
      <c r="E756" s="499"/>
      <c r="F756" s="24"/>
      <c r="H756" s="23"/>
      <c r="J756" s="200"/>
      <c r="K756" s="200"/>
      <c r="L756" s="200"/>
      <c r="M756" s="200"/>
      <c r="N756" s="200"/>
      <c r="P756" s="24"/>
      <c r="R756" s="24"/>
      <c r="S756" s="23"/>
      <c r="T756" s="24"/>
      <c r="U756" s="24"/>
      <c r="V756" s="24"/>
      <c r="W756" s="24"/>
    </row>
    <row r="757" spans="5:23" ht="12.75">
      <c r="E757" s="499"/>
      <c r="F757" s="24"/>
      <c r="H757" s="23"/>
      <c r="J757" s="200"/>
      <c r="K757" s="200"/>
      <c r="L757" s="200"/>
      <c r="M757" s="200"/>
      <c r="N757" s="200"/>
      <c r="P757" s="24"/>
      <c r="R757" s="24"/>
      <c r="S757" s="23"/>
      <c r="T757" s="24"/>
      <c r="U757" s="24"/>
      <c r="V757" s="24"/>
      <c r="W757" s="24"/>
    </row>
    <row r="758" spans="5:23" ht="12.75">
      <c r="E758" s="499"/>
      <c r="F758" s="24"/>
      <c r="H758" s="23"/>
      <c r="J758" s="200"/>
      <c r="K758" s="200"/>
      <c r="L758" s="200"/>
      <c r="M758" s="200"/>
      <c r="N758" s="200"/>
      <c r="P758" s="24"/>
      <c r="R758" s="24"/>
      <c r="S758" s="23"/>
      <c r="T758" s="24"/>
      <c r="U758" s="24"/>
      <c r="V758" s="24"/>
      <c r="W758" s="24"/>
    </row>
    <row r="759" spans="5:23" ht="12.75">
      <c r="E759" s="499"/>
      <c r="F759" s="24"/>
      <c r="H759" s="23"/>
      <c r="J759" s="200"/>
      <c r="K759" s="200"/>
      <c r="L759" s="200"/>
      <c r="M759" s="200"/>
      <c r="N759" s="200"/>
      <c r="P759" s="24"/>
      <c r="R759" s="24"/>
      <c r="S759" s="23"/>
      <c r="T759" s="24"/>
      <c r="U759" s="24"/>
      <c r="V759" s="24"/>
      <c r="W759" s="24"/>
    </row>
    <row r="760" spans="5:23" ht="12.75">
      <c r="E760" s="499"/>
      <c r="F760" s="24"/>
      <c r="H760" s="23"/>
      <c r="J760" s="200"/>
      <c r="K760" s="200"/>
      <c r="L760" s="200"/>
      <c r="M760" s="200"/>
      <c r="N760" s="200"/>
      <c r="P760" s="24"/>
      <c r="R760" s="24"/>
      <c r="S760" s="23"/>
      <c r="T760" s="24"/>
      <c r="U760" s="24"/>
      <c r="V760" s="24"/>
      <c r="W760" s="24"/>
    </row>
    <row r="761" spans="5:23" ht="12.75">
      <c r="E761" s="499"/>
      <c r="F761" s="24"/>
      <c r="H761" s="23"/>
      <c r="J761" s="200"/>
      <c r="K761" s="200"/>
      <c r="L761" s="200"/>
      <c r="M761" s="200"/>
      <c r="N761" s="200"/>
      <c r="P761" s="24"/>
      <c r="R761" s="24"/>
      <c r="S761" s="23"/>
      <c r="T761" s="24"/>
      <c r="U761" s="24"/>
      <c r="V761" s="24"/>
      <c r="W761" s="24"/>
    </row>
    <row r="762" spans="5:23" ht="12.75">
      <c r="E762" s="499"/>
      <c r="F762" s="24"/>
      <c r="H762" s="23"/>
      <c r="J762" s="200"/>
      <c r="K762" s="200"/>
      <c r="L762" s="200"/>
      <c r="M762" s="200"/>
      <c r="N762" s="200"/>
      <c r="P762" s="24"/>
      <c r="R762" s="24"/>
      <c r="S762" s="23"/>
      <c r="T762" s="24"/>
      <c r="U762" s="24"/>
      <c r="V762" s="24"/>
      <c r="W762" s="24"/>
    </row>
    <row r="763" spans="5:23" ht="12.75">
      <c r="E763" s="499"/>
      <c r="F763" s="24"/>
      <c r="H763" s="23"/>
      <c r="J763" s="200"/>
      <c r="K763" s="200"/>
      <c r="L763" s="200"/>
      <c r="M763" s="200"/>
      <c r="N763" s="200"/>
      <c r="P763" s="24"/>
      <c r="R763" s="24"/>
      <c r="S763" s="23"/>
      <c r="T763" s="24"/>
      <c r="U763" s="24"/>
      <c r="V763" s="24"/>
      <c r="W763" s="24"/>
    </row>
    <row r="764" spans="5:23" ht="12.75">
      <c r="E764" s="499"/>
      <c r="F764" s="24"/>
      <c r="H764" s="23"/>
      <c r="J764" s="200"/>
      <c r="K764" s="200"/>
      <c r="L764" s="200"/>
      <c r="M764" s="200"/>
      <c r="N764" s="200"/>
      <c r="P764" s="24"/>
      <c r="R764" s="24"/>
      <c r="S764" s="23"/>
      <c r="T764" s="24"/>
      <c r="U764" s="24"/>
      <c r="V764" s="24"/>
      <c r="W764" s="24"/>
    </row>
    <row r="765" spans="5:23" ht="12.75">
      <c r="E765" s="499"/>
      <c r="F765" s="24"/>
      <c r="H765" s="23"/>
      <c r="J765" s="200"/>
      <c r="K765" s="200"/>
      <c r="L765" s="200"/>
      <c r="M765" s="200"/>
      <c r="N765" s="200"/>
      <c r="P765" s="24"/>
      <c r="R765" s="24"/>
      <c r="S765" s="23"/>
      <c r="T765" s="24"/>
      <c r="U765" s="24"/>
      <c r="V765" s="24"/>
      <c r="W765" s="24"/>
    </row>
    <row r="766" spans="5:23" ht="12.75">
      <c r="E766" s="499"/>
      <c r="F766" s="24"/>
      <c r="H766" s="23"/>
      <c r="J766" s="200"/>
      <c r="K766" s="200"/>
      <c r="L766" s="200"/>
      <c r="M766" s="200"/>
      <c r="N766" s="200"/>
      <c r="P766" s="24"/>
      <c r="R766" s="24"/>
      <c r="S766" s="23"/>
      <c r="T766" s="24"/>
      <c r="U766" s="24"/>
      <c r="V766" s="24"/>
      <c r="W766" s="24"/>
    </row>
    <row r="767" spans="5:23" ht="12.75">
      <c r="E767" s="499"/>
      <c r="F767" s="24"/>
      <c r="H767" s="23"/>
      <c r="J767" s="200"/>
      <c r="K767" s="200"/>
      <c r="L767" s="200"/>
      <c r="M767" s="200"/>
      <c r="N767" s="200"/>
      <c r="P767" s="24"/>
      <c r="R767" s="24"/>
      <c r="S767" s="23"/>
      <c r="T767" s="24"/>
      <c r="U767" s="24"/>
      <c r="V767" s="24"/>
      <c r="W767" s="24"/>
    </row>
    <row r="768" spans="5:23" ht="12.75">
      <c r="E768" s="499"/>
      <c r="F768" s="24"/>
      <c r="H768" s="23"/>
      <c r="J768" s="200"/>
      <c r="K768" s="200"/>
      <c r="L768" s="200"/>
      <c r="M768" s="200"/>
      <c r="N768" s="200"/>
      <c r="P768" s="24"/>
      <c r="R768" s="24"/>
      <c r="S768" s="23"/>
      <c r="T768" s="24"/>
      <c r="U768" s="24"/>
      <c r="V768" s="24"/>
      <c r="W768" s="24"/>
    </row>
    <row r="769" spans="5:23" ht="12.75">
      <c r="E769" s="499"/>
      <c r="F769" s="24"/>
      <c r="H769" s="23"/>
      <c r="J769" s="200"/>
      <c r="K769" s="200"/>
      <c r="L769" s="200"/>
      <c r="M769" s="200"/>
      <c r="N769" s="200"/>
      <c r="P769" s="24"/>
      <c r="R769" s="24"/>
      <c r="S769" s="23"/>
      <c r="T769" s="24"/>
      <c r="U769" s="24"/>
      <c r="V769" s="24"/>
      <c r="W769" s="24"/>
    </row>
    <row r="770" spans="5:23" ht="12.75">
      <c r="E770" s="499"/>
      <c r="F770" s="24"/>
      <c r="H770" s="23"/>
      <c r="J770" s="200"/>
      <c r="K770" s="200"/>
      <c r="L770" s="200"/>
      <c r="M770" s="200"/>
      <c r="N770" s="200"/>
      <c r="P770" s="24"/>
      <c r="R770" s="24"/>
      <c r="S770" s="23"/>
      <c r="T770" s="24"/>
      <c r="U770" s="24"/>
      <c r="V770" s="24"/>
      <c r="W770" s="24"/>
    </row>
    <row r="771" spans="5:23" ht="12.75">
      <c r="E771" s="499"/>
      <c r="F771" s="24"/>
      <c r="H771" s="23"/>
      <c r="J771" s="200"/>
      <c r="K771" s="200"/>
      <c r="L771" s="200"/>
      <c r="M771" s="200"/>
      <c r="N771" s="200"/>
      <c r="P771" s="24"/>
      <c r="R771" s="24"/>
      <c r="S771" s="23"/>
      <c r="T771" s="24"/>
      <c r="U771" s="24"/>
      <c r="V771" s="24"/>
      <c r="W771" s="24"/>
    </row>
    <row r="772" spans="5:23" ht="12.75">
      <c r="E772" s="499"/>
      <c r="F772" s="24"/>
      <c r="H772" s="23"/>
      <c r="J772" s="200"/>
      <c r="K772" s="200"/>
      <c r="L772" s="200"/>
      <c r="M772" s="200"/>
      <c r="N772" s="200"/>
      <c r="P772" s="24"/>
      <c r="R772" s="24"/>
      <c r="S772" s="23"/>
      <c r="T772" s="24"/>
      <c r="U772" s="24"/>
      <c r="V772" s="24"/>
      <c r="W772" s="24"/>
    </row>
    <row r="773" spans="5:23" ht="12.75">
      <c r="E773" s="499"/>
      <c r="F773" s="24"/>
      <c r="H773" s="23"/>
      <c r="J773" s="200"/>
      <c r="K773" s="200"/>
      <c r="L773" s="200"/>
      <c r="M773" s="200"/>
      <c r="N773" s="200"/>
      <c r="P773" s="24"/>
      <c r="R773" s="24"/>
      <c r="S773" s="23"/>
      <c r="T773" s="24"/>
      <c r="U773" s="24"/>
      <c r="V773" s="24"/>
      <c r="W773" s="24"/>
    </row>
    <row r="774" spans="5:23" ht="12.75">
      <c r="E774" s="499"/>
      <c r="F774" s="24"/>
      <c r="H774" s="23"/>
      <c r="J774" s="200"/>
      <c r="K774" s="200"/>
      <c r="L774" s="200"/>
      <c r="M774" s="200"/>
      <c r="N774" s="200"/>
      <c r="P774" s="24"/>
      <c r="R774" s="24"/>
      <c r="S774" s="23"/>
      <c r="T774" s="24"/>
      <c r="U774" s="24"/>
      <c r="V774" s="24"/>
      <c r="W774" s="24"/>
    </row>
    <row r="775" spans="5:23" ht="12.75">
      <c r="E775" s="499"/>
      <c r="F775" s="24"/>
      <c r="H775" s="23"/>
      <c r="J775" s="200"/>
      <c r="K775" s="200"/>
      <c r="L775" s="200"/>
      <c r="M775" s="200"/>
      <c r="N775" s="200"/>
      <c r="P775" s="24"/>
      <c r="R775" s="24"/>
      <c r="S775" s="23"/>
      <c r="T775" s="24"/>
      <c r="U775" s="24"/>
      <c r="V775" s="24"/>
      <c r="W775" s="24"/>
    </row>
    <row r="776" spans="5:23" ht="12.75">
      <c r="E776" s="499"/>
      <c r="F776" s="24"/>
      <c r="H776" s="23"/>
      <c r="J776" s="200"/>
      <c r="K776" s="200"/>
      <c r="L776" s="200"/>
      <c r="M776" s="200"/>
      <c r="N776" s="200"/>
      <c r="P776" s="24"/>
      <c r="R776" s="24"/>
      <c r="S776" s="23"/>
      <c r="T776" s="24"/>
      <c r="U776" s="24"/>
      <c r="V776" s="24"/>
      <c r="W776" s="24"/>
    </row>
    <row r="777" spans="5:23" ht="12.75">
      <c r="E777" s="499"/>
      <c r="F777" s="24"/>
      <c r="H777" s="23"/>
      <c r="J777" s="200"/>
      <c r="K777" s="200"/>
      <c r="L777" s="200"/>
      <c r="M777" s="200"/>
      <c r="N777" s="200"/>
      <c r="P777" s="24"/>
      <c r="R777" s="24"/>
      <c r="S777" s="23"/>
      <c r="T777" s="24"/>
      <c r="U777" s="24"/>
      <c r="V777" s="24"/>
      <c r="W777" s="24"/>
    </row>
    <row r="778" spans="5:23" ht="12.75">
      <c r="E778" s="499"/>
      <c r="F778" s="24"/>
      <c r="H778" s="23"/>
      <c r="J778" s="200"/>
      <c r="K778" s="200"/>
      <c r="L778" s="200"/>
      <c r="M778" s="200"/>
      <c r="N778" s="200"/>
      <c r="P778" s="24"/>
      <c r="R778" s="24"/>
      <c r="S778" s="23"/>
      <c r="T778" s="24"/>
      <c r="U778" s="24"/>
      <c r="V778" s="24"/>
      <c r="W778" s="24"/>
    </row>
    <row r="779" spans="5:23" ht="12.75">
      <c r="E779" s="499"/>
      <c r="F779" s="24"/>
      <c r="H779" s="23"/>
      <c r="J779" s="200"/>
      <c r="K779" s="200"/>
      <c r="L779" s="200"/>
      <c r="M779" s="200"/>
      <c r="N779" s="200"/>
      <c r="P779" s="24"/>
      <c r="R779" s="24"/>
      <c r="S779" s="23"/>
      <c r="T779" s="24"/>
      <c r="U779" s="24"/>
      <c r="V779" s="24"/>
      <c r="W779" s="24"/>
    </row>
    <row r="780" spans="5:23" ht="12.75">
      <c r="E780" s="499"/>
      <c r="F780" s="24"/>
      <c r="H780" s="23"/>
      <c r="J780" s="200"/>
      <c r="K780" s="200"/>
      <c r="L780" s="200"/>
      <c r="M780" s="200"/>
      <c r="N780" s="200"/>
      <c r="P780" s="24"/>
      <c r="R780" s="24"/>
      <c r="S780" s="23"/>
      <c r="T780" s="24"/>
      <c r="U780" s="24"/>
      <c r="V780" s="24"/>
      <c r="W780" s="24"/>
    </row>
    <row r="781" spans="5:23" ht="12.75">
      <c r="E781" s="499"/>
      <c r="F781" s="24"/>
      <c r="H781" s="23"/>
      <c r="J781" s="200"/>
      <c r="K781" s="200"/>
      <c r="L781" s="200"/>
      <c r="M781" s="200"/>
      <c r="N781" s="200"/>
      <c r="P781" s="24"/>
      <c r="R781" s="24"/>
      <c r="S781" s="23"/>
      <c r="T781" s="24"/>
      <c r="U781" s="24"/>
      <c r="V781" s="24"/>
      <c r="W781" s="24"/>
    </row>
    <row r="782" spans="5:23" ht="12.75">
      <c r="E782" s="499"/>
      <c r="F782" s="24"/>
      <c r="H782" s="23"/>
      <c r="J782" s="200"/>
      <c r="K782" s="200"/>
      <c r="L782" s="200"/>
      <c r="M782" s="200"/>
      <c r="N782" s="200"/>
      <c r="P782" s="24"/>
      <c r="R782" s="24"/>
      <c r="S782" s="23"/>
      <c r="T782" s="24"/>
      <c r="U782" s="24"/>
      <c r="V782" s="24"/>
      <c r="W782" s="24"/>
    </row>
    <row r="783" spans="5:23" ht="12.75">
      <c r="E783" s="499"/>
      <c r="F783" s="24"/>
      <c r="H783" s="23"/>
      <c r="J783" s="200"/>
      <c r="K783" s="200"/>
      <c r="L783" s="200"/>
      <c r="M783" s="200"/>
      <c r="N783" s="200"/>
      <c r="P783" s="24"/>
      <c r="R783" s="24"/>
      <c r="S783" s="23"/>
      <c r="T783" s="24"/>
      <c r="U783" s="24"/>
      <c r="V783" s="24"/>
      <c r="W783" s="24"/>
    </row>
    <row r="784" spans="5:23" ht="12.75">
      <c r="E784" s="499"/>
      <c r="F784" s="24"/>
      <c r="H784" s="23"/>
      <c r="J784" s="200"/>
      <c r="K784" s="200"/>
      <c r="L784" s="200"/>
      <c r="M784" s="200"/>
      <c r="N784" s="200"/>
      <c r="P784" s="24"/>
      <c r="R784" s="24"/>
      <c r="S784" s="23"/>
      <c r="T784" s="24"/>
      <c r="U784" s="24"/>
      <c r="V784" s="24"/>
      <c r="W784" s="24"/>
    </row>
    <row r="785" spans="5:23" ht="12.75">
      <c r="E785" s="499"/>
      <c r="F785" s="24"/>
      <c r="H785" s="23"/>
      <c r="J785" s="200"/>
      <c r="K785" s="200"/>
      <c r="L785" s="200"/>
      <c r="M785" s="200"/>
      <c r="N785" s="200"/>
      <c r="P785" s="24"/>
      <c r="R785" s="24"/>
      <c r="S785" s="23"/>
      <c r="T785" s="24"/>
      <c r="U785" s="24"/>
      <c r="V785" s="24"/>
      <c r="W785" s="24"/>
    </row>
    <row r="786" spans="5:23" ht="12.75">
      <c r="E786" s="499"/>
      <c r="F786" s="24"/>
      <c r="H786" s="23"/>
      <c r="J786" s="200"/>
      <c r="K786" s="200"/>
      <c r="L786" s="200"/>
      <c r="M786" s="200"/>
      <c r="N786" s="200"/>
      <c r="P786" s="24"/>
      <c r="R786" s="24"/>
      <c r="S786" s="23"/>
      <c r="T786" s="24"/>
      <c r="U786" s="24"/>
      <c r="V786" s="24"/>
      <c r="W786" s="24"/>
    </row>
    <row r="787" spans="5:23" ht="12.75">
      <c r="E787" s="499"/>
      <c r="F787" s="24"/>
      <c r="H787" s="23"/>
      <c r="J787" s="200"/>
      <c r="K787" s="200"/>
      <c r="L787" s="200"/>
      <c r="M787" s="200"/>
      <c r="N787" s="200"/>
      <c r="P787" s="24"/>
      <c r="R787" s="24"/>
      <c r="S787" s="23"/>
      <c r="T787" s="24"/>
      <c r="U787" s="24"/>
      <c r="V787" s="24"/>
      <c r="W787" s="24"/>
    </row>
    <row r="788" spans="5:23" ht="12.75">
      <c r="E788" s="499"/>
      <c r="F788" s="24"/>
      <c r="H788" s="23"/>
      <c r="J788" s="200"/>
      <c r="K788" s="200"/>
      <c r="L788" s="200"/>
      <c r="M788" s="200"/>
      <c r="N788" s="200"/>
      <c r="P788" s="24"/>
      <c r="R788" s="24"/>
      <c r="S788" s="23"/>
      <c r="T788" s="24"/>
      <c r="U788" s="24"/>
      <c r="V788" s="24"/>
      <c r="W788" s="24"/>
    </row>
    <row r="789" spans="5:23" ht="12.75">
      <c r="E789" s="499"/>
      <c r="F789" s="24"/>
      <c r="H789" s="23"/>
      <c r="J789" s="200"/>
      <c r="K789" s="200"/>
      <c r="L789" s="200"/>
      <c r="M789" s="200"/>
      <c r="N789" s="200"/>
      <c r="P789" s="24"/>
      <c r="R789" s="24"/>
      <c r="S789" s="23"/>
      <c r="T789" s="24"/>
      <c r="U789" s="24"/>
      <c r="V789" s="24"/>
      <c r="W789" s="24"/>
    </row>
    <row r="790" spans="5:23" ht="12.75">
      <c r="E790" s="499"/>
      <c r="F790" s="24"/>
      <c r="H790" s="23"/>
      <c r="J790" s="200"/>
      <c r="K790" s="200"/>
      <c r="L790" s="200"/>
      <c r="M790" s="200"/>
      <c r="N790" s="200"/>
      <c r="P790" s="24"/>
      <c r="R790" s="24"/>
      <c r="S790" s="23"/>
      <c r="T790" s="24"/>
      <c r="U790" s="24"/>
      <c r="V790" s="24"/>
      <c r="W790" s="24"/>
    </row>
    <row r="791" spans="5:23" ht="12.75">
      <c r="E791" s="499"/>
      <c r="F791" s="24"/>
      <c r="H791" s="23"/>
      <c r="J791" s="200"/>
      <c r="K791" s="200"/>
      <c r="L791" s="200"/>
      <c r="M791" s="200"/>
      <c r="N791" s="200"/>
      <c r="P791" s="24"/>
      <c r="R791" s="24"/>
      <c r="S791" s="23"/>
      <c r="T791" s="24"/>
      <c r="U791" s="24"/>
      <c r="V791" s="24"/>
      <c r="W791" s="24"/>
    </row>
    <row r="792" spans="5:23" ht="12.75">
      <c r="E792" s="499"/>
      <c r="F792" s="24"/>
      <c r="H792" s="23"/>
      <c r="J792" s="200"/>
      <c r="K792" s="200"/>
      <c r="L792" s="200"/>
      <c r="M792" s="200"/>
      <c r="N792" s="200"/>
      <c r="P792" s="24"/>
      <c r="R792" s="24"/>
      <c r="S792" s="23"/>
      <c r="T792" s="24"/>
      <c r="U792" s="24"/>
      <c r="V792" s="24"/>
      <c r="W792" s="24"/>
    </row>
    <row r="793" spans="5:23" ht="12.75">
      <c r="E793" s="499"/>
      <c r="F793" s="24"/>
      <c r="H793" s="23"/>
      <c r="J793" s="200"/>
      <c r="K793" s="200"/>
      <c r="L793" s="200"/>
      <c r="M793" s="200"/>
      <c r="N793" s="200"/>
      <c r="P793" s="24"/>
      <c r="R793" s="24"/>
      <c r="S793" s="23"/>
      <c r="T793" s="24"/>
      <c r="U793" s="24"/>
      <c r="V793" s="24"/>
      <c r="W793" s="24"/>
    </row>
    <row r="794" spans="5:23" ht="12.75">
      <c r="E794" s="499"/>
      <c r="F794" s="24"/>
      <c r="H794" s="23"/>
      <c r="J794" s="200"/>
      <c r="K794" s="200"/>
      <c r="L794" s="200"/>
      <c r="M794" s="200"/>
      <c r="N794" s="200"/>
      <c r="P794" s="24"/>
      <c r="R794" s="24"/>
      <c r="S794" s="23"/>
      <c r="T794" s="24"/>
      <c r="U794" s="24"/>
      <c r="V794" s="24"/>
      <c r="W794" s="24"/>
    </row>
    <row r="795" spans="5:23" ht="12.75">
      <c r="E795" s="499"/>
      <c r="F795" s="24"/>
      <c r="H795" s="23"/>
      <c r="J795" s="200"/>
      <c r="K795" s="200"/>
      <c r="L795" s="200"/>
      <c r="M795" s="200"/>
      <c r="N795" s="200"/>
      <c r="P795" s="24"/>
      <c r="R795" s="24"/>
      <c r="S795" s="23"/>
      <c r="T795" s="24"/>
      <c r="U795" s="24"/>
      <c r="V795" s="24"/>
      <c r="W795" s="24"/>
    </row>
    <row r="796" spans="5:23" ht="12.75">
      <c r="E796" s="499"/>
      <c r="F796" s="24"/>
      <c r="H796" s="23"/>
      <c r="J796" s="200"/>
      <c r="K796" s="200"/>
      <c r="L796" s="200"/>
      <c r="M796" s="200"/>
      <c r="N796" s="200"/>
      <c r="P796" s="24"/>
      <c r="R796" s="24"/>
      <c r="S796" s="23"/>
      <c r="T796" s="24"/>
      <c r="U796" s="24"/>
      <c r="V796" s="24"/>
      <c r="W796" s="24"/>
    </row>
    <row r="797" spans="5:23" ht="12.75">
      <c r="E797" s="499"/>
      <c r="F797" s="24"/>
      <c r="H797" s="23"/>
      <c r="J797" s="200"/>
      <c r="K797" s="200"/>
      <c r="L797" s="200"/>
      <c r="M797" s="200"/>
      <c r="N797" s="200"/>
      <c r="P797" s="24"/>
      <c r="R797" s="24"/>
      <c r="S797" s="23"/>
      <c r="T797" s="24"/>
      <c r="U797" s="24"/>
      <c r="V797" s="24"/>
      <c r="W797" s="24"/>
    </row>
    <row r="798" spans="5:23" ht="12.75">
      <c r="E798" s="499"/>
      <c r="F798" s="24"/>
      <c r="H798" s="23"/>
      <c r="J798" s="200"/>
      <c r="K798" s="200"/>
      <c r="L798" s="200"/>
      <c r="M798" s="200"/>
      <c r="N798" s="200"/>
      <c r="P798" s="24"/>
      <c r="R798" s="24"/>
      <c r="S798" s="23"/>
      <c r="T798" s="24"/>
      <c r="U798" s="24"/>
      <c r="V798" s="24"/>
      <c r="W798" s="24"/>
    </row>
    <row r="799" spans="5:23" ht="12.75">
      <c r="E799" s="499"/>
      <c r="F799" s="24"/>
      <c r="H799" s="23"/>
      <c r="J799" s="200"/>
      <c r="K799" s="200"/>
      <c r="L799" s="200"/>
      <c r="M799" s="200"/>
      <c r="N799" s="200"/>
      <c r="P799" s="24"/>
      <c r="R799" s="24"/>
      <c r="S799" s="23"/>
      <c r="T799" s="24"/>
      <c r="U799" s="24"/>
      <c r="V799" s="24"/>
      <c r="W799" s="24"/>
    </row>
    <row r="800" spans="5:23" ht="12.75">
      <c r="E800" s="499"/>
      <c r="F800" s="24"/>
      <c r="H800" s="23"/>
      <c r="J800" s="200"/>
      <c r="K800" s="200"/>
      <c r="L800" s="200"/>
      <c r="M800" s="200"/>
      <c r="N800" s="200"/>
      <c r="P800" s="24"/>
      <c r="R800" s="24"/>
      <c r="S800" s="23"/>
      <c r="T800" s="24"/>
      <c r="U800" s="24"/>
      <c r="V800" s="24"/>
      <c r="W800" s="24"/>
    </row>
    <row r="801" spans="5:23" ht="12.75">
      <c r="E801" s="499"/>
      <c r="F801" s="24"/>
      <c r="H801" s="23"/>
      <c r="J801" s="200"/>
      <c r="K801" s="200"/>
      <c r="L801" s="200"/>
      <c r="M801" s="200"/>
      <c r="N801" s="200"/>
      <c r="P801" s="24"/>
      <c r="R801" s="24"/>
      <c r="S801" s="23"/>
      <c r="T801" s="24"/>
      <c r="U801" s="24"/>
      <c r="V801" s="24"/>
      <c r="W801" s="24"/>
    </row>
    <row r="802" spans="5:23" ht="12.75">
      <c r="E802" s="499"/>
      <c r="F802" s="24"/>
      <c r="H802" s="23"/>
      <c r="J802" s="200"/>
      <c r="K802" s="200"/>
      <c r="L802" s="200"/>
      <c r="M802" s="200"/>
      <c r="N802" s="200"/>
      <c r="P802" s="24"/>
      <c r="R802" s="24"/>
      <c r="S802" s="23"/>
      <c r="T802" s="24"/>
      <c r="U802" s="24"/>
      <c r="V802" s="24"/>
      <c r="W802" s="24"/>
    </row>
    <row r="803" spans="5:23" ht="12.75">
      <c r="E803" s="499"/>
      <c r="F803" s="24"/>
      <c r="H803" s="23"/>
      <c r="J803" s="200"/>
      <c r="K803" s="200"/>
      <c r="L803" s="200"/>
      <c r="M803" s="200"/>
      <c r="N803" s="200"/>
      <c r="P803" s="24"/>
      <c r="R803" s="24"/>
      <c r="S803" s="23"/>
      <c r="T803" s="24"/>
      <c r="U803" s="24"/>
      <c r="V803" s="24"/>
      <c r="W803" s="24"/>
    </row>
    <row r="804" spans="5:23" ht="12.75">
      <c r="E804" s="499"/>
      <c r="F804" s="24"/>
      <c r="H804" s="23"/>
      <c r="J804" s="200"/>
      <c r="K804" s="200"/>
      <c r="L804" s="200"/>
      <c r="M804" s="200"/>
      <c r="N804" s="200"/>
      <c r="P804" s="24"/>
      <c r="R804" s="24"/>
      <c r="S804" s="23"/>
      <c r="T804" s="24"/>
      <c r="U804" s="24"/>
      <c r="V804" s="24"/>
      <c r="W804" s="24"/>
    </row>
    <row r="805" spans="5:23" ht="12.75">
      <c r="E805" s="499"/>
      <c r="F805" s="24"/>
      <c r="H805" s="23"/>
      <c r="J805" s="200"/>
      <c r="K805" s="200"/>
      <c r="L805" s="200"/>
      <c r="M805" s="200"/>
      <c r="N805" s="200"/>
      <c r="P805" s="24"/>
      <c r="R805" s="24"/>
      <c r="S805" s="23"/>
      <c r="T805" s="24"/>
      <c r="U805" s="24"/>
      <c r="V805" s="24"/>
      <c r="W805" s="24"/>
    </row>
    <row r="806" spans="5:23" ht="12.75">
      <c r="E806" s="499"/>
      <c r="F806" s="24"/>
      <c r="H806" s="23"/>
      <c r="J806" s="200"/>
      <c r="K806" s="200"/>
      <c r="L806" s="200"/>
      <c r="M806" s="200"/>
      <c r="N806" s="200"/>
      <c r="P806" s="24"/>
      <c r="R806" s="24"/>
      <c r="S806" s="23"/>
      <c r="T806" s="24"/>
      <c r="U806" s="24"/>
      <c r="V806" s="24"/>
      <c r="W806" s="24"/>
    </row>
    <row r="807" spans="5:23" ht="12.75">
      <c r="E807" s="499"/>
      <c r="F807" s="24"/>
      <c r="H807" s="23"/>
      <c r="J807" s="200"/>
      <c r="K807" s="200"/>
      <c r="L807" s="200"/>
      <c r="M807" s="200"/>
      <c r="N807" s="200"/>
      <c r="P807" s="24"/>
      <c r="R807" s="24"/>
      <c r="S807" s="23"/>
      <c r="T807" s="24"/>
      <c r="U807" s="24"/>
      <c r="V807" s="24"/>
      <c r="W807" s="24"/>
    </row>
    <row r="808" spans="5:23" ht="12.75">
      <c r="E808" s="499"/>
      <c r="F808" s="24"/>
      <c r="H808" s="23"/>
      <c r="J808" s="200"/>
      <c r="K808" s="200"/>
      <c r="L808" s="200"/>
      <c r="M808" s="200"/>
      <c r="N808" s="200"/>
      <c r="P808" s="24"/>
      <c r="R808" s="24"/>
      <c r="S808" s="23"/>
      <c r="T808" s="24"/>
      <c r="U808" s="24"/>
      <c r="V808" s="24"/>
      <c r="W808" s="24"/>
    </row>
    <row r="809" spans="5:23" ht="12.75">
      <c r="E809" s="499"/>
      <c r="F809" s="24"/>
      <c r="H809" s="23"/>
      <c r="J809" s="200"/>
      <c r="K809" s="200"/>
      <c r="L809" s="200"/>
      <c r="M809" s="200"/>
      <c r="N809" s="200"/>
      <c r="P809" s="24"/>
      <c r="R809" s="24"/>
      <c r="S809" s="23"/>
      <c r="T809" s="24"/>
      <c r="U809" s="24"/>
      <c r="V809" s="24"/>
      <c r="W809" s="24"/>
    </row>
    <row r="810" spans="5:23" ht="12.75">
      <c r="E810" s="499"/>
      <c r="F810" s="24"/>
      <c r="H810" s="23"/>
      <c r="J810" s="200"/>
      <c r="K810" s="200"/>
      <c r="L810" s="200"/>
      <c r="M810" s="200"/>
      <c r="N810" s="200"/>
      <c r="P810" s="24"/>
      <c r="R810" s="24"/>
      <c r="S810" s="23"/>
      <c r="T810" s="24"/>
      <c r="U810" s="24"/>
      <c r="V810" s="24"/>
      <c r="W810" s="24"/>
    </row>
    <row r="811" spans="5:23" ht="12.75">
      <c r="E811" s="499"/>
      <c r="F811" s="24"/>
      <c r="H811" s="23"/>
      <c r="J811" s="200"/>
      <c r="K811" s="200"/>
      <c r="L811" s="200"/>
      <c r="M811" s="200"/>
      <c r="N811" s="200"/>
      <c r="P811" s="24"/>
      <c r="R811" s="24"/>
      <c r="S811" s="23"/>
      <c r="T811" s="24"/>
      <c r="U811" s="24"/>
      <c r="V811" s="24"/>
      <c r="W811" s="24"/>
    </row>
    <row r="812" spans="5:23" ht="12.75">
      <c r="E812" s="499"/>
      <c r="F812" s="24"/>
      <c r="H812" s="23"/>
      <c r="J812" s="200"/>
      <c r="K812" s="200"/>
      <c r="L812" s="200"/>
      <c r="M812" s="200"/>
      <c r="N812" s="200"/>
      <c r="P812" s="24"/>
      <c r="R812" s="24"/>
      <c r="S812" s="23"/>
      <c r="T812" s="24"/>
      <c r="U812" s="24"/>
      <c r="V812" s="24"/>
      <c r="W812" s="24"/>
    </row>
    <row r="813" spans="5:23" ht="12.75">
      <c r="E813" s="499"/>
      <c r="F813" s="24"/>
      <c r="H813" s="23"/>
      <c r="J813" s="200"/>
      <c r="K813" s="200"/>
      <c r="L813" s="200"/>
      <c r="M813" s="200"/>
      <c r="N813" s="200"/>
      <c r="P813" s="24"/>
      <c r="R813" s="24"/>
      <c r="S813" s="23"/>
      <c r="T813" s="24"/>
      <c r="U813" s="24"/>
      <c r="V813" s="24"/>
      <c r="W813" s="24"/>
    </row>
    <row r="814" spans="5:23" ht="12.75">
      <c r="E814" s="499"/>
      <c r="F814" s="24"/>
      <c r="H814" s="23"/>
      <c r="J814" s="200"/>
      <c r="K814" s="200"/>
      <c r="L814" s="200"/>
      <c r="M814" s="200"/>
      <c r="N814" s="200"/>
      <c r="P814" s="24"/>
      <c r="R814" s="24"/>
      <c r="S814" s="23"/>
      <c r="T814" s="24"/>
      <c r="U814" s="24"/>
      <c r="V814" s="24"/>
      <c r="W814" s="24"/>
    </row>
    <row r="815" spans="5:23" ht="12.75">
      <c r="E815" s="499"/>
      <c r="F815" s="24"/>
      <c r="H815" s="23"/>
      <c r="J815" s="200"/>
      <c r="K815" s="200"/>
      <c r="L815" s="200"/>
      <c r="M815" s="200"/>
      <c r="N815" s="200"/>
      <c r="P815" s="24"/>
      <c r="R815" s="24"/>
      <c r="S815" s="23"/>
      <c r="T815" s="24"/>
      <c r="U815" s="24"/>
      <c r="V815" s="24"/>
      <c r="W815" s="24"/>
    </row>
    <row r="816" spans="5:23" ht="12.75">
      <c r="E816" s="499"/>
      <c r="F816" s="24"/>
      <c r="H816" s="23"/>
      <c r="J816" s="200"/>
      <c r="K816" s="200"/>
      <c r="L816" s="200"/>
      <c r="M816" s="200"/>
      <c r="N816" s="200"/>
      <c r="P816" s="24"/>
      <c r="R816" s="24"/>
      <c r="S816" s="23"/>
      <c r="T816" s="24"/>
      <c r="U816" s="24"/>
      <c r="V816" s="24"/>
      <c r="W816" s="24"/>
    </row>
    <row r="817" spans="5:23" ht="12.75">
      <c r="E817" s="499"/>
      <c r="F817" s="24"/>
      <c r="H817" s="23"/>
      <c r="J817" s="200"/>
      <c r="K817" s="200"/>
      <c r="L817" s="200"/>
      <c r="M817" s="200"/>
      <c r="N817" s="200"/>
      <c r="P817" s="24"/>
      <c r="R817" s="24"/>
      <c r="S817" s="23"/>
      <c r="T817" s="24"/>
      <c r="U817" s="24"/>
      <c r="V817" s="24"/>
      <c r="W817" s="24"/>
    </row>
    <row r="818" spans="5:23" ht="12.75">
      <c r="E818" s="499"/>
      <c r="F818" s="24"/>
      <c r="H818" s="23"/>
      <c r="J818" s="200"/>
      <c r="K818" s="200"/>
      <c r="L818" s="200"/>
      <c r="M818" s="200"/>
      <c r="N818" s="200"/>
      <c r="P818" s="24"/>
      <c r="R818" s="24"/>
      <c r="S818" s="23"/>
      <c r="T818" s="24"/>
      <c r="U818" s="24"/>
      <c r="V818" s="24"/>
      <c r="W818" s="24"/>
    </row>
    <row r="819" spans="5:23" ht="12.75">
      <c r="E819" s="499"/>
      <c r="F819" s="24"/>
      <c r="H819" s="23"/>
      <c r="J819" s="200"/>
      <c r="K819" s="200"/>
      <c r="L819" s="200"/>
      <c r="M819" s="200"/>
      <c r="N819" s="200"/>
      <c r="P819" s="24"/>
      <c r="R819" s="24"/>
      <c r="S819" s="23"/>
      <c r="T819" s="24"/>
      <c r="U819" s="24"/>
      <c r="V819" s="24"/>
      <c r="W819" s="24"/>
    </row>
    <row r="820" spans="5:23" ht="12.75">
      <c r="E820" s="499"/>
      <c r="F820" s="24"/>
      <c r="H820" s="23"/>
      <c r="J820" s="200"/>
      <c r="K820" s="200"/>
      <c r="L820" s="200"/>
      <c r="M820" s="200"/>
      <c r="N820" s="200"/>
      <c r="P820" s="24"/>
      <c r="R820" s="24"/>
      <c r="S820" s="23"/>
      <c r="T820" s="24"/>
      <c r="U820" s="24"/>
      <c r="V820" s="24"/>
      <c r="W820" s="24"/>
    </row>
    <row r="821" spans="5:23" ht="12.75">
      <c r="E821" s="499"/>
      <c r="F821" s="24"/>
      <c r="H821" s="23"/>
      <c r="J821" s="200"/>
      <c r="K821" s="200"/>
      <c r="L821" s="200"/>
      <c r="M821" s="200"/>
      <c r="N821" s="200"/>
      <c r="P821" s="24"/>
      <c r="R821" s="24"/>
      <c r="S821" s="23"/>
      <c r="T821" s="24"/>
      <c r="U821" s="24"/>
      <c r="V821" s="24"/>
      <c r="W821" s="24"/>
    </row>
    <row r="822" spans="5:23" ht="12.75">
      <c r="E822" s="499"/>
      <c r="F822" s="24"/>
      <c r="H822" s="23"/>
      <c r="J822" s="200"/>
      <c r="K822" s="200"/>
      <c r="L822" s="200"/>
      <c r="M822" s="200"/>
      <c r="N822" s="200"/>
      <c r="P822" s="24"/>
      <c r="R822" s="24"/>
      <c r="S822" s="23"/>
      <c r="T822" s="24"/>
      <c r="U822" s="24"/>
      <c r="V822" s="24"/>
      <c r="W822" s="24"/>
    </row>
    <row r="823" spans="5:23" ht="12.75">
      <c r="E823" s="499"/>
      <c r="F823" s="24"/>
      <c r="H823" s="23"/>
      <c r="J823" s="200"/>
      <c r="K823" s="200"/>
      <c r="L823" s="200"/>
      <c r="M823" s="200"/>
      <c r="N823" s="200"/>
      <c r="P823" s="24"/>
      <c r="R823" s="24"/>
      <c r="S823" s="23"/>
      <c r="T823" s="24"/>
      <c r="U823" s="24"/>
      <c r="V823" s="24"/>
      <c r="W823" s="24"/>
    </row>
    <row r="824" spans="5:23" ht="12.75">
      <c r="E824" s="499"/>
      <c r="F824" s="24"/>
      <c r="H824" s="23"/>
      <c r="J824" s="200"/>
      <c r="K824" s="200"/>
      <c r="L824" s="200"/>
      <c r="M824" s="200"/>
      <c r="N824" s="200"/>
      <c r="P824" s="24"/>
      <c r="R824" s="24"/>
      <c r="S824" s="23"/>
      <c r="T824" s="24"/>
      <c r="U824" s="24"/>
      <c r="V824" s="24"/>
      <c r="W824" s="24"/>
    </row>
    <row r="825" spans="5:23" ht="12.75">
      <c r="E825" s="499"/>
      <c r="F825" s="24"/>
      <c r="H825" s="23"/>
      <c r="J825" s="200"/>
      <c r="K825" s="200"/>
      <c r="L825" s="200"/>
      <c r="M825" s="200"/>
      <c r="N825" s="200"/>
      <c r="P825" s="24"/>
      <c r="R825" s="24"/>
      <c r="S825" s="23"/>
      <c r="T825" s="24"/>
      <c r="U825" s="24"/>
      <c r="V825" s="24"/>
      <c r="W825" s="24"/>
    </row>
    <row r="826" spans="5:23" ht="12.75">
      <c r="E826" s="499"/>
      <c r="F826" s="24"/>
      <c r="H826" s="23"/>
      <c r="J826" s="200"/>
      <c r="K826" s="200"/>
      <c r="L826" s="200"/>
      <c r="M826" s="200"/>
      <c r="N826" s="200"/>
      <c r="P826" s="24"/>
      <c r="R826" s="24"/>
      <c r="S826" s="23"/>
      <c r="T826" s="24"/>
      <c r="U826" s="24"/>
      <c r="V826" s="24"/>
      <c r="W826" s="24"/>
    </row>
    <row r="827" spans="5:23" ht="12.75">
      <c r="E827" s="499"/>
      <c r="F827" s="24"/>
      <c r="H827" s="23"/>
      <c r="J827" s="200"/>
      <c r="K827" s="200"/>
      <c r="L827" s="200"/>
      <c r="M827" s="200"/>
      <c r="N827" s="200"/>
      <c r="P827" s="24"/>
      <c r="R827" s="24"/>
      <c r="S827" s="23"/>
      <c r="T827" s="24"/>
      <c r="U827" s="24"/>
      <c r="V827" s="24"/>
      <c r="W827" s="24"/>
    </row>
    <row r="828" spans="5:23" ht="12.75">
      <c r="E828" s="499"/>
      <c r="F828" s="24"/>
      <c r="H828" s="23"/>
      <c r="J828" s="200"/>
      <c r="K828" s="200"/>
      <c r="L828" s="200"/>
      <c r="M828" s="200"/>
      <c r="N828" s="200"/>
      <c r="P828" s="24"/>
      <c r="R828" s="24"/>
      <c r="S828" s="23"/>
      <c r="T828" s="24"/>
      <c r="U828" s="24"/>
      <c r="V828" s="24"/>
      <c r="W828" s="24"/>
    </row>
    <row r="829" spans="5:23" ht="12.75">
      <c r="E829" s="499"/>
      <c r="F829" s="24"/>
      <c r="H829" s="23"/>
      <c r="J829" s="200"/>
      <c r="K829" s="200"/>
      <c r="L829" s="200"/>
      <c r="M829" s="200"/>
      <c r="N829" s="200"/>
      <c r="P829" s="24"/>
      <c r="R829" s="24"/>
      <c r="S829" s="23"/>
      <c r="T829" s="24"/>
      <c r="U829" s="24"/>
      <c r="V829" s="24"/>
      <c r="W829" s="24"/>
    </row>
    <row r="830" spans="5:23" ht="12.75">
      <c r="E830" s="499"/>
      <c r="F830" s="24"/>
      <c r="H830" s="23"/>
      <c r="J830" s="200"/>
      <c r="K830" s="200"/>
      <c r="L830" s="200"/>
      <c r="M830" s="200"/>
      <c r="N830" s="200"/>
      <c r="P830" s="24"/>
      <c r="R830" s="24"/>
      <c r="S830" s="23"/>
      <c r="T830" s="24"/>
      <c r="U830" s="24"/>
      <c r="V830" s="24"/>
      <c r="W830" s="24"/>
    </row>
    <row r="831" spans="5:23" ht="12.75">
      <c r="E831" s="499"/>
      <c r="F831" s="24"/>
      <c r="H831" s="23"/>
      <c r="J831" s="200"/>
      <c r="K831" s="200"/>
      <c r="L831" s="200"/>
      <c r="M831" s="200"/>
      <c r="N831" s="200"/>
      <c r="P831" s="24"/>
      <c r="R831" s="24"/>
      <c r="S831" s="23"/>
      <c r="T831" s="24"/>
      <c r="U831" s="24"/>
      <c r="V831" s="24"/>
      <c r="W831" s="24"/>
    </row>
    <row r="832" spans="5:23" ht="12.75">
      <c r="E832" s="499"/>
      <c r="F832" s="24"/>
      <c r="H832" s="23"/>
      <c r="J832" s="200"/>
      <c r="K832" s="200"/>
      <c r="L832" s="200"/>
      <c r="M832" s="200"/>
      <c r="N832" s="200"/>
      <c r="P832" s="24"/>
      <c r="R832" s="24"/>
      <c r="S832" s="23"/>
      <c r="T832" s="24"/>
      <c r="U832" s="24"/>
      <c r="V832" s="24"/>
      <c r="W832" s="24"/>
    </row>
    <row r="833" spans="5:23" ht="12.75">
      <c r="E833" s="499"/>
      <c r="F833" s="24"/>
      <c r="H833" s="23"/>
      <c r="J833" s="200"/>
      <c r="K833" s="200"/>
      <c r="L833" s="200"/>
      <c r="M833" s="200"/>
      <c r="N833" s="200"/>
      <c r="P833" s="24"/>
      <c r="R833" s="24"/>
      <c r="S833" s="23"/>
      <c r="T833" s="24"/>
      <c r="U833" s="24"/>
      <c r="V833" s="24"/>
      <c r="W833" s="24"/>
    </row>
    <row r="834" spans="5:23" ht="12.75">
      <c r="E834" s="499"/>
      <c r="F834" s="24"/>
      <c r="H834" s="23"/>
      <c r="J834" s="200"/>
      <c r="K834" s="200"/>
      <c r="L834" s="200"/>
      <c r="M834" s="200"/>
      <c r="N834" s="200"/>
      <c r="P834" s="24"/>
      <c r="R834" s="24"/>
      <c r="S834" s="23"/>
      <c r="T834" s="24"/>
      <c r="U834" s="24"/>
      <c r="V834" s="24"/>
      <c r="W834" s="24"/>
    </row>
    <row r="835" spans="5:23" ht="12.75">
      <c r="E835" s="499"/>
      <c r="F835" s="24"/>
      <c r="H835" s="23"/>
      <c r="J835" s="200"/>
      <c r="K835" s="200"/>
      <c r="L835" s="200"/>
      <c r="M835" s="200"/>
      <c r="N835" s="200"/>
      <c r="P835" s="24"/>
      <c r="R835" s="24"/>
      <c r="S835" s="23"/>
      <c r="T835" s="24"/>
      <c r="U835" s="24"/>
      <c r="V835" s="24"/>
      <c r="W835" s="24"/>
    </row>
    <row r="836" spans="5:23" ht="12.75">
      <c r="E836" s="499"/>
      <c r="F836" s="24"/>
      <c r="H836" s="23"/>
      <c r="J836" s="200"/>
      <c r="K836" s="200"/>
      <c r="L836" s="200"/>
      <c r="M836" s="200"/>
      <c r="N836" s="200"/>
      <c r="P836" s="24"/>
      <c r="R836" s="24"/>
      <c r="S836" s="23"/>
      <c r="T836" s="24"/>
      <c r="U836" s="24"/>
      <c r="V836" s="24"/>
      <c r="W836" s="24"/>
    </row>
    <row r="837" spans="5:23" ht="12.75">
      <c r="E837" s="499"/>
      <c r="F837" s="24"/>
      <c r="H837" s="23"/>
      <c r="J837" s="200"/>
      <c r="K837" s="200"/>
      <c r="L837" s="200"/>
      <c r="M837" s="200"/>
      <c r="N837" s="200"/>
      <c r="P837" s="24"/>
      <c r="R837" s="24"/>
      <c r="S837" s="23"/>
      <c r="T837" s="24"/>
      <c r="U837" s="24"/>
      <c r="V837" s="24"/>
      <c r="W837" s="24"/>
    </row>
    <row r="838" spans="5:23" ht="12.75">
      <c r="E838" s="499"/>
      <c r="F838" s="24"/>
      <c r="H838" s="23"/>
      <c r="J838" s="200"/>
      <c r="K838" s="200"/>
      <c r="L838" s="200"/>
      <c r="M838" s="200"/>
      <c r="N838" s="200"/>
      <c r="P838" s="24"/>
      <c r="R838" s="24"/>
      <c r="S838" s="23"/>
      <c r="T838" s="24"/>
      <c r="U838" s="24"/>
      <c r="V838" s="24"/>
      <c r="W838" s="24"/>
    </row>
    <row r="839" spans="5:23" ht="12.75">
      <c r="E839" s="499"/>
      <c r="F839" s="24"/>
      <c r="H839" s="23"/>
      <c r="J839" s="200"/>
      <c r="K839" s="200"/>
      <c r="L839" s="200"/>
      <c r="M839" s="200"/>
      <c r="N839" s="200"/>
      <c r="P839" s="24"/>
      <c r="R839" s="24"/>
      <c r="S839" s="23"/>
      <c r="T839" s="24"/>
      <c r="U839" s="24"/>
      <c r="V839" s="24"/>
      <c r="W839" s="24"/>
    </row>
    <row r="840" spans="5:23" ht="12.75">
      <c r="E840" s="499"/>
      <c r="F840" s="24"/>
      <c r="H840" s="23"/>
      <c r="J840" s="200"/>
      <c r="K840" s="200"/>
      <c r="L840" s="200"/>
      <c r="M840" s="200"/>
      <c r="N840" s="200"/>
      <c r="P840" s="24"/>
      <c r="R840" s="24"/>
      <c r="S840" s="23"/>
      <c r="T840" s="24"/>
      <c r="U840" s="24"/>
      <c r="V840" s="24"/>
      <c r="W840" s="24"/>
    </row>
    <row r="841" spans="5:23" ht="12.75">
      <c r="E841" s="499"/>
      <c r="F841" s="24"/>
      <c r="H841" s="23"/>
      <c r="J841" s="200"/>
      <c r="K841" s="200"/>
      <c r="L841" s="200"/>
      <c r="M841" s="200"/>
      <c r="N841" s="200"/>
      <c r="P841" s="24"/>
      <c r="R841" s="24"/>
      <c r="S841" s="23"/>
      <c r="T841" s="24"/>
      <c r="U841" s="24"/>
      <c r="V841" s="24"/>
      <c r="W841" s="24"/>
    </row>
    <row r="842" spans="5:23" ht="12.75">
      <c r="E842" s="499"/>
      <c r="F842" s="24"/>
      <c r="H842" s="23"/>
      <c r="J842" s="200"/>
      <c r="K842" s="200"/>
      <c r="L842" s="200"/>
      <c r="M842" s="200"/>
      <c r="N842" s="200"/>
      <c r="P842" s="24"/>
      <c r="R842" s="24"/>
      <c r="S842" s="23"/>
      <c r="T842" s="24"/>
      <c r="U842" s="24"/>
      <c r="V842" s="24"/>
      <c r="W842" s="24"/>
    </row>
    <row r="843" spans="5:23" ht="12.75">
      <c r="E843" s="499"/>
      <c r="F843" s="24"/>
      <c r="H843" s="23"/>
      <c r="J843" s="200"/>
      <c r="K843" s="200"/>
      <c r="L843" s="200"/>
      <c r="M843" s="200"/>
      <c r="N843" s="200"/>
      <c r="P843" s="24"/>
      <c r="R843" s="24"/>
      <c r="S843" s="23"/>
      <c r="T843" s="24"/>
      <c r="U843" s="24"/>
      <c r="V843" s="24"/>
      <c r="W843" s="24"/>
    </row>
    <row r="844" spans="5:23" ht="12.75">
      <c r="E844" s="499"/>
      <c r="F844" s="24"/>
      <c r="H844" s="23"/>
      <c r="J844" s="200"/>
      <c r="K844" s="200"/>
      <c r="L844" s="200"/>
      <c r="M844" s="200"/>
      <c r="N844" s="200"/>
      <c r="P844" s="24"/>
      <c r="R844" s="24"/>
      <c r="S844" s="23"/>
      <c r="T844" s="24"/>
      <c r="U844" s="24"/>
      <c r="V844" s="24"/>
      <c r="W844" s="24"/>
    </row>
    <row r="845" spans="5:23" ht="12.75">
      <c r="E845" s="499"/>
      <c r="F845" s="24"/>
      <c r="H845" s="23"/>
      <c r="J845" s="200"/>
      <c r="K845" s="200"/>
      <c r="L845" s="200"/>
      <c r="M845" s="200"/>
      <c r="N845" s="200"/>
      <c r="P845" s="24"/>
      <c r="R845" s="24"/>
      <c r="S845" s="23"/>
      <c r="T845" s="24"/>
      <c r="U845" s="24"/>
      <c r="V845" s="24"/>
      <c r="W845" s="24"/>
    </row>
    <row r="846" spans="5:23" ht="12.75">
      <c r="E846" s="499"/>
      <c r="F846" s="24"/>
      <c r="H846" s="23"/>
      <c r="J846" s="200"/>
      <c r="K846" s="200"/>
      <c r="L846" s="200"/>
      <c r="M846" s="200"/>
      <c r="N846" s="200"/>
      <c r="P846" s="24"/>
      <c r="R846" s="24"/>
      <c r="S846" s="23"/>
      <c r="T846" s="24"/>
      <c r="U846" s="24"/>
      <c r="V846" s="24"/>
      <c r="W846" s="24"/>
    </row>
    <row r="847" spans="5:23" ht="12.75">
      <c r="E847" s="499"/>
      <c r="F847" s="24"/>
      <c r="H847" s="23"/>
      <c r="J847" s="200"/>
      <c r="K847" s="200"/>
      <c r="L847" s="200"/>
      <c r="M847" s="200"/>
      <c r="N847" s="200"/>
      <c r="P847" s="24"/>
      <c r="R847" s="24"/>
      <c r="S847" s="23"/>
      <c r="T847" s="24"/>
      <c r="U847" s="24"/>
      <c r="V847" s="24"/>
      <c r="W847" s="24"/>
    </row>
    <row r="848" spans="5:23" ht="12.75">
      <c r="E848" s="499"/>
      <c r="F848" s="24"/>
      <c r="H848" s="23"/>
      <c r="J848" s="200"/>
      <c r="K848" s="200"/>
      <c r="L848" s="200"/>
      <c r="M848" s="200"/>
      <c r="N848" s="200"/>
      <c r="P848" s="24"/>
      <c r="R848" s="24"/>
      <c r="S848" s="23"/>
      <c r="T848" s="24"/>
      <c r="U848" s="24"/>
      <c r="V848" s="24"/>
      <c r="W848" s="24"/>
    </row>
    <row r="849" spans="5:23" ht="12.75">
      <c r="E849" s="499"/>
      <c r="F849" s="24"/>
      <c r="H849" s="23"/>
      <c r="J849" s="200"/>
      <c r="K849" s="200"/>
      <c r="L849" s="200"/>
      <c r="M849" s="200"/>
      <c r="N849" s="200"/>
      <c r="P849" s="24"/>
      <c r="R849" s="24"/>
      <c r="S849" s="23"/>
      <c r="T849" s="24"/>
      <c r="U849" s="24"/>
      <c r="V849" s="24"/>
      <c r="W849" s="24"/>
    </row>
    <row r="850" spans="5:23" ht="12.75">
      <c r="E850" s="499"/>
      <c r="F850" s="24"/>
      <c r="H850" s="23"/>
      <c r="J850" s="200"/>
      <c r="K850" s="200"/>
      <c r="L850" s="200"/>
      <c r="M850" s="200"/>
      <c r="N850" s="200"/>
      <c r="P850" s="24"/>
      <c r="R850" s="24"/>
      <c r="S850" s="23"/>
      <c r="T850" s="24"/>
      <c r="U850" s="24"/>
      <c r="V850" s="24"/>
      <c r="W850" s="24"/>
    </row>
    <row r="851" spans="5:23" ht="12.75">
      <c r="E851" s="499"/>
      <c r="F851" s="24"/>
      <c r="H851" s="23"/>
      <c r="J851" s="200"/>
      <c r="K851" s="200"/>
      <c r="L851" s="200"/>
      <c r="M851" s="200"/>
      <c r="N851" s="200"/>
      <c r="P851" s="24"/>
      <c r="R851" s="24"/>
      <c r="S851" s="23"/>
      <c r="T851" s="24"/>
      <c r="U851" s="24"/>
      <c r="V851" s="24"/>
      <c r="W851" s="24"/>
    </row>
    <row r="852" spans="5:23" ht="12.75">
      <c r="E852" s="499"/>
      <c r="F852" s="24"/>
      <c r="H852" s="23"/>
      <c r="J852" s="200"/>
      <c r="K852" s="200"/>
      <c r="L852" s="200"/>
      <c r="M852" s="200"/>
      <c r="N852" s="200"/>
      <c r="P852" s="24"/>
      <c r="R852" s="24"/>
      <c r="S852" s="23"/>
      <c r="T852" s="24"/>
      <c r="U852" s="24"/>
      <c r="V852" s="24"/>
      <c r="W852" s="24"/>
    </row>
    <row r="853" spans="5:23" ht="12.75">
      <c r="E853" s="499"/>
      <c r="F853" s="24"/>
      <c r="H853" s="23"/>
      <c r="J853" s="200"/>
      <c r="K853" s="200"/>
      <c r="L853" s="200"/>
      <c r="M853" s="200"/>
      <c r="N853" s="200"/>
      <c r="P853" s="24"/>
      <c r="R853" s="24"/>
      <c r="S853" s="23"/>
      <c r="T853" s="24"/>
      <c r="U853" s="24"/>
      <c r="V853" s="24"/>
      <c r="W853" s="24"/>
    </row>
    <row r="854" spans="5:23" ht="12.75">
      <c r="E854" s="499"/>
      <c r="F854" s="24"/>
      <c r="H854" s="23"/>
      <c r="J854" s="200"/>
      <c r="K854" s="200"/>
      <c r="L854" s="200"/>
      <c r="M854" s="200"/>
      <c r="N854" s="200"/>
      <c r="P854" s="24"/>
      <c r="R854" s="24"/>
      <c r="S854" s="23"/>
      <c r="T854" s="24"/>
      <c r="U854" s="24"/>
      <c r="V854" s="24"/>
      <c r="W854" s="24"/>
    </row>
    <row r="855" spans="5:23" ht="12.75">
      <c r="E855" s="499"/>
      <c r="F855" s="24"/>
      <c r="H855" s="23"/>
      <c r="J855" s="200"/>
      <c r="K855" s="200"/>
      <c r="L855" s="200"/>
      <c r="M855" s="200"/>
      <c r="N855" s="200"/>
      <c r="P855" s="24"/>
      <c r="R855" s="24"/>
      <c r="S855" s="23"/>
      <c r="T855" s="24"/>
      <c r="U855" s="24"/>
      <c r="V855" s="24"/>
      <c r="W855" s="24"/>
    </row>
    <row r="856" spans="5:23" ht="12.75">
      <c r="E856" s="499"/>
      <c r="F856" s="24"/>
      <c r="H856" s="23"/>
      <c r="J856" s="200"/>
      <c r="K856" s="200"/>
      <c r="L856" s="200"/>
      <c r="M856" s="200"/>
      <c r="N856" s="200"/>
      <c r="P856" s="24"/>
      <c r="R856" s="24"/>
      <c r="S856" s="23"/>
      <c r="T856" s="24"/>
      <c r="U856" s="24"/>
      <c r="V856" s="24"/>
      <c r="W856" s="24"/>
    </row>
    <row r="857" spans="5:23" ht="12.75">
      <c r="E857" s="499"/>
      <c r="F857" s="24"/>
      <c r="H857" s="23"/>
      <c r="J857" s="200"/>
      <c r="K857" s="200"/>
      <c r="L857" s="200"/>
      <c r="M857" s="200"/>
      <c r="N857" s="200"/>
      <c r="P857" s="24"/>
      <c r="R857" s="24"/>
      <c r="S857" s="23"/>
      <c r="T857" s="24"/>
      <c r="U857" s="24"/>
      <c r="V857" s="24"/>
      <c r="W857" s="24"/>
    </row>
    <row r="858" spans="5:23" ht="12.75">
      <c r="E858" s="499"/>
      <c r="F858" s="24"/>
      <c r="H858" s="23"/>
      <c r="J858" s="200"/>
      <c r="K858" s="200"/>
      <c r="L858" s="200"/>
      <c r="M858" s="200"/>
      <c r="N858" s="200"/>
      <c r="P858" s="24"/>
      <c r="R858" s="24"/>
      <c r="S858" s="23"/>
      <c r="T858" s="24"/>
      <c r="U858" s="24"/>
      <c r="V858" s="24"/>
      <c r="W858" s="24"/>
    </row>
    <row r="859" spans="5:23" ht="12.75">
      <c r="E859" s="499"/>
      <c r="F859" s="24"/>
      <c r="H859" s="23"/>
      <c r="J859" s="200"/>
      <c r="K859" s="200"/>
      <c r="L859" s="200"/>
      <c r="M859" s="200"/>
      <c r="N859" s="200"/>
      <c r="P859" s="24"/>
      <c r="R859" s="24"/>
      <c r="S859" s="23"/>
      <c r="T859" s="24"/>
      <c r="U859" s="24"/>
      <c r="V859" s="24"/>
      <c r="W859" s="24"/>
    </row>
    <row r="860" spans="5:23" ht="12.75">
      <c r="E860" s="499"/>
      <c r="F860" s="24"/>
      <c r="H860" s="23"/>
      <c r="J860" s="200"/>
      <c r="K860" s="200"/>
      <c r="L860" s="200"/>
      <c r="M860" s="200"/>
      <c r="N860" s="200"/>
      <c r="P860" s="24"/>
      <c r="R860" s="24"/>
      <c r="S860" s="23"/>
      <c r="T860" s="24"/>
      <c r="U860" s="24"/>
      <c r="V860" s="24"/>
      <c r="W860" s="24"/>
    </row>
    <row r="861" spans="5:23" ht="12.75">
      <c r="E861" s="499"/>
      <c r="F861" s="24"/>
      <c r="H861" s="23"/>
      <c r="J861" s="200"/>
      <c r="K861" s="200"/>
      <c r="L861" s="200"/>
      <c r="M861" s="200"/>
      <c r="N861" s="200"/>
      <c r="P861" s="24"/>
      <c r="R861" s="24"/>
      <c r="S861" s="23"/>
      <c r="T861" s="24"/>
      <c r="U861" s="24"/>
      <c r="V861" s="24"/>
      <c r="W861" s="24"/>
    </row>
    <row r="862" spans="5:23" ht="12.75">
      <c r="E862" s="499"/>
      <c r="F862" s="24"/>
      <c r="H862" s="23"/>
      <c r="J862" s="200"/>
      <c r="K862" s="200"/>
      <c r="L862" s="200"/>
      <c r="M862" s="200"/>
      <c r="N862" s="200"/>
      <c r="P862" s="24"/>
      <c r="R862" s="24"/>
      <c r="S862" s="23"/>
      <c r="T862" s="24"/>
      <c r="U862" s="24"/>
      <c r="V862" s="24"/>
      <c r="W862" s="24"/>
    </row>
    <row r="863" spans="5:23" ht="12.75">
      <c r="E863" s="499"/>
      <c r="F863" s="24"/>
      <c r="H863" s="23"/>
      <c r="J863" s="200"/>
      <c r="K863" s="200"/>
      <c r="L863" s="200"/>
      <c r="M863" s="200"/>
      <c r="N863" s="200"/>
      <c r="P863" s="24"/>
      <c r="R863" s="24"/>
      <c r="S863" s="23"/>
      <c r="T863" s="24"/>
      <c r="U863" s="24"/>
      <c r="V863" s="24"/>
      <c r="W863" s="24"/>
    </row>
    <row r="864" spans="5:23" ht="12.75">
      <c r="E864" s="499"/>
      <c r="F864" s="24"/>
      <c r="H864" s="23"/>
      <c r="J864" s="200"/>
      <c r="K864" s="200"/>
      <c r="L864" s="200"/>
      <c r="M864" s="200"/>
      <c r="N864" s="200"/>
      <c r="P864" s="24"/>
      <c r="R864" s="24"/>
      <c r="S864" s="23"/>
      <c r="T864" s="24"/>
      <c r="U864" s="24"/>
      <c r="V864" s="24"/>
      <c r="W864" s="24"/>
    </row>
    <row r="865" spans="5:23" ht="12.75">
      <c r="E865" s="499"/>
      <c r="F865" s="24"/>
      <c r="H865" s="23"/>
      <c r="J865" s="200"/>
      <c r="K865" s="200"/>
      <c r="L865" s="200"/>
      <c r="M865" s="200"/>
      <c r="N865" s="200"/>
      <c r="P865" s="24"/>
      <c r="R865" s="24"/>
      <c r="S865" s="23"/>
      <c r="T865" s="24"/>
      <c r="U865" s="24"/>
      <c r="V865" s="24"/>
      <c r="W865" s="24"/>
    </row>
    <row r="866" spans="5:23" ht="12.75">
      <c r="E866" s="499"/>
      <c r="F866" s="24"/>
      <c r="H866" s="23"/>
      <c r="J866" s="200"/>
      <c r="K866" s="200"/>
      <c r="L866" s="200"/>
      <c r="M866" s="200"/>
      <c r="N866" s="200"/>
      <c r="P866" s="24"/>
      <c r="R866" s="24"/>
      <c r="S866" s="23"/>
      <c r="T866" s="24"/>
      <c r="U866" s="24"/>
      <c r="V866" s="24"/>
      <c r="W866" s="24"/>
    </row>
    <row r="867" spans="5:23" ht="12.75">
      <c r="E867" s="499"/>
      <c r="F867" s="24"/>
      <c r="H867" s="23"/>
      <c r="J867" s="200"/>
      <c r="K867" s="200"/>
      <c r="L867" s="200"/>
      <c r="M867" s="200"/>
      <c r="N867" s="200"/>
      <c r="P867" s="24"/>
      <c r="R867" s="24"/>
      <c r="S867" s="23"/>
      <c r="T867" s="24"/>
      <c r="U867" s="24"/>
      <c r="V867" s="24"/>
      <c r="W867" s="24"/>
    </row>
    <row r="868" spans="5:23" ht="12.75">
      <c r="E868" s="499"/>
      <c r="F868" s="24"/>
      <c r="H868" s="23"/>
      <c r="J868" s="200"/>
      <c r="K868" s="200"/>
      <c r="L868" s="200"/>
      <c r="M868" s="200"/>
      <c r="N868" s="200"/>
      <c r="P868" s="24"/>
      <c r="R868" s="24"/>
      <c r="S868" s="23"/>
      <c r="T868" s="24"/>
      <c r="U868" s="24"/>
      <c r="V868" s="24"/>
      <c r="W868" s="24"/>
    </row>
    <row r="869" spans="5:23" ht="12.75">
      <c r="E869" s="499"/>
      <c r="F869" s="24"/>
      <c r="H869" s="23"/>
      <c r="J869" s="200"/>
      <c r="K869" s="200"/>
      <c r="L869" s="200"/>
      <c r="M869" s="200"/>
      <c r="N869" s="200"/>
      <c r="P869" s="24"/>
      <c r="R869" s="24"/>
      <c r="S869" s="23"/>
      <c r="T869" s="24"/>
      <c r="U869" s="24"/>
      <c r="V869" s="24"/>
      <c r="W869" s="24"/>
    </row>
    <row r="870" spans="5:23" ht="12.75">
      <c r="E870" s="499"/>
      <c r="F870" s="24"/>
      <c r="H870" s="23"/>
      <c r="J870" s="200"/>
      <c r="K870" s="200"/>
      <c r="L870" s="200"/>
      <c r="M870" s="200"/>
      <c r="N870" s="200"/>
      <c r="P870" s="24"/>
      <c r="R870" s="24"/>
      <c r="S870" s="23"/>
      <c r="T870" s="24"/>
      <c r="U870" s="24"/>
      <c r="V870" s="24"/>
      <c r="W870" s="24"/>
    </row>
    <row r="871" spans="5:23" ht="12.75">
      <c r="E871" s="499"/>
      <c r="F871" s="24"/>
      <c r="H871" s="23"/>
      <c r="J871" s="200"/>
      <c r="K871" s="200"/>
      <c r="L871" s="200"/>
      <c r="M871" s="200"/>
      <c r="N871" s="200"/>
      <c r="P871" s="24"/>
      <c r="R871" s="24"/>
      <c r="S871" s="23"/>
      <c r="T871" s="24"/>
      <c r="U871" s="24"/>
      <c r="V871" s="24"/>
      <c r="W871" s="24"/>
    </row>
    <row r="872" spans="5:23" ht="12.75">
      <c r="E872" s="499"/>
      <c r="F872" s="24"/>
      <c r="H872" s="23"/>
      <c r="J872" s="200"/>
      <c r="K872" s="200"/>
      <c r="L872" s="200"/>
      <c r="M872" s="200"/>
      <c r="N872" s="200"/>
      <c r="P872" s="24"/>
      <c r="R872" s="24"/>
      <c r="S872" s="23"/>
      <c r="T872" s="24"/>
      <c r="U872" s="24"/>
      <c r="V872" s="24"/>
      <c r="W872" s="24"/>
    </row>
    <row r="873" spans="5:23" ht="12.75">
      <c r="E873" s="499"/>
      <c r="F873" s="24"/>
      <c r="H873" s="23"/>
      <c r="J873" s="200"/>
      <c r="K873" s="200"/>
      <c r="L873" s="200"/>
      <c r="M873" s="200"/>
      <c r="N873" s="200"/>
      <c r="P873" s="24"/>
      <c r="R873" s="24"/>
      <c r="S873" s="23"/>
      <c r="T873" s="24"/>
      <c r="U873" s="24"/>
      <c r="V873" s="24"/>
      <c r="W873" s="24"/>
    </row>
    <row r="874" spans="5:23" ht="12.75">
      <c r="E874" s="499"/>
      <c r="F874" s="24"/>
      <c r="H874" s="23"/>
      <c r="J874" s="200"/>
      <c r="K874" s="200"/>
      <c r="L874" s="200"/>
      <c r="M874" s="200"/>
      <c r="N874" s="200"/>
      <c r="P874" s="24"/>
      <c r="R874" s="24"/>
      <c r="S874" s="23"/>
      <c r="T874" s="24"/>
      <c r="U874" s="24"/>
      <c r="V874" s="24"/>
      <c r="W874" s="24"/>
    </row>
    <row r="875" spans="5:23" ht="12.75">
      <c r="E875" s="499"/>
      <c r="F875" s="24"/>
      <c r="H875" s="23"/>
      <c r="J875" s="200"/>
      <c r="K875" s="200"/>
      <c r="L875" s="200"/>
      <c r="M875" s="200"/>
      <c r="N875" s="200"/>
      <c r="P875" s="24"/>
      <c r="R875" s="24"/>
      <c r="S875" s="23"/>
      <c r="T875" s="24"/>
      <c r="U875" s="24"/>
      <c r="V875" s="24"/>
      <c r="W875" s="24"/>
    </row>
    <row r="876" spans="5:23" ht="12.75">
      <c r="E876" s="499"/>
      <c r="F876" s="24"/>
      <c r="H876" s="23"/>
      <c r="J876" s="200"/>
      <c r="K876" s="200"/>
      <c r="L876" s="200"/>
      <c r="M876" s="200"/>
      <c r="N876" s="200"/>
      <c r="P876" s="24"/>
      <c r="R876" s="24"/>
      <c r="S876" s="23"/>
      <c r="T876" s="24"/>
      <c r="U876" s="24"/>
      <c r="V876" s="24"/>
      <c r="W876" s="24"/>
    </row>
    <row r="877" spans="5:23" ht="12.75">
      <c r="E877" s="499"/>
      <c r="F877" s="24"/>
      <c r="H877" s="23"/>
      <c r="J877" s="200"/>
      <c r="K877" s="200"/>
      <c r="L877" s="200"/>
      <c r="M877" s="200"/>
      <c r="N877" s="200"/>
      <c r="P877" s="24"/>
      <c r="R877" s="24"/>
      <c r="S877" s="23"/>
      <c r="T877" s="24"/>
      <c r="U877" s="24"/>
      <c r="V877" s="24"/>
      <c r="W877" s="24"/>
    </row>
    <row r="878" spans="5:23" ht="12.75">
      <c r="E878" s="499"/>
      <c r="F878" s="24"/>
      <c r="H878" s="23"/>
      <c r="J878" s="200"/>
      <c r="K878" s="200"/>
      <c r="L878" s="200"/>
      <c r="M878" s="200"/>
      <c r="N878" s="200"/>
      <c r="P878" s="24"/>
      <c r="R878" s="24"/>
      <c r="S878" s="23"/>
      <c r="T878" s="24"/>
      <c r="U878" s="24"/>
      <c r="V878" s="24"/>
      <c r="W878" s="24"/>
    </row>
    <row r="879" spans="5:23" ht="12.75">
      <c r="E879" s="499"/>
      <c r="F879" s="24"/>
      <c r="H879" s="23"/>
      <c r="J879" s="200"/>
      <c r="K879" s="200"/>
      <c r="L879" s="200"/>
      <c r="M879" s="200"/>
      <c r="N879" s="200"/>
      <c r="P879" s="24"/>
      <c r="R879" s="24"/>
      <c r="S879" s="23"/>
      <c r="T879" s="24"/>
      <c r="U879" s="24"/>
      <c r="V879" s="24"/>
      <c r="W879" s="24"/>
    </row>
    <row r="880" spans="5:23" ht="12.75">
      <c r="E880" s="499"/>
      <c r="F880" s="24"/>
      <c r="H880" s="23"/>
      <c r="J880" s="200"/>
      <c r="K880" s="200"/>
      <c r="L880" s="200"/>
      <c r="M880" s="200"/>
      <c r="N880" s="200"/>
      <c r="P880" s="24"/>
      <c r="R880" s="24"/>
      <c r="S880" s="23"/>
      <c r="T880" s="24"/>
      <c r="U880" s="24"/>
      <c r="V880" s="24"/>
      <c r="W880" s="24"/>
    </row>
    <row r="881" spans="5:23" ht="12.75">
      <c r="E881" s="499"/>
      <c r="F881" s="24"/>
      <c r="H881" s="23"/>
      <c r="J881" s="200"/>
      <c r="K881" s="200"/>
      <c r="L881" s="200"/>
      <c r="M881" s="200"/>
      <c r="N881" s="200"/>
      <c r="P881" s="24"/>
      <c r="R881" s="24"/>
      <c r="S881" s="23"/>
      <c r="T881" s="24"/>
      <c r="U881" s="24"/>
      <c r="V881" s="24"/>
      <c r="W881" s="24"/>
    </row>
    <row r="882" spans="5:23" ht="12.75">
      <c r="E882" s="499"/>
      <c r="F882" s="24"/>
      <c r="H882" s="23"/>
      <c r="J882" s="200"/>
      <c r="K882" s="200"/>
      <c r="L882" s="200"/>
      <c r="M882" s="200"/>
      <c r="N882" s="200"/>
      <c r="P882" s="24"/>
      <c r="R882" s="24"/>
      <c r="S882" s="23"/>
      <c r="T882" s="24"/>
      <c r="U882" s="24"/>
      <c r="V882" s="24"/>
      <c r="W882" s="24"/>
    </row>
    <row r="883" spans="5:23" ht="12.75">
      <c r="E883" s="499"/>
      <c r="F883" s="24"/>
      <c r="H883" s="23"/>
      <c r="J883" s="200"/>
      <c r="K883" s="200"/>
      <c r="L883" s="200"/>
      <c r="M883" s="200"/>
      <c r="N883" s="200"/>
      <c r="P883" s="24"/>
      <c r="R883" s="24"/>
      <c r="S883" s="23"/>
      <c r="T883" s="24"/>
      <c r="U883" s="24"/>
      <c r="V883" s="24"/>
      <c r="W883" s="24"/>
    </row>
    <row r="884" spans="5:23" ht="12.75">
      <c r="E884" s="499"/>
      <c r="F884" s="24"/>
      <c r="H884" s="23"/>
      <c r="J884" s="200"/>
      <c r="K884" s="200"/>
      <c r="L884" s="200"/>
      <c r="M884" s="200"/>
      <c r="N884" s="200"/>
      <c r="P884" s="24"/>
      <c r="R884" s="24"/>
      <c r="S884" s="23"/>
      <c r="T884" s="24"/>
      <c r="U884" s="24"/>
      <c r="V884" s="24"/>
      <c r="W884" s="24"/>
    </row>
    <row r="885" spans="5:23" ht="12.75">
      <c r="E885" s="499"/>
      <c r="F885" s="24"/>
      <c r="H885" s="23"/>
      <c r="J885" s="200"/>
      <c r="K885" s="200"/>
      <c r="L885" s="200"/>
      <c r="M885" s="200"/>
      <c r="N885" s="200"/>
      <c r="P885" s="24"/>
      <c r="R885" s="24"/>
      <c r="S885" s="23"/>
      <c r="T885" s="24"/>
      <c r="U885" s="24"/>
      <c r="V885" s="24"/>
      <c r="W885" s="24"/>
    </row>
    <row r="886" spans="5:23" ht="12.75">
      <c r="E886" s="499"/>
      <c r="F886" s="24"/>
      <c r="H886" s="23"/>
      <c r="J886" s="200"/>
      <c r="K886" s="200"/>
      <c r="L886" s="200"/>
      <c r="M886" s="200"/>
      <c r="N886" s="200"/>
      <c r="P886" s="24"/>
      <c r="R886" s="24"/>
      <c r="S886" s="23"/>
      <c r="T886" s="24"/>
      <c r="U886" s="24"/>
      <c r="V886" s="24"/>
      <c r="W886" s="24"/>
    </row>
    <row r="887" spans="5:23" ht="12.75">
      <c r="E887" s="499"/>
      <c r="F887" s="24"/>
      <c r="H887" s="23"/>
      <c r="J887" s="200"/>
      <c r="K887" s="200"/>
      <c r="L887" s="200"/>
      <c r="M887" s="200"/>
      <c r="N887" s="200"/>
      <c r="P887" s="24"/>
      <c r="R887" s="24"/>
      <c r="S887" s="23"/>
      <c r="T887" s="24"/>
      <c r="U887" s="24"/>
      <c r="V887" s="24"/>
      <c r="W887" s="24"/>
    </row>
    <row r="888" spans="5:23" ht="12.75">
      <c r="E888" s="499"/>
      <c r="F888" s="24"/>
      <c r="H888" s="23"/>
      <c r="J888" s="200"/>
      <c r="K888" s="200"/>
      <c r="L888" s="200"/>
      <c r="M888" s="200"/>
      <c r="N888" s="200"/>
      <c r="P888" s="24"/>
      <c r="R888" s="24"/>
      <c r="S888" s="23"/>
      <c r="T888" s="24"/>
      <c r="U888" s="24"/>
      <c r="V888" s="24"/>
      <c r="W888" s="24"/>
    </row>
    <row r="889" spans="5:23" ht="12.75">
      <c r="E889" s="499"/>
      <c r="F889" s="24"/>
      <c r="H889" s="23"/>
      <c r="J889" s="200"/>
      <c r="K889" s="200"/>
      <c r="L889" s="200"/>
      <c r="M889" s="200"/>
      <c r="N889" s="200"/>
      <c r="P889" s="24"/>
      <c r="R889" s="24"/>
      <c r="S889" s="23"/>
      <c r="T889" s="24"/>
      <c r="U889" s="24"/>
      <c r="V889" s="24"/>
      <c r="W889" s="24"/>
    </row>
    <row r="890" spans="5:23" ht="12.75">
      <c r="E890" s="499"/>
      <c r="F890" s="24"/>
      <c r="H890" s="23"/>
      <c r="J890" s="200"/>
      <c r="K890" s="200"/>
      <c r="L890" s="200"/>
      <c r="M890" s="200"/>
      <c r="N890" s="200"/>
      <c r="P890" s="24"/>
      <c r="R890" s="24"/>
      <c r="S890" s="23"/>
      <c r="T890" s="24"/>
      <c r="U890" s="24"/>
      <c r="V890" s="24"/>
      <c r="W890" s="24"/>
    </row>
    <row r="891" spans="5:23" ht="12.75">
      <c r="E891" s="499"/>
      <c r="F891" s="24"/>
      <c r="H891" s="23"/>
      <c r="J891" s="200"/>
      <c r="K891" s="200"/>
      <c r="L891" s="200"/>
      <c r="M891" s="200"/>
      <c r="N891" s="200"/>
      <c r="P891" s="24"/>
      <c r="R891" s="24"/>
      <c r="S891" s="23"/>
      <c r="T891" s="24"/>
      <c r="U891" s="24"/>
      <c r="V891" s="24"/>
      <c r="W891" s="24"/>
    </row>
    <row r="892" spans="5:23" ht="12.75">
      <c r="E892" s="499"/>
      <c r="F892" s="24"/>
      <c r="H892" s="23"/>
      <c r="J892" s="200"/>
      <c r="K892" s="200"/>
      <c r="L892" s="200"/>
      <c r="M892" s="200"/>
      <c r="N892" s="200"/>
      <c r="P892" s="24"/>
      <c r="R892" s="24"/>
      <c r="S892" s="23"/>
      <c r="T892" s="24"/>
      <c r="U892" s="24"/>
      <c r="V892" s="24"/>
      <c r="W892" s="24"/>
    </row>
    <row r="893" spans="5:23" ht="12.75">
      <c r="E893" s="499"/>
      <c r="F893" s="24"/>
      <c r="H893" s="23"/>
      <c r="J893" s="200"/>
      <c r="K893" s="200"/>
      <c r="L893" s="200"/>
      <c r="M893" s="200"/>
      <c r="N893" s="200"/>
      <c r="P893" s="24"/>
      <c r="R893" s="24"/>
      <c r="S893" s="23"/>
      <c r="T893" s="24"/>
      <c r="U893" s="24"/>
      <c r="V893" s="24"/>
      <c r="W893" s="24"/>
    </row>
    <row r="894" spans="5:23" ht="12.75">
      <c r="E894" s="499"/>
      <c r="F894" s="24"/>
      <c r="H894" s="23"/>
      <c r="J894" s="200"/>
      <c r="K894" s="200"/>
      <c r="L894" s="200"/>
      <c r="M894" s="200"/>
      <c r="N894" s="200"/>
      <c r="P894" s="24"/>
      <c r="R894" s="24"/>
      <c r="S894" s="23"/>
      <c r="T894" s="24"/>
      <c r="U894" s="24"/>
      <c r="V894" s="24"/>
      <c r="W894" s="24"/>
    </row>
    <row r="895" spans="5:23" ht="12.75">
      <c r="E895" s="499"/>
      <c r="F895" s="24"/>
      <c r="H895" s="23"/>
      <c r="J895" s="200"/>
      <c r="K895" s="200"/>
      <c r="L895" s="200"/>
      <c r="M895" s="200"/>
      <c r="N895" s="200"/>
      <c r="P895" s="24"/>
      <c r="R895" s="24"/>
      <c r="S895" s="23"/>
      <c r="T895" s="24"/>
      <c r="U895" s="24"/>
      <c r="V895" s="24"/>
      <c r="W895" s="24"/>
    </row>
    <row r="896" spans="5:23" ht="12.75">
      <c r="E896" s="499"/>
      <c r="F896" s="24"/>
      <c r="H896" s="23"/>
      <c r="J896" s="200"/>
      <c r="K896" s="200"/>
      <c r="L896" s="200"/>
      <c r="M896" s="200"/>
      <c r="N896" s="200"/>
      <c r="P896" s="24"/>
      <c r="R896" s="24"/>
      <c r="S896" s="23"/>
      <c r="T896" s="24"/>
      <c r="U896" s="24"/>
      <c r="V896" s="24"/>
      <c r="W896" s="24"/>
    </row>
    <row r="897" spans="5:23" ht="12.75">
      <c r="E897" s="499"/>
      <c r="F897" s="24"/>
      <c r="H897" s="23"/>
      <c r="J897" s="200"/>
      <c r="K897" s="200"/>
      <c r="L897" s="200"/>
      <c r="M897" s="200"/>
      <c r="N897" s="200"/>
      <c r="P897" s="24"/>
      <c r="R897" s="24"/>
      <c r="S897" s="23"/>
      <c r="T897" s="24"/>
      <c r="U897" s="24"/>
      <c r="V897" s="24"/>
      <c r="W897" s="24"/>
    </row>
    <row r="898" spans="5:23" ht="12.75">
      <c r="E898" s="499"/>
      <c r="F898" s="24"/>
      <c r="H898" s="23"/>
      <c r="J898" s="200"/>
      <c r="K898" s="200"/>
      <c r="L898" s="200"/>
      <c r="M898" s="200"/>
      <c r="N898" s="200"/>
      <c r="P898" s="24"/>
      <c r="R898" s="24"/>
      <c r="S898" s="23"/>
      <c r="T898" s="24"/>
      <c r="U898" s="24"/>
      <c r="V898" s="24"/>
      <c r="W898" s="24"/>
    </row>
    <row r="899" spans="5:23" ht="12.75">
      <c r="E899" s="499"/>
      <c r="F899" s="24"/>
      <c r="H899" s="23"/>
      <c r="J899" s="200"/>
      <c r="K899" s="200"/>
      <c r="L899" s="200"/>
      <c r="M899" s="200"/>
      <c r="N899" s="200"/>
      <c r="P899" s="24"/>
      <c r="R899" s="24"/>
      <c r="S899" s="23"/>
      <c r="T899" s="24"/>
      <c r="U899" s="24"/>
      <c r="V899" s="24"/>
      <c r="W899" s="24"/>
    </row>
    <row r="900" spans="5:23" ht="12.75">
      <c r="E900" s="499"/>
      <c r="F900" s="24"/>
      <c r="H900" s="23"/>
      <c r="J900" s="200"/>
      <c r="K900" s="200"/>
      <c r="L900" s="200"/>
      <c r="M900" s="200"/>
      <c r="N900" s="200"/>
      <c r="P900" s="24"/>
      <c r="R900" s="24"/>
      <c r="S900" s="23"/>
      <c r="T900" s="24"/>
      <c r="U900" s="24"/>
      <c r="V900" s="24"/>
      <c r="W900" s="24"/>
    </row>
    <row r="901" spans="5:23" ht="12.75">
      <c r="E901" s="499"/>
      <c r="F901" s="24"/>
      <c r="H901" s="23"/>
      <c r="J901" s="200"/>
      <c r="K901" s="200"/>
      <c r="L901" s="200"/>
      <c r="M901" s="200"/>
      <c r="N901" s="200"/>
      <c r="P901" s="24"/>
      <c r="R901" s="24"/>
      <c r="S901" s="23"/>
      <c r="T901" s="24"/>
      <c r="U901" s="24"/>
      <c r="V901" s="24"/>
      <c r="W901" s="24"/>
    </row>
    <row r="902" spans="5:23" ht="12.75">
      <c r="E902" s="499"/>
      <c r="F902" s="24"/>
      <c r="H902" s="23"/>
      <c r="J902" s="200"/>
      <c r="K902" s="200"/>
      <c r="L902" s="200"/>
      <c r="M902" s="200"/>
      <c r="N902" s="200"/>
      <c r="P902" s="24"/>
      <c r="R902" s="24"/>
      <c r="S902" s="23"/>
      <c r="T902" s="24"/>
      <c r="U902" s="24"/>
      <c r="V902" s="24"/>
      <c r="W902" s="24"/>
    </row>
    <row r="903" spans="5:23" ht="12.75">
      <c r="E903" s="499"/>
      <c r="F903" s="24"/>
      <c r="H903" s="23"/>
      <c r="J903" s="200"/>
      <c r="K903" s="200"/>
      <c r="L903" s="200"/>
      <c r="M903" s="200"/>
      <c r="N903" s="200"/>
      <c r="P903" s="24"/>
      <c r="R903" s="24"/>
      <c r="S903" s="23"/>
      <c r="T903" s="24"/>
      <c r="U903" s="24"/>
      <c r="V903" s="24"/>
      <c r="W903" s="24"/>
    </row>
    <row r="904" spans="5:23" ht="12.75">
      <c r="E904" s="499"/>
      <c r="F904" s="24"/>
      <c r="H904" s="23"/>
      <c r="J904" s="200"/>
      <c r="K904" s="200"/>
      <c r="L904" s="200"/>
      <c r="M904" s="200"/>
      <c r="N904" s="200"/>
      <c r="P904" s="24"/>
      <c r="R904" s="24"/>
      <c r="S904" s="23"/>
      <c r="T904" s="24"/>
      <c r="U904" s="24"/>
      <c r="V904" s="24"/>
      <c r="W904" s="24"/>
    </row>
    <row r="905" spans="5:23" ht="12.75">
      <c r="E905" s="499"/>
      <c r="F905" s="24"/>
      <c r="H905" s="23"/>
      <c r="J905" s="200"/>
      <c r="K905" s="200"/>
      <c r="L905" s="200"/>
      <c r="M905" s="200"/>
      <c r="N905" s="200"/>
      <c r="P905" s="24"/>
      <c r="R905" s="24"/>
      <c r="S905" s="23"/>
      <c r="T905" s="24"/>
      <c r="U905" s="24"/>
      <c r="V905" s="24"/>
      <c r="W905" s="24"/>
    </row>
    <row r="906" spans="5:23" ht="12.75">
      <c r="E906" s="499"/>
      <c r="F906" s="24"/>
      <c r="H906" s="23"/>
      <c r="J906" s="200"/>
      <c r="K906" s="200"/>
      <c r="L906" s="200"/>
      <c r="M906" s="200"/>
      <c r="N906" s="200"/>
      <c r="P906" s="24"/>
      <c r="R906" s="24"/>
      <c r="S906" s="23"/>
      <c r="T906" s="24"/>
      <c r="U906" s="24"/>
      <c r="V906" s="24"/>
      <c r="W906" s="24"/>
    </row>
    <row r="907" spans="5:23" ht="12.75">
      <c r="E907" s="499"/>
      <c r="F907" s="24"/>
      <c r="H907" s="23"/>
      <c r="J907" s="200"/>
      <c r="K907" s="200"/>
      <c r="L907" s="200"/>
      <c r="M907" s="200"/>
      <c r="N907" s="200"/>
      <c r="P907" s="24"/>
      <c r="R907" s="24"/>
      <c r="S907" s="23"/>
      <c r="T907" s="24"/>
      <c r="U907" s="24"/>
      <c r="V907" s="24"/>
      <c r="W907" s="24"/>
    </row>
    <row r="908" spans="5:23" ht="12.75">
      <c r="E908" s="499"/>
      <c r="F908" s="24"/>
      <c r="H908" s="23"/>
      <c r="J908" s="200"/>
      <c r="K908" s="200"/>
      <c r="L908" s="200"/>
      <c r="M908" s="200"/>
      <c r="N908" s="200"/>
      <c r="P908" s="24"/>
      <c r="R908" s="24"/>
      <c r="S908" s="23"/>
      <c r="T908" s="24"/>
      <c r="U908" s="24"/>
      <c r="V908" s="24"/>
      <c r="W908" s="24"/>
    </row>
    <row r="909" spans="5:23" ht="12.75">
      <c r="E909" s="499"/>
      <c r="F909" s="24"/>
      <c r="H909" s="23"/>
      <c r="J909" s="200"/>
      <c r="K909" s="200"/>
      <c r="L909" s="200"/>
      <c r="M909" s="200"/>
      <c r="N909" s="200"/>
      <c r="P909" s="24"/>
      <c r="R909" s="24"/>
      <c r="S909" s="23"/>
      <c r="T909" s="24"/>
      <c r="U909" s="24"/>
      <c r="V909" s="24"/>
      <c r="W909" s="24"/>
    </row>
    <row r="910" spans="5:23" ht="12.75">
      <c r="E910" s="499"/>
      <c r="F910" s="24"/>
      <c r="H910" s="23"/>
      <c r="J910" s="200"/>
      <c r="K910" s="200"/>
      <c r="L910" s="200"/>
      <c r="M910" s="200"/>
      <c r="N910" s="200"/>
      <c r="P910" s="24"/>
      <c r="R910" s="24"/>
      <c r="S910" s="23"/>
      <c r="T910" s="24"/>
      <c r="U910" s="24"/>
      <c r="V910" s="24"/>
      <c r="W910" s="24"/>
    </row>
    <row r="911" spans="5:23" ht="12.75">
      <c r="E911" s="499"/>
      <c r="F911" s="24"/>
      <c r="H911" s="23"/>
      <c r="J911" s="200"/>
      <c r="K911" s="200"/>
      <c r="L911" s="200"/>
      <c r="M911" s="200"/>
      <c r="N911" s="200"/>
      <c r="P911" s="24"/>
      <c r="R911" s="24"/>
      <c r="S911" s="23"/>
      <c r="T911" s="24"/>
      <c r="U911" s="24"/>
      <c r="V911" s="24"/>
      <c r="W911" s="24"/>
    </row>
    <row r="912" spans="5:23" ht="12.75">
      <c r="E912" s="499"/>
      <c r="F912" s="24"/>
      <c r="H912" s="23"/>
      <c r="J912" s="200"/>
      <c r="K912" s="200"/>
      <c r="L912" s="200"/>
      <c r="M912" s="200"/>
      <c r="N912" s="200"/>
      <c r="P912" s="24"/>
      <c r="R912" s="24"/>
      <c r="S912" s="23"/>
      <c r="T912" s="24"/>
      <c r="U912" s="24"/>
      <c r="V912" s="24"/>
      <c r="W912" s="24"/>
    </row>
    <row r="913" spans="5:23" ht="12.75">
      <c r="E913" s="499"/>
      <c r="F913" s="24"/>
      <c r="H913" s="23"/>
      <c r="J913" s="200"/>
      <c r="K913" s="200"/>
      <c r="L913" s="200"/>
      <c r="M913" s="200"/>
      <c r="N913" s="200"/>
      <c r="P913" s="24"/>
      <c r="R913" s="24"/>
      <c r="S913" s="23"/>
      <c r="T913" s="24"/>
      <c r="U913" s="24"/>
      <c r="V913" s="24"/>
      <c r="W913" s="24"/>
    </row>
    <row r="914" spans="5:23" ht="12.75">
      <c r="E914" s="499"/>
      <c r="F914" s="24"/>
      <c r="H914" s="23"/>
      <c r="J914" s="200"/>
      <c r="K914" s="200"/>
      <c r="L914" s="200"/>
      <c r="M914" s="200"/>
      <c r="N914" s="200"/>
      <c r="P914" s="24"/>
      <c r="R914" s="24"/>
      <c r="S914" s="23"/>
      <c r="T914" s="24"/>
      <c r="U914" s="24"/>
      <c r="V914" s="24"/>
      <c r="W914" s="24"/>
    </row>
    <row r="915" spans="5:23" ht="12.75">
      <c r="E915" s="499"/>
      <c r="F915" s="24"/>
      <c r="H915" s="23"/>
      <c r="J915" s="200"/>
      <c r="K915" s="200"/>
      <c r="L915" s="200"/>
      <c r="M915" s="200"/>
      <c r="N915" s="200"/>
      <c r="P915" s="24"/>
      <c r="R915" s="24"/>
      <c r="S915" s="23"/>
      <c r="T915" s="24"/>
      <c r="U915" s="24"/>
      <c r="V915" s="24"/>
      <c r="W915" s="24"/>
    </row>
    <row r="916" spans="5:23" ht="12.75">
      <c r="E916" s="499"/>
      <c r="F916" s="24"/>
      <c r="H916" s="23"/>
      <c r="J916" s="200"/>
      <c r="K916" s="200"/>
      <c r="L916" s="200"/>
      <c r="M916" s="200"/>
      <c r="N916" s="200"/>
      <c r="P916" s="24"/>
      <c r="R916" s="24"/>
      <c r="S916" s="23"/>
      <c r="T916" s="24"/>
      <c r="U916" s="24"/>
      <c r="V916" s="24"/>
      <c r="W916" s="24"/>
    </row>
    <row r="917" spans="5:23" ht="12.75">
      <c r="E917" s="499"/>
      <c r="F917" s="24"/>
      <c r="H917" s="23"/>
      <c r="J917" s="200"/>
      <c r="K917" s="200"/>
      <c r="L917" s="200"/>
      <c r="M917" s="200"/>
      <c r="N917" s="200"/>
      <c r="P917" s="24"/>
      <c r="R917" s="24"/>
      <c r="S917" s="23"/>
      <c r="T917" s="24"/>
      <c r="U917" s="24"/>
      <c r="V917" s="24"/>
      <c r="W917" s="24"/>
    </row>
    <row r="918" spans="5:23" ht="12.75">
      <c r="E918" s="499"/>
      <c r="F918" s="24"/>
      <c r="H918" s="23"/>
      <c r="J918" s="200"/>
      <c r="K918" s="200"/>
      <c r="L918" s="200"/>
      <c r="M918" s="200"/>
      <c r="N918" s="200"/>
      <c r="P918" s="24"/>
      <c r="R918" s="24"/>
      <c r="S918" s="23"/>
      <c r="T918" s="24"/>
      <c r="U918" s="24"/>
      <c r="V918" s="24"/>
      <c r="W918" s="24"/>
    </row>
    <row r="919" spans="5:23" ht="12.75">
      <c r="E919" s="499"/>
      <c r="F919" s="24"/>
      <c r="H919" s="23"/>
      <c r="J919" s="200"/>
      <c r="K919" s="200"/>
      <c r="L919" s="200"/>
      <c r="M919" s="200"/>
      <c r="N919" s="200"/>
      <c r="P919" s="24"/>
      <c r="R919" s="24"/>
      <c r="S919" s="23"/>
      <c r="T919" s="24"/>
      <c r="U919" s="24"/>
      <c r="V919" s="24"/>
      <c r="W919" s="24"/>
    </row>
    <row r="920" spans="5:23" ht="12.75">
      <c r="E920" s="499"/>
      <c r="F920" s="24"/>
      <c r="H920" s="23"/>
      <c r="J920" s="200"/>
      <c r="K920" s="200"/>
      <c r="L920" s="200"/>
      <c r="M920" s="200"/>
      <c r="N920" s="200"/>
      <c r="P920" s="24"/>
      <c r="R920" s="24"/>
      <c r="S920" s="23"/>
      <c r="T920" s="24"/>
      <c r="U920" s="24"/>
      <c r="V920" s="24"/>
      <c r="W920" s="24"/>
    </row>
    <row r="921" spans="5:23" ht="12.75">
      <c r="E921" s="499"/>
      <c r="F921" s="24"/>
      <c r="H921" s="23"/>
      <c r="J921" s="200"/>
      <c r="K921" s="200"/>
      <c r="L921" s="200"/>
      <c r="M921" s="200"/>
      <c r="N921" s="200"/>
      <c r="P921" s="24"/>
      <c r="R921" s="24"/>
      <c r="S921" s="23"/>
      <c r="T921" s="24"/>
      <c r="U921" s="24"/>
      <c r="V921" s="24"/>
      <c r="W921" s="24"/>
    </row>
    <row r="922" spans="5:23" ht="12.75">
      <c r="E922" s="499"/>
      <c r="F922" s="24"/>
      <c r="H922" s="23"/>
      <c r="J922" s="200"/>
      <c r="K922" s="200"/>
      <c r="L922" s="200"/>
      <c r="M922" s="200"/>
      <c r="N922" s="200"/>
      <c r="P922" s="24"/>
      <c r="R922" s="24"/>
      <c r="S922" s="23"/>
      <c r="T922" s="24"/>
      <c r="U922" s="24"/>
      <c r="V922" s="24"/>
      <c r="W922" s="24"/>
    </row>
    <row r="923" spans="5:23" ht="12.75">
      <c r="E923" s="499"/>
      <c r="F923" s="24"/>
      <c r="H923" s="23"/>
      <c r="J923" s="200"/>
      <c r="K923" s="200"/>
      <c r="L923" s="200"/>
      <c r="M923" s="200"/>
      <c r="N923" s="200"/>
      <c r="P923" s="24"/>
      <c r="R923" s="24"/>
      <c r="S923" s="23"/>
      <c r="T923" s="24"/>
      <c r="U923" s="24"/>
      <c r="V923" s="24"/>
      <c r="W923" s="24"/>
    </row>
    <row r="924" spans="5:23" ht="12.75">
      <c r="E924" s="499"/>
      <c r="F924" s="24"/>
      <c r="H924" s="23"/>
      <c r="J924" s="200"/>
      <c r="K924" s="200"/>
      <c r="L924" s="200"/>
      <c r="M924" s="200"/>
      <c r="N924" s="200"/>
      <c r="P924" s="24"/>
      <c r="R924" s="24"/>
      <c r="S924" s="23"/>
      <c r="T924" s="24"/>
      <c r="U924" s="24"/>
      <c r="V924" s="24"/>
      <c r="W924" s="24"/>
    </row>
    <row r="925" spans="5:23" ht="12.75">
      <c r="E925" s="499"/>
      <c r="F925" s="24"/>
      <c r="H925" s="23"/>
      <c r="J925" s="200"/>
      <c r="K925" s="200"/>
      <c r="L925" s="200"/>
      <c r="M925" s="200"/>
      <c r="N925" s="200"/>
      <c r="P925" s="24"/>
      <c r="R925" s="24"/>
      <c r="S925" s="23"/>
      <c r="T925" s="24"/>
      <c r="U925" s="24"/>
      <c r="V925" s="24"/>
      <c r="W925" s="24"/>
    </row>
    <row r="926" spans="5:23" ht="12.75">
      <c r="E926" s="499"/>
      <c r="F926" s="24"/>
      <c r="H926" s="23"/>
      <c r="J926" s="200"/>
      <c r="K926" s="200"/>
      <c r="L926" s="200"/>
      <c r="M926" s="200"/>
      <c r="N926" s="200"/>
      <c r="P926" s="24"/>
      <c r="R926" s="24"/>
      <c r="S926" s="23"/>
      <c r="T926" s="24"/>
      <c r="U926" s="24"/>
      <c r="V926" s="24"/>
      <c r="W926" s="24"/>
    </row>
    <row r="927" spans="5:23" ht="12.75">
      <c r="E927" s="499"/>
      <c r="F927" s="24"/>
      <c r="H927" s="23"/>
      <c r="J927" s="200"/>
      <c r="K927" s="200"/>
      <c r="L927" s="200"/>
      <c r="M927" s="200"/>
      <c r="N927" s="200"/>
      <c r="P927" s="24"/>
      <c r="R927" s="24"/>
      <c r="S927" s="23"/>
      <c r="T927" s="24"/>
      <c r="U927" s="24"/>
      <c r="V927" s="24"/>
      <c r="W927" s="24"/>
    </row>
    <row r="928" spans="5:23" ht="12.75">
      <c r="E928" s="499"/>
      <c r="F928" s="24"/>
      <c r="H928" s="23"/>
      <c r="J928" s="200"/>
      <c r="K928" s="200"/>
      <c r="L928" s="200"/>
      <c r="M928" s="200"/>
      <c r="N928" s="200"/>
      <c r="P928" s="24"/>
      <c r="R928" s="24"/>
      <c r="S928" s="23"/>
      <c r="T928" s="24"/>
      <c r="U928" s="24"/>
      <c r="V928" s="24"/>
      <c r="W928" s="24"/>
    </row>
    <row r="929" spans="5:23" ht="12.75">
      <c r="E929" s="499"/>
      <c r="F929" s="24"/>
      <c r="H929" s="23"/>
      <c r="J929" s="200"/>
      <c r="K929" s="200"/>
      <c r="L929" s="200"/>
      <c r="M929" s="200"/>
      <c r="N929" s="200"/>
      <c r="P929" s="24"/>
      <c r="R929" s="24"/>
      <c r="S929" s="23"/>
      <c r="T929" s="24"/>
      <c r="U929" s="24"/>
      <c r="V929" s="24"/>
      <c r="W929" s="24"/>
    </row>
    <row r="930" spans="5:23" ht="12.75">
      <c r="E930" s="499"/>
      <c r="F930" s="24"/>
      <c r="H930" s="23"/>
      <c r="J930" s="200"/>
      <c r="K930" s="200"/>
      <c r="L930" s="200"/>
      <c r="M930" s="200"/>
      <c r="N930" s="200"/>
      <c r="P930" s="24"/>
      <c r="R930" s="24"/>
      <c r="S930" s="23"/>
      <c r="T930" s="24"/>
      <c r="U930" s="24"/>
      <c r="V930" s="24"/>
      <c r="W930" s="24"/>
    </row>
    <row r="931" spans="5:23" ht="12.75">
      <c r="E931" s="499"/>
      <c r="F931" s="24"/>
      <c r="H931" s="23"/>
      <c r="J931" s="200"/>
      <c r="K931" s="200"/>
      <c r="L931" s="200"/>
      <c r="M931" s="200"/>
      <c r="N931" s="200"/>
      <c r="P931" s="24"/>
      <c r="R931" s="24"/>
      <c r="S931" s="23"/>
      <c r="T931" s="24"/>
      <c r="U931" s="24"/>
      <c r="V931" s="24"/>
      <c r="W931" s="24"/>
    </row>
    <row r="932" spans="5:23" ht="12.75">
      <c r="E932" s="499"/>
      <c r="F932" s="24"/>
      <c r="H932" s="23"/>
      <c r="J932" s="200"/>
      <c r="K932" s="200"/>
      <c r="L932" s="200"/>
      <c r="M932" s="200"/>
      <c r="N932" s="200"/>
      <c r="P932" s="24"/>
      <c r="R932" s="24"/>
      <c r="S932" s="23"/>
      <c r="T932" s="24"/>
      <c r="U932" s="24"/>
      <c r="V932" s="24"/>
      <c r="W932" s="24"/>
    </row>
    <row r="933" spans="5:23" ht="12.75">
      <c r="E933" s="499"/>
      <c r="F933" s="24"/>
      <c r="H933" s="23"/>
      <c r="J933" s="200"/>
      <c r="K933" s="200"/>
      <c r="L933" s="200"/>
      <c r="M933" s="200"/>
      <c r="N933" s="200"/>
      <c r="P933" s="24"/>
      <c r="R933" s="24"/>
      <c r="S933" s="23"/>
      <c r="T933" s="24"/>
      <c r="U933" s="24"/>
      <c r="V933" s="24"/>
      <c r="W933" s="24"/>
    </row>
    <row r="934" spans="5:23" ht="12.75">
      <c r="E934" s="499"/>
      <c r="F934" s="24"/>
      <c r="H934" s="23"/>
      <c r="J934" s="200"/>
      <c r="K934" s="200"/>
      <c r="L934" s="200"/>
      <c r="M934" s="200"/>
      <c r="N934" s="200"/>
      <c r="P934" s="24"/>
      <c r="R934" s="24"/>
      <c r="S934" s="23"/>
      <c r="T934" s="24"/>
      <c r="U934" s="24"/>
      <c r="V934" s="24"/>
      <c r="W934" s="24"/>
    </row>
    <row r="935" spans="5:23" ht="12.75">
      <c r="E935" s="499"/>
      <c r="F935" s="24"/>
      <c r="H935" s="23"/>
      <c r="J935" s="200"/>
      <c r="K935" s="200"/>
      <c r="L935" s="200"/>
      <c r="M935" s="200"/>
      <c r="N935" s="200"/>
      <c r="P935" s="24"/>
      <c r="R935" s="24"/>
      <c r="S935" s="23"/>
      <c r="T935" s="24"/>
      <c r="U935" s="24"/>
      <c r="V935" s="24"/>
      <c r="W935" s="24"/>
    </row>
    <row r="936" spans="5:23" ht="12.75">
      <c r="E936" s="499"/>
      <c r="F936" s="24"/>
      <c r="H936" s="23"/>
      <c r="J936" s="200"/>
      <c r="K936" s="200"/>
      <c r="L936" s="200"/>
      <c r="M936" s="200"/>
      <c r="N936" s="200"/>
      <c r="P936" s="24"/>
      <c r="R936" s="24"/>
      <c r="S936" s="23"/>
      <c r="T936" s="24"/>
      <c r="U936" s="24"/>
      <c r="V936" s="24"/>
      <c r="W936" s="24"/>
    </row>
    <row r="937" spans="5:23" ht="12.75">
      <c r="E937" s="499"/>
      <c r="F937" s="24"/>
      <c r="H937" s="23"/>
      <c r="J937" s="200"/>
      <c r="K937" s="200"/>
      <c r="L937" s="200"/>
      <c r="M937" s="200"/>
      <c r="N937" s="200"/>
      <c r="P937" s="24"/>
      <c r="R937" s="24"/>
      <c r="S937" s="23"/>
      <c r="T937" s="24"/>
      <c r="U937" s="24"/>
      <c r="V937" s="24"/>
      <c r="W937" s="24"/>
    </row>
    <row r="938" spans="5:23" ht="12.75">
      <c r="E938" s="499"/>
      <c r="F938" s="24"/>
      <c r="H938" s="23"/>
      <c r="J938" s="200"/>
      <c r="K938" s="200"/>
      <c r="L938" s="200"/>
      <c r="M938" s="200"/>
      <c r="N938" s="200"/>
      <c r="P938" s="24"/>
      <c r="R938" s="24"/>
      <c r="S938" s="23"/>
      <c r="T938" s="24"/>
      <c r="U938" s="24"/>
      <c r="V938" s="24"/>
      <c r="W938" s="24"/>
    </row>
    <row r="939" spans="5:23" ht="12.75">
      <c r="E939" s="499"/>
      <c r="F939" s="24"/>
      <c r="H939" s="23"/>
      <c r="J939" s="200"/>
      <c r="K939" s="200"/>
      <c r="L939" s="200"/>
      <c r="M939" s="200"/>
      <c r="N939" s="200"/>
      <c r="P939" s="24"/>
      <c r="R939" s="24"/>
      <c r="S939" s="23"/>
      <c r="T939" s="24"/>
      <c r="U939" s="24"/>
      <c r="V939" s="24"/>
      <c r="W939" s="24"/>
    </row>
    <row r="940" spans="5:23" ht="12.75">
      <c r="E940" s="499"/>
      <c r="F940" s="24"/>
      <c r="H940" s="23"/>
      <c r="J940" s="200"/>
      <c r="K940" s="200"/>
      <c r="L940" s="200"/>
      <c r="M940" s="200"/>
      <c r="N940" s="200"/>
      <c r="P940" s="24"/>
      <c r="R940" s="24"/>
      <c r="S940" s="23"/>
      <c r="T940" s="24"/>
      <c r="U940" s="24"/>
      <c r="V940" s="24"/>
      <c r="W940" s="24"/>
    </row>
    <row r="941" spans="5:23" ht="12.75">
      <c r="E941" s="499"/>
      <c r="F941" s="24"/>
      <c r="H941" s="23"/>
      <c r="J941" s="200"/>
      <c r="K941" s="200"/>
      <c r="L941" s="200"/>
      <c r="M941" s="200"/>
      <c r="N941" s="200"/>
      <c r="P941" s="24"/>
      <c r="R941" s="24"/>
      <c r="S941" s="23"/>
      <c r="T941" s="24"/>
      <c r="U941" s="24"/>
      <c r="V941" s="24"/>
      <c r="W941" s="24"/>
    </row>
    <row r="942" spans="5:23" ht="12.75">
      <c r="E942" s="499"/>
      <c r="F942" s="24"/>
      <c r="H942" s="23"/>
      <c r="J942" s="200"/>
      <c r="K942" s="200"/>
      <c r="L942" s="200"/>
      <c r="M942" s="200"/>
      <c r="N942" s="200"/>
      <c r="P942" s="24"/>
      <c r="R942" s="24"/>
      <c r="S942" s="23"/>
      <c r="T942" s="24"/>
      <c r="U942" s="24"/>
      <c r="V942" s="24"/>
      <c r="W942" s="24"/>
    </row>
    <row r="943" spans="5:23" ht="12.75">
      <c r="E943" s="499"/>
      <c r="F943" s="24"/>
      <c r="H943" s="23"/>
      <c r="J943" s="200"/>
      <c r="K943" s="200"/>
      <c r="L943" s="200"/>
      <c r="M943" s="200"/>
      <c r="N943" s="200"/>
      <c r="P943" s="24"/>
      <c r="R943" s="24"/>
      <c r="S943" s="23"/>
      <c r="T943" s="24"/>
      <c r="U943" s="24"/>
      <c r="V943" s="24"/>
      <c r="W943" s="24"/>
    </row>
    <row r="944" spans="5:23" ht="12.75">
      <c r="E944" s="499"/>
      <c r="F944" s="24"/>
      <c r="H944" s="23"/>
      <c r="J944" s="200"/>
      <c r="K944" s="200"/>
      <c r="L944" s="200"/>
      <c r="M944" s="200"/>
      <c r="N944" s="200"/>
      <c r="P944" s="24"/>
      <c r="R944" s="24"/>
      <c r="S944" s="23"/>
      <c r="T944" s="24"/>
      <c r="U944" s="24"/>
      <c r="V944" s="24"/>
      <c r="W944" s="24"/>
    </row>
    <row r="945" spans="5:23" ht="12.75">
      <c r="E945" s="499"/>
      <c r="F945" s="24"/>
      <c r="H945" s="23"/>
      <c r="J945" s="200"/>
      <c r="K945" s="200"/>
      <c r="L945" s="200"/>
      <c r="M945" s="200"/>
      <c r="N945" s="200"/>
      <c r="P945" s="24"/>
      <c r="R945" s="24"/>
      <c r="S945" s="23"/>
      <c r="T945" s="24"/>
      <c r="U945" s="24"/>
      <c r="V945" s="24"/>
      <c r="W945" s="24"/>
    </row>
    <row r="946" spans="5:23" ht="12.75">
      <c r="E946" s="499"/>
      <c r="F946" s="24"/>
      <c r="H946" s="23"/>
      <c r="J946" s="200"/>
      <c r="K946" s="200"/>
      <c r="L946" s="200"/>
      <c r="M946" s="200"/>
      <c r="N946" s="200"/>
      <c r="P946" s="24"/>
      <c r="R946" s="24"/>
      <c r="S946" s="23"/>
      <c r="T946" s="24"/>
      <c r="U946" s="24"/>
      <c r="V946" s="24"/>
      <c r="W946" s="24"/>
    </row>
    <row r="947" spans="5:23" ht="12.75">
      <c r="E947" s="499"/>
      <c r="F947" s="24"/>
      <c r="H947" s="23"/>
      <c r="J947" s="200"/>
      <c r="K947" s="200"/>
      <c r="L947" s="200"/>
      <c r="M947" s="200"/>
      <c r="N947" s="200"/>
      <c r="P947" s="24"/>
      <c r="R947" s="24"/>
      <c r="S947" s="23"/>
      <c r="T947" s="24"/>
      <c r="U947" s="24"/>
      <c r="V947" s="24"/>
      <c r="W947" s="24"/>
    </row>
    <row r="948" spans="5:23" ht="12.75">
      <c r="E948" s="499"/>
      <c r="F948" s="24"/>
      <c r="H948" s="23"/>
      <c r="J948" s="200"/>
      <c r="K948" s="200"/>
      <c r="L948" s="200"/>
      <c r="M948" s="200"/>
      <c r="N948" s="200"/>
      <c r="P948" s="24"/>
      <c r="R948" s="24"/>
      <c r="S948" s="23"/>
      <c r="T948" s="24"/>
      <c r="U948" s="24"/>
      <c r="V948" s="24"/>
      <c r="W948" s="24"/>
    </row>
    <row r="949" spans="5:23" ht="12.75">
      <c r="E949" s="499"/>
      <c r="F949" s="24"/>
      <c r="H949" s="23"/>
      <c r="J949" s="200"/>
      <c r="K949" s="200"/>
      <c r="L949" s="200"/>
      <c r="M949" s="200"/>
      <c r="N949" s="200"/>
      <c r="P949" s="24"/>
      <c r="R949" s="24"/>
      <c r="S949" s="23"/>
      <c r="T949" s="24"/>
      <c r="U949" s="24"/>
      <c r="V949" s="24"/>
      <c r="W949" s="24"/>
    </row>
    <row r="950" spans="5:23" ht="12.75">
      <c r="E950" s="499"/>
      <c r="F950" s="24"/>
      <c r="H950" s="23"/>
      <c r="J950" s="200"/>
      <c r="K950" s="200"/>
      <c r="L950" s="200"/>
      <c r="M950" s="200"/>
      <c r="N950" s="200"/>
      <c r="P950" s="24"/>
      <c r="R950" s="24"/>
      <c r="S950" s="23"/>
      <c r="T950" s="24"/>
      <c r="U950" s="24"/>
      <c r="V950" s="24"/>
      <c r="W950" s="24"/>
    </row>
    <row r="951" spans="5:23" ht="12.75">
      <c r="E951" s="499"/>
      <c r="F951" s="24"/>
      <c r="H951" s="23"/>
      <c r="J951" s="200"/>
      <c r="K951" s="200"/>
      <c r="L951" s="200"/>
      <c r="M951" s="200"/>
      <c r="N951" s="200"/>
      <c r="P951" s="24"/>
      <c r="R951" s="24"/>
      <c r="S951" s="23"/>
      <c r="T951" s="24"/>
      <c r="U951" s="24"/>
      <c r="V951" s="24"/>
      <c r="W951" s="24"/>
    </row>
    <row r="952" spans="5:23" ht="12.75">
      <c r="E952" s="499"/>
      <c r="F952" s="24"/>
      <c r="H952" s="23"/>
      <c r="J952" s="200"/>
      <c r="K952" s="200"/>
      <c r="L952" s="200"/>
      <c r="M952" s="200"/>
      <c r="N952" s="200"/>
      <c r="P952" s="24"/>
      <c r="R952" s="24"/>
      <c r="S952" s="23"/>
      <c r="T952" s="24"/>
      <c r="U952" s="24"/>
      <c r="V952" s="24"/>
      <c r="W952" s="24"/>
    </row>
    <row r="953" spans="5:23" ht="12.75">
      <c r="E953" s="499"/>
      <c r="F953" s="24"/>
      <c r="H953" s="23"/>
      <c r="J953" s="200"/>
      <c r="K953" s="200"/>
      <c r="L953" s="200"/>
      <c r="M953" s="200"/>
      <c r="N953" s="200"/>
      <c r="P953" s="24"/>
      <c r="R953" s="24"/>
      <c r="S953" s="23"/>
      <c r="T953" s="24"/>
      <c r="U953" s="24"/>
      <c r="V953" s="24"/>
      <c r="W953" s="24"/>
    </row>
    <row r="954" spans="5:23" ht="12.75">
      <c r="E954" s="499"/>
      <c r="F954" s="24"/>
      <c r="H954" s="23"/>
      <c r="J954" s="200"/>
      <c r="K954" s="200"/>
      <c r="L954" s="200"/>
      <c r="M954" s="200"/>
      <c r="N954" s="200"/>
      <c r="P954" s="24"/>
      <c r="R954" s="24"/>
      <c r="S954" s="23"/>
      <c r="T954" s="24"/>
      <c r="U954" s="24"/>
      <c r="V954" s="24"/>
      <c r="W954" s="24"/>
    </row>
    <row r="955" spans="5:23" ht="12.75">
      <c r="E955" s="499"/>
      <c r="F955" s="24"/>
      <c r="H955" s="23"/>
      <c r="J955" s="200"/>
      <c r="K955" s="200"/>
      <c r="L955" s="200"/>
      <c r="M955" s="200"/>
      <c r="N955" s="200"/>
      <c r="P955" s="24"/>
      <c r="R955" s="24"/>
      <c r="S955" s="23"/>
      <c r="T955" s="24"/>
      <c r="U955" s="24"/>
      <c r="V955" s="24"/>
      <c r="W955" s="24"/>
    </row>
    <row r="956" spans="5:23" ht="12.75">
      <c r="E956" s="499"/>
      <c r="F956" s="24"/>
      <c r="H956" s="23"/>
      <c r="J956" s="200"/>
      <c r="K956" s="200"/>
      <c r="L956" s="200"/>
      <c r="M956" s="200"/>
      <c r="N956" s="200"/>
      <c r="P956" s="24"/>
      <c r="R956" s="24"/>
      <c r="S956" s="23"/>
      <c r="T956" s="24"/>
      <c r="U956" s="24"/>
      <c r="V956" s="24"/>
      <c r="W956" s="24"/>
    </row>
    <row r="957" spans="5:23" ht="12.75">
      <c r="E957" s="499"/>
      <c r="F957" s="24"/>
      <c r="H957" s="23"/>
      <c r="J957" s="200"/>
      <c r="K957" s="200"/>
      <c r="L957" s="200"/>
      <c r="M957" s="200"/>
      <c r="N957" s="200"/>
      <c r="P957" s="24"/>
      <c r="R957" s="24"/>
      <c r="S957" s="23"/>
      <c r="T957" s="24"/>
      <c r="U957" s="24"/>
      <c r="V957" s="24"/>
      <c r="W957" s="24"/>
    </row>
    <row r="958" spans="5:23" ht="12.75">
      <c r="E958" s="499"/>
      <c r="F958" s="24"/>
      <c r="H958" s="23"/>
      <c r="J958" s="200"/>
      <c r="K958" s="200"/>
      <c r="L958" s="200"/>
      <c r="M958" s="200"/>
      <c r="N958" s="200"/>
      <c r="P958" s="24"/>
      <c r="R958" s="24"/>
      <c r="S958" s="23"/>
      <c r="T958" s="24"/>
      <c r="U958" s="24"/>
      <c r="V958" s="24"/>
      <c r="W958" s="24"/>
    </row>
    <row r="959" spans="5:23" ht="12.75">
      <c r="E959" s="499"/>
      <c r="F959" s="24"/>
      <c r="H959" s="23"/>
      <c r="J959" s="200"/>
      <c r="K959" s="200"/>
      <c r="L959" s="200"/>
      <c r="M959" s="200"/>
      <c r="N959" s="200"/>
      <c r="P959" s="24"/>
      <c r="R959" s="24"/>
      <c r="S959" s="23"/>
      <c r="T959" s="24"/>
      <c r="U959" s="24"/>
      <c r="V959" s="24"/>
      <c r="W959" s="24"/>
    </row>
    <row r="960" spans="5:23" ht="12.75">
      <c r="E960" s="499"/>
      <c r="F960" s="24"/>
      <c r="H960" s="23"/>
      <c r="J960" s="200"/>
      <c r="K960" s="200"/>
      <c r="L960" s="200"/>
      <c r="M960" s="200"/>
      <c r="N960" s="200"/>
      <c r="P960" s="24"/>
      <c r="R960" s="24"/>
      <c r="S960" s="23"/>
      <c r="T960" s="24"/>
      <c r="U960" s="24"/>
      <c r="V960" s="24"/>
      <c r="W960" s="24"/>
    </row>
    <row r="961" spans="5:23" ht="12.75">
      <c r="E961" s="499"/>
      <c r="F961" s="24"/>
      <c r="H961" s="23"/>
      <c r="J961" s="200"/>
      <c r="K961" s="200"/>
      <c r="L961" s="200"/>
      <c r="M961" s="200"/>
      <c r="N961" s="200"/>
      <c r="P961" s="24"/>
      <c r="R961" s="24"/>
      <c r="S961" s="23"/>
      <c r="T961" s="24"/>
      <c r="U961" s="24"/>
      <c r="V961" s="24"/>
      <c r="W961" s="24"/>
    </row>
    <row r="962" spans="5:23" ht="12.75">
      <c r="E962" s="499"/>
      <c r="F962" s="24"/>
      <c r="H962" s="23"/>
      <c r="J962" s="200"/>
      <c r="K962" s="200"/>
      <c r="L962" s="200"/>
      <c r="M962" s="200"/>
      <c r="N962" s="200"/>
      <c r="P962" s="24"/>
      <c r="R962" s="24"/>
      <c r="S962" s="23"/>
      <c r="T962" s="24"/>
      <c r="U962" s="24"/>
      <c r="V962" s="24"/>
      <c r="W962" s="24"/>
    </row>
    <row r="963" spans="5:23" ht="12.75">
      <c r="E963" s="499"/>
      <c r="F963" s="24"/>
      <c r="H963" s="23"/>
      <c r="J963" s="200"/>
      <c r="K963" s="200"/>
      <c r="L963" s="200"/>
      <c r="M963" s="200"/>
      <c r="N963" s="200"/>
      <c r="P963" s="24"/>
      <c r="R963" s="24"/>
      <c r="S963" s="23"/>
      <c r="T963" s="24"/>
      <c r="U963" s="24"/>
      <c r="V963" s="24"/>
      <c r="W963" s="24"/>
    </row>
    <row r="964" spans="5:23" ht="12.75">
      <c r="E964" s="499"/>
      <c r="F964" s="24"/>
      <c r="H964" s="23"/>
      <c r="J964" s="200"/>
      <c r="K964" s="200"/>
      <c r="L964" s="200"/>
      <c r="M964" s="200"/>
      <c r="N964" s="200"/>
      <c r="P964" s="24"/>
      <c r="R964" s="24"/>
      <c r="S964" s="23"/>
      <c r="T964" s="24"/>
      <c r="U964" s="24"/>
      <c r="V964" s="24"/>
      <c r="W964" s="24"/>
    </row>
    <row r="965" spans="5:23" ht="12.75">
      <c r="E965" s="499"/>
      <c r="F965" s="24"/>
      <c r="H965" s="23"/>
      <c r="J965" s="200"/>
      <c r="K965" s="200"/>
      <c r="L965" s="200"/>
      <c r="M965" s="200"/>
      <c r="N965" s="200"/>
      <c r="P965" s="24"/>
      <c r="R965" s="24"/>
      <c r="S965" s="23"/>
      <c r="T965" s="24"/>
      <c r="U965" s="24"/>
      <c r="V965" s="24"/>
      <c r="W965" s="24"/>
    </row>
    <row r="966" spans="5:23" ht="12.75">
      <c r="E966" s="499"/>
      <c r="F966" s="24"/>
      <c r="H966" s="23"/>
      <c r="J966" s="200"/>
      <c r="K966" s="200"/>
      <c r="L966" s="200"/>
      <c r="M966" s="200"/>
      <c r="N966" s="200"/>
      <c r="P966" s="24"/>
      <c r="R966" s="24"/>
      <c r="S966" s="23"/>
      <c r="T966" s="24"/>
      <c r="U966" s="24"/>
      <c r="V966" s="24"/>
      <c r="W966" s="24"/>
    </row>
    <row r="967" spans="5:23" ht="12.75">
      <c r="E967" s="499"/>
      <c r="F967" s="24"/>
      <c r="H967" s="23"/>
      <c r="J967" s="200"/>
      <c r="K967" s="200"/>
      <c r="L967" s="200"/>
      <c r="M967" s="200"/>
      <c r="N967" s="200"/>
      <c r="P967" s="24"/>
      <c r="R967" s="24"/>
      <c r="S967" s="23"/>
      <c r="T967" s="24"/>
      <c r="U967" s="24"/>
      <c r="V967" s="24"/>
      <c r="W967" s="24"/>
    </row>
    <row r="968" spans="5:23" ht="12.75">
      <c r="E968" s="499"/>
      <c r="F968" s="24"/>
      <c r="H968" s="23"/>
      <c r="J968" s="200"/>
      <c r="K968" s="200"/>
      <c r="L968" s="200"/>
      <c r="M968" s="200"/>
      <c r="N968" s="200"/>
      <c r="P968" s="24"/>
      <c r="R968" s="24"/>
      <c r="S968" s="23"/>
      <c r="T968" s="24"/>
      <c r="U968" s="24"/>
      <c r="V968" s="24"/>
      <c r="W968" s="24"/>
    </row>
    <row r="969" spans="5:23" ht="12.75">
      <c r="E969" s="499"/>
      <c r="F969" s="24"/>
      <c r="H969" s="23"/>
      <c r="J969" s="200"/>
      <c r="K969" s="200"/>
      <c r="L969" s="200"/>
      <c r="M969" s="200"/>
      <c r="N969" s="200"/>
      <c r="P969" s="24"/>
      <c r="R969" s="24"/>
      <c r="S969" s="23"/>
      <c r="T969" s="24"/>
      <c r="U969" s="24"/>
      <c r="V969" s="24"/>
      <c r="W969" s="24"/>
    </row>
    <row r="970" spans="5:23" ht="12.75">
      <c r="E970" s="499"/>
      <c r="F970" s="24"/>
      <c r="H970" s="23"/>
      <c r="J970" s="200"/>
      <c r="K970" s="200"/>
      <c r="L970" s="200"/>
      <c r="M970" s="200"/>
      <c r="N970" s="200"/>
      <c r="P970" s="24"/>
      <c r="R970" s="24"/>
      <c r="S970" s="23"/>
      <c r="T970" s="24"/>
      <c r="U970" s="24"/>
      <c r="V970" s="24"/>
      <c r="W970" s="24"/>
    </row>
    <row r="971" spans="5:23" ht="12.75">
      <c r="E971" s="499"/>
      <c r="F971" s="24"/>
      <c r="H971" s="23"/>
      <c r="J971" s="200"/>
      <c r="K971" s="200"/>
      <c r="L971" s="200"/>
      <c r="M971" s="200"/>
      <c r="N971" s="200"/>
      <c r="P971" s="24"/>
      <c r="R971" s="24"/>
      <c r="S971" s="23"/>
      <c r="T971" s="24"/>
      <c r="U971" s="24"/>
      <c r="V971" s="24"/>
      <c r="W971" s="24"/>
    </row>
    <row r="972" spans="5:23" ht="12.75">
      <c r="E972" s="499"/>
      <c r="F972" s="24"/>
      <c r="H972" s="23"/>
      <c r="J972" s="200"/>
      <c r="K972" s="200"/>
      <c r="L972" s="200"/>
      <c r="M972" s="200"/>
      <c r="N972" s="200"/>
      <c r="P972" s="24"/>
      <c r="R972" s="24"/>
      <c r="S972" s="23"/>
      <c r="T972" s="24"/>
      <c r="U972" s="24"/>
      <c r="V972" s="24"/>
      <c r="W972" s="24"/>
    </row>
    <row r="973" spans="5:23" ht="12.75">
      <c r="E973" s="499"/>
      <c r="F973" s="24"/>
      <c r="H973" s="23"/>
      <c r="J973" s="200"/>
      <c r="K973" s="200"/>
      <c r="L973" s="200"/>
      <c r="M973" s="200"/>
      <c r="N973" s="200"/>
      <c r="P973" s="24"/>
      <c r="R973" s="24"/>
      <c r="S973" s="23"/>
      <c r="T973" s="24"/>
      <c r="U973" s="24"/>
      <c r="V973" s="24"/>
      <c r="W973" s="24"/>
    </row>
    <row r="974" spans="5:23" ht="12.75">
      <c r="E974" s="499"/>
      <c r="F974" s="24"/>
      <c r="H974" s="23"/>
      <c r="J974" s="200"/>
      <c r="K974" s="200"/>
      <c r="L974" s="200"/>
      <c r="M974" s="200"/>
      <c r="N974" s="200"/>
      <c r="P974" s="24"/>
      <c r="R974" s="24"/>
      <c r="S974" s="23"/>
      <c r="T974" s="24"/>
      <c r="U974" s="24"/>
      <c r="V974" s="24"/>
      <c r="W974" s="24"/>
    </row>
    <row r="975" spans="5:23" ht="12.75">
      <c r="E975" s="499"/>
      <c r="F975" s="24"/>
      <c r="H975" s="23"/>
      <c r="J975" s="200"/>
      <c r="K975" s="200"/>
      <c r="L975" s="200"/>
      <c r="M975" s="200"/>
      <c r="N975" s="200"/>
      <c r="P975" s="24"/>
      <c r="R975" s="24"/>
      <c r="S975" s="23"/>
      <c r="T975" s="24"/>
      <c r="U975" s="24"/>
      <c r="V975" s="24"/>
      <c r="W975" s="24"/>
    </row>
    <row r="976" spans="5:23" ht="12.75">
      <c r="E976" s="499"/>
      <c r="F976" s="24"/>
      <c r="H976" s="23"/>
      <c r="J976" s="200"/>
      <c r="K976" s="200"/>
      <c r="L976" s="200"/>
      <c r="M976" s="200"/>
      <c r="N976" s="200"/>
      <c r="P976" s="24"/>
      <c r="R976" s="24"/>
      <c r="S976" s="23"/>
      <c r="T976" s="24"/>
      <c r="U976" s="24"/>
      <c r="V976" s="24"/>
      <c r="W976" s="24"/>
    </row>
    <row r="977" spans="5:23" ht="12.75">
      <c r="E977" s="499"/>
      <c r="F977" s="24"/>
      <c r="H977" s="23"/>
      <c r="J977" s="200"/>
      <c r="K977" s="200"/>
      <c r="L977" s="200"/>
      <c r="M977" s="200"/>
      <c r="N977" s="200"/>
      <c r="P977" s="24"/>
      <c r="R977" s="24"/>
      <c r="S977" s="23"/>
      <c r="T977" s="24"/>
      <c r="U977" s="24"/>
      <c r="V977" s="24"/>
      <c r="W977" s="24"/>
    </row>
    <row r="978" spans="5:23" ht="12.75">
      <c r="E978" s="499"/>
      <c r="F978" s="24"/>
      <c r="H978" s="23"/>
      <c r="J978" s="200"/>
      <c r="K978" s="200"/>
      <c r="L978" s="200"/>
      <c r="M978" s="200"/>
      <c r="N978" s="200"/>
      <c r="P978" s="24"/>
      <c r="R978" s="24"/>
      <c r="S978" s="23"/>
      <c r="T978" s="24"/>
      <c r="U978" s="24"/>
      <c r="V978" s="24"/>
      <c r="W978" s="24"/>
    </row>
    <row r="979" spans="5:23" ht="12.75">
      <c r="E979" s="499"/>
      <c r="F979" s="24"/>
      <c r="H979" s="23"/>
      <c r="J979" s="200"/>
      <c r="K979" s="200"/>
      <c r="L979" s="200"/>
      <c r="M979" s="200"/>
      <c r="N979" s="200"/>
      <c r="P979" s="24"/>
      <c r="R979" s="24"/>
      <c r="S979" s="23"/>
      <c r="T979" s="24"/>
      <c r="U979" s="24"/>
      <c r="V979" s="24"/>
      <c r="W979" s="24"/>
    </row>
    <row r="980" spans="5:23" ht="12.75">
      <c r="E980" s="499"/>
      <c r="F980" s="24"/>
      <c r="H980" s="23"/>
      <c r="J980" s="200"/>
      <c r="K980" s="200"/>
      <c r="L980" s="200"/>
      <c r="M980" s="200"/>
      <c r="N980" s="200"/>
      <c r="P980" s="24"/>
      <c r="R980" s="24"/>
      <c r="S980" s="23"/>
      <c r="T980" s="24"/>
      <c r="U980" s="24"/>
      <c r="V980" s="24"/>
      <c r="W980" s="24"/>
    </row>
  </sheetData>
  <dataValidations count="4">
    <dataValidation type="list" allowBlank="1" showErrorMessage="1" sqref="I43" xr:uid="{7E89F28A-9CAF-4633-BC93-E7F378D680D1}">
      <formula1>"Open,Inprogress,Closed"</formula1>
    </dataValidation>
    <dataValidation type="list" allowBlank="1" showErrorMessage="1" sqref="I2:I21 I34:I36 I32 I38:I42" xr:uid="{66C5F0C3-F975-427E-809C-9D10D3952612}">
      <formula1>"Story Completed,Story Being Tested,Story Ready For Testing,Story Peer Review,Product Owner - Verify,Story Being Developed,Story Approved"</formula1>
    </dataValidation>
    <dataValidation type="list" allowBlank="1" showErrorMessage="1" sqref="I2:I37" xr:uid="{61971746-084C-4E46-BF20-F4615B718CB9}">
      <formula1>"Defect Fixed,Story Completed,Story Being Tested,Story Ready For Testing,Story Peer Review,Product Owner - Verify,Story Being Developed,Story Approved"</formula1>
    </dataValidation>
    <dataValidation type="list" allowBlank="1" showInputMessage="1" showErrorMessage="1" sqref="AE36 AE34 AE2:AE21" xr:uid="{638D6BEC-E912-4A64-850A-9F4AB9BAD1AE}">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8725414A-14E9-4227-A3A7-4DDDC4FA29A2}">
          <x14:formula1>
            <xm:f>Settings!$C$3:$C$22</xm:f>
          </x14:formula1>
          <xm:sqref>I34:I36 I2:I21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CC5D0-4B60-4C04-A8C4-88AF87A1467F}">
  <sheetPr>
    <outlinePr summaryBelow="0" summaryRight="0"/>
  </sheetPr>
  <dimension ref="A1:AB993"/>
  <sheetViews>
    <sheetView topLeftCell="B1" workbookViewId="0"/>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12.75">
      <c r="B2" s="561"/>
      <c r="C2" s="399"/>
      <c r="D2" s="399"/>
      <c r="E2" s="474"/>
      <c r="F2" s="72"/>
      <c r="G2" s="467"/>
      <c r="H2" s="72"/>
      <c r="I2" s="72"/>
      <c r="J2" s="72"/>
      <c r="K2" s="197"/>
      <c r="L2" s="481"/>
      <c r="M2" s="537"/>
      <c r="N2" s="53"/>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J2:J13" xr:uid="{463654C4-299E-4666-8620-7521F7EC78D1}">
      <formula1>"Internal,External"</formula1>
    </dataValidation>
    <dataValidation type="list" allowBlank="1" showErrorMessage="1" sqref="H2:H13" xr:uid="{57FA68FB-8A0F-4FE3-83E2-58EDFDF453B2}">
      <formula1>"Minor,Significant,Major"</formula1>
    </dataValidation>
    <dataValidation type="list" allowBlank="1" showErrorMessage="1" sqref="F2:F13" xr:uid="{546C1B1B-9C8A-4931-AFCE-EDFF7F53213D}">
      <formula1>"Bounceback/Sub-Defect,Defect,None"</formula1>
    </dataValidation>
    <dataValidation type="list" allowBlank="1" showErrorMessage="1" sqref="I2:I13" xr:uid="{1246A3CB-B466-46F7-9ED6-572C91AF222A}">
      <formula1>"Manual, Automation"</formula1>
    </dataValidation>
    <dataValidation type="list" allowBlank="1" showErrorMessage="1" sqref="K2:K13" xr:uid="{461EED92-40D8-41A9-B198-B2FE44CDF1E4}">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1E630799-C44B-4946-B01A-C886D81ED647}">
          <x14:formula1>
            <xm:f>Details!$A$2:$A$10</xm:f>
          </x14:formula1>
          <xm:sqref>L1 L4:L1048576</xm:sqref>
        </x14:dataValidation>
        <x14:dataValidation type="list" allowBlank="1" showInputMessage="1" showErrorMessage="1" xr:uid="{5366E82C-9FE0-430F-9E20-DA72236BD569}">
          <x14:formula1>
            <xm:f>Details!$A$2:$A$10</xm:f>
          </x14:formula1>
          <xm:sqref>L2:L3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15A6F-F543-47B7-BD95-AC67BC87B413}">
  <sheetPr>
    <outlinePr summaryBelow="0" summaryRight="0"/>
  </sheetPr>
  <dimension ref="A1:AF983"/>
  <sheetViews>
    <sheetView showGridLines="0" workbookViewId="0">
      <pane xSplit="9" topLeftCell="J1" activePane="topRight" state="frozen"/>
      <selection pane="topRight" activeCell="H10" sqref="H10"/>
      <selection activeCell="A3" sqref="A3"/>
    </sheetView>
  </sheetViews>
  <sheetFormatPr defaultColWidth="12.5703125" defaultRowHeight="15.75" customHeight="1"/>
  <cols>
    <col min="1" max="1" width="4.5703125" customWidth="1"/>
    <col min="2" max="2" width="7.5703125" style="242" customWidth="1"/>
    <col min="3" max="3" width="10.85546875" style="242" customWidth="1"/>
    <col min="4" max="4" width="11.85546875" style="242" customWidth="1"/>
    <col min="5" max="5" width="13.5703125" style="446" customWidth="1"/>
    <col min="6" max="6" width="15.7109375" customWidth="1"/>
    <col min="7" max="7" width="11.42578125" style="242" customWidth="1"/>
    <col min="8" max="8" width="53.28515625" customWidth="1"/>
    <col min="9" max="9" width="21.7109375" style="242" customWidth="1"/>
    <col min="10" max="10" width="17.42578125" style="178" bestFit="1" customWidth="1"/>
    <col min="11" max="11" width="19.28515625" style="178" customWidth="1"/>
    <col min="12" max="14" width="21.5703125" style="178"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32" ht="40.5">
      <c r="A1" s="173" t="s">
        <v>0</v>
      </c>
      <c r="B1" s="173" t="s">
        <v>17</v>
      </c>
      <c r="C1" s="173" t="s">
        <v>15</v>
      </c>
      <c r="D1" s="173" t="s">
        <v>16</v>
      </c>
      <c r="E1" s="173" t="s">
        <v>243</v>
      </c>
      <c r="F1" s="173" t="s">
        <v>4</v>
      </c>
      <c r="G1" s="173" t="s">
        <v>244</v>
      </c>
      <c r="H1" s="173" t="s">
        <v>245</v>
      </c>
      <c r="I1" s="328" t="s">
        <v>10</v>
      </c>
      <c r="J1" s="188" t="s">
        <v>246</v>
      </c>
      <c r="K1" s="188" t="s">
        <v>247</v>
      </c>
      <c r="L1" s="188" t="s">
        <v>248</v>
      </c>
      <c r="M1" s="188" t="s">
        <v>249</v>
      </c>
      <c r="N1" s="188" t="s">
        <v>250</v>
      </c>
      <c r="O1" s="188" t="s">
        <v>251</v>
      </c>
      <c r="P1" s="188" t="s">
        <v>252</v>
      </c>
      <c r="Q1" s="188" t="s">
        <v>253</v>
      </c>
      <c r="R1" s="188" t="s">
        <v>254</v>
      </c>
      <c r="S1" s="188" t="s">
        <v>255</v>
      </c>
      <c r="T1" s="188" t="s">
        <v>256</v>
      </c>
      <c r="U1" s="188" t="s">
        <v>257</v>
      </c>
      <c r="V1" s="188" t="s">
        <v>258</v>
      </c>
      <c r="W1" s="188" t="s">
        <v>259</v>
      </c>
      <c r="X1" s="188" t="s">
        <v>260</v>
      </c>
      <c r="Y1" s="188" t="s">
        <v>261</v>
      </c>
      <c r="Z1" s="187" t="s">
        <v>262</v>
      </c>
      <c r="AA1" s="188" t="s">
        <v>263</v>
      </c>
      <c r="AB1" s="188" t="s">
        <v>264</v>
      </c>
      <c r="AC1" s="188" t="s">
        <v>265</v>
      </c>
      <c r="AD1" s="332" t="s">
        <v>12</v>
      </c>
      <c r="AE1" s="527" t="s">
        <v>266</v>
      </c>
    </row>
    <row r="2" spans="1:32" ht="24.75" customHeight="1">
      <c r="A2" s="330">
        <v>1</v>
      </c>
      <c r="B2" s="289" t="s">
        <v>18</v>
      </c>
      <c r="C2" s="391">
        <v>45968</v>
      </c>
      <c r="D2" s="391">
        <v>45981</v>
      </c>
      <c r="E2" s="565" t="s">
        <v>629</v>
      </c>
      <c r="F2" s="284" t="s">
        <v>274</v>
      </c>
      <c r="G2" s="309">
        <v>48289</v>
      </c>
      <c r="H2" s="281" t="s">
        <v>630</v>
      </c>
      <c r="I2" s="540" t="s">
        <v>270</v>
      </c>
      <c r="J2" s="278">
        <v>5</v>
      </c>
      <c r="K2" s="278">
        <v>5.5</v>
      </c>
      <c r="L2" s="278">
        <v>22</v>
      </c>
      <c r="M2" s="552">
        <v>45968</v>
      </c>
      <c r="N2" s="552">
        <v>45973</v>
      </c>
      <c r="O2" s="282" t="s">
        <v>274</v>
      </c>
      <c r="P2" s="282" t="s">
        <v>281</v>
      </c>
      <c r="Q2" s="282" t="s">
        <v>279</v>
      </c>
      <c r="R2" s="282" t="s">
        <v>281</v>
      </c>
      <c r="S2" s="284" t="s">
        <v>631</v>
      </c>
      <c r="T2" s="282">
        <v>45702</v>
      </c>
      <c r="U2" s="353">
        <v>45974</v>
      </c>
      <c r="V2" s="353">
        <v>45974</v>
      </c>
      <c r="W2" s="319" t="s">
        <v>417</v>
      </c>
      <c r="X2" s="284" t="s">
        <v>632</v>
      </c>
      <c r="Y2" s="319" t="s">
        <v>278</v>
      </c>
      <c r="Z2" s="353">
        <v>45974</v>
      </c>
      <c r="AA2" s="282" t="s">
        <v>279</v>
      </c>
      <c r="AB2" s="282" t="s">
        <v>279</v>
      </c>
      <c r="AC2" s="282" t="s">
        <v>279</v>
      </c>
      <c r="AD2" s="354"/>
      <c r="AE2" s="319" t="s">
        <v>395</v>
      </c>
      <c r="AF2" s="355"/>
    </row>
    <row r="3" spans="1:32" ht="23.25">
      <c r="A3" s="330">
        <v>2</v>
      </c>
      <c r="B3" s="289" t="s">
        <v>18</v>
      </c>
      <c r="C3" s="391">
        <v>45968</v>
      </c>
      <c r="D3" s="391">
        <v>45981</v>
      </c>
      <c r="E3" s="565" t="s">
        <v>629</v>
      </c>
      <c r="F3" s="284" t="s">
        <v>281</v>
      </c>
      <c r="G3" s="178" t="s">
        <v>633</v>
      </c>
      <c r="H3" s="416" t="s">
        <v>634</v>
      </c>
      <c r="I3" s="540" t="s">
        <v>270</v>
      </c>
      <c r="J3" s="342">
        <v>5</v>
      </c>
      <c r="K3" s="324">
        <v>4.5</v>
      </c>
      <c r="L3" s="291">
        <v>18</v>
      </c>
      <c r="M3" s="552">
        <v>45968</v>
      </c>
      <c r="N3" s="553">
        <v>45974</v>
      </c>
      <c r="O3" s="282" t="s">
        <v>281</v>
      </c>
      <c r="P3" s="282" t="s">
        <v>274</v>
      </c>
      <c r="Q3" s="282" t="s">
        <v>635</v>
      </c>
      <c r="R3" s="282" t="s">
        <v>274</v>
      </c>
      <c r="S3" s="282" t="s">
        <v>636</v>
      </c>
      <c r="T3" s="282">
        <v>45762</v>
      </c>
      <c r="U3" s="353">
        <v>45978</v>
      </c>
      <c r="V3" s="353">
        <v>45978</v>
      </c>
      <c r="W3" s="282" t="s">
        <v>417</v>
      </c>
      <c r="X3" s="282" t="s">
        <v>279</v>
      </c>
      <c r="Y3" s="282" t="s">
        <v>278</v>
      </c>
      <c r="Z3" s="353">
        <v>45978</v>
      </c>
      <c r="AA3" s="282" t="s">
        <v>279</v>
      </c>
      <c r="AB3" s="282" t="s">
        <v>279</v>
      </c>
      <c r="AC3" s="282" t="s">
        <v>271</v>
      </c>
      <c r="AD3" s="416"/>
      <c r="AE3" s="526" t="s">
        <v>395</v>
      </c>
      <c r="AF3" s="355"/>
    </row>
    <row r="4" spans="1:32" ht="23.25">
      <c r="A4" s="330">
        <v>3</v>
      </c>
      <c r="B4" s="289" t="s">
        <v>18</v>
      </c>
      <c r="C4" s="391">
        <v>45968</v>
      </c>
      <c r="D4" s="391">
        <v>45981</v>
      </c>
      <c r="E4" s="565" t="s">
        <v>629</v>
      </c>
      <c r="F4" s="284" t="s">
        <v>281</v>
      </c>
      <c r="G4" s="543" t="s">
        <v>637</v>
      </c>
      <c r="H4" s="416" t="s">
        <v>638</v>
      </c>
      <c r="I4" s="540" t="s">
        <v>270</v>
      </c>
      <c r="J4" s="277">
        <v>1</v>
      </c>
      <c r="K4" s="284">
        <v>0.5</v>
      </c>
      <c r="L4" s="342">
        <v>2</v>
      </c>
      <c r="M4" s="552">
        <v>45972</v>
      </c>
      <c r="N4" s="553">
        <v>45972</v>
      </c>
      <c r="O4" s="282" t="s">
        <v>281</v>
      </c>
      <c r="P4" s="282" t="s">
        <v>333</v>
      </c>
      <c r="Q4" s="282" t="s">
        <v>279</v>
      </c>
      <c r="R4" s="282" t="s">
        <v>274</v>
      </c>
      <c r="S4" s="282" t="s">
        <v>279</v>
      </c>
      <c r="T4" s="282">
        <v>45650</v>
      </c>
      <c r="U4" s="353">
        <v>45972</v>
      </c>
      <c r="V4" s="353">
        <v>45972</v>
      </c>
      <c r="W4" s="319" t="s">
        <v>417</v>
      </c>
      <c r="X4" s="319" t="s">
        <v>279</v>
      </c>
      <c r="Y4" s="319" t="s">
        <v>278</v>
      </c>
      <c r="Z4" s="353">
        <v>45972</v>
      </c>
      <c r="AA4" s="282" t="s">
        <v>279</v>
      </c>
      <c r="AB4" s="282" t="s">
        <v>279</v>
      </c>
      <c r="AC4" s="319" t="s">
        <v>271</v>
      </c>
      <c r="AD4" s="354"/>
      <c r="AE4" s="319" t="s">
        <v>395</v>
      </c>
    </row>
    <row r="5" spans="1:32" ht="12.75">
      <c r="A5" s="330">
        <v>4</v>
      </c>
      <c r="B5" s="289" t="s">
        <v>18</v>
      </c>
      <c r="C5" s="391">
        <v>45968</v>
      </c>
      <c r="D5" s="391">
        <v>45981</v>
      </c>
      <c r="E5" s="565" t="s">
        <v>629</v>
      </c>
      <c r="F5" s="282" t="s">
        <v>333</v>
      </c>
      <c r="G5" s="282">
        <v>48824</v>
      </c>
      <c r="H5" s="281" t="s">
        <v>639</v>
      </c>
      <c r="I5" s="363" t="s">
        <v>270</v>
      </c>
      <c r="J5" s="277">
        <v>3</v>
      </c>
      <c r="K5" s="284">
        <v>2.75</v>
      </c>
      <c r="L5" s="342">
        <v>11</v>
      </c>
      <c r="M5" s="553">
        <v>45968</v>
      </c>
      <c r="N5" s="553">
        <v>45972</v>
      </c>
      <c r="O5" s="282" t="s">
        <v>333</v>
      </c>
      <c r="P5" s="282" t="s">
        <v>281</v>
      </c>
      <c r="Q5" s="282" t="s">
        <v>279</v>
      </c>
      <c r="R5" s="282" t="s">
        <v>281</v>
      </c>
      <c r="S5" s="319" t="s">
        <v>279</v>
      </c>
      <c r="T5" s="319">
        <v>45735</v>
      </c>
      <c r="U5" s="353">
        <v>45975</v>
      </c>
      <c r="V5" s="353">
        <v>45975</v>
      </c>
      <c r="W5" s="319" t="s">
        <v>417</v>
      </c>
      <c r="X5" s="319" t="s">
        <v>279</v>
      </c>
      <c r="Y5" s="319" t="s">
        <v>278</v>
      </c>
      <c r="Z5" s="353">
        <v>45975</v>
      </c>
      <c r="AA5" s="319" t="s">
        <v>279</v>
      </c>
      <c r="AB5" s="319" t="s">
        <v>279</v>
      </c>
      <c r="AC5" s="319" t="s">
        <v>271</v>
      </c>
      <c r="AD5" s="354"/>
      <c r="AE5" s="319" t="s">
        <v>395</v>
      </c>
      <c r="AF5" s="355"/>
    </row>
    <row r="6" spans="1:32" ht="12.75">
      <c r="A6" s="330">
        <v>5</v>
      </c>
      <c r="B6" s="289" t="s">
        <v>18</v>
      </c>
      <c r="C6" s="391">
        <v>45968</v>
      </c>
      <c r="D6" s="391">
        <v>45981</v>
      </c>
      <c r="E6" s="565" t="s">
        <v>629</v>
      </c>
      <c r="F6" s="284" t="s">
        <v>274</v>
      </c>
      <c r="G6" s="282">
        <v>26202</v>
      </c>
      <c r="H6" s="281" t="s">
        <v>640</v>
      </c>
      <c r="I6" s="540" t="s">
        <v>270</v>
      </c>
      <c r="J6" s="277">
        <v>1</v>
      </c>
      <c r="K6" s="284">
        <v>0.5</v>
      </c>
      <c r="L6" s="342">
        <v>2</v>
      </c>
      <c r="M6" s="553">
        <v>45972</v>
      </c>
      <c r="N6" s="553">
        <v>45972</v>
      </c>
      <c r="O6" s="282" t="s">
        <v>274</v>
      </c>
      <c r="P6" s="282" t="s">
        <v>281</v>
      </c>
      <c r="Q6" s="282" t="s">
        <v>279</v>
      </c>
      <c r="R6" s="282" t="s">
        <v>281</v>
      </c>
      <c r="S6" s="282" t="s">
        <v>279</v>
      </c>
      <c r="T6" s="319">
        <v>45646</v>
      </c>
      <c r="U6" s="353">
        <v>45972</v>
      </c>
      <c r="V6" s="353">
        <v>45972</v>
      </c>
      <c r="W6" s="319" t="s">
        <v>417</v>
      </c>
      <c r="X6" s="319" t="s">
        <v>279</v>
      </c>
      <c r="Y6" s="319" t="s">
        <v>278</v>
      </c>
      <c r="Z6" s="353">
        <v>45972</v>
      </c>
      <c r="AA6" s="282" t="s">
        <v>279</v>
      </c>
      <c r="AB6" s="282" t="s">
        <v>279</v>
      </c>
      <c r="AC6" s="319" t="s">
        <v>271</v>
      </c>
      <c r="AD6" s="354"/>
      <c r="AE6" s="319" t="s">
        <v>395</v>
      </c>
      <c r="AF6" s="355"/>
    </row>
    <row r="7" spans="1:32" ht="23.25">
      <c r="A7" s="330">
        <v>6</v>
      </c>
      <c r="B7" s="289" t="s">
        <v>18</v>
      </c>
      <c r="C7" s="391">
        <v>45968</v>
      </c>
      <c r="D7" s="391">
        <v>45981</v>
      </c>
      <c r="E7" s="565" t="s">
        <v>629</v>
      </c>
      <c r="F7" s="284" t="s">
        <v>446</v>
      </c>
      <c r="G7" s="178">
        <v>26255</v>
      </c>
      <c r="H7" s="281" t="s">
        <v>641</v>
      </c>
      <c r="I7" s="540" t="s">
        <v>270</v>
      </c>
      <c r="J7" s="277">
        <v>2</v>
      </c>
      <c r="K7" s="284">
        <v>2</v>
      </c>
      <c r="L7" s="342">
        <v>8</v>
      </c>
      <c r="M7" s="553">
        <v>45974</v>
      </c>
      <c r="N7" s="553">
        <v>45975</v>
      </c>
      <c r="O7" s="282" t="s">
        <v>446</v>
      </c>
      <c r="P7" s="282" t="s">
        <v>274</v>
      </c>
      <c r="Q7" s="282" t="s">
        <v>279</v>
      </c>
      <c r="R7" s="282" t="s">
        <v>274</v>
      </c>
      <c r="S7" s="319" t="s">
        <v>279</v>
      </c>
      <c r="T7" s="319">
        <v>45772</v>
      </c>
      <c r="U7" s="353">
        <v>45978</v>
      </c>
      <c r="V7" s="353">
        <v>45978</v>
      </c>
      <c r="W7" s="319" t="s">
        <v>271</v>
      </c>
      <c r="X7" s="319" t="s">
        <v>271</v>
      </c>
      <c r="Y7" s="319" t="s">
        <v>278</v>
      </c>
      <c r="Z7" s="353">
        <v>45978</v>
      </c>
      <c r="AA7" s="319" t="s">
        <v>279</v>
      </c>
      <c r="AB7" s="282" t="s">
        <v>279</v>
      </c>
      <c r="AC7" s="282" t="s">
        <v>279</v>
      </c>
      <c r="AD7" s="354"/>
      <c r="AE7" s="319" t="s">
        <v>395</v>
      </c>
      <c r="AF7" s="355"/>
    </row>
    <row r="8" spans="1:32" ht="12.75">
      <c r="A8" s="330">
        <v>7</v>
      </c>
      <c r="B8" s="289" t="s">
        <v>18</v>
      </c>
      <c r="C8" s="391">
        <v>45968</v>
      </c>
      <c r="D8" s="391">
        <v>45981</v>
      </c>
      <c r="E8" s="565" t="s">
        <v>629</v>
      </c>
      <c r="F8" s="342" t="s">
        <v>446</v>
      </c>
      <c r="G8" s="543">
        <v>50149</v>
      </c>
      <c r="H8" s="281" t="s">
        <v>642</v>
      </c>
      <c r="I8" s="540" t="s">
        <v>352</v>
      </c>
      <c r="J8" s="342">
        <v>5</v>
      </c>
      <c r="K8" s="342">
        <v>5</v>
      </c>
      <c r="L8" s="342">
        <v>20</v>
      </c>
      <c r="M8" s="552">
        <v>45971</v>
      </c>
      <c r="N8" s="553">
        <v>45973</v>
      </c>
      <c r="O8" s="282" t="s">
        <v>446</v>
      </c>
      <c r="P8" s="282" t="s">
        <v>274</v>
      </c>
      <c r="Q8" s="282" t="s">
        <v>279</v>
      </c>
      <c r="R8" s="282" t="s">
        <v>274</v>
      </c>
      <c r="S8" s="282" t="s">
        <v>279</v>
      </c>
      <c r="T8" s="282">
        <v>45713</v>
      </c>
      <c r="U8" s="353">
        <v>45974</v>
      </c>
      <c r="V8" s="353">
        <v>45974</v>
      </c>
      <c r="W8" s="282" t="s">
        <v>271</v>
      </c>
      <c r="X8" s="282" t="s">
        <v>271</v>
      </c>
      <c r="Y8" s="282" t="s">
        <v>278</v>
      </c>
      <c r="Z8" s="353">
        <v>45974</v>
      </c>
      <c r="AA8" s="282" t="s">
        <v>279</v>
      </c>
      <c r="AB8" s="282" t="s">
        <v>279</v>
      </c>
      <c r="AC8" s="282" t="s">
        <v>279</v>
      </c>
      <c r="AD8" s="354" t="s">
        <v>643</v>
      </c>
      <c r="AE8" s="319" t="s">
        <v>395</v>
      </c>
      <c r="AF8" s="355"/>
    </row>
    <row r="9" spans="1:32" ht="23.25">
      <c r="A9" s="330">
        <v>8</v>
      </c>
      <c r="B9" s="289" t="s">
        <v>18</v>
      </c>
      <c r="C9" s="391">
        <v>45968</v>
      </c>
      <c r="D9" s="391">
        <v>45981</v>
      </c>
      <c r="E9" s="497" t="s">
        <v>644</v>
      </c>
      <c r="F9" s="284" t="s">
        <v>276</v>
      </c>
      <c r="G9" s="178">
        <v>50685</v>
      </c>
      <c r="H9" s="281" t="s">
        <v>645</v>
      </c>
      <c r="I9" s="363" t="s">
        <v>270</v>
      </c>
      <c r="J9" s="277">
        <v>2</v>
      </c>
      <c r="K9" s="284">
        <v>2</v>
      </c>
      <c r="L9" s="342">
        <v>8</v>
      </c>
      <c r="M9" s="553">
        <v>45971</v>
      </c>
      <c r="N9" s="553">
        <v>45968</v>
      </c>
      <c r="O9" s="282" t="s">
        <v>271</v>
      </c>
      <c r="P9" s="282" t="s">
        <v>271</v>
      </c>
      <c r="Q9" s="282" t="s">
        <v>271</v>
      </c>
      <c r="R9" s="282" t="s">
        <v>271</v>
      </c>
      <c r="S9" s="319" t="s">
        <v>271</v>
      </c>
      <c r="T9" s="319">
        <v>45754</v>
      </c>
      <c r="U9" s="353">
        <v>45978</v>
      </c>
      <c r="V9" s="353">
        <v>45978</v>
      </c>
      <c r="W9" s="319" t="s">
        <v>271</v>
      </c>
      <c r="X9" s="319" t="s">
        <v>271</v>
      </c>
      <c r="Y9" s="319" t="s">
        <v>278</v>
      </c>
      <c r="Z9" s="353">
        <v>45978</v>
      </c>
      <c r="AA9" s="282" t="s">
        <v>279</v>
      </c>
      <c r="AB9" s="319" t="s">
        <v>271</v>
      </c>
      <c r="AC9" s="319" t="s">
        <v>271</v>
      </c>
      <c r="AD9" s="354"/>
      <c r="AE9" s="526"/>
      <c r="AF9" s="355"/>
    </row>
    <row r="10" spans="1:32" ht="23.25">
      <c r="A10" s="330">
        <v>9</v>
      </c>
      <c r="B10" s="289" t="s">
        <v>18</v>
      </c>
      <c r="C10" s="391">
        <v>45968</v>
      </c>
      <c r="D10" s="391">
        <v>45981</v>
      </c>
      <c r="E10" s="497" t="s">
        <v>644</v>
      </c>
      <c r="F10" s="284" t="s">
        <v>276</v>
      </c>
      <c r="G10" s="279">
        <v>50739</v>
      </c>
      <c r="H10" s="281" t="s">
        <v>646</v>
      </c>
      <c r="I10" s="363" t="s">
        <v>270</v>
      </c>
      <c r="J10" s="277">
        <v>5</v>
      </c>
      <c r="K10" s="284">
        <v>5</v>
      </c>
      <c r="L10" s="342">
        <v>20</v>
      </c>
      <c r="M10" s="553">
        <v>45967</v>
      </c>
      <c r="N10" s="553">
        <v>45974</v>
      </c>
      <c r="O10" s="282" t="s">
        <v>271</v>
      </c>
      <c r="P10" s="282" t="s">
        <v>271</v>
      </c>
      <c r="Q10" s="282" t="s">
        <v>271</v>
      </c>
      <c r="R10" s="282" t="s">
        <v>271</v>
      </c>
      <c r="S10" s="282" t="s">
        <v>271</v>
      </c>
      <c r="T10" s="319" t="s">
        <v>271</v>
      </c>
      <c r="U10" s="319" t="s">
        <v>271</v>
      </c>
      <c r="V10" s="319" t="s">
        <v>271</v>
      </c>
      <c r="W10" s="319" t="s">
        <v>271</v>
      </c>
      <c r="X10" s="319" t="s">
        <v>271</v>
      </c>
      <c r="Y10" s="319" t="s">
        <v>271</v>
      </c>
      <c r="Z10" s="353" t="s">
        <v>271</v>
      </c>
      <c r="AA10" s="282" t="s">
        <v>271</v>
      </c>
      <c r="AB10" s="282" t="s">
        <v>271</v>
      </c>
      <c r="AC10" s="282" t="s">
        <v>271</v>
      </c>
      <c r="AD10" s="354"/>
      <c r="AE10" s="319"/>
      <c r="AF10" s="355"/>
    </row>
    <row r="11" spans="1:32" ht="23.25">
      <c r="A11" s="330">
        <v>10</v>
      </c>
      <c r="B11" s="289" t="s">
        <v>18</v>
      </c>
      <c r="C11" s="391">
        <v>45968</v>
      </c>
      <c r="D11" s="391">
        <v>45981</v>
      </c>
      <c r="E11" s="497" t="s">
        <v>644</v>
      </c>
      <c r="F11" s="284" t="s">
        <v>276</v>
      </c>
      <c r="G11" s="352">
        <v>50684</v>
      </c>
      <c r="H11" s="281" t="s">
        <v>647</v>
      </c>
      <c r="I11" s="540" t="s">
        <v>270</v>
      </c>
      <c r="J11" s="277">
        <v>1</v>
      </c>
      <c r="K11" s="284">
        <v>1</v>
      </c>
      <c r="L11" s="342">
        <v>4</v>
      </c>
      <c r="M11" s="553">
        <v>45978</v>
      </c>
      <c r="N11" s="553">
        <v>45979</v>
      </c>
      <c r="O11" s="282" t="s">
        <v>271</v>
      </c>
      <c r="P11" s="282" t="s">
        <v>271</v>
      </c>
      <c r="Q11" s="282" t="s">
        <v>271</v>
      </c>
      <c r="R11" s="282" t="s">
        <v>271</v>
      </c>
      <c r="S11" s="319" t="s">
        <v>271</v>
      </c>
      <c r="T11" s="319">
        <v>45788</v>
      </c>
      <c r="U11" s="353">
        <v>45979</v>
      </c>
      <c r="V11" s="353">
        <v>45979</v>
      </c>
      <c r="W11" s="319" t="s">
        <v>271</v>
      </c>
      <c r="X11" s="319" t="s">
        <v>271</v>
      </c>
      <c r="Y11" s="282" t="s">
        <v>278</v>
      </c>
      <c r="Z11" s="353">
        <v>45979</v>
      </c>
      <c r="AA11" s="282" t="s">
        <v>279</v>
      </c>
      <c r="AB11" s="319" t="s">
        <v>271</v>
      </c>
      <c r="AC11" s="319" t="s">
        <v>271</v>
      </c>
      <c r="AD11" s="354"/>
      <c r="AE11" s="319"/>
      <c r="AF11" s="355"/>
    </row>
    <row r="12" spans="1:32" ht="23.25">
      <c r="A12" s="330">
        <v>11</v>
      </c>
      <c r="B12" s="289" t="s">
        <v>18</v>
      </c>
      <c r="C12" s="391">
        <v>45968</v>
      </c>
      <c r="D12" s="391">
        <v>45981</v>
      </c>
      <c r="E12" s="497" t="s">
        <v>644</v>
      </c>
      <c r="F12" s="284" t="s">
        <v>276</v>
      </c>
      <c r="G12" s="352">
        <v>50686</v>
      </c>
      <c r="H12" s="281" t="s">
        <v>648</v>
      </c>
      <c r="I12" s="540" t="s">
        <v>270</v>
      </c>
      <c r="J12" s="277">
        <v>1</v>
      </c>
      <c r="K12" s="284">
        <v>1</v>
      </c>
      <c r="L12" s="342">
        <v>4</v>
      </c>
      <c r="M12" s="553">
        <v>45979</v>
      </c>
      <c r="N12" s="553">
        <v>45980</v>
      </c>
      <c r="O12" s="278" t="s">
        <v>271</v>
      </c>
      <c r="P12" s="282" t="s">
        <v>271</v>
      </c>
      <c r="Q12" s="282" t="s">
        <v>271</v>
      </c>
      <c r="R12" s="282" t="s">
        <v>271</v>
      </c>
      <c r="S12" s="282" t="s">
        <v>271</v>
      </c>
      <c r="T12" s="282">
        <v>45813</v>
      </c>
      <c r="U12" s="353">
        <v>45980</v>
      </c>
      <c r="V12" s="353">
        <v>45980</v>
      </c>
      <c r="W12" s="282" t="s">
        <v>271</v>
      </c>
      <c r="X12" s="282" t="s">
        <v>271</v>
      </c>
      <c r="Y12" s="282" t="s">
        <v>278</v>
      </c>
      <c r="Z12" s="353">
        <v>45980</v>
      </c>
      <c r="AA12" s="282" t="s">
        <v>279</v>
      </c>
      <c r="AB12" s="282" t="s">
        <v>271</v>
      </c>
      <c r="AC12" s="319" t="s">
        <v>271</v>
      </c>
      <c r="AD12" s="489"/>
      <c r="AE12" s="526"/>
      <c r="AF12" s="355"/>
    </row>
    <row r="13" spans="1:32" ht="23.25">
      <c r="A13" s="330">
        <v>12</v>
      </c>
      <c r="B13" s="289" t="s">
        <v>18</v>
      </c>
      <c r="C13" s="391">
        <v>45968</v>
      </c>
      <c r="D13" s="391">
        <v>45981</v>
      </c>
      <c r="E13" s="497" t="s">
        <v>644</v>
      </c>
      <c r="F13" s="284" t="s">
        <v>276</v>
      </c>
      <c r="G13" s="352">
        <v>50687</v>
      </c>
      <c r="H13" s="281" t="s">
        <v>649</v>
      </c>
      <c r="I13" s="540" t="s">
        <v>270</v>
      </c>
      <c r="J13" s="324">
        <v>1</v>
      </c>
      <c r="K13" s="324">
        <v>1</v>
      </c>
      <c r="L13" s="488">
        <v>4</v>
      </c>
      <c r="M13" s="552">
        <v>45980</v>
      </c>
      <c r="N13" s="553">
        <v>45980</v>
      </c>
      <c r="O13" s="282" t="s">
        <v>271</v>
      </c>
      <c r="P13" s="282" t="s">
        <v>271</v>
      </c>
      <c r="Q13" s="282" t="s">
        <v>271</v>
      </c>
      <c r="R13" s="282" t="s">
        <v>271</v>
      </c>
      <c r="S13" s="282" t="s">
        <v>271</v>
      </c>
      <c r="T13" s="282">
        <v>45825</v>
      </c>
      <c r="U13" s="353">
        <v>45980</v>
      </c>
      <c r="V13" s="353">
        <v>45980</v>
      </c>
      <c r="W13" s="319" t="s">
        <v>271</v>
      </c>
      <c r="X13" s="282" t="s">
        <v>271</v>
      </c>
      <c r="Y13" s="282" t="s">
        <v>278</v>
      </c>
      <c r="Z13" s="353">
        <v>45980</v>
      </c>
      <c r="AA13" s="282" t="s">
        <v>279</v>
      </c>
      <c r="AB13" s="282" t="s">
        <v>271</v>
      </c>
      <c r="AC13" s="282" t="s">
        <v>271</v>
      </c>
      <c r="AD13" s="489"/>
      <c r="AE13" s="526"/>
      <c r="AF13" s="355"/>
    </row>
    <row r="14" spans="1:32" ht="23.25">
      <c r="A14" s="330">
        <v>13</v>
      </c>
      <c r="B14" s="289" t="s">
        <v>18</v>
      </c>
      <c r="C14" s="391">
        <v>45968</v>
      </c>
      <c r="D14" s="391">
        <v>45981</v>
      </c>
      <c r="E14" s="497" t="s">
        <v>644</v>
      </c>
      <c r="F14" s="284" t="s">
        <v>276</v>
      </c>
      <c r="G14" s="352">
        <v>50689</v>
      </c>
      <c r="H14" s="281" t="s">
        <v>650</v>
      </c>
      <c r="I14" s="540" t="s">
        <v>270</v>
      </c>
      <c r="J14" s="284">
        <v>1</v>
      </c>
      <c r="K14" s="284">
        <v>1</v>
      </c>
      <c r="L14" s="284">
        <v>4</v>
      </c>
      <c r="M14" s="554">
        <v>45981</v>
      </c>
      <c r="N14" s="554">
        <v>45981</v>
      </c>
      <c r="O14" s="278" t="s">
        <v>271</v>
      </c>
      <c r="P14" s="282" t="s">
        <v>271</v>
      </c>
      <c r="Q14" s="282" t="s">
        <v>271</v>
      </c>
      <c r="R14" s="282" t="s">
        <v>271</v>
      </c>
      <c r="S14" s="282" t="s">
        <v>271</v>
      </c>
      <c r="T14" s="425">
        <v>45842</v>
      </c>
      <c r="U14" s="360">
        <v>45981</v>
      </c>
      <c r="V14" s="360">
        <v>45981</v>
      </c>
      <c r="W14" s="319" t="s">
        <v>271</v>
      </c>
      <c r="X14" s="282" t="s">
        <v>271</v>
      </c>
      <c r="Y14" s="282" t="s">
        <v>278</v>
      </c>
      <c r="Z14" s="360">
        <v>45981</v>
      </c>
      <c r="AA14" s="282" t="s">
        <v>279</v>
      </c>
      <c r="AB14" s="282" t="s">
        <v>271</v>
      </c>
      <c r="AC14" s="282" t="s">
        <v>271</v>
      </c>
      <c r="AD14" s="354"/>
      <c r="AE14" s="358"/>
      <c r="AF14" s="355"/>
    </row>
    <row r="15" spans="1:32" ht="23.25">
      <c r="A15" s="330">
        <v>14</v>
      </c>
      <c r="B15" s="289" t="s">
        <v>18</v>
      </c>
      <c r="C15" s="391">
        <v>45968</v>
      </c>
      <c r="D15" s="391">
        <v>45981</v>
      </c>
      <c r="E15" s="497" t="s">
        <v>644</v>
      </c>
      <c r="F15" s="284" t="s">
        <v>281</v>
      </c>
      <c r="G15" s="352" t="s">
        <v>651</v>
      </c>
      <c r="H15" s="281" t="s">
        <v>588</v>
      </c>
      <c r="I15" s="540" t="s">
        <v>287</v>
      </c>
      <c r="J15" s="277">
        <v>0</v>
      </c>
      <c r="K15" s="284">
        <v>1.25</v>
      </c>
      <c r="L15" s="342">
        <v>5</v>
      </c>
      <c r="M15" s="553">
        <v>45978</v>
      </c>
      <c r="N15" s="553">
        <v>45979</v>
      </c>
      <c r="O15" s="282" t="s">
        <v>281</v>
      </c>
      <c r="P15" s="282" t="s">
        <v>333</v>
      </c>
      <c r="Q15" s="282" t="s">
        <v>279</v>
      </c>
      <c r="R15" s="282" t="s">
        <v>274</v>
      </c>
      <c r="S15" s="282" t="s">
        <v>279</v>
      </c>
      <c r="T15" s="319"/>
      <c r="U15" s="353"/>
      <c r="V15" s="353"/>
      <c r="W15" s="282"/>
      <c r="X15" s="282"/>
      <c r="Y15" s="282"/>
      <c r="Z15" s="353"/>
      <c r="AA15" s="282"/>
      <c r="AB15" s="282"/>
      <c r="AC15" s="282"/>
      <c r="AD15" s="354" t="s">
        <v>652</v>
      </c>
      <c r="AE15" s="542"/>
      <c r="AF15" s="355"/>
    </row>
    <row r="16" spans="1:32" s="461" customFormat="1" ht="23.25">
      <c r="A16" s="330">
        <v>15</v>
      </c>
      <c r="B16" s="289" t="s">
        <v>18</v>
      </c>
      <c r="C16" s="391">
        <v>45968</v>
      </c>
      <c r="D16" s="391">
        <v>45981</v>
      </c>
      <c r="E16" s="497" t="s">
        <v>644</v>
      </c>
      <c r="F16" s="284" t="s">
        <v>281</v>
      </c>
      <c r="G16" s="352" t="s">
        <v>653</v>
      </c>
      <c r="H16" s="281" t="s">
        <v>586</v>
      </c>
      <c r="I16" s="540" t="s">
        <v>287</v>
      </c>
      <c r="J16" s="342">
        <v>0</v>
      </c>
      <c r="K16" s="284">
        <v>1.25</v>
      </c>
      <c r="L16" s="342">
        <v>5</v>
      </c>
      <c r="M16" s="552">
        <v>45979</v>
      </c>
      <c r="N16" s="552">
        <v>45980</v>
      </c>
      <c r="O16" s="282" t="s">
        <v>281</v>
      </c>
      <c r="P16" s="282" t="s">
        <v>333</v>
      </c>
      <c r="Q16" s="282" t="s">
        <v>279</v>
      </c>
      <c r="R16" s="282" t="s">
        <v>274</v>
      </c>
      <c r="S16" s="282" t="s">
        <v>279</v>
      </c>
      <c r="T16" s="358"/>
      <c r="U16" s="353"/>
      <c r="V16" s="353"/>
      <c r="W16" s="282"/>
      <c r="X16" s="282"/>
      <c r="Y16" s="282"/>
      <c r="Z16" s="353"/>
      <c r="AA16" s="282"/>
      <c r="AB16" s="282"/>
      <c r="AC16" s="319"/>
      <c r="AD16" s="354" t="s">
        <v>652</v>
      </c>
      <c r="AE16" s="542"/>
      <c r="AF16" s="260"/>
    </row>
    <row r="17" spans="1:32" ht="23.25">
      <c r="A17" s="330">
        <v>16</v>
      </c>
      <c r="B17" s="289" t="s">
        <v>18</v>
      </c>
      <c r="C17" s="391">
        <v>45968</v>
      </c>
      <c r="D17" s="391">
        <v>45981</v>
      </c>
      <c r="E17" s="497" t="s">
        <v>644</v>
      </c>
      <c r="F17" s="284" t="s">
        <v>281</v>
      </c>
      <c r="G17" s="309" t="s">
        <v>582</v>
      </c>
      <c r="H17" s="281" t="s">
        <v>583</v>
      </c>
      <c r="I17" s="540" t="s">
        <v>287</v>
      </c>
      <c r="J17" s="295">
        <v>0</v>
      </c>
      <c r="K17" s="295">
        <v>3</v>
      </c>
      <c r="L17" s="284">
        <v>12</v>
      </c>
      <c r="M17" s="552">
        <v>45980</v>
      </c>
      <c r="N17" s="552"/>
      <c r="O17" s="282"/>
      <c r="P17" s="282"/>
      <c r="Q17" s="282"/>
      <c r="R17" s="282"/>
      <c r="S17" s="282"/>
      <c r="T17" s="282"/>
      <c r="U17" s="353"/>
      <c r="V17" s="353"/>
      <c r="W17" s="319"/>
      <c r="X17" s="282"/>
      <c r="Y17" s="282"/>
      <c r="Z17" s="353"/>
      <c r="AA17" s="282"/>
      <c r="AB17" s="282"/>
      <c r="AC17" s="319"/>
      <c r="AD17" s="354"/>
      <c r="AE17" s="358"/>
      <c r="AF17" s="355"/>
    </row>
    <row r="18" spans="1:32" ht="23.25">
      <c r="A18" s="330">
        <v>17</v>
      </c>
      <c r="B18" s="289" t="s">
        <v>18</v>
      </c>
      <c r="C18" s="391">
        <v>45968</v>
      </c>
      <c r="D18" s="391">
        <v>45981</v>
      </c>
      <c r="E18" s="497" t="s">
        <v>644</v>
      </c>
      <c r="F18" s="278" t="s">
        <v>446</v>
      </c>
      <c r="G18" s="352">
        <v>50813</v>
      </c>
      <c r="H18" s="281" t="s">
        <v>654</v>
      </c>
      <c r="I18" s="540" t="s">
        <v>287</v>
      </c>
      <c r="J18" s="284">
        <v>0</v>
      </c>
      <c r="K18" s="284">
        <v>2.5</v>
      </c>
      <c r="L18" s="284">
        <v>10</v>
      </c>
      <c r="M18" s="552">
        <v>45978</v>
      </c>
      <c r="N18" s="553"/>
      <c r="O18" s="560"/>
      <c r="P18" s="282"/>
      <c r="Q18" s="282"/>
      <c r="R18" s="282"/>
      <c r="S18" s="282"/>
      <c r="T18" s="282"/>
      <c r="U18" s="353"/>
      <c r="V18" s="554"/>
      <c r="W18" s="282"/>
      <c r="X18" s="282"/>
      <c r="Y18" s="282"/>
      <c r="Z18" s="353"/>
      <c r="AA18" s="282"/>
      <c r="AB18" s="282"/>
      <c r="AC18" s="282"/>
      <c r="AD18" s="354"/>
      <c r="AE18" s="319"/>
      <c r="AF18" s="355"/>
    </row>
    <row r="19" spans="1:32" s="53" customFormat="1" ht="23.25">
      <c r="A19" s="330">
        <v>18</v>
      </c>
      <c r="B19" s="289" t="s">
        <v>18</v>
      </c>
      <c r="C19" s="391">
        <v>45968</v>
      </c>
      <c r="D19" s="391">
        <v>45981</v>
      </c>
      <c r="E19" s="497" t="s">
        <v>644</v>
      </c>
      <c r="F19" s="284" t="s">
        <v>274</v>
      </c>
      <c r="G19" s="282">
        <v>50786</v>
      </c>
      <c r="H19" s="281" t="s">
        <v>592</v>
      </c>
      <c r="I19" s="540" t="s">
        <v>287</v>
      </c>
      <c r="J19" s="284">
        <v>0</v>
      </c>
      <c r="K19" s="284">
        <v>3</v>
      </c>
      <c r="L19" s="284">
        <v>12</v>
      </c>
      <c r="M19" s="553">
        <v>45978</v>
      </c>
      <c r="N19" s="553">
        <v>45979</v>
      </c>
      <c r="O19" s="282" t="s">
        <v>274</v>
      </c>
      <c r="P19" s="282" t="s">
        <v>333</v>
      </c>
      <c r="Q19" s="282" t="s">
        <v>279</v>
      </c>
      <c r="R19" s="282" t="s">
        <v>281</v>
      </c>
      <c r="S19" s="319" t="s">
        <v>279</v>
      </c>
      <c r="T19" s="319"/>
      <c r="U19" s="293"/>
      <c r="V19" s="353"/>
      <c r="W19" s="319"/>
      <c r="X19" s="319"/>
      <c r="Y19" s="309"/>
      <c r="Z19" s="353"/>
      <c r="AA19" s="319"/>
      <c r="AB19" s="282"/>
      <c r="AC19" s="282"/>
      <c r="AD19" s="354" t="s">
        <v>652</v>
      </c>
      <c r="AE19" s="526"/>
      <c r="AF19" s="485"/>
    </row>
    <row r="20" spans="1:32" ht="23.25">
      <c r="A20" s="330">
        <v>19</v>
      </c>
      <c r="B20" s="289" t="s">
        <v>18</v>
      </c>
      <c r="C20" s="391">
        <v>45968</v>
      </c>
      <c r="D20" s="391">
        <v>45981</v>
      </c>
      <c r="E20" s="497" t="s">
        <v>644</v>
      </c>
      <c r="F20" s="284" t="s">
        <v>274</v>
      </c>
      <c r="G20" s="282">
        <v>50817</v>
      </c>
      <c r="H20" s="281" t="s">
        <v>579</v>
      </c>
      <c r="I20" s="540" t="s">
        <v>287</v>
      </c>
      <c r="J20" s="277">
        <v>0</v>
      </c>
      <c r="K20" s="284">
        <v>2</v>
      </c>
      <c r="L20" s="342">
        <v>8</v>
      </c>
      <c r="M20" s="554">
        <v>45980</v>
      </c>
      <c r="N20" s="554"/>
      <c r="O20" s="282"/>
      <c r="P20" s="282"/>
      <c r="Q20" s="282"/>
      <c r="R20" s="282"/>
      <c r="S20" s="282"/>
      <c r="T20" s="507"/>
      <c r="U20" s="360"/>
      <c r="V20" s="360"/>
      <c r="W20" s="282"/>
      <c r="X20" s="282"/>
      <c r="Y20" s="309"/>
      <c r="Z20" s="554"/>
      <c r="AA20" s="319"/>
      <c r="AB20" s="319"/>
      <c r="AC20" s="282"/>
      <c r="AD20" s="354"/>
      <c r="AE20" s="526"/>
    </row>
    <row r="21" spans="1:32" ht="12.75">
      <c r="A21" s="330"/>
      <c r="B21" s="289"/>
      <c r="C21" s="391"/>
      <c r="D21" s="391"/>
      <c r="E21" s="559"/>
      <c r="F21" s="278"/>
      <c r="G21" s="282"/>
      <c r="H21" s="281"/>
      <c r="I21" s="540"/>
      <c r="J21" s="284"/>
      <c r="K21" s="284"/>
      <c r="L21" s="284"/>
      <c r="M21" s="554"/>
      <c r="N21" s="554"/>
      <c r="O21" s="282"/>
      <c r="P21" s="282"/>
      <c r="Q21" s="282"/>
      <c r="R21" s="282"/>
      <c r="S21" s="282"/>
      <c r="T21" s="282"/>
      <c r="U21" s="554"/>
      <c r="V21" s="554"/>
      <c r="W21" s="282"/>
      <c r="X21" s="282"/>
      <c r="Y21" s="309"/>
      <c r="Z21" s="554"/>
      <c r="AA21" s="319"/>
      <c r="AB21" s="319"/>
      <c r="AC21" s="282"/>
      <c r="AD21" s="354"/>
      <c r="AE21" s="526"/>
      <c r="AF21" s="355"/>
    </row>
    <row r="22" spans="1:32" ht="12.75">
      <c r="A22" s="330"/>
      <c r="B22" s="289"/>
      <c r="C22" s="391"/>
      <c r="D22" s="391"/>
      <c r="E22" s="559"/>
      <c r="F22" s="278"/>
      <c r="G22" s="282"/>
      <c r="H22" s="281"/>
      <c r="I22" s="540"/>
      <c r="J22" s="295"/>
      <c r="K22" s="295"/>
      <c r="L22" s="295"/>
      <c r="M22" s="552"/>
      <c r="N22" s="553"/>
      <c r="O22" s="278"/>
      <c r="P22" s="282"/>
      <c r="Q22" s="282"/>
      <c r="R22" s="282"/>
      <c r="S22" s="282"/>
      <c r="T22" s="282"/>
      <c r="U22" s="353"/>
      <c r="V22" s="353"/>
      <c r="W22" s="282"/>
      <c r="X22" s="282"/>
      <c r="Y22" s="282"/>
      <c r="Z22" s="353"/>
      <c r="AA22" s="282"/>
      <c r="AB22" s="282"/>
      <c r="AC22" s="282"/>
      <c r="AD22" s="354"/>
      <c r="AE22" s="319"/>
      <c r="AF22" s="355"/>
    </row>
    <row r="23" spans="1:32" ht="12.75">
      <c r="A23" s="330"/>
      <c r="B23" s="289"/>
      <c r="C23" s="391"/>
      <c r="D23" s="391"/>
      <c r="E23" s="497"/>
      <c r="F23" s="284"/>
      <c r="G23" s="282"/>
      <c r="H23" s="281"/>
      <c r="I23" s="540"/>
      <c r="J23" s="277"/>
      <c r="K23" s="284"/>
      <c r="L23" s="342"/>
      <c r="M23" s="552"/>
      <c r="N23" s="554"/>
      <c r="O23" s="282"/>
      <c r="P23" s="282"/>
      <c r="Q23" s="282"/>
      <c r="R23" s="282"/>
      <c r="S23" s="282"/>
      <c r="T23" s="282"/>
      <c r="U23" s="360"/>
      <c r="V23" s="360"/>
      <c r="W23" s="282"/>
      <c r="X23" s="282"/>
      <c r="Y23" s="309"/>
      <c r="Z23" s="554"/>
      <c r="AA23" s="319"/>
      <c r="AB23" s="319"/>
      <c r="AC23" s="282"/>
      <c r="AD23" s="354"/>
      <c r="AE23" s="526"/>
      <c r="AF23" s="355"/>
    </row>
    <row r="24" spans="1:32" s="53" customFormat="1" ht="12.75">
      <c r="A24" s="330"/>
      <c r="B24" s="289"/>
      <c r="C24" s="391"/>
      <c r="D24" s="391"/>
      <c r="E24" s="497"/>
      <c r="F24" s="284"/>
      <c r="G24" s="282"/>
      <c r="H24" s="281"/>
      <c r="I24" s="540"/>
      <c r="J24" s="284"/>
      <c r="K24" s="284"/>
      <c r="L24" s="284"/>
      <c r="M24" s="554"/>
      <c r="N24" s="284"/>
      <c r="O24" s="282"/>
      <c r="P24" s="282"/>
      <c r="Q24" s="282"/>
      <c r="R24" s="282"/>
      <c r="S24" s="319"/>
      <c r="T24" s="282"/>
      <c r="U24" s="353"/>
      <c r="V24" s="353"/>
      <c r="W24" s="319"/>
      <c r="X24" s="319"/>
      <c r="Y24" s="319"/>
      <c r="Z24" s="353"/>
      <c r="AA24" s="319"/>
      <c r="AB24" s="319"/>
      <c r="AC24" s="319"/>
      <c r="AD24" s="484"/>
      <c r="AE24" s="319"/>
      <c r="AF24" s="485"/>
    </row>
    <row r="25" spans="1:32" s="355" customFormat="1" ht="12.75">
      <c r="A25" s="330"/>
      <c r="B25" s="289"/>
      <c r="C25" s="391"/>
      <c r="D25" s="391"/>
      <c r="E25" s="497"/>
      <c r="F25" s="342"/>
      <c r="G25" s="309"/>
      <c r="H25" s="281"/>
      <c r="I25" s="363"/>
      <c r="J25" s="284"/>
      <c r="K25" s="284"/>
      <c r="L25" s="284"/>
      <c r="M25" s="554"/>
      <c r="N25" s="554"/>
      <c r="O25" s="282"/>
      <c r="P25" s="282"/>
      <c r="Q25" s="282"/>
      <c r="R25" s="282"/>
      <c r="S25" s="282"/>
      <c r="T25" s="319"/>
      <c r="U25" s="353"/>
      <c r="V25" s="353"/>
      <c r="W25" s="319"/>
      <c r="X25" s="319"/>
      <c r="Y25" s="319"/>
      <c r="Z25" s="353"/>
      <c r="AA25" s="319"/>
      <c r="AB25" s="282"/>
      <c r="AC25" s="319"/>
      <c r="AD25" s="534"/>
      <c r="AE25" s="526"/>
    </row>
    <row r="26" spans="1:32" s="355" customFormat="1" ht="12.75">
      <c r="A26" s="330"/>
      <c r="B26" s="289"/>
      <c r="C26" s="391"/>
      <c r="D26" s="391"/>
      <c r="E26" s="497"/>
      <c r="F26" s="342"/>
      <c r="G26" s="309"/>
      <c r="H26" s="281"/>
      <c r="I26" s="363"/>
      <c r="J26" s="284"/>
      <c r="K26" s="284"/>
      <c r="L26" s="284"/>
      <c r="M26" s="554"/>
      <c r="N26" s="554"/>
      <c r="O26" s="282"/>
      <c r="P26" s="282"/>
      <c r="Q26" s="282"/>
      <c r="R26" s="282"/>
      <c r="S26" s="282"/>
      <c r="T26" s="319"/>
      <c r="U26" s="353"/>
      <c r="V26" s="353"/>
      <c r="W26" s="319"/>
      <c r="X26" s="319"/>
      <c r="Y26" s="319"/>
      <c r="Z26" s="353"/>
      <c r="AA26" s="319"/>
      <c r="AB26" s="319"/>
      <c r="AC26" s="282"/>
      <c r="AD26" s="354"/>
      <c r="AE26" s="526"/>
    </row>
    <row r="27" spans="1:32" ht="12.75">
      <c r="A27" s="330"/>
      <c r="B27" s="289"/>
      <c r="C27" s="391"/>
      <c r="D27" s="391"/>
      <c r="E27" s="497"/>
      <c r="F27" s="342"/>
      <c r="G27" s="309"/>
      <c r="H27" s="281"/>
      <c r="I27" s="363"/>
      <c r="J27" s="284"/>
      <c r="K27" s="284"/>
      <c r="L27" s="284"/>
      <c r="M27" s="554"/>
      <c r="N27" s="554"/>
      <c r="O27" s="282"/>
      <c r="P27" s="282"/>
      <c r="Q27" s="282"/>
      <c r="R27" s="282"/>
      <c r="S27" s="282"/>
      <c r="T27" s="282"/>
      <c r="U27" s="353"/>
      <c r="V27" s="282"/>
      <c r="W27" s="282"/>
      <c r="X27" s="282"/>
      <c r="Y27" s="282"/>
      <c r="Z27" s="282"/>
      <c r="AA27" s="282"/>
      <c r="AB27" s="282"/>
      <c r="AC27" s="282"/>
      <c r="AD27" s="454"/>
      <c r="AE27" s="319"/>
    </row>
    <row r="28" spans="1:32" ht="12.75">
      <c r="A28" s="313"/>
      <c r="B28" s="284"/>
      <c r="C28" s="391"/>
      <c r="D28" s="391"/>
      <c r="E28" s="497"/>
      <c r="F28" s="284"/>
      <c r="G28" s="282"/>
      <c r="H28" s="336"/>
      <c r="I28" s="279"/>
      <c r="J28" s="284"/>
      <c r="K28" s="284"/>
      <c r="L28" s="284"/>
      <c r="M28" s="284"/>
      <c r="N28" s="284"/>
      <c r="O28" s="282"/>
      <c r="P28" s="282"/>
      <c r="Q28" s="282"/>
      <c r="R28" s="282"/>
      <c r="S28" s="282"/>
      <c r="T28" s="295"/>
      <c r="U28" s="293"/>
      <c r="V28" s="293"/>
      <c r="W28" s="282"/>
      <c r="X28" s="282"/>
      <c r="Y28" s="282"/>
      <c r="Z28" s="293"/>
      <c r="AA28" s="282"/>
      <c r="AB28" s="282"/>
      <c r="AC28" s="282"/>
      <c r="AD28" s="354"/>
      <c r="AE28" s="319"/>
      <c r="AF28" s="355"/>
    </row>
    <row r="29" spans="1:32" ht="12.75">
      <c r="A29" s="313"/>
      <c r="B29" s="284"/>
      <c r="C29" s="391"/>
      <c r="D29" s="391"/>
      <c r="E29" s="497"/>
      <c r="F29" s="284"/>
      <c r="G29" s="415"/>
      <c r="H29" s="281"/>
      <c r="I29" s="279"/>
      <c r="J29" s="284"/>
      <c r="K29" s="284"/>
      <c r="L29" s="284"/>
      <c r="M29" s="284"/>
      <c r="N29" s="284"/>
      <c r="O29" s="282"/>
      <c r="P29" s="282"/>
      <c r="Q29" s="342"/>
      <c r="R29" s="282"/>
      <c r="S29" s="282"/>
      <c r="T29" s="278"/>
      <c r="U29" s="293"/>
      <c r="V29" s="293"/>
      <c r="W29" s="282"/>
      <c r="X29" s="282"/>
      <c r="Y29" s="282"/>
      <c r="Z29" s="293"/>
      <c r="AA29" s="282"/>
      <c r="AB29" s="282"/>
      <c r="AC29" s="282"/>
      <c r="AD29" s="354"/>
      <c r="AE29" s="319"/>
    </row>
    <row r="30" spans="1:32" ht="12.75">
      <c r="A30" s="313"/>
      <c r="B30" s="282"/>
      <c r="C30" s="353"/>
      <c r="D30" s="353"/>
      <c r="E30" s="497"/>
      <c r="F30" s="284"/>
      <c r="G30" s="282"/>
      <c r="H30" s="363"/>
      <c r="I30" s="279"/>
      <c r="J30" s="284"/>
      <c r="K30" s="284"/>
      <c r="L30" s="284"/>
      <c r="M30" s="284"/>
      <c r="N30" s="284"/>
      <c r="O30" s="282"/>
      <c r="P30" s="282"/>
      <c r="Q30" s="282"/>
      <c r="R30" s="282"/>
      <c r="S30" s="282"/>
      <c r="T30" s="282"/>
      <c r="U30" s="293"/>
      <c r="V30" s="293"/>
      <c r="W30" s="282"/>
      <c r="X30" s="282"/>
      <c r="Y30" s="282"/>
      <c r="Z30" s="293"/>
      <c r="AA30" s="282"/>
      <c r="AB30" s="282"/>
      <c r="AC30" s="282"/>
      <c r="AD30" s="354"/>
      <c r="AE30" s="319"/>
      <c r="AF30" s="355"/>
    </row>
    <row r="31" spans="1:32" ht="12.75">
      <c r="A31" s="313"/>
      <c r="B31" s="282"/>
      <c r="C31" s="353"/>
      <c r="D31" s="353"/>
      <c r="E31" s="497"/>
      <c r="F31" s="284"/>
      <c r="G31" s="282"/>
      <c r="H31" s="281"/>
      <c r="I31" s="279"/>
      <c r="J31" s="284"/>
      <c r="K31" s="284"/>
      <c r="L31" s="284"/>
      <c r="M31" s="284"/>
      <c r="N31" s="284"/>
      <c r="O31" s="282"/>
      <c r="P31" s="282"/>
      <c r="Q31" s="282"/>
      <c r="R31" s="282"/>
      <c r="S31" s="282"/>
      <c r="T31" s="278"/>
      <c r="U31" s="293"/>
      <c r="V31" s="293"/>
      <c r="W31" s="282"/>
      <c r="X31" s="282"/>
      <c r="Y31" s="282"/>
      <c r="Z31" s="293"/>
      <c r="AA31" s="282"/>
      <c r="AB31" s="282"/>
      <c r="AC31" s="282"/>
      <c r="AD31" s="354"/>
      <c r="AE31" s="319"/>
      <c r="AF31" s="355"/>
    </row>
    <row r="32" spans="1:32" ht="12.75">
      <c r="A32" s="313"/>
      <c r="B32" s="282"/>
      <c r="C32" s="353"/>
      <c r="D32" s="353"/>
      <c r="E32" s="497"/>
      <c r="F32" s="284"/>
      <c r="G32" s="282"/>
      <c r="H32" s="281"/>
      <c r="I32" s="279"/>
      <c r="J32" s="284"/>
      <c r="K32" s="284"/>
      <c r="L32" s="284"/>
      <c r="M32" s="284"/>
      <c r="N32" s="284"/>
      <c r="O32" s="282"/>
      <c r="P32" s="282"/>
      <c r="Q32" s="282"/>
      <c r="R32" s="282"/>
      <c r="S32" s="282"/>
      <c r="T32" s="278"/>
      <c r="U32" s="293"/>
      <c r="V32" s="293"/>
      <c r="W32" s="282"/>
      <c r="X32" s="282"/>
      <c r="Y32" s="282"/>
      <c r="Z32" s="293"/>
      <c r="AA32" s="282"/>
      <c r="AB32" s="282"/>
      <c r="AC32" s="282"/>
      <c r="AD32" s="354"/>
      <c r="AE32" s="319"/>
    </row>
    <row r="33" spans="1:32" ht="12.75">
      <c r="A33" s="313"/>
      <c r="B33" s="282"/>
      <c r="C33" s="353"/>
      <c r="D33" s="353"/>
      <c r="E33" s="497"/>
      <c r="F33" s="284"/>
      <c r="G33" s="282"/>
      <c r="H33" s="281"/>
      <c r="I33" s="279"/>
      <c r="J33" s="284"/>
      <c r="K33" s="284"/>
      <c r="L33" s="284"/>
      <c r="M33" s="284"/>
      <c r="N33" s="284"/>
      <c r="O33" s="282"/>
      <c r="P33" s="282"/>
      <c r="Q33" s="282"/>
      <c r="R33" s="282"/>
      <c r="S33" s="282"/>
      <c r="T33" s="278"/>
      <c r="U33" s="293"/>
      <c r="V33" s="293"/>
      <c r="W33" s="282"/>
      <c r="X33" s="282"/>
      <c r="Y33" s="282"/>
      <c r="Z33" s="293"/>
      <c r="AA33" s="282"/>
      <c r="AB33" s="282"/>
      <c r="AC33" s="282"/>
      <c r="AD33" s="354"/>
      <c r="AE33" s="319"/>
    </row>
    <row r="34" spans="1:32" ht="12.75">
      <c r="A34" s="313"/>
      <c r="B34" s="282"/>
      <c r="C34" s="353"/>
      <c r="D34" s="353"/>
      <c r="E34" s="497"/>
      <c r="F34" s="342"/>
      <c r="G34" s="284"/>
      <c r="H34" s="281"/>
      <c r="I34" s="279"/>
      <c r="J34" s="284"/>
      <c r="K34" s="284"/>
      <c r="L34" s="284"/>
      <c r="M34" s="284"/>
      <c r="N34" s="284"/>
      <c r="O34" s="282"/>
      <c r="P34" s="282"/>
      <c r="Q34" s="282"/>
      <c r="R34" s="282"/>
      <c r="S34" s="282"/>
      <c r="T34" s="319"/>
      <c r="U34" s="293"/>
      <c r="V34" s="293"/>
      <c r="W34" s="282"/>
      <c r="X34" s="282"/>
      <c r="Y34" s="282"/>
      <c r="Z34" s="293"/>
      <c r="AA34" s="282"/>
      <c r="AB34" s="282"/>
      <c r="AC34" s="282"/>
      <c r="AD34" s="354"/>
      <c r="AE34" s="319"/>
      <c r="AF34" s="355"/>
    </row>
    <row r="35" spans="1:32" ht="12.75">
      <c r="A35" s="313"/>
      <c r="B35" s="282"/>
      <c r="C35" s="353"/>
      <c r="D35" s="457"/>
      <c r="E35" s="498"/>
      <c r="F35" s="284"/>
      <c r="G35" s="279"/>
      <c r="H35" s="281"/>
      <c r="I35" s="279"/>
      <c r="J35" s="277"/>
      <c r="K35" s="284"/>
      <c r="L35" s="342"/>
      <c r="M35" s="342"/>
      <c r="N35" s="342"/>
      <c r="O35" s="282"/>
      <c r="P35" s="282"/>
      <c r="Q35" s="282"/>
      <c r="R35" s="282"/>
      <c r="S35" s="282"/>
      <c r="T35" s="282"/>
      <c r="U35" s="293"/>
      <c r="V35" s="293"/>
      <c r="W35" s="282"/>
      <c r="X35" s="282"/>
      <c r="Y35" s="282"/>
      <c r="Z35" s="293"/>
      <c r="AA35" s="282"/>
      <c r="AB35" s="282"/>
      <c r="AC35" s="282"/>
      <c r="AD35" s="354"/>
      <c r="AE35" s="319"/>
      <c r="AF35" s="355"/>
    </row>
    <row r="36" spans="1:32" ht="12.75">
      <c r="A36" s="313"/>
      <c r="B36" s="289"/>
      <c r="C36" s="391"/>
      <c r="D36" s="391"/>
      <c r="E36" s="458"/>
      <c r="F36" s="280"/>
      <c r="G36" s="278"/>
      <c r="H36" s="336"/>
      <c r="I36" s="279"/>
      <c r="J36" s="277"/>
      <c r="K36" s="284"/>
      <c r="L36" s="342"/>
      <c r="M36" s="342"/>
      <c r="N36" s="342"/>
      <c r="O36" s="278"/>
      <c r="P36" s="278"/>
      <c r="Q36" s="278"/>
      <c r="R36" s="278"/>
      <c r="S36" s="278"/>
      <c r="T36" s="278"/>
      <c r="U36" s="278"/>
      <c r="V36" s="278"/>
      <c r="W36" s="278"/>
      <c r="X36" s="278"/>
      <c r="Y36" s="278"/>
      <c r="Z36" s="278"/>
      <c r="AA36" s="278"/>
      <c r="AB36" s="278"/>
      <c r="AC36" s="278"/>
      <c r="AD36" s="361"/>
      <c r="AE36" s="319"/>
      <c r="AF36" s="355"/>
    </row>
    <row r="37" spans="1:32" ht="12.75">
      <c r="A37" s="313"/>
      <c r="B37" s="279"/>
      <c r="C37" s="392"/>
      <c r="D37" s="392"/>
      <c r="E37" s="395"/>
      <c r="F37" s="279"/>
      <c r="G37" s="282"/>
      <c r="H37" s="281"/>
      <c r="I37" s="279"/>
      <c r="J37" s="277"/>
      <c r="K37" s="284"/>
      <c r="L37" s="342"/>
      <c r="M37" s="342"/>
      <c r="N37" s="342"/>
      <c r="O37" s="278"/>
      <c r="P37" s="278"/>
      <c r="Q37" s="278"/>
      <c r="R37" s="278"/>
      <c r="S37" s="278"/>
      <c r="T37" s="278"/>
      <c r="U37" s="293"/>
      <c r="V37" s="293"/>
      <c r="W37" s="282"/>
      <c r="X37" s="282"/>
      <c r="Y37" s="278"/>
      <c r="Z37" s="293"/>
      <c r="AA37" s="278"/>
      <c r="AB37" s="278"/>
      <c r="AC37" s="278"/>
      <c r="AD37" s="361"/>
      <c r="AE37" s="319"/>
    </row>
    <row r="38" spans="1:32" ht="12.75">
      <c r="A38" s="313"/>
      <c r="B38" s="279"/>
      <c r="C38" s="392"/>
      <c r="D38" s="392"/>
      <c r="E38" s="72"/>
      <c r="F38" s="389"/>
      <c r="G38" s="309"/>
      <c r="H38" s="281"/>
      <c r="I38" s="279"/>
      <c r="J38" s="282"/>
      <c r="K38" s="282"/>
      <c r="L38" s="424"/>
      <c r="M38" s="424"/>
      <c r="N38" s="424"/>
      <c r="O38" s="295"/>
      <c r="P38" s="278"/>
      <c r="Q38" s="278"/>
      <c r="R38" s="278"/>
      <c r="S38" s="278"/>
      <c r="T38" s="282"/>
      <c r="U38" s="353"/>
      <c r="V38" s="353"/>
      <c r="W38" s="295"/>
      <c r="X38" s="295"/>
      <c r="Y38" s="282"/>
      <c r="Z38" s="353"/>
      <c r="AA38" s="295"/>
      <c r="AB38" s="278"/>
      <c r="AC38" s="278"/>
      <c r="AD38" s="354"/>
      <c r="AE38" s="319"/>
      <c r="AF38" s="355"/>
    </row>
    <row r="39" spans="1:32" ht="12.75">
      <c r="A39" s="313"/>
      <c r="B39" s="282"/>
      <c r="C39" s="353"/>
      <c r="D39" s="353"/>
      <c r="E39" s="72"/>
      <c r="F39" s="282"/>
      <c r="G39" s="282"/>
      <c r="H39" s="281"/>
      <c r="I39" s="279"/>
      <c r="J39" s="295"/>
      <c r="K39" s="342"/>
      <c r="L39" s="342"/>
      <c r="M39" s="342"/>
      <c r="N39" s="342"/>
      <c r="O39" s="278"/>
      <c r="P39" s="278"/>
      <c r="Q39" s="278"/>
      <c r="R39" s="278"/>
      <c r="S39" s="342"/>
      <c r="T39" s="278"/>
      <c r="U39" s="353"/>
      <c r="V39" s="353"/>
      <c r="W39" s="278"/>
      <c r="X39" s="278"/>
      <c r="Y39" s="278"/>
      <c r="Z39" s="293"/>
      <c r="AA39" s="278"/>
      <c r="AB39" s="278"/>
      <c r="AC39" s="278"/>
      <c r="AD39" s="361"/>
      <c r="AE39" s="319"/>
      <c r="AF39" s="355"/>
    </row>
    <row r="40" spans="1:32" ht="12.75">
      <c r="A40" s="313"/>
      <c r="B40" s="282"/>
      <c r="C40" s="353"/>
      <c r="D40" s="353"/>
      <c r="E40" s="72"/>
      <c r="F40" s="282"/>
      <c r="G40" s="282"/>
      <c r="H40" s="281"/>
      <c r="I40" s="279"/>
      <c r="J40" s="277"/>
      <c r="K40" s="284"/>
      <c r="L40" s="342"/>
      <c r="M40" s="342"/>
      <c r="N40" s="342"/>
      <c r="O40" s="278"/>
      <c r="P40" s="278"/>
      <c r="Q40" s="278"/>
      <c r="R40" s="278"/>
      <c r="S40" s="278"/>
      <c r="T40" s="278"/>
      <c r="U40" s="293"/>
      <c r="V40" s="293"/>
      <c r="W40" s="278"/>
      <c r="X40" s="278"/>
      <c r="Y40" s="278"/>
      <c r="Z40" s="278"/>
      <c r="AA40" s="278"/>
      <c r="AB40" s="278"/>
      <c r="AC40" s="278"/>
      <c r="AD40" s="361"/>
      <c r="AE40" s="319"/>
      <c r="AF40" s="355"/>
    </row>
    <row r="41" spans="1:32" ht="12.75">
      <c r="A41" s="313"/>
      <c r="B41" s="292"/>
      <c r="C41" s="390"/>
      <c r="D41" s="390"/>
      <c r="E41" s="72"/>
      <c r="F41" s="389"/>
      <c r="G41" s="309"/>
      <c r="H41" s="281"/>
      <c r="I41" s="279"/>
      <c r="J41" s="295"/>
      <c r="K41" s="342"/>
      <c r="L41" s="295"/>
      <c r="M41" s="295"/>
      <c r="N41" s="295"/>
      <c r="O41" s="295"/>
      <c r="P41" s="278"/>
      <c r="Q41" s="278"/>
      <c r="R41" s="278"/>
      <c r="S41" s="278"/>
      <c r="T41" s="278"/>
      <c r="U41" s="278"/>
      <c r="V41" s="278"/>
      <c r="W41" s="278"/>
      <c r="X41" s="278"/>
      <c r="Y41" s="278"/>
      <c r="Z41" s="278"/>
      <c r="AA41" s="278"/>
      <c r="AB41" s="278"/>
      <c r="AC41" s="278"/>
      <c r="AD41" s="361"/>
      <c r="AE41" s="319"/>
    </row>
    <row r="42" spans="1:32" ht="12.75">
      <c r="A42" s="313"/>
      <c r="B42" s="282"/>
      <c r="C42" s="353"/>
      <c r="D42" s="353"/>
      <c r="E42" s="72"/>
      <c r="F42" s="282"/>
      <c r="G42" s="282"/>
      <c r="H42" s="281"/>
      <c r="I42" s="279"/>
      <c r="J42" s="277"/>
      <c r="K42" s="284"/>
      <c r="L42" s="425"/>
      <c r="M42" s="425"/>
      <c r="N42" s="425"/>
      <c r="O42" s="279"/>
      <c r="P42" s="282"/>
      <c r="Q42" s="282"/>
      <c r="R42" s="282"/>
      <c r="S42" s="282"/>
      <c r="T42" s="319"/>
      <c r="U42" s="359"/>
      <c r="V42" s="359"/>
      <c r="W42" s="282"/>
      <c r="X42" s="282"/>
      <c r="Y42" s="282"/>
      <c r="Z42" s="359"/>
      <c r="AA42" s="357"/>
      <c r="AB42" s="319"/>
      <c r="AC42" s="319"/>
      <c r="AD42" s="354"/>
      <c r="AE42" s="319"/>
      <c r="AF42" s="355"/>
    </row>
    <row r="43" spans="1:32" ht="12.75">
      <c r="A43" s="313"/>
      <c r="B43" s="282"/>
      <c r="C43" s="353"/>
      <c r="D43" s="353"/>
      <c r="E43" s="72"/>
      <c r="F43" s="282"/>
      <c r="G43" s="282"/>
      <c r="H43" s="281"/>
      <c r="I43" s="279"/>
      <c r="J43" s="295"/>
      <c r="K43" s="342"/>
      <c r="L43" s="342"/>
      <c r="M43" s="342"/>
      <c r="N43" s="342"/>
      <c r="O43" s="278"/>
      <c r="P43" s="278"/>
      <c r="Q43" s="278"/>
      <c r="R43" s="278"/>
      <c r="S43" s="278"/>
      <c r="T43" s="278"/>
      <c r="U43" s="278"/>
      <c r="V43" s="278"/>
      <c r="W43" s="278"/>
      <c r="X43" s="278"/>
      <c r="Y43" s="278"/>
      <c r="Z43" s="278"/>
      <c r="AA43" s="278"/>
      <c r="AB43" s="278"/>
      <c r="AC43" s="278"/>
      <c r="AD43" s="361"/>
      <c r="AE43" s="319"/>
    </row>
    <row r="44" spans="1:32" ht="12.75">
      <c r="A44" s="313"/>
      <c r="B44" s="278"/>
      <c r="C44" s="360"/>
      <c r="D44" s="360"/>
      <c r="E44" s="386"/>
      <c r="F44" s="278"/>
      <c r="G44" s="278"/>
      <c r="H44" s="336"/>
      <c r="I44" s="289"/>
      <c r="J44" s="295"/>
      <c r="K44" s="342"/>
      <c r="L44" s="342"/>
      <c r="M44" s="342"/>
      <c r="N44" s="342"/>
      <c r="O44" s="278"/>
      <c r="P44" s="278"/>
      <c r="Q44" s="278"/>
      <c r="R44" s="278"/>
      <c r="S44" s="278"/>
      <c r="T44" s="278"/>
      <c r="U44" s="278"/>
      <c r="V44" s="278"/>
      <c r="W44" s="278"/>
      <c r="X44" s="278"/>
      <c r="Y44" s="278"/>
      <c r="Z44" s="278"/>
      <c r="AA44" s="278"/>
      <c r="AB44" s="278"/>
      <c r="AC44" s="278"/>
      <c r="AD44" s="361"/>
      <c r="AE44" s="319"/>
    </row>
    <row r="45" spans="1:32" ht="12.75">
      <c r="A45" s="313"/>
      <c r="B45" s="282"/>
      <c r="C45" s="353"/>
      <c r="D45" s="353"/>
      <c r="E45" s="72"/>
      <c r="F45" s="282"/>
      <c r="G45" s="282"/>
      <c r="H45" s="281"/>
      <c r="I45" s="282"/>
      <c r="J45" s="403"/>
      <c r="K45" s="342"/>
      <c r="L45" s="342"/>
      <c r="M45" s="342"/>
      <c r="N45" s="342"/>
      <c r="O45" s="278"/>
      <c r="P45" s="278"/>
      <c r="Q45" s="278"/>
      <c r="R45" s="278"/>
      <c r="S45" s="278"/>
      <c r="T45" s="278"/>
      <c r="U45" s="278"/>
      <c r="V45" s="278"/>
      <c r="W45" s="278"/>
      <c r="X45" s="278"/>
      <c r="Y45" s="278"/>
      <c r="Z45" s="278"/>
      <c r="AA45" s="278"/>
      <c r="AB45" s="278"/>
      <c r="AC45" s="278"/>
      <c r="AD45" s="361"/>
      <c r="AE45" s="319"/>
    </row>
    <row r="46" spans="1:32" s="53" customFormat="1" ht="12.75">
      <c r="A46" s="404"/>
      <c r="B46" s="292"/>
      <c r="C46" s="390"/>
      <c r="D46" s="390"/>
      <c r="E46" s="405"/>
      <c r="F46" s="292"/>
      <c r="G46" s="406"/>
      <c r="H46" s="407"/>
      <c r="I46" s="409"/>
      <c r="J46" s="295"/>
      <c r="K46" s="342"/>
      <c r="L46" s="342"/>
      <c r="M46" s="342"/>
      <c r="N46" s="342"/>
      <c r="O46" s="278"/>
      <c r="P46" s="278"/>
      <c r="Q46" s="278"/>
      <c r="R46" s="278"/>
      <c r="S46" s="358"/>
      <c r="T46" s="358"/>
      <c r="U46" s="360"/>
      <c r="V46" s="360"/>
      <c r="W46" s="358"/>
      <c r="X46" s="358"/>
      <c r="Y46" s="358"/>
      <c r="Z46" s="360"/>
      <c r="AA46" s="358"/>
      <c r="AB46" s="358"/>
      <c r="AC46" s="358"/>
      <c r="AD46" s="361"/>
      <c r="AE46" s="358"/>
    </row>
    <row r="47" spans="1:32" ht="12.75">
      <c r="E47" s="499"/>
      <c r="F47" s="24"/>
      <c r="H47" s="23"/>
      <c r="J47" s="200"/>
      <c r="K47" s="200"/>
      <c r="L47" s="200"/>
      <c r="M47" s="200"/>
      <c r="N47" s="200"/>
      <c r="P47" s="24"/>
      <c r="R47" s="24"/>
      <c r="S47" s="23"/>
      <c r="T47" s="24"/>
      <c r="U47" s="24"/>
      <c r="V47" s="24"/>
      <c r="W47" s="24"/>
    </row>
    <row r="48" spans="1:32" ht="12.75">
      <c r="E48" s="499"/>
      <c r="F48" s="24"/>
      <c r="H48" s="23"/>
      <c r="J48" s="200"/>
      <c r="K48" s="200"/>
      <c r="L48" s="200"/>
      <c r="M48" s="200"/>
      <c r="N48" s="200"/>
      <c r="P48" s="24"/>
      <c r="R48" s="24"/>
      <c r="S48" s="23"/>
      <c r="T48" s="24"/>
      <c r="U48" s="24"/>
      <c r="V48" s="24"/>
      <c r="W48" s="24"/>
    </row>
    <row r="49" spans="5:23" ht="12.75">
      <c r="E49" s="499"/>
      <c r="F49" s="24"/>
      <c r="H49" s="107"/>
      <c r="J49" s="200"/>
      <c r="K49" s="200"/>
      <c r="L49" s="200"/>
      <c r="M49" s="200"/>
      <c r="N49" s="200"/>
      <c r="P49" s="24"/>
      <c r="R49" s="24"/>
      <c r="S49" s="23"/>
      <c r="T49" s="24"/>
      <c r="U49" s="24"/>
      <c r="V49" s="24"/>
      <c r="W49" s="24"/>
    </row>
    <row r="50" spans="5:23" ht="12.75">
      <c r="E50" s="499"/>
      <c r="F50" s="24"/>
      <c r="H50" s="23"/>
      <c r="J50" s="200"/>
      <c r="K50" s="200"/>
      <c r="L50" s="200"/>
      <c r="M50" s="200"/>
      <c r="N50" s="200"/>
      <c r="P50" s="24"/>
      <c r="R50" s="24"/>
      <c r="S50" s="23"/>
      <c r="T50" s="24"/>
      <c r="U50" s="24"/>
      <c r="V50" s="24"/>
      <c r="W50" s="24"/>
    </row>
    <row r="51" spans="5:23" ht="12.75">
      <c r="E51" s="499"/>
      <c r="F51" s="24"/>
      <c r="H51" s="23"/>
      <c r="J51" s="200"/>
      <c r="K51" s="200"/>
      <c r="L51" s="200"/>
      <c r="M51" s="200"/>
      <c r="N51" s="200"/>
      <c r="P51" s="24"/>
      <c r="R51" s="24"/>
      <c r="S51" s="23"/>
      <c r="T51" s="24"/>
      <c r="U51" s="24"/>
      <c r="V51" s="24"/>
      <c r="W51" s="24"/>
    </row>
    <row r="52" spans="5:23" ht="12.75">
      <c r="E52" s="499"/>
      <c r="F52" s="24"/>
      <c r="H52" s="23"/>
      <c r="J52" s="200"/>
      <c r="K52" s="200"/>
      <c r="L52" s="200"/>
      <c r="M52" s="200"/>
      <c r="N52" s="200"/>
      <c r="P52" s="24"/>
      <c r="R52" s="24"/>
      <c r="S52" s="23"/>
      <c r="T52" s="24"/>
      <c r="U52" s="24"/>
      <c r="V52" s="24"/>
      <c r="W52" s="24"/>
    </row>
    <row r="53" spans="5:23" ht="12.75">
      <c r="E53" s="499"/>
      <c r="F53" s="24"/>
      <c r="H53" s="23"/>
      <c r="J53" s="200"/>
      <c r="K53" s="200"/>
      <c r="L53" s="200"/>
      <c r="M53" s="200"/>
      <c r="N53" s="200"/>
      <c r="P53" s="24"/>
      <c r="R53" s="24"/>
      <c r="S53" s="23"/>
      <c r="T53" s="24"/>
      <c r="U53" s="24"/>
      <c r="V53" s="24"/>
      <c r="W53" s="24"/>
    </row>
    <row r="54" spans="5:23" ht="12.75">
      <c r="E54" s="499"/>
      <c r="F54" s="24"/>
      <c r="H54" s="23"/>
      <c r="J54" s="200"/>
      <c r="K54" s="200"/>
      <c r="L54" s="200"/>
      <c r="M54" s="200"/>
      <c r="N54" s="200"/>
      <c r="P54" s="24"/>
      <c r="R54" s="24"/>
      <c r="S54" s="23"/>
      <c r="T54" s="24"/>
      <c r="U54" s="24"/>
      <c r="V54" s="24"/>
      <c r="W54" s="24"/>
    </row>
    <row r="55" spans="5:23" ht="12.75">
      <c r="E55" s="499"/>
      <c r="F55" s="24"/>
      <c r="H55" s="23"/>
      <c r="J55" s="200"/>
      <c r="K55" s="200"/>
      <c r="L55" s="200"/>
      <c r="M55" s="200"/>
      <c r="N55" s="200"/>
      <c r="P55" s="24"/>
      <c r="R55" s="24"/>
      <c r="S55" s="23"/>
      <c r="T55" s="24"/>
      <c r="U55" s="24"/>
      <c r="V55" s="24"/>
      <c r="W55" s="24"/>
    </row>
    <row r="56" spans="5:23" ht="12.75">
      <c r="E56" s="499"/>
      <c r="F56" s="24"/>
      <c r="H56" s="23"/>
      <c r="J56" s="200"/>
      <c r="K56" s="200"/>
      <c r="L56" s="200"/>
      <c r="M56" s="200"/>
      <c r="N56" s="200"/>
      <c r="P56" s="24"/>
      <c r="R56" s="24"/>
      <c r="S56" s="23"/>
      <c r="T56" s="24"/>
      <c r="U56" s="24"/>
      <c r="V56" s="24"/>
      <c r="W56" s="24"/>
    </row>
    <row r="57" spans="5:23" ht="12.75">
      <c r="E57" s="499"/>
      <c r="F57" s="24"/>
      <c r="H57" s="23"/>
      <c r="J57" s="200"/>
      <c r="K57" s="200"/>
      <c r="L57" s="200"/>
      <c r="M57" s="200"/>
      <c r="N57" s="200"/>
      <c r="P57" s="24"/>
      <c r="R57" s="24"/>
      <c r="S57" s="23"/>
      <c r="T57" s="24"/>
      <c r="U57" s="24"/>
      <c r="V57" s="24"/>
      <c r="W57" s="24"/>
    </row>
    <row r="58" spans="5:23" ht="12.75">
      <c r="E58" s="499"/>
      <c r="F58" s="24"/>
      <c r="H58" s="23"/>
      <c r="J58" s="200"/>
      <c r="K58" s="200"/>
      <c r="L58" s="200"/>
      <c r="M58" s="200"/>
      <c r="N58" s="200"/>
      <c r="P58" s="24"/>
      <c r="R58" s="24"/>
      <c r="S58" s="23"/>
      <c r="T58" s="24"/>
      <c r="U58" s="24"/>
      <c r="V58" s="24"/>
      <c r="W58" s="24"/>
    </row>
    <row r="59" spans="5:23" ht="12.75">
      <c r="E59" s="499"/>
      <c r="F59" s="24"/>
      <c r="H59" s="23"/>
      <c r="J59" s="200"/>
      <c r="K59" s="200"/>
      <c r="L59" s="200"/>
      <c r="M59" s="200"/>
      <c r="N59" s="200"/>
      <c r="P59" s="24"/>
      <c r="R59" s="24"/>
      <c r="S59" s="23"/>
      <c r="T59" s="24"/>
      <c r="U59" s="24"/>
      <c r="V59" s="24"/>
      <c r="W59" s="24"/>
    </row>
    <row r="60" spans="5:23" ht="12.75">
      <c r="E60" s="499"/>
      <c r="F60" s="24"/>
      <c r="H60" s="23"/>
      <c r="J60" s="200"/>
      <c r="K60" s="200"/>
      <c r="L60" s="200"/>
      <c r="M60" s="200"/>
      <c r="N60" s="200"/>
      <c r="P60" s="24"/>
      <c r="R60" s="24"/>
      <c r="S60" s="23"/>
      <c r="T60" s="24"/>
      <c r="U60" s="24"/>
      <c r="V60" s="24"/>
      <c r="W60" s="24"/>
    </row>
    <row r="61" spans="5:23" ht="12.75">
      <c r="E61" s="499"/>
      <c r="F61" s="24"/>
      <c r="H61" s="23"/>
      <c r="J61" s="200"/>
      <c r="K61" s="200"/>
      <c r="L61" s="200"/>
      <c r="M61" s="200"/>
      <c r="N61" s="200"/>
      <c r="P61" s="24"/>
      <c r="R61" s="24"/>
      <c r="S61" s="23"/>
      <c r="T61" s="24"/>
      <c r="U61" s="24"/>
      <c r="V61" s="24"/>
      <c r="W61" s="24"/>
    </row>
    <row r="62" spans="5:23" ht="12.75">
      <c r="E62" s="499"/>
      <c r="F62" s="24"/>
      <c r="H62" s="23"/>
      <c r="J62" s="200"/>
      <c r="K62" s="200"/>
      <c r="L62" s="200"/>
      <c r="M62" s="200"/>
      <c r="N62" s="200"/>
      <c r="P62" s="24"/>
      <c r="R62" s="24"/>
      <c r="S62" s="23"/>
      <c r="T62" s="24"/>
      <c r="U62" s="24"/>
      <c r="V62" s="24"/>
      <c r="W62" s="24"/>
    </row>
    <row r="63" spans="5:23" ht="12.75">
      <c r="E63" s="499"/>
      <c r="F63" s="24"/>
      <c r="H63" s="23"/>
      <c r="J63" s="200"/>
      <c r="K63" s="200"/>
      <c r="L63" s="200"/>
      <c r="M63" s="200"/>
      <c r="N63" s="200"/>
      <c r="P63" s="24"/>
      <c r="R63" s="24"/>
      <c r="S63" s="23"/>
      <c r="T63" s="24"/>
      <c r="U63" s="24"/>
      <c r="V63" s="24"/>
      <c r="W63" s="24"/>
    </row>
    <row r="64" spans="5:23" ht="12.75">
      <c r="E64" s="499"/>
      <c r="F64" s="24"/>
      <c r="H64" s="23"/>
      <c r="J64" s="200"/>
      <c r="K64" s="200"/>
      <c r="L64" s="200"/>
      <c r="M64" s="200"/>
      <c r="N64" s="200"/>
      <c r="P64" s="24"/>
      <c r="R64" s="24"/>
      <c r="S64" s="23"/>
      <c r="T64" s="24"/>
      <c r="U64" s="24"/>
      <c r="V64" s="24"/>
      <c r="W64" s="24"/>
    </row>
    <row r="65" spans="5:23" ht="12.75">
      <c r="E65" s="499"/>
      <c r="F65" s="24"/>
      <c r="H65" s="23"/>
      <c r="J65" s="200"/>
      <c r="K65" s="200"/>
      <c r="L65" s="200"/>
      <c r="M65" s="200"/>
      <c r="N65" s="200"/>
      <c r="P65" s="24"/>
      <c r="R65" s="24"/>
      <c r="S65" s="23"/>
      <c r="T65" s="24"/>
      <c r="U65" s="24"/>
      <c r="V65" s="24"/>
      <c r="W65" s="24"/>
    </row>
    <row r="66" spans="5:23" ht="12.75">
      <c r="E66" s="499"/>
      <c r="F66" s="24"/>
      <c r="H66" s="23"/>
      <c r="J66" s="200"/>
      <c r="K66" s="200"/>
      <c r="L66" s="200"/>
      <c r="M66" s="200"/>
      <c r="N66" s="200"/>
      <c r="P66" s="24"/>
      <c r="R66" s="24"/>
      <c r="S66" s="23"/>
      <c r="T66" s="24"/>
      <c r="U66" s="24"/>
      <c r="V66" s="24"/>
      <c r="W66" s="24"/>
    </row>
    <row r="67" spans="5:23" ht="12.75">
      <c r="E67" s="499"/>
      <c r="F67" s="24"/>
      <c r="H67" s="23"/>
      <c r="J67" s="200"/>
      <c r="K67" s="200"/>
      <c r="L67" s="200"/>
      <c r="M67" s="200"/>
      <c r="N67" s="200"/>
      <c r="P67" s="24"/>
      <c r="R67" s="24"/>
      <c r="S67" s="23"/>
      <c r="T67" s="24"/>
      <c r="U67" s="24"/>
      <c r="V67" s="24"/>
      <c r="W67" s="24"/>
    </row>
    <row r="68" spans="5:23" ht="12.75">
      <c r="E68" s="499"/>
      <c r="F68" s="24"/>
      <c r="H68" s="23"/>
      <c r="J68" s="200"/>
      <c r="K68" s="200"/>
      <c r="L68" s="200"/>
      <c r="M68" s="200"/>
      <c r="N68" s="200"/>
      <c r="P68" s="24"/>
      <c r="R68" s="24"/>
      <c r="S68" s="23"/>
      <c r="T68" s="24"/>
      <c r="U68" s="24"/>
      <c r="V68" s="24"/>
      <c r="W68" s="24"/>
    </row>
    <row r="69" spans="5:23" ht="12.75">
      <c r="E69" s="499"/>
      <c r="F69" s="24"/>
      <c r="H69" s="23"/>
      <c r="J69" s="200"/>
      <c r="K69" s="200"/>
      <c r="L69" s="200"/>
      <c r="M69" s="200"/>
      <c r="N69" s="200"/>
      <c r="P69" s="24"/>
      <c r="R69" s="24"/>
      <c r="S69" s="23"/>
      <c r="T69" s="24"/>
      <c r="U69" s="24"/>
      <c r="V69" s="24"/>
      <c r="W69" s="24"/>
    </row>
    <row r="70" spans="5:23" ht="12.75">
      <c r="E70" s="499"/>
      <c r="F70" s="24"/>
      <c r="H70" s="23"/>
      <c r="J70" s="200"/>
      <c r="K70" s="200"/>
      <c r="L70" s="200"/>
      <c r="M70" s="200"/>
      <c r="N70" s="200"/>
      <c r="P70" s="24"/>
      <c r="R70" s="24"/>
      <c r="S70" s="23"/>
      <c r="T70" s="24"/>
      <c r="U70" s="24"/>
      <c r="V70" s="24"/>
      <c r="W70" s="24"/>
    </row>
    <row r="71" spans="5:23" ht="12.75">
      <c r="E71" s="499"/>
      <c r="F71" s="24"/>
      <c r="H71" s="23"/>
      <c r="J71" s="200"/>
      <c r="K71" s="200"/>
      <c r="L71" s="200"/>
      <c r="M71" s="200"/>
      <c r="N71" s="200"/>
      <c r="P71" s="24"/>
      <c r="R71" s="24"/>
      <c r="S71" s="23"/>
      <c r="T71" s="24"/>
      <c r="U71" s="24"/>
      <c r="V71" s="24"/>
      <c r="W71" s="24"/>
    </row>
    <row r="72" spans="5:23" ht="12.75">
      <c r="E72" s="499"/>
      <c r="F72" s="24"/>
      <c r="H72" s="23"/>
      <c r="J72" s="200"/>
      <c r="K72" s="200"/>
      <c r="L72" s="200"/>
      <c r="M72" s="200"/>
      <c r="N72" s="200"/>
      <c r="P72" s="24"/>
      <c r="R72" s="24"/>
      <c r="S72" s="23"/>
      <c r="T72" s="24"/>
      <c r="U72" s="24"/>
      <c r="V72" s="24"/>
      <c r="W72" s="24"/>
    </row>
    <row r="73" spans="5:23" ht="12.75">
      <c r="E73" s="499"/>
      <c r="F73" s="24"/>
      <c r="H73" s="23"/>
      <c r="J73" s="200"/>
      <c r="K73" s="200"/>
      <c r="L73" s="200"/>
      <c r="M73" s="200"/>
      <c r="N73" s="200"/>
      <c r="P73" s="24"/>
      <c r="R73" s="24"/>
      <c r="S73" s="23"/>
      <c r="T73" s="24"/>
      <c r="U73" s="24"/>
      <c r="V73" s="24"/>
      <c r="W73" s="24"/>
    </row>
    <row r="74" spans="5:23" ht="12.75">
      <c r="E74" s="499"/>
      <c r="F74" s="24"/>
      <c r="H74" s="23"/>
      <c r="J74" s="200"/>
      <c r="K74" s="200"/>
      <c r="L74" s="200"/>
      <c r="M74" s="200"/>
      <c r="N74" s="200"/>
      <c r="P74" s="24"/>
      <c r="R74" s="24"/>
      <c r="S74" s="23"/>
      <c r="T74" s="24"/>
      <c r="U74" s="24"/>
      <c r="V74" s="24"/>
      <c r="W74" s="24"/>
    </row>
    <row r="75" spans="5:23" ht="12.75">
      <c r="E75" s="499"/>
      <c r="F75" s="24"/>
      <c r="H75" s="23"/>
      <c r="J75" s="200"/>
      <c r="K75" s="200"/>
      <c r="L75" s="200"/>
      <c r="M75" s="200"/>
      <c r="N75" s="200"/>
      <c r="P75" s="24"/>
      <c r="R75" s="24"/>
      <c r="S75" s="23"/>
      <c r="T75" s="24"/>
      <c r="U75" s="24"/>
      <c r="V75" s="24"/>
      <c r="W75" s="24"/>
    </row>
    <row r="76" spans="5:23" ht="12.75">
      <c r="E76" s="499"/>
      <c r="F76" s="24"/>
      <c r="H76" s="23"/>
      <c r="J76" s="200"/>
      <c r="K76" s="200"/>
      <c r="L76" s="200"/>
      <c r="M76" s="200"/>
      <c r="N76" s="200"/>
      <c r="P76" s="24"/>
      <c r="R76" s="24"/>
      <c r="S76" s="23"/>
      <c r="T76" s="24"/>
      <c r="U76" s="24"/>
      <c r="V76" s="24"/>
      <c r="W76" s="24"/>
    </row>
    <row r="77" spans="5:23" ht="12.75">
      <c r="E77" s="499"/>
      <c r="F77" s="24"/>
      <c r="H77" s="23"/>
      <c r="J77" s="200"/>
      <c r="K77" s="200"/>
      <c r="L77" s="200"/>
      <c r="M77" s="200"/>
      <c r="N77" s="200"/>
      <c r="P77" s="24"/>
      <c r="R77" s="24"/>
      <c r="S77" s="23"/>
      <c r="T77" s="24"/>
      <c r="U77" s="24"/>
      <c r="V77" s="24"/>
      <c r="W77" s="24"/>
    </row>
    <row r="78" spans="5:23" ht="12.75">
      <c r="E78" s="499"/>
      <c r="F78" s="24"/>
      <c r="H78" s="23"/>
      <c r="J78" s="200"/>
      <c r="K78" s="200"/>
      <c r="L78" s="200"/>
      <c r="M78" s="200"/>
      <c r="N78" s="200"/>
      <c r="P78" s="24"/>
      <c r="R78" s="24"/>
      <c r="S78" s="23"/>
      <c r="T78" s="24"/>
      <c r="U78" s="24"/>
      <c r="V78" s="24"/>
      <c r="W78" s="24"/>
    </row>
    <row r="79" spans="5:23" ht="12.75">
      <c r="E79" s="499"/>
      <c r="F79" s="24"/>
      <c r="H79" s="23"/>
      <c r="J79" s="200"/>
      <c r="K79" s="200"/>
      <c r="L79" s="200"/>
      <c r="M79" s="200"/>
      <c r="N79" s="200"/>
      <c r="P79" s="24"/>
      <c r="R79" s="24"/>
      <c r="S79" s="23"/>
      <c r="T79" s="24"/>
      <c r="U79" s="24"/>
      <c r="V79" s="24"/>
      <c r="W79" s="24"/>
    </row>
    <row r="80" spans="5:23" ht="12.75">
      <c r="E80" s="499"/>
      <c r="F80" s="24"/>
      <c r="H80" s="23"/>
      <c r="J80" s="200"/>
      <c r="K80" s="200"/>
      <c r="L80" s="200"/>
      <c r="M80" s="200"/>
      <c r="N80" s="200"/>
      <c r="P80" s="24"/>
      <c r="R80" s="24"/>
      <c r="S80" s="23"/>
      <c r="T80" s="24"/>
      <c r="U80" s="24"/>
      <c r="V80" s="24"/>
      <c r="W80" s="24"/>
    </row>
    <row r="81" spans="5:23" ht="12.75">
      <c r="E81" s="499"/>
      <c r="F81" s="24"/>
      <c r="H81" s="23"/>
      <c r="J81" s="200"/>
      <c r="K81" s="200"/>
      <c r="L81" s="200"/>
      <c r="M81" s="200"/>
      <c r="N81" s="200"/>
      <c r="P81" s="24"/>
      <c r="R81" s="24"/>
      <c r="S81" s="23"/>
      <c r="T81" s="24"/>
      <c r="U81" s="24"/>
      <c r="V81" s="24"/>
      <c r="W81" s="24"/>
    </row>
    <row r="82" spans="5:23" ht="12.75">
      <c r="E82" s="499"/>
      <c r="F82" s="24"/>
      <c r="H82" s="23"/>
      <c r="J82" s="200"/>
      <c r="K82" s="200"/>
      <c r="L82" s="200"/>
      <c r="M82" s="200"/>
      <c r="N82" s="200"/>
      <c r="P82" s="24"/>
      <c r="R82" s="24"/>
      <c r="S82" s="23"/>
      <c r="T82" s="24"/>
      <c r="U82" s="24"/>
      <c r="V82" s="24"/>
      <c r="W82" s="24"/>
    </row>
    <row r="83" spans="5:23" ht="12.75">
      <c r="E83" s="499"/>
      <c r="F83" s="24"/>
      <c r="H83" s="23"/>
      <c r="J83" s="200"/>
      <c r="K83" s="200"/>
      <c r="L83" s="200"/>
      <c r="M83" s="200"/>
      <c r="N83" s="200"/>
      <c r="P83" s="24"/>
      <c r="R83" s="24"/>
      <c r="S83" s="23"/>
      <c r="T83" s="24"/>
      <c r="U83" s="24"/>
      <c r="V83" s="24"/>
      <c r="W83" s="24"/>
    </row>
    <row r="84" spans="5:23" ht="12.75">
      <c r="E84" s="499"/>
      <c r="F84" s="24"/>
      <c r="H84" s="23"/>
      <c r="J84" s="200"/>
      <c r="K84" s="200"/>
      <c r="L84" s="200"/>
      <c r="M84" s="200"/>
      <c r="N84" s="200"/>
      <c r="P84" s="24"/>
      <c r="R84" s="24"/>
      <c r="S84" s="23"/>
      <c r="T84" s="24"/>
      <c r="U84" s="24"/>
      <c r="V84" s="24"/>
      <c r="W84" s="24"/>
    </row>
    <row r="85" spans="5:23" ht="12.75">
      <c r="E85" s="499"/>
      <c r="F85" s="24"/>
      <c r="H85" s="23"/>
      <c r="J85" s="200"/>
      <c r="K85" s="200"/>
      <c r="L85" s="200"/>
      <c r="M85" s="200"/>
      <c r="N85" s="200"/>
      <c r="P85" s="24"/>
      <c r="R85" s="24"/>
      <c r="S85" s="23"/>
      <c r="T85" s="24"/>
      <c r="U85" s="24"/>
      <c r="V85" s="24"/>
      <c r="W85" s="24"/>
    </row>
    <row r="86" spans="5:23" ht="12.75">
      <c r="E86" s="499"/>
      <c r="F86" s="24"/>
      <c r="H86" s="23"/>
      <c r="J86" s="200"/>
      <c r="K86" s="200"/>
      <c r="L86" s="200"/>
      <c r="M86" s="200"/>
      <c r="N86" s="200"/>
      <c r="P86" s="24"/>
      <c r="R86" s="24"/>
      <c r="S86" s="23"/>
      <c r="T86" s="24"/>
      <c r="U86" s="24"/>
      <c r="V86" s="24"/>
      <c r="W86" s="24"/>
    </row>
    <row r="87" spans="5:23" ht="12.75">
      <c r="E87" s="499"/>
      <c r="F87" s="24"/>
      <c r="H87" s="23"/>
      <c r="J87" s="200"/>
      <c r="K87" s="200"/>
      <c r="L87" s="200"/>
      <c r="M87" s="200"/>
      <c r="N87" s="200"/>
      <c r="P87" s="24"/>
      <c r="R87" s="24"/>
      <c r="S87" s="23"/>
      <c r="T87" s="24"/>
      <c r="U87" s="24"/>
      <c r="V87" s="24"/>
      <c r="W87" s="24"/>
    </row>
    <row r="88" spans="5:23" ht="12.75">
      <c r="E88" s="499"/>
      <c r="F88" s="24"/>
      <c r="H88" s="23"/>
      <c r="J88" s="200"/>
      <c r="K88" s="200"/>
      <c r="L88" s="200"/>
      <c r="M88" s="200"/>
      <c r="N88" s="200"/>
      <c r="P88" s="24"/>
      <c r="R88" s="24"/>
      <c r="S88" s="23"/>
      <c r="T88" s="24"/>
      <c r="U88" s="24"/>
      <c r="V88" s="24"/>
      <c r="W88" s="24"/>
    </row>
    <row r="89" spans="5:23" ht="12.75">
      <c r="E89" s="499"/>
      <c r="F89" s="24"/>
      <c r="H89" s="23"/>
      <c r="J89" s="200"/>
      <c r="K89" s="200"/>
      <c r="L89" s="200"/>
      <c r="M89" s="200"/>
      <c r="N89" s="200"/>
      <c r="P89" s="24"/>
      <c r="R89" s="24"/>
      <c r="S89" s="23"/>
      <c r="T89" s="24"/>
      <c r="U89" s="24"/>
      <c r="V89" s="24"/>
      <c r="W89" s="24"/>
    </row>
    <row r="90" spans="5:23" ht="12.75">
      <c r="E90" s="499"/>
      <c r="F90" s="24"/>
      <c r="H90" s="23"/>
      <c r="J90" s="200"/>
      <c r="K90" s="200"/>
      <c r="L90" s="200"/>
      <c r="M90" s="200"/>
      <c r="N90" s="200"/>
      <c r="P90" s="24"/>
      <c r="R90" s="24"/>
      <c r="S90" s="23"/>
      <c r="T90" s="24"/>
      <c r="U90" s="24"/>
      <c r="V90" s="24"/>
      <c r="W90" s="24"/>
    </row>
    <row r="91" spans="5:23" ht="12.75">
      <c r="E91" s="499"/>
      <c r="F91" s="24"/>
      <c r="H91" s="23"/>
      <c r="J91" s="200"/>
      <c r="K91" s="200"/>
      <c r="L91" s="200"/>
      <c r="M91" s="200"/>
      <c r="N91" s="200"/>
      <c r="P91" s="24"/>
      <c r="R91" s="24"/>
      <c r="S91" s="23"/>
      <c r="T91" s="24"/>
      <c r="U91" s="24"/>
      <c r="V91" s="24"/>
      <c r="W91" s="24"/>
    </row>
    <row r="92" spans="5:23" ht="12.75">
      <c r="E92" s="499"/>
      <c r="F92" s="24"/>
      <c r="H92" s="23"/>
      <c r="J92" s="200"/>
      <c r="K92" s="200"/>
      <c r="L92" s="200"/>
      <c r="M92" s="200"/>
      <c r="N92" s="200"/>
      <c r="P92" s="24"/>
      <c r="R92" s="24"/>
      <c r="S92" s="23"/>
      <c r="T92" s="24"/>
      <c r="U92" s="24"/>
      <c r="V92" s="24"/>
      <c r="W92" s="24"/>
    </row>
    <row r="93" spans="5:23" ht="12.75">
      <c r="E93" s="499"/>
      <c r="F93" s="24"/>
      <c r="H93" s="23"/>
      <c r="J93" s="200"/>
      <c r="K93" s="200"/>
      <c r="L93" s="200"/>
      <c r="M93" s="200"/>
      <c r="N93" s="200"/>
      <c r="P93" s="24"/>
      <c r="R93" s="24"/>
      <c r="S93" s="23"/>
      <c r="T93" s="24"/>
      <c r="U93" s="24"/>
      <c r="V93" s="24"/>
      <c r="W93" s="24"/>
    </row>
    <row r="94" spans="5:23" ht="12.75">
      <c r="E94" s="499"/>
      <c r="F94" s="24"/>
      <c r="H94" s="23"/>
      <c r="J94" s="200"/>
      <c r="K94" s="200"/>
      <c r="L94" s="200"/>
      <c r="M94" s="200"/>
      <c r="N94" s="200"/>
      <c r="P94" s="24"/>
      <c r="R94" s="24"/>
      <c r="S94" s="23"/>
      <c r="T94" s="24"/>
      <c r="U94" s="24"/>
      <c r="V94" s="24"/>
      <c r="W94" s="24"/>
    </row>
    <row r="95" spans="5:23" ht="12.75">
      <c r="E95" s="499"/>
      <c r="F95" s="24"/>
      <c r="H95" s="23"/>
      <c r="J95" s="200"/>
      <c r="K95" s="200"/>
      <c r="L95" s="200"/>
      <c r="M95" s="200"/>
      <c r="N95" s="200"/>
      <c r="P95" s="24"/>
      <c r="R95" s="24"/>
      <c r="S95" s="23"/>
      <c r="T95" s="24"/>
      <c r="U95" s="24"/>
      <c r="V95" s="24"/>
      <c r="W95" s="24"/>
    </row>
    <row r="96" spans="5:23" ht="12.75">
      <c r="E96" s="499"/>
      <c r="F96" s="24"/>
      <c r="H96" s="23"/>
      <c r="J96" s="200"/>
      <c r="K96" s="200"/>
      <c r="L96" s="200"/>
      <c r="M96" s="200"/>
      <c r="N96" s="200"/>
      <c r="P96" s="24"/>
      <c r="R96" s="24"/>
      <c r="S96" s="23"/>
      <c r="T96" s="24"/>
      <c r="U96" s="24"/>
      <c r="V96" s="24"/>
      <c r="W96" s="24"/>
    </row>
    <row r="97" spans="5:23" ht="12.75">
      <c r="E97" s="499"/>
      <c r="F97" s="24"/>
      <c r="H97" s="23"/>
      <c r="J97" s="200"/>
      <c r="K97" s="200"/>
      <c r="L97" s="200"/>
      <c r="M97" s="200"/>
      <c r="N97" s="200"/>
      <c r="P97" s="24"/>
      <c r="R97" s="24"/>
      <c r="S97" s="23"/>
      <c r="T97" s="24"/>
      <c r="U97" s="24"/>
      <c r="V97" s="24"/>
      <c r="W97" s="24"/>
    </row>
    <row r="98" spans="5:23" ht="12.75">
      <c r="E98" s="499"/>
      <c r="F98" s="24"/>
      <c r="H98" s="23"/>
      <c r="J98" s="200"/>
      <c r="K98" s="200"/>
      <c r="L98" s="200"/>
      <c r="M98" s="200"/>
      <c r="N98" s="200"/>
      <c r="P98" s="24"/>
      <c r="R98" s="24"/>
      <c r="S98" s="23"/>
      <c r="T98" s="24"/>
      <c r="U98" s="24"/>
      <c r="V98" s="24"/>
      <c r="W98" s="24"/>
    </row>
    <row r="99" spans="5:23" ht="12.75">
      <c r="E99" s="499"/>
      <c r="F99" s="24"/>
      <c r="H99" s="23"/>
      <c r="J99" s="200"/>
      <c r="K99" s="200"/>
      <c r="L99" s="200"/>
      <c r="M99" s="200"/>
      <c r="N99" s="200"/>
      <c r="P99" s="24"/>
      <c r="R99" s="24"/>
      <c r="S99" s="23"/>
      <c r="T99" s="24"/>
      <c r="U99" s="24"/>
      <c r="V99" s="24"/>
      <c r="W99" s="24"/>
    </row>
    <row r="100" spans="5:23" ht="12.75">
      <c r="E100" s="499"/>
      <c r="F100" s="24"/>
      <c r="H100" s="23"/>
      <c r="J100" s="200"/>
      <c r="K100" s="200"/>
      <c r="L100" s="200"/>
      <c r="M100" s="200"/>
      <c r="N100" s="200"/>
      <c r="P100" s="24"/>
      <c r="R100" s="24"/>
      <c r="S100" s="23"/>
      <c r="T100" s="24"/>
      <c r="U100" s="24"/>
      <c r="V100" s="24"/>
      <c r="W100" s="24"/>
    </row>
    <row r="101" spans="5:23" ht="12.75">
      <c r="E101" s="499"/>
      <c r="F101" s="24"/>
      <c r="H101" s="23"/>
      <c r="J101" s="200"/>
      <c r="K101" s="200"/>
      <c r="L101" s="200"/>
      <c r="M101" s="200"/>
      <c r="N101" s="200"/>
      <c r="P101" s="24"/>
      <c r="R101" s="24"/>
      <c r="S101" s="23"/>
      <c r="T101" s="24"/>
      <c r="U101" s="24"/>
      <c r="V101" s="24"/>
      <c r="W101" s="24"/>
    </row>
    <row r="102" spans="5:23" ht="12.75">
      <c r="E102" s="499"/>
      <c r="F102" s="24"/>
      <c r="H102" s="23"/>
      <c r="J102" s="200"/>
      <c r="K102" s="200"/>
      <c r="L102" s="200"/>
      <c r="M102" s="200"/>
      <c r="N102" s="200"/>
      <c r="P102" s="24"/>
      <c r="R102" s="24"/>
      <c r="S102" s="23"/>
      <c r="T102" s="24"/>
      <c r="U102" s="24"/>
      <c r="V102" s="24"/>
      <c r="W102" s="24"/>
    </row>
    <row r="103" spans="5:23" ht="12.75">
      <c r="E103" s="499"/>
      <c r="F103" s="24"/>
      <c r="H103" s="23"/>
      <c r="J103" s="200"/>
      <c r="K103" s="200"/>
      <c r="L103" s="200"/>
      <c r="M103" s="200"/>
      <c r="N103" s="200"/>
      <c r="P103" s="24"/>
      <c r="R103" s="24"/>
      <c r="S103" s="23"/>
      <c r="T103" s="24"/>
      <c r="U103" s="24"/>
      <c r="V103" s="24"/>
      <c r="W103" s="24"/>
    </row>
    <row r="104" spans="5:23" ht="12.75">
      <c r="E104" s="499"/>
      <c r="F104" s="24"/>
      <c r="H104" s="23"/>
      <c r="J104" s="200"/>
      <c r="K104" s="200"/>
      <c r="L104" s="200"/>
      <c r="M104" s="200"/>
      <c r="N104" s="200"/>
      <c r="P104" s="24"/>
      <c r="R104" s="24"/>
      <c r="S104" s="23"/>
      <c r="T104" s="24"/>
      <c r="U104" s="24"/>
      <c r="V104" s="24"/>
      <c r="W104" s="24"/>
    </row>
    <row r="105" spans="5:23" ht="12.75">
      <c r="E105" s="499"/>
      <c r="F105" s="24"/>
      <c r="H105" s="23"/>
      <c r="J105" s="200"/>
      <c r="K105" s="200"/>
      <c r="L105" s="200"/>
      <c r="M105" s="200"/>
      <c r="N105" s="200"/>
      <c r="P105" s="24"/>
      <c r="R105" s="24"/>
      <c r="S105" s="23"/>
      <c r="T105" s="24"/>
      <c r="U105" s="24"/>
      <c r="V105" s="24"/>
      <c r="W105" s="24"/>
    </row>
    <row r="106" spans="5:23" ht="12.75">
      <c r="E106" s="499"/>
      <c r="F106" s="24"/>
      <c r="H106" s="23"/>
      <c r="J106" s="200"/>
      <c r="K106" s="200"/>
      <c r="L106" s="200"/>
      <c r="M106" s="200"/>
      <c r="N106" s="200"/>
      <c r="P106" s="24"/>
      <c r="R106" s="24"/>
      <c r="S106" s="23"/>
      <c r="T106" s="24"/>
      <c r="U106" s="24"/>
      <c r="V106" s="24"/>
      <c r="W106" s="24"/>
    </row>
    <row r="107" spans="5:23" ht="12.75">
      <c r="E107" s="499"/>
      <c r="F107" s="24"/>
      <c r="H107" s="23"/>
      <c r="J107" s="200"/>
      <c r="K107" s="200"/>
      <c r="L107" s="200"/>
      <c r="M107" s="200"/>
      <c r="N107" s="200"/>
      <c r="P107" s="24"/>
      <c r="R107" s="24"/>
      <c r="S107" s="23"/>
      <c r="T107" s="24"/>
      <c r="U107" s="24"/>
      <c r="V107" s="24"/>
      <c r="W107" s="24"/>
    </row>
    <row r="108" spans="5:23" ht="12.75">
      <c r="E108" s="499"/>
      <c r="F108" s="24"/>
      <c r="H108" s="23"/>
      <c r="J108" s="200"/>
      <c r="K108" s="200"/>
      <c r="L108" s="200"/>
      <c r="M108" s="200"/>
      <c r="N108" s="200"/>
      <c r="P108" s="24"/>
      <c r="R108" s="24"/>
      <c r="S108" s="23"/>
      <c r="T108" s="24"/>
      <c r="U108" s="24"/>
      <c r="V108" s="24"/>
      <c r="W108" s="24"/>
    </row>
    <row r="109" spans="5:23" ht="12.75">
      <c r="E109" s="499"/>
      <c r="F109" s="24"/>
      <c r="H109" s="23"/>
      <c r="J109" s="200"/>
      <c r="K109" s="200"/>
      <c r="L109" s="200"/>
      <c r="M109" s="200"/>
      <c r="N109" s="200"/>
      <c r="P109" s="24"/>
      <c r="R109" s="24"/>
      <c r="S109" s="23"/>
      <c r="T109" s="24"/>
      <c r="U109" s="24"/>
      <c r="V109" s="24"/>
      <c r="W109" s="24"/>
    </row>
    <row r="110" spans="5:23" ht="12.75">
      <c r="E110" s="499"/>
      <c r="F110" s="24"/>
      <c r="H110" s="23"/>
      <c r="J110" s="200"/>
      <c r="K110" s="200"/>
      <c r="L110" s="200"/>
      <c r="M110" s="200"/>
      <c r="N110" s="200"/>
      <c r="P110" s="24"/>
      <c r="R110" s="24"/>
      <c r="S110" s="23"/>
      <c r="T110" s="24"/>
      <c r="U110" s="24"/>
      <c r="V110" s="24"/>
      <c r="W110" s="24"/>
    </row>
    <row r="111" spans="5:23" ht="12.75">
      <c r="E111" s="499"/>
      <c r="F111" s="24"/>
      <c r="H111" s="23"/>
      <c r="J111" s="200"/>
      <c r="K111" s="200"/>
      <c r="L111" s="200"/>
      <c r="M111" s="200"/>
      <c r="N111" s="200"/>
      <c r="P111" s="24"/>
      <c r="R111" s="24"/>
      <c r="S111" s="23"/>
      <c r="T111" s="24"/>
      <c r="U111" s="24"/>
      <c r="V111" s="24"/>
      <c r="W111" s="24"/>
    </row>
    <row r="112" spans="5:23" ht="12.75">
      <c r="E112" s="499"/>
      <c r="F112" s="24"/>
      <c r="H112" s="23"/>
      <c r="J112" s="200"/>
      <c r="K112" s="200"/>
      <c r="L112" s="200"/>
      <c r="M112" s="200"/>
      <c r="N112" s="200"/>
      <c r="P112" s="24"/>
      <c r="R112" s="24"/>
      <c r="S112" s="23"/>
      <c r="T112" s="24"/>
      <c r="U112" s="24"/>
      <c r="V112" s="24"/>
      <c r="W112" s="24"/>
    </row>
    <row r="113" spans="5:23" ht="12.75">
      <c r="E113" s="499"/>
      <c r="F113" s="24"/>
      <c r="H113" s="23"/>
      <c r="J113" s="200"/>
      <c r="K113" s="200"/>
      <c r="L113" s="200"/>
      <c r="M113" s="200"/>
      <c r="N113" s="200"/>
      <c r="P113" s="24"/>
      <c r="R113" s="24"/>
      <c r="S113" s="23"/>
      <c r="T113" s="24"/>
      <c r="U113" s="24"/>
      <c r="V113" s="24"/>
      <c r="W113" s="24"/>
    </row>
    <row r="114" spans="5:23" ht="12.75">
      <c r="E114" s="499"/>
      <c r="F114" s="24"/>
      <c r="H114" s="23"/>
      <c r="J114" s="200"/>
      <c r="K114" s="200"/>
      <c r="L114" s="200"/>
      <c r="M114" s="200"/>
      <c r="N114" s="200"/>
      <c r="P114" s="24"/>
      <c r="R114" s="24"/>
      <c r="S114" s="23"/>
      <c r="T114" s="24"/>
      <c r="U114" s="24"/>
      <c r="V114" s="24"/>
      <c r="W114" s="24"/>
    </row>
    <row r="115" spans="5:23" ht="12.75">
      <c r="E115" s="499"/>
      <c r="F115" s="24"/>
      <c r="H115" s="23"/>
      <c r="J115" s="200"/>
      <c r="K115" s="200"/>
      <c r="L115" s="200"/>
      <c r="M115" s="200"/>
      <c r="N115" s="200"/>
      <c r="P115" s="24"/>
      <c r="R115" s="24"/>
      <c r="S115" s="23"/>
      <c r="T115" s="24"/>
      <c r="U115" s="24"/>
      <c r="V115" s="24"/>
      <c r="W115" s="24"/>
    </row>
    <row r="116" spans="5:23" ht="12.75">
      <c r="E116" s="499"/>
      <c r="F116" s="24"/>
      <c r="H116" s="23"/>
      <c r="J116" s="200"/>
      <c r="K116" s="200"/>
      <c r="L116" s="200"/>
      <c r="M116" s="200"/>
      <c r="N116" s="200"/>
      <c r="P116" s="24"/>
      <c r="R116" s="24"/>
      <c r="S116" s="23"/>
      <c r="T116" s="24"/>
      <c r="U116" s="24"/>
      <c r="V116" s="24"/>
      <c r="W116" s="24"/>
    </row>
    <row r="117" spans="5:23" ht="12.75">
      <c r="E117" s="499"/>
      <c r="F117" s="24"/>
      <c r="H117" s="23"/>
      <c r="J117" s="200"/>
      <c r="K117" s="200"/>
      <c r="L117" s="200"/>
      <c r="M117" s="200"/>
      <c r="N117" s="200"/>
      <c r="P117" s="24"/>
      <c r="R117" s="24"/>
      <c r="S117" s="23"/>
      <c r="T117" s="24"/>
      <c r="U117" s="24"/>
      <c r="V117" s="24"/>
      <c r="W117" s="24"/>
    </row>
    <row r="118" spans="5:23" ht="12.75">
      <c r="E118" s="499"/>
      <c r="F118" s="24"/>
      <c r="H118" s="23"/>
      <c r="J118" s="200"/>
      <c r="K118" s="200"/>
      <c r="L118" s="200"/>
      <c r="M118" s="200"/>
      <c r="N118" s="200"/>
      <c r="P118" s="24"/>
      <c r="R118" s="24"/>
      <c r="S118" s="23"/>
      <c r="T118" s="24"/>
      <c r="U118" s="24"/>
      <c r="V118" s="24"/>
      <c r="W118" s="24"/>
    </row>
    <row r="119" spans="5:23" ht="12.75">
      <c r="E119" s="499"/>
      <c r="F119" s="24"/>
      <c r="H119" s="23"/>
      <c r="J119" s="200"/>
      <c r="K119" s="200"/>
      <c r="L119" s="200"/>
      <c r="M119" s="200"/>
      <c r="N119" s="200"/>
      <c r="P119" s="24"/>
      <c r="R119" s="24"/>
      <c r="S119" s="23"/>
      <c r="T119" s="24"/>
      <c r="U119" s="24"/>
      <c r="V119" s="24"/>
      <c r="W119" s="24"/>
    </row>
    <row r="120" spans="5:23" ht="12.75">
      <c r="E120" s="499"/>
      <c r="F120" s="24"/>
      <c r="H120" s="23"/>
      <c r="J120" s="200"/>
      <c r="K120" s="200"/>
      <c r="L120" s="200"/>
      <c r="M120" s="200"/>
      <c r="N120" s="200"/>
      <c r="P120" s="24"/>
      <c r="R120" s="24"/>
      <c r="S120" s="23"/>
      <c r="T120" s="24"/>
      <c r="U120" s="24"/>
      <c r="V120" s="24"/>
      <c r="W120" s="24"/>
    </row>
    <row r="121" spans="5:23" ht="12.75">
      <c r="E121" s="499"/>
      <c r="F121" s="24"/>
      <c r="H121" s="23"/>
      <c r="J121" s="200"/>
      <c r="K121" s="200"/>
      <c r="L121" s="200"/>
      <c r="M121" s="200"/>
      <c r="N121" s="200"/>
      <c r="P121" s="24"/>
      <c r="R121" s="24"/>
      <c r="S121" s="23"/>
      <c r="T121" s="24"/>
      <c r="U121" s="24"/>
      <c r="V121" s="24"/>
      <c r="W121" s="24"/>
    </row>
    <row r="122" spans="5:23" ht="12.75">
      <c r="E122" s="499"/>
      <c r="F122" s="24"/>
      <c r="H122" s="23"/>
      <c r="J122" s="200"/>
      <c r="K122" s="200"/>
      <c r="L122" s="200"/>
      <c r="M122" s="200"/>
      <c r="N122" s="200"/>
      <c r="P122" s="24"/>
      <c r="R122" s="24"/>
      <c r="S122" s="23"/>
      <c r="T122" s="24"/>
      <c r="U122" s="24"/>
      <c r="V122" s="24"/>
      <c r="W122" s="24"/>
    </row>
    <row r="123" spans="5:23" ht="12.75">
      <c r="E123" s="499"/>
      <c r="F123" s="24"/>
      <c r="H123" s="23"/>
      <c r="J123" s="200"/>
      <c r="K123" s="200"/>
      <c r="L123" s="200"/>
      <c r="M123" s="200"/>
      <c r="N123" s="200"/>
      <c r="P123" s="24"/>
      <c r="R123" s="24"/>
      <c r="S123" s="23"/>
      <c r="T123" s="24"/>
      <c r="U123" s="24"/>
      <c r="V123" s="24"/>
      <c r="W123" s="24"/>
    </row>
    <row r="124" spans="5:23" ht="12.75">
      <c r="E124" s="499"/>
      <c r="F124" s="24"/>
      <c r="H124" s="23"/>
      <c r="J124" s="200"/>
      <c r="K124" s="200"/>
      <c r="L124" s="200"/>
      <c r="M124" s="200"/>
      <c r="N124" s="200"/>
      <c r="P124" s="24"/>
      <c r="R124" s="24"/>
      <c r="S124" s="23"/>
      <c r="T124" s="24"/>
      <c r="U124" s="24"/>
      <c r="V124" s="24"/>
      <c r="W124" s="24"/>
    </row>
    <row r="125" spans="5:23" ht="12.75">
      <c r="E125" s="499"/>
      <c r="F125" s="24"/>
      <c r="H125" s="23"/>
      <c r="J125" s="200"/>
      <c r="K125" s="200"/>
      <c r="L125" s="200"/>
      <c r="M125" s="200"/>
      <c r="N125" s="200"/>
      <c r="P125" s="24"/>
      <c r="R125" s="24"/>
      <c r="S125" s="23"/>
      <c r="T125" s="24"/>
      <c r="U125" s="24"/>
      <c r="V125" s="24"/>
      <c r="W125" s="24"/>
    </row>
    <row r="126" spans="5:23" ht="12.75">
      <c r="E126" s="499"/>
      <c r="F126" s="24"/>
      <c r="H126" s="23"/>
      <c r="J126" s="200"/>
      <c r="K126" s="200"/>
      <c r="L126" s="200"/>
      <c r="M126" s="200"/>
      <c r="N126" s="200"/>
      <c r="P126" s="24"/>
      <c r="R126" s="24"/>
      <c r="S126" s="23"/>
      <c r="T126" s="24"/>
      <c r="U126" s="24"/>
      <c r="V126" s="24"/>
      <c r="W126" s="24"/>
    </row>
    <row r="127" spans="5:23" ht="12.75">
      <c r="E127" s="499"/>
      <c r="F127" s="24"/>
      <c r="H127" s="23"/>
      <c r="J127" s="200"/>
      <c r="K127" s="200"/>
      <c r="L127" s="200"/>
      <c r="M127" s="200"/>
      <c r="N127" s="200"/>
      <c r="P127" s="24"/>
      <c r="R127" s="24"/>
      <c r="S127" s="23"/>
      <c r="T127" s="24"/>
      <c r="U127" s="24"/>
      <c r="V127" s="24"/>
      <c r="W127" s="24"/>
    </row>
    <row r="128" spans="5:23" ht="12.75">
      <c r="E128" s="499"/>
      <c r="F128" s="24"/>
      <c r="H128" s="23"/>
      <c r="J128" s="200"/>
      <c r="K128" s="200"/>
      <c r="L128" s="200"/>
      <c r="M128" s="200"/>
      <c r="N128" s="200"/>
      <c r="P128" s="24"/>
      <c r="R128" s="24"/>
      <c r="S128" s="23"/>
      <c r="T128" s="24"/>
      <c r="U128" s="24"/>
      <c r="V128" s="24"/>
      <c r="W128" s="24"/>
    </row>
    <row r="129" spans="5:23" ht="12.75">
      <c r="E129" s="499"/>
      <c r="F129" s="24"/>
      <c r="H129" s="23"/>
      <c r="J129" s="200"/>
      <c r="K129" s="200"/>
      <c r="L129" s="200"/>
      <c r="M129" s="200"/>
      <c r="N129" s="200"/>
      <c r="P129" s="24"/>
      <c r="R129" s="24"/>
      <c r="S129" s="23"/>
      <c r="T129" s="24"/>
      <c r="U129" s="24"/>
      <c r="V129" s="24"/>
      <c r="W129" s="24"/>
    </row>
    <row r="130" spans="5:23" ht="12.75">
      <c r="E130" s="499"/>
      <c r="F130" s="24"/>
      <c r="H130" s="23"/>
      <c r="J130" s="200"/>
      <c r="K130" s="200"/>
      <c r="L130" s="200"/>
      <c r="M130" s="200"/>
      <c r="N130" s="200"/>
      <c r="P130" s="24"/>
      <c r="R130" s="24"/>
      <c r="S130" s="23"/>
      <c r="T130" s="24"/>
      <c r="U130" s="24"/>
      <c r="V130" s="24"/>
      <c r="W130" s="24"/>
    </row>
    <row r="131" spans="5:23" ht="12.75">
      <c r="E131" s="499"/>
      <c r="F131" s="24"/>
      <c r="H131" s="23"/>
      <c r="J131" s="200"/>
      <c r="K131" s="200"/>
      <c r="L131" s="200"/>
      <c r="M131" s="200"/>
      <c r="N131" s="200"/>
      <c r="P131" s="24"/>
      <c r="R131" s="24"/>
      <c r="S131" s="23"/>
      <c r="T131" s="24"/>
      <c r="U131" s="24"/>
      <c r="V131" s="24"/>
      <c r="W131" s="24"/>
    </row>
    <row r="132" spans="5:23" ht="12.75">
      <c r="E132" s="499"/>
      <c r="F132" s="24"/>
      <c r="H132" s="23"/>
      <c r="J132" s="200"/>
      <c r="K132" s="200"/>
      <c r="L132" s="200"/>
      <c r="M132" s="200"/>
      <c r="N132" s="200"/>
      <c r="P132" s="24"/>
      <c r="R132" s="24"/>
      <c r="S132" s="23"/>
      <c r="T132" s="24"/>
      <c r="U132" s="24"/>
      <c r="V132" s="24"/>
      <c r="W132" s="24"/>
    </row>
    <row r="133" spans="5:23" ht="12.75">
      <c r="E133" s="499"/>
      <c r="F133" s="24"/>
      <c r="H133" s="23"/>
      <c r="J133" s="200"/>
      <c r="K133" s="200"/>
      <c r="L133" s="200"/>
      <c r="M133" s="200"/>
      <c r="N133" s="200"/>
      <c r="P133" s="24"/>
      <c r="R133" s="24"/>
      <c r="S133" s="23"/>
      <c r="T133" s="24"/>
      <c r="U133" s="24"/>
      <c r="V133" s="24"/>
      <c r="W133" s="24"/>
    </row>
    <row r="134" spans="5:23" ht="12.75">
      <c r="E134" s="499"/>
      <c r="F134" s="24"/>
      <c r="H134" s="23"/>
      <c r="J134" s="200"/>
      <c r="K134" s="200"/>
      <c r="L134" s="200"/>
      <c r="M134" s="200"/>
      <c r="N134" s="200"/>
      <c r="P134" s="24"/>
      <c r="R134" s="24"/>
      <c r="S134" s="23"/>
      <c r="T134" s="24"/>
      <c r="U134" s="24"/>
      <c r="V134" s="24"/>
      <c r="W134" s="24"/>
    </row>
    <row r="135" spans="5:23" ht="12.75">
      <c r="E135" s="499"/>
      <c r="F135" s="24"/>
      <c r="H135" s="23"/>
      <c r="J135" s="200"/>
      <c r="K135" s="200"/>
      <c r="L135" s="200"/>
      <c r="M135" s="200"/>
      <c r="N135" s="200"/>
      <c r="P135" s="24"/>
      <c r="R135" s="24"/>
      <c r="S135" s="23"/>
      <c r="T135" s="24"/>
      <c r="U135" s="24"/>
      <c r="V135" s="24"/>
      <c r="W135" s="24"/>
    </row>
    <row r="136" spans="5:23" ht="12.75">
      <c r="E136" s="499"/>
      <c r="F136" s="24"/>
      <c r="H136" s="23"/>
      <c r="J136" s="200"/>
      <c r="K136" s="200"/>
      <c r="L136" s="200"/>
      <c r="M136" s="200"/>
      <c r="N136" s="200"/>
      <c r="P136" s="24"/>
      <c r="R136" s="24"/>
      <c r="S136" s="23"/>
      <c r="T136" s="24"/>
      <c r="U136" s="24"/>
      <c r="V136" s="24"/>
      <c r="W136" s="24"/>
    </row>
    <row r="137" spans="5:23" ht="12.75">
      <c r="E137" s="499"/>
      <c r="F137" s="24"/>
      <c r="H137" s="23"/>
      <c r="J137" s="200"/>
      <c r="K137" s="200"/>
      <c r="L137" s="200"/>
      <c r="M137" s="200"/>
      <c r="N137" s="200"/>
      <c r="P137" s="24"/>
      <c r="R137" s="24"/>
      <c r="S137" s="23"/>
      <c r="T137" s="24"/>
      <c r="U137" s="24"/>
      <c r="V137" s="24"/>
      <c r="W137" s="24"/>
    </row>
    <row r="138" spans="5:23" ht="12.75">
      <c r="E138" s="499"/>
      <c r="F138" s="24"/>
      <c r="H138" s="23"/>
      <c r="J138" s="200"/>
      <c r="K138" s="200"/>
      <c r="L138" s="200"/>
      <c r="M138" s="200"/>
      <c r="N138" s="200"/>
      <c r="P138" s="24"/>
      <c r="R138" s="24"/>
      <c r="S138" s="23"/>
      <c r="T138" s="24"/>
      <c r="U138" s="24"/>
      <c r="V138" s="24"/>
      <c r="W138" s="24"/>
    </row>
    <row r="139" spans="5:23" ht="12.75">
      <c r="E139" s="499"/>
      <c r="F139" s="24"/>
      <c r="H139" s="23"/>
      <c r="J139" s="200"/>
      <c r="K139" s="200"/>
      <c r="L139" s="200"/>
      <c r="M139" s="200"/>
      <c r="N139" s="200"/>
      <c r="P139" s="24"/>
      <c r="R139" s="24"/>
      <c r="S139" s="23"/>
      <c r="T139" s="24"/>
      <c r="U139" s="24"/>
      <c r="V139" s="24"/>
      <c r="W139" s="24"/>
    </row>
    <row r="140" spans="5:23" ht="12.75">
      <c r="E140" s="499"/>
      <c r="F140" s="24"/>
      <c r="H140" s="23"/>
      <c r="J140" s="200"/>
      <c r="K140" s="200"/>
      <c r="L140" s="200"/>
      <c r="M140" s="200"/>
      <c r="N140" s="200"/>
      <c r="P140" s="24"/>
      <c r="R140" s="24"/>
      <c r="S140" s="23"/>
      <c r="T140" s="24"/>
      <c r="U140" s="24"/>
      <c r="V140" s="24"/>
      <c r="W140" s="24"/>
    </row>
    <row r="141" spans="5:23" ht="12.75">
      <c r="E141" s="499"/>
      <c r="F141" s="24"/>
      <c r="H141" s="23"/>
      <c r="J141" s="200"/>
      <c r="K141" s="200"/>
      <c r="L141" s="200"/>
      <c r="M141" s="200"/>
      <c r="N141" s="200"/>
      <c r="P141" s="24"/>
      <c r="R141" s="24"/>
      <c r="S141" s="23"/>
      <c r="T141" s="24"/>
      <c r="U141" s="24"/>
      <c r="V141" s="24"/>
      <c r="W141" s="24"/>
    </row>
    <row r="142" spans="5:23" ht="12.75">
      <c r="E142" s="499"/>
      <c r="F142" s="24"/>
      <c r="H142" s="23"/>
      <c r="J142" s="200"/>
      <c r="K142" s="200"/>
      <c r="L142" s="200"/>
      <c r="M142" s="200"/>
      <c r="N142" s="200"/>
      <c r="P142" s="24"/>
      <c r="R142" s="24"/>
      <c r="S142" s="23"/>
      <c r="T142" s="24"/>
      <c r="U142" s="24"/>
      <c r="V142" s="24"/>
      <c r="W142" s="24"/>
    </row>
    <row r="143" spans="5:23" ht="12.75">
      <c r="E143" s="499"/>
      <c r="F143" s="24"/>
      <c r="H143" s="23"/>
      <c r="J143" s="200"/>
      <c r="K143" s="200"/>
      <c r="L143" s="200"/>
      <c r="M143" s="200"/>
      <c r="N143" s="200"/>
      <c r="P143" s="24"/>
      <c r="R143" s="24"/>
      <c r="S143" s="23"/>
      <c r="T143" s="24"/>
      <c r="U143" s="24"/>
      <c r="V143" s="24"/>
      <c r="W143" s="24"/>
    </row>
    <row r="144" spans="5:23" ht="12.75">
      <c r="E144" s="499"/>
      <c r="F144" s="24"/>
      <c r="H144" s="23"/>
      <c r="J144" s="200"/>
      <c r="K144" s="200"/>
      <c r="L144" s="200"/>
      <c r="M144" s="200"/>
      <c r="N144" s="200"/>
      <c r="P144" s="24"/>
      <c r="R144" s="24"/>
      <c r="S144" s="23"/>
      <c r="T144" s="24"/>
      <c r="U144" s="24"/>
      <c r="V144" s="24"/>
      <c r="W144" s="24"/>
    </row>
    <row r="145" spans="5:23" ht="12.75">
      <c r="E145" s="499"/>
      <c r="F145" s="24"/>
      <c r="H145" s="23"/>
      <c r="J145" s="200"/>
      <c r="K145" s="200"/>
      <c r="L145" s="200"/>
      <c r="M145" s="200"/>
      <c r="N145" s="200"/>
      <c r="P145" s="24"/>
      <c r="R145" s="24"/>
      <c r="S145" s="23"/>
      <c r="T145" s="24"/>
      <c r="U145" s="24"/>
      <c r="V145" s="24"/>
      <c r="W145" s="24"/>
    </row>
    <row r="146" spans="5:23" ht="12.75">
      <c r="E146" s="499"/>
      <c r="F146" s="24"/>
      <c r="H146" s="23"/>
      <c r="J146" s="200"/>
      <c r="K146" s="200"/>
      <c r="L146" s="200"/>
      <c r="M146" s="200"/>
      <c r="N146" s="200"/>
      <c r="P146" s="24"/>
      <c r="R146" s="24"/>
      <c r="S146" s="23"/>
      <c r="T146" s="24"/>
      <c r="U146" s="24"/>
      <c r="V146" s="24"/>
      <c r="W146" s="24"/>
    </row>
    <row r="147" spans="5:23" ht="12.75">
      <c r="E147" s="499"/>
      <c r="F147" s="24"/>
      <c r="H147" s="23"/>
      <c r="J147" s="200"/>
      <c r="K147" s="200"/>
      <c r="L147" s="200"/>
      <c r="M147" s="200"/>
      <c r="N147" s="200"/>
      <c r="P147" s="24"/>
      <c r="R147" s="24"/>
      <c r="S147" s="23"/>
      <c r="T147" s="24"/>
      <c r="U147" s="24"/>
      <c r="V147" s="24"/>
      <c r="W147" s="24"/>
    </row>
    <row r="148" spans="5:23" ht="12.75">
      <c r="E148" s="499"/>
      <c r="F148" s="24"/>
      <c r="H148" s="23"/>
      <c r="J148" s="200"/>
      <c r="K148" s="200"/>
      <c r="L148" s="200"/>
      <c r="M148" s="200"/>
      <c r="N148" s="200"/>
      <c r="P148" s="24"/>
      <c r="R148" s="24"/>
      <c r="S148" s="23"/>
      <c r="T148" s="24"/>
      <c r="U148" s="24"/>
      <c r="V148" s="24"/>
      <c r="W148" s="24"/>
    </row>
    <row r="149" spans="5:23" ht="12.75">
      <c r="E149" s="499"/>
      <c r="F149" s="24"/>
      <c r="H149" s="23"/>
      <c r="J149" s="200"/>
      <c r="K149" s="200"/>
      <c r="L149" s="200"/>
      <c r="M149" s="200"/>
      <c r="N149" s="200"/>
      <c r="P149" s="24"/>
      <c r="R149" s="24"/>
      <c r="S149" s="23"/>
      <c r="T149" s="24"/>
      <c r="U149" s="24"/>
      <c r="V149" s="24"/>
      <c r="W149" s="24"/>
    </row>
    <row r="150" spans="5:23" ht="12.75">
      <c r="E150" s="499"/>
      <c r="F150" s="24"/>
      <c r="H150" s="23"/>
      <c r="J150" s="200"/>
      <c r="K150" s="200"/>
      <c r="L150" s="200"/>
      <c r="M150" s="200"/>
      <c r="N150" s="200"/>
      <c r="P150" s="24"/>
      <c r="R150" s="24"/>
      <c r="S150" s="23"/>
      <c r="T150" s="24"/>
      <c r="U150" s="24"/>
      <c r="V150" s="24"/>
      <c r="W150" s="24"/>
    </row>
    <row r="151" spans="5:23" ht="12.75">
      <c r="E151" s="499"/>
      <c r="F151" s="24"/>
      <c r="H151" s="23"/>
      <c r="J151" s="200"/>
      <c r="K151" s="200"/>
      <c r="L151" s="200"/>
      <c r="M151" s="200"/>
      <c r="N151" s="200"/>
      <c r="P151" s="24"/>
      <c r="R151" s="24"/>
      <c r="S151" s="23"/>
      <c r="T151" s="24"/>
      <c r="U151" s="24"/>
      <c r="V151" s="24"/>
      <c r="W151" s="24"/>
    </row>
    <row r="152" spans="5:23" ht="12.75">
      <c r="E152" s="499"/>
      <c r="F152" s="24"/>
      <c r="H152" s="23"/>
      <c r="J152" s="200"/>
      <c r="K152" s="200"/>
      <c r="L152" s="200"/>
      <c r="M152" s="200"/>
      <c r="N152" s="200"/>
      <c r="P152" s="24"/>
      <c r="R152" s="24"/>
      <c r="S152" s="23"/>
      <c r="T152" s="24"/>
      <c r="U152" s="24"/>
      <c r="V152" s="24"/>
      <c r="W152" s="24"/>
    </row>
    <row r="153" spans="5:23" ht="12.75">
      <c r="E153" s="499"/>
      <c r="F153" s="24"/>
      <c r="H153" s="23"/>
      <c r="J153" s="200"/>
      <c r="K153" s="200"/>
      <c r="L153" s="200"/>
      <c r="M153" s="200"/>
      <c r="N153" s="200"/>
      <c r="P153" s="24"/>
      <c r="R153" s="24"/>
      <c r="S153" s="23"/>
      <c r="T153" s="24"/>
      <c r="U153" s="24"/>
      <c r="V153" s="24"/>
      <c r="W153" s="24"/>
    </row>
    <row r="154" spans="5:23" ht="12.75">
      <c r="E154" s="499"/>
      <c r="F154" s="24"/>
      <c r="H154" s="23"/>
      <c r="J154" s="200"/>
      <c r="K154" s="200"/>
      <c r="L154" s="200"/>
      <c r="M154" s="200"/>
      <c r="N154" s="200"/>
      <c r="P154" s="24"/>
      <c r="R154" s="24"/>
      <c r="S154" s="23"/>
      <c r="T154" s="24"/>
      <c r="U154" s="24"/>
      <c r="V154" s="24"/>
      <c r="W154" s="24"/>
    </row>
    <row r="155" spans="5:23" ht="12.75">
      <c r="E155" s="499"/>
      <c r="F155" s="24"/>
      <c r="H155" s="23"/>
      <c r="J155" s="200"/>
      <c r="K155" s="200"/>
      <c r="L155" s="200"/>
      <c r="M155" s="200"/>
      <c r="N155" s="200"/>
      <c r="P155" s="24"/>
      <c r="R155" s="24"/>
      <c r="S155" s="23"/>
      <c r="T155" s="24"/>
      <c r="U155" s="24"/>
      <c r="V155" s="24"/>
      <c r="W155" s="24"/>
    </row>
    <row r="156" spans="5:23" ht="12.75">
      <c r="E156" s="499"/>
      <c r="F156" s="24"/>
      <c r="H156" s="23"/>
      <c r="J156" s="200"/>
      <c r="K156" s="200"/>
      <c r="L156" s="200"/>
      <c r="M156" s="200"/>
      <c r="N156" s="200"/>
      <c r="P156" s="24"/>
      <c r="R156" s="24"/>
      <c r="S156" s="23"/>
      <c r="T156" s="24"/>
      <c r="U156" s="24"/>
      <c r="V156" s="24"/>
      <c r="W156" s="24"/>
    </row>
    <row r="157" spans="5:23" ht="12.75">
      <c r="E157" s="499"/>
      <c r="F157" s="24"/>
      <c r="H157" s="23"/>
      <c r="J157" s="200"/>
      <c r="K157" s="200"/>
      <c r="L157" s="200"/>
      <c r="M157" s="200"/>
      <c r="N157" s="200"/>
      <c r="P157" s="24"/>
      <c r="R157" s="24"/>
      <c r="S157" s="23"/>
      <c r="T157" s="24"/>
      <c r="U157" s="24"/>
      <c r="V157" s="24"/>
      <c r="W157" s="24"/>
    </row>
    <row r="158" spans="5:23" ht="12.75">
      <c r="E158" s="499"/>
      <c r="F158" s="24"/>
      <c r="H158" s="23"/>
      <c r="J158" s="200"/>
      <c r="K158" s="200"/>
      <c r="L158" s="200"/>
      <c r="M158" s="200"/>
      <c r="N158" s="200"/>
      <c r="P158" s="24"/>
      <c r="R158" s="24"/>
      <c r="S158" s="23"/>
      <c r="T158" s="24"/>
      <c r="U158" s="24"/>
      <c r="V158" s="24"/>
      <c r="W158" s="24"/>
    </row>
    <row r="159" spans="5:23" ht="12.75">
      <c r="E159" s="499"/>
      <c r="F159" s="24"/>
      <c r="H159" s="23"/>
      <c r="J159" s="200"/>
      <c r="K159" s="200"/>
      <c r="L159" s="200"/>
      <c r="M159" s="200"/>
      <c r="N159" s="200"/>
      <c r="P159" s="24"/>
      <c r="R159" s="24"/>
      <c r="S159" s="23"/>
      <c r="T159" s="24"/>
      <c r="U159" s="24"/>
      <c r="V159" s="24"/>
      <c r="W159" s="24"/>
    </row>
    <row r="160" spans="5:23" ht="12.75">
      <c r="E160" s="499"/>
      <c r="F160" s="24"/>
      <c r="H160" s="23"/>
      <c r="J160" s="200"/>
      <c r="K160" s="200"/>
      <c r="L160" s="200"/>
      <c r="M160" s="200"/>
      <c r="N160" s="200"/>
      <c r="P160" s="24"/>
      <c r="R160" s="24"/>
      <c r="S160" s="23"/>
      <c r="T160" s="24"/>
      <c r="U160" s="24"/>
      <c r="V160" s="24"/>
      <c r="W160" s="24"/>
    </row>
    <row r="161" spans="5:23" ht="12.75">
      <c r="E161" s="499"/>
      <c r="F161" s="24"/>
      <c r="H161" s="23"/>
      <c r="J161" s="200"/>
      <c r="K161" s="200"/>
      <c r="L161" s="200"/>
      <c r="M161" s="200"/>
      <c r="N161" s="200"/>
      <c r="P161" s="24"/>
      <c r="R161" s="24"/>
      <c r="S161" s="23"/>
      <c r="T161" s="24"/>
      <c r="U161" s="24"/>
      <c r="V161" s="24"/>
      <c r="W161" s="24"/>
    </row>
    <row r="162" spans="5:23" ht="12.75">
      <c r="E162" s="499"/>
      <c r="F162" s="24"/>
      <c r="H162" s="23"/>
      <c r="J162" s="200"/>
      <c r="K162" s="200"/>
      <c r="L162" s="200"/>
      <c r="M162" s="200"/>
      <c r="N162" s="200"/>
      <c r="P162" s="24"/>
      <c r="R162" s="24"/>
      <c r="S162" s="23"/>
      <c r="T162" s="24"/>
      <c r="U162" s="24"/>
      <c r="V162" s="24"/>
      <c r="W162" s="24"/>
    </row>
    <row r="163" spans="5:23" ht="12.75">
      <c r="E163" s="499"/>
      <c r="F163" s="24"/>
      <c r="H163" s="23"/>
      <c r="J163" s="200"/>
      <c r="K163" s="200"/>
      <c r="L163" s="200"/>
      <c r="M163" s="200"/>
      <c r="N163" s="200"/>
      <c r="P163" s="24"/>
      <c r="R163" s="24"/>
      <c r="S163" s="23"/>
      <c r="T163" s="24"/>
      <c r="U163" s="24"/>
      <c r="V163" s="24"/>
      <c r="W163" s="24"/>
    </row>
    <row r="164" spans="5:23" ht="12.75">
      <c r="E164" s="499"/>
      <c r="F164" s="24"/>
      <c r="H164" s="23"/>
      <c r="J164" s="200"/>
      <c r="K164" s="200"/>
      <c r="L164" s="200"/>
      <c r="M164" s="200"/>
      <c r="N164" s="200"/>
      <c r="P164" s="24"/>
      <c r="R164" s="24"/>
      <c r="S164" s="23"/>
      <c r="T164" s="24"/>
      <c r="U164" s="24"/>
      <c r="V164" s="24"/>
      <c r="W164" s="24"/>
    </row>
    <row r="165" spans="5:23" ht="12.75">
      <c r="E165" s="499"/>
      <c r="F165" s="24"/>
      <c r="H165" s="23"/>
      <c r="J165" s="200"/>
      <c r="K165" s="200"/>
      <c r="L165" s="200"/>
      <c r="M165" s="200"/>
      <c r="N165" s="200"/>
      <c r="P165" s="24"/>
      <c r="R165" s="24"/>
      <c r="S165" s="23"/>
      <c r="T165" s="24"/>
      <c r="U165" s="24"/>
      <c r="V165" s="24"/>
      <c r="W165" s="24"/>
    </row>
    <row r="166" spans="5:23" ht="12.75">
      <c r="E166" s="499"/>
      <c r="F166" s="24"/>
      <c r="H166" s="23"/>
      <c r="J166" s="200"/>
      <c r="K166" s="200"/>
      <c r="L166" s="200"/>
      <c r="M166" s="200"/>
      <c r="N166" s="200"/>
      <c r="P166" s="24"/>
      <c r="R166" s="24"/>
      <c r="S166" s="23"/>
      <c r="T166" s="24"/>
      <c r="U166" s="24"/>
      <c r="V166" s="24"/>
      <c r="W166" s="24"/>
    </row>
    <row r="167" spans="5:23" ht="12.75">
      <c r="E167" s="499"/>
      <c r="F167" s="24"/>
      <c r="H167" s="23"/>
      <c r="J167" s="200"/>
      <c r="K167" s="200"/>
      <c r="L167" s="200"/>
      <c r="M167" s="200"/>
      <c r="N167" s="200"/>
      <c r="P167" s="24"/>
      <c r="R167" s="24"/>
      <c r="S167" s="23"/>
      <c r="T167" s="24"/>
      <c r="U167" s="24"/>
      <c r="V167" s="24"/>
      <c r="W167" s="24"/>
    </row>
    <row r="168" spans="5:23" ht="12.75">
      <c r="E168" s="499"/>
      <c r="F168" s="24"/>
      <c r="H168" s="23"/>
      <c r="J168" s="200"/>
      <c r="K168" s="200"/>
      <c r="L168" s="200"/>
      <c r="M168" s="200"/>
      <c r="N168" s="200"/>
      <c r="P168" s="24"/>
      <c r="R168" s="24"/>
      <c r="S168" s="23"/>
      <c r="T168" s="24"/>
      <c r="U168" s="24"/>
      <c r="V168" s="24"/>
      <c r="W168" s="24"/>
    </row>
    <row r="169" spans="5:23" ht="12.75">
      <c r="E169" s="499"/>
      <c r="F169" s="24"/>
      <c r="H169" s="23"/>
      <c r="J169" s="200"/>
      <c r="K169" s="200"/>
      <c r="L169" s="200"/>
      <c r="M169" s="200"/>
      <c r="N169" s="200"/>
      <c r="P169" s="24"/>
      <c r="R169" s="24"/>
      <c r="S169" s="23"/>
      <c r="T169" s="24"/>
      <c r="U169" s="24"/>
      <c r="V169" s="24"/>
      <c r="W169" s="24"/>
    </row>
    <row r="170" spans="5:23" ht="12.75">
      <c r="E170" s="499"/>
      <c r="F170" s="24"/>
      <c r="H170" s="23"/>
      <c r="J170" s="200"/>
      <c r="K170" s="200"/>
      <c r="L170" s="200"/>
      <c r="M170" s="200"/>
      <c r="N170" s="200"/>
      <c r="P170" s="24"/>
      <c r="R170" s="24"/>
      <c r="S170" s="23"/>
      <c r="T170" s="24"/>
      <c r="U170" s="24"/>
      <c r="V170" s="24"/>
      <c r="W170" s="24"/>
    </row>
    <row r="171" spans="5:23" ht="12.75">
      <c r="E171" s="499"/>
      <c r="F171" s="24"/>
      <c r="H171" s="23"/>
      <c r="J171" s="200"/>
      <c r="K171" s="200"/>
      <c r="L171" s="200"/>
      <c r="M171" s="200"/>
      <c r="N171" s="200"/>
      <c r="P171" s="24"/>
      <c r="R171" s="24"/>
      <c r="S171" s="23"/>
      <c r="T171" s="24"/>
      <c r="U171" s="24"/>
      <c r="V171" s="24"/>
      <c r="W171" s="24"/>
    </row>
    <row r="172" spans="5:23" ht="12.75">
      <c r="E172" s="499"/>
      <c r="F172" s="24"/>
      <c r="H172" s="23"/>
      <c r="J172" s="200"/>
      <c r="K172" s="200"/>
      <c r="L172" s="200"/>
      <c r="M172" s="200"/>
      <c r="N172" s="200"/>
      <c r="P172" s="24"/>
      <c r="R172" s="24"/>
      <c r="S172" s="23"/>
      <c r="T172" s="24"/>
      <c r="U172" s="24"/>
      <c r="V172" s="24"/>
      <c r="W172" s="24"/>
    </row>
    <row r="173" spans="5:23" ht="12.75">
      <c r="E173" s="499"/>
      <c r="F173" s="24"/>
      <c r="H173" s="23"/>
      <c r="J173" s="200"/>
      <c r="K173" s="200"/>
      <c r="L173" s="200"/>
      <c r="M173" s="200"/>
      <c r="N173" s="200"/>
      <c r="P173" s="24"/>
      <c r="R173" s="24"/>
      <c r="S173" s="23"/>
      <c r="T173" s="24"/>
      <c r="U173" s="24"/>
      <c r="V173" s="24"/>
      <c r="W173" s="24"/>
    </row>
    <row r="174" spans="5:23" ht="12.75">
      <c r="E174" s="499"/>
      <c r="F174" s="24"/>
      <c r="H174" s="23"/>
      <c r="J174" s="200"/>
      <c r="K174" s="200"/>
      <c r="L174" s="200"/>
      <c r="M174" s="200"/>
      <c r="N174" s="200"/>
      <c r="P174" s="24"/>
      <c r="R174" s="24"/>
      <c r="S174" s="23"/>
      <c r="T174" s="24"/>
      <c r="U174" s="24"/>
      <c r="V174" s="24"/>
      <c r="W174" s="24"/>
    </row>
    <row r="175" spans="5:23" ht="12.75">
      <c r="E175" s="499"/>
      <c r="F175" s="24"/>
      <c r="H175" s="23"/>
      <c r="J175" s="200"/>
      <c r="K175" s="200"/>
      <c r="L175" s="200"/>
      <c r="M175" s="200"/>
      <c r="N175" s="200"/>
      <c r="P175" s="24"/>
      <c r="R175" s="24"/>
      <c r="S175" s="23"/>
      <c r="T175" s="24"/>
      <c r="U175" s="24"/>
      <c r="V175" s="24"/>
      <c r="W175" s="24"/>
    </row>
    <row r="176" spans="5:23" ht="12.75">
      <c r="E176" s="499"/>
      <c r="F176" s="24"/>
      <c r="H176" s="23"/>
      <c r="J176" s="200"/>
      <c r="K176" s="200"/>
      <c r="L176" s="200"/>
      <c r="M176" s="200"/>
      <c r="N176" s="200"/>
      <c r="P176" s="24"/>
      <c r="R176" s="24"/>
      <c r="S176" s="23"/>
      <c r="T176" s="24"/>
      <c r="U176" s="24"/>
      <c r="V176" s="24"/>
      <c r="W176" s="24"/>
    </row>
    <row r="177" spans="5:23" ht="12.75">
      <c r="E177" s="499"/>
      <c r="F177" s="24"/>
      <c r="H177" s="23"/>
      <c r="J177" s="200"/>
      <c r="K177" s="200"/>
      <c r="L177" s="200"/>
      <c r="M177" s="200"/>
      <c r="N177" s="200"/>
      <c r="P177" s="24"/>
      <c r="R177" s="24"/>
      <c r="S177" s="23"/>
      <c r="T177" s="24"/>
      <c r="U177" s="24"/>
      <c r="V177" s="24"/>
      <c r="W177" s="24"/>
    </row>
    <row r="178" spans="5:23" ht="12.75">
      <c r="E178" s="499"/>
      <c r="F178" s="24"/>
      <c r="H178" s="23"/>
      <c r="J178" s="200"/>
      <c r="K178" s="200"/>
      <c r="L178" s="200"/>
      <c r="M178" s="200"/>
      <c r="N178" s="200"/>
      <c r="P178" s="24"/>
      <c r="R178" s="24"/>
      <c r="S178" s="23"/>
      <c r="T178" s="24"/>
      <c r="U178" s="24"/>
      <c r="V178" s="24"/>
      <c r="W178" s="24"/>
    </row>
    <row r="179" spans="5:23" ht="12.75">
      <c r="E179" s="499"/>
      <c r="F179" s="24"/>
      <c r="H179" s="23"/>
      <c r="J179" s="200"/>
      <c r="K179" s="200"/>
      <c r="L179" s="200"/>
      <c r="M179" s="200"/>
      <c r="N179" s="200"/>
      <c r="P179" s="24"/>
      <c r="R179" s="24"/>
      <c r="S179" s="23"/>
      <c r="T179" s="24"/>
      <c r="U179" s="24"/>
      <c r="V179" s="24"/>
      <c r="W179" s="24"/>
    </row>
    <row r="180" spans="5:23" ht="12.75">
      <c r="E180" s="499"/>
      <c r="F180" s="24"/>
      <c r="H180" s="23"/>
      <c r="J180" s="200"/>
      <c r="K180" s="200"/>
      <c r="L180" s="200"/>
      <c r="M180" s="200"/>
      <c r="N180" s="200"/>
      <c r="P180" s="24"/>
      <c r="R180" s="24"/>
      <c r="S180" s="23"/>
      <c r="T180" s="24"/>
      <c r="U180" s="24"/>
      <c r="V180" s="24"/>
      <c r="W180" s="24"/>
    </row>
    <row r="181" spans="5:23" ht="12.75">
      <c r="E181" s="499"/>
      <c r="F181" s="24"/>
      <c r="H181" s="23"/>
      <c r="J181" s="200"/>
      <c r="K181" s="200"/>
      <c r="L181" s="200"/>
      <c r="M181" s="200"/>
      <c r="N181" s="200"/>
      <c r="P181" s="24"/>
      <c r="R181" s="24"/>
      <c r="S181" s="23"/>
      <c r="T181" s="24"/>
      <c r="U181" s="24"/>
      <c r="V181" s="24"/>
      <c r="W181" s="24"/>
    </row>
    <row r="182" spans="5:23" ht="12.75">
      <c r="E182" s="499"/>
      <c r="F182" s="24"/>
      <c r="H182" s="23"/>
      <c r="J182" s="200"/>
      <c r="K182" s="200"/>
      <c r="L182" s="200"/>
      <c r="M182" s="200"/>
      <c r="N182" s="200"/>
      <c r="P182" s="24"/>
      <c r="R182" s="24"/>
      <c r="S182" s="23"/>
      <c r="T182" s="24"/>
      <c r="U182" s="24"/>
      <c r="V182" s="24"/>
      <c r="W182" s="24"/>
    </row>
    <row r="183" spans="5:23" ht="12.75">
      <c r="E183" s="499"/>
      <c r="F183" s="24"/>
      <c r="H183" s="23"/>
      <c r="J183" s="200"/>
      <c r="K183" s="200"/>
      <c r="L183" s="200"/>
      <c r="M183" s="200"/>
      <c r="N183" s="200"/>
      <c r="P183" s="24"/>
      <c r="R183" s="24"/>
      <c r="S183" s="23"/>
      <c r="T183" s="24"/>
      <c r="U183" s="24"/>
      <c r="V183" s="24"/>
      <c r="W183" s="24"/>
    </row>
    <row r="184" spans="5:23" ht="12.75">
      <c r="E184" s="499"/>
      <c r="F184" s="24"/>
      <c r="H184" s="23"/>
      <c r="J184" s="200"/>
      <c r="K184" s="200"/>
      <c r="L184" s="200"/>
      <c r="M184" s="200"/>
      <c r="N184" s="200"/>
      <c r="P184" s="24"/>
      <c r="R184" s="24"/>
      <c r="S184" s="23"/>
      <c r="T184" s="24"/>
      <c r="U184" s="24"/>
      <c r="V184" s="24"/>
      <c r="W184" s="24"/>
    </row>
    <row r="185" spans="5:23" ht="12.75">
      <c r="E185" s="499"/>
      <c r="F185" s="24"/>
      <c r="H185" s="23"/>
      <c r="J185" s="200"/>
      <c r="K185" s="200"/>
      <c r="L185" s="200"/>
      <c r="M185" s="200"/>
      <c r="N185" s="200"/>
      <c r="P185" s="24"/>
      <c r="R185" s="24"/>
      <c r="S185" s="23"/>
      <c r="T185" s="24"/>
      <c r="U185" s="24"/>
      <c r="V185" s="24"/>
      <c r="W185" s="24"/>
    </row>
    <row r="186" spans="5:23" ht="12.75">
      <c r="E186" s="499"/>
      <c r="F186" s="24"/>
      <c r="H186" s="23"/>
      <c r="J186" s="200"/>
      <c r="K186" s="200"/>
      <c r="L186" s="200"/>
      <c r="M186" s="200"/>
      <c r="N186" s="200"/>
      <c r="P186" s="24"/>
      <c r="R186" s="24"/>
      <c r="S186" s="23"/>
      <c r="T186" s="24"/>
      <c r="U186" s="24"/>
      <c r="V186" s="24"/>
      <c r="W186" s="24"/>
    </row>
    <row r="187" spans="5:23" ht="12.75">
      <c r="E187" s="499"/>
      <c r="F187" s="24"/>
      <c r="H187" s="23"/>
      <c r="J187" s="200"/>
      <c r="K187" s="200"/>
      <c r="L187" s="200"/>
      <c r="M187" s="200"/>
      <c r="N187" s="200"/>
      <c r="P187" s="24"/>
      <c r="R187" s="24"/>
      <c r="S187" s="23"/>
      <c r="T187" s="24"/>
      <c r="U187" s="24"/>
      <c r="V187" s="24"/>
      <c r="W187" s="24"/>
    </row>
    <row r="188" spans="5:23" ht="12.75">
      <c r="E188" s="499"/>
      <c r="F188" s="24"/>
      <c r="H188" s="23"/>
      <c r="J188" s="200"/>
      <c r="K188" s="200"/>
      <c r="L188" s="200"/>
      <c r="M188" s="200"/>
      <c r="N188" s="200"/>
      <c r="P188" s="24"/>
      <c r="R188" s="24"/>
      <c r="S188" s="23"/>
      <c r="T188" s="24"/>
      <c r="U188" s="24"/>
      <c r="V188" s="24"/>
      <c r="W188" s="24"/>
    </row>
    <row r="189" spans="5:23" ht="12.75">
      <c r="E189" s="499"/>
      <c r="F189" s="24"/>
      <c r="H189" s="23"/>
      <c r="J189" s="200"/>
      <c r="K189" s="200"/>
      <c r="L189" s="200"/>
      <c r="M189" s="200"/>
      <c r="N189" s="200"/>
      <c r="P189" s="24"/>
      <c r="R189" s="24"/>
      <c r="S189" s="23"/>
      <c r="T189" s="24"/>
      <c r="U189" s="24"/>
      <c r="V189" s="24"/>
      <c r="W189" s="24"/>
    </row>
    <row r="190" spans="5:23" ht="12.75">
      <c r="E190" s="499"/>
      <c r="F190" s="24"/>
      <c r="H190" s="23"/>
      <c r="J190" s="200"/>
      <c r="K190" s="200"/>
      <c r="L190" s="200"/>
      <c r="M190" s="200"/>
      <c r="N190" s="200"/>
      <c r="P190" s="24"/>
      <c r="R190" s="24"/>
      <c r="S190" s="23"/>
      <c r="T190" s="24"/>
      <c r="U190" s="24"/>
      <c r="V190" s="24"/>
      <c r="W190" s="24"/>
    </row>
    <row r="191" spans="5:23" ht="12.75">
      <c r="E191" s="499"/>
      <c r="F191" s="24"/>
      <c r="H191" s="23"/>
      <c r="J191" s="200"/>
      <c r="K191" s="200"/>
      <c r="L191" s="200"/>
      <c r="M191" s="200"/>
      <c r="N191" s="200"/>
      <c r="P191" s="24"/>
      <c r="R191" s="24"/>
      <c r="S191" s="23"/>
      <c r="T191" s="24"/>
      <c r="U191" s="24"/>
      <c r="V191" s="24"/>
      <c r="W191" s="24"/>
    </row>
    <row r="192" spans="5:23" ht="12.75">
      <c r="E192" s="499"/>
      <c r="F192" s="24"/>
      <c r="H192" s="23"/>
      <c r="J192" s="200"/>
      <c r="K192" s="200"/>
      <c r="L192" s="200"/>
      <c r="M192" s="200"/>
      <c r="N192" s="200"/>
      <c r="P192" s="24"/>
      <c r="R192" s="24"/>
      <c r="S192" s="23"/>
      <c r="T192" s="24"/>
      <c r="U192" s="24"/>
      <c r="V192" s="24"/>
      <c r="W192" s="24"/>
    </row>
    <row r="193" spans="5:23" ht="12.75">
      <c r="E193" s="499"/>
      <c r="F193" s="24"/>
      <c r="H193" s="23"/>
      <c r="J193" s="200"/>
      <c r="K193" s="200"/>
      <c r="L193" s="200"/>
      <c r="M193" s="200"/>
      <c r="N193" s="200"/>
      <c r="P193" s="24"/>
      <c r="R193" s="24"/>
      <c r="S193" s="23"/>
      <c r="T193" s="24"/>
      <c r="U193" s="24"/>
      <c r="V193" s="24"/>
      <c r="W193" s="24"/>
    </row>
    <row r="194" spans="5:23" ht="12.75">
      <c r="E194" s="499"/>
      <c r="F194" s="24"/>
      <c r="H194" s="23"/>
      <c r="J194" s="200"/>
      <c r="K194" s="200"/>
      <c r="L194" s="200"/>
      <c r="M194" s="200"/>
      <c r="N194" s="200"/>
      <c r="P194" s="24"/>
      <c r="R194" s="24"/>
      <c r="S194" s="23"/>
      <c r="T194" s="24"/>
      <c r="U194" s="24"/>
      <c r="V194" s="24"/>
      <c r="W194" s="24"/>
    </row>
    <row r="195" spans="5:23" ht="12.75">
      <c r="E195" s="499"/>
      <c r="F195" s="24"/>
      <c r="H195" s="23"/>
      <c r="J195" s="200"/>
      <c r="K195" s="200"/>
      <c r="L195" s="200"/>
      <c r="M195" s="200"/>
      <c r="N195" s="200"/>
      <c r="P195" s="24"/>
      <c r="R195" s="24"/>
      <c r="S195" s="23"/>
      <c r="T195" s="24"/>
      <c r="U195" s="24"/>
      <c r="V195" s="24"/>
      <c r="W195" s="24"/>
    </row>
    <row r="196" spans="5:23" ht="12.75">
      <c r="E196" s="499"/>
      <c r="F196" s="24"/>
      <c r="H196" s="23"/>
      <c r="J196" s="200"/>
      <c r="K196" s="200"/>
      <c r="L196" s="200"/>
      <c r="M196" s="200"/>
      <c r="N196" s="200"/>
      <c r="P196" s="24"/>
      <c r="R196" s="24"/>
      <c r="S196" s="23"/>
      <c r="T196" s="24"/>
      <c r="U196" s="24"/>
      <c r="V196" s="24"/>
      <c r="W196" s="24"/>
    </row>
    <row r="197" spans="5:23" ht="12.75">
      <c r="E197" s="499"/>
      <c r="F197" s="24"/>
      <c r="H197" s="23"/>
      <c r="J197" s="200"/>
      <c r="K197" s="200"/>
      <c r="L197" s="200"/>
      <c r="M197" s="200"/>
      <c r="N197" s="200"/>
      <c r="P197" s="24"/>
      <c r="R197" s="24"/>
      <c r="S197" s="23"/>
      <c r="T197" s="24"/>
      <c r="U197" s="24"/>
      <c r="V197" s="24"/>
      <c r="W197" s="24"/>
    </row>
    <row r="198" spans="5:23" ht="12.75">
      <c r="E198" s="499"/>
      <c r="F198" s="24"/>
      <c r="H198" s="23"/>
      <c r="J198" s="200"/>
      <c r="K198" s="200"/>
      <c r="L198" s="200"/>
      <c r="M198" s="200"/>
      <c r="N198" s="200"/>
      <c r="P198" s="24"/>
      <c r="R198" s="24"/>
      <c r="S198" s="23"/>
      <c r="T198" s="24"/>
      <c r="U198" s="24"/>
      <c r="V198" s="24"/>
      <c r="W198" s="24"/>
    </row>
    <row r="199" spans="5:23" ht="12.75">
      <c r="E199" s="499"/>
      <c r="F199" s="24"/>
      <c r="H199" s="23"/>
      <c r="J199" s="200"/>
      <c r="K199" s="200"/>
      <c r="L199" s="200"/>
      <c r="M199" s="200"/>
      <c r="N199" s="200"/>
      <c r="P199" s="24"/>
      <c r="R199" s="24"/>
      <c r="S199" s="23"/>
      <c r="T199" s="24"/>
      <c r="U199" s="24"/>
      <c r="V199" s="24"/>
      <c r="W199" s="24"/>
    </row>
    <row r="200" spans="5:23" ht="12.75">
      <c r="E200" s="499"/>
      <c r="F200" s="24"/>
      <c r="H200" s="23"/>
      <c r="J200" s="200"/>
      <c r="K200" s="200"/>
      <c r="L200" s="200"/>
      <c r="M200" s="200"/>
      <c r="N200" s="200"/>
      <c r="P200" s="24"/>
      <c r="R200" s="24"/>
      <c r="S200" s="23"/>
      <c r="T200" s="24"/>
      <c r="U200" s="24"/>
      <c r="V200" s="24"/>
      <c r="W200" s="24"/>
    </row>
    <row r="201" spans="5:23" ht="12.75">
      <c r="E201" s="499"/>
      <c r="F201" s="24"/>
      <c r="H201" s="23"/>
      <c r="J201" s="200"/>
      <c r="K201" s="200"/>
      <c r="L201" s="200"/>
      <c r="M201" s="200"/>
      <c r="N201" s="200"/>
      <c r="P201" s="24"/>
      <c r="R201" s="24"/>
      <c r="S201" s="23"/>
      <c r="T201" s="24"/>
      <c r="U201" s="24"/>
      <c r="V201" s="24"/>
      <c r="W201" s="24"/>
    </row>
    <row r="202" spans="5:23" ht="12.75">
      <c r="E202" s="499"/>
      <c r="F202" s="24"/>
      <c r="H202" s="23"/>
      <c r="J202" s="200"/>
      <c r="K202" s="200"/>
      <c r="L202" s="200"/>
      <c r="M202" s="200"/>
      <c r="N202" s="200"/>
      <c r="P202" s="24"/>
      <c r="R202" s="24"/>
      <c r="S202" s="23"/>
      <c r="T202" s="24"/>
      <c r="U202" s="24"/>
      <c r="V202" s="24"/>
      <c r="W202" s="24"/>
    </row>
    <row r="203" spans="5:23" ht="12.75">
      <c r="E203" s="499"/>
      <c r="F203" s="24"/>
      <c r="H203" s="23"/>
      <c r="J203" s="200"/>
      <c r="K203" s="200"/>
      <c r="L203" s="200"/>
      <c r="M203" s="200"/>
      <c r="N203" s="200"/>
      <c r="P203" s="24"/>
      <c r="R203" s="24"/>
      <c r="S203" s="23"/>
      <c r="T203" s="24"/>
      <c r="U203" s="24"/>
      <c r="V203" s="24"/>
      <c r="W203" s="24"/>
    </row>
    <row r="204" spans="5:23" ht="12.75">
      <c r="E204" s="499"/>
      <c r="F204" s="24"/>
      <c r="H204" s="23"/>
      <c r="J204" s="200"/>
      <c r="K204" s="200"/>
      <c r="L204" s="200"/>
      <c r="M204" s="200"/>
      <c r="N204" s="200"/>
      <c r="P204" s="24"/>
      <c r="R204" s="24"/>
      <c r="S204" s="23"/>
      <c r="T204" s="24"/>
      <c r="U204" s="24"/>
      <c r="V204" s="24"/>
      <c r="W204" s="24"/>
    </row>
    <row r="205" spans="5:23" ht="12.75">
      <c r="E205" s="499"/>
      <c r="F205" s="24"/>
      <c r="H205" s="23"/>
      <c r="J205" s="200"/>
      <c r="K205" s="200"/>
      <c r="L205" s="200"/>
      <c r="M205" s="200"/>
      <c r="N205" s="200"/>
      <c r="P205" s="24"/>
      <c r="R205" s="24"/>
      <c r="S205" s="23"/>
      <c r="T205" s="24"/>
      <c r="U205" s="24"/>
      <c r="V205" s="24"/>
      <c r="W205" s="24"/>
    </row>
    <row r="206" spans="5:23" ht="12.75">
      <c r="E206" s="499"/>
      <c r="F206" s="24"/>
      <c r="H206" s="23"/>
      <c r="J206" s="200"/>
      <c r="K206" s="200"/>
      <c r="L206" s="200"/>
      <c r="M206" s="200"/>
      <c r="N206" s="200"/>
      <c r="P206" s="24"/>
      <c r="R206" s="24"/>
      <c r="S206" s="23"/>
      <c r="T206" s="24"/>
      <c r="U206" s="24"/>
      <c r="V206" s="24"/>
      <c r="W206" s="24"/>
    </row>
    <row r="207" spans="5:23" ht="12.75">
      <c r="E207" s="499"/>
      <c r="F207" s="24"/>
      <c r="H207" s="23"/>
      <c r="J207" s="200"/>
      <c r="K207" s="200"/>
      <c r="L207" s="200"/>
      <c r="M207" s="200"/>
      <c r="N207" s="200"/>
      <c r="P207" s="24"/>
      <c r="R207" s="24"/>
      <c r="S207" s="23"/>
      <c r="T207" s="24"/>
      <c r="U207" s="24"/>
      <c r="V207" s="24"/>
      <c r="W207" s="24"/>
    </row>
    <row r="208" spans="5:23" ht="12.75">
      <c r="E208" s="499"/>
      <c r="F208" s="24"/>
      <c r="H208" s="23"/>
      <c r="J208" s="200"/>
      <c r="K208" s="200"/>
      <c r="L208" s="200"/>
      <c r="M208" s="200"/>
      <c r="N208" s="200"/>
      <c r="P208" s="24"/>
      <c r="R208" s="24"/>
      <c r="S208" s="23"/>
      <c r="T208" s="24"/>
      <c r="U208" s="24"/>
      <c r="V208" s="24"/>
      <c r="W208" s="24"/>
    </row>
    <row r="209" spans="5:23" ht="12.75">
      <c r="E209" s="499"/>
      <c r="F209" s="24"/>
      <c r="H209" s="23"/>
      <c r="J209" s="200"/>
      <c r="K209" s="200"/>
      <c r="L209" s="200"/>
      <c r="M209" s="200"/>
      <c r="N209" s="200"/>
      <c r="P209" s="24"/>
      <c r="R209" s="24"/>
      <c r="S209" s="23"/>
      <c r="T209" s="24"/>
      <c r="U209" s="24"/>
      <c r="V209" s="24"/>
      <c r="W209" s="24"/>
    </row>
    <row r="210" spans="5:23" ht="12.75">
      <c r="E210" s="499"/>
      <c r="F210" s="24"/>
      <c r="H210" s="23"/>
      <c r="J210" s="200"/>
      <c r="K210" s="200"/>
      <c r="L210" s="200"/>
      <c r="M210" s="200"/>
      <c r="N210" s="200"/>
      <c r="P210" s="24"/>
      <c r="R210" s="24"/>
      <c r="S210" s="23"/>
      <c r="T210" s="24"/>
      <c r="U210" s="24"/>
      <c r="V210" s="24"/>
      <c r="W210" s="24"/>
    </row>
    <row r="211" spans="5:23" ht="12.75">
      <c r="E211" s="499"/>
      <c r="F211" s="24"/>
      <c r="H211" s="23"/>
      <c r="J211" s="200"/>
      <c r="K211" s="200"/>
      <c r="L211" s="200"/>
      <c r="M211" s="200"/>
      <c r="N211" s="200"/>
      <c r="P211" s="24"/>
      <c r="R211" s="24"/>
      <c r="S211" s="23"/>
      <c r="T211" s="24"/>
      <c r="U211" s="24"/>
      <c r="V211" s="24"/>
      <c r="W211" s="24"/>
    </row>
    <row r="212" spans="5:23" ht="12.75">
      <c r="E212" s="499"/>
      <c r="F212" s="24"/>
      <c r="H212" s="23"/>
      <c r="J212" s="200"/>
      <c r="K212" s="200"/>
      <c r="L212" s="200"/>
      <c r="M212" s="200"/>
      <c r="N212" s="200"/>
      <c r="P212" s="24"/>
      <c r="R212" s="24"/>
      <c r="S212" s="23"/>
      <c r="T212" s="24"/>
      <c r="U212" s="24"/>
      <c r="V212" s="24"/>
      <c r="W212" s="24"/>
    </row>
    <row r="213" spans="5:23" ht="12.75">
      <c r="E213" s="499"/>
      <c r="F213" s="24"/>
      <c r="H213" s="23"/>
      <c r="J213" s="200"/>
      <c r="K213" s="200"/>
      <c r="L213" s="200"/>
      <c r="M213" s="200"/>
      <c r="N213" s="200"/>
      <c r="P213" s="24"/>
      <c r="R213" s="24"/>
      <c r="S213" s="23"/>
      <c r="T213" s="24"/>
      <c r="U213" s="24"/>
      <c r="V213" s="24"/>
      <c r="W213" s="24"/>
    </row>
    <row r="214" spans="5:23" ht="12.75">
      <c r="E214" s="499"/>
      <c r="F214" s="24"/>
      <c r="H214" s="23"/>
      <c r="J214" s="200"/>
      <c r="K214" s="200"/>
      <c r="L214" s="200"/>
      <c r="M214" s="200"/>
      <c r="N214" s="200"/>
      <c r="P214" s="24"/>
      <c r="R214" s="24"/>
      <c r="S214" s="23"/>
      <c r="T214" s="24"/>
      <c r="U214" s="24"/>
      <c r="V214" s="24"/>
      <c r="W214" s="24"/>
    </row>
    <row r="215" spans="5:23" ht="12.75">
      <c r="E215" s="499"/>
      <c r="F215" s="24"/>
      <c r="H215" s="23"/>
      <c r="J215" s="200"/>
      <c r="K215" s="200"/>
      <c r="L215" s="200"/>
      <c r="M215" s="200"/>
      <c r="N215" s="200"/>
      <c r="P215" s="24"/>
      <c r="R215" s="24"/>
      <c r="S215" s="23"/>
      <c r="T215" s="24"/>
      <c r="U215" s="24"/>
      <c r="V215" s="24"/>
      <c r="W215" s="24"/>
    </row>
    <row r="216" spans="5:23" ht="12.75">
      <c r="E216" s="499"/>
      <c r="F216" s="24"/>
      <c r="H216" s="23"/>
      <c r="J216" s="200"/>
      <c r="K216" s="200"/>
      <c r="L216" s="200"/>
      <c r="M216" s="200"/>
      <c r="N216" s="200"/>
      <c r="P216" s="24"/>
      <c r="R216" s="24"/>
      <c r="S216" s="23"/>
      <c r="T216" s="24"/>
      <c r="U216" s="24"/>
      <c r="V216" s="24"/>
      <c r="W216" s="24"/>
    </row>
    <row r="217" spans="5:23" ht="12.75">
      <c r="E217" s="499"/>
      <c r="F217" s="24"/>
      <c r="H217" s="23"/>
      <c r="J217" s="200"/>
      <c r="K217" s="200"/>
      <c r="L217" s="200"/>
      <c r="M217" s="200"/>
      <c r="N217" s="200"/>
      <c r="P217" s="24"/>
      <c r="R217" s="24"/>
      <c r="S217" s="23"/>
      <c r="T217" s="24"/>
      <c r="U217" s="24"/>
      <c r="V217" s="24"/>
      <c r="W217" s="24"/>
    </row>
    <row r="218" spans="5:23" ht="12.75">
      <c r="E218" s="499"/>
      <c r="F218" s="24"/>
      <c r="H218" s="23"/>
      <c r="J218" s="200"/>
      <c r="K218" s="200"/>
      <c r="L218" s="200"/>
      <c r="M218" s="200"/>
      <c r="N218" s="200"/>
      <c r="P218" s="24"/>
      <c r="R218" s="24"/>
      <c r="S218" s="23"/>
      <c r="T218" s="24"/>
      <c r="U218" s="24"/>
      <c r="V218" s="24"/>
      <c r="W218" s="24"/>
    </row>
    <row r="219" spans="5:23" ht="12.75">
      <c r="E219" s="499"/>
      <c r="F219" s="24"/>
      <c r="H219" s="23"/>
      <c r="J219" s="200"/>
      <c r="K219" s="200"/>
      <c r="L219" s="200"/>
      <c r="M219" s="200"/>
      <c r="N219" s="200"/>
      <c r="P219" s="24"/>
      <c r="R219" s="24"/>
      <c r="S219" s="23"/>
      <c r="T219" s="24"/>
      <c r="U219" s="24"/>
      <c r="V219" s="24"/>
      <c r="W219" s="24"/>
    </row>
    <row r="220" spans="5:23" ht="12.75">
      <c r="E220" s="499"/>
      <c r="F220" s="24"/>
      <c r="H220" s="23"/>
      <c r="J220" s="200"/>
      <c r="K220" s="200"/>
      <c r="L220" s="200"/>
      <c r="M220" s="200"/>
      <c r="N220" s="200"/>
      <c r="P220" s="24"/>
      <c r="R220" s="24"/>
      <c r="S220" s="23"/>
      <c r="T220" s="24"/>
      <c r="U220" s="24"/>
      <c r="V220" s="24"/>
      <c r="W220" s="24"/>
    </row>
    <row r="221" spans="5:23" ht="12.75">
      <c r="E221" s="499"/>
      <c r="F221" s="24"/>
      <c r="H221" s="23"/>
      <c r="J221" s="200"/>
      <c r="K221" s="200"/>
      <c r="L221" s="200"/>
      <c r="M221" s="200"/>
      <c r="N221" s="200"/>
      <c r="P221" s="24"/>
      <c r="R221" s="24"/>
      <c r="S221" s="23"/>
      <c r="T221" s="24"/>
      <c r="U221" s="24"/>
      <c r="V221" s="24"/>
      <c r="W221" s="24"/>
    </row>
    <row r="222" spans="5:23" ht="12.75">
      <c r="E222" s="499"/>
      <c r="F222" s="24"/>
      <c r="H222" s="23"/>
      <c r="J222" s="200"/>
      <c r="K222" s="200"/>
      <c r="L222" s="200"/>
      <c r="M222" s="200"/>
      <c r="N222" s="200"/>
      <c r="P222" s="24"/>
      <c r="R222" s="24"/>
      <c r="S222" s="23"/>
      <c r="T222" s="24"/>
      <c r="U222" s="24"/>
      <c r="V222" s="24"/>
      <c r="W222" s="24"/>
    </row>
    <row r="223" spans="5:23" ht="12.75">
      <c r="E223" s="499"/>
      <c r="F223" s="24"/>
      <c r="H223" s="23"/>
      <c r="J223" s="200"/>
      <c r="K223" s="200"/>
      <c r="L223" s="200"/>
      <c r="M223" s="200"/>
      <c r="N223" s="200"/>
      <c r="P223" s="24"/>
      <c r="R223" s="24"/>
      <c r="S223" s="23"/>
      <c r="T223" s="24"/>
      <c r="U223" s="24"/>
      <c r="V223" s="24"/>
      <c r="W223" s="24"/>
    </row>
    <row r="224" spans="5:23" ht="12.75">
      <c r="E224" s="499"/>
      <c r="F224" s="24"/>
      <c r="H224" s="23"/>
      <c r="J224" s="200"/>
      <c r="K224" s="200"/>
      <c r="L224" s="200"/>
      <c r="M224" s="200"/>
      <c r="N224" s="200"/>
      <c r="P224" s="24"/>
      <c r="R224" s="24"/>
      <c r="S224" s="23"/>
      <c r="T224" s="24"/>
      <c r="U224" s="24"/>
      <c r="V224" s="24"/>
      <c r="W224" s="24"/>
    </row>
    <row r="225" spans="5:23" ht="12.75">
      <c r="E225" s="499"/>
      <c r="F225" s="24"/>
      <c r="H225" s="23"/>
      <c r="J225" s="200"/>
      <c r="K225" s="200"/>
      <c r="L225" s="200"/>
      <c r="M225" s="200"/>
      <c r="N225" s="200"/>
      <c r="P225" s="24"/>
      <c r="R225" s="24"/>
      <c r="S225" s="23"/>
      <c r="T225" s="24"/>
      <c r="U225" s="24"/>
      <c r="V225" s="24"/>
      <c r="W225" s="24"/>
    </row>
    <row r="226" spans="5:23" ht="12.75">
      <c r="E226" s="499"/>
      <c r="F226" s="24"/>
      <c r="H226" s="23"/>
      <c r="J226" s="200"/>
      <c r="K226" s="200"/>
      <c r="L226" s="200"/>
      <c r="M226" s="200"/>
      <c r="N226" s="200"/>
      <c r="P226" s="24"/>
      <c r="R226" s="24"/>
      <c r="S226" s="23"/>
      <c r="T226" s="24"/>
      <c r="U226" s="24"/>
      <c r="V226" s="24"/>
      <c r="W226" s="24"/>
    </row>
    <row r="227" spans="5:23" ht="12.75">
      <c r="E227" s="499"/>
      <c r="F227" s="24"/>
      <c r="H227" s="23"/>
      <c r="J227" s="200"/>
      <c r="K227" s="200"/>
      <c r="L227" s="200"/>
      <c r="M227" s="200"/>
      <c r="N227" s="200"/>
      <c r="P227" s="24"/>
      <c r="R227" s="24"/>
      <c r="S227" s="23"/>
      <c r="T227" s="24"/>
      <c r="U227" s="24"/>
      <c r="V227" s="24"/>
      <c r="W227" s="24"/>
    </row>
    <row r="228" spans="5:23" ht="12.75">
      <c r="E228" s="499"/>
      <c r="F228" s="24"/>
      <c r="H228" s="23"/>
      <c r="J228" s="200"/>
      <c r="K228" s="200"/>
      <c r="L228" s="200"/>
      <c r="M228" s="200"/>
      <c r="N228" s="200"/>
      <c r="P228" s="24"/>
      <c r="R228" s="24"/>
      <c r="S228" s="23"/>
      <c r="T228" s="24"/>
      <c r="U228" s="24"/>
      <c r="V228" s="24"/>
      <c r="W228" s="24"/>
    </row>
    <row r="229" spans="5:23" ht="12.75">
      <c r="E229" s="499"/>
      <c r="F229" s="24"/>
      <c r="H229" s="23"/>
      <c r="J229" s="200"/>
      <c r="K229" s="200"/>
      <c r="L229" s="200"/>
      <c r="M229" s="200"/>
      <c r="N229" s="200"/>
      <c r="P229" s="24"/>
      <c r="R229" s="24"/>
      <c r="S229" s="23"/>
      <c r="T229" s="24"/>
      <c r="U229" s="24"/>
      <c r="V229" s="24"/>
      <c r="W229" s="24"/>
    </row>
    <row r="230" spans="5:23" ht="12.75">
      <c r="E230" s="499"/>
      <c r="F230" s="24"/>
      <c r="H230" s="23"/>
      <c r="J230" s="200"/>
      <c r="K230" s="200"/>
      <c r="L230" s="200"/>
      <c r="M230" s="200"/>
      <c r="N230" s="200"/>
      <c r="P230" s="24"/>
      <c r="R230" s="24"/>
      <c r="S230" s="23"/>
      <c r="T230" s="24"/>
      <c r="U230" s="24"/>
      <c r="V230" s="24"/>
      <c r="W230" s="24"/>
    </row>
    <row r="231" spans="5:23" ht="12.75">
      <c r="E231" s="499"/>
      <c r="F231" s="24"/>
      <c r="H231" s="23"/>
      <c r="J231" s="200"/>
      <c r="K231" s="200"/>
      <c r="L231" s="200"/>
      <c r="M231" s="200"/>
      <c r="N231" s="200"/>
      <c r="P231" s="24"/>
      <c r="R231" s="24"/>
      <c r="S231" s="23"/>
      <c r="T231" s="24"/>
      <c r="U231" s="24"/>
      <c r="V231" s="24"/>
      <c r="W231" s="24"/>
    </row>
    <row r="232" spans="5:23" ht="12.75">
      <c r="E232" s="499"/>
      <c r="F232" s="24"/>
      <c r="H232" s="23"/>
      <c r="J232" s="200"/>
      <c r="K232" s="200"/>
      <c r="L232" s="200"/>
      <c r="M232" s="200"/>
      <c r="N232" s="200"/>
      <c r="P232" s="24"/>
      <c r="R232" s="24"/>
      <c r="S232" s="23"/>
      <c r="T232" s="24"/>
      <c r="U232" s="24"/>
      <c r="V232" s="24"/>
      <c r="W232" s="24"/>
    </row>
    <row r="233" spans="5:23" ht="12.75">
      <c r="E233" s="499"/>
      <c r="F233" s="24"/>
      <c r="H233" s="23"/>
      <c r="J233" s="200"/>
      <c r="K233" s="200"/>
      <c r="L233" s="200"/>
      <c r="M233" s="200"/>
      <c r="N233" s="200"/>
      <c r="P233" s="24"/>
      <c r="R233" s="24"/>
      <c r="S233" s="23"/>
      <c r="T233" s="24"/>
      <c r="U233" s="24"/>
      <c r="V233" s="24"/>
      <c r="W233" s="24"/>
    </row>
    <row r="234" spans="5:23" ht="12.75">
      <c r="E234" s="499"/>
      <c r="F234" s="24"/>
      <c r="H234" s="23"/>
      <c r="J234" s="200"/>
      <c r="K234" s="200"/>
      <c r="L234" s="200"/>
      <c r="M234" s="200"/>
      <c r="N234" s="200"/>
      <c r="P234" s="24"/>
      <c r="R234" s="24"/>
      <c r="S234" s="23"/>
      <c r="T234" s="24"/>
      <c r="U234" s="24"/>
      <c r="V234" s="24"/>
      <c r="W234" s="24"/>
    </row>
    <row r="235" spans="5:23" ht="12.75">
      <c r="E235" s="499"/>
      <c r="F235" s="24"/>
      <c r="H235" s="23"/>
      <c r="J235" s="200"/>
      <c r="K235" s="200"/>
      <c r="L235" s="200"/>
      <c r="M235" s="200"/>
      <c r="N235" s="200"/>
      <c r="P235" s="24"/>
      <c r="R235" s="24"/>
      <c r="S235" s="23"/>
      <c r="T235" s="24"/>
      <c r="U235" s="24"/>
      <c r="V235" s="24"/>
      <c r="W235" s="24"/>
    </row>
    <row r="236" spans="5:23" ht="12.75">
      <c r="E236" s="499"/>
      <c r="F236" s="24"/>
      <c r="H236" s="23"/>
      <c r="J236" s="200"/>
      <c r="K236" s="200"/>
      <c r="L236" s="200"/>
      <c r="M236" s="200"/>
      <c r="N236" s="200"/>
      <c r="P236" s="24"/>
      <c r="R236" s="24"/>
      <c r="S236" s="23"/>
      <c r="T236" s="24"/>
      <c r="U236" s="24"/>
      <c r="V236" s="24"/>
      <c r="W236" s="24"/>
    </row>
    <row r="237" spans="5:23" ht="12.75">
      <c r="E237" s="499"/>
      <c r="F237" s="24"/>
      <c r="H237" s="23"/>
      <c r="J237" s="200"/>
      <c r="K237" s="200"/>
      <c r="L237" s="200"/>
      <c r="M237" s="200"/>
      <c r="N237" s="200"/>
      <c r="P237" s="24"/>
      <c r="R237" s="24"/>
      <c r="S237" s="23"/>
      <c r="T237" s="24"/>
      <c r="U237" s="24"/>
      <c r="V237" s="24"/>
      <c r="W237" s="24"/>
    </row>
    <row r="238" spans="5:23" ht="12.75">
      <c r="E238" s="499"/>
      <c r="F238" s="24"/>
      <c r="H238" s="23"/>
      <c r="J238" s="200"/>
      <c r="K238" s="200"/>
      <c r="L238" s="200"/>
      <c r="M238" s="200"/>
      <c r="N238" s="200"/>
      <c r="P238" s="24"/>
      <c r="R238" s="24"/>
      <c r="S238" s="23"/>
      <c r="T238" s="24"/>
      <c r="U238" s="24"/>
      <c r="V238" s="24"/>
      <c r="W238" s="24"/>
    </row>
    <row r="239" spans="5:23" ht="12.75">
      <c r="E239" s="499"/>
      <c r="F239" s="24"/>
      <c r="H239" s="23"/>
      <c r="J239" s="200"/>
      <c r="K239" s="200"/>
      <c r="L239" s="200"/>
      <c r="M239" s="200"/>
      <c r="N239" s="200"/>
      <c r="P239" s="24"/>
      <c r="R239" s="24"/>
      <c r="S239" s="23"/>
      <c r="T239" s="24"/>
      <c r="U239" s="24"/>
      <c r="V239" s="24"/>
      <c r="W239" s="24"/>
    </row>
    <row r="240" spans="5:23" ht="12.75">
      <c r="E240" s="499"/>
      <c r="F240" s="24"/>
      <c r="H240" s="23"/>
      <c r="J240" s="200"/>
      <c r="K240" s="200"/>
      <c r="L240" s="200"/>
      <c r="M240" s="200"/>
      <c r="N240" s="200"/>
      <c r="P240" s="24"/>
      <c r="R240" s="24"/>
      <c r="S240" s="23"/>
      <c r="T240" s="24"/>
      <c r="U240" s="24"/>
      <c r="V240" s="24"/>
      <c r="W240" s="24"/>
    </row>
    <row r="241" spans="5:23" ht="12.75">
      <c r="E241" s="499"/>
      <c r="F241" s="24"/>
      <c r="H241" s="23"/>
      <c r="J241" s="200"/>
      <c r="K241" s="200"/>
      <c r="L241" s="200"/>
      <c r="M241" s="200"/>
      <c r="N241" s="200"/>
      <c r="P241" s="24"/>
      <c r="R241" s="24"/>
      <c r="S241" s="23"/>
      <c r="T241" s="24"/>
      <c r="U241" s="24"/>
      <c r="V241" s="24"/>
      <c r="W241" s="24"/>
    </row>
    <row r="242" spans="5:23" ht="12.75">
      <c r="E242" s="499"/>
      <c r="F242" s="24"/>
      <c r="H242" s="23"/>
      <c r="J242" s="200"/>
      <c r="K242" s="200"/>
      <c r="L242" s="200"/>
      <c r="M242" s="200"/>
      <c r="N242" s="200"/>
      <c r="P242" s="24"/>
      <c r="R242" s="24"/>
      <c r="S242" s="23"/>
      <c r="T242" s="24"/>
      <c r="U242" s="24"/>
      <c r="V242" s="24"/>
      <c r="W242" s="24"/>
    </row>
    <row r="243" spans="5:23" ht="12.75">
      <c r="E243" s="499"/>
      <c r="F243" s="24"/>
      <c r="H243" s="23"/>
      <c r="J243" s="200"/>
      <c r="K243" s="200"/>
      <c r="L243" s="200"/>
      <c r="M243" s="200"/>
      <c r="N243" s="200"/>
      <c r="P243" s="24"/>
      <c r="R243" s="24"/>
      <c r="S243" s="23"/>
      <c r="T243" s="24"/>
      <c r="U243" s="24"/>
      <c r="V243" s="24"/>
      <c r="W243" s="24"/>
    </row>
    <row r="244" spans="5:23" ht="12.75">
      <c r="E244" s="499"/>
      <c r="F244" s="24"/>
      <c r="H244" s="23"/>
      <c r="J244" s="200"/>
      <c r="K244" s="200"/>
      <c r="L244" s="200"/>
      <c r="M244" s="200"/>
      <c r="N244" s="200"/>
      <c r="P244" s="24"/>
      <c r="R244" s="24"/>
      <c r="S244" s="23"/>
      <c r="T244" s="24"/>
      <c r="U244" s="24"/>
      <c r="V244" s="24"/>
      <c r="W244" s="24"/>
    </row>
    <row r="245" spans="5:23" ht="12.75">
      <c r="E245" s="499"/>
      <c r="F245" s="24"/>
      <c r="H245" s="23"/>
      <c r="J245" s="200"/>
      <c r="K245" s="200"/>
      <c r="L245" s="200"/>
      <c r="M245" s="200"/>
      <c r="N245" s="200"/>
      <c r="P245" s="24"/>
      <c r="R245" s="24"/>
      <c r="S245" s="23"/>
      <c r="T245" s="24"/>
      <c r="U245" s="24"/>
      <c r="V245" s="24"/>
      <c r="W245" s="24"/>
    </row>
    <row r="246" spans="5:23" ht="12.75">
      <c r="E246" s="499"/>
      <c r="F246" s="24"/>
      <c r="H246" s="23"/>
      <c r="J246" s="200"/>
      <c r="K246" s="200"/>
      <c r="L246" s="200"/>
      <c r="M246" s="200"/>
      <c r="N246" s="200"/>
      <c r="P246" s="24"/>
      <c r="R246" s="24"/>
      <c r="S246" s="23"/>
      <c r="T246" s="24"/>
      <c r="U246" s="24"/>
      <c r="V246" s="24"/>
      <c r="W246" s="24"/>
    </row>
    <row r="247" spans="5:23" ht="12.75">
      <c r="E247" s="499"/>
      <c r="F247" s="24"/>
      <c r="H247" s="23"/>
      <c r="J247" s="200"/>
      <c r="K247" s="200"/>
      <c r="L247" s="200"/>
      <c r="M247" s="200"/>
      <c r="N247" s="200"/>
      <c r="P247" s="24"/>
      <c r="R247" s="24"/>
      <c r="S247" s="23"/>
      <c r="T247" s="24"/>
      <c r="U247" s="24"/>
      <c r="V247" s="24"/>
      <c r="W247" s="24"/>
    </row>
    <row r="248" spans="5:23" ht="12.75">
      <c r="E248" s="499"/>
      <c r="F248" s="24"/>
      <c r="H248" s="23"/>
      <c r="J248" s="200"/>
      <c r="K248" s="200"/>
      <c r="L248" s="200"/>
      <c r="M248" s="200"/>
      <c r="N248" s="200"/>
      <c r="P248" s="24"/>
      <c r="R248" s="24"/>
      <c r="S248" s="23"/>
      <c r="T248" s="24"/>
      <c r="U248" s="24"/>
      <c r="V248" s="24"/>
      <c r="W248" s="24"/>
    </row>
    <row r="249" spans="5:23" ht="12.75">
      <c r="E249" s="499"/>
      <c r="F249" s="24"/>
      <c r="H249" s="23"/>
      <c r="J249" s="200"/>
      <c r="K249" s="200"/>
      <c r="L249" s="200"/>
      <c r="M249" s="200"/>
      <c r="N249" s="200"/>
      <c r="P249" s="24"/>
      <c r="R249" s="24"/>
      <c r="S249" s="23"/>
      <c r="T249" s="24"/>
      <c r="U249" s="24"/>
      <c r="V249" s="24"/>
      <c r="W249" s="24"/>
    </row>
    <row r="250" spans="5:23" ht="12.75">
      <c r="E250" s="499"/>
      <c r="F250" s="24"/>
      <c r="H250" s="23"/>
      <c r="J250" s="200"/>
      <c r="K250" s="200"/>
      <c r="L250" s="200"/>
      <c r="M250" s="200"/>
      <c r="N250" s="200"/>
      <c r="P250" s="24"/>
      <c r="R250" s="24"/>
      <c r="S250" s="23"/>
      <c r="T250" s="24"/>
      <c r="U250" s="24"/>
      <c r="V250" s="24"/>
      <c r="W250" s="24"/>
    </row>
    <row r="251" spans="5:23" ht="12.75">
      <c r="E251" s="499"/>
      <c r="F251" s="24"/>
      <c r="H251" s="23"/>
      <c r="J251" s="200"/>
      <c r="K251" s="200"/>
      <c r="L251" s="200"/>
      <c r="M251" s="200"/>
      <c r="N251" s="200"/>
      <c r="P251" s="24"/>
      <c r="R251" s="24"/>
      <c r="S251" s="23"/>
      <c r="T251" s="24"/>
      <c r="U251" s="24"/>
      <c r="V251" s="24"/>
      <c r="W251" s="24"/>
    </row>
    <row r="252" spans="5:23" ht="12.75">
      <c r="E252" s="499"/>
      <c r="F252" s="24"/>
      <c r="H252" s="23"/>
      <c r="J252" s="200"/>
      <c r="K252" s="200"/>
      <c r="L252" s="200"/>
      <c r="M252" s="200"/>
      <c r="N252" s="200"/>
      <c r="P252" s="24"/>
      <c r="R252" s="24"/>
      <c r="S252" s="23"/>
      <c r="T252" s="24"/>
      <c r="U252" s="24"/>
      <c r="V252" s="24"/>
      <c r="W252" s="24"/>
    </row>
    <row r="253" spans="5:23" ht="12.75">
      <c r="E253" s="499"/>
      <c r="F253" s="24"/>
      <c r="H253" s="23"/>
      <c r="J253" s="200"/>
      <c r="K253" s="200"/>
      <c r="L253" s="200"/>
      <c r="M253" s="200"/>
      <c r="N253" s="200"/>
      <c r="P253" s="24"/>
      <c r="R253" s="24"/>
      <c r="S253" s="23"/>
      <c r="T253" s="24"/>
      <c r="U253" s="24"/>
      <c r="V253" s="24"/>
      <c r="W253" s="24"/>
    </row>
    <row r="254" spans="5:23" ht="12.75">
      <c r="E254" s="499"/>
      <c r="F254" s="24"/>
      <c r="H254" s="23"/>
      <c r="J254" s="200"/>
      <c r="K254" s="200"/>
      <c r="L254" s="200"/>
      <c r="M254" s="200"/>
      <c r="N254" s="200"/>
      <c r="P254" s="24"/>
      <c r="R254" s="24"/>
      <c r="S254" s="23"/>
      <c r="T254" s="24"/>
      <c r="U254" s="24"/>
      <c r="V254" s="24"/>
      <c r="W254" s="24"/>
    </row>
    <row r="255" spans="5:23" ht="12.75">
      <c r="E255" s="499"/>
      <c r="F255" s="24"/>
      <c r="H255" s="23"/>
      <c r="J255" s="200"/>
      <c r="K255" s="200"/>
      <c r="L255" s="200"/>
      <c r="M255" s="200"/>
      <c r="N255" s="200"/>
      <c r="P255" s="24"/>
      <c r="R255" s="24"/>
      <c r="S255" s="23"/>
      <c r="T255" s="24"/>
      <c r="U255" s="24"/>
      <c r="V255" s="24"/>
      <c r="W255" s="24"/>
    </row>
    <row r="256" spans="5:23" ht="12.75">
      <c r="E256" s="499"/>
      <c r="F256" s="24"/>
      <c r="H256" s="23"/>
      <c r="J256" s="200"/>
      <c r="K256" s="200"/>
      <c r="L256" s="200"/>
      <c r="M256" s="200"/>
      <c r="N256" s="200"/>
      <c r="P256" s="24"/>
      <c r="R256" s="24"/>
      <c r="S256" s="23"/>
      <c r="T256" s="24"/>
      <c r="U256" s="24"/>
      <c r="V256" s="24"/>
      <c r="W256" s="24"/>
    </row>
    <row r="257" spans="5:23" ht="12.75">
      <c r="E257" s="499"/>
      <c r="F257" s="24"/>
      <c r="H257" s="23"/>
      <c r="J257" s="200"/>
      <c r="K257" s="200"/>
      <c r="L257" s="200"/>
      <c r="M257" s="200"/>
      <c r="N257" s="200"/>
      <c r="P257" s="24"/>
      <c r="R257" s="24"/>
      <c r="S257" s="23"/>
      <c r="T257" s="24"/>
      <c r="U257" s="24"/>
      <c r="V257" s="24"/>
      <c r="W257" s="24"/>
    </row>
    <row r="258" spans="5:23" ht="12.75">
      <c r="E258" s="499"/>
      <c r="F258" s="24"/>
      <c r="H258" s="23"/>
      <c r="J258" s="200"/>
      <c r="K258" s="200"/>
      <c r="L258" s="200"/>
      <c r="M258" s="200"/>
      <c r="N258" s="200"/>
      <c r="P258" s="24"/>
      <c r="R258" s="24"/>
      <c r="S258" s="23"/>
      <c r="T258" s="24"/>
      <c r="U258" s="24"/>
      <c r="V258" s="24"/>
      <c r="W258" s="24"/>
    </row>
    <row r="259" spans="5:23" ht="12.75">
      <c r="E259" s="499"/>
      <c r="F259" s="24"/>
      <c r="H259" s="23"/>
      <c r="J259" s="200"/>
      <c r="K259" s="200"/>
      <c r="L259" s="200"/>
      <c r="M259" s="200"/>
      <c r="N259" s="200"/>
      <c r="P259" s="24"/>
      <c r="R259" s="24"/>
      <c r="S259" s="23"/>
      <c r="T259" s="24"/>
      <c r="U259" s="24"/>
      <c r="V259" s="24"/>
      <c r="W259" s="24"/>
    </row>
    <row r="260" spans="5:23" ht="12.75">
      <c r="E260" s="499"/>
      <c r="F260" s="24"/>
      <c r="H260" s="23"/>
      <c r="J260" s="200"/>
      <c r="K260" s="200"/>
      <c r="L260" s="200"/>
      <c r="M260" s="200"/>
      <c r="N260" s="200"/>
      <c r="P260" s="24"/>
      <c r="R260" s="24"/>
      <c r="S260" s="23"/>
      <c r="T260" s="24"/>
      <c r="U260" s="24"/>
      <c r="V260" s="24"/>
      <c r="W260" s="24"/>
    </row>
    <row r="261" spans="5:23" ht="12.75">
      <c r="E261" s="499"/>
      <c r="F261" s="24"/>
      <c r="H261" s="23"/>
      <c r="J261" s="200"/>
      <c r="K261" s="200"/>
      <c r="L261" s="200"/>
      <c r="M261" s="200"/>
      <c r="N261" s="200"/>
      <c r="P261" s="24"/>
      <c r="R261" s="24"/>
      <c r="S261" s="23"/>
      <c r="T261" s="24"/>
      <c r="U261" s="24"/>
      <c r="V261" s="24"/>
      <c r="W261" s="24"/>
    </row>
    <row r="262" spans="5:23" ht="12.75">
      <c r="E262" s="499"/>
      <c r="F262" s="24"/>
      <c r="H262" s="23"/>
      <c r="J262" s="200"/>
      <c r="K262" s="200"/>
      <c r="L262" s="200"/>
      <c r="M262" s="200"/>
      <c r="N262" s="200"/>
      <c r="P262" s="24"/>
      <c r="R262" s="24"/>
      <c r="S262" s="23"/>
      <c r="T262" s="24"/>
      <c r="U262" s="24"/>
      <c r="V262" s="24"/>
      <c r="W262" s="24"/>
    </row>
    <row r="263" spans="5:23" ht="12.75">
      <c r="E263" s="499"/>
      <c r="F263" s="24"/>
      <c r="H263" s="23"/>
      <c r="J263" s="200"/>
      <c r="K263" s="200"/>
      <c r="L263" s="200"/>
      <c r="M263" s="200"/>
      <c r="N263" s="200"/>
      <c r="P263" s="24"/>
      <c r="R263" s="24"/>
      <c r="S263" s="23"/>
      <c r="T263" s="24"/>
      <c r="U263" s="24"/>
      <c r="V263" s="24"/>
      <c r="W263" s="24"/>
    </row>
    <row r="264" spans="5:23" ht="12.75">
      <c r="E264" s="499"/>
      <c r="F264" s="24"/>
      <c r="H264" s="23"/>
      <c r="J264" s="200"/>
      <c r="K264" s="200"/>
      <c r="L264" s="200"/>
      <c r="M264" s="200"/>
      <c r="N264" s="200"/>
      <c r="P264" s="24"/>
      <c r="R264" s="24"/>
      <c r="S264" s="23"/>
      <c r="T264" s="24"/>
      <c r="U264" s="24"/>
      <c r="V264" s="24"/>
      <c r="W264" s="24"/>
    </row>
    <row r="265" spans="5:23" ht="12.75">
      <c r="E265" s="499"/>
      <c r="F265" s="24"/>
      <c r="H265" s="23"/>
      <c r="J265" s="200"/>
      <c r="K265" s="200"/>
      <c r="L265" s="200"/>
      <c r="M265" s="200"/>
      <c r="N265" s="200"/>
      <c r="P265" s="24"/>
      <c r="R265" s="24"/>
      <c r="S265" s="23"/>
      <c r="T265" s="24"/>
      <c r="U265" s="24"/>
      <c r="V265" s="24"/>
      <c r="W265" s="24"/>
    </row>
    <row r="266" spans="5:23" ht="12.75">
      <c r="E266" s="499"/>
      <c r="F266" s="24"/>
      <c r="H266" s="23"/>
      <c r="J266" s="200"/>
      <c r="K266" s="200"/>
      <c r="L266" s="200"/>
      <c r="M266" s="200"/>
      <c r="N266" s="200"/>
      <c r="P266" s="24"/>
      <c r="R266" s="24"/>
      <c r="S266" s="23"/>
      <c r="T266" s="24"/>
      <c r="U266" s="24"/>
      <c r="V266" s="24"/>
      <c r="W266" s="24"/>
    </row>
    <row r="267" spans="5:23" ht="12.75">
      <c r="E267" s="499"/>
      <c r="F267" s="24"/>
      <c r="H267" s="23"/>
      <c r="J267" s="200"/>
      <c r="K267" s="200"/>
      <c r="L267" s="200"/>
      <c r="M267" s="200"/>
      <c r="N267" s="200"/>
      <c r="P267" s="24"/>
      <c r="R267" s="24"/>
      <c r="S267" s="23"/>
      <c r="T267" s="24"/>
      <c r="U267" s="24"/>
      <c r="V267" s="24"/>
      <c r="W267" s="24"/>
    </row>
    <row r="268" spans="5:23" ht="12.75">
      <c r="E268" s="499"/>
      <c r="F268" s="24"/>
      <c r="H268" s="23"/>
      <c r="J268" s="200"/>
      <c r="K268" s="200"/>
      <c r="L268" s="200"/>
      <c r="M268" s="200"/>
      <c r="N268" s="200"/>
      <c r="P268" s="24"/>
      <c r="R268" s="24"/>
      <c r="S268" s="23"/>
      <c r="T268" s="24"/>
      <c r="U268" s="24"/>
      <c r="V268" s="24"/>
      <c r="W268" s="24"/>
    </row>
    <row r="269" spans="5:23" ht="12.75">
      <c r="E269" s="499"/>
      <c r="F269" s="24"/>
      <c r="H269" s="23"/>
      <c r="J269" s="200"/>
      <c r="K269" s="200"/>
      <c r="L269" s="200"/>
      <c r="M269" s="200"/>
      <c r="N269" s="200"/>
      <c r="P269" s="24"/>
      <c r="R269" s="24"/>
      <c r="S269" s="23"/>
      <c r="T269" s="24"/>
      <c r="U269" s="24"/>
      <c r="V269" s="24"/>
      <c r="W269" s="24"/>
    </row>
    <row r="270" spans="5:23" ht="12.75">
      <c r="E270" s="499"/>
      <c r="F270" s="24"/>
      <c r="H270" s="23"/>
      <c r="J270" s="200"/>
      <c r="K270" s="200"/>
      <c r="L270" s="200"/>
      <c r="M270" s="200"/>
      <c r="N270" s="200"/>
      <c r="P270" s="24"/>
      <c r="R270" s="24"/>
      <c r="S270" s="23"/>
      <c r="T270" s="24"/>
      <c r="U270" s="24"/>
      <c r="V270" s="24"/>
      <c r="W270" s="24"/>
    </row>
    <row r="271" spans="5:23" ht="12.75">
      <c r="E271" s="499"/>
      <c r="F271" s="24"/>
      <c r="H271" s="23"/>
      <c r="J271" s="200"/>
      <c r="K271" s="200"/>
      <c r="L271" s="200"/>
      <c r="M271" s="200"/>
      <c r="N271" s="200"/>
      <c r="P271" s="24"/>
      <c r="R271" s="24"/>
      <c r="S271" s="23"/>
      <c r="T271" s="24"/>
      <c r="U271" s="24"/>
      <c r="V271" s="24"/>
      <c r="W271" s="24"/>
    </row>
    <row r="272" spans="5:23" ht="12.75">
      <c r="E272" s="499"/>
      <c r="F272" s="24"/>
      <c r="H272" s="23"/>
      <c r="J272" s="200"/>
      <c r="K272" s="200"/>
      <c r="L272" s="200"/>
      <c r="M272" s="200"/>
      <c r="N272" s="200"/>
      <c r="P272" s="24"/>
      <c r="R272" s="24"/>
      <c r="S272" s="23"/>
      <c r="T272" s="24"/>
      <c r="U272" s="24"/>
      <c r="V272" s="24"/>
      <c r="W272" s="24"/>
    </row>
    <row r="273" spans="5:23" ht="12.75">
      <c r="E273" s="499"/>
      <c r="F273" s="24"/>
      <c r="H273" s="23"/>
      <c r="J273" s="200"/>
      <c r="K273" s="200"/>
      <c r="L273" s="200"/>
      <c r="M273" s="200"/>
      <c r="N273" s="200"/>
      <c r="P273" s="24"/>
      <c r="R273" s="24"/>
      <c r="S273" s="23"/>
      <c r="T273" s="24"/>
      <c r="U273" s="24"/>
      <c r="V273" s="24"/>
      <c r="W273" s="24"/>
    </row>
    <row r="274" spans="5:23" ht="12.75">
      <c r="E274" s="499"/>
      <c r="F274" s="24"/>
      <c r="H274" s="23"/>
      <c r="J274" s="200"/>
      <c r="K274" s="200"/>
      <c r="L274" s="200"/>
      <c r="M274" s="200"/>
      <c r="N274" s="200"/>
      <c r="P274" s="24"/>
      <c r="R274" s="24"/>
      <c r="S274" s="23"/>
      <c r="T274" s="24"/>
      <c r="U274" s="24"/>
      <c r="V274" s="24"/>
      <c r="W274" s="24"/>
    </row>
    <row r="275" spans="5:23" ht="12.75">
      <c r="E275" s="499"/>
      <c r="F275" s="24"/>
      <c r="H275" s="23"/>
      <c r="J275" s="200"/>
      <c r="K275" s="200"/>
      <c r="L275" s="200"/>
      <c r="M275" s="200"/>
      <c r="N275" s="200"/>
      <c r="P275" s="24"/>
      <c r="R275" s="24"/>
      <c r="S275" s="23"/>
      <c r="T275" s="24"/>
      <c r="U275" s="24"/>
      <c r="V275" s="24"/>
      <c r="W275" s="24"/>
    </row>
    <row r="276" spans="5:23" ht="12.75">
      <c r="E276" s="499"/>
      <c r="F276" s="24"/>
      <c r="H276" s="23"/>
      <c r="J276" s="200"/>
      <c r="K276" s="200"/>
      <c r="L276" s="200"/>
      <c r="M276" s="200"/>
      <c r="N276" s="200"/>
      <c r="P276" s="24"/>
      <c r="R276" s="24"/>
      <c r="S276" s="23"/>
      <c r="T276" s="24"/>
      <c r="U276" s="24"/>
      <c r="V276" s="24"/>
      <c r="W276" s="24"/>
    </row>
    <row r="277" spans="5:23" ht="12.75">
      <c r="E277" s="499"/>
      <c r="F277" s="24"/>
      <c r="H277" s="23"/>
      <c r="J277" s="200"/>
      <c r="K277" s="200"/>
      <c r="L277" s="200"/>
      <c r="M277" s="200"/>
      <c r="N277" s="200"/>
      <c r="P277" s="24"/>
      <c r="R277" s="24"/>
      <c r="S277" s="23"/>
      <c r="T277" s="24"/>
      <c r="U277" s="24"/>
      <c r="V277" s="24"/>
      <c r="W277" s="24"/>
    </row>
    <row r="278" spans="5:23" ht="12.75">
      <c r="E278" s="499"/>
      <c r="F278" s="24"/>
      <c r="H278" s="23"/>
      <c r="J278" s="200"/>
      <c r="K278" s="200"/>
      <c r="L278" s="200"/>
      <c r="M278" s="200"/>
      <c r="N278" s="200"/>
      <c r="P278" s="24"/>
      <c r="R278" s="24"/>
      <c r="S278" s="23"/>
      <c r="T278" s="24"/>
      <c r="U278" s="24"/>
      <c r="V278" s="24"/>
      <c r="W278" s="24"/>
    </row>
    <row r="279" spans="5:23" ht="12.75">
      <c r="E279" s="499"/>
      <c r="F279" s="24"/>
      <c r="H279" s="23"/>
      <c r="J279" s="200"/>
      <c r="K279" s="200"/>
      <c r="L279" s="200"/>
      <c r="M279" s="200"/>
      <c r="N279" s="200"/>
      <c r="P279" s="24"/>
      <c r="R279" s="24"/>
      <c r="S279" s="23"/>
      <c r="T279" s="24"/>
      <c r="U279" s="24"/>
      <c r="V279" s="24"/>
      <c r="W279" s="24"/>
    </row>
    <row r="280" spans="5:23" ht="12.75">
      <c r="E280" s="499"/>
      <c r="F280" s="24"/>
      <c r="H280" s="23"/>
      <c r="J280" s="200"/>
      <c r="K280" s="200"/>
      <c r="L280" s="200"/>
      <c r="M280" s="200"/>
      <c r="N280" s="200"/>
      <c r="P280" s="24"/>
      <c r="R280" s="24"/>
      <c r="S280" s="23"/>
      <c r="T280" s="24"/>
      <c r="U280" s="24"/>
      <c r="V280" s="24"/>
      <c r="W280" s="24"/>
    </row>
    <row r="281" spans="5:23" ht="12.75">
      <c r="E281" s="499"/>
      <c r="F281" s="24"/>
      <c r="H281" s="23"/>
      <c r="J281" s="200"/>
      <c r="K281" s="200"/>
      <c r="L281" s="200"/>
      <c r="M281" s="200"/>
      <c r="N281" s="200"/>
      <c r="P281" s="24"/>
      <c r="R281" s="24"/>
      <c r="S281" s="23"/>
      <c r="T281" s="24"/>
      <c r="U281" s="24"/>
      <c r="V281" s="24"/>
      <c r="W281" s="24"/>
    </row>
    <row r="282" spans="5:23" ht="12.75">
      <c r="E282" s="499"/>
      <c r="F282" s="24"/>
      <c r="H282" s="23"/>
      <c r="J282" s="200"/>
      <c r="K282" s="200"/>
      <c r="L282" s="200"/>
      <c r="M282" s="200"/>
      <c r="N282" s="200"/>
      <c r="P282" s="24"/>
      <c r="R282" s="24"/>
      <c r="S282" s="23"/>
      <c r="T282" s="24"/>
      <c r="U282" s="24"/>
      <c r="V282" s="24"/>
      <c r="W282" s="24"/>
    </row>
    <row r="283" spans="5:23" ht="12.75">
      <c r="E283" s="499"/>
      <c r="F283" s="24"/>
      <c r="H283" s="23"/>
      <c r="J283" s="200"/>
      <c r="K283" s="200"/>
      <c r="L283" s="200"/>
      <c r="M283" s="200"/>
      <c r="N283" s="200"/>
      <c r="P283" s="24"/>
      <c r="R283" s="24"/>
      <c r="S283" s="23"/>
      <c r="T283" s="24"/>
      <c r="U283" s="24"/>
      <c r="V283" s="24"/>
      <c r="W283" s="24"/>
    </row>
    <row r="284" spans="5:23" ht="12.75">
      <c r="E284" s="499"/>
      <c r="F284" s="24"/>
      <c r="H284" s="23"/>
      <c r="J284" s="200"/>
      <c r="K284" s="200"/>
      <c r="L284" s="200"/>
      <c r="M284" s="200"/>
      <c r="N284" s="200"/>
      <c r="P284" s="24"/>
      <c r="R284" s="24"/>
      <c r="S284" s="23"/>
      <c r="T284" s="24"/>
      <c r="U284" s="24"/>
      <c r="V284" s="24"/>
      <c r="W284" s="24"/>
    </row>
    <row r="285" spans="5:23" ht="12.75">
      <c r="E285" s="499"/>
      <c r="F285" s="24"/>
      <c r="H285" s="23"/>
      <c r="J285" s="200"/>
      <c r="K285" s="200"/>
      <c r="L285" s="200"/>
      <c r="M285" s="200"/>
      <c r="N285" s="200"/>
      <c r="P285" s="24"/>
      <c r="R285" s="24"/>
      <c r="S285" s="23"/>
      <c r="T285" s="24"/>
      <c r="U285" s="24"/>
      <c r="V285" s="24"/>
      <c r="W285" s="24"/>
    </row>
    <row r="286" spans="5:23" ht="12.75">
      <c r="E286" s="499"/>
      <c r="F286" s="24"/>
      <c r="H286" s="23"/>
      <c r="J286" s="200"/>
      <c r="K286" s="200"/>
      <c r="L286" s="200"/>
      <c r="M286" s="200"/>
      <c r="N286" s="200"/>
      <c r="P286" s="24"/>
      <c r="R286" s="24"/>
      <c r="S286" s="23"/>
      <c r="T286" s="24"/>
      <c r="U286" s="24"/>
      <c r="V286" s="24"/>
      <c r="W286" s="24"/>
    </row>
    <row r="287" spans="5:23" ht="12.75">
      <c r="E287" s="499"/>
      <c r="F287" s="24"/>
      <c r="H287" s="23"/>
      <c r="J287" s="200"/>
      <c r="K287" s="200"/>
      <c r="L287" s="200"/>
      <c r="M287" s="200"/>
      <c r="N287" s="200"/>
      <c r="P287" s="24"/>
      <c r="R287" s="24"/>
      <c r="S287" s="23"/>
      <c r="T287" s="24"/>
      <c r="U287" s="24"/>
      <c r="V287" s="24"/>
      <c r="W287" s="24"/>
    </row>
    <row r="288" spans="5:23" ht="12.75">
      <c r="E288" s="499"/>
      <c r="F288" s="24"/>
      <c r="H288" s="23"/>
      <c r="J288" s="200"/>
      <c r="K288" s="200"/>
      <c r="L288" s="200"/>
      <c r="M288" s="200"/>
      <c r="N288" s="200"/>
      <c r="P288" s="24"/>
      <c r="R288" s="24"/>
      <c r="S288" s="23"/>
      <c r="T288" s="24"/>
      <c r="U288" s="24"/>
      <c r="V288" s="24"/>
      <c r="W288" s="24"/>
    </row>
    <row r="289" spans="5:23" ht="12.75">
      <c r="E289" s="499"/>
      <c r="F289" s="24"/>
      <c r="H289" s="23"/>
      <c r="J289" s="200"/>
      <c r="K289" s="200"/>
      <c r="L289" s="200"/>
      <c r="M289" s="200"/>
      <c r="N289" s="200"/>
      <c r="P289" s="24"/>
      <c r="R289" s="24"/>
      <c r="S289" s="23"/>
      <c r="T289" s="24"/>
      <c r="U289" s="24"/>
      <c r="V289" s="24"/>
      <c r="W289" s="24"/>
    </row>
    <row r="290" spans="5:23" ht="12.75">
      <c r="E290" s="499"/>
      <c r="F290" s="24"/>
      <c r="H290" s="23"/>
      <c r="J290" s="200"/>
      <c r="K290" s="200"/>
      <c r="L290" s="200"/>
      <c r="M290" s="200"/>
      <c r="N290" s="200"/>
      <c r="P290" s="24"/>
      <c r="R290" s="24"/>
      <c r="S290" s="23"/>
      <c r="T290" s="24"/>
      <c r="U290" s="24"/>
      <c r="V290" s="24"/>
      <c r="W290" s="24"/>
    </row>
    <row r="291" spans="5:23" ht="12.75">
      <c r="E291" s="499"/>
      <c r="F291" s="24"/>
      <c r="H291" s="23"/>
      <c r="J291" s="200"/>
      <c r="K291" s="200"/>
      <c r="L291" s="200"/>
      <c r="M291" s="200"/>
      <c r="N291" s="200"/>
      <c r="P291" s="24"/>
      <c r="R291" s="24"/>
      <c r="S291" s="23"/>
      <c r="T291" s="24"/>
      <c r="U291" s="24"/>
      <c r="V291" s="24"/>
      <c r="W291" s="24"/>
    </row>
    <row r="292" spans="5:23" ht="12.75">
      <c r="E292" s="499"/>
      <c r="F292" s="24"/>
      <c r="H292" s="23"/>
      <c r="J292" s="200"/>
      <c r="K292" s="200"/>
      <c r="L292" s="200"/>
      <c r="M292" s="200"/>
      <c r="N292" s="200"/>
      <c r="P292" s="24"/>
      <c r="R292" s="24"/>
      <c r="S292" s="23"/>
      <c r="T292" s="24"/>
      <c r="U292" s="24"/>
      <c r="V292" s="24"/>
      <c r="W292" s="24"/>
    </row>
    <row r="293" spans="5:23" ht="12.75">
      <c r="E293" s="499"/>
      <c r="F293" s="24"/>
      <c r="H293" s="23"/>
      <c r="J293" s="200"/>
      <c r="K293" s="200"/>
      <c r="L293" s="200"/>
      <c r="M293" s="200"/>
      <c r="N293" s="200"/>
      <c r="P293" s="24"/>
      <c r="R293" s="24"/>
      <c r="S293" s="23"/>
      <c r="T293" s="24"/>
      <c r="U293" s="24"/>
      <c r="V293" s="24"/>
      <c r="W293" s="24"/>
    </row>
    <row r="294" spans="5:23" ht="12.75">
      <c r="E294" s="499"/>
      <c r="F294" s="24"/>
      <c r="H294" s="23"/>
      <c r="J294" s="200"/>
      <c r="K294" s="200"/>
      <c r="L294" s="200"/>
      <c r="M294" s="200"/>
      <c r="N294" s="200"/>
      <c r="P294" s="24"/>
      <c r="R294" s="24"/>
      <c r="S294" s="23"/>
      <c r="T294" s="24"/>
      <c r="U294" s="24"/>
      <c r="V294" s="24"/>
      <c r="W294" s="24"/>
    </row>
    <row r="295" spans="5:23" ht="12.75">
      <c r="E295" s="499"/>
      <c r="F295" s="24"/>
      <c r="H295" s="23"/>
      <c r="J295" s="200"/>
      <c r="K295" s="200"/>
      <c r="L295" s="200"/>
      <c r="M295" s="200"/>
      <c r="N295" s="200"/>
      <c r="P295" s="24"/>
      <c r="R295" s="24"/>
      <c r="S295" s="23"/>
      <c r="T295" s="24"/>
      <c r="U295" s="24"/>
      <c r="V295" s="24"/>
      <c r="W295" s="24"/>
    </row>
    <row r="296" spans="5:23" ht="12.75">
      <c r="E296" s="499"/>
      <c r="F296" s="24"/>
      <c r="H296" s="23"/>
      <c r="J296" s="200"/>
      <c r="K296" s="200"/>
      <c r="L296" s="200"/>
      <c r="M296" s="200"/>
      <c r="N296" s="200"/>
      <c r="P296" s="24"/>
      <c r="R296" s="24"/>
      <c r="S296" s="23"/>
      <c r="T296" s="24"/>
      <c r="U296" s="24"/>
      <c r="V296" s="24"/>
      <c r="W296" s="24"/>
    </row>
    <row r="297" spans="5:23" ht="12.75">
      <c r="E297" s="499"/>
      <c r="F297" s="24"/>
      <c r="H297" s="23"/>
      <c r="J297" s="200"/>
      <c r="K297" s="200"/>
      <c r="L297" s="200"/>
      <c r="M297" s="200"/>
      <c r="N297" s="200"/>
      <c r="P297" s="24"/>
      <c r="R297" s="24"/>
      <c r="S297" s="23"/>
      <c r="T297" s="24"/>
      <c r="U297" s="24"/>
      <c r="V297" s="24"/>
      <c r="W297" s="24"/>
    </row>
    <row r="298" spans="5:23" ht="12.75">
      <c r="E298" s="499"/>
      <c r="F298" s="24"/>
      <c r="H298" s="23"/>
      <c r="J298" s="200"/>
      <c r="K298" s="200"/>
      <c r="L298" s="200"/>
      <c r="M298" s="200"/>
      <c r="N298" s="200"/>
      <c r="P298" s="24"/>
      <c r="R298" s="24"/>
      <c r="S298" s="23"/>
      <c r="T298" s="24"/>
      <c r="U298" s="24"/>
      <c r="V298" s="24"/>
      <c r="W298" s="24"/>
    </row>
    <row r="299" spans="5:23" ht="12.75">
      <c r="E299" s="499"/>
      <c r="F299" s="24"/>
      <c r="H299" s="23"/>
      <c r="J299" s="200"/>
      <c r="K299" s="200"/>
      <c r="L299" s="200"/>
      <c r="M299" s="200"/>
      <c r="N299" s="200"/>
      <c r="P299" s="24"/>
      <c r="R299" s="24"/>
      <c r="S299" s="23"/>
      <c r="T299" s="24"/>
      <c r="U299" s="24"/>
      <c r="V299" s="24"/>
      <c r="W299" s="24"/>
    </row>
    <row r="300" spans="5:23" ht="12.75">
      <c r="E300" s="499"/>
      <c r="F300" s="24"/>
      <c r="H300" s="23"/>
      <c r="J300" s="200"/>
      <c r="K300" s="200"/>
      <c r="L300" s="200"/>
      <c r="M300" s="200"/>
      <c r="N300" s="200"/>
      <c r="P300" s="24"/>
      <c r="R300" s="24"/>
      <c r="S300" s="23"/>
      <c r="T300" s="24"/>
      <c r="U300" s="24"/>
      <c r="V300" s="24"/>
      <c r="W300" s="24"/>
    </row>
    <row r="301" spans="5:23" ht="12.75">
      <c r="E301" s="499"/>
      <c r="F301" s="24"/>
      <c r="H301" s="23"/>
      <c r="J301" s="200"/>
      <c r="K301" s="200"/>
      <c r="L301" s="200"/>
      <c r="M301" s="200"/>
      <c r="N301" s="200"/>
      <c r="P301" s="24"/>
      <c r="R301" s="24"/>
      <c r="S301" s="23"/>
      <c r="T301" s="24"/>
      <c r="U301" s="24"/>
      <c r="V301" s="24"/>
      <c r="W301" s="24"/>
    </row>
    <row r="302" spans="5:23" ht="12.75">
      <c r="E302" s="499"/>
      <c r="F302" s="24"/>
      <c r="H302" s="23"/>
      <c r="J302" s="200"/>
      <c r="K302" s="200"/>
      <c r="L302" s="200"/>
      <c r="M302" s="200"/>
      <c r="N302" s="200"/>
      <c r="P302" s="24"/>
      <c r="R302" s="24"/>
      <c r="S302" s="23"/>
      <c r="T302" s="24"/>
      <c r="U302" s="24"/>
      <c r="V302" s="24"/>
      <c r="W302" s="24"/>
    </row>
    <row r="303" spans="5:23" ht="12.75">
      <c r="E303" s="499"/>
      <c r="F303" s="24"/>
      <c r="H303" s="23"/>
      <c r="J303" s="200"/>
      <c r="K303" s="200"/>
      <c r="L303" s="200"/>
      <c r="M303" s="200"/>
      <c r="N303" s="200"/>
      <c r="P303" s="24"/>
      <c r="R303" s="24"/>
      <c r="S303" s="23"/>
      <c r="T303" s="24"/>
      <c r="U303" s="24"/>
      <c r="V303" s="24"/>
      <c r="W303" s="24"/>
    </row>
    <row r="304" spans="5:23" ht="12.75">
      <c r="E304" s="499"/>
      <c r="F304" s="24"/>
      <c r="H304" s="23"/>
      <c r="J304" s="200"/>
      <c r="K304" s="200"/>
      <c r="L304" s="200"/>
      <c r="M304" s="200"/>
      <c r="N304" s="200"/>
      <c r="P304" s="24"/>
      <c r="R304" s="24"/>
      <c r="S304" s="23"/>
      <c r="T304" s="24"/>
      <c r="U304" s="24"/>
      <c r="V304" s="24"/>
      <c r="W304" s="24"/>
    </row>
    <row r="305" spans="5:23" ht="12.75">
      <c r="E305" s="499"/>
      <c r="F305" s="24"/>
      <c r="H305" s="23"/>
      <c r="J305" s="200"/>
      <c r="K305" s="200"/>
      <c r="L305" s="200"/>
      <c r="M305" s="200"/>
      <c r="N305" s="200"/>
      <c r="P305" s="24"/>
      <c r="R305" s="24"/>
      <c r="S305" s="23"/>
      <c r="T305" s="24"/>
      <c r="U305" s="24"/>
      <c r="V305" s="24"/>
      <c r="W305" s="24"/>
    </row>
    <row r="306" spans="5:23" ht="12.75">
      <c r="E306" s="499"/>
      <c r="F306" s="24"/>
      <c r="H306" s="23"/>
      <c r="J306" s="200"/>
      <c r="K306" s="200"/>
      <c r="L306" s="200"/>
      <c r="M306" s="200"/>
      <c r="N306" s="200"/>
      <c r="P306" s="24"/>
      <c r="R306" s="24"/>
      <c r="S306" s="23"/>
      <c r="T306" s="24"/>
      <c r="U306" s="24"/>
      <c r="V306" s="24"/>
      <c r="W306" s="24"/>
    </row>
    <row r="307" spans="5:23" ht="12.75">
      <c r="E307" s="499"/>
      <c r="F307" s="24"/>
      <c r="H307" s="23"/>
      <c r="J307" s="200"/>
      <c r="K307" s="200"/>
      <c r="L307" s="200"/>
      <c r="M307" s="200"/>
      <c r="N307" s="200"/>
      <c r="P307" s="24"/>
      <c r="R307" s="24"/>
      <c r="S307" s="23"/>
      <c r="T307" s="24"/>
      <c r="U307" s="24"/>
      <c r="V307" s="24"/>
      <c r="W307" s="24"/>
    </row>
    <row r="308" spans="5:23" ht="12.75">
      <c r="E308" s="499"/>
      <c r="F308" s="24"/>
      <c r="H308" s="23"/>
      <c r="J308" s="200"/>
      <c r="K308" s="200"/>
      <c r="L308" s="200"/>
      <c r="M308" s="200"/>
      <c r="N308" s="200"/>
      <c r="P308" s="24"/>
      <c r="R308" s="24"/>
      <c r="S308" s="23"/>
      <c r="T308" s="24"/>
      <c r="U308" s="24"/>
      <c r="V308" s="24"/>
      <c r="W308" s="24"/>
    </row>
    <row r="309" spans="5:23" ht="12.75">
      <c r="E309" s="499"/>
      <c r="F309" s="24"/>
      <c r="H309" s="23"/>
      <c r="J309" s="200"/>
      <c r="K309" s="200"/>
      <c r="L309" s="200"/>
      <c r="M309" s="200"/>
      <c r="N309" s="200"/>
      <c r="P309" s="24"/>
      <c r="R309" s="24"/>
      <c r="S309" s="23"/>
      <c r="T309" s="24"/>
      <c r="U309" s="24"/>
      <c r="V309" s="24"/>
      <c r="W309" s="24"/>
    </row>
    <row r="310" spans="5:23" ht="12.75">
      <c r="E310" s="499"/>
      <c r="F310" s="24"/>
      <c r="H310" s="23"/>
      <c r="J310" s="200"/>
      <c r="K310" s="200"/>
      <c r="L310" s="200"/>
      <c r="M310" s="200"/>
      <c r="N310" s="200"/>
      <c r="P310" s="24"/>
      <c r="R310" s="24"/>
      <c r="S310" s="23"/>
      <c r="T310" s="24"/>
      <c r="U310" s="24"/>
      <c r="V310" s="24"/>
      <c r="W310" s="24"/>
    </row>
    <row r="311" spans="5:23" ht="12.75">
      <c r="E311" s="499"/>
      <c r="F311" s="24"/>
      <c r="H311" s="23"/>
      <c r="J311" s="200"/>
      <c r="K311" s="200"/>
      <c r="L311" s="200"/>
      <c r="M311" s="200"/>
      <c r="N311" s="200"/>
      <c r="P311" s="24"/>
      <c r="R311" s="24"/>
      <c r="S311" s="23"/>
      <c r="T311" s="24"/>
      <c r="U311" s="24"/>
      <c r="V311" s="24"/>
      <c r="W311" s="24"/>
    </row>
    <row r="312" spans="5:23" ht="12.75">
      <c r="E312" s="499"/>
      <c r="F312" s="24"/>
      <c r="H312" s="23"/>
      <c r="J312" s="200"/>
      <c r="K312" s="200"/>
      <c r="L312" s="200"/>
      <c r="M312" s="200"/>
      <c r="N312" s="200"/>
      <c r="P312" s="24"/>
      <c r="R312" s="24"/>
      <c r="S312" s="23"/>
      <c r="T312" s="24"/>
      <c r="U312" s="24"/>
      <c r="V312" s="24"/>
      <c r="W312" s="24"/>
    </row>
    <row r="313" spans="5:23" ht="12.75">
      <c r="E313" s="499"/>
      <c r="F313" s="24"/>
      <c r="H313" s="23"/>
      <c r="J313" s="200"/>
      <c r="K313" s="200"/>
      <c r="L313" s="200"/>
      <c r="M313" s="200"/>
      <c r="N313" s="200"/>
      <c r="P313" s="24"/>
      <c r="R313" s="24"/>
      <c r="S313" s="23"/>
      <c r="T313" s="24"/>
      <c r="U313" s="24"/>
      <c r="V313" s="24"/>
      <c r="W313" s="24"/>
    </row>
    <row r="314" spans="5:23" ht="12.75">
      <c r="E314" s="499"/>
      <c r="F314" s="24"/>
      <c r="H314" s="23"/>
      <c r="J314" s="200"/>
      <c r="K314" s="200"/>
      <c r="L314" s="200"/>
      <c r="M314" s="200"/>
      <c r="N314" s="200"/>
      <c r="P314" s="24"/>
      <c r="R314" s="24"/>
      <c r="S314" s="23"/>
      <c r="T314" s="24"/>
      <c r="U314" s="24"/>
      <c r="V314" s="24"/>
      <c r="W314" s="24"/>
    </row>
    <row r="315" spans="5:23" ht="12.75">
      <c r="E315" s="499"/>
      <c r="F315" s="24"/>
      <c r="H315" s="23"/>
      <c r="J315" s="200"/>
      <c r="K315" s="200"/>
      <c r="L315" s="200"/>
      <c r="M315" s="200"/>
      <c r="N315" s="200"/>
      <c r="P315" s="24"/>
      <c r="R315" s="24"/>
      <c r="S315" s="23"/>
      <c r="T315" s="24"/>
      <c r="U315" s="24"/>
      <c r="V315" s="24"/>
      <c r="W315" s="24"/>
    </row>
    <row r="316" spans="5:23" ht="12.75">
      <c r="E316" s="499"/>
      <c r="F316" s="24"/>
      <c r="H316" s="23"/>
      <c r="J316" s="200"/>
      <c r="K316" s="200"/>
      <c r="L316" s="200"/>
      <c r="M316" s="200"/>
      <c r="N316" s="200"/>
      <c r="P316" s="24"/>
      <c r="R316" s="24"/>
      <c r="S316" s="23"/>
      <c r="T316" s="24"/>
      <c r="U316" s="24"/>
      <c r="V316" s="24"/>
      <c r="W316" s="24"/>
    </row>
    <row r="317" spans="5:23" ht="12.75">
      <c r="E317" s="499"/>
      <c r="F317" s="24"/>
      <c r="H317" s="23"/>
      <c r="J317" s="200"/>
      <c r="K317" s="200"/>
      <c r="L317" s="200"/>
      <c r="M317" s="200"/>
      <c r="N317" s="200"/>
      <c r="P317" s="24"/>
      <c r="R317" s="24"/>
      <c r="S317" s="23"/>
      <c r="T317" s="24"/>
      <c r="U317" s="24"/>
      <c r="V317" s="24"/>
      <c r="W317" s="24"/>
    </row>
    <row r="318" spans="5:23" ht="12.75">
      <c r="E318" s="499"/>
      <c r="F318" s="24"/>
      <c r="H318" s="23"/>
      <c r="J318" s="200"/>
      <c r="K318" s="200"/>
      <c r="L318" s="200"/>
      <c r="M318" s="200"/>
      <c r="N318" s="200"/>
      <c r="P318" s="24"/>
      <c r="R318" s="24"/>
      <c r="S318" s="23"/>
      <c r="T318" s="24"/>
      <c r="U318" s="24"/>
      <c r="V318" s="24"/>
      <c r="W318" s="24"/>
    </row>
    <row r="319" spans="5:23" ht="12.75">
      <c r="E319" s="499"/>
      <c r="F319" s="24"/>
      <c r="H319" s="23"/>
      <c r="J319" s="200"/>
      <c r="K319" s="200"/>
      <c r="L319" s="200"/>
      <c r="M319" s="200"/>
      <c r="N319" s="200"/>
      <c r="P319" s="24"/>
      <c r="R319" s="24"/>
      <c r="S319" s="23"/>
      <c r="T319" s="24"/>
      <c r="U319" s="24"/>
      <c r="V319" s="24"/>
      <c r="W319" s="24"/>
    </row>
    <row r="320" spans="5:23" ht="12.75">
      <c r="E320" s="499"/>
      <c r="F320" s="24"/>
      <c r="H320" s="23"/>
      <c r="J320" s="200"/>
      <c r="K320" s="200"/>
      <c r="L320" s="200"/>
      <c r="M320" s="200"/>
      <c r="N320" s="200"/>
      <c r="P320" s="24"/>
      <c r="R320" s="24"/>
      <c r="S320" s="23"/>
      <c r="T320" s="24"/>
      <c r="U320" s="24"/>
      <c r="V320" s="24"/>
      <c r="W320" s="24"/>
    </row>
    <row r="321" spans="5:23" ht="12.75">
      <c r="E321" s="499"/>
      <c r="F321" s="24"/>
      <c r="H321" s="23"/>
      <c r="J321" s="200"/>
      <c r="K321" s="200"/>
      <c r="L321" s="200"/>
      <c r="M321" s="200"/>
      <c r="N321" s="200"/>
      <c r="P321" s="24"/>
      <c r="R321" s="24"/>
      <c r="S321" s="23"/>
      <c r="T321" s="24"/>
      <c r="U321" s="24"/>
      <c r="V321" s="24"/>
      <c r="W321" s="24"/>
    </row>
    <row r="322" spans="5:23" ht="12.75">
      <c r="E322" s="499"/>
      <c r="F322" s="24"/>
      <c r="H322" s="23"/>
      <c r="J322" s="200"/>
      <c r="K322" s="200"/>
      <c r="L322" s="200"/>
      <c r="M322" s="200"/>
      <c r="N322" s="200"/>
      <c r="P322" s="24"/>
      <c r="R322" s="24"/>
      <c r="S322" s="23"/>
      <c r="T322" s="24"/>
      <c r="U322" s="24"/>
      <c r="V322" s="24"/>
      <c r="W322" s="24"/>
    </row>
    <row r="323" spans="5:23" ht="12.75">
      <c r="E323" s="499"/>
      <c r="F323" s="24"/>
      <c r="H323" s="23"/>
      <c r="J323" s="200"/>
      <c r="K323" s="200"/>
      <c r="L323" s="200"/>
      <c r="M323" s="200"/>
      <c r="N323" s="200"/>
      <c r="P323" s="24"/>
      <c r="R323" s="24"/>
      <c r="S323" s="23"/>
      <c r="T323" s="24"/>
      <c r="U323" s="24"/>
      <c r="V323" s="24"/>
      <c r="W323" s="24"/>
    </row>
    <row r="324" spans="5:23" ht="12.75">
      <c r="E324" s="499"/>
      <c r="F324" s="24"/>
      <c r="H324" s="23"/>
      <c r="J324" s="200"/>
      <c r="K324" s="200"/>
      <c r="L324" s="200"/>
      <c r="M324" s="200"/>
      <c r="N324" s="200"/>
      <c r="P324" s="24"/>
      <c r="R324" s="24"/>
      <c r="S324" s="23"/>
      <c r="T324" s="24"/>
      <c r="U324" s="24"/>
      <c r="V324" s="24"/>
      <c r="W324" s="24"/>
    </row>
    <row r="325" spans="5:23" ht="12.75">
      <c r="E325" s="499"/>
      <c r="F325" s="24"/>
      <c r="H325" s="23"/>
      <c r="J325" s="200"/>
      <c r="K325" s="200"/>
      <c r="L325" s="200"/>
      <c r="M325" s="200"/>
      <c r="N325" s="200"/>
      <c r="P325" s="24"/>
      <c r="R325" s="24"/>
      <c r="S325" s="23"/>
      <c r="T325" s="24"/>
      <c r="U325" s="24"/>
      <c r="V325" s="24"/>
      <c r="W325" s="24"/>
    </row>
    <row r="326" spans="5:23" ht="12.75">
      <c r="E326" s="499"/>
      <c r="F326" s="24"/>
      <c r="H326" s="23"/>
      <c r="J326" s="200"/>
      <c r="K326" s="200"/>
      <c r="L326" s="200"/>
      <c r="M326" s="200"/>
      <c r="N326" s="200"/>
      <c r="P326" s="24"/>
      <c r="R326" s="24"/>
      <c r="S326" s="23"/>
      <c r="T326" s="24"/>
      <c r="U326" s="24"/>
      <c r="V326" s="24"/>
      <c r="W326" s="24"/>
    </row>
    <row r="327" spans="5:23" ht="12.75">
      <c r="E327" s="499"/>
      <c r="F327" s="24"/>
      <c r="H327" s="23"/>
      <c r="J327" s="200"/>
      <c r="K327" s="200"/>
      <c r="L327" s="200"/>
      <c r="M327" s="200"/>
      <c r="N327" s="200"/>
      <c r="P327" s="24"/>
      <c r="R327" s="24"/>
      <c r="S327" s="23"/>
      <c r="T327" s="24"/>
      <c r="U327" s="24"/>
      <c r="V327" s="24"/>
      <c r="W327" s="24"/>
    </row>
    <row r="328" spans="5:23" ht="12.75">
      <c r="E328" s="499"/>
      <c r="F328" s="24"/>
      <c r="H328" s="23"/>
      <c r="J328" s="200"/>
      <c r="K328" s="200"/>
      <c r="L328" s="200"/>
      <c r="M328" s="200"/>
      <c r="N328" s="200"/>
      <c r="P328" s="24"/>
      <c r="R328" s="24"/>
      <c r="S328" s="23"/>
      <c r="T328" s="24"/>
      <c r="U328" s="24"/>
      <c r="V328" s="24"/>
      <c r="W328" s="24"/>
    </row>
    <row r="329" spans="5:23" ht="12.75">
      <c r="E329" s="499"/>
      <c r="F329" s="24"/>
      <c r="H329" s="23"/>
      <c r="J329" s="200"/>
      <c r="K329" s="200"/>
      <c r="L329" s="200"/>
      <c r="M329" s="200"/>
      <c r="N329" s="200"/>
      <c r="P329" s="24"/>
      <c r="R329" s="24"/>
      <c r="S329" s="23"/>
      <c r="T329" s="24"/>
      <c r="U329" s="24"/>
      <c r="V329" s="24"/>
      <c r="W329" s="24"/>
    </row>
    <row r="330" spans="5:23" ht="12.75">
      <c r="E330" s="499"/>
      <c r="F330" s="24"/>
      <c r="H330" s="23"/>
      <c r="J330" s="200"/>
      <c r="K330" s="200"/>
      <c r="L330" s="200"/>
      <c r="M330" s="200"/>
      <c r="N330" s="200"/>
      <c r="P330" s="24"/>
      <c r="R330" s="24"/>
      <c r="S330" s="23"/>
      <c r="T330" s="24"/>
      <c r="U330" s="24"/>
      <c r="V330" s="24"/>
      <c r="W330" s="24"/>
    </row>
    <row r="331" spans="5:23" ht="12.75">
      <c r="E331" s="499"/>
      <c r="F331" s="24"/>
      <c r="H331" s="23"/>
      <c r="J331" s="200"/>
      <c r="K331" s="200"/>
      <c r="L331" s="200"/>
      <c r="M331" s="200"/>
      <c r="N331" s="200"/>
      <c r="P331" s="24"/>
      <c r="R331" s="24"/>
      <c r="S331" s="23"/>
      <c r="T331" s="24"/>
      <c r="U331" s="24"/>
      <c r="V331" s="24"/>
      <c r="W331" s="24"/>
    </row>
    <row r="332" spans="5:23" ht="12.75">
      <c r="E332" s="499"/>
      <c r="F332" s="24"/>
      <c r="H332" s="23"/>
      <c r="J332" s="200"/>
      <c r="K332" s="200"/>
      <c r="L332" s="200"/>
      <c r="M332" s="200"/>
      <c r="N332" s="200"/>
      <c r="P332" s="24"/>
      <c r="R332" s="24"/>
      <c r="S332" s="23"/>
      <c r="T332" s="24"/>
      <c r="U332" s="24"/>
      <c r="V332" s="24"/>
      <c r="W332" s="24"/>
    </row>
    <row r="333" spans="5:23" ht="12.75">
      <c r="E333" s="499"/>
      <c r="F333" s="24"/>
      <c r="H333" s="23"/>
      <c r="J333" s="200"/>
      <c r="K333" s="200"/>
      <c r="L333" s="200"/>
      <c r="M333" s="200"/>
      <c r="N333" s="200"/>
      <c r="P333" s="24"/>
      <c r="R333" s="24"/>
      <c r="S333" s="23"/>
      <c r="T333" s="24"/>
      <c r="U333" s="24"/>
      <c r="V333" s="24"/>
      <c r="W333" s="24"/>
    </row>
    <row r="334" spans="5:23" ht="12.75">
      <c r="E334" s="499"/>
      <c r="F334" s="24"/>
      <c r="H334" s="23"/>
      <c r="J334" s="200"/>
      <c r="K334" s="200"/>
      <c r="L334" s="200"/>
      <c r="M334" s="200"/>
      <c r="N334" s="200"/>
      <c r="P334" s="24"/>
      <c r="R334" s="24"/>
      <c r="S334" s="23"/>
      <c r="T334" s="24"/>
      <c r="U334" s="24"/>
      <c r="V334" s="24"/>
      <c r="W334" s="24"/>
    </row>
    <row r="335" spans="5:23" ht="12.75">
      <c r="E335" s="499"/>
      <c r="F335" s="24"/>
      <c r="H335" s="23"/>
      <c r="J335" s="200"/>
      <c r="K335" s="200"/>
      <c r="L335" s="200"/>
      <c r="M335" s="200"/>
      <c r="N335" s="200"/>
      <c r="P335" s="24"/>
      <c r="R335" s="24"/>
      <c r="S335" s="23"/>
      <c r="T335" s="24"/>
      <c r="U335" s="24"/>
      <c r="V335" s="24"/>
      <c r="W335" s="24"/>
    </row>
    <row r="336" spans="5:23" ht="12.75">
      <c r="E336" s="499"/>
      <c r="F336" s="24"/>
      <c r="H336" s="23"/>
      <c r="J336" s="200"/>
      <c r="K336" s="200"/>
      <c r="L336" s="200"/>
      <c r="M336" s="200"/>
      <c r="N336" s="200"/>
      <c r="P336" s="24"/>
      <c r="R336" s="24"/>
      <c r="S336" s="23"/>
      <c r="T336" s="24"/>
      <c r="U336" s="24"/>
      <c r="V336" s="24"/>
      <c r="W336" s="24"/>
    </row>
    <row r="337" spans="5:23" ht="12.75">
      <c r="E337" s="499"/>
      <c r="F337" s="24"/>
      <c r="H337" s="23"/>
      <c r="J337" s="200"/>
      <c r="K337" s="200"/>
      <c r="L337" s="200"/>
      <c r="M337" s="200"/>
      <c r="N337" s="200"/>
      <c r="P337" s="24"/>
      <c r="R337" s="24"/>
      <c r="S337" s="23"/>
      <c r="T337" s="24"/>
      <c r="U337" s="24"/>
      <c r="V337" s="24"/>
      <c r="W337" s="24"/>
    </row>
    <row r="338" spans="5:23" ht="12.75">
      <c r="E338" s="499"/>
      <c r="F338" s="24"/>
      <c r="H338" s="23"/>
      <c r="J338" s="200"/>
      <c r="K338" s="200"/>
      <c r="L338" s="200"/>
      <c r="M338" s="200"/>
      <c r="N338" s="200"/>
      <c r="P338" s="24"/>
      <c r="R338" s="24"/>
      <c r="S338" s="23"/>
      <c r="T338" s="24"/>
      <c r="U338" s="24"/>
      <c r="V338" s="24"/>
      <c r="W338" s="24"/>
    </row>
    <row r="339" spans="5:23" ht="12.75">
      <c r="E339" s="499"/>
      <c r="F339" s="24"/>
      <c r="H339" s="23"/>
      <c r="J339" s="200"/>
      <c r="K339" s="200"/>
      <c r="L339" s="200"/>
      <c r="M339" s="200"/>
      <c r="N339" s="200"/>
      <c r="P339" s="24"/>
      <c r="R339" s="24"/>
      <c r="S339" s="23"/>
      <c r="T339" s="24"/>
      <c r="U339" s="24"/>
      <c r="V339" s="24"/>
      <c r="W339" s="24"/>
    </row>
    <row r="340" spans="5:23" ht="12.75">
      <c r="E340" s="499"/>
      <c r="F340" s="24"/>
      <c r="H340" s="23"/>
      <c r="J340" s="200"/>
      <c r="K340" s="200"/>
      <c r="L340" s="200"/>
      <c r="M340" s="200"/>
      <c r="N340" s="200"/>
      <c r="P340" s="24"/>
      <c r="R340" s="24"/>
      <c r="S340" s="23"/>
      <c r="T340" s="24"/>
      <c r="U340" s="24"/>
      <c r="V340" s="24"/>
      <c r="W340" s="24"/>
    </row>
    <row r="341" spans="5:23" ht="12.75">
      <c r="E341" s="499"/>
      <c r="F341" s="24"/>
      <c r="H341" s="23"/>
      <c r="J341" s="200"/>
      <c r="K341" s="200"/>
      <c r="L341" s="200"/>
      <c r="M341" s="200"/>
      <c r="N341" s="200"/>
      <c r="P341" s="24"/>
      <c r="R341" s="24"/>
      <c r="S341" s="23"/>
      <c r="T341" s="24"/>
      <c r="U341" s="24"/>
      <c r="V341" s="24"/>
      <c r="W341" s="24"/>
    </row>
    <row r="342" spans="5:23" ht="12.75">
      <c r="E342" s="499"/>
      <c r="F342" s="24"/>
      <c r="H342" s="23"/>
      <c r="J342" s="200"/>
      <c r="K342" s="200"/>
      <c r="L342" s="200"/>
      <c r="M342" s="200"/>
      <c r="N342" s="200"/>
      <c r="P342" s="24"/>
      <c r="R342" s="24"/>
      <c r="S342" s="23"/>
      <c r="T342" s="24"/>
      <c r="U342" s="24"/>
      <c r="V342" s="24"/>
      <c r="W342" s="24"/>
    </row>
    <row r="343" spans="5:23" ht="12.75">
      <c r="E343" s="499"/>
      <c r="F343" s="24"/>
      <c r="H343" s="23"/>
      <c r="J343" s="200"/>
      <c r="K343" s="200"/>
      <c r="L343" s="200"/>
      <c r="M343" s="200"/>
      <c r="N343" s="200"/>
      <c r="P343" s="24"/>
      <c r="R343" s="24"/>
      <c r="S343" s="23"/>
      <c r="T343" s="24"/>
      <c r="U343" s="24"/>
      <c r="V343" s="24"/>
      <c r="W343" s="24"/>
    </row>
    <row r="344" spans="5:23" ht="12.75">
      <c r="E344" s="499"/>
      <c r="F344" s="24"/>
      <c r="H344" s="23"/>
      <c r="J344" s="200"/>
      <c r="K344" s="200"/>
      <c r="L344" s="200"/>
      <c r="M344" s="200"/>
      <c r="N344" s="200"/>
      <c r="P344" s="24"/>
      <c r="R344" s="24"/>
      <c r="S344" s="23"/>
      <c r="T344" s="24"/>
      <c r="U344" s="24"/>
      <c r="V344" s="24"/>
      <c r="W344" s="24"/>
    </row>
    <row r="345" spans="5:23" ht="12.75">
      <c r="E345" s="499"/>
      <c r="F345" s="24"/>
      <c r="H345" s="23"/>
      <c r="J345" s="200"/>
      <c r="K345" s="200"/>
      <c r="L345" s="200"/>
      <c r="M345" s="200"/>
      <c r="N345" s="200"/>
      <c r="P345" s="24"/>
      <c r="R345" s="24"/>
      <c r="S345" s="23"/>
      <c r="T345" s="24"/>
      <c r="U345" s="24"/>
      <c r="V345" s="24"/>
      <c r="W345" s="24"/>
    </row>
    <row r="346" spans="5:23" ht="12.75">
      <c r="E346" s="499"/>
      <c r="F346" s="24"/>
      <c r="H346" s="23"/>
      <c r="J346" s="200"/>
      <c r="K346" s="200"/>
      <c r="L346" s="200"/>
      <c r="M346" s="200"/>
      <c r="N346" s="200"/>
      <c r="P346" s="24"/>
      <c r="R346" s="24"/>
      <c r="S346" s="23"/>
      <c r="T346" s="24"/>
      <c r="U346" s="24"/>
      <c r="V346" s="24"/>
      <c r="W346" s="24"/>
    </row>
    <row r="347" spans="5:23" ht="12.75">
      <c r="E347" s="499"/>
      <c r="F347" s="24"/>
      <c r="H347" s="23"/>
      <c r="J347" s="200"/>
      <c r="K347" s="200"/>
      <c r="L347" s="200"/>
      <c r="M347" s="200"/>
      <c r="N347" s="200"/>
      <c r="P347" s="24"/>
      <c r="R347" s="24"/>
      <c r="S347" s="23"/>
      <c r="T347" s="24"/>
      <c r="U347" s="24"/>
      <c r="V347" s="24"/>
      <c r="W347" s="24"/>
    </row>
    <row r="348" spans="5:23" ht="12.75">
      <c r="E348" s="499"/>
      <c r="F348" s="24"/>
      <c r="H348" s="23"/>
      <c r="J348" s="200"/>
      <c r="K348" s="200"/>
      <c r="L348" s="200"/>
      <c r="M348" s="200"/>
      <c r="N348" s="200"/>
      <c r="P348" s="24"/>
      <c r="R348" s="24"/>
      <c r="S348" s="23"/>
      <c r="T348" s="24"/>
      <c r="U348" s="24"/>
      <c r="V348" s="24"/>
      <c r="W348" s="24"/>
    </row>
    <row r="349" spans="5:23" ht="12.75">
      <c r="E349" s="499"/>
      <c r="F349" s="24"/>
      <c r="H349" s="23"/>
      <c r="J349" s="200"/>
      <c r="K349" s="200"/>
      <c r="L349" s="200"/>
      <c r="M349" s="200"/>
      <c r="N349" s="200"/>
      <c r="P349" s="24"/>
      <c r="R349" s="24"/>
      <c r="S349" s="23"/>
      <c r="T349" s="24"/>
      <c r="U349" s="24"/>
      <c r="V349" s="24"/>
      <c r="W349" s="24"/>
    </row>
    <row r="350" spans="5:23" ht="12.75">
      <c r="E350" s="499"/>
      <c r="F350" s="24"/>
      <c r="H350" s="23"/>
      <c r="J350" s="200"/>
      <c r="K350" s="200"/>
      <c r="L350" s="200"/>
      <c r="M350" s="200"/>
      <c r="N350" s="200"/>
      <c r="P350" s="24"/>
      <c r="R350" s="24"/>
      <c r="S350" s="23"/>
      <c r="T350" s="24"/>
      <c r="U350" s="24"/>
      <c r="V350" s="24"/>
      <c r="W350" s="24"/>
    </row>
    <row r="351" spans="5:23" ht="12.75">
      <c r="E351" s="499"/>
      <c r="F351" s="24"/>
      <c r="H351" s="23"/>
      <c r="J351" s="200"/>
      <c r="K351" s="200"/>
      <c r="L351" s="200"/>
      <c r="M351" s="200"/>
      <c r="N351" s="200"/>
      <c r="P351" s="24"/>
      <c r="R351" s="24"/>
      <c r="S351" s="23"/>
      <c r="T351" s="24"/>
      <c r="U351" s="24"/>
      <c r="V351" s="24"/>
      <c r="W351" s="24"/>
    </row>
    <row r="352" spans="5:23" ht="12.75">
      <c r="E352" s="499"/>
      <c r="F352" s="24"/>
      <c r="H352" s="23"/>
      <c r="J352" s="200"/>
      <c r="K352" s="200"/>
      <c r="L352" s="200"/>
      <c r="M352" s="200"/>
      <c r="N352" s="200"/>
      <c r="P352" s="24"/>
      <c r="R352" s="24"/>
      <c r="S352" s="23"/>
      <c r="T352" s="24"/>
      <c r="U352" s="24"/>
      <c r="V352" s="24"/>
      <c r="W352" s="24"/>
    </row>
    <row r="353" spans="5:23" ht="12.75">
      <c r="E353" s="499"/>
      <c r="F353" s="24"/>
      <c r="H353" s="23"/>
      <c r="J353" s="200"/>
      <c r="K353" s="200"/>
      <c r="L353" s="200"/>
      <c r="M353" s="200"/>
      <c r="N353" s="200"/>
      <c r="P353" s="24"/>
      <c r="R353" s="24"/>
      <c r="S353" s="23"/>
      <c r="T353" s="24"/>
      <c r="U353" s="24"/>
      <c r="V353" s="24"/>
      <c r="W353" s="24"/>
    </row>
    <row r="354" spans="5:23" ht="12.75">
      <c r="E354" s="499"/>
      <c r="F354" s="24"/>
      <c r="H354" s="23"/>
      <c r="J354" s="200"/>
      <c r="K354" s="200"/>
      <c r="L354" s="200"/>
      <c r="M354" s="200"/>
      <c r="N354" s="200"/>
      <c r="P354" s="24"/>
      <c r="R354" s="24"/>
      <c r="S354" s="23"/>
      <c r="T354" s="24"/>
      <c r="U354" s="24"/>
      <c r="V354" s="24"/>
      <c r="W354" s="24"/>
    </row>
    <row r="355" spans="5:23" ht="12.75">
      <c r="E355" s="499"/>
      <c r="F355" s="24"/>
      <c r="H355" s="23"/>
      <c r="J355" s="200"/>
      <c r="K355" s="200"/>
      <c r="L355" s="200"/>
      <c r="M355" s="200"/>
      <c r="N355" s="200"/>
      <c r="P355" s="24"/>
      <c r="R355" s="24"/>
      <c r="S355" s="23"/>
      <c r="T355" s="24"/>
      <c r="U355" s="24"/>
      <c r="V355" s="24"/>
      <c r="W355" s="24"/>
    </row>
    <row r="356" spans="5:23" ht="12.75">
      <c r="E356" s="499"/>
      <c r="F356" s="24"/>
      <c r="H356" s="23"/>
      <c r="J356" s="200"/>
      <c r="K356" s="200"/>
      <c r="L356" s="200"/>
      <c r="M356" s="200"/>
      <c r="N356" s="200"/>
      <c r="P356" s="24"/>
      <c r="R356" s="24"/>
      <c r="S356" s="23"/>
      <c r="T356" s="24"/>
      <c r="U356" s="24"/>
      <c r="V356" s="24"/>
      <c r="W356" s="24"/>
    </row>
    <row r="357" spans="5:23" ht="12.75">
      <c r="E357" s="499"/>
      <c r="F357" s="24"/>
      <c r="H357" s="23"/>
      <c r="J357" s="200"/>
      <c r="K357" s="200"/>
      <c r="L357" s="200"/>
      <c r="M357" s="200"/>
      <c r="N357" s="200"/>
      <c r="P357" s="24"/>
      <c r="R357" s="24"/>
      <c r="S357" s="23"/>
      <c r="T357" s="24"/>
      <c r="U357" s="24"/>
      <c r="V357" s="24"/>
      <c r="W357" s="24"/>
    </row>
    <row r="358" spans="5:23" ht="12.75">
      <c r="E358" s="499"/>
      <c r="F358" s="24"/>
      <c r="H358" s="23"/>
      <c r="J358" s="200"/>
      <c r="K358" s="200"/>
      <c r="L358" s="200"/>
      <c r="M358" s="200"/>
      <c r="N358" s="200"/>
      <c r="P358" s="24"/>
      <c r="R358" s="24"/>
      <c r="S358" s="23"/>
      <c r="T358" s="24"/>
      <c r="U358" s="24"/>
      <c r="V358" s="24"/>
      <c r="W358" s="24"/>
    </row>
    <row r="359" spans="5:23" ht="12.75">
      <c r="E359" s="499"/>
      <c r="F359" s="24"/>
      <c r="H359" s="23"/>
      <c r="J359" s="200"/>
      <c r="K359" s="200"/>
      <c r="L359" s="200"/>
      <c r="M359" s="200"/>
      <c r="N359" s="200"/>
      <c r="P359" s="24"/>
      <c r="R359" s="24"/>
      <c r="S359" s="23"/>
      <c r="T359" s="24"/>
      <c r="U359" s="24"/>
      <c r="V359" s="24"/>
      <c r="W359" s="24"/>
    </row>
    <row r="360" spans="5:23" ht="12.75">
      <c r="E360" s="499"/>
      <c r="F360" s="24"/>
      <c r="H360" s="23"/>
      <c r="J360" s="200"/>
      <c r="K360" s="200"/>
      <c r="L360" s="200"/>
      <c r="M360" s="200"/>
      <c r="N360" s="200"/>
      <c r="P360" s="24"/>
      <c r="R360" s="24"/>
      <c r="S360" s="23"/>
      <c r="T360" s="24"/>
      <c r="U360" s="24"/>
      <c r="V360" s="24"/>
      <c r="W360" s="24"/>
    </row>
    <row r="361" spans="5:23" ht="12.75">
      <c r="E361" s="499"/>
      <c r="F361" s="24"/>
      <c r="H361" s="23"/>
      <c r="J361" s="200"/>
      <c r="K361" s="200"/>
      <c r="L361" s="200"/>
      <c r="M361" s="200"/>
      <c r="N361" s="200"/>
      <c r="P361" s="24"/>
      <c r="R361" s="24"/>
      <c r="S361" s="23"/>
      <c r="T361" s="24"/>
      <c r="U361" s="24"/>
      <c r="V361" s="24"/>
      <c r="W361" s="24"/>
    </row>
    <row r="362" spans="5:23" ht="12.75">
      <c r="E362" s="499"/>
      <c r="F362" s="24"/>
      <c r="H362" s="23"/>
      <c r="J362" s="200"/>
      <c r="K362" s="200"/>
      <c r="L362" s="200"/>
      <c r="M362" s="200"/>
      <c r="N362" s="200"/>
      <c r="P362" s="24"/>
      <c r="R362" s="24"/>
      <c r="S362" s="23"/>
      <c r="T362" s="24"/>
      <c r="U362" s="24"/>
      <c r="V362" s="24"/>
      <c r="W362" s="24"/>
    </row>
    <row r="363" spans="5:23" ht="12.75">
      <c r="E363" s="499"/>
      <c r="F363" s="24"/>
      <c r="H363" s="23"/>
      <c r="J363" s="200"/>
      <c r="K363" s="200"/>
      <c r="L363" s="200"/>
      <c r="M363" s="200"/>
      <c r="N363" s="200"/>
      <c r="P363" s="24"/>
      <c r="R363" s="24"/>
      <c r="S363" s="23"/>
      <c r="T363" s="24"/>
      <c r="U363" s="24"/>
      <c r="V363" s="24"/>
      <c r="W363" s="24"/>
    </row>
    <row r="364" spans="5:23" ht="12.75">
      <c r="E364" s="499"/>
      <c r="F364" s="24"/>
      <c r="H364" s="23"/>
      <c r="J364" s="200"/>
      <c r="K364" s="200"/>
      <c r="L364" s="200"/>
      <c r="M364" s="200"/>
      <c r="N364" s="200"/>
      <c r="P364" s="24"/>
      <c r="R364" s="24"/>
      <c r="S364" s="23"/>
      <c r="T364" s="24"/>
      <c r="U364" s="24"/>
      <c r="V364" s="24"/>
      <c r="W364" s="24"/>
    </row>
    <row r="365" spans="5:23" ht="12.75">
      <c r="E365" s="499"/>
      <c r="F365" s="24"/>
      <c r="H365" s="23"/>
      <c r="J365" s="200"/>
      <c r="K365" s="200"/>
      <c r="L365" s="200"/>
      <c r="M365" s="200"/>
      <c r="N365" s="200"/>
      <c r="P365" s="24"/>
      <c r="R365" s="24"/>
      <c r="S365" s="23"/>
      <c r="T365" s="24"/>
      <c r="U365" s="24"/>
      <c r="V365" s="24"/>
      <c r="W365" s="24"/>
    </row>
    <row r="366" spans="5:23" ht="12.75">
      <c r="E366" s="499"/>
      <c r="F366" s="24"/>
      <c r="H366" s="23"/>
      <c r="J366" s="200"/>
      <c r="K366" s="200"/>
      <c r="L366" s="200"/>
      <c r="M366" s="200"/>
      <c r="N366" s="200"/>
      <c r="P366" s="24"/>
      <c r="R366" s="24"/>
      <c r="S366" s="23"/>
      <c r="T366" s="24"/>
      <c r="U366" s="24"/>
      <c r="V366" s="24"/>
      <c r="W366" s="24"/>
    </row>
    <row r="367" spans="5:23" ht="12.75">
      <c r="E367" s="499"/>
      <c r="F367" s="24"/>
      <c r="H367" s="23"/>
      <c r="J367" s="200"/>
      <c r="K367" s="200"/>
      <c r="L367" s="200"/>
      <c r="M367" s="200"/>
      <c r="N367" s="200"/>
      <c r="P367" s="24"/>
      <c r="R367" s="24"/>
      <c r="S367" s="23"/>
      <c r="T367" s="24"/>
      <c r="U367" s="24"/>
      <c r="V367" s="24"/>
      <c r="W367" s="24"/>
    </row>
    <row r="368" spans="5:23" ht="12.75">
      <c r="E368" s="499"/>
      <c r="F368" s="24"/>
      <c r="H368" s="23"/>
      <c r="J368" s="200"/>
      <c r="K368" s="200"/>
      <c r="L368" s="200"/>
      <c r="M368" s="200"/>
      <c r="N368" s="200"/>
      <c r="P368" s="24"/>
      <c r="R368" s="24"/>
      <c r="S368" s="23"/>
      <c r="T368" s="24"/>
      <c r="U368" s="24"/>
      <c r="V368" s="24"/>
      <c r="W368" s="24"/>
    </row>
    <row r="369" spans="5:23" ht="12.75">
      <c r="E369" s="499"/>
      <c r="F369" s="24"/>
      <c r="H369" s="23"/>
      <c r="J369" s="200"/>
      <c r="K369" s="200"/>
      <c r="L369" s="200"/>
      <c r="M369" s="200"/>
      <c r="N369" s="200"/>
      <c r="P369" s="24"/>
      <c r="R369" s="24"/>
      <c r="S369" s="23"/>
      <c r="T369" s="24"/>
      <c r="U369" s="24"/>
      <c r="V369" s="24"/>
      <c r="W369" s="24"/>
    </row>
    <row r="370" spans="5:23" ht="12.75">
      <c r="E370" s="499"/>
      <c r="F370" s="24"/>
      <c r="H370" s="23"/>
      <c r="J370" s="200"/>
      <c r="K370" s="200"/>
      <c r="L370" s="200"/>
      <c r="M370" s="200"/>
      <c r="N370" s="200"/>
      <c r="P370" s="24"/>
      <c r="R370" s="24"/>
      <c r="S370" s="23"/>
      <c r="T370" s="24"/>
      <c r="U370" s="24"/>
      <c r="V370" s="24"/>
      <c r="W370" s="24"/>
    </row>
    <row r="371" spans="5:23" ht="12.75">
      <c r="E371" s="499"/>
      <c r="F371" s="24"/>
      <c r="H371" s="23"/>
      <c r="J371" s="200"/>
      <c r="K371" s="200"/>
      <c r="L371" s="200"/>
      <c r="M371" s="200"/>
      <c r="N371" s="200"/>
      <c r="P371" s="24"/>
      <c r="R371" s="24"/>
      <c r="S371" s="23"/>
      <c r="T371" s="24"/>
      <c r="U371" s="24"/>
      <c r="V371" s="24"/>
      <c r="W371" s="24"/>
    </row>
    <row r="372" spans="5:23" ht="12.75">
      <c r="E372" s="499"/>
      <c r="F372" s="24"/>
      <c r="H372" s="23"/>
      <c r="J372" s="200"/>
      <c r="K372" s="200"/>
      <c r="L372" s="200"/>
      <c r="M372" s="200"/>
      <c r="N372" s="200"/>
      <c r="P372" s="24"/>
      <c r="R372" s="24"/>
      <c r="S372" s="23"/>
      <c r="T372" s="24"/>
      <c r="U372" s="24"/>
      <c r="V372" s="24"/>
      <c r="W372" s="24"/>
    </row>
    <row r="373" spans="5:23" ht="12.75">
      <c r="E373" s="499"/>
      <c r="F373" s="24"/>
      <c r="H373" s="23"/>
      <c r="J373" s="200"/>
      <c r="K373" s="200"/>
      <c r="L373" s="200"/>
      <c r="M373" s="200"/>
      <c r="N373" s="200"/>
      <c r="P373" s="24"/>
      <c r="R373" s="24"/>
      <c r="S373" s="23"/>
      <c r="T373" s="24"/>
      <c r="U373" s="24"/>
      <c r="V373" s="24"/>
      <c r="W373" s="24"/>
    </row>
    <row r="374" spans="5:23" ht="12.75">
      <c r="E374" s="499"/>
      <c r="F374" s="24"/>
      <c r="H374" s="23"/>
      <c r="J374" s="200"/>
      <c r="K374" s="200"/>
      <c r="L374" s="200"/>
      <c r="M374" s="200"/>
      <c r="N374" s="200"/>
      <c r="P374" s="24"/>
      <c r="R374" s="24"/>
      <c r="S374" s="23"/>
      <c r="T374" s="24"/>
      <c r="U374" s="24"/>
      <c r="V374" s="24"/>
      <c r="W374" s="24"/>
    </row>
    <row r="375" spans="5:23" ht="12.75">
      <c r="E375" s="499"/>
      <c r="F375" s="24"/>
      <c r="H375" s="23"/>
      <c r="J375" s="200"/>
      <c r="K375" s="200"/>
      <c r="L375" s="200"/>
      <c r="M375" s="200"/>
      <c r="N375" s="200"/>
      <c r="P375" s="24"/>
      <c r="R375" s="24"/>
      <c r="S375" s="23"/>
      <c r="T375" s="24"/>
      <c r="U375" s="24"/>
      <c r="V375" s="24"/>
      <c r="W375" s="24"/>
    </row>
    <row r="376" spans="5:23" ht="12.75">
      <c r="E376" s="499"/>
      <c r="F376" s="24"/>
      <c r="H376" s="23"/>
      <c r="J376" s="200"/>
      <c r="K376" s="200"/>
      <c r="L376" s="200"/>
      <c r="M376" s="200"/>
      <c r="N376" s="200"/>
      <c r="P376" s="24"/>
      <c r="R376" s="24"/>
      <c r="S376" s="23"/>
      <c r="T376" s="24"/>
      <c r="U376" s="24"/>
      <c r="V376" s="24"/>
      <c r="W376" s="24"/>
    </row>
    <row r="377" spans="5:23" ht="12.75">
      <c r="E377" s="499"/>
      <c r="F377" s="24"/>
      <c r="H377" s="23"/>
      <c r="J377" s="200"/>
      <c r="K377" s="200"/>
      <c r="L377" s="200"/>
      <c r="M377" s="200"/>
      <c r="N377" s="200"/>
      <c r="P377" s="24"/>
      <c r="R377" s="24"/>
      <c r="S377" s="23"/>
      <c r="T377" s="24"/>
      <c r="U377" s="24"/>
      <c r="V377" s="24"/>
      <c r="W377" s="24"/>
    </row>
    <row r="378" spans="5:23" ht="12.75">
      <c r="E378" s="499"/>
      <c r="F378" s="24"/>
      <c r="H378" s="23"/>
      <c r="J378" s="200"/>
      <c r="K378" s="200"/>
      <c r="L378" s="200"/>
      <c r="M378" s="200"/>
      <c r="N378" s="200"/>
      <c r="P378" s="24"/>
      <c r="R378" s="24"/>
      <c r="S378" s="23"/>
      <c r="T378" s="24"/>
      <c r="U378" s="24"/>
      <c r="V378" s="24"/>
      <c r="W378" s="24"/>
    </row>
    <row r="379" spans="5:23" ht="12.75">
      <c r="E379" s="499"/>
      <c r="F379" s="24"/>
      <c r="H379" s="23"/>
      <c r="J379" s="200"/>
      <c r="K379" s="200"/>
      <c r="L379" s="200"/>
      <c r="M379" s="200"/>
      <c r="N379" s="200"/>
      <c r="P379" s="24"/>
      <c r="R379" s="24"/>
      <c r="S379" s="23"/>
      <c r="T379" s="24"/>
      <c r="U379" s="24"/>
      <c r="V379" s="24"/>
      <c r="W379" s="24"/>
    </row>
    <row r="380" spans="5:23" ht="12.75">
      <c r="E380" s="499"/>
      <c r="F380" s="24"/>
      <c r="H380" s="23"/>
      <c r="J380" s="200"/>
      <c r="K380" s="200"/>
      <c r="L380" s="200"/>
      <c r="M380" s="200"/>
      <c r="N380" s="200"/>
      <c r="P380" s="24"/>
      <c r="R380" s="24"/>
      <c r="S380" s="23"/>
      <c r="T380" s="24"/>
      <c r="U380" s="24"/>
      <c r="V380" s="24"/>
      <c r="W380" s="24"/>
    </row>
    <row r="381" spans="5:23" ht="12.75">
      <c r="E381" s="499"/>
      <c r="F381" s="24"/>
      <c r="H381" s="23"/>
      <c r="J381" s="200"/>
      <c r="K381" s="200"/>
      <c r="L381" s="200"/>
      <c r="M381" s="200"/>
      <c r="N381" s="200"/>
      <c r="P381" s="24"/>
      <c r="R381" s="24"/>
      <c r="S381" s="23"/>
      <c r="T381" s="24"/>
      <c r="U381" s="24"/>
      <c r="V381" s="24"/>
      <c r="W381" s="24"/>
    </row>
    <row r="382" spans="5:23" ht="12.75">
      <c r="E382" s="499"/>
      <c r="F382" s="24"/>
      <c r="H382" s="23"/>
      <c r="J382" s="200"/>
      <c r="K382" s="200"/>
      <c r="L382" s="200"/>
      <c r="M382" s="200"/>
      <c r="N382" s="200"/>
      <c r="P382" s="24"/>
      <c r="R382" s="24"/>
      <c r="S382" s="23"/>
      <c r="T382" s="24"/>
      <c r="U382" s="24"/>
      <c r="V382" s="24"/>
      <c r="W382" s="24"/>
    </row>
    <row r="383" spans="5:23" ht="12.75">
      <c r="E383" s="499"/>
      <c r="F383" s="24"/>
      <c r="H383" s="23"/>
      <c r="J383" s="200"/>
      <c r="K383" s="200"/>
      <c r="L383" s="200"/>
      <c r="M383" s="200"/>
      <c r="N383" s="200"/>
      <c r="P383" s="24"/>
      <c r="R383" s="24"/>
      <c r="S383" s="23"/>
      <c r="T383" s="24"/>
      <c r="U383" s="24"/>
      <c r="V383" s="24"/>
      <c r="W383" s="24"/>
    </row>
    <row r="384" spans="5:23" ht="12.75">
      <c r="E384" s="499"/>
      <c r="F384" s="24"/>
      <c r="H384" s="23"/>
      <c r="J384" s="200"/>
      <c r="K384" s="200"/>
      <c r="L384" s="200"/>
      <c r="M384" s="200"/>
      <c r="N384" s="200"/>
      <c r="P384" s="24"/>
      <c r="R384" s="24"/>
      <c r="S384" s="23"/>
      <c r="T384" s="24"/>
      <c r="U384" s="24"/>
      <c r="V384" s="24"/>
      <c r="W384" s="24"/>
    </row>
    <row r="385" spans="5:23" ht="12.75">
      <c r="E385" s="499"/>
      <c r="F385" s="24"/>
      <c r="H385" s="23"/>
      <c r="J385" s="200"/>
      <c r="K385" s="200"/>
      <c r="L385" s="200"/>
      <c r="M385" s="200"/>
      <c r="N385" s="200"/>
      <c r="P385" s="24"/>
      <c r="R385" s="24"/>
      <c r="S385" s="23"/>
      <c r="T385" s="24"/>
      <c r="U385" s="24"/>
      <c r="V385" s="24"/>
      <c r="W385" s="24"/>
    </row>
    <row r="386" spans="5:23" ht="12.75">
      <c r="E386" s="499"/>
      <c r="F386" s="24"/>
      <c r="H386" s="23"/>
      <c r="J386" s="200"/>
      <c r="K386" s="200"/>
      <c r="L386" s="200"/>
      <c r="M386" s="200"/>
      <c r="N386" s="200"/>
      <c r="P386" s="24"/>
      <c r="R386" s="24"/>
      <c r="S386" s="23"/>
      <c r="T386" s="24"/>
      <c r="U386" s="24"/>
      <c r="V386" s="24"/>
      <c r="W386" s="24"/>
    </row>
    <row r="387" spans="5:23" ht="12.75">
      <c r="E387" s="499"/>
      <c r="F387" s="24"/>
      <c r="H387" s="23"/>
      <c r="J387" s="200"/>
      <c r="K387" s="200"/>
      <c r="L387" s="200"/>
      <c r="M387" s="200"/>
      <c r="N387" s="200"/>
      <c r="P387" s="24"/>
      <c r="R387" s="24"/>
      <c r="S387" s="23"/>
      <c r="T387" s="24"/>
      <c r="U387" s="24"/>
      <c r="V387" s="24"/>
      <c r="W387" s="24"/>
    </row>
    <row r="388" spans="5:23" ht="12.75">
      <c r="E388" s="499"/>
      <c r="F388" s="24"/>
      <c r="H388" s="23"/>
      <c r="J388" s="200"/>
      <c r="K388" s="200"/>
      <c r="L388" s="200"/>
      <c r="M388" s="200"/>
      <c r="N388" s="200"/>
      <c r="P388" s="24"/>
      <c r="R388" s="24"/>
      <c r="S388" s="23"/>
      <c r="T388" s="24"/>
      <c r="U388" s="24"/>
      <c r="V388" s="24"/>
      <c r="W388" s="24"/>
    </row>
    <row r="389" spans="5:23" ht="12.75">
      <c r="E389" s="499"/>
      <c r="F389" s="24"/>
      <c r="H389" s="23"/>
      <c r="J389" s="200"/>
      <c r="K389" s="200"/>
      <c r="L389" s="200"/>
      <c r="M389" s="200"/>
      <c r="N389" s="200"/>
      <c r="P389" s="24"/>
      <c r="R389" s="24"/>
      <c r="S389" s="23"/>
      <c r="T389" s="24"/>
      <c r="U389" s="24"/>
      <c r="V389" s="24"/>
      <c r="W389" s="24"/>
    </row>
    <row r="390" spans="5:23" ht="12.75">
      <c r="E390" s="499"/>
      <c r="F390" s="24"/>
      <c r="H390" s="23"/>
      <c r="J390" s="200"/>
      <c r="K390" s="200"/>
      <c r="L390" s="200"/>
      <c r="M390" s="200"/>
      <c r="N390" s="200"/>
      <c r="P390" s="24"/>
      <c r="R390" s="24"/>
      <c r="S390" s="23"/>
      <c r="T390" s="24"/>
      <c r="U390" s="24"/>
      <c r="V390" s="24"/>
      <c r="W390" s="24"/>
    </row>
    <row r="391" spans="5:23" ht="12.75">
      <c r="E391" s="499"/>
      <c r="F391" s="24"/>
      <c r="H391" s="23"/>
      <c r="J391" s="200"/>
      <c r="K391" s="200"/>
      <c r="L391" s="200"/>
      <c r="M391" s="200"/>
      <c r="N391" s="200"/>
      <c r="P391" s="24"/>
      <c r="R391" s="24"/>
      <c r="S391" s="23"/>
      <c r="T391" s="24"/>
      <c r="U391" s="24"/>
      <c r="V391" s="24"/>
      <c r="W391" s="24"/>
    </row>
    <row r="392" spans="5:23" ht="12.75">
      <c r="E392" s="499"/>
      <c r="F392" s="24"/>
      <c r="H392" s="23"/>
      <c r="J392" s="200"/>
      <c r="K392" s="200"/>
      <c r="L392" s="200"/>
      <c r="M392" s="200"/>
      <c r="N392" s="200"/>
      <c r="P392" s="24"/>
      <c r="R392" s="24"/>
      <c r="S392" s="23"/>
      <c r="T392" s="24"/>
      <c r="U392" s="24"/>
      <c r="V392" s="24"/>
      <c r="W392" s="24"/>
    </row>
    <row r="393" spans="5:23" ht="12.75">
      <c r="E393" s="499"/>
      <c r="F393" s="24"/>
      <c r="H393" s="23"/>
      <c r="J393" s="200"/>
      <c r="K393" s="200"/>
      <c r="L393" s="200"/>
      <c r="M393" s="200"/>
      <c r="N393" s="200"/>
      <c r="P393" s="24"/>
      <c r="R393" s="24"/>
      <c r="S393" s="23"/>
      <c r="T393" s="24"/>
      <c r="U393" s="24"/>
      <c r="V393" s="24"/>
      <c r="W393" s="24"/>
    </row>
    <row r="394" spans="5:23" ht="12.75">
      <c r="E394" s="499"/>
      <c r="F394" s="24"/>
      <c r="H394" s="23"/>
      <c r="J394" s="200"/>
      <c r="K394" s="200"/>
      <c r="L394" s="200"/>
      <c r="M394" s="200"/>
      <c r="N394" s="200"/>
      <c r="P394" s="24"/>
      <c r="R394" s="24"/>
      <c r="S394" s="23"/>
      <c r="T394" s="24"/>
      <c r="U394" s="24"/>
      <c r="V394" s="24"/>
      <c r="W394" s="24"/>
    </row>
    <row r="395" spans="5:23" ht="12.75">
      <c r="E395" s="499"/>
      <c r="F395" s="24"/>
      <c r="H395" s="23"/>
      <c r="J395" s="200"/>
      <c r="K395" s="200"/>
      <c r="L395" s="200"/>
      <c r="M395" s="200"/>
      <c r="N395" s="200"/>
      <c r="P395" s="24"/>
      <c r="R395" s="24"/>
      <c r="S395" s="23"/>
      <c r="T395" s="24"/>
      <c r="U395" s="24"/>
      <c r="V395" s="24"/>
      <c r="W395" s="24"/>
    </row>
    <row r="396" spans="5:23" ht="12.75">
      <c r="E396" s="499"/>
      <c r="F396" s="24"/>
      <c r="H396" s="23"/>
      <c r="J396" s="200"/>
      <c r="K396" s="200"/>
      <c r="L396" s="200"/>
      <c r="M396" s="200"/>
      <c r="N396" s="200"/>
      <c r="P396" s="24"/>
      <c r="R396" s="24"/>
      <c r="S396" s="23"/>
      <c r="T396" s="24"/>
      <c r="U396" s="24"/>
      <c r="V396" s="24"/>
      <c r="W396" s="24"/>
    </row>
    <row r="397" spans="5:23" ht="12.75">
      <c r="E397" s="499"/>
      <c r="F397" s="24"/>
      <c r="H397" s="23"/>
      <c r="J397" s="200"/>
      <c r="K397" s="200"/>
      <c r="L397" s="200"/>
      <c r="M397" s="200"/>
      <c r="N397" s="200"/>
      <c r="P397" s="24"/>
      <c r="R397" s="24"/>
      <c r="S397" s="23"/>
      <c r="T397" s="24"/>
      <c r="U397" s="24"/>
      <c r="V397" s="24"/>
      <c r="W397" s="24"/>
    </row>
    <row r="398" spans="5:23" ht="12.75">
      <c r="E398" s="499"/>
      <c r="F398" s="24"/>
      <c r="H398" s="23"/>
      <c r="J398" s="200"/>
      <c r="K398" s="200"/>
      <c r="L398" s="200"/>
      <c r="M398" s="200"/>
      <c r="N398" s="200"/>
      <c r="P398" s="24"/>
      <c r="R398" s="24"/>
      <c r="S398" s="23"/>
      <c r="T398" s="24"/>
      <c r="U398" s="24"/>
      <c r="V398" s="24"/>
      <c r="W398" s="24"/>
    </row>
    <row r="399" spans="5:23" ht="12.75">
      <c r="E399" s="499"/>
      <c r="F399" s="24"/>
      <c r="H399" s="23"/>
      <c r="J399" s="200"/>
      <c r="K399" s="200"/>
      <c r="L399" s="200"/>
      <c r="M399" s="200"/>
      <c r="N399" s="200"/>
      <c r="P399" s="24"/>
      <c r="R399" s="24"/>
      <c r="S399" s="23"/>
      <c r="T399" s="24"/>
      <c r="U399" s="24"/>
      <c r="V399" s="24"/>
      <c r="W399" s="24"/>
    </row>
    <row r="400" spans="5:23" ht="12.75">
      <c r="E400" s="499"/>
      <c r="F400" s="24"/>
      <c r="H400" s="23"/>
      <c r="J400" s="200"/>
      <c r="K400" s="200"/>
      <c r="L400" s="200"/>
      <c r="M400" s="200"/>
      <c r="N400" s="200"/>
      <c r="P400" s="24"/>
      <c r="R400" s="24"/>
      <c r="S400" s="23"/>
      <c r="T400" s="24"/>
      <c r="U400" s="24"/>
      <c r="V400" s="24"/>
      <c r="W400" s="24"/>
    </row>
    <row r="401" spans="5:23" ht="12.75">
      <c r="E401" s="499"/>
      <c r="F401" s="24"/>
      <c r="H401" s="23"/>
      <c r="J401" s="200"/>
      <c r="K401" s="200"/>
      <c r="L401" s="200"/>
      <c r="M401" s="200"/>
      <c r="N401" s="200"/>
      <c r="P401" s="24"/>
      <c r="R401" s="24"/>
      <c r="S401" s="23"/>
      <c r="T401" s="24"/>
      <c r="U401" s="24"/>
      <c r="V401" s="24"/>
      <c r="W401" s="24"/>
    </row>
    <row r="402" spans="5:23" ht="12.75">
      <c r="E402" s="499"/>
      <c r="F402" s="24"/>
      <c r="H402" s="23"/>
      <c r="J402" s="200"/>
      <c r="K402" s="200"/>
      <c r="L402" s="200"/>
      <c r="M402" s="200"/>
      <c r="N402" s="200"/>
      <c r="P402" s="24"/>
      <c r="R402" s="24"/>
      <c r="S402" s="23"/>
      <c r="T402" s="24"/>
      <c r="U402" s="24"/>
      <c r="V402" s="24"/>
      <c r="W402" s="24"/>
    </row>
    <row r="403" spans="5:23" ht="12.75">
      <c r="E403" s="499"/>
      <c r="F403" s="24"/>
      <c r="H403" s="23"/>
      <c r="J403" s="200"/>
      <c r="K403" s="200"/>
      <c r="L403" s="200"/>
      <c r="M403" s="200"/>
      <c r="N403" s="200"/>
      <c r="P403" s="24"/>
      <c r="R403" s="24"/>
      <c r="S403" s="23"/>
      <c r="T403" s="24"/>
      <c r="U403" s="24"/>
      <c r="V403" s="24"/>
      <c r="W403" s="24"/>
    </row>
    <row r="404" spans="5:23" ht="12.75">
      <c r="E404" s="499"/>
      <c r="F404" s="24"/>
      <c r="H404" s="23"/>
      <c r="J404" s="200"/>
      <c r="K404" s="200"/>
      <c r="L404" s="200"/>
      <c r="M404" s="200"/>
      <c r="N404" s="200"/>
      <c r="P404" s="24"/>
      <c r="R404" s="24"/>
      <c r="S404" s="23"/>
      <c r="T404" s="24"/>
      <c r="U404" s="24"/>
      <c r="V404" s="24"/>
      <c r="W404" s="24"/>
    </row>
    <row r="405" spans="5:23" ht="12.75">
      <c r="E405" s="499"/>
      <c r="F405" s="24"/>
      <c r="H405" s="23"/>
      <c r="J405" s="200"/>
      <c r="K405" s="200"/>
      <c r="L405" s="200"/>
      <c r="M405" s="200"/>
      <c r="N405" s="200"/>
      <c r="P405" s="24"/>
      <c r="R405" s="24"/>
      <c r="S405" s="23"/>
      <c r="T405" s="24"/>
      <c r="U405" s="24"/>
      <c r="V405" s="24"/>
      <c r="W405" s="24"/>
    </row>
    <row r="406" spans="5:23" ht="12.75">
      <c r="E406" s="499"/>
      <c r="F406" s="24"/>
      <c r="H406" s="23"/>
      <c r="J406" s="200"/>
      <c r="K406" s="200"/>
      <c r="L406" s="200"/>
      <c r="M406" s="200"/>
      <c r="N406" s="200"/>
      <c r="P406" s="24"/>
      <c r="R406" s="24"/>
      <c r="S406" s="23"/>
      <c r="T406" s="24"/>
      <c r="U406" s="24"/>
      <c r="V406" s="24"/>
      <c r="W406" s="24"/>
    </row>
    <row r="407" spans="5:23" ht="12.75">
      <c r="E407" s="499"/>
      <c r="F407" s="24"/>
      <c r="H407" s="23"/>
      <c r="J407" s="200"/>
      <c r="K407" s="200"/>
      <c r="L407" s="200"/>
      <c r="M407" s="200"/>
      <c r="N407" s="200"/>
      <c r="P407" s="24"/>
      <c r="R407" s="24"/>
      <c r="S407" s="23"/>
      <c r="T407" s="24"/>
      <c r="U407" s="24"/>
      <c r="V407" s="24"/>
      <c r="W407" s="24"/>
    </row>
    <row r="408" spans="5:23" ht="12.75">
      <c r="E408" s="499"/>
      <c r="F408" s="24"/>
      <c r="H408" s="23"/>
      <c r="J408" s="200"/>
      <c r="K408" s="200"/>
      <c r="L408" s="200"/>
      <c r="M408" s="200"/>
      <c r="N408" s="200"/>
      <c r="P408" s="24"/>
      <c r="R408" s="24"/>
      <c r="S408" s="23"/>
      <c r="T408" s="24"/>
      <c r="U408" s="24"/>
      <c r="V408" s="24"/>
      <c r="W408" s="24"/>
    </row>
    <row r="409" spans="5:23" ht="12.75">
      <c r="E409" s="499"/>
      <c r="F409" s="24"/>
      <c r="H409" s="23"/>
      <c r="J409" s="200"/>
      <c r="K409" s="200"/>
      <c r="L409" s="200"/>
      <c r="M409" s="200"/>
      <c r="N409" s="200"/>
      <c r="P409" s="24"/>
      <c r="R409" s="24"/>
      <c r="S409" s="23"/>
      <c r="T409" s="24"/>
      <c r="U409" s="24"/>
      <c r="V409" s="24"/>
      <c r="W409" s="24"/>
    </row>
    <row r="410" spans="5:23" ht="12.75">
      <c r="E410" s="499"/>
      <c r="F410" s="24"/>
      <c r="H410" s="23"/>
      <c r="J410" s="200"/>
      <c r="K410" s="200"/>
      <c r="L410" s="200"/>
      <c r="M410" s="200"/>
      <c r="N410" s="200"/>
      <c r="P410" s="24"/>
      <c r="R410" s="24"/>
      <c r="S410" s="23"/>
      <c r="T410" s="24"/>
      <c r="U410" s="24"/>
      <c r="V410" s="24"/>
      <c r="W410" s="24"/>
    </row>
    <row r="411" spans="5:23" ht="12.75">
      <c r="E411" s="499"/>
      <c r="F411" s="24"/>
      <c r="H411" s="23"/>
      <c r="J411" s="200"/>
      <c r="K411" s="200"/>
      <c r="L411" s="200"/>
      <c r="M411" s="200"/>
      <c r="N411" s="200"/>
      <c r="P411" s="24"/>
      <c r="R411" s="24"/>
      <c r="S411" s="23"/>
      <c r="T411" s="24"/>
      <c r="U411" s="24"/>
      <c r="V411" s="24"/>
      <c r="W411" s="24"/>
    </row>
    <row r="412" spans="5:23" ht="12.75">
      <c r="E412" s="499"/>
      <c r="F412" s="24"/>
      <c r="H412" s="23"/>
      <c r="J412" s="200"/>
      <c r="K412" s="200"/>
      <c r="L412" s="200"/>
      <c r="M412" s="200"/>
      <c r="N412" s="200"/>
      <c r="P412" s="24"/>
      <c r="R412" s="24"/>
      <c r="S412" s="23"/>
      <c r="T412" s="24"/>
      <c r="U412" s="24"/>
      <c r="V412" s="24"/>
      <c r="W412" s="24"/>
    </row>
    <row r="413" spans="5:23" ht="12.75">
      <c r="E413" s="499"/>
      <c r="F413" s="24"/>
      <c r="H413" s="23"/>
      <c r="J413" s="200"/>
      <c r="K413" s="200"/>
      <c r="L413" s="200"/>
      <c r="M413" s="200"/>
      <c r="N413" s="200"/>
      <c r="P413" s="24"/>
      <c r="R413" s="24"/>
      <c r="S413" s="23"/>
      <c r="T413" s="24"/>
      <c r="U413" s="24"/>
      <c r="V413" s="24"/>
      <c r="W413" s="24"/>
    </row>
    <row r="414" spans="5:23" ht="12.75">
      <c r="E414" s="499"/>
      <c r="F414" s="24"/>
      <c r="H414" s="23"/>
      <c r="J414" s="200"/>
      <c r="K414" s="200"/>
      <c r="L414" s="200"/>
      <c r="M414" s="200"/>
      <c r="N414" s="200"/>
      <c r="P414" s="24"/>
      <c r="R414" s="24"/>
      <c r="S414" s="23"/>
      <c r="T414" s="24"/>
      <c r="U414" s="24"/>
      <c r="V414" s="24"/>
      <c r="W414" s="24"/>
    </row>
    <row r="415" spans="5:23" ht="12.75">
      <c r="E415" s="499"/>
      <c r="F415" s="24"/>
      <c r="H415" s="23"/>
      <c r="J415" s="200"/>
      <c r="K415" s="200"/>
      <c r="L415" s="200"/>
      <c r="M415" s="200"/>
      <c r="N415" s="200"/>
      <c r="P415" s="24"/>
      <c r="R415" s="24"/>
      <c r="S415" s="23"/>
      <c r="T415" s="24"/>
      <c r="U415" s="24"/>
      <c r="V415" s="24"/>
      <c r="W415" s="24"/>
    </row>
    <row r="416" spans="5:23" ht="12.75">
      <c r="E416" s="499"/>
      <c r="F416" s="24"/>
      <c r="H416" s="23"/>
      <c r="J416" s="200"/>
      <c r="K416" s="200"/>
      <c r="L416" s="200"/>
      <c r="M416" s="200"/>
      <c r="N416" s="200"/>
      <c r="P416" s="24"/>
      <c r="R416" s="24"/>
      <c r="S416" s="23"/>
      <c r="T416" s="24"/>
      <c r="U416" s="24"/>
      <c r="V416" s="24"/>
      <c r="W416" s="24"/>
    </row>
    <row r="417" spans="5:23" ht="12.75">
      <c r="E417" s="499"/>
      <c r="F417" s="24"/>
      <c r="H417" s="23"/>
      <c r="J417" s="200"/>
      <c r="K417" s="200"/>
      <c r="L417" s="200"/>
      <c r="M417" s="200"/>
      <c r="N417" s="200"/>
      <c r="P417" s="24"/>
      <c r="R417" s="24"/>
      <c r="S417" s="23"/>
      <c r="T417" s="24"/>
      <c r="U417" s="24"/>
      <c r="V417" s="24"/>
      <c r="W417" s="24"/>
    </row>
    <row r="418" spans="5:23" ht="12.75">
      <c r="E418" s="499"/>
      <c r="F418" s="24"/>
      <c r="H418" s="23"/>
      <c r="J418" s="200"/>
      <c r="K418" s="200"/>
      <c r="L418" s="200"/>
      <c r="M418" s="200"/>
      <c r="N418" s="200"/>
      <c r="P418" s="24"/>
      <c r="R418" s="24"/>
      <c r="S418" s="23"/>
      <c r="T418" s="24"/>
      <c r="U418" s="24"/>
      <c r="V418" s="24"/>
      <c r="W418" s="24"/>
    </row>
    <row r="419" spans="5:23" ht="12.75">
      <c r="E419" s="499"/>
      <c r="F419" s="24"/>
      <c r="H419" s="23"/>
      <c r="J419" s="200"/>
      <c r="K419" s="200"/>
      <c r="L419" s="200"/>
      <c r="M419" s="200"/>
      <c r="N419" s="200"/>
      <c r="P419" s="24"/>
      <c r="R419" s="24"/>
      <c r="S419" s="23"/>
      <c r="T419" s="24"/>
      <c r="U419" s="24"/>
      <c r="V419" s="24"/>
      <c r="W419" s="24"/>
    </row>
    <row r="420" spans="5:23" ht="12.75">
      <c r="E420" s="499"/>
      <c r="F420" s="24"/>
      <c r="H420" s="23"/>
      <c r="J420" s="200"/>
      <c r="K420" s="200"/>
      <c r="L420" s="200"/>
      <c r="M420" s="200"/>
      <c r="N420" s="200"/>
      <c r="P420" s="24"/>
      <c r="R420" s="24"/>
      <c r="S420" s="23"/>
      <c r="T420" s="24"/>
      <c r="U420" s="24"/>
      <c r="V420" s="24"/>
      <c r="W420" s="24"/>
    </row>
    <row r="421" spans="5:23" ht="12.75">
      <c r="E421" s="499"/>
      <c r="F421" s="24"/>
      <c r="H421" s="23"/>
      <c r="J421" s="200"/>
      <c r="K421" s="200"/>
      <c r="L421" s="200"/>
      <c r="M421" s="200"/>
      <c r="N421" s="200"/>
      <c r="P421" s="24"/>
      <c r="R421" s="24"/>
      <c r="S421" s="23"/>
      <c r="T421" s="24"/>
      <c r="U421" s="24"/>
      <c r="V421" s="24"/>
      <c r="W421" s="24"/>
    </row>
    <row r="422" spans="5:23" ht="12.75">
      <c r="E422" s="499"/>
      <c r="F422" s="24"/>
      <c r="H422" s="23"/>
      <c r="J422" s="200"/>
      <c r="K422" s="200"/>
      <c r="L422" s="200"/>
      <c r="M422" s="200"/>
      <c r="N422" s="200"/>
      <c r="P422" s="24"/>
      <c r="R422" s="24"/>
      <c r="S422" s="23"/>
      <c r="T422" s="24"/>
      <c r="U422" s="24"/>
      <c r="V422" s="24"/>
      <c r="W422" s="24"/>
    </row>
    <row r="423" spans="5:23" ht="12.75">
      <c r="E423" s="499"/>
      <c r="F423" s="24"/>
      <c r="H423" s="23"/>
      <c r="J423" s="200"/>
      <c r="K423" s="200"/>
      <c r="L423" s="200"/>
      <c r="M423" s="200"/>
      <c r="N423" s="200"/>
      <c r="P423" s="24"/>
      <c r="R423" s="24"/>
      <c r="S423" s="23"/>
      <c r="T423" s="24"/>
      <c r="U423" s="24"/>
      <c r="V423" s="24"/>
      <c r="W423" s="24"/>
    </row>
    <row r="424" spans="5:23" ht="12.75">
      <c r="E424" s="499"/>
      <c r="F424" s="24"/>
      <c r="H424" s="23"/>
      <c r="J424" s="200"/>
      <c r="K424" s="200"/>
      <c r="L424" s="200"/>
      <c r="M424" s="200"/>
      <c r="N424" s="200"/>
      <c r="P424" s="24"/>
      <c r="R424" s="24"/>
      <c r="S424" s="23"/>
      <c r="T424" s="24"/>
      <c r="U424" s="24"/>
      <c r="V424" s="24"/>
      <c r="W424" s="24"/>
    </row>
    <row r="425" spans="5:23" ht="12.75">
      <c r="E425" s="499"/>
      <c r="F425" s="24"/>
      <c r="H425" s="23"/>
      <c r="J425" s="200"/>
      <c r="K425" s="200"/>
      <c r="L425" s="200"/>
      <c r="M425" s="200"/>
      <c r="N425" s="200"/>
      <c r="P425" s="24"/>
      <c r="R425" s="24"/>
      <c r="S425" s="23"/>
      <c r="T425" s="24"/>
      <c r="U425" s="24"/>
      <c r="V425" s="24"/>
      <c r="W425" s="24"/>
    </row>
    <row r="426" spans="5:23" ht="12.75">
      <c r="E426" s="499"/>
      <c r="F426" s="24"/>
      <c r="H426" s="23"/>
      <c r="J426" s="200"/>
      <c r="K426" s="200"/>
      <c r="L426" s="200"/>
      <c r="M426" s="200"/>
      <c r="N426" s="200"/>
      <c r="P426" s="24"/>
      <c r="R426" s="24"/>
      <c r="S426" s="23"/>
      <c r="T426" s="24"/>
      <c r="U426" s="24"/>
      <c r="V426" s="24"/>
      <c r="W426" s="24"/>
    </row>
    <row r="427" spans="5:23" ht="12.75">
      <c r="E427" s="499"/>
      <c r="F427" s="24"/>
      <c r="H427" s="23"/>
      <c r="J427" s="200"/>
      <c r="K427" s="200"/>
      <c r="L427" s="200"/>
      <c r="M427" s="200"/>
      <c r="N427" s="200"/>
      <c r="P427" s="24"/>
      <c r="R427" s="24"/>
      <c r="S427" s="23"/>
      <c r="T427" s="24"/>
      <c r="U427" s="24"/>
      <c r="V427" s="24"/>
      <c r="W427" s="24"/>
    </row>
    <row r="428" spans="5:23" ht="12.75">
      <c r="E428" s="499"/>
      <c r="F428" s="24"/>
      <c r="H428" s="23"/>
      <c r="J428" s="200"/>
      <c r="K428" s="200"/>
      <c r="L428" s="200"/>
      <c r="M428" s="200"/>
      <c r="N428" s="200"/>
      <c r="P428" s="24"/>
      <c r="R428" s="24"/>
      <c r="S428" s="23"/>
      <c r="T428" s="24"/>
      <c r="U428" s="24"/>
      <c r="V428" s="24"/>
      <c r="W428" s="24"/>
    </row>
    <row r="429" spans="5:23" ht="12.75">
      <c r="E429" s="499"/>
      <c r="F429" s="24"/>
      <c r="H429" s="23"/>
      <c r="J429" s="200"/>
      <c r="K429" s="200"/>
      <c r="L429" s="200"/>
      <c r="M429" s="200"/>
      <c r="N429" s="200"/>
      <c r="P429" s="24"/>
      <c r="R429" s="24"/>
      <c r="S429" s="23"/>
      <c r="T429" s="24"/>
      <c r="U429" s="24"/>
      <c r="V429" s="24"/>
      <c r="W429" s="24"/>
    </row>
    <row r="430" spans="5:23" ht="12.75">
      <c r="E430" s="499"/>
      <c r="F430" s="24"/>
      <c r="H430" s="23"/>
      <c r="J430" s="200"/>
      <c r="K430" s="200"/>
      <c r="L430" s="200"/>
      <c r="M430" s="200"/>
      <c r="N430" s="200"/>
      <c r="P430" s="24"/>
      <c r="R430" s="24"/>
      <c r="S430" s="23"/>
      <c r="T430" s="24"/>
      <c r="U430" s="24"/>
      <c r="V430" s="24"/>
      <c r="W430" s="24"/>
    </row>
    <row r="431" spans="5:23" ht="12.75">
      <c r="E431" s="499"/>
      <c r="F431" s="24"/>
      <c r="H431" s="23"/>
      <c r="J431" s="200"/>
      <c r="K431" s="200"/>
      <c r="L431" s="200"/>
      <c r="M431" s="200"/>
      <c r="N431" s="200"/>
      <c r="P431" s="24"/>
      <c r="R431" s="24"/>
      <c r="S431" s="23"/>
      <c r="T431" s="24"/>
      <c r="U431" s="24"/>
      <c r="V431" s="24"/>
      <c r="W431" s="24"/>
    </row>
    <row r="432" spans="5:23" ht="12.75">
      <c r="E432" s="499"/>
      <c r="F432" s="24"/>
      <c r="H432" s="23"/>
      <c r="J432" s="200"/>
      <c r="K432" s="200"/>
      <c r="L432" s="200"/>
      <c r="M432" s="200"/>
      <c r="N432" s="200"/>
      <c r="P432" s="24"/>
      <c r="R432" s="24"/>
      <c r="S432" s="23"/>
      <c r="T432" s="24"/>
      <c r="U432" s="24"/>
      <c r="V432" s="24"/>
      <c r="W432" s="24"/>
    </row>
    <row r="433" spans="5:23" ht="12.75">
      <c r="E433" s="499"/>
      <c r="F433" s="24"/>
      <c r="H433" s="23"/>
      <c r="J433" s="200"/>
      <c r="K433" s="200"/>
      <c r="L433" s="200"/>
      <c r="M433" s="200"/>
      <c r="N433" s="200"/>
      <c r="P433" s="24"/>
      <c r="R433" s="24"/>
      <c r="S433" s="23"/>
      <c r="T433" s="24"/>
      <c r="U433" s="24"/>
      <c r="V433" s="24"/>
      <c r="W433" s="24"/>
    </row>
    <row r="434" spans="5:23" ht="12.75">
      <c r="E434" s="499"/>
      <c r="F434" s="24"/>
      <c r="H434" s="23"/>
      <c r="J434" s="200"/>
      <c r="K434" s="200"/>
      <c r="L434" s="200"/>
      <c r="M434" s="200"/>
      <c r="N434" s="200"/>
      <c r="P434" s="24"/>
      <c r="R434" s="24"/>
      <c r="S434" s="23"/>
      <c r="T434" s="24"/>
      <c r="U434" s="24"/>
      <c r="V434" s="24"/>
      <c r="W434" s="24"/>
    </row>
    <row r="435" spans="5:23" ht="12.75">
      <c r="E435" s="499"/>
      <c r="F435" s="24"/>
      <c r="H435" s="23"/>
      <c r="J435" s="200"/>
      <c r="K435" s="200"/>
      <c r="L435" s="200"/>
      <c r="M435" s="200"/>
      <c r="N435" s="200"/>
      <c r="P435" s="24"/>
      <c r="R435" s="24"/>
      <c r="S435" s="23"/>
      <c r="T435" s="24"/>
      <c r="U435" s="24"/>
      <c r="V435" s="24"/>
      <c r="W435" s="24"/>
    </row>
    <row r="436" spans="5:23" ht="12.75">
      <c r="E436" s="499"/>
      <c r="F436" s="24"/>
      <c r="H436" s="23"/>
      <c r="J436" s="200"/>
      <c r="K436" s="200"/>
      <c r="L436" s="200"/>
      <c r="M436" s="200"/>
      <c r="N436" s="200"/>
      <c r="P436" s="24"/>
      <c r="R436" s="24"/>
      <c r="S436" s="23"/>
      <c r="T436" s="24"/>
      <c r="U436" s="24"/>
      <c r="V436" s="24"/>
      <c r="W436" s="24"/>
    </row>
    <row r="437" spans="5:23" ht="12.75">
      <c r="E437" s="499"/>
      <c r="F437" s="24"/>
      <c r="H437" s="23"/>
      <c r="J437" s="200"/>
      <c r="K437" s="200"/>
      <c r="L437" s="200"/>
      <c r="M437" s="200"/>
      <c r="N437" s="200"/>
      <c r="P437" s="24"/>
      <c r="R437" s="24"/>
      <c r="S437" s="23"/>
      <c r="T437" s="24"/>
      <c r="U437" s="24"/>
      <c r="V437" s="24"/>
      <c r="W437" s="24"/>
    </row>
    <row r="438" spans="5:23" ht="12.75">
      <c r="E438" s="499"/>
      <c r="F438" s="24"/>
      <c r="H438" s="23"/>
      <c r="J438" s="200"/>
      <c r="K438" s="200"/>
      <c r="L438" s="200"/>
      <c r="M438" s="200"/>
      <c r="N438" s="200"/>
      <c r="P438" s="24"/>
      <c r="R438" s="24"/>
      <c r="S438" s="23"/>
      <c r="T438" s="24"/>
      <c r="U438" s="24"/>
      <c r="V438" s="24"/>
      <c r="W438" s="24"/>
    </row>
    <row r="439" spans="5:23" ht="12.75">
      <c r="E439" s="499"/>
      <c r="F439" s="24"/>
      <c r="H439" s="23"/>
      <c r="J439" s="200"/>
      <c r="K439" s="200"/>
      <c r="L439" s="200"/>
      <c r="M439" s="200"/>
      <c r="N439" s="200"/>
      <c r="P439" s="24"/>
      <c r="R439" s="24"/>
      <c r="S439" s="23"/>
      <c r="T439" s="24"/>
      <c r="U439" s="24"/>
      <c r="V439" s="24"/>
      <c r="W439" s="24"/>
    </row>
    <row r="440" spans="5:23" ht="12.75">
      <c r="E440" s="499"/>
      <c r="F440" s="24"/>
      <c r="H440" s="23"/>
      <c r="J440" s="200"/>
      <c r="K440" s="200"/>
      <c r="L440" s="200"/>
      <c r="M440" s="200"/>
      <c r="N440" s="200"/>
      <c r="P440" s="24"/>
      <c r="R440" s="24"/>
      <c r="S440" s="23"/>
      <c r="T440" s="24"/>
      <c r="U440" s="24"/>
      <c r="V440" s="24"/>
      <c r="W440" s="24"/>
    </row>
    <row r="441" spans="5:23" ht="12.75">
      <c r="E441" s="499"/>
      <c r="F441" s="24"/>
      <c r="H441" s="23"/>
      <c r="J441" s="200"/>
      <c r="K441" s="200"/>
      <c r="L441" s="200"/>
      <c r="M441" s="200"/>
      <c r="N441" s="200"/>
      <c r="P441" s="24"/>
      <c r="R441" s="24"/>
      <c r="S441" s="23"/>
      <c r="T441" s="24"/>
      <c r="U441" s="24"/>
      <c r="V441" s="24"/>
      <c r="W441" s="24"/>
    </row>
    <row r="442" spans="5:23" ht="12.75">
      <c r="E442" s="499"/>
      <c r="F442" s="24"/>
      <c r="H442" s="23"/>
      <c r="J442" s="200"/>
      <c r="K442" s="200"/>
      <c r="L442" s="200"/>
      <c r="M442" s="200"/>
      <c r="N442" s="200"/>
      <c r="P442" s="24"/>
      <c r="R442" s="24"/>
      <c r="S442" s="23"/>
      <c r="T442" s="24"/>
      <c r="U442" s="24"/>
      <c r="V442" s="24"/>
      <c r="W442" s="24"/>
    </row>
    <row r="443" spans="5:23" ht="12.75">
      <c r="E443" s="499"/>
      <c r="F443" s="24"/>
      <c r="H443" s="23"/>
      <c r="J443" s="200"/>
      <c r="K443" s="200"/>
      <c r="L443" s="200"/>
      <c r="M443" s="200"/>
      <c r="N443" s="200"/>
      <c r="P443" s="24"/>
      <c r="R443" s="24"/>
      <c r="S443" s="23"/>
      <c r="T443" s="24"/>
      <c r="U443" s="24"/>
      <c r="V443" s="24"/>
      <c r="W443" s="24"/>
    </row>
    <row r="444" spans="5:23" ht="12.75">
      <c r="E444" s="499"/>
      <c r="F444" s="24"/>
      <c r="H444" s="23"/>
      <c r="J444" s="200"/>
      <c r="K444" s="200"/>
      <c r="L444" s="200"/>
      <c r="M444" s="200"/>
      <c r="N444" s="200"/>
      <c r="P444" s="24"/>
      <c r="R444" s="24"/>
      <c r="S444" s="23"/>
      <c r="T444" s="24"/>
      <c r="U444" s="24"/>
      <c r="V444" s="24"/>
      <c r="W444" s="24"/>
    </row>
    <row r="445" spans="5:23" ht="12.75">
      <c r="E445" s="499"/>
      <c r="F445" s="24"/>
      <c r="H445" s="23"/>
      <c r="J445" s="200"/>
      <c r="K445" s="200"/>
      <c r="L445" s="200"/>
      <c r="M445" s="200"/>
      <c r="N445" s="200"/>
      <c r="P445" s="24"/>
      <c r="R445" s="24"/>
      <c r="S445" s="23"/>
      <c r="T445" s="24"/>
      <c r="U445" s="24"/>
      <c r="V445" s="24"/>
      <c r="W445" s="24"/>
    </row>
    <row r="446" spans="5:23" ht="12.75">
      <c r="E446" s="499"/>
      <c r="F446" s="24"/>
      <c r="H446" s="23"/>
      <c r="J446" s="200"/>
      <c r="K446" s="200"/>
      <c r="L446" s="200"/>
      <c r="M446" s="200"/>
      <c r="N446" s="200"/>
      <c r="P446" s="24"/>
      <c r="R446" s="24"/>
      <c r="S446" s="23"/>
      <c r="T446" s="24"/>
      <c r="U446" s="24"/>
      <c r="V446" s="24"/>
      <c r="W446" s="24"/>
    </row>
    <row r="447" spans="5:23" ht="12.75">
      <c r="E447" s="499"/>
      <c r="F447" s="24"/>
      <c r="H447" s="23"/>
      <c r="J447" s="200"/>
      <c r="K447" s="200"/>
      <c r="L447" s="200"/>
      <c r="M447" s="200"/>
      <c r="N447" s="200"/>
      <c r="P447" s="24"/>
      <c r="R447" s="24"/>
      <c r="S447" s="23"/>
      <c r="T447" s="24"/>
      <c r="U447" s="24"/>
      <c r="V447" s="24"/>
      <c r="W447" s="24"/>
    </row>
    <row r="448" spans="5:23" ht="12.75">
      <c r="E448" s="499"/>
      <c r="F448" s="24"/>
      <c r="H448" s="23"/>
      <c r="J448" s="200"/>
      <c r="K448" s="200"/>
      <c r="L448" s="200"/>
      <c r="M448" s="200"/>
      <c r="N448" s="200"/>
      <c r="P448" s="24"/>
      <c r="R448" s="24"/>
      <c r="S448" s="23"/>
      <c r="T448" s="24"/>
      <c r="U448" s="24"/>
      <c r="V448" s="24"/>
      <c r="W448" s="24"/>
    </row>
    <row r="449" spans="5:23" ht="12.75">
      <c r="E449" s="499"/>
      <c r="F449" s="24"/>
      <c r="H449" s="23"/>
      <c r="J449" s="200"/>
      <c r="K449" s="200"/>
      <c r="L449" s="200"/>
      <c r="M449" s="200"/>
      <c r="N449" s="200"/>
      <c r="P449" s="24"/>
      <c r="R449" s="24"/>
      <c r="S449" s="23"/>
      <c r="T449" s="24"/>
      <c r="U449" s="24"/>
      <c r="V449" s="24"/>
      <c r="W449" s="24"/>
    </row>
    <row r="450" spans="5:23" ht="12.75">
      <c r="E450" s="499"/>
      <c r="F450" s="24"/>
      <c r="H450" s="23"/>
      <c r="J450" s="200"/>
      <c r="K450" s="200"/>
      <c r="L450" s="200"/>
      <c r="M450" s="200"/>
      <c r="N450" s="200"/>
      <c r="P450" s="24"/>
      <c r="R450" s="24"/>
      <c r="S450" s="23"/>
      <c r="T450" s="24"/>
      <c r="U450" s="24"/>
      <c r="V450" s="24"/>
      <c r="W450" s="24"/>
    </row>
    <row r="451" spans="5:23" ht="12.75">
      <c r="E451" s="499"/>
      <c r="F451" s="24"/>
      <c r="H451" s="23"/>
      <c r="J451" s="200"/>
      <c r="K451" s="200"/>
      <c r="L451" s="200"/>
      <c r="M451" s="200"/>
      <c r="N451" s="200"/>
      <c r="P451" s="24"/>
      <c r="R451" s="24"/>
      <c r="S451" s="23"/>
      <c r="T451" s="24"/>
      <c r="U451" s="24"/>
      <c r="V451" s="24"/>
      <c r="W451" s="24"/>
    </row>
    <row r="452" spans="5:23" ht="12.75">
      <c r="E452" s="499"/>
      <c r="F452" s="24"/>
      <c r="H452" s="23"/>
      <c r="J452" s="200"/>
      <c r="K452" s="200"/>
      <c r="L452" s="200"/>
      <c r="M452" s="200"/>
      <c r="N452" s="200"/>
      <c r="P452" s="24"/>
      <c r="R452" s="24"/>
      <c r="S452" s="23"/>
      <c r="T452" s="24"/>
      <c r="U452" s="24"/>
      <c r="V452" s="24"/>
      <c r="W452" s="24"/>
    </row>
    <row r="453" spans="5:23" ht="12.75">
      <c r="E453" s="499"/>
      <c r="F453" s="24"/>
      <c r="H453" s="23"/>
      <c r="J453" s="200"/>
      <c r="K453" s="200"/>
      <c r="L453" s="200"/>
      <c r="M453" s="200"/>
      <c r="N453" s="200"/>
      <c r="P453" s="24"/>
      <c r="R453" s="24"/>
      <c r="S453" s="23"/>
      <c r="T453" s="24"/>
      <c r="U453" s="24"/>
      <c r="V453" s="24"/>
      <c r="W453" s="24"/>
    </row>
    <row r="454" spans="5:23" ht="12.75">
      <c r="E454" s="499"/>
      <c r="F454" s="24"/>
      <c r="H454" s="23"/>
      <c r="J454" s="200"/>
      <c r="K454" s="200"/>
      <c r="L454" s="200"/>
      <c r="M454" s="200"/>
      <c r="N454" s="200"/>
      <c r="P454" s="24"/>
      <c r="R454" s="24"/>
      <c r="S454" s="23"/>
      <c r="T454" s="24"/>
      <c r="U454" s="24"/>
      <c r="V454" s="24"/>
      <c r="W454" s="24"/>
    </row>
    <row r="455" spans="5:23" ht="12.75">
      <c r="E455" s="499"/>
      <c r="F455" s="24"/>
      <c r="H455" s="23"/>
      <c r="J455" s="200"/>
      <c r="K455" s="200"/>
      <c r="L455" s="200"/>
      <c r="M455" s="200"/>
      <c r="N455" s="200"/>
      <c r="P455" s="24"/>
      <c r="R455" s="24"/>
      <c r="S455" s="23"/>
      <c r="T455" s="24"/>
      <c r="U455" s="24"/>
      <c r="V455" s="24"/>
      <c r="W455" s="24"/>
    </row>
    <row r="456" spans="5:23" ht="12.75">
      <c r="E456" s="499"/>
      <c r="F456" s="24"/>
      <c r="H456" s="23"/>
      <c r="J456" s="200"/>
      <c r="K456" s="200"/>
      <c r="L456" s="200"/>
      <c r="M456" s="200"/>
      <c r="N456" s="200"/>
      <c r="P456" s="24"/>
      <c r="R456" s="24"/>
      <c r="S456" s="23"/>
      <c r="T456" s="24"/>
      <c r="U456" s="24"/>
      <c r="V456" s="24"/>
      <c r="W456" s="24"/>
    </row>
    <row r="457" spans="5:23" ht="12.75">
      <c r="E457" s="499"/>
      <c r="F457" s="24"/>
      <c r="H457" s="23"/>
      <c r="J457" s="200"/>
      <c r="K457" s="200"/>
      <c r="L457" s="200"/>
      <c r="M457" s="200"/>
      <c r="N457" s="200"/>
      <c r="P457" s="24"/>
      <c r="R457" s="24"/>
      <c r="S457" s="23"/>
      <c r="T457" s="24"/>
      <c r="U457" s="24"/>
      <c r="V457" s="24"/>
      <c r="W457" s="24"/>
    </row>
    <row r="458" spans="5:23" ht="12.75">
      <c r="E458" s="499"/>
      <c r="F458" s="24"/>
      <c r="H458" s="23"/>
      <c r="J458" s="200"/>
      <c r="K458" s="200"/>
      <c r="L458" s="200"/>
      <c r="M458" s="200"/>
      <c r="N458" s="200"/>
      <c r="P458" s="24"/>
      <c r="R458" s="24"/>
      <c r="S458" s="23"/>
      <c r="T458" s="24"/>
      <c r="U458" s="24"/>
      <c r="V458" s="24"/>
      <c r="W458" s="24"/>
    </row>
    <row r="459" spans="5:23" ht="12.75">
      <c r="E459" s="499"/>
      <c r="F459" s="24"/>
      <c r="H459" s="23"/>
      <c r="J459" s="200"/>
      <c r="K459" s="200"/>
      <c r="L459" s="200"/>
      <c r="M459" s="200"/>
      <c r="N459" s="200"/>
      <c r="P459" s="24"/>
      <c r="R459" s="24"/>
      <c r="S459" s="23"/>
      <c r="T459" s="24"/>
      <c r="U459" s="24"/>
      <c r="V459" s="24"/>
      <c r="W459" s="24"/>
    </row>
    <row r="460" spans="5:23" ht="12.75">
      <c r="E460" s="499"/>
      <c r="F460" s="24"/>
      <c r="H460" s="23"/>
      <c r="J460" s="200"/>
      <c r="K460" s="200"/>
      <c r="L460" s="200"/>
      <c r="M460" s="200"/>
      <c r="N460" s="200"/>
      <c r="P460" s="24"/>
      <c r="R460" s="24"/>
      <c r="S460" s="23"/>
      <c r="T460" s="24"/>
      <c r="U460" s="24"/>
      <c r="V460" s="24"/>
      <c r="W460" s="24"/>
    </row>
    <row r="461" spans="5:23" ht="12.75">
      <c r="E461" s="499"/>
      <c r="F461" s="24"/>
      <c r="H461" s="23"/>
      <c r="J461" s="200"/>
      <c r="K461" s="200"/>
      <c r="L461" s="200"/>
      <c r="M461" s="200"/>
      <c r="N461" s="200"/>
      <c r="P461" s="24"/>
      <c r="R461" s="24"/>
      <c r="S461" s="23"/>
      <c r="T461" s="24"/>
      <c r="U461" s="24"/>
      <c r="V461" s="24"/>
      <c r="W461" s="24"/>
    </row>
    <row r="462" spans="5:23" ht="12.75">
      <c r="E462" s="499"/>
      <c r="F462" s="24"/>
      <c r="H462" s="23"/>
      <c r="J462" s="200"/>
      <c r="K462" s="200"/>
      <c r="L462" s="200"/>
      <c r="M462" s="200"/>
      <c r="N462" s="200"/>
      <c r="P462" s="24"/>
      <c r="R462" s="24"/>
      <c r="S462" s="23"/>
      <c r="T462" s="24"/>
      <c r="U462" s="24"/>
      <c r="V462" s="24"/>
      <c r="W462" s="24"/>
    </row>
    <row r="463" spans="5:23" ht="12.75">
      <c r="E463" s="499"/>
      <c r="F463" s="24"/>
      <c r="H463" s="23"/>
      <c r="J463" s="200"/>
      <c r="K463" s="200"/>
      <c r="L463" s="200"/>
      <c r="M463" s="200"/>
      <c r="N463" s="200"/>
      <c r="P463" s="24"/>
      <c r="R463" s="24"/>
      <c r="S463" s="23"/>
      <c r="T463" s="24"/>
      <c r="U463" s="24"/>
      <c r="V463" s="24"/>
      <c r="W463" s="24"/>
    </row>
    <row r="464" spans="5:23" ht="12.75">
      <c r="E464" s="499"/>
      <c r="F464" s="24"/>
      <c r="H464" s="23"/>
      <c r="J464" s="200"/>
      <c r="K464" s="200"/>
      <c r="L464" s="200"/>
      <c r="M464" s="200"/>
      <c r="N464" s="200"/>
      <c r="P464" s="24"/>
      <c r="R464" s="24"/>
      <c r="S464" s="23"/>
      <c r="T464" s="24"/>
      <c r="U464" s="24"/>
      <c r="V464" s="24"/>
      <c r="W464" s="24"/>
    </row>
    <row r="465" spans="5:23" ht="12.75">
      <c r="E465" s="499"/>
      <c r="F465" s="24"/>
      <c r="H465" s="23"/>
      <c r="J465" s="200"/>
      <c r="K465" s="200"/>
      <c r="L465" s="200"/>
      <c r="M465" s="200"/>
      <c r="N465" s="200"/>
      <c r="P465" s="24"/>
      <c r="R465" s="24"/>
      <c r="S465" s="23"/>
      <c r="T465" s="24"/>
      <c r="U465" s="24"/>
      <c r="V465" s="24"/>
      <c r="W465" s="24"/>
    </row>
    <row r="466" spans="5:23" ht="12.75">
      <c r="E466" s="499"/>
      <c r="F466" s="24"/>
      <c r="H466" s="23"/>
      <c r="J466" s="200"/>
      <c r="K466" s="200"/>
      <c r="L466" s="200"/>
      <c r="M466" s="200"/>
      <c r="N466" s="200"/>
      <c r="P466" s="24"/>
      <c r="R466" s="24"/>
      <c r="S466" s="23"/>
      <c r="T466" s="24"/>
      <c r="U466" s="24"/>
      <c r="V466" s="24"/>
      <c r="W466" s="24"/>
    </row>
    <row r="467" spans="5:23" ht="12.75">
      <c r="E467" s="499"/>
      <c r="F467" s="24"/>
      <c r="H467" s="23"/>
      <c r="J467" s="200"/>
      <c r="K467" s="200"/>
      <c r="L467" s="200"/>
      <c r="M467" s="200"/>
      <c r="N467" s="200"/>
      <c r="P467" s="24"/>
      <c r="R467" s="24"/>
      <c r="S467" s="23"/>
      <c r="T467" s="24"/>
      <c r="U467" s="24"/>
      <c r="V467" s="24"/>
      <c r="W467" s="24"/>
    </row>
    <row r="468" spans="5:23" ht="12.75">
      <c r="E468" s="499"/>
      <c r="F468" s="24"/>
      <c r="H468" s="23"/>
      <c r="J468" s="200"/>
      <c r="K468" s="200"/>
      <c r="L468" s="200"/>
      <c r="M468" s="200"/>
      <c r="N468" s="200"/>
      <c r="P468" s="24"/>
      <c r="R468" s="24"/>
      <c r="S468" s="23"/>
      <c r="T468" s="24"/>
      <c r="U468" s="24"/>
      <c r="V468" s="24"/>
      <c r="W468" s="24"/>
    </row>
    <row r="469" spans="5:23" ht="12.75">
      <c r="E469" s="499"/>
      <c r="F469" s="24"/>
      <c r="H469" s="23"/>
      <c r="J469" s="200"/>
      <c r="K469" s="200"/>
      <c r="L469" s="200"/>
      <c r="M469" s="200"/>
      <c r="N469" s="200"/>
      <c r="P469" s="24"/>
      <c r="R469" s="24"/>
      <c r="S469" s="23"/>
      <c r="T469" s="24"/>
      <c r="U469" s="24"/>
      <c r="V469" s="24"/>
      <c r="W469" s="24"/>
    </row>
    <row r="470" spans="5:23" ht="12.75">
      <c r="E470" s="499"/>
      <c r="F470" s="24"/>
      <c r="H470" s="23"/>
      <c r="J470" s="200"/>
      <c r="K470" s="200"/>
      <c r="L470" s="200"/>
      <c r="M470" s="200"/>
      <c r="N470" s="200"/>
      <c r="P470" s="24"/>
      <c r="R470" s="24"/>
      <c r="S470" s="23"/>
      <c r="T470" s="24"/>
      <c r="U470" s="24"/>
      <c r="V470" s="24"/>
      <c r="W470" s="24"/>
    </row>
    <row r="471" spans="5:23" ht="12.75">
      <c r="E471" s="499"/>
      <c r="F471" s="24"/>
      <c r="H471" s="23"/>
      <c r="J471" s="200"/>
      <c r="K471" s="200"/>
      <c r="L471" s="200"/>
      <c r="M471" s="200"/>
      <c r="N471" s="200"/>
      <c r="P471" s="24"/>
      <c r="R471" s="24"/>
      <c r="S471" s="23"/>
      <c r="T471" s="24"/>
      <c r="U471" s="24"/>
      <c r="V471" s="24"/>
      <c r="W471" s="24"/>
    </row>
    <row r="472" spans="5:23" ht="12.75">
      <c r="E472" s="499"/>
      <c r="F472" s="24"/>
      <c r="H472" s="23"/>
      <c r="J472" s="200"/>
      <c r="K472" s="200"/>
      <c r="L472" s="200"/>
      <c r="M472" s="200"/>
      <c r="N472" s="200"/>
      <c r="P472" s="24"/>
      <c r="R472" s="24"/>
      <c r="S472" s="23"/>
      <c r="T472" s="24"/>
      <c r="U472" s="24"/>
      <c r="V472" s="24"/>
      <c r="W472" s="24"/>
    </row>
    <row r="473" spans="5:23" ht="12.75">
      <c r="E473" s="499"/>
      <c r="F473" s="24"/>
      <c r="H473" s="23"/>
      <c r="J473" s="200"/>
      <c r="K473" s="200"/>
      <c r="L473" s="200"/>
      <c r="M473" s="200"/>
      <c r="N473" s="200"/>
      <c r="P473" s="24"/>
      <c r="R473" s="24"/>
      <c r="S473" s="23"/>
      <c r="T473" s="24"/>
      <c r="U473" s="24"/>
      <c r="V473" s="24"/>
      <c r="W473" s="24"/>
    </row>
    <row r="474" spans="5:23" ht="12.75">
      <c r="E474" s="499"/>
      <c r="F474" s="24"/>
      <c r="H474" s="23"/>
      <c r="J474" s="200"/>
      <c r="K474" s="200"/>
      <c r="L474" s="200"/>
      <c r="M474" s="200"/>
      <c r="N474" s="200"/>
      <c r="P474" s="24"/>
      <c r="R474" s="24"/>
      <c r="S474" s="23"/>
      <c r="T474" s="24"/>
      <c r="U474" s="24"/>
      <c r="V474" s="24"/>
      <c r="W474" s="24"/>
    </row>
    <row r="475" spans="5:23" ht="12.75">
      <c r="E475" s="499"/>
      <c r="F475" s="24"/>
      <c r="H475" s="23"/>
      <c r="J475" s="200"/>
      <c r="K475" s="200"/>
      <c r="L475" s="200"/>
      <c r="M475" s="200"/>
      <c r="N475" s="200"/>
      <c r="P475" s="24"/>
      <c r="R475" s="24"/>
      <c r="S475" s="23"/>
      <c r="T475" s="24"/>
      <c r="U475" s="24"/>
      <c r="V475" s="24"/>
      <c r="W475" s="24"/>
    </row>
    <row r="476" spans="5:23" ht="12.75">
      <c r="E476" s="499"/>
      <c r="F476" s="24"/>
      <c r="H476" s="23"/>
      <c r="J476" s="200"/>
      <c r="K476" s="200"/>
      <c r="L476" s="200"/>
      <c r="M476" s="200"/>
      <c r="N476" s="200"/>
      <c r="P476" s="24"/>
      <c r="R476" s="24"/>
      <c r="S476" s="23"/>
      <c r="T476" s="24"/>
      <c r="U476" s="24"/>
      <c r="V476" s="24"/>
      <c r="W476" s="24"/>
    </row>
    <row r="477" spans="5:23" ht="12.75">
      <c r="E477" s="499"/>
      <c r="F477" s="24"/>
      <c r="H477" s="23"/>
      <c r="J477" s="200"/>
      <c r="K477" s="200"/>
      <c r="L477" s="200"/>
      <c r="M477" s="200"/>
      <c r="N477" s="200"/>
      <c r="P477" s="24"/>
      <c r="R477" s="24"/>
      <c r="S477" s="23"/>
      <c r="T477" s="24"/>
      <c r="U477" s="24"/>
      <c r="V477" s="24"/>
      <c r="W477" s="24"/>
    </row>
    <row r="478" spans="5:23" ht="12.75">
      <c r="E478" s="499"/>
      <c r="F478" s="24"/>
      <c r="H478" s="23"/>
      <c r="J478" s="200"/>
      <c r="K478" s="200"/>
      <c r="L478" s="200"/>
      <c r="M478" s="200"/>
      <c r="N478" s="200"/>
      <c r="P478" s="24"/>
      <c r="R478" s="24"/>
      <c r="S478" s="23"/>
      <c r="T478" s="24"/>
      <c r="U478" s="24"/>
      <c r="V478" s="24"/>
      <c r="W478" s="24"/>
    </row>
    <row r="479" spans="5:23" ht="12.75">
      <c r="E479" s="499"/>
      <c r="F479" s="24"/>
      <c r="H479" s="23"/>
      <c r="J479" s="200"/>
      <c r="K479" s="200"/>
      <c r="L479" s="200"/>
      <c r="M479" s="200"/>
      <c r="N479" s="200"/>
      <c r="P479" s="24"/>
      <c r="R479" s="24"/>
      <c r="S479" s="23"/>
      <c r="T479" s="24"/>
      <c r="U479" s="24"/>
      <c r="V479" s="24"/>
      <c r="W479" s="24"/>
    </row>
    <row r="480" spans="5:23" ht="12.75">
      <c r="E480" s="499"/>
      <c r="F480" s="24"/>
      <c r="H480" s="23"/>
      <c r="J480" s="200"/>
      <c r="K480" s="200"/>
      <c r="L480" s="200"/>
      <c r="M480" s="200"/>
      <c r="N480" s="200"/>
      <c r="P480" s="24"/>
      <c r="R480" s="24"/>
      <c r="S480" s="23"/>
      <c r="T480" s="24"/>
      <c r="U480" s="24"/>
      <c r="V480" s="24"/>
      <c r="W480" s="24"/>
    </row>
    <row r="481" spans="5:23" ht="12.75">
      <c r="E481" s="499"/>
      <c r="F481" s="24"/>
      <c r="H481" s="23"/>
      <c r="J481" s="200"/>
      <c r="K481" s="200"/>
      <c r="L481" s="200"/>
      <c r="M481" s="200"/>
      <c r="N481" s="200"/>
      <c r="P481" s="24"/>
      <c r="R481" s="24"/>
      <c r="S481" s="23"/>
      <c r="T481" s="24"/>
      <c r="U481" s="24"/>
      <c r="V481" s="24"/>
      <c r="W481" s="24"/>
    </row>
    <row r="482" spans="5:23" ht="12.75">
      <c r="E482" s="499"/>
      <c r="F482" s="24"/>
      <c r="H482" s="23"/>
      <c r="J482" s="200"/>
      <c r="K482" s="200"/>
      <c r="L482" s="200"/>
      <c r="M482" s="200"/>
      <c r="N482" s="200"/>
      <c r="P482" s="24"/>
      <c r="R482" s="24"/>
      <c r="S482" s="23"/>
      <c r="T482" s="24"/>
      <c r="U482" s="24"/>
      <c r="V482" s="24"/>
      <c r="W482" s="24"/>
    </row>
    <row r="483" spans="5:23" ht="12.75">
      <c r="E483" s="499"/>
      <c r="F483" s="24"/>
      <c r="H483" s="23"/>
      <c r="J483" s="200"/>
      <c r="K483" s="200"/>
      <c r="L483" s="200"/>
      <c r="M483" s="200"/>
      <c r="N483" s="200"/>
      <c r="P483" s="24"/>
      <c r="R483" s="24"/>
      <c r="S483" s="23"/>
      <c r="T483" s="24"/>
      <c r="U483" s="24"/>
      <c r="V483" s="24"/>
      <c r="W483" s="24"/>
    </row>
    <row r="484" spans="5:23" ht="12.75">
      <c r="E484" s="499"/>
      <c r="F484" s="24"/>
      <c r="H484" s="23"/>
      <c r="J484" s="200"/>
      <c r="K484" s="200"/>
      <c r="L484" s="200"/>
      <c r="M484" s="200"/>
      <c r="N484" s="200"/>
      <c r="P484" s="24"/>
      <c r="R484" s="24"/>
      <c r="S484" s="23"/>
      <c r="T484" s="24"/>
      <c r="U484" s="24"/>
      <c r="V484" s="24"/>
      <c r="W484" s="24"/>
    </row>
    <row r="485" spans="5:23" ht="12.75">
      <c r="E485" s="499"/>
      <c r="F485" s="24"/>
      <c r="H485" s="23"/>
      <c r="J485" s="200"/>
      <c r="K485" s="200"/>
      <c r="L485" s="200"/>
      <c r="M485" s="200"/>
      <c r="N485" s="200"/>
      <c r="P485" s="24"/>
      <c r="R485" s="24"/>
      <c r="S485" s="23"/>
      <c r="T485" s="24"/>
      <c r="U485" s="24"/>
      <c r="V485" s="24"/>
      <c r="W485" s="24"/>
    </row>
    <row r="486" spans="5:23" ht="12.75">
      <c r="E486" s="499"/>
      <c r="F486" s="24"/>
      <c r="H486" s="23"/>
      <c r="J486" s="200"/>
      <c r="K486" s="200"/>
      <c r="L486" s="200"/>
      <c r="M486" s="200"/>
      <c r="N486" s="200"/>
      <c r="P486" s="24"/>
      <c r="R486" s="24"/>
      <c r="S486" s="23"/>
      <c r="T486" s="24"/>
      <c r="U486" s="24"/>
      <c r="V486" s="24"/>
      <c r="W486" s="24"/>
    </row>
    <row r="487" spans="5:23" ht="12.75">
      <c r="E487" s="499"/>
      <c r="F487" s="24"/>
      <c r="H487" s="23"/>
      <c r="J487" s="200"/>
      <c r="K487" s="200"/>
      <c r="L487" s="200"/>
      <c r="M487" s="200"/>
      <c r="N487" s="200"/>
      <c r="P487" s="24"/>
      <c r="R487" s="24"/>
      <c r="S487" s="23"/>
      <c r="T487" s="24"/>
      <c r="U487" s="24"/>
      <c r="V487" s="24"/>
      <c r="W487" s="24"/>
    </row>
    <row r="488" spans="5:23" ht="12.75">
      <c r="E488" s="499"/>
      <c r="F488" s="24"/>
      <c r="H488" s="23"/>
      <c r="J488" s="200"/>
      <c r="K488" s="200"/>
      <c r="L488" s="200"/>
      <c r="M488" s="200"/>
      <c r="N488" s="200"/>
      <c r="P488" s="24"/>
      <c r="R488" s="24"/>
      <c r="S488" s="23"/>
      <c r="T488" s="24"/>
      <c r="U488" s="24"/>
      <c r="V488" s="24"/>
      <c r="W488" s="24"/>
    </row>
    <row r="489" spans="5:23" ht="12.75">
      <c r="E489" s="499"/>
      <c r="F489" s="24"/>
      <c r="H489" s="23"/>
      <c r="J489" s="200"/>
      <c r="K489" s="200"/>
      <c r="L489" s="200"/>
      <c r="M489" s="200"/>
      <c r="N489" s="200"/>
      <c r="P489" s="24"/>
      <c r="R489" s="24"/>
      <c r="S489" s="23"/>
      <c r="T489" s="24"/>
      <c r="U489" s="24"/>
      <c r="V489" s="24"/>
      <c r="W489" s="24"/>
    </row>
    <row r="490" spans="5:23" ht="12.75">
      <c r="E490" s="499"/>
      <c r="F490" s="24"/>
      <c r="H490" s="23"/>
      <c r="J490" s="200"/>
      <c r="K490" s="200"/>
      <c r="L490" s="200"/>
      <c r="M490" s="200"/>
      <c r="N490" s="200"/>
      <c r="P490" s="24"/>
      <c r="R490" s="24"/>
      <c r="S490" s="23"/>
      <c r="T490" s="24"/>
      <c r="U490" s="24"/>
      <c r="V490" s="24"/>
      <c r="W490" s="24"/>
    </row>
    <row r="491" spans="5:23" ht="12.75">
      <c r="E491" s="499"/>
      <c r="F491" s="24"/>
      <c r="H491" s="23"/>
      <c r="J491" s="200"/>
      <c r="K491" s="200"/>
      <c r="L491" s="200"/>
      <c r="M491" s="200"/>
      <c r="N491" s="200"/>
      <c r="P491" s="24"/>
      <c r="R491" s="24"/>
      <c r="S491" s="23"/>
      <c r="T491" s="24"/>
      <c r="U491" s="24"/>
      <c r="V491" s="24"/>
      <c r="W491" s="24"/>
    </row>
    <row r="492" spans="5:23" ht="12.75">
      <c r="E492" s="499"/>
      <c r="F492" s="24"/>
      <c r="H492" s="23"/>
      <c r="J492" s="200"/>
      <c r="K492" s="200"/>
      <c r="L492" s="200"/>
      <c r="M492" s="200"/>
      <c r="N492" s="200"/>
      <c r="P492" s="24"/>
      <c r="R492" s="24"/>
      <c r="S492" s="23"/>
      <c r="T492" s="24"/>
      <c r="U492" s="24"/>
      <c r="V492" s="24"/>
      <c r="W492" s="24"/>
    </row>
    <row r="493" spans="5:23" ht="12.75">
      <c r="E493" s="499"/>
      <c r="F493" s="24"/>
      <c r="H493" s="23"/>
      <c r="J493" s="200"/>
      <c r="K493" s="200"/>
      <c r="L493" s="200"/>
      <c r="M493" s="200"/>
      <c r="N493" s="200"/>
      <c r="P493" s="24"/>
      <c r="R493" s="24"/>
      <c r="S493" s="23"/>
      <c r="T493" s="24"/>
      <c r="U493" s="24"/>
      <c r="V493" s="24"/>
      <c r="W493" s="24"/>
    </row>
    <row r="494" spans="5:23" ht="12.75">
      <c r="E494" s="499"/>
      <c r="F494" s="24"/>
      <c r="H494" s="23"/>
      <c r="J494" s="200"/>
      <c r="K494" s="200"/>
      <c r="L494" s="200"/>
      <c r="M494" s="200"/>
      <c r="N494" s="200"/>
      <c r="P494" s="24"/>
      <c r="R494" s="24"/>
      <c r="S494" s="23"/>
      <c r="T494" s="24"/>
      <c r="U494" s="24"/>
      <c r="V494" s="24"/>
      <c r="W494" s="24"/>
    </row>
    <row r="495" spans="5:23" ht="12.75">
      <c r="E495" s="499"/>
      <c r="F495" s="24"/>
      <c r="H495" s="23"/>
      <c r="J495" s="200"/>
      <c r="K495" s="200"/>
      <c r="L495" s="200"/>
      <c r="M495" s="200"/>
      <c r="N495" s="200"/>
      <c r="P495" s="24"/>
      <c r="R495" s="24"/>
      <c r="S495" s="23"/>
      <c r="T495" s="24"/>
      <c r="U495" s="24"/>
      <c r="V495" s="24"/>
      <c r="W495" s="24"/>
    </row>
    <row r="496" spans="5:23" ht="12.75">
      <c r="E496" s="499"/>
      <c r="F496" s="24"/>
      <c r="H496" s="23"/>
      <c r="J496" s="200"/>
      <c r="K496" s="200"/>
      <c r="L496" s="200"/>
      <c r="M496" s="200"/>
      <c r="N496" s="200"/>
      <c r="P496" s="24"/>
      <c r="R496" s="24"/>
      <c r="S496" s="23"/>
      <c r="T496" s="24"/>
      <c r="U496" s="24"/>
      <c r="V496" s="24"/>
      <c r="W496" s="24"/>
    </row>
    <row r="497" spans="5:23" ht="12.75">
      <c r="E497" s="499"/>
      <c r="F497" s="24"/>
      <c r="H497" s="23"/>
      <c r="J497" s="200"/>
      <c r="K497" s="200"/>
      <c r="L497" s="200"/>
      <c r="M497" s="200"/>
      <c r="N497" s="200"/>
      <c r="P497" s="24"/>
      <c r="R497" s="24"/>
      <c r="S497" s="23"/>
      <c r="T497" s="24"/>
      <c r="U497" s="24"/>
      <c r="V497" s="24"/>
      <c r="W497" s="24"/>
    </row>
    <row r="498" spans="5:23" ht="12.75">
      <c r="E498" s="499"/>
      <c r="F498" s="24"/>
      <c r="H498" s="23"/>
      <c r="J498" s="200"/>
      <c r="K498" s="200"/>
      <c r="L498" s="200"/>
      <c r="M498" s="200"/>
      <c r="N498" s="200"/>
      <c r="P498" s="24"/>
      <c r="R498" s="24"/>
      <c r="S498" s="23"/>
      <c r="T498" s="24"/>
      <c r="U498" s="24"/>
      <c r="V498" s="24"/>
      <c r="W498" s="24"/>
    </row>
    <row r="499" spans="5:23" ht="12.75">
      <c r="E499" s="499"/>
      <c r="F499" s="24"/>
      <c r="H499" s="23"/>
      <c r="J499" s="200"/>
      <c r="K499" s="200"/>
      <c r="L499" s="200"/>
      <c r="M499" s="200"/>
      <c r="N499" s="200"/>
      <c r="P499" s="24"/>
      <c r="R499" s="24"/>
      <c r="S499" s="23"/>
      <c r="T499" s="24"/>
      <c r="U499" s="24"/>
      <c r="V499" s="24"/>
      <c r="W499" s="24"/>
    </row>
    <row r="500" spans="5:23" ht="12.75">
      <c r="E500" s="499"/>
      <c r="F500" s="24"/>
      <c r="H500" s="23"/>
      <c r="J500" s="200"/>
      <c r="K500" s="200"/>
      <c r="L500" s="200"/>
      <c r="M500" s="200"/>
      <c r="N500" s="200"/>
      <c r="P500" s="24"/>
      <c r="R500" s="24"/>
      <c r="S500" s="23"/>
      <c r="T500" s="24"/>
      <c r="U500" s="24"/>
      <c r="V500" s="24"/>
      <c r="W500" s="24"/>
    </row>
    <row r="501" spans="5:23" ht="12.75">
      <c r="E501" s="499"/>
      <c r="F501" s="24"/>
      <c r="H501" s="23"/>
      <c r="J501" s="200"/>
      <c r="K501" s="200"/>
      <c r="L501" s="200"/>
      <c r="M501" s="200"/>
      <c r="N501" s="200"/>
      <c r="P501" s="24"/>
      <c r="R501" s="24"/>
      <c r="S501" s="23"/>
      <c r="T501" s="24"/>
      <c r="U501" s="24"/>
      <c r="V501" s="24"/>
      <c r="W501" s="24"/>
    </row>
    <row r="502" spans="5:23" ht="12.75">
      <c r="E502" s="499"/>
      <c r="F502" s="24"/>
      <c r="H502" s="23"/>
      <c r="J502" s="200"/>
      <c r="K502" s="200"/>
      <c r="L502" s="200"/>
      <c r="M502" s="200"/>
      <c r="N502" s="200"/>
      <c r="P502" s="24"/>
      <c r="R502" s="24"/>
      <c r="S502" s="23"/>
      <c r="T502" s="24"/>
      <c r="U502" s="24"/>
      <c r="V502" s="24"/>
      <c r="W502" s="24"/>
    </row>
    <row r="503" spans="5:23" ht="12.75">
      <c r="E503" s="499"/>
      <c r="F503" s="24"/>
      <c r="H503" s="23"/>
      <c r="J503" s="200"/>
      <c r="K503" s="200"/>
      <c r="L503" s="200"/>
      <c r="M503" s="200"/>
      <c r="N503" s="200"/>
      <c r="P503" s="24"/>
      <c r="R503" s="24"/>
      <c r="S503" s="23"/>
      <c r="T503" s="24"/>
      <c r="U503" s="24"/>
      <c r="V503" s="24"/>
      <c r="W503" s="24"/>
    </row>
    <row r="504" spans="5:23" ht="12.75">
      <c r="E504" s="499"/>
      <c r="F504" s="24"/>
      <c r="H504" s="23"/>
      <c r="J504" s="200"/>
      <c r="K504" s="200"/>
      <c r="L504" s="200"/>
      <c r="M504" s="200"/>
      <c r="N504" s="200"/>
      <c r="P504" s="24"/>
      <c r="R504" s="24"/>
      <c r="S504" s="23"/>
      <c r="T504" s="24"/>
      <c r="U504" s="24"/>
      <c r="V504" s="24"/>
      <c r="W504" s="24"/>
    </row>
    <row r="505" spans="5:23" ht="12.75">
      <c r="E505" s="499"/>
      <c r="F505" s="24"/>
      <c r="H505" s="23"/>
      <c r="J505" s="200"/>
      <c r="K505" s="200"/>
      <c r="L505" s="200"/>
      <c r="M505" s="200"/>
      <c r="N505" s="200"/>
      <c r="P505" s="24"/>
      <c r="R505" s="24"/>
      <c r="S505" s="23"/>
      <c r="T505" s="24"/>
      <c r="U505" s="24"/>
      <c r="V505" s="24"/>
      <c r="W505" s="24"/>
    </row>
    <row r="506" spans="5:23" ht="12.75">
      <c r="E506" s="499"/>
      <c r="F506" s="24"/>
      <c r="H506" s="23"/>
      <c r="J506" s="200"/>
      <c r="K506" s="200"/>
      <c r="L506" s="200"/>
      <c r="M506" s="200"/>
      <c r="N506" s="200"/>
      <c r="P506" s="24"/>
      <c r="R506" s="24"/>
      <c r="S506" s="23"/>
      <c r="T506" s="24"/>
      <c r="U506" s="24"/>
      <c r="V506" s="24"/>
      <c r="W506" s="24"/>
    </row>
    <row r="507" spans="5:23" ht="12.75">
      <c r="E507" s="499"/>
      <c r="F507" s="24"/>
      <c r="H507" s="23"/>
      <c r="J507" s="200"/>
      <c r="K507" s="200"/>
      <c r="L507" s="200"/>
      <c r="M507" s="200"/>
      <c r="N507" s="200"/>
      <c r="P507" s="24"/>
      <c r="R507" s="24"/>
      <c r="S507" s="23"/>
      <c r="T507" s="24"/>
      <c r="U507" s="24"/>
      <c r="V507" s="24"/>
      <c r="W507" s="24"/>
    </row>
    <row r="508" spans="5:23" ht="12.75">
      <c r="E508" s="499"/>
      <c r="F508" s="24"/>
      <c r="H508" s="23"/>
      <c r="J508" s="200"/>
      <c r="K508" s="200"/>
      <c r="L508" s="200"/>
      <c r="M508" s="200"/>
      <c r="N508" s="200"/>
      <c r="P508" s="24"/>
      <c r="R508" s="24"/>
      <c r="S508" s="23"/>
      <c r="T508" s="24"/>
      <c r="U508" s="24"/>
      <c r="V508" s="24"/>
      <c r="W508" s="24"/>
    </row>
    <row r="509" spans="5:23" ht="12.75">
      <c r="E509" s="499"/>
      <c r="F509" s="24"/>
      <c r="H509" s="23"/>
      <c r="J509" s="200"/>
      <c r="K509" s="200"/>
      <c r="L509" s="200"/>
      <c r="M509" s="200"/>
      <c r="N509" s="200"/>
      <c r="P509" s="24"/>
      <c r="R509" s="24"/>
      <c r="S509" s="23"/>
      <c r="T509" s="24"/>
      <c r="U509" s="24"/>
      <c r="V509" s="24"/>
      <c r="W509" s="24"/>
    </row>
    <row r="510" spans="5:23" ht="12.75">
      <c r="E510" s="499"/>
      <c r="F510" s="24"/>
      <c r="H510" s="23"/>
      <c r="J510" s="200"/>
      <c r="K510" s="200"/>
      <c r="L510" s="200"/>
      <c r="M510" s="200"/>
      <c r="N510" s="200"/>
      <c r="P510" s="24"/>
      <c r="R510" s="24"/>
      <c r="S510" s="23"/>
      <c r="T510" s="24"/>
      <c r="U510" s="24"/>
      <c r="V510" s="24"/>
      <c r="W510" s="24"/>
    </row>
    <row r="511" spans="5:23" ht="12.75">
      <c r="E511" s="499"/>
      <c r="F511" s="24"/>
      <c r="H511" s="23"/>
      <c r="J511" s="200"/>
      <c r="K511" s="200"/>
      <c r="L511" s="200"/>
      <c r="M511" s="200"/>
      <c r="N511" s="200"/>
      <c r="P511" s="24"/>
      <c r="R511" s="24"/>
      <c r="S511" s="23"/>
      <c r="T511" s="24"/>
      <c r="U511" s="24"/>
      <c r="V511" s="24"/>
      <c r="W511" s="24"/>
    </row>
    <row r="512" spans="5:23" ht="12.75">
      <c r="E512" s="499"/>
      <c r="F512" s="24"/>
      <c r="H512" s="23"/>
      <c r="J512" s="200"/>
      <c r="K512" s="200"/>
      <c r="L512" s="200"/>
      <c r="M512" s="200"/>
      <c r="N512" s="200"/>
      <c r="P512" s="24"/>
      <c r="R512" s="24"/>
      <c r="S512" s="23"/>
      <c r="T512" s="24"/>
      <c r="U512" s="24"/>
      <c r="V512" s="24"/>
      <c r="W512" s="24"/>
    </row>
    <row r="513" spans="5:23" ht="12.75">
      <c r="E513" s="499"/>
      <c r="F513" s="24"/>
      <c r="H513" s="23"/>
      <c r="J513" s="200"/>
      <c r="K513" s="200"/>
      <c r="L513" s="200"/>
      <c r="M513" s="200"/>
      <c r="N513" s="200"/>
      <c r="P513" s="24"/>
      <c r="R513" s="24"/>
      <c r="S513" s="23"/>
      <c r="T513" s="24"/>
      <c r="U513" s="24"/>
      <c r="V513" s="24"/>
      <c r="W513" s="24"/>
    </row>
    <row r="514" spans="5:23" ht="12.75">
      <c r="E514" s="499"/>
      <c r="F514" s="24"/>
      <c r="H514" s="23"/>
      <c r="J514" s="200"/>
      <c r="K514" s="200"/>
      <c r="L514" s="200"/>
      <c r="M514" s="200"/>
      <c r="N514" s="200"/>
      <c r="P514" s="24"/>
      <c r="R514" s="24"/>
      <c r="S514" s="23"/>
      <c r="T514" s="24"/>
      <c r="U514" s="24"/>
      <c r="V514" s="24"/>
      <c r="W514" s="24"/>
    </row>
    <row r="515" spans="5:23" ht="12.75">
      <c r="E515" s="499"/>
      <c r="F515" s="24"/>
      <c r="H515" s="23"/>
      <c r="J515" s="200"/>
      <c r="K515" s="200"/>
      <c r="L515" s="200"/>
      <c r="M515" s="200"/>
      <c r="N515" s="200"/>
      <c r="P515" s="24"/>
      <c r="R515" s="24"/>
      <c r="S515" s="23"/>
      <c r="T515" s="24"/>
      <c r="U515" s="24"/>
      <c r="V515" s="24"/>
      <c r="W515" s="24"/>
    </row>
    <row r="516" spans="5:23" ht="12.75">
      <c r="E516" s="499"/>
      <c r="F516" s="24"/>
      <c r="H516" s="23"/>
      <c r="J516" s="200"/>
      <c r="K516" s="200"/>
      <c r="L516" s="200"/>
      <c r="M516" s="200"/>
      <c r="N516" s="200"/>
      <c r="P516" s="24"/>
      <c r="R516" s="24"/>
      <c r="S516" s="23"/>
      <c r="T516" s="24"/>
      <c r="U516" s="24"/>
      <c r="V516" s="24"/>
      <c r="W516" s="24"/>
    </row>
    <row r="517" spans="5:23" ht="12.75">
      <c r="E517" s="499"/>
      <c r="F517" s="24"/>
      <c r="H517" s="23"/>
      <c r="J517" s="200"/>
      <c r="K517" s="200"/>
      <c r="L517" s="200"/>
      <c r="M517" s="200"/>
      <c r="N517" s="200"/>
      <c r="P517" s="24"/>
      <c r="R517" s="24"/>
      <c r="S517" s="23"/>
      <c r="T517" s="24"/>
      <c r="U517" s="24"/>
      <c r="V517" s="24"/>
      <c r="W517" s="24"/>
    </row>
    <row r="518" spans="5:23" ht="12.75">
      <c r="E518" s="499"/>
      <c r="F518" s="24"/>
      <c r="H518" s="23"/>
      <c r="J518" s="200"/>
      <c r="K518" s="200"/>
      <c r="L518" s="200"/>
      <c r="M518" s="200"/>
      <c r="N518" s="200"/>
      <c r="P518" s="24"/>
      <c r="R518" s="24"/>
      <c r="S518" s="23"/>
      <c r="T518" s="24"/>
      <c r="U518" s="24"/>
      <c r="V518" s="24"/>
      <c r="W518" s="24"/>
    </row>
    <row r="519" spans="5:23" ht="12.75">
      <c r="E519" s="499"/>
      <c r="F519" s="24"/>
      <c r="H519" s="23"/>
      <c r="J519" s="200"/>
      <c r="K519" s="200"/>
      <c r="L519" s="200"/>
      <c r="M519" s="200"/>
      <c r="N519" s="200"/>
      <c r="P519" s="24"/>
      <c r="R519" s="24"/>
      <c r="S519" s="23"/>
      <c r="T519" s="24"/>
      <c r="U519" s="24"/>
      <c r="V519" s="24"/>
      <c r="W519" s="24"/>
    </row>
    <row r="520" spans="5:23" ht="12.75">
      <c r="E520" s="499"/>
      <c r="F520" s="24"/>
      <c r="H520" s="23"/>
      <c r="J520" s="200"/>
      <c r="K520" s="200"/>
      <c r="L520" s="200"/>
      <c r="M520" s="200"/>
      <c r="N520" s="200"/>
      <c r="P520" s="24"/>
      <c r="R520" s="24"/>
      <c r="S520" s="23"/>
      <c r="T520" s="24"/>
      <c r="U520" s="24"/>
      <c r="V520" s="24"/>
      <c r="W520" s="24"/>
    </row>
    <row r="521" spans="5:23" ht="12.75">
      <c r="E521" s="499"/>
      <c r="F521" s="24"/>
      <c r="H521" s="23"/>
      <c r="J521" s="200"/>
      <c r="K521" s="200"/>
      <c r="L521" s="200"/>
      <c r="M521" s="200"/>
      <c r="N521" s="200"/>
      <c r="P521" s="24"/>
      <c r="R521" s="24"/>
      <c r="S521" s="23"/>
      <c r="T521" s="24"/>
      <c r="U521" s="24"/>
      <c r="V521" s="24"/>
      <c r="W521" s="24"/>
    </row>
    <row r="522" spans="5:23" ht="12.75">
      <c r="E522" s="499"/>
      <c r="F522" s="24"/>
      <c r="H522" s="23"/>
      <c r="J522" s="200"/>
      <c r="K522" s="200"/>
      <c r="L522" s="200"/>
      <c r="M522" s="200"/>
      <c r="N522" s="200"/>
      <c r="P522" s="24"/>
      <c r="R522" s="24"/>
      <c r="S522" s="23"/>
      <c r="T522" s="24"/>
      <c r="U522" s="24"/>
      <c r="V522" s="24"/>
      <c r="W522" s="24"/>
    </row>
    <row r="523" spans="5:23" ht="12.75">
      <c r="E523" s="499"/>
      <c r="F523" s="24"/>
      <c r="H523" s="23"/>
      <c r="J523" s="200"/>
      <c r="K523" s="200"/>
      <c r="L523" s="200"/>
      <c r="M523" s="200"/>
      <c r="N523" s="200"/>
      <c r="P523" s="24"/>
      <c r="R523" s="24"/>
      <c r="S523" s="23"/>
      <c r="T523" s="24"/>
      <c r="U523" s="24"/>
      <c r="V523" s="24"/>
      <c r="W523" s="24"/>
    </row>
    <row r="524" spans="5:23" ht="12.75">
      <c r="E524" s="499"/>
      <c r="F524" s="24"/>
      <c r="H524" s="23"/>
      <c r="J524" s="200"/>
      <c r="K524" s="200"/>
      <c r="L524" s="200"/>
      <c r="M524" s="200"/>
      <c r="N524" s="200"/>
      <c r="P524" s="24"/>
      <c r="R524" s="24"/>
      <c r="S524" s="23"/>
      <c r="T524" s="24"/>
      <c r="U524" s="24"/>
      <c r="V524" s="24"/>
      <c r="W524" s="24"/>
    </row>
    <row r="525" spans="5:23" ht="12.75">
      <c r="E525" s="499"/>
      <c r="F525" s="24"/>
      <c r="H525" s="23"/>
      <c r="J525" s="200"/>
      <c r="K525" s="200"/>
      <c r="L525" s="200"/>
      <c r="M525" s="200"/>
      <c r="N525" s="200"/>
      <c r="P525" s="24"/>
      <c r="R525" s="24"/>
      <c r="S525" s="23"/>
      <c r="T525" s="24"/>
      <c r="U525" s="24"/>
      <c r="V525" s="24"/>
      <c r="W525" s="24"/>
    </row>
    <row r="526" spans="5:23" ht="12.75">
      <c r="E526" s="499"/>
      <c r="F526" s="24"/>
      <c r="H526" s="23"/>
      <c r="J526" s="200"/>
      <c r="K526" s="200"/>
      <c r="L526" s="200"/>
      <c r="M526" s="200"/>
      <c r="N526" s="200"/>
      <c r="P526" s="24"/>
      <c r="R526" s="24"/>
      <c r="S526" s="23"/>
      <c r="T526" s="24"/>
      <c r="U526" s="24"/>
      <c r="V526" s="24"/>
      <c r="W526" s="24"/>
    </row>
    <row r="527" spans="5:23" ht="12.75">
      <c r="E527" s="499"/>
      <c r="F527" s="24"/>
      <c r="H527" s="23"/>
      <c r="J527" s="200"/>
      <c r="K527" s="200"/>
      <c r="L527" s="200"/>
      <c r="M527" s="200"/>
      <c r="N527" s="200"/>
      <c r="P527" s="24"/>
      <c r="R527" s="24"/>
      <c r="S527" s="23"/>
      <c r="T527" s="24"/>
      <c r="U527" s="24"/>
      <c r="V527" s="24"/>
      <c r="W527" s="24"/>
    </row>
    <row r="528" spans="5:23" ht="12.75">
      <c r="E528" s="499"/>
      <c r="F528" s="24"/>
      <c r="H528" s="23"/>
      <c r="J528" s="200"/>
      <c r="K528" s="200"/>
      <c r="L528" s="200"/>
      <c r="M528" s="200"/>
      <c r="N528" s="200"/>
      <c r="P528" s="24"/>
      <c r="R528" s="24"/>
      <c r="S528" s="23"/>
      <c r="T528" s="24"/>
      <c r="U528" s="24"/>
      <c r="V528" s="24"/>
      <c r="W528" s="24"/>
    </row>
    <row r="529" spans="5:23" ht="12.75">
      <c r="E529" s="499"/>
      <c r="F529" s="24"/>
      <c r="H529" s="23"/>
      <c r="J529" s="200"/>
      <c r="K529" s="200"/>
      <c r="L529" s="200"/>
      <c r="M529" s="200"/>
      <c r="N529" s="200"/>
      <c r="P529" s="24"/>
      <c r="R529" s="24"/>
      <c r="S529" s="23"/>
      <c r="T529" s="24"/>
      <c r="U529" s="24"/>
      <c r="V529" s="24"/>
      <c r="W529" s="24"/>
    </row>
    <row r="530" spans="5:23" ht="12.75">
      <c r="E530" s="499"/>
      <c r="F530" s="24"/>
      <c r="H530" s="23"/>
      <c r="J530" s="200"/>
      <c r="K530" s="200"/>
      <c r="L530" s="200"/>
      <c r="M530" s="200"/>
      <c r="N530" s="200"/>
      <c r="P530" s="24"/>
      <c r="R530" s="24"/>
      <c r="S530" s="23"/>
      <c r="T530" s="24"/>
      <c r="U530" s="24"/>
      <c r="V530" s="24"/>
      <c r="W530" s="24"/>
    </row>
    <row r="531" spans="5:23" ht="12.75">
      <c r="E531" s="499"/>
      <c r="F531" s="24"/>
      <c r="H531" s="23"/>
      <c r="J531" s="200"/>
      <c r="K531" s="200"/>
      <c r="L531" s="200"/>
      <c r="M531" s="200"/>
      <c r="N531" s="200"/>
      <c r="P531" s="24"/>
      <c r="R531" s="24"/>
      <c r="S531" s="23"/>
      <c r="T531" s="24"/>
      <c r="U531" s="24"/>
      <c r="V531" s="24"/>
      <c r="W531" s="24"/>
    </row>
    <row r="532" spans="5:23" ht="12.75">
      <c r="E532" s="499"/>
      <c r="F532" s="24"/>
      <c r="H532" s="23"/>
      <c r="J532" s="200"/>
      <c r="K532" s="200"/>
      <c r="L532" s="200"/>
      <c r="M532" s="200"/>
      <c r="N532" s="200"/>
      <c r="P532" s="24"/>
      <c r="R532" s="24"/>
      <c r="S532" s="23"/>
      <c r="T532" s="24"/>
      <c r="U532" s="24"/>
      <c r="V532" s="24"/>
      <c r="W532" s="24"/>
    </row>
    <row r="533" spans="5:23" ht="12.75">
      <c r="E533" s="499"/>
      <c r="F533" s="24"/>
      <c r="H533" s="23"/>
      <c r="J533" s="200"/>
      <c r="K533" s="200"/>
      <c r="L533" s="200"/>
      <c r="M533" s="200"/>
      <c r="N533" s="200"/>
      <c r="P533" s="24"/>
      <c r="R533" s="24"/>
      <c r="S533" s="23"/>
      <c r="T533" s="24"/>
      <c r="U533" s="24"/>
      <c r="V533" s="24"/>
      <c r="W533" s="24"/>
    </row>
    <row r="534" spans="5:23" ht="12.75">
      <c r="E534" s="499"/>
      <c r="F534" s="24"/>
      <c r="H534" s="23"/>
      <c r="J534" s="200"/>
      <c r="K534" s="200"/>
      <c r="L534" s="200"/>
      <c r="M534" s="200"/>
      <c r="N534" s="200"/>
      <c r="P534" s="24"/>
      <c r="R534" s="24"/>
      <c r="S534" s="23"/>
      <c r="T534" s="24"/>
      <c r="U534" s="24"/>
      <c r="V534" s="24"/>
      <c r="W534" s="24"/>
    </row>
    <row r="535" spans="5:23" ht="12.75">
      <c r="E535" s="499"/>
      <c r="F535" s="24"/>
      <c r="H535" s="23"/>
      <c r="J535" s="200"/>
      <c r="K535" s="200"/>
      <c r="L535" s="200"/>
      <c r="M535" s="200"/>
      <c r="N535" s="200"/>
      <c r="P535" s="24"/>
      <c r="R535" s="24"/>
      <c r="S535" s="23"/>
      <c r="T535" s="24"/>
      <c r="U535" s="24"/>
      <c r="V535" s="24"/>
      <c r="W535" s="24"/>
    </row>
    <row r="536" spans="5:23" ht="12.75">
      <c r="E536" s="499"/>
      <c r="F536" s="24"/>
      <c r="H536" s="23"/>
      <c r="J536" s="200"/>
      <c r="K536" s="200"/>
      <c r="L536" s="200"/>
      <c r="M536" s="200"/>
      <c r="N536" s="200"/>
      <c r="P536" s="24"/>
      <c r="R536" s="24"/>
      <c r="S536" s="23"/>
      <c r="T536" s="24"/>
      <c r="U536" s="24"/>
      <c r="V536" s="24"/>
      <c r="W536" s="24"/>
    </row>
    <row r="537" spans="5:23" ht="12.75">
      <c r="E537" s="499"/>
      <c r="F537" s="24"/>
      <c r="H537" s="23"/>
      <c r="J537" s="200"/>
      <c r="K537" s="200"/>
      <c r="L537" s="200"/>
      <c r="M537" s="200"/>
      <c r="N537" s="200"/>
      <c r="P537" s="24"/>
      <c r="R537" s="24"/>
      <c r="S537" s="23"/>
      <c r="T537" s="24"/>
      <c r="U537" s="24"/>
      <c r="V537" s="24"/>
      <c r="W537" s="24"/>
    </row>
    <row r="538" spans="5:23" ht="12.75">
      <c r="E538" s="499"/>
      <c r="F538" s="24"/>
      <c r="H538" s="23"/>
      <c r="J538" s="200"/>
      <c r="K538" s="200"/>
      <c r="L538" s="200"/>
      <c r="M538" s="200"/>
      <c r="N538" s="200"/>
      <c r="P538" s="24"/>
      <c r="R538" s="24"/>
      <c r="S538" s="23"/>
      <c r="T538" s="24"/>
      <c r="U538" s="24"/>
      <c r="V538" s="24"/>
      <c r="W538" s="24"/>
    </row>
    <row r="539" spans="5:23" ht="12.75">
      <c r="E539" s="499"/>
      <c r="F539" s="24"/>
      <c r="H539" s="23"/>
      <c r="J539" s="200"/>
      <c r="K539" s="200"/>
      <c r="L539" s="200"/>
      <c r="M539" s="200"/>
      <c r="N539" s="200"/>
      <c r="P539" s="24"/>
      <c r="R539" s="24"/>
      <c r="S539" s="23"/>
      <c r="T539" s="24"/>
      <c r="U539" s="24"/>
      <c r="V539" s="24"/>
      <c r="W539" s="24"/>
    </row>
    <row r="540" spans="5:23" ht="12.75">
      <c r="E540" s="499"/>
      <c r="F540" s="24"/>
      <c r="H540" s="23"/>
      <c r="J540" s="200"/>
      <c r="K540" s="200"/>
      <c r="L540" s="200"/>
      <c r="M540" s="200"/>
      <c r="N540" s="200"/>
      <c r="P540" s="24"/>
      <c r="R540" s="24"/>
      <c r="S540" s="23"/>
      <c r="T540" s="24"/>
      <c r="U540" s="24"/>
      <c r="V540" s="24"/>
      <c r="W540" s="24"/>
    </row>
    <row r="541" spans="5:23" ht="12.75">
      <c r="E541" s="499"/>
      <c r="F541" s="24"/>
      <c r="H541" s="23"/>
      <c r="J541" s="200"/>
      <c r="K541" s="200"/>
      <c r="L541" s="200"/>
      <c r="M541" s="200"/>
      <c r="N541" s="200"/>
      <c r="P541" s="24"/>
      <c r="R541" s="24"/>
      <c r="S541" s="23"/>
      <c r="T541" s="24"/>
      <c r="U541" s="24"/>
      <c r="V541" s="24"/>
      <c r="W541" s="24"/>
    </row>
    <row r="542" spans="5:23" ht="12.75">
      <c r="E542" s="499"/>
      <c r="F542" s="24"/>
      <c r="H542" s="23"/>
      <c r="J542" s="200"/>
      <c r="K542" s="200"/>
      <c r="L542" s="200"/>
      <c r="M542" s="200"/>
      <c r="N542" s="200"/>
      <c r="P542" s="24"/>
      <c r="R542" s="24"/>
      <c r="S542" s="23"/>
      <c r="T542" s="24"/>
      <c r="U542" s="24"/>
      <c r="V542" s="24"/>
      <c r="W542" s="24"/>
    </row>
    <row r="543" spans="5:23" ht="12.75">
      <c r="E543" s="499"/>
      <c r="F543" s="24"/>
      <c r="H543" s="23"/>
      <c r="J543" s="200"/>
      <c r="K543" s="200"/>
      <c r="L543" s="200"/>
      <c r="M543" s="200"/>
      <c r="N543" s="200"/>
      <c r="P543" s="24"/>
      <c r="R543" s="24"/>
      <c r="S543" s="23"/>
      <c r="T543" s="24"/>
      <c r="U543" s="24"/>
      <c r="V543" s="24"/>
      <c r="W543" s="24"/>
    </row>
    <row r="544" spans="5:23" ht="12.75">
      <c r="E544" s="499"/>
      <c r="F544" s="24"/>
      <c r="H544" s="23"/>
      <c r="J544" s="200"/>
      <c r="K544" s="200"/>
      <c r="L544" s="200"/>
      <c r="M544" s="200"/>
      <c r="N544" s="200"/>
      <c r="P544" s="24"/>
      <c r="R544" s="24"/>
      <c r="S544" s="23"/>
      <c r="T544" s="24"/>
      <c r="U544" s="24"/>
      <c r="V544" s="24"/>
      <c r="W544" s="24"/>
    </row>
    <row r="545" spans="5:23" ht="12.75">
      <c r="E545" s="499"/>
      <c r="F545" s="24"/>
      <c r="H545" s="23"/>
      <c r="J545" s="200"/>
      <c r="K545" s="200"/>
      <c r="L545" s="200"/>
      <c r="M545" s="200"/>
      <c r="N545" s="200"/>
      <c r="P545" s="24"/>
      <c r="R545" s="24"/>
      <c r="S545" s="23"/>
      <c r="T545" s="24"/>
      <c r="U545" s="24"/>
      <c r="V545" s="24"/>
      <c r="W545" s="24"/>
    </row>
    <row r="546" spans="5:23" ht="12.75">
      <c r="E546" s="499"/>
      <c r="F546" s="24"/>
      <c r="H546" s="23"/>
      <c r="J546" s="200"/>
      <c r="K546" s="200"/>
      <c r="L546" s="200"/>
      <c r="M546" s="200"/>
      <c r="N546" s="200"/>
      <c r="P546" s="24"/>
      <c r="R546" s="24"/>
      <c r="S546" s="23"/>
      <c r="T546" s="24"/>
      <c r="U546" s="24"/>
      <c r="V546" s="24"/>
      <c r="W546" s="24"/>
    </row>
    <row r="547" spans="5:23" ht="12.75">
      <c r="E547" s="499"/>
      <c r="F547" s="24"/>
      <c r="H547" s="23"/>
      <c r="J547" s="200"/>
      <c r="K547" s="200"/>
      <c r="L547" s="200"/>
      <c r="M547" s="200"/>
      <c r="N547" s="200"/>
      <c r="P547" s="24"/>
      <c r="R547" s="24"/>
      <c r="S547" s="23"/>
      <c r="T547" s="24"/>
      <c r="U547" s="24"/>
      <c r="V547" s="24"/>
      <c r="W547" s="24"/>
    </row>
    <row r="548" spans="5:23" ht="12.75">
      <c r="E548" s="499"/>
      <c r="F548" s="24"/>
      <c r="H548" s="23"/>
      <c r="J548" s="200"/>
      <c r="K548" s="200"/>
      <c r="L548" s="200"/>
      <c r="M548" s="200"/>
      <c r="N548" s="200"/>
      <c r="P548" s="24"/>
      <c r="R548" s="24"/>
      <c r="S548" s="23"/>
      <c r="T548" s="24"/>
      <c r="U548" s="24"/>
      <c r="V548" s="24"/>
      <c r="W548" s="24"/>
    </row>
    <row r="549" spans="5:23" ht="12.75">
      <c r="E549" s="499"/>
      <c r="F549" s="24"/>
      <c r="H549" s="23"/>
      <c r="J549" s="200"/>
      <c r="K549" s="200"/>
      <c r="L549" s="200"/>
      <c r="M549" s="200"/>
      <c r="N549" s="200"/>
      <c r="P549" s="24"/>
      <c r="R549" s="24"/>
      <c r="S549" s="23"/>
      <c r="T549" s="24"/>
      <c r="U549" s="24"/>
      <c r="V549" s="24"/>
      <c r="W549" s="24"/>
    </row>
    <row r="550" spans="5:23" ht="12.75">
      <c r="E550" s="499"/>
      <c r="F550" s="24"/>
      <c r="H550" s="23"/>
      <c r="J550" s="200"/>
      <c r="K550" s="200"/>
      <c r="L550" s="200"/>
      <c r="M550" s="200"/>
      <c r="N550" s="200"/>
      <c r="P550" s="24"/>
      <c r="R550" s="24"/>
      <c r="S550" s="23"/>
      <c r="T550" s="24"/>
      <c r="U550" s="24"/>
      <c r="V550" s="24"/>
      <c r="W550" s="24"/>
    </row>
    <row r="551" spans="5:23" ht="12.75">
      <c r="E551" s="499"/>
      <c r="F551" s="24"/>
      <c r="H551" s="23"/>
      <c r="J551" s="200"/>
      <c r="K551" s="200"/>
      <c r="L551" s="200"/>
      <c r="M551" s="200"/>
      <c r="N551" s="200"/>
      <c r="P551" s="24"/>
      <c r="R551" s="24"/>
      <c r="S551" s="23"/>
      <c r="T551" s="24"/>
      <c r="U551" s="24"/>
      <c r="V551" s="24"/>
      <c r="W551" s="24"/>
    </row>
    <row r="552" spans="5:23" ht="12.75">
      <c r="E552" s="499"/>
      <c r="F552" s="24"/>
      <c r="H552" s="23"/>
      <c r="J552" s="200"/>
      <c r="K552" s="200"/>
      <c r="L552" s="200"/>
      <c r="M552" s="200"/>
      <c r="N552" s="200"/>
      <c r="P552" s="24"/>
      <c r="R552" s="24"/>
      <c r="S552" s="23"/>
      <c r="T552" s="24"/>
      <c r="U552" s="24"/>
      <c r="V552" s="24"/>
      <c r="W552" s="24"/>
    </row>
    <row r="553" spans="5:23" ht="12.75">
      <c r="E553" s="499"/>
      <c r="F553" s="24"/>
      <c r="H553" s="23"/>
      <c r="J553" s="200"/>
      <c r="K553" s="200"/>
      <c r="L553" s="200"/>
      <c r="M553" s="200"/>
      <c r="N553" s="200"/>
      <c r="P553" s="24"/>
      <c r="R553" s="24"/>
      <c r="S553" s="23"/>
      <c r="T553" s="24"/>
      <c r="U553" s="24"/>
      <c r="V553" s="24"/>
      <c r="W553" s="24"/>
    </row>
    <row r="554" spans="5:23" ht="12.75">
      <c r="E554" s="499"/>
      <c r="F554" s="24"/>
      <c r="H554" s="23"/>
      <c r="J554" s="200"/>
      <c r="K554" s="200"/>
      <c r="L554" s="200"/>
      <c r="M554" s="200"/>
      <c r="N554" s="200"/>
      <c r="P554" s="24"/>
      <c r="R554" s="24"/>
      <c r="S554" s="23"/>
      <c r="T554" s="24"/>
      <c r="U554" s="24"/>
      <c r="V554" s="24"/>
      <c r="W554" s="24"/>
    </row>
    <row r="555" spans="5:23" ht="12.75">
      <c r="E555" s="499"/>
      <c r="F555" s="24"/>
      <c r="H555" s="23"/>
      <c r="J555" s="200"/>
      <c r="K555" s="200"/>
      <c r="L555" s="200"/>
      <c r="M555" s="200"/>
      <c r="N555" s="200"/>
      <c r="P555" s="24"/>
      <c r="R555" s="24"/>
      <c r="S555" s="23"/>
      <c r="T555" s="24"/>
      <c r="U555" s="24"/>
      <c r="V555" s="24"/>
      <c r="W555" s="24"/>
    </row>
    <row r="556" spans="5:23" ht="12.75">
      <c r="E556" s="499"/>
      <c r="F556" s="24"/>
      <c r="H556" s="23"/>
      <c r="J556" s="200"/>
      <c r="K556" s="200"/>
      <c r="L556" s="200"/>
      <c r="M556" s="200"/>
      <c r="N556" s="200"/>
      <c r="P556" s="24"/>
      <c r="R556" s="24"/>
      <c r="S556" s="23"/>
      <c r="T556" s="24"/>
      <c r="U556" s="24"/>
      <c r="V556" s="24"/>
      <c r="W556" s="24"/>
    </row>
    <row r="557" spans="5:23" ht="12.75">
      <c r="E557" s="499"/>
      <c r="F557" s="24"/>
      <c r="H557" s="23"/>
      <c r="J557" s="200"/>
      <c r="K557" s="200"/>
      <c r="L557" s="200"/>
      <c r="M557" s="200"/>
      <c r="N557" s="200"/>
      <c r="P557" s="24"/>
      <c r="R557" s="24"/>
      <c r="S557" s="23"/>
      <c r="T557" s="24"/>
      <c r="U557" s="24"/>
      <c r="V557" s="24"/>
      <c r="W557" s="24"/>
    </row>
    <row r="558" spans="5:23" ht="12.75">
      <c r="E558" s="499"/>
      <c r="F558" s="24"/>
      <c r="H558" s="23"/>
      <c r="J558" s="200"/>
      <c r="K558" s="200"/>
      <c r="L558" s="200"/>
      <c r="M558" s="200"/>
      <c r="N558" s="200"/>
      <c r="P558" s="24"/>
      <c r="R558" s="24"/>
      <c r="S558" s="23"/>
      <c r="T558" s="24"/>
      <c r="U558" s="24"/>
      <c r="V558" s="24"/>
      <c r="W558" s="24"/>
    </row>
    <row r="559" spans="5:23" ht="12.75">
      <c r="E559" s="499"/>
      <c r="F559" s="24"/>
      <c r="H559" s="23"/>
      <c r="J559" s="200"/>
      <c r="K559" s="200"/>
      <c r="L559" s="200"/>
      <c r="M559" s="200"/>
      <c r="N559" s="200"/>
      <c r="P559" s="24"/>
      <c r="R559" s="24"/>
      <c r="S559" s="23"/>
      <c r="T559" s="24"/>
      <c r="U559" s="24"/>
      <c r="V559" s="24"/>
      <c r="W559" s="24"/>
    </row>
    <row r="560" spans="5:23" ht="12.75">
      <c r="E560" s="499"/>
      <c r="F560" s="24"/>
      <c r="H560" s="23"/>
      <c r="J560" s="200"/>
      <c r="K560" s="200"/>
      <c r="L560" s="200"/>
      <c r="M560" s="200"/>
      <c r="N560" s="200"/>
      <c r="P560" s="24"/>
      <c r="R560" s="24"/>
      <c r="S560" s="23"/>
      <c r="T560" s="24"/>
      <c r="U560" s="24"/>
      <c r="V560" s="24"/>
      <c r="W560" s="24"/>
    </row>
    <row r="561" spans="5:23" ht="12.75">
      <c r="E561" s="499"/>
      <c r="F561" s="24"/>
      <c r="H561" s="23"/>
      <c r="J561" s="200"/>
      <c r="K561" s="200"/>
      <c r="L561" s="200"/>
      <c r="M561" s="200"/>
      <c r="N561" s="200"/>
      <c r="P561" s="24"/>
      <c r="R561" s="24"/>
      <c r="S561" s="23"/>
      <c r="T561" s="24"/>
      <c r="U561" s="24"/>
      <c r="V561" s="24"/>
      <c r="W561" s="24"/>
    </row>
    <row r="562" spans="5:23" ht="12.75">
      <c r="E562" s="499"/>
      <c r="F562" s="24"/>
      <c r="H562" s="23"/>
      <c r="J562" s="200"/>
      <c r="K562" s="200"/>
      <c r="L562" s="200"/>
      <c r="M562" s="200"/>
      <c r="N562" s="200"/>
      <c r="P562" s="24"/>
      <c r="R562" s="24"/>
      <c r="S562" s="23"/>
      <c r="T562" s="24"/>
      <c r="U562" s="24"/>
      <c r="V562" s="24"/>
      <c r="W562" s="24"/>
    </row>
    <row r="563" spans="5:23" ht="12.75">
      <c r="E563" s="499"/>
      <c r="F563" s="24"/>
      <c r="H563" s="23"/>
      <c r="J563" s="200"/>
      <c r="K563" s="200"/>
      <c r="L563" s="200"/>
      <c r="M563" s="200"/>
      <c r="N563" s="200"/>
      <c r="P563" s="24"/>
      <c r="R563" s="24"/>
      <c r="S563" s="23"/>
      <c r="T563" s="24"/>
      <c r="U563" s="24"/>
      <c r="V563" s="24"/>
      <c r="W563" s="24"/>
    </row>
    <row r="564" spans="5:23" ht="12.75">
      <c r="E564" s="499"/>
      <c r="F564" s="24"/>
      <c r="H564" s="23"/>
      <c r="J564" s="200"/>
      <c r="K564" s="200"/>
      <c r="L564" s="200"/>
      <c r="M564" s="200"/>
      <c r="N564" s="200"/>
      <c r="P564" s="24"/>
      <c r="R564" s="24"/>
      <c r="S564" s="23"/>
      <c r="T564" s="24"/>
      <c r="U564" s="24"/>
      <c r="V564" s="24"/>
      <c r="W564" s="24"/>
    </row>
    <row r="565" spans="5:23" ht="12.75">
      <c r="E565" s="499"/>
      <c r="F565" s="24"/>
      <c r="H565" s="23"/>
      <c r="J565" s="200"/>
      <c r="K565" s="200"/>
      <c r="L565" s="200"/>
      <c r="M565" s="200"/>
      <c r="N565" s="200"/>
      <c r="P565" s="24"/>
      <c r="R565" s="24"/>
      <c r="S565" s="23"/>
      <c r="T565" s="24"/>
      <c r="U565" s="24"/>
      <c r="V565" s="24"/>
      <c r="W565" s="24"/>
    </row>
    <row r="566" spans="5:23" ht="12.75">
      <c r="E566" s="499"/>
      <c r="F566" s="24"/>
      <c r="H566" s="23"/>
      <c r="J566" s="200"/>
      <c r="K566" s="200"/>
      <c r="L566" s="200"/>
      <c r="M566" s="200"/>
      <c r="N566" s="200"/>
      <c r="P566" s="24"/>
      <c r="R566" s="24"/>
      <c r="S566" s="23"/>
      <c r="T566" s="24"/>
      <c r="U566" s="24"/>
      <c r="V566" s="24"/>
      <c r="W566" s="24"/>
    </row>
    <row r="567" spans="5:23" ht="12.75">
      <c r="E567" s="499"/>
      <c r="F567" s="24"/>
      <c r="H567" s="23"/>
      <c r="J567" s="200"/>
      <c r="K567" s="200"/>
      <c r="L567" s="200"/>
      <c r="M567" s="200"/>
      <c r="N567" s="200"/>
      <c r="P567" s="24"/>
      <c r="R567" s="24"/>
      <c r="S567" s="23"/>
      <c r="T567" s="24"/>
      <c r="U567" s="24"/>
      <c r="V567" s="24"/>
      <c r="W567" s="24"/>
    </row>
    <row r="568" spans="5:23" ht="12.75">
      <c r="E568" s="499"/>
      <c r="F568" s="24"/>
      <c r="H568" s="23"/>
      <c r="J568" s="200"/>
      <c r="K568" s="200"/>
      <c r="L568" s="200"/>
      <c r="M568" s="200"/>
      <c r="N568" s="200"/>
      <c r="P568" s="24"/>
      <c r="R568" s="24"/>
      <c r="S568" s="23"/>
      <c r="T568" s="24"/>
      <c r="U568" s="24"/>
      <c r="V568" s="24"/>
      <c r="W568" s="24"/>
    </row>
    <row r="569" spans="5:23" ht="12.75">
      <c r="E569" s="499"/>
      <c r="F569" s="24"/>
      <c r="H569" s="23"/>
      <c r="J569" s="200"/>
      <c r="K569" s="200"/>
      <c r="L569" s="200"/>
      <c r="M569" s="200"/>
      <c r="N569" s="200"/>
      <c r="P569" s="24"/>
      <c r="R569" s="24"/>
      <c r="S569" s="23"/>
      <c r="T569" s="24"/>
      <c r="U569" s="24"/>
      <c r="V569" s="24"/>
      <c r="W569" s="24"/>
    </row>
    <row r="570" spans="5:23" ht="12.75">
      <c r="E570" s="499"/>
      <c r="F570" s="24"/>
      <c r="H570" s="23"/>
      <c r="J570" s="200"/>
      <c r="K570" s="200"/>
      <c r="L570" s="200"/>
      <c r="M570" s="200"/>
      <c r="N570" s="200"/>
      <c r="P570" s="24"/>
      <c r="R570" s="24"/>
      <c r="S570" s="23"/>
      <c r="T570" s="24"/>
      <c r="U570" s="24"/>
      <c r="V570" s="24"/>
      <c r="W570" s="24"/>
    </row>
    <row r="571" spans="5:23" ht="12.75">
      <c r="E571" s="499"/>
      <c r="F571" s="24"/>
      <c r="H571" s="23"/>
      <c r="J571" s="200"/>
      <c r="K571" s="200"/>
      <c r="L571" s="200"/>
      <c r="M571" s="200"/>
      <c r="N571" s="200"/>
      <c r="P571" s="24"/>
      <c r="R571" s="24"/>
      <c r="S571" s="23"/>
      <c r="T571" s="24"/>
      <c r="U571" s="24"/>
      <c r="V571" s="24"/>
      <c r="W571" s="24"/>
    </row>
    <row r="572" spans="5:23" ht="12.75">
      <c r="E572" s="499"/>
      <c r="F572" s="24"/>
      <c r="H572" s="23"/>
      <c r="J572" s="200"/>
      <c r="K572" s="200"/>
      <c r="L572" s="200"/>
      <c r="M572" s="200"/>
      <c r="N572" s="200"/>
      <c r="P572" s="24"/>
      <c r="R572" s="24"/>
      <c r="S572" s="23"/>
      <c r="T572" s="24"/>
      <c r="U572" s="24"/>
      <c r="V572" s="24"/>
      <c r="W572" s="24"/>
    </row>
    <row r="573" spans="5:23" ht="12.75">
      <c r="E573" s="499"/>
      <c r="F573" s="24"/>
      <c r="H573" s="23"/>
      <c r="J573" s="200"/>
      <c r="K573" s="200"/>
      <c r="L573" s="200"/>
      <c r="M573" s="200"/>
      <c r="N573" s="200"/>
      <c r="P573" s="24"/>
      <c r="R573" s="24"/>
      <c r="S573" s="23"/>
      <c r="T573" s="24"/>
      <c r="U573" s="24"/>
      <c r="V573" s="24"/>
      <c r="W573" s="24"/>
    </row>
    <row r="574" spans="5:23" ht="12.75">
      <c r="E574" s="499"/>
      <c r="F574" s="24"/>
      <c r="H574" s="23"/>
      <c r="J574" s="200"/>
      <c r="K574" s="200"/>
      <c r="L574" s="200"/>
      <c r="M574" s="200"/>
      <c r="N574" s="200"/>
      <c r="P574" s="24"/>
      <c r="R574" s="24"/>
      <c r="S574" s="23"/>
      <c r="T574" s="24"/>
      <c r="U574" s="24"/>
      <c r="V574" s="24"/>
      <c r="W574" s="24"/>
    </row>
    <row r="575" spans="5:23" ht="12.75">
      <c r="E575" s="499"/>
      <c r="F575" s="24"/>
      <c r="H575" s="23"/>
      <c r="J575" s="200"/>
      <c r="K575" s="200"/>
      <c r="L575" s="200"/>
      <c r="M575" s="200"/>
      <c r="N575" s="200"/>
      <c r="P575" s="24"/>
      <c r="R575" s="24"/>
      <c r="S575" s="23"/>
      <c r="T575" s="24"/>
      <c r="U575" s="24"/>
      <c r="V575" s="24"/>
      <c r="W575" s="24"/>
    </row>
    <row r="576" spans="5:23" ht="12.75">
      <c r="E576" s="499"/>
      <c r="F576" s="24"/>
      <c r="H576" s="23"/>
      <c r="J576" s="200"/>
      <c r="K576" s="200"/>
      <c r="L576" s="200"/>
      <c r="M576" s="200"/>
      <c r="N576" s="200"/>
      <c r="P576" s="24"/>
      <c r="R576" s="24"/>
      <c r="S576" s="23"/>
      <c r="T576" s="24"/>
      <c r="U576" s="24"/>
      <c r="V576" s="24"/>
      <c r="W576" s="24"/>
    </row>
    <row r="577" spans="5:23" ht="12.75">
      <c r="E577" s="499"/>
      <c r="F577" s="24"/>
      <c r="H577" s="23"/>
      <c r="J577" s="200"/>
      <c r="K577" s="200"/>
      <c r="L577" s="200"/>
      <c r="M577" s="200"/>
      <c r="N577" s="200"/>
      <c r="P577" s="24"/>
      <c r="R577" s="24"/>
      <c r="S577" s="23"/>
      <c r="T577" s="24"/>
      <c r="U577" s="24"/>
      <c r="V577" s="24"/>
      <c r="W577" s="24"/>
    </row>
    <row r="578" spans="5:23" ht="12.75">
      <c r="E578" s="499"/>
      <c r="F578" s="24"/>
      <c r="H578" s="23"/>
      <c r="J578" s="200"/>
      <c r="K578" s="200"/>
      <c r="L578" s="200"/>
      <c r="M578" s="200"/>
      <c r="N578" s="200"/>
      <c r="P578" s="24"/>
      <c r="R578" s="24"/>
      <c r="S578" s="23"/>
      <c r="T578" s="24"/>
      <c r="U578" s="24"/>
      <c r="V578" s="24"/>
      <c r="W578" s="24"/>
    </row>
    <row r="579" spans="5:23" ht="12.75">
      <c r="E579" s="499"/>
      <c r="F579" s="24"/>
      <c r="H579" s="23"/>
      <c r="J579" s="200"/>
      <c r="K579" s="200"/>
      <c r="L579" s="200"/>
      <c r="M579" s="200"/>
      <c r="N579" s="200"/>
      <c r="P579" s="24"/>
      <c r="R579" s="24"/>
      <c r="S579" s="23"/>
      <c r="T579" s="24"/>
      <c r="U579" s="24"/>
      <c r="V579" s="24"/>
      <c r="W579" s="24"/>
    </row>
    <row r="580" spans="5:23" ht="12.75">
      <c r="E580" s="499"/>
      <c r="F580" s="24"/>
      <c r="H580" s="23"/>
      <c r="J580" s="200"/>
      <c r="K580" s="200"/>
      <c r="L580" s="200"/>
      <c r="M580" s="200"/>
      <c r="N580" s="200"/>
      <c r="P580" s="24"/>
      <c r="R580" s="24"/>
      <c r="S580" s="23"/>
      <c r="T580" s="24"/>
      <c r="U580" s="24"/>
      <c r="V580" s="24"/>
      <c r="W580" s="24"/>
    </row>
    <row r="581" spans="5:23" ht="12.75">
      <c r="E581" s="499"/>
      <c r="F581" s="24"/>
      <c r="H581" s="23"/>
      <c r="J581" s="200"/>
      <c r="K581" s="200"/>
      <c r="L581" s="200"/>
      <c r="M581" s="200"/>
      <c r="N581" s="200"/>
      <c r="P581" s="24"/>
      <c r="R581" s="24"/>
      <c r="S581" s="23"/>
      <c r="T581" s="24"/>
      <c r="U581" s="24"/>
      <c r="V581" s="24"/>
      <c r="W581" s="24"/>
    </row>
    <row r="582" spans="5:23" ht="12.75">
      <c r="E582" s="499"/>
      <c r="F582" s="24"/>
      <c r="H582" s="23"/>
      <c r="J582" s="200"/>
      <c r="K582" s="200"/>
      <c r="L582" s="200"/>
      <c r="M582" s="200"/>
      <c r="N582" s="200"/>
      <c r="P582" s="24"/>
      <c r="R582" s="24"/>
      <c r="S582" s="23"/>
      <c r="T582" s="24"/>
      <c r="U582" s="24"/>
      <c r="V582" s="24"/>
      <c r="W582" s="24"/>
    </row>
    <row r="583" spans="5:23" ht="12.75">
      <c r="E583" s="499"/>
      <c r="F583" s="24"/>
      <c r="H583" s="23"/>
      <c r="J583" s="200"/>
      <c r="K583" s="200"/>
      <c r="L583" s="200"/>
      <c r="M583" s="200"/>
      <c r="N583" s="200"/>
      <c r="P583" s="24"/>
      <c r="R583" s="24"/>
      <c r="S583" s="23"/>
      <c r="T583" s="24"/>
      <c r="U583" s="24"/>
      <c r="V583" s="24"/>
      <c r="W583" s="24"/>
    </row>
    <row r="584" spans="5:23" ht="12.75">
      <c r="E584" s="499"/>
      <c r="F584" s="24"/>
      <c r="H584" s="23"/>
      <c r="J584" s="200"/>
      <c r="K584" s="200"/>
      <c r="L584" s="200"/>
      <c r="M584" s="200"/>
      <c r="N584" s="200"/>
      <c r="P584" s="24"/>
      <c r="R584" s="24"/>
      <c r="S584" s="23"/>
      <c r="T584" s="24"/>
      <c r="U584" s="24"/>
      <c r="V584" s="24"/>
      <c r="W584" s="24"/>
    </row>
    <row r="585" spans="5:23" ht="12.75">
      <c r="E585" s="499"/>
      <c r="F585" s="24"/>
      <c r="H585" s="23"/>
      <c r="J585" s="200"/>
      <c r="K585" s="200"/>
      <c r="L585" s="200"/>
      <c r="M585" s="200"/>
      <c r="N585" s="200"/>
      <c r="P585" s="24"/>
      <c r="R585" s="24"/>
      <c r="S585" s="23"/>
      <c r="T585" s="24"/>
      <c r="U585" s="24"/>
      <c r="V585" s="24"/>
      <c r="W585" s="24"/>
    </row>
    <row r="586" spans="5:23" ht="12.75">
      <c r="E586" s="499"/>
      <c r="F586" s="24"/>
      <c r="H586" s="23"/>
      <c r="J586" s="200"/>
      <c r="K586" s="200"/>
      <c r="L586" s="200"/>
      <c r="M586" s="200"/>
      <c r="N586" s="200"/>
      <c r="P586" s="24"/>
      <c r="R586" s="24"/>
      <c r="S586" s="23"/>
      <c r="T586" s="24"/>
      <c r="U586" s="24"/>
      <c r="V586" s="24"/>
      <c r="W586" s="24"/>
    </row>
    <row r="587" spans="5:23" ht="12.75">
      <c r="E587" s="499"/>
      <c r="F587" s="24"/>
      <c r="H587" s="23"/>
      <c r="J587" s="200"/>
      <c r="K587" s="200"/>
      <c r="L587" s="200"/>
      <c r="M587" s="200"/>
      <c r="N587" s="200"/>
      <c r="P587" s="24"/>
      <c r="R587" s="24"/>
      <c r="S587" s="23"/>
      <c r="T587" s="24"/>
      <c r="U587" s="24"/>
      <c r="V587" s="24"/>
      <c r="W587" s="24"/>
    </row>
    <row r="588" spans="5:23" ht="12.75">
      <c r="E588" s="499"/>
      <c r="F588" s="24"/>
      <c r="H588" s="23"/>
      <c r="J588" s="200"/>
      <c r="K588" s="200"/>
      <c r="L588" s="200"/>
      <c r="M588" s="200"/>
      <c r="N588" s="200"/>
      <c r="P588" s="24"/>
      <c r="R588" s="24"/>
      <c r="S588" s="23"/>
      <c r="T588" s="24"/>
      <c r="U588" s="24"/>
      <c r="V588" s="24"/>
      <c r="W588" s="24"/>
    </row>
    <row r="589" spans="5:23" ht="12.75">
      <c r="E589" s="499"/>
      <c r="F589" s="24"/>
      <c r="H589" s="23"/>
      <c r="J589" s="200"/>
      <c r="K589" s="200"/>
      <c r="L589" s="200"/>
      <c r="M589" s="200"/>
      <c r="N589" s="200"/>
      <c r="P589" s="24"/>
      <c r="R589" s="24"/>
      <c r="S589" s="23"/>
      <c r="T589" s="24"/>
      <c r="U589" s="24"/>
      <c r="V589" s="24"/>
      <c r="W589" s="24"/>
    </row>
    <row r="590" spans="5:23" ht="12.75">
      <c r="E590" s="499"/>
      <c r="F590" s="24"/>
      <c r="H590" s="23"/>
      <c r="J590" s="200"/>
      <c r="K590" s="200"/>
      <c r="L590" s="200"/>
      <c r="M590" s="200"/>
      <c r="N590" s="200"/>
      <c r="P590" s="24"/>
      <c r="R590" s="24"/>
      <c r="S590" s="23"/>
      <c r="T590" s="24"/>
      <c r="U590" s="24"/>
      <c r="V590" s="24"/>
      <c r="W590" s="24"/>
    </row>
    <row r="591" spans="5:23" ht="12.75">
      <c r="E591" s="499"/>
      <c r="F591" s="24"/>
      <c r="H591" s="23"/>
      <c r="J591" s="200"/>
      <c r="K591" s="200"/>
      <c r="L591" s="200"/>
      <c r="M591" s="200"/>
      <c r="N591" s="200"/>
      <c r="P591" s="24"/>
      <c r="R591" s="24"/>
      <c r="S591" s="23"/>
      <c r="T591" s="24"/>
      <c r="U591" s="24"/>
      <c r="V591" s="24"/>
      <c r="W591" s="24"/>
    </row>
    <row r="592" spans="5:23" ht="12.75">
      <c r="E592" s="499"/>
      <c r="F592" s="24"/>
      <c r="H592" s="23"/>
      <c r="J592" s="200"/>
      <c r="K592" s="200"/>
      <c r="L592" s="200"/>
      <c r="M592" s="200"/>
      <c r="N592" s="200"/>
      <c r="P592" s="24"/>
      <c r="R592" s="24"/>
      <c r="S592" s="23"/>
      <c r="T592" s="24"/>
      <c r="U592" s="24"/>
      <c r="V592" s="24"/>
      <c r="W592" s="24"/>
    </row>
    <row r="593" spans="5:23" ht="12.75">
      <c r="E593" s="499"/>
      <c r="F593" s="24"/>
      <c r="H593" s="23"/>
      <c r="J593" s="200"/>
      <c r="K593" s="200"/>
      <c r="L593" s="200"/>
      <c r="M593" s="200"/>
      <c r="N593" s="200"/>
      <c r="P593" s="24"/>
      <c r="R593" s="24"/>
      <c r="S593" s="23"/>
      <c r="T593" s="24"/>
      <c r="U593" s="24"/>
      <c r="V593" s="24"/>
      <c r="W593" s="24"/>
    </row>
    <row r="594" spans="5:23" ht="12.75">
      <c r="E594" s="499"/>
      <c r="F594" s="24"/>
      <c r="H594" s="23"/>
      <c r="J594" s="200"/>
      <c r="K594" s="200"/>
      <c r="L594" s="200"/>
      <c r="M594" s="200"/>
      <c r="N594" s="200"/>
      <c r="P594" s="24"/>
      <c r="R594" s="24"/>
      <c r="S594" s="23"/>
      <c r="T594" s="24"/>
      <c r="U594" s="24"/>
      <c r="V594" s="24"/>
      <c r="W594" s="24"/>
    </row>
    <row r="595" spans="5:23" ht="12.75">
      <c r="E595" s="499"/>
      <c r="F595" s="24"/>
      <c r="H595" s="23"/>
      <c r="J595" s="200"/>
      <c r="K595" s="200"/>
      <c r="L595" s="200"/>
      <c r="M595" s="200"/>
      <c r="N595" s="200"/>
      <c r="P595" s="24"/>
      <c r="R595" s="24"/>
      <c r="S595" s="23"/>
      <c r="T595" s="24"/>
      <c r="U595" s="24"/>
      <c r="V595" s="24"/>
      <c r="W595" s="24"/>
    </row>
    <row r="596" spans="5:23" ht="12.75">
      <c r="E596" s="499"/>
      <c r="F596" s="24"/>
      <c r="H596" s="23"/>
      <c r="J596" s="200"/>
      <c r="K596" s="200"/>
      <c r="L596" s="200"/>
      <c r="M596" s="200"/>
      <c r="N596" s="200"/>
      <c r="P596" s="24"/>
      <c r="R596" s="24"/>
      <c r="S596" s="23"/>
      <c r="T596" s="24"/>
      <c r="U596" s="24"/>
      <c r="V596" s="24"/>
      <c r="W596" s="24"/>
    </row>
    <row r="597" spans="5:23" ht="12.75">
      <c r="E597" s="499"/>
      <c r="F597" s="24"/>
      <c r="H597" s="23"/>
      <c r="J597" s="200"/>
      <c r="K597" s="200"/>
      <c r="L597" s="200"/>
      <c r="M597" s="200"/>
      <c r="N597" s="200"/>
      <c r="P597" s="24"/>
      <c r="R597" s="24"/>
      <c r="S597" s="23"/>
      <c r="T597" s="24"/>
      <c r="U597" s="24"/>
      <c r="V597" s="24"/>
      <c r="W597" s="24"/>
    </row>
    <row r="598" spans="5:23" ht="12.75">
      <c r="E598" s="499"/>
      <c r="F598" s="24"/>
      <c r="H598" s="23"/>
      <c r="J598" s="200"/>
      <c r="K598" s="200"/>
      <c r="L598" s="200"/>
      <c r="M598" s="200"/>
      <c r="N598" s="200"/>
      <c r="P598" s="24"/>
      <c r="R598" s="24"/>
      <c r="S598" s="23"/>
      <c r="T598" s="24"/>
      <c r="U598" s="24"/>
      <c r="V598" s="24"/>
      <c r="W598" s="24"/>
    </row>
    <row r="599" spans="5:23" ht="12.75">
      <c r="E599" s="499"/>
      <c r="F599" s="24"/>
      <c r="H599" s="23"/>
      <c r="J599" s="200"/>
      <c r="K599" s="200"/>
      <c r="L599" s="200"/>
      <c r="M599" s="200"/>
      <c r="N599" s="200"/>
      <c r="P599" s="24"/>
      <c r="R599" s="24"/>
      <c r="S599" s="23"/>
      <c r="T599" s="24"/>
      <c r="U599" s="24"/>
      <c r="V599" s="24"/>
      <c r="W599" s="24"/>
    </row>
    <row r="600" spans="5:23" ht="12.75">
      <c r="E600" s="499"/>
      <c r="F600" s="24"/>
      <c r="H600" s="23"/>
      <c r="J600" s="200"/>
      <c r="K600" s="200"/>
      <c r="L600" s="200"/>
      <c r="M600" s="200"/>
      <c r="N600" s="200"/>
      <c r="P600" s="24"/>
      <c r="R600" s="24"/>
      <c r="S600" s="23"/>
      <c r="T600" s="24"/>
      <c r="U600" s="24"/>
      <c r="V600" s="24"/>
      <c r="W600" s="24"/>
    </row>
    <row r="601" spans="5:23" ht="12.75">
      <c r="E601" s="499"/>
      <c r="F601" s="24"/>
      <c r="H601" s="23"/>
      <c r="J601" s="200"/>
      <c r="K601" s="200"/>
      <c r="L601" s="200"/>
      <c r="M601" s="200"/>
      <c r="N601" s="200"/>
      <c r="P601" s="24"/>
      <c r="R601" s="24"/>
      <c r="S601" s="23"/>
      <c r="T601" s="24"/>
      <c r="U601" s="24"/>
      <c r="V601" s="24"/>
      <c r="W601" s="24"/>
    </row>
    <row r="602" spans="5:23" ht="12.75">
      <c r="E602" s="499"/>
      <c r="F602" s="24"/>
      <c r="H602" s="23"/>
      <c r="J602" s="200"/>
      <c r="K602" s="200"/>
      <c r="L602" s="200"/>
      <c r="M602" s="200"/>
      <c r="N602" s="200"/>
      <c r="P602" s="24"/>
      <c r="R602" s="24"/>
      <c r="S602" s="23"/>
      <c r="T602" s="24"/>
      <c r="U602" s="24"/>
      <c r="V602" s="24"/>
      <c r="W602" s="24"/>
    </row>
    <row r="603" spans="5:23" ht="12.75">
      <c r="E603" s="499"/>
      <c r="F603" s="24"/>
      <c r="H603" s="23"/>
      <c r="J603" s="200"/>
      <c r="K603" s="200"/>
      <c r="L603" s="200"/>
      <c r="M603" s="200"/>
      <c r="N603" s="200"/>
      <c r="P603" s="24"/>
      <c r="R603" s="24"/>
      <c r="S603" s="23"/>
      <c r="T603" s="24"/>
      <c r="U603" s="24"/>
      <c r="V603" s="24"/>
      <c r="W603" s="24"/>
    </row>
    <row r="604" spans="5:23" ht="12.75">
      <c r="E604" s="499"/>
      <c r="F604" s="24"/>
      <c r="H604" s="23"/>
      <c r="J604" s="200"/>
      <c r="K604" s="200"/>
      <c r="L604" s="200"/>
      <c r="M604" s="200"/>
      <c r="N604" s="200"/>
      <c r="P604" s="24"/>
      <c r="R604" s="24"/>
      <c r="S604" s="23"/>
      <c r="T604" s="24"/>
      <c r="U604" s="24"/>
      <c r="V604" s="24"/>
      <c r="W604" s="24"/>
    </row>
    <row r="605" spans="5:23" ht="12.75">
      <c r="E605" s="499"/>
      <c r="F605" s="24"/>
      <c r="H605" s="23"/>
      <c r="J605" s="200"/>
      <c r="K605" s="200"/>
      <c r="L605" s="200"/>
      <c r="M605" s="200"/>
      <c r="N605" s="200"/>
      <c r="P605" s="24"/>
      <c r="R605" s="24"/>
      <c r="S605" s="23"/>
      <c r="T605" s="24"/>
      <c r="U605" s="24"/>
      <c r="V605" s="24"/>
      <c r="W605" s="24"/>
    </row>
    <row r="606" spans="5:23" ht="12.75">
      <c r="E606" s="499"/>
      <c r="F606" s="24"/>
      <c r="H606" s="23"/>
      <c r="J606" s="200"/>
      <c r="K606" s="200"/>
      <c r="L606" s="200"/>
      <c r="M606" s="200"/>
      <c r="N606" s="200"/>
      <c r="P606" s="24"/>
      <c r="R606" s="24"/>
      <c r="S606" s="23"/>
      <c r="T606" s="24"/>
      <c r="U606" s="24"/>
      <c r="V606" s="24"/>
      <c r="W606" s="24"/>
    </row>
    <row r="607" spans="5:23" ht="12.75">
      <c r="E607" s="499"/>
      <c r="F607" s="24"/>
      <c r="H607" s="23"/>
      <c r="J607" s="200"/>
      <c r="K607" s="200"/>
      <c r="L607" s="200"/>
      <c r="M607" s="200"/>
      <c r="N607" s="200"/>
      <c r="P607" s="24"/>
      <c r="R607" s="24"/>
      <c r="S607" s="23"/>
      <c r="T607" s="24"/>
      <c r="U607" s="24"/>
      <c r="V607" s="24"/>
      <c r="W607" s="24"/>
    </row>
    <row r="608" spans="5:23" ht="12.75">
      <c r="E608" s="499"/>
      <c r="F608" s="24"/>
      <c r="H608" s="23"/>
      <c r="J608" s="200"/>
      <c r="K608" s="200"/>
      <c r="L608" s="200"/>
      <c r="M608" s="200"/>
      <c r="N608" s="200"/>
      <c r="P608" s="24"/>
      <c r="R608" s="24"/>
      <c r="S608" s="23"/>
      <c r="T608" s="24"/>
      <c r="U608" s="24"/>
      <c r="V608" s="24"/>
      <c r="W608" s="24"/>
    </row>
    <row r="609" spans="5:23" ht="12.75">
      <c r="E609" s="499"/>
      <c r="F609" s="24"/>
      <c r="H609" s="23"/>
      <c r="J609" s="200"/>
      <c r="K609" s="200"/>
      <c r="L609" s="200"/>
      <c r="M609" s="200"/>
      <c r="N609" s="200"/>
      <c r="P609" s="24"/>
      <c r="R609" s="24"/>
      <c r="S609" s="23"/>
      <c r="T609" s="24"/>
      <c r="U609" s="24"/>
      <c r="V609" s="24"/>
      <c r="W609" s="24"/>
    </row>
    <row r="610" spans="5:23" ht="12.75">
      <c r="E610" s="499"/>
      <c r="F610" s="24"/>
      <c r="H610" s="23"/>
      <c r="J610" s="200"/>
      <c r="K610" s="200"/>
      <c r="L610" s="200"/>
      <c r="M610" s="200"/>
      <c r="N610" s="200"/>
      <c r="P610" s="24"/>
      <c r="R610" s="24"/>
      <c r="S610" s="23"/>
      <c r="T610" s="24"/>
      <c r="U610" s="24"/>
      <c r="V610" s="24"/>
      <c r="W610" s="24"/>
    </row>
    <row r="611" spans="5:23" ht="12.75">
      <c r="E611" s="499"/>
      <c r="F611" s="24"/>
      <c r="H611" s="23"/>
      <c r="J611" s="200"/>
      <c r="K611" s="200"/>
      <c r="L611" s="200"/>
      <c r="M611" s="200"/>
      <c r="N611" s="200"/>
      <c r="P611" s="24"/>
      <c r="R611" s="24"/>
      <c r="S611" s="23"/>
      <c r="T611" s="24"/>
      <c r="U611" s="24"/>
      <c r="V611" s="24"/>
      <c r="W611" s="24"/>
    </row>
    <row r="612" spans="5:23" ht="12.75">
      <c r="E612" s="499"/>
      <c r="F612" s="24"/>
      <c r="H612" s="23"/>
      <c r="J612" s="200"/>
      <c r="K612" s="200"/>
      <c r="L612" s="200"/>
      <c r="M612" s="200"/>
      <c r="N612" s="200"/>
      <c r="P612" s="24"/>
      <c r="R612" s="24"/>
      <c r="S612" s="23"/>
      <c r="T612" s="24"/>
      <c r="U612" s="24"/>
      <c r="V612" s="24"/>
      <c r="W612" s="24"/>
    </row>
    <row r="613" spans="5:23" ht="12.75">
      <c r="E613" s="499"/>
      <c r="F613" s="24"/>
      <c r="H613" s="23"/>
      <c r="J613" s="200"/>
      <c r="K613" s="200"/>
      <c r="L613" s="200"/>
      <c r="M613" s="200"/>
      <c r="N613" s="200"/>
      <c r="P613" s="24"/>
      <c r="R613" s="24"/>
      <c r="S613" s="23"/>
      <c r="T613" s="24"/>
      <c r="U613" s="24"/>
      <c r="V613" s="24"/>
      <c r="W613" s="24"/>
    </row>
    <row r="614" spans="5:23" ht="12.75">
      <c r="E614" s="499"/>
      <c r="F614" s="24"/>
      <c r="H614" s="23"/>
      <c r="J614" s="200"/>
      <c r="K614" s="200"/>
      <c r="L614" s="200"/>
      <c r="M614" s="200"/>
      <c r="N614" s="200"/>
      <c r="P614" s="24"/>
      <c r="R614" s="24"/>
      <c r="S614" s="23"/>
      <c r="T614" s="24"/>
      <c r="U614" s="24"/>
      <c r="V614" s="24"/>
      <c r="W614" s="24"/>
    </row>
    <row r="615" spans="5:23" ht="12.75">
      <c r="E615" s="499"/>
      <c r="F615" s="24"/>
      <c r="H615" s="23"/>
      <c r="J615" s="200"/>
      <c r="K615" s="200"/>
      <c r="L615" s="200"/>
      <c r="M615" s="200"/>
      <c r="N615" s="200"/>
      <c r="P615" s="24"/>
      <c r="R615" s="24"/>
      <c r="S615" s="23"/>
      <c r="T615" s="24"/>
      <c r="U615" s="24"/>
      <c r="V615" s="24"/>
      <c r="W615" s="24"/>
    </row>
    <row r="616" spans="5:23" ht="12.75">
      <c r="E616" s="499"/>
      <c r="F616" s="24"/>
      <c r="H616" s="23"/>
      <c r="J616" s="200"/>
      <c r="K616" s="200"/>
      <c r="L616" s="200"/>
      <c r="M616" s="200"/>
      <c r="N616" s="200"/>
      <c r="P616" s="24"/>
      <c r="R616" s="24"/>
      <c r="S616" s="23"/>
      <c r="T616" s="24"/>
      <c r="U616" s="24"/>
      <c r="V616" s="24"/>
      <c r="W616" s="24"/>
    </row>
    <row r="617" spans="5:23" ht="12.75">
      <c r="E617" s="499"/>
      <c r="F617" s="24"/>
      <c r="H617" s="23"/>
      <c r="J617" s="200"/>
      <c r="K617" s="200"/>
      <c r="L617" s="200"/>
      <c r="M617" s="200"/>
      <c r="N617" s="200"/>
      <c r="P617" s="24"/>
      <c r="R617" s="24"/>
      <c r="S617" s="23"/>
      <c r="T617" s="24"/>
      <c r="U617" s="24"/>
      <c r="V617" s="24"/>
      <c r="W617" s="24"/>
    </row>
    <row r="618" spans="5:23" ht="12.75">
      <c r="E618" s="499"/>
      <c r="F618" s="24"/>
      <c r="H618" s="23"/>
      <c r="J618" s="200"/>
      <c r="K618" s="200"/>
      <c r="L618" s="200"/>
      <c r="M618" s="200"/>
      <c r="N618" s="200"/>
      <c r="P618" s="24"/>
      <c r="R618" s="24"/>
      <c r="S618" s="23"/>
      <c r="T618" s="24"/>
      <c r="U618" s="24"/>
      <c r="V618" s="24"/>
      <c r="W618" s="24"/>
    </row>
    <row r="619" spans="5:23" ht="12.75">
      <c r="E619" s="499"/>
      <c r="F619" s="24"/>
      <c r="H619" s="23"/>
      <c r="J619" s="200"/>
      <c r="K619" s="200"/>
      <c r="L619" s="200"/>
      <c r="M619" s="200"/>
      <c r="N619" s="200"/>
      <c r="P619" s="24"/>
      <c r="R619" s="24"/>
      <c r="S619" s="23"/>
      <c r="T619" s="24"/>
      <c r="U619" s="24"/>
      <c r="V619" s="24"/>
      <c r="W619" s="24"/>
    </row>
    <row r="620" spans="5:23" ht="12.75">
      <c r="E620" s="499"/>
      <c r="F620" s="24"/>
      <c r="H620" s="23"/>
      <c r="J620" s="200"/>
      <c r="K620" s="200"/>
      <c r="L620" s="200"/>
      <c r="M620" s="200"/>
      <c r="N620" s="200"/>
      <c r="P620" s="24"/>
      <c r="R620" s="24"/>
      <c r="S620" s="23"/>
      <c r="T620" s="24"/>
      <c r="U620" s="24"/>
      <c r="V620" s="24"/>
      <c r="W620" s="24"/>
    </row>
    <row r="621" spans="5:23" ht="12.75">
      <c r="E621" s="499"/>
      <c r="F621" s="24"/>
      <c r="H621" s="23"/>
      <c r="J621" s="200"/>
      <c r="K621" s="200"/>
      <c r="L621" s="200"/>
      <c r="M621" s="200"/>
      <c r="N621" s="200"/>
      <c r="P621" s="24"/>
      <c r="R621" s="24"/>
      <c r="S621" s="23"/>
      <c r="T621" s="24"/>
      <c r="U621" s="24"/>
      <c r="V621" s="24"/>
      <c r="W621" s="24"/>
    </row>
    <row r="622" spans="5:23" ht="12.75">
      <c r="E622" s="499"/>
      <c r="F622" s="24"/>
      <c r="H622" s="23"/>
      <c r="J622" s="200"/>
      <c r="K622" s="200"/>
      <c r="L622" s="200"/>
      <c r="M622" s="200"/>
      <c r="N622" s="200"/>
      <c r="P622" s="24"/>
      <c r="R622" s="24"/>
      <c r="S622" s="23"/>
      <c r="T622" s="24"/>
      <c r="U622" s="24"/>
      <c r="V622" s="24"/>
      <c r="W622" s="24"/>
    </row>
    <row r="623" spans="5:23" ht="12.75">
      <c r="E623" s="499"/>
      <c r="F623" s="24"/>
      <c r="H623" s="23"/>
      <c r="J623" s="200"/>
      <c r="K623" s="200"/>
      <c r="L623" s="200"/>
      <c r="M623" s="200"/>
      <c r="N623" s="200"/>
      <c r="P623" s="24"/>
      <c r="R623" s="24"/>
      <c r="S623" s="23"/>
      <c r="T623" s="24"/>
      <c r="U623" s="24"/>
      <c r="V623" s="24"/>
      <c r="W623" s="24"/>
    </row>
    <row r="624" spans="5:23" ht="12.75">
      <c r="E624" s="499"/>
      <c r="F624" s="24"/>
      <c r="H624" s="23"/>
      <c r="J624" s="200"/>
      <c r="K624" s="200"/>
      <c r="L624" s="200"/>
      <c r="M624" s="200"/>
      <c r="N624" s="200"/>
      <c r="P624" s="24"/>
      <c r="R624" s="24"/>
      <c r="S624" s="23"/>
      <c r="T624" s="24"/>
      <c r="U624" s="24"/>
      <c r="V624" s="24"/>
      <c r="W624" s="24"/>
    </row>
    <row r="625" spans="5:23" ht="12.75">
      <c r="E625" s="499"/>
      <c r="F625" s="24"/>
      <c r="H625" s="23"/>
      <c r="J625" s="200"/>
      <c r="K625" s="200"/>
      <c r="L625" s="200"/>
      <c r="M625" s="200"/>
      <c r="N625" s="200"/>
      <c r="P625" s="24"/>
      <c r="R625" s="24"/>
      <c r="S625" s="23"/>
      <c r="T625" s="24"/>
      <c r="U625" s="24"/>
      <c r="V625" s="24"/>
      <c r="W625" s="24"/>
    </row>
    <row r="626" spans="5:23" ht="12.75">
      <c r="E626" s="499"/>
      <c r="F626" s="24"/>
      <c r="H626" s="23"/>
      <c r="J626" s="200"/>
      <c r="K626" s="200"/>
      <c r="L626" s="200"/>
      <c r="M626" s="200"/>
      <c r="N626" s="200"/>
      <c r="P626" s="24"/>
      <c r="R626" s="24"/>
      <c r="S626" s="23"/>
      <c r="T626" s="24"/>
      <c r="U626" s="24"/>
      <c r="V626" s="24"/>
      <c r="W626" s="24"/>
    </row>
    <row r="627" spans="5:23" ht="12.75">
      <c r="E627" s="499"/>
      <c r="F627" s="24"/>
      <c r="H627" s="23"/>
      <c r="J627" s="200"/>
      <c r="K627" s="200"/>
      <c r="L627" s="200"/>
      <c r="M627" s="200"/>
      <c r="N627" s="200"/>
      <c r="P627" s="24"/>
      <c r="R627" s="24"/>
      <c r="S627" s="23"/>
      <c r="T627" s="24"/>
      <c r="U627" s="24"/>
      <c r="V627" s="24"/>
      <c r="W627" s="24"/>
    </row>
    <row r="628" spans="5:23" ht="12.75">
      <c r="E628" s="499"/>
      <c r="F628" s="24"/>
      <c r="H628" s="23"/>
      <c r="J628" s="200"/>
      <c r="K628" s="200"/>
      <c r="L628" s="200"/>
      <c r="M628" s="200"/>
      <c r="N628" s="200"/>
      <c r="P628" s="24"/>
      <c r="R628" s="24"/>
      <c r="S628" s="23"/>
      <c r="T628" s="24"/>
      <c r="U628" s="24"/>
      <c r="V628" s="24"/>
      <c r="W628" s="24"/>
    </row>
    <row r="629" spans="5:23" ht="12.75">
      <c r="E629" s="499"/>
      <c r="F629" s="24"/>
      <c r="H629" s="23"/>
      <c r="J629" s="200"/>
      <c r="K629" s="200"/>
      <c r="L629" s="200"/>
      <c r="M629" s="200"/>
      <c r="N629" s="200"/>
      <c r="P629" s="24"/>
      <c r="R629" s="24"/>
      <c r="S629" s="23"/>
      <c r="T629" s="24"/>
      <c r="U629" s="24"/>
      <c r="V629" s="24"/>
      <c r="W629" s="24"/>
    </row>
    <row r="630" spans="5:23" ht="12.75">
      <c r="E630" s="499"/>
      <c r="F630" s="24"/>
      <c r="H630" s="23"/>
      <c r="J630" s="200"/>
      <c r="K630" s="200"/>
      <c r="L630" s="200"/>
      <c r="M630" s="200"/>
      <c r="N630" s="200"/>
      <c r="P630" s="24"/>
      <c r="R630" s="24"/>
      <c r="S630" s="23"/>
      <c r="T630" s="24"/>
      <c r="U630" s="24"/>
      <c r="V630" s="24"/>
      <c r="W630" s="24"/>
    </row>
    <row r="631" spans="5:23" ht="12.75">
      <c r="E631" s="499"/>
      <c r="F631" s="24"/>
      <c r="H631" s="23"/>
      <c r="J631" s="200"/>
      <c r="K631" s="200"/>
      <c r="L631" s="200"/>
      <c r="M631" s="200"/>
      <c r="N631" s="200"/>
      <c r="P631" s="24"/>
      <c r="R631" s="24"/>
      <c r="S631" s="23"/>
      <c r="T631" s="24"/>
      <c r="U631" s="24"/>
      <c r="V631" s="24"/>
      <c r="W631" s="24"/>
    </row>
    <row r="632" spans="5:23" ht="12.75">
      <c r="E632" s="499"/>
      <c r="F632" s="24"/>
      <c r="H632" s="23"/>
      <c r="J632" s="200"/>
      <c r="K632" s="200"/>
      <c r="L632" s="200"/>
      <c r="M632" s="200"/>
      <c r="N632" s="200"/>
      <c r="P632" s="24"/>
      <c r="R632" s="24"/>
      <c r="S632" s="23"/>
      <c r="T632" s="24"/>
      <c r="U632" s="24"/>
      <c r="V632" s="24"/>
      <c r="W632" s="24"/>
    </row>
    <row r="633" spans="5:23" ht="12.75">
      <c r="E633" s="499"/>
      <c r="F633" s="24"/>
      <c r="H633" s="23"/>
      <c r="J633" s="200"/>
      <c r="K633" s="200"/>
      <c r="L633" s="200"/>
      <c r="M633" s="200"/>
      <c r="N633" s="200"/>
      <c r="P633" s="24"/>
      <c r="R633" s="24"/>
      <c r="S633" s="23"/>
      <c r="T633" s="24"/>
      <c r="U633" s="24"/>
      <c r="V633" s="24"/>
      <c r="W633" s="24"/>
    </row>
    <row r="634" spans="5:23" ht="12.75">
      <c r="E634" s="499"/>
      <c r="F634" s="24"/>
      <c r="H634" s="23"/>
      <c r="J634" s="200"/>
      <c r="K634" s="200"/>
      <c r="L634" s="200"/>
      <c r="M634" s="200"/>
      <c r="N634" s="200"/>
      <c r="P634" s="24"/>
      <c r="R634" s="24"/>
      <c r="S634" s="23"/>
      <c r="T634" s="24"/>
      <c r="U634" s="24"/>
      <c r="V634" s="24"/>
      <c r="W634" s="24"/>
    </row>
    <row r="635" spans="5:23" ht="12.75">
      <c r="E635" s="499"/>
      <c r="F635" s="24"/>
      <c r="H635" s="23"/>
      <c r="J635" s="200"/>
      <c r="K635" s="200"/>
      <c r="L635" s="200"/>
      <c r="M635" s="200"/>
      <c r="N635" s="200"/>
      <c r="P635" s="24"/>
      <c r="R635" s="24"/>
      <c r="S635" s="23"/>
      <c r="T635" s="24"/>
      <c r="U635" s="24"/>
      <c r="V635" s="24"/>
      <c r="W635" s="24"/>
    </row>
    <row r="636" spans="5:23" ht="12.75">
      <c r="E636" s="499"/>
      <c r="F636" s="24"/>
      <c r="H636" s="23"/>
      <c r="J636" s="200"/>
      <c r="K636" s="200"/>
      <c r="L636" s="200"/>
      <c r="M636" s="200"/>
      <c r="N636" s="200"/>
      <c r="P636" s="24"/>
      <c r="R636" s="24"/>
      <c r="S636" s="23"/>
      <c r="T636" s="24"/>
      <c r="U636" s="24"/>
      <c r="V636" s="24"/>
      <c r="W636" s="24"/>
    </row>
    <row r="637" spans="5:23" ht="12.75">
      <c r="E637" s="499"/>
      <c r="F637" s="24"/>
      <c r="H637" s="23"/>
      <c r="J637" s="200"/>
      <c r="K637" s="200"/>
      <c r="L637" s="200"/>
      <c r="M637" s="200"/>
      <c r="N637" s="200"/>
      <c r="P637" s="24"/>
      <c r="R637" s="24"/>
      <c r="S637" s="23"/>
      <c r="T637" s="24"/>
      <c r="U637" s="24"/>
      <c r="V637" s="24"/>
      <c r="W637" s="24"/>
    </row>
    <row r="638" spans="5:23" ht="12.75">
      <c r="E638" s="499"/>
      <c r="F638" s="24"/>
      <c r="H638" s="23"/>
      <c r="J638" s="200"/>
      <c r="K638" s="200"/>
      <c r="L638" s="200"/>
      <c r="M638" s="200"/>
      <c r="N638" s="200"/>
      <c r="P638" s="24"/>
      <c r="R638" s="24"/>
      <c r="S638" s="23"/>
      <c r="T638" s="24"/>
      <c r="U638" s="24"/>
      <c r="V638" s="24"/>
      <c r="W638" s="24"/>
    </row>
    <row r="639" spans="5:23" ht="12.75">
      <c r="E639" s="499"/>
      <c r="F639" s="24"/>
      <c r="H639" s="23"/>
      <c r="J639" s="200"/>
      <c r="K639" s="200"/>
      <c r="L639" s="200"/>
      <c r="M639" s="200"/>
      <c r="N639" s="200"/>
      <c r="P639" s="24"/>
      <c r="R639" s="24"/>
      <c r="S639" s="23"/>
      <c r="T639" s="24"/>
      <c r="U639" s="24"/>
      <c r="V639" s="24"/>
      <c r="W639" s="24"/>
    </row>
    <row r="640" spans="5:23" ht="12.75">
      <c r="E640" s="499"/>
      <c r="F640" s="24"/>
      <c r="H640" s="23"/>
      <c r="J640" s="200"/>
      <c r="K640" s="200"/>
      <c r="L640" s="200"/>
      <c r="M640" s="200"/>
      <c r="N640" s="200"/>
      <c r="P640" s="24"/>
      <c r="R640" s="24"/>
      <c r="S640" s="23"/>
      <c r="T640" s="24"/>
      <c r="U640" s="24"/>
      <c r="V640" s="24"/>
      <c r="W640" s="24"/>
    </row>
    <row r="641" spans="5:23" ht="12.75">
      <c r="E641" s="499"/>
      <c r="F641" s="24"/>
      <c r="H641" s="23"/>
      <c r="J641" s="200"/>
      <c r="K641" s="200"/>
      <c r="L641" s="200"/>
      <c r="M641" s="200"/>
      <c r="N641" s="200"/>
      <c r="P641" s="24"/>
      <c r="R641" s="24"/>
      <c r="S641" s="23"/>
      <c r="T641" s="24"/>
      <c r="U641" s="24"/>
      <c r="V641" s="24"/>
      <c r="W641" s="24"/>
    </row>
    <row r="642" spans="5:23" ht="12.75">
      <c r="E642" s="499"/>
      <c r="F642" s="24"/>
      <c r="H642" s="23"/>
      <c r="J642" s="200"/>
      <c r="K642" s="200"/>
      <c r="L642" s="200"/>
      <c r="M642" s="200"/>
      <c r="N642" s="200"/>
      <c r="P642" s="24"/>
      <c r="R642" s="24"/>
      <c r="S642" s="23"/>
      <c r="T642" s="24"/>
      <c r="U642" s="24"/>
      <c r="V642" s="24"/>
      <c r="W642" s="24"/>
    </row>
    <row r="643" spans="5:23" ht="12.75">
      <c r="E643" s="499"/>
      <c r="F643" s="24"/>
      <c r="H643" s="23"/>
      <c r="J643" s="200"/>
      <c r="K643" s="200"/>
      <c r="L643" s="200"/>
      <c r="M643" s="200"/>
      <c r="N643" s="200"/>
      <c r="P643" s="24"/>
      <c r="R643" s="24"/>
      <c r="S643" s="23"/>
      <c r="T643" s="24"/>
      <c r="U643" s="24"/>
      <c r="V643" s="24"/>
      <c r="W643" s="24"/>
    </row>
    <row r="644" spans="5:23" ht="12.75">
      <c r="E644" s="499"/>
      <c r="F644" s="24"/>
      <c r="H644" s="23"/>
      <c r="J644" s="200"/>
      <c r="K644" s="200"/>
      <c r="L644" s="200"/>
      <c r="M644" s="200"/>
      <c r="N644" s="200"/>
      <c r="P644" s="24"/>
      <c r="R644" s="24"/>
      <c r="S644" s="23"/>
      <c r="T644" s="24"/>
      <c r="U644" s="24"/>
      <c r="V644" s="24"/>
      <c r="W644" s="24"/>
    </row>
    <row r="645" spans="5:23" ht="12.75">
      <c r="E645" s="499"/>
      <c r="F645" s="24"/>
      <c r="H645" s="23"/>
      <c r="J645" s="200"/>
      <c r="K645" s="200"/>
      <c r="L645" s="200"/>
      <c r="M645" s="200"/>
      <c r="N645" s="200"/>
      <c r="P645" s="24"/>
      <c r="R645" s="24"/>
      <c r="S645" s="23"/>
      <c r="T645" s="24"/>
      <c r="U645" s="24"/>
      <c r="V645" s="24"/>
      <c r="W645" s="24"/>
    </row>
    <row r="646" spans="5:23" ht="12.75">
      <c r="E646" s="499"/>
      <c r="F646" s="24"/>
      <c r="H646" s="23"/>
      <c r="J646" s="200"/>
      <c r="K646" s="200"/>
      <c r="L646" s="200"/>
      <c r="M646" s="200"/>
      <c r="N646" s="200"/>
      <c r="P646" s="24"/>
      <c r="R646" s="24"/>
      <c r="S646" s="23"/>
      <c r="T646" s="24"/>
      <c r="U646" s="24"/>
      <c r="V646" s="24"/>
      <c r="W646" s="24"/>
    </row>
    <row r="647" spans="5:23" ht="12.75">
      <c r="E647" s="499"/>
      <c r="F647" s="24"/>
      <c r="H647" s="23"/>
      <c r="J647" s="200"/>
      <c r="K647" s="200"/>
      <c r="L647" s="200"/>
      <c r="M647" s="200"/>
      <c r="N647" s="200"/>
      <c r="P647" s="24"/>
      <c r="R647" s="24"/>
      <c r="S647" s="23"/>
      <c r="T647" s="24"/>
      <c r="U647" s="24"/>
      <c r="V647" s="24"/>
      <c r="W647" s="24"/>
    </row>
    <row r="648" spans="5:23" ht="12.75">
      <c r="E648" s="499"/>
      <c r="F648" s="24"/>
      <c r="H648" s="23"/>
      <c r="J648" s="200"/>
      <c r="K648" s="200"/>
      <c r="L648" s="200"/>
      <c r="M648" s="200"/>
      <c r="N648" s="200"/>
      <c r="P648" s="24"/>
      <c r="R648" s="24"/>
      <c r="S648" s="23"/>
      <c r="T648" s="24"/>
      <c r="U648" s="24"/>
      <c r="V648" s="24"/>
      <c r="W648" s="24"/>
    </row>
    <row r="649" spans="5:23" ht="12.75">
      <c r="E649" s="499"/>
      <c r="F649" s="24"/>
      <c r="H649" s="23"/>
      <c r="J649" s="200"/>
      <c r="K649" s="200"/>
      <c r="L649" s="200"/>
      <c r="M649" s="200"/>
      <c r="N649" s="200"/>
      <c r="P649" s="24"/>
      <c r="R649" s="24"/>
      <c r="S649" s="23"/>
      <c r="T649" s="24"/>
      <c r="U649" s="24"/>
      <c r="V649" s="24"/>
      <c r="W649" s="24"/>
    </row>
    <row r="650" spans="5:23" ht="12.75">
      <c r="E650" s="499"/>
      <c r="F650" s="24"/>
      <c r="H650" s="23"/>
      <c r="J650" s="200"/>
      <c r="K650" s="200"/>
      <c r="L650" s="200"/>
      <c r="M650" s="200"/>
      <c r="N650" s="200"/>
      <c r="P650" s="24"/>
      <c r="R650" s="24"/>
      <c r="S650" s="23"/>
      <c r="T650" s="24"/>
      <c r="U650" s="24"/>
      <c r="V650" s="24"/>
      <c r="W650" s="24"/>
    </row>
    <row r="651" spans="5:23" ht="12.75">
      <c r="E651" s="499"/>
      <c r="F651" s="24"/>
      <c r="H651" s="23"/>
      <c r="J651" s="200"/>
      <c r="K651" s="200"/>
      <c r="L651" s="200"/>
      <c r="M651" s="200"/>
      <c r="N651" s="200"/>
      <c r="P651" s="24"/>
      <c r="R651" s="24"/>
      <c r="S651" s="23"/>
      <c r="T651" s="24"/>
      <c r="U651" s="24"/>
      <c r="V651" s="24"/>
      <c r="W651" s="24"/>
    </row>
    <row r="652" spans="5:23" ht="12.75">
      <c r="E652" s="499"/>
      <c r="F652" s="24"/>
      <c r="H652" s="23"/>
      <c r="J652" s="200"/>
      <c r="K652" s="200"/>
      <c r="L652" s="200"/>
      <c r="M652" s="200"/>
      <c r="N652" s="200"/>
      <c r="P652" s="24"/>
      <c r="R652" s="24"/>
      <c r="S652" s="23"/>
      <c r="T652" s="24"/>
      <c r="U652" s="24"/>
      <c r="V652" s="24"/>
      <c r="W652" s="24"/>
    </row>
    <row r="653" spans="5:23" ht="12.75">
      <c r="E653" s="499"/>
      <c r="F653" s="24"/>
      <c r="H653" s="23"/>
      <c r="J653" s="200"/>
      <c r="K653" s="200"/>
      <c r="L653" s="200"/>
      <c r="M653" s="200"/>
      <c r="N653" s="200"/>
      <c r="P653" s="24"/>
      <c r="R653" s="24"/>
      <c r="S653" s="23"/>
      <c r="T653" s="24"/>
      <c r="U653" s="24"/>
      <c r="V653" s="24"/>
      <c r="W653" s="24"/>
    </row>
    <row r="654" spans="5:23" ht="12.75">
      <c r="E654" s="499"/>
      <c r="F654" s="24"/>
      <c r="H654" s="23"/>
      <c r="J654" s="200"/>
      <c r="K654" s="200"/>
      <c r="L654" s="200"/>
      <c r="M654" s="200"/>
      <c r="N654" s="200"/>
      <c r="P654" s="24"/>
      <c r="R654" s="24"/>
      <c r="S654" s="23"/>
      <c r="T654" s="24"/>
      <c r="U654" s="24"/>
      <c r="V654" s="24"/>
      <c r="W654" s="24"/>
    </row>
    <row r="655" spans="5:23" ht="12.75">
      <c r="E655" s="499"/>
      <c r="F655" s="24"/>
      <c r="H655" s="23"/>
      <c r="J655" s="200"/>
      <c r="K655" s="200"/>
      <c r="L655" s="200"/>
      <c r="M655" s="200"/>
      <c r="N655" s="200"/>
      <c r="P655" s="24"/>
      <c r="R655" s="24"/>
      <c r="S655" s="23"/>
      <c r="T655" s="24"/>
      <c r="U655" s="24"/>
      <c r="V655" s="24"/>
      <c r="W655" s="24"/>
    </row>
    <row r="656" spans="5:23" ht="12.75">
      <c r="E656" s="499"/>
      <c r="F656" s="24"/>
      <c r="H656" s="23"/>
      <c r="J656" s="200"/>
      <c r="K656" s="200"/>
      <c r="L656" s="200"/>
      <c r="M656" s="200"/>
      <c r="N656" s="200"/>
      <c r="P656" s="24"/>
      <c r="R656" s="24"/>
      <c r="S656" s="23"/>
      <c r="T656" s="24"/>
      <c r="U656" s="24"/>
      <c r="V656" s="24"/>
      <c r="W656" s="24"/>
    </row>
    <row r="657" spans="5:23" ht="12.75">
      <c r="E657" s="499"/>
      <c r="F657" s="24"/>
      <c r="H657" s="23"/>
      <c r="J657" s="200"/>
      <c r="K657" s="200"/>
      <c r="L657" s="200"/>
      <c r="M657" s="200"/>
      <c r="N657" s="200"/>
      <c r="P657" s="24"/>
      <c r="R657" s="24"/>
      <c r="S657" s="23"/>
      <c r="T657" s="24"/>
      <c r="U657" s="24"/>
      <c r="V657" s="24"/>
      <c r="W657" s="24"/>
    </row>
    <row r="658" spans="5:23" ht="12.75">
      <c r="E658" s="499"/>
      <c r="F658" s="24"/>
      <c r="H658" s="23"/>
      <c r="J658" s="200"/>
      <c r="K658" s="200"/>
      <c r="L658" s="200"/>
      <c r="M658" s="200"/>
      <c r="N658" s="200"/>
      <c r="P658" s="24"/>
      <c r="R658" s="24"/>
      <c r="S658" s="23"/>
      <c r="T658" s="24"/>
      <c r="U658" s="24"/>
      <c r="V658" s="24"/>
      <c r="W658" s="24"/>
    </row>
    <row r="659" spans="5:23" ht="12.75">
      <c r="E659" s="499"/>
      <c r="F659" s="24"/>
      <c r="H659" s="23"/>
      <c r="J659" s="200"/>
      <c r="K659" s="200"/>
      <c r="L659" s="200"/>
      <c r="M659" s="200"/>
      <c r="N659" s="200"/>
      <c r="P659" s="24"/>
      <c r="R659" s="24"/>
      <c r="S659" s="23"/>
      <c r="T659" s="24"/>
      <c r="U659" s="24"/>
      <c r="V659" s="24"/>
      <c r="W659" s="24"/>
    </row>
    <row r="660" spans="5:23" ht="12.75">
      <c r="E660" s="499"/>
      <c r="F660" s="24"/>
      <c r="H660" s="23"/>
      <c r="J660" s="200"/>
      <c r="K660" s="200"/>
      <c r="L660" s="200"/>
      <c r="M660" s="200"/>
      <c r="N660" s="200"/>
      <c r="P660" s="24"/>
      <c r="R660" s="24"/>
      <c r="S660" s="23"/>
      <c r="T660" s="24"/>
      <c r="U660" s="24"/>
      <c r="V660" s="24"/>
      <c r="W660" s="24"/>
    </row>
    <row r="661" spans="5:23" ht="12.75">
      <c r="E661" s="499"/>
      <c r="F661" s="24"/>
      <c r="H661" s="23"/>
      <c r="J661" s="200"/>
      <c r="K661" s="200"/>
      <c r="L661" s="200"/>
      <c r="M661" s="200"/>
      <c r="N661" s="200"/>
      <c r="P661" s="24"/>
      <c r="R661" s="24"/>
      <c r="S661" s="23"/>
      <c r="T661" s="24"/>
      <c r="U661" s="24"/>
      <c r="V661" s="24"/>
      <c r="W661" s="24"/>
    </row>
    <row r="662" spans="5:23" ht="12.75">
      <c r="E662" s="499"/>
      <c r="F662" s="24"/>
      <c r="H662" s="23"/>
      <c r="J662" s="200"/>
      <c r="K662" s="200"/>
      <c r="L662" s="200"/>
      <c r="M662" s="200"/>
      <c r="N662" s="200"/>
      <c r="P662" s="24"/>
      <c r="R662" s="24"/>
      <c r="S662" s="23"/>
      <c r="T662" s="24"/>
      <c r="U662" s="24"/>
      <c r="V662" s="24"/>
      <c r="W662" s="24"/>
    </row>
    <row r="663" spans="5:23" ht="12.75">
      <c r="E663" s="499"/>
      <c r="F663" s="24"/>
      <c r="H663" s="23"/>
      <c r="J663" s="200"/>
      <c r="K663" s="200"/>
      <c r="L663" s="200"/>
      <c r="M663" s="200"/>
      <c r="N663" s="200"/>
      <c r="P663" s="24"/>
      <c r="R663" s="24"/>
      <c r="S663" s="23"/>
      <c r="T663" s="24"/>
      <c r="U663" s="24"/>
      <c r="V663" s="24"/>
      <c r="W663" s="24"/>
    </row>
    <row r="664" spans="5:23" ht="12.75">
      <c r="E664" s="499"/>
      <c r="F664" s="24"/>
      <c r="H664" s="23"/>
      <c r="J664" s="200"/>
      <c r="K664" s="200"/>
      <c r="L664" s="200"/>
      <c r="M664" s="200"/>
      <c r="N664" s="200"/>
      <c r="P664" s="24"/>
      <c r="R664" s="24"/>
      <c r="S664" s="23"/>
      <c r="T664" s="24"/>
      <c r="U664" s="24"/>
      <c r="V664" s="24"/>
      <c r="W664" s="24"/>
    </row>
    <row r="665" spans="5:23" ht="12.75">
      <c r="E665" s="499"/>
      <c r="F665" s="24"/>
      <c r="H665" s="23"/>
      <c r="J665" s="200"/>
      <c r="K665" s="200"/>
      <c r="L665" s="200"/>
      <c r="M665" s="200"/>
      <c r="N665" s="200"/>
      <c r="P665" s="24"/>
      <c r="R665" s="24"/>
      <c r="S665" s="23"/>
      <c r="T665" s="24"/>
      <c r="U665" s="24"/>
      <c r="V665" s="24"/>
      <c r="W665" s="24"/>
    </row>
    <row r="666" spans="5:23" ht="12.75">
      <c r="E666" s="499"/>
      <c r="F666" s="24"/>
      <c r="H666" s="23"/>
      <c r="J666" s="200"/>
      <c r="K666" s="200"/>
      <c r="L666" s="200"/>
      <c r="M666" s="200"/>
      <c r="N666" s="200"/>
      <c r="P666" s="24"/>
      <c r="R666" s="24"/>
      <c r="S666" s="23"/>
      <c r="T666" s="24"/>
      <c r="U666" s="24"/>
      <c r="V666" s="24"/>
      <c r="W666" s="24"/>
    </row>
    <row r="667" spans="5:23" ht="12.75">
      <c r="E667" s="499"/>
      <c r="F667" s="24"/>
      <c r="H667" s="23"/>
      <c r="J667" s="200"/>
      <c r="K667" s="200"/>
      <c r="L667" s="200"/>
      <c r="M667" s="200"/>
      <c r="N667" s="200"/>
      <c r="P667" s="24"/>
      <c r="R667" s="24"/>
      <c r="S667" s="23"/>
      <c r="T667" s="24"/>
      <c r="U667" s="24"/>
      <c r="V667" s="24"/>
      <c r="W667" s="24"/>
    </row>
    <row r="668" spans="5:23" ht="12.75">
      <c r="E668" s="499"/>
      <c r="F668" s="24"/>
      <c r="H668" s="23"/>
      <c r="J668" s="200"/>
      <c r="K668" s="200"/>
      <c r="L668" s="200"/>
      <c r="M668" s="200"/>
      <c r="N668" s="200"/>
      <c r="P668" s="24"/>
      <c r="R668" s="24"/>
      <c r="S668" s="23"/>
      <c r="T668" s="24"/>
      <c r="U668" s="24"/>
      <c r="V668" s="24"/>
      <c r="W668" s="24"/>
    </row>
    <row r="669" spans="5:23" ht="12.75">
      <c r="E669" s="499"/>
      <c r="F669" s="24"/>
      <c r="H669" s="23"/>
      <c r="J669" s="200"/>
      <c r="K669" s="200"/>
      <c r="L669" s="200"/>
      <c r="M669" s="200"/>
      <c r="N669" s="200"/>
      <c r="P669" s="24"/>
      <c r="R669" s="24"/>
      <c r="S669" s="23"/>
      <c r="T669" s="24"/>
      <c r="U669" s="24"/>
      <c r="V669" s="24"/>
      <c r="W669" s="24"/>
    </row>
    <row r="670" spans="5:23" ht="12.75">
      <c r="E670" s="499"/>
      <c r="F670" s="24"/>
      <c r="H670" s="23"/>
      <c r="J670" s="200"/>
      <c r="K670" s="200"/>
      <c r="L670" s="200"/>
      <c r="M670" s="200"/>
      <c r="N670" s="200"/>
      <c r="P670" s="24"/>
      <c r="R670" s="24"/>
      <c r="S670" s="23"/>
      <c r="T670" s="24"/>
      <c r="U670" s="24"/>
      <c r="V670" s="24"/>
      <c r="W670" s="24"/>
    </row>
    <row r="671" spans="5:23" ht="12.75">
      <c r="E671" s="499"/>
      <c r="F671" s="24"/>
      <c r="H671" s="23"/>
      <c r="J671" s="200"/>
      <c r="K671" s="200"/>
      <c r="L671" s="200"/>
      <c r="M671" s="200"/>
      <c r="N671" s="200"/>
      <c r="P671" s="24"/>
      <c r="R671" s="24"/>
      <c r="S671" s="23"/>
      <c r="T671" s="24"/>
      <c r="U671" s="24"/>
      <c r="V671" s="24"/>
      <c r="W671" s="24"/>
    </row>
    <row r="672" spans="5:23" ht="12.75">
      <c r="E672" s="499"/>
      <c r="F672" s="24"/>
      <c r="H672" s="23"/>
      <c r="J672" s="200"/>
      <c r="K672" s="200"/>
      <c r="L672" s="200"/>
      <c r="M672" s="200"/>
      <c r="N672" s="200"/>
      <c r="P672" s="24"/>
      <c r="R672" s="24"/>
      <c r="S672" s="23"/>
      <c r="T672" s="24"/>
      <c r="U672" s="24"/>
      <c r="V672" s="24"/>
      <c r="W672" s="24"/>
    </row>
    <row r="673" spans="5:23" ht="12.75">
      <c r="E673" s="499"/>
      <c r="F673" s="24"/>
      <c r="H673" s="23"/>
      <c r="J673" s="200"/>
      <c r="K673" s="200"/>
      <c r="L673" s="200"/>
      <c r="M673" s="200"/>
      <c r="N673" s="200"/>
      <c r="P673" s="24"/>
      <c r="R673" s="24"/>
      <c r="S673" s="23"/>
      <c r="T673" s="24"/>
      <c r="U673" s="24"/>
      <c r="V673" s="24"/>
      <c r="W673" s="24"/>
    </row>
    <row r="674" spans="5:23" ht="12.75">
      <c r="E674" s="499"/>
      <c r="F674" s="24"/>
      <c r="H674" s="23"/>
      <c r="J674" s="200"/>
      <c r="K674" s="200"/>
      <c r="L674" s="200"/>
      <c r="M674" s="200"/>
      <c r="N674" s="200"/>
      <c r="P674" s="24"/>
      <c r="R674" s="24"/>
      <c r="S674" s="23"/>
      <c r="T674" s="24"/>
      <c r="U674" s="24"/>
      <c r="V674" s="24"/>
      <c r="W674" s="24"/>
    </row>
    <row r="675" spans="5:23" ht="12.75">
      <c r="E675" s="499"/>
      <c r="F675" s="24"/>
      <c r="H675" s="23"/>
      <c r="J675" s="200"/>
      <c r="K675" s="200"/>
      <c r="L675" s="200"/>
      <c r="M675" s="200"/>
      <c r="N675" s="200"/>
      <c r="P675" s="24"/>
      <c r="R675" s="24"/>
      <c r="S675" s="23"/>
      <c r="T675" s="24"/>
      <c r="U675" s="24"/>
      <c r="V675" s="24"/>
      <c r="W675" s="24"/>
    </row>
    <row r="676" spans="5:23" ht="12.75">
      <c r="E676" s="499"/>
      <c r="F676" s="24"/>
      <c r="H676" s="23"/>
      <c r="J676" s="200"/>
      <c r="K676" s="200"/>
      <c r="L676" s="200"/>
      <c r="M676" s="200"/>
      <c r="N676" s="200"/>
      <c r="P676" s="24"/>
      <c r="R676" s="24"/>
      <c r="S676" s="23"/>
      <c r="T676" s="24"/>
      <c r="U676" s="24"/>
      <c r="V676" s="24"/>
      <c r="W676" s="24"/>
    </row>
    <row r="677" spans="5:23" ht="12.75">
      <c r="E677" s="499"/>
      <c r="F677" s="24"/>
      <c r="H677" s="23"/>
      <c r="J677" s="200"/>
      <c r="K677" s="200"/>
      <c r="L677" s="200"/>
      <c r="M677" s="200"/>
      <c r="N677" s="200"/>
      <c r="P677" s="24"/>
      <c r="R677" s="24"/>
      <c r="S677" s="23"/>
      <c r="T677" s="24"/>
      <c r="U677" s="24"/>
      <c r="V677" s="24"/>
      <c r="W677" s="24"/>
    </row>
    <row r="678" spans="5:23" ht="12.75">
      <c r="E678" s="499"/>
      <c r="F678" s="24"/>
      <c r="H678" s="23"/>
      <c r="J678" s="200"/>
      <c r="K678" s="200"/>
      <c r="L678" s="200"/>
      <c r="M678" s="200"/>
      <c r="N678" s="200"/>
      <c r="P678" s="24"/>
      <c r="R678" s="24"/>
      <c r="S678" s="23"/>
      <c r="T678" s="24"/>
      <c r="U678" s="24"/>
      <c r="V678" s="24"/>
      <c r="W678" s="24"/>
    </row>
    <row r="679" spans="5:23" ht="12.75">
      <c r="E679" s="499"/>
      <c r="F679" s="24"/>
      <c r="H679" s="23"/>
      <c r="J679" s="200"/>
      <c r="K679" s="200"/>
      <c r="L679" s="200"/>
      <c r="M679" s="200"/>
      <c r="N679" s="200"/>
      <c r="P679" s="24"/>
      <c r="R679" s="24"/>
      <c r="S679" s="23"/>
      <c r="T679" s="24"/>
      <c r="U679" s="24"/>
      <c r="V679" s="24"/>
      <c r="W679" s="24"/>
    </row>
    <row r="680" spans="5:23" ht="12.75">
      <c r="E680" s="499"/>
      <c r="F680" s="24"/>
      <c r="H680" s="23"/>
      <c r="J680" s="200"/>
      <c r="K680" s="200"/>
      <c r="L680" s="200"/>
      <c r="M680" s="200"/>
      <c r="N680" s="200"/>
      <c r="P680" s="24"/>
      <c r="R680" s="24"/>
      <c r="S680" s="23"/>
      <c r="T680" s="24"/>
      <c r="U680" s="24"/>
      <c r="V680" s="24"/>
      <c r="W680" s="24"/>
    </row>
    <row r="681" spans="5:23" ht="12.75">
      <c r="E681" s="499"/>
      <c r="F681" s="24"/>
      <c r="H681" s="23"/>
      <c r="J681" s="200"/>
      <c r="K681" s="200"/>
      <c r="L681" s="200"/>
      <c r="M681" s="200"/>
      <c r="N681" s="200"/>
      <c r="P681" s="24"/>
      <c r="R681" s="24"/>
      <c r="S681" s="23"/>
      <c r="T681" s="24"/>
      <c r="U681" s="24"/>
      <c r="V681" s="24"/>
      <c r="W681" s="24"/>
    </row>
    <row r="682" spans="5:23" ht="12.75">
      <c r="E682" s="499"/>
      <c r="F682" s="24"/>
      <c r="H682" s="23"/>
      <c r="J682" s="200"/>
      <c r="K682" s="200"/>
      <c r="L682" s="200"/>
      <c r="M682" s="200"/>
      <c r="N682" s="200"/>
      <c r="P682" s="24"/>
      <c r="R682" s="24"/>
      <c r="S682" s="23"/>
      <c r="T682" s="24"/>
      <c r="U682" s="24"/>
      <c r="V682" s="24"/>
      <c r="W682" s="24"/>
    </row>
    <row r="683" spans="5:23" ht="12.75">
      <c r="E683" s="499"/>
      <c r="F683" s="24"/>
      <c r="H683" s="23"/>
      <c r="J683" s="200"/>
      <c r="K683" s="200"/>
      <c r="L683" s="200"/>
      <c r="M683" s="200"/>
      <c r="N683" s="200"/>
      <c r="P683" s="24"/>
      <c r="R683" s="24"/>
      <c r="S683" s="23"/>
      <c r="T683" s="24"/>
      <c r="U683" s="24"/>
      <c r="V683" s="24"/>
      <c r="W683" s="24"/>
    </row>
    <row r="684" spans="5:23" ht="12.75">
      <c r="E684" s="499"/>
      <c r="F684" s="24"/>
      <c r="H684" s="23"/>
      <c r="J684" s="200"/>
      <c r="K684" s="200"/>
      <c r="L684" s="200"/>
      <c r="M684" s="200"/>
      <c r="N684" s="200"/>
      <c r="P684" s="24"/>
      <c r="R684" s="24"/>
      <c r="S684" s="23"/>
      <c r="T684" s="24"/>
      <c r="U684" s="24"/>
      <c r="V684" s="24"/>
      <c r="W684" s="24"/>
    </row>
    <row r="685" spans="5:23" ht="12.75">
      <c r="E685" s="499"/>
      <c r="F685" s="24"/>
      <c r="H685" s="23"/>
      <c r="J685" s="200"/>
      <c r="K685" s="200"/>
      <c r="L685" s="200"/>
      <c r="M685" s="200"/>
      <c r="N685" s="200"/>
      <c r="P685" s="24"/>
      <c r="R685" s="24"/>
      <c r="S685" s="23"/>
      <c r="T685" s="24"/>
      <c r="U685" s="24"/>
      <c r="V685" s="24"/>
      <c r="W685" s="24"/>
    </row>
    <row r="686" spans="5:23" ht="12.75">
      <c r="E686" s="499"/>
      <c r="F686" s="24"/>
      <c r="H686" s="23"/>
      <c r="J686" s="200"/>
      <c r="K686" s="200"/>
      <c r="L686" s="200"/>
      <c r="M686" s="200"/>
      <c r="N686" s="200"/>
      <c r="P686" s="24"/>
      <c r="R686" s="24"/>
      <c r="S686" s="23"/>
      <c r="T686" s="24"/>
      <c r="U686" s="24"/>
      <c r="V686" s="24"/>
      <c r="W686" s="24"/>
    </row>
    <row r="687" spans="5:23" ht="12.75">
      <c r="E687" s="499"/>
      <c r="F687" s="24"/>
      <c r="H687" s="23"/>
      <c r="J687" s="200"/>
      <c r="K687" s="200"/>
      <c r="L687" s="200"/>
      <c r="M687" s="200"/>
      <c r="N687" s="200"/>
      <c r="P687" s="24"/>
      <c r="R687" s="24"/>
      <c r="S687" s="23"/>
      <c r="T687" s="24"/>
      <c r="U687" s="24"/>
      <c r="V687" s="24"/>
      <c r="W687" s="24"/>
    </row>
    <row r="688" spans="5:23" ht="12.75">
      <c r="E688" s="499"/>
      <c r="F688" s="24"/>
      <c r="H688" s="23"/>
      <c r="J688" s="200"/>
      <c r="K688" s="200"/>
      <c r="L688" s="200"/>
      <c r="M688" s="200"/>
      <c r="N688" s="200"/>
      <c r="P688" s="24"/>
      <c r="R688" s="24"/>
      <c r="S688" s="23"/>
      <c r="T688" s="24"/>
      <c r="U688" s="24"/>
      <c r="V688" s="24"/>
      <c r="W688" s="24"/>
    </row>
    <row r="689" spans="5:23" ht="12.75">
      <c r="E689" s="499"/>
      <c r="F689" s="24"/>
      <c r="H689" s="23"/>
      <c r="J689" s="200"/>
      <c r="K689" s="200"/>
      <c r="L689" s="200"/>
      <c r="M689" s="200"/>
      <c r="N689" s="200"/>
      <c r="P689" s="24"/>
      <c r="R689" s="24"/>
      <c r="S689" s="23"/>
      <c r="T689" s="24"/>
      <c r="U689" s="24"/>
      <c r="V689" s="24"/>
      <c r="W689" s="24"/>
    </row>
    <row r="690" spans="5:23" ht="12.75">
      <c r="E690" s="499"/>
      <c r="F690" s="24"/>
      <c r="H690" s="23"/>
      <c r="J690" s="200"/>
      <c r="K690" s="200"/>
      <c r="L690" s="200"/>
      <c r="M690" s="200"/>
      <c r="N690" s="200"/>
      <c r="P690" s="24"/>
      <c r="R690" s="24"/>
      <c r="S690" s="23"/>
      <c r="T690" s="24"/>
      <c r="U690" s="24"/>
      <c r="V690" s="24"/>
      <c r="W690" s="24"/>
    </row>
    <row r="691" spans="5:23" ht="12.75">
      <c r="E691" s="499"/>
      <c r="F691" s="24"/>
      <c r="H691" s="23"/>
      <c r="J691" s="200"/>
      <c r="K691" s="200"/>
      <c r="L691" s="200"/>
      <c r="M691" s="200"/>
      <c r="N691" s="200"/>
      <c r="P691" s="24"/>
      <c r="R691" s="24"/>
      <c r="S691" s="23"/>
      <c r="T691" s="24"/>
      <c r="U691" s="24"/>
      <c r="V691" s="24"/>
      <c r="W691" s="24"/>
    </row>
    <row r="692" spans="5:23" ht="12.75">
      <c r="E692" s="499"/>
      <c r="F692" s="24"/>
      <c r="H692" s="23"/>
      <c r="J692" s="200"/>
      <c r="K692" s="200"/>
      <c r="L692" s="200"/>
      <c r="M692" s="200"/>
      <c r="N692" s="200"/>
      <c r="P692" s="24"/>
      <c r="R692" s="24"/>
      <c r="S692" s="23"/>
      <c r="T692" s="24"/>
      <c r="U692" s="24"/>
      <c r="V692" s="24"/>
      <c r="W692" s="24"/>
    </row>
    <row r="693" spans="5:23" ht="12.75">
      <c r="E693" s="499"/>
      <c r="F693" s="24"/>
      <c r="H693" s="23"/>
      <c r="J693" s="200"/>
      <c r="K693" s="200"/>
      <c r="L693" s="200"/>
      <c r="M693" s="200"/>
      <c r="N693" s="200"/>
      <c r="P693" s="24"/>
      <c r="R693" s="24"/>
      <c r="S693" s="23"/>
      <c r="T693" s="24"/>
      <c r="U693" s="24"/>
      <c r="V693" s="24"/>
      <c r="W693" s="24"/>
    </row>
    <row r="694" spans="5:23" ht="12.75">
      <c r="E694" s="499"/>
      <c r="F694" s="24"/>
      <c r="H694" s="23"/>
      <c r="J694" s="200"/>
      <c r="K694" s="200"/>
      <c r="L694" s="200"/>
      <c r="M694" s="200"/>
      <c r="N694" s="200"/>
      <c r="P694" s="24"/>
      <c r="R694" s="24"/>
      <c r="S694" s="23"/>
      <c r="T694" s="24"/>
      <c r="U694" s="24"/>
      <c r="V694" s="24"/>
      <c r="W694" s="24"/>
    </row>
    <row r="695" spans="5:23" ht="12.75">
      <c r="E695" s="499"/>
      <c r="F695" s="24"/>
      <c r="H695" s="23"/>
      <c r="J695" s="200"/>
      <c r="K695" s="200"/>
      <c r="L695" s="200"/>
      <c r="M695" s="200"/>
      <c r="N695" s="200"/>
      <c r="P695" s="24"/>
      <c r="R695" s="24"/>
      <c r="S695" s="23"/>
      <c r="T695" s="24"/>
      <c r="U695" s="24"/>
      <c r="V695" s="24"/>
      <c r="W695" s="24"/>
    </row>
    <row r="696" spans="5:23" ht="12.75">
      <c r="E696" s="499"/>
      <c r="F696" s="24"/>
      <c r="H696" s="23"/>
      <c r="J696" s="200"/>
      <c r="K696" s="200"/>
      <c r="L696" s="200"/>
      <c r="M696" s="200"/>
      <c r="N696" s="200"/>
      <c r="P696" s="24"/>
      <c r="R696" s="24"/>
      <c r="S696" s="23"/>
      <c r="T696" s="24"/>
      <c r="U696" s="24"/>
      <c r="V696" s="24"/>
      <c r="W696" s="24"/>
    </row>
    <row r="697" spans="5:23" ht="12.75">
      <c r="E697" s="499"/>
      <c r="F697" s="24"/>
      <c r="H697" s="23"/>
      <c r="J697" s="200"/>
      <c r="K697" s="200"/>
      <c r="L697" s="200"/>
      <c r="M697" s="200"/>
      <c r="N697" s="200"/>
      <c r="P697" s="24"/>
      <c r="R697" s="24"/>
      <c r="S697" s="23"/>
      <c r="T697" s="24"/>
      <c r="U697" s="24"/>
      <c r="V697" s="24"/>
      <c r="W697" s="24"/>
    </row>
    <row r="698" spans="5:23" ht="12.75">
      <c r="E698" s="499"/>
      <c r="F698" s="24"/>
      <c r="H698" s="23"/>
      <c r="J698" s="200"/>
      <c r="K698" s="200"/>
      <c r="L698" s="200"/>
      <c r="M698" s="200"/>
      <c r="N698" s="200"/>
      <c r="P698" s="24"/>
      <c r="R698" s="24"/>
      <c r="S698" s="23"/>
      <c r="T698" s="24"/>
      <c r="U698" s="24"/>
      <c r="V698" s="24"/>
      <c r="W698" s="24"/>
    </row>
    <row r="699" spans="5:23" ht="12.75">
      <c r="E699" s="499"/>
      <c r="F699" s="24"/>
      <c r="H699" s="23"/>
      <c r="J699" s="200"/>
      <c r="K699" s="200"/>
      <c r="L699" s="200"/>
      <c r="M699" s="200"/>
      <c r="N699" s="200"/>
      <c r="P699" s="24"/>
      <c r="R699" s="24"/>
      <c r="S699" s="23"/>
      <c r="T699" s="24"/>
      <c r="U699" s="24"/>
      <c r="V699" s="24"/>
      <c r="W699" s="24"/>
    </row>
    <row r="700" spans="5:23" ht="12.75">
      <c r="E700" s="499"/>
      <c r="F700" s="24"/>
      <c r="H700" s="23"/>
      <c r="J700" s="200"/>
      <c r="K700" s="200"/>
      <c r="L700" s="200"/>
      <c r="M700" s="200"/>
      <c r="N700" s="200"/>
      <c r="P700" s="24"/>
      <c r="R700" s="24"/>
      <c r="S700" s="23"/>
      <c r="T700" s="24"/>
      <c r="U700" s="24"/>
      <c r="V700" s="24"/>
      <c r="W700" s="24"/>
    </row>
    <row r="701" spans="5:23" ht="12.75">
      <c r="E701" s="499"/>
      <c r="F701" s="24"/>
      <c r="H701" s="23"/>
      <c r="J701" s="200"/>
      <c r="K701" s="200"/>
      <c r="L701" s="200"/>
      <c r="M701" s="200"/>
      <c r="N701" s="200"/>
      <c r="P701" s="24"/>
      <c r="R701" s="24"/>
      <c r="S701" s="23"/>
      <c r="T701" s="24"/>
      <c r="U701" s="24"/>
      <c r="V701" s="24"/>
      <c r="W701" s="24"/>
    </row>
    <row r="702" spans="5:23" ht="12.75">
      <c r="E702" s="499"/>
      <c r="F702" s="24"/>
      <c r="H702" s="23"/>
      <c r="J702" s="200"/>
      <c r="K702" s="200"/>
      <c r="L702" s="200"/>
      <c r="M702" s="200"/>
      <c r="N702" s="200"/>
      <c r="P702" s="24"/>
      <c r="R702" s="24"/>
      <c r="S702" s="23"/>
      <c r="T702" s="24"/>
      <c r="U702" s="24"/>
      <c r="V702" s="24"/>
      <c r="W702" s="24"/>
    </row>
    <row r="703" spans="5:23" ht="12.75">
      <c r="E703" s="499"/>
      <c r="F703" s="24"/>
      <c r="H703" s="23"/>
      <c r="J703" s="200"/>
      <c r="K703" s="200"/>
      <c r="L703" s="200"/>
      <c r="M703" s="200"/>
      <c r="N703" s="200"/>
      <c r="P703" s="24"/>
      <c r="R703" s="24"/>
      <c r="S703" s="23"/>
      <c r="T703" s="24"/>
      <c r="U703" s="24"/>
      <c r="V703" s="24"/>
      <c r="W703" s="24"/>
    </row>
    <row r="704" spans="5:23" ht="12.75">
      <c r="E704" s="499"/>
      <c r="F704" s="24"/>
      <c r="H704" s="23"/>
      <c r="J704" s="200"/>
      <c r="K704" s="200"/>
      <c r="L704" s="200"/>
      <c r="M704" s="200"/>
      <c r="N704" s="200"/>
      <c r="P704" s="24"/>
      <c r="R704" s="24"/>
      <c r="S704" s="23"/>
      <c r="T704" s="24"/>
      <c r="U704" s="24"/>
      <c r="V704" s="24"/>
      <c r="W704" s="24"/>
    </row>
    <row r="705" spans="5:23" ht="12.75">
      <c r="E705" s="499"/>
      <c r="F705" s="24"/>
      <c r="H705" s="23"/>
      <c r="J705" s="200"/>
      <c r="K705" s="200"/>
      <c r="L705" s="200"/>
      <c r="M705" s="200"/>
      <c r="N705" s="200"/>
      <c r="P705" s="24"/>
      <c r="R705" s="24"/>
      <c r="S705" s="23"/>
      <c r="T705" s="24"/>
      <c r="U705" s="24"/>
      <c r="V705" s="24"/>
      <c r="W705" s="24"/>
    </row>
    <row r="706" spans="5:23" ht="12.75">
      <c r="E706" s="499"/>
      <c r="F706" s="24"/>
      <c r="H706" s="23"/>
      <c r="J706" s="200"/>
      <c r="K706" s="200"/>
      <c r="L706" s="200"/>
      <c r="M706" s="200"/>
      <c r="N706" s="200"/>
      <c r="P706" s="24"/>
      <c r="R706" s="24"/>
      <c r="S706" s="23"/>
      <c r="T706" s="24"/>
      <c r="U706" s="24"/>
      <c r="V706" s="24"/>
      <c r="W706" s="24"/>
    </row>
    <row r="707" spans="5:23" ht="12.75">
      <c r="E707" s="499"/>
      <c r="F707" s="24"/>
      <c r="H707" s="23"/>
      <c r="J707" s="200"/>
      <c r="K707" s="200"/>
      <c r="L707" s="200"/>
      <c r="M707" s="200"/>
      <c r="N707" s="200"/>
      <c r="P707" s="24"/>
      <c r="R707" s="24"/>
      <c r="S707" s="23"/>
      <c r="T707" s="24"/>
      <c r="U707" s="24"/>
      <c r="V707" s="24"/>
      <c r="W707" s="24"/>
    </row>
    <row r="708" spans="5:23" ht="12.75">
      <c r="E708" s="499"/>
      <c r="F708" s="24"/>
      <c r="H708" s="23"/>
      <c r="J708" s="200"/>
      <c r="K708" s="200"/>
      <c r="L708" s="200"/>
      <c r="M708" s="200"/>
      <c r="N708" s="200"/>
      <c r="P708" s="24"/>
      <c r="R708" s="24"/>
      <c r="S708" s="23"/>
      <c r="T708" s="24"/>
      <c r="U708" s="24"/>
      <c r="V708" s="24"/>
      <c r="W708" s="24"/>
    </row>
    <row r="709" spans="5:23" ht="12.75">
      <c r="E709" s="499"/>
      <c r="F709" s="24"/>
      <c r="H709" s="23"/>
      <c r="J709" s="200"/>
      <c r="K709" s="200"/>
      <c r="L709" s="200"/>
      <c r="M709" s="200"/>
      <c r="N709" s="200"/>
      <c r="P709" s="24"/>
      <c r="R709" s="24"/>
      <c r="S709" s="23"/>
      <c r="T709" s="24"/>
      <c r="U709" s="24"/>
      <c r="V709" s="24"/>
      <c r="W709" s="24"/>
    </row>
    <row r="710" spans="5:23" ht="12.75">
      <c r="E710" s="499"/>
      <c r="F710" s="24"/>
      <c r="H710" s="23"/>
      <c r="J710" s="200"/>
      <c r="K710" s="200"/>
      <c r="L710" s="200"/>
      <c r="M710" s="200"/>
      <c r="N710" s="200"/>
      <c r="P710" s="24"/>
      <c r="R710" s="24"/>
      <c r="S710" s="23"/>
      <c r="T710" s="24"/>
      <c r="U710" s="24"/>
      <c r="V710" s="24"/>
      <c r="W710" s="24"/>
    </row>
    <row r="711" spans="5:23" ht="12.75">
      <c r="E711" s="499"/>
      <c r="F711" s="24"/>
      <c r="H711" s="23"/>
      <c r="J711" s="200"/>
      <c r="K711" s="200"/>
      <c r="L711" s="200"/>
      <c r="M711" s="200"/>
      <c r="N711" s="200"/>
      <c r="P711" s="24"/>
      <c r="R711" s="24"/>
      <c r="S711" s="23"/>
      <c r="T711" s="24"/>
      <c r="U711" s="24"/>
      <c r="V711" s="24"/>
      <c r="W711" s="24"/>
    </row>
    <row r="712" spans="5:23" ht="12.75">
      <c r="E712" s="499"/>
      <c r="F712" s="24"/>
      <c r="H712" s="23"/>
      <c r="J712" s="200"/>
      <c r="K712" s="200"/>
      <c r="L712" s="200"/>
      <c r="M712" s="200"/>
      <c r="N712" s="200"/>
      <c r="P712" s="24"/>
      <c r="R712" s="24"/>
      <c r="S712" s="23"/>
      <c r="T712" s="24"/>
      <c r="U712" s="24"/>
      <c r="V712" s="24"/>
      <c r="W712" s="24"/>
    </row>
    <row r="713" spans="5:23" ht="12.75">
      <c r="E713" s="499"/>
      <c r="F713" s="24"/>
      <c r="H713" s="23"/>
      <c r="J713" s="200"/>
      <c r="K713" s="200"/>
      <c r="L713" s="200"/>
      <c r="M713" s="200"/>
      <c r="N713" s="200"/>
      <c r="P713" s="24"/>
      <c r="R713" s="24"/>
      <c r="S713" s="23"/>
      <c r="T713" s="24"/>
      <c r="U713" s="24"/>
      <c r="V713" s="24"/>
      <c r="W713" s="24"/>
    </row>
    <row r="714" spans="5:23" ht="12.75">
      <c r="E714" s="499"/>
      <c r="F714" s="24"/>
      <c r="H714" s="23"/>
      <c r="J714" s="200"/>
      <c r="K714" s="200"/>
      <c r="L714" s="200"/>
      <c r="M714" s="200"/>
      <c r="N714" s="200"/>
      <c r="P714" s="24"/>
      <c r="R714" s="24"/>
      <c r="S714" s="23"/>
      <c r="T714" s="24"/>
      <c r="U714" s="24"/>
      <c r="V714" s="24"/>
      <c r="W714" s="24"/>
    </row>
    <row r="715" spans="5:23" ht="12.75">
      <c r="E715" s="499"/>
      <c r="F715" s="24"/>
      <c r="H715" s="23"/>
      <c r="J715" s="200"/>
      <c r="K715" s="200"/>
      <c r="L715" s="200"/>
      <c r="M715" s="200"/>
      <c r="N715" s="200"/>
      <c r="P715" s="24"/>
      <c r="R715" s="24"/>
      <c r="S715" s="23"/>
      <c r="T715" s="24"/>
      <c r="U715" s="24"/>
      <c r="V715" s="24"/>
      <c r="W715" s="24"/>
    </row>
    <row r="716" spans="5:23" ht="12.75">
      <c r="E716" s="499"/>
      <c r="F716" s="24"/>
      <c r="H716" s="23"/>
      <c r="J716" s="200"/>
      <c r="K716" s="200"/>
      <c r="L716" s="200"/>
      <c r="M716" s="200"/>
      <c r="N716" s="200"/>
      <c r="P716" s="24"/>
      <c r="R716" s="24"/>
      <c r="S716" s="23"/>
      <c r="T716" s="24"/>
      <c r="U716" s="24"/>
      <c r="V716" s="24"/>
      <c r="W716" s="24"/>
    </row>
    <row r="717" spans="5:23" ht="12.75">
      <c r="E717" s="499"/>
      <c r="F717" s="24"/>
      <c r="H717" s="23"/>
      <c r="J717" s="200"/>
      <c r="K717" s="200"/>
      <c r="L717" s="200"/>
      <c r="M717" s="200"/>
      <c r="N717" s="200"/>
      <c r="P717" s="24"/>
      <c r="R717" s="24"/>
      <c r="S717" s="23"/>
      <c r="T717" s="24"/>
      <c r="U717" s="24"/>
      <c r="V717" s="24"/>
      <c r="W717" s="24"/>
    </row>
    <row r="718" spans="5:23" ht="12.75">
      <c r="E718" s="499"/>
      <c r="F718" s="24"/>
      <c r="H718" s="23"/>
      <c r="J718" s="200"/>
      <c r="K718" s="200"/>
      <c r="L718" s="200"/>
      <c r="M718" s="200"/>
      <c r="N718" s="200"/>
      <c r="P718" s="24"/>
      <c r="R718" s="24"/>
      <c r="S718" s="23"/>
      <c r="T718" s="24"/>
      <c r="U718" s="24"/>
      <c r="V718" s="24"/>
      <c r="W718" s="24"/>
    </row>
    <row r="719" spans="5:23" ht="12.75">
      <c r="E719" s="499"/>
      <c r="F719" s="24"/>
      <c r="H719" s="23"/>
      <c r="J719" s="200"/>
      <c r="K719" s="200"/>
      <c r="L719" s="200"/>
      <c r="M719" s="200"/>
      <c r="N719" s="200"/>
      <c r="P719" s="24"/>
      <c r="R719" s="24"/>
      <c r="S719" s="23"/>
      <c r="T719" s="24"/>
      <c r="U719" s="24"/>
      <c r="V719" s="24"/>
      <c r="W719" s="24"/>
    </row>
    <row r="720" spans="5:23" ht="12.75">
      <c r="E720" s="499"/>
      <c r="F720" s="24"/>
      <c r="H720" s="23"/>
      <c r="J720" s="200"/>
      <c r="K720" s="200"/>
      <c r="L720" s="200"/>
      <c r="M720" s="200"/>
      <c r="N720" s="200"/>
      <c r="P720" s="24"/>
      <c r="R720" s="24"/>
      <c r="S720" s="23"/>
      <c r="T720" s="24"/>
      <c r="U720" s="24"/>
      <c r="V720" s="24"/>
      <c r="W720" s="24"/>
    </row>
    <row r="721" spans="5:23" ht="12.75">
      <c r="E721" s="499"/>
      <c r="F721" s="24"/>
      <c r="H721" s="23"/>
      <c r="J721" s="200"/>
      <c r="K721" s="200"/>
      <c r="L721" s="200"/>
      <c r="M721" s="200"/>
      <c r="N721" s="200"/>
      <c r="P721" s="24"/>
      <c r="R721" s="24"/>
      <c r="S721" s="23"/>
      <c r="T721" s="24"/>
      <c r="U721" s="24"/>
      <c r="V721" s="24"/>
      <c r="W721" s="24"/>
    </row>
    <row r="722" spans="5:23" ht="12.75">
      <c r="E722" s="499"/>
      <c r="F722" s="24"/>
      <c r="H722" s="23"/>
      <c r="J722" s="200"/>
      <c r="K722" s="200"/>
      <c r="L722" s="200"/>
      <c r="M722" s="200"/>
      <c r="N722" s="200"/>
      <c r="P722" s="24"/>
      <c r="R722" s="24"/>
      <c r="S722" s="23"/>
      <c r="T722" s="24"/>
      <c r="U722" s="24"/>
      <c r="V722" s="24"/>
      <c r="W722" s="24"/>
    </row>
    <row r="723" spans="5:23" ht="12.75">
      <c r="E723" s="499"/>
      <c r="F723" s="24"/>
      <c r="H723" s="23"/>
      <c r="J723" s="200"/>
      <c r="K723" s="200"/>
      <c r="L723" s="200"/>
      <c r="M723" s="200"/>
      <c r="N723" s="200"/>
      <c r="P723" s="24"/>
      <c r="R723" s="24"/>
      <c r="S723" s="23"/>
      <c r="T723" s="24"/>
      <c r="U723" s="24"/>
      <c r="V723" s="24"/>
      <c r="W723" s="24"/>
    </row>
    <row r="724" spans="5:23" ht="12.75">
      <c r="E724" s="499"/>
      <c r="F724" s="24"/>
      <c r="H724" s="23"/>
      <c r="J724" s="200"/>
      <c r="K724" s="200"/>
      <c r="L724" s="200"/>
      <c r="M724" s="200"/>
      <c r="N724" s="200"/>
      <c r="P724" s="24"/>
      <c r="R724" s="24"/>
      <c r="S724" s="23"/>
      <c r="T724" s="24"/>
      <c r="U724" s="24"/>
      <c r="V724" s="24"/>
      <c r="W724" s="24"/>
    </row>
    <row r="725" spans="5:23" ht="12.75">
      <c r="E725" s="499"/>
      <c r="F725" s="24"/>
      <c r="H725" s="23"/>
      <c r="J725" s="200"/>
      <c r="K725" s="200"/>
      <c r="L725" s="200"/>
      <c r="M725" s="200"/>
      <c r="N725" s="200"/>
      <c r="P725" s="24"/>
      <c r="R725" s="24"/>
      <c r="S725" s="23"/>
      <c r="T725" s="24"/>
      <c r="U725" s="24"/>
      <c r="V725" s="24"/>
      <c r="W725" s="24"/>
    </row>
    <row r="726" spans="5:23" ht="12.75">
      <c r="E726" s="499"/>
      <c r="F726" s="24"/>
      <c r="H726" s="23"/>
      <c r="J726" s="200"/>
      <c r="K726" s="200"/>
      <c r="L726" s="200"/>
      <c r="M726" s="200"/>
      <c r="N726" s="200"/>
      <c r="P726" s="24"/>
      <c r="R726" s="24"/>
      <c r="S726" s="23"/>
      <c r="T726" s="24"/>
      <c r="U726" s="24"/>
      <c r="V726" s="24"/>
      <c r="W726" s="24"/>
    </row>
    <row r="727" spans="5:23" ht="12.75">
      <c r="E727" s="499"/>
      <c r="F727" s="24"/>
      <c r="H727" s="23"/>
      <c r="J727" s="200"/>
      <c r="K727" s="200"/>
      <c r="L727" s="200"/>
      <c r="M727" s="200"/>
      <c r="N727" s="200"/>
      <c r="P727" s="24"/>
      <c r="R727" s="24"/>
      <c r="S727" s="23"/>
      <c r="T727" s="24"/>
      <c r="U727" s="24"/>
      <c r="V727" s="24"/>
      <c r="W727" s="24"/>
    </row>
    <row r="728" spans="5:23" ht="12.75">
      <c r="E728" s="499"/>
      <c r="F728" s="24"/>
      <c r="H728" s="23"/>
      <c r="J728" s="200"/>
      <c r="K728" s="200"/>
      <c r="L728" s="200"/>
      <c r="M728" s="200"/>
      <c r="N728" s="200"/>
      <c r="P728" s="24"/>
      <c r="R728" s="24"/>
      <c r="S728" s="23"/>
      <c r="T728" s="24"/>
      <c r="U728" s="24"/>
      <c r="V728" s="24"/>
      <c r="W728" s="24"/>
    </row>
    <row r="729" spans="5:23" ht="12.75">
      <c r="E729" s="499"/>
      <c r="F729" s="24"/>
      <c r="H729" s="23"/>
      <c r="J729" s="200"/>
      <c r="K729" s="200"/>
      <c r="L729" s="200"/>
      <c r="M729" s="200"/>
      <c r="N729" s="200"/>
      <c r="P729" s="24"/>
      <c r="R729" s="24"/>
      <c r="S729" s="23"/>
      <c r="T729" s="24"/>
      <c r="U729" s="24"/>
      <c r="V729" s="24"/>
      <c r="W729" s="24"/>
    </row>
    <row r="730" spans="5:23" ht="12.75">
      <c r="E730" s="499"/>
      <c r="F730" s="24"/>
      <c r="H730" s="23"/>
      <c r="J730" s="200"/>
      <c r="K730" s="200"/>
      <c r="L730" s="200"/>
      <c r="M730" s="200"/>
      <c r="N730" s="200"/>
      <c r="P730" s="24"/>
      <c r="R730" s="24"/>
      <c r="S730" s="23"/>
      <c r="T730" s="24"/>
      <c r="U730" s="24"/>
      <c r="V730" s="24"/>
      <c r="W730" s="24"/>
    </row>
    <row r="731" spans="5:23" ht="12.75">
      <c r="E731" s="499"/>
      <c r="F731" s="24"/>
      <c r="H731" s="23"/>
      <c r="J731" s="200"/>
      <c r="K731" s="200"/>
      <c r="L731" s="200"/>
      <c r="M731" s="200"/>
      <c r="N731" s="200"/>
      <c r="P731" s="24"/>
      <c r="R731" s="24"/>
      <c r="S731" s="23"/>
      <c r="T731" s="24"/>
      <c r="U731" s="24"/>
      <c r="V731" s="24"/>
      <c r="W731" s="24"/>
    </row>
    <row r="732" spans="5:23" ht="12.75">
      <c r="E732" s="499"/>
      <c r="F732" s="24"/>
      <c r="H732" s="23"/>
      <c r="J732" s="200"/>
      <c r="K732" s="200"/>
      <c r="L732" s="200"/>
      <c r="M732" s="200"/>
      <c r="N732" s="200"/>
      <c r="P732" s="24"/>
      <c r="R732" s="24"/>
      <c r="S732" s="23"/>
      <c r="T732" s="24"/>
      <c r="U732" s="24"/>
      <c r="V732" s="24"/>
      <c r="W732" s="24"/>
    </row>
    <row r="733" spans="5:23" ht="12.75">
      <c r="E733" s="499"/>
      <c r="F733" s="24"/>
      <c r="H733" s="23"/>
      <c r="J733" s="200"/>
      <c r="K733" s="200"/>
      <c r="L733" s="200"/>
      <c r="M733" s="200"/>
      <c r="N733" s="200"/>
      <c r="P733" s="24"/>
      <c r="R733" s="24"/>
      <c r="S733" s="23"/>
      <c r="T733" s="24"/>
      <c r="U733" s="24"/>
      <c r="V733" s="24"/>
      <c r="W733" s="24"/>
    </row>
    <row r="734" spans="5:23" ht="12.75">
      <c r="E734" s="499"/>
      <c r="F734" s="24"/>
      <c r="H734" s="23"/>
      <c r="J734" s="200"/>
      <c r="K734" s="200"/>
      <c r="L734" s="200"/>
      <c r="M734" s="200"/>
      <c r="N734" s="200"/>
      <c r="P734" s="24"/>
      <c r="R734" s="24"/>
      <c r="S734" s="23"/>
      <c r="T734" s="24"/>
      <c r="U734" s="24"/>
      <c r="V734" s="24"/>
      <c r="W734" s="24"/>
    </row>
    <row r="735" spans="5:23" ht="12.75">
      <c r="E735" s="499"/>
      <c r="F735" s="24"/>
      <c r="H735" s="23"/>
      <c r="J735" s="200"/>
      <c r="K735" s="200"/>
      <c r="L735" s="200"/>
      <c r="M735" s="200"/>
      <c r="N735" s="200"/>
      <c r="P735" s="24"/>
      <c r="R735" s="24"/>
      <c r="S735" s="23"/>
      <c r="T735" s="24"/>
      <c r="U735" s="24"/>
      <c r="V735" s="24"/>
      <c r="W735" s="24"/>
    </row>
    <row r="736" spans="5:23" ht="12.75">
      <c r="E736" s="499"/>
      <c r="F736" s="24"/>
      <c r="H736" s="23"/>
      <c r="J736" s="200"/>
      <c r="K736" s="200"/>
      <c r="L736" s="200"/>
      <c r="M736" s="200"/>
      <c r="N736" s="200"/>
      <c r="P736" s="24"/>
      <c r="R736" s="24"/>
      <c r="S736" s="23"/>
      <c r="T736" s="24"/>
      <c r="U736" s="24"/>
      <c r="V736" s="24"/>
      <c r="W736" s="24"/>
    </row>
    <row r="737" spans="5:23" ht="12.75">
      <c r="E737" s="499"/>
      <c r="F737" s="24"/>
      <c r="H737" s="23"/>
      <c r="J737" s="200"/>
      <c r="K737" s="200"/>
      <c r="L737" s="200"/>
      <c r="M737" s="200"/>
      <c r="N737" s="200"/>
      <c r="P737" s="24"/>
      <c r="R737" s="24"/>
      <c r="S737" s="23"/>
      <c r="T737" s="24"/>
      <c r="U737" s="24"/>
      <c r="V737" s="24"/>
      <c r="W737" s="24"/>
    </row>
    <row r="738" spans="5:23" ht="12.75">
      <c r="E738" s="499"/>
      <c r="F738" s="24"/>
      <c r="H738" s="23"/>
      <c r="J738" s="200"/>
      <c r="K738" s="200"/>
      <c r="L738" s="200"/>
      <c r="M738" s="200"/>
      <c r="N738" s="200"/>
      <c r="P738" s="24"/>
      <c r="R738" s="24"/>
      <c r="S738" s="23"/>
      <c r="T738" s="24"/>
      <c r="U738" s="24"/>
      <c r="V738" s="24"/>
      <c r="W738" s="24"/>
    </row>
    <row r="739" spans="5:23" ht="12.75">
      <c r="E739" s="499"/>
      <c r="F739" s="24"/>
      <c r="H739" s="23"/>
      <c r="J739" s="200"/>
      <c r="K739" s="200"/>
      <c r="L739" s="200"/>
      <c r="M739" s="200"/>
      <c r="N739" s="200"/>
      <c r="P739" s="24"/>
      <c r="R739" s="24"/>
      <c r="S739" s="23"/>
      <c r="T739" s="24"/>
      <c r="U739" s="24"/>
      <c r="V739" s="24"/>
      <c r="W739" s="24"/>
    </row>
    <row r="740" spans="5:23" ht="12.75">
      <c r="E740" s="499"/>
      <c r="F740" s="24"/>
      <c r="H740" s="23"/>
      <c r="J740" s="200"/>
      <c r="K740" s="200"/>
      <c r="L740" s="200"/>
      <c r="M740" s="200"/>
      <c r="N740" s="200"/>
      <c r="P740" s="24"/>
      <c r="R740" s="24"/>
      <c r="S740" s="23"/>
      <c r="T740" s="24"/>
      <c r="U740" s="24"/>
      <c r="V740" s="24"/>
      <c r="W740" s="24"/>
    </row>
    <row r="741" spans="5:23" ht="12.75">
      <c r="E741" s="499"/>
      <c r="F741" s="24"/>
      <c r="H741" s="23"/>
      <c r="J741" s="200"/>
      <c r="K741" s="200"/>
      <c r="L741" s="200"/>
      <c r="M741" s="200"/>
      <c r="N741" s="200"/>
      <c r="P741" s="24"/>
      <c r="R741" s="24"/>
      <c r="S741" s="23"/>
      <c r="T741" s="24"/>
      <c r="U741" s="24"/>
      <c r="V741" s="24"/>
      <c r="W741" s="24"/>
    </row>
    <row r="742" spans="5:23" ht="12.75">
      <c r="E742" s="499"/>
      <c r="F742" s="24"/>
      <c r="H742" s="23"/>
      <c r="J742" s="200"/>
      <c r="K742" s="200"/>
      <c r="L742" s="200"/>
      <c r="M742" s="200"/>
      <c r="N742" s="200"/>
      <c r="P742" s="24"/>
      <c r="R742" s="24"/>
      <c r="S742" s="23"/>
      <c r="T742" s="24"/>
      <c r="U742" s="24"/>
      <c r="V742" s="24"/>
      <c r="W742" s="24"/>
    </row>
    <row r="743" spans="5:23" ht="12.75">
      <c r="E743" s="499"/>
      <c r="F743" s="24"/>
      <c r="H743" s="23"/>
      <c r="J743" s="200"/>
      <c r="K743" s="200"/>
      <c r="L743" s="200"/>
      <c r="M743" s="200"/>
      <c r="N743" s="200"/>
      <c r="P743" s="24"/>
      <c r="R743" s="24"/>
      <c r="S743" s="23"/>
      <c r="T743" s="24"/>
      <c r="U743" s="24"/>
      <c r="V743" s="24"/>
      <c r="W743" s="24"/>
    </row>
    <row r="744" spans="5:23" ht="12.75">
      <c r="E744" s="499"/>
      <c r="F744" s="24"/>
      <c r="H744" s="23"/>
      <c r="J744" s="200"/>
      <c r="K744" s="200"/>
      <c r="L744" s="200"/>
      <c r="M744" s="200"/>
      <c r="N744" s="200"/>
      <c r="P744" s="24"/>
      <c r="R744" s="24"/>
      <c r="S744" s="23"/>
      <c r="T744" s="24"/>
      <c r="U744" s="24"/>
      <c r="V744" s="24"/>
      <c r="W744" s="24"/>
    </row>
    <row r="745" spans="5:23" ht="12.75">
      <c r="E745" s="499"/>
      <c r="F745" s="24"/>
      <c r="H745" s="23"/>
      <c r="J745" s="200"/>
      <c r="K745" s="200"/>
      <c r="L745" s="200"/>
      <c r="M745" s="200"/>
      <c r="N745" s="200"/>
      <c r="P745" s="24"/>
      <c r="R745" s="24"/>
      <c r="S745" s="23"/>
      <c r="T745" s="24"/>
      <c r="U745" s="24"/>
      <c r="V745" s="24"/>
      <c r="W745" s="24"/>
    </row>
    <row r="746" spans="5:23" ht="12.75">
      <c r="E746" s="499"/>
      <c r="F746" s="24"/>
      <c r="H746" s="23"/>
      <c r="J746" s="200"/>
      <c r="K746" s="200"/>
      <c r="L746" s="200"/>
      <c r="M746" s="200"/>
      <c r="N746" s="200"/>
      <c r="P746" s="24"/>
      <c r="R746" s="24"/>
      <c r="S746" s="23"/>
      <c r="T746" s="24"/>
      <c r="U746" s="24"/>
      <c r="V746" s="24"/>
      <c r="W746" s="24"/>
    </row>
    <row r="747" spans="5:23" ht="12.75">
      <c r="E747" s="499"/>
      <c r="F747" s="24"/>
      <c r="H747" s="23"/>
      <c r="J747" s="200"/>
      <c r="K747" s="200"/>
      <c r="L747" s="200"/>
      <c r="M747" s="200"/>
      <c r="N747" s="200"/>
      <c r="P747" s="24"/>
      <c r="R747" s="24"/>
      <c r="S747" s="23"/>
      <c r="T747" s="24"/>
      <c r="U747" s="24"/>
      <c r="V747" s="24"/>
      <c r="W747" s="24"/>
    </row>
    <row r="748" spans="5:23" ht="12.75">
      <c r="E748" s="499"/>
      <c r="F748" s="24"/>
      <c r="H748" s="23"/>
      <c r="J748" s="200"/>
      <c r="K748" s="200"/>
      <c r="L748" s="200"/>
      <c r="M748" s="200"/>
      <c r="N748" s="200"/>
      <c r="P748" s="24"/>
      <c r="R748" s="24"/>
      <c r="S748" s="23"/>
      <c r="T748" s="24"/>
      <c r="U748" s="24"/>
      <c r="V748" s="24"/>
      <c r="W748" s="24"/>
    </row>
    <row r="749" spans="5:23" ht="12.75">
      <c r="E749" s="499"/>
      <c r="F749" s="24"/>
      <c r="H749" s="23"/>
      <c r="J749" s="200"/>
      <c r="K749" s="200"/>
      <c r="L749" s="200"/>
      <c r="M749" s="200"/>
      <c r="N749" s="200"/>
      <c r="P749" s="24"/>
      <c r="R749" s="24"/>
      <c r="S749" s="23"/>
      <c r="T749" s="24"/>
      <c r="U749" s="24"/>
      <c r="V749" s="24"/>
      <c r="W749" s="24"/>
    </row>
    <row r="750" spans="5:23" ht="12.75">
      <c r="E750" s="499"/>
      <c r="F750" s="24"/>
      <c r="H750" s="23"/>
      <c r="J750" s="200"/>
      <c r="K750" s="200"/>
      <c r="L750" s="200"/>
      <c r="M750" s="200"/>
      <c r="N750" s="200"/>
      <c r="P750" s="24"/>
      <c r="R750" s="24"/>
      <c r="S750" s="23"/>
      <c r="T750" s="24"/>
      <c r="U750" s="24"/>
      <c r="V750" s="24"/>
      <c r="W750" s="24"/>
    </row>
    <row r="751" spans="5:23" ht="12.75">
      <c r="E751" s="499"/>
      <c r="F751" s="24"/>
      <c r="H751" s="23"/>
      <c r="J751" s="200"/>
      <c r="K751" s="200"/>
      <c r="L751" s="200"/>
      <c r="M751" s="200"/>
      <c r="N751" s="200"/>
      <c r="P751" s="24"/>
      <c r="R751" s="24"/>
      <c r="S751" s="23"/>
      <c r="T751" s="24"/>
      <c r="U751" s="24"/>
      <c r="V751" s="24"/>
      <c r="W751" s="24"/>
    </row>
    <row r="752" spans="5:23" ht="12.75">
      <c r="E752" s="499"/>
      <c r="F752" s="24"/>
      <c r="H752" s="23"/>
      <c r="J752" s="200"/>
      <c r="K752" s="200"/>
      <c r="L752" s="200"/>
      <c r="M752" s="200"/>
      <c r="N752" s="200"/>
      <c r="P752" s="24"/>
      <c r="R752" s="24"/>
      <c r="S752" s="23"/>
      <c r="T752" s="24"/>
      <c r="U752" s="24"/>
      <c r="V752" s="24"/>
      <c r="W752" s="24"/>
    </row>
    <row r="753" spans="5:23" ht="12.75">
      <c r="E753" s="499"/>
      <c r="F753" s="24"/>
      <c r="H753" s="23"/>
      <c r="J753" s="200"/>
      <c r="K753" s="200"/>
      <c r="L753" s="200"/>
      <c r="M753" s="200"/>
      <c r="N753" s="200"/>
      <c r="P753" s="24"/>
      <c r="R753" s="24"/>
      <c r="S753" s="23"/>
      <c r="T753" s="24"/>
      <c r="U753" s="24"/>
      <c r="V753" s="24"/>
      <c r="W753" s="24"/>
    </row>
    <row r="754" spans="5:23" ht="12.75">
      <c r="E754" s="499"/>
      <c r="F754" s="24"/>
      <c r="H754" s="23"/>
      <c r="J754" s="200"/>
      <c r="K754" s="200"/>
      <c r="L754" s="200"/>
      <c r="M754" s="200"/>
      <c r="N754" s="200"/>
      <c r="P754" s="24"/>
      <c r="R754" s="24"/>
      <c r="S754" s="23"/>
      <c r="T754" s="24"/>
      <c r="U754" s="24"/>
      <c r="V754" s="24"/>
      <c r="W754" s="24"/>
    </row>
    <row r="755" spans="5:23" ht="12.75">
      <c r="E755" s="499"/>
      <c r="F755" s="24"/>
      <c r="H755" s="23"/>
      <c r="J755" s="200"/>
      <c r="K755" s="200"/>
      <c r="L755" s="200"/>
      <c r="M755" s="200"/>
      <c r="N755" s="200"/>
      <c r="P755" s="24"/>
      <c r="R755" s="24"/>
      <c r="S755" s="23"/>
      <c r="T755" s="24"/>
      <c r="U755" s="24"/>
      <c r="V755" s="24"/>
      <c r="W755" s="24"/>
    </row>
    <row r="756" spans="5:23" ht="12.75">
      <c r="E756" s="499"/>
      <c r="F756" s="24"/>
      <c r="H756" s="23"/>
      <c r="J756" s="200"/>
      <c r="K756" s="200"/>
      <c r="L756" s="200"/>
      <c r="M756" s="200"/>
      <c r="N756" s="200"/>
      <c r="P756" s="24"/>
      <c r="R756" s="24"/>
      <c r="S756" s="23"/>
      <c r="T756" s="24"/>
      <c r="U756" s="24"/>
      <c r="V756" s="24"/>
      <c r="W756" s="24"/>
    </row>
    <row r="757" spans="5:23" ht="12.75">
      <c r="E757" s="499"/>
      <c r="F757" s="24"/>
      <c r="H757" s="23"/>
      <c r="J757" s="200"/>
      <c r="K757" s="200"/>
      <c r="L757" s="200"/>
      <c r="M757" s="200"/>
      <c r="N757" s="200"/>
      <c r="P757" s="24"/>
      <c r="R757" s="24"/>
      <c r="S757" s="23"/>
      <c r="T757" s="24"/>
      <c r="U757" s="24"/>
      <c r="V757" s="24"/>
      <c r="W757" s="24"/>
    </row>
    <row r="758" spans="5:23" ht="12.75">
      <c r="E758" s="499"/>
      <c r="F758" s="24"/>
      <c r="H758" s="23"/>
      <c r="J758" s="200"/>
      <c r="K758" s="200"/>
      <c r="L758" s="200"/>
      <c r="M758" s="200"/>
      <c r="N758" s="200"/>
      <c r="P758" s="24"/>
      <c r="R758" s="24"/>
      <c r="S758" s="23"/>
      <c r="T758" s="24"/>
      <c r="U758" s="24"/>
      <c r="V758" s="24"/>
      <c r="W758" s="24"/>
    </row>
    <row r="759" spans="5:23" ht="12.75">
      <c r="E759" s="499"/>
      <c r="F759" s="24"/>
      <c r="H759" s="23"/>
      <c r="J759" s="200"/>
      <c r="K759" s="200"/>
      <c r="L759" s="200"/>
      <c r="M759" s="200"/>
      <c r="N759" s="200"/>
      <c r="P759" s="24"/>
      <c r="R759" s="24"/>
      <c r="S759" s="23"/>
      <c r="T759" s="24"/>
      <c r="U759" s="24"/>
      <c r="V759" s="24"/>
      <c r="W759" s="24"/>
    </row>
    <row r="760" spans="5:23" ht="12.75">
      <c r="E760" s="499"/>
      <c r="F760" s="24"/>
      <c r="H760" s="23"/>
      <c r="J760" s="200"/>
      <c r="K760" s="200"/>
      <c r="L760" s="200"/>
      <c r="M760" s="200"/>
      <c r="N760" s="200"/>
      <c r="P760" s="24"/>
      <c r="R760" s="24"/>
      <c r="S760" s="23"/>
      <c r="T760" s="24"/>
      <c r="U760" s="24"/>
      <c r="V760" s="24"/>
      <c r="W760" s="24"/>
    </row>
    <row r="761" spans="5:23" ht="12.75">
      <c r="E761" s="499"/>
      <c r="F761" s="24"/>
      <c r="H761" s="23"/>
      <c r="J761" s="200"/>
      <c r="K761" s="200"/>
      <c r="L761" s="200"/>
      <c r="M761" s="200"/>
      <c r="N761" s="200"/>
      <c r="P761" s="24"/>
      <c r="R761" s="24"/>
      <c r="S761" s="23"/>
      <c r="T761" s="24"/>
      <c r="U761" s="24"/>
      <c r="V761" s="24"/>
      <c r="W761" s="24"/>
    </row>
    <row r="762" spans="5:23" ht="12.75">
      <c r="E762" s="499"/>
      <c r="F762" s="24"/>
      <c r="H762" s="23"/>
      <c r="J762" s="200"/>
      <c r="K762" s="200"/>
      <c r="L762" s="200"/>
      <c r="M762" s="200"/>
      <c r="N762" s="200"/>
      <c r="P762" s="24"/>
      <c r="R762" s="24"/>
      <c r="S762" s="23"/>
      <c r="T762" s="24"/>
      <c r="U762" s="24"/>
      <c r="V762" s="24"/>
      <c r="W762" s="24"/>
    </row>
    <row r="763" spans="5:23" ht="12.75">
      <c r="E763" s="499"/>
      <c r="F763" s="24"/>
      <c r="H763" s="23"/>
      <c r="J763" s="200"/>
      <c r="K763" s="200"/>
      <c r="L763" s="200"/>
      <c r="M763" s="200"/>
      <c r="N763" s="200"/>
      <c r="P763" s="24"/>
      <c r="R763" s="24"/>
      <c r="S763" s="23"/>
      <c r="T763" s="24"/>
      <c r="U763" s="24"/>
      <c r="V763" s="24"/>
      <c r="W763" s="24"/>
    </row>
    <row r="764" spans="5:23" ht="12.75">
      <c r="E764" s="499"/>
      <c r="F764" s="24"/>
      <c r="H764" s="23"/>
      <c r="J764" s="200"/>
      <c r="K764" s="200"/>
      <c r="L764" s="200"/>
      <c r="M764" s="200"/>
      <c r="N764" s="200"/>
      <c r="P764" s="24"/>
      <c r="R764" s="24"/>
      <c r="S764" s="23"/>
      <c r="T764" s="24"/>
      <c r="U764" s="24"/>
      <c r="V764" s="24"/>
      <c r="W764" s="24"/>
    </row>
    <row r="765" spans="5:23" ht="12.75">
      <c r="E765" s="499"/>
      <c r="F765" s="24"/>
      <c r="H765" s="23"/>
      <c r="J765" s="200"/>
      <c r="K765" s="200"/>
      <c r="L765" s="200"/>
      <c r="M765" s="200"/>
      <c r="N765" s="200"/>
      <c r="P765" s="24"/>
      <c r="R765" s="24"/>
      <c r="S765" s="23"/>
      <c r="T765" s="24"/>
      <c r="U765" s="24"/>
      <c r="V765" s="24"/>
      <c r="W765" s="24"/>
    </row>
    <row r="766" spans="5:23" ht="12.75">
      <c r="E766" s="499"/>
      <c r="F766" s="24"/>
      <c r="H766" s="23"/>
      <c r="J766" s="200"/>
      <c r="K766" s="200"/>
      <c r="L766" s="200"/>
      <c r="M766" s="200"/>
      <c r="N766" s="200"/>
      <c r="P766" s="24"/>
      <c r="R766" s="24"/>
      <c r="S766" s="23"/>
      <c r="T766" s="24"/>
      <c r="U766" s="24"/>
      <c r="V766" s="24"/>
      <c r="W766" s="24"/>
    </row>
    <row r="767" spans="5:23" ht="12.75">
      <c r="E767" s="499"/>
      <c r="F767" s="24"/>
      <c r="H767" s="23"/>
      <c r="J767" s="200"/>
      <c r="K767" s="200"/>
      <c r="L767" s="200"/>
      <c r="M767" s="200"/>
      <c r="N767" s="200"/>
      <c r="P767" s="24"/>
      <c r="R767" s="24"/>
      <c r="S767" s="23"/>
      <c r="T767" s="24"/>
      <c r="U767" s="24"/>
      <c r="V767" s="24"/>
      <c r="W767" s="24"/>
    </row>
    <row r="768" spans="5:23" ht="12.75">
      <c r="E768" s="499"/>
      <c r="F768" s="24"/>
      <c r="H768" s="23"/>
      <c r="J768" s="200"/>
      <c r="K768" s="200"/>
      <c r="L768" s="200"/>
      <c r="M768" s="200"/>
      <c r="N768" s="200"/>
      <c r="P768" s="24"/>
      <c r="R768" s="24"/>
      <c r="S768" s="23"/>
      <c r="T768" s="24"/>
      <c r="U768" s="24"/>
      <c r="V768" s="24"/>
      <c r="W768" s="24"/>
    </row>
    <row r="769" spans="5:23" ht="12.75">
      <c r="E769" s="499"/>
      <c r="F769" s="24"/>
      <c r="H769" s="23"/>
      <c r="J769" s="200"/>
      <c r="K769" s="200"/>
      <c r="L769" s="200"/>
      <c r="M769" s="200"/>
      <c r="N769" s="200"/>
      <c r="P769" s="24"/>
      <c r="R769" s="24"/>
      <c r="S769" s="23"/>
      <c r="T769" s="24"/>
      <c r="U769" s="24"/>
      <c r="V769" s="24"/>
      <c r="W769" s="24"/>
    </row>
    <row r="770" spans="5:23" ht="12.75">
      <c r="E770" s="499"/>
      <c r="F770" s="24"/>
      <c r="H770" s="23"/>
      <c r="J770" s="200"/>
      <c r="K770" s="200"/>
      <c r="L770" s="200"/>
      <c r="M770" s="200"/>
      <c r="N770" s="200"/>
      <c r="P770" s="24"/>
      <c r="R770" s="24"/>
      <c r="S770" s="23"/>
      <c r="T770" s="24"/>
      <c r="U770" s="24"/>
      <c r="V770" s="24"/>
      <c r="W770" s="24"/>
    </row>
    <row r="771" spans="5:23" ht="12.75">
      <c r="E771" s="499"/>
      <c r="F771" s="24"/>
      <c r="H771" s="23"/>
      <c r="J771" s="200"/>
      <c r="K771" s="200"/>
      <c r="L771" s="200"/>
      <c r="M771" s="200"/>
      <c r="N771" s="200"/>
      <c r="P771" s="24"/>
      <c r="R771" s="24"/>
      <c r="S771" s="23"/>
      <c r="T771" s="24"/>
      <c r="U771" s="24"/>
      <c r="V771" s="24"/>
      <c r="W771" s="24"/>
    </row>
    <row r="772" spans="5:23" ht="12.75">
      <c r="E772" s="499"/>
      <c r="F772" s="24"/>
      <c r="H772" s="23"/>
      <c r="J772" s="200"/>
      <c r="K772" s="200"/>
      <c r="L772" s="200"/>
      <c r="M772" s="200"/>
      <c r="N772" s="200"/>
      <c r="P772" s="24"/>
      <c r="R772" s="24"/>
      <c r="S772" s="23"/>
      <c r="T772" s="24"/>
      <c r="U772" s="24"/>
      <c r="V772" s="24"/>
      <c r="W772" s="24"/>
    </row>
    <row r="773" spans="5:23" ht="12.75">
      <c r="E773" s="499"/>
      <c r="F773" s="24"/>
      <c r="H773" s="23"/>
      <c r="J773" s="200"/>
      <c r="K773" s="200"/>
      <c r="L773" s="200"/>
      <c r="M773" s="200"/>
      <c r="N773" s="200"/>
      <c r="P773" s="24"/>
      <c r="R773" s="24"/>
      <c r="S773" s="23"/>
      <c r="T773" s="24"/>
      <c r="U773" s="24"/>
      <c r="V773" s="24"/>
      <c r="W773" s="24"/>
    </row>
    <row r="774" spans="5:23" ht="12.75">
      <c r="E774" s="499"/>
      <c r="F774" s="24"/>
      <c r="H774" s="23"/>
      <c r="J774" s="200"/>
      <c r="K774" s="200"/>
      <c r="L774" s="200"/>
      <c r="M774" s="200"/>
      <c r="N774" s="200"/>
      <c r="P774" s="24"/>
      <c r="R774" s="24"/>
      <c r="S774" s="23"/>
      <c r="T774" s="24"/>
      <c r="U774" s="24"/>
      <c r="V774" s="24"/>
      <c r="W774" s="24"/>
    </row>
    <row r="775" spans="5:23" ht="12.75">
      <c r="E775" s="499"/>
      <c r="F775" s="24"/>
      <c r="H775" s="23"/>
      <c r="J775" s="200"/>
      <c r="K775" s="200"/>
      <c r="L775" s="200"/>
      <c r="M775" s="200"/>
      <c r="N775" s="200"/>
      <c r="P775" s="24"/>
      <c r="R775" s="24"/>
      <c r="S775" s="23"/>
      <c r="T775" s="24"/>
      <c r="U775" s="24"/>
      <c r="V775" s="24"/>
      <c r="W775" s="24"/>
    </row>
    <row r="776" spans="5:23" ht="12.75">
      <c r="E776" s="499"/>
      <c r="F776" s="24"/>
      <c r="H776" s="23"/>
      <c r="J776" s="200"/>
      <c r="K776" s="200"/>
      <c r="L776" s="200"/>
      <c r="M776" s="200"/>
      <c r="N776" s="200"/>
      <c r="P776" s="24"/>
      <c r="R776" s="24"/>
      <c r="S776" s="23"/>
      <c r="T776" s="24"/>
      <c r="U776" s="24"/>
      <c r="V776" s="24"/>
      <c r="W776" s="24"/>
    </row>
    <row r="777" spans="5:23" ht="12.75">
      <c r="E777" s="499"/>
      <c r="F777" s="24"/>
      <c r="H777" s="23"/>
      <c r="J777" s="200"/>
      <c r="K777" s="200"/>
      <c r="L777" s="200"/>
      <c r="M777" s="200"/>
      <c r="N777" s="200"/>
      <c r="P777" s="24"/>
      <c r="R777" s="24"/>
      <c r="S777" s="23"/>
      <c r="T777" s="24"/>
      <c r="U777" s="24"/>
      <c r="V777" s="24"/>
      <c r="W777" s="24"/>
    </row>
    <row r="778" spans="5:23" ht="12.75">
      <c r="E778" s="499"/>
      <c r="F778" s="24"/>
      <c r="H778" s="23"/>
      <c r="J778" s="200"/>
      <c r="K778" s="200"/>
      <c r="L778" s="200"/>
      <c r="M778" s="200"/>
      <c r="N778" s="200"/>
      <c r="P778" s="24"/>
      <c r="R778" s="24"/>
      <c r="S778" s="23"/>
      <c r="T778" s="24"/>
      <c r="U778" s="24"/>
      <c r="V778" s="24"/>
      <c r="W778" s="24"/>
    </row>
    <row r="779" spans="5:23" ht="12.75">
      <c r="E779" s="499"/>
      <c r="F779" s="24"/>
      <c r="H779" s="23"/>
      <c r="J779" s="200"/>
      <c r="K779" s="200"/>
      <c r="L779" s="200"/>
      <c r="M779" s="200"/>
      <c r="N779" s="200"/>
      <c r="P779" s="24"/>
      <c r="R779" s="24"/>
      <c r="S779" s="23"/>
      <c r="T779" s="24"/>
      <c r="U779" s="24"/>
      <c r="V779" s="24"/>
      <c r="W779" s="24"/>
    </row>
    <row r="780" spans="5:23" ht="12.75">
      <c r="E780" s="499"/>
      <c r="F780" s="24"/>
      <c r="H780" s="23"/>
      <c r="J780" s="200"/>
      <c r="K780" s="200"/>
      <c r="L780" s="200"/>
      <c r="M780" s="200"/>
      <c r="N780" s="200"/>
      <c r="P780" s="24"/>
      <c r="R780" s="24"/>
      <c r="S780" s="23"/>
      <c r="T780" s="24"/>
      <c r="U780" s="24"/>
      <c r="V780" s="24"/>
      <c r="W780" s="24"/>
    </row>
    <row r="781" spans="5:23" ht="12.75">
      <c r="E781" s="499"/>
      <c r="F781" s="24"/>
      <c r="H781" s="23"/>
      <c r="J781" s="200"/>
      <c r="K781" s="200"/>
      <c r="L781" s="200"/>
      <c r="M781" s="200"/>
      <c r="N781" s="200"/>
      <c r="P781" s="24"/>
      <c r="R781" s="24"/>
      <c r="S781" s="23"/>
      <c r="T781" s="24"/>
      <c r="U781" s="24"/>
      <c r="V781" s="24"/>
      <c r="W781" s="24"/>
    </row>
    <row r="782" spans="5:23" ht="12.75">
      <c r="E782" s="499"/>
      <c r="F782" s="24"/>
      <c r="H782" s="23"/>
      <c r="J782" s="200"/>
      <c r="K782" s="200"/>
      <c r="L782" s="200"/>
      <c r="M782" s="200"/>
      <c r="N782" s="200"/>
      <c r="P782" s="24"/>
      <c r="R782" s="24"/>
      <c r="S782" s="23"/>
      <c r="T782" s="24"/>
      <c r="U782" s="24"/>
      <c r="V782" s="24"/>
      <c r="W782" s="24"/>
    </row>
    <row r="783" spans="5:23" ht="12.75">
      <c r="E783" s="499"/>
      <c r="F783" s="24"/>
      <c r="H783" s="23"/>
      <c r="J783" s="200"/>
      <c r="K783" s="200"/>
      <c r="L783" s="200"/>
      <c r="M783" s="200"/>
      <c r="N783" s="200"/>
      <c r="P783" s="24"/>
      <c r="R783" s="24"/>
      <c r="S783" s="23"/>
      <c r="T783" s="24"/>
      <c r="U783" s="24"/>
      <c r="V783" s="24"/>
      <c r="W783" s="24"/>
    </row>
    <row r="784" spans="5:23" ht="12.75">
      <c r="E784" s="499"/>
      <c r="F784" s="24"/>
      <c r="H784" s="23"/>
      <c r="J784" s="200"/>
      <c r="K784" s="200"/>
      <c r="L784" s="200"/>
      <c r="M784" s="200"/>
      <c r="N784" s="200"/>
      <c r="P784" s="24"/>
      <c r="R784" s="24"/>
      <c r="S784" s="23"/>
      <c r="T784" s="24"/>
      <c r="U784" s="24"/>
      <c r="V784" s="24"/>
      <c r="W784" s="24"/>
    </row>
    <row r="785" spans="5:23" ht="12.75">
      <c r="E785" s="499"/>
      <c r="F785" s="24"/>
      <c r="H785" s="23"/>
      <c r="J785" s="200"/>
      <c r="K785" s="200"/>
      <c r="L785" s="200"/>
      <c r="M785" s="200"/>
      <c r="N785" s="200"/>
      <c r="P785" s="24"/>
      <c r="R785" s="24"/>
      <c r="S785" s="23"/>
      <c r="T785" s="24"/>
      <c r="U785" s="24"/>
      <c r="V785" s="24"/>
      <c r="W785" s="24"/>
    </row>
    <row r="786" spans="5:23" ht="12.75">
      <c r="E786" s="499"/>
      <c r="F786" s="24"/>
      <c r="H786" s="23"/>
      <c r="J786" s="200"/>
      <c r="K786" s="200"/>
      <c r="L786" s="200"/>
      <c r="M786" s="200"/>
      <c r="N786" s="200"/>
      <c r="P786" s="24"/>
      <c r="R786" s="24"/>
      <c r="S786" s="23"/>
      <c r="T786" s="24"/>
      <c r="U786" s="24"/>
      <c r="V786" s="24"/>
      <c r="W786" s="24"/>
    </row>
    <row r="787" spans="5:23" ht="12.75">
      <c r="E787" s="499"/>
      <c r="F787" s="24"/>
      <c r="H787" s="23"/>
      <c r="J787" s="200"/>
      <c r="K787" s="200"/>
      <c r="L787" s="200"/>
      <c r="M787" s="200"/>
      <c r="N787" s="200"/>
      <c r="P787" s="24"/>
      <c r="R787" s="24"/>
      <c r="S787" s="23"/>
      <c r="T787" s="24"/>
      <c r="U787" s="24"/>
      <c r="V787" s="24"/>
      <c r="W787" s="24"/>
    </row>
    <row r="788" spans="5:23" ht="12.75">
      <c r="E788" s="499"/>
      <c r="F788" s="24"/>
      <c r="H788" s="23"/>
      <c r="J788" s="200"/>
      <c r="K788" s="200"/>
      <c r="L788" s="200"/>
      <c r="M788" s="200"/>
      <c r="N788" s="200"/>
      <c r="P788" s="24"/>
      <c r="R788" s="24"/>
      <c r="S788" s="23"/>
      <c r="T788" s="24"/>
      <c r="U788" s="24"/>
      <c r="V788" s="24"/>
      <c r="W788" s="24"/>
    </row>
    <row r="789" spans="5:23" ht="12.75">
      <c r="E789" s="499"/>
      <c r="F789" s="24"/>
      <c r="H789" s="23"/>
      <c r="J789" s="200"/>
      <c r="K789" s="200"/>
      <c r="L789" s="200"/>
      <c r="M789" s="200"/>
      <c r="N789" s="200"/>
      <c r="P789" s="24"/>
      <c r="R789" s="24"/>
      <c r="S789" s="23"/>
      <c r="T789" s="24"/>
      <c r="U789" s="24"/>
      <c r="V789" s="24"/>
      <c r="W789" s="24"/>
    </row>
    <row r="790" spans="5:23" ht="12.75">
      <c r="E790" s="499"/>
      <c r="F790" s="24"/>
      <c r="H790" s="23"/>
      <c r="J790" s="200"/>
      <c r="K790" s="200"/>
      <c r="L790" s="200"/>
      <c r="M790" s="200"/>
      <c r="N790" s="200"/>
      <c r="P790" s="24"/>
      <c r="R790" s="24"/>
      <c r="S790" s="23"/>
      <c r="T790" s="24"/>
      <c r="U790" s="24"/>
      <c r="V790" s="24"/>
      <c r="W790" s="24"/>
    </row>
    <row r="791" spans="5:23" ht="12.75">
      <c r="E791" s="499"/>
      <c r="F791" s="24"/>
      <c r="H791" s="23"/>
      <c r="J791" s="200"/>
      <c r="K791" s="200"/>
      <c r="L791" s="200"/>
      <c r="M791" s="200"/>
      <c r="N791" s="200"/>
      <c r="P791" s="24"/>
      <c r="R791" s="24"/>
      <c r="S791" s="23"/>
      <c r="T791" s="24"/>
      <c r="U791" s="24"/>
      <c r="V791" s="24"/>
      <c r="W791" s="24"/>
    </row>
    <row r="792" spans="5:23" ht="12.75">
      <c r="E792" s="499"/>
      <c r="F792" s="24"/>
      <c r="H792" s="23"/>
      <c r="J792" s="200"/>
      <c r="K792" s="200"/>
      <c r="L792" s="200"/>
      <c r="M792" s="200"/>
      <c r="N792" s="200"/>
      <c r="P792" s="24"/>
      <c r="R792" s="24"/>
      <c r="S792" s="23"/>
      <c r="T792" s="24"/>
      <c r="U792" s="24"/>
      <c r="V792" s="24"/>
      <c r="W792" s="24"/>
    </row>
    <row r="793" spans="5:23" ht="12.75">
      <c r="E793" s="499"/>
      <c r="F793" s="24"/>
      <c r="H793" s="23"/>
      <c r="J793" s="200"/>
      <c r="K793" s="200"/>
      <c r="L793" s="200"/>
      <c r="M793" s="200"/>
      <c r="N793" s="200"/>
      <c r="P793" s="24"/>
      <c r="R793" s="24"/>
      <c r="S793" s="23"/>
      <c r="T793" s="24"/>
      <c r="U793" s="24"/>
      <c r="V793" s="24"/>
      <c r="W793" s="24"/>
    </row>
    <row r="794" spans="5:23" ht="12.75">
      <c r="E794" s="499"/>
      <c r="F794" s="24"/>
      <c r="H794" s="23"/>
      <c r="J794" s="200"/>
      <c r="K794" s="200"/>
      <c r="L794" s="200"/>
      <c r="M794" s="200"/>
      <c r="N794" s="200"/>
      <c r="P794" s="24"/>
      <c r="R794" s="24"/>
      <c r="S794" s="23"/>
      <c r="T794" s="24"/>
      <c r="U794" s="24"/>
      <c r="V794" s="24"/>
      <c r="W794" s="24"/>
    </row>
    <row r="795" spans="5:23" ht="12.75">
      <c r="E795" s="499"/>
      <c r="F795" s="24"/>
      <c r="H795" s="23"/>
      <c r="J795" s="200"/>
      <c r="K795" s="200"/>
      <c r="L795" s="200"/>
      <c r="M795" s="200"/>
      <c r="N795" s="200"/>
      <c r="P795" s="24"/>
      <c r="R795" s="24"/>
      <c r="S795" s="23"/>
      <c r="T795" s="24"/>
      <c r="U795" s="24"/>
      <c r="V795" s="24"/>
      <c r="W795" s="24"/>
    </row>
    <row r="796" spans="5:23" ht="12.75">
      <c r="E796" s="499"/>
      <c r="F796" s="24"/>
      <c r="H796" s="23"/>
      <c r="J796" s="200"/>
      <c r="K796" s="200"/>
      <c r="L796" s="200"/>
      <c r="M796" s="200"/>
      <c r="N796" s="200"/>
      <c r="P796" s="24"/>
      <c r="R796" s="24"/>
      <c r="S796" s="23"/>
      <c r="T796" s="24"/>
      <c r="U796" s="24"/>
      <c r="V796" s="24"/>
      <c r="W796" s="24"/>
    </row>
    <row r="797" spans="5:23" ht="12.75">
      <c r="E797" s="499"/>
      <c r="F797" s="24"/>
      <c r="H797" s="23"/>
      <c r="J797" s="200"/>
      <c r="K797" s="200"/>
      <c r="L797" s="200"/>
      <c r="M797" s="200"/>
      <c r="N797" s="200"/>
      <c r="P797" s="24"/>
      <c r="R797" s="24"/>
      <c r="S797" s="23"/>
      <c r="T797" s="24"/>
      <c r="U797" s="24"/>
      <c r="V797" s="24"/>
      <c r="W797" s="24"/>
    </row>
    <row r="798" spans="5:23" ht="12.75">
      <c r="E798" s="499"/>
      <c r="F798" s="24"/>
      <c r="H798" s="23"/>
      <c r="J798" s="200"/>
      <c r="K798" s="200"/>
      <c r="L798" s="200"/>
      <c r="M798" s="200"/>
      <c r="N798" s="200"/>
      <c r="P798" s="24"/>
      <c r="R798" s="24"/>
      <c r="S798" s="23"/>
      <c r="T798" s="24"/>
      <c r="U798" s="24"/>
      <c r="V798" s="24"/>
      <c r="W798" s="24"/>
    </row>
    <row r="799" spans="5:23" ht="12.75">
      <c r="E799" s="499"/>
      <c r="F799" s="24"/>
      <c r="H799" s="23"/>
      <c r="J799" s="200"/>
      <c r="K799" s="200"/>
      <c r="L799" s="200"/>
      <c r="M799" s="200"/>
      <c r="N799" s="200"/>
      <c r="P799" s="24"/>
      <c r="R799" s="24"/>
      <c r="S799" s="23"/>
      <c r="T799" s="24"/>
      <c r="U799" s="24"/>
      <c r="V799" s="24"/>
      <c r="W799" s="24"/>
    </row>
    <row r="800" spans="5:23" ht="12.75">
      <c r="E800" s="499"/>
      <c r="F800" s="24"/>
      <c r="H800" s="23"/>
      <c r="J800" s="200"/>
      <c r="K800" s="200"/>
      <c r="L800" s="200"/>
      <c r="M800" s="200"/>
      <c r="N800" s="200"/>
      <c r="P800" s="24"/>
      <c r="R800" s="24"/>
      <c r="S800" s="23"/>
      <c r="T800" s="24"/>
      <c r="U800" s="24"/>
      <c r="V800" s="24"/>
      <c r="W800" s="24"/>
    </row>
    <row r="801" spans="5:23" ht="12.75">
      <c r="E801" s="499"/>
      <c r="F801" s="24"/>
      <c r="H801" s="23"/>
      <c r="J801" s="200"/>
      <c r="K801" s="200"/>
      <c r="L801" s="200"/>
      <c r="M801" s="200"/>
      <c r="N801" s="200"/>
      <c r="P801" s="24"/>
      <c r="R801" s="24"/>
      <c r="S801" s="23"/>
      <c r="T801" s="24"/>
      <c r="U801" s="24"/>
      <c r="V801" s="24"/>
      <c r="W801" s="24"/>
    </row>
    <row r="802" spans="5:23" ht="12.75">
      <c r="E802" s="499"/>
      <c r="F802" s="24"/>
      <c r="H802" s="23"/>
      <c r="J802" s="200"/>
      <c r="K802" s="200"/>
      <c r="L802" s="200"/>
      <c r="M802" s="200"/>
      <c r="N802" s="200"/>
      <c r="P802" s="24"/>
      <c r="R802" s="24"/>
      <c r="S802" s="23"/>
      <c r="T802" s="24"/>
      <c r="U802" s="24"/>
      <c r="V802" s="24"/>
      <c r="W802" s="24"/>
    </row>
    <row r="803" spans="5:23" ht="12.75">
      <c r="E803" s="499"/>
      <c r="F803" s="24"/>
      <c r="H803" s="23"/>
      <c r="J803" s="200"/>
      <c r="K803" s="200"/>
      <c r="L803" s="200"/>
      <c r="M803" s="200"/>
      <c r="N803" s="200"/>
      <c r="P803" s="24"/>
      <c r="R803" s="24"/>
      <c r="S803" s="23"/>
      <c r="T803" s="24"/>
      <c r="U803" s="24"/>
      <c r="V803" s="24"/>
      <c r="W803" s="24"/>
    </row>
    <row r="804" spans="5:23" ht="12.75">
      <c r="E804" s="499"/>
      <c r="F804" s="24"/>
      <c r="H804" s="23"/>
      <c r="J804" s="200"/>
      <c r="K804" s="200"/>
      <c r="L804" s="200"/>
      <c r="M804" s="200"/>
      <c r="N804" s="200"/>
      <c r="P804" s="24"/>
      <c r="R804" s="24"/>
      <c r="S804" s="23"/>
      <c r="T804" s="24"/>
      <c r="U804" s="24"/>
      <c r="V804" s="24"/>
      <c r="W804" s="24"/>
    </row>
    <row r="805" spans="5:23" ht="12.75">
      <c r="E805" s="499"/>
      <c r="F805" s="24"/>
      <c r="H805" s="23"/>
      <c r="J805" s="200"/>
      <c r="K805" s="200"/>
      <c r="L805" s="200"/>
      <c r="M805" s="200"/>
      <c r="N805" s="200"/>
      <c r="P805" s="24"/>
      <c r="R805" s="24"/>
      <c r="S805" s="23"/>
      <c r="T805" s="24"/>
      <c r="U805" s="24"/>
      <c r="V805" s="24"/>
      <c r="W805" s="24"/>
    </row>
    <row r="806" spans="5:23" ht="12.75">
      <c r="E806" s="499"/>
      <c r="F806" s="24"/>
      <c r="H806" s="23"/>
      <c r="J806" s="200"/>
      <c r="K806" s="200"/>
      <c r="L806" s="200"/>
      <c r="M806" s="200"/>
      <c r="N806" s="200"/>
      <c r="P806" s="24"/>
      <c r="R806" s="24"/>
      <c r="S806" s="23"/>
      <c r="T806" s="24"/>
      <c r="U806" s="24"/>
      <c r="V806" s="24"/>
      <c r="W806" s="24"/>
    </row>
    <row r="807" spans="5:23" ht="12.75">
      <c r="E807" s="499"/>
      <c r="F807" s="24"/>
      <c r="H807" s="23"/>
      <c r="J807" s="200"/>
      <c r="K807" s="200"/>
      <c r="L807" s="200"/>
      <c r="M807" s="200"/>
      <c r="N807" s="200"/>
      <c r="P807" s="24"/>
      <c r="R807" s="24"/>
      <c r="S807" s="23"/>
      <c r="T807" s="24"/>
      <c r="U807" s="24"/>
      <c r="V807" s="24"/>
      <c r="W807" s="24"/>
    </row>
    <row r="808" spans="5:23" ht="12.75">
      <c r="E808" s="499"/>
      <c r="F808" s="24"/>
      <c r="H808" s="23"/>
      <c r="J808" s="200"/>
      <c r="K808" s="200"/>
      <c r="L808" s="200"/>
      <c r="M808" s="200"/>
      <c r="N808" s="200"/>
      <c r="P808" s="24"/>
      <c r="R808" s="24"/>
      <c r="S808" s="23"/>
      <c r="T808" s="24"/>
      <c r="U808" s="24"/>
      <c r="V808" s="24"/>
      <c r="W808" s="24"/>
    </row>
    <row r="809" spans="5:23" ht="12.75">
      <c r="E809" s="499"/>
      <c r="F809" s="24"/>
      <c r="H809" s="23"/>
      <c r="J809" s="200"/>
      <c r="K809" s="200"/>
      <c r="L809" s="200"/>
      <c r="M809" s="200"/>
      <c r="N809" s="200"/>
      <c r="P809" s="24"/>
      <c r="R809" s="24"/>
      <c r="S809" s="23"/>
      <c r="T809" s="24"/>
      <c r="U809" s="24"/>
      <c r="V809" s="24"/>
      <c r="W809" s="24"/>
    </row>
    <row r="810" spans="5:23" ht="12.75">
      <c r="E810" s="499"/>
      <c r="F810" s="24"/>
      <c r="H810" s="23"/>
      <c r="J810" s="200"/>
      <c r="K810" s="200"/>
      <c r="L810" s="200"/>
      <c r="M810" s="200"/>
      <c r="N810" s="200"/>
      <c r="P810" s="24"/>
      <c r="R810" s="24"/>
      <c r="S810" s="23"/>
      <c r="T810" s="24"/>
      <c r="U810" s="24"/>
      <c r="V810" s="24"/>
      <c r="W810" s="24"/>
    </row>
    <row r="811" spans="5:23" ht="12.75">
      <c r="E811" s="499"/>
      <c r="F811" s="24"/>
      <c r="H811" s="23"/>
      <c r="J811" s="200"/>
      <c r="K811" s="200"/>
      <c r="L811" s="200"/>
      <c r="M811" s="200"/>
      <c r="N811" s="200"/>
      <c r="P811" s="24"/>
      <c r="R811" s="24"/>
      <c r="S811" s="23"/>
      <c r="T811" s="24"/>
      <c r="U811" s="24"/>
      <c r="V811" s="24"/>
      <c r="W811" s="24"/>
    </row>
    <row r="812" spans="5:23" ht="12.75">
      <c r="E812" s="499"/>
      <c r="F812" s="24"/>
      <c r="H812" s="23"/>
      <c r="J812" s="200"/>
      <c r="K812" s="200"/>
      <c r="L812" s="200"/>
      <c r="M812" s="200"/>
      <c r="N812" s="200"/>
      <c r="P812" s="24"/>
      <c r="R812" s="24"/>
      <c r="S812" s="23"/>
      <c r="T812" s="24"/>
      <c r="U812" s="24"/>
      <c r="V812" s="24"/>
      <c r="W812" s="24"/>
    </row>
    <row r="813" spans="5:23" ht="12.75">
      <c r="E813" s="499"/>
      <c r="F813" s="24"/>
      <c r="H813" s="23"/>
      <c r="J813" s="200"/>
      <c r="K813" s="200"/>
      <c r="L813" s="200"/>
      <c r="M813" s="200"/>
      <c r="N813" s="200"/>
      <c r="P813" s="24"/>
      <c r="R813" s="24"/>
      <c r="S813" s="23"/>
      <c r="T813" s="24"/>
      <c r="U813" s="24"/>
      <c r="V813" s="24"/>
      <c r="W813" s="24"/>
    </row>
    <row r="814" spans="5:23" ht="12.75">
      <c r="E814" s="499"/>
      <c r="F814" s="24"/>
      <c r="H814" s="23"/>
      <c r="J814" s="200"/>
      <c r="K814" s="200"/>
      <c r="L814" s="200"/>
      <c r="M814" s="200"/>
      <c r="N814" s="200"/>
      <c r="P814" s="24"/>
      <c r="R814" s="24"/>
      <c r="S814" s="23"/>
      <c r="T814" s="24"/>
      <c r="U814" s="24"/>
      <c r="V814" s="24"/>
      <c r="W814" s="24"/>
    </row>
    <row r="815" spans="5:23" ht="12.75">
      <c r="E815" s="499"/>
      <c r="F815" s="24"/>
      <c r="H815" s="23"/>
      <c r="J815" s="200"/>
      <c r="K815" s="200"/>
      <c r="L815" s="200"/>
      <c r="M815" s="200"/>
      <c r="N815" s="200"/>
      <c r="P815" s="24"/>
      <c r="R815" s="24"/>
      <c r="S815" s="23"/>
      <c r="T815" s="24"/>
      <c r="U815" s="24"/>
      <c r="V815" s="24"/>
      <c r="W815" s="24"/>
    </row>
    <row r="816" spans="5:23" ht="12.75">
      <c r="E816" s="499"/>
      <c r="F816" s="24"/>
      <c r="H816" s="23"/>
      <c r="J816" s="200"/>
      <c r="K816" s="200"/>
      <c r="L816" s="200"/>
      <c r="M816" s="200"/>
      <c r="N816" s="200"/>
      <c r="P816" s="24"/>
      <c r="R816" s="24"/>
      <c r="S816" s="23"/>
      <c r="T816" s="24"/>
      <c r="U816" s="24"/>
      <c r="V816" s="24"/>
      <c r="W816" s="24"/>
    </row>
    <row r="817" spans="5:23" ht="12.75">
      <c r="E817" s="499"/>
      <c r="F817" s="24"/>
      <c r="H817" s="23"/>
      <c r="J817" s="200"/>
      <c r="K817" s="200"/>
      <c r="L817" s="200"/>
      <c r="M817" s="200"/>
      <c r="N817" s="200"/>
      <c r="P817" s="24"/>
      <c r="R817" s="24"/>
      <c r="S817" s="23"/>
      <c r="T817" s="24"/>
      <c r="U817" s="24"/>
      <c r="V817" s="24"/>
      <c r="W817" s="24"/>
    </row>
    <row r="818" spans="5:23" ht="12.75">
      <c r="E818" s="499"/>
      <c r="F818" s="24"/>
      <c r="H818" s="23"/>
      <c r="J818" s="200"/>
      <c r="K818" s="200"/>
      <c r="L818" s="200"/>
      <c r="M818" s="200"/>
      <c r="N818" s="200"/>
      <c r="P818" s="24"/>
      <c r="R818" s="24"/>
      <c r="S818" s="23"/>
      <c r="T818" s="24"/>
      <c r="U818" s="24"/>
      <c r="V818" s="24"/>
      <c r="W818" s="24"/>
    </row>
    <row r="819" spans="5:23" ht="12.75">
      <c r="E819" s="499"/>
      <c r="F819" s="24"/>
      <c r="H819" s="23"/>
      <c r="J819" s="200"/>
      <c r="K819" s="200"/>
      <c r="L819" s="200"/>
      <c r="M819" s="200"/>
      <c r="N819" s="200"/>
      <c r="P819" s="24"/>
      <c r="R819" s="24"/>
      <c r="S819" s="23"/>
      <c r="T819" s="24"/>
      <c r="U819" s="24"/>
      <c r="V819" s="24"/>
      <c r="W819" s="24"/>
    </row>
    <row r="820" spans="5:23" ht="12.75">
      <c r="E820" s="499"/>
      <c r="F820" s="24"/>
      <c r="H820" s="23"/>
      <c r="J820" s="200"/>
      <c r="K820" s="200"/>
      <c r="L820" s="200"/>
      <c r="M820" s="200"/>
      <c r="N820" s="200"/>
      <c r="P820" s="24"/>
      <c r="R820" s="24"/>
      <c r="S820" s="23"/>
      <c r="T820" s="24"/>
      <c r="U820" s="24"/>
      <c r="V820" s="24"/>
      <c r="W820" s="24"/>
    </row>
    <row r="821" spans="5:23" ht="12.75">
      <c r="E821" s="499"/>
      <c r="F821" s="24"/>
      <c r="H821" s="23"/>
      <c r="J821" s="200"/>
      <c r="K821" s="200"/>
      <c r="L821" s="200"/>
      <c r="M821" s="200"/>
      <c r="N821" s="200"/>
      <c r="P821" s="24"/>
      <c r="R821" s="24"/>
      <c r="S821" s="23"/>
      <c r="T821" s="24"/>
      <c r="U821" s="24"/>
      <c r="V821" s="24"/>
      <c r="W821" s="24"/>
    </row>
    <row r="822" spans="5:23" ht="12.75">
      <c r="E822" s="499"/>
      <c r="F822" s="24"/>
      <c r="H822" s="23"/>
      <c r="J822" s="200"/>
      <c r="K822" s="200"/>
      <c r="L822" s="200"/>
      <c r="M822" s="200"/>
      <c r="N822" s="200"/>
      <c r="P822" s="24"/>
      <c r="R822" s="24"/>
      <c r="S822" s="23"/>
      <c r="T822" s="24"/>
      <c r="U822" s="24"/>
      <c r="V822" s="24"/>
      <c r="W822" s="24"/>
    </row>
    <row r="823" spans="5:23" ht="12.75">
      <c r="E823" s="499"/>
      <c r="F823" s="24"/>
      <c r="H823" s="23"/>
      <c r="J823" s="200"/>
      <c r="K823" s="200"/>
      <c r="L823" s="200"/>
      <c r="M823" s="200"/>
      <c r="N823" s="200"/>
      <c r="P823" s="24"/>
      <c r="R823" s="24"/>
      <c r="S823" s="23"/>
      <c r="T823" s="24"/>
      <c r="U823" s="24"/>
      <c r="V823" s="24"/>
      <c r="W823" s="24"/>
    </row>
    <row r="824" spans="5:23" ht="12.75">
      <c r="E824" s="499"/>
      <c r="F824" s="24"/>
      <c r="H824" s="23"/>
      <c r="J824" s="200"/>
      <c r="K824" s="200"/>
      <c r="L824" s="200"/>
      <c r="M824" s="200"/>
      <c r="N824" s="200"/>
      <c r="P824" s="24"/>
      <c r="R824" s="24"/>
      <c r="S824" s="23"/>
      <c r="T824" s="24"/>
      <c r="U824" s="24"/>
      <c r="V824" s="24"/>
      <c r="W824" s="24"/>
    </row>
    <row r="825" spans="5:23" ht="12.75">
      <c r="E825" s="499"/>
      <c r="F825" s="24"/>
      <c r="H825" s="23"/>
      <c r="J825" s="200"/>
      <c r="K825" s="200"/>
      <c r="L825" s="200"/>
      <c r="M825" s="200"/>
      <c r="N825" s="200"/>
      <c r="P825" s="24"/>
      <c r="R825" s="24"/>
      <c r="S825" s="23"/>
      <c r="T825" s="24"/>
      <c r="U825" s="24"/>
      <c r="V825" s="24"/>
      <c r="W825" s="24"/>
    </row>
    <row r="826" spans="5:23" ht="12.75">
      <c r="E826" s="499"/>
      <c r="F826" s="24"/>
      <c r="H826" s="23"/>
      <c r="J826" s="200"/>
      <c r="K826" s="200"/>
      <c r="L826" s="200"/>
      <c r="M826" s="200"/>
      <c r="N826" s="200"/>
      <c r="P826" s="24"/>
      <c r="R826" s="24"/>
      <c r="S826" s="23"/>
      <c r="T826" s="24"/>
      <c r="U826" s="24"/>
      <c r="V826" s="24"/>
      <c r="W826" s="24"/>
    </row>
    <row r="827" spans="5:23" ht="12.75">
      <c r="E827" s="499"/>
      <c r="F827" s="24"/>
      <c r="H827" s="23"/>
      <c r="J827" s="200"/>
      <c r="K827" s="200"/>
      <c r="L827" s="200"/>
      <c r="M827" s="200"/>
      <c r="N827" s="200"/>
      <c r="P827" s="24"/>
      <c r="R827" s="24"/>
      <c r="S827" s="23"/>
      <c r="T827" s="24"/>
      <c r="U827" s="24"/>
      <c r="V827" s="24"/>
      <c r="W827" s="24"/>
    </row>
    <row r="828" spans="5:23" ht="12.75">
      <c r="E828" s="499"/>
      <c r="F828" s="24"/>
      <c r="H828" s="23"/>
      <c r="J828" s="200"/>
      <c r="K828" s="200"/>
      <c r="L828" s="200"/>
      <c r="M828" s="200"/>
      <c r="N828" s="200"/>
      <c r="P828" s="24"/>
      <c r="R828" s="24"/>
      <c r="S828" s="23"/>
      <c r="T828" s="24"/>
      <c r="U828" s="24"/>
      <c r="V828" s="24"/>
      <c r="W828" s="24"/>
    </row>
    <row r="829" spans="5:23" ht="12.75">
      <c r="E829" s="499"/>
      <c r="F829" s="24"/>
      <c r="H829" s="23"/>
      <c r="J829" s="200"/>
      <c r="K829" s="200"/>
      <c r="L829" s="200"/>
      <c r="M829" s="200"/>
      <c r="N829" s="200"/>
      <c r="P829" s="24"/>
      <c r="R829" s="24"/>
      <c r="S829" s="23"/>
      <c r="T829" s="24"/>
      <c r="U829" s="24"/>
      <c r="V829" s="24"/>
      <c r="W829" s="24"/>
    </row>
    <row r="830" spans="5:23" ht="12.75">
      <c r="E830" s="499"/>
      <c r="F830" s="24"/>
      <c r="H830" s="23"/>
      <c r="J830" s="200"/>
      <c r="K830" s="200"/>
      <c r="L830" s="200"/>
      <c r="M830" s="200"/>
      <c r="N830" s="200"/>
      <c r="P830" s="24"/>
      <c r="R830" s="24"/>
      <c r="S830" s="23"/>
      <c r="T830" s="24"/>
      <c r="U830" s="24"/>
      <c r="V830" s="24"/>
      <c r="W830" s="24"/>
    </row>
    <row r="831" spans="5:23" ht="12.75">
      <c r="E831" s="499"/>
      <c r="F831" s="24"/>
      <c r="H831" s="23"/>
      <c r="J831" s="200"/>
      <c r="K831" s="200"/>
      <c r="L831" s="200"/>
      <c r="M831" s="200"/>
      <c r="N831" s="200"/>
      <c r="P831" s="24"/>
      <c r="R831" s="24"/>
      <c r="S831" s="23"/>
      <c r="T831" s="24"/>
      <c r="U831" s="24"/>
      <c r="V831" s="24"/>
      <c r="W831" s="24"/>
    </row>
    <row r="832" spans="5:23" ht="12.75">
      <c r="E832" s="499"/>
      <c r="F832" s="24"/>
      <c r="H832" s="23"/>
      <c r="J832" s="200"/>
      <c r="K832" s="200"/>
      <c r="L832" s="200"/>
      <c r="M832" s="200"/>
      <c r="N832" s="200"/>
      <c r="P832" s="24"/>
      <c r="R832" s="24"/>
      <c r="S832" s="23"/>
      <c r="T832" s="24"/>
      <c r="U832" s="24"/>
      <c r="V832" s="24"/>
      <c r="W832" s="24"/>
    </row>
    <row r="833" spans="5:23" ht="12.75">
      <c r="E833" s="499"/>
      <c r="F833" s="24"/>
      <c r="H833" s="23"/>
      <c r="J833" s="200"/>
      <c r="K833" s="200"/>
      <c r="L833" s="200"/>
      <c r="M833" s="200"/>
      <c r="N833" s="200"/>
      <c r="P833" s="24"/>
      <c r="R833" s="24"/>
      <c r="S833" s="23"/>
      <c r="T833" s="24"/>
      <c r="U833" s="24"/>
      <c r="V833" s="24"/>
      <c r="W833" s="24"/>
    </row>
    <row r="834" spans="5:23" ht="12.75">
      <c r="E834" s="499"/>
      <c r="F834" s="24"/>
      <c r="H834" s="23"/>
      <c r="J834" s="200"/>
      <c r="K834" s="200"/>
      <c r="L834" s="200"/>
      <c r="M834" s="200"/>
      <c r="N834" s="200"/>
      <c r="P834" s="24"/>
      <c r="R834" s="24"/>
      <c r="S834" s="23"/>
      <c r="T834" s="24"/>
      <c r="U834" s="24"/>
      <c r="V834" s="24"/>
      <c r="W834" s="24"/>
    </row>
    <row r="835" spans="5:23" ht="12.75">
      <c r="E835" s="499"/>
      <c r="F835" s="24"/>
      <c r="H835" s="23"/>
      <c r="J835" s="200"/>
      <c r="K835" s="200"/>
      <c r="L835" s="200"/>
      <c r="M835" s="200"/>
      <c r="N835" s="200"/>
      <c r="P835" s="24"/>
      <c r="R835" s="24"/>
      <c r="S835" s="23"/>
      <c r="T835" s="24"/>
      <c r="U835" s="24"/>
      <c r="V835" s="24"/>
      <c r="W835" s="24"/>
    </row>
    <row r="836" spans="5:23" ht="12.75">
      <c r="E836" s="499"/>
      <c r="F836" s="24"/>
      <c r="H836" s="23"/>
      <c r="J836" s="200"/>
      <c r="K836" s="200"/>
      <c r="L836" s="200"/>
      <c r="M836" s="200"/>
      <c r="N836" s="200"/>
      <c r="P836" s="24"/>
      <c r="R836" s="24"/>
      <c r="S836" s="23"/>
      <c r="T836" s="24"/>
      <c r="U836" s="24"/>
      <c r="V836" s="24"/>
      <c r="W836" s="24"/>
    </row>
    <row r="837" spans="5:23" ht="12.75">
      <c r="E837" s="499"/>
      <c r="F837" s="24"/>
      <c r="H837" s="23"/>
      <c r="J837" s="200"/>
      <c r="K837" s="200"/>
      <c r="L837" s="200"/>
      <c r="M837" s="200"/>
      <c r="N837" s="200"/>
      <c r="P837" s="24"/>
      <c r="R837" s="24"/>
      <c r="S837" s="23"/>
      <c r="T837" s="24"/>
      <c r="U837" s="24"/>
      <c r="V837" s="24"/>
      <c r="W837" s="24"/>
    </row>
    <row r="838" spans="5:23" ht="12.75">
      <c r="E838" s="499"/>
      <c r="F838" s="24"/>
      <c r="H838" s="23"/>
      <c r="J838" s="200"/>
      <c r="K838" s="200"/>
      <c r="L838" s="200"/>
      <c r="M838" s="200"/>
      <c r="N838" s="200"/>
      <c r="P838" s="24"/>
      <c r="R838" s="24"/>
      <c r="S838" s="23"/>
      <c r="T838" s="24"/>
      <c r="U838" s="24"/>
      <c r="V838" s="24"/>
      <c r="W838" s="24"/>
    </row>
    <row r="839" spans="5:23" ht="12.75">
      <c r="E839" s="499"/>
      <c r="F839" s="24"/>
      <c r="H839" s="23"/>
      <c r="J839" s="200"/>
      <c r="K839" s="200"/>
      <c r="L839" s="200"/>
      <c r="M839" s="200"/>
      <c r="N839" s="200"/>
      <c r="P839" s="24"/>
      <c r="R839" s="24"/>
      <c r="S839" s="23"/>
      <c r="T839" s="24"/>
      <c r="U839" s="24"/>
      <c r="V839" s="24"/>
      <c r="W839" s="24"/>
    </row>
    <row r="840" spans="5:23" ht="12.75">
      <c r="E840" s="499"/>
      <c r="F840" s="24"/>
      <c r="H840" s="23"/>
      <c r="J840" s="200"/>
      <c r="K840" s="200"/>
      <c r="L840" s="200"/>
      <c r="M840" s="200"/>
      <c r="N840" s="200"/>
      <c r="P840" s="24"/>
      <c r="R840" s="24"/>
      <c r="S840" s="23"/>
      <c r="T840" s="24"/>
      <c r="U840" s="24"/>
      <c r="V840" s="24"/>
      <c r="W840" s="24"/>
    </row>
    <row r="841" spans="5:23" ht="12.75">
      <c r="E841" s="499"/>
      <c r="F841" s="24"/>
      <c r="H841" s="23"/>
      <c r="J841" s="200"/>
      <c r="K841" s="200"/>
      <c r="L841" s="200"/>
      <c r="M841" s="200"/>
      <c r="N841" s="200"/>
      <c r="P841" s="24"/>
      <c r="R841" s="24"/>
      <c r="S841" s="23"/>
      <c r="T841" s="24"/>
      <c r="U841" s="24"/>
      <c r="V841" s="24"/>
      <c r="W841" s="24"/>
    </row>
    <row r="842" spans="5:23" ht="12.75">
      <c r="E842" s="499"/>
      <c r="F842" s="24"/>
      <c r="H842" s="23"/>
      <c r="J842" s="200"/>
      <c r="K842" s="200"/>
      <c r="L842" s="200"/>
      <c r="M842" s="200"/>
      <c r="N842" s="200"/>
      <c r="P842" s="24"/>
      <c r="R842" s="24"/>
      <c r="S842" s="23"/>
      <c r="T842" s="24"/>
      <c r="U842" s="24"/>
      <c r="V842" s="24"/>
      <c r="W842" s="24"/>
    </row>
    <row r="843" spans="5:23" ht="12.75">
      <c r="E843" s="499"/>
      <c r="F843" s="24"/>
      <c r="H843" s="23"/>
      <c r="J843" s="200"/>
      <c r="K843" s="200"/>
      <c r="L843" s="200"/>
      <c r="M843" s="200"/>
      <c r="N843" s="200"/>
      <c r="P843" s="24"/>
      <c r="R843" s="24"/>
      <c r="S843" s="23"/>
      <c r="T843" s="24"/>
      <c r="U843" s="24"/>
      <c r="V843" s="24"/>
      <c r="W843" s="24"/>
    </row>
    <row r="844" spans="5:23" ht="12.75">
      <c r="E844" s="499"/>
      <c r="F844" s="24"/>
      <c r="H844" s="23"/>
      <c r="J844" s="200"/>
      <c r="K844" s="200"/>
      <c r="L844" s="200"/>
      <c r="M844" s="200"/>
      <c r="N844" s="200"/>
      <c r="P844" s="24"/>
      <c r="R844" s="24"/>
      <c r="S844" s="23"/>
      <c r="T844" s="24"/>
      <c r="U844" s="24"/>
      <c r="V844" s="24"/>
      <c r="W844" s="24"/>
    </row>
    <row r="845" spans="5:23" ht="12.75">
      <c r="E845" s="499"/>
      <c r="F845" s="24"/>
      <c r="H845" s="23"/>
      <c r="J845" s="200"/>
      <c r="K845" s="200"/>
      <c r="L845" s="200"/>
      <c r="M845" s="200"/>
      <c r="N845" s="200"/>
      <c r="P845" s="24"/>
      <c r="R845" s="24"/>
      <c r="S845" s="23"/>
      <c r="T845" s="24"/>
      <c r="U845" s="24"/>
      <c r="V845" s="24"/>
      <c r="W845" s="24"/>
    </row>
    <row r="846" spans="5:23" ht="12.75">
      <c r="E846" s="499"/>
      <c r="F846" s="24"/>
      <c r="H846" s="23"/>
      <c r="J846" s="200"/>
      <c r="K846" s="200"/>
      <c r="L846" s="200"/>
      <c r="M846" s="200"/>
      <c r="N846" s="200"/>
      <c r="P846" s="24"/>
      <c r="R846" s="24"/>
      <c r="S846" s="23"/>
      <c r="T846" s="24"/>
      <c r="U846" s="24"/>
      <c r="V846" s="24"/>
      <c r="W846" s="24"/>
    </row>
    <row r="847" spans="5:23" ht="12.75">
      <c r="E847" s="499"/>
      <c r="F847" s="24"/>
      <c r="H847" s="23"/>
      <c r="J847" s="200"/>
      <c r="K847" s="200"/>
      <c r="L847" s="200"/>
      <c r="M847" s="200"/>
      <c r="N847" s="200"/>
      <c r="P847" s="24"/>
      <c r="R847" s="24"/>
      <c r="S847" s="23"/>
      <c r="T847" s="24"/>
      <c r="U847" s="24"/>
      <c r="V847" s="24"/>
      <c r="W847" s="24"/>
    </row>
    <row r="848" spans="5:23" ht="12.75">
      <c r="E848" s="499"/>
      <c r="F848" s="24"/>
      <c r="H848" s="23"/>
      <c r="J848" s="200"/>
      <c r="K848" s="200"/>
      <c r="L848" s="200"/>
      <c r="M848" s="200"/>
      <c r="N848" s="200"/>
      <c r="P848" s="24"/>
      <c r="R848" s="24"/>
      <c r="S848" s="23"/>
      <c r="T848" s="24"/>
      <c r="U848" s="24"/>
      <c r="V848" s="24"/>
      <c r="W848" s="24"/>
    </row>
    <row r="849" spans="5:23" ht="12.75">
      <c r="E849" s="499"/>
      <c r="F849" s="24"/>
      <c r="H849" s="23"/>
      <c r="J849" s="200"/>
      <c r="K849" s="200"/>
      <c r="L849" s="200"/>
      <c r="M849" s="200"/>
      <c r="N849" s="200"/>
      <c r="P849" s="24"/>
      <c r="R849" s="24"/>
      <c r="S849" s="23"/>
      <c r="T849" s="24"/>
      <c r="U849" s="24"/>
      <c r="V849" s="24"/>
      <c r="W849" s="24"/>
    </row>
    <row r="850" spans="5:23" ht="12.75">
      <c r="E850" s="499"/>
      <c r="F850" s="24"/>
      <c r="H850" s="23"/>
      <c r="J850" s="200"/>
      <c r="K850" s="200"/>
      <c r="L850" s="200"/>
      <c r="M850" s="200"/>
      <c r="N850" s="200"/>
      <c r="P850" s="24"/>
      <c r="R850" s="24"/>
      <c r="S850" s="23"/>
      <c r="T850" s="24"/>
      <c r="U850" s="24"/>
      <c r="V850" s="24"/>
      <c r="W850" s="24"/>
    </row>
    <row r="851" spans="5:23" ht="12.75">
      <c r="E851" s="499"/>
      <c r="F851" s="24"/>
      <c r="H851" s="23"/>
      <c r="J851" s="200"/>
      <c r="K851" s="200"/>
      <c r="L851" s="200"/>
      <c r="M851" s="200"/>
      <c r="N851" s="200"/>
      <c r="P851" s="24"/>
      <c r="R851" s="24"/>
      <c r="S851" s="23"/>
      <c r="T851" s="24"/>
      <c r="U851" s="24"/>
      <c r="V851" s="24"/>
      <c r="W851" s="24"/>
    </row>
    <row r="852" spans="5:23" ht="12.75">
      <c r="E852" s="499"/>
      <c r="F852" s="24"/>
      <c r="H852" s="23"/>
      <c r="J852" s="200"/>
      <c r="K852" s="200"/>
      <c r="L852" s="200"/>
      <c r="M852" s="200"/>
      <c r="N852" s="200"/>
      <c r="P852" s="24"/>
      <c r="R852" s="24"/>
      <c r="S852" s="23"/>
      <c r="T852" s="24"/>
      <c r="U852" s="24"/>
      <c r="V852" s="24"/>
      <c r="W852" s="24"/>
    </row>
    <row r="853" spans="5:23" ht="12.75">
      <c r="E853" s="499"/>
      <c r="F853" s="24"/>
      <c r="H853" s="23"/>
      <c r="J853" s="200"/>
      <c r="K853" s="200"/>
      <c r="L853" s="200"/>
      <c r="M853" s="200"/>
      <c r="N853" s="200"/>
      <c r="P853" s="24"/>
      <c r="R853" s="24"/>
      <c r="S853" s="23"/>
      <c r="T853" s="24"/>
      <c r="U853" s="24"/>
      <c r="V853" s="24"/>
      <c r="W853" s="24"/>
    </row>
    <row r="854" spans="5:23" ht="12.75">
      <c r="E854" s="499"/>
      <c r="F854" s="24"/>
      <c r="H854" s="23"/>
      <c r="J854" s="200"/>
      <c r="K854" s="200"/>
      <c r="L854" s="200"/>
      <c r="M854" s="200"/>
      <c r="N854" s="200"/>
      <c r="P854" s="24"/>
      <c r="R854" s="24"/>
      <c r="S854" s="23"/>
      <c r="T854" s="24"/>
      <c r="U854" s="24"/>
      <c r="V854" s="24"/>
      <c r="W854" s="24"/>
    </row>
    <row r="855" spans="5:23" ht="12.75">
      <c r="E855" s="499"/>
      <c r="F855" s="24"/>
      <c r="H855" s="23"/>
      <c r="J855" s="200"/>
      <c r="K855" s="200"/>
      <c r="L855" s="200"/>
      <c r="M855" s="200"/>
      <c r="N855" s="200"/>
      <c r="P855" s="24"/>
      <c r="R855" s="24"/>
      <c r="S855" s="23"/>
      <c r="T855" s="24"/>
      <c r="U855" s="24"/>
      <c r="V855" s="24"/>
      <c r="W855" s="24"/>
    </row>
    <row r="856" spans="5:23" ht="12.75">
      <c r="E856" s="499"/>
      <c r="F856" s="24"/>
      <c r="H856" s="23"/>
      <c r="J856" s="200"/>
      <c r="K856" s="200"/>
      <c r="L856" s="200"/>
      <c r="M856" s="200"/>
      <c r="N856" s="200"/>
      <c r="P856" s="24"/>
      <c r="R856" s="24"/>
      <c r="S856" s="23"/>
      <c r="T856" s="24"/>
      <c r="U856" s="24"/>
      <c r="V856" s="24"/>
      <c r="W856" s="24"/>
    </row>
    <row r="857" spans="5:23" ht="12.75">
      <c r="E857" s="499"/>
      <c r="F857" s="24"/>
      <c r="H857" s="23"/>
      <c r="J857" s="200"/>
      <c r="K857" s="200"/>
      <c r="L857" s="200"/>
      <c r="M857" s="200"/>
      <c r="N857" s="200"/>
      <c r="P857" s="24"/>
      <c r="R857" s="24"/>
      <c r="S857" s="23"/>
      <c r="T857" s="24"/>
      <c r="U857" s="24"/>
      <c r="V857" s="24"/>
      <c r="W857" s="24"/>
    </row>
    <row r="858" spans="5:23" ht="12.75">
      <c r="E858" s="499"/>
      <c r="F858" s="24"/>
      <c r="H858" s="23"/>
      <c r="J858" s="200"/>
      <c r="K858" s="200"/>
      <c r="L858" s="200"/>
      <c r="M858" s="200"/>
      <c r="N858" s="200"/>
      <c r="P858" s="24"/>
      <c r="R858" s="24"/>
      <c r="S858" s="23"/>
      <c r="T858" s="24"/>
      <c r="U858" s="24"/>
      <c r="V858" s="24"/>
      <c r="W858" s="24"/>
    </row>
    <row r="859" spans="5:23" ht="12.75">
      <c r="E859" s="499"/>
      <c r="F859" s="24"/>
      <c r="H859" s="23"/>
      <c r="J859" s="200"/>
      <c r="K859" s="200"/>
      <c r="L859" s="200"/>
      <c r="M859" s="200"/>
      <c r="N859" s="200"/>
      <c r="P859" s="24"/>
      <c r="R859" s="24"/>
      <c r="S859" s="23"/>
      <c r="T859" s="24"/>
      <c r="U859" s="24"/>
      <c r="V859" s="24"/>
      <c r="W859" s="24"/>
    </row>
    <row r="860" spans="5:23" ht="12.75">
      <c r="E860" s="499"/>
      <c r="F860" s="24"/>
      <c r="H860" s="23"/>
      <c r="J860" s="200"/>
      <c r="K860" s="200"/>
      <c r="L860" s="200"/>
      <c r="M860" s="200"/>
      <c r="N860" s="200"/>
      <c r="P860" s="24"/>
      <c r="R860" s="24"/>
      <c r="S860" s="23"/>
      <c r="T860" s="24"/>
      <c r="U860" s="24"/>
      <c r="V860" s="24"/>
      <c r="W860" s="24"/>
    </row>
    <row r="861" spans="5:23" ht="12.75">
      <c r="E861" s="499"/>
      <c r="F861" s="24"/>
      <c r="H861" s="23"/>
      <c r="J861" s="200"/>
      <c r="K861" s="200"/>
      <c r="L861" s="200"/>
      <c r="M861" s="200"/>
      <c r="N861" s="200"/>
      <c r="P861" s="24"/>
      <c r="R861" s="24"/>
      <c r="S861" s="23"/>
      <c r="T861" s="24"/>
      <c r="U861" s="24"/>
      <c r="V861" s="24"/>
      <c r="W861" s="24"/>
    </row>
    <row r="862" spans="5:23" ht="12.75">
      <c r="E862" s="499"/>
      <c r="F862" s="24"/>
      <c r="H862" s="23"/>
      <c r="J862" s="200"/>
      <c r="K862" s="200"/>
      <c r="L862" s="200"/>
      <c r="M862" s="200"/>
      <c r="N862" s="200"/>
      <c r="P862" s="24"/>
      <c r="R862" s="24"/>
      <c r="S862" s="23"/>
      <c r="T862" s="24"/>
      <c r="U862" s="24"/>
      <c r="V862" s="24"/>
      <c r="W862" s="24"/>
    </row>
    <row r="863" spans="5:23" ht="12.75">
      <c r="E863" s="499"/>
      <c r="F863" s="24"/>
      <c r="H863" s="23"/>
      <c r="J863" s="200"/>
      <c r="K863" s="200"/>
      <c r="L863" s="200"/>
      <c r="M863" s="200"/>
      <c r="N863" s="200"/>
      <c r="P863" s="24"/>
      <c r="R863" s="24"/>
      <c r="S863" s="23"/>
      <c r="T863" s="24"/>
      <c r="U863" s="24"/>
      <c r="V863" s="24"/>
      <c r="W863" s="24"/>
    </row>
    <row r="864" spans="5:23" ht="12.75">
      <c r="E864" s="499"/>
      <c r="F864" s="24"/>
      <c r="H864" s="23"/>
      <c r="J864" s="200"/>
      <c r="K864" s="200"/>
      <c r="L864" s="200"/>
      <c r="M864" s="200"/>
      <c r="N864" s="200"/>
      <c r="P864" s="24"/>
      <c r="R864" s="24"/>
      <c r="S864" s="23"/>
      <c r="T864" s="24"/>
      <c r="U864" s="24"/>
      <c r="V864" s="24"/>
      <c r="W864" s="24"/>
    </row>
    <row r="865" spans="5:23" ht="12.75">
      <c r="E865" s="499"/>
      <c r="F865" s="24"/>
      <c r="H865" s="23"/>
      <c r="J865" s="200"/>
      <c r="K865" s="200"/>
      <c r="L865" s="200"/>
      <c r="M865" s="200"/>
      <c r="N865" s="200"/>
      <c r="P865" s="24"/>
      <c r="R865" s="24"/>
      <c r="S865" s="23"/>
      <c r="T865" s="24"/>
      <c r="U865" s="24"/>
      <c r="V865" s="24"/>
      <c r="W865" s="24"/>
    </row>
    <row r="866" spans="5:23" ht="12.75">
      <c r="E866" s="499"/>
      <c r="F866" s="24"/>
      <c r="H866" s="23"/>
      <c r="J866" s="200"/>
      <c r="K866" s="200"/>
      <c r="L866" s="200"/>
      <c r="M866" s="200"/>
      <c r="N866" s="200"/>
      <c r="P866" s="24"/>
      <c r="R866" s="24"/>
      <c r="S866" s="23"/>
      <c r="T866" s="24"/>
      <c r="U866" s="24"/>
      <c r="V866" s="24"/>
      <c r="W866" s="24"/>
    </row>
    <row r="867" spans="5:23" ht="12.75">
      <c r="E867" s="499"/>
      <c r="F867" s="24"/>
      <c r="H867" s="23"/>
      <c r="J867" s="200"/>
      <c r="K867" s="200"/>
      <c r="L867" s="200"/>
      <c r="M867" s="200"/>
      <c r="N867" s="200"/>
      <c r="P867" s="24"/>
      <c r="R867" s="24"/>
      <c r="S867" s="23"/>
      <c r="T867" s="24"/>
      <c r="U867" s="24"/>
      <c r="V867" s="24"/>
      <c r="W867" s="24"/>
    </row>
    <row r="868" spans="5:23" ht="12.75">
      <c r="E868" s="499"/>
      <c r="F868" s="24"/>
      <c r="H868" s="23"/>
      <c r="J868" s="200"/>
      <c r="K868" s="200"/>
      <c r="L868" s="200"/>
      <c r="M868" s="200"/>
      <c r="N868" s="200"/>
      <c r="P868" s="24"/>
      <c r="R868" s="24"/>
      <c r="S868" s="23"/>
      <c r="T868" s="24"/>
      <c r="U868" s="24"/>
      <c r="V868" s="24"/>
      <c r="W868" s="24"/>
    </row>
    <row r="869" spans="5:23" ht="12.75">
      <c r="E869" s="499"/>
      <c r="F869" s="24"/>
      <c r="H869" s="23"/>
      <c r="J869" s="200"/>
      <c r="K869" s="200"/>
      <c r="L869" s="200"/>
      <c r="M869" s="200"/>
      <c r="N869" s="200"/>
      <c r="P869" s="24"/>
      <c r="R869" s="24"/>
      <c r="S869" s="23"/>
      <c r="T869" s="24"/>
      <c r="U869" s="24"/>
      <c r="V869" s="24"/>
      <c r="W869" s="24"/>
    </row>
    <row r="870" spans="5:23" ht="12.75">
      <c r="E870" s="499"/>
      <c r="F870" s="24"/>
      <c r="H870" s="23"/>
      <c r="J870" s="200"/>
      <c r="K870" s="200"/>
      <c r="L870" s="200"/>
      <c r="M870" s="200"/>
      <c r="N870" s="200"/>
      <c r="P870" s="24"/>
      <c r="R870" s="24"/>
      <c r="S870" s="23"/>
      <c r="T870" s="24"/>
      <c r="U870" s="24"/>
      <c r="V870" s="24"/>
      <c r="W870" s="24"/>
    </row>
    <row r="871" spans="5:23" ht="12.75">
      <c r="E871" s="499"/>
      <c r="F871" s="24"/>
      <c r="H871" s="23"/>
      <c r="J871" s="200"/>
      <c r="K871" s="200"/>
      <c r="L871" s="200"/>
      <c r="M871" s="200"/>
      <c r="N871" s="200"/>
      <c r="P871" s="24"/>
      <c r="R871" s="24"/>
      <c r="S871" s="23"/>
      <c r="T871" s="24"/>
      <c r="U871" s="24"/>
      <c r="V871" s="24"/>
      <c r="W871" s="24"/>
    </row>
    <row r="872" spans="5:23" ht="12.75">
      <c r="E872" s="499"/>
      <c r="F872" s="24"/>
      <c r="H872" s="23"/>
      <c r="J872" s="200"/>
      <c r="K872" s="200"/>
      <c r="L872" s="200"/>
      <c r="M872" s="200"/>
      <c r="N872" s="200"/>
      <c r="P872" s="24"/>
      <c r="R872" s="24"/>
      <c r="S872" s="23"/>
      <c r="T872" s="24"/>
      <c r="U872" s="24"/>
      <c r="V872" s="24"/>
      <c r="W872" s="24"/>
    </row>
    <row r="873" spans="5:23" ht="12.75">
      <c r="E873" s="499"/>
      <c r="F873" s="24"/>
      <c r="H873" s="23"/>
      <c r="J873" s="200"/>
      <c r="K873" s="200"/>
      <c r="L873" s="200"/>
      <c r="M873" s="200"/>
      <c r="N873" s="200"/>
      <c r="P873" s="24"/>
      <c r="R873" s="24"/>
      <c r="S873" s="23"/>
      <c r="T873" s="24"/>
      <c r="U873" s="24"/>
      <c r="V873" s="24"/>
      <c r="W873" s="24"/>
    </row>
    <row r="874" spans="5:23" ht="12.75">
      <c r="E874" s="499"/>
      <c r="F874" s="24"/>
      <c r="H874" s="23"/>
      <c r="J874" s="200"/>
      <c r="K874" s="200"/>
      <c r="L874" s="200"/>
      <c r="M874" s="200"/>
      <c r="N874" s="200"/>
      <c r="P874" s="24"/>
      <c r="R874" s="24"/>
      <c r="S874" s="23"/>
      <c r="T874" s="24"/>
      <c r="U874" s="24"/>
      <c r="V874" s="24"/>
      <c r="W874" s="24"/>
    </row>
    <row r="875" spans="5:23" ht="12.75">
      <c r="E875" s="499"/>
      <c r="F875" s="24"/>
      <c r="H875" s="23"/>
      <c r="J875" s="200"/>
      <c r="K875" s="200"/>
      <c r="L875" s="200"/>
      <c r="M875" s="200"/>
      <c r="N875" s="200"/>
      <c r="P875" s="24"/>
      <c r="R875" s="24"/>
      <c r="S875" s="23"/>
      <c r="T875" s="24"/>
      <c r="U875" s="24"/>
      <c r="V875" s="24"/>
      <c r="W875" s="24"/>
    </row>
    <row r="876" spans="5:23" ht="12.75">
      <c r="E876" s="499"/>
      <c r="F876" s="24"/>
      <c r="H876" s="23"/>
      <c r="J876" s="200"/>
      <c r="K876" s="200"/>
      <c r="L876" s="200"/>
      <c r="M876" s="200"/>
      <c r="N876" s="200"/>
      <c r="P876" s="24"/>
      <c r="R876" s="24"/>
      <c r="S876" s="23"/>
      <c r="T876" s="24"/>
      <c r="U876" s="24"/>
      <c r="V876" s="24"/>
      <c r="W876" s="24"/>
    </row>
    <row r="877" spans="5:23" ht="12.75">
      <c r="E877" s="499"/>
      <c r="F877" s="24"/>
      <c r="H877" s="23"/>
      <c r="J877" s="200"/>
      <c r="K877" s="200"/>
      <c r="L877" s="200"/>
      <c r="M877" s="200"/>
      <c r="N877" s="200"/>
      <c r="P877" s="24"/>
      <c r="R877" s="24"/>
      <c r="S877" s="23"/>
      <c r="T877" s="24"/>
      <c r="U877" s="24"/>
      <c r="V877" s="24"/>
      <c r="W877" s="24"/>
    </row>
    <row r="878" spans="5:23" ht="12.75">
      <c r="E878" s="499"/>
      <c r="F878" s="24"/>
      <c r="H878" s="23"/>
      <c r="J878" s="200"/>
      <c r="K878" s="200"/>
      <c r="L878" s="200"/>
      <c r="M878" s="200"/>
      <c r="N878" s="200"/>
      <c r="P878" s="24"/>
      <c r="R878" s="24"/>
      <c r="S878" s="23"/>
      <c r="T878" s="24"/>
      <c r="U878" s="24"/>
      <c r="V878" s="24"/>
      <c r="W878" s="24"/>
    </row>
    <row r="879" spans="5:23" ht="12.75">
      <c r="E879" s="499"/>
      <c r="F879" s="24"/>
      <c r="H879" s="23"/>
      <c r="J879" s="200"/>
      <c r="K879" s="200"/>
      <c r="L879" s="200"/>
      <c r="M879" s="200"/>
      <c r="N879" s="200"/>
      <c r="P879" s="24"/>
      <c r="R879" s="24"/>
      <c r="S879" s="23"/>
      <c r="T879" s="24"/>
      <c r="U879" s="24"/>
      <c r="V879" s="24"/>
      <c r="W879" s="24"/>
    </row>
    <row r="880" spans="5:23" ht="12.75">
      <c r="E880" s="499"/>
      <c r="F880" s="24"/>
      <c r="H880" s="23"/>
      <c r="J880" s="200"/>
      <c r="K880" s="200"/>
      <c r="L880" s="200"/>
      <c r="M880" s="200"/>
      <c r="N880" s="200"/>
      <c r="P880" s="24"/>
      <c r="R880" s="24"/>
      <c r="S880" s="23"/>
      <c r="T880" s="24"/>
      <c r="U880" s="24"/>
      <c r="V880" s="24"/>
      <c r="W880" s="24"/>
    </row>
    <row r="881" spans="5:23" ht="12.75">
      <c r="E881" s="499"/>
      <c r="F881" s="24"/>
      <c r="H881" s="23"/>
      <c r="J881" s="200"/>
      <c r="K881" s="200"/>
      <c r="L881" s="200"/>
      <c r="M881" s="200"/>
      <c r="N881" s="200"/>
      <c r="P881" s="24"/>
      <c r="R881" s="24"/>
      <c r="S881" s="23"/>
      <c r="T881" s="24"/>
      <c r="U881" s="24"/>
      <c r="V881" s="24"/>
      <c r="W881" s="24"/>
    </row>
    <row r="882" spans="5:23" ht="12.75">
      <c r="E882" s="499"/>
      <c r="F882" s="24"/>
      <c r="H882" s="23"/>
      <c r="J882" s="200"/>
      <c r="K882" s="200"/>
      <c r="L882" s="200"/>
      <c r="M882" s="200"/>
      <c r="N882" s="200"/>
      <c r="P882" s="24"/>
      <c r="R882" s="24"/>
      <c r="S882" s="23"/>
      <c r="T882" s="24"/>
      <c r="U882" s="24"/>
      <c r="V882" s="24"/>
      <c r="W882" s="24"/>
    </row>
    <row r="883" spans="5:23" ht="12.75">
      <c r="E883" s="499"/>
      <c r="F883" s="24"/>
      <c r="H883" s="23"/>
      <c r="J883" s="200"/>
      <c r="K883" s="200"/>
      <c r="L883" s="200"/>
      <c r="M883" s="200"/>
      <c r="N883" s="200"/>
      <c r="P883" s="24"/>
      <c r="R883" s="24"/>
      <c r="S883" s="23"/>
      <c r="T883" s="24"/>
      <c r="U883" s="24"/>
      <c r="V883" s="24"/>
      <c r="W883" s="24"/>
    </row>
    <row r="884" spans="5:23" ht="12.75">
      <c r="E884" s="499"/>
      <c r="F884" s="24"/>
      <c r="H884" s="23"/>
      <c r="J884" s="200"/>
      <c r="K884" s="200"/>
      <c r="L884" s="200"/>
      <c r="M884" s="200"/>
      <c r="N884" s="200"/>
      <c r="P884" s="24"/>
      <c r="R884" s="24"/>
      <c r="S884" s="23"/>
      <c r="T884" s="24"/>
      <c r="U884" s="24"/>
      <c r="V884" s="24"/>
      <c r="W884" s="24"/>
    </row>
    <row r="885" spans="5:23" ht="12.75">
      <c r="E885" s="499"/>
      <c r="F885" s="24"/>
      <c r="H885" s="23"/>
      <c r="J885" s="200"/>
      <c r="K885" s="200"/>
      <c r="L885" s="200"/>
      <c r="M885" s="200"/>
      <c r="N885" s="200"/>
      <c r="P885" s="24"/>
      <c r="R885" s="24"/>
      <c r="S885" s="23"/>
      <c r="T885" s="24"/>
      <c r="U885" s="24"/>
      <c r="V885" s="24"/>
      <c r="W885" s="24"/>
    </row>
    <row r="886" spans="5:23" ht="12.75">
      <c r="E886" s="499"/>
      <c r="F886" s="24"/>
      <c r="H886" s="23"/>
      <c r="J886" s="200"/>
      <c r="K886" s="200"/>
      <c r="L886" s="200"/>
      <c r="M886" s="200"/>
      <c r="N886" s="200"/>
      <c r="P886" s="24"/>
      <c r="R886" s="24"/>
      <c r="S886" s="23"/>
      <c r="T886" s="24"/>
      <c r="U886" s="24"/>
      <c r="V886" s="24"/>
      <c r="W886" s="24"/>
    </row>
    <row r="887" spans="5:23" ht="12.75">
      <c r="E887" s="499"/>
      <c r="F887" s="24"/>
      <c r="H887" s="23"/>
      <c r="J887" s="200"/>
      <c r="K887" s="200"/>
      <c r="L887" s="200"/>
      <c r="M887" s="200"/>
      <c r="N887" s="200"/>
      <c r="P887" s="24"/>
      <c r="R887" s="24"/>
      <c r="S887" s="23"/>
      <c r="T887" s="24"/>
      <c r="U887" s="24"/>
      <c r="V887" s="24"/>
      <c r="W887" s="24"/>
    </row>
    <row r="888" spans="5:23" ht="12.75">
      <c r="E888" s="499"/>
      <c r="F888" s="24"/>
      <c r="H888" s="23"/>
      <c r="J888" s="200"/>
      <c r="K888" s="200"/>
      <c r="L888" s="200"/>
      <c r="M888" s="200"/>
      <c r="N888" s="200"/>
      <c r="P888" s="24"/>
      <c r="R888" s="24"/>
      <c r="S888" s="23"/>
      <c r="T888" s="24"/>
      <c r="U888" s="24"/>
      <c r="V888" s="24"/>
      <c r="W888" s="24"/>
    </row>
    <row r="889" spans="5:23" ht="12.75">
      <c r="E889" s="499"/>
      <c r="F889" s="24"/>
      <c r="H889" s="23"/>
      <c r="J889" s="200"/>
      <c r="K889" s="200"/>
      <c r="L889" s="200"/>
      <c r="M889" s="200"/>
      <c r="N889" s="200"/>
      <c r="P889" s="24"/>
      <c r="R889" s="24"/>
      <c r="S889" s="23"/>
      <c r="T889" s="24"/>
      <c r="U889" s="24"/>
      <c r="V889" s="24"/>
      <c r="W889" s="24"/>
    </row>
    <row r="890" spans="5:23" ht="12.75">
      <c r="E890" s="499"/>
      <c r="F890" s="24"/>
      <c r="H890" s="23"/>
      <c r="J890" s="200"/>
      <c r="K890" s="200"/>
      <c r="L890" s="200"/>
      <c r="M890" s="200"/>
      <c r="N890" s="200"/>
      <c r="P890" s="24"/>
      <c r="R890" s="24"/>
      <c r="S890" s="23"/>
      <c r="T890" s="24"/>
      <c r="U890" s="24"/>
      <c r="V890" s="24"/>
      <c r="W890" s="24"/>
    </row>
    <row r="891" spans="5:23" ht="12.75">
      <c r="E891" s="499"/>
      <c r="F891" s="24"/>
      <c r="H891" s="23"/>
      <c r="J891" s="200"/>
      <c r="K891" s="200"/>
      <c r="L891" s="200"/>
      <c r="M891" s="200"/>
      <c r="N891" s="200"/>
      <c r="P891" s="24"/>
      <c r="R891" s="24"/>
      <c r="S891" s="23"/>
      <c r="T891" s="24"/>
      <c r="U891" s="24"/>
      <c r="V891" s="24"/>
      <c r="W891" s="24"/>
    </row>
    <row r="892" spans="5:23" ht="12.75">
      <c r="E892" s="499"/>
      <c r="F892" s="24"/>
      <c r="H892" s="23"/>
      <c r="J892" s="200"/>
      <c r="K892" s="200"/>
      <c r="L892" s="200"/>
      <c r="M892" s="200"/>
      <c r="N892" s="200"/>
      <c r="P892" s="24"/>
      <c r="R892" s="24"/>
      <c r="S892" s="23"/>
      <c r="T892" s="24"/>
      <c r="U892" s="24"/>
      <c r="V892" s="24"/>
      <c r="W892" s="24"/>
    </row>
    <row r="893" spans="5:23" ht="12.75">
      <c r="E893" s="499"/>
      <c r="F893" s="24"/>
      <c r="H893" s="23"/>
      <c r="J893" s="200"/>
      <c r="K893" s="200"/>
      <c r="L893" s="200"/>
      <c r="M893" s="200"/>
      <c r="N893" s="200"/>
      <c r="P893" s="24"/>
      <c r="R893" s="24"/>
      <c r="S893" s="23"/>
      <c r="T893" s="24"/>
      <c r="U893" s="24"/>
      <c r="V893" s="24"/>
      <c r="W893" s="24"/>
    </row>
    <row r="894" spans="5:23" ht="12.75">
      <c r="E894" s="499"/>
      <c r="F894" s="24"/>
      <c r="H894" s="23"/>
      <c r="J894" s="200"/>
      <c r="K894" s="200"/>
      <c r="L894" s="200"/>
      <c r="M894" s="200"/>
      <c r="N894" s="200"/>
      <c r="P894" s="24"/>
      <c r="R894" s="24"/>
      <c r="S894" s="23"/>
      <c r="T894" s="24"/>
      <c r="U894" s="24"/>
      <c r="V894" s="24"/>
      <c r="W894" s="24"/>
    </row>
    <row r="895" spans="5:23" ht="12.75">
      <c r="E895" s="499"/>
      <c r="F895" s="24"/>
      <c r="H895" s="23"/>
      <c r="J895" s="200"/>
      <c r="K895" s="200"/>
      <c r="L895" s="200"/>
      <c r="M895" s="200"/>
      <c r="N895" s="200"/>
      <c r="P895" s="24"/>
      <c r="R895" s="24"/>
      <c r="S895" s="23"/>
      <c r="T895" s="24"/>
      <c r="U895" s="24"/>
      <c r="V895" s="24"/>
      <c r="W895" s="24"/>
    </row>
    <row r="896" spans="5:23" ht="12.75">
      <c r="E896" s="499"/>
      <c r="F896" s="24"/>
      <c r="H896" s="23"/>
      <c r="J896" s="200"/>
      <c r="K896" s="200"/>
      <c r="L896" s="200"/>
      <c r="M896" s="200"/>
      <c r="N896" s="200"/>
      <c r="P896" s="24"/>
      <c r="R896" s="24"/>
      <c r="S896" s="23"/>
      <c r="T896" s="24"/>
      <c r="U896" s="24"/>
      <c r="V896" s="24"/>
      <c r="W896" s="24"/>
    </row>
    <row r="897" spans="5:23" ht="12.75">
      <c r="E897" s="499"/>
      <c r="F897" s="24"/>
      <c r="H897" s="23"/>
      <c r="J897" s="200"/>
      <c r="K897" s="200"/>
      <c r="L897" s="200"/>
      <c r="M897" s="200"/>
      <c r="N897" s="200"/>
      <c r="P897" s="24"/>
      <c r="R897" s="24"/>
      <c r="S897" s="23"/>
      <c r="T897" s="24"/>
      <c r="U897" s="24"/>
      <c r="V897" s="24"/>
      <c r="W897" s="24"/>
    </row>
    <row r="898" spans="5:23" ht="12.75">
      <c r="E898" s="499"/>
      <c r="F898" s="24"/>
      <c r="H898" s="23"/>
      <c r="J898" s="200"/>
      <c r="K898" s="200"/>
      <c r="L898" s="200"/>
      <c r="M898" s="200"/>
      <c r="N898" s="200"/>
      <c r="P898" s="24"/>
      <c r="R898" s="24"/>
      <c r="S898" s="23"/>
      <c r="T898" s="24"/>
      <c r="U898" s="24"/>
      <c r="V898" s="24"/>
      <c r="W898" s="24"/>
    </row>
    <row r="899" spans="5:23" ht="12.75">
      <c r="E899" s="499"/>
      <c r="F899" s="24"/>
      <c r="H899" s="23"/>
      <c r="J899" s="200"/>
      <c r="K899" s="200"/>
      <c r="L899" s="200"/>
      <c r="M899" s="200"/>
      <c r="N899" s="200"/>
      <c r="P899" s="24"/>
      <c r="R899" s="24"/>
      <c r="S899" s="23"/>
      <c r="T899" s="24"/>
      <c r="U899" s="24"/>
      <c r="V899" s="24"/>
      <c r="W899" s="24"/>
    </row>
    <row r="900" spans="5:23" ht="12.75">
      <c r="E900" s="499"/>
      <c r="F900" s="24"/>
      <c r="H900" s="23"/>
      <c r="J900" s="200"/>
      <c r="K900" s="200"/>
      <c r="L900" s="200"/>
      <c r="M900" s="200"/>
      <c r="N900" s="200"/>
      <c r="P900" s="24"/>
      <c r="R900" s="24"/>
      <c r="S900" s="23"/>
      <c r="T900" s="24"/>
      <c r="U900" s="24"/>
      <c r="V900" s="24"/>
      <c r="W900" s="24"/>
    </row>
    <row r="901" spans="5:23" ht="12.75">
      <c r="E901" s="499"/>
      <c r="F901" s="24"/>
      <c r="H901" s="23"/>
      <c r="J901" s="200"/>
      <c r="K901" s="200"/>
      <c r="L901" s="200"/>
      <c r="M901" s="200"/>
      <c r="N901" s="200"/>
      <c r="P901" s="24"/>
      <c r="R901" s="24"/>
      <c r="S901" s="23"/>
      <c r="T901" s="24"/>
      <c r="U901" s="24"/>
      <c r="V901" s="24"/>
      <c r="W901" s="24"/>
    </row>
    <row r="902" spans="5:23" ht="12.75">
      <c r="E902" s="499"/>
      <c r="F902" s="24"/>
      <c r="H902" s="23"/>
      <c r="J902" s="200"/>
      <c r="K902" s="200"/>
      <c r="L902" s="200"/>
      <c r="M902" s="200"/>
      <c r="N902" s="200"/>
      <c r="P902" s="24"/>
      <c r="R902" s="24"/>
      <c r="S902" s="23"/>
      <c r="T902" s="24"/>
      <c r="U902" s="24"/>
      <c r="V902" s="24"/>
      <c r="W902" s="24"/>
    </row>
    <row r="903" spans="5:23" ht="12.75">
      <c r="E903" s="499"/>
      <c r="F903" s="24"/>
      <c r="H903" s="23"/>
      <c r="J903" s="200"/>
      <c r="K903" s="200"/>
      <c r="L903" s="200"/>
      <c r="M903" s="200"/>
      <c r="N903" s="200"/>
      <c r="P903" s="24"/>
      <c r="R903" s="24"/>
      <c r="S903" s="23"/>
      <c r="T903" s="24"/>
      <c r="U903" s="24"/>
      <c r="V903" s="24"/>
      <c r="W903" s="24"/>
    </row>
    <row r="904" spans="5:23" ht="12.75">
      <c r="E904" s="499"/>
      <c r="F904" s="24"/>
      <c r="H904" s="23"/>
      <c r="J904" s="200"/>
      <c r="K904" s="200"/>
      <c r="L904" s="200"/>
      <c r="M904" s="200"/>
      <c r="N904" s="200"/>
      <c r="P904" s="24"/>
      <c r="R904" s="24"/>
      <c r="S904" s="23"/>
      <c r="T904" s="24"/>
      <c r="U904" s="24"/>
      <c r="V904" s="24"/>
      <c r="W904" s="24"/>
    </row>
    <row r="905" spans="5:23" ht="12.75">
      <c r="E905" s="499"/>
      <c r="F905" s="24"/>
      <c r="H905" s="23"/>
      <c r="J905" s="200"/>
      <c r="K905" s="200"/>
      <c r="L905" s="200"/>
      <c r="M905" s="200"/>
      <c r="N905" s="200"/>
      <c r="P905" s="24"/>
      <c r="R905" s="24"/>
      <c r="S905" s="23"/>
      <c r="T905" s="24"/>
      <c r="U905" s="24"/>
      <c r="V905" s="24"/>
      <c r="W905" s="24"/>
    </row>
    <row r="906" spans="5:23" ht="12.75">
      <c r="E906" s="499"/>
      <c r="F906" s="24"/>
      <c r="H906" s="23"/>
      <c r="J906" s="200"/>
      <c r="K906" s="200"/>
      <c r="L906" s="200"/>
      <c r="M906" s="200"/>
      <c r="N906" s="200"/>
      <c r="P906" s="24"/>
      <c r="R906" s="24"/>
      <c r="S906" s="23"/>
      <c r="T906" s="24"/>
      <c r="U906" s="24"/>
      <c r="V906" s="24"/>
      <c r="W906" s="24"/>
    </row>
    <row r="907" spans="5:23" ht="12.75">
      <c r="E907" s="499"/>
      <c r="F907" s="24"/>
      <c r="H907" s="23"/>
      <c r="J907" s="200"/>
      <c r="K907" s="200"/>
      <c r="L907" s="200"/>
      <c r="M907" s="200"/>
      <c r="N907" s="200"/>
      <c r="P907" s="24"/>
      <c r="R907" s="24"/>
      <c r="S907" s="23"/>
      <c r="T907" s="24"/>
      <c r="U907" s="24"/>
      <c r="V907" s="24"/>
      <c r="W907" s="24"/>
    </row>
    <row r="908" spans="5:23" ht="12.75">
      <c r="E908" s="499"/>
      <c r="F908" s="24"/>
      <c r="H908" s="23"/>
      <c r="J908" s="200"/>
      <c r="K908" s="200"/>
      <c r="L908" s="200"/>
      <c r="M908" s="200"/>
      <c r="N908" s="200"/>
      <c r="P908" s="24"/>
      <c r="R908" s="24"/>
      <c r="S908" s="23"/>
      <c r="T908" s="24"/>
      <c r="U908" s="24"/>
      <c r="V908" s="24"/>
      <c r="W908" s="24"/>
    </row>
    <row r="909" spans="5:23" ht="12.75">
      <c r="E909" s="499"/>
      <c r="F909" s="24"/>
      <c r="H909" s="23"/>
      <c r="J909" s="200"/>
      <c r="K909" s="200"/>
      <c r="L909" s="200"/>
      <c r="M909" s="200"/>
      <c r="N909" s="200"/>
      <c r="P909" s="24"/>
      <c r="R909" s="24"/>
      <c r="S909" s="23"/>
      <c r="T909" s="24"/>
      <c r="U909" s="24"/>
      <c r="V909" s="24"/>
      <c r="W909" s="24"/>
    </row>
    <row r="910" spans="5:23" ht="12.75">
      <c r="E910" s="499"/>
      <c r="F910" s="24"/>
      <c r="H910" s="23"/>
      <c r="J910" s="200"/>
      <c r="K910" s="200"/>
      <c r="L910" s="200"/>
      <c r="M910" s="200"/>
      <c r="N910" s="200"/>
      <c r="P910" s="24"/>
      <c r="R910" s="24"/>
      <c r="S910" s="23"/>
      <c r="T910" s="24"/>
      <c r="U910" s="24"/>
      <c r="V910" s="24"/>
      <c r="W910" s="24"/>
    </row>
    <row r="911" spans="5:23" ht="12.75">
      <c r="E911" s="499"/>
      <c r="F911" s="24"/>
      <c r="H911" s="23"/>
      <c r="J911" s="200"/>
      <c r="K911" s="200"/>
      <c r="L911" s="200"/>
      <c r="M911" s="200"/>
      <c r="N911" s="200"/>
      <c r="P911" s="24"/>
      <c r="R911" s="24"/>
      <c r="S911" s="23"/>
      <c r="T911" s="24"/>
      <c r="U911" s="24"/>
      <c r="V911" s="24"/>
      <c r="W911" s="24"/>
    </row>
    <row r="912" spans="5:23" ht="12.75">
      <c r="E912" s="499"/>
      <c r="F912" s="24"/>
      <c r="H912" s="23"/>
      <c r="J912" s="200"/>
      <c r="K912" s="200"/>
      <c r="L912" s="200"/>
      <c r="M912" s="200"/>
      <c r="N912" s="200"/>
      <c r="P912" s="24"/>
      <c r="R912" s="24"/>
      <c r="S912" s="23"/>
      <c r="T912" s="24"/>
      <c r="U912" s="24"/>
      <c r="V912" s="24"/>
      <c r="W912" s="24"/>
    </row>
    <row r="913" spans="5:23" ht="12.75">
      <c r="E913" s="499"/>
      <c r="F913" s="24"/>
      <c r="H913" s="23"/>
      <c r="J913" s="200"/>
      <c r="K913" s="200"/>
      <c r="L913" s="200"/>
      <c r="M913" s="200"/>
      <c r="N913" s="200"/>
      <c r="P913" s="24"/>
      <c r="R913" s="24"/>
      <c r="S913" s="23"/>
      <c r="T913" s="24"/>
      <c r="U913" s="24"/>
      <c r="V913" s="24"/>
      <c r="W913" s="24"/>
    </row>
    <row r="914" spans="5:23" ht="12.75">
      <c r="E914" s="499"/>
      <c r="F914" s="24"/>
      <c r="H914" s="23"/>
      <c r="J914" s="200"/>
      <c r="K914" s="200"/>
      <c r="L914" s="200"/>
      <c r="M914" s="200"/>
      <c r="N914" s="200"/>
      <c r="P914" s="24"/>
      <c r="R914" s="24"/>
      <c r="S914" s="23"/>
      <c r="T914" s="24"/>
      <c r="U914" s="24"/>
      <c r="V914" s="24"/>
      <c r="W914" s="24"/>
    </row>
    <row r="915" spans="5:23" ht="12.75">
      <c r="E915" s="499"/>
      <c r="F915" s="24"/>
      <c r="H915" s="23"/>
      <c r="J915" s="200"/>
      <c r="K915" s="200"/>
      <c r="L915" s="200"/>
      <c r="M915" s="200"/>
      <c r="N915" s="200"/>
      <c r="P915" s="24"/>
      <c r="R915" s="24"/>
      <c r="S915" s="23"/>
      <c r="T915" s="24"/>
      <c r="U915" s="24"/>
      <c r="V915" s="24"/>
      <c r="W915" s="24"/>
    </row>
    <row r="916" spans="5:23" ht="12.75">
      <c r="E916" s="499"/>
      <c r="F916" s="24"/>
      <c r="H916" s="23"/>
      <c r="J916" s="200"/>
      <c r="K916" s="200"/>
      <c r="L916" s="200"/>
      <c r="M916" s="200"/>
      <c r="N916" s="200"/>
      <c r="P916" s="24"/>
      <c r="R916" s="24"/>
      <c r="S916" s="23"/>
      <c r="T916" s="24"/>
      <c r="U916" s="24"/>
      <c r="V916" s="24"/>
      <c r="W916" s="24"/>
    </row>
    <row r="917" spans="5:23" ht="12.75">
      <c r="E917" s="499"/>
      <c r="F917" s="24"/>
      <c r="H917" s="23"/>
      <c r="J917" s="200"/>
      <c r="K917" s="200"/>
      <c r="L917" s="200"/>
      <c r="M917" s="200"/>
      <c r="N917" s="200"/>
      <c r="P917" s="24"/>
      <c r="R917" s="24"/>
      <c r="S917" s="23"/>
      <c r="T917" s="24"/>
      <c r="U917" s="24"/>
      <c r="V917" s="24"/>
      <c r="W917" s="24"/>
    </row>
    <row r="918" spans="5:23" ht="12.75">
      <c r="E918" s="499"/>
      <c r="F918" s="24"/>
      <c r="H918" s="23"/>
      <c r="J918" s="200"/>
      <c r="K918" s="200"/>
      <c r="L918" s="200"/>
      <c r="M918" s="200"/>
      <c r="N918" s="200"/>
      <c r="P918" s="24"/>
      <c r="R918" s="24"/>
      <c r="S918" s="23"/>
      <c r="T918" s="24"/>
      <c r="U918" s="24"/>
      <c r="V918" s="24"/>
      <c r="W918" s="24"/>
    </row>
    <row r="919" spans="5:23" ht="12.75">
      <c r="E919" s="499"/>
      <c r="F919" s="24"/>
      <c r="H919" s="23"/>
      <c r="J919" s="200"/>
      <c r="K919" s="200"/>
      <c r="L919" s="200"/>
      <c r="M919" s="200"/>
      <c r="N919" s="200"/>
      <c r="P919" s="24"/>
      <c r="R919" s="24"/>
      <c r="S919" s="23"/>
      <c r="T919" s="24"/>
      <c r="U919" s="24"/>
      <c r="V919" s="24"/>
      <c r="W919" s="24"/>
    </row>
    <row r="920" spans="5:23" ht="12.75">
      <c r="E920" s="499"/>
      <c r="F920" s="24"/>
      <c r="H920" s="23"/>
      <c r="J920" s="200"/>
      <c r="K920" s="200"/>
      <c r="L920" s="200"/>
      <c r="M920" s="200"/>
      <c r="N920" s="200"/>
      <c r="P920" s="24"/>
      <c r="R920" s="24"/>
      <c r="S920" s="23"/>
      <c r="T920" s="24"/>
      <c r="U920" s="24"/>
      <c r="V920" s="24"/>
      <c r="W920" s="24"/>
    </row>
    <row r="921" spans="5:23" ht="12.75">
      <c r="E921" s="499"/>
      <c r="F921" s="24"/>
      <c r="H921" s="23"/>
      <c r="J921" s="200"/>
      <c r="K921" s="200"/>
      <c r="L921" s="200"/>
      <c r="M921" s="200"/>
      <c r="N921" s="200"/>
      <c r="P921" s="24"/>
      <c r="R921" s="24"/>
      <c r="S921" s="23"/>
      <c r="T921" s="24"/>
      <c r="U921" s="24"/>
      <c r="V921" s="24"/>
      <c r="W921" s="24"/>
    </row>
    <row r="922" spans="5:23" ht="12.75">
      <c r="E922" s="499"/>
      <c r="F922" s="24"/>
      <c r="H922" s="23"/>
      <c r="J922" s="200"/>
      <c r="K922" s="200"/>
      <c r="L922" s="200"/>
      <c r="M922" s="200"/>
      <c r="N922" s="200"/>
      <c r="P922" s="24"/>
      <c r="R922" s="24"/>
      <c r="S922" s="23"/>
      <c r="T922" s="24"/>
      <c r="U922" s="24"/>
      <c r="V922" s="24"/>
      <c r="W922" s="24"/>
    </row>
    <row r="923" spans="5:23" ht="12.75">
      <c r="E923" s="499"/>
      <c r="F923" s="24"/>
      <c r="H923" s="23"/>
      <c r="J923" s="200"/>
      <c r="K923" s="200"/>
      <c r="L923" s="200"/>
      <c r="M923" s="200"/>
      <c r="N923" s="200"/>
      <c r="P923" s="24"/>
      <c r="R923" s="24"/>
      <c r="S923" s="23"/>
      <c r="T923" s="24"/>
      <c r="U923" s="24"/>
      <c r="V923" s="24"/>
      <c r="W923" s="24"/>
    </row>
    <row r="924" spans="5:23" ht="12.75">
      <c r="E924" s="499"/>
      <c r="F924" s="24"/>
      <c r="H924" s="23"/>
      <c r="J924" s="200"/>
      <c r="K924" s="200"/>
      <c r="L924" s="200"/>
      <c r="M924" s="200"/>
      <c r="N924" s="200"/>
      <c r="P924" s="24"/>
      <c r="R924" s="24"/>
      <c r="S924" s="23"/>
      <c r="T924" s="24"/>
      <c r="U924" s="24"/>
      <c r="V924" s="24"/>
      <c r="W924" s="24"/>
    </row>
    <row r="925" spans="5:23" ht="12.75">
      <c r="E925" s="499"/>
      <c r="F925" s="24"/>
      <c r="H925" s="23"/>
      <c r="J925" s="200"/>
      <c r="K925" s="200"/>
      <c r="L925" s="200"/>
      <c r="M925" s="200"/>
      <c r="N925" s="200"/>
      <c r="P925" s="24"/>
      <c r="R925" s="24"/>
      <c r="S925" s="23"/>
      <c r="T925" s="24"/>
      <c r="U925" s="24"/>
      <c r="V925" s="24"/>
      <c r="W925" s="24"/>
    </row>
    <row r="926" spans="5:23" ht="12.75">
      <c r="E926" s="499"/>
      <c r="F926" s="24"/>
      <c r="H926" s="23"/>
      <c r="J926" s="200"/>
      <c r="K926" s="200"/>
      <c r="L926" s="200"/>
      <c r="M926" s="200"/>
      <c r="N926" s="200"/>
      <c r="P926" s="24"/>
      <c r="R926" s="24"/>
      <c r="S926" s="23"/>
      <c r="T926" s="24"/>
      <c r="U926" s="24"/>
      <c r="V926" s="24"/>
      <c r="W926" s="24"/>
    </row>
    <row r="927" spans="5:23" ht="12.75">
      <c r="E927" s="499"/>
      <c r="F927" s="24"/>
      <c r="H927" s="23"/>
      <c r="J927" s="200"/>
      <c r="K927" s="200"/>
      <c r="L927" s="200"/>
      <c r="M927" s="200"/>
      <c r="N927" s="200"/>
      <c r="P927" s="24"/>
      <c r="R927" s="24"/>
      <c r="S927" s="23"/>
      <c r="T927" s="24"/>
      <c r="U927" s="24"/>
      <c r="V927" s="24"/>
      <c r="W927" s="24"/>
    </row>
    <row r="928" spans="5:23" ht="12.75">
      <c r="E928" s="499"/>
      <c r="F928" s="24"/>
      <c r="H928" s="23"/>
      <c r="J928" s="200"/>
      <c r="K928" s="200"/>
      <c r="L928" s="200"/>
      <c r="M928" s="200"/>
      <c r="N928" s="200"/>
      <c r="P928" s="24"/>
      <c r="R928" s="24"/>
      <c r="S928" s="23"/>
      <c r="T928" s="24"/>
      <c r="U928" s="24"/>
      <c r="V928" s="24"/>
      <c r="W928" s="24"/>
    </row>
    <row r="929" spans="5:23" ht="12.75">
      <c r="E929" s="499"/>
      <c r="F929" s="24"/>
      <c r="H929" s="23"/>
      <c r="J929" s="200"/>
      <c r="K929" s="200"/>
      <c r="L929" s="200"/>
      <c r="M929" s="200"/>
      <c r="N929" s="200"/>
      <c r="P929" s="24"/>
      <c r="R929" s="24"/>
      <c r="S929" s="23"/>
      <c r="T929" s="24"/>
      <c r="U929" s="24"/>
      <c r="V929" s="24"/>
      <c r="W929" s="24"/>
    </row>
    <row r="930" spans="5:23" ht="12.75">
      <c r="E930" s="499"/>
      <c r="F930" s="24"/>
      <c r="H930" s="23"/>
      <c r="J930" s="200"/>
      <c r="K930" s="200"/>
      <c r="L930" s="200"/>
      <c r="M930" s="200"/>
      <c r="N930" s="200"/>
      <c r="P930" s="24"/>
      <c r="R930" s="24"/>
      <c r="S930" s="23"/>
      <c r="T930" s="24"/>
      <c r="U930" s="24"/>
      <c r="V930" s="24"/>
      <c r="W930" s="24"/>
    </row>
    <row r="931" spans="5:23" ht="12.75">
      <c r="E931" s="499"/>
      <c r="F931" s="24"/>
      <c r="H931" s="23"/>
      <c r="J931" s="200"/>
      <c r="K931" s="200"/>
      <c r="L931" s="200"/>
      <c r="M931" s="200"/>
      <c r="N931" s="200"/>
      <c r="P931" s="24"/>
      <c r="R931" s="24"/>
      <c r="S931" s="23"/>
      <c r="T931" s="24"/>
      <c r="U931" s="24"/>
      <c r="V931" s="24"/>
      <c r="W931" s="24"/>
    </row>
    <row r="932" spans="5:23" ht="12.75">
      <c r="E932" s="499"/>
      <c r="F932" s="24"/>
      <c r="H932" s="23"/>
      <c r="J932" s="200"/>
      <c r="K932" s="200"/>
      <c r="L932" s="200"/>
      <c r="M932" s="200"/>
      <c r="N932" s="200"/>
      <c r="P932" s="24"/>
      <c r="R932" s="24"/>
      <c r="S932" s="23"/>
      <c r="T932" s="24"/>
      <c r="U932" s="24"/>
      <c r="V932" s="24"/>
      <c r="W932" s="24"/>
    </row>
    <row r="933" spans="5:23" ht="12.75">
      <c r="E933" s="499"/>
      <c r="F933" s="24"/>
      <c r="H933" s="23"/>
      <c r="J933" s="200"/>
      <c r="K933" s="200"/>
      <c r="L933" s="200"/>
      <c r="M933" s="200"/>
      <c r="N933" s="200"/>
      <c r="P933" s="24"/>
      <c r="R933" s="24"/>
      <c r="S933" s="23"/>
      <c r="T933" s="24"/>
      <c r="U933" s="24"/>
      <c r="V933" s="24"/>
      <c r="W933" s="24"/>
    </row>
    <row r="934" spans="5:23" ht="12.75">
      <c r="E934" s="499"/>
      <c r="F934" s="24"/>
      <c r="H934" s="23"/>
      <c r="J934" s="200"/>
      <c r="K934" s="200"/>
      <c r="L934" s="200"/>
      <c r="M934" s="200"/>
      <c r="N934" s="200"/>
      <c r="P934" s="24"/>
      <c r="R934" s="24"/>
      <c r="S934" s="23"/>
      <c r="T934" s="24"/>
      <c r="U934" s="24"/>
      <c r="V934" s="24"/>
      <c r="W934" s="24"/>
    </row>
    <row r="935" spans="5:23" ht="12.75">
      <c r="E935" s="499"/>
      <c r="F935" s="24"/>
      <c r="H935" s="23"/>
      <c r="J935" s="200"/>
      <c r="K935" s="200"/>
      <c r="L935" s="200"/>
      <c r="M935" s="200"/>
      <c r="N935" s="200"/>
      <c r="P935" s="24"/>
      <c r="R935" s="24"/>
      <c r="S935" s="23"/>
      <c r="T935" s="24"/>
      <c r="U935" s="24"/>
      <c r="V935" s="24"/>
      <c r="W935" s="24"/>
    </row>
    <row r="936" spans="5:23" ht="12.75">
      <c r="E936" s="499"/>
      <c r="F936" s="24"/>
      <c r="H936" s="23"/>
      <c r="J936" s="200"/>
      <c r="K936" s="200"/>
      <c r="L936" s="200"/>
      <c r="M936" s="200"/>
      <c r="N936" s="200"/>
      <c r="P936" s="24"/>
      <c r="R936" s="24"/>
      <c r="S936" s="23"/>
      <c r="T936" s="24"/>
      <c r="U936" s="24"/>
      <c r="V936" s="24"/>
      <c r="W936" s="24"/>
    </row>
    <row r="937" spans="5:23" ht="12.75">
      <c r="E937" s="499"/>
      <c r="F937" s="24"/>
      <c r="H937" s="23"/>
      <c r="J937" s="200"/>
      <c r="K937" s="200"/>
      <c r="L937" s="200"/>
      <c r="M937" s="200"/>
      <c r="N937" s="200"/>
      <c r="P937" s="24"/>
      <c r="R937" s="24"/>
      <c r="S937" s="23"/>
      <c r="T937" s="24"/>
      <c r="U937" s="24"/>
      <c r="V937" s="24"/>
      <c r="W937" s="24"/>
    </row>
    <row r="938" spans="5:23" ht="12.75">
      <c r="E938" s="499"/>
      <c r="F938" s="24"/>
      <c r="H938" s="23"/>
      <c r="J938" s="200"/>
      <c r="K938" s="200"/>
      <c r="L938" s="200"/>
      <c r="M938" s="200"/>
      <c r="N938" s="200"/>
      <c r="P938" s="24"/>
      <c r="R938" s="24"/>
      <c r="S938" s="23"/>
      <c r="T938" s="24"/>
      <c r="U938" s="24"/>
      <c r="V938" s="24"/>
      <c r="W938" s="24"/>
    </row>
    <row r="939" spans="5:23" ht="12.75">
      <c r="E939" s="499"/>
      <c r="F939" s="24"/>
      <c r="H939" s="23"/>
      <c r="J939" s="200"/>
      <c r="K939" s="200"/>
      <c r="L939" s="200"/>
      <c r="M939" s="200"/>
      <c r="N939" s="200"/>
      <c r="P939" s="24"/>
      <c r="R939" s="24"/>
      <c r="S939" s="23"/>
      <c r="T939" s="24"/>
      <c r="U939" s="24"/>
      <c r="V939" s="24"/>
      <c r="W939" s="24"/>
    </row>
    <row r="940" spans="5:23" ht="12.75">
      <c r="E940" s="499"/>
      <c r="F940" s="24"/>
      <c r="H940" s="23"/>
      <c r="J940" s="200"/>
      <c r="K940" s="200"/>
      <c r="L940" s="200"/>
      <c r="M940" s="200"/>
      <c r="N940" s="200"/>
      <c r="P940" s="24"/>
      <c r="R940" s="24"/>
      <c r="S940" s="23"/>
      <c r="T940" s="24"/>
      <c r="U940" s="24"/>
      <c r="V940" s="24"/>
      <c r="W940" s="24"/>
    </row>
    <row r="941" spans="5:23" ht="12.75">
      <c r="E941" s="499"/>
      <c r="F941" s="24"/>
      <c r="H941" s="23"/>
      <c r="J941" s="200"/>
      <c r="K941" s="200"/>
      <c r="L941" s="200"/>
      <c r="M941" s="200"/>
      <c r="N941" s="200"/>
      <c r="P941" s="24"/>
      <c r="R941" s="24"/>
      <c r="S941" s="23"/>
      <c r="T941" s="24"/>
      <c r="U941" s="24"/>
      <c r="V941" s="24"/>
      <c r="W941" s="24"/>
    </row>
    <row r="942" spans="5:23" ht="12.75">
      <c r="E942" s="499"/>
      <c r="F942" s="24"/>
      <c r="H942" s="23"/>
      <c r="J942" s="200"/>
      <c r="K942" s="200"/>
      <c r="L942" s="200"/>
      <c r="M942" s="200"/>
      <c r="N942" s="200"/>
      <c r="P942" s="24"/>
      <c r="R942" s="24"/>
      <c r="S942" s="23"/>
      <c r="T942" s="24"/>
      <c r="U942" s="24"/>
      <c r="V942" s="24"/>
      <c r="W942" s="24"/>
    </row>
    <row r="943" spans="5:23" ht="12.75">
      <c r="E943" s="499"/>
      <c r="F943" s="24"/>
      <c r="H943" s="23"/>
      <c r="J943" s="200"/>
      <c r="K943" s="200"/>
      <c r="L943" s="200"/>
      <c r="M943" s="200"/>
      <c r="N943" s="200"/>
      <c r="P943" s="24"/>
      <c r="R943" s="24"/>
      <c r="S943" s="23"/>
      <c r="T943" s="24"/>
      <c r="U943" s="24"/>
      <c r="V943" s="24"/>
      <c r="W943" s="24"/>
    </row>
    <row r="944" spans="5:23" ht="12.75">
      <c r="E944" s="499"/>
      <c r="F944" s="24"/>
      <c r="H944" s="23"/>
      <c r="J944" s="200"/>
      <c r="K944" s="200"/>
      <c r="L944" s="200"/>
      <c r="M944" s="200"/>
      <c r="N944" s="200"/>
      <c r="P944" s="24"/>
      <c r="R944" s="24"/>
      <c r="S944" s="23"/>
      <c r="T944" s="24"/>
      <c r="U944" s="24"/>
      <c r="V944" s="24"/>
      <c r="W944" s="24"/>
    </row>
    <row r="945" spans="5:23" ht="12.75">
      <c r="E945" s="499"/>
      <c r="F945" s="24"/>
      <c r="H945" s="23"/>
      <c r="J945" s="200"/>
      <c r="K945" s="200"/>
      <c r="L945" s="200"/>
      <c r="M945" s="200"/>
      <c r="N945" s="200"/>
      <c r="P945" s="24"/>
      <c r="R945" s="24"/>
      <c r="S945" s="23"/>
      <c r="T945" s="24"/>
      <c r="U945" s="24"/>
      <c r="V945" s="24"/>
      <c r="W945" s="24"/>
    </row>
    <row r="946" spans="5:23" ht="12.75">
      <c r="E946" s="499"/>
      <c r="F946" s="24"/>
      <c r="H946" s="23"/>
      <c r="J946" s="200"/>
      <c r="K946" s="200"/>
      <c r="L946" s="200"/>
      <c r="M946" s="200"/>
      <c r="N946" s="200"/>
      <c r="P946" s="24"/>
      <c r="R946" s="24"/>
      <c r="S946" s="23"/>
      <c r="T946" s="24"/>
      <c r="U946" s="24"/>
      <c r="V946" s="24"/>
      <c r="W946" s="24"/>
    </row>
    <row r="947" spans="5:23" ht="12.75">
      <c r="E947" s="499"/>
      <c r="F947" s="24"/>
      <c r="H947" s="23"/>
      <c r="J947" s="200"/>
      <c r="K947" s="200"/>
      <c r="L947" s="200"/>
      <c r="M947" s="200"/>
      <c r="N947" s="200"/>
      <c r="P947" s="24"/>
      <c r="R947" s="24"/>
      <c r="S947" s="23"/>
      <c r="T947" s="24"/>
      <c r="U947" s="24"/>
      <c r="V947" s="24"/>
      <c r="W947" s="24"/>
    </row>
    <row r="948" spans="5:23" ht="12.75">
      <c r="E948" s="499"/>
      <c r="F948" s="24"/>
      <c r="H948" s="23"/>
      <c r="J948" s="200"/>
      <c r="K948" s="200"/>
      <c r="L948" s="200"/>
      <c r="M948" s="200"/>
      <c r="N948" s="200"/>
      <c r="P948" s="24"/>
      <c r="R948" s="24"/>
      <c r="S948" s="23"/>
      <c r="T948" s="24"/>
      <c r="U948" s="24"/>
      <c r="V948" s="24"/>
      <c r="W948" s="24"/>
    </row>
    <row r="949" spans="5:23" ht="12.75">
      <c r="E949" s="499"/>
      <c r="F949" s="24"/>
      <c r="H949" s="23"/>
      <c r="J949" s="200"/>
      <c r="K949" s="200"/>
      <c r="L949" s="200"/>
      <c r="M949" s="200"/>
      <c r="N949" s="200"/>
      <c r="P949" s="24"/>
      <c r="R949" s="24"/>
      <c r="S949" s="23"/>
      <c r="T949" s="24"/>
      <c r="U949" s="24"/>
      <c r="V949" s="24"/>
      <c r="W949" s="24"/>
    </row>
    <row r="950" spans="5:23" ht="12.75">
      <c r="E950" s="499"/>
      <c r="F950" s="24"/>
      <c r="H950" s="23"/>
      <c r="J950" s="200"/>
      <c r="K950" s="200"/>
      <c r="L950" s="200"/>
      <c r="M950" s="200"/>
      <c r="N950" s="200"/>
      <c r="P950" s="24"/>
      <c r="R950" s="24"/>
      <c r="S950" s="23"/>
      <c r="T950" s="24"/>
      <c r="U950" s="24"/>
      <c r="V950" s="24"/>
      <c r="W950" s="24"/>
    </row>
    <row r="951" spans="5:23" ht="12.75">
      <c r="E951" s="499"/>
      <c r="F951" s="24"/>
      <c r="H951" s="23"/>
      <c r="J951" s="200"/>
      <c r="K951" s="200"/>
      <c r="L951" s="200"/>
      <c r="M951" s="200"/>
      <c r="N951" s="200"/>
      <c r="P951" s="24"/>
      <c r="R951" s="24"/>
      <c r="S951" s="23"/>
      <c r="T951" s="24"/>
      <c r="U951" s="24"/>
      <c r="V951" s="24"/>
      <c r="W951" s="24"/>
    </row>
    <row r="952" spans="5:23" ht="12.75">
      <c r="E952" s="499"/>
      <c r="F952" s="24"/>
      <c r="H952" s="23"/>
      <c r="J952" s="200"/>
      <c r="K952" s="200"/>
      <c r="L952" s="200"/>
      <c r="M952" s="200"/>
      <c r="N952" s="200"/>
      <c r="P952" s="24"/>
      <c r="R952" s="24"/>
      <c r="S952" s="23"/>
      <c r="T952" s="24"/>
      <c r="U952" s="24"/>
      <c r="V952" s="24"/>
      <c r="W952" s="24"/>
    </row>
    <row r="953" spans="5:23" ht="12.75">
      <c r="E953" s="499"/>
      <c r="F953" s="24"/>
      <c r="H953" s="23"/>
      <c r="J953" s="200"/>
      <c r="K953" s="200"/>
      <c r="L953" s="200"/>
      <c r="M953" s="200"/>
      <c r="N953" s="200"/>
      <c r="P953" s="24"/>
      <c r="R953" s="24"/>
      <c r="S953" s="23"/>
      <c r="T953" s="24"/>
      <c r="U953" s="24"/>
      <c r="V953" s="24"/>
      <c r="W953" s="24"/>
    </row>
    <row r="954" spans="5:23" ht="12.75">
      <c r="E954" s="499"/>
      <c r="F954" s="24"/>
      <c r="H954" s="23"/>
      <c r="J954" s="200"/>
      <c r="K954" s="200"/>
      <c r="L954" s="200"/>
      <c r="M954" s="200"/>
      <c r="N954" s="200"/>
      <c r="P954" s="24"/>
      <c r="R954" s="24"/>
      <c r="S954" s="23"/>
      <c r="T954" s="24"/>
      <c r="U954" s="24"/>
      <c r="V954" s="24"/>
      <c r="W954" s="24"/>
    </row>
    <row r="955" spans="5:23" ht="12.75">
      <c r="E955" s="499"/>
      <c r="F955" s="24"/>
      <c r="H955" s="23"/>
      <c r="J955" s="200"/>
      <c r="K955" s="200"/>
      <c r="L955" s="200"/>
      <c r="M955" s="200"/>
      <c r="N955" s="200"/>
      <c r="P955" s="24"/>
      <c r="R955" s="24"/>
      <c r="S955" s="23"/>
      <c r="T955" s="24"/>
      <c r="U955" s="24"/>
      <c r="V955" s="24"/>
      <c r="W955" s="24"/>
    </row>
    <row r="956" spans="5:23" ht="12.75">
      <c r="E956" s="499"/>
      <c r="F956" s="24"/>
      <c r="H956" s="23"/>
      <c r="J956" s="200"/>
      <c r="K956" s="200"/>
      <c r="L956" s="200"/>
      <c r="M956" s="200"/>
      <c r="N956" s="200"/>
      <c r="P956" s="24"/>
      <c r="R956" s="24"/>
      <c r="S956" s="23"/>
      <c r="T956" s="24"/>
      <c r="U956" s="24"/>
      <c r="V956" s="24"/>
      <c r="W956" s="24"/>
    </row>
    <row r="957" spans="5:23" ht="12.75">
      <c r="E957" s="499"/>
      <c r="F957" s="24"/>
      <c r="H957" s="23"/>
      <c r="J957" s="200"/>
      <c r="K957" s="200"/>
      <c r="L957" s="200"/>
      <c r="M957" s="200"/>
      <c r="N957" s="200"/>
      <c r="P957" s="24"/>
      <c r="R957" s="24"/>
      <c r="S957" s="23"/>
      <c r="T957" s="24"/>
      <c r="U957" s="24"/>
      <c r="V957" s="24"/>
      <c r="W957" s="24"/>
    </row>
    <row r="958" spans="5:23" ht="12.75">
      <c r="E958" s="499"/>
      <c r="F958" s="24"/>
      <c r="H958" s="23"/>
      <c r="J958" s="200"/>
      <c r="K958" s="200"/>
      <c r="L958" s="200"/>
      <c r="M958" s="200"/>
      <c r="N958" s="200"/>
      <c r="P958" s="24"/>
      <c r="R958" s="24"/>
      <c r="S958" s="23"/>
      <c r="T958" s="24"/>
      <c r="U958" s="24"/>
      <c r="V958" s="24"/>
      <c r="W958" s="24"/>
    </row>
    <row r="959" spans="5:23" ht="12.75">
      <c r="E959" s="499"/>
      <c r="F959" s="24"/>
      <c r="H959" s="23"/>
      <c r="J959" s="200"/>
      <c r="K959" s="200"/>
      <c r="L959" s="200"/>
      <c r="M959" s="200"/>
      <c r="N959" s="200"/>
      <c r="P959" s="24"/>
      <c r="R959" s="24"/>
      <c r="S959" s="23"/>
      <c r="T959" s="24"/>
      <c r="U959" s="24"/>
      <c r="V959" s="24"/>
      <c r="W959" s="24"/>
    </row>
    <row r="960" spans="5:23" ht="12.75">
      <c r="E960" s="499"/>
      <c r="F960" s="24"/>
      <c r="H960" s="23"/>
      <c r="J960" s="200"/>
      <c r="K960" s="200"/>
      <c r="L960" s="200"/>
      <c r="M960" s="200"/>
      <c r="N960" s="200"/>
      <c r="P960" s="24"/>
      <c r="R960" s="24"/>
      <c r="S960" s="23"/>
      <c r="T960" s="24"/>
      <c r="U960" s="24"/>
      <c r="V960" s="24"/>
      <c r="W960" s="24"/>
    </row>
    <row r="961" spans="5:23" ht="12.75">
      <c r="E961" s="499"/>
      <c r="F961" s="24"/>
      <c r="H961" s="23"/>
      <c r="J961" s="200"/>
      <c r="K961" s="200"/>
      <c r="L961" s="200"/>
      <c r="M961" s="200"/>
      <c r="N961" s="200"/>
      <c r="P961" s="24"/>
      <c r="R961" s="24"/>
      <c r="S961" s="23"/>
      <c r="T961" s="24"/>
      <c r="U961" s="24"/>
      <c r="V961" s="24"/>
      <c r="W961" s="24"/>
    </row>
    <row r="962" spans="5:23" ht="12.75">
      <c r="E962" s="499"/>
      <c r="F962" s="24"/>
      <c r="H962" s="23"/>
      <c r="J962" s="200"/>
      <c r="K962" s="200"/>
      <c r="L962" s="200"/>
      <c r="M962" s="200"/>
      <c r="N962" s="200"/>
      <c r="P962" s="24"/>
      <c r="R962" s="24"/>
      <c r="S962" s="23"/>
      <c r="T962" s="24"/>
      <c r="U962" s="24"/>
      <c r="V962" s="24"/>
      <c r="W962" s="24"/>
    </row>
    <row r="963" spans="5:23" ht="12.75">
      <c r="E963" s="499"/>
      <c r="F963" s="24"/>
      <c r="H963" s="23"/>
      <c r="J963" s="200"/>
      <c r="K963" s="200"/>
      <c r="L963" s="200"/>
      <c r="M963" s="200"/>
      <c r="N963" s="200"/>
      <c r="P963" s="24"/>
      <c r="R963" s="24"/>
      <c r="S963" s="23"/>
      <c r="T963" s="24"/>
      <c r="U963" s="24"/>
      <c r="V963" s="24"/>
      <c r="W963" s="24"/>
    </row>
    <row r="964" spans="5:23" ht="12.75">
      <c r="E964" s="499"/>
      <c r="F964" s="24"/>
      <c r="H964" s="23"/>
      <c r="J964" s="200"/>
      <c r="K964" s="200"/>
      <c r="L964" s="200"/>
      <c r="M964" s="200"/>
      <c r="N964" s="200"/>
      <c r="P964" s="24"/>
      <c r="R964" s="24"/>
      <c r="S964" s="23"/>
      <c r="T964" s="24"/>
      <c r="U964" s="24"/>
      <c r="V964" s="24"/>
      <c r="W964" s="24"/>
    </row>
    <row r="965" spans="5:23" ht="12.75">
      <c r="E965" s="499"/>
      <c r="F965" s="24"/>
      <c r="H965" s="23"/>
      <c r="J965" s="200"/>
      <c r="K965" s="200"/>
      <c r="L965" s="200"/>
      <c r="M965" s="200"/>
      <c r="N965" s="200"/>
      <c r="P965" s="24"/>
      <c r="R965" s="24"/>
      <c r="S965" s="23"/>
      <c r="T965" s="24"/>
      <c r="U965" s="24"/>
      <c r="V965" s="24"/>
      <c r="W965" s="24"/>
    </row>
    <row r="966" spans="5:23" ht="12.75">
      <c r="E966" s="499"/>
      <c r="F966" s="24"/>
      <c r="H966" s="23"/>
      <c r="J966" s="200"/>
      <c r="K966" s="200"/>
      <c r="L966" s="200"/>
      <c r="M966" s="200"/>
      <c r="N966" s="200"/>
      <c r="P966" s="24"/>
      <c r="R966" s="24"/>
      <c r="S966" s="23"/>
      <c r="T966" s="24"/>
      <c r="U966" s="24"/>
      <c r="V966" s="24"/>
      <c r="W966" s="24"/>
    </row>
    <row r="967" spans="5:23" ht="12.75">
      <c r="E967" s="499"/>
      <c r="F967" s="24"/>
      <c r="H967" s="23"/>
      <c r="J967" s="200"/>
      <c r="K967" s="200"/>
      <c r="L967" s="200"/>
      <c r="M967" s="200"/>
      <c r="N967" s="200"/>
      <c r="P967" s="24"/>
      <c r="R967" s="24"/>
      <c r="S967" s="23"/>
      <c r="T967" s="24"/>
      <c r="U967" s="24"/>
      <c r="V967" s="24"/>
      <c r="W967" s="24"/>
    </row>
    <row r="968" spans="5:23" ht="12.75">
      <c r="E968" s="499"/>
      <c r="F968" s="24"/>
      <c r="H968" s="23"/>
      <c r="J968" s="200"/>
      <c r="K968" s="200"/>
      <c r="L968" s="200"/>
      <c r="M968" s="200"/>
      <c r="N968" s="200"/>
      <c r="P968" s="24"/>
      <c r="R968" s="24"/>
      <c r="S968" s="23"/>
      <c r="T968" s="24"/>
      <c r="U968" s="24"/>
      <c r="V968" s="24"/>
      <c r="W968" s="24"/>
    </row>
    <row r="969" spans="5:23" ht="12.75">
      <c r="E969" s="499"/>
      <c r="F969" s="24"/>
      <c r="H969" s="23"/>
      <c r="J969" s="200"/>
      <c r="K969" s="200"/>
      <c r="L969" s="200"/>
      <c r="M969" s="200"/>
      <c r="N969" s="200"/>
      <c r="P969" s="24"/>
      <c r="R969" s="24"/>
      <c r="S969" s="23"/>
      <c r="T969" s="24"/>
      <c r="U969" s="24"/>
      <c r="V969" s="24"/>
      <c r="W969" s="24"/>
    </row>
    <row r="970" spans="5:23" ht="12.75">
      <c r="E970" s="499"/>
      <c r="F970" s="24"/>
      <c r="H970" s="23"/>
      <c r="J970" s="200"/>
      <c r="K970" s="200"/>
      <c r="L970" s="200"/>
      <c r="M970" s="200"/>
      <c r="N970" s="200"/>
      <c r="P970" s="24"/>
      <c r="R970" s="24"/>
      <c r="S970" s="23"/>
      <c r="T970" s="24"/>
      <c r="U970" s="24"/>
      <c r="V970" s="24"/>
      <c r="W970" s="24"/>
    </row>
    <row r="971" spans="5:23" ht="12.75">
      <c r="E971" s="499"/>
      <c r="F971" s="24"/>
      <c r="H971" s="23"/>
      <c r="J971" s="200"/>
      <c r="K971" s="200"/>
      <c r="L971" s="200"/>
      <c r="M971" s="200"/>
      <c r="N971" s="200"/>
      <c r="P971" s="24"/>
      <c r="R971" s="24"/>
      <c r="S971" s="23"/>
      <c r="T971" s="24"/>
      <c r="U971" s="24"/>
      <c r="V971" s="24"/>
      <c r="W971" s="24"/>
    </row>
    <row r="972" spans="5:23" ht="12.75">
      <c r="E972" s="499"/>
      <c r="F972" s="24"/>
      <c r="H972" s="23"/>
      <c r="J972" s="200"/>
      <c r="K972" s="200"/>
      <c r="L972" s="200"/>
      <c r="M972" s="200"/>
      <c r="N972" s="200"/>
      <c r="P972" s="24"/>
      <c r="R972" s="24"/>
      <c r="S972" s="23"/>
      <c r="T972" s="24"/>
      <c r="U972" s="24"/>
      <c r="V972" s="24"/>
      <c r="W972" s="24"/>
    </row>
    <row r="973" spans="5:23" ht="12.75">
      <c r="E973" s="499"/>
      <c r="F973" s="24"/>
      <c r="H973" s="23"/>
      <c r="J973" s="200"/>
      <c r="K973" s="200"/>
      <c r="L973" s="200"/>
      <c r="M973" s="200"/>
      <c r="N973" s="200"/>
      <c r="P973" s="24"/>
      <c r="R973" s="24"/>
      <c r="S973" s="23"/>
      <c r="T973" s="24"/>
      <c r="U973" s="24"/>
      <c r="V973" s="24"/>
      <c r="W973" s="24"/>
    </row>
    <row r="974" spans="5:23" ht="12.75">
      <c r="E974" s="499"/>
      <c r="F974" s="24"/>
      <c r="H974" s="23"/>
      <c r="J974" s="200"/>
      <c r="K974" s="200"/>
      <c r="L974" s="200"/>
      <c r="M974" s="200"/>
      <c r="N974" s="200"/>
      <c r="P974" s="24"/>
      <c r="R974" s="24"/>
      <c r="S974" s="23"/>
      <c r="T974" s="24"/>
      <c r="U974" s="24"/>
      <c r="V974" s="24"/>
      <c r="W974" s="24"/>
    </row>
    <row r="975" spans="5:23" ht="12.75">
      <c r="E975" s="499"/>
      <c r="F975" s="24"/>
      <c r="H975" s="23"/>
      <c r="J975" s="200"/>
      <c r="K975" s="200"/>
      <c r="L975" s="200"/>
      <c r="M975" s="200"/>
      <c r="N975" s="200"/>
      <c r="P975" s="24"/>
      <c r="R975" s="24"/>
      <c r="S975" s="23"/>
      <c r="T975" s="24"/>
      <c r="U975" s="24"/>
      <c r="V975" s="24"/>
      <c r="W975" s="24"/>
    </row>
    <row r="976" spans="5:23" ht="12.75">
      <c r="E976" s="499"/>
      <c r="F976" s="24"/>
      <c r="H976" s="23"/>
      <c r="J976" s="200"/>
      <c r="K976" s="200"/>
      <c r="L976" s="200"/>
      <c r="M976" s="200"/>
      <c r="N976" s="200"/>
      <c r="P976" s="24"/>
      <c r="R976" s="24"/>
      <c r="S976" s="23"/>
      <c r="T976" s="24"/>
      <c r="U976" s="24"/>
      <c r="V976" s="24"/>
      <c r="W976" s="24"/>
    </row>
    <row r="977" spans="5:23" ht="12.75">
      <c r="E977" s="499"/>
      <c r="F977" s="24"/>
      <c r="H977" s="23"/>
      <c r="J977" s="200"/>
      <c r="K977" s="200"/>
      <c r="L977" s="200"/>
      <c r="M977" s="200"/>
      <c r="N977" s="200"/>
      <c r="P977" s="24"/>
      <c r="R977" s="24"/>
      <c r="S977" s="23"/>
      <c r="T977" s="24"/>
      <c r="U977" s="24"/>
      <c r="V977" s="24"/>
      <c r="W977" s="24"/>
    </row>
    <row r="978" spans="5:23" ht="12.75">
      <c r="E978" s="499"/>
      <c r="F978" s="24"/>
      <c r="H978" s="23"/>
      <c r="J978" s="200"/>
      <c r="K978" s="200"/>
      <c r="L978" s="200"/>
      <c r="M978" s="200"/>
      <c r="N978" s="200"/>
      <c r="P978" s="24"/>
      <c r="R978" s="24"/>
      <c r="S978" s="23"/>
      <c r="T978" s="24"/>
      <c r="U978" s="24"/>
      <c r="V978" s="24"/>
      <c r="W978" s="24"/>
    </row>
    <row r="979" spans="5:23" ht="12.75">
      <c r="E979" s="499"/>
      <c r="F979" s="24"/>
      <c r="H979" s="23"/>
      <c r="J979" s="200"/>
      <c r="K979" s="200"/>
      <c r="L979" s="200"/>
      <c r="M979" s="200"/>
      <c r="N979" s="200"/>
      <c r="P979" s="24"/>
      <c r="R979" s="24"/>
      <c r="S979" s="23"/>
      <c r="T979" s="24"/>
      <c r="U979" s="24"/>
      <c r="V979" s="24"/>
      <c r="W979" s="24"/>
    </row>
    <row r="980" spans="5:23" ht="12.75">
      <c r="E980" s="499"/>
      <c r="F980" s="24"/>
      <c r="H980" s="23"/>
      <c r="J980" s="200"/>
      <c r="K980" s="200"/>
      <c r="L980" s="200"/>
      <c r="M980" s="200"/>
      <c r="N980" s="200"/>
      <c r="P980" s="24"/>
      <c r="R980" s="24"/>
      <c r="S980" s="23"/>
      <c r="T980" s="24"/>
      <c r="U980" s="24"/>
      <c r="V980" s="24"/>
      <c r="W980" s="24"/>
    </row>
    <row r="981" spans="5:23" ht="12.75">
      <c r="E981" s="499"/>
      <c r="F981" s="24"/>
      <c r="H981" s="23"/>
      <c r="J981" s="200"/>
      <c r="K981" s="200"/>
      <c r="L981" s="200"/>
      <c r="M981" s="200"/>
      <c r="N981" s="200"/>
      <c r="P981" s="24"/>
      <c r="R981" s="24"/>
      <c r="S981" s="23"/>
      <c r="T981" s="24"/>
      <c r="U981" s="24"/>
      <c r="V981" s="24"/>
      <c r="W981" s="24"/>
    </row>
    <row r="982" spans="5:23" ht="12.75">
      <c r="E982" s="499"/>
      <c r="F982" s="24"/>
      <c r="H982" s="23"/>
      <c r="J982" s="200"/>
      <c r="K982" s="200"/>
      <c r="L982" s="200"/>
      <c r="M982" s="200"/>
      <c r="N982" s="200"/>
      <c r="P982" s="24"/>
      <c r="R982" s="24"/>
      <c r="S982" s="23"/>
      <c r="T982" s="24"/>
      <c r="U982" s="24"/>
      <c r="V982" s="24"/>
      <c r="W982" s="24"/>
    </row>
    <row r="983" spans="5:23" ht="12.75">
      <c r="E983" s="499"/>
      <c r="F983" s="24"/>
      <c r="H983" s="23"/>
      <c r="J983" s="200"/>
      <c r="K983" s="200"/>
      <c r="L983" s="200"/>
      <c r="M983" s="200"/>
      <c r="N983" s="200"/>
      <c r="P983" s="24"/>
      <c r="R983" s="24"/>
      <c r="S983" s="23"/>
      <c r="T983" s="24"/>
      <c r="U983" s="24"/>
      <c r="V983" s="24"/>
      <c r="W983" s="24"/>
    </row>
  </sheetData>
  <dataValidations count="4">
    <dataValidation type="list" allowBlank="1" showErrorMessage="1" sqref="I46" xr:uid="{B5C06C6D-D2A1-490F-92C1-5CACA26A6B3C}">
      <formula1>"Open,Inprogress,Closed"</formula1>
    </dataValidation>
    <dataValidation type="list" allowBlank="1" showErrorMessage="1" sqref="I36:I45 H30 I2:I27" xr:uid="{6DE28879-59D8-4672-8630-A92BCE4E5B48}">
      <formula1>"Story Completed,Story Being Tested,Story Ready For Testing,Story Peer Review,Product Owner - Verify,Story Being Developed,Story Approved"</formula1>
    </dataValidation>
    <dataValidation type="list" allowBlank="1" showErrorMessage="1" sqref="H30 I28:I35 I2:I24" xr:uid="{9E94801F-4A5A-432D-9F38-0C47B8779A60}">
      <formula1>"Defect Fixed,Story Completed,Story Being Tested,Story Ready For Testing,Story Peer Review,Product Owner - Verify,Story Being Developed,Story Approved"</formula1>
    </dataValidation>
    <dataValidation type="list" allowBlank="1" showInputMessage="1" showErrorMessage="1" sqref="AE2:AE26" xr:uid="{48C8CDBD-1F35-41CA-A759-001CE69971FA}">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F4449854-5431-4ABB-BEDE-4386FC417FEC}">
          <x14:formula1>
            <xm:f>Settings!$C$3:$C$22</xm:f>
          </x14:formula1>
          <xm:sqref>H30 I2:I27</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60C69-AE1D-4F41-8DDC-FB6D545ACCC0}">
  <sheetPr>
    <outlinePr summaryBelow="0" summaryRight="0"/>
  </sheetPr>
  <dimension ref="A1:EO983"/>
  <sheetViews>
    <sheetView showGridLines="0" workbookViewId="0">
      <pane xSplit="9" topLeftCell="J6" activePane="topRight" state="frozen"/>
      <selection pane="topRight" activeCell="I2" sqref="I2:I17"/>
      <selection activeCell="A3" sqref="A3"/>
    </sheetView>
  </sheetViews>
  <sheetFormatPr defaultColWidth="12.5703125" defaultRowHeight="15.75" customHeight="1"/>
  <cols>
    <col min="1" max="1" width="4.5703125" customWidth="1"/>
    <col min="2" max="2" width="7.5703125" style="242" customWidth="1"/>
    <col min="3" max="3" width="10.85546875" style="242" customWidth="1"/>
    <col min="4" max="4" width="11.85546875" style="242" customWidth="1"/>
    <col min="5" max="5" width="13.5703125" style="446" customWidth="1"/>
    <col min="6" max="6" width="15.7109375" customWidth="1"/>
    <col min="7" max="7" width="11.42578125" style="242" customWidth="1"/>
    <col min="8" max="8" width="53.28515625" customWidth="1"/>
    <col min="9" max="9" width="21.7109375" style="242" customWidth="1"/>
    <col min="10" max="10" width="17.42578125" style="178" bestFit="1" customWidth="1"/>
    <col min="11" max="11" width="19.28515625" style="178" customWidth="1"/>
    <col min="12" max="14" width="21.5703125" style="178"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145" ht="40.5">
      <c r="A1" s="173" t="s">
        <v>0</v>
      </c>
      <c r="B1" s="173" t="s">
        <v>17</v>
      </c>
      <c r="C1" s="173" t="s">
        <v>15</v>
      </c>
      <c r="D1" s="173" t="s">
        <v>16</v>
      </c>
      <c r="E1" s="173" t="s">
        <v>243</v>
      </c>
      <c r="F1" s="173" t="s">
        <v>4</v>
      </c>
      <c r="G1" s="173" t="s">
        <v>244</v>
      </c>
      <c r="H1" s="173" t="s">
        <v>245</v>
      </c>
      <c r="I1" s="328" t="s">
        <v>10</v>
      </c>
      <c r="J1" s="188" t="s">
        <v>246</v>
      </c>
      <c r="K1" s="188" t="s">
        <v>247</v>
      </c>
      <c r="L1" s="188" t="s">
        <v>248</v>
      </c>
      <c r="M1" s="188" t="s">
        <v>249</v>
      </c>
      <c r="N1" s="188" t="s">
        <v>250</v>
      </c>
      <c r="O1" s="188" t="s">
        <v>251</v>
      </c>
      <c r="P1" s="188" t="s">
        <v>252</v>
      </c>
      <c r="Q1" s="188" t="s">
        <v>253</v>
      </c>
      <c r="R1" s="188" t="s">
        <v>254</v>
      </c>
      <c r="S1" s="188" t="s">
        <v>255</v>
      </c>
      <c r="T1" s="188" t="s">
        <v>256</v>
      </c>
      <c r="U1" s="188" t="s">
        <v>257</v>
      </c>
      <c r="V1" s="188" t="s">
        <v>258</v>
      </c>
      <c r="W1" s="188" t="s">
        <v>259</v>
      </c>
      <c r="X1" s="188" t="s">
        <v>260</v>
      </c>
      <c r="Y1" s="188" t="s">
        <v>261</v>
      </c>
      <c r="Z1" s="187" t="s">
        <v>262</v>
      </c>
      <c r="AA1" s="188" t="s">
        <v>263</v>
      </c>
      <c r="AB1" s="188" t="s">
        <v>264</v>
      </c>
      <c r="AC1" s="188" t="s">
        <v>265</v>
      </c>
      <c r="AD1" s="332" t="s">
        <v>12</v>
      </c>
      <c r="AE1" s="527" t="s">
        <v>266</v>
      </c>
    </row>
    <row r="2" spans="1:145" ht="24.75" customHeight="1">
      <c r="A2" s="330">
        <v>1</v>
      </c>
      <c r="B2" s="289" t="s">
        <v>18</v>
      </c>
      <c r="C2" s="391">
        <v>45954</v>
      </c>
      <c r="D2" s="391">
        <v>45967</v>
      </c>
      <c r="E2" s="565" t="s">
        <v>655</v>
      </c>
      <c r="F2" s="284" t="s">
        <v>281</v>
      </c>
      <c r="G2" s="309" t="s">
        <v>656</v>
      </c>
      <c r="H2" s="281" t="s">
        <v>657</v>
      </c>
      <c r="I2" s="540" t="s">
        <v>270</v>
      </c>
      <c r="J2" s="278">
        <v>8</v>
      </c>
      <c r="K2" s="278">
        <v>6.25</v>
      </c>
      <c r="L2" s="278">
        <v>25</v>
      </c>
      <c r="M2" s="552">
        <v>45954</v>
      </c>
      <c r="N2" s="552">
        <v>45964</v>
      </c>
      <c r="O2" s="282" t="s">
        <v>281</v>
      </c>
      <c r="P2" s="282" t="s">
        <v>274</v>
      </c>
      <c r="Q2" s="282" t="s">
        <v>279</v>
      </c>
      <c r="R2" s="282" t="s">
        <v>274</v>
      </c>
      <c r="S2" s="284" t="s">
        <v>279</v>
      </c>
      <c r="T2" s="282">
        <v>45459</v>
      </c>
      <c r="U2" s="353">
        <v>45965</v>
      </c>
      <c r="V2" s="353">
        <v>45965</v>
      </c>
      <c r="W2" s="282" t="s">
        <v>417</v>
      </c>
      <c r="X2" s="284" t="s">
        <v>658</v>
      </c>
      <c r="Y2" s="282" t="s">
        <v>278</v>
      </c>
      <c r="Z2" s="353">
        <v>45965</v>
      </c>
      <c r="AA2" s="282" t="s">
        <v>279</v>
      </c>
      <c r="AB2" s="282" t="s">
        <v>279</v>
      </c>
      <c r="AC2" s="282" t="s">
        <v>271</v>
      </c>
      <c r="AD2" s="354"/>
      <c r="AE2" s="526" t="s">
        <v>395</v>
      </c>
      <c r="AF2" s="355"/>
    </row>
    <row r="3" spans="1:145" ht="23.25">
      <c r="A3" s="330">
        <v>2</v>
      </c>
      <c r="B3" s="289" t="s">
        <v>18</v>
      </c>
      <c r="C3" s="391">
        <v>45954</v>
      </c>
      <c r="D3" s="391">
        <v>45967</v>
      </c>
      <c r="E3" s="565" t="s">
        <v>655</v>
      </c>
      <c r="F3" s="284" t="s">
        <v>274</v>
      </c>
      <c r="G3" s="543">
        <v>50084</v>
      </c>
      <c r="H3" s="416" t="s">
        <v>659</v>
      </c>
      <c r="I3" s="540" t="s">
        <v>270</v>
      </c>
      <c r="J3" s="277">
        <v>2</v>
      </c>
      <c r="K3" s="284">
        <v>1.5</v>
      </c>
      <c r="L3" s="342">
        <v>6</v>
      </c>
      <c r="M3" s="552">
        <v>45957</v>
      </c>
      <c r="N3" s="553">
        <v>45958</v>
      </c>
      <c r="O3" s="282" t="s">
        <v>274</v>
      </c>
      <c r="P3" s="282" t="s">
        <v>333</v>
      </c>
      <c r="Q3" s="282" t="s">
        <v>279</v>
      </c>
      <c r="R3" s="282" t="s">
        <v>281</v>
      </c>
      <c r="S3" s="282" t="s">
        <v>279</v>
      </c>
      <c r="T3" s="282">
        <v>45369</v>
      </c>
      <c r="U3" s="353">
        <v>45959</v>
      </c>
      <c r="V3" s="353">
        <v>45959</v>
      </c>
      <c r="W3" s="319" t="s">
        <v>417</v>
      </c>
      <c r="X3" s="319" t="s">
        <v>279</v>
      </c>
      <c r="Y3" s="319" t="s">
        <v>278</v>
      </c>
      <c r="Z3" s="353">
        <v>45959</v>
      </c>
      <c r="AA3" s="282" t="s">
        <v>279</v>
      </c>
      <c r="AB3" s="282" t="s">
        <v>279</v>
      </c>
      <c r="AC3" s="319" t="s">
        <v>271</v>
      </c>
      <c r="AD3" s="354"/>
      <c r="AE3" s="319" t="s">
        <v>395</v>
      </c>
    </row>
    <row r="4" spans="1:145" ht="23.25">
      <c r="A4" s="330">
        <v>3</v>
      </c>
      <c r="B4" s="289" t="s">
        <v>18</v>
      </c>
      <c r="C4" s="391">
        <v>45954</v>
      </c>
      <c r="D4" s="391">
        <v>45967</v>
      </c>
      <c r="E4" s="565" t="s">
        <v>655</v>
      </c>
      <c r="F4" s="342" t="s">
        <v>446</v>
      </c>
      <c r="G4" s="539">
        <v>50111</v>
      </c>
      <c r="H4" s="281" t="s">
        <v>660</v>
      </c>
      <c r="I4" s="540" t="s">
        <v>270</v>
      </c>
      <c r="J4" s="342">
        <v>8</v>
      </c>
      <c r="K4" s="342">
        <v>5</v>
      </c>
      <c r="L4" s="342">
        <v>20</v>
      </c>
      <c r="M4" s="552">
        <v>45954</v>
      </c>
      <c r="N4" s="553">
        <v>45959</v>
      </c>
      <c r="O4" s="282" t="s">
        <v>446</v>
      </c>
      <c r="P4" s="282" t="s">
        <v>274</v>
      </c>
      <c r="Q4" s="282" t="s">
        <v>279</v>
      </c>
      <c r="R4" s="282" t="s">
        <v>274</v>
      </c>
      <c r="S4" s="282" t="s">
        <v>279</v>
      </c>
      <c r="T4" s="282">
        <v>45442</v>
      </c>
      <c r="U4" s="353">
        <v>45964</v>
      </c>
      <c r="V4" s="353">
        <v>45964</v>
      </c>
      <c r="W4" s="282" t="s">
        <v>271</v>
      </c>
      <c r="X4" s="282" t="s">
        <v>279</v>
      </c>
      <c r="Y4" s="282" t="s">
        <v>278</v>
      </c>
      <c r="Z4" s="353">
        <v>45964</v>
      </c>
      <c r="AA4" s="282" t="s">
        <v>279</v>
      </c>
      <c r="AB4" s="282" t="s">
        <v>279</v>
      </c>
      <c r="AC4" s="282" t="s">
        <v>279</v>
      </c>
      <c r="AD4" s="354"/>
      <c r="AE4" s="526" t="s">
        <v>395</v>
      </c>
      <c r="AF4" s="355"/>
    </row>
    <row r="5" spans="1:145" ht="23.25">
      <c r="A5" s="330">
        <v>4</v>
      </c>
      <c r="B5" s="289" t="str">
        <f>Dashboard!$J$1</f>
        <v>FOH</v>
      </c>
      <c r="C5" s="391">
        <v>45954</v>
      </c>
      <c r="D5" s="391">
        <v>45967</v>
      </c>
      <c r="E5" s="565" t="s">
        <v>655</v>
      </c>
      <c r="F5" s="282" t="s">
        <v>333</v>
      </c>
      <c r="G5" s="282">
        <v>46270</v>
      </c>
      <c r="H5" s="281" t="s">
        <v>661</v>
      </c>
      <c r="I5" s="540" t="s">
        <v>270</v>
      </c>
      <c r="J5" s="277">
        <v>2</v>
      </c>
      <c r="K5" s="284">
        <v>1.1000000000000001</v>
      </c>
      <c r="L5" s="342">
        <v>4.25</v>
      </c>
      <c r="M5" s="553">
        <v>45957</v>
      </c>
      <c r="N5" s="553">
        <v>45958</v>
      </c>
      <c r="O5" s="282" t="s">
        <v>333</v>
      </c>
      <c r="P5" s="282" t="s">
        <v>274</v>
      </c>
      <c r="Q5" s="282" t="s">
        <v>279</v>
      </c>
      <c r="R5" s="282" t="s">
        <v>274</v>
      </c>
      <c r="S5" s="319" t="s">
        <v>279</v>
      </c>
      <c r="T5" s="319">
        <v>45389</v>
      </c>
      <c r="U5" s="353">
        <v>45960</v>
      </c>
      <c r="V5" s="353">
        <v>45960</v>
      </c>
      <c r="W5" s="319" t="s">
        <v>417</v>
      </c>
      <c r="X5" s="319" t="s">
        <v>279</v>
      </c>
      <c r="Y5" s="319" t="s">
        <v>278</v>
      </c>
      <c r="Z5" s="353">
        <v>45960</v>
      </c>
      <c r="AA5" s="319" t="s">
        <v>279</v>
      </c>
      <c r="AB5" s="319" t="s">
        <v>279</v>
      </c>
      <c r="AC5" s="319" t="s">
        <v>271</v>
      </c>
      <c r="AD5" s="354"/>
      <c r="AE5" s="319" t="s">
        <v>395</v>
      </c>
      <c r="AF5" s="355"/>
    </row>
    <row r="6" spans="1:145" ht="23.25">
      <c r="A6" s="330">
        <v>5</v>
      </c>
      <c r="B6" s="289" t="str">
        <f>Dashboard!$J$1</f>
        <v>FOH</v>
      </c>
      <c r="C6" s="391">
        <v>45954</v>
      </c>
      <c r="D6" s="391">
        <v>45967</v>
      </c>
      <c r="E6" s="568" t="s">
        <v>655</v>
      </c>
      <c r="F6" s="279" t="s">
        <v>333</v>
      </c>
      <c r="G6" s="282">
        <v>50183</v>
      </c>
      <c r="H6" s="281" t="s">
        <v>662</v>
      </c>
      <c r="I6" s="540" t="s">
        <v>270</v>
      </c>
      <c r="J6" s="277">
        <v>5</v>
      </c>
      <c r="K6" s="284">
        <v>4.5</v>
      </c>
      <c r="L6" s="342">
        <v>18</v>
      </c>
      <c r="M6" s="553">
        <v>45959</v>
      </c>
      <c r="N6" s="553">
        <v>45961</v>
      </c>
      <c r="O6" s="282" t="s">
        <v>333</v>
      </c>
      <c r="P6" s="282" t="s">
        <v>274</v>
      </c>
      <c r="Q6" s="282" t="s">
        <v>279</v>
      </c>
      <c r="R6" s="282" t="s">
        <v>274</v>
      </c>
      <c r="S6" s="319" t="s">
        <v>279</v>
      </c>
      <c r="T6" s="319">
        <v>45434</v>
      </c>
      <c r="U6" s="353">
        <v>45964</v>
      </c>
      <c r="V6" s="353">
        <v>45964</v>
      </c>
      <c r="W6" s="319" t="s">
        <v>417</v>
      </c>
      <c r="X6" s="319" t="s">
        <v>279</v>
      </c>
      <c r="Y6" s="319" t="s">
        <v>278</v>
      </c>
      <c r="Z6" s="353">
        <v>45964</v>
      </c>
      <c r="AA6" s="319" t="s">
        <v>279</v>
      </c>
      <c r="AB6" s="319" t="s">
        <v>279</v>
      </c>
      <c r="AC6" s="319" t="s">
        <v>271</v>
      </c>
      <c r="AD6" s="354"/>
      <c r="AE6" s="319" t="s">
        <v>395</v>
      </c>
      <c r="AF6" s="355"/>
    </row>
    <row r="7" spans="1:145" ht="12.75">
      <c r="A7" s="330">
        <v>6</v>
      </c>
      <c r="B7" s="289" t="s">
        <v>18</v>
      </c>
      <c r="C7" s="391">
        <v>45954</v>
      </c>
      <c r="D7" s="391">
        <v>45967</v>
      </c>
      <c r="E7" s="565" t="s">
        <v>655</v>
      </c>
      <c r="F7" s="284" t="s">
        <v>274</v>
      </c>
      <c r="G7" s="279">
        <v>49680</v>
      </c>
      <c r="H7" s="281" t="s">
        <v>663</v>
      </c>
      <c r="I7" s="540" t="s">
        <v>270</v>
      </c>
      <c r="J7" s="277">
        <v>5</v>
      </c>
      <c r="K7" s="284">
        <v>3.5</v>
      </c>
      <c r="L7" s="342">
        <v>14</v>
      </c>
      <c r="M7" s="553">
        <v>45958</v>
      </c>
      <c r="N7" s="553">
        <v>45960</v>
      </c>
      <c r="O7" s="282" t="s">
        <v>274</v>
      </c>
      <c r="P7" s="282" t="s">
        <v>333</v>
      </c>
      <c r="Q7" s="282" t="s">
        <v>279</v>
      </c>
      <c r="R7" s="282" t="s">
        <v>281</v>
      </c>
      <c r="S7" s="282" t="s">
        <v>279</v>
      </c>
      <c r="T7" s="319">
        <v>45435</v>
      </c>
      <c r="U7" s="353">
        <v>45964</v>
      </c>
      <c r="V7" s="353">
        <v>45964</v>
      </c>
      <c r="W7" s="319" t="s">
        <v>417</v>
      </c>
      <c r="X7" s="319" t="s">
        <v>279</v>
      </c>
      <c r="Y7" s="319" t="s">
        <v>278</v>
      </c>
      <c r="Z7" s="353">
        <v>45964</v>
      </c>
      <c r="AA7" s="282" t="s">
        <v>279</v>
      </c>
      <c r="AB7" s="282" t="s">
        <v>279</v>
      </c>
      <c r="AC7" s="282" t="s">
        <v>279</v>
      </c>
      <c r="AD7" s="354"/>
      <c r="AE7" s="319" t="s">
        <v>395</v>
      </c>
      <c r="AF7" s="355"/>
    </row>
    <row r="8" spans="1:145" ht="23.25">
      <c r="A8" s="330">
        <v>7</v>
      </c>
      <c r="B8" s="289" t="s">
        <v>18</v>
      </c>
      <c r="C8" s="391">
        <v>45954</v>
      </c>
      <c r="D8" s="391">
        <v>45967</v>
      </c>
      <c r="E8" s="568" t="s">
        <v>655</v>
      </c>
      <c r="F8" s="278" t="s">
        <v>446</v>
      </c>
      <c r="G8" s="282" t="s">
        <v>664</v>
      </c>
      <c r="H8" s="281" t="s">
        <v>665</v>
      </c>
      <c r="I8" s="540" t="s">
        <v>270</v>
      </c>
      <c r="J8" s="277">
        <v>3</v>
      </c>
      <c r="K8" s="284">
        <v>1.5</v>
      </c>
      <c r="L8" s="342">
        <v>8</v>
      </c>
      <c r="M8" s="553">
        <v>45964</v>
      </c>
      <c r="N8" s="553">
        <v>45965</v>
      </c>
      <c r="O8" s="278" t="s">
        <v>446</v>
      </c>
      <c r="P8" s="282" t="s">
        <v>271</v>
      </c>
      <c r="Q8" s="282" t="s">
        <v>271</v>
      </c>
      <c r="R8" s="282" t="s">
        <v>271</v>
      </c>
      <c r="S8" s="282" t="s">
        <v>271</v>
      </c>
      <c r="T8" s="282">
        <v>45485</v>
      </c>
      <c r="U8" s="353">
        <v>45965</v>
      </c>
      <c r="V8" s="353">
        <v>45965</v>
      </c>
      <c r="W8" s="282" t="s">
        <v>271</v>
      </c>
      <c r="X8" s="282" t="s">
        <v>271</v>
      </c>
      <c r="Y8" s="282" t="s">
        <v>278</v>
      </c>
      <c r="Z8" s="353">
        <v>45965</v>
      </c>
      <c r="AA8" s="282" t="s">
        <v>279</v>
      </c>
      <c r="AB8" s="282" t="s">
        <v>271</v>
      </c>
      <c r="AC8" s="319" t="s">
        <v>271</v>
      </c>
      <c r="AD8" s="489"/>
      <c r="AE8" s="526" t="s">
        <v>395</v>
      </c>
      <c r="AF8" s="355"/>
    </row>
    <row r="9" spans="1:145" ht="23.25">
      <c r="A9" s="330">
        <v>8</v>
      </c>
      <c r="B9" s="289" t="s">
        <v>18</v>
      </c>
      <c r="C9" s="391">
        <v>45954</v>
      </c>
      <c r="D9" s="391">
        <v>45967</v>
      </c>
      <c r="E9" s="497" t="s">
        <v>666</v>
      </c>
      <c r="F9" s="284" t="s">
        <v>276</v>
      </c>
      <c r="G9" s="178">
        <v>50551</v>
      </c>
      <c r="H9" s="416" t="s">
        <v>667</v>
      </c>
      <c r="I9" s="540" t="s">
        <v>270</v>
      </c>
      <c r="J9" s="342">
        <v>1</v>
      </c>
      <c r="K9" s="324">
        <v>1</v>
      </c>
      <c r="L9" s="291">
        <v>4</v>
      </c>
      <c r="M9" s="552">
        <v>45954</v>
      </c>
      <c r="N9" s="553">
        <v>45957</v>
      </c>
      <c r="O9" s="282" t="s">
        <v>271</v>
      </c>
      <c r="P9" s="282" t="s">
        <v>271</v>
      </c>
      <c r="Q9" s="282" t="s">
        <v>271</v>
      </c>
      <c r="R9" s="282" t="s">
        <v>271</v>
      </c>
      <c r="S9" s="282" t="s">
        <v>271</v>
      </c>
      <c r="T9" s="282">
        <v>45322</v>
      </c>
      <c r="U9" s="353">
        <v>45957</v>
      </c>
      <c r="V9" s="353">
        <v>45957</v>
      </c>
      <c r="W9" s="282" t="s">
        <v>271</v>
      </c>
      <c r="X9" s="282" t="s">
        <v>271</v>
      </c>
      <c r="Y9" s="282" t="s">
        <v>278</v>
      </c>
      <c r="Z9" s="353">
        <v>45957</v>
      </c>
      <c r="AA9" s="282" t="s">
        <v>279</v>
      </c>
      <c r="AB9" s="282" t="s">
        <v>271</v>
      </c>
      <c r="AC9" s="282" t="s">
        <v>271</v>
      </c>
      <c r="AD9" s="416"/>
      <c r="AE9" s="526"/>
      <c r="AF9" s="355"/>
    </row>
    <row r="10" spans="1:145" ht="23.25">
      <c r="A10" s="330">
        <v>9</v>
      </c>
      <c r="B10" s="289" t="s">
        <v>18</v>
      </c>
      <c r="C10" s="391">
        <v>45954</v>
      </c>
      <c r="D10" s="391">
        <v>45967</v>
      </c>
      <c r="E10" s="497" t="s">
        <v>666</v>
      </c>
      <c r="F10" s="284" t="s">
        <v>276</v>
      </c>
      <c r="G10" s="178">
        <v>50552</v>
      </c>
      <c r="H10" s="281" t="s">
        <v>668</v>
      </c>
      <c r="I10" s="540" t="s">
        <v>270</v>
      </c>
      <c r="J10" s="277">
        <v>2</v>
      </c>
      <c r="K10" s="284">
        <v>2</v>
      </c>
      <c r="L10" s="342"/>
      <c r="M10" s="553">
        <v>45958</v>
      </c>
      <c r="N10" s="553">
        <v>45960</v>
      </c>
      <c r="O10" s="282" t="s">
        <v>271</v>
      </c>
      <c r="P10" s="282" t="s">
        <v>271</v>
      </c>
      <c r="Q10" s="282" t="s">
        <v>271</v>
      </c>
      <c r="R10" s="282" t="s">
        <v>271</v>
      </c>
      <c r="S10" s="319" t="s">
        <v>271</v>
      </c>
      <c r="T10" s="319">
        <v>45394</v>
      </c>
      <c r="U10" s="353">
        <v>45960</v>
      </c>
      <c r="V10" s="353">
        <v>45960</v>
      </c>
      <c r="W10" s="319" t="s">
        <v>271</v>
      </c>
      <c r="X10" s="319" t="s">
        <v>271</v>
      </c>
      <c r="Y10" s="319" t="s">
        <v>278</v>
      </c>
      <c r="Z10" s="353">
        <v>45960</v>
      </c>
      <c r="AA10" s="319" t="s">
        <v>279</v>
      </c>
      <c r="AB10" s="282" t="s">
        <v>271</v>
      </c>
      <c r="AC10" s="282" t="s">
        <v>271</v>
      </c>
      <c r="AD10" s="354"/>
      <c r="AE10" s="526"/>
      <c r="AF10" s="355"/>
    </row>
    <row r="11" spans="1:145" ht="23.25">
      <c r="A11" s="330">
        <v>10</v>
      </c>
      <c r="B11" s="289" t="s">
        <v>18</v>
      </c>
      <c r="C11" s="391">
        <v>45954</v>
      </c>
      <c r="D11" s="391">
        <v>45967</v>
      </c>
      <c r="E11" s="497" t="s">
        <v>666</v>
      </c>
      <c r="F11" s="284" t="s">
        <v>276</v>
      </c>
      <c r="G11" s="178">
        <v>50654</v>
      </c>
      <c r="H11" s="281" t="s">
        <v>669</v>
      </c>
      <c r="I11" s="363" t="s">
        <v>270</v>
      </c>
      <c r="J11" s="277">
        <v>1</v>
      </c>
      <c r="K11" s="284">
        <v>1</v>
      </c>
      <c r="L11" s="342">
        <v>4</v>
      </c>
      <c r="M11" s="553">
        <v>45960</v>
      </c>
      <c r="N11" s="553">
        <v>45961</v>
      </c>
      <c r="O11" s="282" t="s">
        <v>271</v>
      </c>
      <c r="P11" s="282" t="s">
        <v>271</v>
      </c>
      <c r="Q11" s="282" t="s">
        <v>271</v>
      </c>
      <c r="R11" s="282" t="s">
        <v>271</v>
      </c>
      <c r="S11" s="319" t="s">
        <v>271</v>
      </c>
      <c r="T11" s="319">
        <v>45431</v>
      </c>
      <c r="U11" s="353">
        <v>45964</v>
      </c>
      <c r="V11" s="353">
        <v>45964</v>
      </c>
      <c r="W11" s="319" t="s">
        <v>271</v>
      </c>
      <c r="X11" s="319" t="s">
        <v>271</v>
      </c>
      <c r="Y11" s="319" t="s">
        <v>278</v>
      </c>
      <c r="Z11" s="353">
        <v>45964</v>
      </c>
      <c r="AA11" s="319" t="s">
        <v>279</v>
      </c>
      <c r="AB11" s="319" t="s">
        <v>271</v>
      </c>
      <c r="AC11" s="319" t="s">
        <v>271</v>
      </c>
      <c r="AD11" s="354"/>
      <c r="AE11" s="526"/>
      <c r="AF11" s="355"/>
    </row>
    <row r="12" spans="1:145" ht="23.25">
      <c r="A12" s="330">
        <v>11</v>
      </c>
      <c r="B12" s="289" t="s">
        <v>18</v>
      </c>
      <c r="C12" s="391">
        <v>45954</v>
      </c>
      <c r="D12" s="391">
        <v>45967</v>
      </c>
      <c r="E12" s="497" t="s">
        <v>666</v>
      </c>
      <c r="F12" s="284" t="s">
        <v>276</v>
      </c>
      <c r="G12" s="352">
        <v>50669</v>
      </c>
      <c r="H12" s="281" t="s">
        <v>670</v>
      </c>
      <c r="I12" s="540" t="s">
        <v>270</v>
      </c>
      <c r="J12" s="277">
        <v>1</v>
      </c>
      <c r="K12" s="284">
        <v>1</v>
      </c>
      <c r="L12" s="342">
        <v>4</v>
      </c>
      <c r="M12" s="553">
        <v>45964</v>
      </c>
      <c r="N12" s="553">
        <v>45965</v>
      </c>
      <c r="O12" s="282" t="s">
        <v>271</v>
      </c>
      <c r="P12" s="282" t="s">
        <v>271</v>
      </c>
      <c r="Q12" s="282" t="s">
        <v>271</v>
      </c>
      <c r="R12" s="282" t="s">
        <v>271</v>
      </c>
      <c r="S12" s="319" t="s">
        <v>271</v>
      </c>
      <c r="T12" s="319">
        <v>45477</v>
      </c>
      <c r="U12" s="353">
        <v>45965</v>
      </c>
      <c r="V12" s="353">
        <v>45965</v>
      </c>
      <c r="W12" s="319" t="s">
        <v>271</v>
      </c>
      <c r="X12" s="319" t="s">
        <v>271</v>
      </c>
      <c r="Y12" s="282" t="s">
        <v>278</v>
      </c>
      <c r="Z12" s="353">
        <v>45965</v>
      </c>
      <c r="AA12" s="319" t="s">
        <v>279</v>
      </c>
      <c r="AB12" s="319" t="s">
        <v>271</v>
      </c>
      <c r="AC12" s="319" t="s">
        <v>271</v>
      </c>
      <c r="AD12" s="354"/>
      <c r="AE12" s="319"/>
      <c r="AF12" s="355"/>
    </row>
    <row r="13" spans="1:145" ht="24">
      <c r="A13" s="330">
        <v>12</v>
      </c>
      <c r="B13" s="289" t="s">
        <v>18</v>
      </c>
      <c r="C13" s="391">
        <v>45954</v>
      </c>
      <c r="D13" s="391">
        <v>45967</v>
      </c>
      <c r="E13" s="497" t="s">
        <v>666</v>
      </c>
      <c r="F13" s="284" t="s">
        <v>276</v>
      </c>
      <c r="G13" s="352">
        <v>50685</v>
      </c>
      <c r="H13" s="281" t="s">
        <v>645</v>
      </c>
      <c r="I13" s="570" t="s">
        <v>287</v>
      </c>
      <c r="J13" s="277">
        <v>2</v>
      </c>
      <c r="K13" s="284">
        <v>1</v>
      </c>
      <c r="L13" s="342">
        <v>4</v>
      </c>
      <c r="M13" s="553"/>
      <c r="N13" s="553"/>
      <c r="O13" s="282"/>
      <c r="P13" s="282"/>
      <c r="Q13" s="282"/>
      <c r="R13" s="282"/>
      <c r="S13" s="282"/>
      <c r="T13" s="319"/>
      <c r="U13" s="353"/>
      <c r="V13" s="353"/>
      <c r="W13" s="282"/>
      <c r="X13" s="282"/>
      <c r="Y13" s="282"/>
      <c r="Z13" s="353"/>
      <c r="AA13" s="282"/>
      <c r="AB13" s="282"/>
      <c r="AC13" s="282"/>
      <c r="AD13" s="354"/>
      <c r="AE13" s="542"/>
      <c r="AF13" s="355"/>
    </row>
    <row r="14" spans="1:145" s="461" customFormat="1" ht="23.25">
      <c r="A14" s="330">
        <v>13</v>
      </c>
      <c r="B14" s="289" t="s">
        <v>18</v>
      </c>
      <c r="C14" s="391">
        <v>45954</v>
      </c>
      <c r="D14" s="391">
        <v>45967</v>
      </c>
      <c r="E14" s="497" t="s">
        <v>666</v>
      </c>
      <c r="F14" s="284" t="s">
        <v>274</v>
      </c>
      <c r="G14" s="352">
        <v>26249</v>
      </c>
      <c r="H14" s="281" t="s">
        <v>671</v>
      </c>
      <c r="I14" s="570" t="s">
        <v>349</v>
      </c>
      <c r="J14" s="342">
        <v>2</v>
      </c>
      <c r="K14" s="342">
        <v>1</v>
      </c>
      <c r="L14" s="342">
        <v>4</v>
      </c>
      <c r="M14" s="552">
        <v>45966</v>
      </c>
      <c r="N14" s="552">
        <v>45966</v>
      </c>
      <c r="O14" s="282" t="s">
        <v>274</v>
      </c>
      <c r="P14" s="282" t="s">
        <v>333</v>
      </c>
      <c r="Q14" s="282" t="s">
        <v>279</v>
      </c>
      <c r="R14" s="282" t="s">
        <v>333</v>
      </c>
      <c r="S14" s="282" t="s">
        <v>279</v>
      </c>
      <c r="T14" s="358">
        <v>45533</v>
      </c>
      <c r="U14" s="353">
        <v>45967</v>
      </c>
      <c r="V14" s="353">
        <v>45967</v>
      </c>
      <c r="W14" s="319" t="s">
        <v>417</v>
      </c>
      <c r="X14" s="319" t="s">
        <v>279</v>
      </c>
      <c r="Y14" s="282" t="s">
        <v>278</v>
      </c>
      <c r="Z14" s="353">
        <v>45967</v>
      </c>
      <c r="AA14" s="319" t="s">
        <v>279</v>
      </c>
      <c r="AB14" s="319" t="s">
        <v>271</v>
      </c>
      <c r="AC14" s="319" t="s">
        <v>271</v>
      </c>
      <c r="AD14" s="354"/>
      <c r="AE14" s="569" t="s">
        <v>395</v>
      </c>
      <c r="AF14" s="355"/>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s="550"/>
    </row>
    <row r="15" spans="1:145" ht="23.25">
      <c r="A15" s="330">
        <v>14</v>
      </c>
      <c r="B15" s="289" t="s">
        <v>18</v>
      </c>
      <c r="C15" s="391">
        <v>45954</v>
      </c>
      <c r="D15" s="391">
        <v>45967</v>
      </c>
      <c r="E15" s="497" t="s">
        <v>666</v>
      </c>
      <c r="F15" s="284" t="s">
        <v>274</v>
      </c>
      <c r="G15" s="487">
        <v>26202</v>
      </c>
      <c r="H15" s="416" t="s">
        <v>640</v>
      </c>
      <c r="I15" s="570" t="s">
        <v>287</v>
      </c>
      <c r="J15" s="324">
        <v>2</v>
      </c>
      <c r="K15" s="342">
        <v>1</v>
      </c>
      <c r="L15" s="342">
        <v>4</v>
      </c>
      <c r="M15" s="552">
        <v>45967</v>
      </c>
      <c r="N15" s="553"/>
      <c r="O15" s="282"/>
      <c r="P15" s="282"/>
      <c r="Q15" s="282"/>
      <c r="R15" s="282"/>
      <c r="S15" s="282"/>
      <c r="T15" s="282"/>
      <c r="U15" s="353"/>
      <c r="V15" s="353"/>
      <c r="W15" s="319"/>
      <c r="X15" s="282"/>
      <c r="Y15" s="282"/>
      <c r="Z15" s="353"/>
      <c r="AA15" s="282"/>
      <c r="AB15" s="282"/>
      <c r="AC15" s="282"/>
      <c r="AD15" s="489"/>
      <c r="AE15" s="549"/>
      <c r="AF15" s="355"/>
    </row>
    <row r="16" spans="1:145" ht="23.25">
      <c r="A16" s="330">
        <v>15</v>
      </c>
      <c r="B16" s="289" t="s">
        <v>18</v>
      </c>
      <c r="C16" s="391">
        <v>45954</v>
      </c>
      <c r="D16" s="391">
        <v>45967</v>
      </c>
      <c r="E16" s="497" t="s">
        <v>666</v>
      </c>
      <c r="F16" s="284" t="s">
        <v>281</v>
      </c>
      <c r="G16" s="309">
        <v>26260</v>
      </c>
      <c r="H16" s="281" t="s">
        <v>638</v>
      </c>
      <c r="I16" s="570" t="s">
        <v>287</v>
      </c>
      <c r="J16" s="295">
        <v>2</v>
      </c>
      <c r="K16" s="295">
        <v>1.25</v>
      </c>
      <c r="L16" s="284">
        <v>5</v>
      </c>
      <c r="M16" s="552">
        <v>45966</v>
      </c>
      <c r="N16" s="552">
        <v>45967</v>
      </c>
      <c r="O16" s="282" t="s">
        <v>281</v>
      </c>
      <c r="P16" s="282"/>
      <c r="Q16" s="282"/>
      <c r="R16" s="282"/>
      <c r="S16" s="282"/>
      <c r="T16" s="282"/>
      <c r="U16" s="353"/>
      <c r="V16" s="353"/>
      <c r="W16" s="319"/>
      <c r="X16" s="282"/>
      <c r="Y16" s="282"/>
      <c r="Z16" s="353"/>
      <c r="AA16" s="282"/>
      <c r="AB16" s="282"/>
      <c r="AC16" s="319"/>
      <c r="AD16" s="354"/>
      <c r="AE16" s="362"/>
      <c r="AF16" s="355"/>
    </row>
    <row r="17" spans="1:145" ht="23.25">
      <c r="A17" s="330">
        <v>16</v>
      </c>
      <c r="B17" s="289" t="s">
        <v>18</v>
      </c>
      <c r="C17" s="391">
        <v>45954</v>
      </c>
      <c r="D17" s="391">
        <v>45967</v>
      </c>
      <c r="E17" s="497" t="s">
        <v>666</v>
      </c>
      <c r="F17" s="278" t="s">
        <v>446</v>
      </c>
      <c r="G17" s="282">
        <v>50149</v>
      </c>
      <c r="H17" s="281" t="s">
        <v>642</v>
      </c>
      <c r="I17" s="570" t="s">
        <v>287</v>
      </c>
      <c r="J17" s="284">
        <v>8</v>
      </c>
      <c r="K17" s="284">
        <v>2</v>
      </c>
      <c r="L17" s="284">
        <v>8</v>
      </c>
      <c r="M17" s="554">
        <v>45961</v>
      </c>
      <c r="N17" s="554"/>
      <c r="O17" s="278"/>
      <c r="P17" s="282"/>
      <c r="Q17" s="282"/>
      <c r="R17" s="282"/>
      <c r="S17" s="282"/>
      <c r="T17" s="425"/>
      <c r="U17" s="360"/>
      <c r="V17" s="360"/>
      <c r="W17" s="319"/>
      <c r="X17" s="282"/>
      <c r="Y17" s="282"/>
      <c r="Z17" s="360"/>
      <c r="AA17" s="282"/>
      <c r="AB17" s="282"/>
      <c r="AC17" s="282"/>
      <c r="AD17" s="354"/>
      <c r="AE17" s="362"/>
      <c r="AF17" s="355"/>
    </row>
    <row r="18" spans="1:145" ht="12.75">
      <c r="A18" s="330"/>
      <c r="B18" s="289"/>
      <c r="C18" s="391"/>
      <c r="D18" s="391"/>
      <c r="E18" s="559"/>
      <c r="F18" s="278"/>
      <c r="G18" s="352"/>
      <c r="H18" s="281"/>
      <c r="I18" s="540"/>
      <c r="J18" s="284"/>
      <c r="K18" s="284"/>
      <c r="L18" s="284"/>
      <c r="M18" s="552"/>
      <c r="N18" s="553"/>
      <c r="O18" s="560"/>
      <c r="P18" s="282"/>
      <c r="Q18" s="282"/>
      <c r="R18" s="282"/>
      <c r="S18" s="282"/>
      <c r="T18" s="282"/>
      <c r="U18" s="353"/>
      <c r="V18" s="554"/>
      <c r="W18" s="282"/>
      <c r="X18" s="282"/>
      <c r="Y18" s="282"/>
      <c r="Z18" s="353"/>
      <c r="AA18" s="282"/>
      <c r="AB18" s="282"/>
      <c r="AC18" s="282"/>
      <c r="AD18" s="354"/>
      <c r="AE18" s="548"/>
      <c r="AF18" s="355"/>
    </row>
    <row r="19" spans="1:145" s="53" customFormat="1" ht="12.75">
      <c r="A19" s="330"/>
      <c r="B19" s="289"/>
      <c r="C19" s="391"/>
      <c r="D19" s="391"/>
      <c r="E19" s="559"/>
      <c r="F19" s="278"/>
      <c r="G19" s="282"/>
      <c r="H19" s="281"/>
      <c r="I19" s="540"/>
      <c r="J19" s="284"/>
      <c r="K19" s="284"/>
      <c r="L19" s="284"/>
      <c r="M19" s="553"/>
      <c r="N19" s="553"/>
      <c r="O19" s="282"/>
      <c r="P19" s="282"/>
      <c r="Q19" s="282"/>
      <c r="R19" s="282"/>
      <c r="S19" s="282"/>
      <c r="T19" s="319"/>
      <c r="U19" s="293"/>
      <c r="V19" s="353"/>
      <c r="W19" s="319"/>
      <c r="X19" s="319"/>
      <c r="Y19" s="309"/>
      <c r="Z19" s="353"/>
      <c r="AA19" s="319"/>
      <c r="AB19" s="282"/>
      <c r="AC19" s="282"/>
      <c r="AD19" s="484"/>
      <c r="AE19" s="549"/>
      <c r="AF19" s="355"/>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s="114"/>
    </row>
    <row r="20" spans="1:145" ht="14.25">
      <c r="A20" s="330"/>
      <c r="B20" s="289"/>
      <c r="C20" s="391"/>
      <c r="D20" s="391"/>
      <c r="E20" s="559"/>
      <c r="F20" s="278"/>
      <c r="G20" s="282"/>
      <c r="H20" s="281"/>
      <c r="I20" s="363"/>
      <c r="J20" s="277"/>
      <c r="K20" s="284"/>
      <c r="L20" s="342"/>
      <c r="M20" s="554"/>
      <c r="N20" s="554"/>
      <c r="O20" s="282"/>
      <c r="P20" s="282"/>
      <c r="Q20" s="282"/>
      <c r="R20" s="282"/>
      <c r="S20" s="282"/>
      <c r="T20" s="507"/>
      <c r="U20" s="360"/>
      <c r="V20" s="360"/>
      <c r="W20" s="282"/>
      <c r="X20" s="282"/>
      <c r="Y20" s="309"/>
      <c r="Z20" s="554"/>
      <c r="AA20" s="319"/>
      <c r="AB20" s="319"/>
      <c r="AC20" s="282"/>
      <c r="AD20" s="354"/>
      <c r="AE20" s="526"/>
    </row>
    <row r="21" spans="1:145" ht="12.75">
      <c r="A21" s="330"/>
      <c r="B21" s="289"/>
      <c r="C21" s="391"/>
      <c r="D21" s="391"/>
      <c r="E21" s="559"/>
      <c r="F21" s="278"/>
      <c r="G21" s="282"/>
      <c r="H21" s="281"/>
      <c r="I21" s="540"/>
      <c r="J21" s="284"/>
      <c r="K21" s="284"/>
      <c r="L21" s="284"/>
      <c r="M21" s="554"/>
      <c r="N21" s="554"/>
      <c r="O21" s="282"/>
      <c r="P21" s="282"/>
      <c r="Q21" s="282"/>
      <c r="R21" s="282"/>
      <c r="S21" s="282"/>
      <c r="T21" s="282"/>
      <c r="U21" s="554"/>
      <c r="V21" s="554"/>
      <c r="W21" s="282"/>
      <c r="X21" s="282"/>
      <c r="Y21" s="309"/>
      <c r="Z21" s="554"/>
      <c r="AA21" s="319"/>
      <c r="AB21" s="319"/>
      <c r="AC21" s="282"/>
      <c r="AD21" s="354"/>
      <c r="AE21" s="526"/>
      <c r="AF21" s="355"/>
    </row>
    <row r="22" spans="1:145" ht="12.75">
      <c r="A22" s="330"/>
      <c r="B22" s="289"/>
      <c r="C22" s="391"/>
      <c r="D22" s="391"/>
      <c r="E22" s="559"/>
      <c r="F22" s="278"/>
      <c r="G22" s="282"/>
      <c r="H22" s="281"/>
      <c r="I22" s="540"/>
      <c r="J22" s="295"/>
      <c r="K22" s="295"/>
      <c r="L22" s="295"/>
      <c r="M22" s="552"/>
      <c r="N22" s="553"/>
      <c r="O22" s="278"/>
      <c r="P22" s="282"/>
      <c r="Q22" s="282"/>
      <c r="R22" s="282"/>
      <c r="S22" s="282"/>
      <c r="T22" s="282"/>
      <c r="U22" s="353"/>
      <c r="V22" s="353"/>
      <c r="W22" s="282"/>
      <c r="X22" s="282"/>
      <c r="Y22" s="282"/>
      <c r="Z22" s="353"/>
      <c r="AA22" s="282"/>
      <c r="AB22" s="282"/>
      <c r="AC22" s="282"/>
      <c r="AD22" s="354"/>
      <c r="AE22" s="319"/>
      <c r="AF22" s="355"/>
    </row>
    <row r="23" spans="1:145" ht="12.75">
      <c r="A23" s="330"/>
      <c r="B23" s="289"/>
      <c r="C23" s="391"/>
      <c r="D23" s="391"/>
      <c r="E23" s="497"/>
      <c r="F23" s="284"/>
      <c r="G23" s="282"/>
      <c r="H23" s="281"/>
      <c r="I23" s="540"/>
      <c r="J23" s="277"/>
      <c r="K23" s="284"/>
      <c r="L23" s="342"/>
      <c r="M23" s="552"/>
      <c r="N23" s="554"/>
      <c r="O23" s="282"/>
      <c r="P23" s="282"/>
      <c r="Q23" s="282"/>
      <c r="R23" s="282"/>
      <c r="S23" s="282"/>
      <c r="T23" s="282"/>
      <c r="U23" s="360"/>
      <c r="V23" s="360"/>
      <c r="W23" s="282"/>
      <c r="X23" s="282"/>
      <c r="Y23" s="309"/>
      <c r="Z23" s="554"/>
      <c r="AA23" s="319"/>
      <c r="AB23" s="319"/>
      <c r="AC23" s="282"/>
      <c r="AD23" s="354"/>
      <c r="AE23" s="526"/>
      <c r="AF23" s="355"/>
    </row>
    <row r="24" spans="1:145" s="53" customFormat="1" ht="12.75">
      <c r="A24" s="330"/>
      <c r="B24" s="289"/>
      <c r="C24" s="391"/>
      <c r="D24" s="391"/>
      <c r="E24" s="497"/>
      <c r="F24" s="284"/>
      <c r="G24" s="282"/>
      <c r="H24" s="281"/>
      <c r="I24" s="540"/>
      <c r="J24" s="284"/>
      <c r="K24" s="284"/>
      <c r="L24" s="284"/>
      <c r="M24" s="554"/>
      <c r="N24" s="284"/>
      <c r="O24" s="282"/>
      <c r="P24" s="282"/>
      <c r="Q24" s="282"/>
      <c r="R24" s="282"/>
      <c r="S24" s="319"/>
      <c r="T24" s="282"/>
      <c r="U24" s="353"/>
      <c r="V24" s="353"/>
      <c r="W24" s="319"/>
      <c r="X24" s="319"/>
      <c r="Y24" s="319"/>
      <c r="Z24" s="353"/>
      <c r="AA24" s="319"/>
      <c r="AB24" s="319"/>
      <c r="AC24" s="319"/>
      <c r="AD24" s="484"/>
      <c r="AE24" s="319"/>
      <c r="AF24" s="485"/>
    </row>
    <row r="25" spans="1:145" s="355" customFormat="1" ht="12.75">
      <c r="A25" s="330"/>
      <c r="B25" s="289"/>
      <c r="C25" s="391"/>
      <c r="D25" s="391"/>
      <c r="E25" s="497"/>
      <c r="F25" s="342"/>
      <c r="G25" s="309"/>
      <c r="H25" s="281"/>
      <c r="I25" s="363"/>
      <c r="J25" s="284"/>
      <c r="K25" s="284"/>
      <c r="L25" s="284"/>
      <c r="M25" s="554"/>
      <c r="N25" s="554"/>
      <c r="O25" s="282"/>
      <c r="P25" s="282"/>
      <c r="Q25" s="282"/>
      <c r="R25" s="282"/>
      <c r="S25" s="282"/>
      <c r="T25" s="319"/>
      <c r="U25" s="353"/>
      <c r="V25" s="353"/>
      <c r="W25" s="319"/>
      <c r="X25" s="319"/>
      <c r="Y25" s="319"/>
      <c r="Z25" s="353"/>
      <c r="AA25" s="319"/>
      <c r="AB25" s="282"/>
      <c r="AC25" s="319"/>
      <c r="AD25" s="534"/>
      <c r="AE25" s="526"/>
    </row>
    <row r="26" spans="1:145" s="355" customFormat="1" ht="12.75">
      <c r="A26" s="330"/>
      <c r="B26" s="289"/>
      <c r="C26" s="391"/>
      <c r="D26" s="391"/>
      <c r="E26" s="497"/>
      <c r="F26" s="342"/>
      <c r="G26" s="309"/>
      <c r="H26" s="281"/>
      <c r="I26" s="363"/>
      <c r="J26" s="284"/>
      <c r="K26" s="284"/>
      <c r="L26" s="284"/>
      <c r="M26" s="554"/>
      <c r="N26" s="554"/>
      <c r="O26" s="282"/>
      <c r="P26" s="282"/>
      <c r="Q26" s="282"/>
      <c r="R26" s="282"/>
      <c r="S26" s="282"/>
      <c r="T26" s="319"/>
      <c r="U26" s="353"/>
      <c r="V26" s="353"/>
      <c r="W26" s="319"/>
      <c r="X26" s="319"/>
      <c r="Y26" s="319"/>
      <c r="Z26" s="353"/>
      <c r="AA26" s="319"/>
      <c r="AB26" s="319"/>
      <c r="AC26" s="282"/>
      <c r="AD26" s="354"/>
      <c r="AE26" s="526"/>
    </row>
    <row r="27" spans="1:145" ht="12.75">
      <c r="A27" s="330"/>
      <c r="B27" s="289"/>
      <c r="C27" s="391"/>
      <c r="D27" s="391"/>
      <c r="E27" s="497"/>
      <c r="F27" s="342"/>
      <c r="G27" s="309"/>
      <c r="H27" s="281"/>
      <c r="I27" s="363"/>
      <c r="J27" s="284"/>
      <c r="K27" s="284"/>
      <c r="L27" s="284"/>
      <c r="M27" s="554"/>
      <c r="N27" s="554"/>
      <c r="O27" s="282"/>
      <c r="P27" s="282"/>
      <c r="Q27" s="282"/>
      <c r="R27" s="282"/>
      <c r="S27" s="282"/>
      <c r="T27" s="282"/>
      <c r="U27" s="353"/>
      <c r="V27" s="282"/>
      <c r="W27" s="282"/>
      <c r="X27" s="282"/>
      <c r="Y27" s="282"/>
      <c r="Z27" s="282"/>
      <c r="AA27" s="282"/>
      <c r="AB27" s="282"/>
      <c r="AC27" s="282"/>
      <c r="AD27" s="454"/>
      <c r="AE27" s="319"/>
    </row>
    <row r="28" spans="1:145" ht="12.75">
      <c r="A28" s="313"/>
      <c r="B28" s="284"/>
      <c r="C28" s="391"/>
      <c r="D28" s="391"/>
      <c r="E28" s="497"/>
      <c r="F28" s="284"/>
      <c r="G28" s="282"/>
      <c r="H28" s="336"/>
      <c r="I28" s="279"/>
      <c r="J28" s="284"/>
      <c r="K28" s="284"/>
      <c r="L28" s="284"/>
      <c r="M28" s="284"/>
      <c r="N28" s="284"/>
      <c r="O28" s="282"/>
      <c r="P28" s="282"/>
      <c r="Q28" s="282"/>
      <c r="R28" s="282"/>
      <c r="S28" s="282"/>
      <c r="T28" s="295"/>
      <c r="U28" s="293"/>
      <c r="V28" s="293"/>
      <c r="W28" s="282"/>
      <c r="X28" s="282"/>
      <c r="Y28" s="282"/>
      <c r="Z28" s="293"/>
      <c r="AA28" s="282"/>
      <c r="AB28" s="282"/>
      <c r="AC28" s="282"/>
      <c r="AD28" s="354"/>
      <c r="AE28" s="319"/>
      <c r="AF28" s="355"/>
    </row>
    <row r="29" spans="1:145" ht="12.75">
      <c r="A29" s="313"/>
      <c r="B29" s="284"/>
      <c r="C29" s="391"/>
      <c r="D29" s="391"/>
      <c r="E29" s="497"/>
      <c r="F29" s="284"/>
      <c r="G29" s="415"/>
      <c r="H29" s="281"/>
      <c r="I29" s="279"/>
      <c r="J29" s="284"/>
      <c r="K29" s="284"/>
      <c r="L29" s="284"/>
      <c r="M29" s="284"/>
      <c r="N29" s="284"/>
      <c r="O29" s="282"/>
      <c r="P29" s="282"/>
      <c r="Q29" s="342"/>
      <c r="R29" s="282"/>
      <c r="S29" s="282"/>
      <c r="T29" s="278"/>
      <c r="U29" s="293"/>
      <c r="V29" s="293"/>
      <c r="W29" s="282"/>
      <c r="X29" s="282"/>
      <c r="Y29" s="282"/>
      <c r="Z29" s="293"/>
      <c r="AA29" s="282"/>
      <c r="AB29" s="282"/>
      <c r="AC29" s="282"/>
      <c r="AD29" s="354"/>
      <c r="AE29" s="319"/>
    </row>
    <row r="30" spans="1:145" ht="12.75">
      <c r="A30" s="313"/>
      <c r="B30" s="282"/>
      <c r="C30" s="353"/>
      <c r="D30" s="353"/>
      <c r="E30" s="497"/>
      <c r="F30" s="284"/>
      <c r="G30" s="282"/>
      <c r="H30" s="363"/>
      <c r="I30" s="279"/>
      <c r="J30" s="284"/>
      <c r="K30" s="284"/>
      <c r="L30" s="284"/>
      <c r="M30" s="284"/>
      <c r="N30" s="284"/>
      <c r="O30" s="282"/>
      <c r="P30" s="282"/>
      <c r="Q30" s="282"/>
      <c r="R30" s="282"/>
      <c r="S30" s="282"/>
      <c r="T30" s="282"/>
      <c r="U30" s="293"/>
      <c r="V30" s="293"/>
      <c r="W30" s="282"/>
      <c r="X30" s="282"/>
      <c r="Y30" s="282"/>
      <c r="Z30" s="293"/>
      <c r="AA30" s="282"/>
      <c r="AB30" s="282"/>
      <c r="AC30" s="282"/>
      <c r="AD30" s="354"/>
      <c r="AE30" s="319"/>
      <c r="AF30" s="355"/>
    </row>
    <row r="31" spans="1:145" ht="12.75">
      <c r="A31" s="313"/>
      <c r="B31" s="282"/>
      <c r="C31" s="353"/>
      <c r="D31" s="353"/>
      <c r="E31" s="497"/>
      <c r="F31" s="284"/>
      <c r="G31" s="282"/>
      <c r="H31" s="281"/>
      <c r="I31" s="279"/>
      <c r="J31" s="284"/>
      <c r="K31" s="284"/>
      <c r="L31" s="284"/>
      <c r="M31" s="284"/>
      <c r="N31" s="284"/>
      <c r="O31" s="282"/>
      <c r="P31" s="282"/>
      <c r="Q31" s="282"/>
      <c r="R31" s="282"/>
      <c r="S31" s="282"/>
      <c r="T31" s="278"/>
      <c r="U31" s="293"/>
      <c r="V31" s="293"/>
      <c r="W31" s="282"/>
      <c r="X31" s="282"/>
      <c r="Y31" s="282"/>
      <c r="Z31" s="293"/>
      <c r="AA31" s="282"/>
      <c r="AB31" s="282"/>
      <c r="AC31" s="282"/>
      <c r="AD31" s="354"/>
      <c r="AE31" s="319"/>
      <c r="AF31" s="355"/>
    </row>
    <row r="32" spans="1:145" ht="12.75">
      <c r="A32" s="313"/>
      <c r="B32" s="282"/>
      <c r="C32" s="353"/>
      <c r="D32" s="353"/>
      <c r="E32" s="497"/>
      <c r="F32" s="284"/>
      <c r="G32" s="282"/>
      <c r="H32" s="281"/>
      <c r="I32" s="279"/>
      <c r="J32" s="284"/>
      <c r="K32" s="284"/>
      <c r="L32" s="284"/>
      <c r="M32" s="284"/>
      <c r="N32" s="284"/>
      <c r="O32" s="282"/>
      <c r="P32" s="282"/>
      <c r="Q32" s="282"/>
      <c r="R32" s="282"/>
      <c r="S32" s="282"/>
      <c r="T32" s="278"/>
      <c r="U32" s="293"/>
      <c r="V32" s="293"/>
      <c r="W32" s="282"/>
      <c r="X32" s="282"/>
      <c r="Y32" s="282"/>
      <c r="Z32" s="293"/>
      <c r="AA32" s="282"/>
      <c r="AB32" s="282"/>
      <c r="AC32" s="282"/>
      <c r="AD32" s="354"/>
      <c r="AE32" s="319"/>
    </row>
    <row r="33" spans="1:32" ht="12.75">
      <c r="A33" s="313"/>
      <c r="B33" s="282"/>
      <c r="C33" s="353"/>
      <c r="D33" s="353"/>
      <c r="E33" s="497"/>
      <c r="F33" s="284"/>
      <c r="G33" s="282"/>
      <c r="H33" s="281"/>
      <c r="I33" s="279"/>
      <c r="J33" s="284"/>
      <c r="K33" s="284"/>
      <c r="L33" s="284"/>
      <c r="M33" s="284"/>
      <c r="N33" s="284"/>
      <c r="O33" s="282"/>
      <c r="P33" s="282"/>
      <c r="Q33" s="282"/>
      <c r="R33" s="282"/>
      <c r="S33" s="282"/>
      <c r="T33" s="278"/>
      <c r="U33" s="293"/>
      <c r="V33" s="293"/>
      <c r="W33" s="282"/>
      <c r="X33" s="282"/>
      <c r="Y33" s="282"/>
      <c r="Z33" s="293"/>
      <c r="AA33" s="282"/>
      <c r="AB33" s="282"/>
      <c r="AC33" s="282"/>
      <c r="AD33" s="354"/>
      <c r="AE33" s="319"/>
    </row>
    <row r="34" spans="1:32" ht="12.75">
      <c r="A34" s="313"/>
      <c r="B34" s="282"/>
      <c r="C34" s="353"/>
      <c r="D34" s="353"/>
      <c r="E34" s="497"/>
      <c r="F34" s="342"/>
      <c r="G34" s="284"/>
      <c r="H34" s="281"/>
      <c r="I34" s="279"/>
      <c r="J34" s="284"/>
      <c r="K34" s="284"/>
      <c r="L34" s="284"/>
      <c r="M34" s="284"/>
      <c r="N34" s="284"/>
      <c r="O34" s="282"/>
      <c r="P34" s="282"/>
      <c r="Q34" s="282"/>
      <c r="R34" s="282"/>
      <c r="S34" s="282"/>
      <c r="T34" s="319"/>
      <c r="U34" s="293"/>
      <c r="V34" s="293"/>
      <c r="W34" s="282"/>
      <c r="X34" s="282"/>
      <c r="Y34" s="282"/>
      <c r="Z34" s="293"/>
      <c r="AA34" s="282"/>
      <c r="AB34" s="282"/>
      <c r="AC34" s="282"/>
      <c r="AD34" s="354"/>
      <c r="AE34" s="319"/>
      <c r="AF34" s="355"/>
    </row>
    <row r="35" spans="1:32" ht="12.75">
      <c r="A35" s="313"/>
      <c r="B35" s="282"/>
      <c r="C35" s="353"/>
      <c r="D35" s="457"/>
      <c r="E35" s="498"/>
      <c r="F35" s="284"/>
      <c r="G35" s="279"/>
      <c r="H35" s="281"/>
      <c r="I35" s="279"/>
      <c r="J35" s="277"/>
      <c r="K35" s="284"/>
      <c r="L35" s="342"/>
      <c r="M35" s="342"/>
      <c r="N35" s="342"/>
      <c r="O35" s="282"/>
      <c r="P35" s="282"/>
      <c r="Q35" s="282"/>
      <c r="R35" s="282"/>
      <c r="S35" s="282"/>
      <c r="T35" s="282"/>
      <c r="U35" s="293"/>
      <c r="V35" s="293"/>
      <c r="W35" s="282"/>
      <c r="X35" s="282"/>
      <c r="Y35" s="282"/>
      <c r="Z35" s="293"/>
      <c r="AA35" s="282"/>
      <c r="AB35" s="282"/>
      <c r="AC35" s="282"/>
      <c r="AD35" s="354"/>
      <c r="AE35" s="319"/>
      <c r="AF35" s="355"/>
    </row>
    <row r="36" spans="1:32" ht="12.75">
      <c r="A36" s="313"/>
      <c r="B36" s="289"/>
      <c r="C36" s="391"/>
      <c r="D36" s="391"/>
      <c r="E36" s="458"/>
      <c r="F36" s="280"/>
      <c r="G36" s="278"/>
      <c r="H36" s="336"/>
      <c r="I36" s="279"/>
      <c r="J36" s="277"/>
      <c r="K36" s="284"/>
      <c r="L36" s="342"/>
      <c r="M36" s="342"/>
      <c r="N36" s="342"/>
      <c r="O36" s="278"/>
      <c r="P36" s="278"/>
      <c r="Q36" s="278"/>
      <c r="R36" s="278"/>
      <c r="S36" s="278"/>
      <c r="T36" s="278"/>
      <c r="U36" s="278"/>
      <c r="V36" s="278"/>
      <c r="W36" s="278"/>
      <c r="X36" s="278"/>
      <c r="Y36" s="278"/>
      <c r="Z36" s="278"/>
      <c r="AA36" s="278"/>
      <c r="AB36" s="278"/>
      <c r="AC36" s="278"/>
      <c r="AD36" s="361"/>
      <c r="AE36" s="319"/>
      <c r="AF36" s="355"/>
    </row>
    <row r="37" spans="1:32" ht="12.75">
      <c r="A37" s="313"/>
      <c r="B37" s="279"/>
      <c r="C37" s="392"/>
      <c r="D37" s="392"/>
      <c r="E37" s="395"/>
      <c r="F37" s="279"/>
      <c r="G37" s="282"/>
      <c r="H37" s="281"/>
      <c r="I37" s="279"/>
      <c r="J37" s="277"/>
      <c r="K37" s="284"/>
      <c r="L37" s="342"/>
      <c r="M37" s="342"/>
      <c r="N37" s="342"/>
      <c r="O37" s="278"/>
      <c r="P37" s="278"/>
      <c r="Q37" s="278"/>
      <c r="R37" s="278"/>
      <c r="S37" s="278"/>
      <c r="T37" s="278"/>
      <c r="U37" s="293"/>
      <c r="V37" s="293"/>
      <c r="W37" s="282"/>
      <c r="X37" s="282"/>
      <c r="Y37" s="278"/>
      <c r="Z37" s="293"/>
      <c r="AA37" s="278"/>
      <c r="AB37" s="278"/>
      <c r="AC37" s="278"/>
      <c r="AD37" s="361"/>
      <c r="AE37" s="319"/>
    </row>
    <row r="38" spans="1:32" ht="12.75">
      <c r="A38" s="313"/>
      <c r="B38" s="279"/>
      <c r="C38" s="392"/>
      <c r="D38" s="392"/>
      <c r="E38" s="72"/>
      <c r="F38" s="389"/>
      <c r="G38" s="309"/>
      <c r="H38" s="281"/>
      <c r="I38" s="279"/>
      <c r="J38" s="282"/>
      <c r="K38" s="282"/>
      <c r="L38" s="424"/>
      <c r="M38" s="424"/>
      <c r="N38" s="424"/>
      <c r="O38" s="295"/>
      <c r="P38" s="278"/>
      <c r="Q38" s="278"/>
      <c r="R38" s="278"/>
      <c r="S38" s="278"/>
      <c r="T38" s="282"/>
      <c r="U38" s="353"/>
      <c r="V38" s="353"/>
      <c r="W38" s="295"/>
      <c r="X38" s="295"/>
      <c r="Y38" s="282"/>
      <c r="Z38" s="353"/>
      <c r="AA38" s="295"/>
      <c r="AB38" s="278"/>
      <c r="AC38" s="278"/>
      <c r="AD38" s="354"/>
      <c r="AE38" s="319"/>
      <c r="AF38" s="355"/>
    </row>
    <row r="39" spans="1:32" ht="12.75">
      <c r="A39" s="313"/>
      <c r="B39" s="282"/>
      <c r="C39" s="353"/>
      <c r="D39" s="353"/>
      <c r="E39" s="72"/>
      <c r="F39" s="282"/>
      <c r="G39" s="282"/>
      <c r="H39" s="281"/>
      <c r="I39" s="279"/>
      <c r="J39" s="295"/>
      <c r="K39" s="342"/>
      <c r="L39" s="342"/>
      <c r="M39" s="342"/>
      <c r="N39" s="342"/>
      <c r="O39" s="278"/>
      <c r="P39" s="278"/>
      <c r="Q39" s="278"/>
      <c r="R39" s="278"/>
      <c r="S39" s="342"/>
      <c r="T39" s="278"/>
      <c r="U39" s="353"/>
      <c r="V39" s="353"/>
      <c r="W39" s="278"/>
      <c r="X39" s="278"/>
      <c r="Y39" s="278"/>
      <c r="Z39" s="293"/>
      <c r="AA39" s="278"/>
      <c r="AB39" s="278"/>
      <c r="AC39" s="278"/>
      <c r="AD39" s="361"/>
      <c r="AE39" s="319"/>
      <c r="AF39" s="355"/>
    </row>
    <row r="40" spans="1:32" ht="12.75">
      <c r="A40" s="313"/>
      <c r="B40" s="282"/>
      <c r="C40" s="353"/>
      <c r="D40" s="353"/>
      <c r="E40" s="72"/>
      <c r="F40" s="282"/>
      <c r="G40" s="282"/>
      <c r="H40" s="281"/>
      <c r="I40" s="279"/>
      <c r="J40" s="277"/>
      <c r="K40" s="284"/>
      <c r="L40" s="342"/>
      <c r="M40" s="342"/>
      <c r="N40" s="342"/>
      <c r="O40" s="278"/>
      <c r="P40" s="278"/>
      <c r="Q40" s="278"/>
      <c r="R40" s="278"/>
      <c r="S40" s="278"/>
      <c r="T40" s="278"/>
      <c r="U40" s="293"/>
      <c r="V40" s="293"/>
      <c r="W40" s="278"/>
      <c r="X40" s="278"/>
      <c r="Y40" s="278"/>
      <c r="Z40" s="278"/>
      <c r="AA40" s="278"/>
      <c r="AB40" s="278"/>
      <c r="AC40" s="278"/>
      <c r="AD40" s="361"/>
      <c r="AE40" s="319"/>
      <c r="AF40" s="355"/>
    </row>
    <row r="41" spans="1:32" ht="12.75">
      <c r="A41" s="313"/>
      <c r="B41" s="292"/>
      <c r="C41" s="390"/>
      <c r="D41" s="390"/>
      <c r="E41" s="72"/>
      <c r="F41" s="389"/>
      <c r="G41" s="309"/>
      <c r="H41" s="281"/>
      <c r="I41" s="279"/>
      <c r="J41" s="295"/>
      <c r="K41" s="342"/>
      <c r="L41" s="295"/>
      <c r="M41" s="295"/>
      <c r="N41" s="295"/>
      <c r="O41" s="295"/>
      <c r="P41" s="278"/>
      <c r="Q41" s="278"/>
      <c r="R41" s="278"/>
      <c r="S41" s="278"/>
      <c r="T41" s="278"/>
      <c r="U41" s="278"/>
      <c r="V41" s="278"/>
      <c r="W41" s="278"/>
      <c r="X41" s="278"/>
      <c r="Y41" s="278"/>
      <c r="Z41" s="278"/>
      <c r="AA41" s="278"/>
      <c r="AB41" s="278"/>
      <c r="AC41" s="278"/>
      <c r="AD41" s="361"/>
      <c r="AE41" s="319"/>
    </row>
    <row r="42" spans="1:32" ht="12.75">
      <c r="A42" s="313"/>
      <c r="B42" s="282"/>
      <c r="C42" s="353"/>
      <c r="D42" s="353"/>
      <c r="E42" s="72"/>
      <c r="F42" s="282"/>
      <c r="G42" s="282"/>
      <c r="H42" s="281"/>
      <c r="I42" s="279"/>
      <c r="J42" s="277"/>
      <c r="K42" s="284"/>
      <c r="L42" s="425"/>
      <c r="M42" s="425"/>
      <c r="N42" s="425"/>
      <c r="O42" s="279"/>
      <c r="P42" s="282"/>
      <c r="Q42" s="282"/>
      <c r="R42" s="282"/>
      <c r="S42" s="282"/>
      <c r="T42" s="319"/>
      <c r="U42" s="359"/>
      <c r="V42" s="359"/>
      <c r="W42" s="282"/>
      <c r="X42" s="282"/>
      <c r="Y42" s="282"/>
      <c r="Z42" s="359"/>
      <c r="AA42" s="357"/>
      <c r="AB42" s="319"/>
      <c r="AC42" s="319"/>
      <c r="AD42" s="354"/>
      <c r="AE42" s="319"/>
      <c r="AF42" s="355"/>
    </row>
    <row r="43" spans="1:32" ht="12.75">
      <c r="A43" s="313"/>
      <c r="B43" s="282"/>
      <c r="C43" s="353"/>
      <c r="D43" s="353"/>
      <c r="E43" s="72"/>
      <c r="F43" s="282"/>
      <c r="G43" s="282"/>
      <c r="H43" s="281"/>
      <c r="I43" s="279"/>
      <c r="J43" s="295"/>
      <c r="K43" s="342"/>
      <c r="L43" s="342"/>
      <c r="M43" s="342"/>
      <c r="N43" s="342"/>
      <c r="O43" s="278"/>
      <c r="P43" s="278"/>
      <c r="Q43" s="278"/>
      <c r="R43" s="278"/>
      <c r="S43" s="278"/>
      <c r="T43" s="278"/>
      <c r="U43" s="278"/>
      <c r="V43" s="278"/>
      <c r="W43" s="278"/>
      <c r="X43" s="278"/>
      <c r="Y43" s="278"/>
      <c r="Z43" s="278"/>
      <c r="AA43" s="278"/>
      <c r="AB43" s="278"/>
      <c r="AC43" s="278"/>
      <c r="AD43" s="361"/>
      <c r="AE43" s="319"/>
    </row>
    <row r="44" spans="1:32" ht="12.75">
      <c r="A44" s="313"/>
      <c r="B44" s="278"/>
      <c r="C44" s="360"/>
      <c r="D44" s="360"/>
      <c r="E44" s="386"/>
      <c r="F44" s="278"/>
      <c r="G44" s="278"/>
      <c r="H44" s="336"/>
      <c r="I44" s="289"/>
      <c r="J44" s="295"/>
      <c r="K44" s="342"/>
      <c r="L44" s="342"/>
      <c r="M44" s="342"/>
      <c r="N44" s="342"/>
      <c r="O44" s="278"/>
      <c r="P44" s="278"/>
      <c r="Q44" s="278"/>
      <c r="R44" s="278"/>
      <c r="S44" s="278"/>
      <c r="T44" s="278"/>
      <c r="U44" s="278"/>
      <c r="V44" s="278"/>
      <c r="W44" s="278"/>
      <c r="X44" s="278"/>
      <c r="Y44" s="278"/>
      <c r="Z44" s="278"/>
      <c r="AA44" s="278"/>
      <c r="AB44" s="278"/>
      <c r="AC44" s="278"/>
      <c r="AD44" s="361"/>
      <c r="AE44" s="319"/>
    </row>
    <row r="45" spans="1:32" ht="12.75">
      <c r="A45" s="313"/>
      <c r="B45" s="282"/>
      <c r="C45" s="353"/>
      <c r="D45" s="353"/>
      <c r="E45" s="72"/>
      <c r="F45" s="282"/>
      <c r="G45" s="282"/>
      <c r="H45" s="281"/>
      <c r="I45" s="282"/>
      <c r="J45" s="403"/>
      <c r="K45" s="342"/>
      <c r="L45" s="342"/>
      <c r="M45" s="342"/>
      <c r="N45" s="342"/>
      <c r="O45" s="278"/>
      <c r="P45" s="278"/>
      <c r="Q45" s="278"/>
      <c r="R45" s="278"/>
      <c r="S45" s="278"/>
      <c r="T45" s="278"/>
      <c r="U45" s="278"/>
      <c r="V45" s="278"/>
      <c r="W45" s="278"/>
      <c r="X45" s="278"/>
      <c r="Y45" s="278"/>
      <c r="Z45" s="278"/>
      <c r="AA45" s="278"/>
      <c r="AB45" s="278"/>
      <c r="AC45" s="278"/>
      <c r="AD45" s="361"/>
      <c r="AE45" s="319"/>
    </row>
    <row r="46" spans="1:32" s="53" customFormat="1" ht="12.75">
      <c r="A46" s="404"/>
      <c r="B46" s="292"/>
      <c r="C46" s="390"/>
      <c r="D46" s="390"/>
      <c r="E46" s="405"/>
      <c r="F46" s="292"/>
      <c r="G46" s="406"/>
      <c r="H46" s="407"/>
      <c r="I46" s="409"/>
      <c r="J46" s="295"/>
      <c r="K46" s="342"/>
      <c r="L46" s="342"/>
      <c r="M46" s="342"/>
      <c r="N46" s="342"/>
      <c r="O46" s="278"/>
      <c r="P46" s="278"/>
      <c r="Q46" s="278"/>
      <c r="R46" s="278"/>
      <c r="S46" s="358"/>
      <c r="T46" s="358"/>
      <c r="U46" s="360"/>
      <c r="V46" s="360"/>
      <c r="W46" s="358"/>
      <c r="X46" s="358"/>
      <c r="Y46" s="358"/>
      <c r="Z46" s="360"/>
      <c r="AA46" s="358"/>
      <c r="AB46" s="358"/>
      <c r="AC46" s="358"/>
      <c r="AD46" s="361"/>
      <c r="AE46" s="358"/>
    </row>
    <row r="47" spans="1:32" ht="12.75">
      <c r="E47" s="499"/>
      <c r="F47" s="24"/>
      <c r="H47" s="23"/>
      <c r="J47" s="200"/>
      <c r="K47" s="200"/>
      <c r="L47" s="200"/>
      <c r="M47" s="200"/>
      <c r="N47" s="200"/>
      <c r="P47" s="24"/>
      <c r="R47" s="24"/>
      <c r="S47" s="23"/>
      <c r="T47" s="24"/>
      <c r="U47" s="24"/>
      <c r="V47" s="24"/>
      <c r="W47" s="24"/>
    </row>
    <row r="48" spans="1:32" ht="12.75">
      <c r="E48" s="499"/>
      <c r="F48" s="24"/>
      <c r="H48" s="23"/>
      <c r="J48" s="200"/>
      <c r="K48" s="200"/>
      <c r="L48" s="200"/>
      <c r="M48" s="200"/>
      <c r="N48" s="200"/>
      <c r="P48" s="24"/>
      <c r="R48" s="24"/>
      <c r="S48" s="23"/>
      <c r="T48" s="24"/>
      <c r="U48" s="24"/>
      <c r="V48" s="24"/>
      <c r="W48" s="24"/>
    </row>
    <row r="49" spans="5:23" ht="12.75">
      <c r="E49" s="499"/>
      <c r="F49" s="24"/>
      <c r="H49" s="107"/>
      <c r="J49" s="200"/>
      <c r="K49" s="200"/>
      <c r="L49" s="200"/>
      <c r="M49" s="200"/>
      <c r="N49" s="200"/>
      <c r="P49" s="24"/>
      <c r="R49" s="24"/>
      <c r="S49" s="23"/>
      <c r="T49" s="24"/>
      <c r="U49" s="24"/>
      <c r="V49" s="24"/>
      <c r="W49" s="24"/>
    </row>
    <row r="50" spans="5:23" ht="12.75">
      <c r="E50" s="499"/>
      <c r="F50" s="24"/>
      <c r="H50" s="23"/>
      <c r="J50" s="200"/>
      <c r="K50" s="200"/>
      <c r="L50" s="200"/>
      <c r="M50" s="200"/>
      <c r="N50" s="200"/>
      <c r="P50" s="24"/>
      <c r="R50" s="24"/>
      <c r="S50" s="23"/>
      <c r="T50" s="24"/>
      <c r="U50" s="24"/>
      <c r="V50" s="24"/>
      <c r="W50" s="24"/>
    </row>
    <row r="51" spans="5:23" ht="12.75">
      <c r="E51" s="499"/>
      <c r="F51" s="24"/>
      <c r="H51" s="23"/>
      <c r="J51" s="200"/>
      <c r="K51" s="200"/>
      <c r="L51" s="200"/>
      <c r="M51" s="200"/>
      <c r="N51" s="200"/>
      <c r="P51" s="24"/>
      <c r="R51" s="24"/>
      <c r="S51" s="23"/>
      <c r="T51" s="24"/>
      <c r="U51" s="24"/>
      <c r="V51" s="24"/>
      <c r="W51" s="24"/>
    </row>
    <row r="52" spans="5:23" ht="12.75">
      <c r="E52" s="499"/>
      <c r="F52" s="24"/>
      <c r="H52" s="23"/>
      <c r="J52" s="200"/>
      <c r="K52" s="200"/>
      <c r="L52" s="200"/>
      <c r="M52" s="200"/>
      <c r="N52" s="200"/>
      <c r="P52" s="24"/>
      <c r="R52" s="24"/>
      <c r="S52" s="23"/>
      <c r="T52" s="24"/>
      <c r="U52" s="24"/>
      <c r="V52" s="24"/>
      <c r="W52" s="24"/>
    </row>
    <row r="53" spans="5:23" ht="12.75">
      <c r="E53" s="499"/>
      <c r="F53" s="24"/>
      <c r="H53" s="23"/>
      <c r="J53" s="200"/>
      <c r="K53" s="200"/>
      <c r="L53" s="200"/>
      <c r="M53" s="200"/>
      <c r="N53" s="200"/>
      <c r="P53" s="24"/>
      <c r="R53" s="24"/>
      <c r="S53" s="23"/>
      <c r="T53" s="24"/>
      <c r="U53" s="24"/>
      <c r="V53" s="24"/>
      <c r="W53" s="24"/>
    </row>
    <row r="54" spans="5:23" ht="12.75">
      <c r="E54" s="499"/>
      <c r="F54" s="24"/>
      <c r="H54" s="23"/>
      <c r="J54" s="200"/>
      <c r="K54" s="200"/>
      <c r="L54" s="200"/>
      <c r="M54" s="200"/>
      <c r="N54" s="200"/>
      <c r="P54" s="24"/>
      <c r="R54" s="24"/>
      <c r="S54" s="23"/>
      <c r="T54" s="24"/>
      <c r="U54" s="24"/>
      <c r="V54" s="24"/>
      <c r="W54" s="24"/>
    </row>
    <row r="55" spans="5:23" ht="12.75">
      <c r="E55" s="499"/>
      <c r="F55" s="24"/>
      <c r="H55" s="23"/>
      <c r="J55" s="200"/>
      <c r="K55" s="200"/>
      <c r="L55" s="200"/>
      <c r="M55" s="200"/>
      <c r="N55" s="200"/>
      <c r="P55" s="24"/>
      <c r="R55" s="24"/>
      <c r="S55" s="23"/>
      <c r="T55" s="24"/>
      <c r="U55" s="24"/>
      <c r="V55" s="24"/>
      <c r="W55" s="24"/>
    </row>
    <row r="56" spans="5:23" ht="12.75">
      <c r="E56" s="499"/>
      <c r="F56" s="24"/>
      <c r="H56" s="23"/>
      <c r="J56" s="200"/>
      <c r="K56" s="200"/>
      <c r="L56" s="200"/>
      <c r="M56" s="200"/>
      <c r="N56" s="200"/>
      <c r="P56" s="24"/>
      <c r="R56" s="24"/>
      <c r="S56" s="23"/>
      <c r="T56" s="24"/>
      <c r="U56" s="24"/>
      <c r="V56" s="24"/>
      <c r="W56" s="24"/>
    </row>
    <row r="57" spans="5:23" ht="12.75">
      <c r="E57" s="499"/>
      <c r="F57" s="24"/>
      <c r="H57" s="23"/>
      <c r="J57" s="200"/>
      <c r="K57" s="200"/>
      <c r="L57" s="200"/>
      <c r="M57" s="200"/>
      <c r="N57" s="200"/>
      <c r="P57" s="24"/>
      <c r="R57" s="24"/>
      <c r="S57" s="23"/>
      <c r="T57" s="24"/>
      <c r="U57" s="24"/>
      <c r="V57" s="24"/>
      <c r="W57" s="24"/>
    </row>
    <row r="58" spans="5:23" ht="12.75">
      <c r="E58" s="499"/>
      <c r="F58" s="24"/>
      <c r="H58" s="23"/>
      <c r="J58" s="200"/>
      <c r="K58" s="200"/>
      <c r="L58" s="200"/>
      <c r="M58" s="200"/>
      <c r="N58" s="200"/>
      <c r="P58" s="24"/>
      <c r="R58" s="24"/>
      <c r="S58" s="23"/>
      <c r="T58" s="24"/>
      <c r="U58" s="24"/>
      <c r="V58" s="24"/>
      <c r="W58" s="24"/>
    </row>
    <row r="59" spans="5:23" ht="12.75">
      <c r="E59" s="499"/>
      <c r="F59" s="24"/>
      <c r="H59" s="23"/>
      <c r="J59" s="200"/>
      <c r="K59" s="200"/>
      <c r="L59" s="200"/>
      <c r="M59" s="200"/>
      <c r="N59" s="200"/>
      <c r="P59" s="24"/>
      <c r="R59" s="24"/>
      <c r="S59" s="23"/>
      <c r="T59" s="24"/>
      <c r="U59" s="24"/>
      <c r="V59" s="24"/>
      <c r="W59" s="24"/>
    </row>
    <row r="60" spans="5:23" ht="12.75">
      <c r="E60" s="499"/>
      <c r="F60" s="24"/>
      <c r="H60" s="23"/>
      <c r="J60" s="200"/>
      <c r="K60" s="200"/>
      <c r="L60" s="200"/>
      <c r="M60" s="200"/>
      <c r="N60" s="200"/>
      <c r="P60" s="24"/>
      <c r="R60" s="24"/>
      <c r="S60" s="23"/>
      <c r="T60" s="24"/>
      <c r="U60" s="24"/>
      <c r="V60" s="24"/>
      <c r="W60" s="24"/>
    </row>
    <row r="61" spans="5:23" ht="12.75">
      <c r="E61" s="499"/>
      <c r="F61" s="24"/>
      <c r="H61" s="23"/>
      <c r="J61" s="200"/>
      <c r="K61" s="200"/>
      <c r="L61" s="200"/>
      <c r="M61" s="200"/>
      <c r="N61" s="200"/>
      <c r="P61" s="24"/>
      <c r="R61" s="24"/>
      <c r="S61" s="23"/>
      <c r="T61" s="24"/>
      <c r="U61" s="24"/>
      <c r="V61" s="24"/>
      <c r="W61" s="24"/>
    </row>
    <row r="62" spans="5:23" ht="12.75">
      <c r="E62" s="499"/>
      <c r="F62" s="24"/>
      <c r="H62" s="23"/>
      <c r="J62" s="200"/>
      <c r="K62" s="200"/>
      <c r="L62" s="200"/>
      <c r="M62" s="200"/>
      <c r="N62" s="200"/>
      <c r="P62" s="24"/>
      <c r="R62" s="24"/>
      <c r="S62" s="23"/>
      <c r="T62" s="24"/>
      <c r="U62" s="24"/>
      <c r="V62" s="24"/>
      <c r="W62" s="24"/>
    </row>
    <row r="63" spans="5:23" ht="12.75">
      <c r="E63" s="499"/>
      <c r="F63" s="24"/>
      <c r="H63" s="23"/>
      <c r="J63" s="200"/>
      <c r="K63" s="200"/>
      <c r="L63" s="200"/>
      <c r="M63" s="200"/>
      <c r="N63" s="200"/>
      <c r="P63" s="24"/>
      <c r="R63" s="24"/>
      <c r="S63" s="23"/>
      <c r="T63" s="24"/>
      <c r="U63" s="24"/>
      <c r="V63" s="24"/>
      <c r="W63" s="24"/>
    </row>
    <row r="64" spans="5:23" ht="12.75">
      <c r="E64" s="499"/>
      <c r="F64" s="24"/>
      <c r="H64" s="23"/>
      <c r="J64" s="200"/>
      <c r="K64" s="200"/>
      <c r="L64" s="200"/>
      <c r="M64" s="200"/>
      <c r="N64" s="200"/>
      <c r="P64" s="24"/>
      <c r="R64" s="24"/>
      <c r="S64" s="23"/>
      <c r="T64" s="24"/>
      <c r="U64" s="24"/>
      <c r="V64" s="24"/>
      <c r="W64" s="24"/>
    </row>
    <row r="65" spans="5:23" ht="12.75">
      <c r="E65" s="499"/>
      <c r="F65" s="24"/>
      <c r="H65" s="23"/>
      <c r="J65" s="200"/>
      <c r="K65" s="200"/>
      <c r="L65" s="200"/>
      <c r="M65" s="200"/>
      <c r="N65" s="200"/>
      <c r="P65" s="24"/>
      <c r="R65" s="24"/>
      <c r="S65" s="23"/>
      <c r="T65" s="24"/>
      <c r="U65" s="24"/>
      <c r="V65" s="24"/>
      <c r="W65" s="24"/>
    </row>
    <row r="66" spans="5:23" ht="12.75">
      <c r="E66" s="499"/>
      <c r="F66" s="24"/>
      <c r="H66" s="23"/>
      <c r="J66" s="200"/>
      <c r="K66" s="200"/>
      <c r="L66" s="200"/>
      <c r="M66" s="200"/>
      <c r="N66" s="200"/>
      <c r="P66" s="24"/>
      <c r="R66" s="24"/>
      <c r="S66" s="23"/>
      <c r="T66" s="24"/>
      <c r="U66" s="24"/>
      <c r="V66" s="24"/>
      <c r="W66" s="24"/>
    </row>
    <row r="67" spans="5:23" ht="12.75">
      <c r="E67" s="499"/>
      <c r="F67" s="24"/>
      <c r="H67" s="23"/>
      <c r="J67" s="200"/>
      <c r="K67" s="200"/>
      <c r="L67" s="200"/>
      <c r="M67" s="200"/>
      <c r="N67" s="200"/>
      <c r="P67" s="24"/>
      <c r="R67" s="24"/>
      <c r="S67" s="23"/>
      <c r="T67" s="24"/>
      <c r="U67" s="24"/>
      <c r="V67" s="24"/>
      <c r="W67" s="24"/>
    </row>
    <row r="68" spans="5:23" ht="12.75">
      <c r="E68" s="499"/>
      <c r="F68" s="24"/>
      <c r="H68" s="23"/>
      <c r="J68" s="200"/>
      <c r="K68" s="200"/>
      <c r="L68" s="200"/>
      <c r="M68" s="200"/>
      <c r="N68" s="200"/>
      <c r="P68" s="24"/>
      <c r="R68" s="24"/>
      <c r="S68" s="23"/>
      <c r="T68" s="24"/>
      <c r="U68" s="24"/>
      <c r="V68" s="24"/>
      <c r="W68" s="24"/>
    </row>
    <row r="69" spans="5:23" ht="12.75">
      <c r="E69" s="499"/>
      <c r="F69" s="24"/>
      <c r="H69" s="23"/>
      <c r="J69" s="200"/>
      <c r="K69" s="200"/>
      <c r="L69" s="200"/>
      <c r="M69" s="200"/>
      <c r="N69" s="200"/>
      <c r="P69" s="24"/>
      <c r="R69" s="24"/>
      <c r="S69" s="23"/>
      <c r="T69" s="24"/>
      <c r="U69" s="24"/>
      <c r="V69" s="24"/>
      <c r="W69" s="24"/>
    </row>
    <row r="70" spans="5:23" ht="12.75">
      <c r="E70" s="499"/>
      <c r="F70" s="24"/>
      <c r="H70" s="23"/>
      <c r="J70" s="200"/>
      <c r="K70" s="200"/>
      <c r="L70" s="200"/>
      <c r="M70" s="200"/>
      <c r="N70" s="200"/>
      <c r="P70" s="24"/>
      <c r="R70" s="24"/>
      <c r="S70" s="23"/>
      <c r="T70" s="24"/>
      <c r="U70" s="24"/>
      <c r="V70" s="24"/>
      <c r="W70" s="24"/>
    </row>
    <row r="71" spans="5:23" ht="12.75">
      <c r="E71" s="499"/>
      <c r="F71" s="24"/>
      <c r="H71" s="23"/>
      <c r="J71" s="200"/>
      <c r="K71" s="200"/>
      <c r="L71" s="200"/>
      <c r="M71" s="200"/>
      <c r="N71" s="200"/>
      <c r="P71" s="24"/>
      <c r="R71" s="24"/>
      <c r="S71" s="23"/>
      <c r="T71" s="24"/>
      <c r="U71" s="24"/>
      <c r="V71" s="24"/>
      <c r="W71" s="24"/>
    </row>
    <row r="72" spans="5:23" ht="12.75">
      <c r="E72" s="499"/>
      <c r="F72" s="24"/>
      <c r="H72" s="23"/>
      <c r="J72" s="200"/>
      <c r="K72" s="200"/>
      <c r="L72" s="200"/>
      <c r="M72" s="200"/>
      <c r="N72" s="200"/>
      <c r="P72" s="24"/>
      <c r="R72" s="24"/>
      <c r="S72" s="23"/>
      <c r="T72" s="24"/>
      <c r="U72" s="24"/>
      <c r="V72" s="24"/>
      <c r="W72" s="24"/>
    </row>
    <row r="73" spans="5:23" ht="12.75">
      <c r="E73" s="499"/>
      <c r="F73" s="24"/>
      <c r="H73" s="23"/>
      <c r="J73" s="200"/>
      <c r="K73" s="200"/>
      <c r="L73" s="200"/>
      <c r="M73" s="200"/>
      <c r="N73" s="200"/>
      <c r="P73" s="24"/>
      <c r="R73" s="24"/>
      <c r="S73" s="23"/>
      <c r="T73" s="24"/>
      <c r="U73" s="24"/>
      <c r="V73" s="24"/>
      <c r="W73" s="24"/>
    </row>
    <row r="74" spans="5:23" ht="12.75">
      <c r="E74" s="499"/>
      <c r="F74" s="24"/>
      <c r="H74" s="23"/>
      <c r="J74" s="200"/>
      <c r="K74" s="200"/>
      <c r="L74" s="200"/>
      <c r="M74" s="200"/>
      <c r="N74" s="200"/>
      <c r="P74" s="24"/>
      <c r="R74" s="24"/>
      <c r="S74" s="23"/>
      <c r="T74" s="24"/>
      <c r="U74" s="24"/>
      <c r="V74" s="24"/>
      <c r="W74" s="24"/>
    </row>
    <row r="75" spans="5:23" ht="12.75">
      <c r="E75" s="499"/>
      <c r="F75" s="24"/>
      <c r="H75" s="23"/>
      <c r="J75" s="200"/>
      <c r="K75" s="200"/>
      <c r="L75" s="200"/>
      <c r="M75" s="200"/>
      <c r="N75" s="200"/>
      <c r="P75" s="24"/>
      <c r="R75" s="24"/>
      <c r="S75" s="23"/>
      <c r="T75" s="24"/>
      <c r="U75" s="24"/>
      <c r="V75" s="24"/>
      <c r="W75" s="24"/>
    </row>
    <row r="76" spans="5:23" ht="12.75">
      <c r="E76" s="499"/>
      <c r="F76" s="24"/>
      <c r="H76" s="23"/>
      <c r="J76" s="200"/>
      <c r="K76" s="200"/>
      <c r="L76" s="200"/>
      <c r="M76" s="200"/>
      <c r="N76" s="200"/>
      <c r="P76" s="24"/>
      <c r="R76" s="24"/>
      <c r="S76" s="23"/>
      <c r="T76" s="24"/>
      <c r="U76" s="24"/>
      <c r="V76" s="24"/>
      <c r="W76" s="24"/>
    </row>
    <row r="77" spans="5:23" ht="12.75">
      <c r="E77" s="499"/>
      <c r="F77" s="24"/>
      <c r="H77" s="23"/>
      <c r="J77" s="200"/>
      <c r="K77" s="200"/>
      <c r="L77" s="200"/>
      <c r="M77" s="200"/>
      <c r="N77" s="200"/>
      <c r="P77" s="24"/>
      <c r="R77" s="24"/>
      <c r="S77" s="23"/>
      <c r="T77" s="24"/>
      <c r="U77" s="24"/>
      <c r="V77" s="24"/>
      <c r="W77" s="24"/>
    </row>
    <row r="78" spans="5:23" ht="12.75">
      <c r="E78" s="499"/>
      <c r="F78" s="24"/>
      <c r="H78" s="23"/>
      <c r="J78" s="200"/>
      <c r="K78" s="200"/>
      <c r="L78" s="200"/>
      <c r="M78" s="200"/>
      <c r="N78" s="200"/>
      <c r="P78" s="24"/>
      <c r="R78" s="24"/>
      <c r="S78" s="23"/>
      <c r="T78" s="24"/>
      <c r="U78" s="24"/>
      <c r="V78" s="24"/>
      <c r="W78" s="24"/>
    </row>
    <row r="79" spans="5:23" ht="12.75">
      <c r="E79" s="499"/>
      <c r="F79" s="24"/>
      <c r="H79" s="23"/>
      <c r="J79" s="200"/>
      <c r="K79" s="200"/>
      <c r="L79" s="200"/>
      <c r="M79" s="200"/>
      <c r="N79" s="200"/>
      <c r="P79" s="24"/>
      <c r="R79" s="24"/>
      <c r="S79" s="23"/>
      <c r="T79" s="24"/>
      <c r="U79" s="24"/>
      <c r="V79" s="24"/>
      <c r="W79" s="24"/>
    </row>
    <row r="80" spans="5:23" ht="12.75">
      <c r="E80" s="499"/>
      <c r="F80" s="24"/>
      <c r="H80" s="23"/>
      <c r="J80" s="200"/>
      <c r="K80" s="200"/>
      <c r="L80" s="200"/>
      <c r="M80" s="200"/>
      <c r="N80" s="200"/>
      <c r="P80" s="24"/>
      <c r="R80" s="24"/>
      <c r="S80" s="23"/>
      <c r="T80" s="24"/>
      <c r="U80" s="24"/>
      <c r="V80" s="24"/>
      <c r="W80" s="24"/>
    </row>
    <row r="81" spans="5:23" ht="12.75">
      <c r="E81" s="499"/>
      <c r="F81" s="24"/>
      <c r="H81" s="23"/>
      <c r="J81" s="200"/>
      <c r="K81" s="200"/>
      <c r="L81" s="200"/>
      <c r="M81" s="200"/>
      <c r="N81" s="200"/>
      <c r="P81" s="24"/>
      <c r="R81" s="24"/>
      <c r="S81" s="23"/>
      <c r="T81" s="24"/>
      <c r="U81" s="24"/>
      <c r="V81" s="24"/>
      <c r="W81" s="24"/>
    </row>
    <row r="82" spans="5:23" ht="12.75">
      <c r="E82" s="499"/>
      <c r="F82" s="24"/>
      <c r="H82" s="23"/>
      <c r="J82" s="200"/>
      <c r="K82" s="200"/>
      <c r="L82" s="200"/>
      <c r="M82" s="200"/>
      <c r="N82" s="200"/>
      <c r="P82" s="24"/>
      <c r="R82" s="24"/>
      <c r="S82" s="23"/>
      <c r="T82" s="24"/>
      <c r="U82" s="24"/>
      <c r="V82" s="24"/>
      <c r="W82" s="24"/>
    </row>
    <row r="83" spans="5:23" ht="12.75">
      <c r="E83" s="499"/>
      <c r="F83" s="24"/>
      <c r="H83" s="23"/>
      <c r="J83" s="200"/>
      <c r="K83" s="200"/>
      <c r="L83" s="200"/>
      <c r="M83" s="200"/>
      <c r="N83" s="200"/>
      <c r="P83" s="24"/>
      <c r="R83" s="24"/>
      <c r="S83" s="23"/>
      <c r="T83" s="24"/>
      <c r="U83" s="24"/>
      <c r="V83" s="24"/>
      <c r="W83" s="24"/>
    </row>
    <row r="84" spans="5:23" ht="12.75">
      <c r="E84" s="499"/>
      <c r="F84" s="24"/>
      <c r="H84" s="23"/>
      <c r="J84" s="200"/>
      <c r="K84" s="200"/>
      <c r="L84" s="200"/>
      <c r="M84" s="200"/>
      <c r="N84" s="200"/>
      <c r="P84" s="24"/>
      <c r="R84" s="24"/>
      <c r="S84" s="23"/>
      <c r="T84" s="24"/>
      <c r="U84" s="24"/>
      <c r="V84" s="24"/>
      <c r="W84" s="24"/>
    </row>
    <row r="85" spans="5:23" ht="12.75">
      <c r="E85" s="499"/>
      <c r="F85" s="24"/>
      <c r="H85" s="23"/>
      <c r="J85" s="200"/>
      <c r="K85" s="200"/>
      <c r="L85" s="200"/>
      <c r="M85" s="200"/>
      <c r="N85" s="200"/>
      <c r="P85" s="24"/>
      <c r="R85" s="24"/>
      <c r="S85" s="23"/>
      <c r="T85" s="24"/>
      <c r="U85" s="24"/>
      <c r="V85" s="24"/>
      <c r="W85" s="24"/>
    </row>
    <row r="86" spans="5:23" ht="12.75">
      <c r="E86" s="499"/>
      <c r="F86" s="24"/>
      <c r="H86" s="23"/>
      <c r="J86" s="200"/>
      <c r="K86" s="200"/>
      <c r="L86" s="200"/>
      <c r="M86" s="200"/>
      <c r="N86" s="200"/>
      <c r="P86" s="24"/>
      <c r="R86" s="24"/>
      <c r="S86" s="23"/>
      <c r="T86" s="24"/>
      <c r="U86" s="24"/>
      <c r="V86" s="24"/>
      <c r="W86" s="24"/>
    </row>
    <row r="87" spans="5:23" ht="12.75">
      <c r="E87" s="499"/>
      <c r="F87" s="24"/>
      <c r="H87" s="23"/>
      <c r="J87" s="200"/>
      <c r="K87" s="200"/>
      <c r="L87" s="200"/>
      <c r="M87" s="200"/>
      <c r="N87" s="200"/>
      <c r="P87" s="24"/>
      <c r="R87" s="24"/>
      <c r="S87" s="23"/>
      <c r="T87" s="24"/>
      <c r="U87" s="24"/>
      <c r="V87" s="24"/>
      <c r="W87" s="24"/>
    </row>
    <row r="88" spans="5:23" ht="12.75">
      <c r="E88" s="499"/>
      <c r="F88" s="24"/>
      <c r="H88" s="23"/>
      <c r="J88" s="200"/>
      <c r="K88" s="200"/>
      <c r="L88" s="200"/>
      <c r="M88" s="200"/>
      <c r="N88" s="200"/>
      <c r="P88" s="24"/>
      <c r="R88" s="24"/>
      <c r="S88" s="23"/>
      <c r="T88" s="24"/>
      <c r="U88" s="24"/>
      <c r="V88" s="24"/>
      <c r="W88" s="24"/>
    </row>
    <row r="89" spans="5:23" ht="12.75">
      <c r="E89" s="499"/>
      <c r="F89" s="24"/>
      <c r="H89" s="23"/>
      <c r="J89" s="200"/>
      <c r="K89" s="200"/>
      <c r="L89" s="200"/>
      <c r="M89" s="200"/>
      <c r="N89" s="200"/>
      <c r="P89" s="24"/>
      <c r="R89" s="24"/>
      <c r="S89" s="23"/>
      <c r="T89" s="24"/>
      <c r="U89" s="24"/>
      <c r="V89" s="24"/>
      <c r="W89" s="24"/>
    </row>
    <row r="90" spans="5:23" ht="12.75">
      <c r="E90" s="499"/>
      <c r="F90" s="24"/>
      <c r="H90" s="23"/>
      <c r="J90" s="200"/>
      <c r="K90" s="200"/>
      <c r="L90" s="200"/>
      <c r="M90" s="200"/>
      <c r="N90" s="200"/>
      <c r="P90" s="24"/>
      <c r="R90" s="24"/>
      <c r="S90" s="23"/>
      <c r="T90" s="24"/>
      <c r="U90" s="24"/>
      <c r="V90" s="24"/>
      <c r="W90" s="24"/>
    </row>
    <row r="91" spans="5:23" ht="12.75">
      <c r="E91" s="499"/>
      <c r="F91" s="24"/>
      <c r="H91" s="23"/>
      <c r="J91" s="200"/>
      <c r="K91" s="200"/>
      <c r="L91" s="200"/>
      <c r="M91" s="200"/>
      <c r="N91" s="200"/>
      <c r="P91" s="24"/>
      <c r="R91" s="24"/>
      <c r="S91" s="23"/>
      <c r="T91" s="24"/>
      <c r="U91" s="24"/>
      <c r="V91" s="24"/>
      <c r="W91" s="24"/>
    </row>
    <row r="92" spans="5:23" ht="12.75">
      <c r="E92" s="499"/>
      <c r="F92" s="24"/>
      <c r="H92" s="23"/>
      <c r="J92" s="200"/>
      <c r="K92" s="200"/>
      <c r="L92" s="200"/>
      <c r="M92" s="200"/>
      <c r="N92" s="200"/>
      <c r="P92" s="24"/>
      <c r="R92" s="24"/>
      <c r="S92" s="23"/>
      <c r="T92" s="24"/>
      <c r="U92" s="24"/>
      <c r="V92" s="24"/>
      <c r="W92" s="24"/>
    </row>
    <row r="93" spans="5:23" ht="12.75">
      <c r="E93" s="499"/>
      <c r="F93" s="24"/>
      <c r="H93" s="23"/>
      <c r="J93" s="200"/>
      <c r="K93" s="200"/>
      <c r="L93" s="200"/>
      <c r="M93" s="200"/>
      <c r="N93" s="200"/>
      <c r="P93" s="24"/>
      <c r="R93" s="24"/>
      <c r="S93" s="23"/>
      <c r="T93" s="24"/>
      <c r="U93" s="24"/>
      <c r="V93" s="24"/>
      <c r="W93" s="24"/>
    </row>
    <row r="94" spans="5:23" ht="12.75">
      <c r="E94" s="499"/>
      <c r="F94" s="24"/>
      <c r="H94" s="23"/>
      <c r="J94" s="200"/>
      <c r="K94" s="200"/>
      <c r="L94" s="200"/>
      <c r="M94" s="200"/>
      <c r="N94" s="200"/>
      <c r="P94" s="24"/>
      <c r="R94" s="24"/>
      <c r="S94" s="23"/>
      <c r="T94" s="24"/>
      <c r="U94" s="24"/>
      <c r="V94" s="24"/>
      <c r="W94" s="24"/>
    </row>
    <row r="95" spans="5:23" ht="12.75">
      <c r="E95" s="499"/>
      <c r="F95" s="24"/>
      <c r="H95" s="23"/>
      <c r="J95" s="200"/>
      <c r="K95" s="200"/>
      <c r="L95" s="200"/>
      <c r="M95" s="200"/>
      <c r="N95" s="200"/>
      <c r="P95" s="24"/>
      <c r="R95" s="24"/>
      <c r="S95" s="23"/>
      <c r="T95" s="24"/>
      <c r="U95" s="24"/>
      <c r="V95" s="24"/>
      <c r="W95" s="24"/>
    </row>
    <row r="96" spans="5:23" ht="12.75">
      <c r="E96" s="499"/>
      <c r="F96" s="24"/>
      <c r="H96" s="23"/>
      <c r="J96" s="200"/>
      <c r="K96" s="200"/>
      <c r="L96" s="200"/>
      <c r="M96" s="200"/>
      <c r="N96" s="200"/>
      <c r="P96" s="24"/>
      <c r="R96" s="24"/>
      <c r="S96" s="23"/>
      <c r="T96" s="24"/>
      <c r="U96" s="24"/>
      <c r="V96" s="24"/>
      <c r="W96" s="24"/>
    </row>
    <row r="97" spans="5:23" ht="12.75">
      <c r="E97" s="499"/>
      <c r="F97" s="24"/>
      <c r="H97" s="23"/>
      <c r="J97" s="200"/>
      <c r="K97" s="200"/>
      <c r="L97" s="200"/>
      <c r="M97" s="200"/>
      <c r="N97" s="200"/>
      <c r="P97" s="24"/>
      <c r="R97" s="24"/>
      <c r="S97" s="23"/>
      <c r="T97" s="24"/>
      <c r="U97" s="24"/>
      <c r="V97" s="24"/>
      <c r="W97" s="24"/>
    </row>
    <row r="98" spans="5:23" ht="12.75">
      <c r="E98" s="499"/>
      <c r="F98" s="24"/>
      <c r="H98" s="23"/>
      <c r="J98" s="200"/>
      <c r="K98" s="200"/>
      <c r="L98" s="200"/>
      <c r="M98" s="200"/>
      <c r="N98" s="200"/>
      <c r="P98" s="24"/>
      <c r="R98" s="24"/>
      <c r="S98" s="23"/>
      <c r="T98" s="24"/>
      <c r="U98" s="24"/>
      <c r="V98" s="24"/>
      <c r="W98" s="24"/>
    </row>
    <row r="99" spans="5:23" ht="12.75">
      <c r="E99" s="499"/>
      <c r="F99" s="24"/>
      <c r="H99" s="23"/>
      <c r="J99" s="200"/>
      <c r="K99" s="200"/>
      <c r="L99" s="200"/>
      <c r="M99" s="200"/>
      <c r="N99" s="200"/>
      <c r="P99" s="24"/>
      <c r="R99" s="24"/>
      <c r="S99" s="23"/>
      <c r="T99" s="24"/>
      <c r="U99" s="24"/>
      <c r="V99" s="24"/>
      <c r="W99" s="24"/>
    </row>
    <row r="100" spans="5:23" ht="12.75">
      <c r="E100" s="499"/>
      <c r="F100" s="24"/>
      <c r="H100" s="23"/>
      <c r="J100" s="200"/>
      <c r="K100" s="200"/>
      <c r="L100" s="200"/>
      <c r="M100" s="200"/>
      <c r="N100" s="200"/>
      <c r="P100" s="24"/>
      <c r="R100" s="24"/>
      <c r="S100" s="23"/>
      <c r="T100" s="24"/>
      <c r="U100" s="24"/>
      <c r="V100" s="24"/>
      <c r="W100" s="24"/>
    </row>
    <row r="101" spans="5:23" ht="12.75">
      <c r="E101" s="499"/>
      <c r="F101" s="24"/>
      <c r="H101" s="23"/>
      <c r="J101" s="200"/>
      <c r="K101" s="200"/>
      <c r="L101" s="200"/>
      <c r="M101" s="200"/>
      <c r="N101" s="200"/>
      <c r="P101" s="24"/>
      <c r="R101" s="24"/>
      <c r="S101" s="23"/>
      <c r="T101" s="24"/>
      <c r="U101" s="24"/>
      <c r="V101" s="24"/>
      <c r="W101" s="24"/>
    </row>
    <row r="102" spans="5:23" ht="12.75">
      <c r="E102" s="499"/>
      <c r="F102" s="24"/>
      <c r="H102" s="23"/>
      <c r="J102" s="200"/>
      <c r="K102" s="200"/>
      <c r="L102" s="200"/>
      <c r="M102" s="200"/>
      <c r="N102" s="200"/>
      <c r="P102" s="24"/>
      <c r="R102" s="24"/>
      <c r="S102" s="23"/>
      <c r="T102" s="24"/>
      <c r="U102" s="24"/>
      <c r="V102" s="24"/>
      <c r="W102" s="24"/>
    </row>
    <row r="103" spans="5:23" ht="12.75">
      <c r="E103" s="499"/>
      <c r="F103" s="24"/>
      <c r="H103" s="23"/>
      <c r="J103" s="200"/>
      <c r="K103" s="200"/>
      <c r="L103" s="200"/>
      <c r="M103" s="200"/>
      <c r="N103" s="200"/>
      <c r="P103" s="24"/>
      <c r="R103" s="24"/>
      <c r="S103" s="23"/>
      <c r="T103" s="24"/>
      <c r="U103" s="24"/>
      <c r="V103" s="24"/>
      <c r="W103" s="24"/>
    </row>
    <row r="104" spans="5:23" ht="12.75">
      <c r="E104" s="499"/>
      <c r="F104" s="24"/>
      <c r="H104" s="23"/>
      <c r="J104" s="200"/>
      <c r="K104" s="200"/>
      <c r="L104" s="200"/>
      <c r="M104" s="200"/>
      <c r="N104" s="200"/>
      <c r="P104" s="24"/>
      <c r="R104" s="24"/>
      <c r="S104" s="23"/>
      <c r="T104" s="24"/>
      <c r="U104" s="24"/>
      <c r="V104" s="24"/>
      <c r="W104" s="24"/>
    </row>
    <row r="105" spans="5:23" ht="12.75">
      <c r="E105" s="499"/>
      <c r="F105" s="24"/>
      <c r="H105" s="23"/>
      <c r="J105" s="200"/>
      <c r="K105" s="200"/>
      <c r="L105" s="200"/>
      <c r="M105" s="200"/>
      <c r="N105" s="200"/>
      <c r="P105" s="24"/>
      <c r="R105" s="24"/>
      <c r="S105" s="23"/>
      <c r="T105" s="24"/>
      <c r="U105" s="24"/>
      <c r="V105" s="24"/>
      <c r="W105" s="24"/>
    </row>
    <row r="106" spans="5:23" ht="12.75">
      <c r="E106" s="499"/>
      <c r="F106" s="24"/>
      <c r="H106" s="23"/>
      <c r="J106" s="200"/>
      <c r="K106" s="200"/>
      <c r="L106" s="200"/>
      <c r="M106" s="200"/>
      <c r="N106" s="200"/>
      <c r="P106" s="24"/>
      <c r="R106" s="24"/>
      <c r="S106" s="23"/>
      <c r="T106" s="24"/>
      <c r="U106" s="24"/>
      <c r="V106" s="24"/>
      <c r="W106" s="24"/>
    </row>
    <row r="107" spans="5:23" ht="12.75">
      <c r="E107" s="499"/>
      <c r="F107" s="24"/>
      <c r="H107" s="23"/>
      <c r="J107" s="200"/>
      <c r="K107" s="200"/>
      <c r="L107" s="200"/>
      <c r="M107" s="200"/>
      <c r="N107" s="200"/>
      <c r="P107" s="24"/>
      <c r="R107" s="24"/>
      <c r="S107" s="23"/>
      <c r="T107" s="24"/>
      <c r="U107" s="24"/>
      <c r="V107" s="24"/>
      <c r="W107" s="24"/>
    </row>
    <row r="108" spans="5:23" ht="12.75">
      <c r="E108" s="499"/>
      <c r="F108" s="24"/>
      <c r="H108" s="23"/>
      <c r="J108" s="200"/>
      <c r="K108" s="200"/>
      <c r="L108" s="200"/>
      <c r="M108" s="200"/>
      <c r="N108" s="200"/>
      <c r="P108" s="24"/>
      <c r="R108" s="24"/>
      <c r="S108" s="23"/>
      <c r="T108" s="24"/>
      <c r="U108" s="24"/>
      <c r="V108" s="24"/>
      <c r="W108" s="24"/>
    </row>
    <row r="109" spans="5:23" ht="12.75">
      <c r="E109" s="499"/>
      <c r="F109" s="24"/>
      <c r="H109" s="23"/>
      <c r="J109" s="200"/>
      <c r="K109" s="200"/>
      <c r="L109" s="200"/>
      <c r="M109" s="200"/>
      <c r="N109" s="200"/>
      <c r="P109" s="24"/>
      <c r="R109" s="24"/>
      <c r="S109" s="23"/>
      <c r="T109" s="24"/>
      <c r="U109" s="24"/>
      <c r="V109" s="24"/>
      <c r="W109" s="24"/>
    </row>
    <row r="110" spans="5:23" ht="12.75">
      <c r="E110" s="499"/>
      <c r="F110" s="24"/>
      <c r="H110" s="23"/>
      <c r="J110" s="200"/>
      <c r="K110" s="200"/>
      <c r="L110" s="200"/>
      <c r="M110" s="200"/>
      <c r="N110" s="200"/>
      <c r="P110" s="24"/>
      <c r="R110" s="24"/>
      <c r="S110" s="23"/>
      <c r="T110" s="24"/>
      <c r="U110" s="24"/>
      <c r="V110" s="24"/>
      <c r="W110" s="24"/>
    </row>
    <row r="111" spans="5:23" ht="12.75">
      <c r="E111" s="499"/>
      <c r="F111" s="24"/>
      <c r="H111" s="23"/>
      <c r="J111" s="200"/>
      <c r="K111" s="200"/>
      <c r="L111" s="200"/>
      <c r="M111" s="200"/>
      <c r="N111" s="200"/>
      <c r="P111" s="24"/>
      <c r="R111" s="24"/>
      <c r="S111" s="23"/>
      <c r="T111" s="24"/>
      <c r="U111" s="24"/>
      <c r="V111" s="24"/>
      <c r="W111" s="24"/>
    </row>
    <row r="112" spans="5:23" ht="12.75">
      <c r="E112" s="499"/>
      <c r="F112" s="24"/>
      <c r="H112" s="23"/>
      <c r="J112" s="200"/>
      <c r="K112" s="200"/>
      <c r="L112" s="200"/>
      <c r="M112" s="200"/>
      <c r="N112" s="200"/>
      <c r="P112" s="24"/>
      <c r="R112" s="24"/>
      <c r="S112" s="23"/>
      <c r="T112" s="24"/>
      <c r="U112" s="24"/>
      <c r="V112" s="24"/>
      <c r="W112" s="24"/>
    </row>
    <row r="113" spans="5:23" ht="12.75">
      <c r="E113" s="499"/>
      <c r="F113" s="24"/>
      <c r="H113" s="23"/>
      <c r="J113" s="200"/>
      <c r="K113" s="200"/>
      <c r="L113" s="200"/>
      <c r="M113" s="200"/>
      <c r="N113" s="200"/>
      <c r="P113" s="24"/>
      <c r="R113" s="24"/>
      <c r="S113" s="23"/>
      <c r="T113" s="24"/>
      <c r="U113" s="24"/>
      <c r="V113" s="24"/>
      <c r="W113" s="24"/>
    </row>
    <row r="114" spans="5:23" ht="12.75">
      <c r="E114" s="499"/>
      <c r="F114" s="24"/>
      <c r="H114" s="23"/>
      <c r="J114" s="200"/>
      <c r="K114" s="200"/>
      <c r="L114" s="200"/>
      <c r="M114" s="200"/>
      <c r="N114" s="200"/>
      <c r="P114" s="24"/>
      <c r="R114" s="24"/>
      <c r="S114" s="23"/>
      <c r="T114" s="24"/>
      <c r="U114" s="24"/>
      <c r="V114" s="24"/>
      <c r="W114" s="24"/>
    </row>
    <row r="115" spans="5:23" ht="12.75">
      <c r="E115" s="499"/>
      <c r="F115" s="24"/>
      <c r="H115" s="23"/>
      <c r="J115" s="200"/>
      <c r="K115" s="200"/>
      <c r="L115" s="200"/>
      <c r="M115" s="200"/>
      <c r="N115" s="200"/>
      <c r="P115" s="24"/>
      <c r="R115" s="24"/>
      <c r="S115" s="23"/>
      <c r="T115" s="24"/>
      <c r="U115" s="24"/>
      <c r="V115" s="24"/>
      <c r="W115" s="24"/>
    </row>
    <row r="116" spans="5:23" ht="12.75">
      <c r="E116" s="499"/>
      <c r="F116" s="24"/>
      <c r="H116" s="23"/>
      <c r="J116" s="200"/>
      <c r="K116" s="200"/>
      <c r="L116" s="200"/>
      <c r="M116" s="200"/>
      <c r="N116" s="200"/>
      <c r="P116" s="24"/>
      <c r="R116" s="24"/>
      <c r="S116" s="23"/>
      <c r="T116" s="24"/>
      <c r="U116" s="24"/>
      <c r="V116" s="24"/>
      <c r="W116" s="24"/>
    </row>
    <row r="117" spans="5:23" ht="12.75">
      <c r="E117" s="499"/>
      <c r="F117" s="24"/>
      <c r="H117" s="23"/>
      <c r="J117" s="200"/>
      <c r="K117" s="200"/>
      <c r="L117" s="200"/>
      <c r="M117" s="200"/>
      <c r="N117" s="200"/>
      <c r="P117" s="24"/>
      <c r="R117" s="24"/>
      <c r="S117" s="23"/>
      <c r="T117" s="24"/>
      <c r="U117" s="24"/>
      <c r="V117" s="24"/>
      <c r="W117" s="24"/>
    </row>
    <row r="118" spans="5:23" ht="12.75">
      <c r="E118" s="499"/>
      <c r="F118" s="24"/>
      <c r="H118" s="23"/>
      <c r="J118" s="200"/>
      <c r="K118" s="200"/>
      <c r="L118" s="200"/>
      <c r="M118" s="200"/>
      <c r="N118" s="200"/>
      <c r="P118" s="24"/>
      <c r="R118" s="24"/>
      <c r="S118" s="23"/>
      <c r="T118" s="24"/>
      <c r="U118" s="24"/>
      <c r="V118" s="24"/>
      <c r="W118" s="24"/>
    </row>
    <row r="119" spans="5:23" ht="12.75">
      <c r="E119" s="499"/>
      <c r="F119" s="24"/>
      <c r="H119" s="23"/>
      <c r="J119" s="200"/>
      <c r="K119" s="200"/>
      <c r="L119" s="200"/>
      <c r="M119" s="200"/>
      <c r="N119" s="200"/>
      <c r="P119" s="24"/>
      <c r="R119" s="24"/>
      <c r="S119" s="23"/>
      <c r="T119" s="24"/>
      <c r="U119" s="24"/>
      <c r="V119" s="24"/>
      <c r="W119" s="24"/>
    </row>
    <row r="120" spans="5:23" ht="12.75">
      <c r="E120" s="499"/>
      <c r="F120" s="24"/>
      <c r="H120" s="23"/>
      <c r="J120" s="200"/>
      <c r="K120" s="200"/>
      <c r="L120" s="200"/>
      <c r="M120" s="200"/>
      <c r="N120" s="200"/>
      <c r="P120" s="24"/>
      <c r="R120" s="24"/>
      <c r="S120" s="23"/>
      <c r="T120" s="24"/>
      <c r="U120" s="24"/>
      <c r="V120" s="24"/>
      <c r="W120" s="24"/>
    </row>
    <row r="121" spans="5:23" ht="12.75">
      <c r="E121" s="499"/>
      <c r="F121" s="24"/>
      <c r="H121" s="23"/>
      <c r="J121" s="200"/>
      <c r="K121" s="200"/>
      <c r="L121" s="200"/>
      <c r="M121" s="200"/>
      <c r="N121" s="200"/>
      <c r="P121" s="24"/>
      <c r="R121" s="24"/>
      <c r="S121" s="23"/>
      <c r="T121" s="24"/>
      <c r="U121" s="24"/>
      <c r="V121" s="24"/>
      <c r="W121" s="24"/>
    </row>
    <row r="122" spans="5:23" ht="12.75">
      <c r="E122" s="499"/>
      <c r="F122" s="24"/>
      <c r="H122" s="23"/>
      <c r="J122" s="200"/>
      <c r="K122" s="200"/>
      <c r="L122" s="200"/>
      <c r="M122" s="200"/>
      <c r="N122" s="200"/>
      <c r="P122" s="24"/>
      <c r="R122" s="24"/>
      <c r="S122" s="23"/>
      <c r="T122" s="24"/>
      <c r="U122" s="24"/>
      <c r="V122" s="24"/>
      <c r="W122" s="24"/>
    </row>
    <row r="123" spans="5:23" ht="12.75">
      <c r="E123" s="499"/>
      <c r="F123" s="24"/>
      <c r="H123" s="23"/>
      <c r="J123" s="200"/>
      <c r="K123" s="200"/>
      <c r="L123" s="200"/>
      <c r="M123" s="200"/>
      <c r="N123" s="200"/>
      <c r="P123" s="24"/>
      <c r="R123" s="24"/>
      <c r="S123" s="23"/>
      <c r="T123" s="24"/>
      <c r="U123" s="24"/>
      <c r="V123" s="24"/>
      <c r="W123" s="24"/>
    </row>
    <row r="124" spans="5:23" ht="12.75">
      <c r="E124" s="499"/>
      <c r="F124" s="24"/>
      <c r="H124" s="23"/>
      <c r="J124" s="200"/>
      <c r="K124" s="200"/>
      <c r="L124" s="200"/>
      <c r="M124" s="200"/>
      <c r="N124" s="200"/>
      <c r="P124" s="24"/>
      <c r="R124" s="24"/>
      <c r="S124" s="23"/>
      <c r="T124" s="24"/>
      <c r="U124" s="24"/>
      <c r="V124" s="24"/>
      <c r="W124" s="24"/>
    </row>
    <row r="125" spans="5:23" ht="12.75">
      <c r="E125" s="499"/>
      <c r="F125" s="24"/>
      <c r="H125" s="23"/>
      <c r="J125" s="200"/>
      <c r="K125" s="200"/>
      <c r="L125" s="200"/>
      <c r="M125" s="200"/>
      <c r="N125" s="200"/>
      <c r="P125" s="24"/>
      <c r="R125" s="24"/>
      <c r="S125" s="23"/>
      <c r="T125" s="24"/>
      <c r="U125" s="24"/>
      <c r="V125" s="24"/>
      <c r="W125" s="24"/>
    </row>
    <row r="126" spans="5:23" ht="12.75">
      <c r="E126" s="499"/>
      <c r="F126" s="24"/>
      <c r="H126" s="23"/>
      <c r="J126" s="200"/>
      <c r="K126" s="200"/>
      <c r="L126" s="200"/>
      <c r="M126" s="200"/>
      <c r="N126" s="200"/>
      <c r="P126" s="24"/>
      <c r="R126" s="24"/>
      <c r="S126" s="23"/>
      <c r="T126" s="24"/>
      <c r="U126" s="24"/>
      <c r="V126" s="24"/>
      <c r="W126" s="24"/>
    </row>
    <row r="127" spans="5:23" ht="12.75">
      <c r="E127" s="499"/>
      <c r="F127" s="24"/>
      <c r="H127" s="23"/>
      <c r="J127" s="200"/>
      <c r="K127" s="200"/>
      <c r="L127" s="200"/>
      <c r="M127" s="200"/>
      <c r="N127" s="200"/>
      <c r="P127" s="24"/>
      <c r="R127" s="24"/>
      <c r="S127" s="23"/>
      <c r="T127" s="24"/>
      <c r="U127" s="24"/>
      <c r="V127" s="24"/>
      <c r="W127" s="24"/>
    </row>
    <row r="128" spans="5:23" ht="12.75">
      <c r="E128" s="499"/>
      <c r="F128" s="24"/>
      <c r="H128" s="23"/>
      <c r="J128" s="200"/>
      <c r="K128" s="200"/>
      <c r="L128" s="200"/>
      <c r="M128" s="200"/>
      <c r="N128" s="200"/>
      <c r="P128" s="24"/>
      <c r="R128" s="24"/>
      <c r="S128" s="23"/>
      <c r="T128" s="24"/>
      <c r="U128" s="24"/>
      <c r="V128" s="24"/>
      <c r="W128" s="24"/>
    </row>
    <row r="129" spans="5:23" ht="12.75">
      <c r="E129" s="499"/>
      <c r="F129" s="24"/>
      <c r="H129" s="23"/>
      <c r="J129" s="200"/>
      <c r="K129" s="200"/>
      <c r="L129" s="200"/>
      <c r="M129" s="200"/>
      <c r="N129" s="200"/>
      <c r="P129" s="24"/>
      <c r="R129" s="24"/>
      <c r="S129" s="23"/>
      <c r="T129" s="24"/>
      <c r="U129" s="24"/>
      <c r="V129" s="24"/>
      <c r="W129" s="24"/>
    </row>
    <row r="130" spans="5:23" ht="12.75">
      <c r="E130" s="499"/>
      <c r="F130" s="24"/>
      <c r="H130" s="23"/>
      <c r="J130" s="200"/>
      <c r="K130" s="200"/>
      <c r="L130" s="200"/>
      <c r="M130" s="200"/>
      <c r="N130" s="200"/>
      <c r="P130" s="24"/>
      <c r="R130" s="24"/>
      <c r="S130" s="23"/>
      <c r="T130" s="24"/>
      <c r="U130" s="24"/>
      <c r="V130" s="24"/>
      <c r="W130" s="24"/>
    </row>
    <row r="131" spans="5:23" ht="12.75">
      <c r="E131" s="499"/>
      <c r="F131" s="24"/>
      <c r="H131" s="23"/>
      <c r="J131" s="200"/>
      <c r="K131" s="200"/>
      <c r="L131" s="200"/>
      <c r="M131" s="200"/>
      <c r="N131" s="200"/>
      <c r="P131" s="24"/>
      <c r="R131" s="24"/>
      <c r="S131" s="23"/>
      <c r="T131" s="24"/>
      <c r="U131" s="24"/>
      <c r="V131" s="24"/>
      <c r="W131" s="24"/>
    </row>
    <row r="132" spans="5:23" ht="12.75">
      <c r="E132" s="499"/>
      <c r="F132" s="24"/>
      <c r="H132" s="23"/>
      <c r="J132" s="200"/>
      <c r="K132" s="200"/>
      <c r="L132" s="200"/>
      <c r="M132" s="200"/>
      <c r="N132" s="200"/>
      <c r="P132" s="24"/>
      <c r="R132" s="24"/>
      <c r="S132" s="23"/>
      <c r="T132" s="24"/>
      <c r="U132" s="24"/>
      <c r="V132" s="24"/>
      <c r="W132" s="24"/>
    </row>
    <row r="133" spans="5:23" ht="12.75">
      <c r="E133" s="499"/>
      <c r="F133" s="24"/>
      <c r="H133" s="23"/>
      <c r="J133" s="200"/>
      <c r="K133" s="200"/>
      <c r="L133" s="200"/>
      <c r="M133" s="200"/>
      <c r="N133" s="200"/>
      <c r="P133" s="24"/>
      <c r="R133" s="24"/>
      <c r="S133" s="23"/>
      <c r="T133" s="24"/>
      <c r="U133" s="24"/>
      <c r="V133" s="24"/>
      <c r="W133" s="24"/>
    </row>
    <row r="134" spans="5:23" ht="12.75">
      <c r="E134" s="499"/>
      <c r="F134" s="24"/>
      <c r="H134" s="23"/>
      <c r="J134" s="200"/>
      <c r="K134" s="200"/>
      <c r="L134" s="200"/>
      <c r="M134" s="200"/>
      <c r="N134" s="200"/>
      <c r="P134" s="24"/>
      <c r="R134" s="24"/>
      <c r="S134" s="23"/>
      <c r="T134" s="24"/>
      <c r="U134" s="24"/>
      <c r="V134" s="24"/>
      <c r="W134" s="24"/>
    </row>
    <row r="135" spans="5:23" ht="12.75">
      <c r="E135" s="499"/>
      <c r="F135" s="24"/>
      <c r="H135" s="23"/>
      <c r="J135" s="200"/>
      <c r="K135" s="200"/>
      <c r="L135" s="200"/>
      <c r="M135" s="200"/>
      <c r="N135" s="200"/>
      <c r="P135" s="24"/>
      <c r="R135" s="24"/>
      <c r="S135" s="23"/>
      <c r="T135" s="24"/>
      <c r="U135" s="24"/>
      <c r="V135" s="24"/>
      <c r="W135" s="24"/>
    </row>
    <row r="136" spans="5:23" ht="12.75">
      <c r="E136" s="499"/>
      <c r="F136" s="24"/>
      <c r="H136" s="23"/>
      <c r="J136" s="200"/>
      <c r="K136" s="200"/>
      <c r="L136" s="200"/>
      <c r="M136" s="200"/>
      <c r="N136" s="200"/>
      <c r="P136" s="24"/>
      <c r="R136" s="24"/>
      <c r="S136" s="23"/>
      <c r="T136" s="24"/>
      <c r="U136" s="24"/>
      <c r="V136" s="24"/>
      <c r="W136" s="24"/>
    </row>
    <row r="137" spans="5:23" ht="12.75">
      <c r="E137" s="499"/>
      <c r="F137" s="24"/>
      <c r="H137" s="23"/>
      <c r="J137" s="200"/>
      <c r="K137" s="200"/>
      <c r="L137" s="200"/>
      <c r="M137" s="200"/>
      <c r="N137" s="200"/>
      <c r="P137" s="24"/>
      <c r="R137" s="24"/>
      <c r="S137" s="23"/>
      <c r="T137" s="24"/>
      <c r="U137" s="24"/>
      <c r="V137" s="24"/>
      <c r="W137" s="24"/>
    </row>
    <row r="138" spans="5:23" ht="12.75">
      <c r="E138" s="499"/>
      <c r="F138" s="24"/>
      <c r="H138" s="23"/>
      <c r="J138" s="200"/>
      <c r="K138" s="200"/>
      <c r="L138" s="200"/>
      <c r="M138" s="200"/>
      <c r="N138" s="200"/>
      <c r="P138" s="24"/>
      <c r="R138" s="24"/>
      <c r="S138" s="23"/>
      <c r="T138" s="24"/>
      <c r="U138" s="24"/>
      <c r="V138" s="24"/>
      <c r="W138" s="24"/>
    </row>
    <row r="139" spans="5:23" ht="12.75">
      <c r="E139" s="499"/>
      <c r="F139" s="24"/>
      <c r="H139" s="23"/>
      <c r="J139" s="200"/>
      <c r="K139" s="200"/>
      <c r="L139" s="200"/>
      <c r="M139" s="200"/>
      <c r="N139" s="200"/>
      <c r="P139" s="24"/>
      <c r="R139" s="24"/>
      <c r="S139" s="23"/>
      <c r="T139" s="24"/>
      <c r="U139" s="24"/>
      <c r="V139" s="24"/>
      <c r="W139" s="24"/>
    </row>
    <row r="140" spans="5:23" ht="12.75">
      <c r="E140" s="499"/>
      <c r="F140" s="24"/>
      <c r="H140" s="23"/>
      <c r="J140" s="200"/>
      <c r="K140" s="200"/>
      <c r="L140" s="200"/>
      <c r="M140" s="200"/>
      <c r="N140" s="200"/>
      <c r="P140" s="24"/>
      <c r="R140" s="24"/>
      <c r="S140" s="23"/>
      <c r="T140" s="24"/>
      <c r="U140" s="24"/>
      <c r="V140" s="24"/>
      <c r="W140" s="24"/>
    </row>
    <row r="141" spans="5:23" ht="12.75">
      <c r="E141" s="499"/>
      <c r="F141" s="24"/>
      <c r="H141" s="23"/>
      <c r="J141" s="200"/>
      <c r="K141" s="200"/>
      <c r="L141" s="200"/>
      <c r="M141" s="200"/>
      <c r="N141" s="200"/>
      <c r="P141" s="24"/>
      <c r="R141" s="24"/>
      <c r="S141" s="23"/>
      <c r="T141" s="24"/>
      <c r="U141" s="24"/>
      <c r="V141" s="24"/>
      <c r="W141" s="24"/>
    </row>
    <row r="142" spans="5:23" ht="12.75">
      <c r="E142" s="499"/>
      <c r="F142" s="24"/>
      <c r="H142" s="23"/>
      <c r="J142" s="200"/>
      <c r="K142" s="200"/>
      <c r="L142" s="200"/>
      <c r="M142" s="200"/>
      <c r="N142" s="200"/>
      <c r="P142" s="24"/>
      <c r="R142" s="24"/>
      <c r="S142" s="23"/>
      <c r="T142" s="24"/>
      <c r="U142" s="24"/>
      <c r="V142" s="24"/>
      <c r="W142" s="24"/>
    </row>
    <row r="143" spans="5:23" ht="12.75">
      <c r="E143" s="499"/>
      <c r="F143" s="24"/>
      <c r="H143" s="23"/>
      <c r="J143" s="200"/>
      <c r="K143" s="200"/>
      <c r="L143" s="200"/>
      <c r="M143" s="200"/>
      <c r="N143" s="200"/>
      <c r="P143" s="24"/>
      <c r="R143" s="24"/>
      <c r="S143" s="23"/>
      <c r="T143" s="24"/>
      <c r="U143" s="24"/>
      <c r="V143" s="24"/>
      <c r="W143" s="24"/>
    </row>
    <row r="144" spans="5:23" ht="12.75">
      <c r="E144" s="499"/>
      <c r="F144" s="24"/>
      <c r="H144" s="23"/>
      <c r="J144" s="200"/>
      <c r="K144" s="200"/>
      <c r="L144" s="200"/>
      <c r="M144" s="200"/>
      <c r="N144" s="200"/>
      <c r="P144" s="24"/>
      <c r="R144" s="24"/>
      <c r="S144" s="23"/>
      <c r="T144" s="24"/>
      <c r="U144" s="24"/>
      <c r="V144" s="24"/>
      <c r="W144" s="24"/>
    </row>
    <row r="145" spans="5:23" ht="12.75">
      <c r="E145" s="499"/>
      <c r="F145" s="24"/>
      <c r="H145" s="23"/>
      <c r="J145" s="200"/>
      <c r="K145" s="200"/>
      <c r="L145" s="200"/>
      <c r="M145" s="200"/>
      <c r="N145" s="200"/>
      <c r="P145" s="24"/>
      <c r="R145" s="24"/>
      <c r="S145" s="23"/>
      <c r="T145" s="24"/>
      <c r="U145" s="24"/>
      <c r="V145" s="24"/>
      <c r="W145" s="24"/>
    </row>
    <row r="146" spans="5:23" ht="12.75">
      <c r="E146" s="499"/>
      <c r="F146" s="24"/>
      <c r="H146" s="23"/>
      <c r="J146" s="200"/>
      <c r="K146" s="200"/>
      <c r="L146" s="200"/>
      <c r="M146" s="200"/>
      <c r="N146" s="200"/>
      <c r="P146" s="24"/>
      <c r="R146" s="24"/>
      <c r="S146" s="23"/>
      <c r="T146" s="24"/>
      <c r="U146" s="24"/>
      <c r="V146" s="24"/>
      <c r="W146" s="24"/>
    </row>
    <row r="147" spans="5:23" ht="12.75">
      <c r="E147" s="499"/>
      <c r="F147" s="24"/>
      <c r="H147" s="23"/>
      <c r="J147" s="200"/>
      <c r="K147" s="200"/>
      <c r="L147" s="200"/>
      <c r="M147" s="200"/>
      <c r="N147" s="200"/>
      <c r="P147" s="24"/>
      <c r="R147" s="24"/>
      <c r="S147" s="23"/>
      <c r="T147" s="24"/>
      <c r="U147" s="24"/>
      <c r="V147" s="24"/>
      <c r="W147" s="24"/>
    </row>
    <row r="148" spans="5:23" ht="12.75">
      <c r="E148" s="499"/>
      <c r="F148" s="24"/>
      <c r="H148" s="23"/>
      <c r="J148" s="200"/>
      <c r="K148" s="200"/>
      <c r="L148" s="200"/>
      <c r="M148" s="200"/>
      <c r="N148" s="200"/>
      <c r="P148" s="24"/>
      <c r="R148" s="24"/>
      <c r="S148" s="23"/>
      <c r="T148" s="24"/>
      <c r="U148" s="24"/>
      <c r="V148" s="24"/>
      <c r="W148" s="24"/>
    </row>
    <row r="149" spans="5:23" ht="12.75">
      <c r="E149" s="499"/>
      <c r="F149" s="24"/>
      <c r="H149" s="23"/>
      <c r="J149" s="200"/>
      <c r="K149" s="200"/>
      <c r="L149" s="200"/>
      <c r="M149" s="200"/>
      <c r="N149" s="200"/>
      <c r="P149" s="24"/>
      <c r="R149" s="24"/>
      <c r="S149" s="23"/>
      <c r="T149" s="24"/>
      <c r="U149" s="24"/>
      <c r="V149" s="24"/>
      <c r="W149" s="24"/>
    </row>
    <row r="150" spans="5:23" ht="12.75">
      <c r="E150" s="499"/>
      <c r="F150" s="24"/>
      <c r="H150" s="23"/>
      <c r="J150" s="200"/>
      <c r="K150" s="200"/>
      <c r="L150" s="200"/>
      <c r="M150" s="200"/>
      <c r="N150" s="200"/>
      <c r="P150" s="24"/>
      <c r="R150" s="24"/>
      <c r="S150" s="23"/>
      <c r="T150" s="24"/>
      <c r="U150" s="24"/>
      <c r="V150" s="24"/>
      <c r="W150" s="24"/>
    </row>
    <row r="151" spans="5:23" ht="12.75">
      <c r="E151" s="499"/>
      <c r="F151" s="24"/>
      <c r="H151" s="23"/>
      <c r="J151" s="200"/>
      <c r="K151" s="200"/>
      <c r="L151" s="200"/>
      <c r="M151" s="200"/>
      <c r="N151" s="200"/>
      <c r="P151" s="24"/>
      <c r="R151" s="24"/>
      <c r="S151" s="23"/>
      <c r="T151" s="24"/>
      <c r="U151" s="24"/>
      <c r="V151" s="24"/>
      <c r="W151" s="24"/>
    </row>
    <row r="152" spans="5:23" ht="12.75">
      <c r="E152" s="499"/>
      <c r="F152" s="24"/>
      <c r="H152" s="23"/>
      <c r="J152" s="200"/>
      <c r="K152" s="200"/>
      <c r="L152" s="200"/>
      <c r="M152" s="200"/>
      <c r="N152" s="200"/>
      <c r="P152" s="24"/>
      <c r="R152" s="24"/>
      <c r="S152" s="23"/>
      <c r="T152" s="24"/>
      <c r="U152" s="24"/>
      <c r="V152" s="24"/>
      <c r="W152" s="24"/>
    </row>
    <row r="153" spans="5:23" ht="12.75">
      <c r="E153" s="499"/>
      <c r="F153" s="24"/>
      <c r="H153" s="23"/>
      <c r="J153" s="200"/>
      <c r="K153" s="200"/>
      <c r="L153" s="200"/>
      <c r="M153" s="200"/>
      <c r="N153" s="200"/>
      <c r="P153" s="24"/>
      <c r="R153" s="24"/>
      <c r="S153" s="23"/>
      <c r="T153" s="24"/>
      <c r="U153" s="24"/>
      <c r="V153" s="24"/>
      <c r="W153" s="24"/>
    </row>
    <row r="154" spans="5:23" ht="12.75">
      <c r="E154" s="499"/>
      <c r="F154" s="24"/>
      <c r="H154" s="23"/>
      <c r="J154" s="200"/>
      <c r="K154" s="200"/>
      <c r="L154" s="200"/>
      <c r="M154" s="200"/>
      <c r="N154" s="200"/>
      <c r="P154" s="24"/>
      <c r="R154" s="24"/>
      <c r="S154" s="23"/>
      <c r="T154" s="24"/>
      <c r="U154" s="24"/>
      <c r="V154" s="24"/>
      <c r="W154" s="24"/>
    </row>
    <row r="155" spans="5:23" ht="12.75">
      <c r="E155" s="499"/>
      <c r="F155" s="24"/>
      <c r="H155" s="23"/>
      <c r="J155" s="200"/>
      <c r="K155" s="200"/>
      <c r="L155" s="200"/>
      <c r="M155" s="200"/>
      <c r="N155" s="200"/>
      <c r="P155" s="24"/>
      <c r="R155" s="24"/>
      <c r="S155" s="23"/>
      <c r="T155" s="24"/>
      <c r="U155" s="24"/>
      <c r="V155" s="24"/>
      <c r="W155" s="24"/>
    </row>
    <row r="156" spans="5:23" ht="12.75">
      <c r="E156" s="499"/>
      <c r="F156" s="24"/>
      <c r="H156" s="23"/>
      <c r="J156" s="200"/>
      <c r="K156" s="200"/>
      <c r="L156" s="200"/>
      <c r="M156" s="200"/>
      <c r="N156" s="200"/>
      <c r="P156" s="24"/>
      <c r="R156" s="24"/>
      <c r="S156" s="23"/>
      <c r="T156" s="24"/>
      <c r="U156" s="24"/>
      <c r="V156" s="24"/>
      <c r="W156" s="24"/>
    </row>
    <row r="157" spans="5:23" ht="12.75">
      <c r="E157" s="499"/>
      <c r="F157" s="24"/>
      <c r="H157" s="23"/>
      <c r="J157" s="200"/>
      <c r="K157" s="200"/>
      <c r="L157" s="200"/>
      <c r="M157" s="200"/>
      <c r="N157" s="200"/>
      <c r="P157" s="24"/>
      <c r="R157" s="24"/>
      <c r="S157" s="23"/>
      <c r="T157" s="24"/>
      <c r="U157" s="24"/>
      <c r="V157" s="24"/>
      <c r="W157" s="24"/>
    </row>
    <row r="158" spans="5:23" ht="12.75">
      <c r="E158" s="499"/>
      <c r="F158" s="24"/>
      <c r="H158" s="23"/>
      <c r="J158" s="200"/>
      <c r="K158" s="200"/>
      <c r="L158" s="200"/>
      <c r="M158" s="200"/>
      <c r="N158" s="200"/>
      <c r="P158" s="24"/>
      <c r="R158" s="24"/>
      <c r="S158" s="23"/>
      <c r="T158" s="24"/>
      <c r="U158" s="24"/>
      <c r="V158" s="24"/>
      <c r="W158" s="24"/>
    </row>
    <row r="159" spans="5:23" ht="12.75">
      <c r="E159" s="499"/>
      <c r="F159" s="24"/>
      <c r="H159" s="23"/>
      <c r="J159" s="200"/>
      <c r="K159" s="200"/>
      <c r="L159" s="200"/>
      <c r="M159" s="200"/>
      <c r="N159" s="200"/>
      <c r="P159" s="24"/>
      <c r="R159" s="24"/>
      <c r="S159" s="23"/>
      <c r="T159" s="24"/>
      <c r="U159" s="24"/>
      <c r="V159" s="24"/>
      <c r="W159" s="24"/>
    </row>
    <row r="160" spans="5:23" ht="12.75">
      <c r="E160" s="499"/>
      <c r="F160" s="24"/>
      <c r="H160" s="23"/>
      <c r="J160" s="200"/>
      <c r="K160" s="200"/>
      <c r="L160" s="200"/>
      <c r="M160" s="200"/>
      <c r="N160" s="200"/>
      <c r="P160" s="24"/>
      <c r="R160" s="24"/>
      <c r="S160" s="23"/>
      <c r="T160" s="24"/>
      <c r="U160" s="24"/>
      <c r="V160" s="24"/>
      <c r="W160" s="24"/>
    </row>
    <row r="161" spans="5:23" ht="12.75">
      <c r="E161" s="499"/>
      <c r="F161" s="24"/>
      <c r="H161" s="23"/>
      <c r="J161" s="200"/>
      <c r="K161" s="200"/>
      <c r="L161" s="200"/>
      <c r="M161" s="200"/>
      <c r="N161" s="200"/>
      <c r="P161" s="24"/>
      <c r="R161" s="24"/>
      <c r="S161" s="23"/>
      <c r="T161" s="24"/>
      <c r="U161" s="24"/>
      <c r="V161" s="24"/>
      <c r="W161" s="24"/>
    </row>
    <row r="162" spans="5:23" ht="12.75">
      <c r="E162" s="499"/>
      <c r="F162" s="24"/>
      <c r="H162" s="23"/>
      <c r="J162" s="200"/>
      <c r="K162" s="200"/>
      <c r="L162" s="200"/>
      <c r="M162" s="200"/>
      <c r="N162" s="200"/>
      <c r="P162" s="24"/>
      <c r="R162" s="24"/>
      <c r="S162" s="23"/>
      <c r="T162" s="24"/>
      <c r="U162" s="24"/>
      <c r="V162" s="24"/>
      <c r="W162" s="24"/>
    </row>
    <row r="163" spans="5:23" ht="12.75">
      <c r="E163" s="499"/>
      <c r="F163" s="24"/>
      <c r="H163" s="23"/>
      <c r="J163" s="200"/>
      <c r="K163" s="200"/>
      <c r="L163" s="200"/>
      <c r="M163" s="200"/>
      <c r="N163" s="200"/>
      <c r="P163" s="24"/>
      <c r="R163" s="24"/>
      <c r="S163" s="23"/>
      <c r="T163" s="24"/>
      <c r="U163" s="24"/>
      <c r="V163" s="24"/>
      <c r="W163" s="24"/>
    </row>
    <row r="164" spans="5:23" ht="12.75">
      <c r="E164" s="499"/>
      <c r="F164" s="24"/>
      <c r="H164" s="23"/>
      <c r="J164" s="200"/>
      <c r="K164" s="200"/>
      <c r="L164" s="200"/>
      <c r="M164" s="200"/>
      <c r="N164" s="200"/>
      <c r="P164" s="24"/>
      <c r="R164" s="24"/>
      <c r="S164" s="23"/>
      <c r="T164" s="24"/>
      <c r="U164" s="24"/>
      <c r="V164" s="24"/>
      <c r="W164" s="24"/>
    </row>
    <row r="165" spans="5:23" ht="12.75">
      <c r="E165" s="499"/>
      <c r="F165" s="24"/>
      <c r="H165" s="23"/>
      <c r="J165" s="200"/>
      <c r="K165" s="200"/>
      <c r="L165" s="200"/>
      <c r="M165" s="200"/>
      <c r="N165" s="200"/>
      <c r="P165" s="24"/>
      <c r="R165" s="24"/>
      <c r="S165" s="23"/>
      <c r="T165" s="24"/>
      <c r="U165" s="24"/>
      <c r="V165" s="24"/>
      <c r="W165" s="24"/>
    </row>
    <row r="166" spans="5:23" ht="12.75">
      <c r="E166" s="499"/>
      <c r="F166" s="24"/>
      <c r="H166" s="23"/>
      <c r="J166" s="200"/>
      <c r="K166" s="200"/>
      <c r="L166" s="200"/>
      <c r="M166" s="200"/>
      <c r="N166" s="200"/>
      <c r="P166" s="24"/>
      <c r="R166" s="24"/>
      <c r="S166" s="23"/>
      <c r="T166" s="24"/>
      <c r="U166" s="24"/>
      <c r="V166" s="24"/>
      <c r="W166" s="24"/>
    </row>
    <row r="167" spans="5:23" ht="12.75">
      <c r="E167" s="499"/>
      <c r="F167" s="24"/>
      <c r="H167" s="23"/>
      <c r="J167" s="200"/>
      <c r="K167" s="200"/>
      <c r="L167" s="200"/>
      <c r="M167" s="200"/>
      <c r="N167" s="200"/>
      <c r="P167" s="24"/>
      <c r="R167" s="24"/>
      <c r="S167" s="23"/>
      <c r="T167" s="24"/>
      <c r="U167" s="24"/>
      <c r="V167" s="24"/>
      <c r="W167" s="24"/>
    </row>
    <row r="168" spans="5:23" ht="12.75">
      <c r="E168" s="499"/>
      <c r="F168" s="24"/>
      <c r="H168" s="23"/>
      <c r="J168" s="200"/>
      <c r="K168" s="200"/>
      <c r="L168" s="200"/>
      <c r="M168" s="200"/>
      <c r="N168" s="200"/>
      <c r="P168" s="24"/>
      <c r="R168" s="24"/>
      <c r="S168" s="23"/>
      <c r="T168" s="24"/>
      <c r="U168" s="24"/>
      <c r="V168" s="24"/>
      <c r="W168" s="24"/>
    </row>
    <row r="169" spans="5:23" ht="12.75">
      <c r="E169" s="499"/>
      <c r="F169" s="24"/>
      <c r="H169" s="23"/>
      <c r="J169" s="200"/>
      <c r="K169" s="200"/>
      <c r="L169" s="200"/>
      <c r="M169" s="200"/>
      <c r="N169" s="200"/>
      <c r="P169" s="24"/>
      <c r="R169" s="24"/>
      <c r="S169" s="23"/>
      <c r="T169" s="24"/>
      <c r="U169" s="24"/>
      <c r="V169" s="24"/>
      <c r="W169" s="24"/>
    </row>
    <row r="170" spans="5:23" ht="12.75">
      <c r="E170" s="499"/>
      <c r="F170" s="24"/>
      <c r="H170" s="23"/>
      <c r="J170" s="200"/>
      <c r="K170" s="200"/>
      <c r="L170" s="200"/>
      <c r="M170" s="200"/>
      <c r="N170" s="200"/>
      <c r="P170" s="24"/>
      <c r="R170" s="24"/>
      <c r="S170" s="23"/>
      <c r="T170" s="24"/>
      <c r="U170" s="24"/>
      <c r="V170" s="24"/>
      <c r="W170" s="24"/>
    </row>
    <row r="171" spans="5:23" ht="12.75">
      <c r="E171" s="499"/>
      <c r="F171" s="24"/>
      <c r="H171" s="23"/>
      <c r="J171" s="200"/>
      <c r="K171" s="200"/>
      <c r="L171" s="200"/>
      <c r="M171" s="200"/>
      <c r="N171" s="200"/>
      <c r="P171" s="24"/>
      <c r="R171" s="24"/>
      <c r="S171" s="23"/>
      <c r="T171" s="24"/>
      <c r="U171" s="24"/>
      <c r="V171" s="24"/>
      <c r="W171" s="24"/>
    </row>
    <row r="172" spans="5:23" ht="12.75">
      <c r="E172" s="499"/>
      <c r="F172" s="24"/>
      <c r="H172" s="23"/>
      <c r="J172" s="200"/>
      <c r="K172" s="200"/>
      <c r="L172" s="200"/>
      <c r="M172" s="200"/>
      <c r="N172" s="200"/>
      <c r="P172" s="24"/>
      <c r="R172" s="24"/>
      <c r="S172" s="23"/>
      <c r="T172" s="24"/>
      <c r="U172" s="24"/>
      <c r="V172" s="24"/>
      <c r="W172" s="24"/>
    </row>
    <row r="173" spans="5:23" ht="12.75">
      <c r="E173" s="499"/>
      <c r="F173" s="24"/>
      <c r="H173" s="23"/>
      <c r="J173" s="200"/>
      <c r="K173" s="200"/>
      <c r="L173" s="200"/>
      <c r="M173" s="200"/>
      <c r="N173" s="200"/>
      <c r="P173" s="24"/>
      <c r="R173" s="24"/>
      <c r="S173" s="23"/>
      <c r="T173" s="24"/>
      <c r="U173" s="24"/>
      <c r="V173" s="24"/>
      <c r="W173" s="24"/>
    </row>
    <row r="174" spans="5:23" ht="12.75">
      <c r="E174" s="499"/>
      <c r="F174" s="24"/>
      <c r="H174" s="23"/>
      <c r="J174" s="200"/>
      <c r="K174" s="200"/>
      <c r="L174" s="200"/>
      <c r="M174" s="200"/>
      <c r="N174" s="200"/>
      <c r="P174" s="24"/>
      <c r="R174" s="24"/>
      <c r="S174" s="23"/>
      <c r="T174" s="24"/>
      <c r="U174" s="24"/>
      <c r="V174" s="24"/>
      <c r="W174" s="24"/>
    </row>
    <row r="175" spans="5:23" ht="12.75">
      <c r="E175" s="499"/>
      <c r="F175" s="24"/>
      <c r="H175" s="23"/>
      <c r="J175" s="200"/>
      <c r="K175" s="200"/>
      <c r="L175" s="200"/>
      <c r="M175" s="200"/>
      <c r="N175" s="200"/>
      <c r="P175" s="24"/>
      <c r="R175" s="24"/>
      <c r="S175" s="23"/>
      <c r="T175" s="24"/>
      <c r="U175" s="24"/>
      <c r="V175" s="24"/>
      <c r="W175" s="24"/>
    </row>
    <row r="176" spans="5:23" ht="12.75">
      <c r="E176" s="499"/>
      <c r="F176" s="24"/>
      <c r="H176" s="23"/>
      <c r="J176" s="200"/>
      <c r="K176" s="200"/>
      <c r="L176" s="200"/>
      <c r="M176" s="200"/>
      <c r="N176" s="200"/>
      <c r="P176" s="24"/>
      <c r="R176" s="24"/>
      <c r="S176" s="23"/>
      <c r="T176" s="24"/>
      <c r="U176" s="24"/>
      <c r="V176" s="24"/>
      <c r="W176" s="24"/>
    </row>
    <row r="177" spans="5:23" ht="12.75">
      <c r="E177" s="499"/>
      <c r="F177" s="24"/>
      <c r="H177" s="23"/>
      <c r="J177" s="200"/>
      <c r="K177" s="200"/>
      <c r="L177" s="200"/>
      <c r="M177" s="200"/>
      <c r="N177" s="200"/>
      <c r="P177" s="24"/>
      <c r="R177" s="24"/>
      <c r="S177" s="23"/>
      <c r="T177" s="24"/>
      <c r="U177" s="24"/>
      <c r="V177" s="24"/>
      <c r="W177" s="24"/>
    </row>
    <row r="178" spans="5:23" ht="12.75">
      <c r="E178" s="499"/>
      <c r="F178" s="24"/>
      <c r="H178" s="23"/>
      <c r="J178" s="200"/>
      <c r="K178" s="200"/>
      <c r="L178" s="200"/>
      <c r="M178" s="200"/>
      <c r="N178" s="200"/>
      <c r="P178" s="24"/>
      <c r="R178" s="24"/>
      <c r="S178" s="23"/>
      <c r="T178" s="24"/>
      <c r="U178" s="24"/>
      <c r="V178" s="24"/>
      <c r="W178" s="24"/>
    </row>
    <row r="179" spans="5:23" ht="12.75">
      <c r="E179" s="499"/>
      <c r="F179" s="24"/>
      <c r="H179" s="23"/>
      <c r="J179" s="200"/>
      <c r="K179" s="200"/>
      <c r="L179" s="200"/>
      <c r="M179" s="200"/>
      <c r="N179" s="200"/>
      <c r="P179" s="24"/>
      <c r="R179" s="24"/>
      <c r="S179" s="23"/>
      <c r="T179" s="24"/>
      <c r="U179" s="24"/>
      <c r="V179" s="24"/>
      <c r="W179" s="24"/>
    </row>
    <row r="180" spans="5:23" ht="12.75">
      <c r="E180" s="499"/>
      <c r="F180" s="24"/>
      <c r="H180" s="23"/>
      <c r="J180" s="200"/>
      <c r="K180" s="200"/>
      <c r="L180" s="200"/>
      <c r="M180" s="200"/>
      <c r="N180" s="200"/>
      <c r="P180" s="24"/>
      <c r="R180" s="24"/>
      <c r="S180" s="23"/>
      <c r="T180" s="24"/>
      <c r="U180" s="24"/>
      <c r="V180" s="24"/>
      <c r="W180" s="24"/>
    </row>
    <row r="181" spans="5:23" ht="12.75">
      <c r="E181" s="499"/>
      <c r="F181" s="24"/>
      <c r="H181" s="23"/>
      <c r="J181" s="200"/>
      <c r="K181" s="200"/>
      <c r="L181" s="200"/>
      <c r="M181" s="200"/>
      <c r="N181" s="200"/>
      <c r="P181" s="24"/>
      <c r="R181" s="24"/>
      <c r="S181" s="23"/>
      <c r="T181" s="24"/>
      <c r="U181" s="24"/>
      <c r="V181" s="24"/>
      <c r="W181" s="24"/>
    </row>
    <row r="182" spans="5:23" ht="12.75">
      <c r="E182" s="499"/>
      <c r="F182" s="24"/>
      <c r="H182" s="23"/>
      <c r="J182" s="200"/>
      <c r="K182" s="200"/>
      <c r="L182" s="200"/>
      <c r="M182" s="200"/>
      <c r="N182" s="200"/>
      <c r="P182" s="24"/>
      <c r="R182" s="24"/>
      <c r="S182" s="23"/>
      <c r="T182" s="24"/>
      <c r="U182" s="24"/>
      <c r="V182" s="24"/>
      <c r="W182" s="24"/>
    </row>
    <row r="183" spans="5:23" ht="12.75">
      <c r="E183" s="499"/>
      <c r="F183" s="24"/>
      <c r="H183" s="23"/>
      <c r="J183" s="200"/>
      <c r="K183" s="200"/>
      <c r="L183" s="200"/>
      <c r="M183" s="200"/>
      <c r="N183" s="200"/>
      <c r="P183" s="24"/>
      <c r="R183" s="24"/>
      <c r="S183" s="23"/>
      <c r="T183" s="24"/>
      <c r="U183" s="24"/>
      <c r="V183" s="24"/>
      <c r="W183" s="24"/>
    </row>
    <row r="184" spans="5:23" ht="12.75">
      <c r="E184" s="499"/>
      <c r="F184" s="24"/>
      <c r="H184" s="23"/>
      <c r="J184" s="200"/>
      <c r="K184" s="200"/>
      <c r="L184" s="200"/>
      <c r="M184" s="200"/>
      <c r="N184" s="200"/>
      <c r="P184" s="24"/>
      <c r="R184" s="24"/>
      <c r="S184" s="23"/>
      <c r="T184" s="24"/>
      <c r="U184" s="24"/>
      <c r="V184" s="24"/>
      <c r="W184" s="24"/>
    </row>
    <row r="185" spans="5:23" ht="12.75">
      <c r="E185" s="499"/>
      <c r="F185" s="24"/>
      <c r="H185" s="23"/>
      <c r="J185" s="200"/>
      <c r="K185" s="200"/>
      <c r="L185" s="200"/>
      <c r="M185" s="200"/>
      <c r="N185" s="200"/>
      <c r="P185" s="24"/>
      <c r="R185" s="24"/>
      <c r="S185" s="23"/>
      <c r="T185" s="24"/>
      <c r="U185" s="24"/>
      <c r="V185" s="24"/>
      <c r="W185" s="24"/>
    </row>
    <row r="186" spans="5:23" ht="12.75">
      <c r="E186" s="499"/>
      <c r="F186" s="24"/>
      <c r="H186" s="23"/>
      <c r="J186" s="200"/>
      <c r="K186" s="200"/>
      <c r="L186" s="200"/>
      <c r="M186" s="200"/>
      <c r="N186" s="200"/>
      <c r="P186" s="24"/>
      <c r="R186" s="24"/>
      <c r="S186" s="23"/>
      <c r="T186" s="24"/>
      <c r="U186" s="24"/>
      <c r="V186" s="24"/>
      <c r="W186" s="24"/>
    </row>
    <row r="187" spans="5:23" ht="12.75">
      <c r="E187" s="499"/>
      <c r="F187" s="24"/>
      <c r="H187" s="23"/>
      <c r="J187" s="200"/>
      <c r="K187" s="200"/>
      <c r="L187" s="200"/>
      <c r="M187" s="200"/>
      <c r="N187" s="200"/>
      <c r="P187" s="24"/>
      <c r="R187" s="24"/>
      <c r="S187" s="23"/>
      <c r="T187" s="24"/>
      <c r="U187" s="24"/>
      <c r="V187" s="24"/>
      <c r="W187" s="24"/>
    </row>
    <row r="188" spans="5:23" ht="12.75">
      <c r="E188" s="499"/>
      <c r="F188" s="24"/>
      <c r="H188" s="23"/>
      <c r="J188" s="200"/>
      <c r="K188" s="200"/>
      <c r="L188" s="200"/>
      <c r="M188" s="200"/>
      <c r="N188" s="200"/>
      <c r="P188" s="24"/>
      <c r="R188" s="24"/>
      <c r="S188" s="23"/>
      <c r="T188" s="24"/>
      <c r="U188" s="24"/>
      <c r="V188" s="24"/>
      <c r="W188" s="24"/>
    </row>
    <row r="189" spans="5:23" ht="12.75">
      <c r="E189" s="499"/>
      <c r="F189" s="24"/>
      <c r="H189" s="23"/>
      <c r="J189" s="200"/>
      <c r="K189" s="200"/>
      <c r="L189" s="200"/>
      <c r="M189" s="200"/>
      <c r="N189" s="200"/>
      <c r="P189" s="24"/>
      <c r="R189" s="24"/>
      <c r="S189" s="23"/>
      <c r="T189" s="24"/>
      <c r="U189" s="24"/>
      <c r="V189" s="24"/>
      <c r="W189" s="24"/>
    </row>
    <row r="190" spans="5:23" ht="12.75">
      <c r="E190" s="499"/>
      <c r="F190" s="24"/>
      <c r="H190" s="23"/>
      <c r="J190" s="200"/>
      <c r="K190" s="200"/>
      <c r="L190" s="200"/>
      <c r="M190" s="200"/>
      <c r="N190" s="200"/>
      <c r="P190" s="24"/>
      <c r="R190" s="24"/>
      <c r="S190" s="23"/>
      <c r="T190" s="24"/>
      <c r="U190" s="24"/>
      <c r="V190" s="24"/>
      <c r="W190" s="24"/>
    </row>
    <row r="191" spans="5:23" ht="12.75">
      <c r="E191" s="499"/>
      <c r="F191" s="24"/>
      <c r="H191" s="23"/>
      <c r="J191" s="200"/>
      <c r="K191" s="200"/>
      <c r="L191" s="200"/>
      <c r="M191" s="200"/>
      <c r="N191" s="200"/>
      <c r="P191" s="24"/>
      <c r="R191" s="24"/>
      <c r="S191" s="23"/>
      <c r="T191" s="24"/>
      <c r="U191" s="24"/>
      <c r="V191" s="24"/>
      <c r="W191" s="24"/>
    </row>
    <row r="192" spans="5:23" ht="12.75">
      <c r="E192" s="499"/>
      <c r="F192" s="24"/>
      <c r="H192" s="23"/>
      <c r="J192" s="200"/>
      <c r="K192" s="200"/>
      <c r="L192" s="200"/>
      <c r="M192" s="200"/>
      <c r="N192" s="200"/>
      <c r="P192" s="24"/>
      <c r="R192" s="24"/>
      <c r="S192" s="23"/>
      <c r="T192" s="24"/>
      <c r="U192" s="24"/>
      <c r="V192" s="24"/>
      <c r="W192" s="24"/>
    </row>
    <row r="193" spans="5:23" ht="12.75">
      <c r="E193" s="499"/>
      <c r="F193" s="24"/>
      <c r="H193" s="23"/>
      <c r="J193" s="200"/>
      <c r="K193" s="200"/>
      <c r="L193" s="200"/>
      <c r="M193" s="200"/>
      <c r="N193" s="200"/>
      <c r="P193" s="24"/>
      <c r="R193" s="24"/>
      <c r="S193" s="23"/>
      <c r="T193" s="24"/>
      <c r="U193" s="24"/>
      <c r="V193" s="24"/>
      <c r="W193" s="24"/>
    </row>
    <row r="194" spans="5:23" ht="12.75">
      <c r="E194" s="499"/>
      <c r="F194" s="24"/>
      <c r="H194" s="23"/>
      <c r="J194" s="200"/>
      <c r="K194" s="200"/>
      <c r="L194" s="200"/>
      <c r="M194" s="200"/>
      <c r="N194" s="200"/>
      <c r="P194" s="24"/>
      <c r="R194" s="24"/>
      <c r="S194" s="23"/>
      <c r="T194" s="24"/>
      <c r="U194" s="24"/>
      <c r="V194" s="24"/>
      <c r="W194" s="24"/>
    </row>
    <row r="195" spans="5:23" ht="12.75">
      <c r="E195" s="499"/>
      <c r="F195" s="24"/>
      <c r="H195" s="23"/>
      <c r="J195" s="200"/>
      <c r="K195" s="200"/>
      <c r="L195" s="200"/>
      <c r="M195" s="200"/>
      <c r="N195" s="200"/>
      <c r="P195" s="24"/>
      <c r="R195" s="24"/>
      <c r="S195" s="23"/>
      <c r="T195" s="24"/>
      <c r="U195" s="24"/>
      <c r="V195" s="24"/>
      <c r="W195" s="24"/>
    </row>
    <row r="196" spans="5:23" ht="12.75">
      <c r="E196" s="499"/>
      <c r="F196" s="24"/>
      <c r="H196" s="23"/>
      <c r="J196" s="200"/>
      <c r="K196" s="200"/>
      <c r="L196" s="200"/>
      <c r="M196" s="200"/>
      <c r="N196" s="200"/>
      <c r="P196" s="24"/>
      <c r="R196" s="24"/>
      <c r="S196" s="23"/>
      <c r="T196" s="24"/>
      <c r="U196" s="24"/>
      <c r="V196" s="24"/>
      <c r="W196" s="24"/>
    </row>
    <row r="197" spans="5:23" ht="12.75">
      <c r="E197" s="499"/>
      <c r="F197" s="24"/>
      <c r="H197" s="23"/>
      <c r="J197" s="200"/>
      <c r="K197" s="200"/>
      <c r="L197" s="200"/>
      <c r="M197" s="200"/>
      <c r="N197" s="200"/>
      <c r="P197" s="24"/>
      <c r="R197" s="24"/>
      <c r="S197" s="23"/>
      <c r="T197" s="24"/>
      <c r="U197" s="24"/>
      <c r="V197" s="24"/>
      <c r="W197" s="24"/>
    </row>
    <row r="198" spans="5:23" ht="12.75">
      <c r="E198" s="499"/>
      <c r="F198" s="24"/>
      <c r="H198" s="23"/>
      <c r="J198" s="200"/>
      <c r="K198" s="200"/>
      <c r="L198" s="200"/>
      <c r="M198" s="200"/>
      <c r="N198" s="200"/>
      <c r="P198" s="24"/>
      <c r="R198" s="24"/>
      <c r="S198" s="23"/>
      <c r="T198" s="24"/>
      <c r="U198" s="24"/>
      <c r="V198" s="24"/>
      <c r="W198" s="24"/>
    </row>
    <row r="199" spans="5:23" ht="12.75">
      <c r="E199" s="499"/>
      <c r="F199" s="24"/>
      <c r="H199" s="23"/>
      <c r="J199" s="200"/>
      <c r="K199" s="200"/>
      <c r="L199" s="200"/>
      <c r="M199" s="200"/>
      <c r="N199" s="200"/>
      <c r="P199" s="24"/>
      <c r="R199" s="24"/>
      <c r="S199" s="23"/>
      <c r="T199" s="24"/>
      <c r="U199" s="24"/>
      <c r="V199" s="24"/>
      <c r="W199" s="24"/>
    </row>
    <row r="200" spans="5:23" ht="12.75">
      <c r="E200" s="499"/>
      <c r="F200" s="24"/>
      <c r="H200" s="23"/>
      <c r="J200" s="200"/>
      <c r="K200" s="200"/>
      <c r="L200" s="200"/>
      <c r="M200" s="200"/>
      <c r="N200" s="200"/>
      <c r="P200" s="24"/>
      <c r="R200" s="24"/>
      <c r="S200" s="23"/>
      <c r="T200" s="24"/>
      <c r="U200" s="24"/>
      <c r="V200" s="24"/>
      <c r="W200" s="24"/>
    </row>
    <row r="201" spans="5:23" ht="12.75">
      <c r="E201" s="499"/>
      <c r="F201" s="24"/>
      <c r="H201" s="23"/>
      <c r="J201" s="200"/>
      <c r="K201" s="200"/>
      <c r="L201" s="200"/>
      <c r="M201" s="200"/>
      <c r="N201" s="200"/>
      <c r="P201" s="24"/>
      <c r="R201" s="24"/>
      <c r="S201" s="23"/>
      <c r="T201" s="24"/>
      <c r="U201" s="24"/>
      <c r="V201" s="24"/>
      <c r="W201" s="24"/>
    </row>
    <row r="202" spans="5:23" ht="12.75">
      <c r="E202" s="499"/>
      <c r="F202" s="24"/>
      <c r="H202" s="23"/>
      <c r="J202" s="200"/>
      <c r="K202" s="200"/>
      <c r="L202" s="200"/>
      <c r="M202" s="200"/>
      <c r="N202" s="200"/>
      <c r="P202" s="24"/>
      <c r="R202" s="24"/>
      <c r="S202" s="23"/>
      <c r="T202" s="24"/>
      <c r="U202" s="24"/>
      <c r="V202" s="24"/>
      <c r="W202" s="24"/>
    </row>
    <row r="203" spans="5:23" ht="12.75">
      <c r="E203" s="499"/>
      <c r="F203" s="24"/>
      <c r="H203" s="23"/>
      <c r="J203" s="200"/>
      <c r="K203" s="200"/>
      <c r="L203" s="200"/>
      <c r="M203" s="200"/>
      <c r="N203" s="200"/>
      <c r="P203" s="24"/>
      <c r="R203" s="24"/>
      <c r="S203" s="23"/>
      <c r="T203" s="24"/>
      <c r="U203" s="24"/>
      <c r="V203" s="24"/>
      <c r="W203" s="24"/>
    </row>
    <row r="204" spans="5:23" ht="12.75">
      <c r="E204" s="499"/>
      <c r="F204" s="24"/>
      <c r="H204" s="23"/>
      <c r="J204" s="200"/>
      <c r="K204" s="200"/>
      <c r="L204" s="200"/>
      <c r="M204" s="200"/>
      <c r="N204" s="200"/>
      <c r="P204" s="24"/>
      <c r="R204" s="24"/>
      <c r="S204" s="23"/>
      <c r="T204" s="24"/>
      <c r="U204" s="24"/>
      <c r="V204" s="24"/>
      <c r="W204" s="24"/>
    </row>
    <row r="205" spans="5:23" ht="12.75">
      <c r="E205" s="499"/>
      <c r="F205" s="24"/>
      <c r="H205" s="23"/>
      <c r="J205" s="200"/>
      <c r="K205" s="200"/>
      <c r="L205" s="200"/>
      <c r="M205" s="200"/>
      <c r="N205" s="200"/>
      <c r="P205" s="24"/>
      <c r="R205" s="24"/>
      <c r="S205" s="23"/>
      <c r="T205" s="24"/>
      <c r="U205" s="24"/>
      <c r="V205" s="24"/>
      <c r="W205" s="24"/>
    </row>
    <row r="206" spans="5:23" ht="12.75">
      <c r="E206" s="499"/>
      <c r="F206" s="24"/>
      <c r="H206" s="23"/>
      <c r="J206" s="200"/>
      <c r="K206" s="200"/>
      <c r="L206" s="200"/>
      <c r="M206" s="200"/>
      <c r="N206" s="200"/>
      <c r="P206" s="24"/>
      <c r="R206" s="24"/>
      <c r="S206" s="23"/>
      <c r="T206" s="24"/>
      <c r="U206" s="24"/>
      <c r="V206" s="24"/>
      <c r="W206" s="24"/>
    </row>
    <row r="207" spans="5:23" ht="12.75">
      <c r="E207" s="499"/>
      <c r="F207" s="24"/>
      <c r="H207" s="23"/>
      <c r="J207" s="200"/>
      <c r="K207" s="200"/>
      <c r="L207" s="200"/>
      <c r="M207" s="200"/>
      <c r="N207" s="200"/>
      <c r="P207" s="24"/>
      <c r="R207" s="24"/>
      <c r="S207" s="23"/>
      <c r="T207" s="24"/>
      <c r="U207" s="24"/>
      <c r="V207" s="24"/>
      <c r="W207" s="24"/>
    </row>
    <row r="208" spans="5:23" ht="12.75">
      <c r="E208" s="499"/>
      <c r="F208" s="24"/>
      <c r="H208" s="23"/>
      <c r="J208" s="200"/>
      <c r="K208" s="200"/>
      <c r="L208" s="200"/>
      <c r="M208" s="200"/>
      <c r="N208" s="200"/>
      <c r="P208" s="24"/>
      <c r="R208" s="24"/>
      <c r="S208" s="23"/>
      <c r="T208" s="24"/>
      <c r="U208" s="24"/>
      <c r="V208" s="24"/>
      <c r="W208" s="24"/>
    </row>
    <row r="209" spans="5:23" ht="12.75">
      <c r="E209" s="499"/>
      <c r="F209" s="24"/>
      <c r="H209" s="23"/>
      <c r="J209" s="200"/>
      <c r="K209" s="200"/>
      <c r="L209" s="200"/>
      <c r="M209" s="200"/>
      <c r="N209" s="200"/>
      <c r="P209" s="24"/>
      <c r="R209" s="24"/>
      <c r="S209" s="23"/>
      <c r="T209" s="24"/>
      <c r="U209" s="24"/>
      <c r="V209" s="24"/>
      <c r="W209" s="24"/>
    </row>
    <row r="210" spans="5:23" ht="12.75">
      <c r="E210" s="499"/>
      <c r="F210" s="24"/>
      <c r="H210" s="23"/>
      <c r="J210" s="200"/>
      <c r="K210" s="200"/>
      <c r="L210" s="200"/>
      <c r="M210" s="200"/>
      <c r="N210" s="200"/>
      <c r="P210" s="24"/>
      <c r="R210" s="24"/>
      <c r="S210" s="23"/>
      <c r="T210" s="24"/>
      <c r="U210" s="24"/>
      <c r="V210" s="24"/>
      <c r="W210" s="24"/>
    </row>
    <row r="211" spans="5:23" ht="12.75">
      <c r="E211" s="499"/>
      <c r="F211" s="24"/>
      <c r="H211" s="23"/>
      <c r="J211" s="200"/>
      <c r="K211" s="200"/>
      <c r="L211" s="200"/>
      <c r="M211" s="200"/>
      <c r="N211" s="200"/>
      <c r="P211" s="24"/>
      <c r="R211" s="24"/>
      <c r="S211" s="23"/>
      <c r="T211" s="24"/>
      <c r="U211" s="24"/>
      <c r="V211" s="24"/>
      <c r="W211" s="24"/>
    </row>
    <row r="212" spans="5:23" ht="12.75">
      <c r="E212" s="499"/>
      <c r="F212" s="24"/>
      <c r="H212" s="23"/>
      <c r="J212" s="200"/>
      <c r="K212" s="200"/>
      <c r="L212" s="200"/>
      <c r="M212" s="200"/>
      <c r="N212" s="200"/>
      <c r="P212" s="24"/>
      <c r="R212" s="24"/>
      <c r="S212" s="23"/>
      <c r="T212" s="24"/>
      <c r="U212" s="24"/>
      <c r="V212" s="24"/>
      <c r="W212" s="24"/>
    </row>
    <row r="213" spans="5:23" ht="12.75">
      <c r="E213" s="499"/>
      <c r="F213" s="24"/>
      <c r="H213" s="23"/>
      <c r="J213" s="200"/>
      <c r="K213" s="200"/>
      <c r="L213" s="200"/>
      <c r="M213" s="200"/>
      <c r="N213" s="200"/>
      <c r="P213" s="24"/>
      <c r="R213" s="24"/>
      <c r="S213" s="23"/>
      <c r="T213" s="24"/>
      <c r="U213" s="24"/>
      <c r="V213" s="24"/>
      <c r="W213" s="24"/>
    </row>
    <row r="214" spans="5:23" ht="12.75">
      <c r="E214" s="499"/>
      <c r="F214" s="24"/>
      <c r="H214" s="23"/>
      <c r="J214" s="200"/>
      <c r="K214" s="200"/>
      <c r="L214" s="200"/>
      <c r="M214" s="200"/>
      <c r="N214" s="200"/>
      <c r="P214" s="24"/>
      <c r="R214" s="24"/>
      <c r="S214" s="23"/>
      <c r="T214" s="24"/>
      <c r="U214" s="24"/>
      <c r="V214" s="24"/>
      <c r="W214" s="24"/>
    </row>
    <row r="215" spans="5:23" ht="12.75">
      <c r="E215" s="499"/>
      <c r="F215" s="24"/>
      <c r="H215" s="23"/>
      <c r="J215" s="200"/>
      <c r="K215" s="200"/>
      <c r="L215" s="200"/>
      <c r="M215" s="200"/>
      <c r="N215" s="200"/>
      <c r="P215" s="24"/>
      <c r="R215" s="24"/>
      <c r="S215" s="23"/>
      <c r="T215" s="24"/>
      <c r="U215" s="24"/>
      <c r="V215" s="24"/>
      <c r="W215" s="24"/>
    </row>
    <row r="216" spans="5:23" ht="12.75">
      <c r="E216" s="499"/>
      <c r="F216" s="24"/>
      <c r="H216" s="23"/>
      <c r="J216" s="200"/>
      <c r="K216" s="200"/>
      <c r="L216" s="200"/>
      <c r="M216" s="200"/>
      <c r="N216" s="200"/>
      <c r="P216" s="24"/>
      <c r="R216" s="24"/>
      <c r="S216" s="23"/>
      <c r="T216" s="24"/>
      <c r="U216" s="24"/>
      <c r="V216" s="24"/>
      <c r="W216" s="24"/>
    </row>
    <row r="217" spans="5:23" ht="12.75">
      <c r="E217" s="499"/>
      <c r="F217" s="24"/>
      <c r="H217" s="23"/>
      <c r="J217" s="200"/>
      <c r="K217" s="200"/>
      <c r="L217" s="200"/>
      <c r="M217" s="200"/>
      <c r="N217" s="200"/>
      <c r="P217" s="24"/>
      <c r="R217" s="24"/>
      <c r="S217" s="23"/>
      <c r="T217" s="24"/>
      <c r="U217" s="24"/>
      <c r="V217" s="24"/>
      <c r="W217" s="24"/>
    </row>
    <row r="218" spans="5:23" ht="12.75">
      <c r="E218" s="499"/>
      <c r="F218" s="24"/>
      <c r="H218" s="23"/>
      <c r="J218" s="200"/>
      <c r="K218" s="200"/>
      <c r="L218" s="200"/>
      <c r="M218" s="200"/>
      <c r="N218" s="200"/>
      <c r="P218" s="24"/>
      <c r="R218" s="24"/>
      <c r="S218" s="23"/>
      <c r="T218" s="24"/>
      <c r="U218" s="24"/>
      <c r="V218" s="24"/>
      <c r="W218" s="24"/>
    </row>
    <row r="219" spans="5:23" ht="12.75">
      <c r="E219" s="499"/>
      <c r="F219" s="24"/>
      <c r="H219" s="23"/>
      <c r="J219" s="200"/>
      <c r="K219" s="200"/>
      <c r="L219" s="200"/>
      <c r="M219" s="200"/>
      <c r="N219" s="200"/>
      <c r="P219" s="24"/>
      <c r="R219" s="24"/>
      <c r="S219" s="23"/>
      <c r="T219" s="24"/>
      <c r="U219" s="24"/>
      <c r="V219" s="24"/>
      <c r="W219" s="24"/>
    </row>
    <row r="220" spans="5:23" ht="12.75">
      <c r="E220" s="499"/>
      <c r="F220" s="24"/>
      <c r="H220" s="23"/>
      <c r="J220" s="200"/>
      <c r="K220" s="200"/>
      <c r="L220" s="200"/>
      <c r="M220" s="200"/>
      <c r="N220" s="200"/>
      <c r="P220" s="24"/>
      <c r="R220" s="24"/>
      <c r="S220" s="23"/>
      <c r="T220" s="24"/>
      <c r="U220" s="24"/>
      <c r="V220" s="24"/>
      <c r="W220" s="24"/>
    </row>
    <row r="221" spans="5:23" ht="12.75">
      <c r="E221" s="499"/>
      <c r="F221" s="24"/>
      <c r="H221" s="23"/>
      <c r="J221" s="200"/>
      <c r="K221" s="200"/>
      <c r="L221" s="200"/>
      <c r="M221" s="200"/>
      <c r="N221" s="200"/>
      <c r="P221" s="24"/>
      <c r="R221" s="24"/>
      <c r="S221" s="23"/>
      <c r="T221" s="24"/>
      <c r="U221" s="24"/>
      <c r="V221" s="24"/>
      <c r="W221" s="24"/>
    </row>
    <row r="222" spans="5:23" ht="12.75">
      <c r="E222" s="499"/>
      <c r="F222" s="24"/>
      <c r="H222" s="23"/>
      <c r="J222" s="200"/>
      <c r="K222" s="200"/>
      <c r="L222" s="200"/>
      <c r="M222" s="200"/>
      <c r="N222" s="200"/>
      <c r="P222" s="24"/>
      <c r="R222" s="24"/>
      <c r="S222" s="23"/>
      <c r="T222" s="24"/>
      <c r="U222" s="24"/>
      <c r="V222" s="24"/>
      <c r="W222" s="24"/>
    </row>
    <row r="223" spans="5:23" ht="12.75">
      <c r="E223" s="499"/>
      <c r="F223" s="24"/>
      <c r="H223" s="23"/>
      <c r="J223" s="200"/>
      <c r="K223" s="200"/>
      <c r="L223" s="200"/>
      <c r="M223" s="200"/>
      <c r="N223" s="200"/>
      <c r="P223" s="24"/>
      <c r="R223" s="24"/>
      <c r="S223" s="23"/>
      <c r="T223" s="24"/>
      <c r="U223" s="24"/>
      <c r="V223" s="24"/>
      <c r="W223" s="24"/>
    </row>
    <row r="224" spans="5:23" ht="12.75">
      <c r="E224" s="499"/>
      <c r="F224" s="24"/>
      <c r="H224" s="23"/>
      <c r="J224" s="200"/>
      <c r="K224" s="200"/>
      <c r="L224" s="200"/>
      <c r="M224" s="200"/>
      <c r="N224" s="200"/>
      <c r="P224" s="24"/>
      <c r="R224" s="24"/>
      <c r="S224" s="23"/>
      <c r="T224" s="24"/>
      <c r="U224" s="24"/>
      <c r="V224" s="24"/>
      <c r="W224" s="24"/>
    </row>
    <row r="225" spans="5:23" ht="12.75">
      <c r="E225" s="499"/>
      <c r="F225" s="24"/>
      <c r="H225" s="23"/>
      <c r="J225" s="200"/>
      <c r="K225" s="200"/>
      <c r="L225" s="200"/>
      <c r="M225" s="200"/>
      <c r="N225" s="200"/>
      <c r="P225" s="24"/>
      <c r="R225" s="24"/>
      <c r="S225" s="23"/>
      <c r="T225" s="24"/>
      <c r="U225" s="24"/>
      <c r="V225" s="24"/>
      <c r="W225" s="24"/>
    </row>
    <row r="226" spans="5:23" ht="12.75">
      <c r="E226" s="499"/>
      <c r="F226" s="24"/>
      <c r="H226" s="23"/>
      <c r="J226" s="200"/>
      <c r="K226" s="200"/>
      <c r="L226" s="200"/>
      <c r="M226" s="200"/>
      <c r="N226" s="200"/>
      <c r="P226" s="24"/>
      <c r="R226" s="24"/>
      <c r="S226" s="23"/>
      <c r="T226" s="24"/>
      <c r="U226" s="24"/>
      <c r="V226" s="24"/>
      <c r="W226" s="24"/>
    </row>
    <row r="227" spans="5:23" ht="12.75">
      <c r="E227" s="499"/>
      <c r="F227" s="24"/>
      <c r="H227" s="23"/>
      <c r="J227" s="200"/>
      <c r="K227" s="200"/>
      <c r="L227" s="200"/>
      <c r="M227" s="200"/>
      <c r="N227" s="200"/>
      <c r="P227" s="24"/>
      <c r="R227" s="24"/>
      <c r="S227" s="23"/>
      <c r="T227" s="24"/>
      <c r="U227" s="24"/>
      <c r="V227" s="24"/>
      <c r="W227" s="24"/>
    </row>
    <row r="228" spans="5:23" ht="12.75">
      <c r="E228" s="499"/>
      <c r="F228" s="24"/>
      <c r="H228" s="23"/>
      <c r="J228" s="200"/>
      <c r="K228" s="200"/>
      <c r="L228" s="200"/>
      <c r="M228" s="200"/>
      <c r="N228" s="200"/>
      <c r="P228" s="24"/>
      <c r="R228" s="24"/>
      <c r="S228" s="23"/>
      <c r="T228" s="24"/>
      <c r="U228" s="24"/>
      <c r="V228" s="24"/>
      <c r="W228" s="24"/>
    </row>
    <row r="229" spans="5:23" ht="12.75">
      <c r="E229" s="499"/>
      <c r="F229" s="24"/>
      <c r="H229" s="23"/>
      <c r="J229" s="200"/>
      <c r="K229" s="200"/>
      <c r="L229" s="200"/>
      <c r="M229" s="200"/>
      <c r="N229" s="200"/>
      <c r="P229" s="24"/>
      <c r="R229" s="24"/>
      <c r="S229" s="23"/>
      <c r="T229" s="24"/>
      <c r="U229" s="24"/>
      <c r="V229" s="24"/>
      <c r="W229" s="24"/>
    </row>
    <row r="230" spans="5:23" ht="12.75">
      <c r="E230" s="499"/>
      <c r="F230" s="24"/>
      <c r="H230" s="23"/>
      <c r="J230" s="200"/>
      <c r="K230" s="200"/>
      <c r="L230" s="200"/>
      <c r="M230" s="200"/>
      <c r="N230" s="200"/>
      <c r="P230" s="24"/>
      <c r="R230" s="24"/>
      <c r="S230" s="23"/>
      <c r="T230" s="24"/>
      <c r="U230" s="24"/>
      <c r="V230" s="24"/>
      <c r="W230" s="24"/>
    </row>
    <row r="231" spans="5:23" ht="12.75">
      <c r="E231" s="499"/>
      <c r="F231" s="24"/>
      <c r="H231" s="23"/>
      <c r="J231" s="200"/>
      <c r="K231" s="200"/>
      <c r="L231" s="200"/>
      <c r="M231" s="200"/>
      <c r="N231" s="200"/>
      <c r="P231" s="24"/>
      <c r="R231" s="24"/>
      <c r="S231" s="23"/>
      <c r="T231" s="24"/>
      <c r="U231" s="24"/>
      <c r="V231" s="24"/>
      <c r="W231" s="24"/>
    </row>
    <row r="232" spans="5:23" ht="12.75">
      <c r="E232" s="499"/>
      <c r="F232" s="24"/>
      <c r="H232" s="23"/>
      <c r="J232" s="200"/>
      <c r="K232" s="200"/>
      <c r="L232" s="200"/>
      <c r="M232" s="200"/>
      <c r="N232" s="200"/>
      <c r="P232" s="24"/>
      <c r="R232" s="24"/>
      <c r="S232" s="23"/>
      <c r="T232" s="24"/>
      <c r="U232" s="24"/>
      <c r="V232" s="24"/>
      <c r="W232" s="24"/>
    </row>
    <row r="233" spans="5:23" ht="12.75">
      <c r="E233" s="499"/>
      <c r="F233" s="24"/>
      <c r="H233" s="23"/>
      <c r="J233" s="200"/>
      <c r="K233" s="200"/>
      <c r="L233" s="200"/>
      <c r="M233" s="200"/>
      <c r="N233" s="200"/>
      <c r="P233" s="24"/>
      <c r="R233" s="24"/>
      <c r="S233" s="23"/>
      <c r="T233" s="24"/>
      <c r="U233" s="24"/>
      <c r="V233" s="24"/>
      <c r="W233" s="24"/>
    </row>
    <row r="234" spans="5:23" ht="12.75">
      <c r="E234" s="499"/>
      <c r="F234" s="24"/>
      <c r="H234" s="23"/>
      <c r="J234" s="200"/>
      <c r="K234" s="200"/>
      <c r="L234" s="200"/>
      <c r="M234" s="200"/>
      <c r="N234" s="200"/>
      <c r="P234" s="24"/>
      <c r="R234" s="24"/>
      <c r="S234" s="23"/>
      <c r="T234" s="24"/>
      <c r="U234" s="24"/>
      <c r="V234" s="24"/>
      <c r="W234" s="24"/>
    </row>
    <row r="235" spans="5:23" ht="12.75">
      <c r="E235" s="499"/>
      <c r="F235" s="24"/>
      <c r="H235" s="23"/>
      <c r="J235" s="200"/>
      <c r="K235" s="200"/>
      <c r="L235" s="200"/>
      <c r="M235" s="200"/>
      <c r="N235" s="200"/>
      <c r="P235" s="24"/>
      <c r="R235" s="24"/>
      <c r="S235" s="23"/>
      <c r="T235" s="24"/>
      <c r="U235" s="24"/>
      <c r="V235" s="24"/>
      <c r="W235" s="24"/>
    </row>
    <row r="236" spans="5:23" ht="12.75">
      <c r="E236" s="499"/>
      <c r="F236" s="24"/>
      <c r="H236" s="23"/>
      <c r="J236" s="200"/>
      <c r="K236" s="200"/>
      <c r="L236" s="200"/>
      <c r="M236" s="200"/>
      <c r="N236" s="200"/>
      <c r="P236" s="24"/>
      <c r="R236" s="24"/>
      <c r="S236" s="23"/>
      <c r="T236" s="24"/>
      <c r="U236" s="24"/>
      <c r="V236" s="24"/>
      <c r="W236" s="24"/>
    </row>
    <row r="237" spans="5:23" ht="12.75">
      <c r="E237" s="499"/>
      <c r="F237" s="24"/>
      <c r="H237" s="23"/>
      <c r="J237" s="200"/>
      <c r="K237" s="200"/>
      <c r="L237" s="200"/>
      <c r="M237" s="200"/>
      <c r="N237" s="200"/>
      <c r="P237" s="24"/>
      <c r="R237" s="24"/>
      <c r="S237" s="23"/>
      <c r="T237" s="24"/>
      <c r="U237" s="24"/>
      <c r="V237" s="24"/>
      <c r="W237" s="24"/>
    </row>
    <row r="238" spans="5:23" ht="12.75">
      <c r="E238" s="499"/>
      <c r="F238" s="24"/>
      <c r="H238" s="23"/>
      <c r="J238" s="200"/>
      <c r="K238" s="200"/>
      <c r="L238" s="200"/>
      <c r="M238" s="200"/>
      <c r="N238" s="200"/>
      <c r="P238" s="24"/>
      <c r="R238" s="24"/>
      <c r="S238" s="23"/>
      <c r="T238" s="24"/>
      <c r="U238" s="24"/>
      <c r="V238" s="24"/>
      <c r="W238" s="24"/>
    </row>
    <row r="239" spans="5:23" ht="12.75">
      <c r="E239" s="499"/>
      <c r="F239" s="24"/>
      <c r="H239" s="23"/>
      <c r="J239" s="200"/>
      <c r="K239" s="200"/>
      <c r="L239" s="200"/>
      <c r="M239" s="200"/>
      <c r="N239" s="200"/>
      <c r="P239" s="24"/>
      <c r="R239" s="24"/>
      <c r="S239" s="23"/>
      <c r="T239" s="24"/>
      <c r="U239" s="24"/>
      <c r="V239" s="24"/>
      <c r="W239" s="24"/>
    </row>
    <row r="240" spans="5:23" ht="12.75">
      <c r="E240" s="499"/>
      <c r="F240" s="24"/>
      <c r="H240" s="23"/>
      <c r="J240" s="200"/>
      <c r="K240" s="200"/>
      <c r="L240" s="200"/>
      <c r="M240" s="200"/>
      <c r="N240" s="200"/>
      <c r="P240" s="24"/>
      <c r="R240" s="24"/>
      <c r="S240" s="23"/>
      <c r="T240" s="24"/>
      <c r="U240" s="24"/>
      <c r="V240" s="24"/>
      <c r="W240" s="24"/>
    </row>
    <row r="241" spans="5:23" ht="12.75">
      <c r="E241" s="499"/>
      <c r="F241" s="24"/>
      <c r="H241" s="23"/>
      <c r="J241" s="200"/>
      <c r="K241" s="200"/>
      <c r="L241" s="200"/>
      <c r="M241" s="200"/>
      <c r="N241" s="200"/>
      <c r="P241" s="24"/>
      <c r="R241" s="24"/>
      <c r="S241" s="23"/>
      <c r="T241" s="24"/>
      <c r="U241" s="24"/>
      <c r="V241" s="24"/>
      <c r="W241" s="24"/>
    </row>
    <row r="242" spans="5:23" ht="12.75">
      <c r="E242" s="499"/>
      <c r="F242" s="24"/>
      <c r="H242" s="23"/>
      <c r="J242" s="200"/>
      <c r="K242" s="200"/>
      <c r="L242" s="200"/>
      <c r="M242" s="200"/>
      <c r="N242" s="200"/>
      <c r="P242" s="24"/>
      <c r="R242" s="24"/>
      <c r="S242" s="23"/>
      <c r="T242" s="24"/>
      <c r="U242" s="24"/>
      <c r="V242" s="24"/>
      <c r="W242" s="24"/>
    </row>
    <row r="243" spans="5:23" ht="12.75">
      <c r="E243" s="499"/>
      <c r="F243" s="24"/>
      <c r="H243" s="23"/>
      <c r="J243" s="200"/>
      <c r="K243" s="200"/>
      <c r="L243" s="200"/>
      <c r="M243" s="200"/>
      <c r="N243" s="200"/>
      <c r="P243" s="24"/>
      <c r="R243" s="24"/>
      <c r="S243" s="23"/>
      <c r="T243" s="24"/>
      <c r="U243" s="24"/>
      <c r="V243" s="24"/>
      <c r="W243" s="24"/>
    </row>
    <row r="244" spans="5:23" ht="12.75">
      <c r="E244" s="499"/>
      <c r="F244" s="24"/>
      <c r="H244" s="23"/>
      <c r="J244" s="200"/>
      <c r="K244" s="200"/>
      <c r="L244" s="200"/>
      <c r="M244" s="200"/>
      <c r="N244" s="200"/>
      <c r="P244" s="24"/>
      <c r="R244" s="24"/>
      <c r="S244" s="23"/>
      <c r="T244" s="24"/>
      <c r="U244" s="24"/>
      <c r="V244" s="24"/>
      <c r="W244" s="24"/>
    </row>
    <row r="245" spans="5:23" ht="12.75">
      <c r="E245" s="499"/>
      <c r="F245" s="24"/>
      <c r="H245" s="23"/>
      <c r="J245" s="200"/>
      <c r="K245" s="200"/>
      <c r="L245" s="200"/>
      <c r="M245" s="200"/>
      <c r="N245" s="200"/>
      <c r="P245" s="24"/>
      <c r="R245" s="24"/>
      <c r="S245" s="23"/>
      <c r="T245" s="24"/>
      <c r="U245" s="24"/>
      <c r="V245" s="24"/>
      <c r="W245" s="24"/>
    </row>
    <row r="246" spans="5:23" ht="12.75">
      <c r="E246" s="499"/>
      <c r="F246" s="24"/>
      <c r="H246" s="23"/>
      <c r="J246" s="200"/>
      <c r="K246" s="200"/>
      <c r="L246" s="200"/>
      <c r="M246" s="200"/>
      <c r="N246" s="200"/>
      <c r="P246" s="24"/>
      <c r="R246" s="24"/>
      <c r="S246" s="23"/>
      <c r="T246" s="24"/>
      <c r="U246" s="24"/>
      <c r="V246" s="24"/>
      <c r="W246" s="24"/>
    </row>
    <row r="247" spans="5:23" ht="12.75">
      <c r="E247" s="499"/>
      <c r="F247" s="24"/>
      <c r="H247" s="23"/>
      <c r="J247" s="200"/>
      <c r="K247" s="200"/>
      <c r="L247" s="200"/>
      <c r="M247" s="200"/>
      <c r="N247" s="200"/>
      <c r="P247" s="24"/>
      <c r="R247" s="24"/>
      <c r="S247" s="23"/>
      <c r="T247" s="24"/>
      <c r="U247" s="24"/>
      <c r="V247" s="24"/>
      <c r="W247" s="24"/>
    </row>
    <row r="248" spans="5:23" ht="12.75">
      <c r="E248" s="499"/>
      <c r="F248" s="24"/>
      <c r="H248" s="23"/>
      <c r="J248" s="200"/>
      <c r="K248" s="200"/>
      <c r="L248" s="200"/>
      <c r="M248" s="200"/>
      <c r="N248" s="200"/>
      <c r="P248" s="24"/>
      <c r="R248" s="24"/>
      <c r="S248" s="23"/>
      <c r="T248" s="24"/>
      <c r="U248" s="24"/>
      <c r="V248" s="24"/>
      <c r="W248" s="24"/>
    </row>
    <row r="249" spans="5:23" ht="12.75">
      <c r="E249" s="499"/>
      <c r="F249" s="24"/>
      <c r="H249" s="23"/>
      <c r="J249" s="200"/>
      <c r="K249" s="200"/>
      <c r="L249" s="200"/>
      <c r="M249" s="200"/>
      <c r="N249" s="200"/>
      <c r="P249" s="24"/>
      <c r="R249" s="24"/>
      <c r="S249" s="23"/>
      <c r="T249" s="24"/>
      <c r="U249" s="24"/>
      <c r="V249" s="24"/>
      <c r="W249" s="24"/>
    </row>
    <row r="250" spans="5:23" ht="12.75">
      <c r="E250" s="499"/>
      <c r="F250" s="24"/>
      <c r="H250" s="23"/>
      <c r="J250" s="200"/>
      <c r="K250" s="200"/>
      <c r="L250" s="200"/>
      <c r="M250" s="200"/>
      <c r="N250" s="200"/>
      <c r="P250" s="24"/>
      <c r="R250" s="24"/>
      <c r="S250" s="23"/>
      <c r="T250" s="24"/>
      <c r="U250" s="24"/>
      <c r="V250" s="24"/>
      <c r="W250" s="24"/>
    </row>
    <row r="251" spans="5:23" ht="12.75">
      <c r="E251" s="499"/>
      <c r="F251" s="24"/>
      <c r="H251" s="23"/>
      <c r="J251" s="200"/>
      <c r="K251" s="200"/>
      <c r="L251" s="200"/>
      <c r="M251" s="200"/>
      <c r="N251" s="200"/>
      <c r="P251" s="24"/>
      <c r="R251" s="24"/>
      <c r="S251" s="23"/>
      <c r="T251" s="24"/>
      <c r="U251" s="24"/>
      <c r="V251" s="24"/>
      <c r="W251" s="24"/>
    </row>
    <row r="252" spans="5:23" ht="12.75">
      <c r="E252" s="499"/>
      <c r="F252" s="24"/>
      <c r="H252" s="23"/>
      <c r="J252" s="200"/>
      <c r="K252" s="200"/>
      <c r="L252" s="200"/>
      <c r="M252" s="200"/>
      <c r="N252" s="200"/>
      <c r="P252" s="24"/>
      <c r="R252" s="24"/>
      <c r="S252" s="23"/>
      <c r="T252" s="24"/>
      <c r="U252" s="24"/>
      <c r="V252" s="24"/>
      <c r="W252" s="24"/>
    </row>
    <row r="253" spans="5:23" ht="12.75">
      <c r="E253" s="499"/>
      <c r="F253" s="24"/>
      <c r="H253" s="23"/>
      <c r="J253" s="200"/>
      <c r="K253" s="200"/>
      <c r="L253" s="200"/>
      <c r="M253" s="200"/>
      <c r="N253" s="200"/>
      <c r="P253" s="24"/>
      <c r="R253" s="24"/>
      <c r="S253" s="23"/>
      <c r="T253" s="24"/>
      <c r="U253" s="24"/>
      <c r="V253" s="24"/>
      <c r="W253" s="24"/>
    </row>
    <row r="254" spans="5:23" ht="12.75">
      <c r="E254" s="499"/>
      <c r="F254" s="24"/>
      <c r="H254" s="23"/>
      <c r="J254" s="200"/>
      <c r="K254" s="200"/>
      <c r="L254" s="200"/>
      <c r="M254" s="200"/>
      <c r="N254" s="200"/>
      <c r="P254" s="24"/>
      <c r="R254" s="24"/>
      <c r="S254" s="23"/>
      <c r="T254" s="24"/>
      <c r="U254" s="24"/>
      <c r="V254" s="24"/>
      <c r="W254" s="24"/>
    </row>
    <row r="255" spans="5:23" ht="12.75">
      <c r="E255" s="499"/>
      <c r="F255" s="24"/>
      <c r="H255" s="23"/>
      <c r="J255" s="200"/>
      <c r="K255" s="200"/>
      <c r="L255" s="200"/>
      <c r="M255" s="200"/>
      <c r="N255" s="200"/>
      <c r="P255" s="24"/>
      <c r="R255" s="24"/>
      <c r="S255" s="23"/>
      <c r="T255" s="24"/>
      <c r="U255" s="24"/>
      <c r="V255" s="24"/>
      <c r="W255" s="24"/>
    </row>
    <row r="256" spans="5:23" ht="12.75">
      <c r="E256" s="499"/>
      <c r="F256" s="24"/>
      <c r="H256" s="23"/>
      <c r="J256" s="200"/>
      <c r="K256" s="200"/>
      <c r="L256" s="200"/>
      <c r="M256" s="200"/>
      <c r="N256" s="200"/>
      <c r="P256" s="24"/>
      <c r="R256" s="24"/>
      <c r="S256" s="23"/>
      <c r="T256" s="24"/>
      <c r="U256" s="24"/>
      <c r="V256" s="24"/>
      <c r="W256" s="24"/>
    </row>
    <row r="257" spans="5:23" ht="12.75">
      <c r="E257" s="499"/>
      <c r="F257" s="24"/>
      <c r="H257" s="23"/>
      <c r="J257" s="200"/>
      <c r="K257" s="200"/>
      <c r="L257" s="200"/>
      <c r="M257" s="200"/>
      <c r="N257" s="200"/>
      <c r="P257" s="24"/>
      <c r="R257" s="24"/>
      <c r="S257" s="23"/>
      <c r="T257" s="24"/>
      <c r="U257" s="24"/>
      <c r="V257" s="24"/>
      <c r="W257" s="24"/>
    </row>
    <row r="258" spans="5:23" ht="12.75">
      <c r="E258" s="499"/>
      <c r="F258" s="24"/>
      <c r="H258" s="23"/>
      <c r="J258" s="200"/>
      <c r="K258" s="200"/>
      <c r="L258" s="200"/>
      <c r="M258" s="200"/>
      <c r="N258" s="200"/>
      <c r="P258" s="24"/>
      <c r="R258" s="24"/>
      <c r="S258" s="23"/>
      <c r="T258" s="24"/>
      <c r="U258" s="24"/>
      <c r="V258" s="24"/>
      <c r="W258" s="24"/>
    </row>
    <row r="259" spans="5:23" ht="12.75">
      <c r="E259" s="499"/>
      <c r="F259" s="24"/>
      <c r="H259" s="23"/>
      <c r="J259" s="200"/>
      <c r="K259" s="200"/>
      <c r="L259" s="200"/>
      <c r="M259" s="200"/>
      <c r="N259" s="200"/>
      <c r="P259" s="24"/>
      <c r="R259" s="24"/>
      <c r="S259" s="23"/>
      <c r="T259" s="24"/>
      <c r="U259" s="24"/>
      <c r="V259" s="24"/>
      <c r="W259" s="24"/>
    </row>
    <row r="260" spans="5:23" ht="12.75">
      <c r="E260" s="499"/>
      <c r="F260" s="24"/>
      <c r="H260" s="23"/>
      <c r="J260" s="200"/>
      <c r="K260" s="200"/>
      <c r="L260" s="200"/>
      <c r="M260" s="200"/>
      <c r="N260" s="200"/>
      <c r="P260" s="24"/>
      <c r="R260" s="24"/>
      <c r="S260" s="23"/>
      <c r="T260" s="24"/>
      <c r="U260" s="24"/>
      <c r="V260" s="24"/>
      <c r="W260" s="24"/>
    </row>
    <row r="261" spans="5:23" ht="12.75">
      <c r="E261" s="499"/>
      <c r="F261" s="24"/>
      <c r="H261" s="23"/>
      <c r="J261" s="200"/>
      <c r="K261" s="200"/>
      <c r="L261" s="200"/>
      <c r="M261" s="200"/>
      <c r="N261" s="200"/>
      <c r="P261" s="24"/>
      <c r="R261" s="24"/>
      <c r="S261" s="23"/>
      <c r="T261" s="24"/>
      <c r="U261" s="24"/>
      <c r="V261" s="24"/>
      <c r="W261" s="24"/>
    </row>
    <row r="262" spans="5:23" ht="12.75">
      <c r="E262" s="499"/>
      <c r="F262" s="24"/>
      <c r="H262" s="23"/>
      <c r="J262" s="200"/>
      <c r="K262" s="200"/>
      <c r="L262" s="200"/>
      <c r="M262" s="200"/>
      <c r="N262" s="200"/>
      <c r="P262" s="24"/>
      <c r="R262" s="24"/>
      <c r="S262" s="23"/>
      <c r="T262" s="24"/>
      <c r="U262" s="24"/>
      <c r="V262" s="24"/>
      <c r="W262" s="24"/>
    </row>
    <row r="263" spans="5:23" ht="12.75">
      <c r="E263" s="499"/>
      <c r="F263" s="24"/>
      <c r="H263" s="23"/>
      <c r="J263" s="200"/>
      <c r="K263" s="200"/>
      <c r="L263" s="200"/>
      <c r="M263" s="200"/>
      <c r="N263" s="200"/>
      <c r="P263" s="24"/>
      <c r="R263" s="24"/>
      <c r="S263" s="23"/>
      <c r="T263" s="24"/>
      <c r="U263" s="24"/>
      <c r="V263" s="24"/>
      <c r="W263" s="24"/>
    </row>
    <row r="264" spans="5:23" ht="12.75">
      <c r="E264" s="499"/>
      <c r="F264" s="24"/>
      <c r="H264" s="23"/>
      <c r="J264" s="200"/>
      <c r="K264" s="200"/>
      <c r="L264" s="200"/>
      <c r="M264" s="200"/>
      <c r="N264" s="200"/>
      <c r="P264" s="24"/>
      <c r="R264" s="24"/>
      <c r="S264" s="23"/>
      <c r="T264" s="24"/>
      <c r="U264" s="24"/>
      <c r="V264" s="24"/>
      <c r="W264" s="24"/>
    </row>
    <row r="265" spans="5:23" ht="12.75">
      <c r="E265" s="499"/>
      <c r="F265" s="24"/>
      <c r="H265" s="23"/>
      <c r="J265" s="200"/>
      <c r="K265" s="200"/>
      <c r="L265" s="200"/>
      <c r="M265" s="200"/>
      <c r="N265" s="200"/>
      <c r="P265" s="24"/>
      <c r="R265" s="24"/>
      <c r="S265" s="23"/>
      <c r="T265" s="24"/>
      <c r="U265" s="24"/>
      <c r="V265" s="24"/>
      <c r="W265" s="24"/>
    </row>
    <row r="266" spans="5:23" ht="12.75">
      <c r="E266" s="499"/>
      <c r="F266" s="24"/>
      <c r="H266" s="23"/>
      <c r="J266" s="200"/>
      <c r="K266" s="200"/>
      <c r="L266" s="200"/>
      <c r="M266" s="200"/>
      <c r="N266" s="200"/>
      <c r="P266" s="24"/>
      <c r="R266" s="24"/>
      <c r="S266" s="23"/>
      <c r="T266" s="24"/>
      <c r="U266" s="24"/>
      <c r="V266" s="24"/>
      <c r="W266" s="24"/>
    </row>
    <row r="267" spans="5:23" ht="12.75">
      <c r="E267" s="499"/>
      <c r="F267" s="24"/>
      <c r="H267" s="23"/>
      <c r="J267" s="200"/>
      <c r="K267" s="200"/>
      <c r="L267" s="200"/>
      <c r="M267" s="200"/>
      <c r="N267" s="200"/>
      <c r="P267" s="24"/>
      <c r="R267" s="24"/>
      <c r="S267" s="23"/>
      <c r="T267" s="24"/>
      <c r="U267" s="24"/>
      <c r="V267" s="24"/>
      <c r="W267" s="24"/>
    </row>
    <row r="268" spans="5:23" ht="12.75">
      <c r="E268" s="499"/>
      <c r="F268" s="24"/>
      <c r="H268" s="23"/>
      <c r="J268" s="200"/>
      <c r="K268" s="200"/>
      <c r="L268" s="200"/>
      <c r="M268" s="200"/>
      <c r="N268" s="200"/>
      <c r="P268" s="24"/>
      <c r="R268" s="24"/>
      <c r="S268" s="23"/>
      <c r="T268" s="24"/>
      <c r="U268" s="24"/>
      <c r="V268" s="24"/>
      <c r="W268" s="24"/>
    </row>
    <row r="269" spans="5:23" ht="12.75">
      <c r="E269" s="499"/>
      <c r="F269" s="24"/>
      <c r="H269" s="23"/>
      <c r="J269" s="200"/>
      <c r="K269" s="200"/>
      <c r="L269" s="200"/>
      <c r="M269" s="200"/>
      <c r="N269" s="200"/>
      <c r="P269" s="24"/>
      <c r="R269" s="24"/>
      <c r="S269" s="23"/>
      <c r="T269" s="24"/>
      <c r="U269" s="24"/>
      <c r="V269" s="24"/>
      <c r="W269" s="24"/>
    </row>
    <row r="270" spans="5:23" ht="12.75">
      <c r="E270" s="499"/>
      <c r="F270" s="24"/>
      <c r="H270" s="23"/>
      <c r="J270" s="200"/>
      <c r="K270" s="200"/>
      <c r="L270" s="200"/>
      <c r="M270" s="200"/>
      <c r="N270" s="200"/>
      <c r="P270" s="24"/>
      <c r="R270" s="24"/>
      <c r="S270" s="23"/>
      <c r="T270" s="24"/>
      <c r="U270" s="24"/>
      <c r="V270" s="24"/>
      <c r="W270" s="24"/>
    </row>
    <row r="271" spans="5:23" ht="12.75">
      <c r="E271" s="499"/>
      <c r="F271" s="24"/>
      <c r="H271" s="23"/>
      <c r="J271" s="200"/>
      <c r="K271" s="200"/>
      <c r="L271" s="200"/>
      <c r="M271" s="200"/>
      <c r="N271" s="200"/>
      <c r="P271" s="24"/>
      <c r="R271" s="24"/>
      <c r="S271" s="23"/>
      <c r="T271" s="24"/>
      <c r="U271" s="24"/>
      <c r="V271" s="24"/>
      <c r="W271" s="24"/>
    </row>
    <row r="272" spans="5:23" ht="12.75">
      <c r="E272" s="499"/>
      <c r="F272" s="24"/>
      <c r="H272" s="23"/>
      <c r="J272" s="200"/>
      <c r="K272" s="200"/>
      <c r="L272" s="200"/>
      <c r="M272" s="200"/>
      <c r="N272" s="200"/>
      <c r="P272" s="24"/>
      <c r="R272" s="24"/>
      <c r="S272" s="23"/>
      <c r="T272" s="24"/>
      <c r="U272" s="24"/>
      <c r="V272" s="24"/>
      <c r="W272" s="24"/>
    </row>
    <row r="273" spans="5:23" ht="12.75">
      <c r="E273" s="499"/>
      <c r="F273" s="24"/>
      <c r="H273" s="23"/>
      <c r="J273" s="200"/>
      <c r="K273" s="200"/>
      <c r="L273" s="200"/>
      <c r="M273" s="200"/>
      <c r="N273" s="200"/>
      <c r="P273" s="24"/>
      <c r="R273" s="24"/>
      <c r="S273" s="23"/>
      <c r="T273" s="24"/>
      <c r="U273" s="24"/>
      <c r="V273" s="24"/>
      <c r="W273" s="24"/>
    </row>
    <row r="274" spans="5:23" ht="12.75">
      <c r="E274" s="499"/>
      <c r="F274" s="24"/>
      <c r="H274" s="23"/>
      <c r="J274" s="200"/>
      <c r="K274" s="200"/>
      <c r="L274" s="200"/>
      <c r="M274" s="200"/>
      <c r="N274" s="200"/>
      <c r="P274" s="24"/>
      <c r="R274" s="24"/>
      <c r="S274" s="23"/>
      <c r="T274" s="24"/>
      <c r="U274" s="24"/>
      <c r="V274" s="24"/>
      <c r="W274" s="24"/>
    </row>
    <row r="275" spans="5:23" ht="12.75">
      <c r="E275" s="499"/>
      <c r="F275" s="24"/>
      <c r="H275" s="23"/>
      <c r="J275" s="200"/>
      <c r="K275" s="200"/>
      <c r="L275" s="200"/>
      <c r="M275" s="200"/>
      <c r="N275" s="200"/>
      <c r="P275" s="24"/>
      <c r="R275" s="24"/>
      <c r="S275" s="23"/>
      <c r="T275" s="24"/>
      <c r="U275" s="24"/>
      <c r="V275" s="24"/>
      <c r="W275" s="24"/>
    </row>
    <row r="276" spans="5:23" ht="12.75">
      <c r="E276" s="499"/>
      <c r="F276" s="24"/>
      <c r="H276" s="23"/>
      <c r="J276" s="200"/>
      <c r="K276" s="200"/>
      <c r="L276" s="200"/>
      <c r="M276" s="200"/>
      <c r="N276" s="200"/>
      <c r="P276" s="24"/>
      <c r="R276" s="24"/>
      <c r="S276" s="23"/>
      <c r="T276" s="24"/>
      <c r="U276" s="24"/>
      <c r="V276" s="24"/>
      <c r="W276" s="24"/>
    </row>
    <row r="277" spans="5:23" ht="12.75">
      <c r="E277" s="499"/>
      <c r="F277" s="24"/>
      <c r="H277" s="23"/>
      <c r="J277" s="200"/>
      <c r="K277" s="200"/>
      <c r="L277" s="200"/>
      <c r="M277" s="200"/>
      <c r="N277" s="200"/>
      <c r="P277" s="24"/>
      <c r="R277" s="24"/>
      <c r="S277" s="23"/>
      <c r="T277" s="24"/>
      <c r="U277" s="24"/>
      <c r="V277" s="24"/>
      <c r="W277" s="24"/>
    </row>
    <row r="278" spans="5:23" ht="12.75">
      <c r="E278" s="499"/>
      <c r="F278" s="24"/>
      <c r="H278" s="23"/>
      <c r="J278" s="200"/>
      <c r="K278" s="200"/>
      <c r="L278" s="200"/>
      <c r="M278" s="200"/>
      <c r="N278" s="200"/>
      <c r="P278" s="24"/>
      <c r="R278" s="24"/>
      <c r="S278" s="23"/>
      <c r="T278" s="24"/>
      <c r="U278" s="24"/>
      <c r="V278" s="24"/>
      <c r="W278" s="24"/>
    </row>
    <row r="279" spans="5:23" ht="12.75">
      <c r="E279" s="499"/>
      <c r="F279" s="24"/>
      <c r="H279" s="23"/>
      <c r="J279" s="200"/>
      <c r="K279" s="200"/>
      <c r="L279" s="200"/>
      <c r="M279" s="200"/>
      <c r="N279" s="200"/>
      <c r="P279" s="24"/>
      <c r="R279" s="24"/>
      <c r="S279" s="23"/>
      <c r="T279" s="24"/>
      <c r="U279" s="24"/>
      <c r="V279" s="24"/>
      <c r="W279" s="24"/>
    </row>
    <row r="280" spans="5:23" ht="12.75">
      <c r="E280" s="499"/>
      <c r="F280" s="24"/>
      <c r="H280" s="23"/>
      <c r="J280" s="200"/>
      <c r="K280" s="200"/>
      <c r="L280" s="200"/>
      <c r="M280" s="200"/>
      <c r="N280" s="200"/>
      <c r="P280" s="24"/>
      <c r="R280" s="24"/>
      <c r="S280" s="23"/>
      <c r="T280" s="24"/>
      <c r="U280" s="24"/>
      <c r="V280" s="24"/>
      <c r="W280" s="24"/>
    </row>
    <row r="281" spans="5:23" ht="12.75">
      <c r="E281" s="499"/>
      <c r="F281" s="24"/>
      <c r="H281" s="23"/>
      <c r="J281" s="200"/>
      <c r="K281" s="200"/>
      <c r="L281" s="200"/>
      <c r="M281" s="200"/>
      <c r="N281" s="200"/>
      <c r="P281" s="24"/>
      <c r="R281" s="24"/>
      <c r="S281" s="23"/>
      <c r="T281" s="24"/>
      <c r="U281" s="24"/>
      <c r="V281" s="24"/>
      <c r="W281" s="24"/>
    </row>
    <row r="282" spans="5:23" ht="12.75">
      <c r="E282" s="499"/>
      <c r="F282" s="24"/>
      <c r="H282" s="23"/>
      <c r="J282" s="200"/>
      <c r="K282" s="200"/>
      <c r="L282" s="200"/>
      <c r="M282" s="200"/>
      <c r="N282" s="200"/>
      <c r="P282" s="24"/>
      <c r="R282" s="24"/>
      <c r="S282" s="23"/>
      <c r="T282" s="24"/>
      <c r="U282" s="24"/>
      <c r="V282" s="24"/>
      <c r="W282" s="24"/>
    </row>
    <row r="283" spans="5:23" ht="12.75">
      <c r="E283" s="499"/>
      <c r="F283" s="24"/>
      <c r="H283" s="23"/>
      <c r="J283" s="200"/>
      <c r="K283" s="200"/>
      <c r="L283" s="200"/>
      <c r="M283" s="200"/>
      <c r="N283" s="200"/>
      <c r="P283" s="24"/>
      <c r="R283" s="24"/>
      <c r="S283" s="23"/>
      <c r="T283" s="24"/>
      <c r="U283" s="24"/>
      <c r="V283" s="24"/>
      <c r="W283" s="24"/>
    </row>
    <row r="284" spans="5:23" ht="12.75">
      <c r="E284" s="499"/>
      <c r="F284" s="24"/>
      <c r="H284" s="23"/>
      <c r="J284" s="200"/>
      <c r="K284" s="200"/>
      <c r="L284" s="200"/>
      <c r="M284" s="200"/>
      <c r="N284" s="200"/>
      <c r="P284" s="24"/>
      <c r="R284" s="24"/>
      <c r="S284" s="23"/>
      <c r="T284" s="24"/>
      <c r="U284" s="24"/>
      <c r="V284" s="24"/>
      <c r="W284" s="24"/>
    </row>
    <row r="285" spans="5:23" ht="12.75">
      <c r="E285" s="499"/>
      <c r="F285" s="24"/>
      <c r="H285" s="23"/>
      <c r="J285" s="200"/>
      <c r="K285" s="200"/>
      <c r="L285" s="200"/>
      <c r="M285" s="200"/>
      <c r="N285" s="200"/>
      <c r="P285" s="24"/>
      <c r="R285" s="24"/>
      <c r="S285" s="23"/>
      <c r="T285" s="24"/>
      <c r="U285" s="24"/>
      <c r="V285" s="24"/>
      <c r="W285" s="24"/>
    </row>
    <row r="286" spans="5:23" ht="12.75">
      <c r="E286" s="499"/>
      <c r="F286" s="24"/>
      <c r="H286" s="23"/>
      <c r="J286" s="200"/>
      <c r="K286" s="200"/>
      <c r="L286" s="200"/>
      <c r="M286" s="200"/>
      <c r="N286" s="200"/>
      <c r="P286" s="24"/>
      <c r="R286" s="24"/>
      <c r="S286" s="23"/>
      <c r="T286" s="24"/>
      <c r="U286" s="24"/>
      <c r="V286" s="24"/>
      <c r="W286" s="24"/>
    </row>
    <row r="287" spans="5:23" ht="12.75">
      <c r="E287" s="499"/>
      <c r="F287" s="24"/>
      <c r="H287" s="23"/>
      <c r="J287" s="200"/>
      <c r="K287" s="200"/>
      <c r="L287" s="200"/>
      <c r="M287" s="200"/>
      <c r="N287" s="200"/>
      <c r="P287" s="24"/>
      <c r="R287" s="24"/>
      <c r="S287" s="23"/>
      <c r="T287" s="24"/>
      <c r="U287" s="24"/>
      <c r="V287" s="24"/>
      <c r="W287" s="24"/>
    </row>
    <row r="288" spans="5:23" ht="12.75">
      <c r="E288" s="499"/>
      <c r="F288" s="24"/>
      <c r="H288" s="23"/>
      <c r="J288" s="200"/>
      <c r="K288" s="200"/>
      <c r="L288" s="200"/>
      <c r="M288" s="200"/>
      <c r="N288" s="200"/>
      <c r="P288" s="24"/>
      <c r="R288" s="24"/>
      <c r="S288" s="23"/>
      <c r="T288" s="24"/>
      <c r="U288" s="24"/>
      <c r="V288" s="24"/>
      <c r="W288" s="24"/>
    </row>
    <row r="289" spans="5:23" ht="12.75">
      <c r="E289" s="499"/>
      <c r="F289" s="24"/>
      <c r="H289" s="23"/>
      <c r="J289" s="200"/>
      <c r="K289" s="200"/>
      <c r="L289" s="200"/>
      <c r="M289" s="200"/>
      <c r="N289" s="200"/>
      <c r="P289" s="24"/>
      <c r="R289" s="24"/>
      <c r="S289" s="23"/>
      <c r="T289" s="24"/>
      <c r="U289" s="24"/>
      <c r="V289" s="24"/>
      <c r="W289" s="24"/>
    </row>
    <row r="290" spans="5:23" ht="12.75">
      <c r="E290" s="499"/>
      <c r="F290" s="24"/>
      <c r="H290" s="23"/>
      <c r="J290" s="200"/>
      <c r="K290" s="200"/>
      <c r="L290" s="200"/>
      <c r="M290" s="200"/>
      <c r="N290" s="200"/>
      <c r="P290" s="24"/>
      <c r="R290" s="24"/>
      <c r="S290" s="23"/>
      <c r="T290" s="24"/>
      <c r="U290" s="24"/>
      <c r="V290" s="24"/>
      <c r="W290" s="24"/>
    </row>
    <row r="291" spans="5:23" ht="12.75">
      <c r="E291" s="499"/>
      <c r="F291" s="24"/>
      <c r="H291" s="23"/>
      <c r="J291" s="200"/>
      <c r="K291" s="200"/>
      <c r="L291" s="200"/>
      <c r="M291" s="200"/>
      <c r="N291" s="200"/>
      <c r="P291" s="24"/>
      <c r="R291" s="24"/>
      <c r="S291" s="23"/>
      <c r="T291" s="24"/>
      <c r="U291" s="24"/>
      <c r="V291" s="24"/>
      <c r="W291" s="24"/>
    </row>
    <row r="292" spans="5:23" ht="12.75">
      <c r="E292" s="499"/>
      <c r="F292" s="24"/>
      <c r="H292" s="23"/>
      <c r="J292" s="200"/>
      <c r="K292" s="200"/>
      <c r="L292" s="200"/>
      <c r="M292" s="200"/>
      <c r="N292" s="200"/>
      <c r="P292" s="24"/>
      <c r="R292" s="24"/>
      <c r="S292" s="23"/>
      <c r="T292" s="24"/>
      <c r="U292" s="24"/>
      <c r="V292" s="24"/>
      <c r="W292" s="24"/>
    </row>
    <row r="293" spans="5:23" ht="12.75">
      <c r="E293" s="499"/>
      <c r="F293" s="24"/>
      <c r="H293" s="23"/>
      <c r="J293" s="200"/>
      <c r="K293" s="200"/>
      <c r="L293" s="200"/>
      <c r="M293" s="200"/>
      <c r="N293" s="200"/>
      <c r="P293" s="24"/>
      <c r="R293" s="24"/>
      <c r="S293" s="23"/>
      <c r="T293" s="24"/>
      <c r="U293" s="24"/>
      <c r="V293" s="24"/>
      <c r="W293" s="24"/>
    </row>
    <row r="294" spans="5:23" ht="12.75">
      <c r="E294" s="499"/>
      <c r="F294" s="24"/>
      <c r="H294" s="23"/>
      <c r="J294" s="200"/>
      <c r="K294" s="200"/>
      <c r="L294" s="200"/>
      <c r="M294" s="200"/>
      <c r="N294" s="200"/>
      <c r="P294" s="24"/>
      <c r="R294" s="24"/>
      <c r="S294" s="23"/>
      <c r="T294" s="24"/>
      <c r="U294" s="24"/>
      <c r="V294" s="24"/>
      <c r="W294" s="24"/>
    </row>
    <row r="295" spans="5:23" ht="12.75">
      <c r="E295" s="499"/>
      <c r="F295" s="24"/>
      <c r="H295" s="23"/>
      <c r="J295" s="200"/>
      <c r="K295" s="200"/>
      <c r="L295" s="200"/>
      <c r="M295" s="200"/>
      <c r="N295" s="200"/>
      <c r="P295" s="24"/>
      <c r="R295" s="24"/>
      <c r="S295" s="23"/>
      <c r="T295" s="24"/>
      <c r="U295" s="24"/>
      <c r="V295" s="24"/>
      <c r="W295" s="24"/>
    </row>
    <row r="296" spans="5:23" ht="12.75">
      <c r="E296" s="499"/>
      <c r="F296" s="24"/>
      <c r="H296" s="23"/>
      <c r="J296" s="200"/>
      <c r="K296" s="200"/>
      <c r="L296" s="200"/>
      <c r="M296" s="200"/>
      <c r="N296" s="200"/>
      <c r="P296" s="24"/>
      <c r="R296" s="24"/>
      <c r="S296" s="23"/>
      <c r="T296" s="24"/>
      <c r="U296" s="24"/>
      <c r="V296" s="24"/>
      <c r="W296" s="24"/>
    </row>
    <row r="297" spans="5:23" ht="12.75">
      <c r="E297" s="499"/>
      <c r="F297" s="24"/>
      <c r="H297" s="23"/>
      <c r="J297" s="200"/>
      <c r="K297" s="200"/>
      <c r="L297" s="200"/>
      <c r="M297" s="200"/>
      <c r="N297" s="200"/>
      <c r="P297" s="24"/>
      <c r="R297" s="24"/>
      <c r="S297" s="23"/>
      <c r="T297" s="24"/>
      <c r="U297" s="24"/>
      <c r="V297" s="24"/>
      <c r="W297" s="24"/>
    </row>
    <row r="298" spans="5:23" ht="12.75">
      <c r="E298" s="499"/>
      <c r="F298" s="24"/>
      <c r="H298" s="23"/>
      <c r="J298" s="200"/>
      <c r="K298" s="200"/>
      <c r="L298" s="200"/>
      <c r="M298" s="200"/>
      <c r="N298" s="200"/>
      <c r="P298" s="24"/>
      <c r="R298" s="24"/>
      <c r="S298" s="23"/>
      <c r="T298" s="24"/>
      <c r="U298" s="24"/>
      <c r="V298" s="24"/>
      <c r="W298" s="24"/>
    </row>
    <row r="299" spans="5:23" ht="12.75">
      <c r="E299" s="499"/>
      <c r="F299" s="24"/>
      <c r="H299" s="23"/>
      <c r="J299" s="200"/>
      <c r="K299" s="200"/>
      <c r="L299" s="200"/>
      <c r="M299" s="200"/>
      <c r="N299" s="200"/>
      <c r="P299" s="24"/>
      <c r="R299" s="24"/>
      <c r="S299" s="23"/>
      <c r="T299" s="24"/>
      <c r="U299" s="24"/>
      <c r="V299" s="24"/>
      <c r="W299" s="24"/>
    </row>
    <row r="300" spans="5:23" ht="12.75">
      <c r="E300" s="499"/>
      <c r="F300" s="24"/>
      <c r="H300" s="23"/>
      <c r="J300" s="200"/>
      <c r="K300" s="200"/>
      <c r="L300" s="200"/>
      <c r="M300" s="200"/>
      <c r="N300" s="200"/>
      <c r="P300" s="24"/>
      <c r="R300" s="24"/>
      <c r="S300" s="23"/>
      <c r="T300" s="24"/>
      <c r="U300" s="24"/>
      <c r="V300" s="24"/>
      <c r="W300" s="24"/>
    </row>
    <row r="301" spans="5:23" ht="12.75">
      <c r="E301" s="499"/>
      <c r="F301" s="24"/>
      <c r="H301" s="23"/>
      <c r="J301" s="200"/>
      <c r="K301" s="200"/>
      <c r="L301" s="200"/>
      <c r="M301" s="200"/>
      <c r="N301" s="200"/>
      <c r="P301" s="24"/>
      <c r="R301" s="24"/>
      <c r="S301" s="23"/>
      <c r="T301" s="24"/>
      <c r="U301" s="24"/>
      <c r="V301" s="24"/>
      <c r="W301" s="24"/>
    </row>
    <row r="302" spans="5:23" ht="12.75">
      <c r="E302" s="499"/>
      <c r="F302" s="24"/>
      <c r="H302" s="23"/>
      <c r="J302" s="200"/>
      <c r="K302" s="200"/>
      <c r="L302" s="200"/>
      <c r="M302" s="200"/>
      <c r="N302" s="200"/>
      <c r="P302" s="24"/>
      <c r="R302" s="24"/>
      <c r="S302" s="23"/>
      <c r="T302" s="24"/>
      <c r="U302" s="24"/>
      <c r="V302" s="24"/>
      <c r="W302" s="24"/>
    </row>
    <row r="303" spans="5:23" ht="12.75">
      <c r="E303" s="499"/>
      <c r="F303" s="24"/>
      <c r="H303" s="23"/>
      <c r="J303" s="200"/>
      <c r="K303" s="200"/>
      <c r="L303" s="200"/>
      <c r="M303" s="200"/>
      <c r="N303" s="200"/>
      <c r="P303" s="24"/>
      <c r="R303" s="24"/>
      <c r="S303" s="23"/>
      <c r="T303" s="24"/>
      <c r="U303" s="24"/>
      <c r="V303" s="24"/>
      <c r="W303" s="24"/>
    </row>
    <row r="304" spans="5:23" ht="12.75">
      <c r="E304" s="499"/>
      <c r="F304" s="24"/>
      <c r="H304" s="23"/>
      <c r="J304" s="200"/>
      <c r="K304" s="200"/>
      <c r="L304" s="200"/>
      <c r="M304" s="200"/>
      <c r="N304" s="200"/>
      <c r="P304" s="24"/>
      <c r="R304" s="24"/>
      <c r="S304" s="23"/>
      <c r="T304" s="24"/>
      <c r="U304" s="24"/>
      <c r="V304" s="24"/>
      <c r="W304" s="24"/>
    </row>
    <row r="305" spans="5:23" ht="12.75">
      <c r="E305" s="499"/>
      <c r="F305" s="24"/>
      <c r="H305" s="23"/>
      <c r="J305" s="200"/>
      <c r="K305" s="200"/>
      <c r="L305" s="200"/>
      <c r="M305" s="200"/>
      <c r="N305" s="200"/>
      <c r="P305" s="24"/>
      <c r="R305" s="24"/>
      <c r="S305" s="23"/>
      <c r="T305" s="24"/>
      <c r="U305" s="24"/>
      <c r="V305" s="24"/>
      <c r="W305" s="24"/>
    </row>
    <row r="306" spans="5:23" ht="12.75">
      <c r="E306" s="499"/>
      <c r="F306" s="24"/>
      <c r="H306" s="23"/>
      <c r="J306" s="200"/>
      <c r="K306" s="200"/>
      <c r="L306" s="200"/>
      <c r="M306" s="200"/>
      <c r="N306" s="200"/>
      <c r="P306" s="24"/>
      <c r="R306" s="24"/>
      <c r="S306" s="23"/>
      <c r="T306" s="24"/>
      <c r="U306" s="24"/>
      <c r="V306" s="24"/>
      <c r="W306" s="24"/>
    </row>
    <row r="307" spans="5:23" ht="12.75">
      <c r="E307" s="499"/>
      <c r="F307" s="24"/>
      <c r="H307" s="23"/>
      <c r="J307" s="200"/>
      <c r="K307" s="200"/>
      <c r="L307" s="200"/>
      <c r="M307" s="200"/>
      <c r="N307" s="200"/>
      <c r="P307" s="24"/>
      <c r="R307" s="24"/>
      <c r="S307" s="23"/>
      <c r="T307" s="24"/>
      <c r="U307" s="24"/>
      <c r="V307" s="24"/>
      <c r="W307" s="24"/>
    </row>
    <row r="308" spans="5:23" ht="12.75">
      <c r="E308" s="499"/>
      <c r="F308" s="24"/>
      <c r="H308" s="23"/>
      <c r="J308" s="200"/>
      <c r="K308" s="200"/>
      <c r="L308" s="200"/>
      <c r="M308" s="200"/>
      <c r="N308" s="200"/>
      <c r="P308" s="24"/>
      <c r="R308" s="24"/>
      <c r="S308" s="23"/>
      <c r="T308" s="24"/>
      <c r="U308" s="24"/>
      <c r="V308" s="24"/>
      <c r="W308" s="24"/>
    </row>
    <row r="309" spans="5:23" ht="12.75">
      <c r="E309" s="499"/>
      <c r="F309" s="24"/>
      <c r="H309" s="23"/>
      <c r="J309" s="200"/>
      <c r="K309" s="200"/>
      <c r="L309" s="200"/>
      <c r="M309" s="200"/>
      <c r="N309" s="200"/>
      <c r="P309" s="24"/>
      <c r="R309" s="24"/>
      <c r="S309" s="23"/>
      <c r="T309" s="24"/>
      <c r="U309" s="24"/>
      <c r="V309" s="24"/>
      <c r="W309" s="24"/>
    </row>
    <row r="310" spans="5:23" ht="12.75">
      <c r="E310" s="499"/>
      <c r="F310" s="24"/>
      <c r="H310" s="23"/>
      <c r="J310" s="200"/>
      <c r="K310" s="200"/>
      <c r="L310" s="200"/>
      <c r="M310" s="200"/>
      <c r="N310" s="200"/>
      <c r="P310" s="24"/>
      <c r="R310" s="24"/>
      <c r="S310" s="23"/>
      <c r="T310" s="24"/>
      <c r="U310" s="24"/>
      <c r="V310" s="24"/>
      <c r="W310" s="24"/>
    </row>
    <row r="311" spans="5:23" ht="12.75">
      <c r="E311" s="499"/>
      <c r="F311" s="24"/>
      <c r="H311" s="23"/>
      <c r="J311" s="200"/>
      <c r="K311" s="200"/>
      <c r="L311" s="200"/>
      <c r="M311" s="200"/>
      <c r="N311" s="200"/>
      <c r="P311" s="24"/>
      <c r="R311" s="24"/>
      <c r="S311" s="23"/>
      <c r="T311" s="24"/>
      <c r="U311" s="24"/>
      <c r="V311" s="24"/>
      <c r="W311" s="24"/>
    </row>
    <row r="312" spans="5:23" ht="12.75">
      <c r="E312" s="499"/>
      <c r="F312" s="24"/>
      <c r="H312" s="23"/>
      <c r="J312" s="200"/>
      <c r="K312" s="200"/>
      <c r="L312" s="200"/>
      <c r="M312" s="200"/>
      <c r="N312" s="200"/>
      <c r="P312" s="24"/>
      <c r="R312" s="24"/>
      <c r="S312" s="23"/>
      <c r="T312" s="24"/>
      <c r="U312" s="24"/>
      <c r="V312" s="24"/>
      <c r="W312" s="24"/>
    </row>
    <row r="313" spans="5:23" ht="12.75">
      <c r="E313" s="499"/>
      <c r="F313" s="24"/>
      <c r="H313" s="23"/>
      <c r="J313" s="200"/>
      <c r="K313" s="200"/>
      <c r="L313" s="200"/>
      <c r="M313" s="200"/>
      <c r="N313" s="200"/>
      <c r="P313" s="24"/>
      <c r="R313" s="24"/>
      <c r="S313" s="23"/>
      <c r="T313" s="24"/>
      <c r="U313" s="24"/>
      <c r="V313" s="24"/>
      <c r="W313" s="24"/>
    </row>
    <row r="314" spans="5:23" ht="12.75">
      <c r="E314" s="499"/>
      <c r="F314" s="24"/>
      <c r="H314" s="23"/>
      <c r="J314" s="200"/>
      <c r="K314" s="200"/>
      <c r="L314" s="200"/>
      <c r="M314" s="200"/>
      <c r="N314" s="200"/>
      <c r="P314" s="24"/>
      <c r="R314" s="24"/>
      <c r="S314" s="23"/>
      <c r="T314" s="24"/>
      <c r="U314" s="24"/>
      <c r="V314" s="24"/>
      <c r="W314" s="24"/>
    </row>
    <row r="315" spans="5:23" ht="12.75">
      <c r="E315" s="499"/>
      <c r="F315" s="24"/>
      <c r="H315" s="23"/>
      <c r="J315" s="200"/>
      <c r="K315" s="200"/>
      <c r="L315" s="200"/>
      <c r="M315" s="200"/>
      <c r="N315" s="200"/>
      <c r="P315" s="24"/>
      <c r="R315" s="24"/>
      <c r="S315" s="23"/>
      <c r="T315" s="24"/>
      <c r="U315" s="24"/>
      <c r="V315" s="24"/>
      <c r="W315" s="24"/>
    </row>
    <row r="316" spans="5:23" ht="12.75">
      <c r="E316" s="499"/>
      <c r="F316" s="24"/>
      <c r="H316" s="23"/>
      <c r="J316" s="200"/>
      <c r="K316" s="200"/>
      <c r="L316" s="200"/>
      <c r="M316" s="200"/>
      <c r="N316" s="200"/>
      <c r="P316" s="24"/>
      <c r="R316" s="24"/>
      <c r="S316" s="23"/>
      <c r="T316" s="24"/>
      <c r="U316" s="24"/>
      <c r="V316" s="24"/>
      <c r="W316" s="24"/>
    </row>
    <row r="317" spans="5:23" ht="12.75">
      <c r="E317" s="499"/>
      <c r="F317" s="24"/>
      <c r="H317" s="23"/>
      <c r="J317" s="200"/>
      <c r="K317" s="200"/>
      <c r="L317" s="200"/>
      <c r="M317" s="200"/>
      <c r="N317" s="200"/>
      <c r="P317" s="24"/>
      <c r="R317" s="24"/>
      <c r="S317" s="23"/>
      <c r="T317" s="24"/>
      <c r="U317" s="24"/>
      <c r="V317" s="24"/>
      <c r="W317" s="24"/>
    </row>
    <row r="318" spans="5:23" ht="12.75">
      <c r="E318" s="499"/>
      <c r="F318" s="24"/>
      <c r="H318" s="23"/>
      <c r="J318" s="200"/>
      <c r="K318" s="200"/>
      <c r="L318" s="200"/>
      <c r="M318" s="200"/>
      <c r="N318" s="200"/>
      <c r="P318" s="24"/>
      <c r="R318" s="24"/>
      <c r="S318" s="23"/>
      <c r="T318" s="24"/>
      <c r="U318" s="24"/>
      <c r="V318" s="24"/>
      <c r="W318" s="24"/>
    </row>
    <row r="319" spans="5:23" ht="12.75">
      <c r="E319" s="499"/>
      <c r="F319" s="24"/>
      <c r="H319" s="23"/>
      <c r="J319" s="200"/>
      <c r="K319" s="200"/>
      <c r="L319" s="200"/>
      <c r="M319" s="200"/>
      <c r="N319" s="200"/>
      <c r="P319" s="24"/>
      <c r="R319" s="24"/>
      <c r="S319" s="23"/>
      <c r="T319" s="24"/>
      <c r="U319" s="24"/>
      <c r="V319" s="24"/>
      <c r="W319" s="24"/>
    </row>
    <row r="320" spans="5:23" ht="12.75">
      <c r="E320" s="499"/>
      <c r="F320" s="24"/>
      <c r="H320" s="23"/>
      <c r="J320" s="200"/>
      <c r="K320" s="200"/>
      <c r="L320" s="200"/>
      <c r="M320" s="200"/>
      <c r="N320" s="200"/>
      <c r="P320" s="24"/>
      <c r="R320" s="24"/>
      <c r="S320" s="23"/>
      <c r="T320" s="24"/>
      <c r="U320" s="24"/>
      <c r="V320" s="24"/>
      <c r="W320" s="24"/>
    </row>
    <row r="321" spans="5:23" ht="12.75">
      <c r="E321" s="499"/>
      <c r="F321" s="24"/>
      <c r="H321" s="23"/>
      <c r="J321" s="200"/>
      <c r="K321" s="200"/>
      <c r="L321" s="200"/>
      <c r="M321" s="200"/>
      <c r="N321" s="200"/>
      <c r="P321" s="24"/>
      <c r="R321" s="24"/>
      <c r="S321" s="23"/>
      <c r="T321" s="24"/>
      <c r="U321" s="24"/>
      <c r="V321" s="24"/>
      <c r="W321" s="24"/>
    </row>
    <row r="322" spans="5:23" ht="12.75">
      <c r="E322" s="499"/>
      <c r="F322" s="24"/>
      <c r="H322" s="23"/>
      <c r="J322" s="200"/>
      <c r="K322" s="200"/>
      <c r="L322" s="200"/>
      <c r="M322" s="200"/>
      <c r="N322" s="200"/>
      <c r="P322" s="24"/>
      <c r="R322" s="24"/>
      <c r="S322" s="23"/>
      <c r="T322" s="24"/>
      <c r="U322" s="24"/>
      <c r="V322" s="24"/>
      <c r="W322" s="24"/>
    </row>
    <row r="323" spans="5:23" ht="12.75">
      <c r="E323" s="499"/>
      <c r="F323" s="24"/>
      <c r="H323" s="23"/>
      <c r="J323" s="200"/>
      <c r="K323" s="200"/>
      <c r="L323" s="200"/>
      <c r="M323" s="200"/>
      <c r="N323" s="200"/>
      <c r="P323" s="24"/>
      <c r="R323" s="24"/>
      <c r="S323" s="23"/>
      <c r="T323" s="24"/>
      <c r="U323" s="24"/>
      <c r="V323" s="24"/>
      <c r="W323" s="24"/>
    </row>
    <row r="324" spans="5:23" ht="12.75">
      <c r="E324" s="499"/>
      <c r="F324" s="24"/>
      <c r="H324" s="23"/>
      <c r="J324" s="200"/>
      <c r="K324" s="200"/>
      <c r="L324" s="200"/>
      <c r="M324" s="200"/>
      <c r="N324" s="200"/>
      <c r="P324" s="24"/>
      <c r="R324" s="24"/>
      <c r="S324" s="23"/>
      <c r="T324" s="24"/>
      <c r="U324" s="24"/>
      <c r="V324" s="24"/>
      <c r="W324" s="24"/>
    </row>
    <row r="325" spans="5:23" ht="12.75">
      <c r="E325" s="499"/>
      <c r="F325" s="24"/>
      <c r="H325" s="23"/>
      <c r="J325" s="200"/>
      <c r="K325" s="200"/>
      <c r="L325" s="200"/>
      <c r="M325" s="200"/>
      <c r="N325" s="200"/>
      <c r="P325" s="24"/>
      <c r="R325" s="24"/>
      <c r="S325" s="23"/>
      <c r="T325" s="24"/>
      <c r="U325" s="24"/>
      <c r="V325" s="24"/>
      <c r="W325" s="24"/>
    </row>
    <row r="326" spans="5:23" ht="12.75">
      <c r="E326" s="499"/>
      <c r="F326" s="24"/>
      <c r="H326" s="23"/>
      <c r="J326" s="200"/>
      <c r="K326" s="200"/>
      <c r="L326" s="200"/>
      <c r="M326" s="200"/>
      <c r="N326" s="200"/>
      <c r="P326" s="24"/>
      <c r="R326" s="24"/>
      <c r="S326" s="23"/>
      <c r="T326" s="24"/>
      <c r="U326" s="24"/>
      <c r="V326" s="24"/>
      <c r="W326" s="24"/>
    </row>
    <row r="327" spans="5:23" ht="12.75">
      <c r="E327" s="499"/>
      <c r="F327" s="24"/>
      <c r="H327" s="23"/>
      <c r="J327" s="200"/>
      <c r="K327" s="200"/>
      <c r="L327" s="200"/>
      <c r="M327" s="200"/>
      <c r="N327" s="200"/>
      <c r="P327" s="24"/>
      <c r="R327" s="24"/>
      <c r="S327" s="23"/>
      <c r="T327" s="24"/>
      <c r="U327" s="24"/>
      <c r="V327" s="24"/>
      <c r="W327" s="24"/>
    </row>
    <row r="328" spans="5:23" ht="12.75">
      <c r="E328" s="499"/>
      <c r="F328" s="24"/>
      <c r="H328" s="23"/>
      <c r="J328" s="200"/>
      <c r="K328" s="200"/>
      <c r="L328" s="200"/>
      <c r="M328" s="200"/>
      <c r="N328" s="200"/>
      <c r="P328" s="24"/>
      <c r="R328" s="24"/>
      <c r="S328" s="23"/>
      <c r="T328" s="24"/>
      <c r="U328" s="24"/>
      <c r="V328" s="24"/>
      <c r="W328" s="24"/>
    </row>
    <row r="329" spans="5:23" ht="12.75">
      <c r="E329" s="499"/>
      <c r="F329" s="24"/>
      <c r="H329" s="23"/>
      <c r="J329" s="200"/>
      <c r="K329" s="200"/>
      <c r="L329" s="200"/>
      <c r="M329" s="200"/>
      <c r="N329" s="200"/>
      <c r="P329" s="24"/>
      <c r="R329" s="24"/>
      <c r="S329" s="23"/>
      <c r="T329" s="24"/>
      <c r="U329" s="24"/>
      <c r="V329" s="24"/>
      <c r="W329" s="24"/>
    </row>
    <row r="330" spans="5:23" ht="12.75">
      <c r="E330" s="499"/>
      <c r="F330" s="24"/>
      <c r="H330" s="23"/>
      <c r="J330" s="200"/>
      <c r="K330" s="200"/>
      <c r="L330" s="200"/>
      <c r="M330" s="200"/>
      <c r="N330" s="200"/>
      <c r="P330" s="24"/>
      <c r="R330" s="24"/>
      <c r="S330" s="23"/>
      <c r="T330" s="24"/>
      <c r="U330" s="24"/>
      <c r="V330" s="24"/>
      <c r="W330" s="24"/>
    </row>
    <row r="331" spans="5:23" ht="12.75">
      <c r="E331" s="499"/>
      <c r="F331" s="24"/>
      <c r="H331" s="23"/>
      <c r="J331" s="200"/>
      <c r="K331" s="200"/>
      <c r="L331" s="200"/>
      <c r="M331" s="200"/>
      <c r="N331" s="200"/>
      <c r="P331" s="24"/>
      <c r="R331" s="24"/>
      <c r="S331" s="23"/>
      <c r="T331" s="24"/>
      <c r="U331" s="24"/>
      <c r="V331" s="24"/>
      <c r="W331" s="24"/>
    </row>
    <row r="332" spans="5:23" ht="12.75">
      <c r="E332" s="499"/>
      <c r="F332" s="24"/>
      <c r="H332" s="23"/>
      <c r="J332" s="200"/>
      <c r="K332" s="200"/>
      <c r="L332" s="200"/>
      <c r="M332" s="200"/>
      <c r="N332" s="200"/>
      <c r="P332" s="24"/>
      <c r="R332" s="24"/>
      <c r="S332" s="23"/>
      <c r="T332" s="24"/>
      <c r="U332" s="24"/>
      <c r="V332" s="24"/>
      <c r="W332" s="24"/>
    </row>
    <row r="333" spans="5:23" ht="12.75">
      <c r="E333" s="499"/>
      <c r="F333" s="24"/>
      <c r="H333" s="23"/>
      <c r="J333" s="200"/>
      <c r="K333" s="200"/>
      <c r="L333" s="200"/>
      <c r="M333" s="200"/>
      <c r="N333" s="200"/>
      <c r="P333" s="24"/>
      <c r="R333" s="24"/>
      <c r="S333" s="23"/>
      <c r="T333" s="24"/>
      <c r="U333" s="24"/>
      <c r="V333" s="24"/>
      <c r="W333" s="24"/>
    </row>
    <row r="334" spans="5:23" ht="12.75">
      <c r="E334" s="499"/>
      <c r="F334" s="24"/>
      <c r="H334" s="23"/>
      <c r="J334" s="200"/>
      <c r="K334" s="200"/>
      <c r="L334" s="200"/>
      <c r="M334" s="200"/>
      <c r="N334" s="200"/>
      <c r="P334" s="24"/>
      <c r="R334" s="24"/>
      <c r="S334" s="23"/>
      <c r="T334" s="24"/>
      <c r="U334" s="24"/>
      <c r="V334" s="24"/>
      <c r="W334" s="24"/>
    </row>
    <row r="335" spans="5:23" ht="12.75">
      <c r="E335" s="499"/>
      <c r="F335" s="24"/>
      <c r="H335" s="23"/>
      <c r="J335" s="200"/>
      <c r="K335" s="200"/>
      <c r="L335" s="200"/>
      <c r="M335" s="200"/>
      <c r="N335" s="200"/>
      <c r="P335" s="24"/>
      <c r="R335" s="24"/>
      <c r="S335" s="23"/>
      <c r="T335" s="24"/>
      <c r="U335" s="24"/>
      <c r="V335" s="24"/>
      <c r="W335" s="24"/>
    </row>
    <row r="336" spans="5:23" ht="12.75">
      <c r="E336" s="499"/>
      <c r="F336" s="24"/>
      <c r="H336" s="23"/>
      <c r="J336" s="200"/>
      <c r="K336" s="200"/>
      <c r="L336" s="200"/>
      <c r="M336" s="200"/>
      <c r="N336" s="200"/>
      <c r="P336" s="24"/>
      <c r="R336" s="24"/>
      <c r="S336" s="23"/>
      <c r="T336" s="24"/>
      <c r="U336" s="24"/>
      <c r="V336" s="24"/>
      <c r="W336" s="24"/>
    </row>
    <row r="337" spans="5:23" ht="12.75">
      <c r="E337" s="499"/>
      <c r="F337" s="24"/>
      <c r="H337" s="23"/>
      <c r="J337" s="200"/>
      <c r="K337" s="200"/>
      <c r="L337" s="200"/>
      <c r="M337" s="200"/>
      <c r="N337" s="200"/>
      <c r="P337" s="24"/>
      <c r="R337" s="24"/>
      <c r="S337" s="23"/>
      <c r="T337" s="24"/>
      <c r="U337" s="24"/>
      <c r="V337" s="24"/>
      <c r="W337" s="24"/>
    </row>
    <row r="338" spans="5:23" ht="12.75">
      <c r="E338" s="499"/>
      <c r="F338" s="24"/>
      <c r="H338" s="23"/>
      <c r="J338" s="200"/>
      <c r="K338" s="200"/>
      <c r="L338" s="200"/>
      <c r="M338" s="200"/>
      <c r="N338" s="200"/>
      <c r="P338" s="24"/>
      <c r="R338" s="24"/>
      <c r="S338" s="23"/>
      <c r="T338" s="24"/>
      <c r="U338" s="24"/>
      <c r="V338" s="24"/>
      <c r="W338" s="24"/>
    </row>
    <row r="339" spans="5:23" ht="12.75">
      <c r="E339" s="499"/>
      <c r="F339" s="24"/>
      <c r="H339" s="23"/>
      <c r="J339" s="200"/>
      <c r="K339" s="200"/>
      <c r="L339" s="200"/>
      <c r="M339" s="200"/>
      <c r="N339" s="200"/>
      <c r="P339" s="24"/>
      <c r="R339" s="24"/>
      <c r="S339" s="23"/>
      <c r="T339" s="24"/>
      <c r="U339" s="24"/>
      <c r="V339" s="24"/>
      <c r="W339" s="24"/>
    </row>
    <row r="340" spans="5:23" ht="12.75">
      <c r="E340" s="499"/>
      <c r="F340" s="24"/>
      <c r="H340" s="23"/>
      <c r="J340" s="200"/>
      <c r="K340" s="200"/>
      <c r="L340" s="200"/>
      <c r="M340" s="200"/>
      <c r="N340" s="200"/>
      <c r="P340" s="24"/>
      <c r="R340" s="24"/>
      <c r="S340" s="23"/>
      <c r="T340" s="24"/>
      <c r="U340" s="24"/>
      <c r="V340" s="24"/>
      <c r="W340" s="24"/>
    </row>
    <row r="341" spans="5:23" ht="12.75">
      <c r="E341" s="499"/>
      <c r="F341" s="24"/>
      <c r="H341" s="23"/>
      <c r="J341" s="200"/>
      <c r="K341" s="200"/>
      <c r="L341" s="200"/>
      <c r="M341" s="200"/>
      <c r="N341" s="200"/>
      <c r="P341" s="24"/>
      <c r="R341" s="24"/>
      <c r="S341" s="23"/>
      <c r="T341" s="24"/>
      <c r="U341" s="24"/>
      <c r="V341" s="24"/>
      <c r="W341" s="24"/>
    </row>
    <row r="342" spans="5:23" ht="12.75">
      <c r="E342" s="499"/>
      <c r="F342" s="24"/>
      <c r="H342" s="23"/>
      <c r="J342" s="200"/>
      <c r="K342" s="200"/>
      <c r="L342" s="200"/>
      <c r="M342" s="200"/>
      <c r="N342" s="200"/>
      <c r="P342" s="24"/>
      <c r="R342" s="24"/>
      <c r="S342" s="23"/>
      <c r="T342" s="24"/>
      <c r="U342" s="24"/>
      <c r="V342" s="24"/>
      <c r="W342" s="24"/>
    </row>
    <row r="343" spans="5:23" ht="12.75">
      <c r="E343" s="499"/>
      <c r="F343" s="24"/>
      <c r="H343" s="23"/>
      <c r="J343" s="200"/>
      <c r="K343" s="200"/>
      <c r="L343" s="200"/>
      <c r="M343" s="200"/>
      <c r="N343" s="200"/>
      <c r="P343" s="24"/>
      <c r="R343" s="24"/>
      <c r="S343" s="23"/>
      <c r="T343" s="24"/>
      <c r="U343" s="24"/>
      <c r="V343" s="24"/>
      <c r="W343" s="24"/>
    </row>
    <row r="344" spans="5:23" ht="12.75">
      <c r="E344" s="499"/>
      <c r="F344" s="24"/>
      <c r="H344" s="23"/>
      <c r="J344" s="200"/>
      <c r="K344" s="200"/>
      <c r="L344" s="200"/>
      <c r="M344" s="200"/>
      <c r="N344" s="200"/>
      <c r="P344" s="24"/>
      <c r="R344" s="24"/>
      <c r="S344" s="23"/>
      <c r="T344" s="24"/>
      <c r="U344" s="24"/>
      <c r="V344" s="24"/>
      <c r="W344" s="24"/>
    </row>
    <row r="345" spans="5:23" ht="12.75">
      <c r="E345" s="499"/>
      <c r="F345" s="24"/>
      <c r="H345" s="23"/>
      <c r="J345" s="200"/>
      <c r="K345" s="200"/>
      <c r="L345" s="200"/>
      <c r="M345" s="200"/>
      <c r="N345" s="200"/>
      <c r="P345" s="24"/>
      <c r="R345" s="24"/>
      <c r="S345" s="23"/>
      <c r="T345" s="24"/>
      <c r="U345" s="24"/>
      <c r="V345" s="24"/>
      <c r="W345" s="24"/>
    </row>
    <row r="346" spans="5:23" ht="12.75">
      <c r="E346" s="499"/>
      <c r="F346" s="24"/>
      <c r="H346" s="23"/>
      <c r="J346" s="200"/>
      <c r="K346" s="200"/>
      <c r="L346" s="200"/>
      <c r="M346" s="200"/>
      <c r="N346" s="200"/>
      <c r="P346" s="24"/>
      <c r="R346" s="24"/>
      <c r="S346" s="23"/>
      <c r="T346" s="24"/>
      <c r="U346" s="24"/>
      <c r="V346" s="24"/>
      <c r="W346" s="24"/>
    </row>
    <row r="347" spans="5:23" ht="12.75">
      <c r="E347" s="499"/>
      <c r="F347" s="24"/>
      <c r="H347" s="23"/>
      <c r="J347" s="200"/>
      <c r="K347" s="200"/>
      <c r="L347" s="200"/>
      <c r="M347" s="200"/>
      <c r="N347" s="200"/>
      <c r="P347" s="24"/>
      <c r="R347" s="24"/>
      <c r="S347" s="23"/>
      <c r="T347" s="24"/>
      <c r="U347" s="24"/>
      <c r="V347" s="24"/>
      <c r="W347" s="24"/>
    </row>
    <row r="348" spans="5:23" ht="12.75">
      <c r="E348" s="499"/>
      <c r="F348" s="24"/>
      <c r="H348" s="23"/>
      <c r="J348" s="200"/>
      <c r="K348" s="200"/>
      <c r="L348" s="200"/>
      <c r="M348" s="200"/>
      <c r="N348" s="200"/>
      <c r="P348" s="24"/>
      <c r="R348" s="24"/>
      <c r="S348" s="23"/>
      <c r="T348" s="24"/>
      <c r="U348" s="24"/>
      <c r="V348" s="24"/>
      <c r="W348" s="24"/>
    </row>
    <row r="349" spans="5:23" ht="12.75">
      <c r="E349" s="499"/>
      <c r="F349" s="24"/>
      <c r="H349" s="23"/>
      <c r="J349" s="200"/>
      <c r="K349" s="200"/>
      <c r="L349" s="200"/>
      <c r="M349" s="200"/>
      <c r="N349" s="200"/>
      <c r="P349" s="24"/>
      <c r="R349" s="24"/>
      <c r="S349" s="23"/>
      <c r="T349" s="24"/>
      <c r="U349" s="24"/>
      <c r="V349" s="24"/>
      <c r="W349" s="24"/>
    </row>
    <row r="350" spans="5:23" ht="12.75">
      <c r="E350" s="499"/>
      <c r="F350" s="24"/>
      <c r="H350" s="23"/>
      <c r="J350" s="200"/>
      <c r="K350" s="200"/>
      <c r="L350" s="200"/>
      <c r="M350" s="200"/>
      <c r="N350" s="200"/>
      <c r="P350" s="24"/>
      <c r="R350" s="24"/>
      <c r="S350" s="23"/>
      <c r="T350" s="24"/>
      <c r="U350" s="24"/>
      <c r="V350" s="24"/>
      <c r="W350" s="24"/>
    </row>
    <row r="351" spans="5:23" ht="12.75">
      <c r="E351" s="499"/>
      <c r="F351" s="24"/>
      <c r="H351" s="23"/>
      <c r="J351" s="200"/>
      <c r="K351" s="200"/>
      <c r="L351" s="200"/>
      <c r="M351" s="200"/>
      <c r="N351" s="200"/>
      <c r="P351" s="24"/>
      <c r="R351" s="24"/>
      <c r="S351" s="23"/>
      <c r="T351" s="24"/>
      <c r="U351" s="24"/>
      <c r="V351" s="24"/>
      <c r="W351" s="24"/>
    </row>
    <row r="352" spans="5:23" ht="12.75">
      <c r="E352" s="499"/>
      <c r="F352" s="24"/>
      <c r="H352" s="23"/>
      <c r="J352" s="200"/>
      <c r="K352" s="200"/>
      <c r="L352" s="200"/>
      <c r="M352" s="200"/>
      <c r="N352" s="200"/>
      <c r="P352" s="24"/>
      <c r="R352" s="24"/>
      <c r="S352" s="23"/>
      <c r="T352" s="24"/>
      <c r="U352" s="24"/>
      <c r="V352" s="24"/>
      <c r="W352" s="24"/>
    </row>
    <row r="353" spans="5:23" ht="12.75">
      <c r="E353" s="499"/>
      <c r="F353" s="24"/>
      <c r="H353" s="23"/>
      <c r="J353" s="200"/>
      <c r="K353" s="200"/>
      <c r="L353" s="200"/>
      <c r="M353" s="200"/>
      <c r="N353" s="200"/>
      <c r="P353" s="24"/>
      <c r="R353" s="24"/>
      <c r="S353" s="23"/>
      <c r="T353" s="24"/>
      <c r="U353" s="24"/>
      <c r="V353" s="24"/>
      <c r="W353" s="24"/>
    </row>
    <row r="354" spans="5:23" ht="12.75">
      <c r="E354" s="499"/>
      <c r="F354" s="24"/>
      <c r="H354" s="23"/>
      <c r="J354" s="200"/>
      <c r="K354" s="200"/>
      <c r="L354" s="200"/>
      <c r="M354" s="200"/>
      <c r="N354" s="200"/>
      <c r="P354" s="24"/>
      <c r="R354" s="24"/>
      <c r="S354" s="23"/>
      <c r="T354" s="24"/>
      <c r="U354" s="24"/>
      <c r="V354" s="24"/>
      <c r="W354" s="24"/>
    </row>
    <row r="355" spans="5:23" ht="12.75">
      <c r="E355" s="499"/>
      <c r="F355" s="24"/>
      <c r="H355" s="23"/>
      <c r="J355" s="200"/>
      <c r="K355" s="200"/>
      <c r="L355" s="200"/>
      <c r="M355" s="200"/>
      <c r="N355" s="200"/>
      <c r="P355" s="24"/>
      <c r="R355" s="24"/>
      <c r="S355" s="23"/>
      <c r="T355" s="24"/>
      <c r="U355" s="24"/>
      <c r="V355" s="24"/>
      <c r="W355" s="24"/>
    </row>
    <row r="356" spans="5:23" ht="12.75">
      <c r="E356" s="499"/>
      <c r="F356" s="24"/>
      <c r="H356" s="23"/>
      <c r="J356" s="200"/>
      <c r="K356" s="200"/>
      <c r="L356" s="200"/>
      <c r="M356" s="200"/>
      <c r="N356" s="200"/>
      <c r="P356" s="24"/>
      <c r="R356" s="24"/>
      <c r="S356" s="23"/>
      <c r="T356" s="24"/>
      <c r="U356" s="24"/>
      <c r="V356" s="24"/>
      <c r="W356" s="24"/>
    </row>
    <row r="357" spans="5:23" ht="12.75">
      <c r="E357" s="499"/>
      <c r="F357" s="24"/>
      <c r="H357" s="23"/>
      <c r="J357" s="200"/>
      <c r="K357" s="200"/>
      <c r="L357" s="200"/>
      <c r="M357" s="200"/>
      <c r="N357" s="200"/>
      <c r="P357" s="24"/>
      <c r="R357" s="24"/>
      <c r="S357" s="23"/>
      <c r="T357" s="24"/>
      <c r="U357" s="24"/>
      <c r="V357" s="24"/>
      <c r="W357" s="24"/>
    </row>
    <row r="358" spans="5:23" ht="12.75">
      <c r="E358" s="499"/>
      <c r="F358" s="24"/>
      <c r="H358" s="23"/>
      <c r="J358" s="200"/>
      <c r="K358" s="200"/>
      <c r="L358" s="200"/>
      <c r="M358" s="200"/>
      <c r="N358" s="200"/>
      <c r="P358" s="24"/>
      <c r="R358" s="24"/>
      <c r="S358" s="23"/>
      <c r="T358" s="24"/>
      <c r="U358" s="24"/>
      <c r="V358" s="24"/>
      <c r="W358" s="24"/>
    </row>
    <row r="359" spans="5:23" ht="12.75">
      <c r="E359" s="499"/>
      <c r="F359" s="24"/>
      <c r="H359" s="23"/>
      <c r="J359" s="200"/>
      <c r="K359" s="200"/>
      <c r="L359" s="200"/>
      <c r="M359" s="200"/>
      <c r="N359" s="200"/>
      <c r="P359" s="24"/>
      <c r="R359" s="24"/>
      <c r="S359" s="23"/>
      <c r="T359" s="24"/>
      <c r="U359" s="24"/>
      <c r="V359" s="24"/>
      <c r="W359" s="24"/>
    </row>
    <row r="360" spans="5:23" ht="12.75">
      <c r="E360" s="499"/>
      <c r="F360" s="24"/>
      <c r="H360" s="23"/>
      <c r="J360" s="200"/>
      <c r="K360" s="200"/>
      <c r="L360" s="200"/>
      <c r="M360" s="200"/>
      <c r="N360" s="200"/>
      <c r="P360" s="24"/>
      <c r="R360" s="24"/>
      <c r="S360" s="23"/>
      <c r="T360" s="24"/>
      <c r="U360" s="24"/>
      <c r="V360" s="24"/>
      <c r="W360" s="24"/>
    </row>
    <row r="361" spans="5:23" ht="12.75">
      <c r="E361" s="499"/>
      <c r="F361" s="24"/>
      <c r="H361" s="23"/>
      <c r="J361" s="200"/>
      <c r="K361" s="200"/>
      <c r="L361" s="200"/>
      <c r="M361" s="200"/>
      <c r="N361" s="200"/>
      <c r="P361" s="24"/>
      <c r="R361" s="24"/>
      <c r="S361" s="23"/>
      <c r="T361" s="24"/>
      <c r="U361" s="24"/>
      <c r="V361" s="24"/>
      <c r="W361" s="24"/>
    </row>
    <row r="362" spans="5:23" ht="12.75">
      <c r="E362" s="499"/>
      <c r="F362" s="24"/>
      <c r="H362" s="23"/>
      <c r="J362" s="200"/>
      <c r="K362" s="200"/>
      <c r="L362" s="200"/>
      <c r="M362" s="200"/>
      <c r="N362" s="200"/>
      <c r="P362" s="24"/>
      <c r="R362" s="24"/>
      <c r="S362" s="23"/>
      <c r="T362" s="24"/>
      <c r="U362" s="24"/>
      <c r="V362" s="24"/>
      <c r="W362" s="24"/>
    </row>
    <row r="363" spans="5:23" ht="12.75">
      <c r="E363" s="499"/>
      <c r="F363" s="24"/>
      <c r="H363" s="23"/>
      <c r="J363" s="200"/>
      <c r="K363" s="200"/>
      <c r="L363" s="200"/>
      <c r="M363" s="200"/>
      <c r="N363" s="200"/>
      <c r="P363" s="24"/>
      <c r="R363" s="24"/>
      <c r="S363" s="23"/>
      <c r="T363" s="24"/>
      <c r="U363" s="24"/>
      <c r="V363" s="24"/>
      <c r="W363" s="24"/>
    </row>
    <row r="364" spans="5:23" ht="12.75">
      <c r="E364" s="499"/>
      <c r="F364" s="24"/>
      <c r="H364" s="23"/>
      <c r="J364" s="200"/>
      <c r="K364" s="200"/>
      <c r="L364" s="200"/>
      <c r="M364" s="200"/>
      <c r="N364" s="200"/>
      <c r="P364" s="24"/>
      <c r="R364" s="24"/>
      <c r="S364" s="23"/>
      <c r="T364" s="24"/>
      <c r="U364" s="24"/>
      <c r="V364" s="24"/>
      <c r="W364" s="24"/>
    </row>
    <row r="365" spans="5:23" ht="12.75">
      <c r="E365" s="499"/>
      <c r="F365" s="24"/>
      <c r="H365" s="23"/>
      <c r="J365" s="200"/>
      <c r="K365" s="200"/>
      <c r="L365" s="200"/>
      <c r="M365" s="200"/>
      <c r="N365" s="200"/>
      <c r="P365" s="24"/>
      <c r="R365" s="24"/>
      <c r="S365" s="23"/>
      <c r="T365" s="24"/>
      <c r="U365" s="24"/>
      <c r="V365" s="24"/>
      <c r="W365" s="24"/>
    </row>
    <row r="366" spans="5:23" ht="12.75">
      <c r="E366" s="499"/>
      <c r="F366" s="24"/>
      <c r="H366" s="23"/>
      <c r="J366" s="200"/>
      <c r="K366" s="200"/>
      <c r="L366" s="200"/>
      <c r="M366" s="200"/>
      <c r="N366" s="200"/>
      <c r="P366" s="24"/>
      <c r="R366" s="24"/>
      <c r="S366" s="23"/>
      <c r="T366" s="24"/>
      <c r="U366" s="24"/>
      <c r="V366" s="24"/>
      <c r="W366" s="24"/>
    </row>
    <row r="367" spans="5:23" ht="12.75">
      <c r="E367" s="499"/>
      <c r="F367" s="24"/>
      <c r="H367" s="23"/>
      <c r="J367" s="200"/>
      <c r="K367" s="200"/>
      <c r="L367" s="200"/>
      <c r="M367" s="200"/>
      <c r="N367" s="200"/>
      <c r="P367" s="24"/>
      <c r="R367" s="24"/>
      <c r="S367" s="23"/>
      <c r="T367" s="24"/>
      <c r="U367" s="24"/>
      <c r="V367" s="24"/>
      <c r="W367" s="24"/>
    </row>
    <row r="368" spans="5:23" ht="12.75">
      <c r="E368" s="499"/>
      <c r="F368" s="24"/>
      <c r="H368" s="23"/>
      <c r="J368" s="200"/>
      <c r="K368" s="200"/>
      <c r="L368" s="200"/>
      <c r="M368" s="200"/>
      <c r="N368" s="200"/>
      <c r="P368" s="24"/>
      <c r="R368" s="24"/>
      <c r="S368" s="23"/>
      <c r="T368" s="24"/>
      <c r="U368" s="24"/>
      <c r="V368" s="24"/>
      <c r="W368" s="24"/>
    </row>
    <row r="369" spans="5:23" ht="12.75">
      <c r="E369" s="499"/>
      <c r="F369" s="24"/>
      <c r="H369" s="23"/>
      <c r="J369" s="200"/>
      <c r="K369" s="200"/>
      <c r="L369" s="200"/>
      <c r="M369" s="200"/>
      <c r="N369" s="200"/>
      <c r="P369" s="24"/>
      <c r="R369" s="24"/>
      <c r="S369" s="23"/>
      <c r="T369" s="24"/>
      <c r="U369" s="24"/>
      <c r="V369" s="24"/>
      <c r="W369" s="24"/>
    </row>
    <row r="370" spans="5:23" ht="12.75">
      <c r="E370" s="499"/>
      <c r="F370" s="24"/>
      <c r="H370" s="23"/>
      <c r="J370" s="200"/>
      <c r="K370" s="200"/>
      <c r="L370" s="200"/>
      <c r="M370" s="200"/>
      <c r="N370" s="200"/>
      <c r="P370" s="24"/>
      <c r="R370" s="24"/>
      <c r="S370" s="23"/>
      <c r="T370" s="24"/>
      <c r="U370" s="24"/>
      <c r="V370" s="24"/>
      <c r="W370" s="24"/>
    </row>
    <row r="371" spans="5:23" ht="12.75">
      <c r="E371" s="499"/>
      <c r="F371" s="24"/>
      <c r="H371" s="23"/>
      <c r="J371" s="200"/>
      <c r="K371" s="200"/>
      <c r="L371" s="200"/>
      <c r="M371" s="200"/>
      <c r="N371" s="200"/>
      <c r="P371" s="24"/>
      <c r="R371" s="24"/>
      <c r="S371" s="23"/>
      <c r="T371" s="24"/>
      <c r="U371" s="24"/>
      <c r="V371" s="24"/>
      <c r="W371" s="24"/>
    </row>
    <row r="372" spans="5:23" ht="12.75">
      <c r="E372" s="499"/>
      <c r="F372" s="24"/>
      <c r="H372" s="23"/>
      <c r="J372" s="200"/>
      <c r="K372" s="200"/>
      <c r="L372" s="200"/>
      <c r="M372" s="200"/>
      <c r="N372" s="200"/>
      <c r="P372" s="24"/>
      <c r="R372" s="24"/>
      <c r="S372" s="23"/>
      <c r="T372" s="24"/>
      <c r="U372" s="24"/>
      <c r="V372" s="24"/>
      <c r="W372" s="24"/>
    </row>
    <row r="373" spans="5:23" ht="12.75">
      <c r="E373" s="499"/>
      <c r="F373" s="24"/>
      <c r="H373" s="23"/>
      <c r="J373" s="200"/>
      <c r="K373" s="200"/>
      <c r="L373" s="200"/>
      <c r="M373" s="200"/>
      <c r="N373" s="200"/>
      <c r="P373" s="24"/>
      <c r="R373" s="24"/>
      <c r="S373" s="23"/>
      <c r="T373" s="24"/>
      <c r="U373" s="24"/>
      <c r="V373" s="24"/>
      <c r="W373" s="24"/>
    </row>
    <row r="374" spans="5:23" ht="12.75">
      <c r="E374" s="499"/>
      <c r="F374" s="24"/>
      <c r="H374" s="23"/>
      <c r="J374" s="200"/>
      <c r="K374" s="200"/>
      <c r="L374" s="200"/>
      <c r="M374" s="200"/>
      <c r="N374" s="200"/>
      <c r="P374" s="24"/>
      <c r="R374" s="24"/>
      <c r="S374" s="23"/>
      <c r="T374" s="24"/>
      <c r="U374" s="24"/>
      <c r="V374" s="24"/>
      <c r="W374" s="24"/>
    </row>
    <row r="375" spans="5:23" ht="12.75">
      <c r="E375" s="499"/>
      <c r="F375" s="24"/>
      <c r="H375" s="23"/>
      <c r="J375" s="200"/>
      <c r="K375" s="200"/>
      <c r="L375" s="200"/>
      <c r="M375" s="200"/>
      <c r="N375" s="200"/>
      <c r="P375" s="24"/>
      <c r="R375" s="24"/>
      <c r="S375" s="23"/>
      <c r="T375" s="24"/>
      <c r="U375" s="24"/>
      <c r="V375" s="24"/>
      <c r="W375" s="24"/>
    </row>
    <row r="376" spans="5:23" ht="12.75">
      <c r="E376" s="499"/>
      <c r="F376" s="24"/>
      <c r="H376" s="23"/>
      <c r="J376" s="200"/>
      <c r="K376" s="200"/>
      <c r="L376" s="200"/>
      <c r="M376" s="200"/>
      <c r="N376" s="200"/>
      <c r="P376" s="24"/>
      <c r="R376" s="24"/>
      <c r="S376" s="23"/>
      <c r="T376" s="24"/>
      <c r="U376" s="24"/>
      <c r="V376" s="24"/>
      <c r="W376" s="24"/>
    </row>
    <row r="377" spans="5:23" ht="12.75">
      <c r="E377" s="499"/>
      <c r="F377" s="24"/>
      <c r="H377" s="23"/>
      <c r="J377" s="200"/>
      <c r="K377" s="200"/>
      <c r="L377" s="200"/>
      <c r="M377" s="200"/>
      <c r="N377" s="200"/>
      <c r="P377" s="24"/>
      <c r="R377" s="24"/>
      <c r="S377" s="23"/>
      <c r="T377" s="24"/>
      <c r="U377" s="24"/>
      <c r="V377" s="24"/>
      <c r="W377" s="24"/>
    </row>
    <row r="378" spans="5:23" ht="12.75">
      <c r="E378" s="499"/>
      <c r="F378" s="24"/>
      <c r="H378" s="23"/>
      <c r="J378" s="200"/>
      <c r="K378" s="200"/>
      <c r="L378" s="200"/>
      <c r="M378" s="200"/>
      <c r="N378" s="200"/>
      <c r="P378" s="24"/>
      <c r="R378" s="24"/>
      <c r="S378" s="23"/>
      <c r="T378" s="24"/>
      <c r="U378" s="24"/>
      <c r="V378" s="24"/>
      <c r="W378" s="24"/>
    </row>
    <row r="379" spans="5:23" ht="12.75">
      <c r="E379" s="499"/>
      <c r="F379" s="24"/>
      <c r="H379" s="23"/>
      <c r="J379" s="200"/>
      <c r="K379" s="200"/>
      <c r="L379" s="200"/>
      <c r="M379" s="200"/>
      <c r="N379" s="200"/>
      <c r="P379" s="24"/>
      <c r="R379" s="24"/>
      <c r="S379" s="23"/>
      <c r="T379" s="24"/>
      <c r="U379" s="24"/>
      <c r="V379" s="24"/>
      <c r="W379" s="24"/>
    </row>
    <row r="380" spans="5:23" ht="12.75">
      <c r="E380" s="499"/>
      <c r="F380" s="24"/>
      <c r="H380" s="23"/>
      <c r="J380" s="200"/>
      <c r="K380" s="200"/>
      <c r="L380" s="200"/>
      <c r="M380" s="200"/>
      <c r="N380" s="200"/>
      <c r="P380" s="24"/>
      <c r="R380" s="24"/>
      <c r="S380" s="23"/>
      <c r="T380" s="24"/>
      <c r="U380" s="24"/>
      <c r="V380" s="24"/>
      <c r="W380" s="24"/>
    </row>
    <row r="381" spans="5:23" ht="12.75">
      <c r="E381" s="499"/>
      <c r="F381" s="24"/>
      <c r="H381" s="23"/>
      <c r="J381" s="200"/>
      <c r="K381" s="200"/>
      <c r="L381" s="200"/>
      <c r="M381" s="200"/>
      <c r="N381" s="200"/>
      <c r="P381" s="24"/>
      <c r="R381" s="24"/>
      <c r="S381" s="23"/>
      <c r="T381" s="24"/>
      <c r="U381" s="24"/>
      <c r="V381" s="24"/>
      <c r="W381" s="24"/>
    </row>
    <row r="382" spans="5:23" ht="12.75">
      <c r="E382" s="499"/>
      <c r="F382" s="24"/>
      <c r="H382" s="23"/>
      <c r="J382" s="200"/>
      <c r="K382" s="200"/>
      <c r="L382" s="200"/>
      <c r="M382" s="200"/>
      <c r="N382" s="200"/>
      <c r="P382" s="24"/>
      <c r="R382" s="24"/>
      <c r="S382" s="23"/>
      <c r="T382" s="24"/>
      <c r="U382" s="24"/>
      <c r="V382" s="24"/>
      <c r="W382" s="24"/>
    </row>
    <row r="383" spans="5:23" ht="12.75">
      <c r="E383" s="499"/>
      <c r="F383" s="24"/>
      <c r="H383" s="23"/>
      <c r="J383" s="200"/>
      <c r="K383" s="200"/>
      <c r="L383" s="200"/>
      <c r="M383" s="200"/>
      <c r="N383" s="200"/>
      <c r="P383" s="24"/>
      <c r="R383" s="24"/>
      <c r="S383" s="23"/>
      <c r="T383" s="24"/>
      <c r="U383" s="24"/>
      <c r="V383" s="24"/>
      <c r="W383" s="24"/>
    </row>
    <row r="384" spans="5:23" ht="12.75">
      <c r="E384" s="499"/>
      <c r="F384" s="24"/>
      <c r="H384" s="23"/>
      <c r="J384" s="200"/>
      <c r="K384" s="200"/>
      <c r="L384" s="200"/>
      <c r="M384" s="200"/>
      <c r="N384" s="200"/>
      <c r="P384" s="24"/>
      <c r="R384" s="24"/>
      <c r="S384" s="23"/>
      <c r="T384" s="24"/>
      <c r="U384" s="24"/>
      <c r="V384" s="24"/>
      <c r="W384" s="24"/>
    </row>
    <row r="385" spans="5:23" ht="12.75">
      <c r="E385" s="499"/>
      <c r="F385" s="24"/>
      <c r="H385" s="23"/>
      <c r="J385" s="200"/>
      <c r="K385" s="200"/>
      <c r="L385" s="200"/>
      <c r="M385" s="200"/>
      <c r="N385" s="200"/>
      <c r="P385" s="24"/>
      <c r="R385" s="24"/>
      <c r="S385" s="23"/>
      <c r="T385" s="24"/>
      <c r="U385" s="24"/>
      <c r="V385" s="24"/>
      <c r="W385" s="24"/>
    </row>
    <row r="386" spans="5:23" ht="12.75">
      <c r="E386" s="499"/>
      <c r="F386" s="24"/>
      <c r="H386" s="23"/>
      <c r="J386" s="200"/>
      <c r="K386" s="200"/>
      <c r="L386" s="200"/>
      <c r="M386" s="200"/>
      <c r="N386" s="200"/>
      <c r="P386" s="24"/>
      <c r="R386" s="24"/>
      <c r="S386" s="23"/>
      <c r="T386" s="24"/>
      <c r="U386" s="24"/>
      <c r="V386" s="24"/>
      <c r="W386" s="24"/>
    </row>
    <row r="387" spans="5:23" ht="12.75">
      <c r="E387" s="499"/>
      <c r="F387" s="24"/>
      <c r="H387" s="23"/>
      <c r="J387" s="200"/>
      <c r="K387" s="200"/>
      <c r="L387" s="200"/>
      <c r="M387" s="200"/>
      <c r="N387" s="200"/>
      <c r="P387" s="24"/>
      <c r="R387" s="24"/>
      <c r="S387" s="23"/>
      <c r="T387" s="24"/>
      <c r="U387" s="24"/>
      <c r="V387" s="24"/>
      <c r="W387" s="24"/>
    </row>
    <row r="388" spans="5:23" ht="12.75">
      <c r="E388" s="499"/>
      <c r="F388" s="24"/>
      <c r="H388" s="23"/>
      <c r="J388" s="200"/>
      <c r="K388" s="200"/>
      <c r="L388" s="200"/>
      <c r="M388" s="200"/>
      <c r="N388" s="200"/>
      <c r="P388" s="24"/>
      <c r="R388" s="24"/>
      <c r="S388" s="23"/>
      <c r="T388" s="24"/>
      <c r="U388" s="24"/>
      <c r="V388" s="24"/>
      <c r="W388" s="24"/>
    </row>
    <row r="389" spans="5:23" ht="12.75">
      <c r="E389" s="499"/>
      <c r="F389" s="24"/>
      <c r="H389" s="23"/>
      <c r="J389" s="200"/>
      <c r="K389" s="200"/>
      <c r="L389" s="200"/>
      <c r="M389" s="200"/>
      <c r="N389" s="200"/>
      <c r="P389" s="24"/>
      <c r="R389" s="24"/>
      <c r="S389" s="23"/>
      <c r="T389" s="24"/>
      <c r="U389" s="24"/>
      <c r="V389" s="24"/>
      <c r="W389" s="24"/>
    </row>
    <row r="390" spans="5:23" ht="12.75">
      <c r="E390" s="499"/>
      <c r="F390" s="24"/>
      <c r="H390" s="23"/>
      <c r="J390" s="200"/>
      <c r="K390" s="200"/>
      <c r="L390" s="200"/>
      <c r="M390" s="200"/>
      <c r="N390" s="200"/>
      <c r="P390" s="24"/>
      <c r="R390" s="24"/>
      <c r="S390" s="23"/>
      <c r="T390" s="24"/>
      <c r="U390" s="24"/>
      <c r="V390" s="24"/>
      <c r="W390" s="24"/>
    </row>
    <row r="391" spans="5:23" ht="12.75">
      <c r="E391" s="499"/>
      <c r="F391" s="24"/>
      <c r="H391" s="23"/>
      <c r="J391" s="200"/>
      <c r="K391" s="200"/>
      <c r="L391" s="200"/>
      <c r="M391" s="200"/>
      <c r="N391" s="200"/>
      <c r="P391" s="24"/>
      <c r="R391" s="24"/>
      <c r="S391" s="23"/>
      <c r="T391" s="24"/>
      <c r="U391" s="24"/>
      <c r="V391" s="24"/>
      <c r="W391" s="24"/>
    </row>
    <row r="392" spans="5:23" ht="12.75">
      <c r="E392" s="499"/>
      <c r="F392" s="24"/>
      <c r="H392" s="23"/>
      <c r="J392" s="200"/>
      <c r="K392" s="200"/>
      <c r="L392" s="200"/>
      <c r="M392" s="200"/>
      <c r="N392" s="200"/>
      <c r="P392" s="24"/>
      <c r="R392" s="24"/>
      <c r="S392" s="23"/>
      <c r="T392" s="24"/>
      <c r="U392" s="24"/>
      <c r="V392" s="24"/>
      <c r="W392" s="24"/>
    </row>
    <row r="393" spans="5:23" ht="12.75">
      <c r="E393" s="499"/>
      <c r="F393" s="24"/>
      <c r="H393" s="23"/>
      <c r="J393" s="200"/>
      <c r="K393" s="200"/>
      <c r="L393" s="200"/>
      <c r="M393" s="200"/>
      <c r="N393" s="200"/>
      <c r="P393" s="24"/>
      <c r="R393" s="24"/>
      <c r="S393" s="23"/>
      <c r="T393" s="24"/>
      <c r="U393" s="24"/>
      <c r="V393" s="24"/>
      <c r="W393" s="24"/>
    </row>
    <row r="394" spans="5:23" ht="12.75">
      <c r="E394" s="499"/>
      <c r="F394" s="24"/>
      <c r="H394" s="23"/>
      <c r="J394" s="200"/>
      <c r="K394" s="200"/>
      <c r="L394" s="200"/>
      <c r="M394" s="200"/>
      <c r="N394" s="200"/>
      <c r="P394" s="24"/>
      <c r="R394" s="24"/>
      <c r="S394" s="23"/>
      <c r="T394" s="24"/>
      <c r="U394" s="24"/>
      <c r="V394" s="24"/>
      <c r="W394" s="24"/>
    </row>
    <row r="395" spans="5:23" ht="12.75">
      <c r="E395" s="499"/>
      <c r="F395" s="24"/>
      <c r="H395" s="23"/>
      <c r="J395" s="200"/>
      <c r="K395" s="200"/>
      <c r="L395" s="200"/>
      <c r="M395" s="200"/>
      <c r="N395" s="200"/>
      <c r="P395" s="24"/>
      <c r="R395" s="24"/>
      <c r="S395" s="23"/>
      <c r="T395" s="24"/>
      <c r="U395" s="24"/>
      <c r="V395" s="24"/>
      <c r="W395" s="24"/>
    </row>
    <row r="396" spans="5:23" ht="12.75">
      <c r="E396" s="499"/>
      <c r="F396" s="24"/>
      <c r="H396" s="23"/>
      <c r="J396" s="200"/>
      <c r="K396" s="200"/>
      <c r="L396" s="200"/>
      <c r="M396" s="200"/>
      <c r="N396" s="200"/>
      <c r="P396" s="24"/>
      <c r="R396" s="24"/>
      <c r="S396" s="23"/>
      <c r="T396" s="24"/>
      <c r="U396" s="24"/>
      <c r="V396" s="24"/>
      <c r="W396" s="24"/>
    </row>
    <row r="397" spans="5:23" ht="12.75">
      <c r="E397" s="499"/>
      <c r="F397" s="24"/>
      <c r="H397" s="23"/>
      <c r="J397" s="200"/>
      <c r="K397" s="200"/>
      <c r="L397" s="200"/>
      <c r="M397" s="200"/>
      <c r="N397" s="200"/>
      <c r="P397" s="24"/>
      <c r="R397" s="24"/>
      <c r="S397" s="23"/>
      <c r="T397" s="24"/>
      <c r="U397" s="24"/>
      <c r="V397" s="24"/>
      <c r="W397" s="24"/>
    </row>
    <row r="398" spans="5:23" ht="12.75">
      <c r="E398" s="499"/>
      <c r="F398" s="24"/>
      <c r="H398" s="23"/>
      <c r="J398" s="200"/>
      <c r="K398" s="200"/>
      <c r="L398" s="200"/>
      <c r="M398" s="200"/>
      <c r="N398" s="200"/>
      <c r="P398" s="24"/>
      <c r="R398" s="24"/>
      <c r="S398" s="23"/>
      <c r="T398" s="24"/>
      <c r="U398" s="24"/>
      <c r="V398" s="24"/>
      <c r="W398" s="24"/>
    </row>
    <row r="399" spans="5:23" ht="12.75">
      <c r="E399" s="499"/>
      <c r="F399" s="24"/>
      <c r="H399" s="23"/>
      <c r="J399" s="200"/>
      <c r="K399" s="200"/>
      <c r="L399" s="200"/>
      <c r="M399" s="200"/>
      <c r="N399" s="200"/>
      <c r="P399" s="24"/>
      <c r="R399" s="24"/>
      <c r="S399" s="23"/>
      <c r="T399" s="24"/>
      <c r="U399" s="24"/>
      <c r="V399" s="24"/>
      <c r="W399" s="24"/>
    </row>
    <row r="400" spans="5:23" ht="12.75">
      <c r="E400" s="499"/>
      <c r="F400" s="24"/>
      <c r="H400" s="23"/>
      <c r="J400" s="200"/>
      <c r="K400" s="200"/>
      <c r="L400" s="200"/>
      <c r="M400" s="200"/>
      <c r="N400" s="200"/>
      <c r="P400" s="24"/>
      <c r="R400" s="24"/>
      <c r="S400" s="23"/>
      <c r="T400" s="24"/>
      <c r="U400" s="24"/>
      <c r="V400" s="24"/>
      <c r="W400" s="24"/>
    </row>
    <row r="401" spans="5:23" ht="12.75">
      <c r="E401" s="499"/>
      <c r="F401" s="24"/>
      <c r="H401" s="23"/>
      <c r="J401" s="200"/>
      <c r="K401" s="200"/>
      <c r="L401" s="200"/>
      <c r="M401" s="200"/>
      <c r="N401" s="200"/>
      <c r="P401" s="24"/>
      <c r="R401" s="24"/>
      <c r="S401" s="23"/>
      <c r="T401" s="24"/>
      <c r="U401" s="24"/>
      <c r="V401" s="24"/>
      <c r="W401" s="24"/>
    </row>
    <row r="402" spans="5:23" ht="12.75">
      <c r="E402" s="499"/>
      <c r="F402" s="24"/>
      <c r="H402" s="23"/>
      <c r="J402" s="200"/>
      <c r="K402" s="200"/>
      <c r="L402" s="200"/>
      <c r="M402" s="200"/>
      <c r="N402" s="200"/>
      <c r="P402" s="24"/>
      <c r="R402" s="24"/>
      <c r="S402" s="23"/>
      <c r="T402" s="24"/>
      <c r="U402" s="24"/>
      <c r="V402" s="24"/>
      <c r="W402" s="24"/>
    </row>
    <row r="403" spans="5:23" ht="12.75">
      <c r="E403" s="499"/>
      <c r="F403" s="24"/>
      <c r="H403" s="23"/>
      <c r="J403" s="200"/>
      <c r="K403" s="200"/>
      <c r="L403" s="200"/>
      <c r="M403" s="200"/>
      <c r="N403" s="200"/>
      <c r="P403" s="24"/>
      <c r="R403" s="24"/>
      <c r="S403" s="23"/>
      <c r="T403" s="24"/>
      <c r="U403" s="24"/>
      <c r="V403" s="24"/>
      <c r="W403" s="24"/>
    </row>
    <row r="404" spans="5:23" ht="12.75">
      <c r="E404" s="499"/>
      <c r="F404" s="24"/>
      <c r="H404" s="23"/>
      <c r="J404" s="200"/>
      <c r="K404" s="200"/>
      <c r="L404" s="200"/>
      <c r="M404" s="200"/>
      <c r="N404" s="200"/>
      <c r="P404" s="24"/>
      <c r="R404" s="24"/>
      <c r="S404" s="23"/>
      <c r="T404" s="24"/>
      <c r="U404" s="24"/>
      <c r="V404" s="24"/>
      <c r="W404" s="24"/>
    </row>
    <row r="405" spans="5:23" ht="12.75">
      <c r="E405" s="499"/>
      <c r="F405" s="24"/>
      <c r="H405" s="23"/>
      <c r="J405" s="200"/>
      <c r="K405" s="200"/>
      <c r="L405" s="200"/>
      <c r="M405" s="200"/>
      <c r="N405" s="200"/>
      <c r="P405" s="24"/>
      <c r="R405" s="24"/>
      <c r="S405" s="23"/>
      <c r="T405" s="24"/>
      <c r="U405" s="24"/>
      <c r="V405" s="24"/>
      <c r="W405" s="24"/>
    </row>
    <row r="406" spans="5:23" ht="12.75">
      <c r="E406" s="499"/>
      <c r="F406" s="24"/>
      <c r="H406" s="23"/>
      <c r="J406" s="200"/>
      <c r="K406" s="200"/>
      <c r="L406" s="200"/>
      <c r="M406" s="200"/>
      <c r="N406" s="200"/>
      <c r="P406" s="24"/>
      <c r="R406" s="24"/>
      <c r="S406" s="23"/>
      <c r="T406" s="24"/>
      <c r="U406" s="24"/>
      <c r="V406" s="24"/>
      <c r="W406" s="24"/>
    </row>
    <row r="407" spans="5:23" ht="12.75">
      <c r="E407" s="499"/>
      <c r="F407" s="24"/>
      <c r="H407" s="23"/>
      <c r="J407" s="200"/>
      <c r="K407" s="200"/>
      <c r="L407" s="200"/>
      <c r="M407" s="200"/>
      <c r="N407" s="200"/>
      <c r="P407" s="24"/>
      <c r="R407" s="24"/>
      <c r="S407" s="23"/>
      <c r="T407" s="24"/>
      <c r="U407" s="24"/>
      <c r="V407" s="24"/>
      <c r="W407" s="24"/>
    </row>
    <row r="408" spans="5:23" ht="12.75">
      <c r="E408" s="499"/>
      <c r="F408" s="24"/>
      <c r="H408" s="23"/>
      <c r="J408" s="200"/>
      <c r="K408" s="200"/>
      <c r="L408" s="200"/>
      <c r="M408" s="200"/>
      <c r="N408" s="200"/>
      <c r="P408" s="24"/>
      <c r="R408" s="24"/>
      <c r="S408" s="23"/>
      <c r="T408" s="24"/>
      <c r="U408" s="24"/>
      <c r="V408" s="24"/>
      <c r="W408" s="24"/>
    </row>
    <row r="409" spans="5:23" ht="12.75">
      <c r="E409" s="499"/>
      <c r="F409" s="24"/>
      <c r="H409" s="23"/>
      <c r="J409" s="200"/>
      <c r="K409" s="200"/>
      <c r="L409" s="200"/>
      <c r="M409" s="200"/>
      <c r="N409" s="200"/>
      <c r="P409" s="24"/>
      <c r="R409" s="24"/>
      <c r="S409" s="23"/>
      <c r="T409" s="24"/>
      <c r="U409" s="24"/>
      <c r="V409" s="24"/>
      <c r="W409" s="24"/>
    </row>
    <row r="410" spans="5:23" ht="12.75">
      <c r="E410" s="499"/>
      <c r="F410" s="24"/>
      <c r="H410" s="23"/>
      <c r="J410" s="200"/>
      <c r="K410" s="200"/>
      <c r="L410" s="200"/>
      <c r="M410" s="200"/>
      <c r="N410" s="200"/>
      <c r="P410" s="24"/>
      <c r="R410" s="24"/>
      <c r="S410" s="23"/>
      <c r="T410" s="24"/>
      <c r="U410" s="24"/>
      <c r="V410" s="24"/>
      <c r="W410" s="24"/>
    </row>
    <row r="411" spans="5:23" ht="12.75">
      <c r="E411" s="499"/>
      <c r="F411" s="24"/>
      <c r="H411" s="23"/>
      <c r="J411" s="200"/>
      <c r="K411" s="200"/>
      <c r="L411" s="200"/>
      <c r="M411" s="200"/>
      <c r="N411" s="200"/>
      <c r="P411" s="24"/>
      <c r="R411" s="24"/>
      <c r="S411" s="23"/>
      <c r="T411" s="24"/>
      <c r="U411" s="24"/>
      <c r="V411" s="24"/>
      <c r="W411" s="24"/>
    </row>
    <row r="412" spans="5:23" ht="12.75">
      <c r="E412" s="499"/>
      <c r="F412" s="24"/>
      <c r="H412" s="23"/>
      <c r="J412" s="200"/>
      <c r="K412" s="200"/>
      <c r="L412" s="200"/>
      <c r="M412" s="200"/>
      <c r="N412" s="200"/>
      <c r="P412" s="24"/>
      <c r="R412" s="24"/>
      <c r="S412" s="23"/>
      <c r="T412" s="24"/>
      <c r="U412" s="24"/>
      <c r="V412" s="24"/>
      <c r="W412" s="24"/>
    </row>
    <row r="413" spans="5:23" ht="12.75">
      <c r="E413" s="499"/>
      <c r="F413" s="24"/>
      <c r="H413" s="23"/>
      <c r="J413" s="200"/>
      <c r="K413" s="200"/>
      <c r="L413" s="200"/>
      <c r="M413" s="200"/>
      <c r="N413" s="200"/>
      <c r="P413" s="24"/>
      <c r="R413" s="24"/>
      <c r="S413" s="23"/>
      <c r="T413" s="24"/>
      <c r="U413" s="24"/>
      <c r="V413" s="24"/>
      <c r="W413" s="24"/>
    </row>
    <row r="414" spans="5:23" ht="12.75">
      <c r="E414" s="499"/>
      <c r="F414" s="24"/>
      <c r="H414" s="23"/>
      <c r="J414" s="200"/>
      <c r="K414" s="200"/>
      <c r="L414" s="200"/>
      <c r="M414" s="200"/>
      <c r="N414" s="200"/>
      <c r="P414" s="24"/>
      <c r="R414" s="24"/>
      <c r="S414" s="23"/>
      <c r="T414" s="24"/>
      <c r="U414" s="24"/>
      <c r="V414" s="24"/>
      <c r="W414" s="24"/>
    </row>
    <row r="415" spans="5:23" ht="12.75">
      <c r="E415" s="499"/>
      <c r="F415" s="24"/>
      <c r="H415" s="23"/>
      <c r="J415" s="200"/>
      <c r="K415" s="200"/>
      <c r="L415" s="200"/>
      <c r="M415" s="200"/>
      <c r="N415" s="200"/>
      <c r="P415" s="24"/>
      <c r="R415" s="24"/>
      <c r="S415" s="23"/>
      <c r="T415" s="24"/>
      <c r="U415" s="24"/>
      <c r="V415" s="24"/>
      <c r="W415" s="24"/>
    </row>
    <row r="416" spans="5:23" ht="12.75">
      <c r="E416" s="499"/>
      <c r="F416" s="24"/>
      <c r="H416" s="23"/>
      <c r="J416" s="200"/>
      <c r="K416" s="200"/>
      <c r="L416" s="200"/>
      <c r="M416" s="200"/>
      <c r="N416" s="200"/>
      <c r="P416" s="24"/>
      <c r="R416" s="24"/>
      <c r="S416" s="23"/>
      <c r="T416" s="24"/>
      <c r="U416" s="24"/>
      <c r="V416" s="24"/>
      <c r="W416" s="24"/>
    </row>
    <row r="417" spans="5:23" ht="12.75">
      <c r="E417" s="499"/>
      <c r="F417" s="24"/>
      <c r="H417" s="23"/>
      <c r="J417" s="200"/>
      <c r="K417" s="200"/>
      <c r="L417" s="200"/>
      <c r="M417" s="200"/>
      <c r="N417" s="200"/>
      <c r="P417" s="24"/>
      <c r="R417" s="24"/>
      <c r="S417" s="23"/>
      <c r="T417" s="24"/>
      <c r="U417" s="24"/>
      <c r="V417" s="24"/>
      <c r="W417" s="24"/>
    </row>
    <row r="418" spans="5:23" ht="12.75">
      <c r="E418" s="499"/>
      <c r="F418" s="24"/>
      <c r="H418" s="23"/>
      <c r="J418" s="200"/>
      <c r="K418" s="200"/>
      <c r="L418" s="200"/>
      <c r="M418" s="200"/>
      <c r="N418" s="200"/>
      <c r="P418" s="24"/>
      <c r="R418" s="24"/>
      <c r="S418" s="23"/>
      <c r="T418" s="24"/>
      <c r="U418" s="24"/>
      <c r="V418" s="24"/>
      <c r="W418" s="24"/>
    </row>
    <row r="419" spans="5:23" ht="12.75">
      <c r="E419" s="499"/>
      <c r="F419" s="24"/>
      <c r="H419" s="23"/>
      <c r="J419" s="200"/>
      <c r="K419" s="200"/>
      <c r="L419" s="200"/>
      <c r="M419" s="200"/>
      <c r="N419" s="200"/>
      <c r="P419" s="24"/>
      <c r="R419" s="24"/>
      <c r="S419" s="23"/>
      <c r="T419" s="24"/>
      <c r="U419" s="24"/>
      <c r="V419" s="24"/>
      <c r="W419" s="24"/>
    </row>
    <row r="420" spans="5:23" ht="12.75">
      <c r="E420" s="499"/>
      <c r="F420" s="24"/>
      <c r="H420" s="23"/>
      <c r="J420" s="200"/>
      <c r="K420" s="200"/>
      <c r="L420" s="200"/>
      <c r="M420" s="200"/>
      <c r="N420" s="200"/>
      <c r="P420" s="24"/>
      <c r="R420" s="24"/>
      <c r="S420" s="23"/>
      <c r="T420" s="24"/>
      <c r="U420" s="24"/>
      <c r="V420" s="24"/>
      <c r="W420" s="24"/>
    </row>
    <row r="421" spans="5:23" ht="12.75">
      <c r="E421" s="499"/>
      <c r="F421" s="24"/>
      <c r="H421" s="23"/>
      <c r="J421" s="200"/>
      <c r="K421" s="200"/>
      <c r="L421" s="200"/>
      <c r="M421" s="200"/>
      <c r="N421" s="200"/>
      <c r="P421" s="24"/>
      <c r="R421" s="24"/>
      <c r="S421" s="23"/>
      <c r="T421" s="24"/>
      <c r="U421" s="24"/>
      <c r="V421" s="24"/>
      <c r="W421" s="24"/>
    </row>
    <row r="422" spans="5:23" ht="12.75">
      <c r="E422" s="499"/>
      <c r="F422" s="24"/>
      <c r="H422" s="23"/>
      <c r="J422" s="200"/>
      <c r="K422" s="200"/>
      <c r="L422" s="200"/>
      <c r="M422" s="200"/>
      <c r="N422" s="200"/>
      <c r="P422" s="24"/>
      <c r="R422" s="24"/>
      <c r="S422" s="23"/>
      <c r="T422" s="24"/>
      <c r="U422" s="24"/>
      <c r="V422" s="24"/>
      <c r="W422" s="24"/>
    </row>
    <row r="423" spans="5:23" ht="12.75">
      <c r="E423" s="499"/>
      <c r="F423" s="24"/>
      <c r="H423" s="23"/>
      <c r="J423" s="200"/>
      <c r="K423" s="200"/>
      <c r="L423" s="200"/>
      <c r="M423" s="200"/>
      <c r="N423" s="200"/>
      <c r="P423" s="24"/>
      <c r="R423" s="24"/>
      <c r="S423" s="23"/>
      <c r="T423" s="24"/>
      <c r="U423" s="24"/>
      <c r="V423" s="24"/>
      <c r="W423" s="24"/>
    </row>
    <row r="424" spans="5:23" ht="12.75">
      <c r="E424" s="499"/>
      <c r="F424" s="24"/>
      <c r="H424" s="23"/>
      <c r="J424" s="200"/>
      <c r="K424" s="200"/>
      <c r="L424" s="200"/>
      <c r="M424" s="200"/>
      <c r="N424" s="200"/>
      <c r="P424" s="24"/>
      <c r="R424" s="24"/>
      <c r="S424" s="23"/>
      <c r="T424" s="24"/>
      <c r="U424" s="24"/>
      <c r="V424" s="24"/>
      <c r="W424" s="24"/>
    </row>
    <row r="425" spans="5:23" ht="12.75">
      <c r="E425" s="499"/>
      <c r="F425" s="24"/>
      <c r="H425" s="23"/>
      <c r="J425" s="200"/>
      <c r="K425" s="200"/>
      <c r="L425" s="200"/>
      <c r="M425" s="200"/>
      <c r="N425" s="200"/>
      <c r="P425" s="24"/>
      <c r="R425" s="24"/>
      <c r="S425" s="23"/>
      <c r="T425" s="24"/>
      <c r="U425" s="24"/>
      <c r="V425" s="24"/>
      <c r="W425" s="24"/>
    </row>
    <row r="426" spans="5:23" ht="12.75">
      <c r="E426" s="499"/>
      <c r="F426" s="24"/>
      <c r="H426" s="23"/>
      <c r="J426" s="200"/>
      <c r="K426" s="200"/>
      <c r="L426" s="200"/>
      <c r="M426" s="200"/>
      <c r="N426" s="200"/>
      <c r="P426" s="24"/>
      <c r="R426" s="24"/>
      <c r="S426" s="23"/>
      <c r="T426" s="24"/>
      <c r="U426" s="24"/>
      <c r="V426" s="24"/>
      <c r="W426" s="24"/>
    </row>
    <row r="427" spans="5:23" ht="12.75">
      <c r="E427" s="499"/>
      <c r="F427" s="24"/>
      <c r="H427" s="23"/>
      <c r="J427" s="200"/>
      <c r="K427" s="200"/>
      <c r="L427" s="200"/>
      <c r="M427" s="200"/>
      <c r="N427" s="200"/>
      <c r="P427" s="24"/>
      <c r="R427" s="24"/>
      <c r="S427" s="23"/>
      <c r="T427" s="24"/>
      <c r="U427" s="24"/>
      <c r="V427" s="24"/>
      <c r="W427" s="24"/>
    </row>
    <row r="428" spans="5:23" ht="12.75">
      <c r="E428" s="499"/>
      <c r="F428" s="24"/>
      <c r="H428" s="23"/>
      <c r="J428" s="200"/>
      <c r="K428" s="200"/>
      <c r="L428" s="200"/>
      <c r="M428" s="200"/>
      <c r="N428" s="200"/>
      <c r="P428" s="24"/>
      <c r="R428" s="24"/>
      <c r="S428" s="23"/>
      <c r="T428" s="24"/>
      <c r="U428" s="24"/>
      <c r="V428" s="24"/>
      <c r="W428" s="24"/>
    </row>
    <row r="429" spans="5:23" ht="12.75">
      <c r="E429" s="499"/>
      <c r="F429" s="24"/>
      <c r="H429" s="23"/>
      <c r="J429" s="200"/>
      <c r="K429" s="200"/>
      <c r="L429" s="200"/>
      <c r="M429" s="200"/>
      <c r="N429" s="200"/>
      <c r="P429" s="24"/>
      <c r="R429" s="24"/>
      <c r="S429" s="23"/>
      <c r="T429" s="24"/>
      <c r="U429" s="24"/>
      <c r="V429" s="24"/>
      <c r="W429" s="24"/>
    </row>
    <row r="430" spans="5:23" ht="12.75">
      <c r="E430" s="499"/>
      <c r="F430" s="24"/>
      <c r="H430" s="23"/>
      <c r="J430" s="200"/>
      <c r="K430" s="200"/>
      <c r="L430" s="200"/>
      <c r="M430" s="200"/>
      <c r="N430" s="200"/>
      <c r="P430" s="24"/>
      <c r="R430" s="24"/>
      <c r="S430" s="23"/>
      <c r="T430" s="24"/>
      <c r="U430" s="24"/>
      <c r="V430" s="24"/>
      <c r="W430" s="24"/>
    </row>
    <row r="431" spans="5:23" ht="12.75">
      <c r="E431" s="499"/>
      <c r="F431" s="24"/>
      <c r="H431" s="23"/>
      <c r="J431" s="200"/>
      <c r="K431" s="200"/>
      <c r="L431" s="200"/>
      <c r="M431" s="200"/>
      <c r="N431" s="200"/>
      <c r="P431" s="24"/>
      <c r="R431" s="24"/>
      <c r="S431" s="23"/>
      <c r="T431" s="24"/>
      <c r="U431" s="24"/>
      <c r="V431" s="24"/>
      <c r="W431" s="24"/>
    </row>
    <row r="432" spans="5:23" ht="12.75">
      <c r="E432" s="499"/>
      <c r="F432" s="24"/>
      <c r="H432" s="23"/>
      <c r="J432" s="200"/>
      <c r="K432" s="200"/>
      <c r="L432" s="200"/>
      <c r="M432" s="200"/>
      <c r="N432" s="200"/>
      <c r="P432" s="24"/>
      <c r="R432" s="24"/>
      <c r="S432" s="23"/>
      <c r="T432" s="24"/>
      <c r="U432" s="24"/>
      <c r="V432" s="24"/>
      <c r="W432" s="24"/>
    </row>
    <row r="433" spans="5:23" ht="12.75">
      <c r="E433" s="499"/>
      <c r="F433" s="24"/>
      <c r="H433" s="23"/>
      <c r="J433" s="200"/>
      <c r="K433" s="200"/>
      <c r="L433" s="200"/>
      <c r="M433" s="200"/>
      <c r="N433" s="200"/>
      <c r="P433" s="24"/>
      <c r="R433" s="24"/>
      <c r="S433" s="23"/>
      <c r="T433" s="24"/>
      <c r="U433" s="24"/>
      <c r="V433" s="24"/>
      <c r="W433" s="24"/>
    </row>
    <row r="434" spans="5:23" ht="12.75">
      <c r="E434" s="499"/>
      <c r="F434" s="24"/>
      <c r="H434" s="23"/>
      <c r="J434" s="200"/>
      <c r="K434" s="200"/>
      <c r="L434" s="200"/>
      <c r="M434" s="200"/>
      <c r="N434" s="200"/>
      <c r="P434" s="24"/>
      <c r="R434" s="24"/>
      <c r="S434" s="23"/>
      <c r="T434" s="24"/>
      <c r="U434" s="24"/>
      <c r="V434" s="24"/>
      <c r="W434" s="24"/>
    </row>
    <row r="435" spans="5:23" ht="12.75">
      <c r="E435" s="499"/>
      <c r="F435" s="24"/>
      <c r="H435" s="23"/>
      <c r="J435" s="200"/>
      <c r="K435" s="200"/>
      <c r="L435" s="200"/>
      <c r="M435" s="200"/>
      <c r="N435" s="200"/>
      <c r="P435" s="24"/>
      <c r="R435" s="24"/>
      <c r="S435" s="23"/>
      <c r="T435" s="24"/>
      <c r="U435" s="24"/>
      <c r="V435" s="24"/>
      <c r="W435" s="24"/>
    </row>
    <row r="436" spans="5:23" ht="12.75">
      <c r="E436" s="499"/>
      <c r="F436" s="24"/>
      <c r="H436" s="23"/>
      <c r="J436" s="200"/>
      <c r="K436" s="200"/>
      <c r="L436" s="200"/>
      <c r="M436" s="200"/>
      <c r="N436" s="200"/>
      <c r="P436" s="24"/>
      <c r="R436" s="24"/>
      <c r="S436" s="23"/>
      <c r="T436" s="24"/>
      <c r="U436" s="24"/>
      <c r="V436" s="24"/>
      <c r="W436" s="24"/>
    </row>
    <row r="437" spans="5:23" ht="12.75">
      <c r="E437" s="499"/>
      <c r="F437" s="24"/>
      <c r="H437" s="23"/>
      <c r="J437" s="200"/>
      <c r="K437" s="200"/>
      <c r="L437" s="200"/>
      <c r="M437" s="200"/>
      <c r="N437" s="200"/>
      <c r="P437" s="24"/>
      <c r="R437" s="24"/>
      <c r="S437" s="23"/>
      <c r="T437" s="24"/>
      <c r="U437" s="24"/>
      <c r="V437" s="24"/>
      <c r="W437" s="24"/>
    </row>
    <row r="438" spans="5:23" ht="12.75">
      <c r="E438" s="499"/>
      <c r="F438" s="24"/>
      <c r="H438" s="23"/>
      <c r="J438" s="200"/>
      <c r="K438" s="200"/>
      <c r="L438" s="200"/>
      <c r="M438" s="200"/>
      <c r="N438" s="200"/>
      <c r="P438" s="24"/>
      <c r="R438" s="24"/>
      <c r="S438" s="23"/>
      <c r="T438" s="24"/>
      <c r="U438" s="24"/>
      <c r="V438" s="24"/>
      <c r="W438" s="24"/>
    </row>
    <row r="439" spans="5:23" ht="12.75">
      <c r="E439" s="499"/>
      <c r="F439" s="24"/>
      <c r="H439" s="23"/>
      <c r="J439" s="200"/>
      <c r="K439" s="200"/>
      <c r="L439" s="200"/>
      <c r="M439" s="200"/>
      <c r="N439" s="200"/>
      <c r="P439" s="24"/>
      <c r="R439" s="24"/>
      <c r="S439" s="23"/>
      <c r="T439" s="24"/>
      <c r="U439" s="24"/>
      <c r="V439" s="24"/>
      <c r="W439" s="24"/>
    </row>
    <row r="440" spans="5:23" ht="12.75">
      <c r="E440" s="499"/>
      <c r="F440" s="24"/>
      <c r="H440" s="23"/>
      <c r="J440" s="200"/>
      <c r="K440" s="200"/>
      <c r="L440" s="200"/>
      <c r="M440" s="200"/>
      <c r="N440" s="200"/>
      <c r="P440" s="24"/>
      <c r="R440" s="24"/>
      <c r="S440" s="23"/>
      <c r="T440" s="24"/>
      <c r="U440" s="24"/>
      <c r="V440" s="24"/>
      <c r="W440" s="24"/>
    </row>
    <row r="441" spans="5:23" ht="12.75">
      <c r="E441" s="499"/>
      <c r="F441" s="24"/>
      <c r="H441" s="23"/>
      <c r="J441" s="200"/>
      <c r="K441" s="200"/>
      <c r="L441" s="200"/>
      <c r="M441" s="200"/>
      <c r="N441" s="200"/>
      <c r="P441" s="24"/>
      <c r="R441" s="24"/>
      <c r="S441" s="23"/>
      <c r="T441" s="24"/>
      <c r="U441" s="24"/>
      <c r="V441" s="24"/>
      <c r="W441" s="24"/>
    </row>
    <row r="442" spans="5:23" ht="12.75">
      <c r="E442" s="499"/>
      <c r="F442" s="24"/>
      <c r="H442" s="23"/>
      <c r="J442" s="200"/>
      <c r="K442" s="200"/>
      <c r="L442" s="200"/>
      <c r="M442" s="200"/>
      <c r="N442" s="200"/>
      <c r="P442" s="24"/>
      <c r="R442" s="24"/>
      <c r="S442" s="23"/>
      <c r="T442" s="24"/>
      <c r="U442" s="24"/>
      <c r="V442" s="24"/>
      <c r="W442" s="24"/>
    </row>
    <row r="443" spans="5:23" ht="12.75">
      <c r="E443" s="499"/>
      <c r="F443" s="24"/>
      <c r="H443" s="23"/>
      <c r="J443" s="200"/>
      <c r="K443" s="200"/>
      <c r="L443" s="200"/>
      <c r="M443" s="200"/>
      <c r="N443" s="200"/>
      <c r="P443" s="24"/>
      <c r="R443" s="24"/>
      <c r="S443" s="23"/>
      <c r="T443" s="24"/>
      <c r="U443" s="24"/>
      <c r="V443" s="24"/>
      <c r="W443" s="24"/>
    </row>
    <row r="444" spans="5:23" ht="12.75">
      <c r="E444" s="499"/>
      <c r="F444" s="24"/>
      <c r="H444" s="23"/>
      <c r="J444" s="200"/>
      <c r="K444" s="200"/>
      <c r="L444" s="200"/>
      <c r="M444" s="200"/>
      <c r="N444" s="200"/>
      <c r="P444" s="24"/>
      <c r="R444" s="24"/>
      <c r="S444" s="23"/>
      <c r="T444" s="24"/>
      <c r="U444" s="24"/>
      <c r="V444" s="24"/>
      <c r="W444" s="24"/>
    </row>
    <row r="445" spans="5:23" ht="12.75">
      <c r="E445" s="499"/>
      <c r="F445" s="24"/>
      <c r="H445" s="23"/>
      <c r="J445" s="200"/>
      <c r="K445" s="200"/>
      <c r="L445" s="200"/>
      <c r="M445" s="200"/>
      <c r="N445" s="200"/>
      <c r="P445" s="24"/>
      <c r="R445" s="24"/>
      <c r="S445" s="23"/>
      <c r="T445" s="24"/>
      <c r="U445" s="24"/>
      <c r="V445" s="24"/>
      <c r="W445" s="24"/>
    </row>
    <row r="446" spans="5:23" ht="12.75">
      <c r="E446" s="499"/>
      <c r="F446" s="24"/>
      <c r="H446" s="23"/>
      <c r="J446" s="200"/>
      <c r="K446" s="200"/>
      <c r="L446" s="200"/>
      <c r="M446" s="200"/>
      <c r="N446" s="200"/>
      <c r="P446" s="24"/>
      <c r="R446" s="24"/>
      <c r="S446" s="23"/>
      <c r="T446" s="24"/>
      <c r="U446" s="24"/>
      <c r="V446" s="24"/>
      <c r="W446" s="24"/>
    </row>
    <row r="447" spans="5:23" ht="12.75">
      <c r="E447" s="499"/>
      <c r="F447" s="24"/>
      <c r="H447" s="23"/>
      <c r="J447" s="200"/>
      <c r="K447" s="200"/>
      <c r="L447" s="200"/>
      <c r="M447" s="200"/>
      <c r="N447" s="200"/>
      <c r="P447" s="24"/>
      <c r="R447" s="24"/>
      <c r="S447" s="23"/>
      <c r="T447" s="24"/>
      <c r="U447" s="24"/>
      <c r="V447" s="24"/>
      <c r="W447" s="24"/>
    </row>
    <row r="448" spans="5:23" ht="12.75">
      <c r="E448" s="499"/>
      <c r="F448" s="24"/>
      <c r="H448" s="23"/>
      <c r="J448" s="200"/>
      <c r="K448" s="200"/>
      <c r="L448" s="200"/>
      <c r="M448" s="200"/>
      <c r="N448" s="200"/>
      <c r="P448" s="24"/>
      <c r="R448" s="24"/>
      <c r="S448" s="23"/>
      <c r="T448" s="24"/>
      <c r="U448" s="24"/>
      <c r="V448" s="24"/>
      <c r="W448" s="24"/>
    </row>
    <row r="449" spans="5:23" ht="12.75">
      <c r="E449" s="499"/>
      <c r="F449" s="24"/>
      <c r="H449" s="23"/>
      <c r="J449" s="200"/>
      <c r="K449" s="200"/>
      <c r="L449" s="200"/>
      <c r="M449" s="200"/>
      <c r="N449" s="200"/>
      <c r="P449" s="24"/>
      <c r="R449" s="24"/>
      <c r="S449" s="23"/>
      <c r="T449" s="24"/>
      <c r="U449" s="24"/>
      <c r="V449" s="24"/>
      <c r="W449" s="24"/>
    </row>
    <row r="450" spans="5:23" ht="12.75">
      <c r="E450" s="499"/>
      <c r="F450" s="24"/>
      <c r="H450" s="23"/>
      <c r="J450" s="200"/>
      <c r="K450" s="200"/>
      <c r="L450" s="200"/>
      <c r="M450" s="200"/>
      <c r="N450" s="200"/>
      <c r="P450" s="24"/>
      <c r="R450" s="24"/>
      <c r="S450" s="23"/>
      <c r="T450" s="24"/>
      <c r="U450" s="24"/>
      <c r="V450" s="24"/>
      <c r="W450" s="24"/>
    </row>
    <row r="451" spans="5:23" ht="12.75">
      <c r="E451" s="499"/>
      <c r="F451" s="24"/>
      <c r="H451" s="23"/>
      <c r="J451" s="200"/>
      <c r="K451" s="200"/>
      <c r="L451" s="200"/>
      <c r="M451" s="200"/>
      <c r="N451" s="200"/>
      <c r="P451" s="24"/>
      <c r="R451" s="24"/>
      <c r="S451" s="23"/>
      <c r="T451" s="24"/>
      <c r="U451" s="24"/>
      <c r="V451" s="24"/>
      <c r="W451" s="24"/>
    </row>
    <row r="452" spans="5:23" ht="12.75">
      <c r="E452" s="499"/>
      <c r="F452" s="24"/>
      <c r="H452" s="23"/>
      <c r="J452" s="200"/>
      <c r="K452" s="200"/>
      <c r="L452" s="200"/>
      <c r="M452" s="200"/>
      <c r="N452" s="200"/>
      <c r="P452" s="24"/>
      <c r="R452" s="24"/>
      <c r="S452" s="23"/>
      <c r="T452" s="24"/>
      <c r="U452" s="24"/>
      <c r="V452" s="24"/>
      <c r="W452" s="24"/>
    </row>
    <row r="453" spans="5:23" ht="12.75">
      <c r="E453" s="499"/>
      <c r="F453" s="24"/>
      <c r="H453" s="23"/>
      <c r="J453" s="200"/>
      <c r="K453" s="200"/>
      <c r="L453" s="200"/>
      <c r="M453" s="200"/>
      <c r="N453" s="200"/>
      <c r="P453" s="24"/>
      <c r="R453" s="24"/>
      <c r="S453" s="23"/>
      <c r="T453" s="24"/>
      <c r="U453" s="24"/>
      <c r="V453" s="24"/>
      <c r="W453" s="24"/>
    </row>
    <row r="454" spans="5:23" ht="12.75">
      <c r="E454" s="499"/>
      <c r="F454" s="24"/>
      <c r="H454" s="23"/>
      <c r="J454" s="200"/>
      <c r="K454" s="200"/>
      <c r="L454" s="200"/>
      <c r="M454" s="200"/>
      <c r="N454" s="200"/>
      <c r="P454" s="24"/>
      <c r="R454" s="24"/>
      <c r="S454" s="23"/>
      <c r="T454" s="24"/>
      <c r="U454" s="24"/>
      <c r="V454" s="24"/>
      <c r="W454" s="24"/>
    </row>
    <row r="455" spans="5:23" ht="12.75">
      <c r="E455" s="499"/>
      <c r="F455" s="24"/>
      <c r="H455" s="23"/>
      <c r="J455" s="200"/>
      <c r="K455" s="200"/>
      <c r="L455" s="200"/>
      <c r="M455" s="200"/>
      <c r="N455" s="200"/>
      <c r="P455" s="24"/>
      <c r="R455" s="24"/>
      <c r="S455" s="23"/>
      <c r="T455" s="24"/>
      <c r="U455" s="24"/>
      <c r="V455" s="24"/>
      <c r="W455" s="24"/>
    </row>
    <row r="456" spans="5:23" ht="12.75">
      <c r="E456" s="499"/>
      <c r="F456" s="24"/>
      <c r="H456" s="23"/>
      <c r="J456" s="200"/>
      <c r="K456" s="200"/>
      <c r="L456" s="200"/>
      <c r="M456" s="200"/>
      <c r="N456" s="200"/>
      <c r="P456" s="24"/>
      <c r="R456" s="24"/>
      <c r="S456" s="23"/>
      <c r="T456" s="24"/>
      <c r="U456" s="24"/>
      <c r="V456" s="24"/>
      <c r="W456" s="24"/>
    </row>
    <row r="457" spans="5:23" ht="12.75">
      <c r="E457" s="499"/>
      <c r="F457" s="24"/>
      <c r="H457" s="23"/>
      <c r="J457" s="200"/>
      <c r="K457" s="200"/>
      <c r="L457" s="200"/>
      <c r="M457" s="200"/>
      <c r="N457" s="200"/>
      <c r="P457" s="24"/>
      <c r="R457" s="24"/>
      <c r="S457" s="23"/>
      <c r="T457" s="24"/>
      <c r="U457" s="24"/>
      <c r="V457" s="24"/>
      <c r="W457" s="24"/>
    </row>
    <row r="458" spans="5:23" ht="12.75">
      <c r="E458" s="499"/>
      <c r="F458" s="24"/>
      <c r="H458" s="23"/>
      <c r="J458" s="200"/>
      <c r="K458" s="200"/>
      <c r="L458" s="200"/>
      <c r="M458" s="200"/>
      <c r="N458" s="200"/>
      <c r="P458" s="24"/>
      <c r="R458" s="24"/>
      <c r="S458" s="23"/>
      <c r="T458" s="24"/>
      <c r="U458" s="24"/>
      <c r="V458" s="24"/>
      <c r="W458" s="24"/>
    </row>
    <row r="459" spans="5:23" ht="12.75">
      <c r="E459" s="499"/>
      <c r="F459" s="24"/>
      <c r="H459" s="23"/>
      <c r="J459" s="200"/>
      <c r="K459" s="200"/>
      <c r="L459" s="200"/>
      <c r="M459" s="200"/>
      <c r="N459" s="200"/>
      <c r="P459" s="24"/>
      <c r="R459" s="24"/>
      <c r="S459" s="23"/>
      <c r="T459" s="24"/>
      <c r="U459" s="24"/>
      <c r="V459" s="24"/>
      <c r="W459" s="24"/>
    </row>
    <row r="460" spans="5:23" ht="12.75">
      <c r="E460" s="499"/>
      <c r="F460" s="24"/>
      <c r="H460" s="23"/>
      <c r="J460" s="200"/>
      <c r="K460" s="200"/>
      <c r="L460" s="200"/>
      <c r="M460" s="200"/>
      <c r="N460" s="200"/>
      <c r="P460" s="24"/>
      <c r="R460" s="24"/>
      <c r="S460" s="23"/>
      <c r="T460" s="24"/>
      <c r="U460" s="24"/>
      <c r="V460" s="24"/>
      <c r="W460" s="24"/>
    </row>
    <row r="461" spans="5:23" ht="12.75">
      <c r="E461" s="499"/>
      <c r="F461" s="24"/>
      <c r="H461" s="23"/>
      <c r="J461" s="200"/>
      <c r="K461" s="200"/>
      <c r="L461" s="200"/>
      <c r="M461" s="200"/>
      <c r="N461" s="200"/>
      <c r="P461" s="24"/>
      <c r="R461" s="24"/>
      <c r="S461" s="23"/>
      <c r="T461" s="24"/>
      <c r="U461" s="24"/>
      <c r="V461" s="24"/>
      <c r="W461" s="24"/>
    </row>
    <row r="462" spans="5:23" ht="12.75">
      <c r="E462" s="499"/>
      <c r="F462" s="24"/>
      <c r="H462" s="23"/>
      <c r="J462" s="200"/>
      <c r="K462" s="200"/>
      <c r="L462" s="200"/>
      <c r="M462" s="200"/>
      <c r="N462" s="200"/>
      <c r="P462" s="24"/>
      <c r="R462" s="24"/>
      <c r="S462" s="23"/>
      <c r="T462" s="24"/>
      <c r="U462" s="24"/>
      <c r="V462" s="24"/>
      <c r="W462" s="24"/>
    </row>
    <row r="463" spans="5:23" ht="12.75">
      <c r="E463" s="499"/>
      <c r="F463" s="24"/>
      <c r="H463" s="23"/>
      <c r="J463" s="200"/>
      <c r="K463" s="200"/>
      <c r="L463" s="200"/>
      <c r="M463" s="200"/>
      <c r="N463" s="200"/>
      <c r="P463" s="24"/>
      <c r="R463" s="24"/>
      <c r="S463" s="23"/>
      <c r="T463" s="24"/>
      <c r="U463" s="24"/>
      <c r="V463" s="24"/>
      <c r="W463" s="24"/>
    </row>
    <row r="464" spans="5:23" ht="12.75">
      <c r="E464" s="499"/>
      <c r="F464" s="24"/>
      <c r="H464" s="23"/>
      <c r="J464" s="200"/>
      <c r="K464" s="200"/>
      <c r="L464" s="200"/>
      <c r="M464" s="200"/>
      <c r="N464" s="200"/>
      <c r="P464" s="24"/>
      <c r="R464" s="24"/>
      <c r="S464" s="23"/>
      <c r="T464" s="24"/>
      <c r="U464" s="24"/>
      <c r="V464" s="24"/>
      <c r="W464" s="24"/>
    </row>
    <row r="465" spans="5:23" ht="12.75">
      <c r="E465" s="499"/>
      <c r="F465" s="24"/>
      <c r="H465" s="23"/>
      <c r="J465" s="200"/>
      <c r="K465" s="200"/>
      <c r="L465" s="200"/>
      <c r="M465" s="200"/>
      <c r="N465" s="200"/>
      <c r="P465" s="24"/>
      <c r="R465" s="24"/>
      <c r="S465" s="23"/>
      <c r="T465" s="24"/>
      <c r="U465" s="24"/>
      <c r="V465" s="24"/>
      <c r="W465" s="24"/>
    </row>
    <row r="466" spans="5:23" ht="12.75">
      <c r="E466" s="499"/>
      <c r="F466" s="24"/>
      <c r="H466" s="23"/>
      <c r="J466" s="200"/>
      <c r="K466" s="200"/>
      <c r="L466" s="200"/>
      <c r="M466" s="200"/>
      <c r="N466" s="200"/>
      <c r="P466" s="24"/>
      <c r="R466" s="24"/>
      <c r="S466" s="23"/>
      <c r="T466" s="24"/>
      <c r="U466" s="24"/>
      <c r="V466" s="24"/>
      <c r="W466" s="24"/>
    </row>
    <row r="467" spans="5:23" ht="12.75">
      <c r="E467" s="499"/>
      <c r="F467" s="24"/>
      <c r="H467" s="23"/>
      <c r="J467" s="200"/>
      <c r="K467" s="200"/>
      <c r="L467" s="200"/>
      <c r="M467" s="200"/>
      <c r="N467" s="200"/>
      <c r="P467" s="24"/>
      <c r="R467" s="24"/>
      <c r="S467" s="23"/>
      <c r="T467" s="24"/>
      <c r="U467" s="24"/>
      <c r="V467" s="24"/>
      <c r="W467" s="24"/>
    </row>
    <row r="468" spans="5:23" ht="12.75">
      <c r="E468" s="499"/>
      <c r="F468" s="24"/>
      <c r="H468" s="23"/>
      <c r="J468" s="200"/>
      <c r="K468" s="200"/>
      <c r="L468" s="200"/>
      <c r="M468" s="200"/>
      <c r="N468" s="200"/>
      <c r="P468" s="24"/>
      <c r="R468" s="24"/>
      <c r="S468" s="23"/>
      <c r="T468" s="24"/>
      <c r="U468" s="24"/>
      <c r="V468" s="24"/>
      <c r="W468" s="24"/>
    </row>
    <row r="469" spans="5:23" ht="12.75">
      <c r="E469" s="499"/>
      <c r="F469" s="24"/>
      <c r="H469" s="23"/>
      <c r="J469" s="200"/>
      <c r="K469" s="200"/>
      <c r="L469" s="200"/>
      <c r="M469" s="200"/>
      <c r="N469" s="200"/>
      <c r="P469" s="24"/>
      <c r="R469" s="24"/>
      <c r="S469" s="23"/>
      <c r="T469" s="24"/>
      <c r="U469" s="24"/>
      <c r="V469" s="24"/>
      <c r="W469" s="24"/>
    </row>
    <row r="470" spans="5:23" ht="12.75">
      <c r="E470" s="499"/>
      <c r="F470" s="24"/>
      <c r="H470" s="23"/>
      <c r="J470" s="200"/>
      <c r="K470" s="200"/>
      <c r="L470" s="200"/>
      <c r="M470" s="200"/>
      <c r="N470" s="200"/>
      <c r="P470" s="24"/>
      <c r="R470" s="24"/>
      <c r="S470" s="23"/>
      <c r="T470" s="24"/>
      <c r="U470" s="24"/>
      <c r="V470" s="24"/>
      <c r="W470" s="24"/>
    </row>
    <row r="471" spans="5:23" ht="12.75">
      <c r="E471" s="499"/>
      <c r="F471" s="24"/>
      <c r="H471" s="23"/>
      <c r="J471" s="200"/>
      <c r="K471" s="200"/>
      <c r="L471" s="200"/>
      <c r="M471" s="200"/>
      <c r="N471" s="200"/>
      <c r="P471" s="24"/>
      <c r="R471" s="24"/>
      <c r="S471" s="23"/>
      <c r="T471" s="24"/>
      <c r="U471" s="24"/>
      <c r="V471" s="24"/>
      <c r="W471" s="24"/>
    </row>
    <row r="472" spans="5:23" ht="12.75">
      <c r="E472" s="499"/>
      <c r="F472" s="24"/>
      <c r="H472" s="23"/>
      <c r="J472" s="200"/>
      <c r="K472" s="200"/>
      <c r="L472" s="200"/>
      <c r="M472" s="200"/>
      <c r="N472" s="200"/>
      <c r="P472" s="24"/>
      <c r="R472" s="24"/>
      <c r="S472" s="23"/>
      <c r="T472" s="24"/>
      <c r="U472" s="24"/>
      <c r="V472" s="24"/>
      <c r="W472" s="24"/>
    </row>
    <row r="473" spans="5:23" ht="12.75">
      <c r="E473" s="499"/>
      <c r="F473" s="24"/>
      <c r="H473" s="23"/>
      <c r="J473" s="200"/>
      <c r="K473" s="200"/>
      <c r="L473" s="200"/>
      <c r="M473" s="200"/>
      <c r="N473" s="200"/>
      <c r="P473" s="24"/>
      <c r="R473" s="24"/>
      <c r="S473" s="23"/>
      <c r="T473" s="24"/>
      <c r="U473" s="24"/>
      <c r="V473" s="24"/>
      <c r="W473" s="24"/>
    </row>
    <row r="474" spans="5:23" ht="12.75">
      <c r="E474" s="499"/>
      <c r="F474" s="24"/>
      <c r="H474" s="23"/>
      <c r="J474" s="200"/>
      <c r="K474" s="200"/>
      <c r="L474" s="200"/>
      <c r="M474" s="200"/>
      <c r="N474" s="200"/>
      <c r="P474" s="24"/>
      <c r="R474" s="24"/>
      <c r="S474" s="23"/>
      <c r="T474" s="24"/>
      <c r="U474" s="24"/>
      <c r="V474" s="24"/>
      <c r="W474" s="24"/>
    </row>
    <row r="475" spans="5:23" ht="12.75">
      <c r="E475" s="499"/>
      <c r="F475" s="24"/>
      <c r="H475" s="23"/>
      <c r="J475" s="200"/>
      <c r="K475" s="200"/>
      <c r="L475" s="200"/>
      <c r="M475" s="200"/>
      <c r="N475" s="200"/>
      <c r="P475" s="24"/>
      <c r="R475" s="24"/>
      <c r="S475" s="23"/>
      <c r="T475" s="24"/>
      <c r="U475" s="24"/>
      <c r="V475" s="24"/>
      <c r="W475" s="24"/>
    </row>
    <row r="476" spans="5:23" ht="12.75">
      <c r="E476" s="499"/>
      <c r="F476" s="24"/>
      <c r="H476" s="23"/>
      <c r="J476" s="200"/>
      <c r="K476" s="200"/>
      <c r="L476" s="200"/>
      <c r="M476" s="200"/>
      <c r="N476" s="200"/>
      <c r="P476" s="24"/>
      <c r="R476" s="24"/>
      <c r="S476" s="23"/>
      <c r="T476" s="24"/>
      <c r="U476" s="24"/>
      <c r="V476" s="24"/>
      <c r="W476" s="24"/>
    </row>
    <row r="477" spans="5:23" ht="12.75">
      <c r="E477" s="499"/>
      <c r="F477" s="24"/>
      <c r="H477" s="23"/>
      <c r="J477" s="200"/>
      <c r="K477" s="200"/>
      <c r="L477" s="200"/>
      <c r="M477" s="200"/>
      <c r="N477" s="200"/>
      <c r="P477" s="24"/>
      <c r="R477" s="24"/>
      <c r="S477" s="23"/>
      <c r="T477" s="24"/>
      <c r="U477" s="24"/>
      <c r="V477" s="24"/>
      <c r="W477" s="24"/>
    </row>
    <row r="478" spans="5:23" ht="12.75">
      <c r="E478" s="499"/>
      <c r="F478" s="24"/>
      <c r="H478" s="23"/>
      <c r="J478" s="200"/>
      <c r="K478" s="200"/>
      <c r="L478" s="200"/>
      <c r="M478" s="200"/>
      <c r="N478" s="200"/>
      <c r="P478" s="24"/>
      <c r="R478" s="24"/>
      <c r="S478" s="23"/>
      <c r="T478" s="24"/>
      <c r="U478" s="24"/>
      <c r="V478" s="24"/>
      <c r="W478" s="24"/>
    </row>
    <row r="479" spans="5:23" ht="12.75">
      <c r="E479" s="499"/>
      <c r="F479" s="24"/>
      <c r="H479" s="23"/>
      <c r="J479" s="200"/>
      <c r="K479" s="200"/>
      <c r="L479" s="200"/>
      <c r="M479" s="200"/>
      <c r="N479" s="200"/>
      <c r="P479" s="24"/>
      <c r="R479" s="24"/>
      <c r="S479" s="23"/>
      <c r="T479" s="24"/>
      <c r="U479" s="24"/>
      <c r="V479" s="24"/>
      <c r="W479" s="24"/>
    </row>
    <row r="480" spans="5:23" ht="12.75">
      <c r="E480" s="499"/>
      <c r="F480" s="24"/>
      <c r="H480" s="23"/>
      <c r="J480" s="200"/>
      <c r="K480" s="200"/>
      <c r="L480" s="200"/>
      <c r="M480" s="200"/>
      <c r="N480" s="200"/>
      <c r="P480" s="24"/>
      <c r="R480" s="24"/>
      <c r="S480" s="23"/>
      <c r="T480" s="24"/>
      <c r="U480" s="24"/>
      <c r="V480" s="24"/>
      <c r="W480" s="24"/>
    </row>
    <row r="481" spans="5:23" ht="12.75">
      <c r="E481" s="499"/>
      <c r="F481" s="24"/>
      <c r="H481" s="23"/>
      <c r="J481" s="200"/>
      <c r="K481" s="200"/>
      <c r="L481" s="200"/>
      <c r="M481" s="200"/>
      <c r="N481" s="200"/>
      <c r="P481" s="24"/>
      <c r="R481" s="24"/>
      <c r="S481" s="23"/>
      <c r="T481" s="24"/>
      <c r="U481" s="24"/>
      <c r="V481" s="24"/>
      <c r="W481" s="24"/>
    </row>
    <row r="482" spans="5:23" ht="12.75">
      <c r="E482" s="499"/>
      <c r="F482" s="24"/>
      <c r="H482" s="23"/>
      <c r="J482" s="200"/>
      <c r="K482" s="200"/>
      <c r="L482" s="200"/>
      <c r="M482" s="200"/>
      <c r="N482" s="200"/>
      <c r="P482" s="24"/>
      <c r="R482" s="24"/>
      <c r="S482" s="23"/>
      <c r="T482" s="24"/>
      <c r="U482" s="24"/>
      <c r="V482" s="24"/>
      <c r="W482" s="24"/>
    </row>
    <row r="483" spans="5:23" ht="12.75">
      <c r="E483" s="499"/>
      <c r="F483" s="24"/>
      <c r="H483" s="23"/>
      <c r="J483" s="200"/>
      <c r="K483" s="200"/>
      <c r="L483" s="200"/>
      <c r="M483" s="200"/>
      <c r="N483" s="200"/>
      <c r="P483" s="24"/>
      <c r="R483" s="24"/>
      <c r="S483" s="23"/>
      <c r="T483" s="24"/>
      <c r="U483" s="24"/>
      <c r="V483" s="24"/>
      <c r="W483" s="24"/>
    </row>
    <row r="484" spans="5:23" ht="12.75">
      <c r="E484" s="499"/>
      <c r="F484" s="24"/>
      <c r="H484" s="23"/>
      <c r="J484" s="200"/>
      <c r="K484" s="200"/>
      <c r="L484" s="200"/>
      <c r="M484" s="200"/>
      <c r="N484" s="200"/>
      <c r="P484" s="24"/>
      <c r="R484" s="24"/>
      <c r="S484" s="23"/>
      <c r="T484" s="24"/>
      <c r="U484" s="24"/>
      <c r="V484" s="24"/>
      <c r="W484" s="24"/>
    </row>
    <row r="485" spans="5:23" ht="12.75">
      <c r="E485" s="499"/>
      <c r="F485" s="24"/>
      <c r="H485" s="23"/>
      <c r="J485" s="200"/>
      <c r="K485" s="200"/>
      <c r="L485" s="200"/>
      <c r="M485" s="200"/>
      <c r="N485" s="200"/>
      <c r="P485" s="24"/>
      <c r="R485" s="24"/>
      <c r="S485" s="23"/>
      <c r="T485" s="24"/>
      <c r="U485" s="24"/>
      <c r="V485" s="24"/>
      <c r="W485" s="24"/>
    </row>
    <row r="486" spans="5:23" ht="12.75">
      <c r="E486" s="499"/>
      <c r="F486" s="24"/>
      <c r="H486" s="23"/>
      <c r="J486" s="200"/>
      <c r="K486" s="200"/>
      <c r="L486" s="200"/>
      <c r="M486" s="200"/>
      <c r="N486" s="200"/>
      <c r="P486" s="24"/>
      <c r="R486" s="24"/>
      <c r="S486" s="23"/>
      <c r="T486" s="24"/>
      <c r="U486" s="24"/>
      <c r="V486" s="24"/>
      <c r="W486" s="24"/>
    </row>
    <row r="487" spans="5:23" ht="12.75">
      <c r="E487" s="499"/>
      <c r="F487" s="24"/>
      <c r="H487" s="23"/>
      <c r="J487" s="200"/>
      <c r="K487" s="200"/>
      <c r="L487" s="200"/>
      <c r="M487" s="200"/>
      <c r="N487" s="200"/>
      <c r="P487" s="24"/>
      <c r="R487" s="24"/>
      <c r="S487" s="23"/>
      <c r="T487" s="24"/>
      <c r="U487" s="24"/>
      <c r="V487" s="24"/>
      <c r="W487" s="24"/>
    </row>
    <row r="488" spans="5:23" ht="12.75">
      <c r="E488" s="499"/>
      <c r="F488" s="24"/>
      <c r="H488" s="23"/>
      <c r="J488" s="200"/>
      <c r="K488" s="200"/>
      <c r="L488" s="200"/>
      <c r="M488" s="200"/>
      <c r="N488" s="200"/>
      <c r="P488" s="24"/>
      <c r="R488" s="24"/>
      <c r="S488" s="23"/>
      <c r="T488" s="24"/>
      <c r="U488" s="24"/>
      <c r="V488" s="24"/>
      <c r="W488" s="24"/>
    </row>
    <row r="489" spans="5:23" ht="12.75">
      <c r="E489" s="499"/>
      <c r="F489" s="24"/>
      <c r="H489" s="23"/>
      <c r="J489" s="200"/>
      <c r="K489" s="200"/>
      <c r="L489" s="200"/>
      <c r="M489" s="200"/>
      <c r="N489" s="200"/>
      <c r="P489" s="24"/>
      <c r="R489" s="24"/>
      <c r="S489" s="23"/>
      <c r="T489" s="24"/>
      <c r="U489" s="24"/>
      <c r="V489" s="24"/>
      <c r="W489" s="24"/>
    </row>
    <row r="490" spans="5:23" ht="12.75">
      <c r="E490" s="499"/>
      <c r="F490" s="24"/>
      <c r="H490" s="23"/>
      <c r="J490" s="200"/>
      <c r="K490" s="200"/>
      <c r="L490" s="200"/>
      <c r="M490" s="200"/>
      <c r="N490" s="200"/>
      <c r="P490" s="24"/>
      <c r="R490" s="24"/>
      <c r="S490" s="23"/>
      <c r="T490" s="24"/>
      <c r="U490" s="24"/>
      <c r="V490" s="24"/>
      <c r="W490" s="24"/>
    </row>
    <row r="491" spans="5:23" ht="12.75">
      <c r="E491" s="499"/>
      <c r="F491" s="24"/>
      <c r="H491" s="23"/>
      <c r="J491" s="200"/>
      <c r="K491" s="200"/>
      <c r="L491" s="200"/>
      <c r="M491" s="200"/>
      <c r="N491" s="200"/>
      <c r="P491" s="24"/>
      <c r="R491" s="24"/>
      <c r="S491" s="23"/>
      <c r="T491" s="24"/>
      <c r="U491" s="24"/>
      <c r="V491" s="24"/>
      <c r="W491" s="24"/>
    </row>
    <row r="492" spans="5:23" ht="12.75">
      <c r="E492" s="499"/>
      <c r="F492" s="24"/>
      <c r="H492" s="23"/>
      <c r="J492" s="200"/>
      <c r="K492" s="200"/>
      <c r="L492" s="200"/>
      <c r="M492" s="200"/>
      <c r="N492" s="200"/>
      <c r="P492" s="24"/>
      <c r="R492" s="24"/>
      <c r="S492" s="23"/>
      <c r="T492" s="24"/>
      <c r="U492" s="24"/>
      <c r="V492" s="24"/>
      <c r="W492" s="24"/>
    </row>
    <row r="493" spans="5:23" ht="12.75">
      <c r="E493" s="499"/>
      <c r="F493" s="24"/>
      <c r="H493" s="23"/>
      <c r="J493" s="200"/>
      <c r="K493" s="200"/>
      <c r="L493" s="200"/>
      <c r="M493" s="200"/>
      <c r="N493" s="200"/>
      <c r="P493" s="24"/>
      <c r="R493" s="24"/>
      <c r="S493" s="23"/>
      <c r="T493" s="24"/>
      <c r="U493" s="24"/>
      <c r="V493" s="24"/>
      <c r="W493" s="24"/>
    </row>
    <row r="494" spans="5:23" ht="12.75">
      <c r="E494" s="499"/>
      <c r="F494" s="24"/>
      <c r="H494" s="23"/>
      <c r="J494" s="200"/>
      <c r="K494" s="200"/>
      <c r="L494" s="200"/>
      <c r="M494" s="200"/>
      <c r="N494" s="200"/>
      <c r="P494" s="24"/>
      <c r="R494" s="24"/>
      <c r="S494" s="23"/>
      <c r="T494" s="24"/>
      <c r="U494" s="24"/>
      <c r="V494" s="24"/>
      <c r="W494" s="24"/>
    </row>
    <row r="495" spans="5:23" ht="12.75">
      <c r="E495" s="499"/>
      <c r="F495" s="24"/>
      <c r="H495" s="23"/>
      <c r="J495" s="200"/>
      <c r="K495" s="200"/>
      <c r="L495" s="200"/>
      <c r="M495" s="200"/>
      <c r="N495" s="200"/>
      <c r="P495" s="24"/>
      <c r="R495" s="24"/>
      <c r="S495" s="23"/>
      <c r="T495" s="24"/>
      <c r="U495" s="24"/>
      <c r="V495" s="24"/>
      <c r="W495" s="24"/>
    </row>
    <row r="496" spans="5:23" ht="12.75">
      <c r="E496" s="499"/>
      <c r="F496" s="24"/>
      <c r="H496" s="23"/>
      <c r="J496" s="200"/>
      <c r="K496" s="200"/>
      <c r="L496" s="200"/>
      <c r="M496" s="200"/>
      <c r="N496" s="200"/>
      <c r="P496" s="24"/>
      <c r="R496" s="24"/>
      <c r="S496" s="23"/>
      <c r="T496" s="24"/>
      <c r="U496" s="24"/>
      <c r="V496" s="24"/>
      <c r="W496" s="24"/>
    </row>
    <row r="497" spans="5:23" ht="12.75">
      <c r="E497" s="499"/>
      <c r="F497" s="24"/>
      <c r="H497" s="23"/>
      <c r="J497" s="200"/>
      <c r="K497" s="200"/>
      <c r="L497" s="200"/>
      <c r="M497" s="200"/>
      <c r="N497" s="200"/>
      <c r="P497" s="24"/>
      <c r="R497" s="24"/>
      <c r="S497" s="23"/>
      <c r="T497" s="24"/>
      <c r="U497" s="24"/>
      <c r="V497" s="24"/>
      <c r="W497" s="24"/>
    </row>
    <row r="498" spans="5:23" ht="12.75">
      <c r="E498" s="499"/>
      <c r="F498" s="24"/>
      <c r="H498" s="23"/>
      <c r="J498" s="200"/>
      <c r="K498" s="200"/>
      <c r="L498" s="200"/>
      <c r="M498" s="200"/>
      <c r="N498" s="200"/>
      <c r="P498" s="24"/>
      <c r="R498" s="24"/>
      <c r="S498" s="23"/>
      <c r="T498" s="24"/>
      <c r="U498" s="24"/>
      <c r="V498" s="24"/>
      <c r="W498" s="24"/>
    </row>
    <row r="499" spans="5:23" ht="12.75">
      <c r="E499" s="499"/>
      <c r="F499" s="24"/>
      <c r="H499" s="23"/>
      <c r="J499" s="200"/>
      <c r="K499" s="200"/>
      <c r="L499" s="200"/>
      <c r="M499" s="200"/>
      <c r="N499" s="200"/>
      <c r="P499" s="24"/>
      <c r="R499" s="24"/>
      <c r="S499" s="23"/>
      <c r="T499" s="24"/>
      <c r="U499" s="24"/>
      <c r="V499" s="24"/>
      <c r="W499" s="24"/>
    </row>
    <row r="500" spans="5:23" ht="12.75">
      <c r="E500" s="499"/>
      <c r="F500" s="24"/>
      <c r="H500" s="23"/>
      <c r="J500" s="200"/>
      <c r="K500" s="200"/>
      <c r="L500" s="200"/>
      <c r="M500" s="200"/>
      <c r="N500" s="200"/>
      <c r="P500" s="24"/>
      <c r="R500" s="24"/>
      <c r="S500" s="23"/>
      <c r="T500" s="24"/>
      <c r="U500" s="24"/>
      <c r="V500" s="24"/>
      <c r="W500" s="24"/>
    </row>
    <row r="501" spans="5:23" ht="12.75">
      <c r="E501" s="499"/>
      <c r="F501" s="24"/>
      <c r="H501" s="23"/>
      <c r="J501" s="200"/>
      <c r="K501" s="200"/>
      <c r="L501" s="200"/>
      <c r="M501" s="200"/>
      <c r="N501" s="200"/>
      <c r="P501" s="24"/>
      <c r="R501" s="24"/>
      <c r="S501" s="23"/>
      <c r="T501" s="24"/>
      <c r="U501" s="24"/>
      <c r="V501" s="24"/>
      <c r="W501" s="24"/>
    </row>
    <row r="502" spans="5:23" ht="12.75">
      <c r="E502" s="499"/>
      <c r="F502" s="24"/>
      <c r="H502" s="23"/>
      <c r="J502" s="200"/>
      <c r="K502" s="200"/>
      <c r="L502" s="200"/>
      <c r="M502" s="200"/>
      <c r="N502" s="200"/>
      <c r="P502" s="24"/>
      <c r="R502" s="24"/>
      <c r="S502" s="23"/>
      <c r="T502" s="24"/>
      <c r="U502" s="24"/>
      <c r="V502" s="24"/>
      <c r="W502" s="24"/>
    </row>
    <row r="503" spans="5:23" ht="12.75">
      <c r="E503" s="499"/>
      <c r="F503" s="24"/>
      <c r="H503" s="23"/>
      <c r="J503" s="200"/>
      <c r="K503" s="200"/>
      <c r="L503" s="200"/>
      <c r="M503" s="200"/>
      <c r="N503" s="200"/>
      <c r="P503" s="24"/>
      <c r="R503" s="24"/>
      <c r="S503" s="23"/>
      <c r="T503" s="24"/>
      <c r="U503" s="24"/>
      <c r="V503" s="24"/>
      <c r="W503" s="24"/>
    </row>
    <row r="504" spans="5:23" ht="12.75">
      <c r="E504" s="499"/>
      <c r="F504" s="24"/>
      <c r="H504" s="23"/>
      <c r="J504" s="200"/>
      <c r="K504" s="200"/>
      <c r="L504" s="200"/>
      <c r="M504" s="200"/>
      <c r="N504" s="200"/>
      <c r="P504" s="24"/>
      <c r="R504" s="24"/>
      <c r="S504" s="23"/>
      <c r="T504" s="24"/>
      <c r="U504" s="24"/>
      <c r="V504" s="24"/>
      <c r="W504" s="24"/>
    </row>
    <row r="505" spans="5:23" ht="12.75">
      <c r="E505" s="499"/>
      <c r="F505" s="24"/>
      <c r="H505" s="23"/>
      <c r="J505" s="200"/>
      <c r="K505" s="200"/>
      <c r="L505" s="200"/>
      <c r="M505" s="200"/>
      <c r="N505" s="200"/>
      <c r="P505" s="24"/>
      <c r="R505" s="24"/>
      <c r="S505" s="23"/>
      <c r="T505" s="24"/>
      <c r="U505" s="24"/>
      <c r="V505" s="24"/>
      <c r="W505" s="24"/>
    </row>
    <row r="506" spans="5:23" ht="12.75">
      <c r="E506" s="499"/>
      <c r="F506" s="24"/>
      <c r="H506" s="23"/>
      <c r="J506" s="200"/>
      <c r="K506" s="200"/>
      <c r="L506" s="200"/>
      <c r="M506" s="200"/>
      <c r="N506" s="200"/>
      <c r="P506" s="24"/>
      <c r="R506" s="24"/>
      <c r="S506" s="23"/>
      <c r="T506" s="24"/>
      <c r="U506" s="24"/>
      <c r="V506" s="24"/>
      <c r="W506" s="24"/>
    </row>
    <row r="507" spans="5:23" ht="12.75">
      <c r="E507" s="499"/>
      <c r="F507" s="24"/>
      <c r="H507" s="23"/>
      <c r="J507" s="200"/>
      <c r="K507" s="200"/>
      <c r="L507" s="200"/>
      <c r="M507" s="200"/>
      <c r="N507" s="200"/>
      <c r="P507" s="24"/>
      <c r="R507" s="24"/>
      <c r="S507" s="23"/>
      <c r="T507" s="24"/>
      <c r="U507" s="24"/>
      <c r="V507" s="24"/>
      <c r="W507" s="24"/>
    </row>
    <row r="508" spans="5:23" ht="12.75">
      <c r="E508" s="499"/>
      <c r="F508" s="24"/>
      <c r="H508" s="23"/>
      <c r="J508" s="200"/>
      <c r="K508" s="200"/>
      <c r="L508" s="200"/>
      <c r="M508" s="200"/>
      <c r="N508" s="200"/>
      <c r="P508" s="24"/>
      <c r="R508" s="24"/>
      <c r="S508" s="23"/>
      <c r="T508" s="24"/>
      <c r="U508" s="24"/>
      <c r="V508" s="24"/>
      <c r="W508" s="24"/>
    </row>
    <row r="509" spans="5:23" ht="12.75">
      <c r="E509" s="499"/>
      <c r="F509" s="24"/>
      <c r="H509" s="23"/>
      <c r="J509" s="200"/>
      <c r="K509" s="200"/>
      <c r="L509" s="200"/>
      <c r="M509" s="200"/>
      <c r="N509" s="200"/>
      <c r="P509" s="24"/>
      <c r="R509" s="24"/>
      <c r="S509" s="23"/>
      <c r="T509" s="24"/>
      <c r="U509" s="24"/>
      <c r="V509" s="24"/>
      <c r="W509" s="24"/>
    </row>
    <row r="510" spans="5:23" ht="12.75">
      <c r="E510" s="499"/>
      <c r="F510" s="24"/>
      <c r="H510" s="23"/>
      <c r="J510" s="200"/>
      <c r="K510" s="200"/>
      <c r="L510" s="200"/>
      <c r="M510" s="200"/>
      <c r="N510" s="200"/>
      <c r="P510" s="24"/>
      <c r="R510" s="24"/>
      <c r="S510" s="23"/>
      <c r="T510" s="24"/>
      <c r="U510" s="24"/>
      <c r="V510" s="24"/>
      <c r="W510" s="24"/>
    </row>
    <row r="511" spans="5:23" ht="12.75">
      <c r="E511" s="499"/>
      <c r="F511" s="24"/>
      <c r="H511" s="23"/>
      <c r="J511" s="200"/>
      <c r="K511" s="200"/>
      <c r="L511" s="200"/>
      <c r="M511" s="200"/>
      <c r="N511" s="200"/>
      <c r="P511" s="24"/>
      <c r="R511" s="24"/>
      <c r="S511" s="23"/>
      <c r="T511" s="24"/>
      <c r="U511" s="24"/>
      <c r="V511" s="24"/>
      <c r="W511" s="24"/>
    </row>
    <row r="512" spans="5:23" ht="12.75">
      <c r="E512" s="499"/>
      <c r="F512" s="24"/>
      <c r="H512" s="23"/>
      <c r="J512" s="200"/>
      <c r="K512" s="200"/>
      <c r="L512" s="200"/>
      <c r="M512" s="200"/>
      <c r="N512" s="200"/>
      <c r="P512" s="24"/>
      <c r="R512" s="24"/>
      <c r="S512" s="23"/>
      <c r="T512" s="24"/>
      <c r="U512" s="24"/>
      <c r="V512" s="24"/>
      <c r="W512" s="24"/>
    </row>
    <row r="513" spans="5:23" ht="12.75">
      <c r="E513" s="499"/>
      <c r="F513" s="24"/>
      <c r="H513" s="23"/>
      <c r="J513" s="200"/>
      <c r="K513" s="200"/>
      <c r="L513" s="200"/>
      <c r="M513" s="200"/>
      <c r="N513" s="200"/>
      <c r="P513" s="24"/>
      <c r="R513" s="24"/>
      <c r="S513" s="23"/>
      <c r="T513" s="24"/>
      <c r="U513" s="24"/>
      <c r="V513" s="24"/>
      <c r="W513" s="24"/>
    </row>
    <row r="514" spans="5:23" ht="12.75">
      <c r="E514" s="499"/>
      <c r="F514" s="24"/>
      <c r="H514" s="23"/>
      <c r="J514" s="200"/>
      <c r="K514" s="200"/>
      <c r="L514" s="200"/>
      <c r="M514" s="200"/>
      <c r="N514" s="200"/>
      <c r="P514" s="24"/>
      <c r="R514" s="24"/>
      <c r="S514" s="23"/>
      <c r="T514" s="24"/>
      <c r="U514" s="24"/>
      <c r="V514" s="24"/>
      <c r="W514" s="24"/>
    </row>
    <row r="515" spans="5:23" ht="12.75">
      <c r="E515" s="499"/>
      <c r="F515" s="24"/>
      <c r="H515" s="23"/>
      <c r="J515" s="200"/>
      <c r="K515" s="200"/>
      <c r="L515" s="200"/>
      <c r="M515" s="200"/>
      <c r="N515" s="200"/>
      <c r="P515" s="24"/>
      <c r="R515" s="24"/>
      <c r="S515" s="23"/>
      <c r="T515" s="24"/>
      <c r="U515" s="24"/>
      <c r="V515" s="24"/>
      <c r="W515" s="24"/>
    </row>
    <row r="516" spans="5:23" ht="12.75">
      <c r="E516" s="499"/>
      <c r="F516" s="24"/>
      <c r="H516" s="23"/>
      <c r="J516" s="200"/>
      <c r="K516" s="200"/>
      <c r="L516" s="200"/>
      <c r="M516" s="200"/>
      <c r="N516" s="200"/>
      <c r="P516" s="24"/>
      <c r="R516" s="24"/>
      <c r="S516" s="23"/>
      <c r="T516" s="24"/>
      <c r="U516" s="24"/>
      <c r="V516" s="24"/>
      <c r="W516" s="24"/>
    </row>
    <row r="517" spans="5:23" ht="12.75">
      <c r="E517" s="499"/>
      <c r="F517" s="24"/>
      <c r="H517" s="23"/>
      <c r="J517" s="200"/>
      <c r="K517" s="200"/>
      <c r="L517" s="200"/>
      <c r="M517" s="200"/>
      <c r="N517" s="200"/>
      <c r="P517" s="24"/>
      <c r="R517" s="24"/>
      <c r="S517" s="23"/>
      <c r="T517" s="24"/>
      <c r="U517" s="24"/>
      <c r="V517" s="24"/>
      <c r="W517" s="24"/>
    </row>
    <row r="518" spans="5:23" ht="12.75">
      <c r="E518" s="499"/>
      <c r="F518" s="24"/>
      <c r="H518" s="23"/>
      <c r="J518" s="200"/>
      <c r="K518" s="200"/>
      <c r="L518" s="200"/>
      <c r="M518" s="200"/>
      <c r="N518" s="200"/>
      <c r="P518" s="24"/>
      <c r="R518" s="24"/>
      <c r="S518" s="23"/>
      <c r="T518" s="24"/>
      <c r="U518" s="24"/>
      <c r="V518" s="24"/>
      <c r="W518" s="24"/>
    </row>
    <row r="519" spans="5:23" ht="12.75">
      <c r="E519" s="499"/>
      <c r="F519" s="24"/>
      <c r="H519" s="23"/>
      <c r="J519" s="200"/>
      <c r="K519" s="200"/>
      <c r="L519" s="200"/>
      <c r="M519" s="200"/>
      <c r="N519" s="200"/>
      <c r="P519" s="24"/>
      <c r="R519" s="24"/>
      <c r="S519" s="23"/>
      <c r="T519" s="24"/>
      <c r="U519" s="24"/>
      <c r="V519" s="24"/>
      <c r="W519" s="24"/>
    </row>
    <row r="520" spans="5:23" ht="12.75">
      <c r="E520" s="499"/>
      <c r="F520" s="24"/>
      <c r="H520" s="23"/>
      <c r="J520" s="200"/>
      <c r="K520" s="200"/>
      <c r="L520" s="200"/>
      <c r="M520" s="200"/>
      <c r="N520" s="200"/>
      <c r="P520" s="24"/>
      <c r="R520" s="24"/>
      <c r="S520" s="23"/>
      <c r="T520" s="24"/>
      <c r="U520" s="24"/>
      <c r="V520" s="24"/>
      <c r="W520" s="24"/>
    </row>
    <row r="521" spans="5:23" ht="12.75">
      <c r="E521" s="499"/>
      <c r="F521" s="24"/>
      <c r="H521" s="23"/>
      <c r="J521" s="200"/>
      <c r="K521" s="200"/>
      <c r="L521" s="200"/>
      <c r="M521" s="200"/>
      <c r="N521" s="200"/>
      <c r="P521" s="24"/>
      <c r="R521" s="24"/>
      <c r="S521" s="23"/>
      <c r="T521" s="24"/>
      <c r="U521" s="24"/>
      <c r="V521" s="24"/>
      <c r="W521" s="24"/>
    </row>
    <row r="522" spans="5:23" ht="12.75">
      <c r="E522" s="499"/>
      <c r="F522" s="24"/>
      <c r="H522" s="23"/>
      <c r="J522" s="200"/>
      <c r="K522" s="200"/>
      <c r="L522" s="200"/>
      <c r="M522" s="200"/>
      <c r="N522" s="200"/>
      <c r="P522" s="24"/>
      <c r="R522" s="24"/>
      <c r="S522" s="23"/>
      <c r="T522" s="24"/>
      <c r="U522" s="24"/>
      <c r="V522" s="24"/>
      <c r="W522" s="24"/>
    </row>
    <row r="523" spans="5:23" ht="12.75">
      <c r="E523" s="499"/>
      <c r="F523" s="24"/>
      <c r="H523" s="23"/>
      <c r="J523" s="200"/>
      <c r="K523" s="200"/>
      <c r="L523" s="200"/>
      <c r="M523" s="200"/>
      <c r="N523" s="200"/>
      <c r="P523" s="24"/>
      <c r="R523" s="24"/>
      <c r="S523" s="23"/>
      <c r="T523" s="24"/>
      <c r="U523" s="24"/>
      <c r="V523" s="24"/>
      <c r="W523" s="24"/>
    </row>
    <row r="524" spans="5:23" ht="12.75">
      <c r="E524" s="499"/>
      <c r="F524" s="24"/>
      <c r="H524" s="23"/>
      <c r="J524" s="200"/>
      <c r="K524" s="200"/>
      <c r="L524" s="200"/>
      <c r="M524" s="200"/>
      <c r="N524" s="200"/>
      <c r="P524" s="24"/>
      <c r="R524" s="24"/>
      <c r="S524" s="23"/>
      <c r="T524" s="24"/>
      <c r="U524" s="24"/>
      <c r="V524" s="24"/>
      <c r="W524" s="24"/>
    </row>
    <row r="525" spans="5:23" ht="12.75">
      <c r="E525" s="499"/>
      <c r="F525" s="24"/>
      <c r="H525" s="23"/>
      <c r="J525" s="200"/>
      <c r="K525" s="200"/>
      <c r="L525" s="200"/>
      <c r="M525" s="200"/>
      <c r="N525" s="200"/>
      <c r="P525" s="24"/>
      <c r="R525" s="24"/>
      <c r="S525" s="23"/>
      <c r="T525" s="24"/>
      <c r="U525" s="24"/>
      <c r="V525" s="24"/>
      <c r="W525" s="24"/>
    </row>
    <row r="526" spans="5:23" ht="12.75">
      <c r="E526" s="499"/>
      <c r="F526" s="24"/>
      <c r="H526" s="23"/>
      <c r="J526" s="200"/>
      <c r="K526" s="200"/>
      <c r="L526" s="200"/>
      <c r="M526" s="200"/>
      <c r="N526" s="200"/>
      <c r="P526" s="24"/>
      <c r="R526" s="24"/>
      <c r="S526" s="23"/>
      <c r="T526" s="24"/>
      <c r="U526" s="24"/>
      <c r="V526" s="24"/>
      <c r="W526" s="24"/>
    </row>
    <row r="527" spans="5:23" ht="12.75">
      <c r="E527" s="499"/>
      <c r="F527" s="24"/>
      <c r="H527" s="23"/>
      <c r="J527" s="200"/>
      <c r="K527" s="200"/>
      <c r="L527" s="200"/>
      <c r="M527" s="200"/>
      <c r="N527" s="200"/>
      <c r="P527" s="24"/>
      <c r="R527" s="24"/>
      <c r="S527" s="23"/>
      <c r="T527" s="24"/>
      <c r="U527" s="24"/>
      <c r="V527" s="24"/>
      <c r="W527" s="24"/>
    </row>
    <row r="528" spans="5:23" ht="12.75">
      <c r="E528" s="499"/>
      <c r="F528" s="24"/>
      <c r="H528" s="23"/>
      <c r="J528" s="200"/>
      <c r="K528" s="200"/>
      <c r="L528" s="200"/>
      <c r="M528" s="200"/>
      <c r="N528" s="200"/>
      <c r="P528" s="24"/>
      <c r="R528" s="24"/>
      <c r="S528" s="23"/>
      <c r="T528" s="24"/>
      <c r="U528" s="24"/>
      <c r="V528" s="24"/>
      <c r="W528" s="24"/>
    </row>
    <row r="529" spans="5:23" ht="12.75">
      <c r="E529" s="499"/>
      <c r="F529" s="24"/>
      <c r="H529" s="23"/>
      <c r="J529" s="200"/>
      <c r="K529" s="200"/>
      <c r="L529" s="200"/>
      <c r="M529" s="200"/>
      <c r="N529" s="200"/>
      <c r="P529" s="24"/>
      <c r="R529" s="24"/>
      <c r="S529" s="23"/>
      <c r="T529" s="24"/>
      <c r="U529" s="24"/>
      <c r="V529" s="24"/>
      <c r="W529" s="24"/>
    </row>
    <row r="530" spans="5:23" ht="12.75">
      <c r="E530" s="499"/>
      <c r="F530" s="24"/>
      <c r="H530" s="23"/>
      <c r="J530" s="200"/>
      <c r="K530" s="200"/>
      <c r="L530" s="200"/>
      <c r="M530" s="200"/>
      <c r="N530" s="200"/>
      <c r="P530" s="24"/>
      <c r="R530" s="24"/>
      <c r="S530" s="23"/>
      <c r="T530" s="24"/>
      <c r="U530" s="24"/>
      <c r="V530" s="24"/>
      <c r="W530" s="24"/>
    </row>
    <row r="531" spans="5:23" ht="12.75">
      <c r="E531" s="499"/>
      <c r="F531" s="24"/>
      <c r="H531" s="23"/>
      <c r="J531" s="200"/>
      <c r="K531" s="200"/>
      <c r="L531" s="200"/>
      <c r="M531" s="200"/>
      <c r="N531" s="200"/>
      <c r="P531" s="24"/>
      <c r="R531" s="24"/>
      <c r="S531" s="23"/>
      <c r="T531" s="24"/>
      <c r="U531" s="24"/>
      <c r="V531" s="24"/>
      <c r="W531" s="24"/>
    </row>
    <row r="532" spans="5:23" ht="12.75">
      <c r="E532" s="499"/>
      <c r="F532" s="24"/>
      <c r="H532" s="23"/>
      <c r="J532" s="200"/>
      <c r="K532" s="200"/>
      <c r="L532" s="200"/>
      <c r="M532" s="200"/>
      <c r="N532" s="200"/>
      <c r="P532" s="24"/>
      <c r="R532" s="24"/>
      <c r="S532" s="23"/>
      <c r="T532" s="24"/>
      <c r="U532" s="24"/>
      <c r="V532" s="24"/>
      <c r="W532" s="24"/>
    </row>
    <row r="533" spans="5:23" ht="12.75">
      <c r="E533" s="499"/>
      <c r="F533" s="24"/>
      <c r="H533" s="23"/>
      <c r="J533" s="200"/>
      <c r="K533" s="200"/>
      <c r="L533" s="200"/>
      <c r="M533" s="200"/>
      <c r="N533" s="200"/>
      <c r="P533" s="24"/>
      <c r="R533" s="24"/>
      <c r="S533" s="23"/>
      <c r="T533" s="24"/>
      <c r="U533" s="24"/>
      <c r="V533" s="24"/>
      <c r="W533" s="24"/>
    </row>
    <row r="534" spans="5:23" ht="12.75">
      <c r="E534" s="499"/>
      <c r="F534" s="24"/>
      <c r="H534" s="23"/>
      <c r="J534" s="200"/>
      <c r="K534" s="200"/>
      <c r="L534" s="200"/>
      <c r="M534" s="200"/>
      <c r="N534" s="200"/>
      <c r="P534" s="24"/>
      <c r="R534" s="24"/>
      <c r="S534" s="23"/>
      <c r="T534" s="24"/>
      <c r="U534" s="24"/>
      <c r="V534" s="24"/>
      <c r="W534" s="24"/>
    </row>
    <row r="535" spans="5:23" ht="12.75">
      <c r="E535" s="499"/>
      <c r="F535" s="24"/>
      <c r="H535" s="23"/>
      <c r="J535" s="200"/>
      <c r="K535" s="200"/>
      <c r="L535" s="200"/>
      <c r="M535" s="200"/>
      <c r="N535" s="200"/>
      <c r="P535" s="24"/>
      <c r="R535" s="24"/>
      <c r="S535" s="23"/>
      <c r="T535" s="24"/>
      <c r="U535" s="24"/>
      <c r="V535" s="24"/>
      <c r="W535" s="24"/>
    </row>
    <row r="536" spans="5:23" ht="12.75">
      <c r="E536" s="499"/>
      <c r="F536" s="24"/>
      <c r="H536" s="23"/>
      <c r="J536" s="200"/>
      <c r="K536" s="200"/>
      <c r="L536" s="200"/>
      <c r="M536" s="200"/>
      <c r="N536" s="200"/>
      <c r="P536" s="24"/>
      <c r="R536" s="24"/>
      <c r="S536" s="23"/>
      <c r="T536" s="24"/>
      <c r="U536" s="24"/>
      <c r="V536" s="24"/>
      <c r="W536" s="24"/>
    </row>
    <row r="537" spans="5:23" ht="12.75">
      <c r="E537" s="499"/>
      <c r="F537" s="24"/>
      <c r="H537" s="23"/>
      <c r="J537" s="200"/>
      <c r="K537" s="200"/>
      <c r="L537" s="200"/>
      <c r="M537" s="200"/>
      <c r="N537" s="200"/>
      <c r="P537" s="24"/>
      <c r="R537" s="24"/>
      <c r="S537" s="23"/>
      <c r="T537" s="24"/>
      <c r="U537" s="24"/>
      <c r="V537" s="24"/>
      <c r="W537" s="24"/>
    </row>
    <row r="538" spans="5:23" ht="12.75">
      <c r="E538" s="499"/>
      <c r="F538" s="24"/>
      <c r="H538" s="23"/>
      <c r="J538" s="200"/>
      <c r="K538" s="200"/>
      <c r="L538" s="200"/>
      <c r="M538" s="200"/>
      <c r="N538" s="200"/>
      <c r="P538" s="24"/>
      <c r="R538" s="24"/>
      <c r="S538" s="23"/>
      <c r="T538" s="24"/>
      <c r="U538" s="24"/>
      <c r="V538" s="24"/>
      <c r="W538" s="24"/>
    </row>
    <row r="539" spans="5:23" ht="12.75">
      <c r="E539" s="499"/>
      <c r="F539" s="24"/>
      <c r="H539" s="23"/>
      <c r="J539" s="200"/>
      <c r="K539" s="200"/>
      <c r="L539" s="200"/>
      <c r="M539" s="200"/>
      <c r="N539" s="200"/>
      <c r="P539" s="24"/>
      <c r="R539" s="24"/>
      <c r="S539" s="23"/>
      <c r="T539" s="24"/>
      <c r="U539" s="24"/>
      <c r="V539" s="24"/>
      <c r="W539" s="24"/>
    </row>
    <row r="540" spans="5:23" ht="12.75">
      <c r="E540" s="499"/>
      <c r="F540" s="24"/>
      <c r="H540" s="23"/>
      <c r="J540" s="200"/>
      <c r="K540" s="200"/>
      <c r="L540" s="200"/>
      <c r="M540" s="200"/>
      <c r="N540" s="200"/>
      <c r="P540" s="24"/>
      <c r="R540" s="24"/>
      <c r="S540" s="23"/>
      <c r="T540" s="24"/>
      <c r="U540" s="24"/>
      <c r="V540" s="24"/>
      <c r="W540" s="24"/>
    </row>
    <row r="541" spans="5:23" ht="12.75">
      <c r="E541" s="499"/>
      <c r="F541" s="24"/>
      <c r="H541" s="23"/>
      <c r="J541" s="200"/>
      <c r="K541" s="200"/>
      <c r="L541" s="200"/>
      <c r="M541" s="200"/>
      <c r="N541" s="200"/>
      <c r="P541" s="24"/>
      <c r="R541" s="24"/>
      <c r="S541" s="23"/>
      <c r="T541" s="24"/>
      <c r="U541" s="24"/>
      <c r="V541" s="24"/>
      <c r="W541" s="24"/>
    </row>
    <row r="542" spans="5:23" ht="12.75">
      <c r="E542" s="499"/>
      <c r="F542" s="24"/>
      <c r="H542" s="23"/>
      <c r="J542" s="200"/>
      <c r="K542" s="200"/>
      <c r="L542" s="200"/>
      <c r="M542" s="200"/>
      <c r="N542" s="200"/>
      <c r="P542" s="24"/>
      <c r="R542" s="24"/>
      <c r="S542" s="23"/>
      <c r="T542" s="24"/>
      <c r="U542" s="24"/>
      <c r="V542" s="24"/>
      <c r="W542" s="24"/>
    </row>
    <row r="543" spans="5:23" ht="12.75">
      <c r="E543" s="499"/>
      <c r="F543" s="24"/>
      <c r="H543" s="23"/>
      <c r="J543" s="200"/>
      <c r="K543" s="200"/>
      <c r="L543" s="200"/>
      <c r="M543" s="200"/>
      <c r="N543" s="200"/>
      <c r="P543" s="24"/>
      <c r="R543" s="24"/>
      <c r="S543" s="23"/>
      <c r="T543" s="24"/>
      <c r="U543" s="24"/>
      <c r="V543" s="24"/>
      <c r="W543" s="24"/>
    </row>
    <row r="544" spans="5:23" ht="12.75">
      <c r="E544" s="499"/>
      <c r="F544" s="24"/>
      <c r="H544" s="23"/>
      <c r="J544" s="200"/>
      <c r="K544" s="200"/>
      <c r="L544" s="200"/>
      <c r="M544" s="200"/>
      <c r="N544" s="200"/>
      <c r="P544" s="24"/>
      <c r="R544" s="24"/>
      <c r="S544" s="23"/>
      <c r="T544" s="24"/>
      <c r="U544" s="24"/>
      <c r="V544" s="24"/>
      <c r="W544" s="24"/>
    </row>
    <row r="545" spans="5:23" ht="12.75">
      <c r="E545" s="499"/>
      <c r="F545" s="24"/>
      <c r="H545" s="23"/>
      <c r="J545" s="200"/>
      <c r="K545" s="200"/>
      <c r="L545" s="200"/>
      <c r="M545" s="200"/>
      <c r="N545" s="200"/>
      <c r="P545" s="24"/>
      <c r="R545" s="24"/>
      <c r="S545" s="23"/>
      <c r="T545" s="24"/>
      <c r="U545" s="24"/>
      <c r="V545" s="24"/>
      <c r="W545" s="24"/>
    </row>
    <row r="546" spans="5:23" ht="12.75">
      <c r="E546" s="499"/>
      <c r="F546" s="24"/>
      <c r="H546" s="23"/>
      <c r="J546" s="200"/>
      <c r="K546" s="200"/>
      <c r="L546" s="200"/>
      <c r="M546" s="200"/>
      <c r="N546" s="200"/>
      <c r="P546" s="24"/>
      <c r="R546" s="24"/>
      <c r="S546" s="23"/>
      <c r="T546" s="24"/>
      <c r="U546" s="24"/>
      <c r="V546" s="24"/>
      <c r="W546" s="24"/>
    </row>
    <row r="547" spans="5:23" ht="12.75">
      <c r="E547" s="499"/>
      <c r="F547" s="24"/>
      <c r="H547" s="23"/>
      <c r="J547" s="200"/>
      <c r="K547" s="200"/>
      <c r="L547" s="200"/>
      <c r="M547" s="200"/>
      <c r="N547" s="200"/>
      <c r="P547" s="24"/>
      <c r="R547" s="24"/>
      <c r="S547" s="23"/>
      <c r="T547" s="24"/>
      <c r="U547" s="24"/>
      <c r="V547" s="24"/>
      <c r="W547" s="24"/>
    </row>
    <row r="548" spans="5:23" ht="12.75">
      <c r="E548" s="499"/>
      <c r="F548" s="24"/>
      <c r="H548" s="23"/>
      <c r="J548" s="200"/>
      <c r="K548" s="200"/>
      <c r="L548" s="200"/>
      <c r="M548" s="200"/>
      <c r="N548" s="200"/>
      <c r="P548" s="24"/>
      <c r="R548" s="24"/>
      <c r="S548" s="23"/>
      <c r="T548" s="24"/>
      <c r="U548" s="24"/>
      <c r="V548" s="24"/>
      <c r="W548" s="24"/>
    </row>
    <row r="549" spans="5:23" ht="12.75">
      <c r="E549" s="499"/>
      <c r="F549" s="24"/>
      <c r="H549" s="23"/>
      <c r="J549" s="200"/>
      <c r="K549" s="200"/>
      <c r="L549" s="200"/>
      <c r="M549" s="200"/>
      <c r="N549" s="200"/>
      <c r="P549" s="24"/>
      <c r="R549" s="24"/>
      <c r="S549" s="23"/>
      <c r="T549" s="24"/>
      <c r="U549" s="24"/>
      <c r="V549" s="24"/>
      <c r="W549" s="24"/>
    </row>
    <row r="550" spans="5:23" ht="12.75">
      <c r="E550" s="499"/>
      <c r="F550" s="24"/>
      <c r="H550" s="23"/>
      <c r="J550" s="200"/>
      <c r="K550" s="200"/>
      <c r="L550" s="200"/>
      <c r="M550" s="200"/>
      <c r="N550" s="200"/>
      <c r="P550" s="24"/>
      <c r="R550" s="24"/>
      <c r="S550" s="23"/>
      <c r="T550" s="24"/>
      <c r="U550" s="24"/>
      <c r="V550" s="24"/>
      <c r="W550" s="24"/>
    </row>
    <row r="551" spans="5:23" ht="12.75">
      <c r="E551" s="499"/>
      <c r="F551" s="24"/>
      <c r="H551" s="23"/>
      <c r="J551" s="200"/>
      <c r="K551" s="200"/>
      <c r="L551" s="200"/>
      <c r="M551" s="200"/>
      <c r="N551" s="200"/>
      <c r="P551" s="24"/>
      <c r="R551" s="24"/>
      <c r="S551" s="23"/>
      <c r="T551" s="24"/>
      <c r="U551" s="24"/>
      <c r="V551" s="24"/>
      <c r="W551" s="24"/>
    </row>
    <row r="552" spans="5:23" ht="12.75">
      <c r="E552" s="499"/>
      <c r="F552" s="24"/>
      <c r="H552" s="23"/>
      <c r="J552" s="200"/>
      <c r="K552" s="200"/>
      <c r="L552" s="200"/>
      <c r="M552" s="200"/>
      <c r="N552" s="200"/>
      <c r="P552" s="24"/>
      <c r="R552" s="24"/>
      <c r="S552" s="23"/>
      <c r="T552" s="24"/>
      <c r="U552" s="24"/>
      <c r="V552" s="24"/>
      <c r="W552" s="24"/>
    </row>
    <row r="553" spans="5:23" ht="12.75">
      <c r="E553" s="499"/>
      <c r="F553" s="24"/>
      <c r="H553" s="23"/>
      <c r="J553" s="200"/>
      <c r="K553" s="200"/>
      <c r="L553" s="200"/>
      <c r="M553" s="200"/>
      <c r="N553" s="200"/>
      <c r="P553" s="24"/>
      <c r="R553" s="24"/>
      <c r="S553" s="23"/>
      <c r="T553" s="24"/>
      <c r="U553" s="24"/>
      <c r="V553" s="24"/>
      <c r="W553" s="24"/>
    </row>
    <row r="554" spans="5:23" ht="12.75">
      <c r="E554" s="499"/>
      <c r="F554" s="24"/>
      <c r="H554" s="23"/>
      <c r="J554" s="200"/>
      <c r="K554" s="200"/>
      <c r="L554" s="200"/>
      <c r="M554" s="200"/>
      <c r="N554" s="200"/>
      <c r="P554" s="24"/>
      <c r="R554" s="24"/>
      <c r="S554" s="23"/>
      <c r="T554" s="24"/>
      <c r="U554" s="24"/>
      <c r="V554" s="24"/>
      <c r="W554" s="24"/>
    </row>
    <row r="555" spans="5:23" ht="12.75">
      <c r="E555" s="499"/>
      <c r="F555" s="24"/>
      <c r="H555" s="23"/>
      <c r="J555" s="200"/>
      <c r="K555" s="200"/>
      <c r="L555" s="200"/>
      <c r="M555" s="200"/>
      <c r="N555" s="200"/>
      <c r="P555" s="24"/>
      <c r="R555" s="24"/>
      <c r="S555" s="23"/>
      <c r="T555" s="24"/>
      <c r="U555" s="24"/>
      <c r="V555" s="24"/>
      <c r="W555" s="24"/>
    </row>
    <row r="556" spans="5:23" ht="12.75">
      <c r="E556" s="499"/>
      <c r="F556" s="24"/>
      <c r="H556" s="23"/>
      <c r="J556" s="200"/>
      <c r="K556" s="200"/>
      <c r="L556" s="200"/>
      <c r="M556" s="200"/>
      <c r="N556" s="200"/>
      <c r="P556" s="24"/>
      <c r="R556" s="24"/>
      <c r="S556" s="23"/>
      <c r="T556" s="24"/>
      <c r="U556" s="24"/>
      <c r="V556" s="24"/>
      <c r="W556" s="24"/>
    </row>
    <row r="557" spans="5:23" ht="12.75">
      <c r="E557" s="499"/>
      <c r="F557" s="24"/>
      <c r="H557" s="23"/>
      <c r="J557" s="200"/>
      <c r="K557" s="200"/>
      <c r="L557" s="200"/>
      <c r="M557" s="200"/>
      <c r="N557" s="200"/>
      <c r="P557" s="24"/>
      <c r="R557" s="24"/>
      <c r="S557" s="23"/>
      <c r="T557" s="24"/>
      <c r="U557" s="24"/>
      <c r="V557" s="24"/>
      <c r="W557" s="24"/>
    </row>
    <row r="558" spans="5:23" ht="12.75">
      <c r="E558" s="499"/>
      <c r="F558" s="24"/>
      <c r="H558" s="23"/>
      <c r="J558" s="200"/>
      <c r="K558" s="200"/>
      <c r="L558" s="200"/>
      <c r="M558" s="200"/>
      <c r="N558" s="200"/>
      <c r="P558" s="24"/>
      <c r="R558" s="24"/>
      <c r="S558" s="23"/>
      <c r="T558" s="24"/>
      <c r="U558" s="24"/>
      <c r="V558" s="24"/>
      <c r="W558" s="24"/>
    </row>
    <row r="559" spans="5:23" ht="12.75">
      <c r="E559" s="499"/>
      <c r="F559" s="24"/>
      <c r="H559" s="23"/>
      <c r="J559" s="200"/>
      <c r="K559" s="200"/>
      <c r="L559" s="200"/>
      <c r="M559" s="200"/>
      <c r="N559" s="200"/>
      <c r="P559" s="24"/>
      <c r="R559" s="24"/>
      <c r="S559" s="23"/>
      <c r="T559" s="24"/>
      <c r="U559" s="24"/>
      <c r="V559" s="24"/>
      <c r="W559" s="24"/>
    </row>
    <row r="560" spans="5:23" ht="12.75">
      <c r="E560" s="499"/>
      <c r="F560" s="24"/>
      <c r="H560" s="23"/>
      <c r="J560" s="200"/>
      <c r="K560" s="200"/>
      <c r="L560" s="200"/>
      <c r="M560" s="200"/>
      <c r="N560" s="200"/>
      <c r="P560" s="24"/>
      <c r="R560" s="24"/>
      <c r="S560" s="23"/>
      <c r="T560" s="24"/>
      <c r="U560" s="24"/>
      <c r="V560" s="24"/>
      <c r="W560" s="24"/>
    </row>
    <row r="561" spans="5:23" ht="12.75">
      <c r="E561" s="499"/>
      <c r="F561" s="24"/>
      <c r="H561" s="23"/>
      <c r="J561" s="200"/>
      <c r="K561" s="200"/>
      <c r="L561" s="200"/>
      <c r="M561" s="200"/>
      <c r="N561" s="200"/>
      <c r="P561" s="24"/>
      <c r="R561" s="24"/>
      <c r="S561" s="23"/>
      <c r="T561" s="24"/>
      <c r="U561" s="24"/>
      <c r="V561" s="24"/>
      <c r="W561" s="24"/>
    </row>
    <row r="562" spans="5:23" ht="12.75">
      <c r="E562" s="499"/>
      <c r="F562" s="24"/>
      <c r="H562" s="23"/>
      <c r="J562" s="200"/>
      <c r="K562" s="200"/>
      <c r="L562" s="200"/>
      <c r="M562" s="200"/>
      <c r="N562" s="200"/>
      <c r="P562" s="24"/>
      <c r="R562" s="24"/>
      <c r="S562" s="23"/>
      <c r="T562" s="24"/>
      <c r="U562" s="24"/>
      <c r="V562" s="24"/>
      <c r="W562" s="24"/>
    </row>
    <row r="563" spans="5:23" ht="12.75">
      <c r="E563" s="499"/>
      <c r="F563" s="24"/>
      <c r="H563" s="23"/>
      <c r="J563" s="200"/>
      <c r="K563" s="200"/>
      <c r="L563" s="200"/>
      <c r="M563" s="200"/>
      <c r="N563" s="200"/>
      <c r="P563" s="24"/>
      <c r="R563" s="24"/>
      <c r="S563" s="23"/>
      <c r="T563" s="24"/>
      <c r="U563" s="24"/>
      <c r="V563" s="24"/>
      <c r="W563" s="24"/>
    </row>
    <row r="564" spans="5:23" ht="12.75">
      <c r="E564" s="499"/>
      <c r="F564" s="24"/>
      <c r="H564" s="23"/>
      <c r="J564" s="200"/>
      <c r="K564" s="200"/>
      <c r="L564" s="200"/>
      <c r="M564" s="200"/>
      <c r="N564" s="200"/>
      <c r="P564" s="24"/>
      <c r="R564" s="24"/>
      <c r="S564" s="23"/>
      <c r="T564" s="24"/>
      <c r="U564" s="24"/>
      <c r="V564" s="24"/>
      <c r="W564" s="24"/>
    </row>
    <row r="565" spans="5:23" ht="12.75">
      <c r="E565" s="499"/>
      <c r="F565" s="24"/>
      <c r="H565" s="23"/>
      <c r="J565" s="200"/>
      <c r="K565" s="200"/>
      <c r="L565" s="200"/>
      <c r="M565" s="200"/>
      <c r="N565" s="200"/>
      <c r="P565" s="24"/>
      <c r="R565" s="24"/>
      <c r="S565" s="23"/>
      <c r="T565" s="24"/>
      <c r="U565" s="24"/>
      <c r="V565" s="24"/>
      <c r="W565" s="24"/>
    </row>
    <row r="566" spans="5:23" ht="12.75">
      <c r="E566" s="499"/>
      <c r="F566" s="24"/>
      <c r="H566" s="23"/>
      <c r="J566" s="200"/>
      <c r="K566" s="200"/>
      <c r="L566" s="200"/>
      <c r="M566" s="200"/>
      <c r="N566" s="200"/>
      <c r="P566" s="24"/>
      <c r="R566" s="24"/>
      <c r="S566" s="23"/>
      <c r="T566" s="24"/>
      <c r="U566" s="24"/>
      <c r="V566" s="24"/>
      <c r="W566" s="24"/>
    </row>
    <row r="567" spans="5:23" ht="12.75">
      <c r="E567" s="499"/>
      <c r="F567" s="24"/>
      <c r="H567" s="23"/>
      <c r="J567" s="200"/>
      <c r="K567" s="200"/>
      <c r="L567" s="200"/>
      <c r="M567" s="200"/>
      <c r="N567" s="200"/>
      <c r="P567" s="24"/>
      <c r="R567" s="24"/>
      <c r="S567" s="23"/>
      <c r="T567" s="24"/>
      <c r="U567" s="24"/>
      <c r="V567" s="24"/>
      <c r="W567" s="24"/>
    </row>
    <row r="568" spans="5:23" ht="12.75">
      <c r="E568" s="499"/>
      <c r="F568" s="24"/>
      <c r="H568" s="23"/>
      <c r="J568" s="200"/>
      <c r="K568" s="200"/>
      <c r="L568" s="200"/>
      <c r="M568" s="200"/>
      <c r="N568" s="200"/>
      <c r="P568" s="24"/>
      <c r="R568" s="24"/>
      <c r="S568" s="23"/>
      <c r="T568" s="24"/>
      <c r="U568" s="24"/>
      <c r="V568" s="24"/>
      <c r="W568" s="24"/>
    </row>
    <row r="569" spans="5:23" ht="12.75">
      <c r="E569" s="499"/>
      <c r="F569" s="24"/>
      <c r="H569" s="23"/>
      <c r="J569" s="200"/>
      <c r="K569" s="200"/>
      <c r="L569" s="200"/>
      <c r="M569" s="200"/>
      <c r="N569" s="200"/>
      <c r="P569" s="24"/>
      <c r="R569" s="24"/>
      <c r="S569" s="23"/>
      <c r="T569" s="24"/>
      <c r="U569" s="24"/>
      <c r="V569" s="24"/>
      <c r="W569" s="24"/>
    </row>
    <row r="570" spans="5:23" ht="12.75">
      <c r="E570" s="499"/>
      <c r="F570" s="24"/>
      <c r="H570" s="23"/>
      <c r="J570" s="200"/>
      <c r="K570" s="200"/>
      <c r="L570" s="200"/>
      <c r="M570" s="200"/>
      <c r="N570" s="200"/>
      <c r="P570" s="24"/>
      <c r="R570" s="24"/>
      <c r="S570" s="23"/>
      <c r="T570" s="24"/>
      <c r="U570" s="24"/>
      <c r="V570" s="24"/>
      <c r="W570" s="24"/>
    </row>
    <row r="571" spans="5:23" ht="12.75">
      <c r="E571" s="499"/>
      <c r="F571" s="24"/>
      <c r="H571" s="23"/>
      <c r="J571" s="200"/>
      <c r="K571" s="200"/>
      <c r="L571" s="200"/>
      <c r="M571" s="200"/>
      <c r="N571" s="200"/>
      <c r="P571" s="24"/>
      <c r="R571" s="24"/>
      <c r="S571" s="23"/>
      <c r="T571" s="24"/>
      <c r="U571" s="24"/>
      <c r="V571" s="24"/>
      <c r="W571" s="24"/>
    </row>
    <row r="572" spans="5:23" ht="12.75">
      <c r="E572" s="499"/>
      <c r="F572" s="24"/>
      <c r="H572" s="23"/>
      <c r="J572" s="200"/>
      <c r="K572" s="200"/>
      <c r="L572" s="200"/>
      <c r="M572" s="200"/>
      <c r="N572" s="200"/>
      <c r="P572" s="24"/>
      <c r="R572" s="24"/>
      <c r="S572" s="23"/>
      <c r="T572" s="24"/>
      <c r="U572" s="24"/>
      <c r="V572" s="24"/>
      <c r="W572" s="24"/>
    </row>
    <row r="573" spans="5:23" ht="12.75">
      <c r="E573" s="499"/>
      <c r="F573" s="24"/>
      <c r="H573" s="23"/>
      <c r="J573" s="200"/>
      <c r="K573" s="200"/>
      <c r="L573" s="200"/>
      <c r="M573" s="200"/>
      <c r="N573" s="200"/>
      <c r="P573" s="24"/>
      <c r="R573" s="24"/>
      <c r="S573" s="23"/>
      <c r="T573" s="24"/>
      <c r="U573" s="24"/>
      <c r="V573" s="24"/>
      <c r="W573" s="24"/>
    </row>
    <row r="574" spans="5:23" ht="12.75">
      <c r="E574" s="499"/>
      <c r="F574" s="24"/>
      <c r="H574" s="23"/>
      <c r="J574" s="200"/>
      <c r="K574" s="200"/>
      <c r="L574" s="200"/>
      <c r="M574" s="200"/>
      <c r="N574" s="200"/>
      <c r="P574" s="24"/>
      <c r="R574" s="24"/>
      <c r="S574" s="23"/>
      <c r="T574" s="24"/>
      <c r="U574" s="24"/>
      <c r="V574" s="24"/>
      <c r="W574" s="24"/>
    </row>
    <row r="575" spans="5:23" ht="12.75">
      <c r="E575" s="499"/>
      <c r="F575" s="24"/>
      <c r="H575" s="23"/>
      <c r="J575" s="200"/>
      <c r="K575" s="200"/>
      <c r="L575" s="200"/>
      <c r="M575" s="200"/>
      <c r="N575" s="200"/>
      <c r="P575" s="24"/>
      <c r="R575" s="24"/>
      <c r="S575" s="23"/>
      <c r="T575" s="24"/>
      <c r="U575" s="24"/>
      <c r="V575" s="24"/>
      <c r="W575" s="24"/>
    </row>
    <row r="576" spans="5:23" ht="12.75">
      <c r="E576" s="499"/>
      <c r="F576" s="24"/>
      <c r="H576" s="23"/>
      <c r="J576" s="200"/>
      <c r="K576" s="200"/>
      <c r="L576" s="200"/>
      <c r="M576" s="200"/>
      <c r="N576" s="200"/>
      <c r="P576" s="24"/>
      <c r="R576" s="24"/>
      <c r="S576" s="23"/>
      <c r="T576" s="24"/>
      <c r="U576" s="24"/>
      <c r="V576" s="24"/>
      <c r="W576" s="24"/>
    </row>
    <row r="577" spans="5:23" ht="12.75">
      <c r="E577" s="499"/>
      <c r="F577" s="24"/>
      <c r="H577" s="23"/>
      <c r="J577" s="200"/>
      <c r="K577" s="200"/>
      <c r="L577" s="200"/>
      <c r="M577" s="200"/>
      <c r="N577" s="200"/>
      <c r="P577" s="24"/>
      <c r="R577" s="24"/>
      <c r="S577" s="23"/>
      <c r="T577" s="24"/>
      <c r="U577" s="24"/>
      <c r="V577" s="24"/>
      <c r="W577" s="24"/>
    </row>
    <row r="578" spans="5:23" ht="12.75">
      <c r="E578" s="499"/>
      <c r="F578" s="24"/>
      <c r="H578" s="23"/>
      <c r="J578" s="200"/>
      <c r="K578" s="200"/>
      <c r="L578" s="200"/>
      <c r="M578" s="200"/>
      <c r="N578" s="200"/>
      <c r="P578" s="24"/>
      <c r="R578" s="24"/>
      <c r="S578" s="23"/>
      <c r="T578" s="24"/>
      <c r="U578" s="24"/>
      <c r="V578" s="24"/>
      <c r="W578" s="24"/>
    </row>
    <row r="579" spans="5:23" ht="12.75">
      <c r="E579" s="499"/>
      <c r="F579" s="24"/>
      <c r="H579" s="23"/>
      <c r="J579" s="200"/>
      <c r="K579" s="200"/>
      <c r="L579" s="200"/>
      <c r="M579" s="200"/>
      <c r="N579" s="200"/>
      <c r="P579" s="24"/>
      <c r="R579" s="24"/>
      <c r="S579" s="23"/>
      <c r="T579" s="24"/>
      <c r="U579" s="24"/>
      <c r="V579" s="24"/>
      <c r="W579" s="24"/>
    </row>
    <row r="580" spans="5:23" ht="12.75">
      <c r="E580" s="499"/>
      <c r="F580" s="24"/>
      <c r="H580" s="23"/>
      <c r="J580" s="200"/>
      <c r="K580" s="200"/>
      <c r="L580" s="200"/>
      <c r="M580" s="200"/>
      <c r="N580" s="200"/>
      <c r="P580" s="24"/>
      <c r="R580" s="24"/>
      <c r="S580" s="23"/>
      <c r="T580" s="24"/>
      <c r="U580" s="24"/>
      <c r="V580" s="24"/>
      <c r="W580" s="24"/>
    </row>
    <row r="581" spans="5:23" ht="12.75">
      <c r="E581" s="499"/>
      <c r="F581" s="24"/>
      <c r="H581" s="23"/>
      <c r="J581" s="200"/>
      <c r="K581" s="200"/>
      <c r="L581" s="200"/>
      <c r="M581" s="200"/>
      <c r="N581" s="200"/>
      <c r="P581" s="24"/>
      <c r="R581" s="24"/>
      <c r="S581" s="23"/>
      <c r="T581" s="24"/>
      <c r="U581" s="24"/>
      <c r="V581" s="24"/>
      <c r="W581" s="24"/>
    </row>
    <row r="582" spans="5:23" ht="12.75">
      <c r="E582" s="499"/>
      <c r="F582" s="24"/>
      <c r="H582" s="23"/>
      <c r="J582" s="200"/>
      <c r="K582" s="200"/>
      <c r="L582" s="200"/>
      <c r="M582" s="200"/>
      <c r="N582" s="200"/>
      <c r="P582" s="24"/>
      <c r="R582" s="24"/>
      <c r="S582" s="23"/>
      <c r="T582" s="24"/>
      <c r="U582" s="24"/>
      <c r="V582" s="24"/>
      <c r="W582" s="24"/>
    </row>
    <row r="583" spans="5:23" ht="12.75">
      <c r="E583" s="499"/>
      <c r="F583" s="24"/>
      <c r="H583" s="23"/>
      <c r="J583" s="200"/>
      <c r="K583" s="200"/>
      <c r="L583" s="200"/>
      <c r="M583" s="200"/>
      <c r="N583" s="200"/>
      <c r="P583" s="24"/>
      <c r="R583" s="24"/>
      <c r="S583" s="23"/>
      <c r="T583" s="24"/>
      <c r="U583" s="24"/>
      <c r="V583" s="24"/>
      <c r="W583" s="24"/>
    </row>
    <row r="584" spans="5:23" ht="12.75">
      <c r="E584" s="499"/>
      <c r="F584" s="24"/>
      <c r="H584" s="23"/>
      <c r="J584" s="200"/>
      <c r="K584" s="200"/>
      <c r="L584" s="200"/>
      <c r="M584" s="200"/>
      <c r="N584" s="200"/>
      <c r="P584" s="24"/>
      <c r="R584" s="24"/>
      <c r="S584" s="23"/>
      <c r="T584" s="24"/>
      <c r="U584" s="24"/>
      <c r="V584" s="24"/>
      <c r="W584" s="24"/>
    </row>
    <row r="585" spans="5:23" ht="12.75">
      <c r="E585" s="499"/>
      <c r="F585" s="24"/>
      <c r="H585" s="23"/>
      <c r="J585" s="200"/>
      <c r="K585" s="200"/>
      <c r="L585" s="200"/>
      <c r="M585" s="200"/>
      <c r="N585" s="200"/>
      <c r="P585" s="24"/>
      <c r="R585" s="24"/>
      <c r="S585" s="23"/>
      <c r="T585" s="24"/>
      <c r="U585" s="24"/>
      <c r="V585" s="24"/>
      <c r="W585" s="24"/>
    </row>
    <row r="586" spans="5:23" ht="12.75">
      <c r="E586" s="499"/>
      <c r="F586" s="24"/>
      <c r="H586" s="23"/>
      <c r="J586" s="200"/>
      <c r="K586" s="200"/>
      <c r="L586" s="200"/>
      <c r="M586" s="200"/>
      <c r="N586" s="200"/>
      <c r="P586" s="24"/>
      <c r="R586" s="24"/>
      <c r="S586" s="23"/>
      <c r="T586" s="24"/>
      <c r="U586" s="24"/>
      <c r="V586" s="24"/>
      <c r="W586" s="24"/>
    </row>
    <row r="587" spans="5:23" ht="12.75">
      <c r="E587" s="499"/>
      <c r="F587" s="24"/>
      <c r="H587" s="23"/>
      <c r="J587" s="200"/>
      <c r="K587" s="200"/>
      <c r="L587" s="200"/>
      <c r="M587" s="200"/>
      <c r="N587" s="200"/>
      <c r="P587" s="24"/>
      <c r="R587" s="24"/>
      <c r="S587" s="23"/>
      <c r="T587" s="24"/>
      <c r="U587" s="24"/>
      <c r="V587" s="24"/>
      <c r="W587" s="24"/>
    </row>
    <row r="588" spans="5:23" ht="12.75">
      <c r="E588" s="499"/>
      <c r="F588" s="24"/>
      <c r="H588" s="23"/>
      <c r="J588" s="200"/>
      <c r="K588" s="200"/>
      <c r="L588" s="200"/>
      <c r="M588" s="200"/>
      <c r="N588" s="200"/>
      <c r="P588" s="24"/>
      <c r="R588" s="24"/>
      <c r="S588" s="23"/>
      <c r="T588" s="24"/>
      <c r="U588" s="24"/>
      <c r="V588" s="24"/>
      <c r="W588" s="24"/>
    </row>
    <row r="589" spans="5:23" ht="12.75">
      <c r="E589" s="499"/>
      <c r="F589" s="24"/>
      <c r="H589" s="23"/>
      <c r="J589" s="200"/>
      <c r="K589" s="200"/>
      <c r="L589" s="200"/>
      <c r="M589" s="200"/>
      <c r="N589" s="200"/>
      <c r="P589" s="24"/>
      <c r="R589" s="24"/>
      <c r="S589" s="23"/>
      <c r="T589" s="24"/>
      <c r="U589" s="24"/>
      <c r="V589" s="24"/>
      <c r="W589" s="24"/>
    </row>
    <row r="590" spans="5:23" ht="12.75">
      <c r="E590" s="499"/>
      <c r="F590" s="24"/>
      <c r="H590" s="23"/>
      <c r="J590" s="200"/>
      <c r="K590" s="200"/>
      <c r="L590" s="200"/>
      <c r="M590" s="200"/>
      <c r="N590" s="200"/>
      <c r="P590" s="24"/>
      <c r="R590" s="24"/>
      <c r="S590" s="23"/>
      <c r="T590" s="24"/>
      <c r="U590" s="24"/>
      <c r="V590" s="24"/>
      <c r="W590" s="24"/>
    </row>
    <row r="591" spans="5:23" ht="12.75">
      <c r="E591" s="499"/>
      <c r="F591" s="24"/>
      <c r="H591" s="23"/>
      <c r="J591" s="200"/>
      <c r="K591" s="200"/>
      <c r="L591" s="200"/>
      <c r="M591" s="200"/>
      <c r="N591" s="200"/>
      <c r="P591" s="24"/>
      <c r="R591" s="24"/>
      <c r="S591" s="23"/>
      <c r="T591" s="24"/>
      <c r="U591" s="24"/>
      <c r="V591" s="24"/>
      <c r="W591" s="24"/>
    </row>
    <row r="592" spans="5:23" ht="12.75">
      <c r="E592" s="499"/>
      <c r="F592" s="24"/>
      <c r="H592" s="23"/>
      <c r="J592" s="200"/>
      <c r="K592" s="200"/>
      <c r="L592" s="200"/>
      <c r="M592" s="200"/>
      <c r="N592" s="200"/>
      <c r="P592" s="24"/>
      <c r="R592" s="24"/>
      <c r="S592" s="23"/>
      <c r="T592" s="24"/>
      <c r="U592" s="24"/>
      <c r="V592" s="24"/>
      <c r="W592" s="24"/>
    </row>
    <row r="593" spans="5:23" ht="12.75">
      <c r="E593" s="499"/>
      <c r="F593" s="24"/>
      <c r="H593" s="23"/>
      <c r="J593" s="200"/>
      <c r="K593" s="200"/>
      <c r="L593" s="200"/>
      <c r="M593" s="200"/>
      <c r="N593" s="200"/>
      <c r="P593" s="24"/>
      <c r="R593" s="24"/>
      <c r="S593" s="23"/>
      <c r="T593" s="24"/>
      <c r="U593" s="24"/>
      <c r="V593" s="24"/>
      <c r="W593" s="24"/>
    </row>
    <row r="594" spans="5:23" ht="12.75">
      <c r="E594" s="499"/>
      <c r="F594" s="24"/>
      <c r="H594" s="23"/>
      <c r="J594" s="200"/>
      <c r="K594" s="200"/>
      <c r="L594" s="200"/>
      <c r="M594" s="200"/>
      <c r="N594" s="200"/>
      <c r="P594" s="24"/>
      <c r="R594" s="24"/>
      <c r="S594" s="23"/>
      <c r="T594" s="24"/>
      <c r="U594" s="24"/>
      <c r="V594" s="24"/>
      <c r="W594" s="24"/>
    </row>
    <row r="595" spans="5:23" ht="12.75">
      <c r="E595" s="499"/>
      <c r="F595" s="24"/>
      <c r="H595" s="23"/>
      <c r="J595" s="200"/>
      <c r="K595" s="200"/>
      <c r="L595" s="200"/>
      <c r="M595" s="200"/>
      <c r="N595" s="200"/>
      <c r="P595" s="24"/>
      <c r="R595" s="24"/>
      <c r="S595" s="23"/>
      <c r="T595" s="24"/>
      <c r="U595" s="24"/>
      <c r="V595" s="24"/>
      <c r="W595" s="24"/>
    </row>
    <row r="596" spans="5:23" ht="12.75">
      <c r="E596" s="499"/>
      <c r="F596" s="24"/>
      <c r="H596" s="23"/>
      <c r="J596" s="200"/>
      <c r="K596" s="200"/>
      <c r="L596" s="200"/>
      <c r="M596" s="200"/>
      <c r="N596" s="200"/>
      <c r="P596" s="24"/>
      <c r="R596" s="24"/>
      <c r="S596" s="23"/>
      <c r="T596" s="24"/>
      <c r="U596" s="24"/>
      <c r="V596" s="24"/>
      <c r="W596" s="24"/>
    </row>
    <row r="597" spans="5:23" ht="12.75">
      <c r="E597" s="499"/>
      <c r="F597" s="24"/>
      <c r="H597" s="23"/>
      <c r="J597" s="200"/>
      <c r="K597" s="200"/>
      <c r="L597" s="200"/>
      <c r="M597" s="200"/>
      <c r="N597" s="200"/>
      <c r="P597" s="24"/>
      <c r="R597" s="24"/>
      <c r="S597" s="23"/>
      <c r="T597" s="24"/>
      <c r="U597" s="24"/>
      <c r="V597" s="24"/>
      <c r="W597" s="24"/>
    </row>
    <row r="598" spans="5:23" ht="12.75">
      <c r="E598" s="499"/>
      <c r="F598" s="24"/>
      <c r="H598" s="23"/>
      <c r="J598" s="200"/>
      <c r="K598" s="200"/>
      <c r="L598" s="200"/>
      <c r="M598" s="200"/>
      <c r="N598" s="200"/>
      <c r="P598" s="24"/>
      <c r="R598" s="24"/>
      <c r="S598" s="23"/>
      <c r="T598" s="24"/>
      <c r="U598" s="24"/>
      <c r="V598" s="24"/>
      <c r="W598" s="24"/>
    </row>
    <row r="599" spans="5:23" ht="12.75">
      <c r="E599" s="499"/>
      <c r="F599" s="24"/>
      <c r="H599" s="23"/>
      <c r="J599" s="200"/>
      <c r="K599" s="200"/>
      <c r="L599" s="200"/>
      <c r="M599" s="200"/>
      <c r="N599" s="200"/>
      <c r="P599" s="24"/>
      <c r="R599" s="24"/>
      <c r="S599" s="23"/>
      <c r="T599" s="24"/>
      <c r="U599" s="24"/>
      <c r="V599" s="24"/>
      <c r="W599" s="24"/>
    </row>
    <row r="600" spans="5:23" ht="12.75">
      <c r="E600" s="499"/>
      <c r="F600" s="24"/>
      <c r="H600" s="23"/>
      <c r="J600" s="200"/>
      <c r="K600" s="200"/>
      <c r="L600" s="200"/>
      <c r="M600" s="200"/>
      <c r="N600" s="200"/>
      <c r="P600" s="24"/>
      <c r="R600" s="24"/>
      <c r="S600" s="23"/>
      <c r="T600" s="24"/>
      <c r="U600" s="24"/>
      <c r="V600" s="24"/>
      <c r="W600" s="24"/>
    </row>
    <row r="601" spans="5:23" ht="12.75">
      <c r="E601" s="499"/>
      <c r="F601" s="24"/>
      <c r="H601" s="23"/>
      <c r="J601" s="200"/>
      <c r="K601" s="200"/>
      <c r="L601" s="200"/>
      <c r="M601" s="200"/>
      <c r="N601" s="200"/>
      <c r="P601" s="24"/>
      <c r="R601" s="24"/>
      <c r="S601" s="23"/>
      <c r="T601" s="24"/>
      <c r="U601" s="24"/>
      <c r="V601" s="24"/>
      <c r="W601" s="24"/>
    </row>
    <row r="602" spans="5:23" ht="12.75">
      <c r="E602" s="499"/>
      <c r="F602" s="24"/>
      <c r="H602" s="23"/>
      <c r="J602" s="200"/>
      <c r="K602" s="200"/>
      <c r="L602" s="200"/>
      <c r="M602" s="200"/>
      <c r="N602" s="200"/>
      <c r="P602" s="24"/>
      <c r="R602" s="24"/>
      <c r="S602" s="23"/>
      <c r="T602" s="24"/>
      <c r="U602" s="24"/>
      <c r="V602" s="24"/>
      <c r="W602" s="24"/>
    </row>
    <row r="603" spans="5:23" ht="12.75">
      <c r="E603" s="499"/>
      <c r="F603" s="24"/>
      <c r="H603" s="23"/>
      <c r="J603" s="200"/>
      <c r="K603" s="200"/>
      <c r="L603" s="200"/>
      <c r="M603" s="200"/>
      <c r="N603" s="200"/>
      <c r="P603" s="24"/>
      <c r="R603" s="24"/>
      <c r="S603" s="23"/>
      <c r="T603" s="24"/>
      <c r="U603" s="24"/>
      <c r="V603" s="24"/>
      <c r="W603" s="24"/>
    </row>
    <row r="604" spans="5:23" ht="12.75">
      <c r="E604" s="499"/>
      <c r="F604" s="24"/>
      <c r="H604" s="23"/>
      <c r="J604" s="200"/>
      <c r="K604" s="200"/>
      <c r="L604" s="200"/>
      <c r="M604" s="200"/>
      <c r="N604" s="200"/>
      <c r="P604" s="24"/>
      <c r="R604" s="24"/>
      <c r="S604" s="23"/>
      <c r="T604" s="24"/>
      <c r="U604" s="24"/>
      <c r="V604" s="24"/>
      <c r="W604" s="24"/>
    </row>
    <row r="605" spans="5:23" ht="12.75">
      <c r="E605" s="499"/>
      <c r="F605" s="24"/>
      <c r="H605" s="23"/>
      <c r="J605" s="200"/>
      <c r="K605" s="200"/>
      <c r="L605" s="200"/>
      <c r="M605" s="200"/>
      <c r="N605" s="200"/>
      <c r="P605" s="24"/>
      <c r="R605" s="24"/>
      <c r="S605" s="23"/>
      <c r="T605" s="24"/>
      <c r="U605" s="24"/>
      <c r="V605" s="24"/>
      <c r="W605" s="24"/>
    </row>
    <row r="606" spans="5:23" ht="12.75">
      <c r="E606" s="499"/>
      <c r="F606" s="24"/>
      <c r="H606" s="23"/>
      <c r="J606" s="200"/>
      <c r="K606" s="200"/>
      <c r="L606" s="200"/>
      <c r="M606" s="200"/>
      <c r="N606" s="200"/>
      <c r="P606" s="24"/>
      <c r="R606" s="24"/>
      <c r="S606" s="23"/>
      <c r="T606" s="24"/>
      <c r="U606" s="24"/>
      <c r="V606" s="24"/>
      <c r="W606" s="24"/>
    </row>
    <row r="607" spans="5:23" ht="12.75">
      <c r="E607" s="499"/>
      <c r="F607" s="24"/>
      <c r="H607" s="23"/>
      <c r="J607" s="200"/>
      <c r="K607" s="200"/>
      <c r="L607" s="200"/>
      <c r="M607" s="200"/>
      <c r="N607" s="200"/>
      <c r="P607" s="24"/>
      <c r="R607" s="24"/>
      <c r="S607" s="23"/>
      <c r="T607" s="24"/>
      <c r="U607" s="24"/>
      <c r="V607" s="24"/>
      <c r="W607" s="24"/>
    </row>
    <row r="608" spans="5:23" ht="12.75">
      <c r="E608" s="499"/>
      <c r="F608" s="24"/>
      <c r="H608" s="23"/>
      <c r="J608" s="200"/>
      <c r="K608" s="200"/>
      <c r="L608" s="200"/>
      <c r="M608" s="200"/>
      <c r="N608" s="200"/>
      <c r="P608" s="24"/>
      <c r="R608" s="24"/>
      <c r="S608" s="23"/>
      <c r="T608" s="24"/>
      <c r="U608" s="24"/>
      <c r="V608" s="24"/>
      <c r="W608" s="24"/>
    </row>
    <row r="609" spans="5:23" ht="12.75">
      <c r="E609" s="499"/>
      <c r="F609" s="24"/>
      <c r="H609" s="23"/>
      <c r="J609" s="200"/>
      <c r="K609" s="200"/>
      <c r="L609" s="200"/>
      <c r="M609" s="200"/>
      <c r="N609" s="200"/>
      <c r="P609" s="24"/>
      <c r="R609" s="24"/>
      <c r="S609" s="23"/>
      <c r="T609" s="24"/>
      <c r="U609" s="24"/>
      <c r="V609" s="24"/>
      <c r="W609" s="24"/>
    </row>
    <row r="610" spans="5:23" ht="12.75">
      <c r="E610" s="499"/>
      <c r="F610" s="24"/>
      <c r="H610" s="23"/>
      <c r="J610" s="200"/>
      <c r="K610" s="200"/>
      <c r="L610" s="200"/>
      <c r="M610" s="200"/>
      <c r="N610" s="200"/>
      <c r="P610" s="24"/>
      <c r="R610" s="24"/>
      <c r="S610" s="23"/>
      <c r="T610" s="24"/>
      <c r="U610" s="24"/>
      <c r="V610" s="24"/>
      <c r="W610" s="24"/>
    </row>
    <row r="611" spans="5:23" ht="12.75">
      <c r="E611" s="499"/>
      <c r="F611" s="24"/>
      <c r="H611" s="23"/>
      <c r="J611" s="200"/>
      <c r="K611" s="200"/>
      <c r="L611" s="200"/>
      <c r="M611" s="200"/>
      <c r="N611" s="200"/>
      <c r="P611" s="24"/>
      <c r="R611" s="24"/>
      <c r="S611" s="23"/>
      <c r="T611" s="24"/>
      <c r="U611" s="24"/>
      <c r="V611" s="24"/>
      <c r="W611" s="24"/>
    </row>
    <row r="612" spans="5:23" ht="12.75">
      <c r="E612" s="499"/>
      <c r="F612" s="24"/>
      <c r="H612" s="23"/>
      <c r="J612" s="200"/>
      <c r="K612" s="200"/>
      <c r="L612" s="200"/>
      <c r="M612" s="200"/>
      <c r="N612" s="200"/>
      <c r="P612" s="24"/>
      <c r="R612" s="24"/>
      <c r="S612" s="23"/>
      <c r="T612" s="24"/>
      <c r="U612" s="24"/>
      <c r="V612" s="24"/>
      <c r="W612" s="24"/>
    </row>
    <row r="613" spans="5:23" ht="12.75">
      <c r="E613" s="499"/>
      <c r="F613" s="24"/>
      <c r="H613" s="23"/>
      <c r="J613" s="200"/>
      <c r="K613" s="200"/>
      <c r="L613" s="200"/>
      <c r="M613" s="200"/>
      <c r="N613" s="200"/>
      <c r="P613" s="24"/>
      <c r="R613" s="24"/>
      <c r="S613" s="23"/>
      <c r="T613" s="24"/>
      <c r="U613" s="24"/>
      <c r="V613" s="24"/>
      <c r="W613" s="24"/>
    </row>
    <row r="614" spans="5:23" ht="12.75">
      <c r="E614" s="499"/>
      <c r="F614" s="24"/>
      <c r="H614" s="23"/>
      <c r="J614" s="200"/>
      <c r="K614" s="200"/>
      <c r="L614" s="200"/>
      <c r="M614" s="200"/>
      <c r="N614" s="200"/>
      <c r="P614" s="24"/>
      <c r="R614" s="24"/>
      <c r="S614" s="23"/>
      <c r="T614" s="24"/>
      <c r="U614" s="24"/>
      <c r="V614" s="24"/>
      <c r="W614" s="24"/>
    </row>
    <row r="615" spans="5:23" ht="12.75">
      <c r="E615" s="499"/>
      <c r="F615" s="24"/>
      <c r="H615" s="23"/>
      <c r="J615" s="200"/>
      <c r="K615" s="200"/>
      <c r="L615" s="200"/>
      <c r="M615" s="200"/>
      <c r="N615" s="200"/>
      <c r="P615" s="24"/>
      <c r="R615" s="24"/>
      <c r="S615" s="23"/>
      <c r="T615" s="24"/>
      <c r="U615" s="24"/>
      <c r="V615" s="24"/>
      <c r="W615" s="24"/>
    </row>
    <row r="616" spans="5:23" ht="12.75">
      <c r="E616" s="499"/>
      <c r="F616" s="24"/>
      <c r="H616" s="23"/>
      <c r="J616" s="200"/>
      <c r="K616" s="200"/>
      <c r="L616" s="200"/>
      <c r="M616" s="200"/>
      <c r="N616" s="200"/>
      <c r="P616" s="24"/>
      <c r="R616" s="24"/>
      <c r="S616" s="23"/>
      <c r="T616" s="24"/>
      <c r="U616" s="24"/>
      <c r="V616" s="24"/>
      <c r="W616" s="24"/>
    </row>
    <row r="617" spans="5:23" ht="12.75">
      <c r="E617" s="499"/>
      <c r="F617" s="24"/>
      <c r="H617" s="23"/>
      <c r="J617" s="200"/>
      <c r="K617" s="200"/>
      <c r="L617" s="200"/>
      <c r="M617" s="200"/>
      <c r="N617" s="200"/>
      <c r="P617" s="24"/>
      <c r="R617" s="24"/>
      <c r="S617" s="23"/>
      <c r="T617" s="24"/>
      <c r="U617" s="24"/>
      <c r="V617" s="24"/>
      <c r="W617" s="24"/>
    </row>
    <row r="618" spans="5:23" ht="12.75">
      <c r="E618" s="499"/>
      <c r="F618" s="24"/>
      <c r="H618" s="23"/>
      <c r="J618" s="200"/>
      <c r="K618" s="200"/>
      <c r="L618" s="200"/>
      <c r="M618" s="200"/>
      <c r="N618" s="200"/>
      <c r="P618" s="24"/>
      <c r="R618" s="24"/>
      <c r="S618" s="23"/>
      <c r="T618" s="24"/>
      <c r="U618" s="24"/>
      <c r="V618" s="24"/>
      <c r="W618" s="24"/>
    </row>
    <row r="619" spans="5:23" ht="12.75">
      <c r="E619" s="499"/>
      <c r="F619" s="24"/>
      <c r="H619" s="23"/>
      <c r="J619" s="200"/>
      <c r="K619" s="200"/>
      <c r="L619" s="200"/>
      <c r="M619" s="200"/>
      <c r="N619" s="200"/>
      <c r="P619" s="24"/>
      <c r="R619" s="24"/>
      <c r="S619" s="23"/>
      <c r="T619" s="24"/>
      <c r="U619" s="24"/>
      <c r="V619" s="24"/>
      <c r="W619" s="24"/>
    </row>
    <row r="620" spans="5:23" ht="12.75">
      <c r="E620" s="499"/>
      <c r="F620" s="24"/>
      <c r="H620" s="23"/>
      <c r="J620" s="200"/>
      <c r="K620" s="200"/>
      <c r="L620" s="200"/>
      <c r="M620" s="200"/>
      <c r="N620" s="200"/>
      <c r="P620" s="24"/>
      <c r="R620" s="24"/>
      <c r="S620" s="23"/>
      <c r="T620" s="24"/>
      <c r="U620" s="24"/>
      <c r="V620" s="24"/>
      <c r="W620" s="24"/>
    </row>
    <row r="621" spans="5:23" ht="12.75">
      <c r="E621" s="499"/>
      <c r="F621" s="24"/>
      <c r="H621" s="23"/>
      <c r="J621" s="200"/>
      <c r="K621" s="200"/>
      <c r="L621" s="200"/>
      <c r="M621" s="200"/>
      <c r="N621" s="200"/>
      <c r="P621" s="24"/>
      <c r="R621" s="24"/>
      <c r="S621" s="23"/>
      <c r="T621" s="24"/>
      <c r="U621" s="24"/>
      <c r="V621" s="24"/>
      <c r="W621" s="24"/>
    </row>
    <row r="622" spans="5:23" ht="12.75">
      <c r="E622" s="499"/>
      <c r="F622" s="24"/>
      <c r="H622" s="23"/>
      <c r="J622" s="200"/>
      <c r="K622" s="200"/>
      <c r="L622" s="200"/>
      <c r="M622" s="200"/>
      <c r="N622" s="200"/>
      <c r="P622" s="24"/>
      <c r="R622" s="24"/>
      <c r="S622" s="23"/>
      <c r="T622" s="24"/>
      <c r="U622" s="24"/>
      <c r="V622" s="24"/>
      <c r="W622" s="24"/>
    </row>
    <row r="623" spans="5:23" ht="12.75">
      <c r="E623" s="499"/>
      <c r="F623" s="24"/>
      <c r="H623" s="23"/>
      <c r="J623" s="200"/>
      <c r="K623" s="200"/>
      <c r="L623" s="200"/>
      <c r="M623" s="200"/>
      <c r="N623" s="200"/>
      <c r="P623" s="24"/>
      <c r="R623" s="24"/>
      <c r="S623" s="23"/>
      <c r="T623" s="24"/>
      <c r="U623" s="24"/>
      <c r="V623" s="24"/>
      <c r="W623" s="24"/>
    </row>
    <row r="624" spans="5:23" ht="12.75">
      <c r="E624" s="499"/>
      <c r="F624" s="24"/>
      <c r="H624" s="23"/>
      <c r="J624" s="200"/>
      <c r="K624" s="200"/>
      <c r="L624" s="200"/>
      <c r="M624" s="200"/>
      <c r="N624" s="200"/>
      <c r="P624" s="24"/>
      <c r="R624" s="24"/>
      <c r="S624" s="23"/>
      <c r="T624" s="24"/>
      <c r="U624" s="24"/>
      <c r="V624" s="24"/>
      <c r="W624" s="24"/>
    </row>
    <row r="625" spans="5:23" ht="12.75">
      <c r="E625" s="499"/>
      <c r="F625" s="24"/>
      <c r="H625" s="23"/>
      <c r="J625" s="200"/>
      <c r="K625" s="200"/>
      <c r="L625" s="200"/>
      <c r="M625" s="200"/>
      <c r="N625" s="200"/>
      <c r="P625" s="24"/>
      <c r="R625" s="24"/>
      <c r="S625" s="23"/>
      <c r="T625" s="24"/>
      <c r="U625" s="24"/>
      <c r="V625" s="24"/>
      <c r="W625" s="24"/>
    </row>
    <row r="626" spans="5:23" ht="12.75">
      <c r="E626" s="499"/>
      <c r="F626" s="24"/>
      <c r="H626" s="23"/>
      <c r="J626" s="200"/>
      <c r="K626" s="200"/>
      <c r="L626" s="200"/>
      <c r="M626" s="200"/>
      <c r="N626" s="200"/>
      <c r="P626" s="24"/>
      <c r="R626" s="24"/>
      <c r="S626" s="23"/>
      <c r="T626" s="24"/>
      <c r="U626" s="24"/>
      <c r="V626" s="24"/>
      <c r="W626" s="24"/>
    </row>
    <row r="627" spans="5:23" ht="12.75">
      <c r="E627" s="499"/>
      <c r="F627" s="24"/>
      <c r="H627" s="23"/>
      <c r="J627" s="200"/>
      <c r="K627" s="200"/>
      <c r="L627" s="200"/>
      <c r="M627" s="200"/>
      <c r="N627" s="200"/>
      <c r="P627" s="24"/>
      <c r="R627" s="24"/>
      <c r="S627" s="23"/>
      <c r="T627" s="24"/>
      <c r="U627" s="24"/>
      <c r="V627" s="24"/>
      <c r="W627" s="24"/>
    </row>
    <row r="628" spans="5:23" ht="12.75">
      <c r="E628" s="499"/>
      <c r="F628" s="24"/>
      <c r="H628" s="23"/>
      <c r="J628" s="200"/>
      <c r="K628" s="200"/>
      <c r="L628" s="200"/>
      <c r="M628" s="200"/>
      <c r="N628" s="200"/>
      <c r="P628" s="24"/>
      <c r="R628" s="24"/>
      <c r="S628" s="23"/>
      <c r="T628" s="24"/>
      <c r="U628" s="24"/>
      <c r="V628" s="24"/>
      <c r="W628" s="24"/>
    </row>
    <row r="629" spans="5:23" ht="12.75">
      <c r="E629" s="499"/>
      <c r="F629" s="24"/>
      <c r="H629" s="23"/>
      <c r="J629" s="200"/>
      <c r="K629" s="200"/>
      <c r="L629" s="200"/>
      <c r="M629" s="200"/>
      <c r="N629" s="200"/>
      <c r="P629" s="24"/>
      <c r="R629" s="24"/>
      <c r="S629" s="23"/>
      <c r="T629" s="24"/>
      <c r="U629" s="24"/>
      <c r="V629" s="24"/>
      <c r="W629" s="24"/>
    </row>
    <row r="630" spans="5:23" ht="12.75">
      <c r="E630" s="499"/>
      <c r="F630" s="24"/>
      <c r="H630" s="23"/>
      <c r="J630" s="200"/>
      <c r="K630" s="200"/>
      <c r="L630" s="200"/>
      <c r="M630" s="200"/>
      <c r="N630" s="200"/>
      <c r="P630" s="24"/>
      <c r="R630" s="24"/>
      <c r="S630" s="23"/>
      <c r="T630" s="24"/>
      <c r="U630" s="24"/>
      <c r="V630" s="24"/>
      <c r="W630" s="24"/>
    </row>
    <row r="631" spans="5:23" ht="12.75">
      <c r="E631" s="499"/>
      <c r="F631" s="24"/>
      <c r="H631" s="23"/>
      <c r="J631" s="200"/>
      <c r="K631" s="200"/>
      <c r="L631" s="200"/>
      <c r="M631" s="200"/>
      <c r="N631" s="200"/>
      <c r="P631" s="24"/>
      <c r="R631" s="24"/>
      <c r="S631" s="23"/>
      <c r="T631" s="24"/>
      <c r="U631" s="24"/>
      <c r="V631" s="24"/>
      <c r="W631" s="24"/>
    </row>
    <row r="632" spans="5:23" ht="12.75">
      <c r="E632" s="499"/>
      <c r="F632" s="24"/>
      <c r="H632" s="23"/>
      <c r="J632" s="200"/>
      <c r="K632" s="200"/>
      <c r="L632" s="200"/>
      <c r="M632" s="200"/>
      <c r="N632" s="200"/>
      <c r="P632" s="24"/>
      <c r="R632" s="24"/>
      <c r="S632" s="23"/>
      <c r="T632" s="24"/>
      <c r="U632" s="24"/>
      <c r="V632" s="24"/>
      <c r="W632" s="24"/>
    </row>
    <row r="633" spans="5:23" ht="12.75">
      <c r="E633" s="499"/>
      <c r="F633" s="24"/>
      <c r="H633" s="23"/>
      <c r="J633" s="200"/>
      <c r="K633" s="200"/>
      <c r="L633" s="200"/>
      <c r="M633" s="200"/>
      <c r="N633" s="200"/>
      <c r="P633" s="24"/>
      <c r="R633" s="24"/>
      <c r="S633" s="23"/>
      <c r="T633" s="24"/>
      <c r="U633" s="24"/>
      <c r="V633" s="24"/>
      <c r="W633" s="24"/>
    </row>
    <row r="634" spans="5:23" ht="12.75">
      <c r="E634" s="499"/>
      <c r="F634" s="24"/>
      <c r="H634" s="23"/>
      <c r="J634" s="200"/>
      <c r="K634" s="200"/>
      <c r="L634" s="200"/>
      <c r="M634" s="200"/>
      <c r="N634" s="200"/>
      <c r="P634" s="24"/>
      <c r="R634" s="24"/>
      <c r="S634" s="23"/>
      <c r="T634" s="24"/>
      <c r="U634" s="24"/>
      <c r="V634" s="24"/>
      <c r="W634" s="24"/>
    </row>
    <row r="635" spans="5:23" ht="12.75">
      <c r="E635" s="499"/>
      <c r="F635" s="24"/>
      <c r="H635" s="23"/>
      <c r="J635" s="200"/>
      <c r="K635" s="200"/>
      <c r="L635" s="200"/>
      <c r="M635" s="200"/>
      <c r="N635" s="200"/>
      <c r="P635" s="24"/>
      <c r="R635" s="24"/>
      <c r="S635" s="23"/>
      <c r="T635" s="24"/>
      <c r="U635" s="24"/>
      <c r="V635" s="24"/>
      <c r="W635" s="24"/>
    </row>
    <row r="636" spans="5:23" ht="12.75">
      <c r="E636" s="499"/>
      <c r="F636" s="24"/>
      <c r="H636" s="23"/>
      <c r="J636" s="200"/>
      <c r="K636" s="200"/>
      <c r="L636" s="200"/>
      <c r="M636" s="200"/>
      <c r="N636" s="200"/>
      <c r="P636" s="24"/>
      <c r="R636" s="24"/>
      <c r="S636" s="23"/>
      <c r="T636" s="24"/>
      <c r="U636" s="24"/>
      <c r="V636" s="24"/>
      <c r="W636" s="24"/>
    </row>
    <row r="637" spans="5:23" ht="12.75">
      <c r="E637" s="499"/>
      <c r="F637" s="24"/>
      <c r="H637" s="23"/>
      <c r="J637" s="200"/>
      <c r="K637" s="200"/>
      <c r="L637" s="200"/>
      <c r="M637" s="200"/>
      <c r="N637" s="200"/>
      <c r="P637" s="24"/>
      <c r="R637" s="24"/>
      <c r="S637" s="23"/>
      <c r="T637" s="24"/>
      <c r="U637" s="24"/>
      <c r="V637" s="24"/>
      <c r="W637" s="24"/>
    </row>
    <row r="638" spans="5:23" ht="12.75">
      <c r="E638" s="499"/>
      <c r="F638" s="24"/>
      <c r="H638" s="23"/>
      <c r="J638" s="200"/>
      <c r="K638" s="200"/>
      <c r="L638" s="200"/>
      <c r="M638" s="200"/>
      <c r="N638" s="200"/>
      <c r="P638" s="24"/>
      <c r="R638" s="24"/>
      <c r="S638" s="23"/>
      <c r="T638" s="24"/>
      <c r="U638" s="24"/>
      <c r="V638" s="24"/>
      <c r="W638" s="24"/>
    </row>
    <row r="639" spans="5:23" ht="12.75">
      <c r="E639" s="499"/>
      <c r="F639" s="24"/>
      <c r="H639" s="23"/>
      <c r="J639" s="200"/>
      <c r="K639" s="200"/>
      <c r="L639" s="200"/>
      <c r="M639" s="200"/>
      <c r="N639" s="200"/>
      <c r="P639" s="24"/>
      <c r="R639" s="24"/>
      <c r="S639" s="23"/>
      <c r="T639" s="24"/>
      <c r="U639" s="24"/>
      <c r="V639" s="24"/>
      <c r="W639" s="24"/>
    </row>
    <row r="640" spans="5:23" ht="12.75">
      <c r="E640" s="499"/>
      <c r="F640" s="24"/>
      <c r="H640" s="23"/>
      <c r="J640" s="200"/>
      <c r="K640" s="200"/>
      <c r="L640" s="200"/>
      <c r="M640" s="200"/>
      <c r="N640" s="200"/>
      <c r="P640" s="24"/>
      <c r="R640" s="24"/>
      <c r="S640" s="23"/>
      <c r="T640" s="24"/>
      <c r="U640" s="24"/>
      <c r="V640" s="24"/>
      <c r="W640" s="24"/>
    </row>
    <row r="641" spans="5:23" ht="12.75">
      <c r="E641" s="499"/>
      <c r="F641" s="24"/>
      <c r="H641" s="23"/>
      <c r="J641" s="200"/>
      <c r="K641" s="200"/>
      <c r="L641" s="200"/>
      <c r="M641" s="200"/>
      <c r="N641" s="200"/>
      <c r="P641" s="24"/>
      <c r="R641" s="24"/>
      <c r="S641" s="23"/>
      <c r="T641" s="24"/>
      <c r="U641" s="24"/>
      <c r="V641" s="24"/>
      <c r="W641" s="24"/>
    </row>
    <row r="642" spans="5:23" ht="12.75">
      <c r="E642" s="499"/>
      <c r="F642" s="24"/>
      <c r="H642" s="23"/>
      <c r="J642" s="200"/>
      <c r="K642" s="200"/>
      <c r="L642" s="200"/>
      <c r="M642" s="200"/>
      <c r="N642" s="200"/>
      <c r="P642" s="24"/>
      <c r="R642" s="24"/>
      <c r="S642" s="23"/>
      <c r="T642" s="24"/>
      <c r="U642" s="24"/>
      <c r="V642" s="24"/>
      <c r="W642" s="24"/>
    </row>
    <row r="643" spans="5:23" ht="12.75">
      <c r="E643" s="499"/>
      <c r="F643" s="24"/>
      <c r="H643" s="23"/>
      <c r="J643" s="200"/>
      <c r="K643" s="200"/>
      <c r="L643" s="200"/>
      <c r="M643" s="200"/>
      <c r="N643" s="200"/>
      <c r="P643" s="24"/>
      <c r="R643" s="24"/>
      <c r="S643" s="23"/>
      <c r="T643" s="24"/>
      <c r="U643" s="24"/>
      <c r="V643" s="24"/>
      <c r="W643" s="24"/>
    </row>
    <row r="644" spans="5:23" ht="12.75">
      <c r="E644" s="499"/>
      <c r="F644" s="24"/>
      <c r="H644" s="23"/>
      <c r="J644" s="200"/>
      <c r="K644" s="200"/>
      <c r="L644" s="200"/>
      <c r="M644" s="200"/>
      <c r="N644" s="200"/>
      <c r="P644" s="24"/>
      <c r="R644" s="24"/>
      <c r="S644" s="23"/>
      <c r="T644" s="24"/>
      <c r="U644" s="24"/>
      <c r="V644" s="24"/>
      <c r="W644" s="24"/>
    </row>
    <row r="645" spans="5:23" ht="12.75">
      <c r="E645" s="499"/>
      <c r="F645" s="24"/>
      <c r="H645" s="23"/>
      <c r="J645" s="200"/>
      <c r="K645" s="200"/>
      <c r="L645" s="200"/>
      <c r="M645" s="200"/>
      <c r="N645" s="200"/>
      <c r="P645" s="24"/>
      <c r="R645" s="24"/>
      <c r="S645" s="23"/>
      <c r="T645" s="24"/>
      <c r="U645" s="24"/>
      <c r="V645" s="24"/>
      <c r="W645" s="24"/>
    </row>
    <row r="646" spans="5:23" ht="12.75">
      <c r="E646" s="499"/>
      <c r="F646" s="24"/>
      <c r="H646" s="23"/>
      <c r="J646" s="200"/>
      <c r="K646" s="200"/>
      <c r="L646" s="200"/>
      <c r="M646" s="200"/>
      <c r="N646" s="200"/>
      <c r="P646" s="24"/>
      <c r="R646" s="24"/>
      <c r="S646" s="23"/>
      <c r="T646" s="24"/>
      <c r="U646" s="24"/>
      <c r="V646" s="24"/>
      <c r="W646" s="24"/>
    </row>
    <row r="647" spans="5:23" ht="12.75">
      <c r="E647" s="499"/>
      <c r="F647" s="24"/>
      <c r="H647" s="23"/>
      <c r="J647" s="200"/>
      <c r="K647" s="200"/>
      <c r="L647" s="200"/>
      <c r="M647" s="200"/>
      <c r="N647" s="200"/>
      <c r="P647" s="24"/>
      <c r="R647" s="24"/>
      <c r="S647" s="23"/>
      <c r="T647" s="24"/>
      <c r="U647" s="24"/>
      <c r="V647" s="24"/>
      <c r="W647" s="24"/>
    </row>
    <row r="648" spans="5:23" ht="12.75">
      <c r="E648" s="499"/>
      <c r="F648" s="24"/>
      <c r="H648" s="23"/>
      <c r="J648" s="200"/>
      <c r="K648" s="200"/>
      <c r="L648" s="200"/>
      <c r="M648" s="200"/>
      <c r="N648" s="200"/>
      <c r="P648" s="24"/>
      <c r="R648" s="24"/>
      <c r="S648" s="23"/>
      <c r="T648" s="24"/>
      <c r="U648" s="24"/>
      <c r="V648" s="24"/>
      <c r="W648" s="24"/>
    </row>
    <row r="649" spans="5:23" ht="12.75">
      <c r="E649" s="499"/>
      <c r="F649" s="24"/>
      <c r="H649" s="23"/>
      <c r="J649" s="200"/>
      <c r="K649" s="200"/>
      <c r="L649" s="200"/>
      <c r="M649" s="200"/>
      <c r="N649" s="200"/>
      <c r="P649" s="24"/>
      <c r="R649" s="24"/>
      <c r="S649" s="23"/>
      <c r="T649" s="24"/>
      <c r="U649" s="24"/>
      <c r="V649" s="24"/>
      <c r="W649" s="24"/>
    </row>
    <row r="650" spans="5:23" ht="12.75">
      <c r="E650" s="499"/>
      <c r="F650" s="24"/>
      <c r="H650" s="23"/>
      <c r="J650" s="200"/>
      <c r="K650" s="200"/>
      <c r="L650" s="200"/>
      <c r="M650" s="200"/>
      <c r="N650" s="200"/>
      <c r="P650" s="24"/>
      <c r="R650" s="24"/>
      <c r="S650" s="23"/>
      <c r="T650" s="24"/>
      <c r="U650" s="24"/>
      <c r="V650" s="24"/>
      <c r="W650" s="24"/>
    </row>
    <row r="651" spans="5:23" ht="12.75">
      <c r="E651" s="499"/>
      <c r="F651" s="24"/>
      <c r="H651" s="23"/>
      <c r="J651" s="200"/>
      <c r="K651" s="200"/>
      <c r="L651" s="200"/>
      <c r="M651" s="200"/>
      <c r="N651" s="200"/>
      <c r="P651" s="24"/>
      <c r="R651" s="24"/>
      <c r="S651" s="23"/>
      <c r="T651" s="24"/>
      <c r="U651" s="24"/>
      <c r="V651" s="24"/>
      <c r="W651" s="24"/>
    </row>
    <row r="652" spans="5:23" ht="12.75">
      <c r="E652" s="499"/>
      <c r="F652" s="24"/>
      <c r="H652" s="23"/>
      <c r="J652" s="200"/>
      <c r="K652" s="200"/>
      <c r="L652" s="200"/>
      <c r="M652" s="200"/>
      <c r="N652" s="200"/>
      <c r="P652" s="24"/>
      <c r="R652" s="24"/>
      <c r="S652" s="23"/>
      <c r="T652" s="24"/>
      <c r="U652" s="24"/>
      <c r="V652" s="24"/>
      <c r="W652" s="24"/>
    </row>
    <row r="653" spans="5:23" ht="12.75">
      <c r="E653" s="499"/>
      <c r="F653" s="24"/>
      <c r="H653" s="23"/>
      <c r="J653" s="200"/>
      <c r="K653" s="200"/>
      <c r="L653" s="200"/>
      <c r="M653" s="200"/>
      <c r="N653" s="200"/>
      <c r="P653" s="24"/>
      <c r="R653" s="24"/>
      <c r="S653" s="23"/>
      <c r="T653" s="24"/>
      <c r="U653" s="24"/>
      <c r="V653" s="24"/>
      <c r="W653" s="24"/>
    </row>
    <row r="654" spans="5:23" ht="12.75">
      <c r="E654" s="499"/>
      <c r="F654" s="24"/>
      <c r="H654" s="23"/>
      <c r="J654" s="200"/>
      <c r="K654" s="200"/>
      <c r="L654" s="200"/>
      <c r="M654" s="200"/>
      <c r="N654" s="200"/>
      <c r="P654" s="24"/>
      <c r="R654" s="24"/>
      <c r="S654" s="23"/>
      <c r="T654" s="24"/>
      <c r="U654" s="24"/>
      <c r="V654" s="24"/>
      <c r="W654" s="24"/>
    </row>
    <row r="655" spans="5:23" ht="12.75">
      <c r="E655" s="499"/>
      <c r="F655" s="24"/>
      <c r="H655" s="23"/>
      <c r="J655" s="200"/>
      <c r="K655" s="200"/>
      <c r="L655" s="200"/>
      <c r="M655" s="200"/>
      <c r="N655" s="200"/>
      <c r="P655" s="24"/>
      <c r="R655" s="24"/>
      <c r="S655" s="23"/>
      <c r="T655" s="24"/>
      <c r="U655" s="24"/>
      <c r="V655" s="24"/>
      <c r="W655" s="24"/>
    </row>
    <row r="656" spans="5:23" ht="12.75">
      <c r="E656" s="499"/>
      <c r="F656" s="24"/>
      <c r="H656" s="23"/>
      <c r="J656" s="200"/>
      <c r="K656" s="200"/>
      <c r="L656" s="200"/>
      <c r="M656" s="200"/>
      <c r="N656" s="200"/>
      <c r="P656" s="24"/>
      <c r="R656" s="24"/>
      <c r="S656" s="23"/>
      <c r="T656" s="24"/>
      <c r="U656" s="24"/>
      <c r="V656" s="24"/>
      <c r="W656" s="24"/>
    </row>
    <row r="657" spans="5:23" ht="12.75">
      <c r="E657" s="499"/>
      <c r="F657" s="24"/>
      <c r="H657" s="23"/>
      <c r="J657" s="200"/>
      <c r="K657" s="200"/>
      <c r="L657" s="200"/>
      <c r="M657" s="200"/>
      <c r="N657" s="200"/>
      <c r="P657" s="24"/>
      <c r="R657" s="24"/>
      <c r="S657" s="23"/>
      <c r="T657" s="24"/>
      <c r="U657" s="24"/>
      <c r="V657" s="24"/>
      <c r="W657" s="24"/>
    </row>
    <row r="658" spans="5:23" ht="12.75">
      <c r="E658" s="499"/>
      <c r="F658" s="24"/>
      <c r="H658" s="23"/>
      <c r="J658" s="200"/>
      <c r="K658" s="200"/>
      <c r="L658" s="200"/>
      <c r="M658" s="200"/>
      <c r="N658" s="200"/>
      <c r="P658" s="24"/>
      <c r="R658" s="24"/>
      <c r="S658" s="23"/>
      <c r="T658" s="24"/>
      <c r="U658" s="24"/>
      <c r="V658" s="24"/>
      <c r="W658" s="24"/>
    </row>
    <row r="659" spans="5:23" ht="12.75">
      <c r="E659" s="499"/>
      <c r="F659" s="24"/>
      <c r="H659" s="23"/>
      <c r="J659" s="200"/>
      <c r="K659" s="200"/>
      <c r="L659" s="200"/>
      <c r="M659" s="200"/>
      <c r="N659" s="200"/>
      <c r="P659" s="24"/>
      <c r="R659" s="24"/>
      <c r="S659" s="23"/>
      <c r="T659" s="24"/>
      <c r="U659" s="24"/>
      <c r="V659" s="24"/>
      <c r="W659" s="24"/>
    </row>
    <row r="660" spans="5:23" ht="12.75">
      <c r="E660" s="499"/>
      <c r="F660" s="24"/>
      <c r="H660" s="23"/>
      <c r="J660" s="200"/>
      <c r="K660" s="200"/>
      <c r="L660" s="200"/>
      <c r="M660" s="200"/>
      <c r="N660" s="200"/>
      <c r="P660" s="24"/>
      <c r="R660" s="24"/>
      <c r="S660" s="23"/>
      <c r="T660" s="24"/>
      <c r="U660" s="24"/>
      <c r="V660" s="24"/>
      <c r="W660" s="24"/>
    </row>
    <row r="661" spans="5:23" ht="12.75">
      <c r="E661" s="499"/>
      <c r="F661" s="24"/>
      <c r="H661" s="23"/>
      <c r="J661" s="200"/>
      <c r="K661" s="200"/>
      <c r="L661" s="200"/>
      <c r="M661" s="200"/>
      <c r="N661" s="200"/>
      <c r="P661" s="24"/>
      <c r="R661" s="24"/>
      <c r="S661" s="23"/>
      <c r="T661" s="24"/>
      <c r="U661" s="24"/>
      <c r="V661" s="24"/>
      <c r="W661" s="24"/>
    </row>
    <row r="662" spans="5:23" ht="12.75">
      <c r="E662" s="499"/>
      <c r="F662" s="24"/>
      <c r="H662" s="23"/>
      <c r="J662" s="200"/>
      <c r="K662" s="200"/>
      <c r="L662" s="200"/>
      <c r="M662" s="200"/>
      <c r="N662" s="200"/>
      <c r="P662" s="24"/>
      <c r="R662" s="24"/>
      <c r="S662" s="23"/>
      <c r="T662" s="24"/>
      <c r="U662" s="24"/>
      <c r="V662" s="24"/>
      <c r="W662" s="24"/>
    </row>
    <row r="663" spans="5:23" ht="12.75">
      <c r="E663" s="499"/>
      <c r="F663" s="24"/>
      <c r="H663" s="23"/>
      <c r="J663" s="200"/>
      <c r="K663" s="200"/>
      <c r="L663" s="200"/>
      <c r="M663" s="200"/>
      <c r="N663" s="200"/>
      <c r="P663" s="24"/>
      <c r="R663" s="24"/>
      <c r="S663" s="23"/>
      <c r="T663" s="24"/>
      <c r="U663" s="24"/>
      <c r="V663" s="24"/>
      <c r="W663" s="24"/>
    </row>
    <row r="664" spans="5:23" ht="12.75">
      <c r="E664" s="499"/>
      <c r="F664" s="24"/>
      <c r="H664" s="23"/>
      <c r="J664" s="200"/>
      <c r="K664" s="200"/>
      <c r="L664" s="200"/>
      <c r="M664" s="200"/>
      <c r="N664" s="200"/>
      <c r="P664" s="24"/>
      <c r="R664" s="24"/>
      <c r="S664" s="23"/>
      <c r="T664" s="24"/>
      <c r="U664" s="24"/>
      <c r="V664" s="24"/>
      <c r="W664" s="24"/>
    </row>
    <row r="665" spans="5:23" ht="12.75">
      <c r="E665" s="499"/>
      <c r="F665" s="24"/>
      <c r="H665" s="23"/>
      <c r="J665" s="200"/>
      <c r="K665" s="200"/>
      <c r="L665" s="200"/>
      <c r="M665" s="200"/>
      <c r="N665" s="200"/>
      <c r="P665" s="24"/>
      <c r="R665" s="24"/>
      <c r="S665" s="23"/>
      <c r="T665" s="24"/>
      <c r="U665" s="24"/>
      <c r="V665" s="24"/>
      <c r="W665" s="24"/>
    </row>
    <row r="666" spans="5:23" ht="12.75">
      <c r="E666" s="499"/>
      <c r="F666" s="24"/>
      <c r="H666" s="23"/>
      <c r="J666" s="200"/>
      <c r="K666" s="200"/>
      <c r="L666" s="200"/>
      <c r="M666" s="200"/>
      <c r="N666" s="200"/>
      <c r="P666" s="24"/>
      <c r="R666" s="24"/>
      <c r="S666" s="23"/>
      <c r="T666" s="24"/>
      <c r="U666" s="24"/>
      <c r="V666" s="24"/>
      <c r="W666" s="24"/>
    </row>
    <row r="667" spans="5:23" ht="12.75">
      <c r="E667" s="499"/>
      <c r="F667" s="24"/>
      <c r="H667" s="23"/>
      <c r="J667" s="200"/>
      <c r="K667" s="200"/>
      <c r="L667" s="200"/>
      <c r="M667" s="200"/>
      <c r="N667" s="200"/>
      <c r="P667" s="24"/>
      <c r="R667" s="24"/>
      <c r="S667" s="23"/>
      <c r="T667" s="24"/>
      <c r="U667" s="24"/>
      <c r="V667" s="24"/>
      <c r="W667" s="24"/>
    </row>
    <row r="668" spans="5:23" ht="12.75">
      <c r="E668" s="499"/>
      <c r="F668" s="24"/>
      <c r="H668" s="23"/>
      <c r="J668" s="200"/>
      <c r="K668" s="200"/>
      <c r="L668" s="200"/>
      <c r="M668" s="200"/>
      <c r="N668" s="200"/>
      <c r="P668" s="24"/>
      <c r="R668" s="24"/>
      <c r="S668" s="23"/>
      <c r="T668" s="24"/>
      <c r="U668" s="24"/>
      <c r="V668" s="24"/>
      <c r="W668" s="24"/>
    </row>
    <row r="669" spans="5:23" ht="12.75">
      <c r="E669" s="499"/>
      <c r="F669" s="24"/>
      <c r="H669" s="23"/>
      <c r="J669" s="200"/>
      <c r="K669" s="200"/>
      <c r="L669" s="200"/>
      <c r="M669" s="200"/>
      <c r="N669" s="200"/>
      <c r="P669" s="24"/>
      <c r="R669" s="24"/>
      <c r="S669" s="23"/>
      <c r="T669" s="24"/>
      <c r="U669" s="24"/>
      <c r="V669" s="24"/>
      <c r="W669" s="24"/>
    </row>
    <row r="670" spans="5:23" ht="12.75">
      <c r="E670" s="499"/>
      <c r="F670" s="24"/>
      <c r="H670" s="23"/>
      <c r="J670" s="200"/>
      <c r="K670" s="200"/>
      <c r="L670" s="200"/>
      <c r="M670" s="200"/>
      <c r="N670" s="200"/>
      <c r="P670" s="24"/>
      <c r="R670" s="24"/>
      <c r="S670" s="23"/>
      <c r="T670" s="24"/>
      <c r="U670" s="24"/>
      <c r="V670" s="24"/>
      <c r="W670" s="24"/>
    </row>
    <row r="671" spans="5:23" ht="12.75">
      <c r="E671" s="499"/>
      <c r="F671" s="24"/>
      <c r="H671" s="23"/>
      <c r="J671" s="200"/>
      <c r="K671" s="200"/>
      <c r="L671" s="200"/>
      <c r="M671" s="200"/>
      <c r="N671" s="200"/>
      <c r="P671" s="24"/>
      <c r="R671" s="24"/>
      <c r="S671" s="23"/>
      <c r="T671" s="24"/>
      <c r="U671" s="24"/>
      <c r="V671" s="24"/>
      <c r="W671" s="24"/>
    </row>
    <row r="672" spans="5:23" ht="12.75">
      <c r="E672" s="499"/>
      <c r="F672" s="24"/>
      <c r="H672" s="23"/>
      <c r="J672" s="200"/>
      <c r="K672" s="200"/>
      <c r="L672" s="200"/>
      <c r="M672" s="200"/>
      <c r="N672" s="200"/>
      <c r="P672" s="24"/>
      <c r="R672" s="24"/>
      <c r="S672" s="23"/>
      <c r="T672" s="24"/>
      <c r="U672" s="24"/>
      <c r="V672" s="24"/>
      <c r="W672" s="24"/>
    </row>
    <row r="673" spans="5:23" ht="12.75">
      <c r="E673" s="499"/>
      <c r="F673" s="24"/>
      <c r="H673" s="23"/>
      <c r="J673" s="200"/>
      <c r="K673" s="200"/>
      <c r="L673" s="200"/>
      <c r="M673" s="200"/>
      <c r="N673" s="200"/>
      <c r="P673" s="24"/>
      <c r="R673" s="24"/>
      <c r="S673" s="23"/>
      <c r="T673" s="24"/>
      <c r="U673" s="24"/>
      <c r="V673" s="24"/>
      <c r="W673" s="24"/>
    </row>
    <row r="674" spans="5:23" ht="12.75">
      <c r="E674" s="499"/>
      <c r="F674" s="24"/>
      <c r="H674" s="23"/>
      <c r="J674" s="200"/>
      <c r="K674" s="200"/>
      <c r="L674" s="200"/>
      <c r="M674" s="200"/>
      <c r="N674" s="200"/>
      <c r="P674" s="24"/>
      <c r="R674" s="24"/>
      <c r="S674" s="23"/>
      <c r="T674" s="24"/>
      <c r="U674" s="24"/>
      <c r="V674" s="24"/>
      <c r="W674" s="24"/>
    </row>
    <row r="675" spans="5:23" ht="12.75">
      <c r="E675" s="499"/>
      <c r="F675" s="24"/>
      <c r="H675" s="23"/>
      <c r="J675" s="200"/>
      <c r="K675" s="200"/>
      <c r="L675" s="200"/>
      <c r="M675" s="200"/>
      <c r="N675" s="200"/>
      <c r="P675" s="24"/>
      <c r="R675" s="24"/>
      <c r="S675" s="23"/>
      <c r="T675" s="24"/>
      <c r="U675" s="24"/>
      <c r="V675" s="24"/>
      <c r="W675" s="24"/>
    </row>
    <row r="676" spans="5:23" ht="12.75">
      <c r="E676" s="499"/>
      <c r="F676" s="24"/>
      <c r="H676" s="23"/>
      <c r="J676" s="200"/>
      <c r="K676" s="200"/>
      <c r="L676" s="200"/>
      <c r="M676" s="200"/>
      <c r="N676" s="200"/>
      <c r="P676" s="24"/>
      <c r="R676" s="24"/>
      <c r="S676" s="23"/>
      <c r="T676" s="24"/>
      <c r="U676" s="24"/>
      <c r="V676" s="24"/>
      <c r="W676" s="24"/>
    </row>
    <row r="677" spans="5:23" ht="12.75">
      <c r="E677" s="499"/>
      <c r="F677" s="24"/>
      <c r="H677" s="23"/>
      <c r="J677" s="200"/>
      <c r="K677" s="200"/>
      <c r="L677" s="200"/>
      <c r="M677" s="200"/>
      <c r="N677" s="200"/>
      <c r="P677" s="24"/>
      <c r="R677" s="24"/>
      <c r="S677" s="23"/>
      <c r="T677" s="24"/>
      <c r="U677" s="24"/>
      <c r="V677" s="24"/>
      <c r="W677" s="24"/>
    </row>
    <row r="678" spans="5:23" ht="12.75">
      <c r="E678" s="499"/>
      <c r="F678" s="24"/>
      <c r="H678" s="23"/>
      <c r="J678" s="200"/>
      <c r="K678" s="200"/>
      <c r="L678" s="200"/>
      <c r="M678" s="200"/>
      <c r="N678" s="200"/>
      <c r="P678" s="24"/>
      <c r="R678" s="24"/>
      <c r="S678" s="23"/>
      <c r="T678" s="24"/>
      <c r="U678" s="24"/>
      <c r="V678" s="24"/>
      <c r="W678" s="24"/>
    </row>
    <row r="679" spans="5:23" ht="12.75">
      <c r="E679" s="499"/>
      <c r="F679" s="24"/>
      <c r="H679" s="23"/>
      <c r="J679" s="200"/>
      <c r="K679" s="200"/>
      <c r="L679" s="200"/>
      <c r="M679" s="200"/>
      <c r="N679" s="200"/>
      <c r="P679" s="24"/>
      <c r="R679" s="24"/>
      <c r="S679" s="23"/>
      <c r="T679" s="24"/>
      <c r="U679" s="24"/>
      <c r="V679" s="24"/>
      <c r="W679" s="24"/>
    </row>
    <row r="680" spans="5:23" ht="12.75">
      <c r="E680" s="499"/>
      <c r="F680" s="24"/>
      <c r="H680" s="23"/>
      <c r="J680" s="200"/>
      <c r="K680" s="200"/>
      <c r="L680" s="200"/>
      <c r="M680" s="200"/>
      <c r="N680" s="200"/>
      <c r="P680" s="24"/>
      <c r="R680" s="24"/>
      <c r="S680" s="23"/>
      <c r="T680" s="24"/>
      <c r="U680" s="24"/>
      <c r="V680" s="24"/>
      <c r="W680" s="24"/>
    </row>
    <row r="681" spans="5:23" ht="12.75">
      <c r="E681" s="499"/>
      <c r="F681" s="24"/>
      <c r="H681" s="23"/>
      <c r="J681" s="200"/>
      <c r="K681" s="200"/>
      <c r="L681" s="200"/>
      <c r="M681" s="200"/>
      <c r="N681" s="200"/>
      <c r="P681" s="24"/>
      <c r="R681" s="24"/>
      <c r="S681" s="23"/>
      <c r="T681" s="24"/>
      <c r="U681" s="24"/>
      <c r="V681" s="24"/>
      <c r="W681" s="24"/>
    </row>
    <row r="682" spans="5:23" ht="12.75">
      <c r="E682" s="499"/>
      <c r="F682" s="24"/>
      <c r="H682" s="23"/>
      <c r="J682" s="200"/>
      <c r="K682" s="200"/>
      <c r="L682" s="200"/>
      <c r="M682" s="200"/>
      <c r="N682" s="200"/>
      <c r="P682" s="24"/>
      <c r="R682" s="24"/>
      <c r="S682" s="23"/>
      <c r="T682" s="24"/>
      <c r="U682" s="24"/>
      <c r="V682" s="24"/>
      <c r="W682" s="24"/>
    </row>
    <row r="683" spans="5:23" ht="12.75">
      <c r="E683" s="499"/>
      <c r="F683" s="24"/>
      <c r="H683" s="23"/>
      <c r="J683" s="200"/>
      <c r="K683" s="200"/>
      <c r="L683" s="200"/>
      <c r="M683" s="200"/>
      <c r="N683" s="200"/>
      <c r="P683" s="24"/>
      <c r="R683" s="24"/>
      <c r="S683" s="23"/>
      <c r="T683" s="24"/>
      <c r="U683" s="24"/>
      <c r="V683" s="24"/>
      <c r="W683" s="24"/>
    </row>
    <row r="684" spans="5:23" ht="12.75">
      <c r="E684" s="499"/>
      <c r="F684" s="24"/>
      <c r="H684" s="23"/>
      <c r="J684" s="200"/>
      <c r="K684" s="200"/>
      <c r="L684" s="200"/>
      <c r="M684" s="200"/>
      <c r="N684" s="200"/>
      <c r="P684" s="24"/>
      <c r="R684" s="24"/>
      <c r="S684" s="23"/>
      <c r="T684" s="24"/>
      <c r="U684" s="24"/>
      <c r="V684" s="24"/>
      <c r="W684" s="24"/>
    </row>
    <row r="685" spans="5:23" ht="12.75">
      <c r="E685" s="499"/>
      <c r="F685" s="24"/>
      <c r="H685" s="23"/>
      <c r="J685" s="200"/>
      <c r="K685" s="200"/>
      <c r="L685" s="200"/>
      <c r="M685" s="200"/>
      <c r="N685" s="200"/>
      <c r="P685" s="24"/>
      <c r="R685" s="24"/>
      <c r="S685" s="23"/>
      <c r="T685" s="24"/>
      <c r="U685" s="24"/>
      <c r="V685" s="24"/>
      <c r="W685" s="24"/>
    </row>
    <row r="686" spans="5:23" ht="12.75">
      <c r="E686" s="499"/>
      <c r="F686" s="24"/>
      <c r="H686" s="23"/>
      <c r="J686" s="200"/>
      <c r="K686" s="200"/>
      <c r="L686" s="200"/>
      <c r="M686" s="200"/>
      <c r="N686" s="200"/>
      <c r="P686" s="24"/>
      <c r="R686" s="24"/>
      <c r="S686" s="23"/>
      <c r="T686" s="24"/>
      <c r="U686" s="24"/>
      <c r="V686" s="24"/>
      <c r="W686" s="24"/>
    </row>
    <row r="687" spans="5:23" ht="12.75">
      <c r="E687" s="499"/>
      <c r="F687" s="24"/>
      <c r="H687" s="23"/>
      <c r="J687" s="200"/>
      <c r="K687" s="200"/>
      <c r="L687" s="200"/>
      <c r="M687" s="200"/>
      <c r="N687" s="200"/>
      <c r="P687" s="24"/>
      <c r="R687" s="24"/>
      <c r="S687" s="23"/>
      <c r="T687" s="24"/>
      <c r="U687" s="24"/>
      <c r="V687" s="24"/>
      <c r="W687" s="24"/>
    </row>
    <row r="688" spans="5:23" ht="12.75">
      <c r="E688" s="499"/>
      <c r="F688" s="24"/>
      <c r="H688" s="23"/>
      <c r="J688" s="200"/>
      <c r="K688" s="200"/>
      <c r="L688" s="200"/>
      <c r="M688" s="200"/>
      <c r="N688" s="200"/>
      <c r="P688" s="24"/>
      <c r="R688" s="24"/>
      <c r="S688" s="23"/>
      <c r="T688" s="24"/>
      <c r="U688" s="24"/>
      <c r="V688" s="24"/>
      <c r="W688" s="24"/>
    </row>
    <row r="689" spans="5:23" ht="12.75">
      <c r="E689" s="499"/>
      <c r="F689" s="24"/>
      <c r="H689" s="23"/>
      <c r="J689" s="200"/>
      <c r="K689" s="200"/>
      <c r="L689" s="200"/>
      <c r="M689" s="200"/>
      <c r="N689" s="200"/>
      <c r="P689" s="24"/>
      <c r="R689" s="24"/>
      <c r="S689" s="23"/>
      <c r="T689" s="24"/>
      <c r="U689" s="24"/>
      <c r="V689" s="24"/>
      <c r="W689" s="24"/>
    </row>
    <row r="690" spans="5:23" ht="12.75">
      <c r="E690" s="499"/>
      <c r="F690" s="24"/>
      <c r="H690" s="23"/>
      <c r="J690" s="200"/>
      <c r="K690" s="200"/>
      <c r="L690" s="200"/>
      <c r="M690" s="200"/>
      <c r="N690" s="200"/>
      <c r="P690" s="24"/>
      <c r="R690" s="24"/>
      <c r="S690" s="23"/>
      <c r="T690" s="24"/>
      <c r="U690" s="24"/>
      <c r="V690" s="24"/>
      <c r="W690" s="24"/>
    </row>
    <row r="691" spans="5:23" ht="12.75">
      <c r="E691" s="499"/>
      <c r="F691" s="24"/>
      <c r="H691" s="23"/>
      <c r="J691" s="200"/>
      <c r="K691" s="200"/>
      <c r="L691" s="200"/>
      <c r="M691" s="200"/>
      <c r="N691" s="200"/>
      <c r="P691" s="24"/>
      <c r="R691" s="24"/>
      <c r="S691" s="23"/>
      <c r="T691" s="24"/>
      <c r="U691" s="24"/>
      <c r="V691" s="24"/>
      <c r="W691" s="24"/>
    </row>
    <row r="692" spans="5:23" ht="12.75">
      <c r="E692" s="499"/>
      <c r="F692" s="24"/>
      <c r="H692" s="23"/>
      <c r="J692" s="200"/>
      <c r="K692" s="200"/>
      <c r="L692" s="200"/>
      <c r="M692" s="200"/>
      <c r="N692" s="200"/>
      <c r="P692" s="24"/>
      <c r="R692" s="24"/>
      <c r="S692" s="23"/>
      <c r="T692" s="24"/>
      <c r="U692" s="24"/>
      <c r="V692" s="24"/>
      <c r="W692" s="24"/>
    </row>
    <row r="693" spans="5:23" ht="12.75">
      <c r="E693" s="499"/>
      <c r="F693" s="24"/>
      <c r="H693" s="23"/>
      <c r="J693" s="200"/>
      <c r="K693" s="200"/>
      <c r="L693" s="200"/>
      <c r="M693" s="200"/>
      <c r="N693" s="200"/>
      <c r="P693" s="24"/>
      <c r="R693" s="24"/>
      <c r="S693" s="23"/>
      <c r="T693" s="24"/>
      <c r="U693" s="24"/>
      <c r="V693" s="24"/>
      <c r="W693" s="24"/>
    </row>
    <row r="694" spans="5:23" ht="12.75">
      <c r="E694" s="499"/>
      <c r="F694" s="24"/>
      <c r="H694" s="23"/>
      <c r="J694" s="200"/>
      <c r="K694" s="200"/>
      <c r="L694" s="200"/>
      <c r="M694" s="200"/>
      <c r="N694" s="200"/>
      <c r="P694" s="24"/>
      <c r="R694" s="24"/>
      <c r="S694" s="23"/>
      <c r="T694" s="24"/>
      <c r="U694" s="24"/>
      <c r="V694" s="24"/>
      <c r="W694" s="24"/>
    </row>
    <row r="695" spans="5:23" ht="12.75">
      <c r="E695" s="499"/>
      <c r="F695" s="24"/>
      <c r="H695" s="23"/>
      <c r="J695" s="200"/>
      <c r="K695" s="200"/>
      <c r="L695" s="200"/>
      <c r="M695" s="200"/>
      <c r="N695" s="200"/>
      <c r="P695" s="24"/>
      <c r="R695" s="24"/>
      <c r="S695" s="23"/>
      <c r="T695" s="24"/>
      <c r="U695" s="24"/>
      <c r="V695" s="24"/>
      <c r="W695" s="24"/>
    </row>
    <row r="696" spans="5:23" ht="12.75">
      <c r="E696" s="499"/>
      <c r="F696" s="24"/>
      <c r="H696" s="23"/>
      <c r="J696" s="200"/>
      <c r="K696" s="200"/>
      <c r="L696" s="200"/>
      <c r="M696" s="200"/>
      <c r="N696" s="200"/>
      <c r="P696" s="24"/>
      <c r="R696" s="24"/>
      <c r="S696" s="23"/>
      <c r="T696" s="24"/>
      <c r="U696" s="24"/>
      <c r="V696" s="24"/>
      <c r="W696" s="24"/>
    </row>
    <row r="697" spans="5:23" ht="12.75">
      <c r="E697" s="499"/>
      <c r="F697" s="24"/>
      <c r="H697" s="23"/>
      <c r="J697" s="200"/>
      <c r="K697" s="200"/>
      <c r="L697" s="200"/>
      <c r="M697" s="200"/>
      <c r="N697" s="200"/>
      <c r="P697" s="24"/>
      <c r="R697" s="24"/>
      <c r="S697" s="23"/>
      <c r="T697" s="24"/>
      <c r="U697" s="24"/>
      <c r="V697" s="24"/>
      <c r="W697" s="24"/>
    </row>
    <row r="698" spans="5:23" ht="12.75">
      <c r="E698" s="499"/>
      <c r="F698" s="24"/>
      <c r="H698" s="23"/>
      <c r="J698" s="200"/>
      <c r="K698" s="200"/>
      <c r="L698" s="200"/>
      <c r="M698" s="200"/>
      <c r="N698" s="200"/>
      <c r="P698" s="24"/>
      <c r="R698" s="24"/>
      <c r="S698" s="23"/>
      <c r="T698" s="24"/>
      <c r="U698" s="24"/>
      <c r="V698" s="24"/>
      <c r="W698" s="24"/>
    </row>
    <row r="699" spans="5:23" ht="12.75">
      <c r="E699" s="499"/>
      <c r="F699" s="24"/>
      <c r="H699" s="23"/>
      <c r="J699" s="200"/>
      <c r="K699" s="200"/>
      <c r="L699" s="200"/>
      <c r="M699" s="200"/>
      <c r="N699" s="200"/>
      <c r="P699" s="24"/>
      <c r="R699" s="24"/>
      <c r="S699" s="23"/>
      <c r="T699" s="24"/>
      <c r="U699" s="24"/>
      <c r="V699" s="24"/>
      <c r="W699" s="24"/>
    </row>
    <row r="700" spans="5:23" ht="12.75">
      <c r="E700" s="499"/>
      <c r="F700" s="24"/>
      <c r="H700" s="23"/>
      <c r="J700" s="200"/>
      <c r="K700" s="200"/>
      <c r="L700" s="200"/>
      <c r="M700" s="200"/>
      <c r="N700" s="200"/>
      <c r="P700" s="24"/>
      <c r="R700" s="24"/>
      <c r="S700" s="23"/>
      <c r="T700" s="24"/>
      <c r="U700" s="24"/>
      <c r="V700" s="24"/>
      <c r="W700" s="24"/>
    </row>
    <row r="701" spans="5:23" ht="12.75">
      <c r="E701" s="499"/>
      <c r="F701" s="24"/>
      <c r="H701" s="23"/>
      <c r="J701" s="200"/>
      <c r="K701" s="200"/>
      <c r="L701" s="200"/>
      <c r="M701" s="200"/>
      <c r="N701" s="200"/>
      <c r="P701" s="24"/>
      <c r="R701" s="24"/>
      <c r="S701" s="23"/>
      <c r="T701" s="24"/>
      <c r="U701" s="24"/>
      <c r="V701" s="24"/>
      <c r="W701" s="24"/>
    </row>
    <row r="702" spans="5:23" ht="12.75">
      <c r="E702" s="499"/>
      <c r="F702" s="24"/>
      <c r="H702" s="23"/>
      <c r="J702" s="200"/>
      <c r="K702" s="200"/>
      <c r="L702" s="200"/>
      <c r="M702" s="200"/>
      <c r="N702" s="200"/>
      <c r="P702" s="24"/>
      <c r="R702" s="24"/>
      <c r="S702" s="23"/>
      <c r="T702" s="24"/>
      <c r="U702" s="24"/>
      <c r="V702" s="24"/>
      <c r="W702" s="24"/>
    </row>
    <row r="703" spans="5:23" ht="12.75">
      <c r="E703" s="499"/>
      <c r="F703" s="24"/>
      <c r="H703" s="23"/>
      <c r="J703" s="200"/>
      <c r="K703" s="200"/>
      <c r="L703" s="200"/>
      <c r="M703" s="200"/>
      <c r="N703" s="200"/>
      <c r="P703" s="24"/>
      <c r="R703" s="24"/>
      <c r="S703" s="23"/>
      <c r="T703" s="24"/>
      <c r="U703" s="24"/>
      <c r="V703" s="24"/>
      <c r="W703" s="24"/>
    </row>
    <row r="704" spans="5:23" ht="12.75">
      <c r="E704" s="499"/>
      <c r="F704" s="24"/>
      <c r="H704" s="23"/>
      <c r="J704" s="200"/>
      <c r="K704" s="200"/>
      <c r="L704" s="200"/>
      <c r="M704" s="200"/>
      <c r="N704" s="200"/>
      <c r="P704" s="24"/>
      <c r="R704" s="24"/>
      <c r="S704" s="23"/>
      <c r="T704" s="24"/>
      <c r="U704" s="24"/>
      <c r="V704" s="24"/>
      <c r="W704" s="24"/>
    </row>
    <row r="705" spans="5:23" ht="12.75">
      <c r="E705" s="499"/>
      <c r="F705" s="24"/>
      <c r="H705" s="23"/>
      <c r="J705" s="200"/>
      <c r="K705" s="200"/>
      <c r="L705" s="200"/>
      <c r="M705" s="200"/>
      <c r="N705" s="200"/>
      <c r="P705" s="24"/>
      <c r="R705" s="24"/>
      <c r="S705" s="23"/>
      <c r="T705" s="24"/>
      <c r="U705" s="24"/>
      <c r="V705" s="24"/>
      <c r="W705" s="24"/>
    </row>
    <row r="706" spans="5:23" ht="12.75">
      <c r="E706" s="499"/>
      <c r="F706" s="24"/>
      <c r="H706" s="23"/>
      <c r="J706" s="200"/>
      <c r="K706" s="200"/>
      <c r="L706" s="200"/>
      <c r="M706" s="200"/>
      <c r="N706" s="200"/>
      <c r="P706" s="24"/>
      <c r="R706" s="24"/>
      <c r="S706" s="23"/>
      <c r="T706" s="24"/>
      <c r="U706" s="24"/>
      <c r="V706" s="24"/>
      <c r="W706" s="24"/>
    </row>
    <row r="707" spans="5:23" ht="12.75">
      <c r="E707" s="499"/>
      <c r="F707" s="24"/>
      <c r="H707" s="23"/>
      <c r="J707" s="200"/>
      <c r="K707" s="200"/>
      <c r="L707" s="200"/>
      <c r="M707" s="200"/>
      <c r="N707" s="200"/>
      <c r="P707" s="24"/>
      <c r="R707" s="24"/>
      <c r="S707" s="23"/>
      <c r="T707" s="24"/>
      <c r="U707" s="24"/>
      <c r="V707" s="24"/>
      <c r="W707" s="24"/>
    </row>
    <row r="708" spans="5:23" ht="12.75">
      <c r="E708" s="499"/>
      <c r="F708" s="24"/>
      <c r="H708" s="23"/>
      <c r="J708" s="200"/>
      <c r="K708" s="200"/>
      <c r="L708" s="200"/>
      <c r="M708" s="200"/>
      <c r="N708" s="200"/>
      <c r="P708" s="24"/>
      <c r="R708" s="24"/>
      <c r="S708" s="23"/>
      <c r="T708" s="24"/>
      <c r="U708" s="24"/>
      <c r="V708" s="24"/>
      <c r="W708" s="24"/>
    </row>
    <row r="709" spans="5:23" ht="12.75">
      <c r="E709" s="499"/>
      <c r="F709" s="24"/>
      <c r="H709" s="23"/>
      <c r="J709" s="200"/>
      <c r="K709" s="200"/>
      <c r="L709" s="200"/>
      <c r="M709" s="200"/>
      <c r="N709" s="200"/>
      <c r="P709" s="24"/>
      <c r="R709" s="24"/>
      <c r="S709" s="23"/>
      <c r="T709" s="24"/>
      <c r="U709" s="24"/>
      <c r="V709" s="24"/>
      <c r="W709" s="24"/>
    </row>
    <row r="710" spans="5:23" ht="12.75">
      <c r="E710" s="499"/>
      <c r="F710" s="24"/>
      <c r="H710" s="23"/>
      <c r="J710" s="200"/>
      <c r="K710" s="200"/>
      <c r="L710" s="200"/>
      <c r="M710" s="200"/>
      <c r="N710" s="200"/>
      <c r="P710" s="24"/>
      <c r="R710" s="24"/>
      <c r="S710" s="23"/>
      <c r="T710" s="24"/>
      <c r="U710" s="24"/>
      <c r="V710" s="24"/>
      <c r="W710" s="24"/>
    </row>
    <row r="711" spans="5:23" ht="12.75">
      <c r="E711" s="499"/>
      <c r="F711" s="24"/>
      <c r="H711" s="23"/>
      <c r="J711" s="200"/>
      <c r="K711" s="200"/>
      <c r="L711" s="200"/>
      <c r="M711" s="200"/>
      <c r="N711" s="200"/>
      <c r="P711" s="24"/>
      <c r="R711" s="24"/>
      <c r="S711" s="23"/>
      <c r="T711" s="24"/>
      <c r="U711" s="24"/>
      <c r="V711" s="24"/>
      <c r="W711" s="24"/>
    </row>
    <row r="712" spans="5:23" ht="12.75">
      <c r="E712" s="499"/>
      <c r="F712" s="24"/>
      <c r="H712" s="23"/>
      <c r="J712" s="200"/>
      <c r="K712" s="200"/>
      <c r="L712" s="200"/>
      <c r="M712" s="200"/>
      <c r="N712" s="200"/>
      <c r="P712" s="24"/>
      <c r="R712" s="24"/>
      <c r="S712" s="23"/>
      <c r="T712" s="24"/>
      <c r="U712" s="24"/>
      <c r="V712" s="24"/>
      <c r="W712" s="24"/>
    </row>
    <row r="713" spans="5:23" ht="12.75">
      <c r="E713" s="499"/>
      <c r="F713" s="24"/>
      <c r="H713" s="23"/>
      <c r="J713" s="200"/>
      <c r="K713" s="200"/>
      <c r="L713" s="200"/>
      <c r="M713" s="200"/>
      <c r="N713" s="200"/>
      <c r="P713" s="24"/>
      <c r="R713" s="24"/>
      <c r="S713" s="23"/>
      <c r="T713" s="24"/>
      <c r="U713" s="24"/>
      <c r="V713" s="24"/>
      <c r="W713" s="24"/>
    </row>
    <row r="714" spans="5:23" ht="12.75">
      <c r="E714" s="499"/>
      <c r="F714" s="24"/>
      <c r="H714" s="23"/>
      <c r="J714" s="200"/>
      <c r="K714" s="200"/>
      <c r="L714" s="200"/>
      <c r="M714" s="200"/>
      <c r="N714" s="200"/>
      <c r="P714" s="24"/>
      <c r="R714" s="24"/>
      <c r="S714" s="23"/>
      <c r="T714" s="24"/>
      <c r="U714" s="24"/>
      <c r="V714" s="24"/>
      <c r="W714" s="24"/>
    </row>
    <row r="715" spans="5:23" ht="12.75">
      <c r="E715" s="499"/>
      <c r="F715" s="24"/>
      <c r="H715" s="23"/>
      <c r="J715" s="200"/>
      <c r="K715" s="200"/>
      <c r="L715" s="200"/>
      <c r="M715" s="200"/>
      <c r="N715" s="200"/>
      <c r="P715" s="24"/>
      <c r="R715" s="24"/>
      <c r="S715" s="23"/>
      <c r="T715" s="24"/>
      <c r="U715" s="24"/>
      <c r="V715" s="24"/>
      <c r="W715" s="24"/>
    </row>
    <row r="716" spans="5:23" ht="12.75">
      <c r="E716" s="499"/>
      <c r="F716" s="24"/>
      <c r="H716" s="23"/>
      <c r="J716" s="200"/>
      <c r="K716" s="200"/>
      <c r="L716" s="200"/>
      <c r="M716" s="200"/>
      <c r="N716" s="200"/>
      <c r="P716" s="24"/>
      <c r="R716" s="24"/>
      <c r="S716" s="23"/>
      <c r="T716" s="24"/>
      <c r="U716" s="24"/>
      <c r="V716" s="24"/>
      <c r="W716" s="24"/>
    </row>
    <row r="717" spans="5:23" ht="12.75">
      <c r="E717" s="499"/>
      <c r="F717" s="24"/>
      <c r="H717" s="23"/>
      <c r="J717" s="200"/>
      <c r="K717" s="200"/>
      <c r="L717" s="200"/>
      <c r="M717" s="200"/>
      <c r="N717" s="200"/>
      <c r="P717" s="24"/>
      <c r="R717" s="24"/>
      <c r="S717" s="23"/>
      <c r="T717" s="24"/>
      <c r="U717" s="24"/>
      <c r="V717" s="24"/>
      <c r="W717" s="24"/>
    </row>
    <row r="718" spans="5:23" ht="12.75">
      <c r="E718" s="499"/>
      <c r="F718" s="24"/>
      <c r="H718" s="23"/>
      <c r="J718" s="200"/>
      <c r="K718" s="200"/>
      <c r="L718" s="200"/>
      <c r="M718" s="200"/>
      <c r="N718" s="200"/>
      <c r="P718" s="24"/>
      <c r="R718" s="24"/>
      <c r="S718" s="23"/>
      <c r="T718" s="24"/>
      <c r="U718" s="24"/>
      <c r="V718" s="24"/>
      <c r="W718" s="24"/>
    </row>
    <row r="719" spans="5:23" ht="12.75">
      <c r="E719" s="499"/>
      <c r="F719" s="24"/>
      <c r="H719" s="23"/>
      <c r="J719" s="200"/>
      <c r="K719" s="200"/>
      <c r="L719" s="200"/>
      <c r="M719" s="200"/>
      <c r="N719" s="200"/>
      <c r="P719" s="24"/>
      <c r="R719" s="24"/>
      <c r="S719" s="23"/>
      <c r="T719" s="24"/>
      <c r="U719" s="24"/>
      <c r="V719" s="24"/>
      <c r="W719" s="24"/>
    </row>
    <row r="720" spans="5:23" ht="12.75">
      <c r="E720" s="499"/>
      <c r="F720" s="24"/>
      <c r="H720" s="23"/>
      <c r="J720" s="200"/>
      <c r="K720" s="200"/>
      <c r="L720" s="200"/>
      <c r="M720" s="200"/>
      <c r="N720" s="200"/>
      <c r="P720" s="24"/>
      <c r="R720" s="24"/>
      <c r="S720" s="23"/>
      <c r="T720" s="24"/>
      <c r="U720" s="24"/>
      <c r="V720" s="24"/>
      <c r="W720" s="24"/>
    </row>
    <row r="721" spans="5:23" ht="12.75">
      <c r="E721" s="499"/>
      <c r="F721" s="24"/>
      <c r="H721" s="23"/>
      <c r="J721" s="200"/>
      <c r="K721" s="200"/>
      <c r="L721" s="200"/>
      <c r="M721" s="200"/>
      <c r="N721" s="200"/>
      <c r="P721" s="24"/>
      <c r="R721" s="24"/>
      <c r="S721" s="23"/>
      <c r="T721" s="24"/>
      <c r="U721" s="24"/>
      <c r="V721" s="24"/>
      <c r="W721" s="24"/>
    </row>
    <row r="722" spans="5:23" ht="12.75">
      <c r="E722" s="499"/>
      <c r="F722" s="24"/>
      <c r="H722" s="23"/>
      <c r="J722" s="200"/>
      <c r="K722" s="200"/>
      <c r="L722" s="200"/>
      <c r="M722" s="200"/>
      <c r="N722" s="200"/>
      <c r="P722" s="24"/>
      <c r="R722" s="24"/>
      <c r="S722" s="23"/>
      <c r="T722" s="24"/>
      <c r="U722" s="24"/>
      <c r="V722" s="24"/>
      <c r="W722" s="24"/>
    </row>
    <row r="723" spans="5:23" ht="12.75">
      <c r="E723" s="499"/>
      <c r="F723" s="24"/>
      <c r="H723" s="23"/>
      <c r="J723" s="200"/>
      <c r="K723" s="200"/>
      <c r="L723" s="200"/>
      <c r="M723" s="200"/>
      <c r="N723" s="200"/>
      <c r="P723" s="24"/>
      <c r="R723" s="24"/>
      <c r="S723" s="23"/>
      <c r="T723" s="24"/>
      <c r="U723" s="24"/>
      <c r="V723" s="24"/>
      <c r="W723" s="24"/>
    </row>
    <row r="724" spans="5:23" ht="12.75">
      <c r="E724" s="499"/>
      <c r="F724" s="24"/>
      <c r="H724" s="23"/>
      <c r="J724" s="200"/>
      <c r="K724" s="200"/>
      <c r="L724" s="200"/>
      <c r="M724" s="200"/>
      <c r="N724" s="200"/>
      <c r="P724" s="24"/>
      <c r="R724" s="24"/>
      <c r="S724" s="23"/>
      <c r="T724" s="24"/>
      <c r="U724" s="24"/>
      <c r="V724" s="24"/>
      <c r="W724" s="24"/>
    </row>
    <row r="725" spans="5:23" ht="12.75">
      <c r="E725" s="499"/>
      <c r="F725" s="24"/>
      <c r="H725" s="23"/>
      <c r="J725" s="200"/>
      <c r="K725" s="200"/>
      <c r="L725" s="200"/>
      <c r="M725" s="200"/>
      <c r="N725" s="200"/>
      <c r="P725" s="24"/>
      <c r="R725" s="24"/>
      <c r="S725" s="23"/>
      <c r="T725" s="24"/>
      <c r="U725" s="24"/>
      <c r="V725" s="24"/>
      <c r="W725" s="24"/>
    </row>
    <row r="726" spans="5:23" ht="12.75">
      <c r="E726" s="499"/>
      <c r="F726" s="24"/>
      <c r="H726" s="23"/>
      <c r="J726" s="200"/>
      <c r="K726" s="200"/>
      <c r="L726" s="200"/>
      <c r="M726" s="200"/>
      <c r="N726" s="200"/>
      <c r="P726" s="24"/>
      <c r="R726" s="24"/>
      <c r="S726" s="23"/>
      <c r="T726" s="24"/>
      <c r="U726" s="24"/>
      <c r="V726" s="24"/>
      <c r="W726" s="24"/>
    </row>
    <row r="727" spans="5:23" ht="12.75">
      <c r="E727" s="499"/>
      <c r="F727" s="24"/>
      <c r="H727" s="23"/>
      <c r="J727" s="200"/>
      <c r="K727" s="200"/>
      <c r="L727" s="200"/>
      <c r="M727" s="200"/>
      <c r="N727" s="200"/>
      <c r="P727" s="24"/>
      <c r="R727" s="24"/>
      <c r="S727" s="23"/>
      <c r="T727" s="24"/>
      <c r="U727" s="24"/>
      <c r="V727" s="24"/>
      <c r="W727" s="24"/>
    </row>
    <row r="728" spans="5:23" ht="12.75">
      <c r="E728" s="499"/>
      <c r="F728" s="24"/>
      <c r="H728" s="23"/>
      <c r="J728" s="200"/>
      <c r="K728" s="200"/>
      <c r="L728" s="200"/>
      <c r="M728" s="200"/>
      <c r="N728" s="200"/>
      <c r="P728" s="24"/>
      <c r="R728" s="24"/>
      <c r="S728" s="23"/>
      <c r="T728" s="24"/>
      <c r="U728" s="24"/>
      <c r="V728" s="24"/>
      <c r="W728" s="24"/>
    </row>
    <row r="729" spans="5:23" ht="12.75">
      <c r="E729" s="499"/>
      <c r="F729" s="24"/>
      <c r="H729" s="23"/>
      <c r="J729" s="200"/>
      <c r="K729" s="200"/>
      <c r="L729" s="200"/>
      <c r="M729" s="200"/>
      <c r="N729" s="200"/>
      <c r="P729" s="24"/>
      <c r="R729" s="24"/>
      <c r="S729" s="23"/>
      <c r="T729" s="24"/>
      <c r="U729" s="24"/>
      <c r="V729" s="24"/>
      <c r="W729" s="24"/>
    </row>
    <row r="730" spans="5:23" ht="12.75">
      <c r="E730" s="499"/>
      <c r="F730" s="24"/>
      <c r="H730" s="23"/>
      <c r="J730" s="200"/>
      <c r="K730" s="200"/>
      <c r="L730" s="200"/>
      <c r="M730" s="200"/>
      <c r="N730" s="200"/>
      <c r="P730" s="24"/>
      <c r="R730" s="24"/>
      <c r="S730" s="23"/>
      <c r="T730" s="24"/>
      <c r="U730" s="24"/>
      <c r="V730" s="24"/>
      <c r="W730" s="24"/>
    </row>
    <row r="731" spans="5:23" ht="12.75">
      <c r="E731" s="499"/>
      <c r="F731" s="24"/>
      <c r="H731" s="23"/>
      <c r="J731" s="200"/>
      <c r="K731" s="200"/>
      <c r="L731" s="200"/>
      <c r="M731" s="200"/>
      <c r="N731" s="200"/>
      <c r="P731" s="24"/>
      <c r="R731" s="24"/>
      <c r="S731" s="23"/>
      <c r="T731" s="24"/>
      <c r="U731" s="24"/>
      <c r="V731" s="24"/>
      <c r="W731" s="24"/>
    </row>
    <row r="732" spans="5:23" ht="12.75">
      <c r="E732" s="499"/>
      <c r="F732" s="24"/>
      <c r="H732" s="23"/>
      <c r="J732" s="200"/>
      <c r="K732" s="200"/>
      <c r="L732" s="200"/>
      <c r="M732" s="200"/>
      <c r="N732" s="200"/>
      <c r="P732" s="24"/>
      <c r="R732" s="24"/>
      <c r="S732" s="23"/>
      <c r="T732" s="24"/>
      <c r="U732" s="24"/>
      <c r="V732" s="24"/>
      <c r="W732" s="24"/>
    </row>
    <row r="733" spans="5:23" ht="12.75">
      <c r="E733" s="499"/>
      <c r="F733" s="24"/>
      <c r="H733" s="23"/>
      <c r="J733" s="200"/>
      <c r="K733" s="200"/>
      <c r="L733" s="200"/>
      <c r="M733" s="200"/>
      <c r="N733" s="200"/>
      <c r="P733" s="24"/>
      <c r="R733" s="24"/>
      <c r="S733" s="23"/>
      <c r="T733" s="24"/>
      <c r="U733" s="24"/>
      <c r="V733" s="24"/>
      <c r="W733" s="24"/>
    </row>
    <row r="734" spans="5:23" ht="12.75">
      <c r="E734" s="499"/>
      <c r="F734" s="24"/>
      <c r="H734" s="23"/>
      <c r="J734" s="200"/>
      <c r="K734" s="200"/>
      <c r="L734" s="200"/>
      <c r="M734" s="200"/>
      <c r="N734" s="200"/>
      <c r="P734" s="24"/>
      <c r="R734" s="24"/>
      <c r="S734" s="23"/>
      <c r="T734" s="24"/>
      <c r="U734" s="24"/>
      <c r="V734" s="24"/>
      <c r="W734" s="24"/>
    </row>
    <row r="735" spans="5:23" ht="12.75">
      <c r="E735" s="499"/>
      <c r="F735" s="24"/>
      <c r="H735" s="23"/>
      <c r="J735" s="200"/>
      <c r="K735" s="200"/>
      <c r="L735" s="200"/>
      <c r="M735" s="200"/>
      <c r="N735" s="200"/>
      <c r="P735" s="24"/>
      <c r="R735" s="24"/>
      <c r="S735" s="23"/>
      <c r="T735" s="24"/>
      <c r="U735" s="24"/>
      <c r="V735" s="24"/>
      <c r="W735" s="24"/>
    </row>
    <row r="736" spans="5:23" ht="12.75">
      <c r="E736" s="499"/>
      <c r="F736" s="24"/>
      <c r="H736" s="23"/>
      <c r="J736" s="200"/>
      <c r="K736" s="200"/>
      <c r="L736" s="200"/>
      <c r="M736" s="200"/>
      <c r="N736" s="200"/>
      <c r="P736" s="24"/>
      <c r="R736" s="24"/>
      <c r="S736" s="23"/>
      <c r="T736" s="24"/>
      <c r="U736" s="24"/>
      <c r="V736" s="24"/>
      <c r="W736" s="24"/>
    </row>
    <row r="737" spans="5:23" ht="12.75">
      <c r="E737" s="499"/>
      <c r="F737" s="24"/>
      <c r="H737" s="23"/>
      <c r="J737" s="200"/>
      <c r="K737" s="200"/>
      <c r="L737" s="200"/>
      <c r="M737" s="200"/>
      <c r="N737" s="200"/>
      <c r="P737" s="24"/>
      <c r="R737" s="24"/>
      <c r="S737" s="23"/>
      <c r="T737" s="24"/>
      <c r="U737" s="24"/>
      <c r="V737" s="24"/>
      <c r="W737" s="24"/>
    </row>
    <row r="738" spans="5:23" ht="12.75">
      <c r="E738" s="499"/>
      <c r="F738" s="24"/>
      <c r="H738" s="23"/>
      <c r="J738" s="200"/>
      <c r="K738" s="200"/>
      <c r="L738" s="200"/>
      <c r="M738" s="200"/>
      <c r="N738" s="200"/>
      <c r="P738" s="24"/>
      <c r="R738" s="24"/>
      <c r="S738" s="23"/>
      <c r="T738" s="24"/>
      <c r="U738" s="24"/>
      <c r="V738" s="24"/>
      <c r="W738" s="24"/>
    </row>
    <row r="739" spans="5:23" ht="12.75">
      <c r="E739" s="499"/>
      <c r="F739" s="24"/>
      <c r="H739" s="23"/>
      <c r="J739" s="200"/>
      <c r="K739" s="200"/>
      <c r="L739" s="200"/>
      <c r="M739" s="200"/>
      <c r="N739" s="200"/>
      <c r="P739" s="24"/>
      <c r="R739" s="24"/>
      <c r="S739" s="23"/>
      <c r="T739" s="24"/>
      <c r="U739" s="24"/>
      <c r="V739" s="24"/>
      <c r="W739" s="24"/>
    </row>
    <row r="740" spans="5:23" ht="12.75">
      <c r="E740" s="499"/>
      <c r="F740" s="24"/>
      <c r="H740" s="23"/>
      <c r="J740" s="200"/>
      <c r="K740" s="200"/>
      <c r="L740" s="200"/>
      <c r="M740" s="200"/>
      <c r="N740" s="200"/>
      <c r="P740" s="24"/>
      <c r="R740" s="24"/>
      <c r="S740" s="23"/>
      <c r="T740" s="24"/>
      <c r="U740" s="24"/>
      <c r="V740" s="24"/>
      <c r="W740" s="24"/>
    </row>
    <row r="741" spans="5:23" ht="12.75">
      <c r="E741" s="499"/>
      <c r="F741" s="24"/>
      <c r="H741" s="23"/>
      <c r="J741" s="200"/>
      <c r="K741" s="200"/>
      <c r="L741" s="200"/>
      <c r="M741" s="200"/>
      <c r="N741" s="200"/>
      <c r="P741" s="24"/>
      <c r="R741" s="24"/>
      <c r="S741" s="23"/>
      <c r="T741" s="24"/>
      <c r="U741" s="24"/>
      <c r="V741" s="24"/>
      <c r="W741" s="24"/>
    </row>
    <row r="742" spans="5:23" ht="12.75">
      <c r="E742" s="499"/>
      <c r="F742" s="24"/>
      <c r="H742" s="23"/>
      <c r="J742" s="200"/>
      <c r="K742" s="200"/>
      <c r="L742" s="200"/>
      <c r="M742" s="200"/>
      <c r="N742" s="200"/>
      <c r="P742" s="24"/>
      <c r="R742" s="24"/>
      <c r="S742" s="23"/>
      <c r="T742" s="24"/>
      <c r="U742" s="24"/>
      <c r="V742" s="24"/>
      <c r="W742" s="24"/>
    </row>
    <row r="743" spans="5:23" ht="12.75">
      <c r="E743" s="499"/>
      <c r="F743" s="24"/>
      <c r="H743" s="23"/>
      <c r="J743" s="200"/>
      <c r="K743" s="200"/>
      <c r="L743" s="200"/>
      <c r="M743" s="200"/>
      <c r="N743" s="200"/>
      <c r="P743" s="24"/>
      <c r="R743" s="24"/>
      <c r="S743" s="23"/>
      <c r="T743" s="24"/>
      <c r="U743" s="24"/>
      <c r="V743" s="24"/>
      <c r="W743" s="24"/>
    </row>
    <row r="744" spans="5:23" ht="12.75">
      <c r="E744" s="499"/>
      <c r="F744" s="24"/>
      <c r="H744" s="23"/>
      <c r="J744" s="200"/>
      <c r="K744" s="200"/>
      <c r="L744" s="200"/>
      <c r="M744" s="200"/>
      <c r="N744" s="200"/>
      <c r="P744" s="24"/>
      <c r="R744" s="24"/>
      <c r="S744" s="23"/>
      <c r="T744" s="24"/>
      <c r="U744" s="24"/>
      <c r="V744" s="24"/>
      <c r="W744" s="24"/>
    </row>
    <row r="745" spans="5:23" ht="12.75">
      <c r="E745" s="499"/>
      <c r="F745" s="24"/>
      <c r="H745" s="23"/>
      <c r="J745" s="200"/>
      <c r="K745" s="200"/>
      <c r="L745" s="200"/>
      <c r="M745" s="200"/>
      <c r="N745" s="200"/>
      <c r="P745" s="24"/>
      <c r="R745" s="24"/>
      <c r="S745" s="23"/>
      <c r="T745" s="24"/>
      <c r="U745" s="24"/>
      <c r="V745" s="24"/>
      <c r="W745" s="24"/>
    </row>
    <row r="746" spans="5:23" ht="12.75">
      <c r="E746" s="499"/>
      <c r="F746" s="24"/>
      <c r="H746" s="23"/>
      <c r="J746" s="200"/>
      <c r="K746" s="200"/>
      <c r="L746" s="200"/>
      <c r="M746" s="200"/>
      <c r="N746" s="200"/>
      <c r="P746" s="24"/>
      <c r="R746" s="24"/>
      <c r="S746" s="23"/>
      <c r="T746" s="24"/>
      <c r="U746" s="24"/>
      <c r="V746" s="24"/>
      <c r="W746" s="24"/>
    </row>
    <row r="747" spans="5:23" ht="12.75">
      <c r="E747" s="499"/>
      <c r="F747" s="24"/>
      <c r="H747" s="23"/>
      <c r="J747" s="200"/>
      <c r="K747" s="200"/>
      <c r="L747" s="200"/>
      <c r="M747" s="200"/>
      <c r="N747" s="200"/>
      <c r="P747" s="24"/>
      <c r="R747" s="24"/>
      <c r="S747" s="23"/>
      <c r="T747" s="24"/>
      <c r="U747" s="24"/>
      <c r="V747" s="24"/>
      <c r="W747" s="24"/>
    </row>
    <row r="748" spans="5:23" ht="12.75">
      <c r="E748" s="499"/>
      <c r="F748" s="24"/>
      <c r="H748" s="23"/>
      <c r="J748" s="200"/>
      <c r="K748" s="200"/>
      <c r="L748" s="200"/>
      <c r="M748" s="200"/>
      <c r="N748" s="200"/>
      <c r="P748" s="24"/>
      <c r="R748" s="24"/>
      <c r="S748" s="23"/>
      <c r="T748" s="24"/>
      <c r="U748" s="24"/>
      <c r="V748" s="24"/>
      <c r="W748" s="24"/>
    </row>
    <row r="749" spans="5:23" ht="12.75">
      <c r="E749" s="499"/>
      <c r="F749" s="24"/>
      <c r="H749" s="23"/>
      <c r="J749" s="200"/>
      <c r="K749" s="200"/>
      <c r="L749" s="200"/>
      <c r="M749" s="200"/>
      <c r="N749" s="200"/>
      <c r="P749" s="24"/>
      <c r="R749" s="24"/>
      <c r="S749" s="23"/>
      <c r="T749" s="24"/>
      <c r="U749" s="24"/>
      <c r="V749" s="24"/>
      <c r="W749" s="24"/>
    </row>
    <row r="750" spans="5:23" ht="12.75">
      <c r="E750" s="499"/>
      <c r="F750" s="24"/>
      <c r="H750" s="23"/>
      <c r="J750" s="200"/>
      <c r="K750" s="200"/>
      <c r="L750" s="200"/>
      <c r="M750" s="200"/>
      <c r="N750" s="200"/>
      <c r="P750" s="24"/>
      <c r="R750" s="24"/>
      <c r="S750" s="23"/>
      <c r="T750" s="24"/>
      <c r="U750" s="24"/>
      <c r="V750" s="24"/>
      <c r="W750" s="24"/>
    </row>
    <row r="751" spans="5:23" ht="12.75">
      <c r="E751" s="499"/>
      <c r="F751" s="24"/>
      <c r="H751" s="23"/>
      <c r="J751" s="200"/>
      <c r="K751" s="200"/>
      <c r="L751" s="200"/>
      <c r="M751" s="200"/>
      <c r="N751" s="200"/>
      <c r="P751" s="24"/>
      <c r="R751" s="24"/>
      <c r="S751" s="23"/>
      <c r="T751" s="24"/>
      <c r="U751" s="24"/>
      <c r="V751" s="24"/>
      <c r="W751" s="24"/>
    </row>
    <row r="752" spans="5:23" ht="12.75">
      <c r="E752" s="499"/>
      <c r="F752" s="24"/>
      <c r="H752" s="23"/>
      <c r="J752" s="200"/>
      <c r="K752" s="200"/>
      <c r="L752" s="200"/>
      <c r="M752" s="200"/>
      <c r="N752" s="200"/>
      <c r="P752" s="24"/>
      <c r="R752" s="24"/>
      <c r="S752" s="23"/>
      <c r="T752" s="24"/>
      <c r="U752" s="24"/>
      <c r="V752" s="24"/>
      <c r="W752" s="24"/>
    </row>
    <row r="753" spans="5:23" ht="12.75">
      <c r="E753" s="499"/>
      <c r="F753" s="24"/>
      <c r="H753" s="23"/>
      <c r="J753" s="200"/>
      <c r="K753" s="200"/>
      <c r="L753" s="200"/>
      <c r="M753" s="200"/>
      <c r="N753" s="200"/>
      <c r="P753" s="24"/>
      <c r="R753" s="24"/>
      <c r="S753" s="23"/>
      <c r="T753" s="24"/>
      <c r="U753" s="24"/>
      <c r="V753" s="24"/>
      <c r="W753" s="24"/>
    </row>
    <row r="754" spans="5:23" ht="12.75">
      <c r="E754" s="499"/>
      <c r="F754" s="24"/>
      <c r="H754" s="23"/>
      <c r="J754" s="200"/>
      <c r="K754" s="200"/>
      <c r="L754" s="200"/>
      <c r="M754" s="200"/>
      <c r="N754" s="200"/>
      <c r="P754" s="24"/>
      <c r="R754" s="24"/>
      <c r="S754" s="23"/>
      <c r="T754" s="24"/>
      <c r="U754" s="24"/>
      <c r="V754" s="24"/>
      <c r="W754" s="24"/>
    </row>
    <row r="755" spans="5:23" ht="12.75">
      <c r="E755" s="499"/>
      <c r="F755" s="24"/>
      <c r="H755" s="23"/>
      <c r="J755" s="200"/>
      <c r="K755" s="200"/>
      <c r="L755" s="200"/>
      <c r="M755" s="200"/>
      <c r="N755" s="200"/>
      <c r="P755" s="24"/>
      <c r="R755" s="24"/>
      <c r="S755" s="23"/>
      <c r="T755" s="24"/>
      <c r="U755" s="24"/>
      <c r="V755" s="24"/>
      <c r="W755" s="24"/>
    </row>
    <row r="756" spans="5:23" ht="12.75">
      <c r="E756" s="499"/>
      <c r="F756" s="24"/>
      <c r="H756" s="23"/>
      <c r="J756" s="200"/>
      <c r="K756" s="200"/>
      <c r="L756" s="200"/>
      <c r="M756" s="200"/>
      <c r="N756" s="200"/>
      <c r="P756" s="24"/>
      <c r="R756" s="24"/>
      <c r="S756" s="23"/>
      <c r="T756" s="24"/>
      <c r="U756" s="24"/>
      <c r="V756" s="24"/>
      <c r="W756" s="24"/>
    </row>
    <row r="757" spans="5:23" ht="12.75">
      <c r="E757" s="499"/>
      <c r="F757" s="24"/>
      <c r="H757" s="23"/>
      <c r="J757" s="200"/>
      <c r="K757" s="200"/>
      <c r="L757" s="200"/>
      <c r="M757" s="200"/>
      <c r="N757" s="200"/>
      <c r="P757" s="24"/>
      <c r="R757" s="24"/>
      <c r="S757" s="23"/>
      <c r="T757" s="24"/>
      <c r="U757" s="24"/>
      <c r="V757" s="24"/>
      <c r="W757" s="24"/>
    </row>
    <row r="758" spans="5:23" ht="12.75">
      <c r="E758" s="499"/>
      <c r="F758" s="24"/>
      <c r="H758" s="23"/>
      <c r="J758" s="200"/>
      <c r="K758" s="200"/>
      <c r="L758" s="200"/>
      <c r="M758" s="200"/>
      <c r="N758" s="200"/>
      <c r="P758" s="24"/>
      <c r="R758" s="24"/>
      <c r="S758" s="23"/>
      <c r="T758" s="24"/>
      <c r="U758" s="24"/>
      <c r="V758" s="24"/>
      <c r="W758" s="24"/>
    </row>
    <row r="759" spans="5:23" ht="12.75">
      <c r="E759" s="499"/>
      <c r="F759" s="24"/>
      <c r="H759" s="23"/>
      <c r="J759" s="200"/>
      <c r="K759" s="200"/>
      <c r="L759" s="200"/>
      <c r="M759" s="200"/>
      <c r="N759" s="200"/>
      <c r="P759" s="24"/>
      <c r="R759" s="24"/>
      <c r="S759" s="23"/>
      <c r="T759" s="24"/>
      <c r="U759" s="24"/>
      <c r="V759" s="24"/>
      <c r="W759" s="24"/>
    </row>
    <row r="760" spans="5:23" ht="12.75">
      <c r="E760" s="499"/>
      <c r="F760" s="24"/>
      <c r="H760" s="23"/>
      <c r="J760" s="200"/>
      <c r="K760" s="200"/>
      <c r="L760" s="200"/>
      <c r="M760" s="200"/>
      <c r="N760" s="200"/>
      <c r="P760" s="24"/>
      <c r="R760" s="24"/>
      <c r="S760" s="23"/>
      <c r="T760" s="24"/>
      <c r="U760" s="24"/>
      <c r="V760" s="24"/>
      <c r="W760" s="24"/>
    </row>
    <row r="761" spans="5:23" ht="12.75">
      <c r="E761" s="499"/>
      <c r="F761" s="24"/>
      <c r="H761" s="23"/>
      <c r="J761" s="200"/>
      <c r="K761" s="200"/>
      <c r="L761" s="200"/>
      <c r="M761" s="200"/>
      <c r="N761" s="200"/>
      <c r="P761" s="24"/>
      <c r="R761" s="24"/>
      <c r="S761" s="23"/>
      <c r="T761" s="24"/>
      <c r="U761" s="24"/>
      <c r="V761" s="24"/>
      <c r="W761" s="24"/>
    </row>
    <row r="762" spans="5:23" ht="12.75">
      <c r="E762" s="499"/>
      <c r="F762" s="24"/>
      <c r="H762" s="23"/>
      <c r="J762" s="200"/>
      <c r="K762" s="200"/>
      <c r="L762" s="200"/>
      <c r="M762" s="200"/>
      <c r="N762" s="200"/>
      <c r="P762" s="24"/>
      <c r="R762" s="24"/>
      <c r="S762" s="23"/>
      <c r="T762" s="24"/>
      <c r="U762" s="24"/>
      <c r="V762" s="24"/>
      <c r="W762" s="24"/>
    </row>
    <row r="763" spans="5:23" ht="12.75">
      <c r="E763" s="499"/>
      <c r="F763" s="24"/>
      <c r="H763" s="23"/>
      <c r="J763" s="200"/>
      <c r="K763" s="200"/>
      <c r="L763" s="200"/>
      <c r="M763" s="200"/>
      <c r="N763" s="200"/>
      <c r="P763" s="24"/>
      <c r="R763" s="24"/>
      <c r="S763" s="23"/>
      <c r="T763" s="24"/>
      <c r="U763" s="24"/>
      <c r="V763" s="24"/>
      <c r="W763" s="24"/>
    </row>
    <row r="764" spans="5:23" ht="12.75">
      <c r="E764" s="499"/>
      <c r="F764" s="24"/>
      <c r="H764" s="23"/>
      <c r="J764" s="200"/>
      <c r="K764" s="200"/>
      <c r="L764" s="200"/>
      <c r="M764" s="200"/>
      <c r="N764" s="200"/>
      <c r="P764" s="24"/>
      <c r="R764" s="24"/>
      <c r="S764" s="23"/>
      <c r="T764" s="24"/>
      <c r="U764" s="24"/>
      <c r="V764" s="24"/>
      <c r="W764" s="24"/>
    </row>
    <row r="765" spans="5:23" ht="12.75">
      <c r="E765" s="499"/>
      <c r="F765" s="24"/>
      <c r="H765" s="23"/>
      <c r="J765" s="200"/>
      <c r="K765" s="200"/>
      <c r="L765" s="200"/>
      <c r="M765" s="200"/>
      <c r="N765" s="200"/>
      <c r="P765" s="24"/>
      <c r="R765" s="24"/>
      <c r="S765" s="23"/>
      <c r="T765" s="24"/>
      <c r="U765" s="24"/>
      <c r="V765" s="24"/>
      <c r="W765" s="24"/>
    </row>
    <row r="766" spans="5:23" ht="12.75">
      <c r="E766" s="499"/>
      <c r="F766" s="24"/>
      <c r="H766" s="23"/>
      <c r="J766" s="200"/>
      <c r="K766" s="200"/>
      <c r="L766" s="200"/>
      <c r="M766" s="200"/>
      <c r="N766" s="200"/>
      <c r="P766" s="24"/>
      <c r="R766" s="24"/>
      <c r="S766" s="23"/>
      <c r="T766" s="24"/>
      <c r="U766" s="24"/>
      <c r="V766" s="24"/>
      <c r="W766" s="24"/>
    </row>
    <row r="767" spans="5:23" ht="12.75">
      <c r="E767" s="499"/>
      <c r="F767" s="24"/>
      <c r="H767" s="23"/>
      <c r="J767" s="200"/>
      <c r="K767" s="200"/>
      <c r="L767" s="200"/>
      <c r="M767" s="200"/>
      <c r="N767" s="200"/>
      <c r="P767" s="24"/>
      <c r="R767" s="24"/>
      <c r="S767" s="23"/>
      <c r="T767" s="24"/>
      <c r="U767" s="24"/>
      <c r="V767" s="24"/>
      <c r="W767" s="24"/>
    </row>
    <row r="768" spans="5:23" ht="12.75">
      <c r="E768" s="499"/>
      <c r="F768" s="24"/>
      <c r="H768" s="23"/>
      <c r="J768" s="200"/>
      <c r="K768" s="200"/>
      <c r="L768" s="200"/>
      <c r="M768" s="200"/>
      <c r="N768" s="200"/>
      <c r="P768" s="24"/>
      <c r="R768" s="24"/>
      <c r="S768" s="23"/>
      <c r="T768" s="24"/>
      <c r="U768" s="24"/>
      <c r="V768" s="24"/>
      <c r="W768" s="24"/>
    </row>
    <row r="769" spans="5:23" ht="12.75">
      <c r="E769" s="499"/>
      <c r="F769" s="24"/>
      <c r="H769" s="23"/>
      <c r="J769" s="200"/>
      <c r="K769" s="200"/>
      <c r="L769" s="200"/>
      <c r="M769" s="200"/>
      <c r="N769" s="200"/>
      <c r="P769" s="24"/>
      <c r="R769" s="24"/>
      <c r="S769" s="23"/>
      <c r="T769" s="24"/>
      <c r="U769" s="24"/>
      <c r="V769" s="24"/>
      <c r="W769" s="24"/>
    </row>
    <row r="770" spans="5:23" ht="12.75">
      <c r="E770" s="499"/>
      <c r="F770" s="24"/>
      <c r="H770" s="23"/>
      <c r="J770" s="200"/>
      <c r="K770" s="200"/>
      <c r="L770" s="200"/>
      <c r="M770" s="200"/>
      <c r="N770" s="200"/>
      <c r="P770" s="24"/>
      <c r="R770" s="24"/>
      <c r="S770" s="23"/>
      <c r="T770" s="24"/>
      <c r="U770" s="24"/>
      <c r="V770" s="24"/>
      <c r="W770" s="24"/>
    </row>
    <row r="771" spans="5:23" ht="12.75">
      <c r="E771" s="499"/>
      <c r="F771" s="24"/>
      <c r="H771" s="23"/>
      <c r="J771" s="200"/>
      <c r="K771" s="200"/>
      <c r="L771" s="200"/>
      <c r="M771" s="200"/>
      <c r="N771" s="200"/>
      <c r="P771" s="24"/>
      <c r="R771" s="24"/>
      <c r="S771" s="23"/>
      <c r="T771" s="24"/>
      <c r="U771" s="24"/>
      <c r="V771" s="24"/>
      <c r="W771" s="24"/>
    </row>
    <row r="772" spans="5:23" ht="12.75">
      <c r="E772" s="499"/>
      <c r="F772" s="24"/>
      <c r="H772" s="23"/>
      <c r="J772" s="200"/>
      <c r="K772" s="200"/>
      <c r="L772" s="200"/>
      <c r="M772" s="200"/>
      <c r="N772" s="200"/>
      <c r="P772" s="24"/>
      <c r="R772" s="24"/>
      <c r="S772" s="23"/>
      <c r="T772" s="24"/>
      <c r="U772" s="24"/>
      <c r="V772" s="24"/>
      <c r="W772" s="24"/>
    </row>
    <row r="773" spans="5:23" ht="12.75">
      <c r="E773" s="499"/>
      <c r="F773" s="24"/>
      <c r="H773" s="23"/>
      <c r="J773" s="200"/>
      <c r="K773" s="200"/>
      <c r="L773" s="200"/>
      <c r="M773" s="200"/>
      <c r="N773" s="200"/>
      <c r="P773" s="24"/>
      <c r="R773" s="24"/>
      <c r="S773" s="23"/>
      <c r="T773" s="24"/>
      <c r="U773" s="24"/>
      <c r="V773" s="24"/>
      <c r="W773" s="24"/>
    </row>
    <row r="774" spans="5:23" ht="12.75">
      <c r="E774" s="499"/>
      <c r="F774" s="24"/>
      <c r="H774" s="23"/>
      <c r="J774" s="200"/>
      <c r="K774" s="200"/>
      <c r="L774" s="200"/>
      <c r="M774" s="200"/>
      <c r="N774" s="200"/>
      <c r="P774" s="24"/>
      <c r="R774" s="24"/>
      <c r="S774" s="23"/>
      <c r="T774" s="24"/>
      <c r="U774" s="24"/>
      <c r="V774" s="24"/>
      <c r="W774" s="24"/>
    </row>
    <row r="775" spans="5:23" ht="12.75">
      <c r="E775" s="499"/>
      <c r="F775" s="24"/>
      <c r="H775" s="23"/>
      <c r="J775" s="200"/>
      <c r="K775" s="200"/>
      <c r="L775" s="200"/>
      <c r="M775" s="200"/>
      <c r="N775" s="200"/>
      <c r="P775" s="24"/>
      <c r="R775" s="24"/>
      <c r="S775" s="23"/>
      <c r="T775" s="24"/>
      <c r="U775" s="24"/>
      <c r="V775" s="24"/>
      <c r="W775" s="24"/>
    </row>
    <row r="776" spans="5:23" ht="12.75">
      <c r="E776" s="499"/>
      <c r="F776" s="24"/>
      <c r="H776" s="23"/>
      <c r="J776" s="200"/>
      <c r="K776" s="200"/>
      <c r="L776" s="200"/>
      <c r="M776" s="200"/>
      <c r="N776" s="200"/>
      <c r="P776" s="24"/>
      <c r="R776" s="24"/>
      <c r="S776" s="23"/>
      <c r="T776" s="24"/>
      <c r="U776" s="24"/>
      <c r="V776" s="24"/>
      <c r="W776" s="24"/>
    </row>
    <row r="777" spans="5:23" ht="12.75">
      <c r="E777" s="499"/>
      <c r="F777" s="24"/>
      <c r="H777" s="23"/>
      <c r="J777" s="200"/>
      <c r="K777" s="200"/>
      <c r="L777" s="200"/>
      <c r="M777" s="200"/>
      <c r="N777" s="200"/>
      <c r="P777" s="24"/>
      <c r="R777" s="24"/>
      <c r="S777" s="23"/>
      <c r="T777" s="24"/>
      <c r="U777" s="24"/>
      <c r="V777" s="24"/>
      <c r="W777" s="24"/>
    </row>
    <row r="778" spans="5:23" ht="12.75">
      <c r="E778" s="499"/>
      <c r="F778" s="24"/>
      <c r="H778" s="23"/>
      <c r="J778" s="200"/>
      <c r="K778" s="200"/>
      <c r="L778" s="200"/>
      <c r="M778" s="200"/>
      <c r="N778" s="200"/>
      <c r="P778" s="24"/>
      <c r="R778" s="24"/>
      <c r="S778" s="23"/>
      <c r="T778" s="24"/>
      <c r="U778" s="24"/>
      <c r="V778" s="24"/>
      <c r="W778" s="24"/>
    </row>
    <row r="779" spans="5:23" ht="12.75">
      <c r="E779" s="499"/>
      <c r="F779" s="24"/>
      <c r="H779" s="23"/>
      <c r="J779" s="200"/>
      <c r="K779" s="200"/>
      <c r="L779" s="200"/>
      <c r="M779" s="200"/>
      <c r="N779" s="200"/>
      <c r="P779" s="24"/>
      <c r="R779" s="24"/>
      <c r="S779" s="23"/>
      <c r="T779" s="24"/>
      <c r="U779" s="24"/>
      <c r="V779" s="24"/>
      <c r="W779" s="24"/>
    </row>
    <row r="780" spans="5:23" ht="12.75">
      <c r="E780" s="499"/>
      <c r="F780" s="24"/>
      <c r="H780" s="23"/>
      <c r="J780" s="200"/>
      <c r="K780" s="200"/>
      <c r="L780" s="200"/>
      <c r="M780" s="200"/>
      <c r="N780" s="200"/>
      <c r="P780" s="24"/>
      <c r="R780" s="24"/>
      <c r="S780" s="23"/>
      <c r="T780" s="24"/>
      <c r="U780" s="24"/>
      <c r="V780" s="24"/>
      <c r="W780" s="24"/>
    </row>
    <row r="781" spans="5:23" ht="12.75">
      <c r="E781" s="499"/>
      <c r="F781" s="24"/>
      <c r="H781" s="23"/>
      <c r="J781" s="200"/>
      <c r="K781" s="200"/>
      <c r="L781" s="200"/>
      <c r="M781" s="200"/>
      <c r="N781" s="200"/>
      <c r="P781" s="24"/>
      <c r="R781" s="24"/>
      <c r="S781" s="23"/>
      <c r="T781" s="24"/>
      <c r="U781" s="24"/>
      <c r="V781" s="24"/>
      <c r="W781" s="24"/>
    </row>
    <row r="782" spans="5:23" ht="12.75">
      <c r="E782" s="499"/>
      <c r="F782" s="24"/>
      <c r="H782" s="23"/>
      <c r="J782" s="200"/>
      <c r="K782" s="200"/>
      <c r="L782" s="200"/>
      <c r="M782" s="200"/>
      <c r="N782" s="200"/>
      <c r="P782" s="24"/>
      <c r="R782" s="24"/>
      <c r="S782" s="23"/>
      <c r="T782" s="24"/>
      <c r="U782" s="24"/>
      <c r="V782" s="24"/>
      <c r="W782" s="24"/>
    </row>
    <row r="783" spans="5:23" ht="12.75">
      <c r="E783" s="499"/>
      <c r="F783" s="24"/>
      <c r="H783" s="23"/>
      <c r="J783" s="200"/>
      <c r="K783" s="200"/>
      <c r="L783" s="200"/>
      <c r="M783" s="200"/>
      <c r="N783" s="200"/>
      <c r="P783" s="24"/>
      <c r="R783" s="24"/>
      <c r="S783" s="23"/>
      <c r="T783" s="24"/>
      <c r="U783" s="24"/>
      <c r="V783" s="24"/>
      <c r="W783" s="24"/>
    </row>
    <row r="784" spans="5:23" ht="12.75">
      <c r="E784" s="499"/>
      <c r="F784" s="24"/>
      <c r="H784" s="23"/>
      <c r="J784" s="200"/>
      <c r="K784" s="200"/>
      <c r="L784" s="200"/>
      <c r="M784" s="200"/>
      <c r="N784" s="200"/>
      <c r="P784" s="24"/>
      <c r="R784" s="24"/>
      <c r="S784" s="23"/>
      <c r="T784" s="24"/>
      <c r="U784" s="24"/>
      <c r="V784" s="24"/>
      <c r="W784" s="24"/>
    </row>
    <row r="785" spans="5:23" ht="12.75">
      <c r="E785" s="499"/>
      <c r="F785" s="24"/>
      <c r="H785" s="23"/>
      <c r="J785" s="200"/>
      <c r="K785" s="200"/>
      <c r="L785" s="200"/>
      <c r="M785" s="200"/>
      <c r="N785" s="200"/>
      <c r="P785" s="24"/>
      <c r="R785" s="24"/>
      <c r="S785" s="23"/>
      <c r="T785" s="24"/>
      <c r="U785" s="24"/>
      <c r="V785" s="24"/>
      <c r="W785" s="24"/>
    </row>
    <row r="786" spans="5:23" ht="12.75">
      <c r="E786" s="499"/>
      <c r="F786" s="24"/>
      <c r="H786" s="23"/>
      <c r="J786" s="200"/>
      <c r="K786" s="200"/>
      <c r="L786" s="200"/>
      <c r="M786" s="200"/>
      <c r="N786" s="200"/>
      <c r="P786" s="24"/>
      <c r="R786" s="24"/>
      <c r="S786" s="23"/>
      <c r="T786" s="24"/>
      <c r="U786" s="24"/>
      <c r="V786" s="24"/>
      <c r="W786" s="24"/>
    </row>
    <row r="787" spans="5:23" ht="12.75">
      <c r="E787" s="499"/>
      <c r="F787" s="24"/>
      <c r="H787" s="23"/>
      <c r="J787" s="200"/>
      <c r="K787" s="200"/>
      <c r="L787" s="200"/>
      <c r="M787" s="200"/>
      <c r="N787" s="200"/>
      <c r="P787" s="24"/>
      <c r="R787" s="24"/>
      <c r="S787" s="23"/>
      <c r="T787" s="24"/>
      <c r="U787" s="24"/>
      <c r="V787" s="24"/>
      <c r="W787" s="24"/>
    </row>
    <row r="788" spans="5:23" ht="12.75">
      <c r="E788" s="499"/>
      <c r="F788" s="24"/>
      <c r="H788" s="23"/>
      <c r="J788" s="200"/>
      <c r="K788" s="200"/>
      <c r="L788" s="200"/>
      <c r="M788" s="200"/>
      <c r="N788" s="200"/>
      <c r="P788" s="24"/>
      <c r="R788" s="24"/>
      <c r="S788" s="23"/>
      <c r="T788" s="24"/>
      <c r="U788" s="24"/>
      <c r="V788" s="24"/>
      <c r="W788" s="24"/>
    </row>
    <row r="789" spans="5:23" ht="12.75">
      <c r="E789" s="499"/>
      <c r="F789" s="24"/>
      <c r="H789" s="23"/>
      <c r="J789" s="200"/>
      <c r="K789" s="200"/>
      <c r="L789" s="200"/>
      <c r="M789" s="200"/>
      <c r="N789" s="200"/>
      <c r="P789" s="24"/>
      <c r="R789" s="24"/>
      <c r="S789" s="23"/>
      <c r="T789" s="24"/>
      <c r="U789" s="24"/>
      <c r="V789" s="24"/>
      <c r="W789" s="24"/>
    </row>
    <row r="790" spans="5:23" ht="12.75">
      <c r="E790" s="499"/>
      <c r="F790" s="24"/>
      <c r="H790" s="23"/>
      <c r="J790" s="200"/>
      <c r="K790" s="200"/>
      <c r="L790" s="200"/>
      <c r="M790" s="200"/>
      <c r="N790" s="200"/>
      <c r="P790" s="24"/>
      <c r="R790" s="24"/>
      <c r="S790" s="23"/>
      <c r="T790" s="24"/>
      <c r="U790" s="24"/>
      <c r="V790" s="24"/>
      <c r="W790" s="24"/>
    </row>
    <row r="791" spans="5:23" ht="12.75">
      <c r="E791" s="499"/>
      <c r="F791" s="24"/>
      <c r="H791" s="23"/>
      <c r="J791" s="200"/>
      <c r="K791" s="200"/>
      <c r="L791" s="200"/>
      <c r="M791" s="200"/>
      <c r="N791" s="200"/>
      <c r="P791" s="24"/>
      <c r="R791" s="24"/>
      <c r="S791" s="23"/>
      <c r="T791" s="24"/>
      <c r="U791" s="24"/>
      <c r="V791" s="24"/>
      <c r="W791" s="24"/>
    </row>
    <row r="792" spans="5:23" ht="12.75">
      <c r="E792" s="499"/>
      <c r="F792" s="24"/>
      <c r="H792" s="23"/>
      <c r="J792" s="200"/>
      <c r="K792" s="200"/>
      <c r="L792" s="200"/>
      <c r="M792" s="200"/>
      <c r="N792" s="200"/>
      <c r="P792" s="24"/>
      <c r="R792" s="24"/>
      <c r="S792" s="23"/>
      <c r="T792" s="24"/>
      <c r="U792" s="24"/>
      <c r="V792" s="24"/>
      <c r="W792" s="24"/>
    </row>
    <row r="793" spans="5:23" ht="12.75">
      <c r="E793" s="499"/>
      <c r="F793" s="24"/>
      <c r="H793" s="23"/>
      <c r="J793" s="200"/>
      <c r="K793" s="200"/>
      <c r="L793" s="200"/>
      <c r="M793" s="200"/>
      <c r="N793" s="200"/>
      <c r="P793" s="24"/>
      <c r="R793" s="24"/>
      <c r="S793" s="23"/>
      <c r="T793" s="24"/>
      <c r="U793" s="24"/>
      <c r="V793" s="24"/>
      <c r="W793" s="24"/>
    </row>
    <row r="794" spans="5:23" ht="12.75">
      <c r="E794" s="499"/>
      <c r="F794" s="24"/>
      <c r="H794" s="23"/>
      <c r="J794" s="200"/>
      <c r="K794" s="200"/>
      <c r="L794" s="200"/>
      <c r="M794" s="200"/>
      <c r="N794" s="200"/>
      <c r="P794" s="24"/>
      <c r="R794" s="24"/>
      <c r="S794" s="23"/>
      <c r="T794" s="24"/>
      <c r="U794" s="24"/>
      <c r="V794" s="24"/>
      <c r="W794" s="24"/>
    </row>
    <row r="795" spans="5:23" ht="12.75">
      <c r="E795" s="499"/>
      <c r="F795" s="24"/>
      <c r="H795" s="23"/>
      <c r="J795" s="200"/>
      <c r="K795" s="200"/>
      <c r="L795" s="200"/>
      <c r="M795" s="200"/>
      <c r="N795" s="200"/>
      <c r="P795" s="24"/>
      <c r="R795" s="24"/>
      <c r="S795" s="23"/>
      <c r="T795" s="24"/>
      <c r="U795" s="24"/>
      <c r="V795" s="24"/>
      <c r="W795" s="24"/>
    </row>
    <row r="796" spans="5:23" ht="12.75">
      <c r="E796" s="499"/>
      <c r="F796" s="24"/>
      <c r="H796" s="23"/>
      <c r="J796" s="200"/>
      <c r="K796" s="200"/>
      <c r="L796" s="200"/>
      <c r="M796" s="200"/>
      <c r="N796" s="200"/>
      <c r="P796" s="24"/>
      <c r="R796" s="24"/>
      <c r="S796" s="23"/>
      <c r="T796" s="24"/>
      <c r="U796" s="24"/>
      <c r="V796" s="24"/>
      <c r="W796" s="24"/>
    </row>
    <row r="797" spans="5:23" ht="12.75">
      <c r="E797" s="499"/>
      <c r="F797" s="24"/>
      <c r="H797" s="23"/>
      <c r="J797" s="200"/>
      <c r="K797" s="200"/>
      <c r="L797" s="200"/>
      <c r="M797" s="200"/>
      <c r="N797" s="200"/>
      <c r="P797" s="24"/>
      <c r="R797" s="24"/>
      <c r="S797" s="23"/>
      <c r="T797" s="24"/>
      <c r="U797" s="24"/>
      <c r="V797" s="24"/>
      <c r="W797" s="24"/>
    </row>
    <row r="798" spans="5:23" ht="12.75">
      <c r="E798" s="499"/>
      <c r="F798" s="24"/>
      <c r="H798" s="23"/>
      <c r="J798" s="200"/>
      <c r="K798" s="200"/>
      <c r="L798" s="200"/>
      <c r="M798" s="200"/>
      <c r="N798" s="200"/>
      <c r="P798" s="24"/>
      <c r="R798" s="24"/>
      <c r="S798" s="23"/>
      <c r="T798" s="24"/>
      <c r="U798" s="24"/>
      <c r="V798" s="24"/>
      <c r="W798" s="24"/>
    </row>
    <row r="799" spans="5:23" ht="12.75">
      <c r="E799" s="499"/>
      <c r="F799" s="24"/>
      <c r="H799" s="23"/>
      <c r="J799" s="200"/>
      <c r="K799" s="200"/>
      <c r="L799" s="200"/>
      <c r="M799" s="200"/>
      <c r="N799" s="200"/>
      <c r="P799" s="24"/>
      <c r="R799" s="24"/>
      <c r="S799" s="23"/>
      <c r="T799" s="24"/>
      <c r="U799" s="24"/>
      <c r="V799" s="24"/>
      <c r="W799" s="24"/>
    </row>
    <row r="800" spans="5:23" ht="12.75">
      <c r="E800" s="499"/>
      <c r="F800" s="24"/>
      <c r="H800" s="23"/>
      <c r="J800" s="200"/>
      <c r="K800" s="200"/>
      <c r="L800" s="200"/>
      <c r="M800" s="200"/>
      <c r="N800" s="200"/>
      <c r="P800" s="24"/>
      <c r="R800" s="24"/>
      <c r="S800" s="23"/>
      <c r="T800" s="24"/>
      <c r="U800" s="24"/>
      <c r="V800" s="24"/>
      <c r="W800" s="24"/>
    </row>
    <row r="801" spans="5:23" ht="12.75">
      <c r="E801" s="499"/>
      <c r="F801" s="24"/>
      <c r="H801" s="23"/>
      <c r="J801" s="200"/>
      <c r="K801" s="200"/>
      <c r="L801" s="200"/>
      <c r="M801" s="200"/>
      <c r="N801" s="200"/>
      <c r="P801" s="24"/>
      <c r="R801" s="24"/>
      <c r="S801" s="23"/>
      <c r="T801" s="24"/>
      <c r="U801" s="24"/>
      <c r="V801" s="24"/>
      <c r="W801" s="24"/>
    </row>
    <row r="802" spans="5:23" ht="12.75">
      <c r="E802" s="499"/>
      <c r="F802" s="24"/>
      <c r="H802" s="23"/>
      <c r="J802" s="200"/>
      <c r="K802" s="200"/>
      <c r="L802" s="200"/>
      <c r="M802" s="200"/>
      <c r="N802" s="200"/>
      <c r="P802" s="24"/>
      <c r="R802" s="24"/>
      <c r="S802" s="23"/>
      <c r="T802" s="24"/>
      <c r="U802" s="24"/>
      <c r="V802" s="24"/>
      <c r="W802" s="24"/>
    </row>
    <row r="803" spans="5:23" ht="12.75">
      <c r="E803" s="499"/>
      <c r="F803" s="24"/>
      <c r="H803" s="23"/>
      <c r="J803" s="200"/>
      <c r="K803" s="200"/>
      <c r="L803" s="200"/>
      <c r="M803" s="200"/>
      <c r="N803" s="200"/>
      <c r="P803" s="24"/>
      <c r="R803" s="24"/>
      <c r="S803" s="23"/>
      <c r="T803" s="24"/>
      <c r="U803" s="24"/>
      <c r="V803" s="24"/>
      <c r="W803" s="24"/>
    </row>
    <row r="804" spans="5:23" ht="12.75">
      <c r="E804" s="499"/>
      <c r="F804" s="24"/>
      <c r="H804" s="23"/>
      <c r="J804" s="200"/>
      <c r="K804" s="200"/>
      <c r="L804" s="200"/>
      <c r="M804" s="200"/>
      <c r="N804" s="200"/>
      <c r="P804" s="24"/>
      <c r="R804" s="24"/>
      <c r="S804" s="23"/>
      <c r="T804" s="24"/>
      <c r="U804" s="24"/>
      <c r="V804" s="24"/>
      <c r="W804" s="24"/>
    </row>
    <row r="805" spans="5:23" ht="12.75">
      <c r="E805" s="499"/>
      <c r="F805" s="24"/>
      <c r="H805" s="23"/>
      <c r="J805" s="200"/>
      <c r="K805" s="200"/>
      <c r="L805" s="200"/>
      <c r="M805" s="200"/>
      <c r="N805" s="200"/>
      <c r="P805" s="24"/>
      <c r="R805" s="24"/>
      <c r="S805" s="23"/>
      <c r="T805" s="24"/>
      <c r="U805" s="24"/>
      <c r="V805" s="24"/>
      <c r="W805" s="24"/>
    </row>
    <row r="806" spans="5:23" ht="12.75">
      <c r="E806" s="499"/>
      <c r="F806" s="24"/>
      <c r="H806" s="23"/>
      <c r="J806" s="200"/>
      <c r="K806" s="200"/>
      <c r="L806" s="200"/>
      <c r="M806" s="200"/>
      <c r="N806" s="200"/>
      <c r="P806" s="24"/>
      <c r="R806" s="24"/>
      <c r="S806" s="23"/>
      <c r="T806" s="24"/>
      <c r="U806" s="24"/>
      <c r="V806" s="24"/>
      <c r="W806" s="24"/>
    </row>
    <row r="807" spans="5:23" ht="12.75">
      <c r="E807" s="499"/>
      <c r="F807" s="24"/>
      <c r="H807" s="23"/>
      <c r="J807" s="200"/>
      <c r="K807" s="200"/>
      <c r="L807" s="200"/>
      <c r="M807" s="200"/>
      <c r="N807" s="200"/>
      <c r="P807" s="24"/>
      <c r="R807" s="24"/>
      <c r="S807" s="23"/>
      <c r="T807" s="24"/>
      <c r="U807" s="24"/>
      <c r="V807" s="24"/>
      <c r="W807" s="24"/>
    </row>
    <row r="808" spans="5:23" ht="12.75">
      <c r="E808" s="499"/>
      <c r="F808" s="24"/>
      <c r="H808" s="23"/>
      <c r="J808" s="200"/>
      <c r="K808" s="200"/>
      <c r="L808" s="200"/>
      <c r="M808" s="200"/>
      <c r="N808" s="200"/>
      <c r="P808" s="24"/>
      <c r="R808" s="24"/>
      <c r="S808" s="23"/>
      <c r="T808" s="24"/>
      <c r="U808" s="24"/>
      <c r="V808" s="24"/>
      <c r="W808" s="24"/>
    </row>
    <row r="809" spans="5:23" ht="12.75">
      <c r="E809" s="499"/>
      <c r="F809" s="24"/>
      <c r="H809" s="23"/>
      <c r="J809" s="200"/>
      <c r="K809" s="200"/>
      <c r="L809" s="200"/>
      <c r="M809" s="200"/>
      <c r="N809" s="200"/>
      <c r="P809" s="24"/>
      <c r="R809" s="24"/>
      <c r="S809" s="23"/>
      <c r="T809" s="24"/>
      <c r="U809" s="24"/>
      <c r="V809" s="24"/>
      <c r="W809" s="24"/>
    </row>
    <row r="810" spans="5:23" ht="12.75">
      <c r="E810" s="499"/>
      <c r="F810" s="24"/>
      <c r="H810" s="23"/>
      <c r="J810" s="200"/>
      <c r="K810" s="200"/>
      <c r="L810" s="200"/>
      <c r="M810" s="200"/>
      <c r="N810" s="200"/>
      <c r="P810" s="24"/>
      <c r="R810" s="24"/>
      <c r="S810" s="23"/>
      <c r="T810" s="24"/>
      <c r="U810" s="24"/>
      <c r="V810" s="24"/>
      <c r="W810" s="24"/>
    </row>
    <row r="811" spans="5:23" ht="12.75">
      <c r="E811" s="499"/>
      <c r="F811" s="24"/>
      <c r="H811" s="23"/>
      <c r="J811" s="200"/>
      <c r="K811" s="200"/>
      <c r="L811" s="200"/>
      <c r="M811" s="200"/>
      <c r="N811" s="200"/>
      <c r="P811" s="24"/>
      <c r="R811" s="24"/>
      <c r="S811" s="23"/>
      <c r="T811" s="24"/>
      <c r="U811" s="24"/>
      <c r="V811" s="24"/>
      <c r="W811" s="24"/>
    </row>
    <row r="812" spans="5:23" ht="12.75">
      <c r="E812" s="499"/>
      <c r="F812" s="24"/>
      <c r="H812" s="23"/>
      <c r="J812" s="200"/>
      <c r="K812" s="200"/>
      <c r="L812" s="200"/>
      <c r="M812" s="200"/>
      <c r="N812" s="200"/>
      <c r="P812" s="24"/>
      <c r="R812" s="24"/>
      <c r="S812" s="23"/>
      <c r="T812" s="24"/>
      <c r="U812" s="24"/>
      <c r="V812" s="24"/>
      <c r="W812" s="24"/>
    </row>
    <row r="813" spans="5:23" ht="12.75">
      <c r="E813" s="499"/>
      <c r="F813" s="24"/>
      <c r="H813" s="23"/>
      <c r="J813" s="200"/>
      <c r="K813" s="200"/>
      <c r="L813" s="200"/>
      <c r="M813" s="200"/>
      <c r="N813" s="200"/>
      <c r="P813" s="24"/>
      <c r="R813" s="24"/>
      <c r="S813" s="23"/>
      <c r="T813" s="24"/>
      <c r="U813" s="24"/>
      <c r="V813" s="24"/>
      <c r="W813" s="24"/>
    </row>
    <row r="814" spans="5:23" ht="12.75">
      <c r="E814" s="499"/>
      <c r="F814" s="24"/>
      <c r="H814" s="23"/>
      <c r="J814" s="200"/>
      <c r="K814" s="200"/>
      <c r="L814" s="200"/>
      <c r="M814" s="200"/>
      <c r="N814" s="200"/>
      <c r="P814" s="24"/>
      <c r="R814" s="24"/>
      <c r="S814" s="23"/>
      <c r="T814" s="24"/>
      <c r="U814" s="24"/>
      <c r="V814" s="24"/>
      <c r="W814" s="24"/>
    </row>
    <row r="815" spans="5:23" ht="12.75">
      <c r="E815" s="499"/>
      <c r="F815" s="24"/>
      <c r="H815" s="23"/>
      <c r="J815" s="200"/>
      <c r="K815" s="200"/>
      <c r="L815" s="200"/>
      <c r="M815" s="200"/>
      <c r="N815" s="200"/>
      <c r="P815" s="24"/>
      <c r="R815" s="24"/>
      <c r="S815" s="23"/>
      <c r="T815" s="24"/>
      <c r="U815" s="24"/>
      <c r="V815" s="24"/>
      <c r="W815" s="24"/>
    </row>
    <row r="816" spans="5:23" ht="12.75">
      <c r="E816" s="499"/>
      <c r="F816" s="24"/>
      <c r="H816" s="23"/>
      <c r="J816" s="200"/>
      <c r="K816" s="200"/>
      <c r="L816" s="200"/>
      <c r="M816" s="200"/>
      <c r="N816" s="200"/>
      <c r="P816" s="24"/>
      <c r="R816" s="24"/>
      <c r="S816" s="23"/>
      <c r="T816" s="24"/>
      <c r="U816" s="24"/>
      <c r="V816" s="24"/>
      <c r="W816" s="24"/>
    </row>
    <row r="817" spans="5:23" ht="12.75">
      <c r="E817" s="499"/>
      <c r="F817" s="24"/>
      <c r="H817" s="23"/>
      <c r="J817" s="200"/>
      <c r="K817" s="200"/>
      <c r="L817" s="200"/>
      <c r="M817" s="200"/>
      <c r="N817" s="200"/>
      <c r="P817" s="24"/>
      <c r="R817" s="24"/>
      <c r="S817" s="23"/>
      <c r="T817" s="24"/>
      <c r="U817" s="24"/>
      <c r="V817" s="24"/>
      <c r="W817" s="24"/>
    </row>
    <row r="818" spans="5:23" ht="12.75">
      <c r="E818" s="499"/>
      <c r="F818" s="24"/>
      <c r="H818" s="23"/>
      <c r="J818" s="200"/>
      <c r="K818" s="200"/>
      <c r="L818" s="200"/>
      <c r="M818" s="200"/>
      <c r="N818" s="200"/>
      <c r="P818" s="24"/>
      <c r="R818" s="24"/>
      <c r="S818" s="23"/>
      <c r="T818" s="24"/>
      <c r="U818" s="24"/>
      <c r="V818" s="24"/>
      <c r="W818" s="24"/>
    </row>
    <row r="819" spans="5:23" ht="12.75">
      <c r="E819" s="499"/>
      <c r="F819" s="24"/>
      <c r="H819" s="23"/>
      <c r="J819" s="200"/>
      <c r="K819" s="200"/>
      <c r="L819" s="200"/>
      <c r="M819" s="200"/>
      <c r="N819" s="200"/>
      <c r="P819" s="24"/>
      <c r="R819" s="24"/>
      <c r="S819" s="23"/>
      <c r="T819" s="24"/>
      <c r="U819" s="24"/>
      <c r="V819" s="24"/>
      <c r="W819" s="24"/>
    </row>
    <row r="820" spans="5:23" ht="12.75">
      <c r="E820" s="499"/>
      <c r="F820" s="24"/>
      <c r="H820" s="23"/>
      <c r="J820" s="200"/>
      <c r="K820" s="200"/>
      <c r="L820" s="200"/>
      <c r="M820" s="200"/>
      <c r="N820" s="200"/>
      <c r="P820" s="24"/>
      <c r="R820" s="24"/>
      <c r="S820" s="23"/>
      <c r="T820" s="24"/>
      <c r="U820" s="24"/>
      <c r="V820" s="24"/>
      <c r="W820" s="24"/>
    </row>
    <row r="821" spans="5:23" ht="12.75">
      <c r="E821" s="499"/>
      <c r="F821" s="24"/>
      <c r="H821" s="23"/>
      <c r="J821" s="200"/>
      <c r="K821" s="200"/>
      <c r="L821" s="200"/>
      <c r="M821" s="200"/>
      <c r="N821" s="200"/>
      <c r="P821" s="24"/>
      <c r="R821" s="24"/>
      <c r="S821" s="23"/>
      <c r="T821" s="24"/>
      <c r="U821" s="24"/>
      <c r="V821" s="24"/>
      <c r="W821" s="24"/>
    </row>
    <row r="822" spans="5:23" ht="12.75">
      <c r="E822" s="499"/>
      <c r="F822" s="24"/>
      <c r="H822" s="23"/>
      <c r="J822" s="200"/>
      <c r="K822" s="200"/>
      <c r="L822" s="200"/>
      <c r="M822" s="200"/>
      <c r="N822" s="200"/>
      <c r="P822" s="24"/>
      <c r="R822" s="24"/>
      <c r="S822" s="23"/>
      <c r="T822" s="24"/>
      <c r="U822" s="24"/>
      <c r="V822" s="24"/>
      <c r="W822" s="24"/>
    </row>
    <row r="823" spans="5:23" ht="12.75">
      <c r="E823" s="499"/>
      <c r="F823" s="24"/>
      <c r="H823" s="23"/>
      <c r="J823" s="200"/>
      <c r="K823" s="200"/>
      <c r="L823" s="200"/>
      <c r="M823" s="200"/>
      <c r="N823" s="200"/>
      <c r="P823" s="24"/>
      <c r="R823" s="24"/>
      <c r="S823" s="23"/>
      <c r="T823" s="24"/>
      <c r="U823" s="24"/>
      <c r="V823" s="24"/>
      <c r="W823" s="24"/>
    </row>
    <row r="824" spans="5:23" ht="12.75">
      <c r="E824" s="499"/>
      <c r="F824" s="24"/>
      <c r="H824" s="23"/>
      <c r="J824" s="200"/>
      <c r="K824" s="200"/>
      <c r="L824" s="200"/>
      <c r="M824" s="200"/>
      <c r="N824" s="200"/>
      <c r="P824" s="24"/>
      <c r="R824" s="24"/>
      <c r="S824" s="23"/>
      <c r="T824" s="24"/>
      <c r="U824" s="24"/>
      <c r="V824" s="24"/>
      <c r="W824" s="24"/>
    </row>
    <row r="825" spans="5:23" ht="12.75">
      <c r="E825" s="499"/>
      <c r="F825" s="24"/>
      <c r="H825" s="23"/>
      <c r="J825" s="200"/>
      <c r="K825" s="200"/>
      <c r="L825" s="200"/>
      <c r="M825" s="200"/>
      <c r="N825" s="200"/>
      <c r="P825" s="24"/>
      <c r="R825" s="24"/>
      <c r="S825" s="23"/>
      <c r="T825" s="24"/>
      <c r="U825" s="24"/>
      <c r="V825" s="24"/>
      <c r="W825" s="24"/>
    </row>
    <row r="826" spans="5:23" ht="12.75">
      <c r="E826" s="499"/>
      <c r="F826" s="24"/>
      <c r="H826" s="23"/>
      <c r="J826" s="200"/>
      <c r="K826" s="200"/>
      <c r="L826" s="200"/>
      <c r="M826" s="200"/>
      <c r="N826" s="200"/>
      <c r="P826" s="24"/>
      <c r="R826" s="24"/>
      <c r="S826" s="23"/>
      <c r="T826" s="24"/>
      <c r="U826" s="24"/>
      <c r="V826" s="24"/>
      <c r="W826" s="24"/>
    </row>
    <row r="827" spans="5:23" ht="12.75">
      <c r="E827" s="499"/>
      <c r="F827" s="24"/>
      <c r="H827" s="23"/>
      <c r="J827" s="200"/>
      <c r="K827" s="200"/>
      <c r="L827" s="200"/>
      <c r="M827" s="200"/>
      <c r="N827" s="200"/>
      <c r="P827" s="24"/>
      <c r="R827" s="24"/>
      <c r="S827" s="23"/>
      <c r="T827" s="24"/>
      <c r="U827" s="24"/>
      <c r="V827" s="24"/>
      <c r="W827" s="24"/>
    </row>
    <row r="828" spans="5:23" ht="12.75">
      <c r="E828" s="499"/>
      <c r="F828" s="24"/>
      <c r="H828" s="23"/>
      <c r="J828" s="200"/>
      <c r="K828" s="200"/>
      <c r="L828" s="200"/>
      <c r="M828" s="200"/>
      <c r="N828" s="200"/>
      <c r="P828" s="24"/>
      <c r="R828" s="24"/>
      <c r="S828" s="23"/>
      <c r="T828" s="24"/>
      <c r="U828" s="24"/>
      <c r="V828" s="24"/>
      <c r="W828" s="24"/>
    </row>
    <row r="829" spans="5:23" ht="12.75">
      <c r="E829" s="499"/>
      <c r="F829" s="24"/>
      <c r="H829" s="23"/>
      <c r="J829" s="200"/>
      <c r="K829" s="200"/>
      <c r="L829" s="200"/>
      <c r="M829" s="200"/>
      <c r="N829" s="200"/>
      <c r="P829" s="24"/>
      <c r="R829" s="24"/>
      <c r="S829" s="23"/>
      <c r="T829" s="24"/>
      <c r="U829" s="24"/>
      <c r="V829" s="24"/>
      <c r="W829" s="24"/>
    </row>
    <row r="830" spans="5:23" ht="12.75">
      <c r="E830" s="499"/>
      <c r="F830" s="24"/>
      <c r="H830" s="23"/>
      <c r="J830" s="200"/>
      <c r="K830" s="200"/>
      <c r="L830" s="200"/>
      <c r="M830" s="200"/>
      <c r="N830" s="200"/>
      <c r="P830" s="24"/>
      <c r="R830" s="24"/>
      <c r="S830" s="23"/>
      <c r="T830" s="24"/>
      <c r="U830" s="24"/>
      <c r="V830" s="24"/>
      <c r="W830" s="24"/>
    </row>
    <row r="831" spans="5:23" ht="12.75">
      <c r="E831" s="499"/>
      <c r="F831" s="24"/>
      <c r="H831" s="23"/>
      <c r="J831" s="200"/>
      <c r="K831" s="200"/>
      <c r="L831" s="200"/>
      <c r="M831" s="200"/>
      <c r="N831" s="200"/>
      <c r="P831" s="24"/>
      <c r="R831" s="24"/>
      <c r="S831" s="23"/>
      <c r="T831" s="24"/>
      <c r="U831" s="24"/>
      <c r="V831" s="24"/>
      <c r="W831" s="24"/>
    </row>
    <row r="832" spans="5:23" ht="12.75">
      <c r="E832" s="499"/>
      <c r="F832" s="24"/>
      <c r="H832" s="23"/>
      <c r="J832" s="200"/>
      <c r="K832" s="200"/>
      <c r="L832" s="200"/>
      <c r="M832" s="200"/>
      <c r="N832" s="200"/>
      <c r="P832" s="24"/>
      <c r="R832" s="24"/>
      <c r="S832" s="23"/>
      <c r="T832" s="24"/>
      <c r="U832" s="24"/>
      <c r="V832" s="24"/>
      <c r="W832" s="24"/>
    </row>
    <row r="833" spans="5:23" ht="12.75">
      <c r="E833" s="499"/>
      <c r="F833" s="24"/>
      <c r="H833" s="23"/>
      <c r="J833" s="200"/>
      <c r="K833" s="200"/>
      <c r="L833" s="200"/>
      <c r="M833" s="200"/>
      <c r="N833" s="200"/>
      <c r="P833" s="24"/>
      <c r="R833" s="24"/>
      <c r="S833" s="23"/>
      <c r="T833" s="24"/>
      <c r="U833" s="24"/>
      <c r="V833" s="24"/>
      <c r="W833" s="24"/>
    </row>
    <row r="834" spans="5:23" ht="12.75">
      <c r="E834" s="499"/>
      <c r="F834" s="24"/>
      <c r="H834" s="23"/>
      <c r="J834" s="200"/>
      <c r="K834" s="200"/>
      <c r="L834" s="200"/>
      <c r="M834" s="200"/>
      <c r="N834" s="200"/>
      <c r="P834" s="24"/>
      <c r="R834" s="24"/>
      <c r="S834" s="23"/>
      <c r="T834" s="24"/>
      <c r="U834" s="24"/>
      <c r="V834" s="24"/>
      <c r="W834" s="24"/>
    </row>
    <row r="835" spans="5:23" ht="12.75">
      <c r="E835" s="499"/>
      <c r="F835" s="24"/>
      <c r="H835" s="23"/>
      <c r="J835" s="200"/>
      <c r="K835" s="200"/>
      <c r="L835" s="200"/>
      <c r="M835" s="200"/>
      <c r="N835" s="200"/>
      <c r="P835" s="24"/>
      <c r="R835" s="24"/>
      <c r="S835" s="23"/>
      <c r="T835" s="24"/>
      <c r="U835" s="24"/>
      <c r="V835" s="24"/>
      <c r="W835" s="24"/>
    </row>
    <row r="836" spans="5:23" ht="12.75">
      <c r="E836" s="499"/>
      <c r="F836" s="24"/>
      <c r="H836" s="23"/>
      <c r="J836" s="200"/>
      <c r="K836" s="200"/>
      <c r="L836" s="200"/>
      <c r="M836" s="200"/>
      <c r="N836" s="200"/>
      <c r="P836" s="24"/>
      <c r="R836" s="24"/>
      <c r="S836" s="23"/>
      <c r="T836" s="24"/>
      <c r="U836" s="24"/>
      <c r="V836" s="24"/>
      <c r="W836" s="24"/>
    </row>
    <row r="837" spans="5:23" ht="12.75">
      <c r="E837" s="499"/>
      <c r="F837" s="24"/>
      <c r="H837" s="23"/>
      <c r="J837" s="200"/>
      <c r="K837" s="200"/>
      <c r="L837" s="200"/>
      <c r="M837" s="200"/>
      <c r="N837" s="200"/>
      <c r="P837" s="24"/>
      <c r="R837" s="24"/>
      <c r="S837" s="23"/>
      <c r="T837" s="24"/>
      <c r="U837" s="24"/>
      <c r="V837" s="24"/>
      <c r="W837" s="24"/>
    </row>
    <row r="838" spans="5:23" ht="12.75">
      <c r="E838" s="499"/>
      <c r="F838" s="24"/>
      <c r="H838" s="23"/>
      <c r="J838" s="200"/>
      <c r="K838" s="200"/>
      <c r="L838" s="200"/>
      <c r="M838" s="200"/>
      <c r="N838" s="200"/>
      <c r="P838" s="24"/>
      <c r="R838" s="24"/>
      <c r="S838" s="23"/>
      <c r="T838" s="24"/>
      <c r="U838" s="24"/>
      <c r="V838" s="24"/>
      <c r="W838" s="24"/>
    </row>
    <row r="839" spans="5:23" ht="12.75">
      <c r="E839" s="499"/>
      <c r="F839" s="24"/>
      <c r="H839" s="23"/>
      <c r="J839" s="200"/>
      <c r="K839" s="200"/>
      <c r="L839" s="200"/>
      <c r="M839" s="200"/>
      <c r="N839" s="200"/>
      <c r="P839" s="24"/>
      <c r="R839" s="24"/>
      <c r="S839" s="23"/>
      <c r="T839" s="24"/>
      <c r="U839" s="24"/>
      <c r="V839" s="24"/>
      <c r="W839" s="24"/>
    </row>
    <row r="840" spans="5:23" ht="12.75">
      <c r="E840" s="499"/>
      <c r="F840" s="24"/>
      <c r="H840" s="23"/>
      <c r="J840" s="200"/>
      <c r="K840" s="200"/>
      <c r="L840" s="200"/>
      <c r="M840" s="200"/>
      <c r="N840" s="200"/>
      <c r="P840" s="24"/>
      <c r="R840" s="24"/>
      <c r="S840" s="23"/>
      <c r="T840" s="24"/>
      <c r="U840" s="24"/>
      <c r="V840" s="24"/>
      <c r="W840" s="24"/>
    </row>
    <row r="841" spans="5:23" ht="12.75">
      <c r="E841" s="499"/>
      <c r="F841" s="24"/>
      <c r="H841" s="23"/>
      <c r="J841" s="200"/>
      <c r="K841" s="200"/>
      <c r="L841" s="200"/>
      <c r="M841" s="200"/>
      <c r="N841" s="200"/>
      <c r="P841" s="24"/>
      <c r="R841" s="24"/>
      <c r="S841" s="23"/>
      <c r="T841" s="24"/>
      <c r="U841" s="24"/>
      <c r="V841" s="24"/>
      <c r="W841" s="24"/>
    </row>
    <row r="842" spans="5:23" ht="12.75">
      <c r="E842" s="499"/>
      <c r="F842" s="24"/>
      <c r="H842" s="23"/>
      <c r="J842" s="200"/>
      <c r="K842" s="200"/>
      <c r="L842" s="200"/>
      <c r="M842" s="200"/>
      <c r="N842" s="200"/>
      <c r="P842" s="24"/>
      <c r="R842" s="24"/>
      <c r="S842" s="23"/>
      <c r="T842" s="24"/>
      <c r="U842" s="24"/>
      <c r="V842" s="24"/>
      <c r="W842" s="24"/>
    </row>
    <row r="843" spans="5:23" ht="12.75">
      <c r="E843" s="499"/>
      <c r="F843" s="24"/>
      <c r="H843" s="23"/>
      <c r="J843" s="200"/>
      <c r="K843" s="200"/>
      <c r="L843" s="200"/>
      <c r="M843" s="200"/>
      <c r="N843" s="200"/>
      <c r="P843" s="24"/>
      <c r="R843" s="24"/>
      <c r="S843" s="23"/>
      <c r="T843" s="24"/>
      <c r="U843" s="24"/>
      <c r="V843" s="24"/>
      <c r="W843" s="24"/>
    </row>
    <row r="844" spans="5:23" ht="12.75">
      <c r="E844" s="499"/>
      <c r="F844" s="24"/>
      <c r="H844" s="23"/>
      <c r="J844" s="200"/>
      <c r="K844" s="200"/>
      <c r="L844" s="200"/>
      <c r="M844" s="200"/>
      <c r="N844" s="200"/>
      <c r="P844" s="24"/>
      <c r="R844" s="24"/>
      <c r="S844" s="23"/>
      <c r="T844" s="24"/>
      <c r="U844" s="24"/>
      <c r="V844" s="24"/>
      <c r="W844" s="24"/>
    </row>
    <row r="845" spans="5:23" ht="12.75">
      <c r="E845" s="499"/>
      <c r="F845" s="24"/>
      <c r="H845" s="23"/>
      <c r="J845" s="200"/>
      <c r="K845" s="200"/>
      <c r="L845" s="200"/>
      <c r="M845" s="200"/>
      <c r="N845" s="200"/>
      <c r="P845" s="24"/>
      <c r="R845" s="24"/>
      <c r="S845" s="23"/>
      <c r="T845" s="24"/>
      <c r="U845" s="24"/>
      <c r="V845" s="24"/>
      <c r="W845" s="24"/>
    </row>
    <row r="846" spans="5:23" ht="12.75">
      <c r="E846" s="499"/>
      <c r="F846" s="24"/>
      <c r="H846" s="23"/>
      <c r="J846" s="200"/>
      <c r="K846" s="200"/>
      <c r="L846" s="200"/>
      <c r="M846" s="200"/>
      <c r="N846" s="200"/>
      <c r="P846" s="24"/>
      <c r="R846" s="24"/>
      <c r="S846" s="23"/>
      <c r="T846" s="24"/>
      <c r="U846" s="24"/>
      <c r="V846" s="24"/>
      <c r="W846" s="24"/>
    </row>
    <row r="847" spans="5:23" ht="12.75">
      <c r="E847" s="499"/>
      <c r="F847" s="24"/>
      <c r="H847" s="23"/>
      <c r="J847" s="200"/>
      <c r="K847" s="200"/>
      <c r="L847" s="200"/>
      <c r="M847" s="200"/>
      <c r="N847" s="200"/>
      <c r="P847" s="24"/>
      <c r="R847" s="24"/>
      <c r="S847" s="23"/>
      <c r="T847" s="24"/>
      <c r="U847" s="24"/>
      <c r="V847" s="24"/>
      <c r="W847" s="24"/>
    </row>
    <row r="848" spans="5:23" ht="12.75">
      <c r="E848" s="499"/>
      <c r="F848" s="24"/>
      <c r="H848" s="23"/>
      <c r="J848" s="200"/>
      <c r="K848" s="200"/>
      <c r="L848" s="200"/>
      <c r="M848" s="200"/>
      <c r="N848" s="200"/>
      <c r="P848" s="24"/>
      <c r="R848" s="24"/>
      <c r="S848" s="23"/>
      <c r="T848" s="24"/>
      <c r="U848" s="24"/>
      <c r="V848" s="24"/>
      <c r="W848" s="24"/>
    </row>
    <row r="849" spans="5:23" ht="12.75">
      <c r="E849" s="499"/>
      <c r="F849" s="24"/>
      <c r="H849" s="23"/>
      <c r="J849" s="200"/>
      <c r="K849" s="200"/>
      <c r="L849" s="200"/>
      <c r="M849" s="200"/>
      <c r="N849" s="200"/>
      <c r="P849" s="24"/>
      <c r="R849" s="24"/>
      <c r="S849" s="23"/>
      <c r="T849" s="24"/>
      <c r="U849" s="24"/>
      <c r="V849" s="24"/>
      <c r="W849" s="24"/>
    </row>
    <row r="850" spans="5:23" ht="12.75">
      <c r="E850" s="499"/>
      <c r="F850" s="24"/>
      <c r="H850" s="23"/>
      <c r="J850" s="200"/>
      <c r="K850" s="200"/>
      <c r="L850" s="200"/>
      <c r="M850" s="200"/>
      <c r="N850" s="200"/>
      <c r="P850" s="24"/>
      <c r="R850" s="24"/>
      <c r="S850" s="23"/>
      <c r="T850" s="24"/>
      <c r="U850" s="24"/>
      <c r="V850" s="24"/>
      <c r="W850" s="24"/>
    </row>
    <row r="851" spans="5:23" ht="12.75">
      <c r="E851" s="499"/>
      <c r="F851" s="24"/>
      <c r="H851" s="23"/>
      <c r="J851" s="200"/>
      <c r="K851" s="200"/>
      <c r="L851" s="200"/>
      <c r="M851" s="200"/>
      <c r="N851" s="200"/>
      <c r="P851" s="24"/>
      <c r="R851" s="24"/>
      <c r="S851" s="23"/>
      <c r="T851" s="24"/>
      <c r="U851" s="24"/>
      <c r="V851" s="24"/>
      <c r="W851" s="24"/>
    </row>
    <row r="852" spans="5:23" ht="12.75">
      <c r="E852" s="499"/>
      <c r="F852" s="24"/>
      <c r="H852" s="23"/>
      <c r="J852" s="200"/>
      <c r="K852" s="200"/>
      <c r="L852" s="200"/>
      <c r="M852" s="200"/>
      <c r="N852" s="200"/>
      <c r="P852" s="24"/>
      <c r="R852" s="24"/>
      <c r="S852" s="23"/>
      <c r="T852" s="24"/>
      <c r="U852" s="24"/>
      <c r="V852" s="24"/>
      <c r="W852" s="24"/>
    </row>
    <row r="853" spans="5:23" ht="12.75">
      <c r="E853" s="499"/>
      <c r="F853" s="24"/>
      <c r="H853" s="23"/>
      <c r="J853" s="200"/>
      <c r="K853" s="200"/>
      <c r="L853" s="200"/>
      <c r="M853" s="200"/>
      <c r="N853" s="200"/>
      <c r="P853" s="24"/>
      <c r="R853" s="24"/>
      <c r="S853" s="23"/>
      <c r="T853" s="24"/>
      <c r="U853" s="24"/>
      <c r="V853" s="24"/>
      <c r="W853" s="24"/>
    </row>
    <row r="854" spans="5:23" ht="12.75">
      <c r="E854" s="499"/>
      <c r="F854" s="24"/>
      <c r="H854" s="23"/>
      <c r="J854" s="200"/>
      <c r="K854" s="200"/>
      <c r="L854" s="200"/>
      <c r="M854" s="200"/>
      <c r="N854" s="200"/>
      <c r="P854" s="24"/>
      <c r="R854" s="24"/>
      <c r="S854" s="23"/>
      <c r="T854" s="24"/>
      <c r="U854" s="24"/>
      <c r="V854" s="24"/>
      <c r="W854" s="24"/>
    </row>
    <row r="855" spans="5:23" ht="12.75">
      <c r="E855" s="499"/>
      <c r="F855" s="24"/>
      <c r="H855" s="23"/>
      <c r="J855" s="200"/>
      <c r="K855" s="200"/>
      <c r="L855" s="200"/>
      <c r="M855" s="200"/>
      <c r="N855" s="200"/>
      <c r="P855" s="24"/>
      <c r="R855" s="24"/>
      <c r="S855" s="23"/>
      <c r="T855" s="24"/>
      <c r="U855" s="24"/>
      <c r="V855" s="24"/>
      <c r="W855" s="24"/>
    </row>
    <row r="856" spans="5:23" ht="12.75">
      <c r="E856" s="499"/>
      <c r="F856" s="24"/>
      <c r="H856" s="23"/>
      <c r="J856" s="200"/>
      <c r="K856" s="200"/>
      <c r="L856" s="200"/>
      <c r="M856" s="200"/>
      <c r="N856" s="200"/>
      <c r="P856" s="24"/>
      <c r="R856" s="24"/>
      <c r="S856" s="23"/>
      <c r="T856" s="24"/>
      <c r="U856" s="24"/>
      <c r="V856" s="24"/>
      <c r="W856" s="24"/>
    </row>
    <row r="857" spans="5:23" ht="12.75">
      <c r="E857" s="499"/>
      <c r="F857" s="24"/>
      <c r="H857" s="23"/>
      <c r="J857" s="200"/>
      <c r="K857" s="200"/>
      <c r="L857" s="200"/>
      <c r="M857" s="200"/>
      <c r="N857" s="200"/>
      <c r="P857" s="24"/>
      <c r="R857" s="24"/>
      <c r="S857" s="23"/>
      <c r="T857" s="24"/>
      <c r="U857" s="24"/>
      <c r="V857" s="24"/>
      <c r="W857" s="24"/>
    </row>
    <row r="858" spans="5:23" ht="12.75">
      <c r="E858" s="499"/>
      <c r="F858" s="24"/>
      <c r="H858" s="23"/>
      <c r="J858" s="200"/>
      <c r="K858" s="200"/>
      <c r="L858" s="200"/>
      <c r="M858" s="200"/>
      <c r="N858" s="200"/>
      <c r="P858" s="24"/>
      <c r="R858" s="24"/>
      <c r="S858" s="23"/>
      <c r="T858" s="24"/>
      <c r="U858" s="24"/>
      <c r="V858" s="24"/>
      <c r="W858" s="24"/>
    </row>
    <row r="859" spans="5:23" ht="12.75">
      <c r="E859" s="499"/>
      <c r="F859" s="24"/>
      <c r="H859" s="23"/>
      <c r="J859" s="200"/>
      <c r="K859" s="200"/>
      <c r="L859" s="200"/>
      <c r="M859" s="200"/>
      <c r="N859" s="200"/>
      <c r="P859" s="24"/>
      <c r="R859" s="24"/>
      <c r="S859" s="23"/>
      <c r="T859" s="24"/>
      <c r="U859" s="24"/>
      <c r="V859" s="24"/>
      <c r="W859" s="24"/>
    </row>
    <row r="860" spans="5:23" ht="12.75">
      <c r="E860" s="499"/>
      <c r="F860" s="24"/>
      <c r="H860" s="23"/>
      <c r="J860" s="200"/>
      <c r="K860" s="200"/>
      <c r="L860" s="200"/>
      <c r="M860" s="200"/>
      <c r="N860" s="200"/>
      <c r="P860" s="24"/>
      <c r="R860" s="24"/>
      <c r="S860" s="23"/>
      <c r="T860" s="24"/>
      <c r="U860" s="24"/>
      <c r="V860" s="24"/>
      <c r="W860" s="24"/>
    </row>
    <row r="861" spans="5:23" ht="12.75">
      <c r="E861" s="499"/>
      <c r="F861" s="24"/>
      <c r="H861" s="23"/>
      <c r="J861" s="200"/>
      <c r="K861" s="200"/>
      <c r="L861" s="200"/>
      <c r="M861" s="200"/>
      <c r="N861" s="200"/>
      <c r="P861" s="24"/>
      <c r="R861" s="24"/>
      <c r="S861" s="23"/>
      <c r="T861" s="24"/>
      <c r="U861" s="24"/>
      <c r="V861" s="24"/>
      <c r="W861" s="24"/>
    </row>
    <row r="862" spans="5:23" ht="12.75">
      <c r="E862" s="499"/>
      <c r="F862" s="24"/>
      <c r="H862" s="23"/>
      <c r="J862" s="200"/>
      <c r="K862" s="200"/>
      <c r="L862" s="200"/>
      <c r="M862" s="200"/>
      <c r="N862" s="200"/>
      <c r="P862" s="24"/>
      <c r="R862" s="24"/>
      <c r="S862" s="23"/>
      <c r="T862" s="24"/>
      <c r="U862" s="24"/>
      <c r="V862" s="24"/>
      <c r="W862" s="24"/>
    </row>
    <row r="863" spans="5:23" ht="12.75">
      <c r="E863" s="499"/>
      <c r="F863" s="24"/>
      <c r="H863" s="23"/>
      <c r="J863" s="200"/>
      <c r="K863" s="200"/>
      <c r="L863" s="200"/>
      <c r="M863" s="200"/>
      <c r="N863" s="200"/>
      <c r="P863" s="24"/>
      <c r="R863" s="24"/>
      <c r="S863" s="23"/>
      <c r="T863" s="24"/>
      <c r="U863" s="24"/>
      <c r="V863" s="24"/>
      <c r="W863" s="24"/>
    </row>
    <row r="864" spans="5:23" ht="12.75">
      <c r="E864" s="499"/>
      <c r="F864" s="24"/>
      <c r="H864" s="23"/>
      <c r="J864" s="200"/>
      <c r="K864" s="200"/>
      <c r="L864" s="200"/>
      <c r="M864" s="200"/>
      <c r="N864" s="200"/>
      <c r="P864" s="24"/>
      <c r="R864" s="24"/>
      <c r="S864" s="23"/>
      <c r="T864" s="24"/>
      <c r="U864" s="24"/>
      <c r="V864" s="24"/>
      <c r="W864" s="24"/>
    </row>
    <row r="865" spans="5:23" ht="12.75">
      <c r="E865" s="499"/>
      <c r="F865" s="24"/>
      <c r="H865" s="23"/>
      <c r="J865" s="200"/>
      <c r="K865" s="200"/>
      <c r="L865" s="200"/>
      <c r="M865" s="200"/>
      <c r="N865" s="200"/>
      <c r="P865" s="24"/>
      <c r="R865" s="24"/>
      <c r="S865" s="23"/>
      <c r="T865" s="24"/>
      <c r="U865" s="24"/>
      <c r="V865" s="24"/>
      <c r="W865" s="24"/>
    </row>
    <row r="866" spans="5:23" ht="12.75">
      <c r="E866" s="499"/>
      <c r="F866" s="24"/>
      <c r="H866" s="23"/>
      <c r="J866" s="200"/>
      <c r="K866" s="200"/>
      <c r="L866" s="200"/>
      <c r="M866" s="200"/>
      <c r="N866" s="200"/>
      <c r="P866" s="24"/>
      <c r="R866" s="24"/>
      <c r="S866" s="23"/>
      <c r="T866" s="24"/>
      <c r="U866" s="24"/>
      <c r="V866" s="24"/>
      <c r="W866" s="24"/>
    </row>
    <row r="867" spans="5:23" ht="12.75">
      <c r="E867" s="499"/>
      <c r="F867" s="24"/>
      <c r="H867" s="23"/>
      <c r="J867" s="200"/>
      <c r="K867" s="200"/>
      <c r="L867" s="200"/>
      <c r="M867" s="200"/>
      <c r="N867" s="200"/>
      <c r="P867" s="24"/>
      <c r="R867" s="24"/>
      <c r="S867" s="23"/>
      <c r="T867" s="24"/>
      <c r="U867" s="24"/>
      <c r="V867" s="24"/>
      <c r="W867" s="24"/>
    </row>
    <row r="868" spans="5:23" ht="12.75">
      <c r="E868" s="499"/>
      <c r="F868" s="24"/>
      <c r="H868" s="23"/>
      <c r="J868" s="200"/>
      <c r="K868" s="200"/>
      <c r="L868" s="200"/>
      <c r="M868" s="200"/>
      <c r="N868" s="200"/>
      <c r="P868" s="24"/>
      <c r="R868" s="24"/>
      <c r="S868" s="23"/>
      <c r="T868" s="24"/>
      <c r="U868" s="24"/>
      <c r="V868" s="24"/>
      <c r="W868" s="24"/>
    </row>
    <row r="869" spans="5:23" ht="12.75">
      <c r="E869" s="499"/>
      <c r="F869" s="24"/>
      <c r="H869" s="23"/>
      <c r="J869" s="200"/>
      <c r="K869" s="200"/>
      <c r="L869" s="200"/>
      <c r="M869" s="200"/>
      <c r="N869" s="200"/>
      <c r="P869" s="24"/>
      <c r="R869" s="24"/>
      <c r="S869" s="23"/>
      <c r="T869" s="24"/>
      <c r="U869" s="24"/>
      <c r="V869" s="24"/>
      <c r="W869" s="24"/>
    </row>
    <row r="870" spans="5:23" ht="12.75">
      <c r="E870" s="499"/>
      <c r="F870" s="24"/>
      <c r="H870" s="23"/>
      <c r="J870" s="200"/>
      <c r="K870" s="200"/>
      <c r="L870" s="200"/>
      <c r="M870" s="200"/>
      <c r="N870" s="200"/>
      <c r="P870" s="24"/>
      <c r="R870" s="24"/>
      <c r="S870" s="23"/>
      <c r="T870" s="24"/>
      <c r="U870" s="24"/>
      <c r="V870" s="24"/>
      <c r="W870" s="24"/>
    </row>
    <row r="871" spans="5:23" ht="12.75">
      <c r="E871" s="499"/>
      <c r="F871" s="24"/>
      <c r="H871" s="23"/>
      <c r="J871" s="200"/>
      <c r="K871" s="200"/>
      <c r="L871" s="200"/>
      <c r="M871" s="200"/>
      <c r="N871" s="200"/>
      <c r="P871" s="24"/>
      <c r="R871" s="24"/>
      <c r="S871" s="23"/>
      <c r="T871" s="24"/>
      <c r="U871" s="24"/>
      <c r="V871" s="24"/>
      <c r="W871" s="24"/>
    </row>
    <row r="872" spans="5:23" ht="12.75">
      <c r="E872" s="499"/>
      <c r="F872" s="24"/>
      <c r="H872" s="23"/>
      <c r="J872" s="200"/>
      <c r="K872" s="200"/>
      <c r="L872" s="200"/>
      <c r="M872" s="200"/>
      <c r="N872" s="200"/>
      <c r="P872" s="24"/>
      <c r="R872" s="24"/>
      <c r="S872" s="23"/>
      <c r="T872" s="24"/>
      <c r="U872" s="24"/>
      <c r="V872" s="24"/>
      <c r="W872" s="24"/>
    </row>
    <row r="873" spans="5:23" ht="12.75">
      <c r="E873" s="499"/>
      <c r="F873" s="24"/>
      <c r="H873" s="23"/>
      <c r="J873" s="200"/>
      <c r="K873" s="200"/>
      <c r="L873" s="200"/>
      <c r="M873" s="200"/>
      <c r="N873" s="200"/>
      <c r="P873" s="24"/>
      <c r="R873" s="24"/>
      <c r="S873" s="23"/>
      <c r="T873" s="24"/>
      <c r="U873" s="24"/>
      <c r="V873" s="24"/>
      <c r="W873" s="24"/>
    </row>
    <row r="874" spans="5:23" ht="12.75">
      <c r="E874" s="499"/>
      <c r="F874" s="24"/>
      <c r="H874" s="23"/>
      <c r="J874" s="200"/>
      <c r="K874" s="200"/>
      <c r="L874" s="200"/>
      <c r="M874" s="200"/>
      <c r="N874" s="200"/>
      <c r="P874" s="24"/>
      <c r="R874" s="24"/>
      <c r="S874" s="23"/>
      <c r="T874" s="24"/>
      <c r="U874" s="24"/>
      <c r="V874" s="24"/>
      <c r="W874" s="24"/>
    </row>
    <row r="875" spans="5:23" ht="12.75">
      <c r="E875" s="499"/>
      <c r="F875" s="24"/>
      <c r="H875" s="23"/>
      <c r="J875" s="200"/>
      <c r="K875" s="200"/>
      <c r="L875" s="200"/>
      <c r="M875" s="200"/>
      <c r="N875" s="200"/>
      <c r="P875" s="24"/>
      <c r="R875" s="24"/>
      <c r="S875" s="23"/>
      <c r="T875" s="24"/>
      <c r="U875" s="24"/>
      <c r="V875" s="24"/>
      <c r="W875" s="24"/>
    </row>
    <row r="876" spans="5:23" ht="12.75">
      <c r="E876" s="499"/>
      <c r="F876" s="24"/>
      <c r="H876" s="23"/>
      <c r="J876" s="200"/>
      <c r="K876" s="200"/>
      <c r="L876" s="200"/>
      <c r="M876" s="200"/>
      <c r="N876" s="200"/>
      <c r="P876" s="24"/>
      <c r="R876" s="24"/>
      <c r="S876" s="23"/>
      <c r="T876" s="24"/>
      <c r="U876" s="24"/>
      <c r="V876" s="24"/>
      <c r="W876" s="24"/>
    </row>
    <row r="877" spans="5:23" ht="12.75">
      <c r="E877" s="499"/>
      <c r="F877" s="24"/>
      <c r="H877" s="23"/>
      <c r="J877" s="200"/>
      <c r="K877" s="200"/>
      <c r="L877" s="200"/>
      <c r="M877" s="200"/>
      <c r="N877" s="200"/>
      <c r="P877" s="24"/>
      <c r="R877" s="24"/>
      <c r="S877" s="23"/>
      <c r="T877" s="24"/>
      <c r="U877" s="24"/>
      <c r="V877" s="24"/>
      <c r="W877" s="24"/>
    </row>
    <row r="878" spans="5:23" ht="12.75">
      <c r="E878" s="499"/>
      <c r="F878" s="24"/>
      <c r="H878" s="23"/>
      <c r="J878" s="200"/>
      <c r="K878" s="200"/>
      <c r="L878" s="200"/>
      <c r="M878" s="200"/>
      <c r="N878" s="200"/>
      <c r="P878" s="24"/>
      <c r="R878" s="24"/>
      <c r="S878" s="23"/>
      <c r="T878" s="24"/>
      <c r="U878" s="24"/>
      <c r="V878" s="24"/>
      <c r="W878" s="24"/>
    </row>
    <row r="879" spans="5:23" ht="12.75">
      <c r="E879" s="499"/>
      <c r="F879" s="24"/>
      <c r="H879" s="23"/>
      <c r="J879" s="200"/>
      <c r="K879" s="200"/>
      <c r="L879" s="200"/>
      <c r="M879" s="200"/>
      <c r="N879" s="200"/>
      <c r="P879" s="24"/>
      <c r="R879" s="24"/>
      <c r="S879" s="23"/>
      <c r="T879" s="24"/>
      <c r="U879" s="24"/>
      <c r="V879" s="24"/>
      <c r="W879" s="24"/>
    </row>
    <row r="880" spans="5:23" ht="12.75">
      <c r="E880" s="499"/>
      <c r="F880" s="24"/>
      <c r="H880" s="23"/>
      <c r="J880" s="200"/>
      <c r="K880" s="200"/>
      <c r="L880" s="200"/>
      <c r="M880" s="200"/>
      <c r="N880" s="200"/>
      <c r="P880" s="24"/>
      <c r="R880" s="24"/>
      <c r="S880" s="23"/>
      <c r="T880" s="24"/>
      <c r="U880" s="24"/>
      <c r="V880" s="24"/>
      <c r="W880" s="24"/>
    </row>
    <row r="881" spans="5:23" ht="12.75">
      <c r="E881" s="499"/>
      <c r="F881" s="24"/>
      <c r="H881" s="23"/>
      <c r="J881" s="200"/>
      <c r="K881" s="200"/>
      <c r="L881" s="200"/>
      <c r="M881" s="200"/>
      <c r="N881" s="200"/>
      <c r="P881" s="24"/>
      <c r="R881" s="24"/>
      <c r="S881" s="23"/>
      <c r="T881" s="24"/>
      <c r="U881" s="24"/>
      <c r="V881" s="24"/>
      <c r="W881" s="24"/>
    </row>
    <row r="882" spans="5:23" ht="12.75">
      <c r="E882" s="499"/>
      <c r="F882" s="24"/>
      <c r="H882" s="23"/>
      <c r="J882" s="200"/>
      <c r="K882" s="200"/>
      <c r="L882" s="200"/>
      <c r="M882" s="200"/>
      <c r="N882" s="200"/>
      <c r="P882" s="24"/>
      <c r="R882" s="24"/>
      <c r="S882" s="23"/>
      <c r="T882" s="24"/>
      <c r="U882" s="24"/>
      <c r="V882" s="24"/>
      <c r="W882" s="24"/>
    </row>
    <row r="883" spans="5:23" ht="12.75">
      <c r="E883" s="499"/>
      <c r="F883" s="24"/>
      <c r="H883" s="23"/>
      <c r="J883" s="200"/>
      <c r="K883" s="200"/>
      <c r="L883" s="200"/>
      <c r="M883" s="200"/>
      <c r="N883" s="200"/>
      <c r="P883" s="24"/>
      <c r="R883" s="24"/>
      <c r="S883" s="23"/>
      <c r="T883" s="24"/>
      <c r="U883" s="24"/>
      <c r="V883" s="24"/>
      <c r="W883" s="24"/>
    </row>
    <row r="884" spans="5:23" ht="12.75">
      <c r="E884" s="499"/>
      <c r="F884" s="24"/>
      <c r="H884" s="23"/>
      <c r="J884" s="200"/>
      <c r="K884" s="200"/>
      <c r="L884" s="200"/>
      <c r="M884" s="200"/>
      <c r="N884" s="200"/>
      <c r="P884" s="24"/>
      <c r="R884" s="24"/>
      <c r="S884" s="23"/>
      <c r="T884" s="24"/>
      <c r="U884" s="24"/>
      <c r="V884" s="24"/>
      <c r="W884" s="24"/>
    </row>
    <row r="885" spans="5:23" ht="12.75">
      <c r="E885" s="499"/>
      <c r="F885" s="24"/>
      <c r="H885" s="23"/>
      <c r="J885" s="200"/>
      <c r="K885" s="200"/>
      <c r="L885" s="200"/>
      <c r="M885" s="200"/>
      <c r="N885" s="200"/>
      <c r="P885" s="24"/>
      <c r="R885" s="24"/>
      <c r="S885" s="23"/>
      <c r="T885" s="24"/>
      <c r="U885" s="24"/>
      <c r="V885" s="24"/>
      <c r="W885" s="24"/>
    </row>
    <row r="886" spans="5:23" ht="12.75">
      <c r="E886" s="499"/>
      <c r="F886" s="24"/>
      <c r="H886" s="23"/>
      <c r="J886" s="200"/>
      <c r="K886" s="200"/>
      <c r="L886" s="200"/>
      <c r="M886" s="200"/>
      <c r="N886" s="200"/>
      <c r="P886" s="24"/>
      <c r="R886" s="24"/>
      <c r="S886" s="23"/>
      <c r="T886" s="24"/>
      <c r="U886" s="24"/>
      <c r="V886" s="24"/>
      <c r="W886" s="24"/>
    </row>
    <row r="887" spans="5:23" ht="12.75">
      <c r="E887" s="499"/>
      <c r="F887" s="24"/>
      <c r="H887" s="23"/>
      <c r="J887" s="200"/>
      <c r="K887" s="200"/>
      <c r="L887" s="200"/>
      <c r="M887" s="200"/>
      <c r="N887" s="200"/>
      <c r="P887" s="24"/>
      <c r="R887" s="24"/>
      <c r="S887" s="23"/>
      <c r="T887" s="24"/>
      <c r="U887" s="24"/>
      <c r="V887" s="24"/>
      <c r="W887" s="24"/>
    </row>
    <row r="888" spans="5:23" ht="12.75">
      <c r="E888" s="499"/>
      <c r="F888" s="24"/>
      <c r="H888" s="23"/>
      <c r="J888" s="200"/>
      <c r="K888" s="200"/>
      <c r="L888" s="200"/>
      <c r="M888" s="200"/>
      <c r="N888" s="200"/>
      <c r="P888" s="24"/>
      <c r="R888" s="24"/>
      <c r="S888" s="23"/>
      <c r="T888" s="24"/>
      <c r="U888" s="24"/>
      <c r="V888" s="24"/>
      <c r="W888" s="24"/>
    </row>
    <row r="889" spans="5:23" ht="12.75">
      <c r="E889" s="499"/>
      <c r="F889" s="24"/>
      <c r="H889" s="23"/>
      <c r="J889" s="200"/>
      <c r="K889" s="200"/>
      <c r="L889" s="200"/>
      <c r="M889" s="200"/>
      <c r="N889" s="200"/>
      <c r="P889" s="24"/>
      <c r="R889" s="24"/>
      <c r="S889" s="23"/>
      <c r="T889" s="24"/>
      <c r="U889" s="24"/>
      <c r="V889" s="24"/>
      <c r="W889" s="24"/>
    </row>
    <row r="890" spans="5:23" ht="12.75">
      <c r="E890" s="499"/>
      <c r="F890" s="24"/>
      <c r="H890" s="23"/>
      <c r="J890" s="200"/>
      <c r="K890" s="200"/>
      <c r="L890" s="200"/>
      <c r="M890" s="200"/>
      <c r="N890" s="200"/>
      <c r="P890" s="24"/>
      <c r="R890" s="24"/>
      <c r="S890" s="23"/>
      <c r="T890" s="24"/>
      <c r="U890" s="24"/>
      <c r="V890" s="24"/>
      <c r="W890" s="24"/>
    </row>
    <row r="891" spans="5:23" ht="12.75">
      <c r="E891" s="499"/>
      <c r="F891" s="24"/>
      <c r="H891" s="23"/>
      <c r="J891" s="200"/>
      <c r="K891" s="200"/>
      <c r="L891" s="200"/>
      <c r="M891" s="200"/>
      <c r="N891" s="200"/>
      <c r="P891" s="24"/>
      <c r="R891" s="24"/>
      <c r="S891" s="23"/>
      <c r="T891" s="24"/>
      <c r="U891" s="24"/>
      <c r="V891" s="24"/>
      <c r="W891" s="24"/>
    </row>
    <row r="892" spans="5:23" ht="12.75">
      <c r="E892" s="499"/>
      <c r="F892" s="24"/>
      <c r="H892" s="23"/>
      <c r="J892" s="200"/>
      <c r="K892" s="200"/>
      <c r="L892" s="200"/>
      <c r="M892" s="200"/>
      <c r="N892" s="200"/>
      <c r="P892" s="24"/>
      <c r="R892" s="24"/>
      <c r="S892" s="23"/>
      <c r="T892" s="24"/>
      <c r="U892" s="24"/>
      <c r="V892" s="24"/>
      <c r="W892" s="24"/>
    </row>
    <row r="893" spans="5:23" ht="12.75">
      <c r="E893" s="499"/>
      <c r="F893" s="24"/>
      <c r="H893" s="23"/>
      <c r="J893" s="200"/>
      <c r="K893" s="200"/>
      <c r="L893" s="200"/>
      <c r="M893" s="200"/>
      <c r="N893" s="200"/>
      <c r="P893" s="24"/>
      <c r="R893" s="24"/>
      <c r="S893" s="23"/>
      <c r="T893" s="24"/>
      <c r="U893" s="24"/>
      <c r="V893" s="24"/>
      <c r="W893" s="24"/>
    </row>
    <row r="894" spans="5:23" ht="12.75">
      <c r="E894" s="499"/>
      <c r="F894" s="24"/>
      <c r="H894" s="23"/>
      <c r="J894" s="200"/>
      <c r="K894" s="200"/>
      <c r="L894" s="200"/>
      <c r="M894" s="200"/>
      <c r="N894" s="200"/>
      <c r="P894" s="24"/>
      <c r="R894" s="24"/>
      <c r="S894" s="23"/>
      <c r="T894" s="24"/>
      <c r="U894" s="24"/>
      <c r="V894" s="24"/>
      <c r="W894" s="24"/>
    </row>
    <row r="895" spans="5:23" ht="12.75">
      <c r="E895" s="499"/>
      <c r="F895" s="24"/>
      <c r="H895" s="23"/>
      <c r="J895" s="200"/>
      <c r="K895" s="200"/>
      <c r="L895" s="200"/>
      <c r="M895" s="200"/>
      <c r="N895" s="200"/>
      <c r="P895" s="24"/>
      <c r="R895" s="24"/>
      <c r="S895" s="23"/>
      <c r="T895" s="24"/>
      <c r="U895" s="24"/>
      <c r="V895" s="24"/>
      <c r="W895" s="24"/>
    </row>
    <row r="896" spans="5:23" ht="12.75">
      <c r="E896" s="499"/>
      <c r="F896" s="24"/>
      <c r="H896" s="23"/>
      <c r="J896" s="200"/>
      <c r="K896" s="200"/>
      <c r="L896" s="200"/>
      <c r="M896" s="200"/>
      <c r="N896" s="200"/>
      <c r="P896" s="24"/>
      <c r="R896" s="24"/>
      <c r="S896" s="23"/>
      <c r="T896" s="24"/>
      <c r="U896" s="24"/>
      <c r="V896" s="24"/>
      <c r="W896" s="24"/>
    </row>
    <row r="897" spans="5:23" ht="12.75">
      <c r="E897" s="499"/>
      <c r="F897" s="24"/>
      <c r="H897" s="23"/>
      <c r="J897" s="200"/>
      <c r="K897" s="200"/>
      <c r="L897" s="200"/>
      <c r="M897" s="200"/>
      <c r="N897" s="200"/>
      <c r="P897" s="24"/>
      <c r="R897" s="24"/>
      <c r="S897" s="23"/>
      <c r="T897" s="24"/>
      <c r="U897" s="24"/>
      <c r="V897" s="24"/>
      <c r="W897" s="24"/>
    </row>
    <row r="898" spans="5:23" ht="12.75">
      <c r="E898" s="499"/>
      <c r="F898" s="24"/>
      <c r="H898" s="23"/>
      <c r="J898" s="200"/>
      <c r="K898" s="200"/>
      <c r="L898" s="200"/>
      <c r="M898" s="200"/>
      <c r="N898" s="200"/>
      <c r="P898" s="24"/>
      <c r="R898" s="24"/>
      <c r="S898" s="23"/>
      <c r="T898" s="24"/>
      <c r="U898" s="24"/>
      <c r="V898" s="24"/>
      <c r="W898" s="24"/>
    </row>
    <row r="899" spans="5:23" ht="12.75">
      <c r="E899" s="499"/>
      <c r="F899" s="24"/>
      <c r="H899" s="23"/>
      <c r="J899" s="200"/>
      <c r="K899" s="200"/>
      <c r="L899" s="200"/>
      <c r="M899" s="200"/>
      <c r="N899" s="200"/>
      <c r="P899" s="24"/>
      <c r="R899" s="24"/>
      <c r="S899" s="23"/>
      <c r="T899" s="24"/>
      <c r="U899" s="24"/>
      <c r="V899" s="24"/>
      <c r="W899" s="24"/>
    </row>
    <row r="900" spans="5:23" ht="12.75">
      <c r="E900" s="499"/>
      <c r="F900" s="24"/>
      <c r="H900" s="23"/>
      <c r="J900" s="200"/>
      <c r="K900" s="200"/>
      <c r="L900" s="200"/>
      <c r="M900" s="200"/>
      <c r="N900" s="200"/>
      <c r="P900" s="24"/>
      <c r="R900" s="24"/>
      <c r="S900" s="23"/>
      <c r="T900" s="24"/>
      <c r="U900" s="24"/>
      <c r="V900" s="24"/>
      <c r="W900" s="24"/>
    </row>
    <row r="901" spans="5:23" ht="12.75">
      <c r="E901" s="499"/>
      <c r="F901" s="24"/>
      <c r="H901" s="23"/>
      <c r="J901" s="200"/>
      <c r="K901" s="200"/>
      <c r="L901" s="200"/>
      <c r="M901" s="200"/>
      <c r="N901" s="200"/>
      <c r="P901" s="24"/>
      <c r="R901" s="24"/>
      <c r="S901" s="23"/>
      <c r="T901" s="24"/>
      <c r="U901" s="24"/>
      <c r="V901" s="24"/>
      <c r="W901" s="24"/>
    </row>
    <row r="902" spans="5:23" ht="12.75">
      <c r="E902" s="499"/>
      <c r="F902" s="24"/>
      <c r="H902" s="23"/>
      <c r="J902" s="200"/>
      <c r="K902" s="200"/>
      <c r="L902" s="200"/>
      <c r="M902" s="200"/>
      <c r="N902" s="200"/>
      <c r="P902" s="24"/>
      <c r="R902" s="24"/>
      <c r="S902" s="23"/>
      <c r="T902" s="24"/>
      <c r="U902" s="24"/>
      <c r="V902" s="24"/>
      <c r="W902" s="24"/>
    </row>
    <row r="903" spans="5:23" ht="12.75">
      <c r="E903" s="499"/>
      <c r="F903" s="24"/>
      <c r="H903" s="23"/>
      <c r="J903" s="200"/>
      <c r="K903" s="200"/>
      <c r="L903" s="200"/>
      <c r="M903" s="200"/>
      <c r="N903" s="200"/>
      <c r="P903" s="24"/>
      <c r="R903" s="24"/>
      <c r="S903" s="23"/>
      <c r="T903" s="24"/>
      <c r="U903" s="24"/>
      <c r="V903" s="24"/>
      <c r="W903" s="24"/>
    </row>
    <row r="904" spans="5:23" ht="12.75">
      <c r="E904" s="499"/>
      <c r="F904" s="24"/>
      <c r="H904" s="23"/>
      <c r="J904" s="200"/>
      <c r="K904" s="200"/>
      <c r="L904" s="200"/>
      <c r="M904" s="200"/>
      <c r="N904" s="200"/>
      <c r="P904" s="24"/>
      <c r="R904" s="24"/>
      <c r="S904" s="23"/>
      <c r="T904" s="24"/>
      <c r="U904" s="24"/>
      <c r="V904" s="24"/>
      <c r="W904" s="24"/>
    </row>
    <row r="905" spans="5:23" ht="12.75">
      <c r="E905" s="499"/>
      <c r="F905" s="24"/>
      <c r="H905" s="23"/>
      <c r="J905" s="200"/>
      <c r="K905" s="200"/>
      <c r="L905" s="200"/>
      <c r="M905" s="200"/>
      <c r="N905" s="200"/>
      <c r="P905" s="24"/>
      <c r="R905" s="24"/>
      <c r="S905" s="23"/>
      <c r="T905" s="24"/>
      <c r="U905" s="24"/>
      <c r="V905" s="24"/>
      <c r="W905" s="24"/>
    </row>
    <row r="906" spans="5:23" ht="12.75">
      <c r="E906" s="499"/>
      <c r="F906" s="24"/>
      <c r="H906" s="23"/>
      <c r="J906" s="200"/>
      <c r="K906" s="200"/>
      <c r="L906" s="200"/>
      <c r="M906" s="200"/>
      <c r="N906" s="200"/>
      <c r="P906" s="24"/>
      <c r="R906" s="24"/>
      <c r="S906" s="23"/>
      <c r="T906" s="24"/>
      <c r="U906" s="24"/>
      <c r="V906" s="24"/>
      <c r="W906" s="24"/>
    </row>
    <row r="907" spans="5:23" ht="12.75">
      <c r="E907" s="499"/>
      <c r="F907" s="24"/>
      <c r="H907" s="23"/>
      <c r="J907" s="200"/>
      <c r="K907" s="200"/>
      <c r="L907" s="200"/>
      <c r="M907" s="200"/>
      <c r="N907" s="200"/>
      <c r="P907" s="24"/>
      <c r="R907" s="24"/>
      <c r="S907" s="23"/>
      <c r="T907" s="24"/>
      <c r="U907" s="24"/>
      <c r="V907" s="24"/>
      <c r="W907" s="24"/>
    </row>
    <row r="908" spans="5:23" ht="12.75">
      <c r="E908" s="499"/>
      <c r="F908" s="24"/>
      <c r="H908" s="23"/>
      <c r="J908" s="200"/>
      <c r="K908" s="200"/>
      <c r="L908" s="200"/>
      <c r="M908" s="200"/>
      <c r="N908" s="200"/>
      <c r="P908" s="24"/>
      <c r="R908" s="24"/>
      <c r="S908" s="23"/>
      <c r="T908" s="24"/>
      <c r="U908" s="24"/>
      <c r="V908" s="24"/>
      <c r="W908" s="24"/>
    </row>
    <row r="909" spans="5:23" ht="12.75">
      <c r="E909" s="499"/>
      <c r="F909" s="24"/>
      <c r="H909" s="23"/>
      <c r="J909" s="200"/>
      <c r="K909" s="200"/>
      <c r="L909" s="200"/>
      <c r="M909" s="200"/>
      <c r="N909" s="200"/>
      <c r="P909" s="24"/>
      <c r="R909" s="24"/>
      <c r="S909" s="23"/>
      <c r="T909" s="24"/>
      <c r="U909" s="24"/>
      <c r="V909" s="24"/>
      <c r="W909" s="24"/>
    </row>
    <row r="910" spans="5:23" ht="12.75">
      <c r="E910" s="499"/>
      <c r="F910" s="24"/>
      <c r="H910" s="23"/>
      <c r="J910" s="200"/>
      <c r="K910" s="200"/>
      <c r="L910" s="200"/>
      <c r="M910" s="200"/>
      <c r="N910" s="200"/>
      <c r="P910" s="24"/>
      <c r="R910" s="24"/>
      <c r="S910" s="23"/>
      <c r="T910" s="24"/>
      <c r="U910" s="24"/>
      <c r="V910" s="24"/>
      <c r="W910" s="24"/>
    </row>
    <row r="911" spans="5:23" ht="12.75">
      <c r="E911" s="499"/>
      <c r="F911" s="24"/>
      <c r="H911" s="23"/>
      <c r="J911" s="200"/>
      <c r="K911" s="200"/>
      <c r="L911" s="200"/>
      <c r="M911" s="200"/>
      <c r="N911" s="200"/>
      <c r="P911" s="24"/>
      <c r="R911" s="24"/>
      <c r="S911" s="23"/>
      <c r="T911" s="24"/>
      <c r="U911" s="24"/>
      <c r="V911" s="24"/>
      <c r="W911" s="24"/>
    </row>
    <row r="912" spans="5:23" ht="12.75">
      <c r="E912" s="499"/>
      <c r="F912" s="24"/>
      <c r="H912" s="23"/>
      <c r="J912" s="200"/>
      <c r="K912" s="200"/>
      <c r="L912" s="200"/>
      <c r="M912" s="200"/>
      <c r="N912" s="200"/>
      <c r="P912" s="24"/>
      <c r="R912" s="24"/>
      <c r="S912" s="23"/>
      <c r="T912" s="24"/>
      <c r="U912" s="24"/>
      <c r="V912" s="24"/>
      <c r="W912" s="24"/>
    </row>
    <row r="913" spans="5:23" ht="12.75">
      <c r="E913" s="499"/>
      <c r="F913" s="24"/>
      <c r="H913" s="23"/>
      <c r="J913" s="200"/>
      <c r="K913" s="200"/>
      <c r="L913" s="200"/>
      <c r="M913" s="200"/>
      <c r="N913" s="200"/>
      <c r="P913" s="24"/>
      <c r="R913" s="24"/>
      <c r="S913" s="23"/>
      <c r="T913" s="24"/>
      <c r="U913" s="24"/>
      <c r="V913" s="24"/>
      <c r="W913" s="24"/>
    </row>
    <row r="914" spans="5:23" ht="12.75">
      <c r="E914" s="499"/>
      <c r="F914" s="24"/>
      <c r="H914" s="23"/>
      <c r="J914" s="200"/>
      <c r="K914" s="200"/>
      <c r="L914" s="200"/>
      <c r="M914" s="200"/>
      <c r="N914" s="200"/>
      <c r="P914" s="24"/>
      <c r="R914" s="24"/>
      <c r="S914" s="23"/>
      <c r="T914" s="24"/>
      <c r="U914" s="24"/>
      <c r="V914" s="24"/>
      <c r="W914" s="24"/>
    </row>
    <row r="915" spans="5:23" ht="12.75">
      <c r="E915" s="499"/>
      <c r="F915" s="24"/>
      <c r="H915" s="23"/>
      <c r="J915" s="200"/>
      <c r="K915" s="200"/>
      <c r="L915" s="200"/>
      <c r="M915" s="200"/>
      <c r="N915" s="200"/>
      <c r="P915" s="24"/>
      <c r="R915" s="24"/>
      <c r="S915" s="23"/>
      <c r="T915" s="24"/>
      <c r="U915" s="24"/>
      <c r="V915" s="24"/>
      <c r="W915" s="24"/>
    </row>
    <row r="916" spans="5:23" ht="12.75">
      <c r="E916" s="499"/>
      <c r="F916" s="24"/>
      <c r="H916" s="23"/>
      <c r="J916" s="200"/>
      <c r="K916" s="200"/>
      <c r="L916" s="200"/>
      <c r="M916" s="200"/>
      <c r="N916" s="200"/>
      <c r="P916" s="24"/>
      <c r="R916" s="24"/>
      <c r="S916" s="23"/>
      <c r="T916" s="24"/>
      <c r="U916" s="24"/>
      <c r="V916" s="24"/>
      <c r="W916" s="24"/>
    </row>
    <row r="917" spans="5:23" ht="12.75">
      <c r="E917" s="499"/>
      <c r="F917" s="24"/>
      <c r="H917" s="23"/>
      <c r="J917" s="200"/>
      <c r="K917" s="200"/>
      <c r="L917" s="200"/>
      <c r="M917" s="200"/>
      <c r="N917" s="200"/>
      <c r="P917" s="24"/>
      <c r="R917" s="24"/>
      <c r="S917" s="23"/>
      <c r="T917" s="24"/>
      <c r="U917" s="24"/>
      <c r="V917" s="24"/>
      <c r="W917" s="24"/>
    </row>
    <row r="918" spans="5:23" ht="12.75">
      <c r="E918" s="499"/>
      <c r="F918" s="24"/>
      <c r="H918" s="23"/>
      <c r="J918" s="200"/>
      <c r="K918" s="200"/>
      <c r="L918" s="200"/>
      <c r="M918" s="200"/>
      <c r="N918" s="200"/>
      <c r="P918" s="24"/>
      <c r="R918" s="24"/>
      <c r="S918" s="23"/>
      <c r="T918" s="24"/>
      <c r="U918" s="24"/>
      <c r="V918" s="24"/>
      <c r="W918" s="24"/>
    </row>
    <row r="919" spans="5:23" ht="12.75">
      <c r="E919" s="499"/>
      <c r="F919" s="24"/>
      <c r="H919" s="23"/>
      <c r="J919" s="200"/>
      <c r="K919" s="200"/>
      <c r="L919" s="200"/>
      <c r="M919" s="200"/>
      <c r="N919" s="200"/>
      <c r="P919" s="24"/>
      <c r="R919" s="24"/>
      <c r="S919" s="23"/>
      <c r="T919" s="24"/>
      <c r="U919" s="24"/>
      <c r="V919" s="24"/>
      <c r="W919" s="24"/>
    </row>
    <row r="920" spans="5:23" ht="12.75">
      <c r="E920" s="499"/>
      <c r="F920" s="24"/>
      <c r="H920" s="23"/>
      <c r="J920" s="200"/>
      <c r="K920" s="200"/>
      <c r="L920" s="200"/>
      <c r="M920" s="200"/>
      <c r="N920" s="200"/>
      <c r="P920" s="24"/>
      <c r="R920" s="24"/>
      <c r="S920" s="23"/>
      <c r="T920" s="24"/>
      <c r="U920" s="24"/>
      <c r="V920" s="24"/>
      <c r="W920" s="24"/>
    </row>
    <row r="921" spans="5:23" ht="12.75">
      <c r="E921" s="499"/>
      <c r="F921" s="24"/>
      <c r="H921" s="23"/>
      <c r="J921" s="200"/>
      <c r="K921" s="200"/>
      <c r="L921" s="200"/>
      <c r="M921" s="200"/>
      <c r="N921" s="200"/>
      <c r="P921" s="24"/>
      <c r="R921" s="24"/>
      <c r="S921" s="23"/>
      <c r="T921" s="24"/>
      <c r="U921" s="24"/>
      <c r="V921" s="24"/>
      <c r="W921" s="24"/>
    </row>
    <row r="922" spans="5:23" ht="12.75">
      <c r="E922" s="499"/>
      <c r="F922" s="24"/>
      <c r="H922" s="23"/>
      <c r="J922" s="200"/>
      <c r="K922" s="200"/>
      <c r="L922" s="200"/>
      <c r="M922" s="200"/>
      <c r="N922" s="200"/>
      <c r="P922" s="24"/>
      <c r="R922" s="24"/>
      <c r="S922" s="23"/>
      <c r="T922" s="24"/>
      <c r="U922" s="24"/>
      <c r="V922" s="24"/>
      <c r="W922" s="24"/>
    </row>
    <row r="923" spans="5:23" ht="12.75">
      <c r="E923" s="499"/>
      <c r="F923" s="24"/>
      <c r="H923" s="23"/>
      <c r="J923" s="200"/>
      <c r="K923" s="200"/>
      <c r="L923" s="200"/>
      <c r="M923" s="200"/>
      <c r="N923" s="200"/>
      <c r="P923" s="24"/>
      <c r="R923" s="24"/>
      <c r="S923" s="23"/>
      <c r="T923" s="24"/>
      <c r="U923" s="24"/>
      <c r="V923" s="24"/>
      <c r="W923" s="24"/>
    </row>
    <row r="924" spans="5:23" ht="12.75">
      <c r="E924" s="499"/>
      <c r="F924" s="24"/>
      <c r="H924" s="23"/>
      <c r="J924" s="200"/>
      <c r="K924" s="200"/>
      <c r="L924" s="200"/>
      <c r="M924" s="200"/>
      <c r="N924" s="200"/>
      <c r="P924" s="24"/>
      <c r="R924" s="24"/>
      <c r="S924" s="23"/>
      <c r="T924" s="24"/>
      <c r="U924" s="24"/>
      <c r="V924" s="24"/>
      <c r="W924" s="24"/>
    </row>
    <row r="925" spans="5:23" ht="12.75">
      <c r="E925" s="499"/>
      <c r="F925" s="24"/>
      <c r="H925" s="23"/>
      <c r="J925" s="200"/>
      <c r="K925" s="200"/>
      <c r="L925" s="200"/>
      <c r="M925" s="200"/>
      <c r="N925" s="200"/>
      <c r="P925" s="24"/>
      <c r="R925" s="24"/>
      <c r="S925" s="23"/>
      <c r="T925" s="24"/>
      <c r="U925" s="24"/>
      <c r="V925" s="24"/>
      <c r="W925" s="24"/>
    </row>
    <row r="926" spans="5:23" ht="12.75">
      <c r="E926" s="499"/>
      <c r="F926" s="24"/>
      <c r="H926" s="23"/>
      <c r="J926" s="200"/>
      <c r="K926" s="200"/>
      <c r="L926" s="200"/>
      <c r="M926" s="200"/>
      <c r="N926" s="200"/>
      <c r="P926" s="24"/>
      <c r="R926" s="24"/>
      <c r="S926" s="23"/>
      <c r="T926" s="24"/>
      <c r="U926" s="24"/>
      <c r="V926" s="24"/>
      <c r="W926" s="24"/>
    </row>
    <row r="927" spans="5:23" ht="12.75">
      <c r="E927" s="499"/>
      <c r="F927" s="24"/>
      <c r="H927" s="23"/>
      <c r="J927" s="200"/>
      <c r="K927" s="200"/>
      <c r="L927" s="200"/>
      <c r="M927" s="200"/>
      <c r="N927" s="200"/>
      <c r="P927" s="24"/>
      <c r="R927" s="24"/>
      <c r="S927" s="23"/>
      <c r="T927" s="24"/>
      <c r="U927" s="24"/>
      <c r="V927" s="24"/>
      <c r="W927" s="24"/>
    </row>
    <row r="928" spans="5:23" ht="12.75">
      <c r="E928" s="499"/>
      <c r="F928" s="24"/>
      <c r="H928" s="23"/>
      <c r="J928" s="200"/>
      <c r="K928" s="200"/>
      <c r="L928" s="200"/>
      <c r="M928" s="200"/>
      <c r="N928" s="200"/>
      <c r="P928" s="24"/>
      <c r="R928" s="24"/>
      <c r="S928" s="23"/>
      <c r="T928" s="24"/>
      <c r="U928" s="24"/>
      <c r="V928" s="24"/>
      <c r="W928" s="24"/>
    </row>
    <row r="929" spans="5:23" ht="12.75">
      <c r="E929" s="499"/>
      <c r="F929" s="24"/>
      <c r="H929" s="23"/>
      <c r="J929" s="200"/>
      <c r="K929" s="200"/>
      <c r="L929" s="200"/>
      <c r="M929" s="200"/>
      <c r="N929" s="200"/>
      <c r="P929" s="24"/>
      <c r="R929" s="24"/>
      <c r="S929" s="23"/>
      <c r="T929" s="24"/>
      <c r="U929" s="24"/>
      <c r="V929" s="24"/>
      <c r="W929" s="24"/>
    </row>
    <row r="930" spans="5:23" ht="12.75">
      <c r="E930" s="499"/>
      <c r="F930" s="24"/>
      <c r="H930" s="23"/>
      <c r="J930" s="200"/>
      <c r="K930" s="200"/>
      <c r="L930" s="200"/>
      <c r="M930" s="200"/>
      <c r="N930" s="200"/>
      <c r="P930" s="24"/>
      <c r="R930" s="24"/>
      <c r="S930" s="23"/>
      <c r="T930" s="24"/>
      <c r="U930" s="24"/>
      <c r="V930" s="24"/>
      <c r="W930" s="24"/>
    </row>
    <row r="931" spans="5:23" ht="12.75">
      <c r="E931" s="499"/>
      <c r="F931" s="24"/>
      <c r="H931" s="23"/>
      <c r="J931" s="200"/>
      <c r="K931" s="200"/>
      <c r="L931" s="200"/>
      <c r="M931" s="200"/>
      <c r="N931" s="200"/>
      <c r="P931" s="24"/>
      <c r="R931" s="24"/>
      <c r="S931" s="23"/>
      <c r="T931" s="24"/>
      <c r="U931" s="24"/>
      <c r="V931" s="24"/>
      <c r="W931" s="24"/>
    </row>
    <row r="932" spans="5:23" ht="12.75">
      <c r="E932" s="499"/>
      <c r="F932" s="24"/>
      <c r="H932" s="23"/>
      <c r="J932" s="200"/>
      <c r="K932" s="200"/>
      <c r="L932" s="200"/>
      <c r="M932" s="200"/>
      <c r="N932" s="200"/>
      <c r="P932" s="24"/>
      <c r="R932" s="24"/>
      <c r="S932" s="23"/>
      <c r="T932" s="24"/>
      <c r="U932" s="24"/>
      <c r="V932" s="24"/>
      <c r="W932" s="24"/>
    </row>
    <row r="933" spans="5:23" ht="12.75">
      <c r="E933" s="499"/>
      <c r="F933" s="24"/>
      <c r="H933" s="23"/>
      <c r="J933" s="200"/>
      <c r="K933" s="200"/>
      <c r="L933" s="200"/>
      <c r="M933" s="200"/>
      <c r="N933" s="200"/>
      <c r="P933" s="24"/>
      <c r="R933" s="24"/>
      <c r="S933" s="23"/>
      <c r="T933" s="24"/>
      <c r="U933" s="24"/>
      <c r="V933" s="24"/>
      <c r="W933" s="24"/>
    </row>
    <row r="934" spans="5:23" ht="12.75">
      <c r="E934" s="499"/>
      <c r="F934" s="24"/>
      <c r="H934" s="23"/>
      <c r="J934" s="200"/>
      <c r="K934" s="200"/>
      <c r="L934" s="200"/>
      <c r="M934" s="200"/>
      <c r="N934" s="200"/>
      <c r="P934" s="24"/>
      <c r="R934" s="24"/>
      <c r="S934" s="23"/>
      <c r="T934" s="24"/>
      <c r="U934" s="24"/>
      <c r="V934" s="24"/>
      <c r="W934" s="24"/>
    </row>
    <row r="935" spans="5:23" ht="12.75">
      <c r="E935" s="499"/>
      <c r="F935" s="24"/>
      <c r="H935" s="23"/>
      <c r="J935" s="200"/>
      <c r="K935" s="200"/>
      <c r="L935" s="200"/>
      <c r="M935" s="200"/>
      <c r="N935" s="200"/>
      <c r="P935" s="24"/>
      <c r="R935" s="24"/>
      <c r="S935" s="23"/>
      <c r="T935" s="24"/>
      <c r="U935" s="24"/>
      <c r="V935" s="24"/>
      <c r="W935" s="24"/>
    </row>
    <row r="936" spans="5:23" ht="12.75">
      <c r="E936" s="499"/>
      <c r="F936" s="24"/>
      <c r="H936" s="23"/>
      <c r="J936" s="200"/>
      <c r="K936" s="200"/>
      <c r="L936" s="200"/>
      <c r="M936" s="200"/>
      <c r="N936" s="200"/>
      <c r="P936" s="24"/>
      <c r="R936" s="24"/>
      <c r="S936" s="23"/>
      <c r="T936" s="24"/>
      <c r="U936" s="24"/>
      <c r="V936" s="24"/>
      <c r="W936" s="24"/>
    </row>
    <row r="937" spans="5:23" ht="12.75">
      <c r="E937" s="499"/>
      <c r="F937" s="24"/>
      <c r="H937" s="23"/>
      <c r="J937" s="200"/>
      <c r="K937" s="200"/>
      <c r="L937" s="200"/>
      <c r="M937" s="200"/>
      <c r="N937" s="200"/>
      <c r="P937" s="24"/>
      <c r="R937" s="24"/>
      <c r="S937" s="23"/>
      <c r="T937" s="24"/>
      <c r="U937" s="24"/>
      <c r="V937" s="24"/>
      <c r="W937" s="24"/>
    </row>
    <row r="938" spans="5:23" ht="12.75">
      <c r="E938" s="499"/>
      <c r="F938" s="24"/>
      <c r="H938" s="23"/>
      <c r="J938" s="200"/>
      <c r="K938" s="200"/>
      <c r="L938" s="200"/>
      <c r="M938" s="200"/>
      <c r="N938" s="200"/>
      <c r="P938" s="24"/>
      <c r="R938" s="24"/>
      <c r="S938" s="23"/>
      <c r="T938" s="24"/>
      <c r="U938" s="24"/>
      <c r="V938" s="24"/>
      <c r="W938" s="24"/>
    </row>
    <row r="939" spans="5:23" ht="12.75">
      <c r="E939" s="499"/>
      <c r="F939" s="24"/>
      <c r="H939" s="23"/>
      <c r="J939" s="200"/>
      <c r="K939" s="200"/>
      <c r="L939" s="200"/>
      <c r="M939" s="200"/>
      <c r="N939" s="200"/>
      <c r="P939" s="24"/>
      <c r="R939" s="24"/>
      <c r="S939" s="23"/>
      <c r="T939" s="24"/>
      <c r="U939" s="24"/>
      <c r="V939" s="24"/>
      <c r="W939" s="24"/>
    </row>
    <row r="940" spans="5:23" ht="12.75">
      <c r="E940" s="499"/>
      <c r="F940" s="24"/>
      <c r="H940" s="23"/>
      <c r="J940" s="200"/>
      <c r="K940" s="200"/>
      <c r="L940" s="200"/>
      <c r="M940" s="200"/>
      <c r="N940" s="200"/>
      <c r="P940" s="24"/>
      <c r="R940" s="24"/>
      <c r="S940" s="23"/>
      <c r="T940" s="24"/>
      <c r="U940" s="24"/>
      <c r="V940" s="24"/>
      <c r="W940" s="24"/>
    </row>
    <row r="941" spans="5:23" ht="12.75">
      <c r="E941" s="499"/>
      <c r="F941" s="24"/>
      <c r="H941" s="23"/>
      <c r="J941" s="200"/>
      <c r="K941" s="200"/>
      <c r="L941" s="200"/>
      <c r="M941" s="200"/>
      <c r="N941" s="200"/>
      <c r="P941" s="24"/>
      <c r="R941" s="24"/>
      <c r="S941" s="23"/>
      <c r="T941" s="24"/>
      <c r="U941" s="24"/>
      <c r="V941" s="24"/>
      <c r="W941" s="24"/>
    </row>
    <row r="942" spans="5:23" ht="12.75">
      <c r="E942" s="499"/>
      <c r="F942" s="24"/>
      <c r="H942" s="23"/>
      <c r="J942" s="200"/>
      <c r="K942" s="200"/>
      <c r="L942" s="200"/>
      <c r="M942" s="200"/>
      <c r="N942" s="200"/>
      <c r="P942" s="24"/>
      <c r="R942" s="24"/>
      <c r="S942" s="23"/>
      <c r="T942" s="24"/>
      <c r="U942" s="24"/>
      <c r="V942" s="24"/>
      <c r="W942" s="24"/>
    </row>
    <row r="943" spans="5:23" ht="12.75">
      <c r="E943" s="499"/>
      <c r="F943" s="24"/>
      <c r="H943" s="23"/>
      <c r="J943" s="200"/>
      <c r="K943" s="200"/>
      <c r="L943" s="200"/>
      <c r="M943" s="200"/>
      <c r="N943" s="200"/>
      <c r="P943" s="24"/>
      <c r="R943" s="24"/>
      <c r="S943" s="23"/>
      <c r="T943" s="24"/>
      <c r="U943" s="24"/>
      <c r="V943" s="24"/>
      <c r="W943" s="24"/>
    </row>
    <row r="944" spans="5:23" ht="12.75">
      <c r="E944" s="499"/>
      <c r="F944" s="24"/>
      <c r="H944" s="23"/>
      <c r="J944" s="200"/>
      <c r="K944" s="200"/>
      <c r="L944" s="200"/>
      <c r="M944" s="200"/>
      <c r="N944" s="200"/>
      <c r="P944" s="24"/>
      <c r="R944" s="24"/>
      <c r="S944" s="23"/>
      <c r="T944" s="24"/>
      <c r="U944" s="24"/>
      <c r="V944" s="24"/>
      <c r="W944" s="24"/>
    </row>
    <row r="945" spans="5:23" ht="12.75">
      <c r="E945" s="499"/>
      <c r="F945" s="24"/>
      <c r="H945" s="23"/>
      <c r="J945" s="200"/>
      <c r="K945" s="200"/>
      <c r="L945" s="200"/>
      <c r="M945" s="200"/>
      <c r="N945" s="200"/>
      <c r="P945" s="24"/>
      <c r="R945" s="24"/>
      <c r="S945" s="23"/>
      <c r="T945" s="24"/>
      <c r="U945" s="24"/>
      <c r="V945" s="24"/>
      <c r="W945" s="24"/>
    </row>
    <row r="946" spans="5:23" ht="12.75">
      <c r="E946" s="499"/>
      <c r="F946" s="24"/>
      <c r="H946" s="23"/>
      <c r="J946" s="200"/>
      <c r="K946" s="200"/>
      <c r="L946" s="200"/>
      <c r="M946" s="200"/>
      <c r="N946" s="200"/>
      <c r="P946" s="24"/>
      <c r="R946" s="24"/>
      <c r="S946" s="23"/>
      <c r="T946" s="24"/>
      <c r="U946" s="24"/>
      <c r="V946" s="24"/>
      <c r="W946" s="24"/>
    </row>
    <row r="947" spans="5:23" ht="12.75">
      <c r="E947" s="499"/>
      <c r="F947" s="24"/>
      <c r="H947" s="23"/>
      <c r="J947" s="200"/>
      <c r="K947" s="200"/>
      <c r="L947" s="200"/>
      <c r="M947" s="200"/>
      <c r="N947" s="200"/>
      <c r="P947" s="24"/>
      <c r="R947" s="24"/>
      <c r="S947" s="23"/>
      <c r="T947" s="24"/>
      <c r="U947" s="24"/>
      <c r="V947" s="24"/>
      <c r="W947" s="24"/>
    </row>
    <row r="948" spans="5:23" ht="12.75">
      <c r="E948" s="499"/>
      <c r="F948" s="24"/>
      <c r="H948" s="23"/>
      <c r="J948" s="200"/>
      <c r="K948" s="200"/>
      <c r="L948" s="200"/>
      <c r="M948" s="200"/>
      <c r="N948" s="200"/>
      <c r="P948" s="24"/>
      <c r="R948" s="24"/>
      <c r="S948" s="23"/>
      <c r="T948" s="24"/>
      <c r="U948" s="24"/>
      <c r="V948" s="24"/>
      <c r="W948" s="24"/>
    </row>
    <row r="949" spans="5:23" ht="12.75">
      <c r="E949" s="499"/>
      <c r="F949" s="24"/>
      <c r="H949" s="23"/>
      <c r="J949" s="200"/>
      <c r="K949" s="200"/>
      <c r="L949" s="200"/>
      <c r="M949" s="200"/>
      <c r="N949" s="200"/>
      <c r="P949" s="24"/>
      <c r="R949" s="24"/>
      <c r="S949" s="23"/>
      <c r="T949" s="24"/>
      <c r="U949" s="24"/>
      <c r="V949" s="24"/>
      <c r="W949" s="24"/>
    </row>
    <row r="950" spans="5:23" ht="12.75">
      <c r="E950" s="499"/>
      <c r="F950" s="24"/>
      <c r="H950" s="23"/>
      <c r="J950" s="200"/>
      <c r="K950" s="200"/>
      <c r="L950" s="200"/>
      <c r="M950" s="200"/>
      <c r="N950" s="200"/>
      <c r="P950" s="24"/>
      <c r="R950" s="24"/>
      <c r="S950" s="23"/>
      <c r="T950" s="24"/>
      <c r="U950" s="24"/>
      <c r="V950" s="24"/>
      <c r="W950" s="24"/>
    </row>
    <row r="951" spans="5:23" ht="12.75">
      <c r="E951" s="499"/>
      <c r="F951" s="24"/>
      <c r="H951" s="23"/>
      <c r="J951" s="200"/>
      <c r="K951" s="200"/>
      <c r="L951" s="200"/>
      <c r="M951" s="200"/>
      <c r="N951" s="200"/>
      <c r="P951" s="24"/>
      <c r="R951" s="24"/>
      <c r="S951" s="23"/>
      <c r="T951" s="24"/>
      <c r="U951" s="24"/>
      <c r="V951" s="24"/>
      <c r="W951" s="24"/>
    </row>
    <row r="952" spans="5:23" ht="12.75">
      <c r="E952" s="499"/>
      <c r="F952" s="24"/>
      <c r="H952" s="23"/>
      <c r="J952" s="200"/>
      <c r="K952" s="200"/>
      <c r="L952" s="200"/>
      <c r="M952" s="200"/>
      <c r="N952" s="200"/>
      <c r="P952" s="24"/>
      <c r="R952" s="24"/>
      <c r="S952" s="23"/>
      <c r="T952" s="24"/>
      <c r="U952" s="24"/>
      <c r="V952" s="24"/>
      <c r="W952" s="24"/>
    </row>
    <row r="953" spans="5:23" ht="12.75">
      <c r="E953" s="499"/>
      <c r="F953" s="24"/>
      <c r="H953" s="23"/>
      <c r="J953" s="200"/>
      <c r="K953" s="200"/>
      <c r="L953" s="200"/>
      <c r="M953" s="200"/>
      <c r="N953" s="200"/>
      <c r="P953" s="24"/>
      <c r="R953" s="24"/>
      <c r="S953" s="23"/>
      <c r="T953" s="24"/>
      <c r="U953" s="24"/>
      <c r="V953" s="24"/>
      <c r="W953" s="24"/>
    </row>
    <row r="954" spans="5:23" ht="12.75">
      <c r="E954" s="499"/>
      <c r="F954" s="24"/>
      <c r="H954" s="23"/>
      <c r="J954" s="200"/>
      <c r="K954" s="200"/>
      <c r="L954" s="200"/>
      <c r="M954" s="200"/>
      <c r="N954" s="200"/>
      <c r="P954" s="24"/>
      <c r="R954" s="24"/>
      <c r="S954" s="23"/>
      <c r="T954" s="24"/>
      <c r="U954" s="24"/>
      <c r="V954" s="24"/>
      <c r="W954" s="24"/>
    </row>
    <row r="955" spans="5:23" ht="12.75">
      <c r="E955" s="499"/>
      <c r="F955" s="24"/>
      <c r="H955" s="23"/>
      <c r="J955" s="200"/>
      <c r="K955" s="200"/>
      <c r="L955" s="200"/>
      <c r="M955" s="200"/>
      <c r="N955" s="200"/>
      <c r="P955" s="24"/>
      <c r="R955" s="24"/>
      <c r="S955" s="23"/>
      <c r="T955" s="24"/>
      <c r="U955" s="24"/>
      <c r="V955" s="24"/>
      <c r="W955" s="24"/>
    </row>
    <row r="956" spans="5:23" ht="12.75">
      <c r="E956" s="499"/>
      <c r="F956" s="24"/>
      <c r="H956" s="23"/>
      <c r="J956" s="200"/>
      <c r="K956" s="200"/>
      <c r="L956" s="200"/>
      <c r="M956" s="200"/>
      <c r="N956" s="200"/>
      <c r="P956" s="24"/>
      <c r="R956" s="24"/>
      <c r="S956" s="23"/>
      <c r="T956" s="24"/>
      <c r="U956" s="24"/>
      <c r="V956" s="24"/>
      <c r="W956" s="24"/>
    </row>
    <row r="957" spans="5:23" ht="12.75">
      <c r="E957" s="499"/>
      <c r="F957" s="24"/>
      <c r="H957" s="23"/>
      <c r="J957" s="200"/>
      <c r="K957" s="200"/>
      <c r="L957" s="200"/>
      <c r="M957" s="200"/>
      <c r="N957" s="200"/>
      <c r="P957" s="24"/>
      <c r="R957" s="24"/>
      <c r="S957" s="23"/>
      <c r="T957" s="24"/>
      <c r="U957" s="24"/>
      <c r="V957" s="24"/>
      <c r="W957" s="24"/>
    </row>
    <row r="958" spans="5:23" ht="12.75">
      <c r="E958" s="499"/>
      <c r="F958" s="24"/>
      <c r="H958" s="23"/>
      <c r="J958" s="200"/>
      <c r="K958" s="200"/>
      <c r="L958" s="200"/>
      <c r="M958" s="200"/>
      <c r="N958" s="200"/>
      <c r="P958" s="24"/>
      <c r="R958" s="24"/>
      <c r="S958" s="23"/>
      <c r="T958" s="24"/>
      <c r="U958" s="24"/>
      <c r="V958" s="24"/>
      <c r="W958" s="24"/>
    </row>
    <row r="959" spans="5:23" ht="12.75">
      <c r="E959" s="499"/>
      <c r="F959" s="24"/>
      <c r="H959" s="23"/>
      <c r="J959" s="200"/>
      <c r="K959" s="200"/>
      <c r="L959" s="200"/>
      <c r="M959" s="200"/>
      <c r="N959" s="200"/>
      <c r="P959" s="24"/>
      <c r="R959" s="24"/>
      <c r="S959" s="23"/>
      <c r="T959" s="24"/>
      <c r="U959" s="24"/>
      <c r="V959" s="24"/>
      <c r="W959" s="24"/>
    </row>
    <row r="960" spans="5:23" ht="12.75">
      <c r="E960" s="499"/>
      <c r="F960" s="24"/>
      <c r="H960" s="23"/>
      <c r="J960" s="200"/>
      <c r="K960" s="200"/>
      <c r="L960" s="200"/>
      <c r="M960" s="200"/>
      <c r="N960" s="200"/>
      <c r="P960" s="24"/>
      <c r="R960" s="24"/>
      <c r="S960" s="23"/>
      <c r="T960" s="24"/>
      <c r="U960" s="24"/>
      <c r="V960" s="24"/>
      <c r="W960" s="24"/>
    </row>
    <row r="961" spans="5:23" ht="12.75">
      <c r="E961" s="499"/>
      <c r="F961" s="24"/>
      <c r="H961" s="23"/>
      <c r="J961" s="200"/>
      <c r="K961" s="200"/>
      <c r="L961" s="200"/>
      <c r="M961" s="200"/>
      <c r="N961" s="200"/>
      <c r="P961" s="24"/>
      <c r="R961" s="24"/>
      <c r="S961" s="23"/>
      <c r="T961" s="24"/>
      <c r="U961" s="24"/>
      <c r="V961" s="24"/>
      <c r="W961" s="24"/>
    </row>
    <row r="962" spans="5:23" ht="12.75">
      <c r="E962" s="499"/>
      <c r="F962" s="24"/>
      <c r="H962" s="23"/>
      <c r="J962" s="200"/>
      <c r="K962" s="200"/>
      <c r="L962" s="200"/>
      <c r="M962" s="200"/>
      <c r="N962" s="200"/>
      <c r="P962" s="24"/>
      <c r="R962" s="24"/>
      <c r="S962" s="23"/>
      <c r="T962" s="24"/>
      <c r="U962" s="24"/>
      <c r="V962" s="24"/>
      <c r="W962" s="24"/>
    </row>
    <row r="963" spans="5:23" ht="12.75">
      <c r="E963" s="499"/>
      <c r="F963" s="24"/>
      <c r="H963" s="23"/>
      <c r="J963" s="200"/>
      <c r="K963" s="200"/>
      <c r="L963" s="200"/>
      <c r="M963" s="200"/>
      <c r="N963" s="200"/>
      <c r="P963" s="24"/>
      <c r="R963" s="24"/>
      <c r="S963" s="23"/>
      <c r="T963" s="24"/>
      <c r="U963" s="24"/>
      <c r="V963" s="24"/>
      <c r="W963" s="24"/>
    </row>
    <row r="964" spans="5:23" ht="12.75">
      <c r="E964" s="499"/>
      <c r="F964" s="24"/>
      <c r="H964" s="23"/>
      <c r="J964" s="200"/>
      <c r="K964" s="200"/>
      <c r="L964" s="200"/>
      <c r="M964" s="200"/>
      <c r="N964" s="200"/>
      <c r="P964" s="24"/>
      <c r="R964" s="24"/>
      <c r="S964" s="23"/>
      <c r="T964" s="24"/>
      <c r="U964" s="24"/>
      <c r="V964" s="24"/>
      <c r="W964" s="24"/>
    </row>
    <row r="965" spans="5:23" ht="12.75">
      <c r="E965" s="499"/>
      <c r="F965" s="24"/>
      <c r="H965" s="23"/>
      <c r="J965" s="200"/>
      <c r="K965" s="200"/>
      <c r="L965" s="200"/>
      <c r="M965" s="200"/>
      <c r="N965" s="200"/>
      <c r="P965" s="24"/>
      <c r="R965" s="24"/>
      <c r="S965" s="23"/>
      <c r="T965" s="24"/>
      <c r="U965" s="24"/>
      <c r="V965" s="24"/>
      <c r="W965" s="24"/>
    </row>
    <row r="966" spans="5:23" ht="12.75">
      <c r="E966" s="499"/>
      <c r="F966" s="24"/>
      <c r="H966" s="23"/>
      <c r="J966" s="200"/>
      <c r="K966" s="200"/>
      <c r="L966" s="200"/>
      <c r="M966" s="200"/>
      <c r="N966" s="200"/>
      <c r="P966" s="24"/>
      <c r="R966" s="24"/>
      <c r="S966" s="23"/>
      <c r="T966" s="24"/>
      <c r="U966" s="24"/>
      <c r="V966" s="24"/>
      <c r="W966" s="24"/>
    </row>
    <row r="967" spans="5:23" ht="12.75">
      <c r="E967" s="499"/>
      <c r="F967" s="24"/>
      <c r="H967" s="23"/>
      <c r="J967" s="200"/>
      <c r="K967" s="200"/>
      <c r="L967" s="200"/>
      <c r="M967" s="200"/>
      <c r="N967" s="200"/>
      <c r="P967" s="24"/>
      <c r="R967" s="24"/>
      <c r="S967" s="23"/>
      <c r="T967" s="24"/>
      <c r="U967" s="24"/>
      <c r="V967" s="24"/>
      <c r="W967" s="24"/>
    </row>
    <row r="968" spans="5:23" ht="12.75">
      <c r="E968" s="499"/>
      <c r="F968" s="24"/>
      <c r="H968" s="23"/>
      <c r="J968" s="200"/>
      <c r="K968" s="200"/>
      <c r="L968" s="200"/>
      <c r="M968" s="200"/>
      <c r="N968" s="200"/>
      <c r="P968" s="24"/>
      <c r="R968" s="24"/>
      <c r="S968" s="23"/>
      <c r="T968" s="24"/>
      <c r="U968" s="24"/>
      <c r="V968" s="24"/>
      <c r="W968" s="24"/>
    </row>
    <row r="969" spans="5:23" ht="12.75">
      <c r="E969" s="499"/>
      <c r="F969" s="24"/>
      <c r="H969" s="23"/>
      <c r="J969" s="200"/>
      <c r="K969" s="200"/>
      <c r="L969" s="200"/>
      <c r="M969" s="200"/>
      <c r="N969" s="200"/>
      <c r="P969" s="24"/>
      <c r="R969" s="24"/>
      <c r="S969" s="23"/>
      <c r="T969" s="24"/>
      <c r="U969" s="24"/>
      <c r="V969" s="24"/>
      <c r="W969" s="24"/>
    </row>
    <row r="970" spans="5:23" ht="12.75">
      <c r="E970" s="499"/>
      <c r="F970" s="24"/>
      <c r="H970" s="23"/>
      <c r="J970" s="200"/>
      <c r="K970" s="200"/>
      <c r="L970" s="200"/>
      <c r="M970" s="200"/>
      <c r="N970" s="200"/>
      <c r="P970" s="24"/>
      <c r="R970" s="24"/>
      <c r="S970" s="23"/>
      <c r="T970" s="24"/>
      <c r="U970" s="24"/>
      <c r="V970" s="24"/>
      <c r="W970" s="24"/>
    </row>
    <row r="971" spans="5:23" ht="12.75">
      <c r="E971" s="499"/>
      <c r="F971" s="24"/>
      <c r="H971" s="23"/>
      <c r="J971" s="200"/>
      <c r="K971" s="200"/>
      <c r="L971" s="200"/>
      <c r="M971" s="200"/>
      <c r="N971" s="200"/>
      <c r="P971" s="24"/>
      <c r="R971" s="24"/>
      <c r="S971" s="23"/>
      <c r="T971" s="24"/>
      <c r="U971" s="24"/>
      <c r="V971" s="24"/>
      <c r="W971" s="24"/>
    </row>
    <row r="972" spans="5:23" ht="12.75">
      <c r="E972" s="499"/>
      <c r="F972" s="24"/>
      <c r="H972" s="23"/>
      <c r="J972" s="200"/>
      <c r="K972" s="200"/>
      <c r="L972" s="200"/>
      <c r="M972" s="200"/>
      <c r="N972" s="200"/>
      <c r="P972" s="24"/>
      <c r="R972" s="24"/>
      <c r="S972" s="23"/>
      <c r="T972" s="24"/>
      <c r="U972" s="24"/>
      <c r="V972" s="24"/>
      <c r="W972" s="24"/>
    </row>
    <row r="973" spans="5:23" ht="12.75">
      <c r="E973" s="499"/>
      <c r="F973" s="24"/>
      <c r="H973" s="23"/>
      <c r="J973" s="200"/>
      <c r="K973" s="200"/>
      <c r="L973" s="200"/>
      <c r="M973" s="200"/>
      <c r="N973" s="200"/>
      <c r="P973" s="24"/>
      <c r="R973" s="24"/>
      <c r="S973" s="23"/>
      <c r="T973" s="24"/>
      <c r="U973" s="24"/>
      <c r="V973" s="24"/>
      <c r="W973" s="24"/>
    </row>
    <row r="974" spans="5:23" ht="12.75">
      <c r="E974" s="499"/>
      <c r="F974" s="24"/>
      <c r="H974" s="23"/>
      <c r="J974" s="200"/>
      <c r="K974" s="200"/>
      <c r="L974" s="200"/>
      <c r="M974" s="200"/>
      <c r="N974" s="200"/>
      <c r="P974" s="24"/>
      <c r="R974" s="24"/>
      <c r="S974" s="23"/>
      <c r="T974" s="24"/>
      <c r="U974" s="24"/>
      <c r="V974" s="24"/>
      <c r="W974" s="24"/>
    </row>
    <row r="975" spans="5:23" ht="12.75">
      <c r="E975" s="499"/>
      <c r="F975" s="24"/>
      <c r="H975" s="23"/>
      <c r="J975" s="200"/>
      <c r="K975" s="200"/>
      <c r="L975" s="200"/>
      <c r="M975" s="200"/>
      <c r="N975" s="200"/>
      <c r="P975" s="24"/>
      <c r="R975" s="24"/>
      <c r="S975" s="23"/>
      <c r="T975" s="24"/>
      <c r="U975" s="24"/>
      <c r="V975" s="24"/>
      <c r="W975" s="24"/>
    </row>
    <row r="976" spans="5:23" ht="12.75">
      <c r="E976" s="499"/>
      <c r="F976" s="24"/>
      <c r="H976" s="23"/>
      <c r="J976" s="200"/>
      <c r="K976" s="200"/>
      <c r="L976" s="200"/>
      <c r="M976" s="200"/>
      <c r="N976" s="200"/>
      <c r="P976" s="24"/>
      <c r="R976" s="24"/>
      <c r="S976" s="23"/>
      <c r="T976" s="24"/>
      <c r="U976" s="24"/>
      <c r="V976" s="24"/>
      <c r="W976" s="24"/>
    </row>
    <row r="977" spans="5:23" ht="12.75">
      <c r="E977" s="499"/>
      <c r="F977" s="24"/>
      <c r="H977" s="23"/>
      <c r="J977" s="200"/>
      <c r="K977" s="200"/>
      <c r="L977" s="200"/>
      <c r="M977" s="200"/>
      <c r="N977" s="200"/>
      <c r="P977" s="24"/>
      <c r="R977" s="24"/>
      <c r="S977" s="23"/>
      <c r="T977" s="24"/>
      <c r="U977" s="24"/>
      <c r="V977" s="24"/>
      <c r="W977" s="24"/>
    </row>
    <row r="978" spans="5:23" ht="12.75">
      <c r="E978" s="499"/>
      <c r="F978" s="24"/>
      <c r="H978" s="23"/>
      <c r="J978" s="200"/>
      <c r="K978" s="200"/>
      <c r="L978" s="200"/>
      <c r="M978" s="200"/>
      <c r="N978" s="200"/>
      <c r="P978" s="24"/>
      <c r="R978" s="24"/>
      <c r="S978" s="23"/>
      <c r="T978" s="24"/>
      <c r="U978" s="24"/>
      <c r="V978" s="24"/>
      <c r="W978" s="24"/>
    </row>
    <row r="979" spans="5:23" ht="12.75">
      <c r="E979" s="499"/>
      <c r="F979" s="24"/>
      <c r="H979" s="23"/>
      <c r="J979" s="200"/>
      <c r="K979" s="200"/>
      <c r="L979" s="200"/>
      <c r="M979" s="200"/>
      <c r="N979" s="200"/>
      <c r="P979" s="24"/>
      <c r="R979" s="24"/>
      <c r="S979" s="23"/>
      <c r="T979" s="24"/>
      <c r="U979" s="24"/>
      <c r="V979" s="24"/>
      <c r="W979" s="24"/>
    </row>
    <row r="980" spans="5:23" ht="12.75">
      <c r="E980" s="499"/>
      <c r="F980" s="24"/>
      <c r="H980" s="23"/>
      <c r="J980" s="200"/>
      <c r="K980" s="200"/>
      <c r="L980" s="200"/>
      <c r="M980" s="200"/>
      <c r="N980" s="200"/>
      <c r="P980" s="24"/>
      <c r="R980" s="24"/>
      <c r="S980" s="23"/>
      <c r="T980" s="24"/>
      <c r="U980" s="24"/>
      <c r="V980" s="24"/>
      <c r="W980" s="24"/>
    </row>
    <row r="981" spans="5:23" ht="12.75">
      <c r="E981" s="499"/>
      <c r="F981" s="24"/>
      <c r="H981" s="23"/>
      <c r="J981" s="200"/>
      <c r="K981" s="200"/>
      <c r="L981" s="200"/>
      <c r="M981" s="200"/>
      <c r="N981" s="200"/>
      <c r="P981" s="24"/>
      <c r="R981" s="24"/>
      <c r="S981" s="23"/>
      <c r="T981" s="24"/>
      <c r="U981" s="24"/>
      <c r="V981" s="24"/>
      <c r="W981" s="24"/>
    </row>
    <row r="982" spans="5:23" ht="12.75">
      <c r="E982" s="499"/>
      <c r="F982" s="24"/>
      <c r="H982" s="23"/>
      <c r="J982" s="200"/>
      <c r="K982" s="200"/>
      <c r="L982" s="200"/>
      <c r="M982" s="200"/>
      <c r="N982" s="200"/>
      <c r="P982" s="24"/>
      <c r="R982" s="24"/>
      <c r="S982" s="23"/>
      <c r="T982" s="24"/>
      <c r="U982" s="24"/>
      <c r="V982" s="24"/>
      <c r="W982" s="24"/>
    </row>
    <row r="983" spans="5:23" ht="12.75">
      <c r="E983" s="499"/>
      <c r="F983" s="24"/>
      <c r="H983" s="23"/>
      <c r="J983" s="200"/>
      <c r="K983" s="200"/>
      <c r="L983" s="200"/>
      <c r="M983" s="200"/>
      <c r="N983" s="200"/>
      <c r="P983" s="24"/>
      <c r="R983" s="24"/>
      <c r="S983" s="23"/>
      <c r="T983" s="24"/>
      <c r="U983" s="24"/>
      <c r="V983" s="24"/>
      <c r="W983" s="24"/>
    </row>
  </sheetData>
  <dataValidations count="4">
    <dataValidation type="list" allowBlank="1" showErrorMessage="1" sqref="H30 I28:I35 I2:I24" xr:uid="{02510962-C874-47E3-859A-321B6F875835}">
      <formula1>"Defect Fixed,Story Completed,Story Being Tested,Story Ready For Testing,Story Peer Review,Product Owner - Verify,Story Being Developed,Story Approved"</formula1>
    </dataValidation>
    <dataValidation type="list" allowBlank="1" showErrorMessage="1" sqref="I36:I45 H30 I2:I27" xr:uid="{2B82BBD7-FEB2-4E82-B588-095A6A62DF4D}">
      <formula1>"Story Completed,Story Being Tested,Story Ready For Testing,Story Peer Review,Product Owner - Verify,Story Being Developed,Story Approved"</formula1>
    </dataValidation>
    <dataValidation type="list" allowBlank="1" showErrorMessage="1" sqref="I46" xr:uid="{26F0643E-2E96-437E-9460-FB417911341D}">
      <formula1>"Open,Inprogress,Closed"</formula1>
    </dataValidation>
    <dataValidation type="list" allowBlank="1" showInputMessage="1" showErrorMessage="1" sqref="AE2:AE26" xr:uid="{DA109A48-11A4-4ABA-8E81-20080F728033}">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FE67AA72-6E64-4EF9-9355-A1DA1154E127}">
          <x14:formula1>
            <xm:f>Settings!$C$3:$C$22</xm:f>
          </x14:formula1>
          <xm:sqref>H30 I2:I27</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4E725-F3DC-44A3-8D8E-F729B0928E47}">
  <sheetPr>
    <outlinePr summaryBelow="0" summaryRight="0"/>
  </sheetPr>
  <dimension ref="A1:AB993"/>
  <sheetViews>
    <sheetView topLeftCell="B2" workbookViewId="0">
      <selection activeCell="B2" sqref="B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12.75">
      <c r="B2" s="561"/>
      <c r="C2" s="399"/>
      <c r="D2" s="399"/>
      <c r="E2" s="474"/>
      <c r="F2" s="72"/>
      <c r="G2" s="467"/>
      <c r="H2" s="72"/>
      <c r="I2" s="72"/>
      <c r="J2" s="72"/>
      <c r="K2" s="197"/>
      <c r="L2" s="481"/>
      <c r="M2" s="537"/>
      <c r="N2" s="53"/>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49C3C9A9-7615-46BA-BE12-81B147FF6DD8}">
      <formula1>"Open,Inprogress,Closed/Rejected,Defect Fixed"</formula1>
    </dataValidation>
    <dataValidation type="list" allowBlank="1" showErrorMessage="1" sqref="I2:I13" xr:uid="{414F3E1C-B2E4-4BBF-80BC-022D4925622B}">
      <formula1>"Manual, Automation"</formula1>
    </dataValidation>
    <dataValidation type="list" allowBlank="1" showErrorMessage="1" sqref="F2:F13" xr:uid="{2E4F783E-F8E5-4C6A-A59A-05095F6AB55C}">
      <formula1>"Bounceback/Sub-Defect,Defect,None"</formula1>
    </dataValidation>
    <dataValidation type="list" allowBlank="1" showErrorMessage="1" sqref="H2:H13" xr:uid="{7E8E8E7D-D420-474A-AF26-60D927CD2DB6}">
      <formula1>"Minor,Significant,Major"</formula1>
    </dataValidation>
    <dataValidation type="list" allowBlank="1" showErrorMessage="1" sqref="J2:J13" xr:uid="{623621BA-2EA6-4F64-B670-FEC96D3CEBCE}">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569ACDFF-630B-496F-88B2-10524D815C0E}">
          <x14:formula1>
            <xm:f>Details!$A$2:$A$10</xm:f>
          </x14:formula1>
          <xm:sqref>L2:L3</xm:sqref>
        </x14:dataValidation>
        <x14:dataValidation type="list" allowBlank="1" showErrorMessage="1" xr:uid="{75EA31E8-7A34-4481-88EF-2BD579C8D956}">
          <x14:formula1>
            <xm:f>Details!$A$2:$A$10</xm:f>
          </x14:formula1>
          <xm:sqref>L1 L4:L1048576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D3EB8-4236-49A1-BD49-2ED6C3FB0B03}">
  <sheetPr>
    <outlinePr summaryBelow="0" summaryRight="0"/>
  </sheetPr>
  <dimension ref="A1:AB993"/>
  <sheetViews>
    <sheetView topLeftCell="B1" workbookViewId="0">
      <selection activeCell="G2" sqref="G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12.75">
      <c r="B2" s="561" t="s">
        <v>655</v>
      </c>
      <c r="C2" s="399">
        <v>49541</v>
      </c>
      <c r="D2" s="399">
        <v>49541</v>
      </c>
      <c r="E2" s="474" t="s">
        <v>281</v>
      </c>
      <c r="F2" s="72" t="s">
        <v>353</v>
      </c>
      <c r="G2" s="467" t="s">
        <v>672</v>
      </c>
      <c r="H2" s="72" t="s">
        <v>354</v>
      </c>
      <c r="I2" s="72" t="s">
        <v>314</v>
      </c>
      <c r="J2" s="72" t="s">
        <v>355</v>
      </c>
      <c r="K2" s="197" t="s">
        <v>316</v>
      </c>
      <c r="L2" s="481" t="s">
        <v>542</v>
      </c>
      <c r="M2" s="537"/>
      <c r="N2" s="53"/>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J2:J13" xr:uid="{75294898-A40A-46F8-AAE0-C3E6C1FF15AF}">
      <formula1>"Internal,External"</formula1>
    </dataValidation>
    <dataValidation type="list" allowBlank="1" showErrorMessage="1" sqref="H2:H13" xr:uid="{FB82756C-9303-475E-B2DA-FB93E8B9C217}">
      <formula1>"Minor,Significant,Major"</formula1>
    </dataValidation>
    <dataValidation type="list" allowBlank="1" showErrorMessage="1" sqref="F2:F13" xr:uid="{0BB5D65F-6649-4ED4-B6F8-0AF693694971}">
      <formula1>"Bounceback/Sub-Defect,Defect,None"</formula1>
    </dataValidation>
    <dataValidation type="list" allowBlank="1" showErrorMessage="1" sqref="I2:I13" xr:uid="{610F51AC-31A2-42AE-B5D2-320B88085482}">
      <formula1>"Manual, Automation"</formula1>
    </dataValidation>
    <dataValidation type="list" allowBlank="1" showErrorMessage="1" sqref="K2:K13" xr:uid="{47FF516C-6A0A-4AE8-A4A8-2843DA8F2C6D}">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B93696C9-0531-4B7A-845C-A38C0C64FC3A}">
          <x14:formula1>
            <xm:f>Details!$A$2:$A$10</xm:f>
          </x14:formula1>
          <xm:sqref>L1 L4:L1048576</xm:sqref>
        </x14:dataValidation>
        <x14:dataValidation type="list" allowBlank="1" showInputMessage="1" showErrorMessage="1" xr:uid="{DB65A23B-91C9-4F60-A14F-24A2274B272F}">
          <x14:formula1>
            <xm:f>Details!$A$2:$A$10</xm:f>
          </x14:formula1>
          <xm:sqref>L2:L3</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9F6C7-B439-4C25-B5C4-58191DCDFEBF}">
  <sheetPr>
    <outlinePr summaryBelow="0" summaryRight="0"/>
  </sheetPr>
  <dimension ref="A1:AF981"/>
  <sheetViews>
    <sheetView showGridLines="0" workbookViewId="0">
      <pane xSplit="9" topLeftCell="K1" activePane="topRight" state="frozen"/>
      <selection pane="topRight" activeCell="H12" sqref="H2:H12"/>
      <selection activeCell="A3" sqref="A3"/>
    </sheetView>
  </sheetViews>
  <sheetFormatPr defaultColWidth="12.5703125" defaultRowHeight="15.75" customHeight="1"/>
  <cols>
    <col min="1" max="1" width="4.5703125" customWidth="1"/>
    <col min="2" max="2" width="7.5703125" style="242" customWidth="1"/>
    <col min="3" max="3" width="10.85546875" style="242" customWidth="1"/>
    <col min="4" max="4" width="11.85546875" style="242" customWidth="1"/>
    <col min="5" max="5" width="13.5703125" style="446" customWidth="1"/>
    <col min="6" max="6" width="15.7109375" customWidth="1"/>
    <col min="7" max="7" width="11.42578125" style="242" customWidth="1"/>
    <col min="8" max="8" width="53.28515625" customWidth="1"/>
    <col min="9" max="9" width="21.7109375" style="242" customWidth="1"/>
    <col min="10" max="10" width="17.42578125" style="178" bestFit="1" customWidth="1"/>
    <col min="11" max="11" width="19.28515625" style="178" customWidth="1"/>
    <col min="12" max="14" width="21.5703125" style="178"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32" ht="40.5">
      <c r="A1" s="173" t="s">
        <v>0</v>
      </c>
      <c r="B1" s="173" t="s">
        <v>17</v>
      </c>
      <c r="C1" s="173" t="s">
        <v>15</v>
      </c>
      <c r="D1" s="173" t="s">
        <v>16</v>
      </c>
      <c r="E1" s="173" t="s">
        <v>243</v>
      </c>
      <c r="F1" s="173" t="s">
        <v>4</v>
      </c>
      <c r="G1" s="173" t="s">
        <v>244</v>
      </c>
      <c r="H1" s="173" t="s">
        <v>245</v>
      </c>
      <c r="I1" s="328" t="s">
        <v>10</v>
      </c>
      <c r="J1" s="188" t="s">
        <v>246</v>
      </c>
      <c r="K1" s="188" t="s">
        <v>247</v>
      </c>
      <c r="L1" s="188" t="s">
        <v>248</v>
      </c>
      <c r="M1" s="188" t="s">
        <v>249</v>
      </c>
      <c r="N1" s="188" t="s">
        <v>250</v>
      </c>
      <c r="O1" s="188" t="s">
        <v>251</v>
      </c>
      <c r="P1" s="188" t="s">
        <v>252</v>
      </c>
      <c r="Q1" s="188" t="s">
        <v>253</v>
      </c>
      <c r="R1" s="188" t="s">
        <v>254</v>
      </c>
      <c r="S1" s="188" t="s">
        <v>255</v>
      </c>
      <c r="T1" s="188" t="s">
        <v>256</v>
      </c>
      <c r="U1" s="188" t="s">
        <v>257</v>
      </c>
      <c r="V1" s="188" t="s">
        <v>258</v>
      </c>
      <c r="W1" s="188" t="s">
        <v>259</v>
      </c>
      <c r="X1" s="188" t="s">
        <v>260</v>
      </c>
      <c r="Y1" s="188" t="s">
        <v>261</v>
      </c>
      <c r="Z1" s="187" t="s">
        <v>262</v>
      </c>
      <c r="AA1" s="188" t="s">
        <v>263</v>
      </c>
      <c r="AB1" s="188" t="s">
        <v>264</v>
      </c>
      <c r="AC1" s="188" t="s">
        <v>265</v>
      </c>
      <c r="AD1" s="332" t="s">
        <v>12</v>
      </c>
      <c r="AE1" s="527" t="s">
        <v>266</v>
      </c>
    </row>
    <row r="2" spans="1:32" ht="24.75" customHeight="1">
      <c r="A2" s="330">
        <v>1</v>
      </c>
      <c r="B2" s="289" t="s">
        <v>18</v>
      </c>
      <c r="C2" s="391">
        <v>45940</v>
      </c>
      <c r="D2" s="391">
        <v>45953</v>
      </c>
      <c r="E2" s="565" t="s">
        <v>673</v>
      </c>
      <c r="F2" s="284" t="s">
        <v>281</v>
      </c>
      <c r="G2" s="309" t="s">
        <v>674</v>
      </c>
      <c r="H2" s="281" t="s">
        <v>675</v>
      </c>
      <c r="I2" s="540" t="s">
        <v>270</v>
      </c>
      <c r="J2" s="278">
        <v>3</v>
      </c>
      <c r="K2" s="278">
        <f>Table245689102121314111518192021221723242526[[#This Row],[Actual Worklog (Hours)]] / 4</f>
        <v>2.5</v>
      </c>
      <c r="L2" s="278">
        <v>10</v>
      </c>
      <c r="M2" s="552">
        <v>45940</v>
      </c>
      <c r="N2" s="552">
        <v>45944</v>
      </c>
      <c r="O2" s="282" t="s">
        <v>281</v>
      </c>
      <c r="P2" s="282" t="s">
        <v>333</v>
      </c>
      <c r="Q2" s="282" t="s">
        <v>279</v>
      </c>
      <c r="R2" s="282" t="s">
        <v>274</v>
      </c>
      <c r="S2" s="284" t="s">
        <v>676</v>
      </c>
      <c r="T2" s="282">
        <v>45137</v>
      </c>
      <c r="U2" s="353">
        <v>45945</v>
      </c>
      <c r="V2" s="353">
        <v>45945</v>
      </c>
      <c r="W2" s="282" t="s">
        <v>417</v>
      </c>
      <c r="X2" s="284" t="s">
        <v>677</v>
      </c>
      <c r="Y2" s="282" t="s">
        <v>278</v>
      </c>
      <c r="Z2" s="353">
        <v>45945</v>
      </c>
      <c r="AA2" s="282" t="s">
        <v>279</v>
      </c>
      <c r="AB2" s="282" t="s">
        <v>279</v>
      </c>
      <c r="AC2" s="282" t="s">
        <v>271</v>
      </c>
      <c r="AD2" s="354"/>
      <c r="AE2" s="526" t="s">
        <v>395</v>
      </c>
      <c r="AF2" s="355"/>
    </row>
    <row r="3" spans="1:32" ht="35.25">
      <c r="A3" s="330">
        <v>2</v>
      </c>
      <c r="B3" s="289" t="s">
        <v>18</v>
      </c>
      <c r="C3" s="391">
        <v>45940</v>
      </c>
      <c r="D3" s="391">
        <v>45953</v>
      </c>
      <c r="E3" s="497" t="s">
        <v>673</v>
      </c>
      <c r="F3" s="284" t="s">
        <v>446</v>
      </c>
      <c r="G3" s="178">
        <v>50224</v>
      </c>
      <c r="H3" s="416" t="s">
        <v>678</v>
      </c>
      <c r="I3" s="540" t="s">
        <v>270</v>
      </c>
      <c r="J3" s="342">
        <v>3</v>
      </c>
      <c r="K3" s="324">
        <v>1</v>
      </c>
      <c r="L3" s="291">
        <v>6</v>
      </c>
      <c r="M3" s="552">
        <v>45940</v>
      </c>
      <c r="N3" s="553">
        <v>45940</v>
      </c>
      <c r="O3" s="282" t="s">
        <v>446</v>
      </c>
      <c r="P3" s="282" t="s">
        <v>333</v>
      </c>
      <c r="Q3" s="282" t="s">
        <v>279</v>
      </c>
      <c r="R3" s="282" t="s">
        <v>279</v>
      </c>
      <c r="S3" s="282" t="s">
        <v>279</v>
      </c>
      <c r="T3" s="282">
        <v>45126</v>
      </c>
      <c r="U3" s="353">
        <v>45944</v>
      </c>
      <c r="V3" s="353">
        <v>45944</v>
      </c>
      <c r="W3" s="282" t="s">
        <v>271</v>
      </c>
      <c r="X3" s="282" t="s">
        <v>271</v>
      </c>
      <c r="Y3" s="282" t="s">
        <v>278</v>
      </c>
      <c r="Z3" s="353">
        <v>45944</v>
      </c>
      <c r="AA3" s="282" t="s">
        <v>279</v>
      </c>
      <c r="AB3" s="282" t="s">
        <v>279</v>
      </c>
      <c r="AC3" s="282" t="s">
        <v>279</v>
      </c>
      <c r="AD3" s="416"/>
      <c r="AE3" s="526" t="s">
        <v>395</v>
      </c>
      <c r="AF3" s="355"/>
    </row>
    <row r="4" spans="1:32" ht="23.25">
      <c r="A4" s="330">
        <v>3</v>
      </c>
      <c r="B4" s="289" t="s">
        <v>18</v>
      </c>
      <c r="C4" s="391">
        <v>45940</v>
      </c>
      <c r="D4" s="391">
        <v>45953</v>
      </c>
      <c r="E4" s="497" t="s">
        <v>673</v>
      </c>
      <c r="F4" s="284" t="s">
        <v>333</v>
      </c>
      <c r="G4" s="543">
        <v>49233</v>
      </c>
      <c r="H4" s="416" t="s">
        <v>679</v>
      </c>
      <c r="I4" s="540" t="s">
        <v>270</v>
      </c>
      <c r="J4" s="277">
        <v>3</v>
      </c>
      <c r="K4" s="284">
        <v>2.2999999999999998</v>
      </c>
      <c r="L4" s="342">
        <v>9.25</v>
      </c>
      <c r="M4" s="552">
        <v>45940</v>
      </c>
      <c r="N4" s="553">
        <v>45944</v>
      </c>
      <c r="O4" s="282" t="s">
        <v>333</v>
      </c>
      <c r="P4" s="282" t="s">
        <v>417</v>
      </c>
      <c r="Q4" s="282" t="s">
        <v>279</v>
      </c>
      <c r="R4" s="282" t="s">
        <v>417</v>
      </c>
      <c r="S4" s="282" t="s">
        <v>279</v>
      </c>
      <c r="T4" s="282">
        <v>45197</v>
      </c>
      <c r="U4" s="353">
        <v>45947</v>
      </c>
      <c r="V4" s="353">
        <v>45947</v>
      </c>
      <c r="W4" s="282" t="s">
        <v>417</v>
      </c>
      <c r="X4" s="282" t="s">
        <v>279</v>
      </c>
      <c r="Y4" s="282" t="s">
        <v>278</v>
      </c>
      <c r="Z4" s="353">
        <v>45947</v>
      </c>
      <c r="AA4" s="282" t="s">
        <v>279</v>
      </c>
      <c r="AB4" s="282" t="s">
        <v>279</v>
      </c>
      <c r="AC4" s="282" t="s">
        <v>271</v>
      </c>
      <c r="AD4" s="354"/>
      <c r="AE4" s="526" t="s">
        <v>395</v>
      </c>
    </row>
    <row r="5" spans="1:32" ht="15">
      <c r="A5" s="330">
        <v>4</v>
      </c>
      <c r="B5" s="289" t="s">
        <v>18</v>
      </c>
      <c r="C5" s="391">
        <v>45940</v>
      </c>
      <c r="D5" s="391">
        <v>45953</v>
      </c>
      <c r="E5" s="497" t="s">
        <v>673</v>
      </c>
      <c r="F5" s="342" t="s">
        <v>274</v>
      </c>
      <c r="G5" s="539">
        <v>49781</v>
      </c>
      <c r="H5" s="281" t="s">
        <v>680</v>
      </c>
      <c r="I5" s="540" t="s">
        <v>270</v>
      </c>
      <c r="J5" s="342">
        <v>8</v>
      </c>
      <c r="K5" s="342">
        <f>Table245689102121314111518192021221723242526[[#This Row],[Actual Worklog (Hours)]] / 4</f>
        <v>12.5</v>
      </c>
      <c r="L5" s="342">
        <v>50</v>
      </c>
      <c r="M5" s="552">
        <v>45940</v>
      </c>
      <c r="N5" s="553">
        <v>45952</v>
      </c>
      <c r="O5" s="282" t="s">
        <v>274</v>
      </c>
      <c r="P5" s="282" t="s">
        <v>281</v>
      </c>
      <c r="Q5" s="282" t="s">
        <v>279</v>
      </c>
      <c r="R5" s="282" t="s">
        <v>281</v>
      </c>
      <c r="S5" s="282" t="s">
        <v>279</v>
      </c>
      <c r="T5" s="282">
        <v>45244</v>
      </c>
      <c r="U5" s="353">
        <v>45952</v>
      </c>
      <c r="V5" s="353">
        <v>45952</v>
      </c>
      <c r="W5" s="282" t="s">
        <v>417</v>
      </c>
      <c r="X5" s="282" t="s">
        <v>279</v>
      </c>
      <c r="Y5" s="282" t="s">
        <v>278</v>
      </c>
      <c r="Z5" s="353">
        <v>45952</v>
      </c>
      <c r="AA5" s="282" t="s">
        <v>279</v>
      </c>
      <c r="AB5" s="282" t="s">
        <v>279</v>
      </c>
      <c r="AC5" s="282" t="s">
        <v>271</v>
      </c>
      <c r="AD5" s="354" t="s">
        <v>681</v>
      </c>
      <c r="AE5" s="526" t="s">
        <v>395</v>
      </c>
      <c r="AF5" s="355"/>
    </row>
    <row r="6" spans="1:32" ht="23.25">
      <c r="A6" s="330">
        <v>5</v>
      </c>
      <c r="B6" s="289" t="str">
        <f>Dashboard!$J$1</f>
        <v>FOH</v>
      </c>
      <c r="C6" s="391">
        <v>45940</v>
      </c>
      <c r="D6" s="391">
        <v>45953</v>
      </c>
      <c r="E6" s="497" t="s">
        <v>673</v>
      </c>
      <c r="F6" s="284" t="s">
        <v>446</v>
      </c>
      <c r="G6" s="279">
        <v>50301</v>
      </c>
      <c r="H6" s="281" t="s">
        <v>682</v>
      </c>
      <c r="I6" s="540" t="s">
        <v>270</v>
      </c>
      <c r="J6" s="277">
        <v>5</v>
      </c>
      <c r="K6" s="284">
        <v>3</v>
      </c>
      <c r="L6" s="342">
        <v>12</v>
      </c>
      <c r="M6" s="553">
        <v>45946</v>
      </c>
      <c r="N6" s="553">
        <v>45950</v>
      </c>
      <c r="O6" s="282" t="s">
        <v>446</v>
      </c>
      <c r="P6" s="282" t="s">
        <v>271</v>
      </c>
      <c r="Q6" s="282" t="s">
        <v>271</v>
      </c>
      <c r="R6" s="282" t="s">
        <v>271</v>
      </c>
      <c r="S6" s="319" t="s">
        <v>279</v>
      </c>
      <c r="T6" s="319">
        <v>45243</v>
      </c>
      <c r="U6" s="353">
        <v>45952</v>
      </c>
      <c r="V6" s="353">
        <v>45952</v>
      </c>
      <c r="W6" s="319"/>
      <c r="X6" s="319" t="s">
        <v>271</v>
      </c>
      <c r="Y6" s="319" t="s">
        <v>278</v>
      </c>
      <c r="Z6" s="353">
        <v>45952</v>
      </c>
      <c r="AA6" s="319" t="s">
        <v>279</v>
      </c>
      <c r="AB6" s="282" t="s">
        <v>279</v>
      </c>
      <c r="AC6" s="282" t="s">
        <v>271</v>
      </c>
      <c r="AD6" s="354"/>
      <c r="AE6" s="526" t="s">
        <v>395</v>
      </c>
      <c r="AF6" s="355"/>
    </row>
    <row r="7" spans="1:32" ht="12.75">
      <c r="A7" s="330">
        <v>6</v>
      </c>
      <c r="B7" s="289" t="str">
        <f>Dashboard!$J$1</f>
        <v>FOH</v>
      </c>
      <c r="C7" s="391">
        <v>45940</v>
      </c>
      <c r="D7" s="391">
        <v>45953</v>
      </c>
      <c r="E7" s="497" t="s">
        <v>673</v>
      </c>
      <c r="F7" s="284" t="s">
        <v>446</v>
      </c>
      <c r="G7" s="279">
        <v>50108</v>
      </c>
      <c r="H7" s="281" t="s">
        <v>683</v>
      </c>
      <c r="I7" s="363" t="s">
        <v>270</v>
      </c>
      <c r="J7" s="277">
        <v>2</v>
      </c>
      <c r="K7" s="284">
        <v>1</v>
      </c>
      <c r="L7" s="342">
        <v>4</v>
      </c>
      <c r="M7" s="553">
        <v>45944</v>
      </c>
      <c r="N7" s="553">
        <v>45945</v>
      </c>
      <c r="O7" s="282" t="s">
        <v>446</v>
      </c>
      <c r="P7" s="282" t="s">
        <v>333</v>
      </c>
      <c r="Q7" s="282" t="s">
        <v>279</v>
      </c>
      <c r="R7" s="282" t="s">
        <v>279</v>
      </c>
      <c r="S7" s="319" t="s">
        <v>279</v>
      </c>
      <c r="T7" s="319">
        <v>45173</v>
      </c>
      <c r="U7" s="353">
        <v>45946</v>
      </c>
      <c r="V7" s="353">
        <v>45946</v>
      </c>
      <c r="W7" s="319" t="s">
        <v>271</v>
      </c>
      <c r="X7" s="319" t="s">
        <v>271</v>
      </c>
      <c r="Y7" s="319" t="s">
        <v>278</v>
      </c>
      <c r="Z7" s="353">
        <v>45946</v>
      </c>
      <c r="AA7" s="319" t="s">
        <v>279</v>
      </c>
      <c r="AB7" s="319" t="s">
        <v>279</v>
      </c>
      <c r="AC7" s="319" t="s">
        <v>271</v>
      </c>
      <c r="AD7" s="354"/>
      <c r="AE7" s="526" t="s">
        <v>395</v>
      </c>
      <c r="AF7" s="355"/>
    </row>
    <row r="8" spans="1:32" ht="23.25">
      <c r="A8" s="330">
        <v>7</v>
      </c>
      <c r="B8" s="289" t="str">
        <f>Dashboard!$J$1</f>
        <v>FOH</v>
      </c>
      <c r="C8" s="391">
        <v>45940</v>
      </c>
      <c r="D8" s="391">
        <v>45953</v>
      </c>
      <c r="E8" s="497" t="s">
        <v>673</v>
      </c>
      <c r="F8" s="284" t="s">
        <v>446</v>
      </c>
      <c r="G8" s="279">
        <v>49968</v>
      </c>
      <c r="H8" s="281" t="s">
        <v>684</v>
      </c>
      <c r="I8" s="363" t="s">
        <v>270</v>
      </c>
      <c r="J8" s="277">
        <v>2</v>
      </c>
      <c r="K8" s="284">
        <v>1</v>
      </c>
      <c r="L8" s="342">
        <v>5</v>
      </c>
      <c r="M8" s="553">
        <v>45943</v>
      </c>
      <c r="N8" s="553">
        <v>45944</v>
      </c>
      <c r="O8" s="282" t="s">
        <v>446</v>
      </c>
      <c r="P8" s="282" t="s">
        <v>333</v>
      </c>
      <c r="Q8" s="282" t="s">
        <v>279</v>
      </c>
      <c r="R8" s="282" t="s">
        <v>279</v>
      </c>
      <c r="S8" s="319" t="s">
        <v>279</v>
      </c>
      <c r="T8" s="319">
        <v>45162</v>
      </c>
      <c r="U8" s="353">
        <v>45946</v>
      </c>
      <c r="V8" s="353">
        <v>45946</v>
      </c>
      <c r="W8" s="319" t="s">
        <v>271</v>
      </c>
      <c r="X8" s="319" t="s">
        <v>271</v>
      </c>
      <c r="Y8" s="319" t="s">
        <v>278</v>
      </c>
      <c r="Z8" s="353">
        <v>45946</v>
      </c>
      <c r="AA8" s="319" t="s">
        <v>279</v>
      </c>
      <c r="AB8" s="319" t="s">
        <v>279</v>
      </c>
      <c r="AC8" s="319" t="s">
        <v>271</v>
      </c>
      <c r="AD8" s="354"/>
      <c r="AE8" s="526" t="s">
        <v>395</v>
      </c>
      <c r="AF8" s="355"/>
    </row>
    <row r="9" spans="1:32" ht="23.25">
      <c r="A9" s="330">
        <v>8</v>
      </c>
      <c r="B9" s="289" t="s">
        <v>18</v>
      </c>
      <c r="C9" s="391">
        <v>45940</v>
      </c>
      <c r="D9" s="567">
        <v>45953</v>
      </c>
      <c r="E9" s="566" t="s">
        <v>685</v>
      </c>
      <c r="F9" s="280" t="s">
        <v>281</v>
      </c>
      <c r="G9" s="352">
        <v>49541</v>
      </c>
      <c r="H9" s="281" t="s">
        <v>657</v>
      </c>
      <c r="I9" s="540" t="s">
        <v>287</v>
      </c>
      <c r="J9" s="277">
        <v>13</v>
      </c>
      <c r="K9" s="284">
        <f>Table245689102121314111518192021221723242526[[#This Row],[Actual Worklog (Hours)]] / 4</f>
        <v>7.5</v>
      </c>
      <c r="L9" s="342">
        <v>30</v>
      </c>
      <c r="M9" s="553"/>
      <c r="N9" s="553"/>
      <c r="O9" s="282"/>
      <c r="P9" s="282"/>
      <c r="Q9" s="282"/>
      <c r="R9" s="282"/>
      <c r="S9" s="319"/>
      <c r="T9" s="319"/>
      <c r="U9" s="353"/>
      <c r="V9" s="353"/>
      <c r="W9" s="319"/>
      <c r="X9" s="319"/>
      <c r="Y9" s="282"/>
      <c r="Z9" s="353"/>
      <c r="AA9" s="319"/>
      <c r="AB9" s="319"/>
      <c r="AC9" s="319"/>
      <c r="AD9" s="354"/>
      <c r="AE9" s="319"/>
      <c r="AF9" s="355"/>
    </row>
    <row r="10" spans="1:32" ht="23.25">
      <c r="A10" s="330">
        <v>9</v>
      </c>
      <c r="B10" s="289" t="s">
        <v>18</v>
      </c>
      <c r="C10" s="391">
        <v>45940</v>
      </c>
      <c r="D10" s="391">
        <v>45953</v>
      </c>
      <c r="E10" s="559" t="s">
        <v>685</v>
      </c>
      <c r="F10" s="278" t="s">
        <v>276</v>
      </c>
      <c r="G10" s="282">
        <v>50310</v>
      </c>
      <c r="H10" s="281" t="s">
        <v>686</v>
      </c>
      <c r="I10" s="540" t="s">
        <v>270</v>
      </c>
      <c r="J10" s="277">
        <v>1</v>
      </c>
      <c r="K10" s="284">
        <f>Table245689102121314111518192021221723242526[[#This Row],[Actual Worklog (Hours)]] / 4</f>
        <v>1</v>
      </c>
      <c r="L10" s="342">
        <v>4</v>
      </c>
      <c r="M10" s="553">
        <v>45940</v>
      </c>
      <c r="N10" s="553">
        <v>45943</v>
      </c>
      <c r="O10" s="278" t="s">
        <v>271</v>
      </c>
      <c r="P10" s="282" t="s">
        <v>271</v>
      </c>
      <c r="Q10" s="282" t="s">
        <v>271</v>
      </c>
      <c r="R10" s="282" t="s">
        <v>271</v>
      </c>
      <c r="S10" s="282" t="s">
        <v>271</v>
      </c>
      <c r="T10" s="282">
        <v>45107</v>
      </c>
      <c r="U10" s="353">
        <v>45944</v>
      </c>
      <c r="V10" s="353">
        <v>45944</v>
      </c>
      <c r="W10" s="282" t="s">
        <v>271</v>
      </c>
      <c r="X10" s="282" t="s">
        <v>271</v>
      </c>
      <c r="Y10" s="282" t="s">
        <v>278</v>
      </c>
      <c r="Z10" s="353">
        <v>45944</v>
      </c>
      <c r="AA10" s="282" t="s">
        <v>279</v>
      </c>
      <c r="AB10" s="282" t="s">
        <v>271</v>
      </c>
      <c r="AC10" s="319" t="s">
        <v>271</v>
      </c>
      <c r="AD10" s="489"/>
      <c r="AE10" s="526" t="s">
        <v>395</v>
      </c>
      <c r="AF10" s="355"/>
    </row>
    <row r="11" spans="1:32" ht="23.25">
      <c r="A11" s="330">
        <v>10</v>
      </c>
      <c r="B11" s="289" t="s">
        <v>18</v>
      </c>
      <c r="C11" s="391">
        <v>45940</v>
      </c>
      <c r="D11" s="391">
        <v>45953</v>
      </c>
      <c r="E11" s="559" t="s">
        <v>685</v>
      </c>
      <c r="F11" s="278" t="s">
        <v>276</v>
      </c>
      <c r="G11" s="352">
        <v>50312</v>
      </c>
      <c r="H11" s="281" t="s">
        <v>687</v>
      </c>
      <c r="I11" s="540" t="s">
        <v>270</v>
      </c>
      <c r="J11" s="277">
        <v>2</v>
      </c>
      <c r="K11" s="284">
        <v>2</v>
      </c>
      <c r="L11" s="342">
        <v>8</v>
      </c>
      <c r="M11" s="553">
        <v>45944</v>
      </c>
      <c r="N11" s="553">
        <v>45947</v>
      </c>
      <c r="O11" s="282" t="s">
        <v>271</v>
      </c>
      <c r="P11" s="282" t="s">
        <v>271</v>
      </c>
      <c r="Q11" s="282" t="s">
        <v>271</v>
      </c>
      <c r="R11" s="282" t="s">
        <v>271</v>
      </c>
      <c r="S11" s="282" t="s">
        <v>271</v>
      </c>
      <c r="T11" s="319">
        <v>45191</v>
      </c>
      <c r="U11" s="353">
        <v>45947</v>
      </c>
      <c r="V11" s="353">
        <v>45947</v>
      </c>
      <c r="W11" s="282" t="s">
        <v>271</v>
      </c>
      <c r="X11" s="282" t="s">
        <v>271</v>
      </c>
      <c r="Y11" s="282" t="s">
        <v>278</v>
      </c>
      <c r="Z11" s="353">
        <v>45947</v>
      </c>
      <c r="AA11" s="282" t="s">
        <v>279</v>
      </c>
      <c r="AB11" s="282" t="s">
        <v>271</v>
      </c>
      <c r="AC11" s="282" t="s">
        <v>271</v>
      </c>
      <c r="AD11" s="354"/>
      <c r="AE11" s="542"/>
      <c r="AF11" s="355"/>
    </row>
    <row r="12" spans="1:32" s="461" customFormat="1" ht="23.25">
      <c r="A12" s="330">
        <v>11</v>
      </c>
      <c r="B12" s="289" t="s">
        <v>18</v>
      </c>
      <c r="C12" s="391">
        <v>45940</v>
      </c>
      <c r="D12" s="391">
        <v>45953</v>
      </c>
      <c r="E12" s="559" t="s">
        <v>685</v>
      </c>
      <c r="F12" s="278" t="s">
        <v>276</v>
      </c>
      <c r="G12" s="352">
        <v>50306</v>
      </c>
      <c r="H12" s="281" t="s">
        <v>688</v>
      </c>
      <c r="I12" s="540" t="s">
        <v>270</v>
      </c>
      <c r="J12" s="342">
        <v>2</v>
      </c>
      <c r="K12" s="342">
        <v>2</v>
      </c>
      <c r="L12" s="342">
        <v>8</v>
      </c>
      <c r="M12" s="552">
        <v>45951</v>
      </c>
      <c r="N12" s="552">
        <v>45952</v>
      </c>
      <c r="O12" s="282" t="s">
        <v>271</v>
      </c>
      <c r="P12" s="282" t="s">
        <v>271</v>
      </c>
      <c r="Q12" s="282" t="s">
        <v>271</v>
      </c>
      <c r="R12" s="282" t="s">
        <v>271</v>
      </c>
      <c r="S12" s="282" t="s">
        <v>271</v>
      </c>
      <c r="T12" s="358">
        <v>45261</v>
      </c>
      <c r="U12" s="353">
        <v>45953</v>
      </c>
      <c r="V12" s="353">
        <v>45953</v>
      </c>
      <c r="W12" s="282" t="s">
        <v>271</v>
      </c>
      <c r="X12" s="282" t="s">
        <v>271</v>
      </c>
      <c r="Y12" s="282" t="s">
        <v>278</v>
      </c>
      <c r="Z12" s="353">
        <v>45953</v>
      </c>
      <c r="AA12" s="282" t="s">
        <v>279</v>
      </c>
      <c r="AB12" s="282" t="s">
        <v>271</v>
      </c>
      <c r="AC12" s="319" t="s">
        <v>271</v>
      </c>
      <c r="AD12" s="354"/>
      <c r="AE12" s="542"/>
      <c r="AF12" s="260"/>
    </row>
    <row r="13" spans="1:32" ht="12.75">
      <c r="A13" s="330"/>
      <c r="B13" s="289"/>
      <c r="C13" s="391"/>
      <c r="D13" s="391"/>
      <c r="E13" s="559"/>
      <c r="F13" s="278"/>
      <c r="G13" s="487"/>
      <c r="H13" s="416"/>
      <c r="I13" s="540"/>
      <c r="J13" s="324"/>
      <c r="K13" s="324"/>
      <c r="L13" s="488"/>
      <c r="M13" s="552"/>
      <c r="N13" s="553"/>
      <c r="O13" s="282"/>
      <c r="P13" s="282"/>
      <c r="Q13" s="282"/>
      <c r="R13" s="282"/>
      <c r="S13" s="282"/>
      <c r="T13" s="282"/>
      <c r="U13" s="353"/>
      <c r="V13" s="353"/>
      <c r="W13" s="319"/>
      <c r="X13" s="282"/>
      <c r="Y13" s="282"/>
      <c r="Z13" s="353"/>
      <c r="AA13" s="282"/>
      <c r="AB13" s="282"/>
      <c r="AC13" s="282"/>
      <c r="AD13" s="489"/>
      <c r="AE13" s="526"/>
      <c r="AF13" s="355"/>
    </row>
    <row r="14" spans="1:32" ht="12.75">
      <c r="A14" s="330"/>
      <c r="B14" s="289"/>
      <c r="C14" s="391"/>
      <c r="D14" s="391"/>
      <c r="E14" s="559"/>
      <c r="F14" s="284"/>
      <c r="G14" s="309"/>
      <c r="H14" s="281"/>
      <c r="I14" s="540"/>
      <c r="J14" s="295"/>
      <c r="K14" s="295"/>
      <c r="L14" s="284"/>
      <c r="M14" s="552"/>
      <c r="N14" s="552"/>
      <c r="O14" s="282"/>
      <c r="P14" s="282"/>
      <c r="Q14" s="282"/>
      <c r="R14" s="282"/>
      <c r="S14" s="282"/>
      <c r="T14" s="282"/>
      <c r="U14" s="353"/>
      <c r="V14" s="353"/>
      <c r="W14" s="319"/>
      <c r="X14" s="282"/>
      <c r="Y14" s="282"/>
      <c r="Z14" s="353"/>
      <c r="AA14" s="282"/>
      <c r="AB14" s="282"/>
      <c r="AC14" s="319"/>
      <c r="AD14" s="354"/>
      <c r="AE14" s="358"/>
      <c r="AF14" s="355"/>
    </row>
    <row r="15" spans="1:32" ht="12.75">
      <c r="A15" s="330"/>
      <c r="B15" s="289"/>
      <c r="C15" s="391"/>
      <c r="D15" s="391"/>
      <c r="E15" s="559"/>
      <c r="F15" s="278"/>
      <c r="G15" s="282"/>
      <c r="H15" s="281"/>
      <c r="I15" s="540"/>
      <c r="J15" s="284"/>
      <c r="K15" s="284"/>
      <c r="L15" s="284"/>
      <c r="M15" s="554"/>
      <c r="N15" s="554"/>
      <c r="O15" s="278"/>
      <c r="P15" s="282"/>
      <c r="Q15" s="282"/>
      <c r="R15" s="282"/>
      <c r="S15" s="282"/>
      <c r="T15" s="425"/>
      <c r="U15" s="360"/>
      <c r="V15" s="360"/>
      <c r="W15" s="319"/>
      <c r="X15" s="282"/>
      <c r="Y15" s="282"/>
      <c r="Z15" s="360"/>
      <c r="AA15" s="282"/>
      <c r="AB15" s="282"/>
      <c r="AC15" s="282"/>
      <c r="AD15" s="354"/>
      <c r="AE15" s="358"/>
      <c r="AF15" s="355"/>
    </row>
    <row r="16" spans="1:32" ht="12.75">
      <c r="A16" s="330"/>
      <c r="B16" s="289"/>
      <c r="C16" s="391"/>
      <c r="D16" s="391"/>
      <c r="E16" s="559"/>
      <c r="F16" s="278"/>
      <c r="G16" s="352"/>
      <c r="H16" s="281"/>
      <c r="I16" s="540"/>
      <c r="J16" s="284"/>
      <c r="K16" s="284"/>
      <c r="L16" s="284"/>
      <c r="M16" s="552"/>
      <c r="N16" s="553"/>
      <c r="O16" s="560"/>
      <c r="P16" s="282"/>
      <c r="Q16" s="282"/>
      <c r="R16" s="282"/>
      <c r="S16" s="282"/>
      <c r="T16" s="282"/>
      <c r="U16" s="353"/>
      <c r="V16" s="554"/>
      <c r="W16" s="282"/>
      <c r="X16" s="282"/>
      <c r="Y16" s="282"/>
      <c r="Z16" s="353"/>
      <c r="AA16" s="282"/>
      <c r="AB16" s="282"/>
      <c r="AC16" s="282"/>
      <c r="AD16" s="354"/>
      <c r="AE16" s="319"/>
      <c r="AF16" s="355"/>
    </row>
    <row r="17" spans="1:32" s="53" customFormat="1" ht="12.75">
      <c r="A17" s="330"/>
      <c r="B17" s="289"/>
      <c r="C17" s="391"/>
      <c r="D17" s="391"/>
      <c r="E17" s="559"/>
      <c r="F17" s="278"/>
      <c r="G17" s="282"/>
      <c r="H17" s="281"/>
      <c r="I17" s="540"/>
      <c r="J17" s="284"/>
      <c r="K17" s="284"/>
      <c r="L17" s="284"/>
      <c r="M17" s="553"/>
      <c r="N17" s="553"/>
      <c r="O17" s="282"/>
      <c r="P17" s="282"/>
      <c r="Q17" s="282"/>
      <c r="R17" s="282"/>
      <c r="S17" s="282"/>
      <c r="T17" s="319"/>
      <c r="U17" s="293"/>
      <c r="V17" s="353"/>
      <c r="W17" s="319"/>
      <c r="X17" s="319"/>
      <c r="Y17" s="309"/>
      <c r="Z17" s="353"/>
      <c r="AA17" s="319"/>
      <c r="AB17" s="282"/>
      <c r="AC17" s="282"/>
      <c r="AD17" s="484"/>
      <c r="AE17" s="526"/>
      <c r="AF17" s="485"/>
    </row>
    <row r="18" spans="1:32" ht="14.25">
      <c r="A18" s="330"/>
      <c r="B18" s="289"/>
      <c r="C18" s="391"/>
      <c r="D18" s="391"/>
      <c r="E18" s="559"/>
      <c r="F18" s="278"/>
      <c r="G18" s="282"/>
      <c r="H18" s="281"/>
      <c r="I18" s="363"/>
      <c r="J18" s="277"/>
      <c r="K18" s="284"/>
      <c r="L18" s="342"/>
      <c r="M18" s="554"/>
      <c r="N18" s="554"/>
      <c r="O18" s="282"/>
      <c r="P18" s="282"/>
      <c r="Q18" s="282"/>
      <c r="R18" s="282"/>
      <c r="S18" s="282"/>
      <c r="T18" s="507"/>
      <c r="U18" s="360"/>
      <c r="V18" s="360"/>
      <c r="W18" s="282"/>
      <c r="X18" s="282"/>
      <c r="Y18" s="309"/>
      <c r="Z18" s="554"/>
      <c r="AA18" s="319"/>
      <c r="AB18" s="319"/>
      <c r="AC18" s="282"/>
      <c r="AD18" s="354"/>
      <c r="AE18" s="526"/>
    </row>
    <row r="19" spans="1:32" ht="12.75">
      <c r="A19" s="330"/>
      <c r="B19" s="289"/>
      <c r="C19" s="391"/>
      <c r="D19" s="391"/>
      <c r="E19" s="559"/>
      <c r="F19" s="278"/>
      <c r="G19" s="282"/>
      <c r="H19" s="281"/>
      <c r="I19" s="540"/>
      <c r="J19" s="284"/>
      <c r="K19" s="284"/>
      <c r="L19" s="284"/>
      <c r="M19" s="554"/>
      <c r="N19" s="554"/>
      <c r="O19" s="282"/>
      <c r="P19" s="282"/>
      <c r="Q19" s="282"/>
      <c r="R19" s="282"/>
      <c r="S19" s="282"/>
      <c r="T19" s="282"/>
      <c r="U19" s="554"/>
      <c r="V19" s="554"/>
      <c r="W19" s="282"/>
      <c r="X19" s="282"/>
      <c r="Y19" s="309"/>
      <c r="Z19" s="554"/>
      <c r="AA19" s="319"/>
      <c r="AB19" s="319"/>
      <c r="AC19" s="282"/>
      <c r="AD19" s="354"/>
      <c r="AE19" s="526"/>
      <c r="AF19" s="355"/>
    </row>
    <row r="20" spans="1:32" ht="12.75">
      <c r="A20" s="330"/>
      <c r="B20" s="289"/>
      <c r="C20" s="391"/>
      <c r="D20" s="391"/>
      <c r="E20" s="559"/>
      <c r="F20" s="278"/>
      <c r="G20" s="282"/>
      <c r="H20" s="281"/>
      <c r="I20" s="540"/>
      <c r="J20" s="295"/>
      <c r="K20" s="295"/>
      <c r="L20" s="295"/>
      <c r="M20" s="552"/>
      <c r="N20" s="553"/>
      <c r="O20" s="278"/>
      <c r="P20" s="282"/>
      <c r="Q20" s="282"/>
      <c r="R20" s="282"/>
      <c r="S20" s="282"/>
      <c r="T20" s="282"/>
      <c r="U20" s="353"/>
      <c r="V20" s="353"/>
      <c r="W20" s="282"/>
      <c r="X20" s="282"/>
      <c r="Y20" s="282"/>
      <c r="Z20" s="353"/>
      <c r="AA20" s="282"/>
      <c r="AB20" s="282"/>
      <c r="AC20" s="282"/>
      <c r="AD20" s="354"/>
      <c r="AE20" s="319"/>
      <c r="AF20" s="355"/>
    </row>
    <row r="21" spans="1:32" ht="12.75">
      <c r="A21" s="330"/>
      <c r="B21" s="289"/>
      <c r="C21" s="391"/>
      <c r="D21" s="391"/>
      <c r="E21" s="497"/>
      <c r="F21" s="284"/>
      <c r="G21" s="282"/>
      <c r="H21" s="281"/>
      <c r="I21" s="540"/>
      <c r="J21" s="277"/>
      <c r="K21" s="284"/>
      <c r="L21" s="342"/>
      <c r="M21" s="552"/>
      <c r="N21" s="554"/>
      <c r="O21" s="282"/>
      <c r="P21" s="282"/>
      <c r="Q21" s="282"/>
      <c r="R21" s="282"/>
      <c r="S21" s="282"/>
      <c r="T21" s="282"/>
      <c r="U21" s="360"/>
      <c r="V21" s="360"/>
      <c r="W21" s="282"/>
      <c r="X21" s="282"/>
      <c r="Y21" s="309"/>
      <c r="Z21" s="554"/>
      <c r="AA21" s="319"/>
      <c r="AB21" s="319"/>
      <c r="AC21" s="282"/>
      <c r="AD21" s="354"/>
      <c r="AE21" s="526"/>
      <c r="AF21" s="355"/>
    </row>
    <row r="22" spans="1:32" s="53" customFormat="1" ht="12.75">
      <c r="A22" s="330"/>
      <c r="B22" s="289"/>
      <c r="C22" s="391"/>
      <c r="D22" s="391"/>
      <c r="E22" s="497"/>
      <c r="F22" s="284"/>
      <c r="G22" s="282"/>
      <c r="H22" s="281"/>
      <c r="I22" s="540"/>
      <c r="J22" s="284"/>
      <c r="K22" s="284"/>
      <c r="L22" s="284"/>
      <c r="M22" s="554"/>
      <c r="N22" s="284"/>
      <c r="O22" s="282"/>
      <c r="P22" s="282"/>
      <c r="Q22" s="282"/>
      <c r="R22" s="282"/>
      <c r="S22" s="319"/>
      <c r="T22" s="282"/>
      <c r="U22" s="353"/>
      <c r="V22" s="353"/>
      <c r="W22" s="319"/>
      <c r="X22" s="319"/>
      <c r="Y22" s="319"/>
      <c r="Z22" s="353"/>
      <c r="AA22" s="319"/>
      <c r="AB22" s="319"/>
      <c r="AC22" s="319"/>
      <c r="AD22" s="484"/>
      <c r="AE22" s="319"/>
      <c r="AF22" s="485"/>
    </row>
    <row r="23" spans="1:32" s="355" customFormat="1" ht="12.75">
      <c r="A23" s="330"/>
      <c r="B23" s="289"/>
      <c r="C23" s="391"/>
      <c r="D23" s="391"/>
      <c r="E23" s="497"/>
      <c r="F23" s="342"/>
      <c r="G23" s="309"/>
      <c r="H23" s="281"/>
      <c r="I23" s="363"/>
      <c r="J23" s="284"/>
      <c r="K23" s="284"/>
      <c r="L23" s="284"/>
      <c r="M23" s="554"/>
      <c r="N23" s="554"/>
      <c r="O23" s="282"/>
      <c r="P23" s="282"/>
      <c r="Q23" s="282"/>
      <c r="R23" s="282"/>
      <c r="S23" s="282"/>
      <c r="T23" s="319"/>
      <c r="U23" s="353"/>
      <c r="V23" s="353"/>
      <c r="W23" s="319"/>
      <c r="X23" s="319"/>
      <c r="Y23" s="319"/>
      <c r="Z23" s="353"/>
      <c r="AA23" s="319"/>
      <c r="AB23" s="282"/>
      <c r="AC23" s="319"/>
      <c r="AD23" s="534"/>
      <c r="AE23" s="526"/>
    </row>
    <row r="24" spans="1:32" s="355" customFormat="1" ht="12.75">
      <c r="A24" s="330"/>
      <c r="B24" s="289"/>
      <c r="C24" s="391"/>
      <c r="D24" s="391"/>
      <c r="E24" s="497"/>
      <c r="F24" s="342"/>
      <c r="G24" s="309"/>
      <c r="H24" s="281"/>
      <c r="I24" s="363"/>
      <c r="J24" s="284"/>
      <c r="K24" s="284"/>
      <c r="L24" s="284"/>
      <c r="M24" s="554"/>
      <c r="N24" s="554"/>
      <c r="O24" s="282"/>
      <c r="P24" s="282"/>
      <c r="Q24" s="282"/>
      <c r="R24" s="282"/>
      <c r="S24" s="282"/>
      <c r="T24" s="319"/>
      <c r="U24" s="353"/>
      <c r="V24" s="353"/>
      <c r="W24" s="319"/>
      <c r="X24" s="319"/>
      <c r="Y24" s="319"/>
      <c r="Z24" s="353"/>
      <c r="AA24" s="319"/>
      <c r="AB24" s="319"/>
      <c r="AC24" s="282"/>
      <c r="AD24" s="354"/>
      <c r="AE24" s="526"/>
    </row>
    <row r="25" spans="1:32" ht="12.75">
      <c r="A25" s="330"/>
      <c r="B25" s="289"/>
      <c r="C25" s="391"/>
      <c r="D25" s="391"/>
      <c r="E25" s="497"/>
      <c r="F25" s="342"/>
      <c r="G25" s="309"/>
      <c r="H25" s="281"/>
      <c r="I25" s="363"/>
      <c r="J25" s="284"/>
      <c r="K25" s="284"/>
      <c r="L25" s="284"/>
      <c r="M25" s="554"/>
      <c r="N25" s="554"/>
      <c r="O25" s="282"/>
      <c r="P25" s="282"/>
      <c r="Q25" s="282"/>
      <c r="R25" s="282"/>
      <c r="S25" s="282"/>
      <c r="T25" s="282"/>
      <c r="U25" s="353"/>
      <c r="V25" s="282"/>
      <c r="W25" s="282"/>
      <c r="X25" s="282"/>
      <c r="Y25" s="282"/>
      <c r="Z25" s="282"/>
      <c r="AA25" s="282"/>
      <c r="AB25" s="282"/>
      <c r="AC25" s="282"/>
      <c r="AD25" s="454"/>
      <c r="AE25" s="319"/>
    </row>
    <row r="26" spans="1:32" ht="12.75">
      <c r="A26" s="313"/>
      <c r="B26" s="284"/>
      <c r="C26" s="391"/>
      <c r="D26" s="391"/>
      <c r="E26" s="497"/>
      <c r="F26" s="284"/>
      <c r="G26" s="282"/>
      <c r="H26" s="336"/>
      <c r="I26" s="279"/>
      <c r="J26" s="284"/>
      <c r="K26" s="284"/>
      <c r="L26" s="284"/>
      <c r="M26" s="284"/>
      <c r="N26" s="284"/>
      <c r="O26" s="282"/>
      <c r="P26" s="282"/>
      <c r="Q26" s="282"/>
      <c r="R26" s="282"/>
      <c r="S26" s="282"/>
      <c r="T26" s="295"/>
      <c r="U26" s="293"/>
      <c r="V26" s="293"/>
      <c r="W26" s="282"/>
      <c r="X26" s="282"/>
      <c r="Y26" s="282"/>
      <c r="Z26" s="293"/>
      <c r="AA26" s="282"/>
      <c r="AB26" s="282"/>
      <c r="AC26" s="282"/>
      <c r="AD26" s="354"/>
      <c r="AE26" s="319"/>
      <c r="AF26" s="355"/>
    </row>
    <row r="27" spans="1:32" ht="12.75">
      <c r="A27" s="313"/>
      <c r="B27" s="284"/>
      <c r="C27" s="391"/>
      <c r="D27" s="391"/>
      <c r="E27" s="497"/>
      <c r="F27" s="284"/>
      <c r="G27" s="415"/>
      <c r="H27" s="281"/>
      <c r="I27" s="279"/>
      <c r="J27" s="284"/>
      <c r="K27" s="284"/>
      <c r="L27" s="284"/>
      <c r="M27" s="284"/>
      <c r="N27" s="284"/>
      <c r="O27" s="282"/>
      <c r="P27" s="282"/>
      <c r="Q27" s="342"/>
      <c r="R27" s="282"/>
      <c r="S27" s="282"/>
      <c r="T27" s="278"/>
      <c r="U27" s="293"/>
      <c r="V27" s="293"/>
      <c r="W27" s="282"/>
      <c r="X27" s="282"/>
      <c r="Y27" s="282"/>
      <c r="Z27" s="293"/>
      <c r="AA27" s="282"/>
      <c r="AB27" s="282"/>
      <c r="AC27" s="282"/>
      <c r="AD27" s="354"/>
      <c r="AE27" s="319"/>
    </row>
    <row r="28" spans="1:32" ht="12.75">
      <c r="A28" s="313"/>
      <c r="B28" s="282"/>
      <c r="C28" s="353"/>
      <c r="D28" s="353"/>
      <c r="E28" s="497"/>
      <c r="F28" s="284"/>
      <c r="G28" s="282"/>
      <c r="H28" s="363"/>
      <c r="I28" s="279"/>
      <c r="J28" s="284"/>
      <c r="K28" s="284"/>
      <c r="L28" s="284"/>
      <c r="M28" s="284"/>
      <c r="N28" s="284"/>
      <c r="O28" s="282"/>
      <c r="P28" s="282"/>
      <c r="Q28" s="282"/>
      <c r="R28" s="282"/>
      <c r="S28" s="282"/>
      <c r="T28" s="282"/>
      <c r="U28" s="293"/>
      <c r="V28" s="293"/>
      <c r="W28" s="282"/>
      <c r="X28" s="282"/>
      <c r="Y28" s="282"/>
      <c r="Z28" s="293"/>
      <c r="AA28" s="282"/>
      <c r="AB28" s="282"/>
      <c r="AC28" s="282"/>
      <c r="AD28" s="354"/>
      <c r="AE28" s="319"/>
      <c r="AF28" s="355"/>
    </row>
    <row r="29" spans="1:32" ht="12.75">
      <c r="A29" s="313"/>
      <c r="B29" s="282"/>
      <c r="C29" s="353"/>
      <c r="D29" s="353"/>
      <c r="E29" s="497"/>
      <c r="F29" s="284"/>
      <c r="G29" s="282"/>
      <c r="H29" s="281"/>
      <c r="I29" s="279"/>
      <c r="J29" s="284"/>
      <c r="K29" s="284"/>
      <c r="L29" s="284"/>
      <c r="M29" s="284"/>
      <c r="N29" s="284"/>
      <c r="O29" s="282"/>
      <c r="P29" s="282"/>
      <c r="Q29" s="282"/>
      <c r="R29" s="282"/>
      <c r="S29" s="282"/>
      <c r="T29" s="278"/>
      <c r="U29" s="293"/>
      <c r="V29" s="293"/>
      <c r="W29" s="282"/>
      <c r="X29" s="282"/>
      <c r="Y29" s="282"/>
      <c r="Z29" s="293"/>
      <c r="AA29" s="282"/>
      <c r="AB29" s="282"/>
      <c r="AC29" s="282"/>
      <c r="AD29" s="354"/>
      <c r="AE29" s="319"/>
      <c r="AF29" s="355"/>
    </row>
    <row r="30" spans="1:32" ht="12.75">
      <c r="A30" s="313"/>
      <c r="B30" s="282"/>
      <c r="C30" s="353"/>
      <c r="D30" s="353"/>
      <c r="E30" s="497"/>
      <c r="F30" s="284"/>
      <c r="G30" s="282"/>
      <c r="H30" s="281"/>
      <c r="I30" s="279"/>
      <c r="J30" s="284"/>
      <c r="K30" s="284"/>
      <c r="L30" s="284"/>
      <c r="M30" s="284"/>
      <c r="N30" s="284"/>
      <c r="O30" s="282"/>
      <c r="P30" s="282"/>
      <c r="Q30" s="282"/>
      <c r="R30" s="282"/>
      <c r="S30" s="282"/>
      <c r="T30" s="278"/>
      <c r="U30" s="293"/>
      <c r="V30" s="293"/>
      <c r="W30" s="282"/>
      <c r="X30" s="282"/>
      <c r="Y30" s="282"/>
      <c r="Z30" s="293"/>
      <c r="AA30" s="282"/>
      <c r="AB30" s="282"/>
      <c r="AC30" s="282"/>
      <c r="AD30" s="354"/>
      <c r="AE30" s="319"/>
    </row>
    <row r="31" spans="1:32" ht="12.75">
      <c r="A31" s="313"/>
      <c r="B31" s="282"/>
      <c r="C31" s="353"/>
      <c r="D31" s="353"/>
      <c r="E31" s="497"/>
      <c r="F31" s="284"/>
      <c r="G31" s="282"/>
      <c r="H31" s="281"/>
      <c r="I31" s="279"/>
      <c r="J31" s="284"/>
      <c r="K31" s="284"/>
      <c r="L31" s="284"/>
      <c r="M31" s="284"/>
      <c r="N31" s="284"/>
      <c r="O31" s="282"/>
      <c r="P31" s="282"/>
      <c r="Q31" s="282"/>
      <c r="R31" s="282"/>
      <c r="S31" s="282"/>
      <c r="T31" s="278"/>
      <c r="U31" s="293"/>
      <c r="V31" s="293"/>
      <c r="W31" s="282"/>
      <c r="X31" s="282"/>
      <c r="Y31" s="282"/>
      <c r="Z31" s="293"/>
      <c r="AA31" s="282"/>
      <c r="AB31" s="282"/>
      <c r="AC31" s="282"/>
      <c r="AD31" s="354"/>
      <c r="AE31" s="319"/>
    </row>
    <row r="32" spans="1:32" ht="12.75">
      <c r="A32" s="313"/>
      <c r="B32" s="282"/>
      <c r="C32" s="353"/>
      <c r="D32" s="353"/>
      <c r="E32" s="497"/>
      <c r="F32" s="342"/>
      <c r="G32" s="284"/>
      <c r="H32" s="281"/>
      <c r="I32" s="279"/>
      <c r="J32" s="284"/>
      <c r="K32" s="284"/>
      <c r="L32" s="284"/>
      <c r="M32" s="284"/>
      <c r="N32" s="284"/>
      <c r="O32" s="282"/>
      <c r="P32" s="282"/>
      <c r="Q32" s="282"/>
      <c r="R32" s="282"/>
      <c r="S32" s="282"/>
      <c r="T32" s="319"/>
      <c r="U32" s="293"/>
      <c r="V32" s="293"/>
      <c r="W32" s="282"/>
      <c r="X32" s="282"/>
      <c r="Y32" s="282"/>
      <c r="Z32" s="293"/>
      <c r="AA32" s="282"/>
      <c r="AB32" s="282"/>
      <c r="AC32" s="282"/>
      <c r="AD32" s="354"/>
      <c r="AE32" s="319"/>
      <c r="AF32" s="355"/>
    </row>
    <row r="33" spans="1:32" ht="12.75">
      <c r="A33" s="313"/>
      <c r="B33" s="282"/>
      <c r="C33" s="353"/>
      <c r="D33" s="457"/>
      <c r="E33" s="498"/>
      <c r="F33" s="284"/>
      <c r="G33" s="279"/>
      <c r="H33" s="281"/>
      <c r="I33" s="279"/>
      <c r="J33" s="277"/>
      <c r="K33" s="284"/>
      <c r="L33" s="342"/>
      <c r="M33" s="342"/>
      <c r="N33" s="342"/>
      <c r="O33" s="282"/>
      <c r="P33" s="282"/>
      <c r="Q33" s="282"/>
      <c r="R33" s="282"/>
      <c r="S33" s="282"/>
      <c r="T33" s="282"/>
      <c r="U33" s="293"/>
      <c r="V33" s="293"/>
      <c r="W33" s="282"/>
      <c r="X33" s="282"/>
      <c r="Y33" s="282"/>
      <c r="Z33" s="293"/>
      <c r="AA33" s="282"/>
      <c r="AB33" s="282"/>
      <c r="AC33" s="282"/>
      <c r="AD33" s="354"/>
      <c r="AE33" s="319"/>
      <c r="AF33" s="355"/>
    </row>
    <row r="34" spans="1:32" ht="12.75">
      <c r="A34" s="313"/>
      <c r="B34" s="289"/>
      <c r="C34" s="391"/>
      <c r="D34" s="391"/>
      <c r="E34" s="458"/>
      <c r="F34" s="280"/>
      <c r="G34" s="278"/>
      <c r="H34" s="336"/>
      <c r="I34" s="279"/>
      <c r="J34" s="277"/>
      <c r="K34" s="284"/>
      <c r="L34" s="342"/>
      <c r="M34" s="342"/>
      <c r="N34" s="342"/>
      <c r="O34" s="278"/>
      <c r="P34" s="278"/>
      <c r="Q34" s="278"/>
      <c r="R34" s="278"/>
      <c r="S34" s="278"/>
      <c r="T34" s="278"/>
      <c r="U34" s="278"/>
      <c r="V34" s="278"/>
      <c r="W34" s="278"/>
      <c r="X34" s="278"/>
      <c r="Y34" s="278"/>
      <c r="Z34" s="278"/>
      <c r="AA34" s="278"/>
      <c r="AB34" s="278"/>
      <c r="AC34" s="278"/>
      <c r="AD34" s="361"/>
      <c r="AE34" s="319"/>
      <c r="AF34" s="355"/>
    </row>
    <row r="35" spans="1:32" ht="12.75">
      <c r="A35" s="313"/>
      <c r="B35" s="279"/>
      <c r="C35" s="392"/>
      <c r="D35" s="392"/>
      <c r="E35" s="395"/>
      <c r="F35" s="279"/>
      <c r="G35" s="282"/>
      <c r="H35" s="281"/>
      <c r="I35" s="279"/>
      <c r="J35" s="277"/>
      <c r="K35" s="284"/>
      <c r="L35" s="342"/>
      <c r="M35" s="342"/>
      <c r="N35" s="342"/>
      <c r="O35" s="278"/>
      <c r="P35" s="278"/>
      <c r="Q35" s="278"/>
      <c r="R35" s="278"/>
      <c r="S35" s="278"/>
      <c r="T35" s="278"/>
      <c r="U35" s="293"/>
      <c r="V35" s="293"/>
      <c r="W35" s="282"/>
      <c r="X35" s="282"/>
      <c r="Y35" s="278"/>
      <c r="Z35" s="293"/>
      <c r="AA35" s="278"/>
      <c r="AB35" s="278"/>
      <c r="AC35" s="278"/>
      <c r="AD35" s="361"/>
      <c r="AE35" s="319"/>
    </row>
    <row r="36" spans="1:32" ht="12.75">
      <c r="A36" s="313"/>
      <c r="B36" s="279"/>
      <c r="C36" s="392"/>
      <c r="D36" s="392"/>
      <c r="E36" s="72"/>
      <c r="F36" s="389"/>
      <c r="G36" s="309"/>
      <c r="H36" s="281"/>
      <c r="I36" s="279"/>
      <c r="J36" s="282"/>
      <c r="K36" s="282"/>
      <c r="L36" s="424"/>
      <c r="M36" s="424"/>
      <c r="N36" s="424"/>
      <c r="O36" s="295"/>
      <c r="P36" s="278"/>
      <c r="Q36" s="278"/>
      <c r="R36" s="278"/>
      <c r="S36" s="278"/>
      <c r="T36" s="282"/>
      <c r="U36" s="353"/>
      <c r="V36" s="353"/>
      <c r="W36" s="295"/>
      <c r="X36" s="295"/>
      <c r="Y36" s="282"/>
      <c r="Z36" s="353"/>
      <c r="AA36" s="295"/>
      <c r="AB36" s="278"/>
      <c r="AC36" s="278"/>
      <c r="AD36" s="354"/>
      <c r="AE36" s="319"/>
      <c r="AF36" s="355"/>
    </row>
    <row r="37" spans="1:32" ht="12.75">
      <c r="A37" s="313"/>
      <c r="B37" s="282"/>
      <c r="C37" s="353"/>
      <c r="D37" s="353"/>
      <c r="E37" s="72"/>
      <c r="F37" s="282"/>
      <c r="G37" s="282"/>
      <c r="H37" s="281"/>
      <c r="I37" s="279"/>
      <c r="J37" s="295"/>
      <c r="K37" s="342"/>
      <c r="L37" s="342"/>
      <c r="M37" s="342"/>
      <c r="N37" s="342"/>
      <c r="O37" s="278"/>
      <c r="P37" s="278"/>
      <c r="Q37" s="278"/>
      <c r="R37" s="278"/>
      <c r="S37" s="342"/>
      <c r="T37" s="278"/>
      <c r="U37" s="353"/>
      <c r="V37" s="353"/>
      <c r="W37" s="278"/>
      <c r="X37" s="278"/>
      <c r="Y37" s="278"/>
      <c r="Z37" s="293"/>
      <c r="AA37" s="278"/>
      <c r="AB37" s="278"/>
      <c r="AC37" s="278"/>
      <c r="AD37" s="361"/>
      <c r="AE37" s="319"/>
      <c r="AF37" s="355"/>
    </row>
    <row r="38" spans="1:32" ht="12.75">
      <c r="A38" s="313"/>
      <c r="B38" s="282"/>
      <c r="C38" s="353"/>
      <c r="D38" s="353"/>
      <c r="E38" s="72"/>
      <c r="F38" s="282"/>
      <c r="G38" s="282"/>
      <c r="H38" s="281"/>
      <c r="I38" s="279"/>
      <c r="J38" s="277"/>
      <c r="K38" s="284"/>
      <c r="L38" s="342"/>
      <c r="M38" s="342"/>
      <c r="N38" s="342"/>
      <c r="O38" s="278"/>
      <c r="P38" s="278"/>
      <c r="Q38" s="278"/>
      <c r="R38" s="278"/>
      <c r="S38" s="278"/>
      <c r="T38" s="278"/>
      <c r="U38" s="293"/>
      <c r="V38" s="293"/>
      <c r="W38" s="278"/>
      <c r="X38" s="278"/>
      <c r="Y38" s="278"/>
      <c r="Z38" s="278"/>
      <c r="AA38" s="278"/>
      <c r="AB38" s="278"/>
      <c r="AC38" s="278"/>
      <c r="AD38" s="361"/>
      <c r="AE38" s="319"/>
      <c r="AF38" s="355"/>
    </row>
    <row r="39" spans="1:32" ht="12.75">
      <c r="A39" s="313"/>
      <c r="B39" s="292"/>
      <c r="C39" s="390"/>
      <c r="D39" s="390"/>
      <c r="E39" s="72"/>
      <c r="F39" s="389"/>
      <c r="G39" s="309"/>
      <c r="H39" s="281"/>
      <c r="I39" s="279"/>
      <c r="J39" s="295"/>
      <c r="K39" s="342"/>
      <c r="L39" s="295"/>
      <c r="M39" s="295"/>
      <c r="N39" s="295"/>
      <c r="O39" s="295"/>
      <c r="P39" s="278"/>
      <c r="Q39" s="278"/>
      <c r="R39" s="278"/>
      <c r="S39" s="278"/>
      <c r="T39" s="278"/>
      <c r="U39" s="278"/>
      <c r="V39" s="278"/>
      <c r="W39" s="278"/>
      <c r="X39" s="278"/>
      <c r="Y39" s="278"/>
      <c r="Z39" s="278"/>
      <c r="AA39" s="278"/>
      <c r="AB39" s="278"/>
      <c r="AC39" s="278"/>
      <c r="AD39" s="361"/>
      <c r="AE39" s="319"/>
    </row>
    <row r="40" spans="1:32" ht="12.75">
      <c r="A40" s="313"/>
      <c r="B40" s="282"/>
      <c r="C40" s="353"/>
      <c r="D40" s="353"/>
      <c r="E40" s="72"/>
      <c r="F40" s="282"/>
      <c r="G40" s="282"/>
      <c r="H40" s="281"/>
      <c r="I40" s="279"/>
      <c r="J40" s="277"/>
      <c r="K40" s="284"/>
      <c r="L40" s="425"/>
      <c r="M40" s="425"/>
      <c r="N40" s="425"/>
      <c r="O40" s="279"/>
      <c r="P40" s="282"/>
      <c r="Q40" s="282"/>
      <c r="R40" s="282"/>
      <c r="S40" s="282"/>
      <c r="T40" s="319"/>
      <c r="U40" s="359"/>
      <c r="V40" s="359"/>
      <c r="W40" s="282"/>
      <c r="X40" s="282"/>
      <c r="Y40" s="282"/>
      <c r="Z40" s="359"/>
      <c r="AA40" s="357"/>
      <c r="AB40" s="319"/>
      <c r="AC40" s="319"/>
      <c r="AD40" s="354"/>
      <c r="AE40" s="319"/>
      <c r="AF40" s="355"/>
    </row>
    <row r="41" spans="1:32" ht="12.75">
      <c r="A41" s="313"/>
      <c r="B41" s="282"/>
      <c r="C41" s="353"/>
      <c r="D41" s="353"/>
      <c r="E41" s="72"/>
      <c r="F41" s="282"/>
      <c r="G41" s="282"/>
      <c r="H41" s="281"/>
      <c r="I41" s="279"/>
      <c r="J41" s="295"/>
      <c r="K41" s="342"/>
      <c r="L41" s="342"/>
      <c r="M41" s="342"/>
      <c r="N41" s="342"/>
      <c r="O41" s="278"/>
      <c r="P41" s="278"/>
      <c r="Q41" s="278"/>
      <c r="R41" s="278"/>
      <c r="S41" s="278"/>
      <c r="T41" s="278"/>
      <c r="U41" s="278"/>
      <c r="V41" s="278"/>
      <c r="W41" s="278"/>
      <c r="X41" s="278"/>
      <c r="Y41" s="278"/>
      <c r="Z41" s="278"/>
      <c r="AA41" s="278"/>
      <c r="AB41" s="278"/>
      <c r="AC41" s="278"/>
      <c r="AD41" s="361"/>
      <c r="AE41" s="319"/>
    </row>
    <row r="42" spans="1:32" ht="12.75">
      <c r="A42" s="313"/>
      <c r="B42" s="278"/>
      <c r="C42" s="360"/>
      <c r="D42" s="360"/>
      <c r="E42" s="386"/>
      <c r="F42" s="278"/>
      <c r="G42" s="278"/>
      <c r="H42" s="336"/>
      <c r="I42" s="289"/>
      <c r="J42" s="295"/>
      <c r="K42" s="342"/>
      <c r="L42" s="342"/>
      <c r="M42" s="342"/>
      <c r="N42" s="342"/>
      <c r="O42" s="278"/>
      <c r="P42" s="278"/>
      <c r="Q42" s="278"/>
      <c r="R42" s="278"/>
      <c r="S42" s="278"/>
      <c r="T42" s="278"/>
      <c r="U42" s="278"/>
      <c r="V42" s="278"/>
      <c r="W42" s="278"/>
      <c r="X42" s="278"/>
      <c r="Y42" s="278"/>
      <c r="Z42" s="278"/>
      <c r="AA42" s="278"/>
      <c r="AB42" s="278"/>
      <c r="AC42" s="278"/>
      <c r="AD42" s="361"/>
      <c r="AE42" s="319"/>
    </row>
    <row r="43" spans="1:32" ht="12.75">
      <c r="A43" s="313"/>
      <c r="B43" s="282"/>
      <c r="C43" s="353"/>
      <c r="D43" s="353"/>
      <c r="E43" s="72"/>
      <c r="F43" s="282"/>
      <c r="G43" s="282"/>
      <c r="H43" s="281"/>
      <c r="I43" s="282"/>
      <c r="J43" s="403"/>
      <c r="K43" s="342"/>
      <c r="L43" s="342"/>
      <c r="M43" s="342"/>
      <c r="N43" s="342"/>
      <c r="O43" s="278"/>
      <c r="P43" s="278"/>
      <c r="Q43" s="278"/>
      <c r="R43" s="278"/>
      <c r="S43" s="278"/>
      <c r="T43" s="278"/>
      <c r="U43" s="278"/>
      <c r="V43" s="278"/>
      <c r="W43" s="278"/>
      <c r="X43" s="278"/>
      <c r="Y43" s="278"/>
      <c r="Z43" s="278"/>
      <c r="AA43" s="278"/>
      <c r="AB43" s="278"/>
      <c r="AC43" s="278"/>
      <c r="AD43" s="361"/>
      <c r="AE43" s="319"/>
    </row>
    <row r="44" spans="1:32" s="53" customFormat="1" ht="12.75">
      <c r="A44" s="404"/>
      <c r="B44" s="292"/>
      <c r="C44" s="390"/>
      <c r="D44" s="390"/>
      <c r="E44" s="405"/>
      <c r="F44" s="292"/>
      <c r="G44" s="406"/>
      <c r="H44" s="407"/>
      <c r="I44" s="409"/>
      <c r="J44" s="295"/>
      <c r="K44" s="342"/>
      <c r="L44" s="342"/>
      <c r="M44" s="342"/>
      <c r="N44" s="342"/>
      <c r="O44" s="278"/>
      <c r="P44" s="278"/>
      <c r="Q44" s="278"/>
      <c r="R44" s="278"/>
      <c r="S44" s="358"/>
      <c r="T44" s="358"/>
      <c r="U44" s="360"/>
      <c r="V44" s="360"/>
      <c r="W44" s="358"/>
      <c r="X44" s="358"/>
      <c r="Y44" s="358"/>
      <c r="Z44" s="360"/>
      <c r="AA44" s="358"/>
      <c r="AB44" s="358"/>
      <c r="AC44" s="358"/>
      <c r="AD44" s="361"/>
      <c r="AE44" s="358"/>
    </row>
    <row r="45" spans="1:32" ht="12.75">
      <c r="E45" s="499"/>
      <c r="F45" s="24"/>
      <c r="H45" s="23"/>
      <c r="J45" s="200"/>
      <c r="K45" s="200"/>
      <c r="L45" s="200"/>
      <c r="M45" s="200"/>
      <c r="N45" s="200"/>
      <c r="P45" s="24"/>
      <c r="R45" s="24"/>
      <c r="S45" s="23"/>
      <c r="T45" s="24"/>
      <c r="U45" s="24"/>
      <c r="V45" s="24"/>
      <c r="W45" s="24"/>
    </row>
    <row r="46" spans="1:32" ht="12.75">
      <c r="E46" s="499"/>
      <c r="F46" s="24"/>
      <c r="H46" s="23"/>
      <c r="J46" s="200"/>
      <c r="K46" s="200"/>
      <c r="L46" s="200"/>
      <c r="M46" s="200"/>
      <c r="N46" s="200"/>
      <c r="P46" s="24"/>
      <c r="R46" s="24"/>
      <c r="S46" s="23"/>
      <c r="T46" s="24"/>
      <c r="U46" s="24"/>
      <c r="V46" s="24"/>
      <c r="W46" s="24"/>
    </row>
    <row r="47" spans="1:32" ht="12.75">
      <c r="E47" s="499"/>
      <c r="F47" s="24"/>
      <c r="H47" s="107"/>
      <c r="J47" s="200"/>
      <c r="K47" s="200"/>
      <c r="L47" s="200"/>
      <c r="M47" s="200"/>
      <c r="N47" s="200"/>
      <c r="P47" s="24"/>
      <c r="R47" s="24"/>
      <c r="S47" s="23"/>
      <c r="T47" s="24"/>
      <c r="U47" s="24"/>
      <c r="V47" s="24"/>
      <c r="W47" s="24"/>
    </row>
    <row r="48" spans="1:32" ht="12.75">
      <c r="E48" s="499"/>
      <c r="F48" s="24"/>
      <c r="H48" s="23"/>
      <c r="J48" s="200"/>
      <c r="K48" s="200"/>
      <c r="L48" s="200"/>
      <c r="M48" s="200"/>
      <c r="N48" s="200"/>
      <c r="P48" s="24"/>
      <c r="R48" s="24"/>
      <c r="S48" s="23"/>
      <c r="T48" s="24"/>
      <c r="U48" s="24"/>
      <c r="V48" s="24"/>
      <c r="W48" s="24"/>
    </row>
    <row r="49" spans="5:23" ht="12.75">
      <c r="E49" s="499"/>
      <c r="F49" s="24"/>
      <c r="H49" s="23"/>
      <c r="J49" s="200"/>
      <c r="K49" s="200"/>
      <c r="L49" s="200"/>
      <c r="M49" s="200"/>
      <c r="N49" s="200"/>
      <c r="P49" s="24"/>
      <c r="R49" s="24"/>
      <c r="S49" s="23"/>
      <c r="T49" s="24"/>
      <c r="U49" s="24"/>
      <c r="V49" s="24"/>
      <c r="W49" s="24"/>
    </row>
    <row r="50" spans="5:23" ht="12.75">
      <c r="E50" s="499"/>
      <c r="F50" s="24"/>
      <c r="H50" s="23"/>
      <c r="J50" s="200"/>
      <c r="K50" s="200"/>
      <c r="L50" s="200"/>
      <c r="M50" s="200"/>
      <c r="N50" s="200"/>
      <c r="P50" s="24"/>
      <c r="R50" s="24"/>
      <c r="S50" s="23"/>
      <c r="T50" s="24"/>
      <c r="U50" s="24"/>
      <c r="V50" s="24"/>
      <c r="W50" s="24"/>
    </row>
    <row r="51" spans="5:23" ht="12.75">
      <c r="E51" s="499"/>
      <c r="F51" s="24"/>
      <c r="H51" s="23"/>
      <c r="J51" s="200"/>
      <c r="K51" s="200"/>
      <c r="L51" s="200"/>
      <c r="M51" s="200"/>
      <c r="N51" s="200"/>
      <c r="P51" s="24"/>
      <c r="R51" s="24"/>
      <c r="S51" s="23"/>
      <c r="T51" s="24"/>
      <c r="U51" s="24"/>
      <c r="V51" s="24"/>
      <c r="W51" s="24"/>
    </row>
    <row r="52" spans="5:23" ht="12.75">
      <c r="E52" s="499"/>
      <c r="F52" s="24"/>
      <c r="H52" s="23"/>
      <c r="J52" s="200"/>
      <c r="K52" s="200"/>
      <c r="L52" s="200"/>
      <c r="M52" s="200"/>
      <c r="N52" s="200"/>
      <c r="P52" s="24"/>
      <c r="R52" s="24"/>
      <c r="S52" s="23"/>
      <c r="T52" s="24"/>
      <c r="U52" s="24"/>
      <c r="V52" s="24"/>
      <c r="W52" s="24"/>
    </row>
    <row r="53" spans="5:23" ht="12.75">
      <c r="E53" s="499"/>
      <c r="F53" s="24"/>
      <c r="H53" s="23"/>
      <c r="J53" s="200"/>
      <c r="K53" s="200"/>
      <c r="L53" s="200"/>
      <c r="M53" s="200"/>
      <c r="N53" s="200"/>
      <c r="P53" s="24"/>
      <c r="R53" s="24"/>
      <c r="S53" s="23"/>
      <c r="T53" s="24"/>
      <c r="U53" s="24"/>
      <c r="V53" s="24"/>
      <c r="W53" s="24"/>
    </row>
    <row r="54" spans="5:23" ht="12.75">
      <c r="E54" s="499"/>
      <c r="F54" s="24"/>
      <c r="H54" s="23"/>
      <c r="J54" s="200"/>
      <c r="K54" s="200"/>
      <c r="L54" s="200"/>
      <c r="M54" s="200"/>
      <c r="N54" s="200"/>
      <c r="P54" s="24"/>
      <c r="R54" s="24"/>
      <c r="S54" s="23"/>
      <c r="T54" s="24"/>
      <c r="U54" s="24"/>
      <c r="V54" s="24"/>
      <c r="W54" s="24"/>
    </row>
    <row r="55" spans="5:23" ht="12.75">
      <c r="E55" s="499"/>
      <c r="F55" s="24"/>
      <c r="H55" s="23"/>
      <c r="J55" s="200"/>
      <c r="K55" s="200"/>
      <c r="L55" s="200"/>
      <c r="M55" s="200"/>
      <c r="N55" s="200"/>
      <c r="P55" s="24"/>
      <c r="R55" s="24"/>
      <c r="S55" s="23"/>
      <c r="T55" s="24"/>
      <c r="U55" s="24"/>
      <c r="V55" s="24"/>
      <c r="W55" s="24"/>
    </row>
    <row r="56" spans="5:23" ht="12.75">
      <c r="E56" s="499"/>
      <c r="F56" s="24"/>
      <c r="H56" s="23"/>
      <c r="J56" s="200"/>
      <c r="K56" s="200"/>
      <c r="L56" s="200"/>
      <c r="M56" s="200"/>
      <c r="N56" s="200"/>
      <c r="P56" s="24"/>
      <c r="R56" s="24"/>
      <c r="S56" s="23"/>
      <c r="T56" s="24"/>
      <c r="U56" s="24"/>
      <c r="V56" s="24"/>
      <c r="W56" s="24"/>
    </row>
    <row r="57" spans="5:23" ht="12.75">
      <c r="E57" s="499"/>
      <c r="F57" s="24"/>
      <c r="H57" s="23"/>
      <c r="J57" s="200"/>
      <c r="K57" s="200"/>
      <c r="L57" s="200"/>
      <c r="M57" s="200"/>
      <c r="N57" s="200"/>
      <c r="P57" s="24"/>
      <c r="R57" s="24"/>
      <c r="S57" s="23"/>
      <c r="T57" s="24"/>
      <c r="U57" s="24"/>
      <c r="V57" s="24"/>
      <c r="W57" s="24"/>
    </row>
    <row r="58" spans="5:23" ht="12.75">
      <c r="E58" s="499"/>
      <c r="F58" s="24"/>
      <c r="H58" s="23"/>
      <c r="J58" s="200"/>
      <c r="K58" s="200"/>
      <c r="L58" s="200"/>
      <c r="M58" s="200"/>
      <c r="N58" s="200"/>
      <c r="P58" s="24"/>
      <c r="R58" s="24"/>
      <c r="S58" s="23"/>
      <c r="T58" s="24"/>
      <c r="U58" s="24"/>
      <c r="V58" s="24"/>
      <c r="W58" s="24"/>
    </row>
    <row r="59" spans="5:23" ht="12.75">
      <c r="E59" s="499"/>
      <c r="F59" s="24"/>
      <c r="H59" s="23"/>
      <c r="J59" s="200"/>
      <c r="K59" s="200"/>
      <c r="L59" s="200"/>
      <c r="M59" s="200"/>
      <c r="N59" s="200"/>
      <c r="P59" s="24"/>
      <c r="R59" s="24"/>
      <c r="S59" s="23"/>
      <c r="T59" s="24"/>
      <c r="U59" s="24"/>
      <c r="V59" s="24"/>
      <c r="W59" s="24"/>
    </row>
    <row r="60" spans="5:23" ht="12.75">
      <c r="E60" s="499"/>
      <c r="F60" s="24"/>
      <c r="H60" s="23"/>
      <c r="J60" s="200"/>
      <c r="K60" s="200"/>
      <c r="L60" s="200"/>
      <c r="M60" s="200"/>
      <c r="N60" s="200"/>
      <c r="P60" s="24"/>
      <c r="R60" s="24"/>
      <c r="S60" s="23"/>
      <c r="T60" s="24"/>
      <c r="U60" s="24"/>
      <c r="V60" s="24"/>
      <c r="W60" s="24"/>
    </row>
    <row r="61" spans="5:23" ht="12.75">
      <c r="E61" s="499"/>
      <c r="F61" s="24"/>
      <c r="H61" s="23"/>
      <c r="J61" s="200"/>
      <c r="K61" s="200"/>
      <c r="L61" s="200"/>
      <c r="M61" s="200"/>
      <c r="N61" s="200"/>
      <c r="P61" s="24"/>
      <c r="R61" s="24"/>
      <c r="S61" s="23"/>
      <c r="T61" s="24"/>
      <c r="U61" s="24"/>
      <c r="V61" s="24"/>
      <c r="W61" s="24"/>
    </row>
    <row r="62" spans="5:23" ht="12.75">
      <c r="E62" s="499"/>
      <c r="F62" s="24"/>
      <c r="H62" s="23"/>
      <c r="J62" s="200"/>
      <c r="K62" s="200"/>
      <c r="L62" s="200"/>
      <c r="M62" s="200"/>
      <c r="N62" s="200"/>
      <c r="P62" s="24"/>
      <c r="R62" s="24"/>
      <c r="S62" s="23"/>
      <c r="T62" s="24"/>
      <c r="U62" s="24"/>
      <c r="V62" s="24"/>
      <c r="W62" s="24"/>
    </row>
    <row r="63" spans="5:23" ht="12.75">
      <c r="E63" s="499"/>
      <c r="F63" s="24"/>
      <c r="H63" s="23"/>
      <c r="J63" s="200"/>
      <c r="K63" s="200"/>
      <c r="L63" s="200"/>
      <c r="M63" s="200"/>
      <c r="N63" s="200"/>
      <c r="P63" s="24"/>
      <c r="R63" s="24"/>
      <c r="S63" s="23"/>
      <c r="T63" s="24"/>
      <c r="U63" s="24"/>
      <c r="V63" s="24"/>
      <c r="W63" s="24"/>
    </row>
    <row r="64" spans="5:23" ht="12.75">
      <c r="E64" s="499"/>
      <c r="F64" s="24"/>
      <c r="H64" s="23"/>
      <c r="J64" s="200"/>
      <c r="K64" s="200"/>
      <c r="L64" s="200"/>
      <c r="M64" s="200"/>
      <c r="N64" s="200"/>
      <c r="P64" s="24"/>
      <c r="R64" s="24"/>
      <c r="S64" s="23"/>
      <c r="T64" s="24"/>
      <c r="U64" s="24"/>
      <c r="V64" s="24"/>
      <c r="W64" s="24"/>
    </row>
    <row r="65" spans="5:23" ht="12.75">
      <c r="E65" s="499"/>
      <c r="F65" s="24"/>
      <c r="H65" s="23"/>
      <c r="J65" s="200"/>
      <c r="K65" s="200"/>
      <c r="L65" s="200"/>
      <c r="M65" s="200"/>
      <c r="N65" s="200"/>
      <c r="P65" s="24"/>
      <c r="R65" s="24"/>
      <c r="S65" s="23"/>
      <c r="T65" s="24"/>
      <c r="U65" s="24"/>
      <c r="V65" s="24"/>
      <c r="W65" s="24"/>
    </row>
    <row r="66" spans="5:23" ht="12.75">
      <c r="E66" s="499"/>
      <c r="F66" s="24"/>
      <c r="H66" s="23"/>
      <c r="J66" s="200"/>
      <c r="K66" s="200"/>
      <c r="L66" s="200"/>
      <c r="M66" s="200"/>
      <c r="N66" s="200"/>
      <c r="P66" s="24"/>
      <c r="R66" s="24"/>
      <c r="S66" s="23"/>
      <c r="T66" s="24"/>
      <c r="U66" s="24"/>
      <c r="V66" s="24"/>
      <c r="W66" s="24"/>
    </row>
    <row r="67" spans="5:23" ht="12.75">
      <c r="E67" s="499"/>
      <c r="F67" s="24"/>
      <c r="H67" s="23"/>
      <c r="J67" s="200"/>
      <c r="K67" s="200"/>
      <c r="L67" s="200"/>
      <c r="M67" s="200"/>
      <c r="N67" s="200"/>
      <c r="P67" s="24"/>
      <c r="R67" s="24"/>
      <c r="S67" s="23"/>
      <c r="T67" s="24"/>
      <c r="U67" s="24"/>
      <c r="V67" s="24"/>
      <c r="W67" s="24"/>
    </row>
    <row r="68" spans="5:23" ht="12.75">
      <c r="E68" s="499"/>
      <c r="F68" s="24"/>
      <c r="H68" s="23"/>
      <c r="J68" s="200"/>
      <c r="K68" s="200"/>
      <c r="L68" s="200"/>
      <c r="M68" s="200"/>
      <c r="N68" s="200"/>
      <c r="P68" s="24"/>
      <c r="R68" s="24"/>
      <c r="S68" s="23"/>
      <c r="T68" s="24"/>
      <c r="U68" s="24"/>
      <c r="V68" s="24"/>
      <c r="W68" s="24"/>
    </row>
    <row r="69" spans="5:23" ht="12.75">
      <c r="E69" s="499"/>
      <c r="F69" s="24"/>
      <c r="H69" s="23"/>
      <c r="J69" s="200"/>
      <c r="K69" s="200"/>
      <c r="L69" s="200"/>
      <c r="M69" s="200"/>
      <c r="N69" s="200"/>
      <c r="P69" s="24"/>
      <c r="R69" s="24"/>
      <c r="S69" s="23"/>
      <c r="T69" s="24"/>
      <c r="U69" s="24"/>
      <c r="V69" s="24"/>
      <c r="W69" s="24"/>
    </row>
    <row r="70" spans="5:23" ht="12.75">
      <c r="E70" s="499"/>
      <c r="F70" s="24"/>
      <c r="H70" s="23"/>
      <c r="J70" s="200"/>
      <c r="K70" s="200"/>
      <c r="L70" s="200"/>
      <c r="M70" s="200"/>
      <c r="N70" s="200"/>
      <c r="P70" s="24"/>
      <c r="R70" s="24"/>
      <c r="S70" s="23"/>
      <c r="T70" s="24"/>
      <c r="U70" s="24"/>
      <c r="V70" s="24"/>
      <c r="W70" s="24"/>
    </row>
    <row r="71" spans="5:23" ht="12.75">
      <c r="E71" s="499"/>
      <c r="F71" s="24"/>
      <c r="H71" s="23"/>
      <c r="J71" s="200"/>
      <c r="K71" s="200"/>
      <c r="L71" s="200"/>
      <c r="M71" s="200"/>
      <c r="N71" s="200"/>
      <c r="P71" s="24"/>
      <c r="R71" s="24"/>
      <c r="S71" s="23"/>
      <c r="T71" s="24"/>
      <c r="U71" s="24"/>
      <c r="V71" s="24"/>
      <c r="W71" s="24"/>
    </row>
    <row r="72" spans="5:23" ht="12.75">
      <c r="E72" s="499"/>
      <c r="F72" s="24"/>
      <c r="H72" s="23"/>
      <c r="J72" s="200"/>
      <c r="K72" s="200"/>
      <c r="L72" s="200"/>
      <c r="M72" s="200"/>
      <c r="N72" s="200"/>
      <c r="P72" s="24"/>
      <c r="R72" s="24"/>
      <c r="S72" s="23"/>
      <c r="T72" s="24"/>
      <c r="U72" s="24"/>
      <c r="V72" s="24"/>
      <c r="W72" s="24"/>
    </row>
    <row r="73" spans="5:23" ht="12.75">
      <c r="E73" s="499"/>
      <c r="F73" s="24"/>
      <c r="H73" s="23"/>
      <c r="J73" s="200"/>
      <c r="K73" s="200"/>
      <c r="L73" s="200"/>
      <c r="M73" s="200"/>
      <c r="N73" s="200"/>
      <c r="P73" s="24"/>
      <c r="R73" s="24"/>
      <c r="S73" s="23"/>
      <c r="T73" s="24"/>
      <c r="U73" s="24"/>
      <c r="V73" s="24"/>
      <c r="W73" s="24"/>
    </row>
    <row r="74" spans="5:23" ht="12.75">
      <c r="E74" s="499"/>
      <c r="F74" s="24"/>
      <c r="H74" s="23"/>
      <c r="J74" s="200"/>
      <c r="K74" s="200"/>
      <c r="L74" s="200"/>
      <c r="M74" s="200"/>
      <c r="N74" s="200"/>
      <c r="P74" s="24"/>
      <c r="R74" s="24"/>
      <c r="S74" s="23"/>
      <c r="T74" s="24"/>
      <c r="U74" s="24"/>
      <c r="V74" s="24"/>
      <c r="W74" s="24"/>
    </row>
    <row r="75" spans="5:23" ht="12.75">
      <c r="E75" s="499"/>
      <c r="F75" s="24"/>
      <c r="H75" s="23"/>
      <c r="J75" s="200"/>
      <c r="K75" s="200"/>
      <c r="L75" s="200"/>
      <c r="M75" s="200"/>
      <c r="N75" s="200"/>
      <c r="P75" s="24"/>
      <c r="R75" s="24"/>
      <c r="S75" s="23"/>
      <c r="T75" s="24"/>
      <c r="U75" s="24"/>
      <c r="V75" s="24"/>
      <c r="W75" s="24"/>
    </row>
    <row r="76" spans="5:23" ht="12.75">
      <c r="E76" s="499"/>
      <c r="F76" s="24"/>
      <c r="H76" s="23"/>
      <c r="J76" s="200"/>
      <c r="K76" s="200"/>
      <c r="L76" s="200"/>
      <c r="M76" s="200"/>
      <c r="N76" s="200"/>
      <c r="P76" s="24"/>
      <c r="R76" s="24"/>
      <c r="S76" s="23"/>
      <c r="T76" s="24"/>
      <c r="U76" s="24"/>
      <c r="V76" s="24"/>
      <c r="W76" s="24"/>
    </row>
    <row r="77" spans="5:23" ht="12.75">
      <c r="E77" s="499"/>
      <c r="F77" s="24"/>
      <c r="H77" s="23"/>
      <c r="J77" s="200"/>
      <c r="K77" s="200"/>
      <c r="L77" s="200"/>
      <c r="M77" s="200"/>
      <c r="N77" s="200"/>
      <c r="P77" s="24"/>
      <c r="R77" s="24"/>
      <c r="S77" s="23"/>
      <c r="T77" s="24"/>
      <c r="U77" s="24"/>
      <c r="V77" s="24"/>
      <c r="W77" s="24"/>
    </row>
    <row r="78" spans="5:23" ht="12.75">
      <c r="E78" s="499"/>
      <c r="F78" s="24"/>
      <c r="H78" s="23"/>
      <c r="J78" s="200"/>
      <c r="K78" s="200"/>
      <c r="L78" s="200"/>
      <c r="M78" s="200"/>
      <c r="N78" s="200"/>
      <c r="P78" s="24"/>
      <c r="R78" s="24"/>
      <c r="S78" s="23"/>
      <c r="T78" s="24"/>
      <c r="U78" s="24"/>
      <c r="V78" s="24"/>
      <c r="W78" s="24"/>
    </row>
    <row r="79" spans="5:23" ht="12.75">
      <c r="E79" s="499"/>
      <c r="F79" s="24"/>
      <c r="H79" s="23"/>
      <c r="J79" s="200"/>
      <c r="K79" s="200"/>
      <c r="L79" s="200"/>
      <c r="M79" s="200"/>
      <c r="N79" s="200"/>
      <c r="P79" s="24"/>
      <c r="R79" s="24"/>
      <c r="S79" s="23"/>
      <c r="T79" s="24"/>
      <c r="U79" s="24"/>
      <c r="V79" s="24"/>
      <c r="W79" s="24"/>
    </row>
    <row r="80" spans="5:23" ht="12.75">
      <c r="E80" s="499"/>
      <c r="F80" s="24"/>
      <c r="H80" s="23"/>
      <c r="J80" s="200"/>
      <c r="K80" s="200"/>
      <c r="L80" s="200"/>
      <c r="M80" s="200"/>
      <c r="N80" s="200"/>
      <c r="P80" s="24"/>
      <c r="R80" s="24"/>
      <c r="S80" s="23"/>
      <c r="T80" s="24"/>
      <c r="U80" s="24"/>
      <c r="V80" s="24"/>
      <c r="W80" s="24"/>
    </row>
    <row r="81" spans="5:23" ht="12.75">
      <c r="E81" s="499"/>
      <c r="F81" s="24"/>
      <c r="H81" s="23"/>
      <c r="J81" s="200"/>
      <c r="K81" s="200"/>
      <c r="L81" s="200"/>
      <c r="M81" s="200"/>
      <c r="N81" s="200"/>
      <c r="P81" s="24"/>
      <c r="R81" s="24"/>
      <c r="S81" s="23"/>
      <c r="T81" s="24"/>
      <c r="U81" s="24"/>
      <c r="V81" s="24"/>
      <c r="W81" s="24"/>
    </row>
    <row r="82" spans="5:23" ht="12.75">
      <c r="E82" s="499"/>
      <c r="F82" s="24"/>
      <c r="H82" s="23"/>
      <c r="J82" s="200"/>
      <c r="K82" s="200"/>
      <c r="L82" s="200"/>
      <c r="M82" s="200"/>
      <c r="N82" s="200"/>
      <c r="P82" s="24"/>
      <c r="R82" s="24"/>
      <c r="S82" s="23"/>
      <c r="T82" s="24"/>
      <c r="U82" s="24"/>
      <c r="V82" s="24"/>
      <c r="W82" s="24"/>
    </row>
    <row r="83" spans="5:23" ht="12.75">
      <c r="E83" s="499"/>
      <c r="F83" s="24"/>
      <c r="H83" s="23"/>
      <c r="J83" s="200"/>
      <c r="K83" s="200"/>
      <c r="L83" s="200"/>
      <c r="M83" s="200"/>
      <c r="N83" s="200"/>
      <c r="P83" s="24"/>
      <c r="R83" s="24"/>
      <c r="S83" s="23"/>
      <c r="T83" s="24"/>
      <c r="U83" s="24"/>
      <c r="V83" s="24"/>
      <c r="W83" s="24"/>
    </row>
    <row r="84" spans="5:23" ht="12.75">
      <c r="E84" s="499"/>
      <c r="F84" s="24"/>
      <c r="H84" s="23"/>
      <c r="J84" s="200"/>
      <c r="K84" s="200"/>
      <c r="L84" s="200"/>
      <c r="M84" s="200"/>
      <c r="N84" s="200"/>
      <c r="P84" s="24"/>
      <c r="R84" s="24"/>
      <c r="S84" s="23"/>
      <c r="T84" s="24"/>
      <c r="U84" s="24"/>
      <c r="V84" s="24"/>
      <c r="W84" s="24"/>
    </row>
    <row r="85" spans="5:23" ht="12.75">
      <c r="E85" s="499"/>
      <c r="F85" s="24"/>
      <c r="H85" s="23"/>
      <c r="J85" s="200"/>
      <c r="K85" s="200"/>
      <c r="L85" s="200"/>
      <c r="M85" s="200"/>
      <c r="N85" s="200"/>
      <c r="P85" s="24"/>
      <c r="R85" s="24"/>
      <c r="S85" s="23"/>
      <c r="T85" s="24"/>
      <c r="U85" s="24"/>
      <c r="V85" s="24"/>
      <c r="W85" s="24"/>
    </row>
    <row r="86" spans="5:23" ht="12.75">
      <c r="E86" s="499"/>
      <c r="F86" s="24"/>
      <c r="H86" s="23"/>
      <c r="J86" s="200"/>
      <c r="K86" s="200"/>
      <c r="L86" s="200"/>
      <c r="M86" s="200"/>
      <c r="N86" s="200"/>
      <c r="P86" s="24"/>
      <c r="R86" s="24"/>
      <c r="S86" s="23"/>
      <c r="T86" s="24"/>
      <c r="U86" s="24"/>
      <c r="V86" s="24"/>
      <c r="W86" s="24"/>
    </row>
    <row r="87" spans="5:23" ht="12.75">
      <c r="E87" s="499"/>
      <c r="F87" s="24"/>
      <c r="H87" s="23"/>
      <c r="J87" s="200"/>
      <c r="K87" s="200"/>
      <c r="L87" s="200"/>
      <c r="M87" s="200"/>
      <c r="N87" s="200"/>
      <c r="P87" s="24"/>
      <c r="R87" s="24"/>
      <c r="S87" s="23"/>
      <c r="T87" s="24"/>
      <c r="U87" s="24"/>
      <c r="V87" s="24"/>
      <c r="W87" s="24"/>
    </row>
    <row r="88" spans="5:23" ht="12.75">
      <c r="E88" s="499"/>
      <c r="F88" s="24"/>
      <c r="H88" s="23"/>
      <c r="J88" s="200"/>
      <c r="K88" s="200"/>
      <c r="L88" s="200"/>
      <c r="M88" s="200"/>
      <c r="N88" s="200"/>
      <c r="P88" s="24"/>
      <c r="R88" s="24"/>
      <c r="S88" s="23"/>
      <c r="T88" s="24"/>
      <c r="U88" s="24"/>
      <c r="V88" s="24"/>
      <c r="W88" s="24"/>
    </row>
    <row r="89" spans="5:23" ht="12.75">
      <c r="E89" s="499"/>
      <c r="F89" s="24"/>
      <c r="H89" s="23"/>
      <c r="J89" s="200"/>
      <c r="K89" s="200"/>
      <c r="L89" s="200"/>
      <c r="M89" s="200"/>
      <c r="N89" s="200"/>
      <c r="P89" s="24"/>
      <c r="R89" s="24"/>
      <c r="S89" s="23"/>
      <c r="T89" s="24"/>
      <c r="U89" s="24"/>
      <c r="V89" s="24"/>
      <c r="W89" s="24"/>
    </row>
    <row r="90" spans="5:23" ht="12.75">
      <c r="E90" s="499"/>
      <c r="F90" s="24"/>
      <c r="H90" s="23"/>
      <c r="J90" s="200"/>
      <c r="K90" s="200"/>
      <c r="L90" s="200"/>
      <c r="M90" s="200"/>
      <c r="N90" s="200"/>
      <c r="P90" s="24"/>
      <c r="R90" s="24"/>
      <c r="S90" s="23"/>
      <c r="T90" s="24"/>
      <c r="U90" s="24"/>
      <c r="V90" s="24"/>
      <c r="W90" s="24"/>
    </row>
    <row r="91" spans="5:23" ht="12.75">
      <c r="E91" s="499"/>
      <c r="F91" s="24"/>
      <c r="H91" s="23"/>
      <c r="J91" s="200"/>
      <c r="K91" s="200"/>
      <c r="L91" s="200"/>
      <c r="M91" s="200"/>
      <c r="N91" s="200"/>
      <c r="P91" s="24"/>
      <c r="R91" s="24"/>
      <c r="S91" s="23"/>
      <c r="T91" s="24"/>
      <c r="U91" s="24"/>
      <c r="V91" s="24"/>
      <c r="W91" s="24"/>
    </row>
    <row r="92" spans="5:23" ht="12.75">
      <c r="E92" s="499"/>
      <c r="F92" s="24"/>
      <c r="H92" s="23"/>
      <c r="J92" s="200"/>
      <c r="K92" s="200"/>
      <c r="L92" s="200"/>
      <c r="M92" s="200"/>
      <c r="N92" s="200"/>
      <c r="P92" s="24"/>
      <c r="R92" s="24"/>
      <c r="S92" s="23"/>
      <c r="T92" s="24"/>
      <c r="U92" s="24"/>
      <c r="V92" s="24"/>
      <c r="W92" s="24"/>
    </row>
    <row r="93" spans="5:23" ht="12.75">
      <c r="E93" s="499"/>
      <c r="F93" s="24"/>
      <c r="H93" s="23"/>
      <c r="J93" s="200"/>
      <c r="K93" s="200"/>
      <c r="L93" s="200"/>
      <c r="M93" s="200"/>
      <c r="N93" s="200"/>
      <c r="P93" s="24"/>
      <c r="R93" s="24"/>
      <c r="S93" s="23"/>
      <c r="T93" s="24"/>
      <c r="U93" s="24"/>
      <c r="V93" s="24"/>
      <c r="W93" s="24"/>
    </row>
    <row r="94" spans="5:23" ht="12.75">
      <c r="E94" s="499"/>
      <c r="F94" s="24"/>
      <c r="H94" s="23"/>
      <c r="J94" s="200"/>
      <c r="K94" s="200"/>
      <c r="L94" s="200"/>
      <c r="M94" s="200"/>
      <c r="N94" s="200"/>
      <c r="P94" s="24"/>
      <c r="R94" s="24"/>
      <c r="S94" s="23"/>
      <c r="T94" s="24"/>
      <c r="U94" s="24"/>
      <c r="V94" s="24"/>
      <c r="W94" s="24"/>
    </row>
    <row r="95" spans="5:23" ht="12.75">
      <c r="E95" s="499"/>
      <c r="F95" s="24"/>
      <c r="H95" s="23"/>
      <c r="J95" s="200"/>
      <c r="K95" s="200"/>
      <c r="L95" s="200"/>
      <c r="M95" s="200"/>
      <c r="N95" s="200"/>
      <c r="P95" s="24"/>
      <c r="R95" s="24"/>
      <c r="S95" s="23"/>
      <c r="T95" s="24"/>
      <c r="U95" s="24"/>
      <c r="V95" s="24"/>
      <c r="W95" s="24"/>
    </row>
    <row r="96" spans="5:23" ht="12.75">
      <c r="E96" s="499"/>
      <c r="F96" s="24"/>
      <c r="H96" s="23"/>
      <c r="J96" s="200"/>
      <c r="K96" s="200"/>
      <c r="L96" s="200"/>
      <c r="M96" s="200"/>
      <c r="N96" s="200"/>
      <c r="P96" s="24"/>
      <c r="R96" s="24"/>
      <c r="S96" s="23"/>
      <c r="T96" s="24"/>
      <c r="U96" s="24"/>
      <c r="V96" s="24"/>
      <c r="W96" s="24"/>
    </row>
    <row r="97" spans="5:23" ht="12.75">
      <c r="E97" s="499"/>
      <c r="F97" s="24"/>
      <c r="H97" s="23"/>
      <c r="J97" s="200"/>
      <c r="K97" s="200"/>
      <c r="L97" s="200"/>
      <c r="M97" s="200"/>
      <c r="N97" s="200"/>
      <c r="P97" s="24"/>
      <c r="R97" s="24"/>
      <c r="S97" s="23"/>
      <c r="T97" s="24"/>
      <c r="U97" s="24"/>
      <c r="V97" s="24"/>
      <c r="W97" s="24"/>
    </row>
    <row r="98" spans="5:23" ht="12.75">
      <c r="E98" s="499"/>
      <c r="F98" s="24"/>
      <c r="H98" s="23"/>
      <c r="J98" s="200"/>
      <c r="K98" s="200"/>
      <c r="L98" s="200"/>
      <c r="M98" s="200"/>
      <c r="N98" s="200"/>
      <c r="P98" s="24"/>
      <c r="R98" s="24"/>
      <c r="S98" s="23"/>
      <c r="T98" s="24"/>
      <c r="U98" s="24"/>
      <c r="V98" s="24"/>
      <c r="W98" s="24"/>
    </row>
    <row r="99" spans="5:23" ht="12.75">
      <c r="E99" s="499"/>
      <c r="F99" s="24"/>
      <c r="H99" s="23"/>
      <c r="J99" s="200"/>
      <c r="K99" s="200"/>
      <c r="L99" s="200"/>
      <c r="M99" s="200"/>
      <c r="N99" s="200"/>
      <c r="P99" s="24"/>
      <c r="R99" s="24"/>
      <c r="S99" s="23"/>
      <c r="T99" s="24"/>
      <c r="U99" s="24"/>
      <c r="V99" s="24"/>
      <c r="W99" s="24"/>
    </row>
    <row r="100" spans="5:23" ht="12.75">
      <c r="E100" s="499"/>
      <c r="F100" s="24"/>
      <c r="H100" s="23"/>
      <c r="J100" s="200"/>
      <c r="K100" s="200"/>
      <c r="L100" s="200"/>
      <c r="M100" s="200"/>
      <c r="N100" s="200"/>
      <c r="P100" s="24"/>
      <c r="R100" s="24"/>
      <c r="S100" s="23"/>
      <c r="T100" s="24"/>
      <c r="U100" s="24"/>
      <c r="V100" s="24"/>
      <c r="W100" s="24"/>
    </row>
    <row r="101" spans="5:23" ht="12.75">
      <c r="E101" s="499"/>
      <c r="F101" s="24"/>
      <c r="H101" s="23"/>
      <c r="J101" s="200"/>
      <c r="K101" s="200"/>
      <c r="L101" s="200"/>
      <c r="M101" s="200"/>
      <c r="N101" s="200"/>
      <c r="P101" s="24"/>
      <c r="R101" s="24"/>
      <c r="S101" s="23"/>
      <c r="T101" s="24"/>
      <c r="U101" s="24"/>
      <c r="V101" s="24"/>
      <c r="W101" s="24"/>
    </row>
    <row r="102" spans="5:23" ht="12.75">
      <c r="E102" s="499"/>
      <c r="F102" s="24"/>
      <c r="H102" s="23"/>
      <c r="J102" s="200"/>
      <c r="K102" s="200"/>
      <c r="L102" s="200"/>
      <c r="M102" s="200"/>
      <c r="N102" s="200"/>
      <c r="P102" s="24"/>
      <c r="R102" s="24"/>
      <c r="S102" s="23"/>
      <c r="T102" s="24"/>
      <c r="U102" s="24"/>
      <c r="V102" s="24"/>
      <c r="W102" s="24"/>
    </row>
    <row r="103" spans="5:23" ht="12.75">
      <c r="E103" s="499"/>
      <c r="F103" s="24"/>
      <c r="H103" s="23"/>
      <c r="J103" s="200"/>
      <c r="K103" s="200"/>
      <c r="L103" s="200"/>
      <c r="M103" s="200"/>
      <c r="N103" s="200"/>
      <c r="P103" s="24"/>
      <c r="R103" s="24"/>
      <c r="S103" s="23"/>
      <c r="T103" s="24"/>
      <c r="U103" s="24"/>
      <c r="V103" s="24"/>
      <c r="W103" s="24"/>
    </row>
    <row r="104" spans="5:23" ht="12.75">
      <c r="E104" s="499"/>
      <c r="F104" s="24"/>
      <c r="H104" s="23"/>
      <c r="J104" s="200"/>
      <c r="K104" s="200"/>
      <c r="L104" s="200"/>
      <c r="M104" s="200"/>
      <c r="N104" s="200"/>
      <c r="P104" s="24"/>
      <c r="R104" s="24"/>
      <c r="S104" s="23"/>
      <c r="T104" s="24"/>
      <c r="U104" s="24"/>
      <c r="V104" s="24"/>
      <c r="W104" s="24"/>
    </row>
    <row r="105" spans="5:23" ht="12.75">
      <c r="E105" s="499"/>
      <c r="F105" s="24"/>
      <c r="H105" s="23"/>
      <c r="J105" s="200"/>
      <c r="K105" s="200"/>
      <c r="L105" s="200"/>
      <c r="M105" s="200"/>
      <c r="N105" s="200"/>
      <c r="P105" s="24"/>
      <c r="R105" s="24"/>
      <c r="S105" s="23"/>
      <c r="T105" s="24"/>
      <c r="U105" s="24"/>
      <c r="V105" s="24"/>
      <c r="W105" s="24"/>
    </row>
    <row r="106" spans="5:23" ht="12.75">
      <c r="E106" s="499"/>
      <c r="F106" s="24"/>
      <c r="H106" s="23"/>
      <c r="J106" s="200"/>
      <c r="K106" s="200"/>
      <c r="L106" s="200"/>
      <c r="M106" s="200"/>
      <c r="N106" s="200"/>
      <c r="P106" s="24"/>
      <c r="R106" s="24"/>
      <c r="S106" s="23"/>
      <c r="T106" s="24"/>
      <c r="U106" s="24"/>
      <c r="V106" s="24"/>
      <c r="W106" s="24"/>
    </row>
    <row r="107" spans="5:23" ht="12.75">
      <c r="E107" s="499"/>
      <c r="F107" s="24"/>
      <c r="H107" s="23"/>
      <c r="J107" s="200"/>
      <c r="K107" s="200"/>
      <c r="L107" s="200"/>
      <c r="M107" s="200"/>
      <c r="N107" s="200"/>
      <c r="P107" s="24"/>
      <c r="R107" s="24"/>
      <c r="S107" s="23"/>
      <c r="T107" s="24"/>
      <c r="U107" s="24"/>
      <c r="V107" s="24"/>
      <c r="W107" s="24"/>
    </row>
    <row r="108" spans="5:23" ht="12.75">
      <c r="E108" s="499"/>
      <c r="F108" s="24"/>
      <c r="H108" s="23"/>
      <c r="J108" s="200"/>
      <c r="K108" s="200"/>
      <c r="L108" s="200"/>
      <c r="M108" s="200"/>
      <c r="N108" s="200"/>
      <c r="P108" s="24"/>
      <c r="R108" s="24"/>
      <c r="S108" s="23"/>
      <c r="T108" s="24"/>
      <c r="U108" s="24"/>
      <c r="V108" s="24"/>
      <c r="W108" s="24"/>
    </row>
    <row r="109" spans="5:23" ht="12.75">
      <c r="E109" s="499"/>
      <c r="F109" s="24"/>
      <c r="H109" s="23"/>
      <c r="J109" s="200"/>
      <c r="K109" s="200"/>
      <c r="L109" s="200"/>
      <c r="M109" s="200"/>
      <c r="N109" s="200"/>
      <c r="P109" s="24"/>
      <c r="R109" s="24"/>
      <c r="S109" s="23"/>
      <c r="T109" s="24"/>
      <c r="U109" s="24"/>
      <c r="V109" s="24"/>
      <c r="W109" s="24"/>
    </row>
    <row r="110" spans="5:23" ht="12.75">
      <c r="E110" s="499"/>
      <c r="F110" s="24"/>
      <c r="H110" s="23"/>
      <c r="J110" s="200"/>
      <c r="K110" s="200"/>
      <c r="L110" s="200"/>
      <c r="M110" s="200"/>
      <c r="N110" s="200"/>
      <c r="P110" s="24"/>
      <c r="R110" s="24"/>
      <c r="S110" s="23"/>
      <c r="T110" s="24"/>
      <c r="U110" s="24"/>
      <c r="V110" s="24"/>
      <c r="W110" s="24"/>
    </row>
    <row r="111" spans="5:23" ht="12.75">
      <c r="E111" s="499"/>
      <c r="F111" s="24"/>
      <c r="H111" s="23"/>
      <c r="J111" s="200"/>
      <c r="K111" s="200"/>
      <c r="L111" s="200"/>
      <c r="M111" s="200"/>
      <c r="N111" s="200"/>
      <c r="P111" s="24"/>
      <c r="R111" s="24"/>
      <c r="S111" s="23"/>
      <c r="T111" s="24"/>
      <c r="U111" s="24"/>
      <c r="V111" s="24"/>
      <c r="W111" s="24"/>
    </row>
    <row r="112" spans="5:23" ht="12.75">
      <c r="E112" s="499"/>
      <c r="F112" s="24"/>
      <c r="H112" s="23"/>
      <c r="J112" s="200"/>
      <c r="K112" s="200"/>
      <c r="L112" s="200"/>
      <c r="M112" s="200"/>
      <c r="N112" s="200"/>
      <c r="P112" s="24"/>
      <c r="R112" s="24"/>
      <c r="S112" s="23"/>
      <c r="T112" s="24"/>
      <c r="U112" s="24"/>
      <c r="V112" s="24"/>
      <c r="W112" s="24"/>
    </row>
    <row r="113" spans="5:23" ht="12.75">
      <c r="E113" s="499"/>
      <c r="F113" s="24"/>
      <c r="H113" s="23"/>
      <c r="J113" s="200"/>
      <c r="K113" s="200"/>
      <c r="L113" s="200"/>
      <c r="M113" s="200"/>
      <c r="N113" s="200"/>
      <c r="P113" s="24"/>
      <c r="R113" s="24"/>
      <c r="S113" s="23"/>
      <c r="T113" s="24"/>
      <c r="U113" s="24"/>
      <c r="V113" s="24"/>
      <c r="W113" s="24"/>
    </row>
    <row r="114" spans="5:23" ht="12.75">
      <c r="E114" s="499"/>
      <c r="F114" s="24"/>
      <c r="H114" s="23"/>
      <c r="J114" s="200"/>
      <c r="K114" s="200"/>
      <c r="L114" s="200"/>
      <c r="M114" s="200"/>
      <c r="N114" s="200"/>
      <c r="P114" s="24"/>
      <c r="R114" s="24"/>
      <c r="S114" s="23"/>
      <c r="T114" s="24"/>
      <c r="U114" s="24"/>
      <c r="V114" s="24"/>
      <c r="W114" s="24"/>
    </row>
    <row r="115" spans="5:23" ht="12.75">
      <c r="E115" s="499"/>
      <c r="F115" s="24"/>
      <c r="H115" s="23"/>
      <c r="J115" s="200"/>
      <c r="K115" s="200"/>
      <c r="L115" s="200"/>
      <c r="M115" s="200"/>
      <c r="N115" s="200"/>
      <c r="P115" s="24"/>
      <c r="R115" s="24"/>
      <c r="S115" s="23"/>
      <c r="T115" s="24"/>
      <c r="U115" s="24"/>
      <c r="V115" s="24"/>
      <c r="W115" s="24"/>
    </row>
    <row r="116" spans="5:23" ht="12.75">
      <c r="E116" s="499"/>
      <c r="F116" s="24"/>
      <c r="H116" s="23"/>
      <c r="J116" s="200"/>
      <c r="K116" s="200"/>
      <c r="L116" s="200"/>
      <c r="M116" s="200"/>
      <c r="N116" s="200"/>
      <c r="P116" s="24"/>
      <c r="R116" s="24"/>
      <c r="S116" s="23"/>
      <c r="T116" s="24"/>
      <c r="U116" s="24"/>
      <c r="V116" s="24"/>
      <c r="W116" s="24"/>
    </row>
    <row r="117" spans="5:23" ht="12.75">
      <c r="E117" s="499"/>
      <c r="F117" s="24"/>
      <c r="H117" s="23"/>
      <c r="J117" s="200"/>
      <c r="K117" s="200"/>
      <c r="L117" s="200"/>
      <c r="M117" s="200"/>
      <c r="N117" s="200"/>
      <c r="P117" s="24"/>
      <c r="R117" s="24"/>
      <c r="S117" s="23"/>
      <c r="T117" s="24"/>
      <c r="U117" s="24"/>
      <c r="V117" s="24"/>
      <c r="W117" s="24"/>
    </row>
    <row r="118" spans="5:23" ht="12.75">
      <c r="E118" s="499"/>
      <c r="F118" s="24"/>
      <c r="H118" s="23"/>
      <c r="J118" s="200"/>
      <c r="K118" s="200"/>
      <c r="L118" s="200"/>
      <c r="M118" s="200"/>
      <c r="N118" s="200"/>
      <c r="P118" s="24"/>
      <c r="R118" s="24"/>
      <c r="S118" s="23"/>
      <c r="T118" s="24"/>
      <c r="U118" s="24"/>
      <c r="V118" s="24"/>
      <c r="W118" s="24"/>
    </row>
    <row r="119" spans="5:23" ht="12.75">
      <c r="E119" s="499"/>
      <c r="F119" s="24"/>
      <c r="H119" s="23"/>
      <c r="J119" s="200"/>
      <c r="K119" s="200"/>
      <c r="L119" s="200"/>
      <c r="M119" s="200"/>
      <c r="N119" s="200"/>
      <c r="P119" s="24"/>
      <c r="R119" s="24"/>
      <c r="S119" s="23"/>
      <c r="T119" s="24"/>
      <c r="U119" s="24"/>
      <c r="V119" s="24"/>
      <c r="W119" s="24"/>
    </row>
    <row r="120" spans="5:23" ht="12.75">
      <c r="E120" s="499"/>
      <c r="F120" s="24"/>
      <c r="H120" s="23"/>
      <c r="J120" s="200"/>
      <c r="K120" s="200"/>
      <c r="L120" s="200"/>
      <c r="M120" s="200"/>
      <c r="N120" s="200"/>
      <c r="P120" s="24"/>
      <c r="R120" s="24"/>
      <c r="S120" s="23"/>
      <c r="T120" s="24"/>
      <c r="U120" s="24"/>
      <c r="V120" s="24"/>
      <c r="W120" s="24"/>
    </row>
    <row r="121" spans="5:23" ht="12.75">
      <c r="E121" s="499"/>
      <c r="F121" s="24"/>
      <c r="H121" s="23"/>
      <c r="J121" s="200"/>
      <c r="K121" s="200"/>
      <c r="L121" s="200"/>
      <c r="M121" s="200"/>
      <c r="N121" s="200"/>
      <c r="P121" s="24"/>
      <c r="R121" s="24"/>
      <c r="S121" s="23"/>
      <c r="T121" s="24"/>
      <c r="U121" s="24"/>
      <c r="V121" s="24"/>
      <c r="W121" s="24"/>
    </row>
    <row r="122" spans="5:23" ht="12.75">
      <c r="E122" s="499"/>
      <c r="F122" s="24"/>
      <c r="H122" s="23"/>
      <c r="J122" s="200"/>
      <c r="K122" s="200"/>
      <c r="L122" s="200"/>
      <c r="M122" s="200"/>
      <c r="N122" s="200"/>
      <c r="P122" s="24"/>
      <c r="R122" s="24"/>
      <c r="S122" s="23"/>
      <c r="T122" s="24"/>
      <c r="U122" s="24"/>
      <c r="V122" s="24"/>
      <c r="W122" s="24"/>
    </row>
    <row r="123" spans="5:23" ht="12.75">
      <c r="E123" s="499"/>
      <c r="F123" s="24"/>
      <c r="H123" s="23"/>
      <c r="J123" s="200"/>
      <c r="K123" s="200"/>
      <c r="L123" s="200"/>
      <c r="M123" s="200"/>
      <c r="N123" s="200"/>
      <c r="P123" s="24"/>
      <c r="R123" s="24"/>
      <c r="S123" s="23"/>
      <c r="T123" s="24"/>
      <c r="U123" s="24"/>
      <c r="V123" s="24"/>
      <c r="W123" s="24"/>
    </row>
    <row r="124" spans="5:23" ht="12.75">
      <c r="E124" s="499"/>
      <c r="F124" s="24"/>
      <c r="H124" s="23"/>
      <c r="J124" s="200"/>
      <c r="K124" s="200"/>
      <c r="L124" s="200"/>
      <c r="M124" s="200"/>
      <c r="N124" s="200"/>
      <c r="P124" s="24"/>
      <c r="R124" s="24"/>
      <c r="S124" s="23"/>
      <c r="T124" s="24"/>
      <c r="U124" s="24"/>
      <c r="V124" s="24"/>
      <c r="W124" s="24"/>
    </row>
    <row r="125" spans="5:23" ht="12.75">
      <c r="E125" s="499"/>
      <c r="F125" s="24"/>
      <c r="H125" s="23"/>
      <c r="J125" s="200"/>
      <c r="K125" s="200"/>
      <c r="L125" s="200"/>
      <c r="M125" s="200"/>
      <c r="N125" s="200"/>
      <c r="P125" s="24"/>
      <c r="R125" s="24"/>
      <c r="S125" s="23"/>
      <c r="T125" s="24"/>
      <c r="U125" s="24"/>
      <c r="V125" s="24"/>
      <c r="W125" s="24"/>
    </row>
    <row r="126" spans="5:23" ht="12.75">
      <c r="E126" s="499"/>
      <c r="F126" s="24"/>
      <c r="H126" s="23"/>
      <c r="J126" s="200"/>
      <c r="K126" s="200"/>
      <c r="L126" s="200"/>
      <c r="M126" s="200"/>
      <c r="N126" s="200"/>
      <c r="P126" s="24"/>
      <c r="R126" s="24"/>
      <c r="S126" s="23"/>
      <c r="T126" s="24"/>
      <c r="U126" s="24"/>
      <c r="V126" s="24"/>
      <c r="W126" s="24"/>
    </row>
    <row r="127" spans="5:23" ht="12.75">
      <c r="E127" s="499"/>
      <c r="F127" s="24"/>
      <c r="H127" s="23"/>
      <c r="J127" s="200"/>
      <c r="K127" s="200"/>
      <c r="L127" s="200"/>
      <c r="M127" s="200"/>
      <c r="N127" s="200"/>
      <c r="P127" s="24"/>
      <c r="R127" s="24"/>
      <c r="S127" s="23"/>
      <c r="T127" s="24"/>
      <c r="U127" s="24"/>
      <c r="V127" s="24"/>
      <c r="W127" s="24"/>
    </row>
    <row r="128" spans="5:23" ht="12.75">
      <c r="E128" s="499"/>
      <c r="F128" s="24"/>
      <c r="H128" s="23"/>
      <c r="J128" s="200"/>
      <c r="K128" s="200"/>
      <c r="L128" s="200"/>
      <c r="M128" s="200"/>
      <c r="N128" s="200"/>
      <c r="P128" s="24"/>
      <c r="R128" s="24"/>
      <c r="S128" s="23"/>
      <c r="T128" s="24"/>
      <c r="U128" s="24"/>
      <c r="V128" s="24"/>
      <c r="W128" s="24"/>
    </row>
    <row r="129" spans="5:23" ht="12.75">
      <c r="E129" s="499"/>
      <c r="F129" s="24"/>
      <c r="H129" s="23"/>
      <c r="J129" s="200"/>
      <c r="K129" s="200"/>
      <c r="L129" s="200"/>
      <c r="M129" s="200"/>
      <c r="N129" s="200"/>
      <c r="P129" s="24"/>
      <c r="R129" s="24"/>
      <c r="S129" s="23"/>
      <c r="T129" s="24"/>
      <c r="U129" s="24"/>
      <c r="V129" s="24"/>
      <c r="W129" s="24"/>
    </row>
    <row r="130" spans="5:23" ht="12.75">
      <c r="E130" s="499"/>
      <c r="F130" s="24"/>
      <c r="H130" s="23"/>
      <c r="J130" s="200"/>
      <c r="K130" s="200"/>
      <c r="L130" s="200"/>
      <c r="M130" s="200"/>
      <c r="N130" s="200"/>
      <c r="P130" s="24"/>
      <c r="R130" s="24"/>
      <c r="S130" s="23"/>
      <c r="T130" s="24"/>
      <c r="U130" s="24"/>
      <c r="V130" s="24"/>
      <c r="W130" s="24"/>
    </row>
    <row r="131" spans="5:23" ht="12.75">
      <c r="E131" s="499"/>
      <c r="F131" s="24"/>
      <c r="H131" s="23"/>
      <c r="J131" s="200"/>
      <c r="K131" s="200"/>
      <c r="L131" s="200"/>
      <c r="M131" s="200"/>
      <c r="N131" s="200"/>
      <c r="P131" s="24"/>
      <c r="R131" s="24"/>
      <c r="S131" s="23"/>
      <c r="T131" s="24"/>
      <c r="U131" s="24"/>
      <c r="V131" s="24"/>
      <c r="W131" s="24"/>
    </row>
    <row r="132" spans="5:23" ht="12.75">
      <c r="E132" s="499"/>
      <c r="F132" s="24"/>
      <c r="H132" s="23"/>
      <c r="J132" s="200"/>
      <c r="K132" s="200"/>
      <c r="L132" s="200"/>
      <c r="M132" s="200"/>
      <c r="N132" s="200"/>
      <c r="P132" s="24"/>
      <c r="R132" s="24"/>
      <c r="S132" s="23"/>
      <c r="T132" s="24"/>
      <c r="U132" s="24"/>
      <c r="V132" s="24"/>
      <c r="W132" s="24"/>
    </row>
    <row r="133" spans="5:23" ht="12.75">
      <c r="E133" s="499"/>
      <c r="F133" s="24"/>
      <c r="H133" s="23"/>
      <c r="J133" s="200"/>
      <c r="K133" s="200"/>
      <c r="L133" s="200"/>
      <c r="M133" s="200"/>
      <c r="N133" s="200"/>
      <c r="P133" s="24"/>
      <c r="R133" s="24"/>
      <c r="S133" s="23"/>
      <c r="T133" s="24"/>
      <c r="U133" s="24"/>
      <c r="V133" s="24"/>
      <c r="W133" s="24"/>
    </row>
    <row r="134" spans="5:23" ht="12.75">
      <c r="E134" s="499"/>
      <c r="F134" s="24"/>
      <c r="H134" s="23"/>
      <c r="J134" s="200"/>
      <c r="K134" s="200"/>
      <c r="L134" s="200"/>
      <c r="M134" s="200"/>
      <c r="N134" s="200"/>
      <c r="P134" s="24"/>
      <c r="R134" s="24"/>
      <c r="S134" s="23"/>
      <c r="T134" s="24"/>
      <c r="U134" s="24"/>
      <c r="V134" s="24"/>
      <c r="W134" s="24"/>
    </row>
    <row r="135" spans="5:23" ht="12.75">
      <c r="E135" s="499"/>
      <c r="F135" s="24"/>
      <c r="H135" s="23"/>
      <c r="J135" s="200"/>
      <c r="K135" s="200"/>
      <c r="L135" s="200"/>
      <c r="M135" s="200"/>
      <c r="N135" s="200"/>
      <c r="P135" s="24"/>
      <c r="R135" s="24"/>
      <c r="S135" s="23"/>
      <c r="T135" s="24"/>
      <c r="U135" s="24"/>
      <c r="V135" s="24"/>
      <c r="W135" s="24"/>
    </row>
    <row r="136" spans="5:23" ht="12.75">
      <c r="E136" s="499"/>
      <c r="F136" s="24"/>
      <c r="H136" s="23"/>
      <c r="J136" s="200"/>
      <c r="K136" s="200"/>
      <c r="L136" s="200"/>
      <c r="M136" s="200"/>
      <c r="N136" s="200"/>
      <c r="P136" s="24"/>
      <c r="R136" s="24"/>
      <c r="S136" s="23"/>
      <c r="T136" s="24"/>
      <c r="U136" s="24"/>
      <c r="V136" s="24"/>
      <c r="W136" s="24"/>
    </row>
    <row r="137" spans="5:23" ht="12.75">
      <c r="E137" s="499"/>
      <c r="F137" s="24"/>
      <c r="H137" s="23"/>
      <c r="J137" s="200"/>
      <c r="K137" s="200"/>
      <c r="L137" s="200"/>
      <c r="M137" s="200"/>
      <c r="N137" s="200"/>
      <c r="P137" s="24"/>
      <c r="R137" s="24"/>
      <c r="S137" s="23"/>
      <c r="T137" s="24"/>
      <c r="U137" s="24"/>
      <c r="V137" s="24"/>
      <c r="W137" s="24"/>
    </row>
    <row r="138" spans="5:23" ht="12.75">
      <c r="E138" s="499"/>
      <c r="F138" s="24"/>
      <c r="H138" s="23"/>
      <c r="J138" s="200"/>
      <c r="K138" s="200"/>
      <c r="L138" s="200"/>
      <c r="M138" s="200"/>
      <c r="N138" s="200"/>
      <c r="P138" s="24"/>
      <c r="R138" s="24"/>
      <c r="S138" s="23"/>
      <c r="T138" s="24"/>
      <c r="U138" s="24"/>
      <c r="V138" s="24"/>
      <c r="W138" s="24"/>
    </row>
    <row r="139" spans="5:23" ht="12.75">
      <c r="E139" s="499"/>
      <c r="F139" s="24"/>
      <c r="H139" s="23"/>
      <c r="J139" s="200"/>
      <c r="K139" s="200"/>
      <c r="L139" s="200"/>
      <c r="M139" s="200"/>
      <c r="N139" s="200"/>
      <c r="P139" s="24"/>
      <c r="R139" s="24"/>
      <c r="S139" s="23"/>
      <c r="T139" s="24"/>
      <c r="U139" s="24"/>
      <c r="V139" s="24"/>
      <c r="W139" s="24"/>
    </row>
    <row r="140" spans="5:23" ht="12.75">
      <c r="E140" s="499"/>
      <c r="F140" s="24"/>
      <c r="H140" s="23"/>
      <c r="J140" s="200"/>
      <c r="K140" s="200"/>
      <c r="L140" s="200"/>
      <c r="M140" s="200"/>
      <c r="N140" s="200"/>
      <c r="P140" s="24"/>
      <c r="R140" s="24"/>
      <c r="S140" s="23"/>
      <c r="T140" s="24"/>
      <c r="U140" s="24"/>
      <c r="V140" s="24"/>
      <c r="W140" s="24"/>
    </row>
    <row r="141" spans="5:23" ht="12.75">
      <c r="E141" s="499"/>
      <c r="F141" s="24"/>
      <c r="H141" s="23"/>
      <c r="J141" s="200"/>
      <c r="K141" s="200"/>
      <c r="L141" s="200"/>
      <c r="M141" s="200"/>
      <c r="N141" s="200"/>
      <c r="P141" s="24"/>
      <c r="R141" s="24"/>
      <c r="S141" s="23"/>
      <c r="T141" s="24"/>
      <c r="U141" s="24"/>
      <c r="V141" s="24"/>
      <c r="W141" s="24"/>
    </row>
    <row r="142" spans="5:23" ht="12.75">
      <c r="E142" s="499"/>
      <c r="F142" s="24"/>
      <c r="H142" s="23"/>
      <c r="J142" s="200"/>
      <c r="K142" s="200"/>
      <c r="L142" s="200"/>
      <c r="M142" s="200"/>
      <c r="N142" s="200"/>
      <c r="P142" s="24"/>
      <c r="R142" s="24"/>
      <c r="S142" s="23"/>
      <c r="T142" s="24"/>
      <c r="U142" s="24"/>
      <c r="V142" s="24"/>
      <c r="W142" s="24"/>
    </row>
    <row r="143" spans="5:23" ht="12.75">
      <c r="E143" s="499"/>
      <c r="F143" s="24"/>
      <c r="H143" s="23"/>
      <c r="J143" s="200"/>
      <c r="K143" s="200"/>
      <c r="L143" s="200"/>
      <c r="M143" s="200"/>
      <c r="N143" s="200"/>
      <c r="P143" s="24"/>
      <c r="R143" s="24"/>
      <c r="S143" s="23"/>
      <c r="T143" s="24"/>
      <c r="U143" s="24"/>
      <c r="V143" s="24"/>
      <c r="W143" s="24"/>
    </row>
    <row r="144" spans="5:23" ht="12.75">
      <c r="E144" s="499"/>
      <c r="F144" s="24"/>
      <c r="H144" s="23"/>
      <c r="J144" s="200"/>
      <c r="K144" s="200"/>
      <c r="L144" s="200"/>
      <c r="M144" s="200"/>
      <c r="N144" s="200"/>
      <c r="P144" s="24"/>
      <c r="R144" s="24"/>
      <c r="S144" s="23"/>
      <c r="T144" s="24"/>
      <c r="U144" s="24"/>
      <c r="V144" s="24"/>
      <c r="W144" s="24"/>
    </row>
    <row r="145" spans="5:23" ht="12.75">
      <c r="E145" s="499"/>
      <c r="F145" s="24"/>
      <c r="H145" s="23"/>
      <c r="J145" s="200"/>
      <c r="K145" s="200"/>
      <c r="L145" s="200"/>
      <c r="M145" s="200"/>
      <c r="N145" s="200"/>
      <c r="P145" s="24"/>
      <c r="R145" s="24"/>
      <c r="S145" s="23"/>
      <c r="T145" s="24"/>
      <c r="U145" s="24"/>
      <c r="V145" s="24"/>
      <c r="W145" s="24"/>
    </row>
    <row r="146" spans="5:23" ht="12.75">
      <c r="E146" s="499"/>
      <c r="F146" s="24"/>
      <c r="H146" s="23"/>
      <c r="J146" s="200"/>
      <c r="K146" s="200"/>
      <c r="L146" s="200"/>
      <c r="M146" s="200"/>
      <c r="N146" s="200"/>
      <c r="P146" s="24"/>
      <c r="R146" s="24"/>
      <c r="S146" s="23"/>
      <c r="T146" s="24"/>
      <c r="U146" s="24"/>
      <c r="V146" s="24"/>
      <c r="W146" s="24"/>
    </row>
    <row r="147" spans="5:23" ht="12.75">
      <c r="E147" s="499"/>
      <c r="F147" s="24"/>
      <c r="H147" s="23"/>
      <c r="J147" s="200"/>
      <c r="K147" s="200"/>
      <c r="L147" s="200"/>
      <c r="M147" s="200"/>
      <c r="N147" s="200"/>
      <c r="P147" s="24"/>
      <c r="R147" s="24"/>
      <c r="S147" s="23"/>
      <c r="T147" s="24"/>
      <c r="U147" s="24"/>
      <c r="V147" s="24"/>
      <c r="W147" s="24"/>
    </row>
    <row r="148" spans="5:23" ht="12.75">
      <c r="E148" s="499"/>
      <c r="F148" s="24"/>
      <c r="H148" s="23"/>
      <c r="J148" s="200"/>
      <c r="K148" s="200"/>
      <c r="L148" s="200"/>
      <c r="M148" s="200"/>
      <c r="N148" s="200"/>
      <c r="P148" s="24"/>
      <c r="R148" s="24"/>
      <c r="S148" s="23"/>
      <c r="T148" s="24"/>
      <c r="U148" s="24"/>
      <c r="V148" s="24"/>
      <c r="W148" s="24"/>
    </row>
    <row r="149" spans="5:23" ht="12.75">
      <c r="E149" s="499"/>
      <c r="F149" s="24"/>
      <c r="H149" s="23"/>
      <c r="J149" s="200"/>
      <c r="K149" s="200"/>
      <c r="L149" s="200"/>
      <c r="M149" s="200"/>
      <c r="N149" s="200"/>
      <c r="P149" s="24"/>
      <c r="R149" s="24"/>
      <c r="S149" s="23"/>
      <c r="T149" s="24"/>
      <c r="U149" s="24"/>
      <c r="V149" s="24"/>
      <c r="W149" s="24"/>
    </row>
    <row r="150" spans="5:23" ht="12.75">
      <c r="E150" s="499"/>
      <c r="F150" s="24"/>
      <c r="H150" s="23"/>
      <c r="J150" s="200"/>
      <c r="K150" s="200"/>
      <c r="L150" s="200"/>
      <c r="M150" s="200"/>
      <c r="N150" s="200"/>
      <c r="P150" s="24"/>
      <c r="R150" s="24"/>
      <c r="S150" s="23"/>
      <c r="T150" s="24"/>
      <c r="U150" s="24"/>
      <c r="V150" s="24"/>
      <c r="W150" s="24"/>
    </row>
    <row r="151" spans="5:23" ht="12.75">
      <c r="E151" s="499"/>
      <c r="F151" s="24"/>
      <c r="H151" s="23"/>
      <c r="J151" s="200"/>
      <c r="K151" s="200"/>
      <c r="L151" s="200"/>
      <c r="M151" s="200"/>
      <c r="N151" s="200"/>
      <c r="P151" s="24"/>
      <c r="R151" s="24"/>
      <c r="S151" s="23"/>
      <c r="T151" s="24"/>
      <c r="U151" s="24"/>
      <c r="V151" s="24"/>
      <c r="W151" s="24"/>
    </row>
    <row r="152" spans="5:23" ht="12.75">
      <c r="E152" s="499"/>
      <c r="F152" s="24"/>
      <c r="H152" s="23"/>
      <c r="J152" s="200"/>
      <c r="K152" s="200"/>
      <c r="L152" s="200"/>
      <c r="M152" s="200"/>
      <c r="N152" s="200"/>
      <c r="P152" s="24"/>
      <c r="R152" s="24"/>
      <c r="S152" s="23"/>
      <c r="T152" s="24"/>
      <c r="U152" s="24"/>
      <c r="V152" s="24"/>
      <c r="W152" s="24"/>
    </row>
    <row r="153" spans="5:23" ht="12.75">
      <c r="E153" s="499"/>
      <c r="F153" s="24"/>
      <c r="H153" s="23"/>
      <c r="J153" s="200"/>
      <c r="K153" s="200"/>
      <c r="L153" s="200"/>
      <c r="M153" s="200"/>
      <c r="N153" s="200"/>
      <c r="P153" s="24"/>
      <c r="R153" s="24"/>
      <c r="S153" s="23"/>
      <c r="T153" s="24"/>
      <c r="U153" s="24"/>
      <c r="V153" s="24"/>
      <c r="W153" s="24"/>
    </row>
    <row r="154" spans="5:23" ht="12.75">
      <c r="E154" s="499"/>
      <c r="F154" s="24"/>
      <c r="H154" s="23"/>
      <c r="J154" s="200"/>
      <c r="K154" s="200"/>
      <c r="L154" s="200"/>
      <c r="M154" s="200"/>
      <c r="N154" s="200"/>
      <c r="P154" s="24"/>
      <c r="R154" s="24"/>
      <c r="S154" s="23"/>
      <c r="T154" s="24"/>
      <c r="U154" s="24"/>
      <c r="V154" s="24"/>
      <c r="W154" s="24"/>
    </row>
    <row r="155" spans="5:23" ht="12.75">
      <c r="E155" s="499"/>
      <c r="F155" s="24"/>
      <c r="H155" s="23"/>
      <c r="J155" s="200"/>
      <c r="K155" s="200"/>
      <c r="L155" s="200"/>
      <c r="M155" s="200"/>
      <c r="N155" s="200"/>
      <c r="P155" s="24"/>
      <c r="R155" s="24"/>
      <c r="S155" s="23"/>
      <c r="T155" s="24"/>
      <c r="U155" s="24"/>
      <c r="V155" s="24"/>
      <c r="W155" s="24"/>
    </row>
    <row r="156" spans="5:23" ht="12.75">
      <c r="E156" s="499"/>
      <c r="F156" s="24"/>
      <c r="H156" s="23"/>
      <c r="J156" s="200"/>
      <c r="K156" s="200"/>
      <c r="L156" s="200"/>
      <c r="M156" s="200"/>
      <c r="N156" s="200"/>
      <c r="P156" s="24"/>
      <c r="R156" s="24"/>
      <c r="S156" s="23"/>
      <c r="T156" s="24"/>
      <c r="U156" s="24"/>
      <c r="V156" s="24"/>
      <c r="W156" s="24"/>
    </row>
    <row r="157" spans="5:23" ht="12.75">
      <c r="E157" s="499"/>
      <c r="F157" s="24"/>
      <c r="H157" s="23"/>
      <c r="J157" s="200"/>
      <c r="K157" s="200"/>
      <c r="L157" s="200"/>
      <c r="M157" s="200"/>
      <c r="N157" s="200"/>
      <c r="P157" s="24"/>
      <c r="R157" s="24"/>
      <c r="S157" s="23"/>
      <c r="T157" s="24"/>
      <c r="U157" s="24"/>
      <c r="V157" s="24"/>
      <c r="W157" s="24"/>
    </row>
    <row r="158" spans="5:23" ht="12.75">
      <c r="E158" s="499"/>
      <c r="F158" s="24"/>
      <c r="H158" s="23"/>
      <c r="J158" s="200"/>
      <c r="K158" s="200"/>
      <c r="L158" s="200"/>
      <c r="M158" s="200"/>
      <c r="N158" s="200"/>
      <c r="P158" s="24"/>
      <c r="R158" s="24"/>
      <c r="S158" s="23"/>
      <c r="T158" s="24"/>
      <c r="U158" s="24"/>
      <c r="V158" s="24"/>
      <c r="W158" s="24"/>
    </row>
    <row r="159" spans="5:23" ht="12.75">
      <c r="E159" s="499"/>
      <c r="F159" s="24"/>
      <c r="H159" s="23"/>
      <c r="J159" s="200"/>
      <c r="K159" s="200"/>
      <c r="L159" s="200"/>
      <c r="M159" s="200"/>
      <c r="N159" s="200"/>
      <c r="P159" s="24"/>
      <c r="R159" s="24"/>
      <c r="S159" s="23"/>
      <c r="T159" s="24"/>
      <c r="U159" s="24"/>
      <c r="V159" s="24"/>
      <c r="W159" s="24"/>
    </row>
    <row r="160" spans="5:23" ht="12.75">
      <c r="E160" s="499"/>
      <c r="F160" s="24"/>
      <c r="H160" s="23"/>
      <c r="J160" s="200"/>
      <c r="K160" s="200"/>
      <c r="L160" s="200"/>
      <c r="M160" s="200"/>
      <c r="N160" s="200"/>
      <c r="P160" s="24"/>
      <c r="R160" s="24"/>
      <c r="S160" s="23"/>
      <c r="T160" s="24"/>
      <c r="U160" s="24"/>
      <c r="V160" s="24"/>
      <c r="W160" s="24"/>
    </row>
    <row r="161" spans="5:23" ht="12.75">
      <c r="E161" s="499"/>
      <c r="F161" s="24"/>
      <c r="H161" s="23"/>
      <c r="J161" s="200"/>
      <c r="K161" s="200"/>
      <c r="L161" s="200"/>
      <c r="M161" s="200"/>
      <c r="N161" s="200"/>
      <c r="P161" s="24"/>
      <c r="R161" s="24"/>
      <c r="S161" s="23"/>
      <c r="T161" s="24"/>
      <c r="U161" s="24"/>
      <c r="V161" s="24"/>
      <c r="W161" s="24"/>
    </row>
    <row r="162" spans="5:23" ht="12.75">
      <c r="E162" s="499"/>
      <c r="F162" s="24"/>
      <c r="H162" s="23"/>
      <c r="J162" s="200"/>
      <c r="K162" s="200"/>
      <c r="L162" s="200"/>
      <c r="M162" s="200"/>
      <c r="N162" s="200"/>
      <c r="P162" s="24"/>
      <c r="R162" s="24"/>
      <c r="S162" s="23"/>
      <c r="T162" s="24"/>
      <c r="U162" s="24"/>
      <c r="V162" s="24"/>
      <c r="W162" s="24"/>
    </row>
    <row r="163" spans="5:23" ht="12.75">
      <c r="E163" s="499"/>
      <c r="F163" s="24"/>
      <c r="H163" s="23"/>
      <c r="J163" s="200"/>
      <c r="K163" s="200"/>
      <c r="L163" s="200"/>
      <c r="M163" s="200"/>
      <c r="N163" s="200"/>
      <c r="P163" s="24"/>
      <c r="R163" s="24"/>
      <c r="S163" s="23"/>
      <c r="T163" s="24"/>
      <c r="U163" s="24"/>
      <c r="V163" s="24"/>
      <c r="W163" s="24"/>
    </row>
    <row r="164" spans="5:23" ht="12.75">
      <c r="E164" s="499"/>
      <c r="F164" s="24"/>
      <c r="H164" s="23"/>
      <c r="J164" s="200"/>
      <c r="K164" s="200"/>
      <c r="L164" s="200"/>
      <c r="M164" s="200"/>
      <c r="N164" s="200"/>
      <c r="P164" s="24"/>
      <c r="R164" s="24"/>
      <c r="S164" s="23"/>
      <c r="T164" s="24"/>
      <c r="U164" s="24"/>
      <c r="V164" s="24"/>
      <c r="W164" s="24"/>
    </row>
    <row r="165" spans="5:23" ht="12.75">
      <c r="E165" s="499"/>
      <c r="F165" s="24"/>
      <c r="H165" s="23"/>
      <c r="J165" s="200"/>
      <c r="K165" s="200"/>
      <c r="L165" s="200"/>
      <c r="M165" s="200"/>
      <c r="N165" s="200"/>
      <c r="P165" s="24"/>
      <c r="R165" s="24"/>
      <c r="S165" s="23"/>
      <c r="T165" s="24"/>
      <c r="U165" s="24"/>
      <c r="V165" s="24"/>
      <c r="W165" s="24"/>
    </row>
    <row r="166" spans="5:23" ht="12.75">
      <c r="E166" s="499"/>
      <c r="F166" s="24"/>
      <c r="H166" s="23"/>
      <c r="J166" s="200"/>
      <c r="K166" s="200"/>
      <c r="L166" s="200"/>
      <c r="M166" s="200"/>
      <c r="N166" s="200"/>
      <c r="P166" s="24"/>
      <c r="R166" s="24"/>
      <c r="S166" s="23"/>
      <c r="T166" s="24"/>
      <c r="U166" s="24"/>
      <c r="V166" s="24"/>
      <c r="W166" s="24"/>
    </row>
    <row r="167" spans="5:23" ht="12.75">
      <c r="E167" s="499"/>
      <c r="F167" s="24"/>
      <c r="H167" s="23"/>
      <c r="J167" s="200"/>
      <c r="K167" s="200"/>
      <c r="L167" s="200"/>
      <c r="M167" s="200"/>
      <c r="N167" s="200"/>
      <c r="P167" s="24"/>
      <c r="R167" s="24"/>
      <c r="S167" s="23"/>
      <c r="T167" s="24"/>
      <c r="U167" s="24"/>
      <c r="V167" s="24"/>
      <c r="W167" s="24"/>
    </row>
    <row r="168" spans="5:23" ht="12.75">
      <c r="E168" s="499"/>
      <c r="F168" s="24"/>
      <c r="H168" s="23"/>
      <c r="J168" s="200"/>
      <c r="K168" s="200"/>
      <c r="L168" s="200"/>
      <c r="M168" s="200"/>
      <c r="N168" s="200"/>
      <c r="P168" s="24"/>
      <c r="R168" s="24"/>
      <c r="S168" s="23"/>
      <c r="T168" s="24"/>
      <c r="U168" s="24"/>
      <c r="V168" s="24"/>
      <c r="W168" s="24"/>
    </row>
    <row r="169" spans="5:23" ht="12.75">
      <c r="E169" s="499"/>
      <c r="F169" s="24"/>
      <c r="H169" s="23"/>
      <c r="J169" s="200"/>
      <c r="K169" s="200"/>
      <c r="L169" s="200"/>
      <c r="M169" s="200"/>
      <c r="N169" s="200"/>
      <c r="P169" s="24"/>
      <c r="R169" s="24"/>
      <c r="S169" s="23"/>
      <c r="T169" s="24"/>
      <c r="U169" s="24"/>
      <c r="V169" s="24"/>
      <c r="W169" s="24"/>
    </row>
    <row r="170" spans="5:23" ht="12.75">
      <c r="E170" s="499"/>
      <c r="F170" s="24"/>
      <c r="H170" s="23"/>
      <c r="J170" s="200"/>
      <c r="K170" s="200"/>
      <c r="L170" s="200"/>
      <c r="M170" s="200"/>
      <c r="N170" s="200"/>
      <c r="P170" s="24"/>
      <c r="R170" s="24"/>
      <c r="S170" s="23"/>
      <c r="T170" s="24"/>
      <c r="U170" s="24"/>
      <c r="V170" s="24"/>
      <c r="W170" s="24"/>
    </row>
    <row r="171" spans="5:23" ht="12.75">
      <c r="E171" s="499"/>
      <c r="F171" s="24"/>
      <c r="H171" s="23"/>
      <c r="J171" s="200"/>
      <c r="K171" s="200"/>
      <c r="L171" s="200"/>
      <c r="M171" s="200"/>
      <c r="N171" s="200"/>
      <c r="P171" s="24"/>
      <c r="R171" s="24"/>
      <c r="S171" s="23"/>
      <c r="T171" s="24"/>
      <c r="U171" s="24"/>
      <c r="V171" s="24"/>
      <c r="W171" s="24"/>
    </row>
    <row r="172" spans="5:23" ht="12.75">
      <c r="E172" s="499"/>
      <c r="F172" s="24"/>
      <c r="H172" s="23"/>
      <c r="J172" s="200"/>
      <c r="K172" s="200"/>
      <c r="L172" s="200"/>
      <c r="M172" s="200"/>
      <c r="N172" s="200"/>
      <c r="P172" s="24"/>
      <c r="R172" s="24"/>
      <c r="S172" s="23"/>
      <c r="T172" s="24"/>
      <c r="U172" s="24"/>
      <c r="V172" s="24"/>
      <c r="W172" s="24"/>
    </row>
    <row r="173" spans="5:23" ht="12.75">
      <c r="E173" s="499"/>
      <c r="F173" s="24"/>
      <c r="H173" s="23"/>
      <c r="J173" s="200"/>
      <c r="K173" s="200"/>
      <c r="L173" s="200"/>
      <c r="M173" s="200"/>
      <c r="N173" s="200"/>
      <c r="P173" s="24"/>
      <c r="R173" s="24"/>
      <c r="S173" s="23"/>
      <c r="T173" s="24"/>
      <c r="U173" s="24"/>
      <c r="V173" s="24"/>
      <c r="W173" s="24"/>
    </row>
    <row r="174" spans="5:23" ht="12.75">
      <c r="E174" s="499"/>
      <c r="F174" s="24"/>
      <c r="H174" s="23"/>
      <c r="J174" s="200"/>
      <c r="K174" s="200"/>
      <c r="L174" s="200"/>
      <c r="M174" s="200"/>
      <c r="N174" s="200"/>
      <c r="P174" s="24"/>
      <c r="R174" s="24"/>
      <c r="S174" s="23"/>
      <c r="T174" s="24"/>
      <c r="U174" s="24"/>
      <c r="V174" s="24"/>
      <c r="W174" s="24"/>
    </row>
    <row r="175" spans="5:23" ht="12.75">
      <c r="E175" s="499"/>
      <c r="F175" s="24"/>
      <c r="H175" s="23"/>
      <c r="J175" s="200"/>
      <c r="K175" s="200"/>
      <c r="L175" s="200"/>
      <c r="M175" s="200"/>
      <c r="N175" s="200"/>
      <c r="P175" s="24"/>
      <c r="R175" s="24"/>
      <c r="S175" s="23"/>
      <c r="T175" s="24"/>
      <c r="U175" s="24"/>
      <c r="V175" s="24"/>
      <c r="W175" s="24"/>
    </row>
    <row r="176" spans="5:23" ht="12.75">
      <c r="E176" s="499"/>
      <c r="F176" s="24"/>
      <c r="H176" s="23"/>
      <c r="J176" s="200"/>
      <c r="K176" s="200"/>
      <c r="L176" s="200"/>
      <c r="M176" s="200"/>
      <c r="N176" s="200"/>
      <c r="P176" s="24"/>
      <c r="R176" s="24"/>
      <c r="S176" s="23"/>
      <c r="T176" s="24"/>
      <c r="U176" s="24"/>
      <c r="V176" s="24"/>
      <c r="W176" s="24"/>
    </row>
    <row r="177" spans="5:23" ht="12.75">
      <c r="E177" s="499"/>
      <c r="F177" s="24"/>
      <c r="H177" s="23"/>
      <c r="J177" s="200"/>
      <c r="K177" s="200"/>
      <c r="L177" s="200"/>
      <c r="M177" s="200"/>
      <c r="N177" s="200"/>
      <c r="P177" s="24"/>
      <c r="R177" s="24"/>
      <c r="S177" s="23"/>
      <c r="T177" s="24"/>
      <c r="U177" s="24"/>
      <c r="V177" s="24"/>
      <c r="W177" s="24"/>
    </row>
    <row r="178" spans="5:23" ht="12.75">
      <c r="E178" s="499"/>
      <c r="F178" s="24"/>
      <c r="H178" s="23"/>
      <c r="J178" s="200"/>
      <c r="K178" s="200"/>
      <c r="L178" s="200"/>
      <c r="M178" s="200"/>
      <c r="N178" s="200"/>
      <c r="P178" s="24"/>
      <c r="R178" s="24"/>
      <c r="S178" s="23"/>
      <c r="T178" s="24"/>
      <c r="U178" s="24"/>
      <c r="V178" s="24"/>
      <c r="W178" s="24"/>
    </row>
    <row r="179" spans="5:23" ht="12.75">
      <c r="E179" s="499"/>
      <c r="F179" s="24"/>
      <c r="H179" s="23"/>
      <c r="J179" s="200"/>
      <c r="K179" s="200"/>
      <c r="L179" s="200"/>
      <c r="M179" s="200"/>
      <c r="N179" s="200"/>
      <c r="P179" s="24"/>
      <c r="R179" s="24"/>
      <c r="S179" s="23"/>
      <c r="T179" s="24"/>
      <c r="U179" s="24"/>
      <c r="V179" s="24"/>
      <c r="W179" s="24"/>
    </row>
    <row r="180" spans="5:23" ht="12.75">
      <c r="E180" s="499"/>
      <c r="F180" s="24"/>
      <c r="H180" s="23"/>
      <c r="J180" s="200"/>
      <c r="K180" s="200"/>
      <c r="L180" s="200"/>
      <c r="M180" s="200"/>
      <c r="N180" s="200"/>
      <c r="P180" s="24"/>
      <c r="R180" s="24"/>
      <c r="S180" s="23"/>
      <c r="T180" s="24"/>
      <c r="U180" s="24"/>
      <c r="V180" s="24"/>
      <c r="W180" s="24"/>
    </row>
    <row r="181" spans="5:23" ht="12.75">
      <c r="E181" s="499"/>
      <c r="F181" s="24"/>
      <c r="H181" s="23"/>
      <c r="J181" s="200"/>
      <c r="K181" s="200"/>
      <c r="L181" s="200"/>
      <c r="M181" s="200"/>
      <c r="N181" s="200"/>
      <c r="P181" s="24"/>
      <c r="R181" s="24"/>
      <c r="S181" s="23"/>
      <c r="T181" s="24"/>
      <c r="U181" s="24"/>
      <c r="V181" s="24"/>
      <c r="W181" s="24"/>
    </row>
    <row r="182" spans="5:23" ht="12.75">
      <c r="E182" s="499"/>
      <c r="F182" s="24"/>
      <c r="H182" s="23"/>
      <c r="J182" s="200"/>
      <c r="K182" s="200"/>
      <c r="L182" s="200"/>
      <c r="M182" s="200"/>
      <c r="N182" s="200"/>
      <c r="P182" s="24"/>
      <c r="R182" s="24"/>
      <c r="S182" s="23"/>
      <c r="T182" s="24"/>
      <c r="U182" s="24"/>
      <c r="V182" s="24"/>
      <c r="W182" s="24"/>
    </row>
    <row r="183" spans="5:23" ht="12.75">
      <c r="E183" s="499"/>
      <c r="F183" s="24"/>
      <c r="H183" s="23"/>
      <c r="J183" s="200"/>
      <c r="K183" s="200"/>
      <c r="L183" s="200"/>
      <c r="M183" s="200"/>
      <c r="N183" s="200"/>
      <c r="P183" s="24"/>
      <c r="R183" s="24"/>
      <c r="S183" s="23"/>
      <c r="T183" s="24"/>
      <c r="U183" s="24"/>
      <c r="V183" s="24"/>
      <c r="W183" s="24"/>
    </row>
    <row r="184" spans="5:23" ht="12.75">
      <c r="E184" s="499"/>
      <c r="F184" s="24"/>
      <c r="H184" s="23"/>
      <c r="J184" s="200"/>
      <c r="K184" s="200"/>
      <c r="L184" s="200"/>
      <c r="M184" s="200"/>
      <c r="N184" s="200"/>
      <c r="P184" s="24"/>
      <c r="R184" s="24"/>
      <c r="S184" s="23"/>
      <c r="T184" s="24"/>
      <c r="U184" s="24"/>
      <c r="V184" s="24"/>
      <c r="W184" s="24"/>
    </row>
    <row r="185" spans="5:23" ht="12.75">
      <c r="E185" s="499"/>
      <c r="F185" s="24"/>
      <c r="H185" s="23"/>
      <c r="J185" s="200"/>
      <c r="K185" s="200"/>
      <c r="L185" s="200"/>
      <c r="M185" s="200"/>
      <c r="N185" s="200"/>
      <c r="P185" s="24"/>
      <c r="R185" s="24"/>
      <c r="S185" s="23"/>
      <c r="T185" s="24"/>
      <c r="U185" s="24"/>
      <c r="V185" s="24"/>
      <c r="W185" s="24"/>
    </row>
    <row r="186" spans="5:23" ht="12.75">
      <c r="E186" s="499"/>
      <c r="F186" s="24"/>
      <c r="H186" s="23"/>
      <c r="J186" s="200"/>
      <c r="K186" s="200"/>
      <c r="L186" s="200"/>
      <c r="M186" s="200"/>
      <c r="N186" s="200"/>
      <c r="P186" s="24"/>
      <c r="R186" s="24"/>
      <c r="S186" s="23"/>
      <c r="T186" s="24"/>
      <c r="U186" s="24"/>
      <c r="V186" s="24"/>
      <c r="W186" s="24"/>
    </row>
    <row r="187" spans="5:23" ht="12.75">
      <c r="E187" s="499"/>
      <c r="F187" s="24"/>
      <c r="H187" s="23"/>
      <c r="J187" s="200"/>
      <c r="K187" s="200"/>
      <c r="L187" s="200"/>
      <c r="M187" s="200"/>
      <c r="N187" s="200"/>
      <c r="P187" s="24"/>
      <c r="R187" s="24"/>
      <c r="S187" s="23"/>
      <c r="T187" s="24"/>
      <c r="U187" s="24"/>
      <c r="V187" s="24"/>
      <c r="W187" s="24"/>
    </row>
    <row r="188" spans="5:23" ht="12.75">
      <c r="E188" s="499"/>
      <c r="F188" s="24"/>
      <c r="H188" s="23"/>
      <c r="J188" s="200"/>
      <c r="K188" s="200"/>
      <c r="L188" s="200"/>
      <c r="M188" s="200"/>
      <c r="N188" s="200"/>
      <c r="P188" s="24"/>
      <c r="R188" s="24"/>
      <c r="S188" s="23"/>
      <c r="T188" s="24"/>
      <c r="U188" s="24"/>
      <c r="V188" s="24"/>
      <c r="W188" s="24"/>
    </row>
    <row r="189" spans="5:23" ht="12.75">
      <c r="E189" s="499"/>
      <c r="F189" s="24"/>
      <c r="H189" s="23"/>
      <c r="J189" s="200"/>
      <c r="K189" s="200"/>
      <c r="L189" s="200"/>
      <c r="M189" s="200"/>
      <c r="N189" s="200"/>
      <c r="P189" s="24"/>
      <c r="R189" s="24"/>
      <c r="S189" s="23"/>
      <c r="T189" s="24"/>
      <c r="U189" s="24"/>
      <c r="V189" s="24"/>
      <c r="W189" s="24"/>
    </row>
    <row r="190" spans="5:23" ht="12.75">
      <c r="E190" s="499"/>
      <c r="F190" s="24"/>
      <c r="H190" s="23"/>
      <c r="J190" s="200"/>
      <c r="K190" s="200"/>
      <c r="L190" s="200"/>
      <c r="M190" s="200"/>
      <c r="N190" s="200"/>
      <c r="P190" s="24"/>
      <c r="R190" s="24"/>
      <c r="S190" s="23"/>
      <c r="T190" s="24"/>
      <c r="U190" s="24"/>
      <c r="V190" s="24"/>
      <c r="W190" s="24"/>
    </row>
    <row r="191" spans="5:23" ht="12.75">
      <c r="E191" s="499"/>
      <c r="F191" s="24"/>
      <c r="H191" s="23"/>
      <c r="J191" s="200"/>
      <c r="K191" s="200"/>
      <c r="L191" s="200"/>
      <c r="M191" s="200"/>
      <c r="N191" s="200"/>
      <c r="P191" s="24"/>
      <c r="R191" s="24"/>
      <c r="S191" s="23"/>
      <c r="T191" s="24"/>
      <c r="U191" s="24"/>
      <c r="V191" s="24"/>
      <c r="W191" s="24"/>
    </row>
    <row r="192" spans="5:23" ht="12.75">
      <c r="E192" s="499"/>
      <c r="F192" s="24"/>
      <c r="H192" s="23"/>
      <c r="J192" s="200"/>
      <c r="K192" s="200"/>
      <c r="L192" s="200"/>
      <c r="M192" s="200"/>
      <c r="N192" s="200"/>
      <c r="P192" s="24"/>
      <c r="R192" s="24"/>
      <c r="S192" s="23"/>
      <c r="T192" s="24"/>
      <c r="U192" s="24"/>
      <c r="V192" s="24"/>
      <c r="W192" s="24"/>
    </row>
    <row r="193" spans="5:23" ht="12.75">
      <c r="E193" s="499"/>
      <c r="F193" s="24"/>
      <c r="H193" s="23"/>
      <c r="J193" s="200"/>
      <c r="K193" s="200"/>
      <c r="L193" s="200"/>
      <c r="M193" s="200"/>
      <c r="N193" s="200"/>
      <c r="P193" s="24"/>
      <c r="R193" s="24"/>
      <c r="S193" s="23"/>
      <c r="T193" s="24"/>
      <c r="U193" s="24"/>
      <c r="V193" s="24"/>
      <c r="W193" s="24"/>
    </row>
    <row r="194" spans="5:23" ht="12.75">
      <c r="E194" s="499"/>
      <c r="F194" s="24"/>
      <c r="H194" s="23"/>
      <c r="J194" s="200"/>
      <c r="K194" s="200"/>
      <c r="L194" s="200"/>
      <c r="M194" s="200"/>
      <c r="N194" s="200"/>
      <c r="P194" s="24"/>
      <c r="R194" s="24"/>
      <c r="S194" s="23"/>
      <c r="T194" s="24"/>
      <c r="U194" s="24"/>
      <c r="V194" s="24"/>
      <c r="W194" s="24"/>
    </row>
    <row r="195" spans="5:23" ht="12.75">
      <c r="E195" s="499"/>
      <c r="F195" s="24"/>
      <c r="H195" s="23"/>
      <c r="J195" s="200"/>
      <c r="K195" s="200"/>
      <c r="L195" s="200"/>
      <c r="M195" s="200"/>
      <c r="N195" s="200"/>
      <c r="P195" s="24"/>
      <c r="R195" s="24"/>
      <c r="S195" s="23"/>
      <c r="T195" s="24"/>
      <c r="U195" s="24"/>
      <c r="V195" s="24"/>
      <c r="W195" s="24"/>
    </row>
    <row r="196" spans="5:23" ht="12.75">
      <c r="E196" s="499"/>
      <c r="F196" s="24"/>
      <c r="H196" s="23"/>
      <c r="J196" s="200"/>
      <c r="K196" s="200"/>
      <c r="L196" s="200"/>
      <c r="M196" s="200"/>
      <c r="N196" s="200"/>
      <c r="P196" s="24"/>
      <c r="R196" s="24"/>
      <c r="S196" s="23"/>
      <c r="T196" s="24"/>
      <c r="U196" s="24"/>
      <c r="V196" s="24"/>
      <c r="W196" s="24"/>
    </row>
    <row r="197" spans="5:23" ht="12.75">
      <c r="E197" s="499"/>
      <c r="F197" s="24"/>
      <c r="H197" s="23"/>
      <c r="J197" s="200"/>
      <c r="K197" s="200"/>
      <c r="L197" s="200"/>
      <c r="M197" s="200"/>
      <c r="N197" s="200"/>
      <c r="P197" s="24"/>
      <c r="R197" s="24"/>
      <c r="S197" s="23"/>
      <c r="T197" s="24"/>
      <c r="U197" s="24"/>
      <c r="V197" s="24"/>
      <c r="W197" s="24"/>
    </row>
    <row r="198" spans="5:23" ht="12.75">
      <c r="E198" s="499"/>
      <c r="F198" s="24"/>
      <c r="H198" s="23"/>
      <c r="J198" s="200"/>
      <c r="K198" s="200"/>
      <c r="L198" s="200"/>
      <c r="M198" s="200"/>
      <c r="N198" s="200"/>
      <c r="P198" s="24"/>
      <c r="R198" s="24"/>
      <c r="S198" s="23"/>
      <c r="T198" s="24"/>
      <c r="U198" s="24"/>
      <c r="V198" s="24"/>
      <c r="W198" s="24"/>
    </row>
    <row r="199" spans="5:23" ht="12.75">
      <c r="E199" s="499"/>
      <c r="F199" s="24"/>
      <c r="H199" s="23"/>
      <c r="J199" s="200"/>
      <c r="K199" s="200"/>
      <c r="L199" s="200"/>
      <c r="M199" s="200"/>
      <c r="N199" s="200"/>
      <c r="P199" s="24"/>
      <c r="R199" s="24"/>
      <c r="S199" s="23"/>
      <c r="T199" s="24"/>
      <c r="U199" s="24"/>
      <c r="V199" s="24"/>
      <c r="W199" s="24"/>
    </row>
    <row r="200" spans="5:23" ht="12.75">
      <c r="E200" s="499"/>
      <c r="F200" s="24"/>
      <c r="H200" s="23"/>
      <c r="J200" s="200"/>
      <c r="K200" s="200"/>
      <c r="L200" s="200"/>
      <c r="M200" s="200"/>
      <c r="N200" s="200"/>
      <c r="P200" s="24"/>
      <c r="R200" s="24"/>
      <c r="S200" s="23"/>
      <c r="T200" s="24"/>
      <c r="U200" s="24"/>
      <c r="V200" s="24"/>
      <c r="W200" s="24"/>
    </row>
    <row r="201" spans="5:23" ht="12.75">
      <c r="E201" s="499"/>
      <c r="F201" s="24"/>
      <c r="H201" s="23"/>
      <c r="J201" s="200"/>
      <c r="K201" s="200"/>
      <c r="L201" s="200"/>
      <c r="M201" s="200"/>
      <c r="N201" s="200"/>
      <c r="P201" s="24"/>
      <c r="R201" s="24"/>
      <c r="S201" s="23"/>
      <c r="T201" s="24"/>
      <c r="U201" s="24"/>
      <c r="V201" s="24"/>
      <c r="W201" s="24"/>
    </row>
    <row r="202" spans="5:23" ht="12.75">
      <c r="E202" s="499"/>
      <c r="F202" s="24"/>
      <c r="H202" s="23"/>
      <c r="J202" s="200"/>
      <c r="K202" s="200"/>
      <c r="L202" s="200"/>
      <c r="M202" s="200"/>
      <c r="N202" s="200"/>
      <c r="P202" s="24"/>
      <c r="R202" s="24"/>
      <c r="S202" s="23"/>
      <c r="T202" s="24"/>
      <c r="U202" s="24"/>
      <c r="V202" s="24"/>
      <c r="W202" s="24"/>
    </row>
    <row r="203" spans="5:23" ht="12.75">
      <c r="E203" s="499"/>
      <c r="F203" s="24"/>
      <c r="H203" s="23"/>
      <c r="J203" s="200"/>
      <c r="K203" s="200"/>
      <c r="L203" s="200"/>
      <c r="M203" s="200"/>
      <c r="N203" s="200"/>
      <c r="P203" s="24"/>
      <c r="R203" s="24"/>
      <c r="S203" s="23"/>
      <c r="T203" s="24"/>
      <c r="U203" s="24"/>
      <c r="V203" s="24"/>
      <c r="W203" s="24"/>
    </row>
    <row r="204" spans="5:23" ht="12.75">
      <c r="E204" s="499"/>
      <c r="F204" s="24"/>
      <c r="H204" s="23"/>
      <c r="J204" s="200"/>
      <c r="K204" s="200"/>
      <c r="L204" s="200"/>
      <c r="M204" s="200"/>
      <c r="N204" s="200"/>
      <c r="P204" s="24"/>
      <c r="R204" s="24"/>
      <c r="S204" s="23"/>
      <c r="T204" s="24"/>
      <c r="U204" s="24"/>
      <c r="V204" s="24"/>
      <c r="W204" s="24"/>
    </row>
    <row r="205" spans="5:23" ht="12.75">
      <c r="E205" s="499"/>
      <c r="F205" s="24"/>
      <c r="H205" s="23"/>
      <c r="J205" s="200"/>
      <c r="K205" s="200"/>
      <c r="L205" s="200"/>
      <c r="M205" s="200"/>
      <c r="N205" s="200"/>
      <c r="P205" s="24"/>
      <c r="R205" s="24"/>
      <c r="S205" s="23"/>
      <c r="T205" s="24"/>
      <c r="U205" s="24"/>
      <c r="V205" s="24"/>
      <c r="W205" s="24"/>
    </row>
    <row r="206" spans="5:23" ht="12.75">
      <c r="E206" s="499"/>
      <c r="F206" s="24"/>
      <c r="H206" s="23"/>
      <c r="J206" s="200"/>
      <c r="K206" s="200"/>
      <c r="L206" s="200"/>
      <c r="M206" s="200"/>
      <c r="N206" s="200"/>
      <c r="P206" s="24"/>
      <c r="R206" s="24"/>
      <c r="S206" s="23"/>
      <c r="T206" s="24"/>
      <c r="U206" s="24"/>
      <c r="V206" s="24"/>
      <c r="W206" s="24"/>
    </row>
    <row r="207" spans="5:23" ht="12.75">
      <c r="E207" s="499"/>
      <c r="F207" s="24"/>
      <c r="H207" s="23"/>
      <c r="J207" s="200"/>
      <c r="K207" s="200"/>
      <c r="L207" s="200"/>
      <c r="M207" s="200"/>
      <c r="N207" s="200"/>
      <c r="P207" s="24"/>
      <c r="R207" s="24"/>
      <c r="S207" s="23"/>
      <c r="T207" s="24"/>
      <c r="U207" s="24"/>
      <c r="V207" s="24"/>
      <c r="W207" s="24"/>
    </row>
    <row r="208" spans="5:23" ht="12.75">
      <c r="E208" s="499"/>
      <c r="F208" s="24"/>
      <c r="H208" s="23"/>
      <c r="J208" s="200"/>
      <c r="K208" s="200"/>
      <c r="L208" s="200"/>
      <c r="M208" s="200"/>
      <c r="N208" s="200"/>
      <c r="P208" s="24"/>
      <c r="R208" s="24"/>
      <c r="S208" s="23"/>
      <c r="T208" s="24"/>
      <c r="U208" s="24"/>
      <c r="V208" s="24"/>
      <c r="W208" s="24"/>
    </row>
    <row r="209" spans="5:23" ht="12.75">
      <c r="E209" s="499"/>
      <c r="F209" s="24"/>
      <c r="H209" s="23"/>
      <c r="J209" s="200"/>
      <c r="K209" s="200"/>
      <c r="L209" s="200"/>
      <c r="M209" s="200"/>
      <c r="N209" s="200"/>
      <c r="P209" s="24"/>
      <c r="R209" s="24"/>
      <c r="S209" s="23"/>
      <c r="T209" s="24"/>
      <c r="U209" s="24"/>
      <c r="V209" s="24"/>
      <c r="W209" s="24"/>
    </row>
    <row r="210" spans="5:23" ht="12.75">
      <c r="E210" s="499"/>
      <c r="F210" s="24"/>
      <c r="H210" s="23"/>
      <c r="J210" s="200"/>
      <c r="K210" s="200"/>
      <c r="L210" s="200"/>
      <c r="M210" s="200"/>
      <c r="N210" s="200"/>
      <c r="P210" s="24"/>
      <c r="R210" s="24"/>
      <c r="S210" s="23"/>
      <c r="T210" s="24"/>
      <c r="U210" s="24"/>
      <c r="V210" s="24"/>
      <c r="W210" s="24"/>
    </row>
    <row r="211" spans="5:23" ht="12.75">
      <c r="E211" s="499"/>
      <c r="F211" s="24"/>
      <c r="H211" s="23"/>
      <c r="J211" s="200"/>
      <c r="K211" s="200"/>
      <c r="L211" s="200"/>
      <c r="M211" s="200"/>
      <c r="N211" s="200"/>
      <c r="P211" s="24"/>
      <c r="R211" s="24"/>
      <c r="S211" s="23"/>
      <c r="T211" s="24"/>
      <c r="U211" s="24"/>
      <c r="V211" s="24"/>
      <c r="W211" s="24"/>
    </row>
    <row r="212" spans="5:23" ht="12.75">
      <c r="E212" s="499"/>
      <c r="F212" s="24"/>
      <c r="H212" s="23"/>
      <c r="J212" s="200"/>
      <c r="K212" s="200"/>
      <c r="L212" s="200"/>
      <c r="M212" s="200"/>
      <c r="N212" s="200"/>
      <c r="P212" s="24"/>
      <c r="R212" s="24"/>
      <c r="S212" s="23"/>
      <c r="T212" s="24"/>
      <c r="U212" s="24"/>
      <c r="V212" s="24"/>
      <c r="W212" s="24"/>
    </row>
    <row r="213" spans="5:23" ht="12.75">
      <c r="E213" s="499"/>
      <c r="F213" s="24"/>
      <c r="H213" s="23"/>
      <c r="J213" s="200"/>
      <c r="K213" s="200"/>
      <c r="L213" s="200"/>
      <c r="M213" s="200"/>
      <c r="N213" s="200"/>
      <c r="P213" s="24"/>
      <c r="R213" s="24"/>
      <c r="S213" s="23"/>
      <c r="T213" s="24"/>
      <c r="U213" s="24"/>
      <c r="V213" s="24"/>
      <c r="W213" s="24"/>
    </row>
    <row r="214" spans="5:23" ht="12.75">
      <c r="E214" s="499"/>
      <c r="F214" s="24"/>
      <c r="H214" s="23"/>
      <c r="J214" s="200"/>
      <c r="K214" s="200"/>
      <c r="L214" s="200"/>
      <c r="M214" s="200"/>
      <c r="N214" s="200"/>
      <c r="P214" s="24"/>
      <c r="R214" s="24"/>
      <c r="S214" s="23"/>
      <c r="T214" s="24"/>
      <c r="U214" s="24"/>
      <c r="V214" s="24"/>
      <c r="W214" s="24"/>
    </row>
    <row r="215" spans="5:23" ht="12.75">
      <c r="E215" s="499"/>
      <c r="F215" s="24"/>
      <c r="H215" s="23"/>
      <c r="J215" s="200"/>
      <c r="K215" s="200"/>
      <c r="L215" s="200"/>
      <c r="M215" s="200"/>
      <c r="N215" s="200"/>
      <c r="P215" s="24"/>
      <c r="R215" s="24"/>
      <c r="S215" s="23"/>
      <c r="T215" s="24"/>
      <c r="U215" s="24"/>
      <c r="V215" s="24"/>
      <c r="W215" s="24"/>
    </row>
    <row r="216" spans="5:23" ht="12.75">
      <c r="E216" s="499"/>
      <c r="F216" s="24"/>
      <c r="H216" s="23"/>
      <c r="J216" s="200"/>
      <c r="K216" s="200"/>
      <c r="L216" s="200"/>
      <c r="M216" s="200"/>
      <c r="N216" s="200"/>
      <c r="P216" s="24"/>
      <c r="R216" s="24"/>
      <c r="S216" s="23"/>
      <c r="T216" s="24"/>
      <c r="U216" s="24"/>
      <c r="V216" s="24"/>
      <c r="W216" s="24"/>
    </row>
    <row r="217" spans="5:23" ht="12.75">
      <c r="E217" s="499"/>
      <c r="F217" s="24"/>
      <c r="H217" s="23"/>
      <c r="J217" s="200"/>
      <c r="K217" s="200"/>
      <c r="L217" s="200"/>
      <c r="M217" s="200"/>
      <c r="N217" s="200"/>
      <c r="P217" s="24"/>
      <c r="R217" s="24"/>
      <c r="S217" s="23"/>
      <c r="T217" s="24"/>
      <c r="U217" s="24"/>
      <c r="V217" s="24"/>
      <c r="W217" s="24"/>
    </row>
    <row r="218" spans="5:23" ht="12.75">
      <c r="E218" s="499"/>
      <c r="F218" s="24"/>
      <c r="H218" s="23"/>
      <c r="J218" s="200"/>
      <c r="K218" s="200"/>
      <c r="L218" s="200"/>
      <c r="M218" s="200"/>
      <c r="N218" s="200"/>
      <c r="P218" s="24"/>
      <c r="R218" s="24"/>
      <c r="S218" s="23"/>
      <c r="T218" s="24"/>
      <c r="U218" s="24"/>
      <c r="V218" s="24"/>
      <c r="W218" s="24"/>
    </row>
    <row r="219" spans="5:23" ht="12.75">
      <c r="E219" s="499"/>
      <c r="F219" s="24"/>
      <c r="H219" s="23"/>
      <c r="J219" s="200"/>
      <c r="K219" s="200"/>
      <c r="L219" s="200"/>
      <c r="M219" s="200"/>
      <c r="N219" s="200"/>
      <c r="P219" s="24"/>
      <c r="R219" s="24"/>
      <c r="S219" s="23"/>
      <c r="T219" s="24"/>
      <c r="U219" s="24"/>
      <c r="V219" s="24"/>
      <c r="W219" s="24"/>
    </row>
    <row r="220" spans="5:23" ht="12.75">
      <c r="E220" s="499"/>
      <c r="F220" s="24"/>
      <c r="H220" s="23"/>
      <c r="J220" s="200"/>
      <c r="K220" s="200"/>
      <c r="L220" s="200"/>
      <c r="M220" s="200"/>
      <c r="N220" s="200"/>
      <c r="P220" s="24"/>
      <c r="R220" s="24"/>
      <c r="S220" s="23"/>
      <c r="T220" s="24"/>
      <c r="U220" s="24"/>
      <c r="V220" s="24"/>
      <c r="W220" s="24"/>
    </row>
    <row r="221" spans="5:23" ht="12.75">
      <c r="E221" s="499"/>
      <c r="F221" s="24"/>
      <c r="H221" s="23"/>
      <c r="J221" s="200"/>
      <c r="K221" s="200"/>
      <c r="L221" s="200"/>
      <c r="M221" s="200"/>
      <c r="N221" s="200"/>
      <c r="P221" s="24"/>
      <c r="R221" s="24"/>
      <c r="S221" s="23"/>
      <c r="T221" s="24"/>
      <c r="U221" s="24"/>
      <c r="V221" s="24"/>
      <c r="W221" s="24"/>
    </row>
    <row r="222" spans="5:23" ht="12.75">
      <c r="E222" s="499"/>
      <c r="F222" s="24"/>
      <c r="H222" s="23"/>
      <c r="J222" s="200"/>
      <c r="K222" s="200"/>
      <c r="L222" s="200"/>
      <c r="M222" s="200"/>
      <c r="N222" s="200"/>
      <c r="P222" s="24"/>
      <c r="R222" s="24"/>
      <c r="S222" s="23"/>
      <c r="T222" s="24"/>
      <c r="U222" s="24"/>
      <c r="V222" s="24"/>
      <c r="W222" s="24"/>
    </row>
    <row r="223" spans="5:23" ht="12.75">
      <c r="E223" s="499"/>
      <c r="F223" s="24"/>
      <c r="H223" s="23"/>
      <c r="J223" s="200"/>
      <c r="K223" s="200"/>
      <c r="L223" s="200"/>
      <c r="M223" s="200"/>
      <c r="N223" s="200"/>
      <c r="P223" s="24"/>
      <c r="R223" s="24"/>
      <c r="S223" s="23"/>
      <c r="T223" s="24"/>
      <c r="U223" s="24"/>
      <c r="V223" s="24"/>
      <c r="W223" s="24"/>
    </row>
    <row r="224" spans="5:23" ht="12.75">
      <c r="E224" s="499"/>
      <c r="F224" s="24"/>
      <c r="H224" s="23"/>
      <c r="J224" s="200"/>
      <c r="K224" s="200"/>
      <c r="L224" s="200"/>
      <c r="M224" s="200"/>
      <c r="N224" s="200"/>
      <c r="P224" s="24"/>
      <c r="R224" s="24"/>
      <c r="S224" s="23"/>
      <c r="T224" s="24"/>
      <c r="U224" s="24"/>
      <c r="V224" s="24"/>
      <c r="W224" s="24"/>
    </row>
    <row r="225" spans="5:23" ht="12.75">
      <c r="E225" s="499"/>
      <c r="F225" s="24"/>
      <c r="H225" s="23"/>
      <c r="J225" s="200"/>
      <c r="K225" s="200"/>
      <c r="L225" s="200"/>
      <c r="M225" s="200"/>
      <c r="N225" s="200"/>
      <c r="P225" s="24"/>
      <c r="R225" s="24"/>
      <c r="S225" s="23"/>
      <c r="T225" s="24"/>
      <c r="U225" s="24"/>
      <c r="V225" s="24"/>
      <c r="W225" s="24"/>
    </row>
    <row r="226" spans="5:23" ht="12.75">
      <c r="E226" s="499"/>
      <c r="F226" s="24"/>
      <c r="H226" s="23"/>
      <c r="J226" s="200"/>
      <c r="K226" s="200"/>
      <c r="L226" s="200"/>
      <c r="M226" s="200"/>
      <c r="N226" s="200"/>
      <c r="P226" s="24"/>
      <c r="R226" s="24"/>
      <c r="S226" s="23"/>
      <c r="T226" s="24"/>
      <c r="U226" s="24"/>
      <c r="V226" s="24"/>
      <c r="W226" s="24"/>
    </row>
    <row r="227" spans="5:23" ht="12.75">
      <c r="E227" s="499"/>
      <c r="F227" s="24"/>
      <c r="H227" s="23"/>
      <c r="J227" s="200"/>
      <c r="K227" s="200"/>
      <c r="L227" s="200"/>
      <c r="M227" s="200"/>
      <c r="N227" s="200"/>
      <c r="P227" s="24"/>
      <c r="R227" s="24"/>
      <c r="S227" s="23"/>
      <c r="T227" s="24"/>
      <c r="U227" s="24"/>
      <c r="V227" s="24"/>
      <c r="W227" s="24"/>
    </row>
    <row r="228" spans="5:23" ht="12.75">
      <c r="E228" s="499"/>
      <c r="F228" s="24"/>
      <c r="H228" s="23"/>
      <c r="J228" s="200"/>
      <c r="K228" s="200"/>
      <c r="L228" s="200"/>
      <c r="M228" s="200"/>
      <c r="N228" s="200"/>
      <c r="P228" s="24"/>
      <c r="R228" s="24"/>
      <c r="S228" s="23"/>
      <c r="T228" s="24"/>
      <c r="U228" s="24"/>
      <c r="V228" s="24"/>
      <c r="W228" s="24"/>
    </row>
    <row r="229" spans="5:23" ht="12.75">
      <c r="E229" s="499"/>
      <c r="F229" s="24"/>
      <c r="H229" s="23"/>
      <c r="J229" s="200"/>
      <c r="K229" s="200"/>
      <c r="L229" s="200"/>
      <c r="M229" s="200"/>
      <c r="N229" s="200"/>
      <c r="P229" s="24"/>
      <c r="R229" s="24"/>
      <c r="S229" s="23"/>
      <c r="T229" s="24"/>
      <c r="U229" s="24"/>
      <c r="V229" s="24"/>
      <c r="W229" s="24"/>
    </row>
    <row r="230" spans="5:23" ht="12.75">
      <c r="E230" s="499"/>
      <c r="F230" s="24"/>
      <c r="H230" s="23"/>
      <c r="J230" s="200"/>
      <c r="K230" s="200"/>
      <c r="L230" s="200"/>
      <c r="M230" s="200"/>
      <c r="N230" s="200"/>
      <c r="P230" s="24"/>
      <c r="R230" s="24"/>
      <c r="S230" s="23"/>
      <c r="T230" s="24"/>
      <c r="U230" s="24"/>
      <c r="V230" s="24"/>
      <c r="W230" s="24"/>
    </row>
    <row r="231" spans="5:23" ht="12.75">
      <c r="E231" s="499"/>
      <c r="F231" s="24"/>
      <c r="H231" s="23"/>
      <c r="J231" s="200"/>
      <c r="K231" s="200"/>
      <c r="L231" s="200"/>
      <c r="M231" s="200"/>
      <c r="N231" s="200"/>
      <c r="P231" s="24"/>
      <c r="R231" s="24"/>
      <c r="S231" s="23"/>
      <c r="T231" s="24"/>
      <c r="U231" s="24"/>
      <c r="V231" s="24"/>
      <c r="W231" s="24"/>
    </row>
    <row r="232" spans="5:23" ht="12.75">
      <c r="E232" s="499"/>
      <c r="F232" s="24"/>
      <c r="H232" s="23"/>
      <c r="J232" s="200"/>
      <c r="K232" s="200"/>
      <c r="L232" s="200"/>
      <c r="M232" s="200"/>
      <c r="N232" s="200"/>
      <c r="P232" s="24"/>
      <c r="R232" s="24"/>
      <c r="S232" s="23"/>
      <c r="T232" s="24"/>
      <c r="U232" s="24"/>
      <c r="V232" s="24"/>
      <c r="W232" s="24"/>
    </row>
    <row r="233" spans="5:23" ht="12.75">
      <c r="E233" s="499"/>
      <c r="F233" s="24"/>
      <c r="H233" s="23"/>
      <c r="J233" s="200"/>
      <c r="K233" s="200"/>
      <c r="L233" s="200"/>
      <c r="M233" s="200"/>
      <c r="N233" s="200"/>
      <c r="P233" s="24"/>
      <c r="R233" s="24"/>
      <c r="S233" s="23"/>
      <c r="T233" s="24"/>
      <c r="U233" s="24"/>
      <c r="V233" s="24"/>
      <c r="W233" s="24"/>
    </row>
    <row r="234" spans="5:23" ht="12.75">
      <c r="E234" s="499"/>
      <c r="F234" s="24"/>
      <c r="H234" s="23"/>
      <c r="J234" s="200"/>
      <c r="K234" s="200"/>
      <c r="L234" s="200"/>
      <c r="M234" s="200"/>
      <c r="N234" s="200"/>
      <c r="P234" s="24"/>
      <c r="R234" s="24"/>
      <c r="S234" s="23"/>
      <c r="T234" s="24"/>
      <c r="U234" s="24"/>
      <c r="V234" s="24"/>
      <c r="W234" s="24"/>
    </row>
    <row r="235" spans="5:23" ht="12.75">
      <c r="E235" s="499"/>
      <c r="F235" s="24"/>
      <c r="H235" s="23"/>
      <c r="J235" s="200"/>
      <c r="K235" s="200"/>
      <c r="L235" s="200"/>
      <c r="M235" s="200"/>
      <c r="N235" s="200"/>
      <c r="P235" s="24"/>
      <c r="R235" s="24"/>
      <c r="S235" s="23"/>
      <c r="T235" s="24"/>
      <c r="U235" s="24"/>
      <c r="V235" s="24"/>
      <c r="W235" s="24"/>
    </row>
    <row r="236" spans="5:23" ht="12.75">
      <c r="E236" s="499"/>
      <c r="F236" s="24"/>
      <c r="H236" s="23"/>
      <c r="J236" s="200"/>
      <c r="K236" s="200"/>
      <c r="L236" s="200"/>
      <c r="M236" s="200"/>
      <c r="N236" s="200"/>
      <c r="P236" s="24"/>
      <c r="R236" s="24"/>
      <c r="S236" s="23"/>
      <c r="T236" s="24"/>
      <c r="U236" s="24"/>
      <c r="V236" s="24"/>
      <c r="W236" s="24"/>
    </row>
    <row r="237" spans="5:23" ht="12.75">
      <c r="E237" s="499"/>
      <c r="F237" s="24"/>
      <c r="H237" s="23"/>
      <c r="J237" s="200"/>
      <c r="K237" s="200"/>
      <c r="L237" s="200"/>
      <c r="M237" s="200"/>
      <c r="N237" s="200"/>
      <c r="P237" s="24"/>
      <c r="R237" s="24"/>
      <c r="S237" s="23"/>
      <c r="T237" s="24"/>
      <c r="U237" s="24"/>
      <c r="V237" s="24"/>
      <c r="W237" s="24"/>
    </row>
    <row r="238" spans="5:23" ht="12.75">
      <c r="E238" s="499"/>
      <c r="F238" s="24"/>
      <c r="H238" s="23"/>
      <c r="J238" s="200"/>
      <c r="K238" s="200"/>
      <c r="L238" s="200"/>
      <c r="M238" s="200"/>
      <c r="N238" s="200"/>
      <c r="P238" s="24"/>
      <c r="R238" s="24"/>
      <c r="S238" s="23"/>
      <c r="T238" s="24"/>
      <c r="U238" s="24"/>
      <c r="V238" s="24"/>
      <c r="W238" s="24"/>
    </row>
    <row r="239" spans="5:23" ht="12.75">
      <c r="E239" s="499"/>
      <c r="F239" s="24"/>
      <c r="H239" s="23"/>
      <c r="J239" s="200"/>
      <c r="K239" s="200"/>
      <c r="L239" s="200"/>
      <c r="M239" s="200"/>
      <c r="N239" s="200"/>
      <c r="P239" s="24"/>
      <c r="R239" s="24"/>
      <c r="S239" s="23"/>
      <c r="T239" s="24"/>
      <c r="U239" s="24"/>
      <c r="V239" s="24"/>
      <c r="W239" s="24"/>
    </row>
    <row r="240" spans="5:23" ht="12.75">
      <c r="E240" s="499"/>
      <c r="F240" s="24"/>
      <c r="H240" s="23"/>
      <c r="J240" s="200"/>
      <c r="K240" s="200"/>
      <c r="L240" s="200"/>
      <c r="M240" s="200"/>
      <c r="N240" s="200"/>
      <c r="P240" s="24"/>
      <c r="R240" s="24"/>
      <c r="S240" s="23"/>
      <c r="T240" s="24"/>
      <c r="U240" s="24"/>
      <c r="V240" s="24"/>
      <c r="W240" s="24"/>
    </row>
    <row r="241" spans="5:23" ht="12.75">
      <c r="E241" s="499"/>
      <c r="F241" s="24"/>
      <c r="H241" s="23"/>
      <c r="J241" s="200"/>
      <c r="K241" s="200"/>
      <c r="L241" s="200"/>
      <c r="M241" s="200"/>
      <c r="N241" s="200"/>
      <c r="P241" s="24"/>
      <c r="R241" s="24"/>
      <c r="S241" s="23"/>
      <c r="T241" s="24"/>
      <c r="U241" s="24"/>
      <c r="V241" s="24"/>
      <c r="W241" s="24"/>
    </row>
    <row r="242" spans="5:23" ht="12.75">
      <c r="E242" s="499"/>
      <c r="F242" s="24"/>
      <c r="H242" s="23"/>
      <c r="J242" s="200"/>
      <c r="K242" s="200"/>
      <c r="L242" s="200"/>
      <c r="M242" s="200"/>
      <c r="N242" s="200"/>
      <c r="P242" s="24"/>
      <c r="R242" s="24"/>
      <c r="S242" s="23"/>
      <c r="T242" s="24"/>
      <c r="U242" s="24"/>
      <c r="V242" s="24"/>
      <c r="W242" s="24"/>
    </row>
    <row r="243" spans="5:23" ht="12.75">
      <c r="E243" s="499"/>
      <c r="F243" s="24"/>
      <c r="H243" s="23"/>
      <c r="J243" s="200"/>
      <c r="K243" s="200"/>
      <c r="L243" s="200"/>
      <c r="M243" s="200"/>
      <c r="N243" s="200"/>
      <c r="P243" s="24"/>
      <c r="R243" s="24"/>
      <c r="S243" s="23"/>
      <c r="T243" s="24"/>
      <c r="U243" s="24"/>
      <c r="V243" s="24"/>
      <c r="W243" s="24"/>
    </row>
    <row r="244" spans="5:23" ht="12.75">
      <c r="E244" s="499"/>
      <c r="F244" s="24"/>
      <c r="H244" s="23"/>
      <c r="J244" s="200"/>
      <c r="K244" s="200"/>
      <c r="L244" s="200"/>
      <c r="M244" s="200"/>
      <c r="N244" s="200"/>
      <c r="P244" s="24"/>
      <c r="R244" s="24"/>
      <c r="S244" s="23"/>
      <c r="T244" s="24"/>
      <c r="U244" s="24"/>
      <c r="V244" s="24"/>
      <c r="W244" s="24"/>
    </row>
    <row r="245" spans="5:23" ht="12.75">
      <c r="E245" s="499"/>
      <c r="F245" s="24"/>
      <c r="H245" s="23"/>
      <c r="J245" s="200"/>
      <c r="K245" s="200"/>
      <c r="L245" s="200"/>
      <c r="M245" s="200"/>
      <c r="N245" s="200"/>
      <c r="P245" s="24"/>
      <c r="R245" s="24"/>
      <c r="S245" s="23"/>
      <c r="T245" s="24"/>
      <c r="U245" s="24"/>
      <c r="V245" s="24"/>
      <c r="W245" s="24"/>
    </row>
    <row r="246" spans="5:23" ht="12.75">
      <c r="E246" s="499"/>
      <c r="F246" s="24"/>
      <c r="H246" s="23"/>
      <c r="J246" s="200"/>
      <c r="K246" s="200"/>
      <c r="L246" s="200"/>
      <c r="M246" s="200"/>
      <c r="N246" s="200"/>
      <c r="P246" s="24"/>
      <c r="R246" s="24"/>
      <c r="S246" s="23"/>
      <c r="T246" s="24"/>
      <c r="U246" s="24"/>
      <c r="V246" s="24"/>
      <c r="W246" s="24"/>
    </row>
    <row r="247" spans="5:23" ht="12.75">
      <c r="E247" s="499"/>
      <c r="F247" s="24"/>
      <c r="H247" s="23"/>
      <c r="J247" s="200"/>
      <c r="K247" s="200"/>
      <c r="L247" s="200"/>
      <c r="M247" s="200"/>
      <c r="N247" s="200"/>
      <c r="P247" s="24"/>
      <c r="R247" s="24"/>
      <c r="S247" s="23"/>
      <c r="T247" s="24"/>
      <c r="U247" s="24"/>
      <c r="V247" s="24"/>
      <c r="W247" s="24"/>
    </row>
    <row r="248" spans="5:23" ht="12.75">
      <c r="E248" s="499"/>
      <c r="F248" s="24"/>
      <c r="H248" s="23"/>
      <c r="J248" s="200"/>
      <c r="K248" s="200"/>
      <c r="L248" s="200"/>
      <c r="M248" s="200"/>
      <c r="N248" s="200"/>
      <c r="P248" s="24"/>
      <c r="R248" s="24"/>
      <c r="S248" s="23"/>
      <c r="T248" s="24"/>
      <c r="U248" s="24"/>
      <c r="V248" s="24"/>
      <c r="W248" s="24"/>
    </row>
    <row r="249" spans="5:23" ht="12.75">
      <c r="E249" s="499"/>
      <c r="F249" s="24"/>
      <c r="H249" s="23"/>
      <c r="J249" s="200"/>
      <c r="K249" s="200"/>
      <c r="L249" s="200"/>
      <c r="M249" s="200"/>
      <c r="N249" s="200"/>
      <c r="P249" s="24"/>
      <c r="R249" s="24"/>
      <c r="S249" s="23"/>
      <c r="T249" s="24"/>
      <c r="U249" s="24"/>
      <c r="V249" s="24"/>
      <c r="W249" s="24"/>
    </row>
    <row r="250" spans="5:23" ht="12.75">
      <c r="E250" s="499"/>
      <c r="F250" s="24"/>
      <c r="H250" s="23"/>
      <c r="J250" s="200"/>
      <c r="K250" s="200"/>
      <c r="L250" s="200"/>
      <c r="M250" s="200"/>
      <c r="N250" s="200"/>
      <c r="P250" s="24"/>
      <c r="R250" s="24"/>
      <c r="S250" s="23"/>
      <c r="T250" s="24"/>
      <c r="U250" s="24"/>
      <c r="V250" s="24"/>
      <c r="W250" s="24"/>
    </row>
    <row r="251" spans="5:23" ht="12.75">
      <c r="E251" s="499"/>
      <c r="F251" s="24"/>
      <c r="H251" s="23"/>
      <c r="J251" s="200"/>
      <c r="K251" s="200"/>
      <c r="L251" s="200"/>
      <c r="M251" s="200"/>
      <c r="N251" s="200"/>
      <c r="P251" s="24"/>
      <c r="R251" s="24"/>
      <c r="S251" s="23"/>
      <c r="T251" s="24"/>
      <c r="U251" s="24"/>
      <c r="V251" s="24"/>
      <c r="W251" s="24"/>
    </row>
    <row r="252" spans="5:23" ht="12.75">
      <c r="E252" s="499"/>
      <c r="F252" s="24"/>
      <c r="H252" s="23"/>
      <c r="J252" s="200"/>
      <c r="K252" s="200"/>
      <c r="L252" s="200"/>
      <c r="M252" s="200"/>
      <c r="N252" s="200"/>
      <c r="P252" s="24"/>
      <c r="R252" s="24"/>
      <c r="S252" s="23"/>
      <c r="T252" s="24"/>
      <c r="U252" s="24"/>
      <c r="V252" s="24"/>
      <c r="W252" s="24"/>
    </row>
    <row r="253" spans="5:23" ht="12.75">
      <c r="E253" s="499"/>
      <c r="F253" s="24"/>
      <c r="H253" s="23"/>
      <c r="J253" s="200"/>
      <c r="K253" s="200"/>
      <c r="L253" s="200"/>
      <c r="M253" s="200"/>
      <c r="N253" s="200"/>
      <c r="P253" s="24"/>
      <c r="R253" s="24"/>
      <c r="S253" s="23"/>
      <c r="T253" s="24"/>
      <c r="U253" s="24"/>
      <c r="V253" s="24"/>
      <c r="W253" s="24"/>
    </row>
    <row r="254" spans="5:23" ht="12.75">
      <c r="E254" s="499"/>
      <c r="F254" s="24"/>
      <c r="H254" s="23"/>
      <c r="J254" s="200"/>
      <c r="K254" s="200"/>
      <c r="L254" s="200"/>
      <c r="M254" s="200"/>
      <c r="N254" s="200"/>
      <c r="P254" s="24"/>
      <c r="R254" s="24"/>
      <c r="S254" s="23"/>
      <c r="T254" s="24"/>
      <c r="U254" s="24"/>
      <c r="V254" s="24"/>
      <c r="W254" s="24"/>
    </row>
    <row r="255" spans="5:23" ht="12.75">
      <c r="E255" s="499"/>
      <c r="F255" s="24"/>
      <c r="H255" s="23"/>
      <c r="J255" s="200"/>
      <c r="K255" s="200"/>
      <c r="L255" s="200"/>
      <c r="M255" s="200"/>
      <c r="N255" s="200"/>
      <c r="P255" s="24"/>
      <c r="R255" s="24"/>
      <c r="S255" s="23"/>
      <c r="T255" s="24"/>
      <c r="U255" s="24"/>
      <c r="V255" s="24"/>
      <c r="W255" s="24"/>
    </row>
    <row r="256" spans="5:23" ht="12.75">
      <c r="E256" s="499"/>
      <c r="F256" s="24"/>
      <c r="H256" s="23"/>
      <c r="J256" s="200"/>
      <c r="K256" s="200"/>
      <c r="L256" s="200"/>
      <c r="M256" s="200"/>
      <c r="N256" s="200"/>
      <c r="P256" s="24"/>
      <c r="R256" s="24"/>
      <c r="S256" s="23"/>
      <c r="T256" s="24"/>
      <c r="U256" s="24"/>
      <c r="V256" s="24"/>
      <c r="W256" s="24"/>
    </row>
    <row r="257" spans="5:23" ht="12.75">
      <c r="E257" s="499"/>
      <c r="F257" s="24"/>
      <c r="H257" s="23"/>
      <c r="J257" s="200"/>
      <c r="K257" s="200"/>
      <c r="L257" s="200"/>
      <c r="M257" s="200"/>
      <c r="N257" s="200"/>
      <c r="P257" s="24"/>
      <c r="R257" s="24"/>
      <c r="S257" s="23"/>
      <c r="T257" s="24"/>
      <c r="U257" s="24"/>
      <c r="V257" s="24"/>
      <c r="W257" s="24"/>
    </row>
    <row r="258" spans="5:23" ht="12.75">
      <c r="E258" s="499"/>
      <c r="F258" s="24"/>
      <c r="H258" s="23"/>
      <c r="J258" s="200"/>
      <c r="K258" s="200"/>
      <c r="L258" s="200"/>
      <c r="M258" s="200"/>
      <c r="N258" s="200"/>
      <c r="P258" s="24"/>
      <c r="R258" s="24"/>
      <c r="S258" s="23"/>
      <c r="T258" s="24"/>
      <c r="U258" s="24"/>
      <c r="V258" s="24"/>
      <c r="W258" s="24"/>
    </row>
    <row r="259" spans="5:23" ht="12.75">
      <c r="E259" s="499"/>
      <c r="F259" s="24"/>
      <c r="H259" s="23"/>
      <c r="J259" s="200"/>
      <c r="K259" s="200"/>
      <c r="L259" s="200"/>
      <c r="M259" s="200"/>
      <c r="N259" s="200"/>
      <c r="P259" s="24"/>
      <c r="R259" s="24"/>
      <c r="S259" s="23"/>
      <c r="T259" s="24"/>
      <c r="U259" s="24"/>
      <c r="V259" s="24"/>
      <c r="W259" s="24"/>
    </row>
    <row r="260" spans="5:23" ht="12.75">
      <c r="E260" s="499"/>
      <c r="F260" s="24"/>
      <c r="H260" s="23"/>
      <c r="J260" s="200"/>
      <c r="K260" s="200"/>
      <c r="L260" s="200"/>
      <c r="M260" s="200"/>
      <c r="N260" s="200"/>
      <c r="P260" s="24"/>
      <c r="R260" s="24"/>
      <c r="S260" s="23"/>
      <c r="T260" s="24"/>
      <c r="U260" s="24"/>
      <c r="V260" s="24"/>
      <c r="W260" s="24"/>
    </row>
    <row r="261" spans="5:23" ht="12.75">
      <c r="E261" s="499"/>
      <c r="F261" s="24"/>
      <c r="H261" s="23"/>
      <c r="J261" s="200"/>
      <c r="K261" s="200"/>
      <c r="L261" s="200"/>
      <c r="M261" s="200"/>
      <c r="N261" s="200"/>
      <c r="P261" s="24"/>
      <c r="R261" s="24"/>
      <c r="S261" s="23"/>
      <c r="T261" s="24"/>
      <c r="U261" s="24"/>
      <c r="V261" s="24"/>
      <c r="W261" s="24"/>
    </row>
    <row r="262" spans="5:23" ht="12.75">
      <c r="E262" s="499"/>
      <c r="F262" s="24"/>
      <c r="H262" s="23"/>
      <c r="J262" s="200"/>
      <c r="K262" s="200"/>
      <c r="L262" s="200"/>
      <c r="M262" s="200"/>
      <c r="N262" s="200"/>
      <c r="P262" s="24"/>
      <c r="R262" s="24"/>
      <c r="S262" s="23"/>
      <c r="T262" s="24"/>
      <c r="U262" s="24"/>
      <c r="V262" s="24"/>
      <c r="W262" s="24"/>
    </row>
    <row r="263" spans="5:23" ht="12.75">
      <c r="E263" s="499"/>
      <c r="F263" s="24"/>
      <c r="H263" s="23"/>
      <c r="J263" s="200"/>
      <c r="K263" s="200"/>
      <c r="L263" s="200"/>
      <c r="M263" s="200"/>
      <c r="N263" s="200"/>
      <c r="P263" s="24"/>
      <c r="R263" s="24"/>
      <c r="S263" s="23"/>
      <c r="T263" s="24"/>
      <c r="U263" s="24"/>
      <c r="V263" s="24"/>
      <c r="W263" s="24"/>
    </row>
    <row r="264" spans="5:23" ht="12.75">
      <c r="E264" s="499"/>
      <c r="F264" s="24"/>
      <c r="H264" s="23"/>
      <c r="J264" s="200"/>
      <c r="K264" s="200"/>
      <c r="L264" s="200"/>
      <c r="M264" s="200"/>
      <c r="N264" s="200"/>
      <c r="P264" s="24"/>
      <c r="R264" s="24"/>
      <c r="S264" s="23"/>
      <c r="T264" s="24"/>
      <c r="U264" s="24"/>
      <c r="V264" s="24"/>
      <c r="W264" s="24"/>
    </row>
    <row r="265" spans="5:23" ht="12.75">
      <c r="E265" s="499"/>
      <c r="F265" s="24"/>
      <c r="H265" s="23"/>
      <c r="J265" s="200"/>
      <c r="K265" s="200"/>
      <c r="L265" s="200"/>
      <c r="M265" s="200"/>
      <c r="N265" s="200"/>
      <c r="P265" s="24"/>
      <c r="R265" s="24"/>
      <c r="S265" s="23"/>
      <c r="T265" s="24"/>
      <c r="U265" s="24"/>
      <c r="V265" s="24"/>
      <c r="W265" s="24"/>
    </row>
    <row r="266" spans="5:23" ht="12.75">
      <c r="E266" s="499"/>
      <c r="F266" s="24"/>
      <c r="H266" s="23"/>
      <c r="J266" s="200"/>
      <c r="K266" s="200"/>
      <c r="L266" s="200"/>
      <c r="M266" s="200"/>
      <c r="N266" s="200"/>
      <c r="P266" s="24"/>
      <c r="R266" s="24"/>
      <c r="S266" s="23"/>
      <c r="T266" s="24"/>
      <c r="U266" s="24"/>
      <c r="V266" s="24"/>
      <c r="W266" s="24"/>
    </row>
    <row r="267" spans="5:23" ht="12.75">
      <c r="E267" s="499"/>
      <c r="F267" s="24"/>
      <c r="H267" s="23"/>
      <c r="J267" s="200"/>
      <c r="K267" s="200"/>
      <c r="L267" s="200"/>
      <c r="M267" s="200"/>
      <c r="N267" s="200"/>
      <c r="P267" s="24"/>
      <c r="R267" s="24"/>
      <c r="S267" s="23"/>
      <c r="T267" s="24"/>
      <c r="U267" s="24"/>
      <c r="V267" s="24"/>
      <c r="W267" s="24"/>
    </row>
    <row r="268" spans="5:23" ht="12.75">
      <c r="E268" s="499"/>
      <c r="F268" s="24"/>
      <c r="H268" s="23"/>
      <c r="J268" s="200"/>
      <c r="K268" s="200"/>
      <c r="L268" s="200"/>
      <c r="M268" s="200"/>
      <c r="N268" s="200"/>
      <c r="P268" s="24"/>
      <c r="R268" s="24"/>
      <c r="S268" s="23"/>
      <c r="T268" s="24"/>
      <c r="U268" s="24"/>
      <c r="V268" s="24"/>
      <c r="W268" s="24"/>
    </row>
    <row r="269" spans="5:23" ht="12.75">
      <c r="E269" s="499"/>
      <c r="F269" s="24"/>
      <c r="H269" s="23"/>
      <c r="J269" s="200"/>
      <c r="K269" s="200"/>
      <c r="L269" s="200"/>
      <c r="M269" s="200"/>
      <c r="N269" s="200"/>
      <c r="P269" s="24"/>
      <c r="R269" s="24"/>
      <c r="S269" s="23"/>
      <c r="T269" s="24"/>
      <c r="U269" s="24"/>
      <c r="V269" s="24"/>
      <c r="W269" s="24"/>
    </row>
    <row r="270" spans="5:23" ht="12.75">
      <c r="E270" s="499"/>
      <c r="F270" s="24"/>
      <c r="H270" s="23"/>
      <c r="J270" s="200"/>
      <c r="K270" s="200"/>
      <c r="L270" s="200"/>
      <c r="M270" s="200"/>
      <c r="N270" s="200"/>
      <c r="P270" s="24"/>
      <c r="R270" s="24"/>
      <c r="S270" s="23"/>
      <c r="T270" s="24"/>
      <c r="U270" s="24"/>
      <c r="V270" s="24"/>
      <c r="W270" s="24"/>
    </row>
    <row r="271" spans="5:23" ht="12.75">
      <c r="E271" s="499"/>
      <c r="F271" s="24"/>
      <c r="H271" s="23"/>
      <c r="J271" s="200"/>
      <c r="K271" s="200"/>
      <c r="L271" s="200"/>
      <c r="M271" s="200"/>
      <c r="N271" s="200"/>
      <c r="P271" s="24"/>
      <c r="R271" s="24"/>
      <c r="S271" s="23"/>
      <c r="T271" s="24"/>
      <c r="U271" s="24"/>
      <c r="V271" s="24"/>
      <c r="W271" s="24"/>
    </row>
    <row r="272" spans="5:23" ht="12.75">
      <c r="E272" s="499"/>
      <c r="F272" s="24"/>
      <c r="H272" s="23"/>
      <c r="J272" s="200"/>
      <c r="K272" s="200"/>
      <c r="L272" s="200"/>
      <c r="M272" s="200"/>
      <c r="N272" s="200"/>
      <c r="P272" s="24"/>
      <c r="R272" s="24"/>
      <c r="S272" s="23"/>
      <c r="T272" s="24"/>
      <c r="U272" s="24"/>
      <c r="V272" s="24"/>
      <c r="W272" s="24"/>
    </row>
    <row r="273" spans="5:23" ht="12.75">
      <c r="E273" s="499"/>
      <c r="F273" s="24"/>
      <c r="H273" s="23"/>
      <c r="J273" s="200"/>
      <c r="K273" s="200"/>
      <c r="L273" s="200"/>
      <c r="M273" s="200"/>
      <c r="N273" s="200"/>
      <c r="P273" s="24"/>
      <c r="R273" s="24"/>
      <c r="S273" s="23"/>
      <c r="T273" s="24"/>
      <c r="U273" s="24"/>
      <c r="V273" s="24"/>
      <c r="W273" s="24"/>
    </row>
    <row r="274" spans="5:23" ht="12.75">
      <c r="E274" s="499"/>
      <c r="F274" s="24"/>
      <c r="H274" s="23"/>
      <c r="J274" s="200"/>
      <c r="K274" s="200"/>
      <c r="L274" s="200"/>
      <c r="M274" s="200"/>
      <c r="N274" s="200"/>
      <c r="P274" s="24"/>
      <c r="R274" s="24"/>
      <c r="S274" s="23"/>
      <c r="T274" s="24"/>
      <c r="U274" s="24"/>
      <c r="V274" s="24"/>
      <c r="W274" s="24"/>
    </row>
    <row r="275" spans="5:23" ht="12.75">
      <c r="E275" s="499"/>
      <c r="F275" s="24"/>
      <c r="H275" s="23"/>
      <c r="J275" s="200"/>
      <c r="K275" s="200"/>
      <c r="L275" s="200"/>
      <c r="M275" s="200"/>
      <c r="N275" s="200"/>
      <c r="P275" s="24"/>
      <c r="R275" s="24"/>
      <c r="S275" s="23"/>
      <c r="T275" s="24"/>
      <c r="U275" s="24"/>
      <c r="V275" s="24"/>
      <c r="W275" s="24"/>
    </row>
    <row r="276" spans="5:23" ht="12.75">
      <c r="E276" s="499"/>
      <c r="F276" s="24"/>
      <c r="H276" s="23"/>
      <c r="J276" s="200"/>
      <c r="K276" s="200"/>
      <c r="L276" s="200"/>
      <c r="M276" s="200"/>
      <c r="N276" s="200"/>
      <c r="P276" s="24"/>
      <c r="R276" s="24"/>
      <c r="S276" s="23"/>
      <c r="T276" s="24"/>
      <c r="U276" s="24"/>
      <c r="V276" s="24"/>
      <c r="W276" s="24"/>
    </row>
    <row r="277" spans="5:23" ht="12.75">
      <c r="E277" s="499"/>
      <c r="F277" s="24"/>
      <c r="H277" s="23"/>
      <c r="J277" s="200"/>
      <c r="K277" s="200"/>
      <c r="L277" s="200"/>
      <c r="M277" s="200"/>
      <c r="N277" s="200"/>
      <c r="P277" s="24"/>
      <c r="R277" s="24"/>
      <c r="S277" s="23"/>
      <c r="T277" s="24"/>
      <c r="U277" s="24"/>
      <c r="V277" s="24"/>
      <c r="W277" s="24"/>
    </row>
    <row r="278" spans="5:23" ht="12.75">
      <c r="E278" s="499"/>
      <c r="F278" s="24"/>
      <c r="H278" s="23"/>
      <c r="J278" s="200"/>
      <c r="K278" s="200"/>
      <c r="L278" s="200"/>
      <c r="M278" s="200"/>
      <c r="N278" s="200"/>
      <c r="P278" s="24"/>
      <c r="R278" s="24"/>
      <c r="S278" s="23"/>
      <c r="T278" s="24"/>
      <c r="U278" s="24"/>
      <c r="V278" s="24"/>
      <c r="W278" s="24"/>
    </row>
    <row r="279" spans="5:23" ht="12.75">
      <c r="E279" s="499"/>
      <c r="F279" s="24"/>
      <c r="H279" s="23"/>
      <c r="J279" s="200"/>
      <c r="K279" s="200"/>
      <c r="L279" s="200"/>
      <c r="M279" s="200"/>
      <c r="N279" s="200"/>
      <c r="P279" s="24"/>
      <c r="R279" s="24"/>
      <c r="S279" s="23"/>
      <c r="T279" s="24"/>
      <c r="U279" s="24"/>
      <c r="V279" s="24"/>
      <c r="W279" s="24"/>
    </row>
    <row r="280" spans="5:23" ht="12.75">
      <c r="E280" s="499"/>
      <c r="F280" s="24"/>
      <c r="H280" s="23"/>
      <c r="J280" s="200"/>
      <c r="K280" s="200"/>
      <c r="L280" s="200"/>
      <c r="M280" s="200"/>
      <c r="N280" s="200"/>
      <c r="P280" s="24"/>
      <c r="R280" s="24"/>
      <c r="S280" s="23"/>
      <c r="T280" s="24"/>
      <c r="U280" s="24"/>
      <c r="V280" s="24"/>
      <c r="W280" s="24"/>
    </row>
    <row r="281" spans="5:23" ht="12.75">
      <c r="E281" s="499"/>
      <c r="F281" s="24"/>
      <c r="H281" s="23"/>
      <c r="J281" s="200"/>
      <c r="K281" s="200"/>
      <c r="L281" s="200"/>
      <c r="M281" s="200"/>
      <c r="N281" s="200"/>
      <c r="P281" s="24"/>
      <c r="R281" s="24"/>
      <c r="S281" s="23"/>
      <c r="T281" s="24"/>
      <c r="U281" s="24"/>
      <c r="V281" s="24"/>
      <c r="W281" s="24"/>
    </row>
    <row r="282" spans="5:23" ht="12.75">
      <c r="E282" s="499"/>
      <c r="F282" s="24"/>
      <c r="H282" s="23"/>
      <c r="J282" s="200"/>
      <c r="K282" s="200"/>
      <c r="L282" s="200"/>
      <c r="M282" s="200"/>
      <c r="N282" s="200"/>
      <c r="P282" s="24"/>
      <c r="R282" s="24"/>
      <c r="S282" s="23"/>
      <c r="T282" s="24"/>
      <c r="U282" s="24"/>
      <c r="V282" s="24"/>
      <c r="W282" s="24"/>
    </row>
    <row r="283" spans="5:23" ht="12.75">
      <c r="E283" s="499"/>
      <c r="F283" s="24"/>
      <c r="H283" s="23"/>
      <c r="J283" s="200"/>
      <c r="K283" s="200"/>
      <c r="L283" s="200"/>
      <c r="M283" s="200"/>
      <c r="N283" s="200"/>
      <c r="P283" s="24"/>
      <c r="R283" s="24"/>
      <c r="S283" s="23"/>
      <c r="T283" s="24"/>
      <c r="U283" s="24"/>
      <c r="V283" s="24"/>
      <c r="W283" s="24"/>
    </row>
    <row r="284" spans="5:23" ht="12.75">
      <c r="E284" s="499"/>
      <c r="F284" s="24"/>
      <c r="H284" s="23"/>
      <c r="J284" s="200"/>
      <c r="K284" s="200"/>
      <c r="L284" s="200"/>
      <c r="M284" s="200"/>
      <c r="N284" s="200"/>
      <c r="P284" s="24"/>
      <c r="R284" s="24"/>
      <c r="S284" s="23"/>
      <c r="T284" s="24"/>
      <c r="U284" s="24"/>
      <c r="V284" s="24"/>
      <c r="W284" s="24"/>
    </row>
    <row r="285" spans="5:23" ht="12.75">
      <c r="E285" s="499"/>
      <c r="F285" s="24"/>
      <c r="H285" s="23"/>
      <c r="J285" s="200"/>
      <c r="K285" s="200"/>
      <c r="L285" s="200"/>
      <c r="M285" s="200"/>
      <c r="N285" s="200"/>
      <c r="P285" s="24"/>
      <c r="R285" s="24"/>
      <c r="S285" s="23"/>
      <c r="T285" s="24"/>
      <c r="U285" s="24"/>
      <c r="V285" s="24"/>
      <c r="W285" s="24"/>
    </row>
    <row r="286" spans="5:23" ht="12.75">
      <c r="E286" s="499"/>
      <c r="F286" s="24"/>
      <c r="H286" s="23"/>
      <c r="J286" s="200"/>
      <c r="K286" s="200"/>
      <c r="L286" s="200"/>
      <c r="M286" s="200"/>
      <c r="N286" s="200"/>
      <c r="P286" s="24"/>
      <c r="R286" s="24"/>
      <c r="S286" s="23"/>
      <c r="T286" s="24"/>
      <c r="U286" s="24"/>
      <c r="V286" s="24"/>
      <c r="W286" s="24"/>
    </row>
    <row r="287" spans="5:23" ht="12.75">
      <c r="E287" s="499"/>
      <c r="F287" s="24"/>
      <c r="H287" s="23"/>
      <c r="J287" s="200"/>
      <c r="K287" s="200"/>
      <c r="L287" s="200"/>
      <c r="M287" s="200"/>
      <c r="N287" s="200"/>
      <c r="P287" s="24"/>
      <c r="R287" s="24"/>
      <c r="S287" s="23"/>
      <c r="T287" s="24"/>
      <c r="U287" s="24"/>
      <c r="V287" s="24"/>
      <c r="W287" s="24"/>
    </row>
    <row r="288" spans="5:23" ht="12.75">
      <c r="E288" s="499"/>
      <c r="F288" s="24"/>
      <c r="H288" s="23"/>
      <c r="J288" s="200"/>
      <c r="K288" s="200"/>
      <c r="L288" s="200"/>
      <c r="M288" s="200"/>
      <c r="N288" s="200"/>
      <c r="P288" s="24"/>
      <c r="R288" s="24"/>
      <c r="S288" s="23"/>
      <c r="T288" s="24"/>
      <c r="U288" s="24"/>
      <c r="V288" s="24"/>
      <c r="W288" s="24"/>
    </row>
    <row r="289" spans="5:23" ht="12.75">
      <c r="E289" s="499"/>
      <c r="F289" s="24"/>
      <c r="H289" s="23"/>
      <c r="J289" s="200"/>
      <c r="K289" s="200"/>
      <c r="L289" s="200"/>
      <c r="M289" s="200"/>
      <c r="N289" s="200"/>
      <c r="P289" s="24"/>
      <c r="R289" s="24"/>
      <c r="S289" s="23"/>
      <c r="T289" s="24"/>
      <c r="U289" s="24"/>
      <c r="V289" s="24"/>
      <c r="W289" s="24"/>
    </row>
    <row r="290" spans="5:23" ht="12.75">
      <c r="E290" s="499"/>
      <c r="F290" s="24"/>
      <c r="H290" s="23"/>
      <c r="J290" s="200"/>
      <c r="K290" s="200"/>
      <c r="L290" s="200"/>
      <c r="M290" s="200"/>
      <c r="N290" s="200"/>
      <c r="P290" s="24"/>
      <c r="R290" s="24"/>
      <c r="S290" s="23"/>
      <c r="T290" s="24"/>
      <c r="U290" s="24"/>
      <c r="V290" s="24"/>
      <c r="W290" s="24"/>
    </row>
    <row r="291" spans="5:23" ht="12.75">
      <c r="E291" s="499"/>
      <c r="F291" s="24"/>
      <c r="H291" s="23"/>
      <c r="J291" s="200"/>
      <c r="K291" s="200"/>
      <c r="L291" s="200"/>
      <c r="M291" s="200"/>
      <c r="N291" s="200"/>
      <c r="P291" s="24"/>
      <c r="R291" s="24"/>
      <c r="S291" s="23"/>
      <c r="T291" s="24"/>
      <c r="U291" s="24"/>
      <c r="V291" s="24"/>
      <c r="W291" s="24"/>
    </row>
    <row r="292" spans="5:23" ht="12.75">
      <c r="E292" s="499"/>
      <c r="F292" s="24"/>
      <c r="H292" s="23"/>
      <c r="J292" s="200"/>
      <c r="K292" s="200"/>
      <c r="L292" s="200"/>
      <c r="M292" s="200"/>
      <c r="N292" s="200"/>
      <c r="P292" s="24"/>
      <c r="R292" s="24"/>
      <c r="S292" s="23"/>
      <c r="T292" s="24"/>
      <c r="U292" s="24"/>
      <c r="V292" s="24"/>
      <c r="W292" s="24"/>
    </row>
    <row r="293" spans="5:23" ht="12.75">
      <c r="E293" s="499"/>
      <c r="F293" s="24"/>
      <c r="H293" s="23"/>
      <c r="J293" s="200"/>
      <c r="K293" s="200"/>
      <c r="L293" s="200"/>
      <c r="M293" s="200"/>
      <c r="N293" s="200"/>
      <c r="P293" s="24"/>
      <c r="R293" s="24"/>
      <c r="S293" s="23"/>
      <c r="T293" s="24"/>
      <c r="U293" s="24"/>
      <c r="V293" s="24"/>
      <c r="W293" s="24"/>
    </row>
    <row r="294" spans="5:23" ht="12.75">
      <c r="E294" s="499"/>
      <c r="F294" s="24"/>
      <c r="H294" s="23"/>
      <c r="J294" s="200"/>
      <c r="K294" s="200"/>
      <c r="L294" s="200"/>
      <c r="M294" s="200"/>
      <c r="N294" s="200"/>
      <c r="P294" s="24"/>
      <c r="R294" s="24"/>
      <c r="S294" s="23"/>
      <c r="T294" s="24"/>
      <c r="U294" s="24"/>
      <c r="V294" s="24"/>
      <c r="W294" s="24"/>
    </row>
    <row r="295" spans="5:23" ht="12.75">
      <c r="E295" s="499"/>
      <c r="F295" s="24"/>
      <c r="H295" s="23"/>
      <c r="J295" s="200"/>
      <c r="K295" s="200"/>
      <c r="L295" s="200"/>
      <c r="M295" s="200"/>
      <c r="N295" s="200"/>
      <c r="P295" s="24"/>
      <c r="R295" s="24"/>
      <c r="S295" s="23"/>
      <c r="T295" s="24"/>
      <c r="U295" s="24"/>
      <c r="V295" s="24"/>
      <c r="W295" s="24"/>
    </row>
    <row r="296" spans="5:23" ht="12.75">
      <c r="E296" s="499"/>
      <c r="F296" s="24"/>
      <c r="H296" s="23"/>
      <c r="J296" s="200"/>
      <c r="K296" s="200"/>
      <c r="L296" s="200"/>
      <c r="M296" s="200"/>
      <c r="N296" s="200"/>
      <c r="P296" s="24"/>
      <c r="R296" s="24"/>
      <c r="S296" s="23"/>
      <c r="T296" s="24"/>
      <c r="U296" s="24"/>
      <c r="V296" s="24"/>
      <c r="W296" s="24"/>
    </row>
    <row r="297" spans="5:23" ht="12.75">
      <c r="E297" s="499"/>
      <c r="F297" s="24"/>
      <c r="H297" s="23"/>
      <c r="J297" s="200"/>
      <c r="K297" s="200"/>
      <c r="L297" s="200"/>
      <c r="M297" s="200"/>
      <c r="N297" s="200"/>
      <c r="P297" s="24"/>
      <c r="R297" s="24"/>
      <c r="S297" s="23"/>
      <c r="T297" s="24"/>
      <c r="U297" s="24"/>
      <c r="V297" s="24"/>
      <c r="W297" s="24"/>
    </row>
    <row r="298" spans="5:23" ht="12.75">
      <c r="E298" s="499"/>
      <c r="F298" s="24"/>
      <c r="H298" s="23"/>
      <c r="J298" s="200"/>
      <c r="K298" s="200"/>
      <c r="L298" s="200"/>
      <c r="M298" s="200"/>
      <c r="N298" s="200"/>
      <c r="P298" s="24"/>
      <c r="R298" s="24"/>
      <c r="S298" s="23"/>
      <c r="T298" s="24"/>
      <c r="U298" s="24"/>
      <c r="V298" s="24"/>
      <c r="W298" s="24"/>
    </row>
    <row r="299" spans="5:23" ht="12.75">
      <c r="E299" s="499"/>
      <c r="F299" s="24"/>
      <c r="H299" s="23"/>
      <c r="J299" s="200"/>
      <c r="K299" s="200"/>
      <c r="L299" s="200"/>
      <c r="M299" s="200"/>
      <c r="N299" s="200"/>
      <c r="P299" s="24"/>
      <c r="R299" s="24"/>
      <c r="S299" s="23"/>
      <c r="T299" s="24"/>
      <c r="U299" s="24"/>
      <c r="V299" s="24"/>
      <c r="W299" s="24"/>
    </row>
    <row r="300" spans="5:23" ht="12.75">
      <c r="E300" s="499"/>
      <c r="F300" s="24"/>
      <c r="H300" s="23"/>
      <c r="J300" s="200"/>
      <c r="K300" s="200"/>
      <c r="L300" s="200"/>
      <c r="M300" s="200"/>
      <c r="N300" s="200"/>
      <c r="P300" s="24"/>
      <c r="R300" s="24"/>
      <c r="S300" s="23"/>
      <c r="T300" s="24"/>
      <c r="U300" s="24"/>
      <c r="V300" s="24"/>
      <c r="W300" s="24"/>
    </row>
    <row r="301" spans="5:23" ht="12.75">
      <c r="E301" s="499"/>
      <c r="F301" s="24"/>
      <c r="H301" s="23"/>
      <c r="J301" s="200"/>
      <c r="K301" s="200"/>
      <c r="L301" s="200"/>
      <c r="M301" s="200"/>
      <c r="N301" s="200"/>
      <c r="P301" s="24"/>
      <c r="R301" s="24"/>
      <c r="S301" s="23"/>
      <c r="T301" s="24"/>
      <c r="U301" s="24"/>
      <c r="V301" s="24"/>
      <c r="W301" s="24"/>
    </row>
    <row r="302" spans="5:23" ht="12.75">
      <c r="E302" s="499"/>
      <c r="F302" s="24"/>
      <c r="H302" s="23"/>
      <c r="J302" s="200"/>
      <c r="K302" s="200"/>
      <c r="L302" s="200"/>
      <c r="M302" s="200"/>
      <c r="N302" s="200"/>
      <c r="P302" s="24"/>
      <c r="R302" s="24"/>
      <c r="S302" s="23"/>
      <c r="T302" s="24"/>
      <c r="U302" s="24"/>
      <c r="V302" s="24"/>
      <c r="W302" s="24"/>
    </row>
    <row r="303" spans="5:23" ht="12.75">
      <c r="E303" s="499"/>
      <c r="F303" s="24"/>
      <c r="H303" s="23"/>
      <c r="J303" s="200"/>
      <c r="K303" s="200"/>
      <c r="L303" s="200"/>
      <c r="M303" s="200"/>
      <c r="N303" s="200"/>
      <c r="P303" s="24"/>
      <c r="R303" s="24"/>
      <c r="S303" s="23"/>
      <c r="T303" s="24"/>
      <c r="U303" s="24"/>
      <c r="V303" s="24"/>
      <c r="W303" s="24"/>
    </row>
    <row r="304" spans="5:23" ht="12.75">
      <c r="E304" s="499"/>
      <c r="F304" s="24"/>
      <c r="H304" s="23"/>
      <c r="J304" s="200"/>
      <c r="K304" s="200"/>
      <c r="L304" s="200"/>
      <c r="M304" s="200"/>
      <c r="N304" s="200"/>
      <c r="P304" s="24"/>
      <c r="R304" s="24"/>
      <c r="S304" s="23"/>
      <c r="T304" s="24"/>
      <c r="U304" s="24"/>
      <c r="V304" s="24"/>
      <c r="W304" s="24"/>
    </row>
    <row r="305" spans="5:23" ht="12.75">
      <c r="E305" s="499"/>
      <c r="F305" s="24"/>
      <c r="H305" s="23"/>
      <c r="J305" s="200"/>
      <c r="K305" s="200"/>
      <c r="L305" s="200"/>
      <c r="M305" s="200"/>
      <c r="N305" s="200"/>
      <c r="P305" s="24"/>
      <c r="R305" s="24"/>
      <c r="S305" s="23"/>
      <c r="T305" s="24"/>
      <c r="U305" s="24"/>
      <c r="V305" s="24"/>
      <c r="W305" s="24"/>
    </row>
    <row r="306" spans="5:23" ht="12.75">
      <c r="E306" s="499"/>
      <c r="F306" s="24"/>
      <c r="H306" s="23"/>
      <c r="J306" s="200"/>
      <c r="K306" s="200"/>
      <c r="L306" s="200"/>
      <c r="M306" s="200"/>
      <c r="N306" s="200"/>
      <c r="P306" s="24"/>
      <c r="R306" s="24"/>
      <c r="S306" s="23"/>
      <c r="T306" s="24"/>
      <c r="U306" s="24"/>
      <c r="V306" s="24"/>
      <c r="W306" s="24"/>
    </row>
    <row r="307" spans="5:23" ht="12.75">
      <c r="E307" s="499"/>
      <c r="F307" s="24"/>
      <c r="H307" s="23"/>
      <c r="J307" s="200"/>
      <c r="K307" s="200"/>
      <c r="L307" s="200"/>
      <c r="M307" s="200"/>
      <c r="N307" s="200"/>
      <c r="P307" s="24"/>
      <c r="R307" s="24"/>
      <c r="S307" s="23"/>
      <c r="T307" s="24"/>
      <c r="U307" s="24"/>
      <c r="V307" s="24"/>
      <c r="W307" s="24"/>
    </row>
    <row r="308" spans="5:23" ht="12.75">
      <c r="E308" s="499"/>
      <c r="F308" s="24"/>
      <c r="H308" s="23"/>
      <c r="J308" s="200"/>
      <c r="K308" s="200"/>
      <c r="L308" s="200"/>
      <c r="M308" s="200"/>
      <c r="N308" s="200"/>
      <c r="P308" s="24"/>
      <c r="R308" s="24"/>
      <c r="S308" s="23"/>
      <c r="T308" s="24"/>
      <c r="U308" s="24"/>
      <c r="V308" s="24"/>
      <c r="W308" s="24"/>
    </row>
    <row r="309" spans="5:23" ht="12.75">
      <c r="E309" s="499"/>
      <c r="F309" s="24"/>
      <c r="H309" s="23"/>
      <c r="J309" s="200"/>
      <c r="K309" s="200"/>
      <c r="L309" s="200"/>
      <c r="M309" s="200"/>
      <c r="N309" s="200"/>
      <c r="P309" s="24"/>
      <c r="R309" s="24"/>
      <c r="S309" s="23"/>
      <c r="T309" s="24"/>
      <c r="U309" s="24"/>
      <c r="V309" s="24"/>
      <c r="W309" s="24"/>
    </row>
    <row r="310" spans="5:23" ht="12.75">
      <c r="E310" s="499"/>
      <c r="F310" s="24"/>
      <c r="H310" s="23"/>
      <c r="J310" s="200"/>
      <c r="K310" s="200"/>
      <c r="L310" s="200"/>
      <c r="M310" s="200"/>
      <c r="N310" s="200"/>
      <c r="P310" s="24"/>
      <c r="R310" s="24"/>
      <c r="S310" s="23"/>
      <c r="T310" s="24"/>
      <c r="U310" s="24"/>
      <c r="V310" s="24"/>
      <c r="W310" s="24"/>
    </row>
    <row r="311" spans="5:23" ht="12.75">
      <c r="E311" s="499"/>
      <c r="F311" s="24"/>
      <c r="H311" s="23"/>
      <c r="J311" s="200"/>
      <c r="K311" s="200"/>
      <c r="L311" s="200"/>
      <c r="M311" s="200"/>
      <c r="N311" s="200"/>
      <c r="P311" s="24"/>
      <c r="R311" s="24"/>
      <c r="S311" s="23"/>
      <c r="T311" s="24"/>
      <c r="U311" s="24"/>
      <c r="V311" s="24"/>
      <c r="W311" s="24"/>
    </row>
    <row r="312" spans="5:23" ht="12.75">
      <c r="E312" s="499"/>
      <c r="F312" s="24"/>
      <c r="H312" s="23"/>
      <c r="J312" s="200"/>
      <c r="K312" s="200"/>
      <c r="L312" s="200"/>
      <c r="M312" s="200"/>
      <c r="N312" s="200"/>
      <c r="P312" s="24"/>
      <c r="R312" s="24"/>
      <c r="S312" s="23"/>
      <c r="T312" s="24"/>
      <c r="U312" s="24"/>
      <c r="V312" s="24"/>
      <c r="W312" s="24"/>
    </row>
    <row r="313" spans="5:23" ht="12.75">
      <c r="E313" s="499"/>
      <c r="F313" s="24"/>
      <c r="H313" s="23"/>
      <c r="J313" s="200"/>
      <c r="K313" s="200"/>
      <c r="L313" s="200"/>
      <c r="M313" s="200"/>
      <c r="N313" s="200"/>
      <c r="P313" s="24"/>
      <c r="R313" s="24"/>
      <c r="S313" s="23"/>
      <c r="T313" s="24"/>
      <c r="U313" s="24"/>
      <c r="V313" s="24"/>
      <c r="W313" s="24"/>
    </row>
    <row r="314" spans="5:23" ht="12.75">
      <c r="E314" s="499"/>
      <c r="F314" s="24"/>
      <c r="H314" s="23"/>
      <c r="J314" s="200"/>
      <c r="K314" s="200"/>
      <c r="L314" s="200"/>
      <c r="M314" s="200"/>
      <c r="N314" s="200"/>
      <c r="P314" s="24"/>
      <c r="R314" s="24"/>
      <c r="S314" s="23"/>
      <c r="T314" s="24"/>
      <c r="U314" s="24"/>
      <c r="V314" s="24"/>
      <c r="W314" s="24"/>
    </row>
    <row r="315" spans="5:23" ht="12.75">
      <c r="E315" s="499"/>
      <c r="F315" s="24"/>
      <c r="H315" s="23"/>
      <c r="J315" s="200"/>
      <c r="K315" s="200"/>
      <c r="L315" s="200"/>
      <c r="M315" s="200"/>
      <c r="N315" s="200"/>
      <c r="P315" s="24"/>
      <c r="R315" s="24"/>
      <c r="S315" s="23"/>
      <c r="T315" s="24"/>
      <c r="U315" s="24"/>
      <c r="V315" s="24"/>
      <c r="W315" s="24"/>
    </row>
    <row r="316" spans="5:23" ht="12.75">
      <c r="E316" s="499"/>
      <c r="F316" s="24"/>
      <c r="H316" s="23"/>
      <c r="J316" s="200"/>
      <c r="K316" s="200"/>
      <c r="L316" s="200"/>
      <c r="M316" s="200"/>
      <c r="N316" s="200"/>
      <c r="P316" s="24"/>
      <c r="R316" s="24"/>
      <c r="S316" s="23"/>
      <c r="T316" s="24"/>
      <c r="U316" s="24"/>
      <c r="V316" s="24"/>
      <c r="W316" s="24"/>
    </row>
    <row r="317" spans="5:23" ht="12.75">
      <c r="E317" s="499"/>
      <c r="F317" s="24"/>
      <c r="H317" s="23"/>
      <c r="J317" s="200"/>
      <c r="K317" s="200"/>
      <c r="L317" s="200"/>
      <c r="M317" s="200"/>
      <c r="N317" s="200"/>
      <c r="P317" s="24"/>
      <c r="R317" s="24"/>
      <c r="S317" s="23"/>
      <c r="T317" s="24"/>
      <c r="U317" s="24"/>
      <c r="V317" s="24"/>
      <c r="W317" s="24"/>
    </row>
    <row r="318" spans="5:23" ht="12.75">
      <c r="E318" s="499"/>
      <c r="F318" s="24"/>
      <c r="H318" s="23"/>
      <c r="J318" s="200"/>
      <c r="K318" s="200"/>
      <c r="L318" s="200"/>
      <c r="M318" s="200"/>
      <c r="N318" s="200"/>
      <c r="P318" s="24"/>
      <c r="R318" s="24"/>
      <c r="S318" s="23"/>
      <c r="T318" s="24"/>
      <c r="U318" s="24"/>
      <c r="V318" s="24"/>
      <c r="W318" s="24"/>
    </row>
    <row r="319" spans="5:23" ht="12.75">
      <c r="E319" s="499"/>
      <c r="F319" s="24"/>
      <c r="H319" s="23"/>
      <c r="J319" s="200"/>
      <c r="K319" s="200"/>
      <c r="L319" s="200"/>
      <c r="M319" s="200"/>
      <c r="N319" s="200"/>
      <c r="P319" s="24"/>
      <c r="R319" s="24"/>
      <c r="S319" s="23"/>
      <c r="T319" s="24"/>
      <c r="U319" s="24"/>
      <c r="V319" s="24"/>
      <c r="W319" s="24"/>
    </row>
    <row r="320" spans="5:23" ht="12.75">
      <c r="E320" s="499"/>
      <c r="F320" s="24"/>
      <c r="H320" s="23"/>
      <c r="J320" s="200"/>
      <c r="K320" s="200"/>
      <c r="L320" s="200"/>
      <c r="M320" s="200"/>
      <c r="N320" s="200"/>
      <c r="P320" s="24"/>
      <c r="R320" s="24"/>
      <c r="S320" s="23"/>
      <c r="T320" s="24"/>
      <c r="U320" s="24"/>
      <c r="V320" s="24"/>
      <c r="W320" s="24"/>
    </row>
    <row r="321" spans="5:23" ht="12.75">
      <c r="E321" s="499"/>
      <c r="F321" s="24"/>
      <c r="H321" s="23"/>
      <c r="J321" s="200"/>
      <c r="K321" s="200"/>
      <c r="L321" s="200"/>
      <c r="M321" s="200"/>
      <c r="N321" s="200"/>
      <c r="P321" s="24"/>
      <c r="R321" s="24"/>
      <c r="S321" s="23"/>
      <c r="T321" s="24"/>
      <c r="U321" s="24"/>
      <c r="V321" s="24"/>
      <c r="W321" s="24"/>
    </row>
    <row r="322" spans="5:23" ht="12.75">
      <c r="E322" s="499"/>
      <c r="F322" s="24"/>
      <c r="H322" s="23"/>
      <c r="J322" s="200"/>
      <c r="K322" s="200"/>
      <c r="L322" s="200"/>
      <c r="M322" s="200"/>
      <c r="N322" s="200"/>
      <c r="P322" s="24"/>
      <c r="R322" s="24"/>
      <c r="S322" s="23"/>
      <c r="T322" s="24"/>
      <c r="U322" s="24"/>
      <c r="V322" s="24"/>
      <c r="W322" s="24"/>
    </row>
    <row r="323" spans="5:23" ht="12.75">
      <c r="E323" s="499"/>
      <c r="F323" s="24"/>
      <c r="H323" s="23"/>
      <c r="J323" s="200"/>
      <c r="K323" s="200"/>
      <c r="L323" s="200"/>
      <c r="M323" s="200"/>
      <c r="N323" s="200"/>
      <c r="P323" s="24"/>
      <c r="R323" s="24"/>
      <c r="S323" s="23"/>
      <c r="T323" s="24"/>
      <c r="U323" s="24"/>
      <c r="V323" s="24"/>
      <c r="W323" s="24"/>
    </row>
    <row r="324" spans="5:23" ht="12.75">
      <c r="E324" s="499"/>
      <c r="F324" s="24"/>
      <c r="H324" s="23"/>
      <c r="J324" s="200"/>
      <c r="K324" s="200"/>
      <c r="L324" s="200"/>
      <c r="M324" s="200"/>
      <c r="N324" s="200"/>
      <c r="P324" s="24"/>
      <c r="R324" s="24"/>
      <c r="S324" s="23"/>
      <c r="T324" s="24"/>
      <c r="U324" s="24"/>
      <c r="V324" s="24"/>
      <c r="W324" s="24"/>
    </row>
    <row r="325" spans="5:23" ht="12.75">
      <c r="E325" s="499"/>
      <c r="F325" s="24"/>
      <c r="H325" s="23"/>
      <c r="J325" s="200"/>
      <c r="K325" s="200"/>
      <c r="L325" s="200"/>
      <c r="M325" s="200"/>
      <c r="N325" s="200"/>
      <c r="P325" s="24"/>
      <c r="R325" s="24"/>
      <c r="S325" s="23"/>
      <c r="T325" s="24"/>
      <c r="U325" s="24"/>
      <c r="V325" s="24"/>
      <c r="W325" s="24"/>
    </row>
    <row r="326" spans="5:23" ht="12.75">
      <c r="E326" s="499"/>
      <c r="F326" s="24"/>
      <c r="H326" s="23"/>
      <c r="J326" s="200"/>
      <c r="K326" s="200"/>
      <c r="L326" s="200"/>
      <c r="M326" s="200"/>
      <c r="N326" s="200"/>
      <c r="P326" s="24"/>
      <c r="R326" s="24"/>
      <c r="S326" s="23"/>
      <c r="T326" s="24"/>
      <c r="U326" s="24"/>
      <c r="V326" s="24"/>
      <c r="W326" s="24"/>
    </row>
    <row r="327" spans="5:23" ht="12.75">
      <c r="E327" s="499"/>
      <c r="F327" s="24"/>
      <c r="H327" s="23"/>
      <c r="J327" s="200"/>
      <c r="K327" s="200"/>
      <c r="L327" s="200"/>
      <c r="M327" s="200"/>
      <c r="N327" s="200"/>
      <c r="P327" s="24"/>
      <c r="R327" s="24"/>
      <c r="S327" s="23"/>
      <c r="T327" s="24"/>
      <c r="U327" s="24"/>
      <c r="V327" s="24"/>
      <c r="W327" s="24"/>
    </row>
    <row r="328" spans="5:23" ht="12.75">
      <c r="E328" s="499"/>
      <c r="F328" s="24"/>
      <c r="H328" s="23"/>
      <c r="J328" s="200"/>
      <c r="K328" s="200"/>
      <c r="L328" s="200"/>
      <c r="M328" s="200"/>
      <c r="N328" s="200"/>
      <c r="P328" s="24"/>
      <c r="R328" s="24"/>
      <c r="S328" s="23"/>
      <c r="T328" s="24"/>
      <c r="U328" s="24"/>
      <c r="V328" s="24"/>
      <c r="W328" s="24"/>
    </row>
    <row r="329" spans="5:23" ht="12.75">
      <c r="E329" s="499"/>
      <c r="F329" s="24"/>
      <c r="H329" s="23"/>
      <c r="J329" s="200"/>
      <c r="K329" s="200"/>
      <c r="L329" s="200"/>
      <c r="M329" s="200"/>
      <c r="N329" s="200"/>
      <c r="P329" s="24"/>
      <c r="R329" s="24"/>
      <c r="S329" s="23"/>
      <c r="T329" s="24"/>
      <c r="U329" s="24"/>
      <c r="V329" s="24"/>
      <c r="W329" s="24"/>
    </row>
    <row r="330" spans="5:23" ht="12.75">
      <c r="E330" s="499"/>
      <c r="F330" s="24"/>
      <c r="H330" s="23"/>
      <c r="J330" s="200"/>
      <c r="K330" s="200"/>
      <c r="L330" s="200"/>
      <c r="M330" s="200"/>
      <c r="N330" s="200"/>
      <c r="P330" s="24"/>
      <c r="R330" s="24"/>
      <c r="S330" s="23"/>
      <c r="T330" s="24"/>
      <c r="U330" s="24"/>
      <c r="V330" s="24"/>
      <c r="W330" s="24"/>
    </row>
    <row r="331" spans="5:23" ht="12.75">
      <c r="E331" s="499"/>
      <c r="F331" s="24"/>
      <c r="H331" s="23"/>
      <c r="J331" s="200"/>
      <c r="K331" s="200"/>
      <c r="L331" s="200"/>
      <c r="M331" s="200"/>
      <c r="N331" s="200"/>
      <c r="P331" s="24"/>
      <c r="R331" s="24"/>
      <c r="S331" s="23"/>
      <c r="T331" s="24"/>
      <c r="U331" s="24"/>
      <c r="V331" s="24"/>
      <c r="W331" s="24"/>
    </row>
    <row r="332" spans="5:23" ht="12.75">
      <c r="E332" s="499"/>
      <c r="F332" s="24"/>
      <c r="H332" s="23"/>
      <c r="J332" s="200"/>
      <c r="K332" s="200"/>
      <c r="L332" s="200"/>
      <c r="M332" s="200"/>
      <c r="N332" s="200"/>
      <c r="P332" s="24"/>
      <c r="R332" s="24"/>
      <c r="S332" s="23"/>
      <c r="T332" s="24"/>
      <c r="U332" s="24"/>
      <c r="V332" s="24"/>
      <c r="W332" s="24"/>
    </row>
    <row r="333" spans="5:23" ht="12.75">
      <c r="E333" s="499"/>
      <c r="F333" s="24"/>
      <c r="H333" s="23"/>
      <c r="J333" s="200"/>
      <c r="K333" s="200"/>
      <c r="L333" s="200"/>
      <c r="M333" s="200"/>
      <c r="N333" s="200"/>
      <c r="P333" s="24"/>
      <c r="R333" s="24"/>
      <c r="S333" s="23"/>
      <c r="T333" s="24"/>
      <c r="U333" s="24"/>
      <c r="V333" s="24"/>
      <c r="W333" s="24"/>
    </row>
    <row r="334" spans="5:23" ht="12.75">
      <c r="E334" s="499"/>
      <c r="F334" s="24"/>
      <c r="H334" s="23"/>
      <c r="J334" s="200"/>
      <c r="K334" s="200"/>
      <c r="L334" s="200"/>
      <c r="M334" s="200"/>
      <c r="N334" s="200"/>
      <c r="P334" s="24"/>
      <c r="R334" s="24"/>
      <c r="S334" s="23"/>
      <c r="T334" s="24"/>
      <c r="U334" s="24"/>
      <c r="V334" s="24"/>
      <c r="W334" s="24"/>
    </row>
    <row r="335" spans="5:23" ht="12.75">
      <c r="E335" s="499"/>
      <c r="F335" s="24"/>
      <c r="H335" s="23"/>
      <c r="J335" s="200"/>
      <c r="K335" s="200"/>
      <c r="L335" s="200"/>
      <c r="M335" s="200"/>
      <c r="N335" s="200"/>
      <c r="P335" s="24"/>
      <c r="R335" s="24"/>
      <c r="S335" s="23"/>
      <c r="T335" s="24"/>
      <c r="U335" s="24"/>
      <c r="V335" s="24"/>
      <c r="W335" s="24"/>
    </row>
    <row r="336" spans="5:23" ht="12.75">
      <c r="E336" s="499"/>
      <c r="F336" s="24"/>
      <c r="H336" s="23"/>
      <c r="J336" s="200"/>
      <c r="K336" s="200"/>
      <c r="L336" s="200"/>
      <c r="M336" s="200"/>
      <c r="N336" s="200"/>
      <c r="P336" s="24"/>
      <c r="R336" s="24"/>
      <c r="S336" s="23"/>
      <c r="T336" s="24"/>
      <c r="U336" s="24"/>
      <c r="V336" s="24"/>
      <c r="W336" s="24"/>
    </row>
    <row r="337" spans="5:23" ht="12.75">
      <c r="E337" s="499"/>
      <c r="F337" s="24"/>
      <c r="H337" s="23"/>
      <c r="J337" s="200"/>
      <c r="K337" s="200"/>
      <c r="L337" s="200"/>
      <c r="M337" s="200"/>
      <c r="N337" s="200"/>
      <c r="P337" s="24"/>
      <c r="R337" s="24"/>
      <c r="S337" s="23"/>
      <c r="T337" s="24"/>
      <c r="U337" s="24"/>
      <c r="V337" s="24"/>
      <c r="W337" s="24"/>
    </row>
    <row r="338" spans="5:23" ht="12.75">
      <c r="E338" s="499"/>
      <c r="F338" s="24"/>
      <c r="H338" s="23"/>
      <c r="J338" s="200"/>
      <c r="K338" s="200"/>
      <c r="L338" s="200"/>
      <c r="M338" s="200"/>
      <c r="N338" s="200"/>
      <c r="P338" s="24"/>
      <c r="R338" s="24"/>
      <c r="S338" s="23"/>
      <c r="T338" s="24"/>
      <c r="U338" s="24"/>
      <c r="V338" s="24"/>
      <c r="W338" s="24"/>
    </row>
    <row r="339" spans="5:23" ht="12.75">
      <c r="E339" s="499"/>
      <c r="F339" s="24"/>
      <c r="H339" s="23"/>
      <c r="J339" s="200"/>
      <c r="K339" s="200"/>
      <c r="L339" s="200"/>
      <c r="M339" s="200"/>
      <c r="N339" s="200"/>
      <c r="P339" s="24"/>
      <c r="R339" s="24"/>
      <c r="S339" s="23"/>
      <c r="T339" s="24"/>
      <c r="U339" s="24"/>
      <c r="V339" s="24"/>
      <c r="W339" s="24"/>
    </row>
    <row r="340" spans="5:23" ht="12.75">
      <c r="E340" s="499"/>
      <c r="F340" s="24"/>
      <c r="H340" s="23"/>
      <c r="J340" s="200"/>
      <c r="K340" s="200"/>
      <c r="L340" s="200"/>
      <c r="M340" s="200"/>
      <c r="N340" s="200"/>
      <c r="P340" s="24"/>
      <c r="R340" s="24"/>
      <c r="S340" s="23"/>
      <c r="T340" s="24"/>
      <c r="U340" s="24"/>
      <c r="V340" s="24"/>
      <c r="W340" s="24"/>
    </row>
    <row r="341" spans="5:23" ht="12.75">
      <c r="E341" s="499"/>
      <c r="F341" s="24"/>
      <c r="H341" s="23"/>
      <c r="J341" s="200"/>
      <c r="K341" s="200"/>
      <c r="L341" s="200"/>
      <c r="M341" s="200"/>
      <c r="N341" s="200"/>
      <c r="P341" s="24"/>
      <c r="R341" s="24"/>
      <c r="S341" s="23"/>
      <c r="T341" s="24"/>
      <c r="U341" s="24"/>
      <c r="V341" s="24"/>
      <c r="W341" s="24"/>
    </row>
    <row r="342" spans="5:23" ht="12.75">
      <c r="E342" s="499"/>
      <c r="F342" s="24"/>
      <c r="H342" s="23"/>
      <c r="J342" s="200"/>
      <c r="K342" s="200"/>
      <c r="L342" s="200"/>
      <c r="M342" s="200"/>
      <c r="N342" s="200"/>
      <c r="P342" s="24"/>
      <c r="R342" s="24"/>
      <c r="S342" s="23"/>
      <c r="T342" s="24"/>
      <c r="U342" s="24"/>
      <c r="V342" s="24"/>
      <c r="W342" s="24"/>
    </row>
    <row r="343" spans="5:23" ht="12.75">
      <c r="E343" s="499"/>
      <c r="F343" s="24"/>
      <c r="H343" s="23"/>
      <c r="J343" s="200"/>
      <c r="K343" s="200"/>
      <c r="L343" s="200"/>
      <c r="M343" s="200"/>
      <c r="N343" s="200"/>
      <c r="P343" s="24"/>
      <c r="R343" s="24"/>
      <c r="S343" s="23"/>
      <c r="T343" s="24"/>
      <c r="U343" s="24"/>
      <c r="V343" s="24"/>
      <c r="W343" s="24"/>
    </row>
    <row r="344" spans="5:23" ht="12.75">
      <c r="E344" s="499"/>
      <c r="F344" s="24"/>
      <c r="H344" s="23"/>
      <c r="J344" s="200"/>
      <c r="K344" s="200"/>
      <c r="L344" s="200"/>
      <c r="M344" s="200"/>
      <c r="N344" s="200"/>
      <c r="P344" s="24"/>
      <c r="R344" s="24"/>
      <c r="S344" s="23"/>
      <c r="T344" s="24"/>
      <c r="U344" s="24"/>
      <c r="V344" s="24"/>
      <c r="W344" s="24"/>
    </row>
    <row r="345" spans="5:23" ht="12.75">
      <c r="E345" s="499"/>
      <c r="F345" s="24"/>
      <c r="H345" s="23"/>
      <c r="J345" s="200"/>
      <c r="K345" s="200"/>
      <c r="L345" s="200"/>
      <c r="M345" s="200"/>
      <c r="N345" s="200"/>
      <c r="P345" s="24"/>
      <c r="R345" s="24"/>
      <c r="S345" s="23"/>
      <c r="T345" s="24"/>
      <c r="U345" s="24"/>
      <c r="V345" s="24"/>
      <c r="W345" s="24"/>
    </row>
    <row r="346" spans="5:23" ht="12.75">
      <c r="E346" s="499"/>
      <c r="F346" s="24"/>
      <c r="H346" s="23"/>
      <c r="J346" s="200"/>
      <c r="K346" s="200"/>
      <c r="L346" s="200"/>
      <c r="M346" s="200"/>
      <c r="N346" s="200"/>
      <c r="P346" s="24"/>
      <c r="R346" s="24"/>
      <c r="S346" s="23"/>
      <c r="T346" s="24"/>
      <c r="U346" s="24"/>
      <c r="V346" s="24"/>
      <c r="W346" s="24"/>
    </row>
    <row r="347" spans="5:23" ht="12.75">
      <c r="E347" s="499"/>
      <c r="F347" s="24"/>
      <c r="H347" s="23"/>
      <c r="J347" s="200"/>
      <c r="K347" s="200"/>
      <c r="L347" s="200"/>
      <c r="M347" s="200"/>
      <c r="N347" s="200"/>
      <c r="P347" s="24"/>
      <c r="R347" s="24"/>
      <c r="S347" s="23"/>
      <c r="T347" s="24"/>
      <c r="U347" s="24"/>
      <c r="V347" s="24"/>
      <c r="W347" s="24"/>
    </row>
    <row r="348" spans="5:23" ht="12.75">
      <c r="E348" s="499"/>
      <c r="F348" s="24"/>
      <c r="H348" s="23"/>
      <c r="J348" s="200"/>
      <c r="K348" s="200"/>
      <c r="L348" s="200"/>
      <c r="M348" s="200"/>
      <c r="N348" s="200"/>
      <c r="P348" s="24"/>
      <c r="R348" s="24"/>
      <c r="S348" s="23"/>
      <c r="T348" s="24"/>
      <c r="U348" s="24"/>
      <c r="V348" s="24"/>
      <c r="W348" s="24"/>
    </row>
    <row r="349" spans="5:23" ht="12.75">
      <c r="E349" s="499"/>
      <c r="F349" s="24"/>
      <c r="H349" s="23"/>
      <c r="J349" s="200"/>
      <c r="K349" s="200"/>
      <c r="L349" s="200"/>
      <c r="M349" s="200"/>
      <c r="N349" s="200"/>
      <c r="P349" s="24"/>
      <c r="R349" s="24"/>
      <c r="S349" s="23"/>
      <c r="T349" s="24"/>
      <c r="U349" s="24"/>
      <c r="V349" s="24"/>
      <c r="W349" s="24"/>
    </row>
    <row r="350" spans="5:23" ht="12.75">
      <c r="E350" s="499"/>
      <c r="F350" s="24"/>
      <c r="H350" s="23"/>
      <c r="J350" s="200"/>
      <c r="K350" s="200"/>
      <c r="L350" s="200"/>
      <c r="M350" s="200"/>
      <c r="N350" s="200"/>
      <c r="P350" s="24"/>
      <c r="R350" s="24"/>
      <c r="S350" s="23"/>
      <c r="T350" s="24"/>
      <c r="U350" s="24"/>
      <c r="V350" s="24"/>
      <c r="W350" s="24"/>
    </row>
    <row r="351" spans="5:23" ht="12.75">
      <c r="E351" s="499"/>
      <c r="F351" s="24"/>
      <c r="H351" s="23"/>
      <c r="J351" s="200"/>
      <c r="K351" s="200"/>
      <c r="L351" s="200"/>
      <c r="M351" s="200"/>
      <c r="N351" s="200"/>
      <c r="P351" s="24"/>
      <c r="R351" s="24"/>
      <c r="S351" s="23"/>
      <c r="T351" s="24"/>
      <c r="U351" s="24"/>
      <c r="V351" s="24"/>
      <c r="W351" s="24"/>
    </row>
    <row r="352" spans="5:23" ht="12.75">
      <c r="E352" s="499"/>
      <c r="F352" s="24"/>
      <c r="H352" s="23"/>
      <c r="J352" s="200"/>
      <c r="K352" s="200"/>
      <c r="L352" s="200"/>
      <c r="M352" s="200"/>
      <c r="N352" s="200"/>
      <c r="P352" s="24"/>
      <c r="R352" s="24"/>
      <c r="S352" s="23"/>
      <c r="T352" s="24"/>
      <c r="U352" s="24"/>
      <c r="V352" s="24"/>
      <c r="W352" s="24"/>
    </row>
    <row r="353" spans="5:23" ht="12.75">
      <c r="E353" s="499"/>
      <c r="F353" s="24"/>
      <c r="H353" s="23"/>
      <c r="J353" s="200"/>
      <c r="K353" s="200"/>
      <c r="L353" s="200"/>
      <c r="M353" s="200"/>
      <c r="N353" s="200"/>
      <c r="P353" s="24"/>
      <c r="R353" s="24"/>
      <c r="S353" s="23"/>
      <c r="T353" s="24"/>
      <c r="U353" s="24"/>
      <c r="V353" s="24"/>
      <c r="W353" s="24"/>
    </row>
    <row r="354" spans="5:23" ht="12.75">
      <c r="E354" s="499"/>
      <c r="F354" s="24"/>
      <c r="H354" s="23"/>
      <c r="J354" s="200"/>
      <c r="K354" s="200"/>
      <c r="L354" s="200"/>
      <c r="M354" s="200"/>
      <c r="N354" s="200"/>
      <c r="P354" s="24"/>
      <c r="R354" s="24"/>
      <c r="S354" s="23"/>
      <c r="T354" s="24"/>
      <c r="U354" s="24"/>
      <c r="V354" s="24"/>
      <c r="W354" s="24"/>
    </row>
    <row r="355" spans="5:23" ht="12.75">
      <c r="E355" s="499"/>
      <c r="F355" s="24"/>
      <c r="H355" s="23"/>
      <c r="J355" s="200"/>
      <c r="K355" s="200"/>
      <c r="L355" s="200"/>
      <c r="M355" s="200"/>
      <c r="N355" s="200"/>
      <c r="P355" s="24"/>
      <c r="R355" s="24"/>
      <c r="S355" s="23"/>
      <c r="T355" s="24"/>
      <c r="U355" s="24"/>
      <c r="V355" s="24"/>
      <c r="W355" s="24"/>
    </row>
    <row r="356" spans="5:23" ht="12.75">
      <c r="E356" s="499"/>
      <c r="F356" s="24"/>
      <c r="H356" s="23"/>
      <c r="J356" s="200"/>
      <c r="K356" s="200"/>
      <c r="L356" s="200"/>
      <c r="M356" s="200"/>
      <c r="N356" s="200"/>
      <c r="P356" s="24"/>
      <c r="R356" s="24"/>
      <c r="S356" s="23"/>
      <c r="T356" s="24"/>
      <c r="U356" s="24"/>
      <c r="V356" s="24"/>
      <c r="W356" s="24"/>
    </row>
    <row r="357" spans="5:23" ht="12.75">
      <c r="E357" s="499"/>
      <c r="F357" s="24"/>
      <c r="H357" s="23"/>
      <c r="J357" s="200"/>
      <c r="K357" s="200"/>
      <c r="L357" s="200"/>
      <c r="M357" s="200"/>
      <c r="N357" s="200"/>
      <c r="P357" s="24"/>
      <c r="R357" s="24"/>
      <c r="S357" s="23"/>
      <c r="T357" s="24"/>
      <c r="U357" s="24"/>
      <c r="V357" s="24"/>
      <c r="W357" s="24"/>
    </row>
    <row r="358" spans="5:23" ht="12.75">
      <c r="E358" s="499"/>
      <c r="F358" s="24"/>
      <c r="H358" s="23"/>
      <c r="J358" s="200"/>
      <c r="K358" s="200"/>
      <c r="L358" s="200"/>
      <c r="M358" s="200"/>
      <c r="N358" s="200"/>
      <c r="P358" s="24"/>
      <c r="R358" s="24"/>
      <c r="S358" s="23"/>
      <c r="T358" s="24"/>
      <c r="U358" s="24"/>
      <c r="V358" s="24"/>
      <c r="W358" s="24"/>
    </row>
    <row r="359" spans="5:23" ht="12.75">
      <c r="E359" s="499"/>
      <c r="F359" s="24"/>
      <c r="H359" s="23"/>
      <c r="J359" s="200"/>
      <c r="K359" s="200"/>
      <c r="L359" s="200"/>
      <c r="M359" s="200"/>
      <c r="N359" s="200"/>
      <c r="P359" s="24"/>
      <c r="R359" s="24"/>
      <c r="S359" s="23"/>
      <c r="T359" s="24"/>
      <c r="U359" s="24"/>
      <c r="V359" s="24"/>
      <c r="W359" s="24"/>
    </row>
    <row r="360" spans="5:23" ht="12.75">
      <c r="E360" s="499"/>
      <c r="F360" s="24"/>
      <c r="H360" s="23"/>
      <c r="J360" s="200"/>
      <c r="K360" s="200"/>
      <c r="L360" s="200"/>
      <c r="M360" s="200"/>
      <c r="N360" s="200"/>
      <c r="P360" s="24"/>
      <c r="R360" s="24"/>
      <c r="S360" s="23"/>
      <c r="T360" s="24"/>
      <c r="U360" s="24"/>
      <c r="V360" s="24"/>
      <c r="W360" s="24"/>
    </row>
    <row r="361" spans="5:23" ht="12.75">
      <c r="E361" s="499"/>
      <c r="F361" s="24"/>
      <c r="H361" s="23"/>
      <c r="J361" s="200"/>
      <c r="K361" s="200"/>
      <c r="L361" s="200"/>
      <c r="M361" s="200"/>
      <c r="N361" s="200"/>
      <c r="P361" s="24"/>
      <c r="R361" s="24"/>
      <c r="S361" s="23"/>
      <c r="T361" s="24"/>
      <c r="U361" s="24"/>
      <c r="V361" s="24"/>
      <c r="W361" s="24"/>
    </row>
    <row r="362" spans="5:23" ht="12.75">
      <c r="E362" s="499"/>
      <c r="F362" s="24"/>
      <c r="H362" s="23"/>
      <c r="J362" s="200"/>
      <c r="K362" s="200"/>
      <c r="L362" s="200"/>
      <c r="M362" s="200"/>
      <c r="N362" s="200"/>
      <c r="P362" s="24"/>
      <c r="R362" s="24"/>
      <c r="S362" s="23"/>
      <c r="T362" s="24"/>
      <c r="U362" s="24"/>
      <c r="V362" s="24"/>
      <c r="W362" s="24"/>
    </row>
    <row r="363" spans="5:23" ht="12.75">
      <c r="E363" s="499"/>
      <c r="F363" s="24"/>
      <c r="H363" s="23"/>
      <c r="J363" s="200"/>
      <c r="K363" s="200"/>
      <c r="L363" s="200"/>
      <c r="M363" s="200"/>
      <c r="N363" s="200"/>
      <c r="P363" s="24"/>
      <c r="R363" s="24"/>
      <c r="S363" s="23"/>
      <c r="T363" s="24"/>
      <c r="U363" s="24"/>
      <c r="V363" s="24"/>
      <c r="W363" s="24"/>
    </row>
    <row r="364" spans="5:23" ht="12.75">
      <c r="E364" s="499"/>
      <c r="F364" s="24"/>
      <c r="H364" s="23"/>
      <c r="J364" s="200"/>
      <c r="K364" s="200"/>
      <c r="L364" s="200"/>
      <c r="M364" s="200"/>
      <c r="N364" s="200"/>
      <c r="P364" s="24"/>
      <c r="R364" s="24"/>
      <c r="S364" s="23"/>
      <c r="T364" s="24"/>
      <c r="U364" s="24"/>
      <c r="V364" s="24"/>
      <c r="W364" s="24"/>
    </row>
    <row r="365" spans="5:23" ht="12.75">
      <c r="E365" s="499"/>
      <c r="F365" s="24"/>
      <c r="H365" s="23"/>
      <c r="J365" s="200"/>
      <c r="K365" s="200"/>
      <c r="L365" s="200"/>
      <c r="M365" s="200"/>
      <c r="N365" s="200"/>
      <c r="P365" s="24"/>
      <c r="R365" s="24"/>
      <c r="S365" s="23"/>
      <c r="T365" s="24"/>
      <c r="U365" s="24"/>
      <c r="V365" s="24"/>
      <c r="W365" s="24"/>
    </row>
    <row r="366" spans="5:23" ht="12.75">
      <c r="E366" s="499"/>
      <c r="F366" s="24"/>
      <c r="H366" s="23"/>
      <c r="J366" s="200"/>
      <c r="K366" s="200"/>
      <c r="L366" s="200"/>
      <c r="M366" s="200"/>
      <c r="N366" s="200"/>
      <c r="P366" s="24"/>
      <c r="R366" s="24"/>
      <c r="S366" s="23"/>
      <c r="T366" s="24"/>
      <c r="U366" s="24"/>
      <c r="V366" s="24"/>
      <c r="W366" s="24"/>
    </row>
    <row r="367" spans="5:23" ht="12.75">
      <c r="E367" s="499"/>
      <c r="F367" s="24"/>
      <c r="H367" s="23"/>
      <c r="J367" s="200"/>
      <c r="K367" s="200"/>
      <c r="L367" s="200"/>
      <c r="M367" s="200"/>
      <c r="N367" s="200"/>
      <c r="P367" s="24"/>
      <c r="R367" s="24"/>
      <c r="S367" s="23"/>
      <c r="T367" s="24"/>
      <c r="U367" s="24"/>
      <c r="V367" s="24"/>
      <c r="W367" s="24"/>
    </row>
    <row r="368" spans="5:23" ht="12.75">
      <c r="E368" s="499"/>
      <c r="F368" s="24"/>
      <c r="H368" s="23"/>
      <c r="J368" s="200"/>
      <c r="K368" s="200"/>
      <c r="L368" s="200"/>
      <c r="M368" s="200"/>
      <c r="N368" s="200"/>
      <c r="P368" s="24"/>
      <c r="R368" s="24"/>
      <c r="S368" s="23"/>
      <c r="T368" s="24"/>
      <c r="U368" s="24"/>
      <c r="V368" s="24"/>
      <c r="W368" s="24"/>
    </row>
    <row r="369" spans="5:23" ht="12.75">
      <c r="E369" s="499"/>
      <c r="F369" s="24"/>
      <c r="H369" s="23"/>
      <c r="J369" s="200"/>
      <c r="K369" s="200"/>
      <c r="L369" s="200"/>
      <c r="M369" s="200"/>
      <c r="N369" s="200"/>
      <c r="P369" s="24"/>
      <c r="R369" s="24"/>
      <c r="S369" s="23"/>
      <c r="T369" s="24"/>
      <c r="U369" s="24"/>
      <c r="V369" s="24"/>
      <c r="W369" s="24"/>
    </row>
    <row r="370" spans="5:23" ht="12.75">
      <c r="E370" s="499"/>
      <c r="F370" s="24"/>
      <c r="H370" s="23"/>
      <c r="J370" s="200"/>
      <c r="K370" s="200"/>
      <c r="L370" s="200"/>
      <c r="M370" s="200"/>
      <c r="N370" s="200"/>
      <c r="P370" s="24"/>
      <c r="R370" s="24"/>
      <c r="S370" s="23"/>
      <c r="T370" s="24"/>
      <c r="U370" s="24"/>
      <c r="V370" s="24"/>
      <c r="W370" s="24"/>
    </row>
    <row r="371" spans="5:23" ht="12.75">
      <c r="E371" s="499"/>
      <c r="F371" s="24"/>
      <c r="H371" s="23"/>
      <c r="J371" s="200"/>
      <c r="K371" s="200"/>
      <c r="L371" s="200"/>
      <c r="M371" s="200"/>
      <c r="N371" s="200"/>
      <c r="P371" s="24"/>
      <c r="R371" s="24"/>
      <c r="S371" s="23"/>
      <c r="T371" s="24"/>
      <c r="U371" s="24"/>
      <c r="V371" s="24"/>
      <c r="W371" s="24"/>
    </row>
    <row r="372" spans="5:23" ht="12.75">
      <c r="E372" s="499"/>
      <c r="F372" s="24"/>
      <c r="H372" s="23"/>
      <c r="J372" s="200"/>
      <c r="K372" s="200"/>
      <c r="L372" s="200"/>
      <c r="M372" s="200"/>
      <c r="N372" s="200"/>
      <c r="P372" s="24"/>
      <c r="R372" s="24"/>
      <c r="S372" s="23"/>
      <c r="T372" s="24"/>
      <c r="U372" s="24"/>
      <c r="V372" s="24"/>
      <c r="W372" s="24"/>
    </row>
    <row r="373" spans="5:23" ht="12.75">
      <c r="E373" s="499"/>
      <c r="F373" s="24"/>
      <c r="H373" s="23"/>
      <c r="J373" s="200"/>
      <c r="K373" s="200"/>
      <c r="L373" s="200"/>
      <c r="M373" s="200"/>
      <c r="N373" s="200"/>
      <c r="P373" s="24"/>
      <c r="R373" s="24"/>
      <c r="S373" s="23"/>
      <c r="T373" s="24"/>
      <c r="U373" s="24"/>
      <c r="V373" s="24"/>
      <c r="W373" s="24"/>
    </row>
    <row r="374" spans="5:23" ht="12.75">
      <c r="E374" s="499"/>
      <c r="F374" s="24"/>
      <c r="H374" s="23"/>
      <c r="J374" s="200"/>
      <c r="K374" s="200"/>
      <c r="L374" s="200"/>
      <c r="M374" s="200"/>
      <c r="N374" s="200"/>
      <c r="P374" s="24"/>
      <c r="R374" s="24"/>
      <c r="S374" s="23"/>
      <c r="T374" s="24"/>
      <c r="U374" s="24"/>
      <c r="V374" s="24"/>
      <c r="W374" s="24"/>
    </row>
    <row r="375" spans="5:23" ht="12.75">
      <c r="E375" s="499"/>
      <c r="F375" s="24"/>
      <c r="H375" s="23"/>
      <c r="J375" s="200"/>
      <c r="K375" s="200"/>
      <c r="L375" s="200"/>
      <c r="M375" s="200"/>
      <c r="N375" s="200"/>
      <c r="P375" s="24"/>
      <c r="R375" s="24"/>
      <c r="S375" s="23"/>
      <c r="T375" s="24"/>
      <c r="U375" s="24"/>
      <c r="V375" s="24"/>
      <c r="W375" s="24"/>
    </row>
    <row r="376" spans="5:23" ht="12.75">
      <c r="E376" s="499"/>
      <c r="F376" s="24"/>
      <c r="H376" s="23"/>
      <c r="J376" s="200"/>
      <c r="K376" s="200"/>
      <c r="L376" s="200"/>
      <c r="M376" s="200"/>
      <c r="N376" s="200"/>
      <c r="P376" s="24"/>
      <c r="R376" s="24"/>
      <c r="S376" s="23"/>
      <c r="T376" s="24"/>
      <c r="U376" s="24"/>
      <c r="V376" s="24"/>
      <c r="W376" s="24"/>
    </row>
    <row r="377" spans="5:23" ht="12.75">
      <c r="E377" s="499"/>
      <c r="F377" s="24"/>
      <c r="H377" s="23"/>
      <c r="J377" s="200"/>
      <c r="K377" s="200"/>
      <c r="L377" s="200"/>
      <c r="M377" s="200"/>
      <c r="N377" s="200"/>
      <c r="P377" s="24"/>
      <c r="R377" s="24"/>
      <c r="S377" s="23"/>
      <c r="T377" s="24"/>
      <c r="U377" s="24"/>
      <c r="V377" s="24"/>
      <c r="W377" s="24"/>
    </row>
    <row r="378" spans="5:23" ht="12.75">
      <c r="E378" s="499"/>
      <c r="F378" s="24"/>
      <c r="H378" s="23"/>
      <c r="J378" s="200"/>
      <c r="K378" s="200"/>
      <c r="L378" s="200"/>
      <c r="M378" s="200"/>
      <c r="N378" s="200"/>
      <c r="P378" s="24"/>
      <c r="R378" s="24"/>
      <c r="S378" s="23"/>
      <c r="T378" s="24"/>
      <c r="U378" s="24"/>
      <c r="V378" s="24"/>
      <c r="W378" s="24"/>
    </row>
    <row r="379" spans="5:23" ht="12.75">
      <c r="E379" s="499"/>
      <c r="F379" s="24"/>
      <c r="H379" s="23"/>
      <c r="J379" s="200"/>
      <c r="K379" s="200"/>
      <c r="L379" s="200"/>
      <c r="M379" s="200"/>
      <c r="N379" s="200"/>
      <c r="P379" s="24"/>
      <c r="R379" s="24"/>
      <c r="S379" s="23"/>
      <c r="T379" s="24"/>
      <c r="U379" s="24"/>
      <c r="V379" s="24"/>
      <c r="W379" s="24"/>
    </row>
    <row r="380" spans="5:23" ht="12.75">
      <c r="E380" s="499"/>
      <c r="F380" s="24"/>
      <c r="H380" s="23"/>
      <c r="J380" s="200"/>
      <c r="K380" s="200"/>
      <c r="L380" s="200"/>
      <c r="M380" s="200"/>
      <c r="N380" s="200"/>
      <c r="P380" s="24"/>
      <c r="R380" s="24"/>
      <c r="S380" s="23"/>
      <c r="T380" s="24"/>
      <c r="U380" s="24"/>
      <c r="V380" s="24"/>
      <c r="W380" s="24"/>
    </row>
    <row r="381" spans="5:23" ht="12.75">
      <c r="E381" s="499"/>
      <c r="F381" s="24"/>
      <c r="H381" s="23"/>
      <c r="J381" s="200"/>
      <c r="K381" s="200"/>
      <c r="L381" s="200"/>
      <c r="M381" s="200"/>
      <c r="N381" s="200"/>
      <c r="P381" s="24"/>
      <c r="R381" s="24"/>
      <c r="S381" s="23"/>
      <c r="T381" s="24"/>
      <c r="U381" s="24"/>
      <c r="V381" s="24"/>
      <c r="W381" s="24"/>
    </row>
    <row r="382" spans="5:23" ht="12.75">
      <c r="E382" s="499"/>
      <c r="F382" s="24"/>
      <c r="H382" s="23"/>
      <c r="J382" s="200"/>
      <c r="K382" s="200"/>
      <c r="L382" s="200"/>
      <c r="M382" s="200"/>
      <c r="N382" s="200"/>
      <c r="P382" s="24"/>
      <c r="R382" s="24"/>
      <c r="S382" s="23"/>
      <c r="T382" s="24"/>
      <c r="U382" s="24"/>
      <c r="V382" s="24"/>
      <c r="W382" s="24"/>
    </row>
    <row r="383" spans="5:23" ht="12.75">
      <c r="E383" s="499"/>
      <c r="F383" s="24"/>
      <c r="H383" s="23"/>
      <c r="J383" s="200"/>
      <c r="K383" s="200"/>
      <c r="L383" s="200"/>
      <c r="M383" s="200"/>
      <c r="N383" s="200"/>
      <c r="P383" s="24"/>
      <c r="R383" s="24"/>
      <c r="S383" s="23"/>
      <c r="T383" s="24"/>
      <c r="U383" s="24"/>
      <c r="V383" s="24"/>
      <c r="W383" s="24"/>
    </row>
    <row r="384" spans="5:23" ht="12.75">
      <c r="E384" s="499"/>
      <c r="F384" s="24"/>
      <c r="H384" s="23"/>
      <c r="J384" s="200"/>
      <c r="K384" s="200"/>
      <c r="L384" s="200"/>
      <c r="M384" s="200"/>
      <c r="N384" s="200"/>
      <c r="P384" s="24"/>
      <c r="R384" s="24"/>
      <c r="S384" s="23"/>
      <c r="T384" s="24"/>
      <c r="U384" s="24"/>
      <c r="V384" s="24"/>
      <c r="W384" s="24"/>
    </row>
    <row r="385" spans="5:23" ht="12.75">
      <c r="E385" s="499"/>
      <c r="F385" s="24"/>
      <c r="H385" s="23"/>
      <c r="J385" s="200"/>
      <c r="K385" s="200"/>
      <c r="L385" s="200"/>
      <c r="M385" s="200"/>
      <c r="N385" s="200"/>
      <c r="P385" s="24"/>
      <c r="R385" s="24"/>
      <c r="S385" s="23"/>
      <c r="T385" s="24"/>
      <c r="U385" s="24"/>
      <c r="V385" s="24"/>
      <c r="W385" s="24"/>
    </row>
    <row r="386" spans="5:23" ht="12.75">
      <c r="E386" s="499"/>
      <c r="F386" s="24"/>
      <c r="H386" s="23"/>
      <c r="J386" s="200"/>
      <c r="K386" s="200"/>
      <c r="L386" s="200"/>
      <c r="M386" s="200"/>
      <c r="N386" s="200"/>
      <c r="P386" s="24"/>
      <c r="R386" s="24"/>
      <c r="S386" s="23"/>
      <c r="T386" s="24"/>
      <c r="U386" s="24"/>
      <c r="V386" s="24"/>
      <c r="W386" s="24"/>
    </row>
    <row r="387" spans="5:23" ht="12.75">
      <c r="E387" s="499"/>
      <c r="F387" s="24"/>
      <c r="H387" s="23"/>
      <c r="J387" s="200"/>
      <c r="K387" s="200"/>
      <c r="L387" s="200"/>
      <c r="M387" s="200"/>
      <c r="N387" s="200"/>
      <c r="P387" s="24"/>
      <c r="R387" s="24"/>
      <c r="S387" s="23"/>
      <c r="T387" s="24"/>
      <c r="U387" s="24"/>
      <c r="V387" s="24"/>
      <c r="W387" s="24"/>
    </row>
    <row r="388" spans="5:23" ht="12.75">
      <c r="E388" s="499"/>
      <c r="F388" s="24"/>
      <c r="H388" s="23"/>
      <c r="J388" s="200"/>
      <c r="K388" s="200"/>
      <c r="L388" s="200"/>
      <c r="M388" s="200"/>
      <c r="N388" s="200"/>
      <c r="P388" s="24"/>
      <c r="R388" s="24"/>
      <c r="S388" s="23"/>
      <c r="T388" s="24"/>
      <c r="U388" s="24"/>
      <c r="V388" s="24"/>
      <c r="W388" s="24"/>
    </row>
    <row r="389" spans="5:23" ht="12.75">
      <c r="E389" s="499"/>
      <c r="F389" s="24"/>
      <c r="H389" s="23"/>
      <c r="J389" s="200"/>
      <c r="K389" s="200"/>
      <c r="L389" s="200"/>
      <c r="M389" s="200"/>
      <c r="N389" s="200"/>
      <c r="P389" s="24"/>
      <c r="R389" s="24"/>
      <c r="S389" s="23"/>
      <c r="T389" s="24"/>
      <c r="U389" s="24"/>
      <c r="V389" s="24"/>
      <c r="W389" s="24"/>
    </row>
    <row r="390" spans="5:23" ht="12.75">
      <c r="E390" s="499"/>
      <c r="F390" s="24"/>
      <c r="H390" s="23"/>
      <c r="J390" s="200"/>
      <c r="K390" s="200"/>
      <c r="L390" s="200"/>
      <c r="M390" s="200"/>
      <c r="N390" s="200"/>
      <c r="P390" s="24"/>
      <c r="R390" s="24"/>
      <c r="S390" s="23"/>
      <c r="T390" s="24"/>
      <c r="U390" s="24"/>
      <c r="V390" s="24"/>
      <c r="W390" s="24"/>
    </row>
    <row r="391" spans="5:23" ht="12.75">
      <c r="E391" s="499"/>
      <c r="F391" s="24"/>
      <c r="H391" s="23"/>
      <c r="J391" s="200"/>
      <c r="K391" s="200"/>
      <c r="L391" s="200"/>
      <c r="M391" s="200"/>
      <c r="N391" s="200"/>
      <c r="P391" s="24"/>
      <c r="R391" s="24"/>
      <c r="S391" s="23"/>
      <c r="T391" s="24"/>
      <c r="U391" s="24"/>
      <c r="V391" s="24"/>
      <c r="W391" s="24"/>
    </row>
    <row r="392" spans="5:23" ht="12.75">
      <c r="E392" s="499"/>
      <c r="F392" s="24"/>
      <c r="H392" s="23"/>
      <c r="J392" s="200"/>
      <c r="K392" s="200"/>
      <c r="L392" s="200"/>
      <c r="M392" s="200"/>
      <c r="N392" s="200"/>
      <c r="P392" s="24"/>
      <c r="R392" s="24"/>
      <c r="S392" s="23"/>
      <c r="T392" s="24"/>
      <c r="U392" s="24"/>
      <c r="V392" s="24"/>
      <c r="W392" s="24"/>
    </row>
    <row r="393" spans="5:23" ht="12.75">
      <c r="E393" s="499"/>
      <c r="F393" s="24"/>
      <c r="H393" s="23"/>
      <c r="J393" s="200"/>
      <c r="K393" s="200"/>
      <c r="L393" s="200"/>
      <c r="M393" s="200"/>
      <c r="N393" s="200"/>
      <c r="P393" s="24"/>
      <c r="R393" s="24"/>
      <c r="S393" s="23"/>
      <c r="T393" s="24"/>
      <c r="U393" s="24"/>
      <c r="V393" s="24"/>
      <c r="W393" s="24"/>
    </row>
    <row r="394" spans="5:23" ht="12.75">
      <c r="E394" s="499"/>
      <c r="F394" s="24"/>
      <c r="H394" s="23"/>
      <c r="J394" s="200"/>
      <c r="K394" s="200"/>
      <c r="L394" s="200"/>
      <c r="M394" s="200"/>
      <c r="N394" s="200"/>
      <c r="P394" s="24"/>
      <c r="R394" s="24"/>
      <c r="S394" s="23"/>
      <c r="T394" s="24"/>
      <c r="U394" s="24"/>
      <c r="V394" s="24"/>
      <c r="W394" s="24"/>
    </row>
    <row r="395" spans="5:23" ht="12.75">
      <c r="E395" s="499"/>
      <c r="F395" s="24"/>
      <c r="H395" s="23"/>
      <c r="J395" s="200"/>
      <c r="K395" s="200"/>
      <c r="L395" s="200"/>
      <c r="M395" s="200"/>
      <c r="N395" s="200"/>
      <c r="P395" s="24"/>
      <c r="R395" s="24"/>
      <c r="S395" s="23"/>
      <c r="T395" s="24"/>
      <c r="U395" s="24"/>
      <c r="V395" s="24"/>
      <c r="W395" s="24"/>
    </row>
    <row r="396" spans="5:23" ht="12.75">
      <c r="E396" s="499"/>
      <c r="F396" s="24"/>
      <c r="H396" s="23"/>
      <c r="J396" s="200"/>
      <c r="K396" s="200"/>
      <c r="L396" s="200"/>
      <c r="M396" s="200"/>
      <c r="N396" s="200"/>
      <c r="P396" s="24"/>
      <c r="R396" s="24"/>
      <c r="S396" s="23"/>
      <c r="T396" s="24"/>
      <c r="U396" s="24"/>
      <c r="V396" s="24"/>
      <c r="W396" s="24"/>
    </row>
    <row r="397" spans="5:23" ht="12.75">
      <c r="E397" s="499"/>
      <c r="F397" s="24"/>
      <c r="H397" s="23"/>
      <c r="J397" s="200"/>
      <c r="K397" s="200"/>
      <c r="L397" s="200"/>
      <c r="M397" s="200"/>
      <c r="N397" s="200"/>
      <c r="P397" s="24"/>
      <c r="R397" s="24"/>
      <c r="S397" s="23"/>
      <c r="T397" s="24"/>
      <c r="U397" s="24"/>
      <c r="V397" s="24"/>
      <c r="W397" s="24"/>
    </row>
    <row r="398" spans="5:23" ht="12.75">
      <c r="E398" s="499"/>
      <c r="F398" s="24"/>
      <c r="H398" s="23"/>
      <c r="J398" s="200"/>
      <c r="K398" s="200"/>
      <c r="L398" s="200"/>
      <c r="M398" s="200"/>
      <c r="N398" s="200"/>
      <c r="P398" s="24"/>
      <c r="R398" s="24"/>
      <c r="S398" s="23"/>
      <c r="T398" s="24"/>
      <c r="U398" s="24"/>
      <c r="V398" s="24"/>
      <c r="W398" s="24"/>
    </row>
    <row r="399" spans="5:23" ht="12.75">
      <c r="E399" s="499"/>
      <c r="F399" s="24"/>
      <c r="H399" s="23"/>
      <c r="J399" s="200"/>
      <c r="K399" s="200"/>
      <c r="L399" s="200"/>
      <c r="M399" s="200"/>
      <c r="N399" s="200"/>
      <c r="P399" s="24"/>
      <c r="R399" s="24"/>
      <c r="S399" s="23"/>
      <c r="T399" s="24"/>
      <c r="U399" s="24"/>
      <c r="V399" s="24"/>
      <c r="W399" s="24"/>
    </row>
    <row r="400" spans="5:23" ht="12.75">
      <c r="E400" s="499"/>
      <c r="F400" s="24"/>
      <c r="H400" s="23"/>
      <c r="J400" s="200"/>
      <c r="K400" s="200"/>
      <c r="L400" s="200"/>
      <c r="M400" s="200"/>
      <c r="N400" s="200"/>
      <c r="P400" s="24"/>
      <c r="R400" s="24"/>
      <c r="S400" s="23"/>
      <c r="T400" s="24"/>
      <c r="U400" s="24"/>
      <c r="V400" s="24"/>
      <c r="W400" s="24"/>
    </row>
    <row r="401" spans="5:23" ht="12.75">
      <c r="E401" s="499"/>
      <c r="F401" s="24"/>
      <c r="H401" s="23"/>
      <c r="J401" s="200"/>
      <c r="K401" s="200"/>
      <c r="L401" s="200"/>
      <c r="M401" s="200"/>
      <c r="N401" s="200"/>
      <c r="P401" s="24"/>
      <c r="R401" s="24"/>
      <c r="S401" s="23"/>
      <c r="T401" s="24"/>
      <c r="U401" s="24"/>
      <c r="V401" s="24"/>
      <c r="W401" s="24"/>
    </row>
    <row r="402" spans="5:23" ht="12.75">
      <c r="E402" s="499"/>
      <c r="F402" s="24"/>
      <c r="H402" s="23"/>
      <c r="J402" s="200"/>
      <c r="K402" s="200"/>
      <c r="L402" s="200"/>
      <c r="M402" s="200"/>
      <c r="N402" s="200"/>
      <c r="P402" s="24"/>
      <c r="R402" s="24"/>
      <c r="S402" s="23"/>
      <c r="T402" s="24"/>
      <c r="U402" s="24"/>
      <c r="V402" s="24"/>
      <c r="W402" s="24"/>
    </row>
    <row r="403" spans="5:23" ht="12.75">
      <c r="E403" s="499"/>
      <c r="F403" s="24"/>
      <c r="H403" s="23"/>
      <c r="J403" s="200"/>
      <c r="K403" s="200"/>
      <c r="L403" s="200"/>
      <c r="M403" s="200"/>
      <c r="N403" s="200"/>
      <c r="P403" s="24"/>
      <c r="R403" s="24"/>
      <c r="S403" s="23"/>
      <c r="T403" s="24"/>
      <c r="U403" s="24"/>
      <c r="V403" s="24"/>
      <c r="W403" s="24"/>
    </row>
    <row r="404" spans="5:23" ht="12.75">
      <c r="E404" s="499"/>
      <c r="F404" s="24"/>
      <c r="H404" s="23"/>
      <c r="J404" s="200"/>
      <c r="K404" s="200"/>
      <c r="L404" s="200"/>
      <c r="M404" s="200"/>
      <c r="N404" s="200"/>
      <c r="P404" s="24"/>
      <c r="R404" s="24"/>
      <c r="S404" s="23"/>
      <c r="T404" s="24"/>
      <c r="U404" s="24"/>
      <c r="V404" s="24"/>
      <c r="W404" s="24"/>
    </row>
    <row r="405" spans="5:23" ht="12.75">
      <c r="E405" s="499"/>
      <c r="F405" s="24"/>
      <c r="H405" s="23"/>
      <c r="J405" s="200"/>
      <c r="K405" s="200"/>
      <c r="L405" s="200"/>
      <c r="M405" s="200"/>
      <c r="N405" s="200"/>
      <c r="P405" s="24"/>
      <c r="R405" s="24"/>
      <c r="S405" s="23"/>
      <c r="T405" s="24"/>
      <c r="U405" s="24"/>
      <c r="V405" s="24"/>
      <c r="W405" s="24"/>
    </row>
    <row r="406" spans="5:23" ht="12.75">
      <c r="E406" s="499"/>
      <c r="F406" s="24"/>
      <c r="H406" s="23"/>
      <c r="J406" s="200"/>
      <c r="K406" s="200"/>
      <c r="L406" s="200"/>
      <c r="M406" s="200"/>
      <c r="N406" s="200"/>
      <c r="P406" s="24"/>
      <c r="R406" s="24"/>
      <c r="S406" s="23"/>
      <c r="T406" s="24"/>
      <c r="U406" s="24"/>
      <c r="V406" s="24"/>
      <c r="W406" s="24"/>
    </row>
    <row r="407" spans="5:23" ht="12.75">
      <c r="E407" s="499"/>
      <c r="F407" s="24"/>
      <c r="H407" s="23"/>
      <c r="J407" s="200"/>
      <c r="K407" s="200"/>
      <c r="L407" s="200"/>
      <c r="M407" s="200"/>
      <c r="N407" s="200"/>
      <c r="P407" s="24"/>
      <c r="R407" s="24"/>
      <c r="S407" s="23"/>
      <c r="T407" s="24"/>
      <c r="U407" s="24"/>
      <c r="V407" s="24"/>
      <c r="W407" s="24"/>
    </row>
    <row r="408" spans="5:23" ht="12.75">
      <c r="E408" s="499"/>
      <c r="F408" s="24"/>
      <c r="H408" s="23"/>
      <c r="J408" s="200"/>
      <c r="K408" s="200"/>
      <c r="L408" s="200"/>
      <c r="M408" s="200"/>
      <c r="N408" s="200"/>
      <c r="P408" s="24"/>
      <c r="R408" s="24"/>
      <c r="S408" s="23"/>
      <c r="T408" s="24"/>
      <c r="U408" s="24"/>
      <c r="V408" s="24"/>
      <c r="W408" s="24"/>
    </row>
    <row r="409" spans="5:23" ht="12.75">
      <c r="E409" s="499"/>
      <c r="F409" s="24"/>
      <c r="H409" s="23"/>
      <c r="J409" s="200"/>
      <c r="K409" s="200"/>
      <c r="L409" s="200"/>
      <c r="M409" s="200"/>
      <c r="N409" s="200"/>
      <c r="P409" s="24"/>
      <c r="R409" s="24"/>
      <c r="S409" s="23"/>
      <c r="T409" s="24"/>
      <c r="U409" s="24"/>
      <c r="V409" s="24"/>
      <c r="W409" s="24"/>
    </row>
    <row r="410" spans="5:23" ht="12.75">
      <c r="E410" s="499"/>
      <c r="F410" s="24"/>
      <c r="H410" s="23"/>
      <c r="J410" s="200"/>
      <c r="K410" s="200"/>
      <c r="L410" s="200"/>
      <c r="M410" s="200"/>
      <c r="N410" s="200"/>
      <c r="P410" s="24"/>
      <c r="R410" s="24"/>
      <c r="S410" s="23"/>
      <c r="T410" s="24"/>
      <c r="U410" s="24"/>
      <c r="V410" s="24"/>
      <c r="W410" s="24"/>
    </row>
    <row r="411" spans="5:23" ht="12.75">
      <c r="E411" s="499"/>
      <c r="F411" s="24"/>
      <c r="H411" s="23"/>
      <c r="J411" s="200"/>
      <c r="K411" s="200"/>
      <c r="L411" s="200"/>
      <c r="M411" s="200"/>
      <c r="N411" s="200"/>
      <c r="P411" s="24"/>
      <c r="R411" s="24"/>
      <c r="S411" s="23"/>
      <c r="T411" s="24"/>
      <c r="U411" s="24"/>
      <c r="V411" s="24"/>
      <c r="W411" s="24"/>
    </row>
    <row r="412" spans="5:23" ht="12.75">
      <c r="E412" s="499"/>
      <c r="F412" s="24"/>
      <c r="H412" s="23"/>
      <c r="J412" s="200"/>
      <c r="K412" s="200"/>
      <c r="L412" s="200"/>
      <c r="M412" s="200"/>
      <c r="N412" s="200"/>
      <c r="P412" s="24"/>
      <c r="R412" s="24"/>
      <c r="S412" s="23"/>
      <c r="T412" s="24"/>
      <c r="U412" s="24"/>
      <c r="V412" s="24"/>
      <c r="W412" s="24"/>
    </row>
    <row r="413" spans="5:23" ht="12.75">
      <c r="E413" s="499"/>
      <c r="F413" s="24"/>
      <c r="H413" s="23"/>
      <c r="J413" s="200"/>
      <c r="K413" s="200"/>
      <c r="L413" s="200"/>
      <c r="M413" s="200"/>
      <c r="N413" s="200"/>
      <c r="P413" s="24"/>
      <c r="R413" s="24"/>
      <c r="S413" s="23"/>
      <c r="T413" s="24"/>
      <c r="U413" s="24"/>
      <c r="V413" s="24"/>
      <c r="W413" s="24"/>
    </row>
    <row r="414" spans="5:23" ht="12.75">
      <c r="E414" s="499"/>
      <c r="F414" s="24"/>
      <c r="H414" s="23"/>
      <c r="J414" s="200"/>
      <c r="K414" s="200"/>
      <c r="L414" s="200"/>
      <c r="M414" s="200"/>
      <c r="N414" s="200"/>
      <c r="P414" s="24"/>
      <c r="R414" s="24"/>
      <c r="S414" s="23"/>
      <c r="T414" s="24"/>
      <c r="U414" s="24"/>
      <c r="V414" s="24"/>
      <c r="W414" s="24"/>
    </row>
    <row r="415" spans="5:23" ht="12.75">
      <c r="E415" s="499"/>
      <c r="F415" s="24"/>
      <c r="H415" s="23"/>
      <c r="J415" s="200"/>
      <c r="K415" s="200"/>
      <c r="L415" s="200"/>
      <c r="M415" s="200"/>
      <c r="N415" s="200"/>
      <c r="P415" s="24"/>
      <c r="R415" s="24"/>
      <c r="S415" s="23"/>
      <c r="T415" s="24"/>
      <c r="U415" s="24"/>
      <c r="V415" s="24"/>
      <c r="W415" s="24"/>
    </row>
    <row r="416" spans="5:23" ht="12.75">
      <c r="E416" s="499"/>
      <c r="F416" s="24"/>
      <c r="H416" s="23"/>
      <c r="J416" s="200"/>
      <c r="K416" s="200"/>
      <c r="L416" s="200"/>
      <c r="M416" s="200"/>
      <c r="N416" s="200"/>
      <c r="P416" s="24"/>
      <c r="R416" s="24"/>
      <c r="S416" s="23"/>
      <c r="T416" s="24"/>
      <c r="U416" s="24"/>
      <c r="V416" s="24"/>
      <c r="W416" s="24"/>
    </row>
    <row r="417" spans="5:23" ht="12.75">
      <c r="E417" s="499"/>
      <c r="F417" s="24"/>
      <c r="H417" s="23"/>
      <c r="J417" s="200"/>
      <c r="K417" s="200"/>
      <c r="L417" s="200"/>
      <c r="M417" s="200"/>
      <c r="N417" s="200"/>
      <c r="P417" s="24"/>
      <c r="R417" s="24"/>
      <c r="S417" s="23"/>
      <c r="T417" s="24"/>
      <c r="U417" s="24"/>
      <c r="V417" s="24"/>
      <c r="W417" s="24"/>
    </row>
    <row r="418" spans="5:23" ht="12.75">
      <c r="E418" s="499"/>
      <c r="F418" s="24"/>
      <c r="H418" s="23"/>
      <c r="J418" s="200"/>
      <c r="K418" s="200"/>
      <c r="L418" s="200"/>
      <c r="M418" s="200"/>
      <c r="N418" s="200"/>
      <c r="P418" s="24"/>
      <c r="R418" s="24"/>
      <c r="S418" s="23"/>
      <c r="T418" s="24"/>
      <c r="U418" s="24"/>
      <c r="V418" s="24"/>
      <c r="W418" s="24"/>
    </row>
    <row r="419" spans="5:23" ht="12.75">
      <c r="E419" s="499"/>
      <c r="F419" s="24"/>
      <c r="H419" s="23"/>
      <c r="J419" s="200"/>
      <c r="K419" s="200"/>
      <c r="L419" s="200"/>
      <c r="M419" s="200"/>
      <c r="N419" s="200"/>
      <c r="P419" s="24"/>
      <c r="R419" s="24"/>
      <c r="S419" s="23"/>
      <c r="T419" s="24"/>
      <c r="U419" s="24"/>
      <c r="V419" s="24"/>
      <c r="W419" s="24"/>
    </row>
    <row r="420" spans="5:23" ht="12.75">
      <c r="E420" s="499"/>
      <c r="F420" s="24"/>
      <c r="H420" s="23"/>
      <c r="J420" s="200"/>
      <c r="K420" s="200"/>
      <c r="L420" s="200"/>
      <c r="M420" s="200"/>
      <c r="N420" s="200"/>
      <c r="P420" s="24"/>
      <c r="R420" s="24"/>
      <c r="S420" s="23"/>
      <c r="T420" s="24"/>
      <c r="U420" s="24"/>
      <c r="V420" s="24"/>
      <c r="W420" s="24"/>
    </row>
    <row r="421" spans="5:23" ht="12.75">
      <c r="E421" s="499"/>
      <c r="F421" s="24"/>
      <c r="H421" s="23"/>
      <c r="J421" s="200"/>
      <c r="K421" s="200"/>
      <c r="L421" s="200"/>
      <c r="M421" s="200"/>
      <c r="N421" s="200"/>
      <c r="P421" s="24"/>
      <c r="R421" s="24"/>
      <c r="S421" s="23"/>
      <c r="T421" s="24"/>
      <c r="U421" s="24"/>
      <c r="V421" s="24"/>
      <c r="W421" s="24"/>
    </row>
    <row r="422" spans="5:23" ht="12.75">
      <c r="E422" s="499"/>
      <c r="F422" s="24"/>
      <c r="H422" s="23"/>
      <c r="J422" s="200"/>
      <c r="K422" s="200"/>
      <c r="L422" s="200"/>
      <c r="M422" s="200"/>
      <c r="N422" s="200"/>
      <c r="P422" s="24"/>
      <c r="R422" s="24"/>
      <c r="S422" s="23"/>
      <c r="T422" s="24"/>
      <c r="U422" s="24"/>
      <c r="V422" s="24"/>
      <c r="W422" s="24"/>
    </row>
    <row r="423" spans="5:23" ht="12.75">
      <c r="E423" s="499"/>
      <c r="F423" s="24"/>
      <c r="H423" s="23"/>
      <c r="J423" s="200"/>
      <c r="K423" s="200"/>
      <c r="L423" s="200"/>
      <c r="M423" s="200"/>
      <c r="N423" s="200"/>
      <c r="P423" s="24"/>
      <c r="R423" s="24"/>
      <c r="S423" s="23"/>
      <c r="T423" s="24"/>
      <c r="U423" s="24"/>
      <c r="V423" s="24"/>
      <c r="W423" s="24"/>
    </row>
    <row r="424" spans="5:23" ht="12.75">
      <c r="E424" s="499"/>
      <c r="F424" s="24"/>
      <c r="H424" s="23"/>
      <c r="J424" s="200"/>
      <c r="K424" s="200"/>
      <c r="L424" s="200"/>
      <c r="M424" s="200"/>
      <c r="N424" s="200"/>
      <c r="P424" s="24"/>
      <c r="R424" s="24"/>
      <c r="S424" s="23"/>
      <c r="T424" s="24"/>
      <c r="U424" s="24"/>
      <c r="V424" s="24"/>
      <c r="W424" s="24"/>
    </row>
    <row r="425" spans="5:23" ht="12.75">
      <c r="E425" s="499"/>
      <c r="F425" s="24"/>
      <c r="H425" s="23"/>
      <c r="J425" s="200"/>
      <c r="K425" s="200"/>
      <c r="L425" s="200"/>
      <c r="M425" s="200"/>
      <c r="N425" s="200"/>
      <c r="P425" s="24"/>
      <c r="R425" s="24"/>
      <c r="S425" s="23"/>
      <c r="T425" s="24"/>
      <c r="U425" s="24"/>
      <c r="V425" s="24"/>
      <c r="W425" s="24"/>
    </row>
    <row r="426" spans="5:23" ht="12.75">
      <c r="E426" s="499"/>
      <c r="F426" s="24"/>
      <c r="H426" s="23"/>
      <c r="J426" s="200"/>
      <c r="K426" s="200"/>
      <c r="L426" s="200"/>
      <c r="M426" s="200"/>
      <c r="N426" s="200"/>
      <c r="P426" s="24"/>
      <c r="R426" s="24"/>
      <c r="S426" s="23"/>
      <c r="T426" s="24"/>
      <c r="U426" s="24"/>
      <c r="V426" s="24"/>
      <c r="W426" s="24"/>
    </row>
    <row r="427" spans="5:23" ht="12.75">
      <c r="E427" s="499"/>
      <c r="F427" s="24"/>
      <c r="H427" s="23"/>
      <c r="J427" s="200"/>
      <c r="K427" s="200"/>
      <c r="L427" s="200"/>
      <c r="M427" s="200"/>
      <c r="N427" s="200"/>
      <c r="P427" s="24"/>
      <c r="R427" s="24"/>
      <c r="S427" s="23"/>
      <c r="T427" s="24"/>
      <c r="U427" s="24"/>
      <c r="V427" s="24"/>
      <c r="W427" s="24"/>
    </row>
    <row r="428" spans="5:23" ht="12.75">
      <c r="E428" s="499"/>
      <c r="F428" s="24"/>
      <c r="H428" s="23"/>
      <c r="J428" s="200"/>
      <c r="K428" s="200"/>
      <c r="L428" s="200"/>
      <c r="M428" s="200"/>
      <c r="N428" s="200"/>
      <c r="P428" s="24"/>
      <c r="R428" s="24"/>
      <c r="S428" s="23"/>
      <c r="T428" s="24"/>
      <c r="U428" s="24"/>
      <c r="V428" s="24"/>
      <c r="W428" s="24"/>
    </row>
    <row r="429" spans="5:23" ht="12.75">
      <c r="E429" s="499"/>
      <c r="F429" s="24"/>
      <c r="H429" s="23"/>
      <c r="J429" s="200"/>
      <c r="K429" s="200"/>
      <c r="L429" s="200"/>
      <c r="M429" s="200"/>
      <c r="N429" s="200"/>
      <c r="P429" s="24"/>
      <c r="R429" s="24"/>
      <c r="S429" s="23"/>
      <c r="T429" s="24"/>
      <c r="U429" s="24"/>
      <c r="V429" s="24"/>
      <c r="W429" s="24"/>
    </row>
    <row r="430" spans="5:23" ht="12.75">
      <c r="E430" s="499"/>
      <c r="F430" s="24"/>
      <c r="H430" s="23"/>
      <c r="J430" s="200"/>
      <c r="K430" s="200"/>
      <c r="L430" s="200"/>
      <c r="M430" s="200"/>
      <c r="N430" s="200"/>
      <c r="P430" s="24"/>
      <c r="R430" s="24"/>
      <c r="S430" s="23"/>
      <c r="T430" s="24"/>
      <c r="U430" s="24"/>
      <c r="V430" s="24"/>
      <c r="W430" s="24"/>
    </row>
    <row r="431" spans="5:23" ht="12.75">
      <c r="E431" s="499"/>
      <c r="F431" s="24"/>
      <c r="H431" s="23"/>
      <c r="J431" s="200"/>
      <c r="K431" s="200"/>
      <c r="L431" s="200"/>
      <c r="M431" s="200"/>
      <c r="N431" s="200"/>
      <c r="P431" s="24"/>
      <c r="R431" s="24"/>
      <c r="S431" s="23"/>
      <c r="T431" s="24"/>
      <c r="U431" s="24"/>
      <c r="V431" s="24"/>
      <c r="W431" s="24"/>
    </row>
    <row r="432" spans="5:23" ht="12.75">
      <c r="E432" s="499"/>
      <c r="F432" s="24"/>
      <c r="H432" s="23"/>
      <c r="J432" s="200"/>
      <c r="K432" s="200"/>
      <c r="L432" s="200"/>
      <c r="M432" s="200"/>
      <c r="N432" s="200"/>
      <c r="P432" s="24"/>
      <c r="R432" s="24"/>
      <c r="S432" s="23"/>
      <c r="T432" s="24"/>
      <c r="U432" s="24"/>
      <c r="V432" s="24"/>
      <c r="W432" s="24"/>
    </row>
    <row r="433" spans="5:23" ht="12.75">
      <c r="E433" s="499"/>
      <c r="F433" s="24"/>
      <c r="H433" s="23"/>
      <c r="J433" s="200"/>
      <c r="K433" s="200"/>
      <c r="L433" s="200"/>
      <c r="M433" s="200"/>
      <c r="N433" s="200"/>
      <c r="P433" s="24"/>
      <c r="R433" s="24"/>
      <c r="S433" s="23"/>
      <c r="T433" s="24"/>
      <c r="U433" s="24"/>
      <c r="V433" s="24"/>
      <c r="W433" s="24"/>
    </row>
    <row r="434" spans="5:23" ht="12.75">
      <c r="E434" s="499"/>
      <c r="F434" s="24"/>
      <c r="H434" s="23"/>
      <c r="J434" s="200"/>
      <c r="K434" s="200"/>
      <c r="L434" s="200"/>
      <c r="M434" s="200"/>
      <c r="N434" s="200"/>
      <c r="P434" s="24"/>
      <c r="R434" s="24"/>
      <c r="S434" s="23"/>
      <c r="T434" s="24"/>
      <c r="U434" s="24"/>
      <c r="V434" s="24"/>
      <c r="W434" s="24"/>
    </row>
    <row r="435" spans="5:23" ht="12.75">
      <c r="E435" s="499"/>
      <c r="F435" s="24"/>
      <c r="H435" s="23"/>
      <c r="J435" s="200"/>
      <c r="K435" s="200"/>
      <c r="L435" s="200"/>
      <c r="M435" s="200"/>
      <c r="N435" s="200"/>
      <c r="P435" s="24"/>
      <c r="R435" s="24"/>
      <c r="S435" s="23"/>
      <c r="T435" s="24"/>
      <c r="U435" s="24"/>
      <c r="V435" s="24"/>
      <c r="W435" s="24"/>
    </row>
    <row r="436" spans="5:23" ht="12.75">
      <c r="E436" s="499"/>
      <c r="F436" s="24"/>
      <c r="H436" s="23"/>
      <c r="J436" s="200"/>
      <c r="K436" s="200"/>
      <c r="L436" s="200"/>
      <c r="M436" s="200"/>
      <c r="N436" s="200"/>
      <c r="P436" s="24"/>
      <c r="R436" s="24"/>
      <c r="S436" s="23"/>
      <c r="T436" s="24"/>
      <c r="U436" s="24"/>
      <c r="V436" s="24"/>
      <c r="W436" s="24"/>
    </row>
    <row r="437" spans="5:23" ht="12.75">
      <c r="E437" s="499"/>
      <c r="F437" s="24"/>
      <c r="H437" s="23"/>
      <c r="J437" s="200"/>
      <c r="K437" s="200"/>
      <c r="L437" s="200"/>
      <c r="M437" s="200"/>
      <c r="N437" s="200"/>
      <c r="P437" s="24"/>
      <c r="R437" s="24"/>
      <c r="S437" s="23"/>
      <c r="T437" s="24"/>
      <c r="U437" s="24"/>
      <c r="V437" s="24"/>
      <c r="W437" s="24"/>
    </row>
    <row r="438" spans="5:23" ht="12.75">
      <c r="E438" s="499"/>
      <c r="F438" s="24"/>
      <c r="H438" s="23"/>
      <c r="J438" s="200"/>
      <c r="K438" s="200"/>
      <c r="L438" s="200"/>
      <c r="M438" s="200"/>
      <c r="N438" s="200"/>
      <c r="P438" s="24"/>
      <c r="R438" s="24"/>
      <c r="S438" s="23"/>
      <c r="T438" s="24"/>
      <c r="U438" s="24"/>
      <c r="V438" s="24"/>
      <c r="W438" s="24"/>
    </row>
    <row r="439" spans="5:23" ht="12.75">
      <c r="E439" s="499"/>
      <c r="F439" s="24"/>
      <c r="H439" s="23"/>
      <c r="J439" s="200"/>
      <c r="K439" s="200"/>
      <c r="L439" s="200"/>
      <c r="M439" s="200"/>
      <c r="N439" s="200"/>
      <c r="P439" s="24"/>
      <c r="R439" s="24"/>
      <c r="S439" s="23"/>
      <c r="T439" s="24"/>
      <c r="U439" s="24"/>
      <c r="V439" s="24"/>
      <c r="W439" s="24"/>
    </row>
    <row r="440" spans="5:23" ht="12.75">
      <c r="E440" s="499"/>
      <c r="F440" s="24"/>
      <c r="H440" s="23"/>
      <c r="J440" s="200"/>
      <c r="K440" s="200"/>
      <c r="L440" s="200"/>
      <c r="M440" s="200"/>
      <c r="N440" s="200"/>
      <c r="P440" s="24"/>
      <c r="R440" s="24"/>
      <c r="S440" s="23"/>
      <c r="T440" s="24"/>
      <c r="U440" s="24"/>
      <c r="V440" s="24"/>
      <c r="W440" s="24"/>
    </row>
    <row r="441" spans="5:23" ht="12.75">
      <c r="E441" s="499"/>
      <c r="F441" s="24"/>
      <c r="H441" s="23"/>
      <c r="J441" s="200"/>
      <c r="K441" s="200"/>
      <c r="L441" s="200"/>
      <c r="M441" s="200"/>
      <c r="N441" s="200"/>
      <c r="P441" s="24"/>
      <c r="R441" s="24"/>
      <c r="S441" s="23"/>
      <c r="T441" s="24"/>
      <c r="U441" s="24"/>
      <c r="V441" s="24"/>
      <c r="W441" s="24"/>
    </row>
    <row r="442" spans="5:23" ht="12.75">
      <c r="E442" s="499"/>
      <c r="F442" s="24"/>
      <c r="H442" s="23"/>
      <c r="J442" s="200"/>
      <c r="K442" s="200"/>
      <c r="L442" s="200"/>
      <c r="M442" s="200"/>
      <c r="N442" s="200"/>
      <c r="P442" s="24"/>
      <c r="R442" s="24"/>
      <c r="S442" s="23"/>
      <c r="T442" s="24"/>
      <c r="U442" s="24"/>
      <c r="V442" s="24"/>
      <c r="W442" s="24"/>
    </row>
    <row r="443" spans="5:23" ht="12.75">
      <c r="E443" s="499"/>
      <c r="F443" s="24"/>
      <c r="H443" s="23"/>
      <c r="J443" s="200"/>
      <c r="K443" s="200"/>
      <c r="L443" s="200"/>
      <c r="M443" s="200"/>
      <c r="N443" s="200"/>
      <c r="P443" s="24"/>
      <c r="R443" s="24"/>
      <c r="S443" s="23"/>
      <c r="T443" s="24"/>
      <c r="U443" s="24"/>
      <c r="V443" s="24"/>
      <c r="W443" s="24"/>
    </row>
    <row r="444" spans="5:23" ht="12.75">
      <c r="E444" s="499"/>
      <c r="F444" s="24"/>
      <c r="H444" s="23"/>
      <c r="J444" s="200"/>
      <c r="K444" s="200"/>
      <c r="L444" s="200"/>
      <c r="M444" s="200"/>
      <c r="N444" s="200"/>
      <c r="P444" s="24"/>
      <c r="R444" s="24"/>
      <c r="S444" s="23"/>
      <c r="T444" s="24"/>
      <c r="U444" s="24"/>
      <c r="V444" s="24"/>
      <c r="W444" s="24"/>
    </row>
    <row r="445" spans="5:23" ht="12.75">
      <c r="E445" s="499"/>
      <c r="F445" s="24"/>
      <c r="H445" s="23"/>
      <c r="J445" s="200"/>
      <c r="K445" s="200"/>
      <c r="L445" s="200"/>
      <c r="M445" s="200"/>
      <c r="N445" s="200"/>
      <c r="P445" s="24"/>
      <c r="R445" s="24"/>
      <c r="S445" s="23"/>
      <c r="T445" s="24"/>
      <c r="U445" s="24"/>
      <c r="V445" s="24"/>
      <c r="W445" s="24"/>
    </row>
    <row r="446" spans="5:23" ht="12.75">
      <c r="E446" s="499"/>
      <c r="F446" s="24"/>
      <c r="H446" s="23"/>
      <c r="J446" s="200"/>
      <c r="K446" s="200"/>
      <c r="L446" s="200"/>
      <c r="M446" s="200"/>
      <c r="N446" s="200"/>
      <c r="P446" s="24"/>
      <c r="R446" s="24"/>
      <c r="S446" s="23"/>
      <c r="T446" s="24"/>
      <c r="U446" s="24"/>
      <c r="V446" s="24"/>
      <c r="W446" s="24"/>
    </row>
    <row r="447" spans="5:23" ht="12.75">
      <c r="E447" s="499"/>
      <c r="F447" s="24"/>
      <c r="H447" s="23"/>
      <c r="J447" s="200"/>
      <c r="K447" s="200"/>
      <c r="L447" s="200"/>
      <c r="M447" s="200"/>
      <c r="N447" s="200"/>
      <c r="P447" s="24"/>
      <c r="R447" s="24"/>
      <c r="S447" s="23"/>
      <c r="T447" s="24"/>
      <c r="U447" s="24"/>
      <c r="V447" s="24"/>
      <c r="W447" s="24"/>
    </row>
    <row r="448" spans="5:23" ht="12.75">
      <c r="E448" s="499"/>
      <c r="F448" s="24"/>
      <c r="H448" s="23"/>
      <c r="J448" s="200"/>
      <c r="K448" s="200"/>
      <c r="L448" s="200"/>
      <c r="M448" s="200"/>
      <c r="N448" s="200"/>
      <c r="P448" s="24"/>
      <c r="R448" s="24"/>
      <c r="S448" s="23"/>
      <c r="T448" s="24"/>
      <c r="U448" s="24"/>
      <c r="V448" s="24"/>
      <c r="W448" s="24"/>
    </row>
    <row r="449" spans="5:23" ht="12.75">
      <c r="E449" s="499"/>
      <c r="F449" s="24"/>
      <c r="H449" s="23"/>
      <c r="J449" s="200"/>
      <c r="K449" s="200"/>
      <c r="L449" s="200"/>
      <c r="M449" s="200"/>
      <c r="N449" s="200"/>
      <c r="P449" s="24"/>
      <c r="R449" s="24"/>
      <c r="S449" s="23"/>
      <c r="T449" s="24"/>
      <c r="U449" s="24"/>
      <c r="V449" s="24"/>
      <c r="W449" s="24"/>
    </row>
    <row r="450" spans="5:23" ht="12.75">
      <c r="E450" s="499"/>
      <c r="F450" s="24"/>
      <c r="H450" s="23"/>
      <c r="J450" s="200"/>
      <c r="K450" s="200"/>
      <c r="L450" s="200"/>
      <c r="M450" s="200"/>
      <c r="N450" s="200"/>
      <c r="P450" s="24"/>
      <c r="R450" s="24"/>
      <c r="S450" s="23"/>
      <c r="T450" s="24"/>
      <c r="U450" s="24"/>
      <c r="V450" s="24"/>
      <c r="W450" s="24"/>
    </row>
    <row r="451" spans="5:23" ht="12.75">
      <c r="E451" s="499"/>
      <c r="F451" s="24"/>
      <c r="H451" s="23"/>
      <c r="J451" s="200"/>
      <c r="K451" s="200"/>
      <c r="L451" s="200"/>
      <c r="M451" s="200"/>
      <c r="N451" s="200"/>
      <c r="P451" s="24"/>
      <c r="R451" s="24"/>
      <c r="S451" s="23"/>
      <c r="T451" s="24"/>
      <c r="U451" s="24"/>
      <c r="V451" s="24"/>
      <c r="W451" s="24"/>
    </row>
    <row r="452" spans="5:23" ht="12.75">
      <c r="E452" s="499"/>
      <c r="F452" s="24"/>
      <c r="H452" s="23"/>
      <c r="J452" s="200"/>
      <c r="K452" s="200"/>
      <c r="L452" s="200"/>
      <c r="M452" s="200"/>
      <c r="N452" s="200"/>
      <c r="P452" s="24"/>
      <c r="R452" s="24"/>
      <c r="S452" s="23"/>
      <c r="T452" s="24"/>
      <c r="U452" s="24"/>
      <c r="V452" s="24"/>
      <c r="W452" s="24"/>
    </row>
    <row r="453" spans="5:23" ht="12.75">
      <c r="E453" s="499"/>
      <c r="F453" s="24"/>
      <c r="H453" s="23"/>
      <c r="J453" s="200"/>
      <c r="K453" s="200"/>
      <c r="L453" s="200"/>
      <c r="M453" s="200"/>
      <c r="N453" s="200"/>
      <c r="P453" s="24"/>
      <c r="R453" s="24"/>
      <c r="S453" s="23"/>
      <c r="T453" s="24"/>
      <c r="U453" s="24"/>
      <c r="V453" s="24"/>
      <c r="W453" s="24"/>
    </row>
    <row r="454" spans="5:23" ht="12.75">
      <c r="E454" s="499"/>
      <c r="F454" s="24"/>
      <c r="H454" s="23"/>
      <c r="J454" s="200"/>
      <c r="K454" s="200"/>
      <c r="L454" s="200"/>
      <c r="M454" s="200"/>
      <c r="N454" s="200"/>
      <c r="P454" s="24"/>
      <c r="R454" s="24"/>
      <c r="S454" s="23"/>
      <c r="T454" s="24"/>
      <c r="U454" s="24"/>
      <c r="V454" s="24"/>
      <c r="W454" s="24"/>
    </row>
    <row r="455" spans="5:23" ht="12.75">
      <c r="E455" s="499"/>
      <c r="F455" s="24"/>
      <c r="H455" s="23"/>
      <c r="J455" s="200"/>
      <c r="K455" s="200"/>
      <c r="L455" s="200"/>
      <c r="M455" s="200"/>
      <c r="N455" s="200"/>
      <c r="P455" s="24"/>
      <c r="R455" s="24"/>
      <c r="S455" s="23"/>
      <c r="T455" s="24"/>
      <c r="U455" s="24"/>
      <c r="V455" s="24"/>
      <c r="W455" s="24"/>
    </row>
    <row r="456" spans="5:23" ht="12.75">
      <c r="E456" s="499"/>
      <c r="F456" s="24"/>
      <c r="H456" s="23"/>
      <c r="J456" s="200"/>
      <c r="K456" s="200"/>
      <c r="L456" s="200"/>
      <c r="M456" s="200"/>
      <c r="N456" s="200"/>
      <c r="P456" s="24"/>
      <c r="R456" s="24"/>
      <c r="S456" s="23"/>
      <c r="T456" s="24"/>
      <c r="U456" s="24"/>
      <c r="V456" s="24"/>
      <c r="W456" s="24"/>
    </row>
    <row r="457" spans="5:23" ht="12.75">
      <c r="E457" s="499"/>
      <c r="F457" s="24"/>
      <c r="H457" s="23"/>
      <c r="J457" s="200"/>
      <c r="K457" s="200"/>
      <c r="L457" s="200"/>
      <c r="M457" s="200"/>
      <c r="N457" s="200"/>
      <c r="P457" s="24"/>
      <c r="R457" s="24"/>
      <c r="S457" s="23"/>
      <c r="T457" s="24"/>
      <c r="U457" s="24"/>
      <c r="V457" s="24"/>
      <c r="W457" s="24"/>
    </row>
    <row r="458" spans="5:23" ht="12.75">
      <c r="E458" s="499"/>
      <c r="F458" s="24"/>
      <c r="H458" s="23"/>
      <c r="J458" s="200"/>
      <c r="K458" s="200"/>
      <c r="L458" s="200"/>
      <c r="M458" s="200"/>
      <c r="N458" s="200"/>
      <c r="P458" s="24"/>
      <c r="R458" s="24"/>
      <c r="S458" s="23"/>
      <c r="T458" s="24"/>
      <c r="U458" s="24"/>
      <c r="V458" s="24"/>
      <c r="W458" s="24"/>
    </row>
    <row r="459" spans="5:23" ht="12.75">
      <c r="E459" s="499"/>
      <c r="F459" s="24"/>
      <c r="H459" s="23"/>
      <c r="J459" s="200"/>
      <c r="K459" s="200"/>
      <c r="L459" s="200"/>
      <c r="M459" s="200"/>
      <c r="N459" s="200"/>
      <c r="P459" s="24"/>
      <c r="R459" s="24"/>
      <c r="S459" s="23"/>
      <c r="T459" s="24"/>
      <c r="U459" s="24"/>
      <c r="V459" s="24"/>
      <c r="W459" s="24"/>
    </row>
    <row r="460" spans="5:23" ht="12.75">
      <c r="E460" s="499"/>
      <c r="F460" s="24"/>
      <c r="H460" s="23"/>
      <c r="J460" s="200"/>
      <c r="K460" s="200"/>
      <c r="L460" s="200"/>
      <c r="M460" s="200"/>
      <c r="N460" s="200"/>
      <c r="P460" s="24"/>
      <c r="R460" s="24"/>
      <c r="S460" s="23"/>
      <c r="T460" s="24"/>
      <c r="U460" s="24"/>
      <c r="V460" s="24"/>
      <c r="W460" s="24"/>
    </row>
    <row r="461" spans="5:23" ht="12.75">
      <c r="E461" s="499"/>
      <c r="F461" s="24"/>
      <c r="H461" s="23"/>
      <c r="J461" s="200"/>
      <c r="K461" s="200"/>
      <c r="L461" s="200"/>
      <c r="M461" s="200"/>
      <c r="N461" s="200"/>
      <c r="P461" s="24"/>
      <c r="R461" s="24"/>
      <c r="S461" s="23"/>
      <c r="T461" s="24"/>
      <c r="U461" s="24"/>
      <c r="V461" s="24"/>
      <c r="W461" s="24"/>
    </row>
    <row r="462" spans="5:23" ht="12.75">
      <c r="E462" s="499"/>
      <c r="F462" s="24"/>
      <c r="H462" s="23"/>
      <c r="J462" s="200"/>
      <c r="K462" s="200"/>
      <c r="L462" s="200"/>
      <c r="M462" s="200"/>
      <c r="N462" s="200"/>
      <c r="P462" s="24"/>
      <c r="R462" s="24"/>
      <c r="S462" s="23"/>
      <c r="T462" s="24"/>
      <c r="U462" s="24"/>
      <c r="V462" s="24"/>
      <c r="W462" s="24"/>
    </row>
    <row r="463" spans="5:23" ht="12.75">
      <c r="E463" s="499"/>
      <c r="F463" s="24"/>
      <c r="H463" s="23"/>
      <c r="J463" s="200"/>
      <c r="K463" s="200"/>
      <c r="L463" s="200"/>
      <c r="M463" s="200"/>
      <c r="N463" s="200"/>
      <c r="P463" s="24"/>
      <c r="R463" s="24"/>
      <c r="S463" s="23"/>
      <c r="T463" s="24"/>
      <c r="U463" s="24"/>
      <c r="V463" s="24"/>
      <c r="W463" s="24"/>
    </row>
    <row r="464" spans="5:23" ht="12.75">
      <c r="E464" s="499"/>
      <c r="F464" s="24"/>
      <c r="H464" s="23"/>
      <c r="J464" s="200"/>
      <c r="K464" s="200"/>
      <c r="L464" s="200"/>
      <c r="M464" s="200"/>
      <c r="N464" s="200"/>
      <c r="P464" s="24"/>
      <c r="R464" s="24"/>
      <c r="S464" s="23"/>
      <c r="T464" s="24"/>
      <c r="U464" s="24"/>
      <c r="V464" s="24"/>
      <c r="W464" s="24"/>
    </row>
    <row r="465" spans="5:23" ht="12.75">
      <c r="E465" s="499"/>
      <c r="F465" s="24"/>
      <c r="H465" s="23"/>
      <c r="J465" s="200"/>
      <c r="K465" s="200"/>
      <c r="L465" s="200"/>
      <c r="M465" s="200"/>
      <c r="N465" s="200"/>
      <c r="P465" s="24"/>
      <c r="R465" s="24"/>
      <c r="S465" s="23"/>
      <c r="T465" s="24"/>
      <c r="U465" s="24"/>
      <c r="V465" s="24"/>
      <c r="W465" s="24"/>
    </row>
    <row r="466" spans="5:23" ht="12.75">
      <c r="E466" s="499"/>
      <c r="F466" s="24"/>
      <c r="H466" s="23"/>
      <c r="J466" s="200"/>
      <c r="K466" s="200"/>
      <c r="L466" s="200"/>
      <c r="M466" s="200"/>
      <c r="N466" s="200"/>
      <c r="P466" s="24"/>
      <c r="R466" s="24"/>
      <c r="S466" s="23"/>
      <c r="T466" s="24"/>
      <c r="U466" s="24"/>
      <c r="V466" s="24"/>
      <c r="W466" s="24"/>
    </row>
    <row r="467" spans="5:23" ht="12.75">
      <c r="E467" s="499"/>
      <c r="F467" s="24"/>
      <c r="H467" s="23"/>
      <c r="J467" s="200"/>
      <c r="K467" s="200"/>
      <c r="L467" s="200"/>
      <c r="M467" s="200"/>
      <c r="N467" s="200"/>
      <c r="P467" s="24"/>
      <c r="R467" s="24"/>
      <c r="S467" s="23"/>
      <c r="T467" s="24"/>
      <c r="U467" s="24"/>
      <c r="V467" s="24"/>
      <c r="W467" s="24"/>
    </row>
    <row r="468" spans="5:23" ht="12.75">
      <c r="E468" s="499"/>
      <c r="F468" s="24"/>
      <c r="H468" s="23"/>
      <c r="J468" s="200"/>
      <c r="K468" s="200"/>
      <c r="L468" s="200"/>
      <c r="M468" s="200"/>
      <c r="N468" s="200"/>
      <c r="P468" s="24"/>
      <c r="R468" s="24"/>
      <c r="S468" s="23"/>
      <c r="T468" s="24"/>
      <c r="U468" s="24"/>
      <c r="V468" s="24"/>
      <c r="W468" s="24"/>
    </row>
    <row r="469" spans="5:23" ht="12.75">
      <c r="E469" s="499"/>
      <c r="F469" s="24"/>
      <c r="H469" s="23"/>
      <c r="J469" s="200"/>
      <c r="K469" s="200"/>
      <c r="L469" s="200"/>
      <c r="M469" s="200"/>
      <c r="N469" s="200"/>
      <c r="P469" s="24"/>
      <c r="R469" s="24"/>
      <c r="S469" s="23"/>
      <c r="T469" s="24"/>
      <c r="U469" s="24"/>
      <c r="V469" s="24"/>
      <c r="W469" s="24"/>
    </row>
    <row r="470" spans="5:23" ht="12.75">
      <c r="E470" s="499"/>
      <c r="F470" s="24"/>
      <c r="H470" s="23"/>
      <c r="J470" s="200"/>
      <c r="K470" s="200"/>
      <c r="L470" s="200"/>
      <c r="M470" s="200"/>
      <c r="N470" s="200"/>
      <c r="P470" s="24"/>
      <c r="R470" s="24"/>
      <c r="S470" s="23"/>
      <c r="T470" s="24"/>
      <c r="U470" s="24"/>
      <c r="V470" s="24"/>
      <c r="W470" s="24"/>
    </row>
    <row r="471" spans="5:23" ht="12.75">
      <c r="E471" s="499"/>
      <c r="F471" s="24"/>
      <c r="H471" s="23"/>
      <c r="J471" s="200"/>
      <c r="K471" s="200"/>
      <c r="L471" s="200"/>
      <c r="M471" s="200"/>
      <c r="N471" s="200"/>
      <c r="P471" s="24"/>
      <c r="R471" s="24"/>
      <c r="S471" s="23"/>
      <c r="T471" s="24"/>
      <c r="U471" s="24"/>
      <c r="V471" s="24"/>
      <c r="W471" s="24"/>
    </row>
    <row r="472" spans="5:23" ht="12.75">
      <c r="E472" s="499"/>
      <c r="F472" s="24"/>
      <c r="H472" s="23"/>
      <c r="J472" s="200"/>
      <c r="K472" s="200"/>
      <c r="L472" s="200"/>
      <c r="M472" s="200"/>
      <c r="N472" s="200"/>
      <c r="P472" s="24"/>
      <c r="R472" s="24"/>
      <c r="S472" s="23"/>
      <c r="T472" s="24"/>
      <c r="U472" s="24"/>
      <c r="V472" s="24"/>
      <c r="W472" s="24"/>
    </row>
    <row r="473" spans="5:23" ht="12.75">
      <c r="E473" s="499"/>
      <c r="F473" s="24"/>
      <c r="H473" s="23"/>
      <c r="J473" s="200"/>
      <c r="K473" s="200"/>
      <c r="L473" s="200"/>
      <c r="M473" s="200"/>
      <c r="N473" s="200"/>
      <c r="P473" s="24"/>
      <c r="R473" s="24"/>
      <c r="S473" s="23"/>
      <c r="T473" s="24"/>
      <c r="U473" s="24"/>
      <c r="V473" s="24"/>
      <c r="W473" s="24"/>
    </row>
    <row r="474" spans="5:23" ht="12.75">
      <c r="E474" s="499"/>
      <c r="F474" s="24"/>
      <c r="H474" s="23"/>
      <c r="J474" s="200"/>
      <c r="K474" s="200"/>
      <c r="L474" s="200"/>
      <c r="M474" s="200"/>
      <c r="N474" s="200"/>
      <c r="P474" s="24"/>
      <c r="R474" s="24"/>
      <c r="S474" s="23"/>
      <c r="T474" s="24"/>
      <c r="U474" s="24"/>
      <c r="V474" s="24"/>
      <c r="W474" s="24"/>
    </row>
    <row r="475" spans="5:23" ht="12.75">
      <c r="E475" s="499"/>
      <c r="F475" s="24"/>
      <c r="H475" s="23"/>
      <c r="J475" s="200"/>
      <c r="K475" s="200"/>
      <c r="L475" s="200"/>
      <c r="M475" s="200"/>
      <c r="N475" s="200"/>
      <c r="P475" s="24"/>
      <c r="R475" s="24"/>
      <c r="S475" s="23"/>
      <c r="T475" s="24"/>
      <c r="U475" s="24"/>
      <c r="V475" s="24"/>
      <c r="W475" s="24"/>
    </row>
    <row r="476" spans="5:23" ht="12.75">
      <c r="E476" s="499"/>
      <c r="F476" s="24"/>
      <c r="H476" s="23"/>
      <c r="J476" s="200"/>
      <c r="K476" s="200"/>
      <c r="L476" s="200"/>
      <c r="M476" s="200"/>
      <c r="N476" s="200"/>
      <c r="P476" s="24"/>
      <c r="R476" s="24"/>
      <c r="S476" s="23"/>
      <c r="T476" s="24"/>
      <c r="U476" s="24"/>
      <c r="V476" s="24"/>
      <c r="W476" s="24"/>
    </row>
    <row r="477" spans="5:23" ht="12.75">
      <c r="E477" s="499"/>
      <c r="F477" s="24"/>
      <c r="H477" s="23"/>
      <c r="J477" s="200"/>
      <c r="K477" s="200"/>
      <c r="L477" s="200"/>
      <c r="M477" s="200"/>
      <c r="N477" s="200"/>
      <c r="P477" s="24"/>
      <c r="R477" s="24"/>
      <c r="S477" s="23"/>
      <c r="T477" s="24"/>
      <c r="U477" s="24"/>
      <c r="V477" s="24"/>
      <c r="W477" s="24"/>
    </row>
    <row r="478" spans="5:23" ht="12.75">
      <c r="E478" s="499"/>
      <c r="F478" s="24"/>
      <c r="H478" s="23"/>
      <c r="J478" s="200"/>
      <c r="K478" s="200"/>
      <c r="L478" s="200"/>
      <c r="M478" s="200"/>
      <c r="N478" s="200"/>
      <c r="P478" s="24"/>
      <c r="R478" s="24"/>
      <c r="S478" s="23"/>
      <c r="T478" s="24"/>
      <c r="U478" s="24"/>
      <c r="V478" s="24"/>
      <c r="W478" s="24"/>
    </row>
    <row r="479" spans="5:23" ht="12.75">
      <c r="E479" s="499"/>
      <c r="F479" s="24"/>
      <c r="H479" s="23"/>
      <c r="J479" s="200"/>
      <c r="K479" s="200"/>
      <c r="L479" s="200"/>
      <c r="M479" s="200"/>
      <c r="N479" s="200"/>
      <c r="P479" s="24"/>
      <c r="R479" s="24"/>
      <c r="S479" s="23"/>
      <c r="T479" s="24"/>
      <c r="U479" s="24"/>
      <c r="V479" s="24"/>
      <c r="W479" s="24"/>
    </row>
    <row r="480" spans="5:23" ht="12.75">
      <c r="E480" s="499"/>
      <c r="F480" s="24"/>
      <c r="H480" s="23"/>
      <c r="J480" s="200"/>
      <c r="K480" s="200"/>
      <c r="L480" s="200"/>
      <c r="M480" s="200"/>
      <c r="N480" s="200"/>
      <c r="P480" s="24"/>
      <c r="R480" s="24"/>
      <c r="S480" s="23"/>
      <c r="T480" s="24"/>
      <c r="U480" s="24"/>
      <c r="V480" s="24"/>
      <c r="W480" s="24"/>
    </row>
    <row r="481" spans="5:23" ht="12.75">
      <c r="E481" s="499"/>
      <c r="F481" s="24"/>
      <c r="H481" s="23"/>
      <c r="J481" s="200"/>
      <c r="K481" s="200"/>
      <c r="L481" s="200"/>
      <c r="M481" s="200"/>
      <c r="N481" s="200"/>
      <c r="P481" s="24"/>
      <c r="R481" s="24"/>
      <c r="S481" s="23"/>
      <c r="T481" s="24"/>
      <c r="U481" s="24"/>
      <c r="V481" s="24"/>
      <c r="W481" s="24"/>
    </row>
    <row r="482" spans="5:23" ht="12.75">
      <c r="E482" s="499"/>
      <c r="F482" s="24"/>
      <c r="H482" s="23"/>
      <c r="J482" s="200"/>
      <c r="K482" s="200"/>
      <c r="L482" s="200"/>
      <c r="M482" s="200"/>
      <c r="N482" s="200"/>
      <c r="P482" s="24"/>
      <c r="R482" s="24"/>
      <c r="S482" s="23"/>
      <c r="T482" s="24"/>
      <c r="U482" s="24"/>
      <c r="V482" s="24"/>
      <c r="W482" s="24"/>
    </row>
    <row r="483" spans="5:23" ht="12.75">
      <c r="E483" s="499"/>
      <c r="F483" s="24"/>
      <c r="H483" s="23"/>
      <c r="J483" s="200"/>
      <c r="K483" s="200"/>
      <c r="L483" s="200"/>
      <c r="M483" s="200"/>
      <c r="N483" s="200"/>
      <c r="P483" s="24"/>
      <c r="R483" s="24"/>
      <c r="S483" s="23"/>
      <c r="T483" s="24"/>
      <c r="U483" s="24"/>
      <c r="V483" s="24"/>
      <c r="W483" s="24"/>
    </row>
    <row r="484" spans="5:23" ht="12.75">
      <c r="E484" s="499"/>
      <c r="F484" s="24"/>
      <c r="H484" s="23"/>
      <c r="J484" s="200"/>
      <c r="K484" s="200"/>
      <c r="L484" s="200"/>
      <c r="M484" s="200"/>
      <c r="N484" s="200"/>
      <c r="P484" s="24"/>
      <c r="R484" s="24"/>
      <c r="S484" s="23"/>
      <c r="T484" s="24"/>
      <c r="U484" s="24"/>
      <c r="V484" s="24"/>
      <c r="W484" s="24"/>
    </row>
    <row r="485" spans="5:23" ht="12.75">
      <c r="E485" s="499"/>
      <c r="F485" s="24"/>
      <c r="H485" s="23"/>
      <c r="J485" s="200"/>
      <c r="K485" s="200"/>
      <c r="L485" s="200"/>
      <c r="M485" s="200"/>
      <c r="N485" s="200"/>
      <c r="P485" s="24"/>
      <c r="R485" s="24"/>
      <c r="S485" s="23"/>
      <c r="T485" s="24"/>
      <c r="U485" s="24"/>
      <c r="V485" s="24"/>
      <c r="W485" s="24"/>
    </row>
    <row r="486" spans="5:23" ht="12.75">
      <c r="E486" s="499"/>
      <c r="F486" s="24"/>
      <c r="H486" s="23"/>
      <c r="J486" s="200"/>
      <c r="K486" s="200"/>
      <c r="L486" s="200"/>
      <c r="M486" s="200"/>
      <c r="N486" s="200"/>
      <c r="P486" s="24"/>
      <c r="R486" s="24"/>
      <c r="S486" s="23"/>
      <c r="T486" s="24"/>
      <c r="U486" s="24"/>
      <c r="V486" s="24"/>
      <c r="W486" s="24"/>
    </row>
    <row r="487" spans="5:23" ht="12.75">
      <c r="E487" s="499"/>
      <c r="F487" s="24"/>
      <c r="H487" s="23"/>
      <c r="J487" s="200"/>
      <c r="K487" s="200"/>
      <c r="L487" s="200"/>
      <c r="M487" s="200"/>
      <c r="N487" s="200"/>
      <c r="P487" s="24"/>
      <c r="R487" s="24"/>
      <c r="S487" s="23"/>
      <c r="T487" s="24"/>
      <c r="U487" s="24"/>
      <c r="V487" s="24"/>
      <c r="W487" s="24"/>
    </row>
    <row r="488" spans="5:23" ht="12.75">
      <c r="E488" s="499"/>
      <c r="F488" s="24"/>
      <c r="H488" s="23"/>
      <c r="J488" s="200"/>
      <c r="K488" s="200"/>
      <c r="L488" s="200"/>
      <c r="M488" s="200"/>
      <c r="N488" s="200"/>
      <c r="P488" s="24"/>
      <c r="R488" s="24"/>
      <c r="S488" s="23"/>
      <c r="T488" s="24"/>
      <c r="U488" s="24"/>
      <c r="V488" s="24"/>
      <c r="W488" s="24"/>
    </row>
    <row r="489" spans="5:23" ht="12.75">
      <c r="E489" s="499"/>
      <c r="F489" s="24"/>
      <c r="H489" s="23"/>
      <c r="J489" s="200"/>
      <c r="K489" s="200"/>
      <c r="L489" s="200"/>
      <c r="M489" s="200"/>
      <c r="N489" s="200"/>
      <c r="P489" s="24"/>
      <c r="R489" s="24"/>
      <c r="S489" s="23"/>
      <c r="T489" s="24"/>
      <c r="U489" s="24"/>
      <c r="V489" s="24"/>
      <c r="W489" s="24"/>
    </row>
    <row r="490" spans="5:23" ht="12.75">
      <c r="E490" s="499"/>
      <c r="F490" s="24"/>
      <c r="H490" s="23"/>
      <c r="J490" s="200"/>
      <c r="K490" s="200"/>
      <c r="L490" s="200"/>
      <c r="M490" s="200"/>
      <c r="N490" s="200"/>
      <c r="P490" s="24"/>
      <c r="R490" s="24"/>
      <c r="S490" s="23"/>
      <c r="T490" s="24"/>
      <c r="U490" s="24"/>
      <c r="V490" s="24"/>
      <c r="W490" s="24"/>
    </row>
    <row r="491" spans="5:23" ht="12.75">
      <c r="E491" s="499"/>
      <c r="F491" s="24"/>
      <c r="H491" s="23"/>
      <c r="J491" s="200"/>
      <c r="K491" s="200"/>
      <c r="L491" s="200"/>
      <c r="M491" s="200"/>
      <c r="N491" s="200"/>
      <c r="P491" s="24"/>
      <c r="R491" s="24"/>
      <c r="S491" s="23"/>
      <c r="T491" s="24"/>
      <c r="U491" s="24"/>
      <c r="V491" s="24"/>
      <c r="W491" s="24"/>
    </row>
    <row r="492" spans="5:23" ht="12.75">
      <c r="E492" s="499"/>
      <c r="F492" s="24"/>
      <c r="H492" s="23"/>
      <c r="J492" s="200"/>
      <c r="K492" s="200"/>
      <c r="L492" s="200"/>
      <c r="M492" s="200"/>
      <c r="N492" s="200"/>
      <c r="P492" s="24"/>
      <c r="R492" s="24"/>
      <c r="S492" s="23"/>
      <c r="T492" s="24"/>
      <c r="U492" s="24"/>
      <c r="V492" s="24"/>
      <c r="W492" s="24"/>
    </row>
    <row r="493" spans="5:23" ht="12.75">
      <c r="E493" s="499"/>
      <c r="F493" s="24"/>
      <c r="H493" s="23"/>
      <c r="J493" s="200"/>
      <c r="K493" s="200"/>
      <c r="L493" s="200"/>
      <c r="M493" s="200"/>
      <c r="N493" s="200"/>
      <c r="P493" s="24"/>
      <c r="R493" s="24"/>
      <c r="S493" s="23"/>
      <c r="T493" s="24"/>
      <c r="U493" s="24"/>
      <c r="V493" s="24"/>
      <c r="W493" s="24"/>
    </row>
    <row r="494" spans="5:23" ht="12.75">
      <c r="E494" s="499"/>
      <c r="F494" s="24"/>
      <c r="H494" s="23"/>
      <c r="J494" s="200"/>
      <c r="K494" s="200"/>
      <c r="L494" s="200"/>
      <c r="M494" s="200"/>
      <c r="N494" s="200"/>
      <c r="P494" s="24"/>
      <c r="R494" s="24"/>
      <c r="S494" s="23"/>
      <c r="T494" s="24"/>
      <c r="U494" s="24"/>
      <c r="V494" s="24"/>
      <c r="W494" s="24"/>
    </row>
    <row r="495" spans="5:23" ht="12.75">
      <c r="E495" s="499"/>
      <c r="F495" s="24"/>
      <c r="H495" s="23"/>
      <c r="J495" s="200"/>
      <c r="K495" s="200"/>
      <c r="L495" s="200"/>
      <c r="M495" s="200"/>
      <c r="N495" s="200"/>
      <c r="P495" s="24"/>
      <c r="R495" s="24"/>
      <c r="S495" s="23"/>
      <c r="T495" s="24"/>
      <c r="U495" s="24"/>
      <c r="V495" s="24"/>
      <c r="W495" s="24"/>
    </row>
    <row r="496" spans="5:23" ht="12.75">
      <c r="E496" s="499"/>
      <c r="F496" s="24"/>
      <c r="H496" s="23"/>
      <c r="J496" s="200"/>
      <c r="K496" s="200"/>
      <c r="L496" s="200"/>
      <c r="M496" s="200"/>
      <c r="N496" s="200"/>
      <c r="P496" s="24"/>
      <c r="R496" s="24"/>
      <c r="S496" s="23"/>
      <c r="T496" s="24"/>
      <c r="U496" s="24"/>
      <c r="V496" s="24"/>
      <c r="W496" s="24"/>
    </row>
    <row r="497" spans="5:23" ht="12.75">
      <c r="E497" s="499"/>
      <c r="F497" s="24"/>
      <c r="H497" s="23"/>
      <c r="J497" s="200"/>
      <c r="K497" s="200"/>
      <c r="L497" s="200"/>
      <c r="M497" s="200"/>
      <c r="N497" s="200"/>
      <c r="P497" s="24"/>
      <c r="R497" s="24"/>
      <c r="S497" s="23"/>
      <c r="T497" s="24"/>
      <c r="U497" s="24"/>
      <c r="V497" s="24"/>
      <c r="W497" s="24"/>
    </row>
    <row r="498" spans="5:23" ht="12.75">
      <c r="E498" s="499"/>
      <c r="F498" s="24"/>
      <c r="H498" s="23"/>
      <c r="J498" s="200"/>
      <c r="K498" s="200"/>
      <c r="L498" s="200"/>
      <c r="M498" s="200"/>
      <c r="N498" s="200"/>
      <c r="P498" s="24"/>
      <c r="R498" s="24"/>
      <c r="S498" s="23"/>
      <c r="T498" s="24"/>
      <c r="U498" s="24"/>
      <c r="V498" s="24"/>
      <c r="W498" s="24"/>
    </row>
    <row r="499" spans="5:23" ht="12.75">
      <c r="E499" s="499"/>
      <c r="F499" s="24"/>
      <c r="H499" s="23"/>
      <c r="J499" s="200"/>
      <c r="K499" s="200"/>
      <c r="L499" s="200"/>
      <c r="M499" s="200"/>
      <c r="N499" s="200"/>
      <c r="P499" s="24"/>
      <c r="R499" s="24"/>
      <c r="S499" s="23"/>
      <c r="T499" s="24"/>
      <c r="U499" s="24"/>
      <c r="V499" s="24"/>
      <c r="W499" s="24"/>
    </row>
    <row r="500" spans="5:23" ht="12.75">
      <c r="E500" s="499"/>
      <c r="F500" s="24"/>
      <c r="H500" s="23"/>
      <c r="J500" s="200"/>
      <c r="K500" s="200"/>
      <c r="L500" s="200"/>
      <c r="M500" s="200"/>
      <c r="N500" s="200"/>
      <c r="P500" s="24"/>
      <c r="R500" s="24"/>
      <c r="S500" s="23"/>
      <c r="T500" s="24"/>
      <c r="U500" s="24"/>
      <c r="V500" s="24"/>
      <c r="W500" s="24"/>
    </row>
    <row r="501" spans="5:23" ht="12.75">
      <c r="E501" s="499"/>
      <c r="F501" s="24"/>
      <c r="H501" s="23"/>
      <c r="J501" s="200"/>
      <c r="K501" s="200"/>
      <c r="L501" s="200"/>
      <c r="M501" s="200"/>
      <c r="N501" s="200"/>
      <c r="P501" s="24"/>
      <c r="R501" s="24"/>
      <c r="S501" s="23"/>
      <c r="T501" s="24"/>
      <c r="U501" s="24"/>
      <c r="V501" s="24"/>
      <c r="W501" s="24"/>
    </row>
    <row r="502" spans="5:23" ht="12.75">
      <c r="E502" s="499"/>
      <c r="F502" s="24"/>
      <c r="H502" s="23"/>
      <c r="J502" s="200"/>
      <c r="K502" s="200"/>
      <c r="L502" s="200"/>
      <c r="M502" s="200"/>
      <c r="N502" s="200"/>
      <c r="P502" s="24"/>
      <c r="R502" s="24"/>
      <c r="S502" s="23"/>
      <c r="T502" s="24"/>
      <c r="U502" s="24"/>
      <c r="V502" s="24"/>
      <c r="W502" s="24"/>
    </row>
    <row r="503" spans="5:23" ht="12.75">
      <c r="E503" s="499"/>
      <c r="F503" s="24"/>
      <c r="H503" s="23"/>
      <c r="J503" s="200"/>
      <c r="K503" s="200"/>
      <c r="L503" s="200"/>
      <c r="M503" s="200"/>
      <c r="N503" s="200"/>
      <c r="P503" s="24"/>
      <c r="R503" s="24"/>
      <c r="S503" s="23"/>
      <c r="T503" s="24"/>
      <c r="U503" s="24"/>
      <c r="V503" s="24"/>
      <c r="W503" s="24"/>
    </row>
    <row r="504" spans="5:23" ht="12.75">
      <c r="E504" s="499"/>
      <c r="F504" s="24"/>
      <c r="H504" s="23"/>
      <c r="J504" s="200"/>
      <c r="K504" s="200"/>
      <c r="L504" s="200"/>
      <c r="M504" s="200"/>
      <c r="N504" s="200"/>
      <c r="P504" s="24"/>
      <c r="R504" s="24"/>
      <c r="S504" s="23"/>
      <c r="T504" s="24"/>
      <c r="U504" s="24"/>
      <c r="V504" s="24"/>
      <c r="W504" s="24"/>
    </row>
    <row r="505" spans="5:23" ht="12.75">
      <c r="E505" s="499"/>
      <c r="F505" s="24"/>
      <c r="H505" s="23"/>
      <c r="J505" s="200"/>
      <c r="K505" s="200"/>
      <c r="L505" s="200"/>
      <c r="M505" s="200"/>
      <c r="N505" s="200"/>
      <c r="P505" s="24"/>
      <c r="R505" s="24"/>
      <c r="S505" s="23"/>
      <c r="T505" s="24"/>
      <c r="U505" s="24"/>
      <c r="V505" s="24"/>
      <c r="W505" s="24"/>
    </row>
    <row r="506" spans="5:23" ht="12.75">
      <c r="E506" s="499"/>
      <c r="F506" s="24"/>
      <c r="H506" s="23"/>
      <c r="J506" s="200"/>
      <c r="K506" s="200"/>
      <c r="L506" s="200"/>
      <c r="M506" s="200"/>
      <c r="N506" s="200"/>
      <c r="P506" s="24"/>
      <c r="R506" s="24"/>
      <c r="S506" s="23"/>
      <c r="T506" s="24"/>
      <c r="U506" s="24"/>
      <c r="V506" s="24"/>
      <c r="W506" s="24"/>
    </row>
    <row r="507" spans="5:23" ht="12.75">
      <c r="E507" s="499"/>
      <c r="F507" s="24"/>
      <c r="H507" s="23"/>
      <c r="J507" s="200"/>
      <c r="K507" s="200"/>
      <c r="L507" s="200"/>
      <c r="M507" s="200"/>
      <c r="N507" s="200"/>
      <c r="P507" s="24"/>
      <c r="R507" s="24"/>
      <c r="S507" s="23"/>
      <c r="T507" s="24"/>
      <c r="U507" s="24"/>
      <c r="V507" s="24"/>
      <c r="W507" s="24"/>
    </row>
    <row r="508" spans="5:23" ht="12.75">
      <c r="E508" s="499"/>
      <c r="F508" s="24"/>
      <c r="H508" s="23"/>
      <c r="J508" s="200"/>
      <c r="K508" s="200"/>
      <c r="L508" s="200"/>
      <c r="M508" s="200"/>
      <c r="N508" s="200"/>
      <c r="P508" s="24"/>
      <c r="R508" s="24"/>
      <c r="S508" s="23"/>
      <c r="T508" s="24"/>
      <c r="U508" s="24"/>
      <c r="V508" s="24"/>
      <c r="W508" s="24"/>
    </row>
    <row r="509" spans="5:23" ht="12.75">
      <c r="E509" s="499"/>
      <c r="F509" s="24"/>
      <c r="H509" s="23"/>
      <c r="J509" s="200"/>
      <c r="K509" s="200"/>
      <c r="L509" s="200"/>
      <c r="M509" s="200"/>
      <c r="N509" s="200"/>
      <c r="P509" s="24"/>
      <c r="R509" s="24"/>
      <c r="S509" s="23"/>
      <c r="T509" s="24"/>
      <c r="U509" s="24"/>
      <c r="V509" s="24"/>
      <c r="W509" s="24"/>
    </row>
    <row r="510" spans="5:23" ht="12.75">
      <c r="E510" s="499"/>
      <c r="F510" s="24"/>
      <c r="H510" s="23"/>
      <c r="J510" s="200"/>
      <c r="K510" s="200"/>
      <c r="L510" s="200"/>
      <c r="M510" s="200"/>
      <c r="N510" s="200"/>
      <c r="P510" s="24"/>
      <c r="R510" s="24"/>
      <c r="S510" s="23"/>
      <c r="T510" s="24"/>
      <c r="U510" s="24"/>
      <c r="V510" s="24"/>
      <c r="W510" s="24"/>
    </row>
    <row r="511" spans="5:23" ht="12.75">
      <c r="E511" s="499"/>
      <c r="F511" s="24"/>
      <c r="H511" s="23"/>
      <c r="J511" s="200"/>
      <c r="K511" s="200"/>
      <c r="L511" s="200"/>
      <c r="M511" s="200"/>
      <c r="N511" s="200"/>
      <c r="P511" s="24"/>
      <c r="R511" s="24"/>
      <c r="S511" s="23"/>
      <c r="T511" s="24"/>
      <c r="U511" s="24"/>
      <c r="V511" s="24"/>
      <c r="W511" s="24"/>
    </row>
    <row r="512" spans="5:23" ht="12.75">
      <c r="E512" s="499"/>
      <c r="F512" s="24"/>
      <c r="H512" s="23"/>
      <c r="J512" s="200"/>
      <c r="K512" s="200"/>
      <c r="L512" s="200"/>
      <c r="M512" s="200"/>
      <c r="N512" s="200"/>
      <c r="P512" s="24"/>
      <c r="R512" s="24"/>
      <c r="S512" s="23"/>
      <c r="T512" s="24"/>
      <c r="U512" s="24"/>
      <c r="V512" s="24"/>
      <c r="W512" s="24"/>
    </row>
    <row r="513" spans="5:23" ht="12.75">
      <c r="E513" s="499"/>
      <c r="F513" s="24"/>
      <c r="H513" s="23"/>
      <c r="J513" s="200"/>
      <c r="K513" s="200"/>
      <c r="L513" s="200"/>
      <c r="M513" s="200"/>
      <c r="N513" s="200"/>
      <c r="P513" s="24"/>
      <c r="R513" s="24"/>
      <c r="S513" s="23"/>
      <c r="T513" s="24"/>
      <c r="U513" s="24"/>
      <c r="V513" s="24"/>
      <c r="W513" s="24"/>
    </row>
    <row r="514" spans="5:23" ht="12.75">
      <c r="E514" s="499"/>
      <c r="F514" s="24"/>
      <c r="H514" s="23"/>
      <c r="J514" s="200"/>
      <c r="K514" s="200"/>
      <c r="L514" s="200"/>
      <c r="M514" s="200"/>
      <c r="N514" s="200"/>
      <c r="P514" s="24"/>
      <c r="R514" s="24"/>
      <c r="S514" s="23"/>
      <c r="T514" s="24"/>
      <c r="U514" s="24"/>
      <c r="V514" s="24"/>
      <c r="W514" s="24"/>
    </row>
    <row r="515" spans="5:23" ht="12.75">
      <c r="E515" s="499"/>
      <c r="F515" s="24"/>
      <c r="H515" s="23"/>
      <c r="J515" s="200"/>
      <c r="K515" s="200"/>
      <c r="L515" s="200"/>
      <c r="M515" s="200"/>
      <c r="N515" s="200"/>
      <c r="P515" s="24"/>
      <c r="R515" s="24"/>
      <c r="S515" s="23"/>
      <c r="T515" s="24"/>
      <c r="U515" s="24"/>
      <c r="V515" s="24"/>
      <c r="W515" s="24"/>
    </row>
    <row r="516" spans="5:23" ht="12.75">
      <c r="E516" s="499"/>
      <c r="F516" s="24"/>
      <c r="H516" s="23"/>
      <c r="J516" s="200"/>
      <c r="K516" s="200"/>
      <c r="L516" s="200"/>
      <c r="M516" s="200"/>
      <c r="N516" s="200"/>
      <c r="P516" s="24"/>
      <c r="R516" s="24"/>
      <c r="S516" s="23"/>
      <c r="T516" s="24"/>
      <c r="U516" s="24"/>
      <c r="V516" s="24"/>
      <c r="W516" s="24"/>
    </row>
    <row r="517" spans="5:23" ht="12.75">
      <c r="E517" s="499"/>
      <c r="F517" s="24"/>
      <c r="H517" s="23"/>
      <c r="J517" s="200"/>
      <c r="K517" s="200"/>
      <c r="L517" s="200"/>
      <c r="M517" s="200"/>
      <c r="N517" s="200"/>
      <c r="P517" s="24"/>
      <c r="R517" s="24"/>
      <c r="S517" s="23"/>
      <c r="T517" s="24"/>
      <c r="U517" s="24"/>
      <c r="V517" s="24"/>
      <c r="W517" s="24"/>
    </row>
    <row r="518" spans="5:23" ht="12.75">
      <c r="E518" s="499"/>
      <c r="F518" s="24"/>
      <c r="H518" s="23"/>
      <c r="J518" s="200"/>
      <c r="K518" s="200"/>
      <c r="L518" s="200"/>
      <c r="M518" s="200"/>
      <c r="N518" s="200"/>
      <c r="P518" s="24"/>
      <c r="R518" s="24"/>
      <c r="S518" s="23"/>
      <c r="T518" s="24"/>
      <c r="U518" s="24"/>
      <c r="V518" s="24"/>
      <c r="W518" s="24"/>
    </row>
    <row r="519" spans="5:23" ht="12.75">
      <c r="E519" s="499"/>
      <c r="F519" s="24"/>
      <c r="H519" s="23"/>
      <c r="J519" s="200"/>
      <c r="K519" s="200"/>
      <c r="L519" s="200"/>
      <c r="M519" s="200"/>
      <c r="N519" s="200"/>
      <c r="P519" s="24"/>
      <c r="R519" s="24"/>
      <c r="S519" s="23"/>
      <c r="T519" s="24"/>
      <c r="U519" s="24"/>
      <c r="V519" s="24"/>
      <c r="W519" s="24"/>
    </row>
    <row r="520" spans="5:23" ht="12.75">
      <c r="E520" s="499"/>
      <c r="F520" s="24"/>
      <c r="H520" s="23"/>
      <c r="J520" s="200"/>
      <c r="K520" s="200"/>
      <c r="L520" s="200"/>
      <c r="M520" s="200"/>
      <c r="N520" s="200"/>
      <c r="P520" s="24"/>
      <c r="R520" s="24"/>
      <c r="S520" s="23"/>
      <c r="T520" s="24"/>
      <c r="U520" s="24"/>
      <c r="V520" s="24"/>
      <c r="W520" s="24"/>
    </row>
    <row r="521" spans="5:23" ht="12.75">
      <c r="E521" s="499"/>
      <c r="F521" s="24"/>
      <c r="H521" s="23"/>
      <c r="J521" s="200"/>
      <c r="K521" s="200"/>
      <c r="L521" s="200"/>
      <c r="M521" s="200"/>
      <c r="N521" s="200"/>
      <c r="P521" s="24"/>
      <c r="R521" s="24"/>
      <c r="S521" s="23"/>
      <c r="T521" s="24"/>
      <c r="U521" s="24"/>
      <c r="V521" s="24"/>
      <c r="W521" s="24"/>
    </row>
    <row r="522" spans="5:23" ht="12.75">
      <c r="E522" s="499"/>
      <c r="F522" s="24"/>
      <c r="H522" s="23"/>
      <c r="J522" s="200"/>
      <c r="K522" s="200"/>
      <c r="L522" s="200"/>
      <c r="M522" s="200"/>
      <c r="N522" s="200"/>
      <c r="P522" s="24"/>
      <c r="R522" s="24"/>
      <c r="S522" s="23"/>
      <c r="T522" s="24"/>
      <c r="U522" s="24"/>
      <c r="V522" s="24"/>
      <c r="W522" s="24"/>
    </row>
    <row r="523" spans="5:23" ht="12.75">
      <c r="E523" s="499"/>
      <c r="F523" s="24"/>
      <c r="H523" s="23"/>
      <c r="J523" s="200"/>
      <c r="K523" s="200"/>
      <c r="L523" s="200"/>
      <c r="M523" s="200"/>
      <c r="N523" s="200"/>
      <c r="P523" s="24"/>
      <c r="R523" s="24"/>
      <c r="S523" s="23"/>
      <c r="T523" s="24"/>
      <c r="U523" s="24"/>
      <c r="V523" s="24"/>
      <c r="W523" s="24"/>
    </row>
    <row r="524" spans="5:23" ht="12.75">
      <c r="E524" s="499"/>
      <c r="F524" s="24"/>
      <c r="H524" s="23"/>
      <c r="J524" s="200"/>
      <c r="K524" s="200"/>
      <c r="L524" s="200"/>
      <c r="M524" s="200"/>
      <c r="N524" s="200"/>
      <c r="P524" s="24"/>
      <c r="R524" s="24"/>
      <c r="S524" s="23"/>
      <c r="T524" s="24"/>
      <c r="U524" s="24"/>
      <c r="V524" s="24"/>
      <c r="W524" s="24"/>
    </row>
    <row r="525" spans="5:23" ht="12.75">
      <c r="E525" s="499"/>
      <c r="F525" s="24"/>
      <c r="H525" s="23"/>
      <c r="J525" s="200"/>
      <c r="K525" s="200"/>
      <c r="L525" s="200"/>
      <c r="M525" s="200"/>
      <c r="N525" s="200"/>
      <c r="P525" s="24"/>
      <c r="R525" s="24"/>
      <c r="S525" s="23"/>
      <c r="T525" s="24"/>
      <c r="U525" s="24"/>
      <c r="V525" s="24"/>
      <c r="W525" s="24"/>
    </row>
    <row r="526" spans="5:23" ht="12.75">
      <c r="E526" s="499"/>
      <c r="F526" s="24"/>
      <c r="H526" s="23"/>
      <c r="J526" s="200"/>
      <c r="K526" s="200"/>
      <c r="L526" s="200"/>
      <c r="M526" s="200"/>
      <c r="N526" s="200"/>
      <c r="P526" s="24"/>
      <c r="R526" s="24"/>
      <c r="S526" s="23"/>
      <c r="T526" s="24"/>
      <c r="U526" s="24"/>
      <c r="V526" s="24"/>
      <c r="W526" s="24"/>
    </row>
    <row r="527" spans="5:23" ht="12.75">
      <c r="E527" s="499"/>
      <c r="F527" s="24"/>
      <c r="H527" s="23"/>
      <c r="J527" s="200"/>
      <c r="K527" s="200"/>
      <c r="L527" s="200"/>
      <c r="M527" s="200"/>
      <c r="N527" s="200"/>
      <c r="P527" s="24"/>
      <c r="R527" s="24"/>
      <c r="S527" s="23"/>
      <c r="T527" s="24"/>
      <c r="U527" s="24"/>
      <c r="V527" s="24"/>
      <c r="W527" s="24"/>
    </row>
    <row r="528" spans="5:23" ht="12.75">
      <c r="E528" s="499"/>
      <c r="F528" s="24"/>
      <c r="H528" s="23"/>
      <c r="J528" s="200"/>
      <c r="K528" s="200"/>
      <c r="L528" s="200"/>
      <c r="M528" s="200"/>
      <c r="N528" s="200"/>
      <c r="P528" s="24"/>
      <c r="R528" s="24"/>
      <c r="S528" s="23"/>
      <c r="T528" s="24"/>
      <c r="U528" s="24"/>
      <c r="V528" s="24"/>
      <c r="W528" s="24"/>
    </row>
    <row r="529" spans="5:23" ht="12.75">
      <c r="E529" s="499"/>
      <c r="F529" s="24"/>
      <c r="H529" s="23"/>
      <c r="J529" s="200"/>
      <c r="K529" s="200"/>
      <c r="L529" s="200"/>
      <c r="M529" s="200"/>
      <c r="N529" s="200"/>
      <c r="P529" s="24"/>
      <c r="R529" s="24"/>
      <c r="S529" s="23"/>
      <c r="T529" s="24"/>
      <c r="U529" s="24"/>
      <c r="V529" s="24"/>
      <c r="W529" s="24"/>
    </row>
    <row r="530" spans="5:23" ht="12.75">
      <c r="E530" s="499"/>
      <c r="F530" s="24"/>
      <c r="H530" s="23"/>
      <c r="J530" s="200"/>
      <c r="K530" s="200"/>
      <c r="L530" s="200"/>
      <c r="M530" s="200"/>
      <c r="N530" s="200"/>
      <c r="P530" s="24"/>
      <c r="R530" s="24"/>
      <c r="S530" s="23"/>
      <c r="T530" s="24"/>
      <c r="U530" s="24"/>
      <c r="V530" s="24"/>
      <c r="W530" s="24"/>
    </row>
    <row r="531" spans="5:23" ht="12.75">
      <c r="E531" s="499"/>
      <c r="F531" s="24"/>
      <c r="H531" s="23"/>
      <c r="J531" s="200"/>
      <c r="K531" s="200"/>
      <c r="L531" s="200"/>
      <c r="M531" s="200"/>
      <c r="N531" s="200"/>
      <c r="P531" s="24"/>
      <c r="R531" s="24"/>
      <c r="S531" s="23"/>
      <c r="T531" s="24"/>
      <c r="U531" s="24"/>
      <c r="V531" s="24"/>
      <c r="W531" s="24"/>
    </row>
    <row r="532" spans="5:23" ht="12.75">
      <c r="E532" s="499"/>
      <c r="F532" s="24"/>
      <c r="H532" s="23"/>
      <c r="J532" s="200"/>
      <c r="K532" s="200"/>
      <c r="L532" s="200"/>
      <c r="M532" s="200"/>
      <c r="N532" s="200"/>
      <c r="P532" s="24"/>
      <c r="R532" s="24"/>
      <c r="S532" s="23"/>
      <c r="T532" s="24"/>
      <c r="U532" s="24"/>
      <c r="V532" s="24"/>
      <c r="W532" s="24"/>
    </row>
    <row r="533" spans="5:23" ht="12.75">
      <c r="E533" s="499"/>
      <c r="F533" s="24"/>
      <c r="H533" s="23"/>
      <c r="J533" s="200"/>
      <c r="K533" s="200"/>
      <c r="L533" s="200"/>
      <c r="M533" s="200"/>
      <c r="N533" s="200"/>
      <c r="P533" s="24"/>
      <c r="R533" s="24"/>
      <c r="S533" s="23"/>
      <c r="T533" s="24"/>
      <c r="U533" s="24"/>
      <c r="V533" s="24"/>
      <c r="W533" s="24"/>
    </row>
    <row r="534" spans="5:23" ht="12.75">
      <c r="E534" s="499"/>
      <c r="F534" s="24"/>
      <c r="H534" s="23"/>
      <c r="J534" s="200"/>
      <c r="K534" s="200"/>
      <c r="L534" s="200"/>
      <c r="M534" s="200"/>
      <c r="N534" s="200"/>
      <c r="P534" s="24"/>
      <c r="R534" s="24"/>
      <c r="S534" s="23"/>
      <c r="T534" s="24"/>
      <c r="U534" s="24"/>
      <c r="V534" s="24"/>
      <c r="W534" s="24"/>
    </row>
    <row r="535" spans="5:23" ht="12.75">
      <c r="E535" s="499"/>
      <c r="F535" s="24"/>
      <c r="H535" s="23"/>
      <c r="J535" s="200"/>
      <c r="K535" s="200"/>
      <c r="L535" s="200"/>
      <c r="M535" s="200"/>
      <c r="N535" s="200"/>
      <c r="P535" s="24"/>
      <c r="R535" s="24"/>
      <c r="S535" s="23"/>
      <c r="T535" s="24"/>
      <c r="U535" s="24"/>
      <c r="V535" s="24"/>
      <c r="W535" s="24"/>
    </row>
    <row r="536" spans="5:23" ht="12.75">
      <c r="E536" s="499"/>
      <c r="F536" s="24"/>
      <c r="H536" s="23"/>
      <c r="J536" s="200"/>
      <c r="K536" s="200"/>
      <c r="L536" s="200"/>
      <c r="M536" s="200"/>
      <c r="N536" s="200"/>
      <c r="P536" s="24"/>
      <c r="R536" s="24"/>
      <c r="S536" s="23"/>
      <c r="T536" s="24"/>
      <c r="U536" s="24"/>
      <c r="V536" s="24"/>
      <c r="W536" s="24"/>
    </row>
    <row r="537" spans="5:23" ht="12.75">
      <c r="E537" s="499"/>
      <c r="F537" s="24"/>
      <c r="H537" s="23"/>
      <c r="J537" s="200"/>
      <c r="K537" s="200"/>
      <c r="L537" s="200"/>
      <c r="M537" s="200"/>
      <c r="N537" s="200"/>
      <c r="P537" s="24"/>
      <c r="R537" s="24"/>
      <c r="S537" s="23"/>
      <c r="T537" s="24"/>
      <c r="U537" s="24"/>
      <c r="V537" s="24"/>
      <c r="W537" s="24"/>
    </row>
    <row r="538" spans="5:23" ht="12.75">
      <c r="E538" s="499"/>
      <c r="F538" s="24"/>
      <c r="H538" s="23"/>
      <c r="J538" s="200"/>
      <c r="K538" s="200"/>
      <c r="L538" s="200"/>
      <c r="M538" s="200"/>
      <c r="N538" s="200"/>
      <c r="P538" s="24"/>
      <c r="R538" s="24"/>
      <c r="S538" s="23"/>
      <c r="T538" s="24"/>
      <c r="U538" s="24"/>
      <c r="V538" s="24"/>
      <c r="W538" s="24"/>
    </row>
    <row r="539" spans="5:23" ht="12.75">
      <c r="E539" s="499"/>
      <c r="F539" s="24"/>
      <c r="H539" s="23"/>
      <c r="J539" s="200"/>
      <c r="K539" s="200"/>
      <c r="L539" s="200"/>
      <c r="M539" s="200"/>
      <c r="N539" s="200"/>
      <c r="P539" s="24"/>
      <c r="R539" s="24"/>
      <c r="S539" s="23"/>
      <c r="T539" s="24"/>
      <c r="U539" s="24"/>
      <c r="V539" s="24"/>
      <c r="W539" s="24"/>
    </row>
    <row r="540" spans="5:23" ht="12.75">
      <c r="E540" s="499"/>
      <c r="F540" s="24"/>
      <c r="H540" s="23"/>
      <c r="J540" s="200"/>
      <c r="K540" s="200"/>
      <c r="L540" s="200"/>
      <c r="M540" s="200"/>
      <c r="N540" s="200"/>
      <c r="P540" s="24"/>
      <c r="R540" s="24"/>
      <c r="S540" s="23"/>
      <c r="T540" s="24"/>
      <c r="U540" s="24"/>
      <c r="V540" s="24"/>
      <c r="W540" s="24"/>
    </row>
    <row r="541" spans="5:23" ht="12.75">
      <c r="E541" s="499"/>
      <c r="F541" s="24"/>
      <c r="H541" s="23"/>
      <c r="J541" s="200"/>
      <c r="K541" s="200"/>
      <c r="L541" s="200"/>
      <c r="M541" s="200"/>
      <c r="N541" s="200"/>
      <c r="P541" s="24"/>
      <c r="R541" s="24"/>
      <c r="S541" s="23"/>
      <c r="T541" s="24"/>
      <c r="U541" s="24"/>
      <c r="V541" s="24"/>
      <c r="W541" s="24"/>
    </row>
    <row r="542" spans="5:23" ht="12.75">
      <c r="E542" s="499"/>
      <c r="F542" s="24"/>
      <c r="H542" s="23"/>
      <c r="J542" s="200"/>
      <c r="K542" s="200"/>
      <c r="L542" s="200"/>
      <c r="M542" s="200"/>
      <c r="N542" s="200"/>
      <c r="P542" s="24"/>
      <c r="R542" s="24"/>
      <c r="S542" s="23"/>
      <c r="T542" s="24"/>
      <c r="U542" s="24"/>
      <c r="V542" s="24"/>
      <c r="W542" s="24"/>
    </row>
    <row r="543" spans="5:23" ht="12.75">
      <c r="E543" s="499"/>
      <c r="F543" s="24"/>
      <c r="H543" s="23"/>
      <c r="J543" s="200"/>
      <c r="K543" s="200"/>
      <c r="L543" s="200"/>
      <c r="M543" s="200"/>
      <c r="N543" s="200"/>
      <c r="P543" s="24"/>
      <c r="R543" s="24"/>
      <c r="S543" s="23"/>
      <c r="T543" s="24"/>
      <c r="U543" s="24"/>
      <c r="V543" s="24"/>
      <c r="W543" s="24"/>
    </row>
    <row r="544" spans="5:23" ht="12.75">
      <c r="E544" s="499"/>
      <c r="F544" s="24"/>
      <c r="H544" s="23"/>
      <c r="J544" s="200"/>
      <c r="K544" s="200"/>
      <c r="L544" s="200"/>
      <c r="M544" s="200"/>
      <c r="N544" s="200"/>
      <c r="P544" s="24"/>
      <c r="R544" s="24"/>
      <c r="S544" s="23"/>
      <c r="T544" s="24"/>
      <c r="U544" s="24"/>
      <c r="V544" s="24"/>
      <c r="W544" s="24"/>
    </row>
    <row r="545" spans="5:23" ht="12.75">
      <c r="E545" s="499"/>
      <c r="F545" s="24"/>
      <c r="H545" s="23"/>
      <c r="J545" s="200"/>
      <c r="K545" s="200"/>
      <c r="L545" s="200"/>
      <c r="M545" s="200"/>
      <c r="N545" s="200"/>
      <c r="P545" s="24"/>
      <c r="R545" s="24"/>
      <c r="S545" s="23"/>
      <c r="T545" s="24"/>
      <c r="U545" s="24"/>
      <c r="V545" s="24"/>
      <c r="W545" s="24"/>
    </row>
    <row r="546" spans="5:23" ht="12.75">
      <c r="E546" s="499"/>
      <c r="F546" s="24"/>
      <c r="H546" s="23"/>
      <c r="J546" s="200"/>
      <c r="K546" s="200"/>
      <c r="L546" s="200"/>
      <c r="M546" s="200"/>
      <c r="N546" s="200"/>
      <c r="P546" s="24"/>
      <c r="R546" s="24"/>
      <c r="S546" s="23"/>
      <c r="T546" s="24"/>
      <c r="U546" s="24"/>
      <c r="V546" s="24"/>
      <c r="W546" s="24"/>
    </row>
    <row r="547" spans="5:23" ht="12.75">
      <c r="E547" s="499"/>
      <c r="F547" s="24"/>
      <c r="H547" s="23"/>
      <c r="J547" s="200"/>
      <c r="K547" s="200"/>
      <c r="L547" s="200"/>
      <c r="M547" s="200"/>
      <c r="N547" s="200"/>
      <c r="P547" s="24"/>
      <c r="R547" s="24"/>
      <c r="S547" s="23"/>
      <c r="T547" s="24"/>
      <c r="U547" s="24"/>
      <c r="V547" s="24"/>
      <c r="W547" s="24"/>
    </row>
    <row r="548" spans="5:23" ht="12.75">
      <c r="E548" s="499"/>
      <c r="F548" s="24"/>
      <c r="H548" s="23"/>
      <c r="J548" s="200"/>
      <c r="K548" s="200"/>
      <c r="L548" s="200"/>
      <c r="M548" s="200"/>
      <c r="N548" s="200"/>
      <c r="P548" s="24"/>
      <c r="R548" s="24"/>
      <c r="S548" s="23"/>
      <c r="T548" s="24"/>
      <c r="U548" s="24"/>
      <c r="V548" s="24"/>
      <c r="W548" s="24"/>
    </row>
    <row r="549" spans="5:23" ht="12.75">
      <c r="E549" s="499"/>
      <c r="F549" s="24"/>
      <c r="H549" s="23"/>
      <c r="J549" s="200"/>
      <c r="K549" s="200"/>
      <c r="L549" s="200"/>
      <c r="M549" s="200"/>
      <c r="N549" s="200"/>
      <c r="P549" s="24"/>
      <c r="R549" s="24"/>
      <c r="S549" s="23"/>
      <c r="T549" s="24"/>
      <c r="U549" s="24"/>
      <c r="V549" s="24"/>
      <c r="W549" s="24"/>
    </row>
    <row r="550" spans="5:23" ht="12.75">
      <c r="E550" s="499"/>
      <c r="F550" s="24"/>
      <c r="H550" s="23"/>
      <c r="J550" s="200"/>
      <c r="K550" s="200"/>
      <c r="L550" s="200"/>
      <c r="M550" s="200"/>
      <c r="N550" s="200"/>
      <c r="P550" s="24"/>
      <c r="R550" s="24"/>
      <c r="S550" s="23"/>
      <c r="T550" s="24"/>
      <c r="U550" s="24"/>
      <c r="V550" s="24"/>
      <c r="W550" s="24"/>
    </row>
    <row r="551" spans="5:23" ht="12.75">
      <c r="E551" s="499"/>
      <c r="F551" s="24"/>
      <c r="H551" s="23"/>
      <c r="J551" s="200"/>
      <c r="K551" s="200"/>
      <c r="L551" s="200"/>
      <c r="M551" s="200"/>
      <c r="N551" s="200"/>
      <c r="P551" s="24"/>
      <c r="R551" s="24"/>
      <c r="S551" s="23"/>
      <c r="T551" s="24"/>
      <c r="U551" s="24"/>
      <c r="V551" s="24"/>
      <c r="W551" s="24"/>
    </row>
    <row r="552" spans="5:23" ht="12.75">
      <c r="E552" s="499"/>
      <c r="F552" s="24"/>
      <c r="H552" s="23"/>
      <c r="J552" s="200"/>
      <c r="K552" s="200"/>
      <c r="L552" s="200"/>
      <c r="M552" s="200"/>
      <c r="N552" s="200"/>
      <c r="P552" s="24"/>
      <c r="R552" s="24"/>
      <c r="S552" s="23"/>
      <c r="T552" s="24"/>
      <c r="U552" s="24"/>
      <c r="V552" s="24"/>
      <c r="W552" s="24"/>
    </row>
    <row r="553" spans="5:23" ht="12.75">
      <c r="E553" s="499"/>
      <c r="F553" s="24"/>
      <c r="H553" s="23"/>
      <c r="J553" s="200"/>
      <c r="K553" s="200"/>
      <c r="L553" s="200"/>
      <c r="M553" s="200"/>
      <c r="N553" s="200"/>
      <c r="P553" s="24"/>
      <c r="R553" s="24"/>
      <c r="S553" s="23"/>
      <c r="T553" s="24"/>
      <c r="U553" s="24"/>
      <c r="V553" s="24"/>
      <c r="W553" s="24"/>
    </row>
    <row r="554" spans="5:23" ht="12.75">
      <c r="E554" s="499"/>
      <c r="F554" s="24"/>
      <c r="H554" s="23"/>
      <c r="J554" s="200"/>
      <c r="K554" s="200"/>
      <c r="L554" s="200"/>
      <c r="M554" s="200"/>
      <c r="N554" s="200"/>
      <c r="P554" s="24"/>
      <c r="R554" s="24"/>
      <c r="S554" s="23"/>
      <c r="T554" s="24"/>
      <c r="U554" s="24"/>
      <c r="V554" s="24"/>
      <c r="W554" s="24"/>
    </row>
    <row r="555" spans="5:23" ht="12.75">
      <c r="E555" s="499"/>
      <c r="F555" s="24"/>
      <c r="H555" s="23"/>
      <c r="J555" s="200"/>
      <c r="K555" s="200"/>
      <c r="L555" s="200"/>
      <c r="M555" s="200"/>
      <c r="N555" s="200"/>
      <c r="P555" s="24"/>
      <c r="R555" s="24"/>
      <c r="S555" s="23"/>
      <c r="T555" s="24"/>
      <c r="U555" s="24"/>
      <c r="V555" s="24"/>
      <c r="W555" s="24"/>
    </row>
    <row r="556" spans="5:23" ht="12.75">
      <c r="E556" s="499"/>
      <c r="F556" s="24"/>
      <c r="H556" s="23"/>
      <c r="J556" s="200"/>
      <c r="K556" s="200"/>
      <c r="L556" s="200"/>
      <c r="M556" s="200"/>
      <c r="N556" s="200"/>
      <c r="P556" s="24"/>
      <c r="R556" s="24"/>
      <c r="S556" s="23"/>
      <c r="T556" s="24"/>
      <c r="U556" s="24"/>
      <c r="V556" s="24"/>
      <c r="W556" s="24"/>
    </row>
    <row r="557" spans="5:23" ht="12.75">
      <c r="E557" s="499"/>
      <c r="F557" s="24"/>
      <c r="H557" s="23"/>
      <c r="J557" s="200"/>
      <c r="K557" s="200"/>
      <c r="L557" s="200"/>
      <c r="M557" s="200"/>
      <c r="N557" s="200"/>
      <c r="P557" s="24"/>
      <c r="R557" s="24"/>
      <c r="S557" s="23"/>
      <c r="T557" s="24"/>
      <c r="U557" s="24"/>
      <c r="V557" s="24"/>
      <c r="W557" s="24"/>
    </row>
    <row r="558" spans="5:23" ht="12.75">
      <c r="E558" s="499"/>
      <c r="F558" s="24"/>
      <c r="H558" s="23"/>
      <c r="J558" s="200"/>
      <c r="K558" s="200"/>
      <c r="L558" s="200"/>
      <c r="M558" s="200"/>
      <c r="N558" s="200"/>
      <c r="P558" s="24"/>
      <c r="R558" s="24"/>
      <c r="S558" s="23"/>
      <c r="T558" s="24"/>
      <c r="U558" s="24"/>
      <c r="V558" s="24"/>
      <c r="W558" s="24"/>
    </row>
    <row r="559" spans="5:23" ht="12.75">
      <c r="E559" s="499"/>
      <c r="F559" s="24"/>
      <c r="H559" s="23"/>
      <c r="J559" s="200"/>
      <c r="K559" s="200"/>
      <c r="L559" s="200"/>
      <c r="M559" s="200"/>
      <c r="N559" s="200"/>
      <c r="P559" s="24"/>
      <c r="R559" s="24"/>
      <c r="S559" s="23"/>
      <c r="T559" s="24"/>
      <c r="U559" s="24"/>
      <c r="V559" s="24"/>
      <c r="W559" s="24"/>
    </row>
    <row r="560" spans="5:23" ht="12.75">
      <c r="E560" s="499"/>
      <c r="F560" s="24"/>
      <c r="H560" s="23"/>
      <c r="J560" s="200"/>
      <c r="K560" s="200"/>
      <c r="L560" s="200"/>
      <c r="M560" s="200"/>
      <c r="N560" s="200"/>
      <c r="P560" s="24"/>
      <c r="R560" s="24"/>
      <c r="S560" s="23"/>
      <c r="T560" s="24"/>
      <c r="U560" s="24"/>
      <c r="V560" s="24"/>
      <c r="W560" s="24"/>
    </row>
    <row r="561" spans="5:23" ht="12.75">
      <c r="E561" s="499"/>
      <c r="F561" s="24"/>
      <c r="H561" s="23"/>
      <c r="J561" s="200"/>
      <c r="K561" s="200"/>
      <c r="L561" s="200"/>
      <c r="M561" s="200"/>
      <c r="N561" s="200"/>
      <c r="P561" s="24"/>
      <c r="R561" s="24"/>
      <c r="S561" s="23"/>
      <c r="T561" s="24"/>
      <c r="U561" s="24"/>
      <c r="V561" s="24"/>
      <c r="W561" s="24"/>
    </row>
    <row r="562" spans="5:23" ht="12.75">
      <c r="E562" s="499"/>
      <c r="F562" s="24"/>
      <c r="H562" s="23"/>
      <c r="J562" s="200"/>
      <c r="K562" s="200"/>
      <c r="L562" s="200"/>
      <c r="M562" s="200"/>
      <c r="N562" s="200"/>
      <c r="P562" s="24"/>
      <c r="R562" s="24"/>
      <c r="S562" s="23"/>
      <c r="T562" s="24"/>
      <c r="U562" s="24"/>
      <c r="V562" s="24"/>
      <c r="W562" s="24"/>
    </row>
    <row r="563" spans="5:23" ht="12.75">
      <c r="E563" s="499"/>
      <c r="F563" s="24"/>
      <c r="H563" s="23"/>
      <c r="J563" s="200"/>
      <c r="K563" s="200"/>
      <c r="L563" s="200"/>
      <c r="M563" s="200"/>
      <c r="N563" s="200"/>
      <c r="P563" s="24"/>
      <c r="R563" s="24"/>
      <c r="S563" s="23"/>
      <c r="T563" s="24"/>
      <c r="U563" s="24"/>
      <c r="V563" s="24"/>
      <c r="W563" s="24"/>
    </row>
    <row r="564" spans="5:23" ht="12.75">
      <c r="E564" s="499"/>
      <c r="F564" s="24"/>
      <c r="H564" s="23"/>
      <c r="J564" s="200"/>
      <c r="K564" s="200"/>
      <c r="L564" s="200"/>
      <c r="M564" s="200"/>
      <c r="N564" s="200"/>
      <c r="P564" s="24"/>
      <c r="R564" s="24"/>
      <c r="S564" s="23"/>
      <c r="T564" s="24"/>
      <c r="U564" s="24"/>
      <c r="V564" s="24"/>
      <c r="W564" s="24"/>
    </row>
    <row r="565" spans="5:23" ht="12.75">
      <c r="E565" s="499"/>
      <c r="F565" s="24"/>
      <c r="H565" s="23"/>
      <c r="J565" s="200"/>
      <c r="K565" s="200"/>
      <c r="L565" s="200"/>
      <c r="M565" s="200"/>
      <c r="N565" s="200"/>
      <c r="P565" s="24"/>
      <c r="R565" s="24"/>
      <c r="S565" s="23"/>
      <c r="T565" s="24"/>
      <c r="U565" s="24"/>
      <c r="V565" s="24"/>
      <c r="W565" s="24"/>
    </row>
    <row r="566" spans="5:23" ht="12.75">
      <c r="E566" s="499"/>
      <c r="F566" s="24"/>
      <c r="H566" s="23"/>
      <c r="J566" s="200"/>
      <c r="K566" s="200"/>
      <c r="L566" s="200"/>
      <c r="M566" s="200"/>
      <c r="N566" s="200"/>
      <c r="P566" s="24"/>
      <c r="R566" s="24"/>
      <c r="S566" s="23"/>
      <c r="T566" s="24"/>
      <c r="U566" s="24"/>
      <c r="V566" s="24"/>
      <c r="W566" s="24"/>
    </row>
    <row r="567" spans="5:23" ht="12.75">
      <c r="E567" s="499"/>
      <c r="F567" s="24"/>
      <c r="H567" s="23"/>
      <c r="J567" s="200"/>
      <c r="K567" s="200"/>
      <c r="L567" s="200"/>
      <c r="M567" s="200"/>
      <c r="N567" s="200"/>
      <c r="P567" s="24"/>
      <c r="R567" s="24"/>
      <c r="S567" s="23"/>
      <c r="T567" s="24"/>
      <c r="U567" s="24"/>
      <c r="V567" s="24"/>
      <c r="W567" s="24"/>
    </row>
    <row r="568" spans="5:23" ht="12.75">
      <c r="E568" s="499"/>
      <c r="F568" s="24"/>
      <c r="H568" s="23"/>
      <c r="J568" s="200"/>
      <c r="K568" s="200"/>
      <c r="L568" s="200"/>
      <c r="M568" s="200"/>
      <c r="N568" s="200"/>
      <c r="P568" s="24"/>
      <c r="R568" s="24"/>
      <c r="S568" s="23"/>
      <c r="T568" s="24"/>
      <c r="U568" s="24"/>
      <c r="V568" s="24"/>
      <c r="W568" s="24"/>
    </row>
    <row r="569" spans="5:23" ht="12.75">
      <c r="E569" s="499"/>
      <c r="F569" s="24"/>
      <c r="H569" s="23"/>
      <c r="J569" s="200"/>
      <c r="K569" s="200"/>
      <c r="L569" s="200"/>
      <c r="M569" s="200"/>
      <c r="N569" s="200"/>
      <c r="P569" s="24"/>
      <c r="R569" s="24"/>
      <c r="S569" s="23"/>
      <c r="T569" s="24"/>
      <c r="U569" s="24"/>
      <c r="V569" s="24"/>
      <c r="W569" s="24"/>
    </row>
    <row r="570" spans="5:23" ht="12.75">
      <c r="E570" s="499"/>
      <c r="F570" s="24"/>
      <c r="H570" s="23"/>
      <c r="J570" s="200"/>
      <c r="K570" s="200"/>
      <c r="L570" s="200"/>
      <c r="M570" s="200"/>
      <c r="N570" s="200"/>
      <c r="P570" s="24"/>
      <c r="R570" s="24"/>
      <c r="S570" s="23"/>
      <c r="T570" s="24"/>
      <c r="U570" s="24"/>
      <c r="V570" s="24"/>
      <c r="W570" s="24"/>
    </row>
    <row r="571" spans="5:23" ht="12.75">
      <c r="E571" s="499"/>
      <c r="F571" s="24"/>
      <c r="H571" s="23"/>
      <c r="J571" s="200"/>
      <c r="K571" s="200"/>
      <c r="L571" s="200"/>
      <c r="M571" s="200"/>
      <c r="N571" s="200"/>
      <c r="P571" s="24"/>
      <c r="R571" s="24"/>
      <c r="S571" s="23"/>
      <c r="T571" s="24"/>
      <c r="U571" s="24"/>
      <c r="V571" s="24"/>
      <c r="W571" s="24"/>
    </row>
    <row r="572" spans="5:23" ht="12.75">
      <c r="E572" s="499"/>
      <c r="F572" s="24"/>
      <c r="H572" s="23"/>
      <c r="J572" s="200"/>
      <c r="K572" s="200"/>
      <c r="L572" s="200"/>
      <c r="M572" s="200"/>
      <c r="N572" s="200"/>
      <c r="P572" s="24"/>
      <c r="R572" s="24"/>
      <c r="S572" s="23"/>
      <c r="T572" s="24"/>
      <c r="U572" s="24"/>
      <c r="V572" s="24"/>
      <c r="W572" s="24"/>
    </row>
    <row r="573" spans="5:23" ht="12.75">
      <c r="E573" s="499"/>
      <c r="F573" s="24"/>
      <c r="H573" s="23"/>
      <c r="J573" s="200"/>
      <c r="K573" s="200"/>
      <c r="L573" s="200"/>
      <c r="M573" s="200"/>
      <c r="N573" s="200"/>
      <c r="P573" s="24"/>
      <c r="R573" s="24"/>
      <c r="S573" s="23"/>
      <c r="T573" s="24"/>
      <c r="U573" s="24"/>
      <c r="V573" s="24"/>
      <c r="W573" s="24"/>
    </row>
    <row r="574" spans="5:23" ht="12.75">
      <c r="E574" s="499"/>
      <c r="F574" s="24"/>
      <c r="H574" s="23"/>
      <c r="J574" s="200"/>
      <c r="K574" s="200"/>
      <c r="L574" s="200"/>
      <c r="M574" s="200"/>
      <c r="N574" s="200"/>
      <c r="P574" s="24"/>
      <c r="R574" s="24"/>
      <c r="S574" s="23"/>
      <c r="T574" s="24"/>
      <c r="U574" s="24"/>
      <c r="V574" s="24"/>
      <c r="W574" s="24"/>
    </row>
    <row r="575" spans="5:23" ht="12.75">
      <c r="E575" s="499"/>
      <c r="F575" s="24"/>
      <c r="H575" s="23"/>
      <c r="J575" s="200"/>
      <c r="K575" s="200"/>
      <c r="L575" s="200"/>
      <c r="M575" s="200"/>
      <c r="N575" s="200"/>
      <c r="P575" s="24"/>
      <c r="R575" s="24"/>
      <c r="S575" s="23"/>
      <c r="T575" s="24"/>
      <c r="U575" s="24"/>
      <c r="V575" s="24"/>
      <c r="W575" s="24"/>
    </row>
    <row r="576" spans="5:23" ht="12.75">
      <c r="E576" s="499"/>
      <c r="F576" s="24"/>
      <c r="H576" s="23"/>
      <c r="J576" s="200"/>
      <c r="K576" s="200"/>
      <c r="L576" s="200"/>
      <c r="M576" s="200"/>
      <c r="N576" s="200"/>
      <c r="P576" s="24"/>
      <c r="R576" s="24"/>
      <c r="S576" s="23"/>
      <c r="T576" s="24"/>
      <c r="U576" s="24"/>
      <c r="V576" s="24"/>
      <c r="W576" s="24"/>
    </row>
    <row r="577" spans="5:23" ht="12.75">
      <c r="E577" s="499"/>
      <c r="F577" s="24"/>
      <c r="H577" s="23"/>
      <c r="J577" s="200"/>
      <c r="K577" s="200"/>
      <c r="L577" s="200"/>
      <c r="M577" s="200"/>
      <c r="N577" s="200"/>
      <c r="P577" s="24"/>
      <c r="R577" s="24"/>
      <c r="S577" s="23"/>
      <c r="T577" s="24"/>
      <c r="U577" s="24"/>
      <c r="V577" s="24"/>
      <c r="W577" s="24"/>
    </row>
    <row r="578" spans="5:23" ht="12.75">
      <c r="E578" s="499"/>
      <c r="F578" s="24"/>
      <c r="H578" s="23"/>
      <c r="J578" s="200"/>
      <c r="K578" s="200"/>
      <c r="L578" s="200"/>
      <c r="M578" s="200"/>
      <c r="N578" s="200"/>
      <c r="P578" s="24"/>
      <c r="R578" s="24"/>
      <c r="S578" s="23"/>
      <c r="T578" s="24"/>
      <c r="U578" s="24"/>
      <c r="V578" s="24"/>
      <c r="W578" s="24"/>
    </row>
    <row r="579" spans="5:23" ht="12.75">
      <c r="E579" s="499"/>
      <c r="F579" s="24"/>
      <c r="H579" s="23"/>
      <c r="J579" s="200"/>
      <c r="K579" s="200"/>
      <c r="L579" s="200"/>
      <c r="M579" s="200"/>
      <c r="N579" s="200"/>
      <c r="P579" s="24"/>
      <c r="R579" s="24"/>
      <c r="S579" s="23"/>
      <c r="T579" s="24"/>
      <c r="U579" s="24"/>
      <c r="V579" s="24"/>
      <c r="W579" s="24"/>
    </row>
    <row r="580" spans="5:23" ht="12.75">
      <c r="E580" s="499"/>
      <c r="F580" s="24"/>
      <c r="H580" s="23"/>
      <c r="J580" s="200"/>
      <c r="K580" s="200"/>
      <c r="L580" s="200"/>
      <c r="M580" s="200"/>
      <c r="N580" s="200"/>
      <c r="P580" s="24"/>
      <c r="R580" s="24"/>
      <c r="S580" s="23"/>
      <c r="T580" s="24"/>
      <c r="U580" s="24"/>
      <c r="V580" s="24"/>
      <c r="W580" s="24"/>
    </row>
    <row r="581" spans="5:23" ht="12.75">
      <c r="E581" s="499"/>
      <c r="F581" s="24"/>
      <c r="H581" s="23"/>
      <c r="J581" s="200"/>
      <c r="K581" s="200"/>
      <c r="L581" s="200"/>
      <c r="M581" s="200"/>
      <c r="N581" s="200"/>
      <c r="P581" s="24"/>
      <c r="R581" s="24"/>
      <c r="S581" s="23"/>
      <c r="T581" s="24"/>
      <c r="U581" s="24"/>
      <c r="V581" s="24"/>
      <c r="W581" s="24"/>
    </row>
    <row r="582" spans="5:23" ht="12.75">
      <c r="E582" s="499"/>
      <c r="F582" s="24"/>
      <c r="H582" s="23"/>
      <c r="J582" s="200"/>
      <c r="K582" s="200"/>
      <c r="L582" s="200"/>
      <c r="M582" s="200"/>
      <c r="N582" s="200"/>
      <c r="P582" s="24"/>
      <c r="R582" s="24"/>
      <c r="S582" s="23"/>
      <c r="T582" s="24"/>
      <c r="U582" s="24"/>
      <c r="V582" s="24"/>
      <c r="W582" s="24"/>
    </row>
    <row r="583" spans="5:23" ht="12.75">
      <c r="E583" s="499"/>
      <c r="F583" s="24"/>
      <c r="H583" s="23"/>
      <c r="J583" s="200"/>
      <c r="K583" s="200"/>
      <c r="L583" s="200"/>
      <c r="M583" s="200"/>
      <c r="N583" s="200"/>
      <c r="P583" s="24"/>
      <c r="R583" s="24"/>
      <c r="S583" s="23"/>
      <c r="T583" s="24"/>
      <c r="U583" s="24"/>
      <c r="V583" s="24"/>
      <c r="W583" s="24"/>
    </row>
    <row r="584" spans="5:23" ht="12.75">
      <c r="E584" s="499"/>
      <c r="F584" s="24"/>
      <c r="H584" s="23"/>
      <c r="J584" s="200"/>
      <c r="K584" s="200"/>
      <c r="L584" s="200"/>
      <c r="M584" s="200"/>
      <c r="N584" s="200"/>
      <c r="P584" s="24"/>
      <c r="R584" s="24"/>
      <c r="S584" s="23"/>
      <c r="T584" s="24"/>
      <c r="U584" s="24"/>
      <c r="V584" s="24"/>
      <c r="W584" s="24"/>
    </row>
    <row r="585" spans="5:23" ht="12.75">
      <c r="E585" s="499"/>
      <c r="F585" s="24"/>
      <c r="H585" s="23"/>
      <c r="J585" s="200"/>
      <c r="K585" s="200"/>
      <c r="L585" s="200"/>
      <c r="M585" s="200"/>
      <c r="N585" s="200"/>
      <c r="P585" s="24"/>
      <c r="R585" s="24"/>
      <c r="S585" s="23"/>
      <c r="T585" s="24"/>
      <c r="U585" s="24"/>
      <c r="V585" s="24"/>
      <c r="W585" s="24"/>
    </row>
    <row r="586" spans="5:23" ht="12.75">
      <c r="E586" s="499"/>
      <c r="F586" s="24"/>
      <c r="H586" s="23"/>
      <c r="J586" s="200"/>
      <c r="K586" s="200"/>
      <c r="L586" s="200"/>
      <c r="M586" s="200"/>
      <c r="N586" s="200"/>
      <c r="P586" s="24"/>
      <c r="R586" s="24"/>
      <c r="S586" s="23"/>
      <c r="T586" s="24"/>
      <c r="U586" s="24"/>
      <c r="V586" s="24"/>
      <c r="W586" s="24"/>
    </row>
    <row r="587" spans="5:23" ht="12.75">
      <c r="E587" s="499"/>
      <c r="F587" s="24"/>
      <c r="H587" s="23"/>
      <c r="J587" s="200"/>
      <c r="K587" s="200"/>
      <c r="L587" s="200"/>
      <c r="M587" s="200"/>
      <c r="N587" s="200"/>
      <c r="P587" s="24"/>
      <c r="R587" s="24"/>
      <c r="S587" s="23"/>
      <c r="T587" s="24"/>
      <c r="U587" s="24"/>
      <c r="V587" s="24"/>
      <c r="W587" s="24"/>
    </row>
    <row r="588" spans="5:23" ht="12.75">
      <c r="E588" s="499"/>
      <c r="F588" s="24"/>
      <c r="H588" s="23"/>
      <c r="J588" s="200"/>
      <c r="K588" s="200"/>
      <c r="L588" s="200"/>
      <c r="M588" s="200"/>
      <c r="N588" s="200"/>
      <c r="P588" s="24"/>
      <c r="R588" s="24"/>
      <c r="S588" s="23"/>
      <c r="T588" s="24"/>
      <c r="U588" s="24"/>
      <c r="V588" s="24"/>
      <c r="W588" s="24"/>
    </row>
    <row r="589" spans="5:23" ht="12.75">
      <c r="E589" s="499"/>
      <c r="F589" s="24"/>
      <c r="H589" s="23"/>
      <c r="J589" s="200"/>
      <c r="K589" s="200"/>
      <c r="L589" s="200"/>
      <c r="M589" s="200"/>
      <c r="N589" s="200"/>
      <c r="P589" s="24"/>
      <c r="R589" s="24"/>
      <c r="S589" s="23"/>
      <c r="T589" s="24"/>
      <c r="U589" s="24"/>
      <c r="V589" s="24"/>
      <c r="W589" s="24"/>
    </row>
    <row r="590" spans="5:23" ht="12.75">
      <c r="E590" s="499"/>
      <c r="F590" s="24"/>
      <c r="H590" s="23"/>
      <c r="J590" s="200"/>
      <c r="K590" s="200"/>
      <c r="L590" s="200"/>
      <c r="M590" s="200"/>
      <c r="N590" s="200"/>
      <c r="P590" s="24"/>
      <c r="R590" s="24"/>
      <c r="S590" s="23"/>
      <c r="T590" s="24"/>
      <c r="U590" s="24"/>
      <c r="V590" s="24"/>
      <c r="W590" s="24"/>
    </row>
    <row r="591" spans="5:23" ht="12.75">
      <c r="E591" s="499"/>
      <c r="F591" s="24"/>
      <c r="H591" s="23"/>
      <c r="J591" s="200"/>
      <c r="K591" s="200"/>
      <c r="L591" s="200"/>
      <c r="M591" s="200"/>
      <c r="N591" s="200"/>
      <c r="P591" s="24"/>
      <c r="R591" s="24"/>
      <c r="S591" s="23"/>
      <c r="T591" s="24"/>
      <c r="U591" s="24"/>
      <c r="V591" s="24"/>
      <c r="W591" s="24"/>
    </row>
    <row r="592" spans="5:23" ht="12.75">
      <c r="E592" s="499"/>
      <c r="F592" s="24"/>
      <c r="H592" s="23"/>
      <c r="J592" s="200"/>
      <c r="K592" s="200"/>
      <c r="L592" s="200"/>
      <c r="M592" s="200"/>
      <c r="N592" s="200"/>
      <c r="P592" s="24"/>
      <c r="R592" s="24"/>
      <c r="S592" s="23"/>
      <c r="T592" s="24"/>
      <c r="U592" s="24"/>
      <c r="V592" s="24"/>
      <c r="W592" s="24"/>
    </row>
    <row r="593" spans="5:23" ht="12.75">
      <c r="E593" s="499"/>
      <c r="F593" s="24"/>
      <c r="H593" s="23"/>
      <c r="J593" s="200"/>
      <c r="K593" s="200"/>
      <c r="L593" s="200"/>
      <c r="M593" s="200"/>
      <c r="N593" s="200"/>
      <c r="P593" s="24"/>
      <c r="R593" s="24"/>
      <c r="S593" s="23"/>
      <c r="T593" s="24"/>
      <c r="U593" s="24"/>
      <c r="V593" s="24"/>
      <c r="W593" s="24"/>
    </row>
    <row r="594" spans="5:23" ht="12.75">
      <c r="E594" s="499"/>
      <c r="F594" s="24"/>
      <c r="H594" s="23"/>
      <c r="J594" s="200"/>
      <c r="K594" s="200"/>
      <c r="L594" s="200"/>
      <c r="M594" s="200"/>
      <c r="N594" s="200"/>
      <c r="P594" s="24"/>
      <c r="R594" s="24"/>
      <c r="S594" s="23"/>
      <c r="T594" s="24"/>
      <c r="U594" s="24"/>
      <c r="V594" s="24"/>
      <c r="W594" s="24"/>
    </row>
    <row r="595" spans="5:23" ht="12.75">
      <c r="E595" s="499"/>
      <c r="F595" s="24"/>
      <c r="H595" s="23"/>
      <c r="J595" s="200"/>
      <c r="K595" s="200"/>
      <c r="L595" s="200"/>
      <c r="M595" s="200"/>
      <c r="N595" s="200"/>
      <c r="P595" s="24"/>
      <c r="R595" s="24"/>
      <c r="S595" s="23"/>
      <c r="T595" s="24"/>
      <c r="U595" s="24"/>
      <c r="V595" s="24"/>
      <c r="W595" s="24"/>
    </row>
    <row r="596" spans="5:23" ht="12.75">
      <c r="E596" s="499"/>
      <c r="F596" s="24"/>
      <c r="H596" s="23"/>
      <c r="J596" s="200"/>
      <c r="K596" s="200"/>
      <c r="L596" s="200"/>
      <c r="M596" s="200"/>
      <c r="N596" s="200"/>
      <c r="P596" s="24"/>
      <c r="R596" s="24"/>
      <c r="S596" s="23"/>
      <c r="T596" s="24"/>
      <c r="U596" s="24"/>
      <c r="V596" s="24"/>
      <c r="W596" s="24"/>
    </row>
    <row r="597" spans="5:23" ht="12.75">
      <c r="E597" s="499"/>
      <c r="F597" s="24"/>
      <c r="H597" s="23"/>
      <c r="J597" s="200"/>
      <c r="K597" s="200"/>
      <c r="L597" s="200"/>
      <c r="M597" s="200"/>
      <c r="N597" s="200"/>
      <c r="P597" s="24"/>
      <c r="R597" s="24"/>
      <c r="S597" s="23"/>
      <c r="T597" s="24"/>
      <c r="U597" s="24"/>
      <c r="V597" s="24"/>
      <c r="W597" s="24"/>
    </row>
    <row r="598" spans="5:23" ht="12.75">
      <c r="E598" s="499"/>
      <c r="F598" s="24"/>
      <c r="H598" s="23"/>
      <c r="J598" s="200"/>
      <c r="K598" s="200"/>
      <c r="L598" s="200"/>
      <c r="M598" s="200"/>
      <c r="N598" s="200"/>
      <c r="P598" s="24"/>
      <c r="R598" s="24"/>
      <c r="S598" s="23"/>
      <c r="T598" s="24"/>
      <c r="U598" s="24"/>
      <c r="V598" s="24"/>
      <c r="W598" s="24"/>
    </row>
    <row r="599" spans="5:23" ht="12.75">
      <c r="E599" s="499"/>
      <c r="F599" s="24"/>
      <c r="H599" s="23"/>
      <c r="J599" s="200"/>
      <c r="K599" s="200"/>
      <c r="L599" s="200"/>
      <c r="M599" s="200"/>
      <c r="N599" s="200"/>
      <c r="P599" s="24"/>
      <c r="R599" s="24"/>
      <c r="S599" s="23"/>
      <c r="T599" s="24"/>
      <c r="U599" s="24"/>
      <c r="V599" s="24"/>
      <c r="W599" s="24"/>
    </row>
    <row r="600" spans="5:23" ht="12.75">
      <c r="E600" s="499"/>
      <c r="F600" s="24"/>
      <c r="H600" s="23"/>
      <c r="J600" s="200"/>
      <c r="K600" s="200"/>
      <c r="L600" s="200"/>
      <c r="M600" s="200"/>
      <c r="N600" s="200"/>
      <c r="P600" s="24"/>
      <c r="R600" s="24"/>
      <c r="S600" s="23"/>
      <c r="T600" s="24"/>
      <c r="U600" s="24"/>
      <c r="V600" s="24"/>
      <c r="W600" s="24"/>
    </row>
    <row r="601" spans="5:23" ht="12.75">
      <c r="E601" s="499"/>
      <c r="F601" s="24"/>
      <c r="H601" s="23"/>
      <c r="J601" s="200"/>
      <c r="K601" s="200"/>
      <c r="L601" s="200"/>
      <c r="M601" s="200"/>
      <c r="N601" s="200"/>
      <c r="P601" s="24"/>
      <c r="R601" s="24"/>
      <c r="S601" s="23"/>
      <c r="T601" s="24"/>
      <c r="U601" s="24"/>
      <c r="V601" s="24"/>
      <c r="W601" s="24"/>
    </row>
    <row r="602" spans="5:23" ht="12.75">
      <c r="E602" s="499"/>
      <c r="F602" s="24"/>
      <c r="H602" s="23"/>
      <c r="J602" s="200"/>
      <c r="K602" s="200"/>
      <c r="L602" s="200"/>
      <c r="M602" s="200"/>
      <c r="N602" s="200"/>
      <c r="P602" s="24"/>
      <c r="R602" s="24"/>
      <c r="S602" s="23"/>
      <c r="T602" s="24"/>
      <c r="U602" s="24"/>
      <c r="V602" s="24"/>
      <c r="W602" s="24"/>
    </row>
    <row r="603" spans="5:23" ht="12.75">
      <c r="E603" s="499"/>
      <c r="F603" s="24"/>
      <c r="H603" s="23"/>
      <c r="J603" s="200"/>
      <c r="K603" s="200"/>
      <c r="L603" s="200"/>
      <c r="M603" s="200"/>
      <c r="N603" s="200"/>
      <c r="P603" s="24"/>
      <c r="R603" s="24"/>
      <c r="S603" s="23"/>
      <c r="T603" s="24"/>
      <c r="U603" s="24"/>
      <c r="V603" s="24"/>
      <c r="W603" s="24"/>
    </row>
    <row r="604" spans="5:23" ht="12.75">
      <c r="E604" s="499"/>
      <c r="F604" s="24"/>
      <c r="H604" s="23"/>
      <c r="J604" s="200"/>
      <c r="K604" s="200"/>
      <c r="L604" s="200"/>
      <c r="M604" s="200"/>
      <c r="N604" s="200"/>
      <c r="P604" s="24"/>
      <c r="R604" s="24"/>
      <c r="S604" s="23"/>
      <c r="T604" s="24"/>
      <c r="U604" s="24"/>
      <c r="V604" s="24"/>
      <c r="W604" s="24"/>
    </row>
    <row r="605" spans="5:23" ht="12.75">
      <c r="E605" s="499"/>
      <c r="F605" s="24"/>
      <c r="H605" s="23"/>
      <c r="J605" s="200"/>
      <c r="K605" s="200"/>
      <c r="L605" s="200"/>
      <c r="M605" s="200"/>
      <c r="N605" s="200"/>
      <c r="P605" s="24"/>
      <c r="R605" s="24"/>
      <c r="S605" s="23"/>
      <c r="T605" s="24"/>
      <c r="U605" s="24"/>
      <c r="V605" s="24"/>
      <c r="W605" s="24"/>
    </row>
    <row r="606" spans="5:23" ht="12.75">
      <c r="E606" s="499"/>
      <c r="F606" s="24"/>
      <c r="H606" s="23"/>
      <c r="J606" s="200"/>
      <c r="K606" s="200"/>
      <c r="L606" s="200"/>
      <c r="M606" s="200"/>
      <c r="N606" s="200"/>
      <c r="P606" s="24"/>
      <c r="R606" s="24"/>
      <c r="S606" s="23"/>
      <c r="T606" s="24"/>
      <c r="U606" s="24"/>
      <c r="V606" s="24"/>
      <c r="W606" s="24"/>
    </row>
    <row r="607" spans="5:23" ht="12.75">
      <c r="E607" s="499"/>
      <c r="F607" s="24"/>
      <c r="H607" s="23"/>
      <c r="J607" s="200"/>
      <c r="K607" s="200"/>
      <c r="L607" s="200"/>
      <c r="M607" s="200"/>
      <c r="N607" s="200"/>
      <c r="P607" s="24"/>
      <c r="R607" s="24"/>
      <c r="S607" s="23"/>
      <c r="T607" s="24"/>
      <c r="U607" s="24"/>
      <c r="V607" s="24"/>
      <c r="W607" s="24"/>
    </row>
    <row r="608" spans="5:23" ht="12.75">
      <c r="E608" s="499"/>
      <c r="F608" s="24"/>
      <c r="H608" s="23"/>
      <c r="J608" s="200"/>
      <c r="K608" s="200"/>
      <c r="L608" s="200"/>
      <c r="M608" s="200"/>
      <c r="N608" s="200"/>
      <c r="P608" s="24"/>
      <c r="R608" s="24"/>
      <c r="S608" s="23"/>
      <c r="T608" s="24"/>
      <c r="U608" s="24"/>
      <c r="V608" s="24"/>
      <c r="W608" s="24"/>
    </row>
    <row r="609" spans="5:23" ht="12.75">
      <c r="E609" s="499"/>
      <c r="F609" s="24"/>
      <c r="H609" s="23"/>
      <c r="J609" s="200"/>
      <c r="K609" s="200"/>
      <c r="L609" s="200"/>
      <c r="M609" s="200"/>
      <c r="N609" s="200"/>
      <c r="P609" s="24"/>
      <c r="R609" s="24"/>
      <c r="S609" s="23"/>
      <c r="T609" s="24"/>
      <c r="U609" s="24"/>
      <c r="V609" s="24"/>
      <c r="W609" s="24"/>
    </row>
    <row r="610" spans="5:23" ht="12.75">
      <c r="E610" s="499"/>
      <c r="F610" s="24"/>
      <c r="H610" s="23"/>
      <c r="J610" s="200"/>
      <c r="K610" s="200"/>
      <c r="L610" s="200"/>
      <c r="M610" s="200"/>
      <c r="N610" s="200"/>
      <c r="P610" s="24"/>
      <c r="R610" s="24"/>
      <c r="S610" s="23"/>
      <c r="T610" s="24"/>
      <c r="U610" s="24"/>
      <c r="V610" s="24"/>
      <c r="W610" s="24"/>
    </row>
    <row r="611" spans="5:23" ht="12.75">
      <c r="E611" s="499"/>
      <c r="F611" s="24"/>
      <c r="H611" s="23"/>
      <c r="J611" s="200"/>
      <c r="K611" s="200"/>
      <c r="L611" s="200"/>
      <c r="M611" s="200"/>
      <c r="N611" s="200"/>
      <c r="P611" s="24"/>
      <c r="R611" s="24"/>
      <c r="S611" s="23"/>
      <c r="T611" s="24"/>
      <c r="U611" s="24"/>
      <c r="V611" s="24"/>
      <c r="W611" s="24"/>
    </row>
    <row r="612" spans="5:23" ht="12.75">
      <c r="E612" s="499"/>
      <c r="F612" s="24"/>
      <c r="H612" s="23"/>
      <c r="J612" s="200"/>
      <c r="K612" s="200"/>
      <c r="L612" s="200"/>
      <c r="M612" s="200"/>
      <c r="N612" s="200"/>
      <c r="P612" s="24"/>
      <c r="R612" s="24"/>
      <c r="S612" s="23"/>
      <c r="T612" s="24"/>
      <c r="U612" s="24"/>
      <c r="V612" s="24"/>
      <c r="W612" s="24"/>
    </row>
    <row r="613" spans="5:23" ht="12.75">
      <c r="E613" s="499"/>
      <c r="F613" s="24"/>
      <c r="H613" s="23"/>
      <c r="J613" s="200"/>
      <c r="K613" s="200"/>
      <c r="L613" s="200"/>
      <c r="M613" s="200"/>
      <c r="N613" s="200"/>
      <c r="P613" s="24"/>
      <c r="R613" s="24"/>
      <c r="S613" s="23"/>
      <c r="T613" s="24"/>
      <c r="U613" s="24"/>
      <c r="V613" s="24"/>
      <c r="W613" s="24"/>
    </row>
    <row r="614" spans="5:23" ht="12.75">
      <c r="E614" s="499"/>
      <c r="F614" s="24"/>
      <c r="H614" s="23"/>
      <c r="J614" s="200"/>
      <c r="K614" s="200"/>
      <c r="L614" s="200"/>
      <c r="M614" s="200"/>
      <c r="N614" s="200"/>
      <c r="P614" s="24"/>
      <c r="R614" s="24"/>
      <c r="S614" s="23"/>
      <c r="T614" s="24"/>
      <c r="U614" s="24"/>
      <c r="V614" s="24"/>
      <c r="W614" s="24"/>
    </row>
    <row r="615" spans="5:23" ht="12.75">
      <c r="E615" s="499"/>
      <c r="F615" s="24"/>
      <c r="H615" s="23"/>
      <c r="J615" s="200"/>
      <c r="K615" s="200"/>
      <c r="L615" s="200"/>
      <c r="M615" s="200"/>
      <c r="N615" s="200"/>
      <c r="P615" s="24"/>
      <c r="R615" s="24"/>
      <c r="S615" s="23"/>
      <c r="T615" s="24"/>
      <c r="U615" s="24"/>
      <c r="V615" s="24"/>
      <c r="W615" s="24"/>
    </row>
    <row r="616" spans="5:23" ht="12.75">
      <c r="E616" s="499"/>
      <c r="F616" s="24"/>
      <c r="H616" s="23"/>
      <c r="J616" s="200"/>
      <c r="K616" s="200"/>
      <c r="L616" s="200"/>
      <c r="M616" s="200"/>
      <c r="N616" s="200"/>
      <c r="P616" s="24"/>
      <c r="R616" s="24"/>
      <c r="S616" s="23"/>
      <c r="T616" s="24"/>
      <c r="U616" s="24"/>
      <c r="V616" s="24"/>
      <c r="W616" s="24"/>
    </row>
    <row r="617" spans="5:23" ht="12.75">
      <c r="E617" s="499"/>
      <c r="F617" s="24"/>
      <c r="H617" s="23"/>
      <c r="J617" s="200"/>
      <c r="K617" s="200"/>
      <c r="L617" s="200"/>
      <c r="M617" s="200"/>
      <c r="N617" s="200"/>
      <c r="P617" s="24"/>
      <c r="R617" s="24"/>
      <c r="S617" s="23"/>
      <c r="T617" s="24"/>
      <c r="U617" s="24"/>
      <c r="V617" s="24"/>
      <c r="W617" s="24"/>
    </row>
    <row r="618" spans="5:23" ht="12.75">
      <c r="E618" s="499"/>
      <c r="F618" s="24"/>
      <c r="H618" s="23"/>
      <c r="J618" s="200"/>
      <c r="K618" s="200"/>
      <c r="L618" s="200"/>
      <c r="M618" s="200"/>
      <c r="N618" s="200"/>
      <c r="P618" s="24"/>
      <c r="R618" s="24"/>
      <c r="S618" s="23"/>
      <c r="T618" s="24"/>
      <c r="U618" s="24"/>
      <c r="V618" s="24"/>
      <c r="W618" s="24"/>
    </row>
    <row r="619" spans="5:23" ht="12.75">
      <c r="E619" s="499"/>
      <c r="F619" s="24"/>
      <c r="H619" s="23"/>
      <c r="J619" s="200"/>
      <c r="K619" s="200"/>
      <c r="L619" s="200"/>
      <c r="M619" s="200"/>
      <c r="N619" s="200"/>
      <c r="P619" s="24"/>
      <c r="R619" s="24"/>
      <c r="S619" s="23"/>
      <c r="T619" s="24"/>
      <c r="U619" s="24"/>
      <c r="V619" s="24"/>
      <c r="W619" s="24"/>
    </row>
    <row r="620" spans="5:23" ht="12.75">
      <c r="E620" s="499"/>
      <c r="F620" s="24"/>
      <c r="H620" s="23"/>
      <c r="J620" s="200"/>
      <c r="K620" s="200"/>
      <c r="L620" s="200"/>
      <c r="M620" s="200"/>
      <c r="N620" s="200"/>
      <c r="P620" s="24"/>
      <c r="R620" s="24"/>
      <c r="S620" s="23"/>
      <c r="T620" s="24"/>
      <c r="U620" s="24"/>
      <c r="V620" s="24"/>
      <c r="W620" s="24"/>
    </row>
    <row r="621" spans="5:23" ht="12.75">
      <c r="E621" s="499"/>
      <c r="F621" s="24"/>
      <c r="H621" s="23"/>
      <c r="J621" s="200"/>
      <c r="K621" s="200"/>
      <c r="L621" s="200"/>
      <c r="M621" s="200"/>
      <c r="N621" s="200"/>
      <c r="P621" s="24"/>
      <c r="R621" s="24"/>
      <c r="S621" s="23"/>
      <c r="T621" s="24"/>
      <c r="U621" s="24"/>
      <c r="V621" s="24"/>
      <c r="W621" s="24"/>
    </row>
    <row r="622" spans="5:23" ht="12.75">
      <c r="E622" s="499"/>
      <c r="F622" s="24"/>
      <c r="H622" s="23"/>
      <c r="J622" s="200"/>
      <c r="K622" s="200"/>
      <c r="L622" s="200"/>
      <c r="M622" s="200"/>
      <c r="N622" s="200"/>
      <c r="P622" s="24"/>
      <c r="R622" s="24"/>
      <c r="S622" s="23"/>
      <c r="T622" s="24"/>
      <c r="U622" s="24"/>
      <c r="V622" s="24"/>
      <c r="W622" s="24"/>
    </row>
    <row r="623" spans="5:23" ht="12.75">
      <c r="E623" s="499"/>
      <c r="F623" s="24"/>
      <c r="H623" s="23"/>
      <c r="J623" s="200"/>
      <c r="K623" s="200"/>
      <c r="L623" s="200"/>
      <c r="M623" s="200"/>
      <c r="N623" s="200"/>
      <c r="P623" s="24"/>
      <c r="R623" s="24"/>
      <c r="S623" s="23"/>
      <c r="T623" s="24"/>
      <c r="U623" s="24"/>
      <c r="V623" s="24"/>
      <c r="W623" s="24"/>
    </row>
    <row r="624" spans="5:23" ht="12.75">
      <c r="E624" s="499"/>
      <c r="F624" s="24"/>
      <c r="H624" s="23"/>
      <c r="J624" s="200"/>
      <c r="K624" s="200"/>
      <c r="L624" s="200"/>
      <c r="M624" s="200"/>
      <c r="N624" s="200"/>
      <c r="P624" s="24"/>
      <c r="R624" s="24"/>
      <c r="S624" s="23"/>
      <c r="T624" s="24"/>
      <c r="U624" s="24"/>
      <c r="V624" s="24"/>
      <c r="W624" s="24"/>
    </row>
    <row r="625" spans="5:23" ht="12.75">
      <c r="E625" s="499"/>
      <c r="F625" s="24"/>
      <c r="H625" s="23"/>
      <c r="J625" s="200"/>
      <c r="K625" s="200"/>
      <c r="L625" s="200"/>
      <c r="M625" s="200"/>
      <c r="N625" s="200"/>
      <c r="P625" s="24"/>
      <c r="R625" s="24"/>
      <c r="S625" s="23"/>
      <c r="T625" s="24"/>
      <c r="U625" s="24"/>
      <c r="V625" s="24"/>
      <c r="W625" s="24"/>
    </row>
    <row r="626" spans="5:23" ht="12.75">
      <c r="E626" s="499"/>
      <c r="F626" s="24"/>
      <c r="H626" s="23"/>
      <c r="J626" s="200"/>
      <c r="K626" s="200"/>
      <c r="L626" s="200"/>
      <c r="M626" s="200"/>
      <c r="N626" s="200"/>
      <c r="P626" s="24"/>
      <c r="R626" s="24"/>
      <c r="S626" s="23"/>
      <c r="T626" s="24"/>
      <c r="U626" s="24"/>
      <c r="V626" s="24"/>
      <c r="W626" s="24"/>
    </row>
    <row r="627" spans="5:23" ht="12.75">
      <c r="E627" s="499"/>
      <c r="F627" s="24"/>
      <c r="H627" s="23"/>
      <c r="J627" s="200"/>
      <c r="K627" s="200"/>
      <c r="L627" s="200"/>
      <c r="M627" s="200"/>
      <c r="N627" s="200"/>
      <c r="P627" s="24"/>
      <c r="R627" s="24"/>
      <c r="S627" s="23"/>
      <c r="T627" s="24"/>
      <c r="U627" s="24"/>
      <c r="V627" s="24"/>
      <c r="W627" s="24"/>
    </row>
    <row r="628" spans="5:23" ht="12.75">
      <c r="E628" s="499"/>
      <c r="F628" s="24"/>
      <c r="H628" s="23"/>
      <c r="J628" s="200"/>
      <c r="K628" s="200"/>
      <c r="L628" s="200"/>
      <c r="M628" s="200"/>
      <c r="N628" s="200"/>
      <c r="P628" s="24"/>
      <c r="R628" s="24"/>
      <c r="S628" s="23"/>
      <c r="T628" s="24"/>
      <c r="U628" s="24"/>
      <c r="V628" s="24"/>
      <c r="W628" s="24"/>
    </row>
    <row r="629" spans="5:23" ht="12.75">
      <c r="E629" s="499"/>
      <c r="F629" s="24"/>
      <c r="H629" s="23"/>
      <c r="J629" s="200"/>
      <c r="K629" s="200"/>
      <c r="L629" s="200"/>
      <c r="M629" s="200"/>
      <c r="N629" s="200"/>
      <c r="P629" s="24"/>
      <c r="R629" s="24"/>
      <c r="S629" s="23"/>
      <c r="T629" s="24"/>
      <c r="U629" s="24"/>
      <c r="V629" s="24"/>
      <c r="W629" s="24"/>
    </row>
    <row r="630" spans="5:23" ht="12.75">
      <c r="E630" s="499"/>
      <c r="F630" s="24"/>
      <c r="H630" s="23"/>
      <c r="J630" s="200"/>
      <c r="K630" s="200"/>
      <c r="L630" s="200"/>
      <c r="M630" s="200"/>
      <c r="N630" s="200"/>
      <c r="P630" s="24"/>
      <c r="R630" s="24"/>
      <c r="S630" s="23"/>
      <c r="T630" s="24"/>
      <c r="U630" s="24"/>
      <c r="V630" s="24"/>
      <c r="W630" s="24"/>
    </row>
    <row r="631" spans="5:23" ht="12.75">
      <c r="E631" s="499"/>
      <c r="F631" s="24"/>
      <c r="H631" s="23"/>
      <c r="J631" s="200"/>
      <c r="K631" s="200"/>
      <c r="L631" s="200"/>
      <c r="M631" s="200"/>
      <c r="N631" s="200"/>
      <c r="P631" s="24"/>
      <c r="R631" s="24"/>
      <c r="S631" s="23"/>
      <c r="T631" s="24"/>
      <c r="U631" s="24"/>
      <c r="V631" s="24"/>
      <c r="W631" s="24"/>
    </row>
    <row r="632" spans="5:23" ht="12.75">
      <c r="E632" s="499"/>
      <c r="F632" s="24"/>
      <c r="H632" s="23"/>
      <c r="J632" s="200"/>
      <c r="K632" s="200"/>
      <c r="L632" s="200"/>
      <c r="M632" s="200"/>
      <c r="N632" s="200"/>
      <c r="P632" s="24"/>
      <c r="R632" s="24"/>
      <c r="S632" s="23"/>
      <c r="T632" s="24"/>
      <c r="U632" s="24"/>
      <c r="V632" s="24"/>
      <c r="W632" s="24"/>
    </row>
    <row r="633" spans="5:23" ht="12.75">
      <c r="E633" s="499"/>
      <c r="F633" s="24"/>
      <c r="H633" s="23"/>
      <c r="J633" s="200"/>
      <c r="K633" s="200"/>
      <c r="L633" s="200"/>
      <c r="M633" s="200"/>
      <c r="N633" s="200"/>
      <c r="P633" s="24"/>
      <c r="R633" s="24"/>
      <c r="S633" s="23"/>
      <c r="T633" s="24"/>
      <c r="U633" s="24"/>
      <c r="V633" s="24"/>
      <c r="W633" s="24"/>
    </row>
    <row r="634" spans="5:23" ht="12.75">
      <c r="E634" s="499"/>
      <c r="F634" s="24"/>
      <c r="H634" s="23"/>
      <c r="J634" s="200"/>
      <c r="K634" s="200"/>
      <c r="L634" s="200"/>
      <c r="M634" s="200"/>
      <c r="N634" s="200"/>
      <c r="P634" s="24"/>
      <c r="R634" s="24"/>
      <c r="S634" s="23"/>
      <c r="T634" s="24"/>
      <c r="U634" s="24"/>
      <c r="V634" s="24"/>
      <c r="W634" s="24"/>
    </row>
    <row r="635" spans="5:23" ht="12.75">
      <c r="E635" s="499"/>
      <c r="F635" s="24"/>
      <c r="H635" s="23"/>
      <c r="J635" s="200"/>
      <c r="K635" s="200"/>
      <c r="L635" s="200"/>
      <c r="M635" s="200"/>
      <c r="N635" s="200"/>
      <c r="P635" s="24"/>
      <c r="R635" s="24"/>
      <c r="S635" s="23"/>
      <c r="T635" s="24"/>
      <c r="U635" s="24"/>
      <c r="V635" s="24"/>
      <c r="W635" s="24"/>
    </row>
    <row r="636" spans="5:23" ht="12.75">
      <c r="E636" s="499"/>
      <c r="F636" s="24"/>
      <c r="H636" s="23"/>
      <c r="J636" s="200"/>
      <c r="K636" s="200"/>
      <c r="L636" s="200"/>
      <c r="M636" s="200"/>
      <c r="N636" s="200"/>
      <c r="P636" s="24"/>
      <c r="R636" s="24"/>
      <c r="S636" s="23"/>
      <c r="T636" s="24"/>
      <c r="U636" s="24"/>
      <c r="V636" s="24"/>
      <c r="W636" s="24"/>
    </row>
    <row r="637" spans="5:23" ht="12.75">
      <c r="E637" s="499"/>
      <c r="F637" s="24"/>
      <c r="H637" s="23"/>
      <c r="J637" s="200"/>
      <c r="K637" s="200"/>
      <c r="L637" s="200"/>
      <c r="M637" s="200"/>
      <c r="N637" s="200"/>
      <c r="P637" s="24"/>
      <c r="R637" s="24"/>
      <c r="S637" s="23"/>
      <c r="T637" s="24"/>
      <c r="U637" s="24"/>
      <c r="V637" s="24"/>
      <c r="W637" s="24"/>
    </row>
    <row r="638" spans="5:23" ht="12.75">
      <c r="E638" s="499"/>
      <c r="F638" s="24"/>
      <c r="H638" s="23"/>
      <c r="J638" s="200"/>
      <c r="K638" s="200"/>
      <c r="L638" s="200"/>
      <c r="M638" s="200"/>
      <c r="N638" s="200"/>
      <c r="P638" s="24"/>
      <c r="R638" s="24"/>
      <c r="S638" s="23"/>
      <c r="T638" s="24"/>
      <c r="U638" s="24"/>
      <c r="V638" s="24"/>
      <c r="W638" s="24"/>
    </row>
    <row r="639" spans="5:23" ht="12.75">
      <c r="E639" s="499"/>
      <c r="F639" s="24"/>
      <c r="H639" s="23"/>
      <c r="J639" s="200"/>
      <c r="K639" s="200"/>
      <c r="L639" s="200"/>
      <c r="M639" s="200"/>
      <c r="N639" s="200"/>
      <c r="P639" s="24"/>
      <c r="R639" s="24"/>
      <c r="S639" s="23"/>
      <c r="T639" s="24"/>
      <c r="U639" s="24"/>
      <c r="V639" s="24"/>
      <c r="W639" s="24"/>
    </row>
    <row r="640" spans="5:23" ht="12.75">
      <c r="E640" s="499"/>
      <c r="F640" s="24"/>
      <c r="H640" s="23"/>
      <c r="J640" s="200"/>
      <c r="K640" s="200"/>
      <c r="L640" s="200"/>
      <c r="M640" s="200"/>
      <c r="N640" s="200"/>
      <c r="P640" s="24"/>
      <c r="R640" s="24"/>
      <c r="S640" s="23"/>
      <c r="T640" s="24"/>
      <c r="U640" s="24"/>
      <c r="V640" s="24"/>
      <c r="W640" s="24"/>
    </row>
    <row r="641" spans="5:23" ht="12.75">
      <c r="E641" s="499"/>
      <c r="F641" s="24"/>
      <c r="H641" s="23"/>
      <c r="J641" s="200"/>
      <c r="K641" s="200"/>
      <c r="L641" s="200"/>
      <c r="M641" s="200"/>
      <c r="N641" s="200"/>
      <c r="P641" s="24"/>
      <c r="R641" s="24"/>
      <c r="S641" s="23"/>
      <c r="T641" s="24"/>
      <c r="U641" s="24"/>
      <c r="V641" s="24"/>
      <c r="W641" s="24"/>
    </row>
    <row r="642" spans="5:23" ht="12.75">
      <c r="E642" s="499"/>
      <c r="F642" s="24"/>
      <c r="H642" s="23"/>
      <c r="J642" s="200"/>
      <c r="K642" s="200"/>
      <c r="L642" s="200"/>
      <c r="M642" s="200"/>
      <c r="N642" s="200"/>
      <c r="P642" s="24"/>
      <c r="R642" s="24"/>
      <c r="S642" s="23"/>
      <c r="T642" s="24"/>
      <c r="U642" s="24"/>
      <c r="V642" s="24"/>
      <c r="W642" s="24"/>
    </row>
    <row r="643" spans="5:23" ht="12.75">
      <c r="E643" s="499"/>
      <c r="F643" s="24"/>
      <c r="H643" s="23"/>
      <c r="J643" s="200"/>
      <c r="K643" s="200"/>
      <c r="L643" s="200"/>
      <c r="M643" s="200"/>
      <c r="N643" s="200"/>
      <c r="P643" s="24"/>
      <c r="R643" s="24"/>
      <c r="S643" s="23"/>
      <c r="T643" s="24"/>
      <c r="U643" s="24"/>
      <c r="V643" s="24"/>
      <c r="W643" s="24"/>
    </row>
    <row r="644" spans="5:23" ht="12.75">
      <c r="E644" s="499"/>
      <c r="F644" s="24"/>
      <c r="H644" s="23"/>
      <c r="J644" s="200"/>
      <c r="K644" s="200"/>
      <c r="L644" s="200"/>
      <c r="M644" s="200"/>
      <c r="N644" s="200"/>
      <c r="P644" s="24"/>
      <c r="R644" s="24"/>
      <c r="S644" s="23"/>
      <c r="T644" s="24"/>
      <c r="U644" s="24"/>
      <c r="V644" s="24"/>
      <c r="W644" s="24"/>
    </row>
    <row r="645" spans="5:23" ht="12.75">
      <c r="E645" s="499"/>
      <c r="F645" s="24"/>
      <c r="H645" s="23"/>
      <c r="J645" s="200"/>
      <c r="K645" s="200"/>
      <c r="L645" s="200"/>
      <c r="M645" s="200"/>
      <c r="N645" s="200"/>
      <c r="P645" s="24"/>
      <c r="R645" s="24"/>
      <c r="S645" s="23"/>
      <c r="T645" s="24"/>
      <c r="U645" s="24"/>
      <c r="V645" s="24"/>
      <c r="W645" s="24"/>
    </row>
    <row r="646" spans="5:23" ht="12.75">
      <c r="E646" s="499"/>
      <c r="F646" s="24"/>
      <c r="H646" s="23"/>
      <c r="J646" s="200"/>
      <c r="K646" s="200"/>
      <c r="L646" s="200"/>
      <c r="M646" s="200"/>
      <c r="N646" s="200"/>
      <c r="P646" s="24"/>
      <c r="R646" s="24"/>
      <c r="S646" s="23"/>
      <c r="T646" s="24"/>
      <c r="U646" s="24"/>
      <c r="V646" s="24"/>
      <c r="W646" s="24"/>
    </row>
    <row r="647" spans="5:23" ht="12.75">
      <c r="E647" s="499"/>
      <c r="F647" s="24"/>
      <c r="H647" s="23"/>
      <c r="J647" s="200"/>
      <c r="K647" s="200"/>
      <c r="L647" s="200"/>
      <c r="M647" s="200"/>
      <c r="N647" s="200"/>
      <c r="P647" s="24"/>
      <c r="R647" s="24"/>
      <c r="S647" s="23"/>
      <c r="T647" s="24"/>
      <c r="U647" s="24"/>
      <c r="V647" s="24"/>
      <c r="W647" s="24"/>
    </row>
    <row r="648" spans="5:23" ht="12.75">
      <c r="E648" s="499"/>
      <c r="F648" s="24"/>
      <c r="H648" s="23"/>
      <c r="J648" s="200"/>
      <c r="K648" s="200"/>
      <c r="L648" s="200"/>
      <c r="M648" s="200"/>
      <c r="N648" s="200"/>
      <c r="P648" s="24"/>
      <c r="R648" s="24"/>
      <c r="S648" s="23"/>
      <c r="T648" s="24"/>
      <c r="U648" s="24"/>
      <c r="V648" s="24"/>
      <c r="W648" s="24"/>
    </row>
    <row r="649" spans="5:23" ht="12.75">
      <c r="E649" s="499"/>
      <c r="F649" s="24"/>
      <c r="H649" s="23"/>
      <c r="J649" s="200"/>
      <c r="K649" s="200"/>
      <c r="L649" s="200"/>
      <c r="M649" s="200"/>
      <c r="N649" s="200"/>
      <c r="P649" s="24"/>
      <c r="R649" s="24"/>
      <c r="S649" s="23"/>
      <c r="T649" s="24"/>
      <c r="U649" s="24"/>
      <c r="V649" s="24"/>
      <c r="W649" s="24"/>
    </row>
    <row r="650" spans="5:23" ht="12.75">
      <c r="E650" s="499"/>
      <c r="F650" s="24"/>
      <c r="H650" s="23"/>
      <c r="J650" s="200"/>
      <c r="K650" s="200"/>
      <c r="L650" s="200"/>
      <c r="M650" s="200"/>
      <c r="N650" s="200"/>
      <c r="P650" s="24"/>
      <c r="R650" s="24"/>
      <c r="S650" s="23"/>
      <c r="T650" s="24"/>
      <c r="U650" s="24"/>
      <c r="V650" s="24"/>
      <c r="W650" s="24"/>
    </row>
    <row r="651" spans="5:23" ht="12.75">
      <c r="E651" s="499"/>
      <c r="F651" s="24"/>
      <c r="H651" s="23"/>
      <c r="J651" s="200"/>
      <c r="K651" s="200"/>
      <c r="L651" s="200"/>
      <c r="M651" s="200"/>
      <c r="N651" s="200"/>
      <c r="P651" s="24"/>
      <c r="R651" s="24"/>
      <c r="S651" s="23"/>
      <c r="T651" s="24"/>
      <c r="U651" s="24"/>
      <c r="V651" s="24"/>
      <c r="W651" s="24"/>
    </row>
    <row r="652" spans="5:23" ht="12.75">
      <c r="E652" s="499"/>
      <c r="F652" s="24"/>
      <c r="H652" s="23"/>
      <c r="J652" s="200"/>
      <c r="K652" s="200"/>
      <c r="L652" s="200"/>
      <c r="M652" s="200"/>
      <c r="N652" s="200"/>
      <c r="P652" s="24"/>
      <c r="R652" s="24"/>
      <c r="S652" s="23"/>
      <c r="T652" s="24"/>
      <c r="U652" s="24"/>
      <c r="V652" s="24"/>
      <c r="W652" s="24"/>
    </row>
    <row r="653" spans="5:23" ht="12.75">
      <c r="E653" s="499"/>
      <c r="F653" s="24"/>
      <c r="H653" s="23"/>
      <c r="J653" s="200"/>
      <c r="K653" s="200"/>
      <c r="L653" s="200"/>
      <c r="M653" s="200"/>
      <c r="N653" s="200"/>
      <c r="P653" s="24"/>
      <c r="R653" s="24"/>
      <c r="S653" s="23"/>
      <c r="T653" s="24"/>
      <c r="U653" s="24"/>
      <c r="V653" s="24"/>
      <c r="W653" s="24"/>
    </row>
    <row r="654" spans="5:23" ht="12.75">
      <c r="E654" s="499"/>
      <c r="F654" s="24"/>
      <c r="H654" s="23"/>
      <c r="J654" s="200"/>
      <c r="K654" s="200"/>
      <c r="L654" s="200"/>
      <c r="M654" s="200"/>
      <c r="N654" s="200"/>
      <c r="P654" s="24"/>
      <c r="R654" s="24"/>
      <c r="S654" s="23"/>
      <c r="T654" s="24"/>
      <c r="U654" s="24"/>
      <c r="V654" s="24"/>
      <c r="W654" s="24"/>
    </row>
    <row r="655" spans="5:23" ht="12.75">
      <c r="E655" s="499"/>
      <c r="F655" s="24"/>
      <c r="H655" s="23"/>
      <c r="J655" s="200"/>
      <c r="K655" s="200"/>
      <c r="L655" s="200"/>
      <c r="M655" s="200"/>
      <c r="N655" s="200"/>
      <c r="P655" s="24"/>
      <c r="R655" s="24"/>
      <c r="S655" s="23"/>
      <c r="T655" s="24"/>
      <c r="U655" s="24"/>
      <c r="V655" s="24"/>
      <c r="W655" s="24"/>
    </row>
    <row r="656" spans="5:23" ht="12.75">
      <c r="E656" s="499"/>
      <c r="F656" s="24"/>
      <c r="H656" s="23"/>
      <c r="J656" s="200"/>
      <c r="K656" s="200"/>
      <c r="L656" s="200"/>
      <c r="M656" s="200"/>
      <c r="N656" s="200"/>
      <c r="P656" s="24"/>
      <c r="R656" s="24"/>
      <c r="S656" s="23"/>
      <c r="T656" s="24"/>
      <c r="U656" s="24"/>
      <c r="V656" s="24"/>
      <c r="W656" s="24"/>
    </row>
    <row r="657" spans="5:23" ht="12.75">
      <c r="E657" s="499"/>
      <c r="F657" s="24"/>
      <c r="H657" s="23"/>
      <c r="J657" s="200"/>
      <c r="K657" s="200"/>
      <c r="L657" s="200"/>
      <c r="M657" s="200"/>
      <c r="N657" s="200"/>
      <c r="P657" s="24"/>
      <c r="R657" s="24"/>
      <c r="S657" s="23"/>
      <c r="T657" s="24"/>
      <c r="U657" s="24"/>
      <c r="V657" s="24"/>
      <c r="W657" s="24"/>
    </row>
    <row r="658" spans="5:23" ht="12.75">
      <c r="E658" s="499"/>
      <c r="F658" s="24"/>
      <c r="H658" s="23"/>
      <c r="J658" s="200"/>
      <c r="K658" s="200"/>
      <c r="L658" s="200"/>
      <c r="M658" s="200"/>
      <c r="N658" s="200"/>
      <c r="P658" s="24"/>
      <c r="R658" s="24"/>
      <c r="S658" s="23"/>
      <c r="T658" s="24"/>
      <c r="U658" s="24"/>
      <c r="V658" s="24"/>
      <c r="W658" s="24"/>
    </row>
    <row r="659" spans="5:23" ht="12.75">
      <c r="E659" s="499"/>
      <c r="F659" s="24"/>
      <c r="H659" s="23"/>
      <c r="J659" s="200"/>
      <c r="K659" s="200"/>
      <c r="L659" s="200"/>
      <c r="M659" s="200"/>
      <c r="N659" s="200"/>
      <c r="P659" s="24"/>
      <c r="R659" s="24"/>
      <c r="S659" s="23"/>
      <c r="T659" s="24"/>
      <c r="U659" s="24"/>
      <c r="V659" s="24"/>
      <c r="W659" s="24"/>
    </row>
    <row r="660" spans="5:23" ht="12.75">
      <c r="E660" s="499"/>
      <c r="F660" s="24"/>
      <c r="H660" s="23"/>
      <c r="J660" s="200"/>
      <c r="K660" s="200"/>
      <c r="L660" s="200"/>
      <c r="M660" s="200"/>
      <c r="N660" s="200"/>
      <c r="P660" s="24"/>
      <c r="R660" s="24"/>
      <c r="S660" s="23"/>
      <c r="T660" s="24"/>
      <c r="U660" s="24"/>
      <c r="V660" s="24"/>
      <c r="W660" s="24"/>
    </row>
    <row r="661" spans="5:23" ht="12.75">
      <c r="E661" s="499"/>
      <c r="F661" s="24"/>
      <c r="H661" s="23"/>
      <c r="J661" s="200"/>
      <c r="K661" s="200"/>
      <c r="L661" s="200"/>
      <c r="M661" s="200"/>
      <c r="N661" s="200"/>
      <c r="P661" s="24"/>
      <c r="R661" s="24"/>
      <c r="S661" s="23"/>
      <c r="T661" s="24"/>
      <c r="U661" s="24"/>
      <c r="V661" s="24"/>
      <c r="W661" s="24"/>
    </row>
    <row r="662" spans="5:23" ht="12.75">
      <c r="E662" s="499"/>
      <c r="F662" s="24"/>
      <c r="H662" s="23"/>
      <c r="J662" s="200"/>
      <c r="K662" s="200"/>
      <c r="L662" s="200"/>
      <c r="M662" s="200"/>
      <c r="N662" s="200"/>
      <c r="P662" s="24"/>
      <c r="R662" s="24"/>
      <c r="S662" s="23"/>
      <c r="T662" s="24"/>
      <c r="U662" s="24"/>
      <c r="V662" s="24"/>
      <c r="W662" s="24"/>
    </row>
    <row r="663" spans="5:23" ht="12.75">
      <c r="E663" s="499"/>
      <c r="F663" s="24"/>
      <c r="H663" s="23"/>
      <c r="J663" s="200"/>
      <c r="K663" s="200"/>
      <c r="L663" s="200"/>
      <c r="M663" s="200"/>
      <c r="N663" s="200"/>
      <c r="P663" s="24"/>
      <c r="R663" s="24"/>
      <c r="S663" s="23"/>
      <c r="T663" s="24"/>
      <c r="U663" s="24"/>
      <c r="V663" s="24"/>
      <c r="W663" s="24"/>
    </row>
    <row r="664" spans="5:23" ht="12.75">
      <c r="E664" s="499"/>
      <c r="F664" s="24"/>
      <c r="H664" s="23"/>
      <c r="J664" s="200"/>
      <c r="K664" s="200"/>
      <c r="L664" s="200"/>
      <c r="M664" s="200"/>
      <c r="N664" s="200"/>
      <c r="P664" s="24"/>
      <c r="R664" s="24"/>
      <c r="S664" s="23"/>
      <c r="T664" s="24"/>
      <c r="U664" s="24"/>
      <c r="V664" s="24"/>
      <c r="W664" s="24"/>
    </row>
    <row r="665" spans="5:23" ht="12.75">
      <c r="E665" s="499"/>
      <c r="F665" s="24"/>
      <c r="H665" s="23"/>
      <c r="J665" s="200"/>
      <c r="K665" s="200"/>
      <c r="L665" s="200"/>
      <c r="M665" s="200"/>
      <c r="N665" s="200"/>
      <c r="P665" s="24"/>
      <c r="R665" s="24"/>
      <c r="S665" s="23"/>
      <c r="T665" s="24"/>
      <c r="U665" s="24"/>
      <c r="V665" s="24"/>
      <c r="W665" s="24"/>
    </row>
    <row r="666" spans="5:23" ht="12.75">
      <c r="E666" s="499"/>
      <c r="F666" s="24"/>
      <c r="H666" s="23"/>
      <c r="J666" s="200"/>
      <c r="K666" s="200"/>
      <c r="L666" s="200"/>
      <c r="M666" s="200"/>
      <c r="N666" s="200"/>
      <c r="P666" s="24"/>
      <c r="R666" s="24"/>
      <c r="S666" s="23"/>
      <c r="T666" s="24"/>
      <c r="U666" s="24"/>
      <c r="V666" s="24"/>
      <c r="W666" s="24"/>
    </row>
    <row r="667" spans="5:23" ht="12.75">
      <c r="E667" s="499"/>
      <c r="F667" s="24"/>
      <c r="H667" s="23"/>
      <c r="J667" s="200"/>
      <c r="K667" s="200"/>
      <c r="L667" s="200"/>
      <c r="M667" s="200"/>
      <c r="N667" s="200"/>
      <c r="P667" s="24"/>
      <c r="R667" s="24"/>
      <c r="S667" s="23"/>
      <c r="T667" s="24"/>
      <c r="U667" s="24"/>
      <c r="V667" s="24"/>
      <c r="W667" s="24"/>
    </row>
    <row r="668" spans="5:23" ht="12.75">
      <c r="E668" s="499"/>
      <c r="F668" s="24"/>
      <c r="H668" s="23"/>
      <c r="J668" s="200"/>
      <c r="K668" s="200"/>
      <c r="L668" s="200"/>
      <c r="M668" s="200"/>
      <c r="N668" s="200"/>
      <c r="P668" s="24"/>
      <c r="R668" s="24"/>
      <c r="S668" s="23"/>
      <c r="T668" s="24"/>
      <c r="U668" s="24"/>
      <c r="V668" s="24"/>
      <c r="W668" s="24"/>
    </row>
    <row r="669" spans="5:23" ht="12.75">
      <c r="E669" s="499"/>
      <c r="F669" s="24"/>
      <c r="H669" s="23"/>
      <c r="J669" s="200"/>
      <c r="K669" s="200"/>
      <c r="L669" s="200"/>
      <c r="M669" s="200"/>
      <c r="N669" s="200"/>
      <c r="P669" s="24"/>
      <c r="R669" s="24"/>
      <c r="S669" s="23"/>
      <c r="T669" s="24"/>
      <c r="U669" s="24"/>
      <c r="V669" s="24"/>
      <c r="W669" s="24"/>
    </row>
    <row r="670" spans="5:23" ht="12.75">
      <c r="E670" s="499"/>
      <c r="F670" s="24"/>
      <c r="H670" s="23"/>
      <c r="J670" s="200"/>
      <c r="K670" s="200"/>
      <c r="L670" s="200"/>
      <c r="M670" s="200"/>
      <c r="N670" s="200"/>
      <c r="P670" s="24"/>
      <c r="R670" s="24"/>
      <c r="S670" s="23"/>
      <c r="T670" s="24"/>
      <c r="U670" s="24"/>
      <c r="V670" s="24"/>
      <c r="W670" s="24"/>
    </row>
    <row r="671" spans="5:23" ht="12.75">
      <c r="E671" s="499"/>
      <c r="F671" s="24"/>
      <c r="H671" s="23"/>
      <c r="J671" s="200"/>
      <c r="K671" s="200"/>
      <c r="L671" s="200"/>
      <c r="M671" s="200"/>
      <c r="N671" s="200"/>
      <c r="P671" s="24"/>
      <c r="R671" s="24"/>
      <c r="S671" s="23"/>
      <c r="T671" s="24"/>
      <c r="U671" s="24"/>
      <c r="V671" s="24"/>
      <c r="W671" s="24"/>
    </row>
    <row r="672" spans="5:23" ht="12.75">
      <c r="E672" s="499"/>
      <c r="F672" s="24"/>
      <c r="H672" s="23"/>
      <c r="J672" s="200"/>
      <c r="K672" s="200"/>
      <c r="L672" s="200"/>
      <c r="M672" s="200"/>
      <c r="N672" s="200"/>
      <c r="P672" s="24"/>
      <c r="R672" s="24"/>
      <c r="S672" s="23"/>
      <c r="T672" s="24"/>
      <c r="U672" s="24"/>
      <c r="V672" s="24"/>
      <c r="W672" s="24"/>
    </row>
    <row r="673" spans="5:23" ht="12.75">
      <c r="E673" s="499"/>
      <c r="F673" s="24"/>
      <c r="H673" s="23"/>
      <c r="J673" s="200"/>
      <c r="K673" s="200"/>
      <c r="L673" s="200"/>
      <c r="M673" s="200"/>
      <c r="N673" s="200"/>
      <c r="P673" s="24"/>
      <c r="R673" s="24"/>
      <c r="S673" s="23"/>
      <c r="T673" s="24"/>
      <c r="U673" s="24"/>
      <c r="V673" s="24"/>
      <c r="W673" s="24"/>
    </row>
    <row r="674" spans="5:23" ht="12.75">
      <c r="E674" s="499"/>
      <c r="F674" s="24"/>
      <c r="H674" s="23"/>
      <c r="J674" s="200"/>
      <c r="K674" s="200"/>
      <c r="L674" s="200"/>
      <c r="M674" s="200"/>
      <c r="N674" s="200"/>
      <c r="P674" s="24"/>
      <c r="R674" s="24"/>
      <c r="S674" s="23"/>
      <c r="T674" s="24"/>
      <c r="U674" s="24"/>
      <c r="V674" s="24"/>
      <c r="W674" s="24"/>
    </row>
    <row r="675" spans="5:23" ht="12.75">
      <c r="E675" s="499"/>
      <c r="F675" s="24"/>
      <c r="H675" s="23"/>
      <c r="J675" s="200"/>
      <c r="K675" s="200"/>
      <c r="L675" s="200"/>
      <c r="M675" s="200"/>
      <c r="N675" s="200"/>
      <c r="P675" s="24"/>
      <c r="R675" s="24"/>
      <c r="S675" s="23"/>
      <c r="T675" s="24"/>
      <c r="U675" s="24"/>
      <c r="V675" s="24"/>
      <c r="W675" s="24"/>
    </row>
    <row r="676" spans="5:23" ht="12.75">
      <c r="E676" s="499"/>
      <c r="F676" s="24"/>
      <c r="H676" s="23"/>
      <c r="J676" s="200"/>
      <c r="K676" s="200"/>
      <c r="L676" s="200"/>
      <c r="M676" s="200"/>
      <c r="N676" s="200"/>
      <c r="P676" s="24"/>
      <c r="R676" s="24"/>
      <c r="S676" s="23"/>
      <c r="T676" s="24"/>
      <c r="U676" s="24"/>
      <c r="V676" s="24"/>
      <c r="W676" s="24"/>
    </row>
    <row r="677" spans="5:23" ht="12.75">
      <c r="E677" s="499"/>
      <c r="F677" s="24"/>
      <c r="H677" s="23"/>
      <c r="J677" s="200"/>
      <c r="K677" s="200"/>
      <c r="L677" s="200"/>
      <c r="M677" s="200"/>
      <c r="N677" s="200"/>
      <c r="P677" s="24"/>
      <c r="R677" s="24"/>
      <c r="S677" s="23"/>
      <c r="T677" s="24"/>
      <c r="U677" s="24"/>
      <c r="V677" s="24"/>
      <c r="W677" s="24"/>
    </row>
    <row r="678" spans="5:23" ht="12.75">
      <c r="E678" s="499"/>
      <c r="F678" s="24"/>
      <c r="H678" s="23"/>
      <c r="J678" s="200"/>
      <c r="K678" s="200"/>
      <c r="L678" s="200"/>
      <c r="M678" s="200"/>
      <c r="N678" s="200"/>
      <c r="P678" s="24"/>
      <c r="R678" s="24"/>
      <c r="S678" s="23"/>
      <c r="T678" s="24"/>
      <c r="U678" s="24"/>
      <c r="V678" s="24"/>
      <c r="W678" s="24"/>
    </row>
    <row r="679" spans="5:23" ht="12.75">
      <c r="E679" s="499"/>
      <c r="F679" s="24"/>
      <c r="H679" s="23"/>
      <c r="J679" s="200"/>
      <c r="K679" s="200"/>
      <c r="L679" s="200"/>
      <c r="M679" s="200"/>
      <c r="N679" s="200"/>
      <c r="P679" s="24"/>
      <c r="R679" s="24"/>
      <c r="S679" s="23"/>
      <c r="T679" s="24"/>
      <c r="U679" s="24"/>
      <c r="V679" s="24"/>
      <c r="W679" s="24"/>
    </row>
    <row r="680" spans="5:23" ht="12.75">
      <c r="E680" s="499"/>
      <c r="F680" s="24"/>
      <c r="H680" s="23"/>
      <c r="J680" s="200"/>
      <c r="K680" s="200"/>
      <c r="L680" s="200"/>
      <c r="M680" s="200"/>
      <c r="N680" s="200"/>
      <c r="P680" s="24"/>
      <c r="R680" s="24"/>
      <c r="S680" s="23"/>
      <c r="T680" s="24"/>
      <c r="U680" s="24"/>
      <c r="V680" s="24"/>
      <c r="W680" s="24"/>
    </row>
    <row r="681" spans="5:23" ht="12.75">
      <c r="E681" s="499"/>
      <c r="F681" s="24"/>
      <c r="H681" s="23"/>
      <c r="J681" s="200"/>
      <c r="K681" s="200"/>
      <c r="L681" s="200"/>
      <c r="M681" s="200"/>
      <c r="N681" s="200"/>
      <c r="P681" s="24"/>
      <c r="R681" s="24"/>
      <c r="S681" s="23"/>
      <c r="T681" s="24"/>
      <c r="U681" s="24"/>
      <c r="V681" s="24"/>
      <c r="W681" s="24"/>
    </row>
    <row r="682" spans="5:23" ht="12.75">
      <c r="E682" s="499"/>
      <c r="F682" s="24"/>
      <c r="H682" s="23"/>
      <c r="J682" s="200"/>
      <c r="K682" s="200"/>
      <c r="L682" s="200"/>
      <c r="M682" s="200"/>
      <c r="N682" s="200"/>
      <c r="P682" s="24"/>
      <c r="R682" s="24"/>
      <c r="S682" s="23"/>
      <c r="T682" s="24"/>
      <c r="U682" s="24"/>
      <c r="V682" s="24"/>
      <c r="W682" s="24"/>
    </row>
    <row r="683" spans="5:23" ht="12.75">
      <c r="E683" s="499"/>
      <c r="F683" s="24"/>
      <c r="H683" s="23"/>
      <c r="J683" s="200"/>
      <c r="K683" s="200"/>
      <c r="L683" s="200"/>
      <c r="M683" s="200"/>
      <c r="N683" s="200"/>
      <c r="P683" s="24"/>
      <c r="R683" s="24"/>
      <c r="S683" s="23"/>
      <c r="T683" s="24"/>
      <c r="U683" s="24"/>
      <c r="V683" s="24"/>
      <c r="W683" s="24"/>
    </row>
    <row r="684" spans="5:23" ht="12.75">
      <c r="E684" s="499"/>
      <c r="F684" s="24"/>
      <c r="H684" s="23"/>
      <c r="J684" s="200"/>
      <c r="K684" s="200"/>
      <c r="L684" s="200"/>
      <c r="M684" s="200"/>
      <c r="N684" s="200"/>
      <c r="P684" s="24"/>
      <c r="R684" s="24"/>
      <c r="S684" s="23"/>
      <c r="T684" s="24"/>
      <c r="U684" s="24"/>
      <c r="V684" s="24"/>
      <c r="W684" s="24"/>
    </row>
    <row r="685" spans="5:23" ht="12.75">
      <c r="E685" s="499"/>
      <c r="F685" s="24"/>
      <c r="H685" s="23"/>
      <c r="J685" s="200"/>
      <c r="K685" s="200"/>
      <c r="L685" s="200"/>
      <c r="M685" s="200"/>
      <c r="N685" s="200"/>
      <c r="P685" s="24"/>
      <c r="R685" s="24"/>
      <c r="S685" s="23"/>
      <c r="T685" s="24"/>
      <c r="U685" s="24"/>
      <c r="V685" s="24"/>
      <c r="W685" s="24"/>
    </row>
    <row r="686" spans="5:23" ht="12.75">
      <c r="E686" s="499"/>
      <c r="F686" s="24"/>
      <c r="H686" s="23"/>
      <c r="J686" s="200"/>
      <c r="K686" s="200"/>
      <c r="L686" s="200"/>
      <c r="M686" s="200"/>
      <c r="N686" s="200"/>
      <c r="P686" s="24"/>
      <c r="R686" s="24"/>
      <c r="S686" s="23"/>
      <c r="T686" s="24"/>
      <c r="U686" s="24"/>
      <c r="V686" s="24"/>
      <c r="W686" s="24"/>
    </row>
    <row r="687" spans="5:23" ht="12.75">
      <c r="E687" s="499"/>
      <c r="F687" s="24"/>
      <c r="H687" s="23"/>
      <c r="J687" s="200"/>
      <c r="K687" s="200"/>
      <c r="L687" s="200"/>
      <c r="M687" s="200"/>
      <c r="N687" s="200"/>
      <c r="P687" s="24"/>
      <c r="R687" s="24"/>
      <c r="S687" s="23"/>
      <c r="T687" s="24"/>
      <c r="U687" s="24"/>
      <c r="V687" s="24"/>
      <c r="W687" s="24"/>
    </row>
    <row r="688" spans="5:23" ht="12.75">
      <c r="E688" s="499"/>
      <c r="F688" s="24"/>
      <c r="H688" s="23"/>
      <c r="J688" s="200"/>
      <c r="K688" s="200"/>
      <c r="L688" s="200"/>
      <c r="M688" s="200"/>
      <c r="N688" s="200"/>
      <c r="P688" s="24"/>
      <c r="R688" s="24"/>
      <c r="S688" s="23"/>
      <c r="T688" s="24"/>
      <c r="U688" s="24"/>
      <c r="V688" s="24"/>
      <c r="W688" s="24"/>
    </row>
    <row r="689" spans="5:23" ht="12.75">
      <c r="E689" s="499"/>
      <c r="F689" s="24"/>
      <c r="H689" s="23"/>
      <c r="J689" s="200"/>
      <c r="K689" s="200"/>
      <c r="L689" s="200"/>
      <c r="M689" s="200"/>
      <c r="N689" s="200"/>
      <c r="P689" s="24"/>
      <c r="R689" s="24"/>
      <c r="S689" s="23"/>
      <c r="T689" s="24"/>
      <c r="U689" s="24"/>
      <c r="V689" s="24"/>
      <c r="W689" s="24"/>
    </row>
    <row r="690" spans="5:23" ht="12.75">
      <c r="E690" s="499"/>
      <c r="F690" s="24"/>
      <c r="H690" s="23"/>
      <c r="J690" s="200"/>
      <c r="K690" s="200"/>
      <c r="L690" s="200"/>
      <c r="M690" s="200"/>
      <c r="N690" s="200"/>
      <c r="P690" s="24"/>
      <c r="R690" s="24"/>
      <c r="S690" s="23"/>
      <c r="T690" s="24"/>
      <c r="U690" s="24"/>
      <c r="V690" s="24"/>
      <c r="W690" s="24"/>
    </row>
    <row r="691" spans="5:23" ht="12.75">
      <c r="E691" s="499"/>
      <c r="F691" s="24"/>
      <c r="H691" s="23"/>
      <c r="J691" s="200"/>
      <c r="K691" s="200"/>
      <c r="L691" s="200"/>
      <c r="M691" s="200"/>
      <c r="N691" s="200"/>
      <c r="P691" s="24"/>
      <c r="R691" s="24"/>
      <c r="S691" s="23"/>
      <c r="T691" s="24"/>
      <c r="U691" s="24"/>
      <c r="V691" s="24"/>
      <c r="W691" s="24"/>
    </row>
    <row r="692" spans="5:23" ht="12.75">
      <c r="E692" s="499"/>
      <c r="F692" s="24"/>
      <c r="H692" s="23"/>
      <c r="J692" s="200"/>
      <c r="K692" s="200"/>
      <c r="L692" s="200"/>
      <c r="M692" s="200"/>
      <c r="N692" s="200"/>
      <c r="P692" s="24"/>
      <c r="R692" s="24"/>
      <c r="S692" s="23"/>
      <c r="T692" s="24"/>
      <c r="U692" s="24"/>
      <c r="V692" s="24"/>
      <c r="W692" s="24"/>
    </row>
    <row r="693" spans="5:23" ht="12.75">
      <c r="E693" s="499"/>
      <c r="F693" s="24"/>
      <c r="H693" s="23"/>
      <c r="J693" s="200"/>
      <c r="K693" s="200"/>
      <c r="L693" s="200"/>
      <c r="M693" s="200"/>
      <c r="N693" s="200"/>
      <c r="P693" s="24"/>
      <c r="R693" s="24"/>
      <c r="S693" s="23"/>
      <c r="T693" s="24"/>
      <c r="U693" s="24"/>
      <c r="V693" s="24"/>
      <c r="W693" s="24"/>
    </row>
    <row r="694" spans="5:23" ht="12.75">
      <c r="E694" s="499"/>
      <c r="F694" s="24"/>
      <c r="H694" s="23"/>
      <c r="J694" s="200"/>
      <c r="K694" s="200"/>
      <c r="L694" s="200"/>
      <c r="M694" s="200"/>
      <c r="N694" s="200"/>
      <c r="P694" s="24"/>
      <c r="R694" s="24"/>
      <c r="S694" s="23"/>
      <c r="T694" s="24"/>
      <c r="U694" s="24"/>
      <c r="V694" s="24"/>
      <c r="W694" s="24"/>
    </row>
    <row r="695" spans="5:23" ht="12.75">
      <c r="E695" s="499"/>
      <c r="F695" s="24"/>
      <c r="H695" s="23"/>
      <c r="J695" s="200"/>
      <c r="K695" s="200"/>
      <c r="L695" s="200"/>
      <c r="M695" s="200"/>
      <c r="N695" s="200"/>
      <c r="P695" s="24"/>
      <c r="R695" s="24"/>
      <c r="S695" s="23"/>
      <c r="T695" s="24"/>
      <c r="U695" s="24"/>
      <c r="V695" s="24"/>
      <c r="W695" s="24"/>
    </row>
    <row r="696" spans="5:23" ht="12.75">
      <c r="E696" s="499"/>
      <c r="F696" s="24"/>
      <c r="H696" s="23"/>
      <c r="J696" s="200"/>
      <c r="K696" s="200"/>
      <c r="L696" s="200"/>
      <c r="M696" s="200"/>
      <c r="N696" s="200"/>
      <c r="P696" s="24"/>
      <c r="R696" s="24"/>
      <c r="S696" s="23"/>
      <c r="T696" s="24"/>
      <c r="U696" s="24"/>
      <c r="V696" s="24"/>
      <c r="W696" s="24"/>
    </row>
    <row r="697" spans="5:23" ht="12.75">
      <c r="E697" s="499"/>
      <c r="F697" s="24"/>
      <c r="H697" s="23"/>
      <c r="J697" s="200"/>
      <c r="K697" s="200"/>
      <c r="L697" s="200"/>
      <c r="M697" s="200"/>
      <c r="N697" s="200"/>
      <c r="P697" s="24"/>
      <c r="R697" s="24"/>
      <c r="S697" s="23"/>
      <c r="T697" s="24"/>
      <c r="U697" s="24"/>
      <c r="V697" s="24"/>
      <c r="W697" s="24"/>
    </row>
    <row r="698" spans="5:23" ht="12.75">
      <c r="E698" s="499"/>
      <c r="F698" s="24"/>
      <c r="H698" s="23"/>
      <c r="J698" s="200"/>
      <c r="K698" s="200"/>
      <c r="L698" s="200"/>
      <c r="M698" s="200"/>
      <c r="N698" s="200"/>
      <c r="P698" s="24"/>
      <c r="R698" s="24"/>
      <c r="S698" s="23"/>
      <c r="T698" s="24"/>
      <c r="U698" s="24"/>
      <c r="V698" s="24"/>
      <c r="W698" s="24"/>
    </row>
    <row r="699" spans="5:23" ht="12.75">
      <c r="E699" s="499"/>
      <c r="F699" s="24"/>
      <c r="H699" s="23"/>
      <c r="J699" s="200"/>
      <c r="K699" s="200"/>
      <c r="L699" s="200"/>
      <c r="M699" s="200"/>
      <c r="N699" s="200"/>
      <c r="P699" s="24"/>
      <c r="R699" s="24"/>
      <c r="S699" s="23"/>
      <c r="T699" s="24"/>
      <c r="U699" s="24"/>
      <c r="V699" s="24"/>
      <c r="W699" s="24"/>
    </row>
    <row r="700" spans="5:23" ht="12.75">
      <c r="E700" s="499"/>
      <c r="F700" s="24"/>
      <c r="H700" s="23"/>
      <c r="J700" s="200"/>
      <c r="K700" s="200"/>
      <c r="L700" s="200"/>
      <c r="M700" s="200"/>
      <c r="N700" s="200"/>
      <c r="P700" s="24"/>
      <c r="R700" s="24"/>
      <c r="S700" s="23"/>
      <c r="T700" s="24"/>
      <c r="U700" s="24"/>
      <c r="V700" s="24"/>
      <c r="W700" s="24"/>
    </row>
    <row r="701" spans="5:23" ht="12.75">
      <c r="E701" s="499"/>
      <c r="F701" s="24"/>
      <c r="H701" s="23"/>
      <c r="J701" s="200"/>
      <c r="K701" s="200"/>
      <c r="L701" s="200"/>
      <c r="M701" s="200"/>
      <c r="N701" s="200"/>
      <c r="P701" s="24"/>
      <c r="R701" s="24"/>
      <c r="S701" s="23"/>
      <c r="T701" s="24"/>
      <c r="U701" s="24"/>
      <c r="V701" s="24"/>
      <c r="W701" s="24"/>
    </row>
    <row r="702" spans="5:23" ht="12.75">
      <c r="E702" s="499"/>
      <c r="F702" s="24"/>
      <c r="H702" s="23"/>
      <c r="J702" s="200"/>
      <c r="K702" s="200"/>
      <c r="L702" s="200"/>
      <c r="M702" s="200"/>
      <c r="N702" s="200"/>
      <c r="P702" s="24"/>
      <c r="R702" s="24"/>
      <c r="S702" s="23"/>
      <c r="T702" s="24"/>
      <c r="U702" s="24"/>
      <c r="V702" s="24"/>
      <c r="W702" s="24"/>
    </row>
    <row r="703" spans="5:23" ht="12.75">
      <c r="E703" s="499"/>
      <c r="F703" s="24"/>
      <c r="H703" s="23"/>
      <c r="J703" s="200"/>
      <c r="K703" s="200"/>
      <c r="L703" s="200"/>
      <c r="M703" s="200"/>
      <c r="N703" s="200"/>
      <c r="P703" s="24"/>
      <c r="R703" s="24"/>
      <c r="S703" s="23"/>
      <c r="T703" s="24"/>
      <c r="U703" s="24"/>
      <c r="V703" s="24"/>
      <c r="W703" s="24"/>
    </row>
    <row r="704" spans="5:23" ht="12.75">
      <c r="E704" s="499"/>
      <c r="F704" s="24"/>
      <c r="H704" s="23"/>
      <c r="J704" s="200"/>
      <c r="K704" s="200"/>
      <c r="L704" s="200"/>
      <c r="M704" s="200"/>
      <c r="N704" s="200"/>
      <c r="P704" s="24"/>
      <c r="R704" s="24"/>
      <c r="S704" s="23"/>
      <c r="T704" s="24"/>
      <c r="U704" s="24"/>
      <c r="V704" s="24"/>
      <c r="W704" s="24"/>
    </row>
    <row r="705" spans="5:23" ht="12.75">
      <c r="E705" s="499"/>
      <c r="F705" s="24"/>
      <c r="H705" s="23"/>
      <c r="J705" s="200"/>
      <c r="K705" s="200"/>
      <c r="L705" s="200"/>
      <c r="M705" s="200"/>
      <c r="N705" s="200"/>
      <c r="P705" s="24"/>
      <c r="R705" s="24"/>
      <c r="S705" s="23"/>
      <c r="T705" s="24"/>
      <c r="U705" s="24"/>
      <c r="V705" s="24"/>
      <c r="W705" s="24"/>
    </row>
    <row r="706" spans="5:23" ht="12.75">
      <c r="E706" s="499"/>
      <c r="F706" s="24"/>
      <c r="H706" s="23"/>
      <c r="J706" s="200"/>
      <c r="K706" s="200"/>
      <c r="L706" s="200"/>
      <c r="M706" s="200"/>
      <c r="N706" s="200"/>
      <c r="P706" s="24"/>
      <c r="R706" s="24"/>
      <c r="S706" s="23"/>
      <c r="T706" s="24"/>
      <c r="U706" s="24"/>
      <c r="V706" s="24"/>
      <c r="W706" s="24"/>
    </row>
    <row r="707" spans="5:23" ht="12.75">
      <c r="E707" s="499"/>
      <c r="F707" s="24"/>
      <c r="H707" s="23"/>
      <c r="J707" s="200"/>
      <c r="K707" s="200"/>
      <c r="L707" s="200"/>
      <c r="M707" s="200"/>
      <c r="N707" s="200"/>
      <c r="P707" s="24"/>
      <c r="R707" s="24"/>
      <c r="S707" s="23"/>
      <c r="T707" s="24"/>
      <c r="U707" s="24"/>
      <c r="V707" s="24"/>
      <c r="W707" s="24"/>
    </row>
    <row r="708" spans="5:23" ht="12.75">
      <c r="E708" s="499"/>
      <c r="F708" s="24"/>
      <c r="H708" s="23"/>
      <c r="J708" s="200"/>
      <c r="K708" s="200"/>
      <c r="L708" s="200"/>
      <c r="M708" s="200"/>
      <c r="N708" s="200"/>
      <c r="P708" s="24"/>
      <c r="R708" s="24"/>
      <c r="S708" s="23"/>
      <c r="T708" s="24"/>
      <c r="U708" s="24"/>
      <c r="V708" s="24"/>
      <c r="W708" s="24"/>
    </row>
    <row r="709" spans="5:23" ht="12.75">
      <c r="E709" s="499"/>
      <c r="F709" s="24"/>
      <c r="H709" s="23"/>
      <c r="J709" s="200"/>
      <c r="K709" s="200"/>
      <c r="L709" s="200"/>
      <c r="M709" s="200"/>
      <c r="N709" s="200"/>
      <c r="P709" s="24"/>
      <c r="R709" s="24"/>
      <c r="S709" s="23"/>
      <c r="T709" s="24"/>
      <c r="U709" s="24"/>
      <c r="V709" s="24"/>
      <c r="W709" s="24"/>
    </row>
    <row r="710" spans="5:23" ht="12.75">
      <c r="E710" s="499"/>
      <c r="F710" s="24"/>
      <c r="H710" s="23"/>
      <c r="J710" s="200"/>
      <c r="K710" s="200"/>
      <c r="L710" s="200"/>
      <c r="M710" s="200"/>
      <c r="N710" s="200"/>
      <c r="P710" s="24"/>
      <c r="R710" s="24"/>
      <c r="S710" s="23"/>
      <c r="T710" s="24"/>
      <c r="U710" s="24"/>
      <c r="V710" s="24"/>
      <c r="W710" s="24"/>
    </row>
    <row r="711" spans="5:23" ht="12.75">
      <c r="E711" s="499"/>
      <c r="F711" s="24"/>
      <c r="H711" s="23"/>
      <c r="J711" s="200"/>
      <c r="K711" s="200"/>
      <c r="L711" s="200"/>
      <c r="M711" s="200"/>
      <c r="N711" s="200"/>
      <c r="P711" s="24"/>
      <c r="R711" s="24"/>
      <c r="S711" s="23"/>
      <c r="T711" s="24"/>
      <c r="U711" s="24"/>
      <c r="V711" s="24"/>
      <c r="W711" s="24"/>
    </row>
    <row r="712" spans="5:23" ht="12.75">
      <c r="E712" s="499"/>
      <c r="F712" s="24"/>
      <c r="H712" s="23"/>
      <c r="J712" s="200"/>
      <c r="K712" s="200"/>
      <c r="L712" s="200"/>
      <c r="M712" s="200"/>
      <c r="N712" s="200"/>
      <c r="P712" s="24"/>
      <c r="R712" s="24"/>
      <c r="S712" s="23"/>
      <c r="T712" s="24"/>
      <c r="U712" s="24"/>
      <c r="V712" s="24"/>
      <c r="W712" s="24"/>
    </row>
    <row r="713" spans="5:23" ht="12.75">
      <c r="E713" s="499"/>
      <c r="F713" s="24"/>
      <c r="H713" s="23"/>
      <c r="J713" s="200"/>
      <c r="K713" s="200"/>
      <c r="L713" s="200"/>
      <c r="M713" s="200"/>
      <c r="N713" s="200"/>
      <c r="P713" s="24"/>
      <c r="R713" s="24"/>
      <c r="S713" s="23"/>
      <c r="T713" s="24"/>
      <c r="U713" s="24"/>
      <c r="V713" s="24"/>
      <c r="W713" s="24"/>
    </row>
    <row r="714" spans="5:23" ht="12.75">
      <c r="E714" s="499"/>
      <c r="F714" s="24"/>
      <c r="H714" s="23"/>
      <c r="J714" s="200"/>
      <c r="K714" s="200"/>
      <c r="L714" s="200"/>
      <c r="M714" s="200"/>
      <c r="N714" s="200"/>
      <c r="P714" s="24"/>
      <c r="R714" s="24"/>
      <c r="S714" s="23"/>
      <c r="T714" s="24"/>
      <c r="U714" s="24"/>
      <c r="V714" s="24"/>
      <c r="W714" s="24"/>
    </row>
    <row r="715" spans="5:23" ht="12.75">
      <c r="E715" s="499"/>
      <c r="F715" s="24"/>
      <c r="H715" s="23"/>
      <c r="J715" s="200"/>
      <c r="K715" s="200"/>
      <c r="L715" s="200"/>
      <c r="M715" s="200"/>
      <c r="N715" s="200"/>
      <c r="P715" s="24"/>
      <c r="R715" s="24"/>
      <c r="S715" s="23"/>
      <c r="T715" s="24"/>
      <c r="U715" s="24"/>
      <c r="V715" s="24"/>
      <c r="W715" s="24"/>
    </row>
    <row r="716" spans="5:23" ht="12.75">
      <c r="E716" s="499"/>
      <c r="F716" s="24"/>
      <c r="H716" s="23"/>
      <c r="J716" s="200"/>
      <c r="K716" s="200"/>
      <c r="L716" s="200"/>
      <c r="M716" s="200"/>
      <c r="N716" s="200"/>
      <c r="P716" s="24"/>
      <c r="R716" s="24"/>
      <c r="S716" s="23"/>
      <c r="T716" s="24"/>
      <c r="U716" s="24"/>
      <c r="V716" s="24"/>
      <c r="W716" s="24"/>
    </row>
    <row r="717" spans="5:23" ht="12.75">
      <c r="E717" s="499"/>
      <c r="F717" s="24"/>
      <c r="H717" s="23"/>
      <c r="J717" s="200"/>
      <c r="K717" s="200"/>
      <c r="L717" s="200"/>
      <c r="M717" s="200"/>
      <c r="N717" s="200"/>
      <c r="P717" s="24"/>
      <c r="R717" s="24"/>
      <c r="S717" s="23"/>
      <c r="T717" s="24"/>
      <c r="U717" s="24"/>
      <c r="V717" s="24"/>
      <c r="W717" s="24"/>
    </row>
    <row r="718" spans="5:23" ht="12.75">
      <c r="E718" s="499"/>
      <c r="F718" s="24"/>
      <c r="H718" s="23"/>
      <c r="J718" s="200"/>
      <c r="K718" s="200"/>
      <c r="L718" s="200"/>
      <c r="M718" s="200"/>
      <c r="N718" s="200"/>
      <c r="P718" s="24"/>
      <c r="R718" s="24"/>
      <c r="S718" s="23"/>
      <c r="T718" s="24"/>
      <c r="U718" s="24"/>
      <c r="V718" s="24"/>
      <c r="W718" s="24"/>
    </row>
    <row r="719" spans="5:23" ht="12.75">
      <c r="E719" s="499"/>
      <c r="F719" s="24"/>
      <c r="H719" s="23"/>
      <c r="J719" s="200"/>
      <c r="K719" s="200"/>
      <c r="L719" s="200"/>
      <c r="M719" s="200"/>
      <c r="N719" s="200"/>
      <c r="P719" s="24"/>
      <c r="R719" s="24"/>
      <c r="S719" s="23"/>
      <c r="T719" s="24"/>
      <c r="U719" s="24"/>
      <c r="V719" s="24"/>
      <c r="W719" s="24"/>
    </row>
    <row r="720" spans="5:23" ht="12.75">
      <c r="E720" s="499"/>
      <c r="F720" s="24"/>
      <c r="H720" s="23"/>
      <c r="J720" s="200"/>
      <c r="K720" s="200"/>
      <c r="L720" s="200"/>
      <c r="M720" s="200"/>
      <c r="N720" s="200"/>
      <c r="P720" s="24"/>
      <c r="R720" s="24"/>
      <c r="S720" s="23"/>
      <c r="T720" s="24"/>
      <c r="U720" s="24"/>
      <c r="V720" s="24"/>
      <c r="W720" s="24"/>
    </row>
    <row r="721" spans="5:23" ht="12.75">
      <c r="E721" s="499"/>
      <c r="F721" s="24"/>
      <c r="H721" s="23"/>
      <c r="J721" s="200"/>
      <c r="K721" s="200"/>
      <c r="L721" s="200"/>
      <c r="M721" s="200"/>
      <c r="N721" s="200"/>
      <c r="P721" s="24"/>
      <c r="R721" s="24"/>
      <c r="S721" s="23"/>
      <c r="T721" s="24"/>
      <c r="U721" s="24"/>
      <c r="V721" s="24"/>
      <c r="W721" s="24"/>
    </row>
    <row r="722" spans="5:23" ht="12.75">
      <c r="E722" s="499"/>
      <c r="F722" s="24"/>
      <c r="H722" s="23"/>
      <c r="J722" s="200"/>
      <c r="K722" s="200"/>
      <c r="L722" s="200"/>
      <c r="M722" s="200"/>
      <c r="N722" s="200"/>
      <c r="P722" s="24"/>
      <c r="R722" s="24"/>
      <c r="S722" s="23"/>
      <c r="T722" s="24"/>
      <c r="U722" s="24"/>
      <c r="V722" s="24"/>
      <c r="W722" s="24"/>
    </row>
    <row r="723" spans="5:23" ht="12.75">
      <c r="E723" s="499"/>
      <c r="F723" s="24"/>
      <c r="H723" s="23"/>
      <c r="J723" s="200"/>
      <c r="K723" s="200"/>
      <c r="L723" s="200"/>
      <c r="M723" s="200"/>
      <c r="N723" s="200"/>
      <c r="P723" s="24"/>
      <c r="R723" s="24"/>
      <c r="S723" s="23"/>
      <c r="T723" s="24"/>
      <c r="U723" s="24"/>
      <c r="V723" s="24"/>
      <c r="W723" s="24"/>
    </row>
    <row r="724" spans="5:23" ht="12.75">
      <c r="E724" s="499"/>
      <c r="F724" s="24"/>
      <c r="H724" s="23"/>
      <c r="J724" s="200"/>
      <c r="K724" s="200"/>
      <c r="L724" s="200"/>
      <c r="M724" s="200"/>
      <c r="N724" s="200"/>
      <c r="P724" s="24"/>
      <c r="R724" s="24"/>
      <c r="S724" s="23"/>
      <c r="T724" s="24"/>
      <c r="U724" s="24"/>
      <c r="V724" s="24"/>
      <c r="W724" s="24"/>
    </row>
    <row r="725" spans="5:23" ht="12.75">
      <c r="E725" s="499"/>
      <c r="F725" s="24"/>
      <c r="H725" s="23"/>
      <c r="J725" s="200"/>
      <c r="K725" s="200"/>
      <c r="L725" s="200"/>
      <c r="M725" s="200"/>
      <c r="N725" s="200"/>
      <c r="P725" s="24"/>
      <c r="R725" s="24"/>
      <c r="S725" s="23"/>
      <c r="T725" s="24"/>
      <c r="U725" s="24"/>
      <c r="V725" s="24"/>
      <c r="W725" s="24"/>
    </row>
    <row r="726" spans="5:23" ht="12.75">
      <c r="E726" s="499"/>
      <c r="F726" s="24"/>
      <c r="H726" s="23"/>
      <c r="J726" s="200"/>
      <c r="K726" s="200"/>
      <c r="L726" s="200"/>
      <c r="M726" s="200"/>
      <c r="N726" s="200"/>
      <c r="P726" s="24"/>
      <c r="R726" s="24"/>
      <c r="S726" s="23"/>
      <c r="T726" s="24"/>
      <c r="U726" s="24"/>
      <c r="V726" s="24"/>
      <c r="W726" s="24"/>
    </row>
    <row r="727" spans="5:23" ht="12.75">
      <c r="E727" s="499"/>
      <c r="F727" s="24"/>
      <c r="H727" s="23"/>
      <c r="J727" s="200"/>
      <c r="K727" s="200"/>
      <c r="L727" s="200"/>
      <c r="M727" s="200"/>
      <c r="N727" s="200"/>
      <c r="P727" s="24"/>
      <c r="R727" s="24"/>
      <c r="S727" s="23"/>
      <c r="T727" s="24"/>
      <c r="U727" s="24"/>
      <c r="V727" s="24"/>
      <c r="W727" s="24"/>
    </row>
    <row r="728" spans="5:23" ht="12.75">
      <c r="E728" s="499"/>
      <c r="F728" s="24"/>
      <c r="H728" s="23"/>
      <c r="J728" s="200"/>
      <c r="K728" s="200"/>
      <c r="L728" s="200"/>
      <c r="M728" s="200"/>
      <c r="N728" s="200"/>
      <c r="P728" s="24"/>
      <c r="R728" s="24"/>
      <c r="S728" s="23"/>
      <c r="T728" s="24"/>
      <c r="U728" s="24"/>
      <c r="V728" s="24"/>
      <c r="W728" s="24"/>
    </row>
    <row r="729" spans="5:23" ht="12.75">
      <c r="E729" s="499"/>
      <c r="F729" s="24"/>
      <c r="H729" s="23"/>
      <c r="J729" s="200"/>
      <c r="K729" s="200"/>
      <c r="L729" s="200"/>
      <c r="M729" s="200"/>
      <c r="N729" s="200"/>
      <c r="P729" s="24"/>
      <c r="R729" s="24"/>
      <c r="S729" s="23"/>
      <c r="T729" s="24"/>
      <c r="U729" s="24"/>
      <c r="V729" s="24"/>
      <c r="W729" s="24"/>
    </row>
    <row r="730" spans="5:23" ht="12.75">
      <c r="E730" s="499"/>
      <c r="F730" s="24"/>
      <c r="H730" s="23"/>
      <c r="J730" s="200"/>
      <c r="K730" s="200"/>
      <c r="L730" s="200"/>
      <c r="M730" s="200"/>
      <c r="N730" s="200"/>
      <c r="P730" s="24"/>
      <c r="R730" s="24"/>
      <c r="S730" s="23"/>
      <c r="T730" s="24"/>
      <c r="U730" s="24"/>
      <c r="V730" s="24"/>
      <c r="W730" s="24"/>
    </row>
    <row r="731" spans="5:23" ht="12.75">
      <c r="E731" s="499"/>
      <c r="F731" s="24"/>
      <c r="H731" s="23"/>
      <c r="J731" s="200"/>
      <c r="K731" s="200"/>
      <c r="L731" s="200"/>
      <c r="M731" s="200"/>
      <c r="N731" s="200"/>
      <c r="P731" s="24"/>
      <c r="R731" s="24"/>
      <c r="S731" s="23"/>
      <c r="T731" s="24"/>
      <c r="U731" s="24"/>
      <c r="V731" s="24"/>
      <c r="W731" s="24"/>
    </row>
    <row r="732" spans="5:23" ht="12.75">
      <c r="E732" s="499"/>
      <c r="F732" s="24"/>
      <c r="H732" s="23"/>
      <c r="J732" s="200"/>
      <c r="K732" s="200"/>
      <c r="L732" s="200"/>
      <c r="M732" s="200"/>
      <c r="N732" s="200"/>
      <c r="P732" s="24"/>
      <c r="R732" s="24"/>
      <c r="S732" s="23"/>
      <c r="T732" s="24"/>
      <c r="U732" s="24"/>
      <c r="V732" s="24"/>
      <c r="W732" s="24"/>
    </row>
    <row r="733" spans="5:23" ht="12.75">
      <c r="E733" s="499"/>
      <c r="F733" s="24"/>
      <c r="H733" s="23"/>
      <c r="J733" s="200"/>
      <c r="K733" s="200"/>
      <c r="L733" s="200"/>
      <c r="M733" s="200"/>
      <c r="N733" s="200"/>
      <c r="P733" s="24"/>
      <c r="R733" s="24"/>
      <c r="S733" s="23"/>
      <c r="T733" s="24"/>
      <c r="U733" s="24"/>
      <c r="V733" s="24"/>
      <c r="W733" s="24"/>
    </row>
    <row r="734" spans="5:23" ht="12.75">
      <c r="E734" s="499"/>
      <c r="F734" s="24"/>
      <c r="H734" s="23"/>
      <c r="J734" s="200"/>
      <c r="K734" s="200"/>
      <c r="L734" s="200"/>
      <c r="M734" s="200"/>
      <c r="N734" s="200"/>
      <c r="P734" s="24"/>
      <c r="R734" s="24"/>
      <c r="S734" s="23"/>
      <c r="T734" s="24"/>
      <c r="U734" s="24"/>
      <c r="V734" s="24"/>
      <c r="W734" s="24"/>
    </row>
    <row r="735" spans="5:23" ht="12.75">
      <c r="E735" s="499"/>
      <c r="F735" s="24"/>
      <c r="H735" s="23"/>
      <c r="J735" s="200"/>
      <c r="K735" s="200"/>
      <c r="L735" s="200"/>
      <c r="M735" s="200"/>
      <c r="N735" s="200"/>
      <c r="P735" s="24"/>
      <c r="R735" s="24"/>
      <c r="S735" s="23"/>
      <c r="T735" s="24"/>
      <c r="U735" s="24"/>
      <c r="V735" s="24"/>
      <c r="W735" s="24"/>
    </row>
    <row r="736" spans="5:23" ht="12.75">
      <c r="E736" s="499"/>
      <c r="F736" s="24"/>
      <c r="H736" s="23"/>
      <c r="J736" s="200"/>
      <c r="K736" s="200"/>
      <c r="L736" s="200"/>
      <c r="M736" s="200"/>
      <c r="N736" s="200"/>
      <c r="P736" s="24"/>
      <c r="R736" s="24"/>
      <c r="S736" s="23"/>
      <c r="T736" s="24"/>
      <c r="U736" s="24"/>
      <c r="V736" s="24"/>
      <c r="W736" s="24"/>
    </row>
    <row r="737" spans="5:23" ht="12.75">
      <c r="E737" s="499"/>
      <c r="F737" s="24"/>
      <c r="H737" s="23"/>
      <c r="J737" s="200"/>
      <c r="K737" s="200"/>
      <c r="L737" s="200"/>
      <c r="M737" s="200"/>
      <c r="N737" s="200"/>
      <c r="P737" s="24"/>
      <c r="R737" s="24"/>
      <c r="S737" s="23"/>
      <c r="T737" s="24"/>
      <c r="U737" s="24"/>
      <c r="V737" s="24"/>
      <c r="W737" s="24"/>
    </row>
    <row r="738" spans="5:23" ht="12.75">
      <c r="E738" s="499"/>
      <c r="F738" s="24"/>
      <c r="H738" s="23"/>
      <c r="J738" s="200"/>
      <c r="K738" s="200"/>
      <c r="L738" s="200"/>
      <c r="M738" s="200"/>
      <c r="N738" s="200"/>
      <c r="P738" s="24"/>
      <c r="R738" s="24"/>
      <c r="S738" s="23"/>
      <c r="T738" s="24"/>
      <c r="U738" s="24"/>
      <c r="V738" s="24"/>
      <c r="W738" s="24"/>
    </row>
    <row r="739" spans="5:23" ht="12.75">
      <c r="E739" s="499"/>
      <c r="F739" s="24"/>
      <c r="H739" s="23"/>
      <c r="J739" s="200"/>
      <c r="K739" s="200"/>
      <c r="L739" s="200"/>
      <c r="M739" s="200"/>
      <c r="N739" s="200"/>
      <c r="P739" s="24"/>
      <c r="R739" s="24"/>
      <c r="S739" s="23"/>
      <c r="T739" s="24"/>
      <c r="U739" s="24"/>
      <c r="V739" s="24"/>
      <c r="W739" s="24"/>
    </row>
    <row r="740" spans="5:23" ht="12.75">
      <c r="E740" s="499"/>
      <c r="F740" s="24"/>
      <c r="H740" s="23"/>
      <c r="J740" s="200"/>
      <c r="K740" s="200"/>
      <c r="L740" s="200"/>
      <c r="M740" s="200"/>
      <c r="N740" s="200"/>
      <c r="P740" s="24"/>
      <c r="R740" s="24"/>
      <c r="S740" s="23"/>
      <c r="T740" s="24"/>
      <c r="U740" s="24"/>
      <c r="V740" s="24"/>
      <c r="W740" s="24"/>
    </row>
    <row r="741" spans="5:23" ht="12.75">
      <c r="E741" s="499"/>
      <c r="F741" s="24"/>
      <c r="H741" s="23"/>
      <c r="J741" s="200"/>
      <c r="K741" s="200"/>
      <c r="L741" s="200"/>
      <c r="M741" s="200"/>
      <c r="N741" s="200"/>
      <c r="P741" s="24"/>
      <c r="R741" s="24"/>
      <c r="S741" s="23"/>
      <c r="T741" s="24"/>
      <c r="U741" s="24"/>
      <c r="V741" s="24"/>
      <c r="W741" s="24"/>
    </row>
    <row r="742" spans="5:23" ht="12.75">
      <c r="E742" s="499"/>
      <c r="F742" s="24"/>
      <c r="H742" s="23"/>
      <c r="J742" s="200"/>
      <c r="K742" s="200"/>
      <c r="L742" s="200"/>
      <c r="M742" s="200"/>
      <c r="N742" s="200"/>
      <c r="P742" s="24"/>
      <c r="R742" s="24"/>
      <c r="S742" s="23"/>
      <c r="T742" s="24"/>
      <c r="U742" s="24"/>
      <c r="V742" s="24"/>
      <c r="W742" s="24"/>
    </row>
    <row r="743" spans="5:23" ht="12.75">
      <c r="E743" s="499"/>
      <c r="F743" s="24"/>
      <c r="H743" s="23"/>
      <c r="J743" s="200"/>
      <c r="K743" s="200"/>
      <c r="L743" s="200"/>
      <c r="M743" s="200"/>
      <c r="N743" s="200"/>
      <c r="P743" s="24"/>
      <c r="R743" s="24"/>
      <c r="S743" s="23"/>
      <c r="T743" s="24"/>
      <c r="U743" s="24"/>
      <c r="V743" s="24"/>
      <c r="W743" s="24"/>
    </row>
    <row r="744" spans="5:23" ht="12.75">
      <c r="E744" s="499"/>
      <c r="F744" s="24"/>
      <c r="H744" s="23"/>
      <c r="J744" s="200"/>
      <c r="K744" s="200"/>
      <c r="L744" s="200"/>
      <c r="M744" s="200"/>
      <c r="N744" s="200"/>
      <c r="P744" s="24"/>
      <c r="R744" s="24"/>
      <c r="S744" s="23"/>
      <c r="T744" s="24"/>
      <c r="U744" s="24"/>
      <c r="V744" s="24"/>
      <c r="W744" s="24"/>
    </row>
    <row r="745" spans="5:23" ht="12.75">
      <c r="E745" s="499"/>
      <c r="F745" s="24"/>
      <c r="H745" s="23"/>
      <c r="J745" s="200"/>
      <c r="K745" s="200"/>
      <c r="L745" s="200"/>
      <c r="M745" s="200"/>
      <c r="N745" s="200"/>
      <c r="P745" s="24"/>
      <c r="R745" s="24"/>
      <c r="S745" s="23"/>
      <c r="T745" s="24"/>
      <c r="U745" s="24"/>
      <c r="V745" s="24"/>
      <c r="W745" s="24"/>
    </row>
    <row r="746" spans="5:23" ht="12.75">
      <c r="E746" s="499"/>
      <c r="F746" s="24"/>
      <c r="H746" s="23"/>
      <c r="J746" s="200"/>
      <c r="K746" s="200"/>
      <c r="L746" s="200"/>
      <c r="M746" s="200"/>
      <c r="N746" s="200"/>
      <c r="P746" s="24"/>
      <c r="R746" s="24"/>
      <c r="S746" s="23"/>
      <c r="T746" s="24"/>
      <c r="U746" s="24"/>
      <c r="V746" s="24"/>
      <c r="W746" s="24"/>
    </row>
    <row r="747" spans="5:23" ht="12.75">
      <c r="E747" s="499"/>
      <c r="F747" s="24"/>
      <c r="H747" s="23"/>
      <c r="J747" s="200"/>
      <c r="K747" s="200"/>
      <c r="L747" s="200"/>
      <c r="M747" s="200"/>
      <c r="N747" s="200"/>
      <c r="P747" s="24"/>
      <c r="R747" s="24"/>
      <c r="S747" s="23"/>
      <c r="T747" s="24"/>
      <c r="U747" s="24"/>
      <c r="V747" s="24"/>
      <c r="W747" s="24"/>
    </row>
    <row r="748" spans="5:23" ht="12.75">
      <c r="E748" s="499"/>
      <c r="F748" s="24"/>
      <c r="H748" s="23"/>
      <c r="J748" s="200"/>
      <c r="K748" s="200"/>
      <c r="L748" s="200"/>
      <c r="M748" s="200"/>
      <c r="N748" s="200"/>
      <c r="P748" s="24"/>
      <c r="R748" s="24"/>
      <c r="S748" s="23"/>
      <c r="T748" s="24"/>
      <c r="U748" s="24"/>
      <c r="V748" s="24"/>
      <c r="W748" s="24"/>
    </row>
    <row r="749" spans="5:23" ht="12.75">
      <c r="E749" s="499"/>
      <c r="F749" s="24"/>
      <c r="H749" s="23"/>
      <c r="J749" s="200"/>
      <c r="K749" s="200"/>
      <c r="L749" s="200"/>
      <c r="M749" s="200"/>
      <c r="N749" s="200"/>
      <c r="P749" s="24"/>
      <c r="R749" s="24"/>
      <c r="S749" s="23"/>
      <c r="T749" s="24"/>
      <c r="U749" s="24"/>
      <c r="V749" s="24"/>
      <c r="W749" s="24"/>
    </row>
    <row r="750" spans="5:23" ht="12.75">
      <c r="E750" s="499"/>
      <c r="F750" s="24"/>
      <c r="H750" s="23"/>
      <c r="J750" s="200"/>
      <c r="K750" s="200"/>
      <c r="L750" s="200"/>
      <c r="M750" s="200"/>
      <c r="N750" s="200"/>
      <c r="P750" s="24"/>
      <c r="R750" s="24"/>
      <c r="S750" s="23"/>
      <c r="T750" s="24"/>
      <c r="U750" s="24"/>
      <c r="V750" s="24"/>
      <c r="W750" s="24"/>
    </row>
    <row r="751" spans="5:23" ht="12.75">
      <c r="E751" s="499"/>
      <c r="F751" s="24"/>
      <c r="H751" s="23"/>
      <c r="J751" s="200"/>
      <c r="K751" s="200"/>
      <c r="L751" s="200"/>
      <c r="M751" s="200"/>
      <c r="N751" s="200"/>
      <c r="P751" s="24"/>
      <c r="R751" s="24"/>
      <c r="S751" s="23"/>
      <c r="T751" s="24"/>
      <c r="U751" s="24"/>
      <c r="V751" s="24"/>
      <c r="W751" s="24"/>
    </row>
    <row r="752" spans="5:23" ht="12.75">
      <c r="E752" s="499"/>
      <c r="F752" s="24"/>
      <c r="H752" s="23"/>
      <c r="J752" s="200"/>
      <c r="K752" s="200"/>
      <c r="L752" s="200"/>
      <c r="M752" s="200"/>
      <c r="N752" s="200"/>
      <c r="P752" s="24"/>
      <c r="R752" s="24"/>
      <c r="S752" s="23"/>
      <c r="T752" s="24"/>
      <c r="U752" s="24"/>
      <c r="V752" s="24"/>
      <c r="W752" s="24"/>
    </row>
    <row r="753" spans="5:23" ht="12.75">
      <c r="E753" s="499"/>
      <c r="F753" s="24"/>
      <c r="H753" s="23"/>
      <c r="J753" s="200"/>
      <c r="K753" s="200"/>
      <c r="L753" s="200"/>
      <c r="M753" s="200"/>
      <c r="N753" s="200"/>
      <c r="P753" s="24"/>
      <c r="R753" s="24"/>
      <c r="S753" s="23"/>
      <c r="T753" s="24"/>
      <c r="U753" s="24"/>
      <c r="V753" s="24"/>
      <c r="W753" s="24"/>
    </row>
    <row r="754" spans="5:23" ht="12.75">
      <c r="E754" s="499"/>
      <c r="F754" s="24"/>
      <c r="H754" s="23"/>
      <c r="J754" s="200"/>
      <c r="K754" s="200"/>
      <c r="L754" s="200"/>
      <c r="M754" s="200"/>
      <c r="N754" s="200"/>
      <c r="P754" s="24"/>
      <c r="R754" s="24"/>
      <c r="S754" s="23"/>
      <c r="T754" s="24"/>
      <c r="U754" s="24"/>
      <c r="V754" s="24"/>
      <c r="W754" s="24"/>
    </row>
    <row r="755" spans="5:23" ht="12.75">
      <c r="E755" s="499"/>
      <c r="F755" s="24"/>
      <c r="H755" s="23"/>
      <c r="J755" s="200"/>
      <c r="K755" s="200"/>
      <c r="L755" s="200"/>
      <c r="M755" s="200"/>
      <c r="N755" s="200"/>
      <c r="P755" s="24"/>
      <c r="R755" s="24"/>
      <c r="S755" s="23"/>
      <c r="T755" s="24"/>
      <c r="U755" s="24"/>
      <c r="V755" s="24"/>
      <c r="W755" s="24"/>
    </row>
    <row r="756" spans="5:23" ht="12.75">
      <c r="E756" s="499"/>
      <c r="F756" s="24"/>
      <c r="H756" s="23"/>
      <c r="J756" s="200"/>
      <c r="K756" s="200"/>
      <c r="L756" s="200"/>
      <c r="M756" s="200"/>
      <c r="N756" s="200"/>
      <c r="P756" s="24"/>
      <c r="R756" s="24"/>
      <c r="S756" s="23"/>
      <c r="T756" s="24"/>
      <c r="U756" s="24"/>
      <c r="V756" s="24"/>
      <c r="W756" s="24"/>
    </row>
    <row r="757" spans="5:23" ht="12.75">
      <c r="E757" s="499"/>
      <c r="F757" s="24"/>
      <c r="H757" s="23"/>
      <c r="J757" s="200"/>
      <c r="K757" s="200"/>
      <c r="L757" s="200"/>
      <c r="M757" s="200"/>
      <c r="N757" s="200"/>
      <c r="P757" s="24"/>
      <c r="R757" s="24"/>
      <c r="S757" s="23"/>
      <c r="T757" s="24"/>
      <c r="U757" s="24"/>
      <c r="V757" s="24"/>
      <c r="W757" s="24"/>
    </row>
    <row r="758" spans="5:23" ht="12.75">
      <c r="E758" s="499"/>
      <c r="F758" s="24"/>
      <c r="H758" s="23"/>
      <c r="J758" s="200"/>
      <c r="K758" s="200"/>
      <c r="L758" s="200"/>
      <c r="M758" s="200"/>
      <c r="N758" s="200"/>
      <c r="P758" s="24"/>
      <c r="R758" s="24"/>
      <c r="S758" s="23"/>
      <c r="T758" s="24"/>
      <c r="U758" s="24"/>
      <c r="V758" s="24"/>
      <c r="W758" s="24"/>
    </row>
    <row r="759" spans="5:23" ht="12.75">
      <c r="E759" s="499"/>
      <c r="F759" s="24"/>
      <c r="H759" s="23"/>
      <c r="J759" s="200"/>
      <c r="K759" s="200"/>
      <c r="L759" s="200"/>
      <c r="M759" s="200"/>
      <c r="N759" s="200"/>
      <c r="P759" s="24"/>
      <c r="R759" s="24"/>
      <c r="S759" s="23"/>
      <c r="T759" s="24"/>
      <c r="U759" s="24"/>
      <c r="V759" s="24"/>
      <c r="W759" s="24"/>
    </row>
    <row r="760" spans="5:23" ht="12.75">
      <c r="E760" s="499"/>
      <c r="F760" s="24"/>
      <c r="H760" s="23"/>
      <c r="J760" s="200"/>
      <c r="K760" s="200"/>
      <c r="L760" s="200"/>
      <c r="M760" s="200"/>
      <c r="N760" s="200"/>
      <c r="P760" s="24"/>
      <c r="R760" s="24"/>
      <c r="S760" s="23"/>
      <c r="T760" s="24"/>
      <c r="U760" s="24"/>
      <c r="V760" s="24"/>
      <c r="W760" s="24"/>
    </row>
    <row r="761" spans="5:23" ht="12.75">
      <c r="E761" s="499"/>
      <c r="F761" s="24"/>
      <c r="H761" s="23"/>
      <c r="J761" s="200"/>
      <c r="K761" s="200"/>
      <c r="L761" s="200"/>
      <c r="M761" s="200"/>
      <c r="N761" s="200"/>
      <c r="P761" s="24"/>
      <c r="R761" s="24"/>
      <c r="S761" s="23"/>
      <c r="T761" s="24"/>
      <c r="U761" s="24"/>
      <c r="V761" s="24"/>
      <c r="W761" s="24"/>
    </row>
    <row r="762" spans="5:23" ht="12.75">
      <c r="E762" s="499"/>
      <c r="F762" s="24"/>
      <c r="H762" s="23"/>
      <c r="J762" s="200"/>
      <c r="K762" s="200"/>
      <c r="L762" s="200"/>
      <c r="M762" s="200"/>
      <c r="N762" s="200"/>
      <c r="P762" s="24"/>
      <c r="R762" s="24"/>
      <c r="S762" s="23"/>
      <c r="T762" s="24"/>
      <c r="U762" s="24"/>
      <c r="V762" s="24"/>
      <c r="W762" s="24"/>
    </row>
    <row r="763" spans="5:23" ht="12.75">
      <c r="E763" s="499"/>
      <c r="F763" s="24"/>
      <c r="H763" s="23"/>
      <c r="J763" s="200"/>
      <c r="K763" s="200"/>
      <c r="L763" s="200"/>
      <c r="M763" s="200"/>
      <c r="N763" s="200"/>
      <c r="P763" s="24"/>
      <c r="R763" s="24"/>
      <c r="S763" s="23"/>
      <c r="T763" s="24"/>
      <c r="U763" s="24"/>
      <c r="V763" s="24"/>
      <c r="W763" s="24"/>
    </row>
    <row r="764" spans="5:23" ht="12.75">
      <c r="E764" s="499"/>
      <c r="F764" s="24"/>
      <c r="H764" s="23"/>
      <c r="J764" s="200"/>
      <c r="K764" s="200"/>
      <c r="L764" s="200"/>
      <c r="M764" s="200"/>
      <c r="N764" s="200"/>
      <c r="P764" s="24"/>
      <c r="R764" s="24"/>
      <c r="S764" s="23"/>
      <c r="T764" s="24"/>
      <c r="U764" s="24"/>
      <c r="V764" s="24"/>
      <c r="W764" s="24"/>
    </row>
    <row r="765" spans="5:23" ht="12.75">
      <c r="E765" s="499"/>
      <c r="F765" s="24"/>
      <c r="H765" s="23"/>
      <c r="J765" s="200"/>
      <c r="K765" s="200"/>
      <c r="L765" s="200"/>
      <c r="M765" s="200"/>
      <c r="N765" s="200"/>
      <c r="P765" s="24"/>
      <c r="R765" s="24"/>
      <c r="S765" s="23"/>
      <c r="T765" s="24"/>
      <c r="U765" s="24"/>
      <c r="V765" s="24"/>
      <c r="W765" s="24"/>
    </row>
    <row r="766" spans="5:23" ht="12.75">
      <c r="E766" s="499"/>
      <c r="F766" s="24"/>
      <c r="H766" s="23"/>
      <c r="J766" s="200"/>
      <c r="K766" s="200"/>
      <c r="L766" s="200"/>
      <c r="M766" s="200"/>
      <c r="N766" s="200"/>
      <c r="P766" s="24"/>
      <c r="R766" s="24"/>
      <c r="S766" s="23"/>
      <c r="T766" s="24"/>
      <c r="U766" s="24"/>
      <c r="V766" s="24"/>
      <c r="W766" s="24"/>
    </row>
    <row r="767" spans="5:23" ht="12.75">
      <c r="E767" s="499"/>
      <c r="F767" s="24"/>
      <c r="H767" s="23"/>
      <c r="J767" s="200"/>
      <c r="K767" s="200"/>
      <c r="L767" s="200"/>
      <c r="M767" s="200"/>
      <c r="N767" s="200"/>
      <c r="P767" s="24"/>
      <c r="R767" s="24"/>
      <c r="S767" s="23"/>
      <c r="T767" s="24"/>
      <c r="U767" s="24"/>
      <c r="V767" s="24"/>
      <c r="W767" s="24"/>
    </row>
    <row r="768" spans="5:23" ht="12.75">
      <c r="E768" s="499"/>
      <c r="F768" s="24"/>
      <c r="H768" s="23"/>
      <c r="J768" s="200"/>
      <c r="K768" s="200"/>
      <c r="L768" s="200"/>
      <c r="M768" s="200"/>
      <c r="N768" s="200"/>
      <c r="P768" s="24"/>
      <c r="R768" s="24"/>
      <c r="S768" s="23"/>
      <c r="T768" s="24"/>
      <c r="U768" s="24"/>
      <c r="V768" s="24"/>
      <c r="W768" s="24"/>
    </row>
    <row r="769" spans="5:23" ht="12.75">
      <c r="E769" s="499"/>
      <c r="F769" s="24"/>
      <c r="H769" s="23"/>
      <c r="J769" s="200"/>
      <c r="K769" s="200"/>
      <c r="L769" s="200"/>
      <c r="M769" s="200"/>
      <c r="N769" s="200"/>
      <c r="P769" s="24"/>
      <c r="R769" s="24"/>
      <c r="S769" s="23"/>
      <c r="T769" s="24"/>
      <c r="U769" s="24"/>
      <c r="V769" s="24"/>
      <c r="W769" s="24"/>
    </row>
    <row r="770" spans="5:23" ht="12.75">
      <c r="E770" s="499"/>
      <c r="F770" s="24"/>
      <c r="H770" s="23"/>
      <c r="J770" s="200"/>
      <c r="K770" s="200"/>
      <c r="L770" s="200"/>
      <c r="M770" s="200"/>
      <c r="N770" s="200"/>
      <c r="P770" s="24"/>
      <c r="R770" s="24"/>
      <c r="S770" s="23"/>
      <c r="T770" s="24"/>
      <c r="U770" s="24"/>
      <c r="V770" s="24"/>
      <c r="W770" s="24"/>
    </row>
    <row r="771" spans="5:23" ht="12.75">
      <c r="E771" s="499"/>
      <c r="F771" s="24"/>
      <c r="H771" s="23"/>
      <c r="J771" s="200"/>
      <c r="K771" s="200"/>
      <c r="L771" s="200"/>
      <c r="M771" s="200"/>
      <c r="N771" s="200"/>
      <c r="P771" s="24"/>
      <c r="R771" s="24"/>
      <c r="S771" s="23"/>
      <c r="T771" s="24"/>
      <c r="U771" s="24"/>
      <c r="V771" s="24"/>
      <c r="W771" s="24"/>
    </row>
    <row r="772" spans="5:23" ht="12.75">
      <c r="E772" s="499"/>
      <c r="F772" s="24"/>
      <c r="H772" s="23"/>
      <c r="J772" s="200"/>
      <c r="K772" s="200"/>
      <c r="L772" s="200"/>
      <c r="M772" s="200"/>
      <c r="N772" s="200"/>
      <c r="P772" s="24"/>
      <c r="R772" s="24"/>
      <c r="S772" s="23"/>
      <c r="T772" s="24"/>
      <c r="U772" s="24"/>
      <c r="V772" s="24"/>
      <c r="W772" s="24"/>
    </row>
    <row r="773" spans="5:23" ht="12.75">
      <c r="E773" s="499"/>
      <c r="F773" s="24"/>
      <c r="H773" s="23"/>
      <c r="J773" s="200"/>
      <c r="K773" s="200"/>
      <c r="L773" s="200"/>
      <c r="M773" s="200"/>
      <c r="N773" s="200"/>
      <c r="P773" s="24"/>
      <c r="R773" s="24"/>
      <c r="S773" s="23"/>
      <c r="T773" s="24"/>
      <c r="U773" s="24"/>
      <c r="V773" s="24"/>
      <c r="W773" s="24"/>
    </row>
    <row r="774" spans="5:23" ht="12.75">
      <c r="E774" s="499"/>
      <c r="F774" s="24"/>
      <c r="H774" s="23"/>
      <c r="J774" s="200"/>
      <c r="K774" s="200"/>
      <c r="L774" s="200"/>
      <c r="M774" s="200"/>
      <c r="N774" s="200"/>
      <c r="P774" s="24"/>
      <c r="R774" s="24"/>
      <c r="S774" s="23"/>
      <c r="T774" s="24"/>
      <c r="U774" s="24"/>
      <c r="V774" s="24"/>
      <c r="W774" s="24"/>
    </row>
    <row r="775" spans="5:23" ht="12.75">
      <c r="E775" s="499"/>
      <c r="F775" s="24"/>
      <c r="H775" s="23"/>
      <c r="J775" s="200"/>
      <c r="K775" s="200"/>
      <c r="L775" s="200"/>
      <c r="M775" s="200"/>
      <c r="N775" s="200"/>
      <c r="P775" s="24"/>
      <c r="R775" s="24"/>
      <c r="S775" s="23"/>
      <c r="T775" s="24"/>
      <c r="U775" s="24"/>
      <c r="V775" s="24"/>
      <c r="W775" s="24"/>
    </row>
    <row r="776" spans="5:23" ht="12.75">
      <c r="E776" s="499"/>
      <c r="F776" s="24"/>
      <c r="H776" s="23"/>
      <c r="J776" s="200"/>
      <c r="K776" s="200"/>
      <c r="L776" s="200"/>
      <c r="M776" s="200"/>
      <c r="N776" s="200"/>
      <c r="P776" s="24"/>
      <c r="R776" s="24"/>
      <c r="S776" s="23"/>
      <c r="T776" s="24"/>
      <c r="U776" s="24"/>
      <c r="V776" s="24"/>
      <c r="W776" s="24"/>
    </row>
    <row r="777" spans="5:23" ht="12.75">
      <c r="E777" s="499"/>
      <c r="F777" s="24"/>
      <c r="H777" s="23"/>
      <c r="J777" s="200"/>
      <c r="K777" s="200"/>
      <c r="L777" s="200"/>
      <c r="M777" s="200"/>
      <c r="N777" s="200"/>
      <c r="P777" s="24"/>
      <c r="R777" s="24"/>
      <c r="S777" s="23"/>
      <c r="T777" s="24"/>
      <c r="U777" s="24"/>
      <c r="V777" s="24"/>
      <c r="W777" s="24"/>
    </row>
    <row r="778" spans="5:23" ht="12.75">
      <c r="E778" s="499"/>
      <c r="F778" s="24"/>
      <c r="H778" s="23"/>
      <c r="J778" s="200"/>
      <c r="K778" s="200"/>
      <c r="L778" s="200"/>
      <c r="M778" s="200"/>
      <c r="N778" s="200"/>
      <c r="P778" s="24"/>
      <c r="R778" s="24"/>
      <c r="S778" s="23"/>
      <c r="T778" s="24"/>
      <c r="U778" s="24"/>
      <c r="V778" s="24"/>
      <c r="W778" s="24"/>
    </row>
    <row r="779" spans="5:23" ht="12.75">
      <c r="E779" s="499"/>
      <c r="F779" s="24"/>
      <c r="H779" s="23"/>
      <c r="J779" s="200"/>
      <c r="K779" s="200"/>
      <c r="L779" s="200"/>
      <c r="M779" s="200"/>
      <c r="N779" s="200"/>
      <c r="P779" s="24"/>
      <c r="R779" s="24"/>
      <c r="S779" s="23"/>
      <c r="T779" s="24"/>
      <c r="U779" s="24"/>
      <c r="V779" s="24"/>
      <c r="W779" s="24"/>
    </row>
    <row r="780" spans="5:23" ht="12.75">
      <c r="E780" s="499"/>
      <c r="F780" s="24"/>
      <c r="H780" s="23"/>
      <c r="J780" s="200"/>
      <c r="K780" s="200"/>
      <c r="L780" s="200"/>
      <c r="M780" s="200"/>
      <c r="N780" s="200"/>
      <c r="P780" s="24"/>
      <c r="R780" s="24"/>
      <c r="S780" s="23"/>
      <c r="T780" s="24"/>
      <c r="U780" s="24"/>
      <c r="V780" s="24"/>
      <c r="W780" s="24"/>
    </row>
    <row r="781" spans="5:23" ht="12.75">
      <c r="E781" s="499"/>
      <c r="F781" s="24"/>
      <c r="H781" s="23"/>
      <c r="J781" s="200"/>
      <c r="K781" s="200"/>
      <c r="L781" s="200"/>
      <c r="M781" s="200"/>
      <c r="N781" s="200"/>
      <c r="P781" s="24"/>
      <c r="R781" s="24"/>
      <c r="S781" s="23"/>
      <c r="T781" s="24"/>
      <c r="U781" s="24"/>
      <c r="V781" s="24"/>
      <c r="W781" s="24"/>
    </row>
    <row r="782" spans="5:23" ht="12.75">
      <c r="E782" s="499"/>
      <c r="F782" s="24"/>
      <c r="H782" s="23"/>
      <c r="J782" s="200"/>
      <c r="K782" s="200"/>
      <c r="L782" s="200"/>
      <c r="M782" s="200"/>
      <c r="N782" s="200"/>
      <c r="P782" s="24"/>
      <c r="R782" s="24"/>
      <c r="S782" s="23"/>
      <c r="T782" s="24"/>
      <c r="U782" s="24"/>
      <c r="V782" s="24"/>
      <c r="W782" s="24"/>
    </row>
    <row r="783" spans="5:23" ht="12.75">
      <c r="E783" s="499"/>
      <c r="F783" s="24"/>
      <c r="H783" s="23"/>
      <c r="J783" s="200"/>
      <c r="K783" s="200"/>
      <c r="L783" s="200"/>
      <c r="M783" s="200"/>
      <c r="N783" s="200"/>
      <c r="P783" s="24"/>
      <c r="R783" s="24"/>
      <c r="S783" s="23"/>
      <c r="T783" s="24"/>
      <c r="U783" s="24"/>
      <c r="V783" s="24"/>
      <c r="W783" s="24"/>
    </row>
    <row r="784" spans="5:23" ht="12.75">
      <c r="E784" s="499"/>
      <c r="F784" s="24"/>
      <c r="H784" s="23"/>
      <c r="J784" s="200"/>
      <c r="K784" s="200"/>
      <c r="L784" s="200"/>
      <c r="M784" s="200"/>
      <c r="N784" s="200"/>
      <c r="P784" s="24"/>
      <c r="R784" s="24"/>
      <c r="S784" s="23"/>
      <c r="T784" s="24"/>
      <c r="U784" s="24"/>
      <c r="V784" s="24"/>
      <c r="W784" s="24"/>
    </row>
    <row r="785" spans="5:23" ht="12.75">
      <c r="E785" s="499"/>
      <c r="F785" s="24"/>
      <c r="H785" s="23"/>
      <c r="J785" s="200"/>
      <c r="K785" s="200"/>
      <c r="L785" s="200"/>
      <c r="M785" s="200"/>
      <c r="N785" s="200"/>
      <c r="P785" s="24"/>
      <c r="R785" s="24"/>
      <c r="S785" s="23"/>
      <c r="T785" s="24"/>
      <c r="U785" s="24"/>
      <c r="V785" s="24"/>
      <c r="W785" s="24"/>
    </row>
    <row r="786" spans="5:23" ht="12.75">
      <c r="E786" s="499"/>
      <c r="F786" s="24"/>
      <c r="H786" s="23"/>
      <c r="J786" s="200"/>
      <c r="K786" s="200"/>
      <c r="L786" s="200"/>
      <c r="M786" s="200"/>
      <c r="N786" s="200"/>
      <c r="P786" s="24"/>
      <c r="R786" s="24"/>
      <c r="S786" s="23"/>
      <c r="T786" s="24"/>
      <c r="U786" s="24"/>
      <c r="V786" s="24"/>
      <c r="W786" s="24"/>
    </row>
    <row r="787" spans="5:23" ht="12.75">
      <c r="E787" s="499"/>
      <c r="F787" s="24"/>
      <c r="H787" s="23"/>
      <c r="J787" s="200"/>
      <c r="K787" s="200"/>
      <c r="L787" s="200"/>
      <c r="M787" s="200"/>
      <c r="N787" s="200"/>
      <c r="P787" s="24"/>
      <c r="R787" s="24"/>
      <c r="S787" s="23"/>
      <c r="T787" s="24"/>
      <c r="U787" s="24"/>
      <c r="V787" s="24"/>
      <c r="W787" s="24"/>
    </row>
    <row r="788" spans="5:23" ht="12.75">
      <c r="E788" s="499"/>
      <c r="F788" s="24"/>
      <c r="H788" s="23"/>
      <c r="J788" s="200"/>
      <c r="K788" s="200"/>
      <c r="L788" s="200"/>
      <c r="M788" s="200"/>
      <c r="N788" s="200"/>
      <c r="P788" s="24"/>
      <c r="R788" s="24"/>
      <c r="S788" s="23"/>
      <c r="T788" s="24"/>
      <c r="U788" s="24"/>
      <c r="V788" s="24"/>
      <c r="W788" s="24"/>
    </row>
    <row r="789" spans="5:23" ht="12.75">
      <c r="E789" s="499"/>
      <c r="F789" s="24"/>
      <c r="H789" s="23"/>
      <c r="J789" s="200"/>
      <c r="K789" s="200"/>
      <c r="L789" s="200"/>
      <c r="M789" s="200"/>
      <c r="N789" s="200"/>
      <c r="P789" s="24"/>
      <c r="R789" s="24"/>
      <c r="S789" s="23"/>
      <c r="T789" s="24"/>
      <c r="U789" s="24"/>
      <c r="V789" s="24"/>
      <c r="W789" s="24"/>
    </row>
    <row r="790" spans="5:23" ht="12.75">
      <c r="E790" s="499"/>
      <c r="F790" s="24"/>
      <c r="H790" s="23"/>
      <c r="J790" s="200"/>
      <c r="K790" s="200"/>
      <c r="L790" s="200"/>
      <c r="M790" s="200"/>
      <c r="N790" s="200"/>
      <c r="P790" s="24"/>
      <c r="R790" s="24"/>
      <c r="S790" s="23"/>
      <c r="T790" s="24"/>
      <c r="U790" s="24"/>
      <c r="V790" s="24"/>
      <c r="W790" s="24"/>
    </row>
    <row r="791" spans="5:23" ht="12.75">
      <c r="E791" s="499"/>
      <c r="F791" s="24"/>
      <c r="H791" s="23"/>
      <c r="J791" s="200"/>
      <c r="K791" s="200"/>
      <c r="L791" s="200"/>
      <c r="M791" s="200"/>
      <c r="N791" s="200"/>
      <c r="P791" s="24"/>
      <c r="R791" s="24"/>
      <c r="S791" s="23"/>
      <c r="T791" s="24"/>
      <c r="U791" s="24"/>
      <c r="V791" s="24"/>
      <c r="W791" s="24"/>
    </row>
    <row r="792" spans="5:23" ht="12.75">
      <c r="E792" s="499"/>
      <c r="F792" s="24"/>
      <c r="H792" s="23"/>
      <c r="J792" s="200"/>
      <c r="K792" s="200"/>
      <c r="L792" s="200"/>
      <c r="M792" s="200"/>
      <c r="N792" s="200"/>
      <c r="P792" s="24"/>
      <c r="R792" s="24"/>
      <c r="S792" s="23"/>
      <c r="T792" s="24"/>
      <c r="U792" s="24"/>
      <c r="V792" s="24"/>
      <c r="W792" s="24"/>
    </row>
    <row r="793" spans="5:23" ht="12.75">
      <c r="E793" s="499"/>
      <c r="F793" s="24"/>
      <c r="H793" s="23"/>
      <c r="J793" s="200"/>
      <c r="K793" s="200"/>
      <c r="L793" s="200"/>
      <c r="M793" s="200"/>
      <c r="N793" s="200"/>
      <c r="P793" s="24"/>
      <c r="R793" s="24"/>
      <c r="S793" s="23"/>
      <c r="T793" s="24"/>
      <c r="U793" s="24"/>
      <c r="V793" s="24"/>
      <c r="W793" s="24"/>
    </row>
    <row r="794" spans="5:23" ht="12.75">
      <c r="E794" s="499"/>
      <c r="F794" s="24"/>
      <c r="H794" s="23"/>
      <c r="J794" s="200"/>
      <c r="K794" s="200"/>
      <c r="L794" s="200"/>
      <c r="M794" s="200"/>
      <c r="N794" s="200"/>
      <c r="P794" s="24"/>
      <c r="R794" s="24"/>
      <c r="S794" s="23"/>
      <c r="T794" s="24"/>
      <c r="U794" s="24"/>
      <c r="V794" s="24"/>
      <c r="W794" s="24"/>
    </row>
    <row r="795" spans="5:23" ht="12.75">
      <c r="E795" s="499"/>
      <c r="F795" s="24"/>
      <c r="H795" s="23"/>
      <c r="J795" s="200"/>
      <c r="K795" s="200"/>
      <c r="L795" s="200"/>
      <c r="M795" s="200"/>
      <c r="N795" s="200"/>
      <c r="P795" s="24"/>
      <c r="R795" s="24"/>
      <c r="S795" s="23"/>
      <c r="T795" s="24"/>
      <c r="U795" s="24"/>
      <c r="V795" s="24"/>
      <c r="W795" s="24"/>
    </row>
    <row r="796" spans="5:23" ht="12.75">
      <c r="E796" s="499"/>
      <c r="F796" s="24"/>
      <c r="H796" s="23"/>
      <c r="J796" s="200"/>
      <c r="K796" s="200"/>
      <c r="L796" s="200"/>
      <c r="M796" s="200"/>
      <c r="N796" s="200"/>
      <c r="P796" s="24"/>
      <c r="R796" s="24"/>
      <c r="S796" s="23"/>
      <c r="T796" s="24"/>
      <c r="U796" s="24"/>
      <c r="V796" s="24"/>
      <c r="W796" s="24"/>
    </row>
    <row r="797" spans="5:23" ht="12.75">
      <c r="E797" s="499"/>
      <c r="F797" s="24"/>
      <c r="H797" s="23"/>
      <c r="J797" s="200"/>
      <c r="K797" s="200"/>
      <c r="L797" s="200"/>
      <c r="M797" s="200"/>
      <c r="N797" s="200"/>
      <c r="P797" s="24"/>
      <c r="R797" s="24"/>
      <c r="S797" s="23"/>
      <c r="T797" s="24"/>
      <c r="U797" s="24"/>
      <c r="V797" s="24"/>
      <c r="W797" s="24"/>
    </row>
    <row r="798" spans="5:23" ht="12.75">
      <c r="E798" s="499"/>
      <c r="F798" s="24"/>
      <c r="H798" s="23"/>
      <c r="J798" s="200"/>
      <c r="K798" s="200"/>
      <c r="L798" s="200"/>
      <c r="M798" s="200"/>
      <c r="N798" s="200"/>
      <c r="P798" s="24"/>
      <c r="R798" s="24"/>
      <c r="S798" s="23"/>
      <c r="T798" s="24"/>
      <c r="U798" s="24"/>
      <c r="V798" s="24"/>
      <c r="W798" s="24"/>
    </row>
    <row r="799" spans="5:23" ht="12.75">
      <c r="E799" s="499"/>
      <c r="F799" s="24"/>
      <c r="H799" s="23"/>
      <c r="J799" s="200"/>
      <c r="K799" s="200"/>
      <c r="L799" s="200"/>
      <c r="M799" s="200"/>
      <c r="N799" s="200"/>
      <c r="P799" s="24"/>
      <c r="R799" s="24"/>
      <c r="S799" s="23"/>
      <c r="T799" s="24"/>
      <c r="U799" s="24"/>
      <c r="V799" s="24"/>
      <c r="W799" s="24"/>
    </row>
    <row r="800" spans="5:23" ht="12.75">
      <c r="E800" s="499"/>
      <c r="F800" s="24"/>
      <c r="H800" s="23"/>
      <c r="J800" s="200"/>
      <c r="K800" s="200"/>
      <c r="L800" s="200"/>
      <c r="M800" s="200"/>
      <c r="N800" s="200"/>
      <c r="P800" s="24"/>
      <c r="R800" s="24"/>
      <c r="S800" s="23"/>
      <c r="T800" s="24"/>
      <c r="U800" s="24"/>
      <c r="V800" s="24"/>
      <c r="W800" s="24"/>
    </row>
    <row r="801" spans="5:23" ht="12.75">
      <c r="E801" s="499"/>
      <c r="F801" s="24"/>
      <c r="H801" s="23"/>
      <c r="J801" s="200"/>
      <c r="K801" s="200"/>
      <c r="L801" s="200"/>
      <c r="M801" s="200"/>
      <c r="N801" s="200"/>
      <c r="P801" s="24"/>
      <c r="R801" s="24"/>
      <c r="S801" s="23"/>
      <c r="T801" s="24"/>
      <c r="U801" s="24"/>
      <c r="V801" s="24"/>
      <c r="W801" s="24"/>
    </row>
    <row r="802" spans="5:23" ht="12.75">
      <c r="E802" s="499"/>
      <c r="F802" s="24"/>
      <c r="H802" s="23"/>
      <c r="J802" s="200"/>
      <c r="K802" s="200"/>
      <c r="L802" s="200"/>
      <c r="M802" s="200"/>
      <c r="N802" s="200"/>
      <c r="P802" s="24"/>
      <c r="R802" s="24"/>
      <c r="S802" s="23"/>
      <c r="T802" s="24"/>
      <c r="U802" s="24"/>
      <c r="V802" s="24"/>
      <c r="W802" s="24"/>
    </row>
    <row r="803" spans="5:23" ht="12.75">
      <c r="E803" s="499"/>
      <c r="F803" s="24"/>
      <c r="H803" s="23"/>
      <c r="J803" s="200"/>
      <c r="K803" s="200"/>
      <c r="L803" s="200"/>
      <c r="M803" s="200"/>
      <c r="N803" s="200"/>
      <c r="P803" s="24"/>
      <c r="R803" s="24"/>
      <c r="S803" s="23"/>
      <c r="T803" s="24"/>
      <c r="U803" s="24"/>
      <c r="V803" s="24"/>
      <c r="W803" s="24"/>
    </row>
    <row r="804" spans="5:23" ht="12.75">
      <c r="E804" s="499"/>
      <c r="F804" s="24"/>
      <c r="H804" s="23"/>
      <c r="J804" s="200"/>
      <c r="K804" s="200"/>
      <c r="L804" s="200"/>
      <c r="M804" s="200"/>
      <c r="N804" s="200"/>
      <c r="P804" s="24"/>
      <c r="R804" s="24"/>
      <c r="S804" s="23"/>
      <c r="T804" s="24"/>
      <c r="U804" s="24"/>
      <c r="V804" s="24"/>
      <c r="W804" s="24"/>
    </row>
    <row r="805" spans="5:23" ht="12.75">
      <c r="E805" s="499"/>
      <c r="F805" s="24"/>
      <c r="H805" s="23"/>
      <c r="J805" s="200"/>
      <c r="K805" s="200"/>
      <c r="L805" s="200"/>
      <c r="M805" s="200"/>
      <c r="N805" s="200"/>
      <c r="P805" s="24"/>
      <c r="R805" s="24"/>
      <c r="S805" s="23"/>
      <c r="T805" s="24"/>
      <c r="U805" s="24"/>
      <c r="V805" s="24"/>
      <c r="W805" s="24"/>
    </row>
    <row r="806" spans="5:23" ht="12.75">
      <c r="E806" s="499"/>
      <c r="F806" s="24"/>
      <c r="H806" s="23"/>
      <c r="J806" s="200"/>
      <c r="K806" s="200"/>
      <c r="L806" s="200"/>
      <c r="M806" s="200"/>
      <c r="N806" s="200"/>
      <c r="P806" s="24"/>
      <c r="R806" s="24"/>
      <c r="S806" s="23"/>
      <c r="T806" s="24"/>
      <c r="U806" s="24"/>
      <c r="V806" s="24"/>
      <c r="W806" s="24"/>
    </row>
    <row r="807" spans="5:23" ht="12.75">
      <c r="E807" s="499"/>
      <c r="F807" s="24"/>
      <c r="H807" s="23"/>
      <c r="J807" s="200"/>
      <c r="K807" s="200"/>
      <c r="L807" s="200"/>
      <c r="M807" s="200"/>
      <c r="N807" s="200"/>
      <c r="P807" s="24"/>
      <c r="R807" s="24"/>
      <c r="S807" s="23"/>
      <c r="T807" s="24"/>
      <c r="U807" s="24"/>
      <c r="V807" s="24"/>
      <c r="W807" s="24"/>
    </row>
    <row r="808" spans="5:23" ht="12.75">
      <c r="E808" s="499"/>
      <c r="F808" s="24"/>
      <c r="H808" s="23"/>
      <c r="J808" s="200"/>
      <c r="K808" s="200"/>
      <c r="L808" s="200"/>
      <c r="M808" s="200"/>
      <c r="N808" s="200"/>
      <c r="P808" s="24"/>
      <c r="R808" s="24"/>
      <c r="S808" s="23"/>
      <c r="T808" s="24"/>
      <c r="U808" s="24"/>
      <c r="V808" s="24"/>
      <c r="W808" s="24"/>
    </row>
    <row r="809" spans="5:23" ht="12.75">
      <c r="E809" s="499"/>
      <c r="F809" s="24"/>
      <c r="H809" s="23"/>
      <c r="J809" s="200"/>
      <c r="K809" s="200"/>
      <c r="L809" s="200"/>
      <c r="M809" s="200"/>
      <c r="N809" s="200"/>
      <c r="P809" s="24"/>
      <c r="R809" s="24"/>
      <c r="S809" s="23"/>
      <c r="T809" s="24"/>
      <c r="U809" s="24"/>
      <c r="V809" s="24"/>
      <c r="W809" s="24"/>
    </row>
    <row r="810" spans="5:23" ht="12.75">
      <c r="E810" s="499"/>
      <c r="F810" s="24"/>
      <c r="H810" s="23"/>
      <c r="J810" s="200"/>
      <c r="K810" s="200"/>
      <c r="L810" s="200"/>
      <c r="M810" s="200"/>
      <c r="N810" s="200"/>
      <c r="P810" s="24"/>
      <c r="R810" s="24"/>
      <c r="S810" s="23"/>
      <c r="T810" s="24"/>
      <c r="U810" s="24"/>
      <c r="V810" s="24"/>
      <c r="W810" s="24"/>
    </row>
    <row r="811" spans="5:23" ht="12.75">
      <c r="E811" s="499"/>
      <c r="F811" s="24"/>
      <c r="H811" s="23"/>
      <c r="J811" s="200"/>
      <c r="K811" s="200"/>
      <c r="L811" s="200"/>
      <c r="M811" s="200"/>
      <c r="N811" s="200"/>
      <c r="P811" s="24"/>
      <c r="R811" s="24"/>
      <c r="S811" s="23"/>
      <c r="T811" s="24"/>
      <c r="U811" s="24"/>
      <c r="V811" s="24"/>
      <c r="W811" s="24"/>
    </row>
    <row r="812" spans="5:23" ht="12.75">
      <c r="E812" s="499"/>
      <c r="F812" s="24"/>
      <c r="H812" s="23"/>
      <c r="J812" s="200"/>
      <c r="K812" s="200"/>
      <c r="L812" s="200"/>
      <c r="M812" s="200"/>
      <c r="N812" s="200"/>
      <c r="P812" s="24"/>
      <c r="R812" s="24"/>
      <c r="S812" s="23"/>
      <c r="T812" s="24"/>
      <c r="U812" s="24"/>
      <c r="V812" s="24"/>
      <c r="W812" s="24"/>
    </row>
    <row r="813" spans="5:23" ht="12.75">
      <c r="E813" s="499"/>
      <c r="F813" s="24"/>
      <c r="H813" s="23"/>
      <c r="J813" s="200"/>
      <c r="K813" s="200"/>
      <c r="L813" s="200"/>
      <c r="M813" s="200"/>
      <c r="N813" s="200"/>
      <c r="P813" s="24"/>
      <c r="R813" s="24"/>
      <c r="S813" s="23"/>
      <c r="T813" s="24"/>
      <c r="U813" s="24"/>
      <c r="V813" s="24"/>
      <c r="W813" s="24"/>
    </row>
    <row r="814" spans="5:23" ht="12.75">
      <c r="E814" s="499"/>
      <c r="F814" s="24"/>
      <c r="H814" s="23"/>
      <c r="J814" s="200"/>
      <c r="K814" s="200"/>
      <c r="L814" s="200"/>
      <c r="M814" s="200"/>
      <c r="N814" s="200"/>
      <c r="P814" s="24"/>
      <c r="R814" s="24"/>
      <c r="S814" s="23"/>
      <c r="T814" s="24"/>
      <c r="U814" s="24"/>
      <c r="V814" s="24"/>
      <c r="W814" s="24"/>
    </row>
    <row r="815" spans="5:23" ht="12.75">
      <c r="E815" s="499"/>
      <c r="F815" s="24"/>
      <c r="H815" s="23"/>
      <c r="J815" s="200"/>
      <c r="K815" s="200"/>
      <c r="L815" s="200"/>
      <c r="M815" s="200"/>
      <c r="N815" s="200"/>
      <c r="P815" s="24"/>
      <c r="R815" s="24"/>
      <c r="S815" s="23"/>
      <c r="T815" s="24"/>
      <c r="U815" s="24"/>
      <c r="V815" s="24"/>
      <c r="W815" s="24"/>
    </row>
    <row r="816" spans="5:23" ht="12.75">
      <c r="E816" s="499"/>
      <c r="F816" s="24"/>
      <c r="H816" s="23"/>
      <c r="J816" s="200"/>
      <c r="K816" s="200"/>
      <c r="L816" s="200"/>
      <c r="M816" s="200"/>
      <c r="N816" s="200"/>
      <c r="P816" s="24"/>
      <c r="R816" s="24"/>
      <c r="S816" s="23"/>
      <c r="T816" s="24"/>
      <c r="U816" s="24"/>
      <c r="V816" s="24"/>
      <c r="W816" s="24"/>
    </row>
    <row r="817" spans="5:23" ht="12.75">
      <c r="E817" s="499"/>
      <c r="F817" s="24"/>
      <c r="H817" s="23"/>
      <c r="J817" s="200"/>
      <c r="K817" s="200"/>
      <c r="L817" s="200"/>
      <c r="M817" s="200"/>
      <c r="N817" s="200"/>
      <c r="P817" s="24"/>
      <c r="R817" s="24"/>
      <c r="S817" s="23"/>
      <c r="T817" s="24"/>
      <c r="U817" s="24"/>
      <c r="V817" s="24"/>
      <c r="W817" s="24"/>
    </row>
    <row r="818" spans="5:23" ht="12.75">
      <c r="E818" s="499"/>
      <c r="F818" s="24"/>
      <c r="H818" s="23"/>
      <c r="J818" s="200"/>
      <c r="K818" s="200"/>
      <c r="L818" s="200"/>
      <c r="M818" s="200"/>
      <c r="N818" s="200"/>
      <c r="P818" s="24"/>
      <c r="R818" s="24"/>
      <c r="S818" s="23"/>
      <c r="T818" s="24"/>
      <c r="U818" s="24"/>
      <c r="V818" s="24"/>
      <c r="W818" s="24"/>
    </row>
    <row r="819" spans="5:23" ht="12.75">
      <c r="E819" s="499"/>
      <c r="F819" s="24"/>
      <c r="H819" s="23"/>
      <c r="J819" s="200"/>
      <c r="K819" s="200"/>
      <c r="L819" s="200"/>
      <c r="M819" s="200"/>
      <c r="N819" s="200"/>
      <c r="P819" s="24"/>
      <c r="R819" s="24"/>
      <c r="S819" s="23"/>
      <c r="T819" s="24"/>
      <c r="U819" s="24"/>
      <c r="V819" s="24"/>
      <c r="W819" s="24"/>
    </row>
    <row r="820" spans="5:23" ht="12.75">
      <c r="E820" s="499"/>
      <c r="F820" s="24"/>
      <c r="H820" s="23"/>
      <c r="J820" s="200"/>
      <c r="K820" s="200"/>
      <c r="L820" s="200"/>
      <c r="M820" s="200"/>
      <c r="N820" s="200"/>
      <c r="P820" s="24"/>
      <c r="R820" s="24"/>
      <c r="S820" s="23"/>
      <c r="T820" s="24"/>
      <c r="U820" s="24"/>
      <c r="V820" s="24"/>
      <c r="W820" s="24"/>
    </row>
    <row r="821" spans="5:23" ht="12.75">
      <c r="E821" s="499"/>
      <c r="F821" s="24"/>
      <c r="H821" s="23"/>
      <c r="J821" s="200"/>
      <c r="K821" s="200"/>
      <c r="L821" s="200"/>
      <c r="M821" s="200"/>
      <c r="N821" s="200"/>
      <c r="P821" s="24"/>
      <c r="R821" s="24"/>
      <c r="S821" s="23"/>
      <c r="T821" s="24"/>
      <c r="U821" s="24"/>
      <c r="V821" s="24"/>
      <c r="W821" s="24"/>
    </row>
    <row r="822" spans="5:23" ht="12.75">
      <c r="E822" s="499"/>
      <c r="F822" s="24"/>
      <c r="H822" s="23"/>
      <c r="J822" s="200"/>
      <c r="K822" s="200"/>
      <c r="L822" s="200"/>
      <c r="M822" s="200"/>
      <c r="N822" s="200"/>
      <c r="P822" s="24"/>
      <c r="R822" s="24"/>
      <c r="S822" s="23"/>
      <c r="T822" s="24"/>
      <c r="U822" s="24"/>
      <c r="V822" s="24"/>
      <c r="W822" s="24"/>
    </row>
    <row r="823" spans="5:23" ht="12.75">
      <c r="E823" s="499"/>
      <c r="F823" s="24"/>
      <c r="H823" s="23"/>
      <c r="J823" s="200"/>
      <c r="K823" s="200"/>
      <c r="L823" s="200"/>
      <c r="M823" s="200"/>
      <c r="N823" s="200"/>
      <c r="P823" s="24"/>
      <c r="R823" s="24"/>
      <c r="S823" s="23"/>
      <c r="T823" s="24"/>
      <c r="U823" s="24"/>
      <c r="V823" s="24"/>
      <c r="W823" s="24"/>
    </row>
    <row r="824" spans="5:23" ht="12.75">
      <c r="E824" s="499"/>
      <c r="F824" s="24"/>
      <c r="H824" s="23"/>
      <c r="J824" s="200"/>
      <c r="K824" s="200"/>
      <c r="L824" s="200"/>
      <c r="M824" s="200"/>
      <c r="N824" s="200"/>
      <c r="P824" s="24"/>
      <c r="R824" s="24"/>
      <c r="S824" s="23"/>
      <c r="T824" s="24"/>
      <c r="U824" s="24"/>
      <c r="V824" s="24"/>
      <c r="W824" s="24"/>
    </row>
    <row r="825" spans="5:23" ht="12.75">
      <c r="E825" s="499"/>
      <c r="F825" s="24"/>
      <c r="H825" s="23"/>
      <c r="J825" s="200"/>
      <c r="K825" s="200"/>
      <c r="L825" s="200"/>
      <c r="M825" s="200"/>
      <c r="N825" s="200"/>
      <c r="P825" s="24"/>
      <c r="R825" s="24"/>
      <c r="S825" s="23"/>
      <c r="T825" s="24"/>
      <c r="U825" s="24"/>
      <c r="V825" s="24"/>
      <c r="W825" s="24"/>
    </row>
    <row r="826" spans="5:23" ht="12.75">
      <c r="E826" s="499"/>
      <c r="F826" s="24"/>
      <c r="H826" s="23"/>
      <c r="J826" s="200"/>
      <c r="K826" s="200"/>
      <c r="L826" s="200"/>
      <c r="M826" s="200"/>
      <c r="N826" s="200"/>
      <c r="P826" s="24"/>
      <c r="R826" s="24"/>
      <c r="S826" s="23"/>
      <c r="T826" s="24"/>
      <c r="U826" s="24"/>
      <c r="V826" s="24"/>
      <c r="W826" s="24"/>
    </row>
    <row r="827" spans="5:23" ht="12.75">
      <c r="E827" s="499"/>
      <c r="F827" s="24"/>
      <c r="H827" s="23"/>
      <c r="J827" s="200"/>
      <c r="K827" s="200"/>
      <c r="L827" s="200"/>
      <c r="M827" s="200"/>
      <c r="N827" s="200"/>
      <c r="P827" s="24"/>
      <c r="R827" s="24"/>
      <c r="S827" s="23"/>
      <c r="T827" s="24"/>
      <c r="U827" s="24"/>
      <c r="V827" s="24"/>
      <c r="W827" s="24"/>
    </row>
    <row r="828" spans="5:23" ht="12.75">
      <c r="E828" s="499"/>
      <c r="F828" s="24"/>
      <c r="H828" s="23"/>
      <c r="J828" s="200"/>
      <c r="K828" s="200"/>
      <c r="L828" s="200"/>
      <c r="M828" s="200"/>
      <c r="N828" s="200"/>
      <c r="P828" s="24"/>
      <c r="R828" s="24"/>
      <c r="S828" s="23"/>
      <c r="T828" s="24"/>
      <c r="U828" s="24"/>
      <c r="V828" s="24"/>
      <c r="W828" s="24"/>
    </row>
    <row r="829" spans="5:23" ht="12.75">
      <c r="E829" s="499"/>
      <c r="F829" s="24"/>
      <c r="H829" s="23"/>
      <c r="J829" s="200"/>
      <c r="K829" s="200"/>
      <c r="L829" s="200"/>
      <c r="M829" s="200"/>
      <c r="N829" s="200"/>
      <c r="P829" s="24"/>
      <c r="R829" s="24"/>
      <c r="S829" s="23"/>
      <c r="T829" s="24"/>
      <c r="U829" s="24"/>
      <c r="V829" s="24"/>
      <c r="W829" s="24"/>
    </row>
    <row r="830" spans="5:23" ht="12.75">
      <c r="E830" s="499"/>
      <c r="F830" s="24"/>
      <c r="H830" s="23"/>
      <c r="J830" s="200"/>
      <c r="K830" s="200"/>
      <c r="L830" s="200"/>
      <c r="M830" s="200"/>
      <c r="N830" s="200"/>
      <c r="P830" s="24"/>
      <c r="R830" s="24"/>
      <c r="S830" s="23"/>
      <c r="T830" s="24"/>
      <c r="U830" s="24"/>
      <c r="V830" s="24"/>
      <c r="W830" s="24"/>
    </row>
    <row r="831" spans="5:23" ht="12.75">
      <c r="E831" s="499"/>
      <c r="F831" s="24"/>
      <c r="H831" s="23"/>
      <c r="J831" s="200"/>
      <c r="K831" s="200"/>
      <c r="L831" s="200"/>
      <c r="M831" s="200"/>
      <c r="N831" s="200"/>
      <c r="P831" s="24"/>
      <c r="R831" s="24"/>
      <c r="S831" s="23"/>
      <c r="T831" s="24"/>
      <c r="U831" s="24"/>
      <c r="V831" s="24"/>
      <c r="W831" s="24"/>
    </row>
    <row r="832" spans="5:23" ht="12.75">
      <c r="E832" s="499"/>
      <c r="F832" s="24"/>
      <c r="H832" s="23"/>
      <c r="J832" s="200"/>
      <c r="K832" s="200"/>
      <c r="L832" s="200"/>
      <c r="M832" s="200"/>
      <c r="N832" s="200"/>
      <c r="P832" s="24"/>
      <c r="R832" s="24"/>
      <c r="S832" s="23"/>
      <c r="T832" s="24"/>
      <c r="U832" s="24"/>
      <c r="V832" s="24"/>
      <c r="W832" s="24"/>
    </row>
    <row r="833" spans="5:23" ht="12.75">
      <c r="E833" s="499"/>
      <c r="F833" s="24"/>
      <c r="H833" s="23"/>
      <c r="J833" s="200"/>
      <c r="K833" s="200"/>
      <c r="L833" s="200"/>
      <c r="M833" s="200"/>
      <c r="N833" s="200"/>
      <c r="P833" s="24"/>
      <c r="R833" s="24"/>
      <c r="S833" s="23"/>
      <c r="T833" s="24"/>
      <c r="U833" s="24"/>
      <c r="V833" s="24"/>
      <c r="W833" s="24"/>
    </row>
    <row r="834" spans="5:23" ht="12.75">
      <c r="E834" s="499"/>
      <c r="F834" s="24"/>
      <c r="H834" s="23"/>
      <c r="J834" s="200"/>
      <c r="K834" s="200"/>
      <c r="L834" s="200"/>
      <c r="M834" s="200"/>
      <c r="N834" s="200"/>
      <c r="P834" s="24"/>
      <c r="R834" s="24"/>
      <c r="S834" s="23"/>
      <c r="T834" s="24"/>
      <c r="U834" s="24"/>
      <c r="V834" s="24"/>
      <c r="W834" s="24"/>
    </row>
    <row r="835" spans="5:23" ht="12.75">
      <c r="E835" s="499"/>
      <c r="F835" s="24"/>
      <c r="H835" s="23"/>
      <c r="J835" s="200"/>
      <c r="K835" s="200"/>
      <c r="L835" s="200"/>
      <c r="M835" s="200"/>
      <c r="N835" s="200"/>
      <c r="P835" s="24"/>
      <c r="R835" s="24"/>
      <c r="S835" s="23"/>
      <c r="T835" s="24"/>
      <c r="U835" s="24"/>
      <c r="V835" s="24"/>
      <c r="W835" s="24"/>
    </row>
    <row r="836" spans="5:23" ht="12.75">
      <c r="E836" s="499"/>
      <c r="F836" s="24"/>
      <c r="H836" s="23"/>
      <c r="J836" s="200"/>
      <c r="K836" s="200"/>
      <c r="L836" s="200"/>
      <c r="M836" s="200"/>
      <c r="N836" s="200"/>
      <c r="P836" s="24"/>
      <c r="R836" s="24"/>
      <c r="S836" s="23"/>
      <c r="T836" s="24"/>
      <c r="U836" s="24"/>
      <c r="V836" s="24"/>
      <c r="W836" s="24"/>
    </row>
    <row r="837" spans="5:23" ht="12.75">
      <c r="E837" s="499"/>
      <c r="F837" s="24"/>
      <c r="H837" s="23"/>
      <c r="J837" s="200"/>
      <c r="K837" s="200"/>
      <c r="L837" s="200"/>
      <c r="M837" s="200"/>
      <c r="N837" s="200"/>
      <c r="P837" s="24"/>
      <c r="R837" s="24"/>
      <c r="S837" s="23"/>
      <c r="T837" s="24"/>
      <c r="U837" s="24"/>
      <c r="V837" s="24"/>
      <c r="W837" s="24"/>
    </row>
    <row r="838" spans="5:23" ht="12.75">
      <c r="E838" s="499"/>
      <c r="F838" s="24"/>
      <c r="H838" s="23"/>
      <c r="J838" s="200"/>
      <c r="K838" s="200"/>
      <c r="L838" s="200"/>
      <c r="M838" s="200"/>
      <c r="N838" s="200"/>
      <c r="P838" s="24"/>
      <c r="R838" s="24"/>
      <c r="S838" s="23"/>
      <c r="T838" s="24"/>
      <c r="U838" s="24"/>
      <c r="V838" s="24"/>
      <c r="W838" s="24"/>
    </row>
    <row r="839" spans="5:23" ht="12.75">
      <c r="E839" s="499"/>
      <c r="F839" s="24"/>
      <c r="H839" s="23"/>
      <c r="J839" s="200"/>
      <c r="K839" s="200"/>
      <c r="L839" s="200"/>
      <c r="M839" s="200"/>
      <c r="N839" s="200"/>
      <c r="P839" s="24"/>
      <c r="R839" s="24"/>
      <c r="S839" s="23"/>
      <c r="T839" s="24"/>
      <c r="U839" s="24"/>
      <c r="V839" s="24"/>
      <c r="W839" s="24"/>
    </row>
    <row r="840" spans="5:23" ht="12.75">
      <c r="E840" s="499"/>
      <c r="F840" s="24"/>
      <c r="H840" s="23"/>
      <c r="J840" s="200"/>
      <c r="K840" s="200"/>
      <c r="L840" s="200"/>
      <c r="M840" s="200"/>
      <c r="N840" s="200"/>
      <c r="P840" s="24"/>
      <c r="R840" s="24"/>
      <c r="S840" s="23"/>
      <c r="T840" s="24"/>
      <c r="U840" s="24"/>
      <c r="V840" s="24"/>
      <c r="W840" s="24"/>
    </row>
    <row r="841" spans="5:23" ht="12.75">
      <c r="E841" s="499"/>
      <c r="F841" s="24"/>
      <c r="H841" s="23"/>
      <c r="J841" s="200"/>
      <c r="K841" s="200"/>
      <c r="L841" s="200"/>
      <c r="M841" s="200"/>
      <c r="N841" s="200"/>
      <c r="P841" s="24"/>
      <c r="R841" s="24"/>
      <c r="S841" s="23"/>
      <c r="T841" s="24"/>
      <c r="U841" s="24"/>
      <c r="V841" s="24"/>
      <c r="W841" s="24"/>
    </row>
    <row r="842" spans="5:23" ht="12.75">
      <c r="E842" s="499"/>
      <c r="F842" s="24"/>
      <c r="H842" s="23"/>
      <c r="J842" s="200"/>
      <c r="K842" s="200"/>
      <c r="L842" s="200"/>
      <c r="M842" s="200"/>
      <c r="N842" s="200"/>
      <c r="P842" s="24"/>
      <c r="R842" s="24"/>
      <c r="S842" s="23"/>
      <c r="T842" s="24"/>
      <c r="U842" s="24"/>
      <c r="V842" s="24"/>
      <c r="W842" s="24"/>
    </row>
    <row r="843" spans="5:23" ht="12.75">
      <c r="E843" s="499"/>
      <c r="F843" s="24"/>
      <c r="H843" s="23"/>
      <c r="J843" s="200"/>
      <c r="K843" s="200"/>
      <c r="L843" s="200"/>
      <c r="M843" s="200"/>
      <c r="N843" s="200"/>
      <c r="P843" s="24"/>
      <c r="R843" s="24"/>
      <c r="S843" s="23"/>
      <c r="T843" s="24"/>
      <c r="U843" s="24"/>
      <c r="V843" s="24"/>
      <c r="W843" s="24"/>
    </row>
    <row r="844" spans="5:23" ht="12.75">
      <c r="E844" s="499"/>
      <c r="F844" s="24"/>
      <c r="H844" s="23"/>
      <c r="J844" s="200"/>
      <c r="K844" s="200"/>
      <c r="L844" s="200"/>
      <c r="M844" s="200"/>
      <c r="N844" s="200"/>
      <c r="P844" s="24"/>
      <c r="R844" s="24"/>
      <c r="S844" s="23"/>
      <c r="T844" s="24"/>
      <c r="U844" s="24"/>
      <c r="V844" s="24"/>
      <c r="W844" s="24"/>
    </row>
    <row r="845" spans="5:23" ht="12.75">
      <c r="E845" s="499"/>
      <c r="F845" s="24"/>
      <c r="H845" s="23"/>
      <c r="J845" s="200"/>
      <c r="K845" s="200"/>
      <c r="L845" s="200"/>
      <c r="M845" s="200"/>
      <c r="N845" s="200"/>
      <c r="P845" s="24"/>
      <c r="R845" s="24"/>
      <c r="S845" s="23"/>
      <c r="T845" s="24"/>
      <c r="U845" s="24"/>
      <c r="V845" s="24"/>
      <c r="W845" s="24"/>
    </row>
    <row r="846" spans="5:23" ht="12.75">
      <c r="E846" s="499"/>
      <c r="F846" s="24"/>
      <c r="H846" s="23"/>
      <c r="J846" s="200"/>
      <c r="K846" s="200"/>
      <c r="L846" s="200"/>
      <c r="M846" s="200"/>
      <c r="N846" s="200"/>
      <c r="P846" s="24"/>
      <c r="R846" s="24"/>
      <c r="S846" s="23"/>
      <c r="T846" s="24"/>
      <c r="U846" s="24"/>
      <c r="V846" s="24"/>
      <c r="W846" s="24"/>
    </row>
    <row r="847" spans="5:23" ht="12.75">
      <c r="E847" s="499"/>
      <c r="F847" s="24"/>
      <c r="H847" s="23"/>
      <c r="J847" s="200"/>
      <c r="K847" s="200"/>
      <c r="L847" s="200"/>
      <c r="M847" s="200"/>
      <c r="N847" s="200"/>
      <c r="P847" s="24"/>
      <c r="R847" s="24"/>
      <c r="S847" s="23"/>
      <c r="T847" s="24"/>
      <c r="U847" s="24"/>
      <c r="V847" s="24"/>
      <c r="W847" s="24"/>
    </row>
    <row r="848" spans="5:23" ht="12.75">
      <c r="E848" s="499"/>
      <c r="F848" s="24"/>
      <c r="H848" s="23"/>
      <c r="J848" s="200"/>
      <c r="K848" s="200"/>
      <c r="L848" s="200"/>
      <c r="M848" s="200"/>
      <c r="N848" s="200"/>
      <c r="P848" s="24"/>
      <c r="R848" s="24"/>
      <c r="S848" s="23"/>
      <c r="T848" s="24"/>
      <c r="U848" s="24"/>
      <c r="V848" s="24"/>
      <c r="W848" s="24"/>
    </row>
    <row r="849" spans="5:23" ht="12.75">
      <c r="E849" s="499"/>
      <c r="F849" s="24"/>
      <c r="H849" s="23"/>
      <c r="J849" s="200"/>
      <c r="K849" s="200"/>
      <c r="L849" s="200"/>
      <c r="M849" s="200"/>
      <c r="N849" s="200"/>
      <c r="P849" s="24"/>
      <c r="R849" s="24"/>
      <c r="S849" s="23"/>
      <c r="T849" s="24"/>
      <c r="U849" s="24"/>
      <c r="V849" s="24"/>
      <c r="W849" s="24"/>
    </row>
    <row r="850" spans="5:23" ht="12.75">
      <c r="E850" s="499"/>
      <c r="F850" s="24"/>
      <c r="H850" s="23"/>
      <c r="J850" s="200"/>
      <c r="K850" s="200"/>
      <c r="L850" s="200"/>
      <c r="M850" s="200"/>
      <c r="N850" s="200"/>
      <c r="P850" s="24"/>
      <c r="R850" s="24"/>
      <c r="S850" s="23"/>
      <c r="T850" s="24"/>
      <c r="U850" s="24"/>
      <c r="V850" s="24"/>
      <c r="W850" s="24"/>
    </row>
    <row r="851" spans="5:23" ht="12.75">
      <c r="E851" s="499"/>
      <c r="F851" s="24"/>
      <c r="H851" s="23"/>
      <c r="J851" s="200"/>
      <c r="K851" s="200"/>
      <c r="L851" s="200"/>
      <c r="M851" s="200"/>
      <c r="N851" s="200"/>
      <c r="P851" s="24"/>
      <c r="R851" s="24"/>
      <c r="S851" s="23"/>
      <c r="T851" s="24"/>
      <c r="U851" s="24"/>
      <c r="V851" s="24"/>
      <c r="W851" s="24"/>
    </row>
    <row r="852" spans="5:23" ht="12.75">
      <c r="E852" s="499"/>
      <c r="F852" s="24"/>
      <c r="H852" s="23"/>
      <c r="J852" s="200"/>
      <c r="K852" s="200"/>
      <c r="L852" s="200"/>
      <c r="M852" s="200"/>
      <c r="N852" s="200"/>
      <c r="P852" s="24"/>
      <c r="R852" s="24"/>
      <c r="S852" s="23"/>
      <c r="T852" s="24"/>
      <c r="U852" s="24"/>
      <c r="V852" s="24"/>
      <c r="W852" s="24"/>
    </row>
    <row r="853" spans="5:23" ht="12.75">
      <c r="E853" s="499"/>
      <c r="F853" s="24"/>
      <c r="H853" s="23"/>
      <c r="J853" s="200"/>
      <c r="K853" s="200"/>
      <c r="L853" s="200"/>
      <c r="M853" s="200"/>
      <c r="N853" s="200"/>
      <c r="P853" s="24"/>
      <c r="R853" s="24"/>
      <c r="S853" s="23"/>
      <c r="T853" s="24"/>
      <c r="U853" s="24"/>
      <c r="V853" s="24"/>
      <c r="W853" s="24"/>
    </row>
    <row r="854" spans="5:23" ht="12.75">
      <c r="E854" s="499"/>
      <c r="F854" s="24"/>
      <c r="H854" s="23"/>
      <c r="J854" s="200"/>
      <c r="K854" s="200"/>
      <c r="L854" s="200"/>
      <c r="M854" s="200"/>
      <c r="N854" s="200"/>
      <c r="P854" s="24"/>
      <c r="R854" s="24"/>
      <c r="S854" s="23"/>
      <c r="T854" s="24"/>
      <c r="U854" s="24"/>
      <c r="V854" s="24"/>
      <c r="W854" s="24"/>
    </row>
    <row r="855" spans="5:23" ht="12.75">
      <c r="E855" s="499"/>
      <c r="F855" s="24"/>
      <c r="H855" s="23"/>
      <c r="J855" s="200"/>
      <c r="K855" s="200"/>
      <c r="L855" s="200"/>
      <c r="M855" s="200"/>
      <c r="N855" s="200"/>
      <c r="P855" s="24"/>
      <c r="R855" s="24"/>
      <c r="S855" s="23"/>
      <c r="T855" s="24"/>
      <c r="U855" s="24"/>
      <c r="V855" s="24"/>
      <c r="W855" s="24"/>
    </row>
    <row r="856" spans="5:23" ht="12.75">
      <c r="E856" s="499"/>
      <c r="F856" s="24"/>
      <c r="H856" s="23"/>
      <c r="J856" s="200"/>
      <c r="K856" s="200"/>
      <c r="L856" s="200"/>
      <c r="M856" s="200"/>
      <c r="N856" s="200"/>
      <c r="P856" s="24"/>
      <c r="R856" s="24"/>
      <c r="S856" s="23"/>
      <c r="T856" s="24"/>
      <c r="U856" s="24"/>
      <c r="V856" s="24"/>
      <c r="W856" s="24"/>
    </row>
    <row r="857" spans="5:23" ht="12.75">
      <c r="E857" s="499"/>
      <c r="F857" s="24"/>
      <c r="H857" s="23"/>
      <c r="J857" s="200"/>
      <c r="K857" s="200"/>
      <c r="L857" s="200"/>
      <c r="M857" s="200"/>
      <c r="N857" s="200"/>
      <c r="P857" s="24"/>
      <c r="R857" s="24"/>
      <c r="S857" s="23"/>
      <c r="T857" s="24"/>
      <c r="U857" s="24"/>
      <c r="V857" s="24"/>
      <c r="W857" s="24"/>
    </row>
    <row r="858" spans="5:23" ht="12.75">
      <c r="E858" s="499"/>
      <c r="F858" s="24"/>
      <c r="H858" s="23"/>
      <c r="J858" s="200"/>
      <c r="K858" s="200"/>
      <c r="L858" s="200"/>
      <c r="M858" s="200"/>
      <c r="N858" s="200"/>
      <c r="P858" s="24"/>
      <c r="R858" s="24"/>
      <c r="S858" s="23"/>
      <c r="T858" s="24"/>
      <c r="U858" s="24"/>
      <c r="V858" s="24"/>
      <c r="W858" s="24"/>
    </row>
    <row r="859" spans="5:23" ht="12.75">
      <c r="E859" s="499"/>
      <c r="F859" s="24"/>
      <c r="H859" s="23"/>
      <c r="J859" s="200"/>
      <c r="K859" s="200"/>
      <c r="L859" s="200"/>
      <c r="M859" s="200"/>
      <c r="N859" s="200"/>
      <c r="P859" s="24"/>
      <c r="R859" s="24"/>
      <c r="S859" s="23"/>
      <c r="T859" s="24"/>
      <c r="U859" s="24"/>
      <c r="V859" s="24"/>
      <c r="W859" s="24"/>
    </row>
    <row r="860" spans="5:23" ht="12.75">
      <c r="E860" s="499"/>
      <c r="F860" s="24"/>
      <c r="H860" s="23"/>
      <c r="J860" s="200"/>
      <c r="K860" s="200"/>
      <c r="L860" s="200"/>
      <c r="M860" s="200"/>
      <c r="N860" s="200"/>
      <c r="P860" s="24"/>
      <c r="R860" s="24"/>
      <c r="S860" s="23"/>
      <c r="T860" s="24"/>
      <c r="U860" s="24"/>
      <c r="V860" s="24"/>
      <c r="W860" s="24"/>
    </row>
    <row r="861" spans="5:23" ht="12.75">
      <c r="E861" s="499"/>
      <c r="F861" s="24"/>
      <c r="H861" s="23"/>
      <c r="J861" s="200"/>
      <c r="K861" s="200"/>
      <c r="L861" s="200"/>
      <c r="M861" s="200"/>
      <c r="N861" s="200"/>
      <c r="P861" s="24"/>
      <c r="R861" s="24"/>
      <c r="S861" s="23"/>
      <c r="T861" s="24"/>
      <c r="U861" s="24"/>
      <c r="V861" s="24"/>
      <c r="W861" s="24"/>
    </row>
    <row r="862" spans="5:23" ht="12.75">
      <c r="E862" s="499"/>
      <c r="F862" s="24"/>
      <c r="H862" s="23"/>
      <c r="J862" s="200"/>
      <c r="K862" s="200"/>
      <c r="L862" s="200"/>
      <c r="M862" s="200"/>
      <c r="N862" s="200"/>
      <c r="P862" s="24"/>
      <c r="R862" s="24"/>
      <c r="S862" s="23"/>
      <c r="T862" s="24"/>
      <c r="U862" s="24"/>
      <c r="V862" s="24"/>
      <c r="W862" s="24"/>
    </row>
    <row r="863" spans="5:23" ht="12.75">
      <c r="E863" s="499"/>
      <c r="F863" s="24"/>
      <c r="H863" s="23"/>
      <c r="J863" s="200"/>
      <c r="K863" s="200"/>
      <c r="L863" s="200"/>
      <c r="M863" s="200"/>
      <c r="N863" s="200"/>
      <c r="P863" s="24"/>
      <c r="R863" s="24"/>
      <c r="S863" s="23"/>
      <c r="T863" s="24"/>
      <c r="U863" s="24"/>
      <c r="V863" s="24"/>
      <c r="W863" s="24"/>
    </row>
    <row r="864" spans="5:23" ht="12.75">
      <c r="E864" s="499"/>
      <c r="F864" s="24"/>
      <c r="H864" s="23"/>
      <c r="J864" s="200"/>
      <c r="K864" s="200"/>
      <c r="L864" s="200"/>
      <c r="M864" s="200"/>
      <c r="N864" s="200"/>
      <c r="P864" s="24"/>
      <c r="R864" s="24"/>
      <c r="S864" s="23"/>
      <c r="T864" s="24"/>
      <c r="U864" s="24"/>
      <c r="V864" s="24"/>
      <c r="W864" s="24"/>
    </row>
    <row r="865" spans="5:23" ht="12.75">
      <c r="E865" s="499"/>
      <c r="F865" s="24"/>
      <c r="H865" s="23"/>
      <c r="J865" s="200"/>
      <c r="K865" s="200"/>
      <c r="L865" s="200"/>
      <c r="M865" s="200"/>
      <c r="N865" s="200"/>
      <c r="P865" s="24"/>
      <c r="R865" s="24"/>
      <c r="S865" s="23"/>
      <c r="T865" s="24"/>
      <c r="U865" s="24"/>
      <c r="V865" s="24"/>
      <c r="W865" s="24"/>
    </row>
    <row r="866" spans="5:23" ht="12.75">
      <c r="E866" s="499"/>
      <c r="F866" s="24"/>
      <c r="H866" s="23"/>
      <c r="J866" s="200"/>
      <c r="K866" s="200"/>
      <c r="L866" s="200"/>
      <c r="M866" s="200"/>
      <c r="N866" s="200"/>
      <c r="P866" s="24"/>
      <c r="R866" s="24"/>
      <c r="S866" s="23"/>
      <c r="T866" s="24"/>
      <c r="U866" s="24"/>
      <c r="V866" s="24"/>
      <c r="W866" s="24"/>
    </row>
    <row r="867" spans="5:23" ht="12.75">
      <c r="E867" s="499"/>
      <c r="F867" s="24"/>
      <c r="H867" s="23"/>
      <c r="J867" s="200"/>
      <c r="K867" s="200"/>
      <c r="L867" s="200"/>
      <c r="M867" s="200"/>
      <c r="N867" s="200"/>
      <c r="P867" s="24"/>
      <c r="R867" s="24"/>
      <c r="S867" s="23"/>
      <c r="T867" s="24"/>
      <c r="U867" s="24"/>
      <c r="V867" s="24"/>
      <c r="W867" s="24"/>
    </row>
    <row r="868" spans="5:23" ht="12.75">
      <c r="E868" s="499"/>
      <c r="F868" s="24"/>
      <c r="H868" s="23"/>
      <c r="J868" s="200"/>
      <c r="K868" s="200"/>
      <c r="L868" s="200"/>
      <c r="M868" s="200"/>
      <c r="N868" s="200"/>
      <c r="P868" s="24"/>
      <c r="R868" s="24"/>
      <c r="S868" s="23"/>
      <c r="T868" s="24"/>
      <c r="U868" s="24"/>
      <c r="V868" s="24"/>
      <c r="W868" s="24"/>
    </row>
    <row r="869" spans="5:23" ht="12.75">
      <c r="E869" s="499"/>
      <c r="F869" s="24"/>
      <c r="H869" s="23"/>
      <c r="J869" s="200"/>
      <c r="K869" s="200"/>
      <c r="L869" s="200"/>
      <c r="M869" s="200"/>
      <c r="N869" s="200"/>
      <c r="P869" s="24"/>
      <c r="R869" s="24"/>
      <c r="S869" s="23"/>
      <c r="T869" s="24"/>
      <c r="U869" s="24"/>
      <c r="V869" s="24"/>
      <c r="W869" s="24"/>
    </row>
    <row r="870" spans="5:23" ht="12.75">
      <c r="E870" s="499"/>
      <c r="F870" s="24"/>
      <c r="H870" s="23"/>
      <c r="J870" s="200"/>
      <c r="K870" s="200"/>
      <c r="L870" s="200"/>
      <c r="M870" s="200"/>
      <c r="N870" s="200"/>
      <c r="P870" s="24"/>
      <c r="R870" s="24"/>
      <c r="S870" s="23"/>
      <c r="T870" s="24"/>
      <c r="U870" s="24"/>
      <c r="V870" s="24"/>
      <c r="W870" s="24"/>
    </row>
    <row r="871" spans="5:23" ht="12.75">
      <c r="E871" s="499"/>
      <c r="F871" s="24"/>
      <c r="H871" s="23"/>
      <c r="J871" s="200"/>
      <c r="K871" s="200"/>
      <c r="L871" s="200"/>
      <c r="M871" s="200"/>
      <c r="N871" s="200"/>
      <c r="P871" s="24"/>
      <c r="R871" s="24"/>
      <c r="S871" s="23"/>
      <c r="T871" s="24"/>
      <c r="U871" s="24"/>
      <c r="V871" s="24"/>
      <c r="W871" s="24"/>
    </row>
    <row r="872" spans="5:23" ht="12.75">
      <c r="E872" s="499"/>
      <c r="F872" s="24"/>
      <c r="H872" s="23"/>
      <c r="J872" s="200"/>
      <c r="K872" s="200"/>
      <c r="L872" s="200"/>
      <c r="M872" s="200"/>
      <c r="N872" s="200"/>
      <c r="P872" s="24"/>
      <c r="R872" s="24"/>
      <c r="S872" s="23"/>
      <c r="T872" s="24"/>
      <c r="U872" s="24"/>
      <c r="V872" s="24"/>
      <c r="W872" s="24"/>
    </row>
    <row r="873" spans="5:23" ht="12.75">
      <c r="E873" s="499"/>
      <c r="F873" s="24"/>
      <c r="H873" s="23"/>
      <c r="J873" s="200"/>
      <c r="K873" s="200"/>
      <c r="L873" s="200"/>
      <c r="M873" s="200"/>
      <c r="N873" s="200"/>
      <c r="P873" s="24"/>
      <c r="R873" s="24"/>
      <c r="S873" s="23"/>
      <c r="T873" s="24"/>
      <c r="U873" s="24"/>
      <c r="V873" s="24"/>
      <c r="W873" s="24"/>
    </row>
    <row r="874" spans="5:23" ht="12.75">
      <c r="E874" s="499"/>
      <c r="F874" s="24"/>
      <c r="H874" s="23"/>
      <c r="J874" s="200"/>
      <c r="K874" s="200"/>
      <c r="L874" s="200"/>
      <c r="M874" s="200"/>
      <c r="N874" s="200"/>
      <c r="P874" s="24"/>
      <c r="R874" s="24"/>
      <c r="S874" s="23"/>
      <c r="T874" s="24"/>
      <c r="U874" s="24"/>
      <c r="V874" s="24"/>
      <c r="W874" s="24"/>
    </row>
    <row r="875" spans="5:23" ht="12.75">
      <c r="E875" s="499"/>
      <c r="F875" s="24"/>
      <c r="H875" s="23"/>
      <c r="J875" s="200"/>
      <c r="K875" s="200"/>
      <c r="L875" s="200"/>
      <c r="M875" s="200"/>
      <c r="N875" s="200"/>
      <c r="P875" s="24"/>
      <c r="R875" s="24"/>
      <c r="S875" s="23"/>
      <c r="T875" s="24"/>
      <c r="U875" s="24"/>
      <c r="V875" s="24"/>
      <c r="W875" s="24"/>
    </row>
    <row r="876" spans="5:23" ht="12.75">
      <c r="E876" s="499"/>
      <c r="F876" s="24"/>
      <c r="H876" s="23"/>
      <c r="J876" s="200"/>
      <c r="K876" s="200"/>
      <c r="L876" s="200"/>
      <c r="M876" s="200"/>
      <c r="N876" s="200"/>
      <c r="P876" s="24"/>
      <c r="R876" s="24"/>
      <c r="S876" s="23"/>
      <c r="T876" s="24"/>
      <c r="U876" s="24"/>
      <c r="V876" s="24"/>
      <c r="W876" s="24"/>
    </row>
    <row r="877" spans="5:23" ht="12.75">
      <c r="E877" s="499"/>
      <c r="F877" s="24"/>
      <c r="H877" s="23"/>
      <c r="J877" s="200"/>
      <c r="K877" s="200"/>
      <c r="L877" s="200"/>
      <c r="M877" s="200"/>
      <c r="N877" s="200"/>
      <c r="P877" s="24"/>
      <c r="R877" s="24"/>
      <c r="S877" s="23"/>
      <c r="T877" s="24"/>
      <c r="U877" s="24"/>
      <c r="V877" s="24"/>
      <c r="W877" s="24"/>
    </row>
    <row r="878" spans="5:23" ht="12.75">
      <c r="E878" s="499"/>
      <c r="F878" s="24"/>
      <c r="H878" s="23"/>
      <c r="J878" s="200"/>
      <c r="K878" s="200"/>
      <c r="L878" s="200"/>
      <c r="M878" s="200"/>
      <c r="N878" s="200"/>
      <c r="P878" s="24"/>
      <c r="R878" s="24"/>
      <c r="S878" s="23"/>
      <c r="T878" s="24"/>
      <c r="U878" s="24"/>
      <c r="V878" s="24"/>
      <c r="W878" s="24"/>
    </row>
    <row r="879" spans="5:23" ht="12.75">
      <c r="E879" s="499"/>
      <c r="F879" s="24"/>
      <c r="H879" s="23"/>
      <c r="J879" s="200"/>
      <c r="K879" s="200"/>
      <c r="L879" s="200"/>
      <c r="M879" s="200"/>
      <c r="N879" s="200"/>
      <c r="P879" s="24"/>
      <c r="R879" s="24"/>
      <c r="S879" s="23"/>
      <c r="T879" s="24"/>
      <c r="U879" s="24"/>
      <c r="V879" s="24"/>
      <c r="W879" s="24"/>
    </row>
    <row r="880" spans="5:23" ht="12.75">
      <c r="E880" s="499"/>
      <c r="F880" s="24"/>
      <c r="H880" s="23"/>
      <c r="J880" s="200"/>
      <c r="K880" s="200"/>
      <c r="L880" s="200"/>
      <c r="M880" s="200"/>
      <c r="N880" s="200"/>
      <c r="P880" s="24"/>
      <c r="R880" s="24"/>
      <c r="S880" s="23"/>
      <c r="T880" s="24"/>
      <c r="U880" s="24"/>
      <c r="V880" s="24"/>
      <c r="W880" s="24"/>
    </row>
    <row r="881" spans="5:23" ht="12.75">
      <c r="E881" s="499"/>
      <c r="F881" s="24"/>
      <c r="H881" s="23"/>
      <c r="J881" s="200"/>
      <c r="K881" s="200"/>
      <c r="L881" s="200"/>
      <c r="M881" s="200"/>
      <c r="N881" s="200"/>
      <c r="P881" s="24"/>
      <c r="R881" s="24"/>
      <c r="S881" s="23"/>
      <c r="T881" s="24"/>
      <c r="U881" s="24"/>
      <c r="V881" s="24"/>
      <c r="W881" s="24"/>
    </row>
    <row r="882" spans="5:23" ht="12.75">
      <c r="E882" s="499"/>
      <c r="F882" s="24"/>
      <c r="H882" s="23"/>
      <c r="J882" s="200"/>
      <c r="K882" s="200"/>
      <c r="L882" s="200"/>
      <c r="M882" s="200"/>
      <c r="N882" s="200"/>
      <c r="P882" s="24"/>
      <c r="R882" s="24"/>
      <c r="S882" s="23"/>
      <c r="T882" s="24"/>
      <c r="U882" s="24"/>
      <c r="V882" s="24"/>
      <c r="W882" s="24"/>
    </row>
    <row r="883" spans="5:23" ht="12.75">
      <c r="E883" s="499"/>
      <c r="F883" s="24"/>
      <c r="H883" s="23"/>
      <c r="J883" s="200"/>
      <c r="K883" s="200"/>
      <c r="L883" s="200"/>
      <c r="M883" s="200"/>
      <c r="N883" s="200"/>
      <c r="P883" s="24"/>
      <c r="R883" s="24"/>
      <c r="S883" s="23"/>
      <c r="T883" s="24"/>
      <c r="U883" s="24"/>
      <c r="V883" s="24"/>
      <c r="W883" s="24"/>
    </row>
    <row r="884" spans="5:23" ht="12.75">
      <c r="E884" s="499"/>
      <c r="F884" s="24"/>
      <c r="H884" s="23"/>
      <c r="J884" s="200"/>
      <c r="K884" s="200"/>
      <c r="L884" s="200"/>
      <c r="M884" s="200"/>
      <c r="N884" s="200"/>
      <c r="P884" s="24"/>
      <c r="R884" s="24"/>
      <c r="S884" s="23"/>
      <c r="T884" s="24"/>
      <c r="U884" s="24"/>
      <c r="V884" s="24"/>
      <c r="W884" s="24"/>
    </row>
    <row r="885" spans="5:23" ht="12.75">
      <c r="E885" s="499"/>
      <c r="F885" s="24"/>
      <c r="H885" s="23"/>
      <c r="J885" s="200"/>
      <c r="K885" s="200"/>
      <c r="L885" s="200"/>
      <c r="M885" s="200"/>
      <c r="N885" s="200"/>
      <c r="P885" s="24"/>
      <c r="R885" s="24"/>
      <c r="S885" s="23"/>
      <c r="T885" s="24"/>
      <c r="U885" s="24"/>
      <c r="V885" s="24"/>
      <c r="W885" s="24"/>
    </row>
    <row r="886" spans="5:23" ht="12.75">
      <c r="E886" s="499"/>
      <c r="F886" s="24"/>
      <c r="H886" s="23"/>
      <c r="J886" s="200"/>
      <c r="K886" s="200"/>
      <c r="L886" s="200"/>
      <c r="M886" s="200"/>
      <c r="N886" s="200"/>
      <c r="P886" s="24"/>
      <c r="R886" s="24"/>
      <c r="S886" s="23"/>
      <c r="T886" s="24"/>
      <c r="U886" s="24"/>
      <c r="V886" s="24"/>
      <c r="W886" s="24"/>
    </row>
    <row r="887" spans="5:23" ht="12.75">
      <c r="E887" s="499"/>
      <c r="F887" s="24"/>
      <c r="H887" s="23"/>
      <c r="J887" s="200"/>
      <c r="K887" s="200"/>
      <c r="L887" s="200"/>
      <c r="M887" s="200"/>
      <c r="N887" s="200"/>
      <c r="P887" s="24"/>
      <c r="R887" s="24"/>
      <c r="S887" s="23"/>
      <c r="T887" s="24"/>
      <c r="U887" s="24"/>
      <c r="V887" s="24"/>
      <c r="W887" s="24"/>
    </row>
    <row r="888" spans="5:23" ht="12.75">
      <c r="E888" s="499"/>
      <c r="F888" s="24"/>
      <c r="H888" s="23"/>
      <c r="J888" s="200"/>
      <c r="K888" s="200"/>
      <c r="L888" s="200"/>
      <c r="M888" s="200"/>
      <c r="N888" s="200"/>
      <c r="P888" s="24"/>
      <c r="R888" s="24"/>
      <c r="S888" s="23"/>
      <c r="T888" s="24"/>
      <c r="U888" s="24"/>
      <c r="V888" s="24"/>
      <c r="W888" s="24"/>
    </row>
    <row r="889" spans="5:23" ht="12.75">
      <c r="E889" s="499"/>
      <c r="F889" s="24"/>
      <c r="H889" s="23"/>
      <c r="J889" s="200"/>
      <c r="K889" s="200"/>
      <c r="L889" s="200"/>
      <c r="M889" s="200"/>
      <c r="N889" s="200"/>
      <c r="P889" s="24"/>
      <c r="R889" s="24"/>
      <c r="S889" s="23"/>
      <c r="T889" s="24"/>
      <c r="U889" s="24"/>
      <c r="V889" s="24"/>
      <c r="W889" s="24"/>
    </row>
    <row r="890" spans="5:23" ht="12.75">
      <c r="E890" s="499"/>
      <c r="F890" s="24"/>
      <c r="H890" s="23"/>
      <c r="J890" s="200"/>
      <c r="K890" s="200"/>
      <c r="L890" s="200"/>
      <c r="M890" s="200"/>
      <c r="N890" s="200"/>
      <c r="P890" s="24"/>
      <c r="R890" s="24"/>
      <c r="S890" s="23"/>
      <c r="T890" s="24"/>
      <c r="U890" s="24"/>
      <c r="V890" s="24"/>
      <c r="W890" s="24"/>
    </row>
    <row r="891" spans="5:23" ht="12.75">
      <c r="E891" s="499"/>
      <c r="F891" s="24"/>
      <c r="H891" s="23"/>
      <c r="J891" s="200"/>
      <c r="K891" s="200"/>
      <c r="L891" s="200"/>
      <c r="M891" s="200"/>
      <c r="N891" s="200"/>
      <c r="P891" s="24"/>
      <c r="R891" s="24"/>
      <c r="S891" s="23"/>
      <c r="T891" s="24"/>
      <c r="U891" s="24"/>
      <c r="V891" s="24"/>
      <c r="W891" s="24"/>
    </row>
    <row r="892" spans="5:23" ht="12.75">
      <c r="E892" s="499"/>
      <c r="F892" s="24"/>
      <c r="H892" s="23"/>
      <c r="J892" s="200"/>
      <c r="K892" s="200"/>
      <c r="L892" s="200"/>
      <c r="M892" s="200"/>
      <c r="N892" s="200"/>
      <c r="P892" s="24"/>
      <c r="R892" s="24"/>
      <c r="S892" s="23"/>
      <c r="T892" s="24"/>
      <c r="U892" s="24"/>
      <c r="V892" s="24"/>
      <c r="W892" s="24"/>
    </row>
    <row r="893" spans="5:23" ht="12.75">
      <c r="E893" s="499"/>
      <c r="F893" s="24"/>
      <c r="H893" s="23"/>
      <c r="J893" s="200"/>
      <c r="K893" s="200"/>
      <c r="L893" s="200"/>
      <c r="M893" s="200"/>
      <c r="N893" s="200"/>
      <c r="P893" s="24"/>
      <c r="R893" s="24"/>
      <c r="S893" s="23"/>
      <c r="T893" s="24"/>
      <c r="U893" s="24"/>
      <c r="V893" s="24"/>
      <c r="W893" s="24"/>
    </row>
    <row r="894" spans="5:23" ht="12.75">
      <c r="E894" s="499"/>
      <c r="F894" s="24"/>
      <c r="H894" s="23"/>
      <c r="J894" s="200"/>
      <c r="K894" s="200"/>
      <c r="L894" s="200"/>
      <c r="M894" s="200"/>
      <c r="N894" s="200"/>
      <c r="P894" s="24"/>
      <c r="R894" s="24"/>
      <c r="S894" s="23"/>
      <c r="T894" s="24"/>
      <c r="U894" s="24"/>
      <c r="V894" s="24"/>
      <c r="W894" s="24"/>
    </row>
    <row r="895" spans="5:23" ht="12.75">
      <c r="E895" s="499"/>
      <c r="F895" s="24"/>
      <c r="H895" s="23"/>
      <c r="J895" s="200"/>
      <c r="K895" s="200"/>
      <c r="L895" s="200"/>
      <c r="M895" s="200"/>
      <c r="N895" s="200"/>
      <c r="P895" s="24"/>
      <c r="R895" s="24"/>
      <c r="S895" s="23"/>
      <c r="T895" s="24"/>
      <c r="U895" s="24"/>
      <c r="V895" s="24"/>
      <c r="W895" s="24"/>
    </row>
    <row r="896" spans="5:23" ht="12.75">
      <c r="E896" s="499"/>
      <c r="F896" s="24"/>
      <c r="H896" s="23"/>
      <c r="J896" s="200"/>
      <c r="K896" s="200"/>
      <c r="L896" s="200"/>
      <c r="M896" s="200"/>
      <c r="N896" s="200"/>
      <c r="P896" s="24"/>
      <c r="R896" s="24"/>
      <c r="S896" s="23"/>
      <c r="T896" s="24"/>
      <c r="U896" s="24"/>
      <c r="V896" s="24"/>
      <c r="W896" s="24"/>
    </row>
    <row r="897" spans="5:23" ht="12.75">
      <c r="E897" s="499"/>
      <c r="F897" s="24"/>
      <c r="H897" s="23"/>
      <c r="J897" s="200"/>
      <c r="K897" s="200"/>
      <c r="L897" s="200"/>
      <c r="M897" s="200"/>
      <c r="N897" s="200"/>
      <c r="P897" s="24"/>
      <c r="R897" s="24"/>
      <c r="S897" s="23"/>
      <c r="T897" s="24"/>
      <c r="U897" s="24"/>
      <c r="V897" s="24"/>
      <c r="W897" s="24"/>
    </row>
    <row r="898" spans="5:23" ht="12.75">
      <c r="E898" s="499"/>
      <c r="F898" s="24"/>
      <c r="H898" s="23"/>
      <c r="J898" s="200"/>
      <c r="K898" s="200"/>
      <c r="L898" s="200"/>
      <c r="M898" s="200"/>
      <c r="N898" s="200"/>
      <c r="P898" s="24"/>
      <c r="R898" s="24"/>
      <c r="S898" s="23"/>
      <c r="T898" s="24"/>
      <c r="U898" s="24"/>
      <c r="V898" s="24"/>
      <c r="W898" s="24"/>
    </row>
    <row r="899" spans="5:23" ht="12.75">
      <c r="E899" s="499"/>
      <c r="F899" s="24"/>
      <c r="H899" s="23"/>
      <c r="J899" s="200"/>
      <c r="K899" s="200"/>
      <c r="L899" s="200"/>
      <c r="M899" s="200"/>
      <c r="N899" s="200"/>
      <c r="P899" s="24"/>
      <c r="R899" s="24"/>
      <c r="S899" s="23"/>
      <c r="T899" s="24"/>
      <c r="U899" s="24"/>
      <c r="V899" s="24"/>
      <c r="W899" s="24"/>
    </row>
    <row r="900" spans="5:23" ht="12.75">
      <c r="E900" s="499"/>
      <c r="F900" s="24"/>
      <c r="H900" s="23"/>
      <c r="J900" s="200"/>
      <c r="K900" s="200"/>
      <c r="L900" s="200"/>
      <c r="M900" s="200"/>
      <c r="N900" s="200"/>
      <c r="P900" s="24"/>
      <c r="R900" s="24"/>
      <c r="S900" s="23"/>
      <c r="T900" s="24"/>
      <c r="U900" s="24"/>
      <c r="V900" s="24"/>
      <c r="W900" s="24"/>
    </row>
    <row r="901" spans="5:23" ht="12.75">
      <c r="E901" s="499"/>
      <c r="F901" s="24"/>
      <c r="H901" s="23"/>
      <c r="J901" s="200"/>
      <c r="K901" s="200"/>
      <c r="L901" s="200"/>
      <c r="M901" s="200"/>
      <c r="N901" s="200"/>
      <c r="P901" s="24"/>
      <c r="R901" s="24"/>
      <c r="S901" s="23"/>
      <c r="T901" s="24"/>
      <c r="U901" s="24"/>
      <c r="V901" s="24"/>
      <c r="W901" s="24"/>
    </row>
    <row r="902" spans="5:23" ht="12.75">
      <c r="E902" s="499"/>
      <c r="F902" s="24"/>
      <c r="H902" s="23"/>
      <c r="J902" s="200"/>
      <c r="K902" s="200"/>
      <c r="L902" s="200"/>
      <c r="M902" s="200"/>
      <c r="N902" s="200"/>
      <c r="P902" s="24"/>
      <c r="R902" s="24"/>
      <c r="S902" s="23"/>
      <c r="T902" s="24"/>
      <c r="U902" s="24"/>
      <c r="V902" s="24"/>
      <c r="W902" s="24"/>
    </row>
    <row r="903" spans="5:23" ht="12.75">
      <c r="E903" s="499"/>
      <c r="F903" s="24"/>
      <c r="H903" s="23"/>
      <c r="J903" s="200"/>
      <c r="K903" s="200"/>
      <c r="L903" s="200"/>
      <c r="M903" s="200"/>
      <c r="N903" s="200"/>
      <c r="P903" s="24"/>
      <c r="R903" s="24"/>
      <c r="S903" s="23"/>
      <c r="T903" s="24"/>
      <c r="U903" s="24"/>
      <c r="V903" s="24"/>
      <c r="W903" s="24"/>
    </row>
    <row r="904" spans="5:23" ht="12.75">
      <c r="E904" s="499"/>
      <c r="F904" s="24"/>
      <c r="H904" s="23"/>
      <c r="J904" s="200"/>
      <c r="K904" s="200"/>
      <c r="L904" s="200"/>
      <c r="M904" s="200"/>
      <c r="N904" s="200"/>
      <c r="P904" s="24"/>
      <c r="R904" s="24"/>
      <c r="S904" s="23"/>
      <c r="T904" s="24"/>
      <c r="U904" s="24"/>
      <c r="V904" s="24"/>
      <c r="W904" s="24"/>
    </row>
    <row r="905" spans="5:23" ht="12.75">
      <c r="E905" s="499"/>
      <c r="F905" s="24"/>
      <c r="H905" s="23"/>
      <c r="J905" s="200"/>
      <c r="K905" s="200"/>
      <c r="L905" s="200"/>
      <c r="M905" s="200"/>
      <c r="N905" s="200"/>
      <c r="P905" s="24"/>
      <c r="R905" s="24"/>
      <c r="S905" s="23"/>
      <c r="T905" s="24"/>
      <c r="U905" s="24"/>
      <c r="V905" s="24"/>
      <c r="W905" s="24"/>
    </row>
    <row r="906" spans="5:23" ht="12.75">
      <c r="E906" s="499"/>
      <c r="F906" s="24"/>
      <c r="H906" s="23"/>
      <c r="J906" s="200"/>
      <c r="K906" s="200"/>
      <c r="L906" s="200"/>
      <c r="M906" s="200"/>
      <c r="N906" s="200"/>
      <c r="P906" s="24"/>
      <c r="R906" s="24"/>
      <c r="S906" s="23"/>
      <c r="T906" s="24"/>
      <c r="U906" s="24"/>
      <c r="V906" s="24"/>
      <c r="W906" s="24"/>
    </row>
    <row r="907" spans="5:23" ht="12.75">
      <c r="E907" s="499"/>
      <c r="F907" s="24"/>
      <c r="H907" s="23"/>
      <c r="J907" s="200"/>
      <c r="K907" s="200"/>
      <c r="L907" s="200"/>
      <c r="M907" s="200"/>
      <c r="N907" s="200"/>
      <c r="P907" s="24"/>
      <c r="R907" s="24"/>
      <c r="S907" s="23"/>
      <c r="T907" s="24"/>
      <c r="U907" s="24"/>
      <c r="V907" s="24"/>
      <c r="W907" s="24"/>
    </row>
    <row r="908" spans="5:23" ht="12.75">
      <c r="E908" s="499"/>
      <c r="F908" s="24"/>
      <c r="H908" s="23"/>
      <c r="J908" s="200"/>
      <c r="K908" s="200"/>
      <c r="L908" s="200"/>
      <c r="M908" s="200"/>
      <c r="N908" s="200"/>
      <c r="P908" s="24"/>
      <c r="R908" s="24"/>
      <c r="S908" s="23"/>
      <c r="T908" s="24"/>
      <c r="U908" s="24"/>
      <c r="V908" s="24"/>
      <c r="W908" s="24"/>
    </row>
    <row r="909" spans="5:23" ht="12.75">
      <c r="E909" s="499"/>
      <c r="F909" s="24"/>
      <c r="H909" s="23"/>
      <c r="J909" s="200"/>
      <c r="K909" s="200"/>
      <c r="L909" s="200"/>
      <c r="M909" s="200"/>
      <c r="N909" s="200"/>
      <c r="P909" s="24"/>
      <c r="R909" s="24"/>
      <c r="S909" s="23"/>
      <c r="T909" s="24"/>
      <c r="U909" s="24"/>
      <c r="V909" s="24"/>
      <c r="W909" s="24"/>
    </row>
    <row r="910" spans="5:23" ht="12.75">
      <c r="E910" s="499"/>
      <c r="F910" s="24"/>
      <c r="H910" s="23"/>
      <c r="J910" s="200"/>
      <c r="K910" s="200"/>
      <c r="L910" s="200"/>
      <c r="M910" s="200"/>
      <c r="N910" s="200"/>
      <c r="P910" s="24"/>
      <c r="R910" s="24"/>
      <c r="S910" s="23"/>
      <c r="T910" s="24"/>
      <c r="U910" s="24"/>
      <c r="V910" s="24"/>
      <c r="W910" s="24"/>
    </row>
    <row r="911" spans="5:23" ht="12.75">
      <c r="E911" s="499"/>
      <c r="F911" s="24"/>
      <c r="H911" s="23"/>
      <c r="J911" s="200"/>
      <c r="K911" s="200"/>
      <c r="L911" s="200"/>
      <c r="M911" s="200"/>
      <c r="N911" s="200"/>
      <c r="P911" s="24"/>
      <c r="R911" s="24"/>
      <c r="S911" s="23"/>
      <c r="T911" s="24"/>
      <c r="U911" s="24"/>
      <c r="V911" s="24"/>
      <c r="W911" s="24"/>
    </row>
    <row r="912" spans="5:23" ht="12.75">
      <c r="E912" s="499"/>
      <c r="F912" s="24"/>
      <c r="H912" s="23"/>
      <c r="J912" s="200"/>
      <c r="K912" s="200"/>
      <c r="L912" s="200"/>
      <c r="M912" s="200"/>
      <c r="N912" s="200"/>
      <c r="P912" s="24"/>
      <c r="R912" s="24"/>
      <c r="S912" s="23"/>
      <c r="T912" s="24"/>
      <c r="U912" s="24"/>
      <c r="V912" s="24"/>
      <c r="W912" s="24"/>
    </row>
    <row r="913" spans="5:23" ht="12.75">
      <c r="E913" s="499"/>
      <c r="F913" s="24"/>
      <c r="H913" s="23"/>
      <c r="J913" s="200"/>
      <c r="K913" s="200"/>
      <c r="L913" s="200"/>
      <c r="M913" s="200"/>
      <c r="N913" s="200"/>
      <c r="P913" s="24"/>
      <c r="R913" s="24"/>
      <c r="S913" s="23"/>
      <c r="T913" s="24"/>
      <c r="U913" s="24"/>
      <c r="V913" s="24"/>
      <c r="W913" s="24"/>
    </row>
    <row r="914" spans="5:23" ht="12.75">
      <c r="E914" s="499"/>
      <c r="F914" s="24"/>
      <c r="H914" s="23"/>
      <c r="J914" s="200"/>
      <c r="K914" s="200"/>
      <c r="L914" s="200"/>
      <c r="M914" s="200"/>
      <c r="N914" s="200"/>
      <c r="P914" s="24"/>
      <c r="R914" s="24"/>
      <c r="S914" s="23"/>
      <c r="T914" s="24"/>
      <c r="U914" s="24"/>
      <c r="V914" s="24"/>
      <c r="W914" s="24"/>
    </row>
    <row r="915" spans="5:23" ht="12.75">
      <c r="E915" s="499"/>
      <c r="F915" s="24"/>
      <c r="H915" s="23"/>
      <c r="J915" s="200"/>
      <c r="K915" s="200"/>
      <c r="L915" s="200"/>
      <c r="M915" s="200"/>
      <c r="N915" s="200"/>
      <c r="P915" s="24"/>
      <c r="R915" s="24"/>
      <c r="S915" s="23"/>
      <c r="T915" s="24"/>
      <c r="U915" s="24"/>
      <c r="V915" s="24"/>
      <c r="W915" s="24"/>
    </row>
    <row r="916" spans="5:23" ht="12.75">
      <c r="E916" s="499"/>
      <c r="F916" s="24"/>
      <c r="H916" s="23"/>
      <c r="J916" s="200"/>
      <c r="K916" s="200"/>
      <c r="L916" s="200"/>
      <c r="M916" s="200"/>
      <c r="N916" s="200"/>
      <c r="P916" s="24"/>
      <c r="R916" s="24"/>
      <c r="S916" s="23"/>
      <c r="T916" s="24"/>
      <c r="U916" s="24"/>
      <c r="V916" s="24"/>
      <c r="W916" s="24"/>
    </row>
    <row r="917" spans="5:23" ht="12.75">
      <c r="E917" s="499"/>
      <c r="F917" s="24"/>
      <c r="H917" s="23"/>
      <c r="J917" s="200"/>
      <c r="K917" s="200"/>
      <c r="L917" s="200"/>
      <c r="M917" s="200"/>
      <c r="N917" s="200"/>
      <c r="P917" s="24"/>
      <c r="R917" s="24"/>
      <c r="S917" s="23"/>
      <c r="T917" s="24"/>
      <c r="U917" s="24"/>
      <c r="V917" s="24"/>
      <c r="W917" s="24"/>
    </row>
    <row r="918" spans="5:23" ht="12.75">
      <c r="E918" s="499"/>
      <c r="F918" s="24"/>
      <c r="H918" s="23"/>
      <c r="J918" s="200"/>
      <c r="K918" s="200"/>
      <c r="L918" s="200"/>
      <c r="M918" s="200"/>
      <c r="N918" s="200"/>
      <c r="P918" s="24"/>
      <c r="R918" s="24"/>
      <c r="S918" s="23"/>
      <c r="T918" s="24"/>
      <c r="U918" s="24"/>
      <c r="V918" s="24"/>
      <c r="W918" s="24"/>
    </row>
    <row r="919" spans="5:23" ht="12.75">
      <c r="E919" s="499"/>
      <c r="F919" s="24"/>
      <c r="H919" s="23"/>
      <c r="J919" s="200"/>
      <c r="K919" s="200"/>
      <c r="L919" s="200"/>
      <c r="M919" s="200"/>
      <c r="N919" s="200"/>
      <c r="P919" s="24"/>
      <c r="R919" s="24"/>
      <c r="S919" s="23"/>
      <c r="T919" s="24"/>
      <c r="U919" s="24"/>
      <c r="V919" s="24"/>
      <c r="W919" s="24"/>
    </row>
    <row r="920" spans="5:23" ht="12.75">
      <c r="E920" s="499"/>
      <c r="F920" s="24"/>
      <c r="H920" s="23"/>
      <c r="J920" s="200"/>
      <c r="K920" s="200"/>
      <c r="L920" s="200"/>
      <c r="M920" s="200"/>
      <c r="N920" s="200"/>
      <c r="P920" s="24"/>
      <c r="R920" s="24"/>
      <c r="S920" s="23"/>
      <c r="T920" s="24"/>
      <c r="U920" s="24"/>
      <c r="V920" s="24"/>
      <c r="W920" s="24"/>
    </row>
    <row r="921" spans="5:23" ht="12.75">
      <c r="E921" s="499"/>
      <c r="F921" s="24"/>
      <c r="H921" s="23"/>
      <c r="J921" s="200"/>
      <c r="K921" s="200"/>
      <c r="L921" s="200"/>
      <c r="M921" s="200"/>
      <c r="N921" s="200"/>
      <c r="P921" s="24"/>
      <c r="R921" s="24"/>
      <c r="S921" s="23"/>
      <c r="T921" s="24"/>
      <c r="U921" s="24"/>
      <c r="V921" s="24"/>
      <c r="W921" s="24"/>
    </row>
    <row r="922" spans="5:23" ht="12.75">
      <c r="E922" s="499"/>
      <c r="F922" s="24"/>
      <c r="H922" s="23"/>
      <c r="J922" s="200"/>
      <c r="K922" s="200"/>
      <c r="L922" s="200"/>
      <c r="M922" s="200"/>
      <c r="N922" s="200"/>
      <c r="P922" s="24"/>
      <c r="R922" s="24"/>
      <c r="S922" s="23"/>
      <c r="T922" s="24"/>
      <c r="U922" s="24"/>
      <c r="V922" s="24"/>
      <c r="W922" s="24"/>
    </row>
    <row r="923" spans="5:23" ht="12.75">
      <c r="E923" s="499"/>
      <c r="F923" s="24"/>
      <c r="H923" s="23"/>
      <c r="J923" s="200"/>
      <c r="K923" s="200"/>
      <c r="L923" s="200"/>
      <c r="M923" s="200"/>
      <c r="N923" s="200"/>
      <c r="P923" s="24"/>
      <c r="R923" s="24"/>
      <c r="S923" s="23"/>
      <c r="T923" s="24"/>
      <c r="U923" s="24"/>
      <c r="V923" s="24"/>
      <c r="W923" s="24"/>
    </row>
    <row r="924" spans="5:23" ht="12.75">
      <c r="E924" s="499"/>
      <c r="F924" s="24"/>
      <c r="H924" s="23"/>
      <c r="J924" s="200"/>
      <c r="K924" s="200"/>
      <c r="L924" s="200"/>
      <c r="M924" s="200"/>
      <c r="N924" s="200"/>
      <c r="P924" s="24"/>
      <c r="R924" s="24"/>
      <c r="S924" s="23"/>
      <c r="T924" s="24"/>
      <c r="U924" s="24"/>
      <c r="V924" s="24"/>
      <c r="W924" s="24"/>
    </row>
    <row r="925" spans="5:23" ht="12.75">
      <c r="E925" s="499"/>
      <c r="F925" s="24"/>
      <c r="H925" s="23"/>
      <c r="J925" s="200"/>
      <c r="K925" s="200"/>
      <c r="L925" s="200"/>
      <c r="M925" s="200"/>
      <c r="N925" s="200"/>
      <c r="P925" s="24"/>
      <c r="R925" s="24"/>
      <c r="S925" s="23"/>
      <c r="T925" s="24"/>
      <c r="U925" s="24"/>
      <c r="V925" s="24"/>
      <c r="W925" s="24"/>
    </row>
    <row r="926" spans="5:23" ht="12.75">
      <c r="E926" s="499"/>
      <c r="F926" s="24"/>
      <c r="H926" s="23"/>
      <c r="J926" s="200"/>
      <c r="K926" s="200"/>
      <c r="L926" s="200"/>
      <c r="M926" s="200"/>
      <c r="N926" s="200"/>
      <c r="P926" s="24"/>
      <c r="R926" s="24"/>
      <c r="S926" s="23"/>
      <c r="T926" s="24"/>
      <c r="U926" s="24"/>
      <c r="V926" s="24"/>
      <c r="W926" s="24"/>
    </row>
    <row r="927" spans="5:23" ht="12.75">
      <c r="E927" s="499"/>
      <c r="F927" s="24"/>
      <c r="H927" s="23"/>
      <c r="J927" s="200"/>
      <c r="K927" s="200"/>
      <c r="L927" s="200"/>
      <c r="M927" s="200"/>
      <c r="N927" s="200"/>
      <c r="P927" s="24"/>
      <c r="R927" s="24"/>
      <c r="S927" s="23"/>
      <c r="T927" s="24"/>
      <c r="U927" s="24"/>
      <c r="V927" s="24"/>
      <c r="W927" s="24"/>
    </row>
    <row r="928" spans="5:23" ht="12.75">
      <c r="E928" s="499"/>
      <c r="F928" s="24"/>
      <c r="H928" s="23"/>
      <c r="J928" s="200"/>
      <c r="K928" s="200"/>
      <c r="L928" s="200"/>
      <c r="M928" s="200"/>
      <c r="N928" s="200"/>
      <c r="P928" s="24"/>
      <c r="R928" s="24"/>
      <c r="S928" s="23"/>
      <c r="T928" s="24"/>
      <c r="U928" s="24"/>
      <c r="V928" s="24"/>
      <c r="W928" s="24"/>
    </row>
    <row r="929" spans="5:23" ht="12.75">
      <c r="E929" s="499"/>
      <c r="F929" s="24"/>
      <c r="H929" s="23"/>
      <c r="J929" s="200"/>
      <c r="K929" s="200"/>
      <c r="L929" s="200"/>
      <c r="M929" s="200"/>
      <c r="N929" s="200"/>
      <c r="P929" s="24"/>
      <c r="R929" s="24"/>
      <c r="S929" s="23"/>
      <c r="T929" s="24"/>
      <c r="U929" s="24"/>
      <c r="V929" s="24"/>
      <c r="W929" s="24"/>
    </row>
    <row r="930" spans="5:23" ht="12.75">
      <c r="E930" s="499"/>
      <c r="F930" s="24"/>
      <c r="H930" s="23"/>
      <c r="J930" s="200"/>
      <c r="K930" s="200"/>
      <c r="L930" s="200"/>
      <c r="M930" s="200"/>
      <c r="N930" s="200"/>
      <c r="P930" s="24"/>
      <c r="R930" s="24"/>
      <c r="S930" s="23"/>
      <c r="T930" s="24"/>
      <c r="U930" s="24"/>
      <c r="V930" s="24"/>
      <c r="W930" s="24"/>
    </row>
    <row r="931" spans="5:23" ht="12.75">
      <c r="E931" s="499"/>
      <c r="F931" s="24"/>
      <c r="H931" s="23"/>
      <c r="J931" s="200"/>
      <c r="K931" s="200"/>
      <c r="L931" s="200"/>
      <c r="M931" s="200"/>
      <c r="N931" s="200"/>
      <c r="P931" s="24"/>
      <c r="R931" s="24"/>
      <c r="S931" s="23"/>
      <c r="T931" s="24"/>
      <c r="U931" s="24"/>
      <c r="V931" s="24"/>
      <c r="W931" s="24"/>
    </row>
    <row r="932" spans="5:23" ht="12.75">
      <c r="E932" s="499"/>
      <c r="F932" s="24"/>
      <c r="H932" s="23"/>
      <c r="J932" s="200"/>
      <c r="K932" s="200"/>
      <c r="L932" s="200"/>
      <c r="M932" s="200"/>
      <c r="N932" s="200"/>
      <c r="P932" s="24"/>
      <c r="R932" s="24"/>
      <c r="S932" s="23"/>
      <c r="T932" s="24"/>
      <c r="U932" s="24"/>
      <c r="V932" s="24"/>
      <c r="W932" s="24"/>
    </row>
    <row r="933" spans="5:23" ht="12.75">
      <c r="E933" s="499"/>
      <c r="F933" s="24"/>
      <c r="H933" s="23"/>
      <c r="J933" s="200"/>
      <c r="K933" s="200"/>
      <c r="L933" s="200"/>
      <c r="M933" s="200"/>
      <c r="N933" s="200"/>
      <c r="P933" s="24"/>
      <c r="R933" s="24"/>
      <c r="S933" s="23"/>
      <c r="T933" s="24"/>
      <c r="U933" s="24"/>
      <c r="V933" s="24"/>
      <c r="W933" s="24"/>
    </row>
    <row r="934" spans="5:23" ht="12.75">
      <c r="E934" s="499"/>
      <c r="F934" s="24"/>
      <c r="H934" s="23"/>
      <c r="J934" s="200"/>
      <c r="K934" s="200"/>
      <c r="L934" s="200"/>
      <c r="M934" s="200"/>
      <c r="N934" s="200"/>
      <c r="P934" s="24"/>
      <c r="R934" s="24"/>
      <c r="S934" s="23"/>
      <c r="T934" s="24"/>
      <c r="U934" s="24"/>
      <c r="V934" s="24"/>
      <c r="W934" s="24"/>
    </row>
    <row r="935" spans="5:23" ht="12.75">
      <c r="E935" s="499"/>
      <c r="F935" s="24"/>
      <c r="H935" s="23"/>
      <c r="J935" s="200"/>
      <c r="K935" s="200"/>
      <c r="L935" s="200"/>
      <c r="M935" s="200"/>
      <c r="N935" s="200"/>
      <c r="P935" s="24"/>
      <c r="R935" s="24"/>
      <c r="S935" s="23"/>
      <c r="T935" s="24"/>
      <c r="U935" s="24"/>
      <c r="V935" s="24"/>
      <c r="W935" s="24"/>
    </row>
    <row r="936" spans="5:23" ht="12.75">
      <c r="E936" s="499"/>
      <c r="F936" s="24"/>
      <c r="H936" s="23"/>
      <c r="J936" s="200"/>
      <c r="K936" s="200"/>
      <c r="L936" s="200"/>
      <c r="M936" s="200"/>
      <c r="N936" s="200"/>
      <c r="P936" s="24"/>
      <c r="R936" s="24"/>
      <c r="S936" s="23"/>
      <c r="T936" s="24"/>
      <c r="U936" s="24"/>
      <c r="V936" s="24"/>
      <c r="W936" s="24"/>
    </row>
    <row r="937" spans="5:23" ht="12.75">
      <c r="E937" s="499"/>
      <c r="F937" s="24"/>
      <c r="H937" s="23"/>
      <c r="J937" s="200"/>
      <c r="K937" s="200"/>
      <c r="L937" s="200"/>
      <c r="M937" s="200"/>
      <c r="N937" s="200"/>
      <c r="P937" s="24"/>
      <c r="R937" s="24"/>
      <c r="S937" s="23"/>
      <c r="T937" s="24"/>
      <c r="U937" s="24"/>
      <c r="V937" s="24"/>
      <c r="W937" s="24"/>
    </row>
    <row r="938" spans="5:23" ht="12.75">
      <c r="E938" s="499"/>
      <c r="F938" s="24"/>
      <c r="H938" s="23"/>
      <c r="J938" s="200"/>
      <c r="K938" s="200"/>
      <c r="L938" s="200"/>
      <c r="M938" s="200"/>
      <c r="N938" s="200"/>
      <c r="P938" s="24"/>
      <c r="R938" s="24"/>
      <c r="S938" s="23"/>
      <c r="T938" s="24"/>
      <c r="U938" s="24"/>
      <c r="V938" s="24"/>
      <c r="W938" s="24"/>
    </row>
    <row r="939" spans="5:23" ht="12.75">
      <c r="E939" s="499"/>
      <c r="F939" s="24"/>
      <c r="H939" s="23"/>
      <c r="J939" s="200"/>
      <c r="K939" s="200"/>
      <c r="L939" s="200"/>
      <c r="M939" s="200"/>
      <c r="N939" s="200"/>
      <c r="P939" s="24"/>
      <c r="R939" s="24"/>
      <c r="S939" s="23"/>
      <c r="T939" s="24"/>
      <c r="U939" s="24"/>
      <c r="V939" s="24"/>
      <c r="W939" s="24"/>
    </row>
    <row r="940" spans="5:23" ht="12.75">
      <c r="E940" s="499"/>
      <c r="F940" s="24"/>
      <c r="H940" s="23"/>
      <c r="J940" s="200"/>
      <c r="K940" s="200"/>
      <c r="L940" s="200"/>
      <c r="M940" s="200"/>
      <c r="N940" s="200"/>
      <c r="P940" s="24"/>
      <c r="R940" s="24"/>
      <c r="S940" s="23"/>
      <c r="T940" s="24"/>
      <c r="U940" s="24"/>
      <c r="V940" s="24"/>
      <c r="W940" s="24"/>
    </row>
    <row r="941" spans="5:23" ht="12.75">
      <c r="E941" s="499"/>
      <c r="F941" s="24"/>
      <c r="H941" s="23"/>
      <c r="J941" s="200"/>
      <c r="K941" s="200"/>
      <c r="L941" s="200"/>
      <c r="M941" s="200"/>
      <c r="N941" s="200"/>
      <c r="P941" s="24"/>
      <c r="R941" s="24"/>
      <c r="S941" s="23"/>
      <c r="T941" s="24"/>
      <c r="U941" s="24"/>
      <c r="V941" s="24"/>
      <c r="W941" s="24"/>
    </row>
    <row r="942" spans="5:23" ht="12.75">
      <c r="E942" s="499"/>
      <c r="F942" s="24"/>
      <c r="H942" s="23"/>
      <c r="J942" s="200"/>
      <c r="K942" s="200"/>
      <c r="L942" s="200"/>
      <c r="M942" s="200"/>
      <c r="N942" s="200"/>
      <c r="P942" s="24"/>
      <c r="R942" s="24"/>
      <c r="S942" s="23"/>
      <c r="T942" s="24"/>
      <c r="U942" s="24"/>
      <c r="V942" s="24"/>
      <c r="W942" s="24"/>
    </row>
    <row r="943" spans="5:23" ht="12.75">
      <c r="E943" s="499"/>
      <c r="F943" s="24"/>
      <c r="H943" s="23"/>
      <c r="J943" s="200"/>
      <c r="K943" s="200"/>
      <c r="L943" s="200"/>
      <c r="M943" s="200"/>
      <c r="N943" s="200"/>
      <c r="P943" s="24"/>
      <c r="R943" s="24"/>
      <c r="S943" s="23"/>
      <c r="T943" s="24"/>
      <c r="U943" s="24"/>
      <c r="V943" s="24"/>
      <c r="W943" s="24"/>
    </row>
    <row r="944" spans="5:23" ht="12.75">
      <c r="E944" s="499"/>
      <c r="F944" s="24"/>
      <c r="H944" s="23"/>
      <c r="J944" s="200"/>
      <c r="K944" s="200"/>
      <c r="L944" s="200"/>
      <c r="M944" s="200"/>
      <c r="N944" s="200"/>
      <c r="P944" s="24"/>
      <c r="R944" s="24"/>
      <c r="S944" s="23"/>
      <c r="T944" s="24"/>
      <c r="U944" s="24"/>
      <c r="V944" s="24"/>
      <c r="W944" s="24"/>
    </row>
    <row r="945" spans="5:23" ht="12.75">
      <c r="E945" s="499"/>
      <c r="F945" s="24"/>
      <c r="H945" s="23"/>
      <c r="J945" s="200"/>
      <c r="K945" s="200"/>
      <c r="L945" s="200"/>
      <c r="M945" s="200"/>
      <c r="N945" s="200"/>
      <c r="P945" s="24"/>
      <c r="R945" s="24"/>
      <c r="S945" s="23"/>
      <c r="T945" s="24"/>
      <c r="U945" s="24"/>
      <c r="V945" s="24"/>
      <c r="W945" s="24"/>
    </row>
    <row r="946" spans="5:23" ht="12.75">
      <c r="E946" s="499"/>
      <c r="F946" s="24"/>
      <c r="H946" s="23"/>
      <c r="J946" s="200"/>
      <c r="K946" s="200"/>
      <c r="L946" s="200"/>
      <c r="M946" s="200"/>
      <c r="N946" s="200"/>
      <c r="P946" s="24"/>
      <c r="R946" s="24"/>
      <c r="S946" s="23"/>
      <c r="T946" s="24"/>
      <c r="U946" s="24"/>
      <c r="V946" s="24"/>
      <c r="W946" s="24"/>
    </row>
    <row r="947" spans="5:23" ht="12.75">
      <c r="E947" s="499"/>
      <c r="F947" s="24"/>
      <c r="H947" s="23"/>
      <c r="J947" s="200"/>
      <c r="K947" s="200"/>
      <c r="L947" s="200"/>
      <c r="M947" s="200"/>
      <c r="N947" s="200"/>
      <c r="P947" s="24"/>
      <c r="R947" s="24"/>
      <c r="S947" s="23"/>
      <c r="T947" s="24"/>
      <c r="U947" s="24"/>
      <c r="V947" s="24"/>
      <c r="W947" s="24"/>
    </row>
    <row r="948" spans="5:23" ht="12.75">
      <c r="E948" s="499"/>
      <c r="F948" s="24"/>
      <c r="H948" s="23"/>
      <c r="J948" s="200"/>
      <c r="K948" s="200"/>
      <c r="L948" s="200"/>
      <c r="M948" s="200"/>
      <c r="N948" s="200"/>
      <c r="P948" s="24"/>
      <c r="R948" s="24"/>
      <c r="S948" s="23"/>
      <c r="T948" s="24"/>
      <c r="U948" s="24"/>
      <c r="V948" s="24"/>
      <c r="W948" s="24"/>
    </row>
    <row r="949" spans="5:23" ht="12.75">
      <c r="E949" s="499"/>
      <c r="F949" s="24"/>
      <c r="H949" s="23"/>
      <c r="J949" s="200"/>
      <c r="K949" s="200"/>
      <c r="L949" s="200"/>
      <c r="M949" s="200"/>
      <c r="N949" s="200"/>
      <c r="P949" s="24"/>
      <c r="R949" s="24"/>
      <c r="S949" s="23"/>
      <c r="T949" s="24"/>
      <c r="U949" s="24"/>
      <c r="V949" s="24"/>
      <c r="W949" s="24"/>
    </row>
    <row r="950" spans="5:23" ht="12.75">
      <c r="E950" s="499"/>
      <c r="F950" s="24"/>
      <c r="H950" s="23"/>
      <c r="J950" s="200"/>
      <c r="K950" s="200"/>
      <c r="L950" s="200"/>
      <c r="M950" s="200"/>
      <c r="N950" s="200"/>
      <c r="P950" s="24"/>
      <c r="R950" s="24"/>
      <c r="S950" s="23"/>
      <c r="T950" s="24"/>
      <c r="U950" s="24"/>
      <c r="V950" s="24"/>
      <c r="W950" s="24"/>
    </row>
    <row r="951" spans="5:23" ht="12.75">
      <c r="E951" s="499"/>
      <c r="F951" s="24"/>
      <c r="H951" s="23"/>
      <c r="J951" s="200"/>
      <c r="K951" s="200"/>
      <c r="L951" s="200"/>
      <c r="M951" s="200"/>
      <c r="N951" s="200"/>
      <c r="P951" s="24"/>
      <c r="R951" s="24"/>
      <c r="S951" s="23"/>
      <c r="T951" s="24"/>
      <c r="U951" s="24"/>
      <c r="V951" s="24"/>
      <c r="W951" s="24"/>
    </row>
    <row r="952" spans="5:23" ht="12.75">
      <c r="E952" s="499"/>
      <c r="F952" s="24"/>
      <c r="H952" s="23"/>
      <c r="J952" s="200"/>
      <c r="K952" s="200"/>
      <c r="L952" s="200"/>
      <c r="M952" s="200"/>
      <c r="N952" s="200"/>
      <c r="P952" s="24"/>
      <c r="R952" s="24"/>
      <c r="S952" s="23"/>
      <c r="T952" s="24"/>
      <c r="U952" s="24"/>
      <c r="V952" s="24"/>
      <c r="W952" s="24"/>
    </row>
    <row r="953" spans="5:23" ht="12.75">
      <c r="E953" s="499"/>
      <c r="F953" s="24"/>
      <c r="H953" s="23"/>
      <c r="J953" s="200"/>
      <c r="K953" s="200"/>
      <c r="L953" s="200"/>
      <c r="M953" s="200"/>
      <c r="N953" s="200"/>
      <c r="P953" s="24"/>
      <c r="R953" s="24"/>
      <c r="S953" s="23"/>
      <c r="T953" s="24"/>
      <c r="U953" s="24"/>
      <c r="V953" s="24"/>
      <c r="W953" s="24"/>
    </row>
    <row r="954" spans="5:23" ht="12.75">
      <c r="E954" s="499"/>
      <c r="F954" s="24"/>
      <c r="H954" s="23"/>
      <c r="J954" s="200"/>
      <c r="K954" s="200"/>
      <c r="L954" s="200"/>
      <c r="M954" s="200"/>
      <c r="N954" s="200"/>
      <c r="P954" s="24"/>
      <c r="R954" s="24"/>
      <c r="S954" s="23"/>
      <c r="T954" s="24"/>
      <c r="U954" s="24"/>
      <c r="V954" s="24"/>
      <c r="W954" s="24"/>
    </row>
    <row r="955" spans="5:23" ht="12.75">
      <c r="E955" s="499"/>
      <c r="F955" s="24"/>
      <c r="H955" s="23"/>
      <c r="J955" s="200"/>
      <c r="K955" s="200"/>
      <c r="L955" s="200"/>
      <c r="M955" s="200"/>
      <c r="N955" s="200"/>
      <c r="P955" s="24"/>
      <c r="R955" s="24"/>
      <c r="S955" s="23"/>
      <c r="T955" s="24"/>
      <c r="U955" s="24"/>
      <c r="V955" s="24"/>
      <c r="W955" s="24"/>
    </row>
    <row r="956" spans="5:23" ht="12.75">
      <c r="E956" s="499"/>
      <c r="F956" s="24"/>
      <c r="H956" s="23"/>
      <c r="J956" s="200"/>
      <c r="K956" s="200"/>
      <c r="L956" s="200"/>
      <c r="M956" s="200"/>
      <c r="N956" s="200"/>
      <c r="P956" s="24"/>
      <c r="R956" s="24"/>
      <c r="S956" s="23"/>
      <c r="T956" s="24"/>
      <c r="U956" s="24"/>
      <c r="V956" s="24"/>
      <c r="W956" s="24"/>
    </row>
    <row r="957" spans="5:23" ht="12.75">
      <c r="E957" s="499"/>
      <c r="F957" s="24"/>
      <c r="H957" s="23"/>
      <c r="J957" s="200"/>
      <c r="K957" s="200"/>
      <c r="L957" s="200"/>
      <c r="M957" s="200"/>
      <c r="N957" s="200"/>
      <c r="P957" s="24"/>
      <c r="R957" s="24"/>
      <c r="S957" s="23"/>
      <c r="T957" s="24"/>
      <c r="U957" s="24"/>
      <c r="V957" s="24"/>
      <c r="W957" s="24"/>
    </row>
    <row r="958" spans="5:23" ht="12.75">
      <c r="E958" s="499"/>
      <c r="F958" s="24"/>
      <c r="H958" s="23"/>
      <c r="J958" s="200"/>
      <c r="K958" s="200"/>
      <c r="L958" s="200"/>
      <c r="M958" s="200"/>
      <c r="N958" s="200"/>
      <c r="P958" s="24"/>
      <c r="R958" s="24"/>
      <c r="S958" s="23"/>
      <c r="T958" s="24"/>
      <c r="U958" s="24"/>
      <c r="V958" s="24"/>
      <c r="W958" s="24"/>
    </row>
    <row r="959" spans="5:23" ht="12.75">
      <c r="E959" s="499"/>
      <c r="F959" s="24"/>
      <c r="H959" s="23"/>
      <c r="J959" s="200"/>
      <c r="K959" s="200"/>
      <c r="L959" s="200"/>
      <c r="M959" s="200"/>
      <c r="N959" s="200"/>
      <c r="P959" s="24"/>
      <c r="R959" s="24"/>
      <c r="S959" s="23"/>
      <c r="T959" s="24"/>
      <c r="U959" s="24"/>
      <c r="V959" s="24"/>
      <c r="W959" s="24"/>
    </row>
    <row r="960" spans="5:23" ht="12.75">
      <c r="E960" s="499"/>
      <c r="F960" s="24"/>
      <c r="H960" s="23"/>
      <c r="J960" s="200"/>
      <c r="K960" s="200"/>
      <c r="L960" s="200"/>
      <c r="M960" s="200"/>
      <c r="N960" s="200"/>
      <c r="P960" s="24"/>
      <c r="R960" s="24"/>
      <c r="S960" s="23"/>
      <c r="T960" s="24"/>
      <c r="U960" s="24"/>
      <c r="V960" s="24"/>
      <c r="W960" s="24"/>
    </row>
    <row r="961" spans="5:23" ht="12.75">
      <c r="E961" s="499"/>
      <c r="F961" s="24"/>
      <c r="H961" s="23"/>
      <c r="J961" s="200"/>
      <c r="K961" s="200"/>
      <c r="L961" s="200"/>
      <c r="M961" s="200"/>
      <c r="N961" s="200"/>
      <c r="P961" s="24"/>
      <c r="R961" s="24"/>
      <c r="S961" s="23"/>
      <c r="T961" s="24"/>
      <c r="U961" s="24"/>
      <c r="V961" s="24"/>
      <c r="W961" s="24"/>
    </row>
    <row r="962" spans="5:23" ht="12.75">
      <c r="E962" s="499"/>
      <c r="F962" s="24"/>
      <c r="H962" s="23"/>
      <c r="J962" s="200"/>
      <c r="K962" s="200"/>
      <c r="L962" s="200"/>
      <c r="M962" s="200"/>
      <c r="N962" s="200"/>
      <c r="P962" s="24"/>
      <c r="R962" s="24"/>
      <c r="S962" s="23"/>
      <c r="T962" s="24"/>
      <c r="U962" s="24"/>
      <c r="V962" s="24"/>
      <c r="W962" s="24"/>
    </row>
    <row r="963" spans="5:23" ht="12.75">
      <c r="E963" s="499"/>
      <c r="F963" s="24"/>
      <c r="H963" s="23"/>
      <c r="J963" s="200"/>
      <c r="K963" s="200"/>
      <c r="L963" s="200"/>
      <c r="M963" s="200"/>
      <c r="N963" s="200"/>
      <c r="P963" s="24"/>
      <c r="R963" s="24"/>
      <c r="S963" s="23"/>
      <c r="T963" s="24"/>
      <c r="U963" s="24"/>
      <c r="V963" s="24"/>
      <c r="W963" s="24"/>
    </row>
    <row r="964" spans="5:23" ht="12.75">
      <c r="E964" s="499"/>
      <c r="F964" s="24"/>
      <c r="H964" s="23"/>
      <c r="J964" s="200"/>
      <c r="K964" s="200"/>
      <c r="L964" s="200"/>
      <c r="M964" s="200"/>
      <c r="N964" s="200"/>
      <c r="P964" s="24"/>
      <c r="R964" s="24"/>
      <c r="S964" s="23"/>
      <c r="T964" s="24"/>
      <c r="U964" s="24"/>
      <c r="V964" s="24"/>
      <c r="W964" s="24"/>
    </row>
    <row r="965" spans="5:23" ht="12.75">
      <c r="E965" s="499"/>
      <c r="F965" s="24"/>
      <c r="H965" s="23"/>
      <c r="J965" s="200"/>
      <c r="K965" s="200"/>
      <c r="L965" s="200"/>
      <c r="M965" s="200"/>
      <c r="N965" s="200"/>
      <c r="P965" s="24"/>
      <c r="R965" s="24"/>
      <c r="S965" s="23"/>
      <c r="T965" s="24"/>
      <c r="U965" s="24"/>
      <c r="V965" s="24"/>
      <c r="W965" s="24"/>
    </row>
    <row r="966" spans="5:23" ht="12.75">
      <c r="E966" s="499"/>
      <c r="F966" s="24"/>
      <c r="H966" s="23"/>
      <c r="J966" s="200"/>
      <c r="K966" s="200"/>
      <c r="L966" s="200"/>
      <c r="M966" s="200"/>
      <c r="N966" s="200"/>
      <c r="P966" s="24"/>
      <c r="R966" s="24"/>
      <c r="S966" s="23"/>
      <c r="T966" s="24"/>
      <c r="U966" s="24"/>
      <c r="V966" s="24"/>
      <c r="W966" s="24"/>
    </row>
    <row r="967" spans="5:23" ht="12.75">
      <c r="E967" s="499"/>
      <c r="F967" s="24"/>
      <c r="H967" s="23"/>
      <c r="J967" s="200"/>
      <c r="K967" s="200"/>
      <c r="L967" s="200"/>
      <c r="M967" s="200"/>
      <c r="N967" s="200"/>
      <c r="P967" s="24"/>
      <c r="R967" s="24"/>
      <c r="S967" s="23"/>
      <c r="T967" s="24"/>
      <c r="U967" s="24"/>
      <c r="V967" s="24"/>
      <c r="W967" s="24"/>
    </row>
    <row r="968" spans="5:23" ht="12.75">
      <c r="E968" s="499"/>
      <c r="F968" s="24"/>
      <c r="H968" s="23"/>
      <c r="J968" s="200"/>
      <c r="K968" s="200"/>
      <c r="L968" s="200"/>
      <c r="M968" s="200"/>
      <c r="N968" s="200"/>
      <c r="P968" s="24"/>
      <c r="R968" s="24"/>
      <c r="S968" s="23"/>
      <c r="T968" s="24"/>
      <c r="U968" s="24"/>
      <c r="V968" s="24"/>
      <c r="W968" s="24"/>
    </row>
    <row r="969" spans="5:23" ht="12.75">
      <c r="E969" s="499"/>
      <c r="F969" s="24"/>
      <c r="H969" s="23"/>
      <c r="J969" s="200"/>
      <c r="K969" s="200"/>
      <c r="L969" s="200"/>
      <c r="M969" s="200"/>
      <c r="N969" s="200"/>
      <c r="P969" s="24"/>
      <c r="R969" s="24"/>
      <c r="S969" s="23"/>
      <c r="T969" s="24"/>
      <c r="U969" s="24"/>
      <c r="V969" s="24"/>
      <c r="W969" s="24"/>
    </row>
    <row r="970" spans="5:23" ht="12.75">
      <c r="E970" s="499"/>
      <c r="F970" s="24"/>
      <c r="H970" s="23"/>
      <c r="J970" s="200"/>
      <c r="K970" s="200"/>
      <c r="L970" s="200"/>
      <c r="M970" s="200"/>
      <c r="N970" s="200"/>
      <c r="P970" s="24"/>
      <c r="R970" s="24"/>
      <c r="S970" s="23"/>
      <c r="T970" s="24"/>
      <c r="U970" s="24"/>
      <c r="V970" s="24"/>
      <c r="W970" s="24"/>
    </row>
    <row r="971" spans="5:23" ht="12.75">
      <c r="E971" s="499"/>
      <c r="F971" s="24"/>
      <c r="H971" s="23"/>
      <c r="J971" s="200"/>
      <c r="K971" s="200"/>
      <c r="L971" s="200"/>
      <c r="M971" s="200"/>
      <c r="N971" s="200"/>
      <c r="P971" s="24"/>
      <c r="R971" s="24"/>
      <c r="S971" s="23"/>
      <c r="T971" s="24"/>
      <c r="U971" s="24"/>
      <c r="V971" s="24"/>
      <c r="W971" s="24"/>
    </row>
    <row r="972" spans="5:23" ht="12.75">
      <c r="E972" s="499"/>
      <c r="F972" s="24"/>
      <c r="H972" s="23"/>
      <c r="J972" s="200"/>
      <c r="K972" s="200"/>
      <c r="L972" s="200"/>
      <c r="M972" s="200"/>
      <c r="N972" s="200"/>
      <c r="P972" s="24"/>
      <c r="R972" s="24"/>
      <c r="S972" s="23"/>
      <c r="T972" s="24"/>
      <c r="U972" s="24"/>
      <c r="V972" s="24"/>
      <c r="W972" s="24"/>
    </row>
    <row r="973" spans="5:23" ht="12.75">
      <c r="E973" s="499"/>
      <c r="F973" s="24"/>
      <c r="H973" s="23"/>
      <c r="J973" s="200"/>
      <c r="K973" s="200"/>
      <c r="L973" s="200"/>
      <c r="M973" s="200"/>
      <c r="N973" s="200"/>
      <c r="P973" s="24"/>
      <c r="R973" s="24"/>
      <c r="S973" s="23"/>
      <c r="T973" s="24"/>
      <c r="U973" s="24"/>
      <c r="V973" s="24"/>
      <c r="W973" s="24"/>
    </row>
    <row r="974" spans="5:23" ht="12.75">
      <c r="E974" s="499"/>
      <c r="F974" s="24"/>
      <c r="H974" s="23"/>
      <c r="J974" s="200"/>
      <c r="K974" s="200"/>
      <c r="L974" s="200"/>
      <c r="M974" s="200"/>
      <c r="N974" s="200"/>
      <c r="P974" s="24"/>
      <c r="R974" s="24"/>
      <c r="S974" s="23"/>
      <c r="T974" s="24"/>
      <c r="U974" s="24"/>
      <c r="V974" s="24"/>
      <c r="W974" s="24"/>
    </row>
    <row r="975" spans="5:23" ht="12.75">
      <c r="E975" s="499"/>
      <c r="F975" s="24"/>
      <c r="H975" s="23"/>
      <c r="J975" s="200"/>
      <c r="K975" s="200"/>
      <c r="L975" s="200"/>
      <c r="M975" s="200"/>
      <c r="N975" s="200"/>
      <c r="P975" s="24"/>
      <c r="R975" s="24"/>
      <c r="S975" s="23"/>
      <c r="T975" s="24"/>
      <c r="U975" s="24"/>
      <c r="V975" s="24"/>
      <c r="W975" s="24"/>
    </row>
    <row r="976" spans="5:23" ht="12.75">
      <c r="E976" s="499"/>
      <c r="F976" s="24"/>
      <c r="H976" s="23"/>
      <c r="J976" s="200"/>
      <c r="K976" s="200"/>
      <c r="L976" s="200"/>
      <c r="M976" s="200"/>
      <c r="N976" s="200"/>
      <c r="P976" s="24"/>
      <c r="R976" s="24"/>
      <c r="S976" s="23"/>
      <c r="T976" s="24"/>
      <c r="U976" s="24"/>
      <c r="V976" s="24"/>
      <c r="W976" s="24"/>
    </row>
    <row r="977" spans="5:23" ht="12.75">
      <c r="E977" s="499"/>
      <c r="F977" s="24"/>
      <c r="H977" s="23"/>
      <c r="J977" s="200"/>
      <c r="K977" s="200"/>
      <c r="L977" s="200"/>
      <c r="M977" s="200"/>
      <c r="N977" s="200"/>
      <c r="P977" s="24"/>
      <c r="R977" s="24"/>
      <c r="S977" s="23"/>
      <c r="T977" s="24"/>
      <c r="U977" s="24"/>
      <c r="V977" s="24"/>
      <c r="W977" s="24"/>
    </row>
    <row r="978" spans="5:23" ht="12.75">
      <c r="E978" s="499"/>
      <c r="F978" s="24"/>
      <c r="H978" s="23"/>
      <c r="J978" s="200"/>
      <c r="K978" s="200"/>
      <c r="L978" s="200"/>
      <c r="M978" s="200"/>
      <c r="N978" s="200"/>
      <c r="P978" s="24"/>
      <c r="R978" s="24"/>
      <c r="S978" s="23"/>
      <c r="T978" s="24"/>
      <c r="U978" s="24"/>
      <c r="V978" s="24"/>
      <c r="W978" s="24"/>
    </row>
    <row r="979" spans="5:23" ht="12.75">
      <c r="E979" s="499"/>
      <c r="F979" s="24"/>
      <c r="H979" s="23"/>
      <c r="J979" s="200"/>
      <c r="K979" s="200"/>
      <c r="L979" s="200"/>
      <c r="M979" s="200"/>
      <c r="N979" s="200"/>
      <c r="P979" s="24"/>
      <c r="R979" s="24"/>
      <c r="S979" s="23"/>
      <c r="T979" s="24"/>
      <c r="U979" s="24"/>
      <c r="V979" s="24"/>
      <c r="W979" s="24"/>
    </row>
    <row r="980" spans="5:23" ht="12.75">
      <c r="E980" s="499"/>
      <c r="F980" s="24"/>
      <c r="H980" s="23"/>
      <c r="J980" s="200"/>
      <c r="K980" s="200"/>
      <c r="L980" s="200"/>
      <c r="M980" s="200"/>
      <c r="N980" s="200"/>
      <c r="P980" s="24"/>
      <c r="R980" s="24"/>
      <c r="S980" s="23"/>
      <c r="T980" s="24"/>
      <c r="U980" s="24"/>
      <c r="V980" s="24"/>
      <c r="W980" s="24"/>
    </row>
    <row r="981" spans="5:23" ht="12.75">
      <c r="E981" s="499"/>
      <c r="F981" s="24"/>
      <c r="H981" s="23"/>
      <c r="J981" s="200"/>
      <c r="K981" s="200"/>
      <c r="L981" s="200"/>
      <c r="M981" s="200"/>
      <c r="N981" s="200"/>
      <c r="P981" s="24"/>
      <c r="R981" s="24"/>
      <c r="S981" s="23"/>
      <c r="T981" s="24"/>
      <c r="U981" s="24"/>
      <c r="V981" s="24"/>
      <c r="W981" s="24"/>
    </row>
  </sheetData>
  <dataValidations count="4">
    <dataValidation type="list" allowBlank="1" showErrorMessage="1" sqref="I44" xr:uid="{F27DB8EB-FCD6-4189-9507-4D4C244EF342}">
      <formula1>"Open,Inprogress,Closed"</formula1>
    </dataValidation>
    <dataValidation type="list" allowBlank="1" showErrorMessage="1" sqref="I34:I43 H28 I2:I25" xr:uid="{BDDF3925-0EE7-4E03-BBB1-EA96B279829E}">
      <formula1>"Story Completed,Story Being Tested,Story Ready For Testing,Story Peer Review,Product Owner - Verify,Story Being Developed,Story Approved"</formula1>
    </dataValidation>
    <dataValidation type="list" allowBlank="1" showErrorMessage="1" sqref="H28 I26:I33 I2:I22" xr:uid="{9E49DDC9-8410-4464-97C8-FA75A4A698FC}">
      <formula1>"Defect Fixed,Story Completed,Story Being Tested,Story Ready For Testing,Story Peer Review,Product Owner - Verify,Story Being Developed,Story Approved"</formula1>
    </dataValidation>
    <dataValidation type="list" allowBlank="1" showInputMessage="1" showErrorMessage="1" sqref="AE2:AE24" xr:uid="{6A2E9BA0-16C3-4B5C-BE76-EA1EEE270109}">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02C3C985-75B6-4D3D-88BD-E85E59E5F30E}">
          <x14:formula1>
            <xm:f>Settings!$C$3:$C$22</xm:f>
          </x14:formula1>
          <xm:sqref>H28 I2:I25</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DE5AC-A6FA-4D74-BD31-A6F90B216C5A}">
  <sheetPr>
    <outlinePr summaryBelow="0" summaryRight="0"/>
  </sheetPr>
  <dimension ref="A1:AB993"/>
  <sheetViews>
    <sheetView topLeftCell="B1" workbookViewId="0">
      <selection activeCell="A2" sqref="A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12.75">
      <c r="B2" s="561"/>
      <c r="C2" s="399"/>
      <c r="D2" s="533"/>
      <c r="E2" s="474"/>
      <c r="F2" s="72"/>
      <c r="G2" s="467"/>
      <c r="H2" s="72"/>
      <c r="I2" s="72"/>
      <c r="J2" s="72"/>
      <c r="K2" s="197"/>
      <c r="L2" s="481"/>
      <c r="M2" s="537"/>
      <c r="N2" s="53"/>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F1D53411-3EA3-4F0E-B741-4BE8FBA3F5D8}">
      <formula1>"Open,Inprogress,Closed/Rejected,Defect Fixed"</formula1>
    </dataValidation>
    <dataValidation type="list" allowBlank="1" showErrorMessage="1" sqref="I2:I13" xr:uid="{A2700698-B9C2-4475-9FBA-6BAA163F7774}">
      <formula1>"Manual, Automation"</formula1>
    </dataValidation>
    <dataValidation type="list" allowBlank="1" showErrorMessage="1" sqref="F2:F13" xr:uid="{677B3088-5A4A-4960-A97F-2815996344C4}">
      <formula1>"Bounceback/Sub-Defect,Defect,None"</formula1>
    </dataValidation>
    <dataValidation type="list" allowBlank="1" showErrorMessage="1" sqref="H2:H13" xr:uid="{4D9945DB-C134-49D0-9CFA-64E9DED61410}">
      <formula1>"Minor,Significant,Major"</formula1>
    </dataValidation>
    <dataValidation type="list" allowBlank="1" showErrorMessage="1" sqref="J2:J13" xr:uid="{5F1BDFD3-DDEA-438C-9212-6FF5EF911F97}">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37F0C75A-B14C-4405-A1D9-54BE45EBE3BC}">
          <x14:formula1>
            <xm:f>Details!$A$2:$A$10</xm:f>
          </x14:formula1>
          <xm:sqref>L2:L3</xm:sqref>
        </x14:dataValidation>
        <x14:dataValidation type="list" allowBlank="1" showErrorMessage="1" xr:uid="{86D3DA55-DE4A-4FA8-B5FA-7A9717163362}">
          <x14:formula1>
            <xm:f>Details!$A$2:$A$10</xm:f>
          </x14:formula1>
          <xm:sqref>L1 L4:L1048576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2CC46-8849-4952-9B40-ACF2813E8E5E}">
  <sheetPr>
    <outlinePr summaryBelow="0" summaryRight="0"/>
  </sheetPr>
  <dimension ref="A1:AF978"/>
  <sheetViews>
    <sheetView showGridLines="0" workbookViewId="0">
      <pane xSplit="9" topLeftCell="Z3" activePane="topRight" state="frozen"/>
      <selection pane="topRight" activeCell="F16" sqref="F16"/>
      <selection activeCell="A3" sqref="A3"/>
    </sheetView>
  </sheetViews>
  <sheetFormatPr defaultColWidth="12.5703125" defaultRowHeight="15.75" customHeight="1"/>
  <cols>
    <col min="1" max="1" width="4.5703125" customWidth="1"/>
    <col min="2" max="2" width="7.5703125" style="242" customWidth="1"/>
    <col min="3" max="3" width="9.140625" style="242" customWidth="1"/>
    <col min="4" max="4" width="9.5703125" style="242" customWidth="1"/>
    <col min="5" max="5" width="13.5703125" style="446" customWidth="1"/>
    <col min="6" max="6" width="15.7109375" customWidth="1"/>
    <col min="7" max="7" width="11.42578125" style="242" customWidth="1"/>
    <col min="8" max="8" width="53.28515625" customWidth="1"/>
    <col min="9" max="9" width="21.7109375" style="242" customWidth="1"/>
    <col min="10" max="10" width="17.42578125" style="178" bestFit="1" customWidth="1"/>
    <col min="11" max="11" width="19.28515625" style="178" customWidth="1"/>
    <col min="12" max="14" width="21.5703125" style="178"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32" ht="40.5">
      <c r="A1" s="173" t="s">
        <v>0</v>
      </c>
      <c r="B1" s="173" t="s">
        <v>17</v>
      </c>
      <c r="C1" s="173" t="s">
        <v>15</v>
      </c>
      <c r="D1" s="173" t="s">
        <v>16</v>
      </c>
      <c r="E1" s="173" t="s">
        <v>243</v>
      </c>
      <c r="F1" s="173" t="s">
        <v>4</v>
      </c>
      <c r="G1" s="173" t="s">
        <v>244</v>
      </c>
      <c r="H1" s="173" t="s">
        <v>245</v>
      </c>
      <c r="I1" s="328" t="s">
        <v>10</v>
      </c>
      <c r="J1" s="188" t="s">
        <v>246</v>
      </c>
      <c r="K1" s="188" t="s">
        <v>247</v>
      </c>
      <c r="L1" s="188" t="s">
        <v>248</v>
      </c>
      <c r="M1" s="188" t="s">
        <v>249</v>
      </c>
      <c r="N1" s="188" t="s">
        <v>250</v>
      </c>
      <c r="O1" s="188" t="s">
        <v>251</v>
      </c>
      <c r="P1" s="188" t="s">
        <v>252</v>
      </c>
      <c r="Q1" s="188" t="s">
        <v>253</v>
      </c>
      <c r="R1" s="188" t="s">
        <v>254</v>
      </c>
      <c r="S1" s="188" t="s">
        <v>255</v>
      </c>
      <c r="T1" s="188" t="s">
        <v>256</v>
      </c>
      <c r="U1" s="188" t="s">
        <v>257</v>
      </c>
      <c r="V1" s="188" t="s">
        <v>258</v>
      </c>
      <c r="W1" s="188" t="s">
        <v>259</v>
      </c>
      <c r="X1" s="188" t="s">
        <v>260</v>
      </c>
      <c r="Y1" s="188" t="s">
        <v>261</v>
      </c>
      <c r="Z1" s="187" t="s">
        <v>262</v>
      </c>
      <c r="AA1" s="188" t="s">
        <v>263</v>
      </c>
      <c r="AB1" s="188" t="s">
        <v>264</v>
      </c>
      <c r="AC1" s="188" t="s">
        <v>265</v>
      </c>
      <c r="AD1" s="332" t="s">
        <v>12</v>
      </c>
      <c r="AE1" s="527" t="s">
        <v>266</v>
      </c>
    </row>
    <row r="2" spans="1:32" ht="12.75">
      <c r="A2" s="330">
        <v>1</v>
      </c>
      <c r="B2" s="289" t="s">
        <v>18</v>
      </c>
      <c r="C2" s="391">
        <v>45926</v>
      </c>
      <c r="D2" s="391">
        <v>45939</v>
      </c>
      <c r="E2" s="497" t="s">
        <v>173</v>
      </c>
      <c r="F2" s="278" t="s">
        <v>274</v>
      </c>
      <c r="G2" s="309">
        <v>49969</v>
      </c>
      <c r="H2" s="281" t="s">
        <v>689</v>
      </c>
      <c r="I2" s="540" t="s">
        <v>270</v>
      </c>
      <c r="J2" s="277">
        <v>2</v>
      </c>
      <c r="K2" s="284">
        <v>1.1499999999999999</v>
      </c>
      <c r="L2" s="342">
        <v>4.5</v>
      </c>
      <c r="M2" s="553">
        <v>45926</v>
      </c>
      <c r="N2" s="553">
        <v>45929</v>
      </c>
      <c r="O2" s="278" t="s">
        <v>274</v>
      </c>
      <c r="P2" s="282" t="s">
        <v>333</v>
      </c>
      <c r="Q2" s="282" t="s">
        <v>279</v>
      </c>
      <c r="R2" s="282" t="s">
        <v>281</v>
      </c>
      <c r="S2" s="282" t="s">
        <v>279</v>
      </c>
      <c r="T2" s="282">
        <v>44867</v>
      </c>
      <c r="U2" s="353">
        <v>45929</v>
      </c>
      <c r="V2" s="353">
        <v>45929</v>
      </c>
      <c r="W2" s="282" t="s">
        <v>417</v>
      </c>
      <c r="X2" s="282" t="s">
        <v>279</v>
      </c>
      <c r="Y2" s="282" t="s">
        <v>278</v>
      </c>
      <c r="Z2" s="353">
        <v>45929</v>
      </c>
      <c r="AA2" s="282" t="s">
        <v>279</v>
      </c>
      <c r="AB2" s="282" t="s">
        <v>279</v>
      </c>
      <c r="AC2" s="319" t="s">
        <v>271</v>
      </c>
      <c r="AD2" s="489"/>
      <c r="AE2" s="526" t="s">
        <v>395</v>
      </c>
      <c r="AF2" s="355"/>
    </row>
    <row r="3" spans="1:32" ht="24.75" customHeight="1">
      <c r="A3" s="330">
        <v>2</v>
      </c>
      <c r="B3" s="289" t="s">
        <v>18</v>
      </c>
      <c r="C3" s="391">
        <v>45926</v>
      </c>
      <c r="D3" s="391">
        <v>45939</v>
      </c>
      <c r="E3" s="497" t="s">
        <v>173</v>
      </c>
      <c r="F3" s="284" t="s">
        <v>333</v>
      </c>
      <c r="G3" s="309">
        <v>50211</v>
      </c>
      <c r="H3" s="281" t="s">
        <v>690</v>
      </c>
      <c r="I3" s="540" t="s">
        <v>270</v>
      </c>
      <c r="J3" s="278">
        <v>2</v>
      </c>
      <c r="K3" s="278">
        <v>0.8</v>
      </c>
      <c r="L3" s="278">
        <v>3.25</v>
      </c>
      <c r="M3" s="552">
        <v>45926</v>
      </c>
      <c r="N3" s="552">
        <v>45926</v>
      </c>
      <c r="O3" s="282" t="s">
        <v>333</v>
      </c>
      <c r="P3" s="282" t="s">
        <v>274</v>
      </c>
      <c r="Q3" s="282" t="s">
        <v>279</v>
      </c>
      <c r="R3" s="282" t="s">
        <v>274</v>
      </c>
      <c r="S3" s="282" t="s">
        <v>279</v>
      </c>
      <c r="T3" s="282">
        <v>44913</v>
      </c>
      <c r="U3" s="353">
        <v>45930</v>
      </c>
      <c r="V3" s="353">
        <v>45930</v>
      </c>
      <c r="W3" s="282" t="s">
        <v>417</v>
      </c>
      <c r="X3" s="282" t="s">
        <v>279</v>
      </c>
      <c r="Y3" s="282" t="s">
        <v>278</v>
      </c>
      <c r="Z3" s="353">
        <v>45930</v>
      </c>
      <c r="AA3" s="282" t="s">
        <v>279</v>
      </c>
      <c r="AB3" s="282" t="s">
        <v>279</v>
      </c>
      <c r="AC3" s="282" t="s">
        <v>279</v>
      </c>
      <c r="AD3" s="354"/>
      <c r="AE3" s="526" t="s">
        <v>395</v>
      </c>
      <c r="AF3" s="355"/>
    </row>
    <row r="4" spans="1:32" ht="23.25">
      <c r="A4" s="330">
        <v>3</v>
      </c>
      <c r="B4" s="289" t="s">
        <v>18</v>
      </c>
      <c r="C4" s="391">
        <v>45926</v>
      </c>
      <c r="D4" s="391">
        <v>45939</v>
      </c>
      <c r="E4" s="497" t="s">
        <v>173</v>
      </c>
      <c r="F4" s="284" t="s">
        <v>446</v>
      </c>
      <c r="G4" s="543">
        <v>48917</v>
      </c>
      <c r="H4" s="416" t="s">
        <v>691</v>
      </c>
      <c r="I4" s="540" t="s">
        <v>270</v>
      </c>
      <c r="J4" s="342">
        <v>3</v>
      </c>
      <c r="K4" s="324">
        <v>2</v>
      </c>
      <c r="L4" s="291">
        <v>12</v>
      </c>
      <c r="M4" s="552">
        <v>45926</v>
      </c>
      <c r="N4" s="553">
        <v>45930</v>
      </c>
      <c r="O4" s="282" t="s">
        <v>446</v>
      </c>
      <c r="P4" s="282" t="s">
        <v>333</v>
      </c>
      <c r="Q4" s="282" t="s">
        <v>279</v>
      </c>
      <c r="R4" s="282" t="s">
        <v>333</v>
      </c>
      <c r="S4" s="282" t="s">
        <v>279</v>
      </c>
      <c r="T4" s="282">
        <v>44912</v>
      </c>
      <c r="U4" s="353">
        <v>45930</v>
      </c>
      <c r="V4" s="353">
        <v>45930</v>
      </c>
      <c r="W4" s="282" t="s">
        <v>271</v>
      </c>
      <c r="X4" s="282" t="s">
        <v>271</v>
      </c>
      <c r="Y4" s="282" t="s">
        <v>278</v>
      </c>
      <c r="Z4" s="353">
        <v>45930</v>
      </c>
      <c r="AA4" s="282" t="s">
        <v>279</v>
      </c>
      <c r="AB4" s="282" t="s">
        <v>279</v>
      </c>
      <c r="AC4" s="282" t="s">
        <v>279</v>
      </c>
      <c r="AD4" s="416"/>
      <c r="AE4" s="526" t="s">
        <v>395</v>
      </c>
      <c r="AF4" s="355"/>
    </row>
    <row r="5" spans="1:32" ht="23.25">
      <c r="A5" s="330">
        <v>4</v>
      </c>
      <c r="B5" s="289" t="s">
        <v>18</v>
      </c>
      <c r="C5" s="391">
        <v>45926</v>
      </c>
      <c r="D5" s="391">
        <v>45939</v>
      </c>
      <c r="E5" s="497" t="s">
        <v>173</v>
      </c>
      <c r="F5" s="284" t="s">
        <v>446</v>
      </c>
      <c r="G5" s="543" t="s">
        <v>692</v>
      </c>
      <c r="H5" s="416" t="s">
        <v>693</v>
      </c>
      <c r="I5" s="540" t="s">
        <v>270</v>
      </c>
      <c r="J5" s="277">
        <v>3</v>
      </c>
      <c r="K5" s="284">
        <v>2</v>
      </c>
      <c r="L5" s="342">
        <v>7</v>
      </c>
      <c r="M5" s="552">
        <v>45929</v>
      </c>
      <c r="N5" s="553">
        <v>45930</v>
      </c>
      <c r="O5" s="282" t="s">
        <v>446</v>
      </c>
      <c r="P5" s="282" t="s">
        <v>274</v>
      </c>
      <c r="Q5" s="282" t="s">
        <v>279</v>
      </c>
      <c r="R5" s="282" t="s">
        <v>274</v>
      </c>
      <c r="S5" s="282" t="s">
        <v>279</v>
      </c>
      <c r="T5" s="282">
        <v>44928</v>
      </c>
      <c r="U5" s="353">
        <v>45931</v>
      </c>
      <c r="V5" s="353">
        <v>45931</v>
      </c>
      <c r="W5" s="282" t="s">
        <v>271</v>
      </c>
      <c r="X5" s="282" t="s">
        <v>271</v>
      </c>
      <c r="Y5" s="282" t="s">
        <v>278</v>
      </c>
      <c r="Z5" s="353">
        <v>45931</v>
      </c>
      <c r="AA5" s="282" t="s">
        <v>279</v>
      </c>
      <c r="AB5" s="282" t="s">
        <v>279</v>
      </c>
      <c r="AC5" s="282" t="s">
        <v>279</v>
      </c>
      <c r="AD5" s="354"/>
      <c r="AE5" s="526" t="s">
        <v>395</v>
      </c>
    </row>
    <row r="6" spans="1:32" ht="23.25">
      <c r="A6" s="330">
        <v>5</v>
      </c>
      <c r="B6" s="289" t="s">
        <v>18</v>
      </c>
      <c r="C6" s="391">
        <v>45926</v>
      </c>
      <c r="D6" s="391">
        <v>45939</v>
      </c>
      <c r="E6" s="497" t="s">
        <v>173</v>
      </c>
      <c r="F6" s="284" t="s">
        <v>333</v>
      </c>
      <c r="G6" s="539">
        <v>25876</v>
      </c>
      <c r="H6" s="281" t="s">
        <v>694</v>
      </c>
      <c r="I6" s="540" t="s">
        <v>270</v>
      </c>
      <c r="J6" s="342">
        <v>1</v>
      </c>
      <c r="K6" s="342">
        <v>0.35</v>
      </c>
      <c r="L6" s="342">
        <v>1.5</v>
      </c>
      <c r="M6" s="552">
        <v>45926</v>
      </c>
      <c r="N6" s="553">
        <v>45929</v>
      </c>
      <c r="O6" s="282" t="s">
        <v>333</v>
      </c>
      <c r="P6" s="282" t="s">
        <v>274</v>
      </c>
      <c r="Q6" s="282" t="s">
        <v>279</v>
      </c>
      <c r="R6" s="282" t="s">
        <v>274</v>
      </c>
      <c r="S6" s="282" t="s">
        <v>279</v>
      </c>
      <c r="T6" s="282">
        <v>44868</v>
      </c>
      <c r="U6" s="353">
        <v>45929</v>
      </c>
      <c r="V6" s="353">
        <v>45929</v>
      </c>
      <c r="W6" s="282" t="s">
        <v>417</v>
      </c>
      <c r="X6" s="282" t="s">
        <v>279</v>
      </c>
      <c r="Y6" s="282" t="s">
        <v>278</v>
      </c>
      <c r="Z6" s="353">
        <v>45929</v>
      </c>
      <c r="AA6" s="282" t="s">
        <v>279</v>
      </c>
      <c r="AB6" s="282" t="s">
        <v>279</v>
      </c>
      <c r="AC6" s="319" t="s">
        <v>271</v>
      </c>
      <c r="AD6" s="354"/>
      <c r="AE6" s="542" t="s">
        <v>395</v>
      </c>
      <c r="AF6" s="355"/>
    </row>
    <row r="7" spans="1:32" ht="23.25">
      <c r="A7" s="330">
        <v>6</v>
      </c>
      <c r="B7" s="289" t="str">
        <f>Dashboard!$J$1</f>
        <v>FOH</v>
      </c>
      <c r="C7" s="391">
        <v>45926</v>
      </c>
      <c r="D7" s="391">
        <v>45939</v>
      </c>
      <c r="E7" s="498" t="s">
        <v>173</v>
      </c>
      <c r="F7" s="279" t="s">
        <v>281</v>
      </c>
      <c r="G7" s="352">
        <v>49762</v>
      </c>
      <c r="H7" s="281" t="s">
        <v>695</v>
      </c>
      <c r="I7" s="540" t="s">
        <v>270</v>
      </c>
      <c r="J7" s="277">
        <v>2</v>
      </c>
      <c r="K7" s="284">
        <f>Table2456891021213141115181920212217232425[[#This Row],[Actual Worklog (Hours)]] / 4</f>
        <v>1.5</v>
      </c>
      <c r="L7" s="342">
        <v>6</v>
      </c>
      <c r="M7" s="553">
        <v>45926</v>
      </c>
      <c r="N7" s="553">
        <v>45926</v>
      </c>
      <c r="O7" s="282" t="s">
        <v>281</v>
      </c>
      <c r="P7" s="282" t="s">
        <v>271</v>
      </c>
      <c r="Q7" s="282" t="s">
        <v>271</v>
      </c>
      <c r="R7" s="282" t="s">
        <v>271</v>
      </c>
      <c r="S7" s="319" t="s">
        <v>271</v>
      </c>
      <c r="T7" s="319">
        <v>44885</v>
      </c>
      <c r="U7" s="353">
        <v>45930</v>
      </c>
      <c r="V7" s="353">
        <v>45930</v>
      </c>
      <c r="W7" s="319" t="s">
        <v>417</v>
      </c>
      <c r="X7" s="319" t="s">
        <v>279</v>
      </c>
      <c r="Y7" s="282" t="s">
        <v>278</v>
      </c>
      <c r="Z7" s="353">
        <v>45930</v>
      </c>
      <c r="AA7" s="319" t="s">
        <v>279</v>
      </c>
      <c r="AB7" s="319" t="s">
        <v>279</v>
      </c>
      <c r="AC7" s="319" t="s">
        <v>279</v>
      </c>
      <c r="AD7" s="354"/>
      <c r="AE7" s="319" t="s">
        <v>395</v>
      </c>
      <c r="AF7" s="355"/>
    </row>
    <row r="8" spans="1:32" ht="12.75">
      <c r="A8" s="330">
        <v>7</v>
      </c>
      <c r="B8" s="289" t="s">
        <v>18</v>
      </c>
      <c r="C8" s="391">
        <v>45926</v>
      </c>
      <c r="D8" s="391">
        <v>45939</v>
      </c>
      <c r="E8" s="497" t="s">
        <v>173</v>
      </c>
      <c r="F8" s="278" t="s">
        <v>274</v>
      </c>
      <c r="G8" s="279">
        <v>50083</v>
      </c>
      <c r="H8" s="281" t="s">
        <v>696</v>
      </c>
      <c r="I8" s="540" t="s">
        <v>270</v>
      </c>
      <c r="J8" s="277">
        <v>2</v>
      </c>
      <c r="K8" s="284">
        <v>1.25</v>
      </c>
      <c r="L8" s="342">
        <v>5</v>
      </c>
      <c r="M8" s="553">
        <v>45929</v>
      </c>
      <c r="N8" s="553">
        <v>45930</v>
      </c>
      <c r="O8" s="282" t="s">
        <v>274</v>
      </c>
      <c r="P8" s="282" t="s">
        <v>333</v>
      </c>
      <c r="Q8" s="282" t="s">
        <v>279</v>
      </c>
      <c r="R8" s="282" t="s">
        <v>333</v>
      </c>
      <c r="S8" s="282" t="s">
        <v>279</v>
      </c>
      <c r="T8" s="319">
        <v>44908</v>
      </c>
      <c r="U8" s="353">
        <v>45930</v>
      </c>
      <c r="V8" s="353">
        <v>45930</v>
      </c>
      <c r="W8" s="282" t="s">
        <v>417</v>
      </c>
      <c r="X8" s="282" t="s">
        <v>279</v>
      </c>
      <c r="Y8" s="282" t="s">
        <v>278</v>
      </c>
      <c r="Z8" s="353">
        <v>45930</v>
      </c>
      <c r="AA8" s="282" t="s">
        <v>279</v>
      </c>
      <c r="AB8" s="282" t="s">
        <v>279</v>
      </c>
      <c r="AC8" s="282" t="s">
        <v>279</v>
      </c>
      <c r="AD8" s="354"/>
      <c r="AE8" s="542" t="s">
        <v>395</v>
      </c>
      <c r="AF8" s="355"/>
    </row>
    <row r="9" spans="1:32" s="461" customFormat="1" ht="12.75">
      <c r="A9" s="330">
        <v>8</v>
      </c>
      <c r="B9" s="289" t="s">
        <v>18</v>
      </c>
      <c r="C9" s="391">
        <v>45926</v>
      </c>
      <c r="D9" s="391">
        <v>45939</v>
      </c>
      <c r="E9" s="497" t="s">
        <v>173</v>
      </c>
      <c r="F9" s="278" t="s">
        <v>274</v>
      </c>
      <c r="G9" s="309">
        <v>50213</v>
      </c>
      <c r="H9" s="281" t="s">
        <v>697</v>
      </c>
      <c r="I9" s="540" t="s">
        <v>270</v>
      </c>
      <c r="J9" s="342">
        <v>2</v>
      </c>
      <c r="K9" s="342">
        <v>1</v>
      </c>
      <c r="L9" s="342">
        <v>4</v>
      </c>
      <c r="M9" s="552">
        <v>45930</v>
      </c>
      <c r="N9" s="552">
        <v>45930</v>
      </c>
      <c r="O9" s="282" t="s">
        <v>274</v>
      </c>
      <c r="P9" s="282" t="s">
        <v>333</v>
      </c>
      <c r="Q9" s="282" t="s">
        <v>279</v>
      </c>
      <c r="R9" s="282" t="s">
        <v>333</v>
      </c>
      <c r="S9" s="282" t="s">
        <v>279</v>
      </c>
      <c r="T9" s="358">
        <v>44909</v>
      </c>
      <c r="U9" s="353">
        <v>45930</v>
      </c>
      <c r="V9" s="353">
        <v>45930</v>
      </c>
      <c r="W9" s="282" t="s">
        <v>417</v>
      </c>
      <c r="X9" s="282" t="s">
        <v>279</v>
      </c>
      <c r="Y9" s="282" t="s">
        <v>278</v>
      </c>
      <c r="Z9" s="353">
        <v>45930</v>
      </c>
      <c r="AA9" s="282" t="s">
        <v>279</v>
      </c>
      <c r="AB9" s="282" t="s">
        <v>279</v>
      </c>
      <c r="AC9" s="319" t="s">
        <v>271</v>
      </c>
      <c r="AD9" s="354"/>
      <c r="AE9" s="542" t="s">
        <v>395</v>
      </c>
      <c r="AF9" s="260"/>
    </row>
    <row r="10" spans="1:32" ht="12.75">
      <c r="A10" s="330">
        <v>9</v>
      </c>
      <c r="B10" s="289" t="s">
        <v>18</v>
      </c>
      <c r="C10" s="391">
        <v>45926</v>
      </c>
      <c r="D10" s="391">
        <v>45939</v>
      </c>
      <c r="E10" s="559" t="s">
        <v>173</v>
      </c>
      <c r="F10" s="278" t="s">
        <v>446</v>
      </c>
      <c r="G10" s="487" t="s">
        <v>698</v>
      </c>
      <c r="H10" s="416" t="s">
        <v>699</v>
      </c>
      <c r="I10" s="540" t="s">
        <v>270</v>
      </c>
      <c r="J10" s="324">
        <v>5</v>
      </c>
      <c r="K10" s="324">
        <v>4</v>
      </c>
      <c r="L10" s="488">
        <v>20</v>
      </c>
      <c r="M10" s="552">
        <v>45930</v>
      </c>
      <c r="N10" s="553">
        <v>45938</v>
      </c>
      <c r="O10" s="282" t="s">
        <v>446</v>
      </c>
      <c r="P10" s="282" t="s">
        <v>281</v>
      </c>
      <c r="Q10" s="282" t="s">
        <v>279</v>
      </c>
      <c r="R10" s="282" t="s">
        <v>281</v>
      </c>
      <c r="S10" s="282" t="s">
        <v>279</v>
      </c>
      <c r="T10" s="282">
        <v>45035</v>
      </c>
      <c r="U10" s="353">
        <v>45938</v>
      </c>
      <c r="V10" s="353">
        <v>45938</v>
      </c>
      <c r="W10" s="319" t="s">
        <v>271</v>
      </c>
      <c r="X10" s="282" t="s">
        <v>271</v>
      </c>
      <c r="Y10" s="282" t="s">
        <v>278</v>
      </c>
      <c r="Z10" s="353">
        <v>45938</v>
      </c>
      <c r="AA10" s="282" t="s">
        <v>279</v>
      </c>
      <c r="AB10" s="282" t="s">
        <v>279</v>
      </c>
      <c r="AC10" s="282" t="s">
        <v>279</v>
      </c>
      <c r="AD10" s="489"/>
      <c r="AE10" s="526"/>
      <c r="AF10" s="355"/>
    </row>
    <row r="11" spans="1:32" ht="23.25">
      <c r="A11" s="330">
        <v>10</v>
      </c>
      <c r="B11" s="289" t="s">
        <v>18</v>
      </c>
      <c r="C11" s="391">
        <v>45926</v>
      </c>
      <c r="D11" s="391">
        <v>45939</v>
      </c>
      <c r="E11" s="559" t="s">
        <v>700</v>
      </c>
      <c r="F11" s="284" t="s">
        <v>276</v>
      </c>
      <c r="G11" s="309">
        <v>50060</v>
      </c>
      <c r="H11" s="281" t="s">
        <v>701</v>
      </c>
      <c r="I11" s="540" t="s">
        <v>270</v>
      </c>
      <c r="J11" s="295">
        <v>1</v>
      </c>
      <c r="K11" s="295">
        <v>1</v>
      </c>
      <c r="L11" s="284">
        <v>4</v>
      </c>
      <c r="M11" s="552">
        <v>45911</v>
      </c>
      <c r="N11" s="552">
        <v>45926</v>
      </c>
      <c r="O11" s="282" t="s">
        <v>271</v>
      </c>
      <c r="P11" s="282" t="s">
        <v>271</v>
      </c>
      <c r="Q11" s="282" t="s">
        <v>271</v>
      </c>
      <c r="R11" s="282" t="s">
        <v>271</v>
      </c>
      <c r="S11" s="282" t="s">
        <v>271</v>
      </c>
      <c r="T11" s="282">
        <v>44817</v>
      </c>
      <c r="U11" s="353">
        <v>45926</v>
      </c>
      <c r="V11" s="353">
        <v>45926</v>
      </c>
      <c r="W11" s="319" t="s">
        <v>271</v>
      </c>
      <c r="X11" s="282" t="s">
        <v>271</v>
      </c>
      <c r="Y11" s="282" t="s">
        <v>284</v>
      </c>
      <c r="Z11" s="353">
        <v>45926</v>
      </c>
      <c r="AA11" s="282" t="s">
        <v>279</v>
      </c>
      <c r="AB11" s="282" t="s">
        <v>271</v>
      </c>
      <c r="AC11" s="319" t="s">
        <v>271</v>
      </c>
      <c r="AD11" s="354"/>
      <c r="AE11" s="358"/>
      <c r="AF11" s="355"/>
    </row>
    <row r="12" spans="1:32" ht="23.25">
      <c r="A12" s="330">
        <v>11</v>
      </c>
      <c r="B12" s="289" t="s">
        <v>18</v>
      </c>
      <c r="C12" s="391">
        <v>45926</v>
      </c>
      <c r="D12" s="391">
        <v>45939</v>
      </c>
      <c r="E12" s="559" t="s">
        <v>700</v>
      </c>
      <c r="F12" s="278" t="s">
        <v>276</v>
      </c>
      <c r="G12" s="282">
        <v>50308</v>
      </c>
      <c r="H12" s="281" t="s">
        <v>702</v>
      </c>
      <c r="I12" s="540" t="s">
        <v>270</v>
      </c>
      <c r="J12" s="284">
        <v>1</v>
      </c>
      <c r="K12" s="284">
        <v>1</v>
      </c>
      <c r="L12" s="284">
        <v>4</v>
      </c>
      <c r="M12" s="554">
        <v>45936</v>
      </c>
      <c r="N12" s="554">
        <v>45936</v>
      </c>
      <c r="O12" s="278" t="s">
        <v>271</v>
      </c>
      <c r="P12" s="282" t="s">
        <v>271</v>
      </c>
      <c r="Q12" s="282" t="s">
        <v>271</v>
      </c>
      <c r="R12" s="282" t="s">
        <v>271</v>
      </c>
      <c r="S12" s="282" t="s">
        <v>271</v>
      </c>
      <c r="T12" s="425">
        <v>44971</v>
      </c>
      <c r="U12" s="360">
        <v>45936</v>
      </c>
      <c r="V12" s="360">
        <v>45936</v>
      </c>
      <c r="W12" s="319" t="s">
        <v>271</v>
      </c>
      <c r="X12" s="282" t="s">
        <v>271</v>
      </c>
      <c r="Y12" s="282" t="s">
        <v>278</v>
      </c>
      <c r="Z12" s="360">
        <v>45936</v>
      </c>
      <c r="AA12" s="282" t="s">
        <v>279</v>
      </c>
      <c r="AB12" s="282" t="s">
        <v>271</v>
      </c>
      <c r="AC12" s="282" t="s">
        <v>271</v>
      </c>
      <c r="AD12" s="354"/>
      <c r="AE12" s="358"/>
      <c r="AF12" s="355"/>
    </row>
    <row r="13" spans="1:32" ht="23.25">
      <c r="A13" s="330">
        <v>12</v>
      </c>
      <c r="B13" s="289" t="s">
        <v>18</v>
      </c>
      <c r="C13" s="391">
        <v>45926</v>
      </c>
      <c r="D13" s="391">
        <v>45939</v>
      </c>
      <c r="E13" s="559" t="s">
        <v>700</v>
      </c>
      <c r="F13" s="278" t="s">
        <v>281</v>
      </c>
      <c r="G13" s="352">
        <v>50100</v>
      </c>
      <c r="H13" s="281" t="s">
        <v>703</v>
      </c>
      <c r="I13" s="540" t="s">
        <v>270</v>
      </c>
      <c r="J13" s="284">
        <v>5</v>
      </c>
      <c r="K13" s="284">
        <v>4</v>
      </c>
      <c r="L13" s="284">
        <v>16</v>
      </c>
      <c r="M13" s="552">
        <v>45936</v>
      </c>
      <c r="N13" s="553">
        <v>45938</v>
      </c>
      <c r="O13" s="560" t="s">
        <v>281</v>
      </c>
      <c r="P13" s="282" t="s">
        <v>333</v>
      </c>
      <c r="Q13" s="282" t="s">
        <v>279</v>
      </c>
      <c r="R13" s="282" t="s">
        <v>274</v>
      </c>
      <c r="S13" s="282" t="s">
        <v>279</v>
      </c>
      <c r="T13" s="282">
        <v>45029</v>
      </c>
      <c r="U13" s="353">
        <v>45938</v>
      </c>
      <c r="V13" s="554">
        <v>45938</v>
      </c>
      <c r="W13" s="282" t="s">
        <v>417</v>
      </c>
      <c r="X13" s="282" t="s">
        <v>279</v>
      </c>
      <c r="Y13" s="282" t="s">
        <v>278</v>
      </c>
      <c r="Z13" s="353">
        <v>45938</v>
      </c>
      <c r="AA13" s="282" t="s">
        <v>279</v>
      </c>
      <c r="AB13" s="282" t="s">
        <v>279</v>
      </c>
      <c r="AC13" s="282" t="s">
        <v>271</v>
      </c>
      <c r="AD13" s="354"/>
      <c r="AE13" s="319" t="s">
        <v>395</v>
      </c>
      <c r="AF13" s="355"/>
    </row>
    <row r="14" spans="1:32" s="53" customFormat="1" ht="23.25">
      <c r="A14" s="330">
        <v>13</v>
      </c>
      <c r="B14" s="289" t="s">
        <v>18</v>
      </c>
      <c r="C14" s="391">
        <v>45926</v>
      </c>
      <c r="D14" s="391">
        <v>45939</v>
      </c>
      <c r="E14" s="559" t="s">
        <v>700</v>
      </c>
      <c r="F14" s="278" t="s">
        <v>276</v>
      </c>
      <c r="G14" s="282">
        <v>50309</v>
      </c>
      <c r="H14" s="281" t="s">
        <v>704</v>
      </c>
      <c r="I14" s="540" t="s">
        <v>270</v>
      </c>
      <c r="J14" s="284">
        <v>1</v>
      </c>
      <c r="K14" s="284">
        <v>1</v>
      </c>
      <c r="L14" s="284">
        <v>4</v>
      </c>
      <c r="M14" s="553">
        <v>45937</v>
      </c>
      <c r="N14" s="553">
        <v>45938</v>
      </c>
      <c r="O14" s="282" t="s">
        <v>271</v>
      </c>
      <c r="P14" s="282" t="s">
        <v>271</v>
      </c>
      <c r="Q14" s="282" t="s">
        <v>271</v>
      </c>
      <c r="R14" s="282" t="s">
        <v>271</v>
      </c>
      <c r="S14" s="282" t="s">
        <v>271</v>
      </c>
      <c r="T14" s="319">
        <v>45041</v>
      </c>
      <c r="U14" s="293">
        <v>45939</v>
      </c>
      <c r="V14" s="353">
        <v>45939</v>
      </c>
      <c r="W14" s="319" t="s">
        <v>271</v>
      </c>
      <c r="X14" s="319" t="s">
        <v>271</v>
      </c>
      <c r="Y14" s="309" t="s">
        <v>278</v>
      </c>
      <c r="Z14" s="353">
        <v>45939</v>
      </c>
      <c r="AA14" s="319" t="s">
        <v>279</v>
      </c>
      <c r="AB14" s="282" t="s">
        <v>271</v>
      </c>
      <c r="AC14" s="282" t="s">
        <v>271</v>
      </c>
      <c r="AD14" s="484"/>
      <c r="AE14" s="526"/>
      <c r="AF14" s="485"/>
    </row>
    <row r="15" spans="1:32" ht="23.25">
      <c r="A15" s="330">
        <v>14</v>
      </c>
      <c r="B15" s="289" t="s">
        <v>18</v>
      </c>
      <c r="C15" s="391">
        <v>45926</v>
      </c>
      <c r="D15" s="391">
        <v>45939</v>
      </c>
      <c r="E15" s="559" t="s">
        <v>700</v>
      </c>
      <c r="F15" s="278" t="s">
        <v>276</v>
      </c>
      <c r="G15" s="282">
        <v>50311</v>
      </c>
      <c r="H15" s="281" t="s">
        <v>705</v>
      </c>
      <c r="I15" s="363" t="s">
        <v>270</v>
      </c>
      <c r="J15" s="277">
        <v>1</v>
      </c>
      <c r="K15" s="284">
        <v>1</v>
      </c>
      <c r="L15" s="342">
        <v>4</v>
      </c>
      <c r="M15" s="554">
        <v>45939</v>
      </c>
      <c r="N15" s="554">
        <v>45939</v>
      </c>
      <c r="O15" s="282" t="s">
        <v>271</v>
      </c>
      <c r="P15" s="282" t="s">
        <v>271</v>
      </c>
      <c r="Q15" s="282" t="s">
        <v>271</v>
      </c>
      <c r="R15" s="282" t="s">
        <v>271</v>
      </c>
      <c r="S15" s="282" t="s">
        <v>271</v>
      </c>
      <c r="T15" s="507">
        <v>45048</v>
      </c>
      <c r="U15" s="360">
        <v>45939</v>
      </c>
      <c r="V15" s="360">
        <v>45939</v>
      </c>
      <c r="W15" s="282" t="s">
        <v>271</v>
      </c>
      <c r="X15" s="282" t="s">
        <v>271</v>
      </c>
      <c r="Y15" s="309" t="s">
        <v>278</v>
      </c>
      <c r="Z15" s="554">
        <v>45939</v>
      </c>
      <c r="AA15" s="319" t="s">
        <v>279</v>
      </c>
      <c r="AB15" s="319" t="s">
        <v>271</v>
      </c>
      <c r="AC15" s="282" t="s">
        <v>271</v>
      </c>
      <c r="AD15" s="354"/>
      <c r="AE15" s="526"/>
    </row>
    <row r="16" spans="1:32" ht="23.25">
      <c r="A16" s="330">
        <v>15</v>
      </c>
      <c r="B16" s="289" t="s">
        <v>18</v>
      </c>
      <c r="C16" s="391">
        <v>45926</v>
      </c>
      <c r="D16" s="391">
        <v>45939</v>
      </c>
      <c r="E16" s="559" t="s">
        <v>700</v>
      </c>
      <c r="F16" s="278" t="s">
        <v>276</v>
      </c>
      <c r="G16" s="282">
        <v>50307</v>
      </c>
      <c r="H16" s="281" t="s">
        <v>706</v>
      </c>
      <c r="I16" s="540" t="s">
        <v>707</v>
      </c>
      <c r="J16" s="284">
        <v>1</v>
      </c>
      <c r="K16" s="284">
        <v>1</v>
      </c>
      <c r="L16" s="284">
        <v>4</v>
      </c>
      <c r="M16" s="554">
        <v>45937</v>
      </c>
      <c r="N16" s="554">
        <v>45937</v>
      </c>
      <c r="O16" s="282" t="s">
        <v>271</v>
      </c>
      <c r="P16" s="282" t="s">
        <v>271</v>
      </c>
      <c r="Q16" s="282" t="s">
        <v>271</v>
      </c>
      <c r="R16" s="282" t="s">
        <v>271</v>
      </c>
      <c r="S16" s="282" t="s">
        <v>271</v>
      </c>
      <c r="T16" s="282">
        <v>45016</v>
      </c>
      <c r="U16" s="554">
        <v>45938</v>
      </c>
      <c r="V16" s="554"/>
      <c r="W16" s="282" t="s">
        <v>271</v>
      </c>
      <c r="X16" s="282" t="s">
        <v>271</v>
      </c>
      <c r="Y16" s="309" t="s">
        <v>278</v>
      </c>
      <c r="Z16" s="554"/>
      <c r="AA16" s="319"/>
      <c r="AB16" s="319"/>
      <c r="AC16" s="282"/>
      <c r="AD16" s="354"/>
      <c r="AE16" s="526"/>
      <c r="AF16" s="355"/>
    </row>
    <row r="17" spans="1:32" ht="23.25">
      <c r="A17" s="330">
        <v>16</v>
      </c>
      <c r="B17" s="289" t="s">
        <v>18</v>
      </c>
      <c r="C17" s="391">
        <v>45926</v>
      </c>
      <c r="D17" s="391">
        <v>45939</v>
      </c>
      <c r="E17" s="559" t="s">
        <v>700</v>
      </c>
      <c r="F17" s="278" t="s">
        <v>274</v>
      </c>
      <c r="G17" s="282">
        <v>49781</v>
      </c>
      <c r="H17" s="281" t="s">
        <v>680</v>
      </c>
      <c r="I17" s="540" t="s">
        <v>287</v>
      </c>
      <c r="J17" s="295">
        <v>13</v>
      </c>
      <c r="K17" s="295">
        <v>5.75</v>
      </c>
      <c r="L17" s="295">
        <v>23</v>
      </c>
      <c r="M17" s="552">
        <v>45933</v>
      </c>
      <c r="N17" s="553"/>
      <c r="O17" s="278"/>
      <c r="P17" s="282"/>
      <c r="Q17" s="282"/>
      <c r="R17" s="282"/>
      <c r="S17" s="282"/>
      <c r="T17" s="282"/>
      <c r="U17" s="353"/>
      <c r="V17" s="353"/>
      <c r="W17" s="282"/>
      <c r="X17" s="282"/>
      <c r="Y17" s="282"/>
      <c r="Z17" s="353"/>
      <c r="AA17" s="282"/>
      <c r="AB17" s="282"/>
      <c r="AC17" s="282"/>
      <c r="AD17" s="354"/>
      <c r="AE17" s="319"/>
      <c r="AF17" s="355"/>
    </row>
    <row r="18" spans="1:32" ht="12.75">
      <c r="A18" s="330"/>
      <c r="B18" s="289"/>
      <c r="C18" s="391"/>
      <c r="D18" s="391"/>
      <c r="E18" s="497"/>
      <c r="F18" s="284"/>
      <c r="G18" s="282"/>
      <c r="H18" s="281"/>
      <c r="I18" s="540"/>
      <c r="J18" s="277"/>
      <c r="K18" s="284"/>
      <c r="L18" s="342"/>
      <c r="M18" s="552"/>
      <c r="N18" s="554"/>
      <c r="O18" s="282"/>
      <c r="P18" s="282"/>
      <c r="Q18" s="282"/>
      <c r="R18" s="282"/>
      <c r="S18" s="282"/>
      <c r="T18" s="282"/>
      <c r="U18" s="360"/>
      <c r="V18" s="360"/>
      <c r="W18" s="282"/>
      <c r="X18" s="282"/>
      <c r="Y18" s="309"/>
      <c r="Z18" s="554"/>
      <c r="AA18" s="319"/>
      <c r="AB18" s="319"/>
      <c r="AC18" s="282"/>
      <c r="AD18" s="354"/>
      <c r="AE18" s="526"/>
      <c r="AF18" s="355"/>
    </row>
    <row r="19" spans="1:32" s="53" customFormat="1" ht="12.75">
      <c r="A19" s="330"/>
      <c r="B19" s="289"/>
      <c r="C19" s="391"/>
      <c r="D19" s="391"/>
      <c r="E19" s="497"/>
      <c r="F19" s="284"/>
      <c r="G19" s="282"/>
      <c r="H19" s="281"/>
      <c r="I19" s="540"/>
      <c r="J19" s="284"/>
      <c r="K19" s="284"/>
      <c r="L19" s="284"/>
      <c r="M19" s="554"/>
      <c r="N19" s="284"/>
      <c r="O19" s="282"/>
      <c r="P19" s="282"/>
      <c r="Q19" s="282"/>
      <c r="R19" s="282"/>
      <c r="S19" s="319"/>
      <c r="T19" s="282"/>
      <c r="U19" s="353"/>
      <c r="V19" s="353"/>
      <c r="W19" s="319"/>
      <c r="X19" s="319"/>
      <c r="Y19" s="319"/>
      <c r="Z19" s="353"/>
      <c r="AA19" s="319"/>
      <c r="AB19" s="319"/>
      <c r="AC19" s="319"/>
      <c r="AD19" s="484"/>
      <c r="AE19" s="319"/>
      <c r="AF19" s="485"/>
    </row>
    <row r="20" spans="1:32" s="355" customFormat="1" ht="12.75">
      <c r="A20" s="330"/>
      <c r="B20" s="289"/>
      <c r="C20" s="391"/>
      <c r="D20" s="391"/>
      <c r="E20" s="497"/>
      <c r="F20" s="342"/>
      <c r="G20" s="309"/>
      <c r="H20" s="281"/>
      <c r="I20" s="363"/>
      <c r="J20" s="284"/>
      <c r="K20" s="284"/>
      <c r="L20" s="284"/>
      <c r="M20" s="554"/>
      <c r="N20" s="554"/>
      <c r="O20" s="282"/>
      <c r="P20" s="282"/>
      <c r="Q20" s="282"/>
      <c r="R20" s="282"/>
      <c r="S20" s="282"/>
      <c r="T20" s="319"/>
      <c r="U20" s="353"/>
      <c r="V20" s="353"/>
      <c r="W20" s="319"/>
      <c r="X20" s="319"/>
      <c r="Y20" s="319"/>
      <c r="Z20" s="353"/>
      <c r="AA20" s="319"/>
      <c r="AB20" s="282"/>
      <c r="AC20" s="319"/>
      <c r="AD20" s="534"/>
      <c r="AE20" s="526"/>
    </row>
    <row r="21" spans="1:32" s="355" customFormat="1" ht="12.75">
      <c r="A21" s="330"/>
      <c r="B21" s="289"/>
      <c r="C21" s="391"/>
      <c r="D21" s="391"/>
      <c r="E21" s="497"/>
      <c r="F21" s="342"/>
      <c r="G21" s="309"/>
      <c r="H21" s="281"/>
      <c r="I21" s="363"/>
      <c r="J21" s="284"/>
      <c r="K21" s="284"/>
      <c r="L21" s="284"/>
      <c r="M21" s="554"/>
      <c r="N21" s="554"/>
      <c r="O21" s="282"/>
      <c r="P21" s="282"/>
      <c r="Q21" s="282"/>
      <c r="R21" s="282"/>
      <c r="S21" s="282"/>
      <c r="T21" s="319"/>
      <c r="U21" s="353"/>
      <c r="V21" s="353"/>
      <c r="W21" s="319"/>
      <c r="X21" s="319"/>
      <c r="Y21" s="319"/>
      <c r="Z21" s="353"/>
      <c r="AA21" s="319"/>
      <c r="AB21" s="319"/>
      <c r="AC21" s="282"/>
      <c r="AD21" s="354"/>
      <c r="AE21" s="526"/>
    </row>
    <row r="22" spans="1:32" ht="12.75">
      <c r="A22" s="330"/>
      <c r="B22" s="289"/>
      <c r="C22" s="391"/>
      <c r="D22" s="391"/>
      <c r="E22" s="497"/>
      <c r="F22" s="342"/>
      <c r="G22" s="309"/>
      <c r="H22" s="281"/>
      <c r="I22" s="363"/>
      <c r="J22" s="284"/>
      <c r="K22" s="284"/>
      <c r="L22" s="284"/>
      <c r="M22" s="554"/>
      <c r="N22" s="554"/>
      <c r="O22" s="282"/>
      <c r="P22" s="282"/>
      <c r="Q22" s="282"/>
      <c r="R22" s="282"/>
      <c r="S22" s="282"/>
      <c r="T22" s="282"/>
      <c r="U22" s="353"/>
      <c r="V22" s="282"/>
      <c r="W22" s="282"/>
      <c r="X22" s="282"/>
      <c r="Y22" s="282"/>
      <c r="Z22" s="282"/>
      <c r="AA22" s="282"/>
      <c r="AB22" s="282"/>
      <c r="AC22" s="282"/>
      <c r="AD22" s="454"/>
      <c r="AE22" s="319"/>
    </row>
    <row r="23" spans="1:32" ht="12.75">
      <c r="A23" s="313"/>
      <c r="B23" s="284"/>
      <c r="C23" s="391"/>
      <c r="D23" s="391"/>
      <c r="E23" s="497"/>
      <c r="F23" s="284"/>
      <c r="G23" s="282"/>
      <c r="H23" s="336"/>
      <c r="I23" s="279"/>
      <c r="J23" s="284"/>
      <c r="K23" s="284"/>
      <c r="L23" s="284"/>
      <c r="M23" s="284"/>
      <c r="N23" s="284"/>
      <c r="O23" s="282"/>
      <c r="P23" s="282"/>
      <c r="Q23" s="282"/>
      <c r="R23" s="282"/>
      <c r="S23" s="282"/>
      <c r="T23" s="295"/>
      <c r="U23" s="293"/>
      <c r="V23" s="293"/>
      <c r="W23" s="282"/>
      <c r="X23" s="282"/>
      <c r="Y23" s="282"/>
      <c r="Z23" s="293"/>
      <c r="AA23" s="282"/>
      <c r="AB23" s="282"/>
      <c r="AC23" s="282"/>
      <c r="AD23" s="354"/>
      <c r="AE23" s="319"/>
      <c r="AF23" s="355"/>
    </row>
    <row r="24" spans="1:32" ht="12.75">
      <c r="A24" s="313"/>
      <c r="B24" s="284"/>
      <c r="C24" s="391"/>
      <c r="D24" s="391"/>
      <c r="E24" s="497"/>
      <c r="F24" s="284"/>
      <c r="G24" s="415"/>
      <c r="H24" s="281"/>
      <c r="I24" s="279"/>
      <c r="J24" s="284"/>
      <c r="K24" s="284"/>
      <c r="L24" s="284"/>
      <c r="M24" s="284"/>
      <c r="N24" s="284"/>
      <c r="O24" s="282"/>
      <c r="P24" s="282"/>
      <c r="Q24" s="342"/>
      <c r="R24" s="282"/>
      <c r="S24" s="282"/>
      <c r="T24" s="278"/>
      <c r="U24" s="293"/>
      <c r="V24" s="293"/>
      <c r="W24" s="282"/>
      <c r="X24" s="282"/>
      <c r="Y24" s="282"/>
      <c r="Z24" s="293"/>
      <c r="AA24" s="282"/>
      <c r="AB24" s="282"/>
      <c r="AC24" s="282"/>
      <c r="AD24" s="354"/>
      <c r="AE24" s="319"/>
    </row>
    <row r="25" spans="1:32" ht="12.75">
      <c r="A25" s="313"/>
      <c r="B25" s="282"/>
      <c r="C25" s="353"/>
      <c r="D25" s="353"/>
      <c r="E25" s="497"/>
      <c r="F25" s="284"/>
      <c r="G25" s="282"/>
      <c r="H25" s="363"/>
      <c r="I25" s="279"/>
      <c r="J25" s="284"/>
      <c r="K25" s="284"/>
      <c r="L25" s="284"/>
      <c r="M25" s="284"/>
      <c r="N25" s="284"/>
      <c r="O25" s="282"/>
      <c r="P25" s="282"/>
      <c r="Q25" s="282"/>
      <c r="R25" s="282"/>
      <c r="S25" s="282"/>
      <c r="T25" s="282"/>
      <c r="U25" s="293"/>
      <c r="V25" s="293"/>
      <c r="W25" s="282"/>
      <c r="X25" s="282"/>
      <c r="Y25" s="282"/>
      <c r="Z25" s="293"/>
      <c r="AA25" s="282"/>
      <c r="AB25" s="282"/>
      <c r="AC25" s="282"/>
      <c r="AD25" s="354"/>
      <c r="AE25" s="319"/>
      <c r="AF25" s="355"/>
    </row>
    <row r="26" spans="1:32" ht="12.75">
      <c r="A26" s="313"/>
      <c r="B26" s="282"/>
      <c r="C26" s="353"/>
      <c r="D26" s="353"/>
      <c r="E26" s="497"/>
      <c r="F26" s="284"/>
      <c r="G26" s="282"/>
      <c r="H26" s="281"/>
      <c r="I26" s="279"/>
      <c r="J26" s="284"/>
      <c r="K26" s="284"/>
      <c r="L26" s="284"/>
      <c r="M26" s="284"/>
      <c r="N26" s="284"/>
      <c r="O26" s="282"/>
      <c r="P26" s="282"/>
      <c r="Q26" s="282"/>
      <c r="R26" s="282"/>
      <c r="S26" s="282"/>
      <c r="T26" s="278"/>
      <c r="U26" s="293"/>
      <c r="V26" s="293"/>
      <c r="W26" s="282"/>
      <c r="X26" s="282"/>
      <c r="Y26" s="282"/>
      <c r="Z26" s="293"/>
      <c r="AA26" s="282"/>
      <c r="AB26" s="282"/>
      <c r="AC26" s="282"/>
      <c r="AD26" s="354"/>
      <c r="AE26" s="319"/>
      <c r="AF26" s="355"/>
    </row>
    <row r="27" spans="1:32" ht="12.75">
      <c r="A27" s="313"/>
      <c r="B27" s="282"/>
      <c r="C27" s="353"/>
      <c r="D27" s="353"/>
      <c r="E27" s="497"/>
      <c r="F27" s="284"/>
      <c r="G27" s="282"/>
      <c r="H27" s="281"/>
      <c r="I27" s="279"/>
      <c r="J27" s="284"/>
      <c r="K27" s="284"/>
      <c r="L27" s="284"/>
      <c r="M27" s="284"/>
      <c r="N27" s="284"/>
      <c r="O27" s="282"/>
      <c r="P27" s="282"/>
      <c r="Q27" s="282"/>
      <c r="R27" s="282"/>
      <c r="S27" s="282"/>
      <c r="T27" s="278"/>
      <c r="U27" s="293"/>
      <c r="V27" s="293"/>
      <c r="W27" s="282"/>
      <c r="X27" s="282"/>
      <c r="Y27" s="282"/>
      <c r="Z27" s="293"/>
      <c r="AA27" s="282"/>
      <c r="AB27" s="282"/>
      <c r="AC27" s="282"/>
      <c r="AD27" s="354"/>
      <c r="AE27" s="319"/>
    </row>
    <row r="28" spans="1:32" ht="12.75">
      <c r="A28" s="313"/>
      <c r="B28" s="282"/>
      <c r="C28" s="353"/>
      <c r="D28" s="353"/>
      <c r="E28" s="497"/>
      <c r="F28" s="284"/>
      <c r="G28" s="282"/>
      <c r="H28" s="281"/>
      <c r="I28" s="279"/>
      <c r="J28" s="284"/>
      <c r="K28" s="284"/>
      <c r="L28" s="284"/>
      <c r="M28" s="284"/>
      <c r="N28" s="284"/>
      <c r="O28" s="282"/>
      <c r="P28" s="282"/>
      <c r="Q28" s="282"/>
      <c r="R28" s="282"/>
      <c r="S28" s="282"/>
      <c r="T28" s="278"/>
      <c r="U28" s="293"/>
      <c r="V28" s="293"/>
      <c r="W28" s="282"/>
      <c r="X28" s="282"/>
      <c r="Y28" s="282"/>
      <c r="Z28" s="293"/>
      <c r="AA28" s="282"/>
      <c r="AB28" s="282"/>
      <c r="AC28" s="282"/>
      <c r="AD28" s="354"/>
      <c r="AE28" s="319"/>
    </row>
    <row r="29" spans="1:32" ht="12.75">
      <c r="A29" s="313"/>
      <c r="B29" s="282"/>
      <c r="C29" s="353"/>
      <c r="D29" s="353"/>
      <c r="E29" s="497"/>
      <c r="F29" s="342"/>
      <c r="G29" s="284"/>
      <c r="H29" s="281"/>
      <c r="I29" s="279"/>
      <c r="J29" s="284"/>
      <c r="K29" s="284"/>
      <c r="L29" s="284"/>
      <c r="M29" s="284"/>
      <c r="N29" s="284"/>
      <c r="O29" s="282"/>
      <c r="P29" s="282"/>
      <c r="Q29" s="282"/>
      <c r="R29" s="282"/>
      <c r="S29" s="282"/>
      <c r="T29" s="319"/>
      <c r="U29" s="293"/>
      <c r="V29" s="293"/>
      <c r="W29" s="282"/>
      <c r="X29" s="282"/>
      <c r="Y29" s="282"/>
      <c r="Z29" s="293"/>
      <c r="AA29" s="282"/>
      <c r="AB29" s="282"/>
      <c r="AC29" s="282"/>
      <c r="AD29" s="354"/>
      <c r="AE29" s="319"/>
      <c r="AF29" s="355"/>
    </row>
    <row r="30" spans="1:32" ht="12.75">
      <c r="A30" s="313"/>
      <c r="B30" s="282"/>
      <c r="C30" s="353"/>
      <c r="D30" s="457"/>
      <c r="E30" s="498"/>
      <c r="F30" s="284"/>
      <c r="G30" s="279"/>
      <c r="H30" s="281"/>
      <c r="I30" s="279"/>
      <c r="J30" s="277"/>
      <c r="K30" s="284"/>
      <c r="L30" s="342"/>
      <c r="M30" s="342"/>
      <c r="N30" s="342"/>
      <c r="O30" s="282"/>
      <c r="P30" s="282"/>
      <c r="Q30" s="282"/>
      <c r="R30" s="282"/>
      <c r="S30" s="282"/>
      <c r="T30" s="282"/>
      <c r="U30" s="293"/>
      <c r="V30" s="293"/>
      <c r="W30" s="282"/>
      <c r="X30" s="282"/>
      <c r="Y30" s="282"/>
      <c r="Z30" s="293"/>
      <c r="AA30" s="282"/>
      <c r="AB30" s="282"/>
      <c r="AC30" s="282"/>
      <c r="AD30" s="354"/>
      <c r="AE30" s="319"/>
      <c r="AF30" s="355"/>
    </row>
    <row r="31" spans="1:32" ht="12.75">
      <c r="A31" s="313"/>
      <c r="B31" s="289"/>
      <c r="C31" s="391"/>
      <c r="D31" s="391"/>
      <c r="E31" s="458"/>
      <c r="F31" s="280"/>
      <c r="G31" s="278"/>
      <c r="H31" s="336"/>
      <c r="I31" s="279"/>
      <c r="J31" s="277"/>
      <c r="K31" s="284"/>
      <c r="L31" s="342"/>
      <c r="M31" s="342"/>
      <c r="N31" s="342"/>
      <c r="O31" s="278"/>
      <c r="P31" s="278"/>
      <c r="Q31" s="278"/>
      <c r="R31" s="278"/>
      <c r="S31" s="278"/>
      <c r="T31" s="278"/>
      <c r="U31" s="278"/>
      <c r="V31" s="278"/>
      <c r="W31" s="278"/>
      <c r="X31" s="278"/>
      <c r="Y31" s="278"/>
      <c r="Z31" s="278"/>
      <c r="AA31" s="278"/>
      <c r="AB31" s="278"/>
      <c r="AC31" s="278"/>
      <c r="AD31" s="361"/>
      <c r="AE31" s="319"/>
      <c r="AF31" s="355"/>
    </row>
    <row r="32" spans="1:32" ht="12.75">
      <c r="A32" s="313"/>
      <c r="B32" s="279"/>
      <c r="C32" s="392"/>
      <c r="D32" s="392"/>
      <c r="E32" s="395"/>
      <c r="F32" s="279"/>
      <c r="G32" s="282"/>
      <c r="H32" s="281"/>
      <c r="I32" s="279"/>
      <c r="J32" s="277"/>
      <c r="K32" s="284"/>
      <c r="L32" s="342"/>
      <c r="M32" s="342"/>
      <c r="N32" s="342"/>
      <c r="O32" s="278"/>
      <c r="P32" s="278"/>
      <c r="Q32" s="278"/>
      <c r="R32" s="278"/>
      <c r="S32" s="278"/>
      <c r="T32" s="278"/>
      <c r="U32" s="293"/>
      <c r="V32" s="293"/>
      <c r="W32" s="282"/>
      <c r="X32" s="282"/>
      <c r="Y32" s="278"/>
      <c r="Z32" s="293"/>
      <c r="AA32" s="278"/>
      <c r="AB32" s="278"/>
      <c r="AC32" s="278"/>
      <c r="AD32" s="361"/>
      <c r="AE32" s="319"/>
    </row>
    <row r="33" spans="1:32" ht="12.75">
      <c r="A33" s="313"/>
      <c r="B33" s="279"/>
      <c r="C33" s="392"/>
      <c r="D33" s="392"/>
      <c r="E33" s="72"/>
      <c r="F33" s="389"/>
      <c r="G33" s="309"/>
      <c r="H33" s="281"/>
      <c r="I33" s="279"/>
      <c r="J33" s="282"/>
      <c r="K33" s="282"/>
      <c r="L33" s="424"/>
      <c r="M33" s="424"/>
      <c r="N33" s="424"/>
      <c r="O33" s="295"/>
      <c r="P33" s="278"/>
      <c r="Q33" s="278"/>
      <c r="R33" s="278"/>
      <c r="S33" s="278"/>
      <c r="T33" s="282"/>
      <c r="U33" s="353"/>
      <c r="V33" s="353"/>
      <c r="W33" s="295"/>
      <c r="X33" s="295"/>
      <c r="Y33" s="282"/>
      <c r="Z33" s="353"/>
      <c r="AA33" s="295"/>
      <c r="AB33" s="278"/>
      <c r="AC33" s="278"/>
      <c r="AD33" s="354"/>
      <c r="AE33" s="319"/>
      <c r="AF33" s="355"/>
    </row>
    <row r="34" spans="1:32" ht="12.75">
      <c r="A34" s="313"/>
      <c r="B34" s="282"/>
      <c r="C34" s="353"/>
      <c r="D34" s="353"/>
      <c r="E34" s="72"/>
      <c r="F34" s="282"/>
      <c r="G34" s="282"/>
      <c r="H34" s="281"/>
      <c r="I34" s="279"/>
      <c r="J34" s="295"/>
      <c r="K34" s="342"/>
      <c r="L34" s="342"/>
      <c r="M34" s="342"/>
      <c r="N34" s="342"/>
      <c r="O34" s="278"/>
      <c r="P34" s="278"/>
      <c r="Q34" s="278"/>
      <c r="R34" s="278"/>
      <c r="S34" s="342"/>
      <c r="T34" s="278"/>
      <c r="U34" s="353"/>
      <c r="V34" s="353"/>
      <c r="W34" s="278"/>
      <c r="X34" s="278"/>
      <c r="Y34" s="278"/>
      <c r="Z34" s="293"/>
      <c r="AA34" s="278"/>
      <c r="AB34" s="278"/>
      <c r="AC34" s="278"/>
      <c r="AD34" s="361"/>
      <c r="AE34" s="319"/>
      <c r="AF34" s="355"/>
    </row>
    <row r="35" spans="1:32" ht="12.75">
      <c r="A35" s="313"/>
      <c r="B35" s="282"/>
      <c r="C35" s="353"/>
      <c r="D35" s="353"/>
      <c r="E35" s="72"/>
      <c r="F35" s="282"/>
      <c r="G35" s="282"/>
      <c r="H35" s="281"/>
      <c r="I35" s="279"/>
      <c r="J35" s="277"/>
      <c r="K35" s="284"/>
      <c r="L35" s="342"/>
      <c r="M35" s="342"/>
      <c r="N35" s="342"/>
      <c r="O35" s="278"/>
      <c r="P35" s="278"/>
      <c r="Q35" s="278"/>
      <c r="R35" s="278"/>
      <c r="S35" s="278"/>
      <c r="T35" s="278"/>
      <c r="U35" s="293"/>
      <c r="V35" s="293"/>
      <c r="W35" s="278"/>
      <c r="X35" s="278"/>
      <c r="Y35" s="278"/>
      <c r="Z35" s="278"/>
      <c r="AA35" s="278"/>
      <c r="AB35" s="278"/>
      <c r="AC35" s="278"/>
      <c r="AD35" s="361"/>
      <c r="AE35" s="319"/>
      <c r="AF35" s="355"/>
    </row>
    <row r="36" spans="1:32" ht="12.75">
      <c r="A36" s="313"/>
      <c r="B36" s="292"/>
      <c r="C36" s="390"/>
      <c r="D36" s="390"/>
      <c r="E36" s="72"/>
      <c r="F36" s="389"/>
      <c r="G36" s="309"/>
      <c r="H36" s="281"/>
      <c r="I36" s="279"/>
      <c r="J36" s="295"/>
      <c r="K36" s="342"/>
      <c r="L36" s="295"/>
      <c r="M36" s="295"/>
      <c r="N36" s="295"/>
      <c r="O36" s="295"/>
      <c r="P36" s="278"/>
      <c r="Q36" s="278"/>
      <c r="R36" s="278"/>
      <c r="S36" s="278"/>
      <c r="T36" s="278"/>
      <c r="U36" s="278"/>
      <c r="V36" s="278"/>
      <c r="W36" s="278"/>
      <c r="X36" s="278"/>
      <c r="Y36" s="278"/>
      <c r="Z36" s="278"/>
      <c r="AA36" s="278"/>
      <c r="AB36" s="278"/>
      <c r="AC36" s="278"/>
      <c r="AD36" s="361"/>
      <c r="AE36" s="319"/>
    </row>
    <row r="37" spans="1:32" ht="12.75">
      <c r="A37" s="313"/>
      <c r="B37" s="282"/>
      <c r="C37" s="353"/>
      <c r="D37" s="353"/>
      <c r="E37" s="72"/>
      <c r="F37" s="282"/>
      <c r="G37" s="282"/>
      <c r="H37" s="281"/>
      <c r="I37" s="279"/>
      <c r="J37" s="277"/>
      <c r="K37" s="284"/>
      <c r="L37" s="425"/>
      <c r="M37" s="425"/>
      <c r="N37" s="425"/>
      <c r="O37" s="279"/>
      <c r="P37" s="282"/>
      <c r="Q37" s="282"/>
      <c r="R37" s="282"/>
      <c r="S37" s="282"/>
      <c r="T37" s="319"/>
      <c r="U37" s="359"/>
      <c r="V37" s="359"/>
      <c r="W37" s="282"/>
      <c r="X37" s="282"/>
      <c r="Y37" s="282"/>
      <c r="Z37" s="359"/>
      <c r="AA37" s="357"/>
      <c r="AB37" s="319"/>
      <c r="AC37" s="319"/>
      <c r="AD37" s="354"/>
      <c r="AE37" s="319"/>
      <c r="AF37" s="355"/>
    </row>
    <row r="38" spans="1:32" ht="12.75">
      <c r="A38" s="313"/>
      <c r="B38" s="282"/>
      <c r="C38" s="353"/>
      <c r="D38" s="353"/>
      <c r="E38" s="72"/>
      <c r="F38" s="282"/>
      <c r="G38" s="282"/>
      <c r="H38" s="281"/>
      <c r="I38" s="279"/>
      <c r="J38" s="295"/>
      <c r="K38" s="342"/>
      <c r="L38" s="342"/>
      <c r="M38" s="342"/>
      <c r="N38" s="342"/>
      <c r="O38" s="278"/>
      <c r="P38" s="278"/>
      <c r="Q38" s="278"/>
      <c r="R38" s="278"/>
      <c r="S38" s="278"/>
      <c r="T38" s="278"/>
      <c r="U38" s="278"/>
      <c r="V38" s="278"/>
      <c r="W38" s="278"/>
      <c r="X38" s="278"/>
      <c r="Y38" s="278"/>
      <c r="Z38" s="278"/>
      <c r="AA38" s="278"/>
      <c r="AB38" s="278"/>
      <c r="AC38" s="278"/>
      <c r="AD38" s="361"/>
      <c r="AE38" s="319"/>
    </row>
    <row r="39" spans="1:32" ht="12.75">
      <c r="A39" s="313"/>
      <c r="B39" s="278"/>
      <c r="C39" s="360"/>
      <c r="D39" s="360"/>
      <c r="E39" s="386"/>
      <c r="F39" s="278"/>
      <c r="G39" s="278"/>
      <c r="H39" s="336"/>
      <c r="I39" s="289"/>
      <c r="J39" s="295"/>
      <c r="K39" s="342"/>
      <c r="L39" s="342"/>
      <c r="M39" s="342"/>
      <c r="N39" s="342"/>
      <c r="O39" s="278"/>
      <c r="P39" s="278"/>
      <c r="Q39" s="278"/>
      <c r="R39" s="278"/>
      <c r="S39" s="278"/>
      <c r="T39" s="278"/>
      <c r="U39" s="278"/>
      <c r="V39" s="278"/>
      <c r="W39" s="278"/>
      <c r="X39" s="278"/>
      <c r="Y39" s="278"/>
      <c r="Z39" s="278"/>
      <c r="AA39" s="278"/>
      <c r="AB39" s="278"/>
      <c r="AC39" s="278"/>
      <c r="AD39" s="361"/>
      <c r="AE39" s="319"/>
    </row>
    <row r="40" spans="1:32" ht="12.75">
      <c r="A40" s="313"/>
      <c r="B40" s="282"/>
      <c r="C40" s="353"/>
      <c r="D40" s="353"/>
      <c r="E40" s="72"/>
      <c r="F40" s="282"/>
      <c r="G40" s="282"/>
      <c r="H40" s="281"/>
      <c r="I40" s="282"/>
      <c r="J40" s="403"/>
      <c r="K40" s="342"/>
      <c r="L40" s="342"/>
      <c r="M40" s="342"/>
      <c r="N40" s="342"/>
      <c r="O40" s="278"/>
      <c r="P40" s="278"/>
      <c r="Q40" s="278"/>
      <c r="R40" s="278"/>
      <c r="S40" s="278"/>
      <c r="T40" s="278"/>
      <c r="U40" s="278"/>
      <c r="V40" s="278"/>
      <c r="W40" s="278"/>
      <c r="X40" s="278"/>
      <c r="Y40" s="278"/>
      <c r="Z40" s="278"/>
      <c r="AA40" s="278"/>
      <c r="AB40" s="278"/>
      <c r="AC40" s="278"/>
      <c r="AD40" s="361"/>
      <c r="AE40" s="319"/>
    </row>
    <row r="41" spans="1:32" s="53" customFormat="1" ht="12.75">
      <c r="A41" s="404"/>
      <c r="B41" s="292"/>
      <c r="C41" s="390"/>
      <c r="D41" s="390"/>
      <c r="E41" s="405"/>
      <c r="F41" s="292"/>
      <c r="G41" s="406"/>
      <c r="H41" s="407"/>
      <c r="I41" s="409"/>
      <c r="J41" s="295"/>
      <c r="K41" s="342"/>
      <c r="L41" s="342"/>
      <c r="M41" s="342"/>
      <c r="N41" s="342"/>
      <c r="O41" s="278"/>
      <c r="P41" s="278"/>
      <c r="Q41" s="278"/>
      <c r="R41" s="278"/>
      <c r="S41" s="358"/>
      <c r="T41" s="358"/>
      <c r="U41" s="360"/>
      <c r="V41" s="360"/>
      <c r="W41" s="358"/>
      <c r="X41" s="358"/>
      <c r="Y41" s="358"/>
      <c r="Z41" s="360"/>
      <c r="AA41" s="358"/>
      <c r="AB41" s="358"/>
      <c r="AC41" s="358"/>
      <c r="AD41" s="361"/>
      <c r="AE41" s="358"/>
    </row>
    <row r="42" spans="1:32" ht="12.75">
      <c r="E42" s="499"/>
      <c r="F42" s="24"/>
      <c r="H42" s="23"/>
      <c r="J42" s="200"/>
      <c r="K42" s="200"/>
      <c r="L42" s="200"/>
      <c r="M42" s="200"/>
      <c r="N42" s="200"/>
      <c r="P42" s="24"/>
      <c r="R42" s="24"/>
      <c r="S42" s="23"/>
      <c r="T42" s="24"/>
      <c r="U42" s="24"/>
      <c r="V42" s="24"/>
      <c r="W42" s="24"/>
    </row>
    <row r="43" spans="1:32" ht="12.75">
      <c r="E43" s="499"/>
      <c r="F43" s="24"/>
      <c r="H43" s="23"/>
      <c r="J43" s="200"/>
      <c r="K43" s="200"/>
      <c r="L43" s="200"/>
      <c r="M43" s="200"/>
      <c r="N43" s="200"/>
      <c r="P43" s="24"/>
      <c r="R43" s="24"/>
      <c r="S43" s="23"/>
      <c r="T43" s="24"/>
      <c r="U43" s="24"/>
      <c r="V43" s="24"/>
      <c r="W43" s="24"/>
    </row>
    <row r="44" spans="1:32" ht="12.75">
      <c r="E44" s="499"/>
      <c r="F44" s="24"/>
      <c r="H44" s="107"/>
      <c r="J44" s="200"/>
      <c r="K44" s="200"/>
      <c r="L44" s="200"/>
      <c r="M44" s="200"/>
      <c r="N44" s="200"/>
      <c r="P44" s="24"/>
      <c r="R44" s="24"/>
      <c r="S44" s="23"/>
      <c r="T44" s="24"/>
      <c r="U44" s="24"/>
      <c r="V44" s="24"/>
      <c r="W44" s="24"/>
    </row>
    <row r="45" spans="1:32" ht="12.75">
      <c r="E45" s="499"/>
      <c r="F45" s="24"/>
      <c r="H45" s="23"/>
      <c r="J45" s="200"/>
      <c r="K45" s="200"/>
      <c r="L45" s="200"/>
      <c r="M45" s="200"/>
      <c r="N45" s="200"/>
      <c r="P45" s="24"/>
      <c r="R45" s="24"/>
      <c r="S45" s="23"/>
      <c r="T45" s="24"/>
      <c r="U45" s="24"/>
      <c r="V45" s="24"/>
      <c r="W45" s="24"/>
    </row>
    <row r="46" spans="1:32" ht="12.75">
      <c r="E46" s="499"/>
      <c r="F46" s="24"/>
      <c r="H46" s="23"/>
      <c r="J46" s="200"/>
      <c r="K46" s="200"/>
      <c r="L46" s="200"/>
      <c r="M46" s="200"/>
      <c r="N46" s="200"/>
      <c r="P46" s="24"/>
      <c r="R46" s="24"/>
      <c r="S46" s="23"/>
      <c r="T46" s="24"/>
      <c r="U46" s="24"/>
      <c r="V46" s="24"/>
      <c r="W46" s="24"/>
    </row>
    <row r="47" spans="1:32" ht="12.75">
      <c r="E47" s="499"/>
      <c r="F47" s="24"/>
      <c r="H47" s="23"/>
      <c r="J47" s="200"/>
      <c r="K47" s="200"/>
      <c r="L47" s="200"/>
      <c r="M47" s="200"/>
      <c r="N47" s="200"/>
      <c r="P47" s="24"/>
      <c r="R47" s="24"/>
      <c r="S47" s="23"/>
      <c r="T47" s="24"/>
      <c r="U47" s="24"/>
      <c r="V47" s="24"/>
      <c r="W47" s="24"/>
    </row>
    <row r="48" spans="1:32" ht="12.75">
      <c r="E48" s="499"/>
      <c r="F48" s="24"/>
      <c r="H48" s="23"/>
      <c r="J48" s="200"/>
      <c r="K48" s="200"/>
      <c r="L48" s="200"/>
      <c r="M48" s="200"/>
      <c r="N48" s="200"/>
      <c r="P48" s="24"/>
      <c r="R48" s="24"/>
      <c r="S48" s="23"/>
      <c r="T48" s="24"/>
      <c r="U48" s="24"/>
      <c r="V48" s="24"/>
      <c r="W48" s="24"/>
    </row>
    <row r="49" spans="5:23" ht="12.75">
      <c r="E49" s="499"/>
      <c r="F49" s="24"/>
      <c r="H49" s="23"/>
      <c r="J49" s="200"/>
      <c r="K49" s="200"/>
      <c r="L49" s="200"/>
      <c r="M49" s="200"/>
      <c r="N49" s="200"/>
      <c r="P49" s="24"/>
      <c r="R49" s="24"/>
      <c r="S49" s="23"/>
      <c r="T49" s="24"/>
      <c r="U49" s="24"/>
      <c r="V49" s="24"/>
      <c r="W49" s="24"/>
    </row>
    <row r="50" spans="5:23" ht="12.75">
      <c r="E50" s="499"/>
      <c r="F50" s="24"/>
      <c r="H50" s="23"/>
      <c r="J50" s="200"/>
      <c r="K50" s="200"/>
      <c r="L50" s="200"/>
      <c r="M50" s="200"/>
      <c r="N50" s="200"/>
      <c r="P50" s="24"/>
      <c r="R50" s="24"/>
      <c r="S50" s="23"/>
      <c r="T50" s="24"/>
      <c r="U50" s="24"/>
      <c r="V50" s="24"/>
      <c r="W50" s="24"/>
    </row>
    <row r="51" spans="5:23" ht="12.75">
      <c r="E51" s="499"/>
      <c r="F51" s="24"/>
      <c r="H51" s="23"/>
      <c r="J51" s="200"/>
      <c r="K51" s="200"/>
      <c r="L51" s="200"/>
      <c r="M51" s="200"/>
      <c r="N51" s="200"/>
      <c r="P51" s="24"/>
      <c r="R51" s="24"/>
      <c r="S51" s="23"/>
      <c r="T51" s="24"/>
      <c r="U51" s="24"/>
      <c r="V51" s="24"/>
      <c r="W51" s="24"/>
    </row>
    <row r="52" spans="5:23" ht="12.75">
      <c r="E52" s="499"/>
      <c r="F52" s="24"/>
      <c r="H52" s="23"/>
      <c r="J52" s="200"/>
      <c r="K52" s="200"/>
      <c r="L52" s="200"/>
      <c r="M52" s="200"/>
      <c r="N52" s="200"/>
      <c r="P52" s="24"/>
      <c r="R52" s="24"/>
      <c r="S52" s="23"/>
      <c r="T52" s="24"/>
      <c r="U52" s="24"/>
      <c r="V52" s="24"/>
      <c r="W52" s="24"/>
    </row>
    <row r="53" spans="5:23" ht="12.75">
      <c r="E53" s="499"/>
      <c r="F53" s="24"/>
      <c r="H53" s="23"/>
      <c r="J53" s="200"/>
      <c r="K53" s="200"/>
      <c r="L53" s="200"/>
      <c r="M53" s="200"/>
      <c r="N53" s="200"/>
      <c r="P53" s="24"/>
      <c r="R53" s="24"/>
      <c r="S53" s="23"/>
      <c r="T53" s="24"/>
      <c r="U53" s="24"/>
      <c r="V53" s="24"/>
      <c r="W53" s="24"/>
    </row>
    <row r="54" spans="5:23" ht="12.75">
      <c r="E54" s="499"/>
      <c r="F54" s="24"/>
      <c r="H54" s="23"/>
      <c r="J54" s="200"/>
      <c r="K54" s="200"/>
      <c r="L54" s="200"/>
      <c r="M54" s="200"/>
      <c r="N54" s="200"/>
      <c r="P54" s="24"/>
      <c r="R54" s="24"/>
      <c r="S54" s="23"/>
      <c r="T54" s="24"/>
      <c r="U54" s="24"/>
      <c r="V54" s="24"/>
      <c r="W54" s="24"/>
    </row>
    <row r="55" spans="5:23" ht="12.75">
      <c r="E55" s="499"/>
      <c r="F55" s="24"/>
      <c r="H55" s="23"/>
      <c r="J55" s="200"/>
      <c r="K55" s="200"/>
      <c r="L55" s="200"/>
      <c r="M55" s="200"/>
      <c r="N55" s="200"/>
      <c r="P55" s="24"/>
      <c r="R55" s="24"/>
      <c r="S55" s="23"/>
      <c r="T55" s="24"/>
      <c r="U55" s="24"/>
      <c r="V55" s="24"/>
      <c r="W55" s="24"/>
    </row>
    <row r="56" spans="5:23" ht="12.75">
      <c r="E56" s="499"/>
      <c r="F56" s="24"/>
      <c r="H56" s="23"/>
      <c r="J56" s="200"/>
      <c r="K56" s="200"/>
      <c r="L56" s="200"/>
      <c r="M56" s="200"/>
      <c r="N56" s="200"/>
      <c r="P56" s="24"/>
      <c r="R56" s="24"/>
      <c r="S56" s="23"/>
      <c r="T56" s="24"/>
      <c r="U56" s="24"/>
      <c r="V56" s="24"/>
      <c r="W56" s="24"/>
    </row>
    <row r="57" spans="5:23" ht="12.75">
      <c r="E57" s="499"/>
      <c r="F57" s="24"/>
      <c r="H57" s="23"/>
      <c r="J57" s="200"/>
      <c r="K57" s="200"/>
      <c r="L57" s="200"/>
      <c r="M57" s="200"/>
      <c r="N57" s="200"/>
      <c r="P57" s="24"/>
      <c r="R57" s="24"/>
      <c r="S57" s="23"/>
      <c r="T57" s="24"/>
      <c r="U57" s="24"/>
      <c r="V57" s="24"/>
      <c r="W57" s="24"/>
    </row>
    <row r="58" spans="5:23" ht="12.75">
      <c r="E58" s="499"/>
      <c r="F58" s="24"/>
      <c r="H58" s="23"/>
      <c r="J58" s="200"/>
      <c r="K58" s="200"/>
      <c r="L58" s="200"/>
      <c r="M58" s="200"/>
      <c r="N58" s="200"/>
      <c r="P58" s="24"/>
      <c r="R58" s="24"/>
      <c r="S58" s="23"/>
      <c r="T58" s="24"/>
      <c r="U58" s="24"/>
      <c r="V58" s="24"/>
      <c r="W58" s="24"/>
    </row>
    <row r="59" spans="5:23" ht="12.75">
      <c r="E59" s="499"/>
      <c r="F59" s="24"/>
      <c r="H59" s="23"/>
      <c r="J59" s="200"/>
      <c r="K59" s="200"/>
      <c r="L59" s="200"/>
      <c r="M59" s="200"/>
      <c r="N59" s="200"/>
      <c r="P59" s="24"/>
      <c r="R59" s="24"/>
      <c r="S59" s="23"/>
      <c r="T59" s="24"/>
      <c r="U59" s="24"/>
      <c r="V59" s="24"/>
      <c r="W59" s="24"/>
    </row>
    <row r="60" spans="5:23" ht="12.75">
      <c r="E60" s="499"/>
      <c r="F60" s="24"/>
      <c r="H60" s="23"/>
      <c r="J60" s="200"/>
      <c r="K60" s="200"/>
      <c r="L60" s="200"/>
      <c r="M60" s="200"/>
      <c r="N60" s="200"/>
      <c r="P60" s="24"/>
      <c r="R60" s="24"/>
      <c r="S60" s="23"/>
      <c r="T60" s="24"/>
      <c r="U60" s="24"/>
      <c r="V60" s="24"/>
      <c r="W60" s="24"/>
    </row>
    <row r="61" spans="5:23" ht="12.75">
      <c r="E61" s="499"/>
      <c r="F61" s="24"/>
      <c r="H61" s="23"/>
      <c r="J61" s="200"/>
      <c r="K61" s="200"/>
      <c r="L61" s="200"/>
      <c r="M61" s="200"/>
      <c r="N61" s="200"/>
      <c r="P61" s="24"/>
      <c r="R61" s="24"/>
      <c r="S61" s="23"/>
      <c r="T61" s="24"/>
      <c r="U61" s="24"/>
      <c r="V61" s="24"/>
      <c r="W61" s="24"/>
    </row>
    <row r="62" spans="5:23" ht="12.75">
      <c r="E62" s="499"/>
      <c r="F62" s="24"/>
      <c r="H62" s="23"/>
      <c r="J62" s="200"/>
      <c r="K62" s="200"/>
      <c r="L62" s="200"/>
      <c r="M62" s="200"/>
      <c r="N62" s="200"/>
      <c r="P62" s="24"/>
      <c r="R62" s="24"/>
      <c r="S62" s="23"/>
      <c r="T62" s="24"/>
      <c r="U62" s="24"/>
      <c r="V62" s="24"/>
      <c r="W62" s="24"/>
    </row>
    <row r="63" spans="5:23" ht="12.75">
      <c r="E63" s="499"/>
      <c r="F63" s="24"/>
      <c r="H63" s="23"/>
      <c r="J63" s="200"/>
      <c r="K63" s="200"/>
      <c r="L63" s="200"/>
      <c r="M63" s="200"/>
      <c r="N63" s="200"/>
      <c r="P63" s="24"/>
      <c r="R63" s="24"/>
      <c r="S63" s="23"/>
      <c r="T63" s="24"/>
      <c r="U63" s="24"/>
      <c r="V63" s="24"/>
      <c r="W63" s="24"/>
    </row>
    <row r="64" spans="5:23" ht="12.75">
      <c r="E64" s="499"/>
      <c r="F64" s="24"/>
      <c r="H64" s="23"/>
      <c r="J64" s="200"/>
      <c r="K64" s="200"/>
      <c r="L64" s="200"/>
      <c r="M64" s="200"/>
      <c r="N64" s="200"/>
      <c r="P64" s="24"/>
      <c r="R64" s="24"/>
      <c r="S64" s="23"/>
      <c r="T64" s="24"/>
      <c r="U64" s="24"/>
      <c r="V64" s="24"/>
      <c r="W64" s="24"/>
    </row>
    <row r="65" spans="5:23" ht="12.75">
      <c r="E65" s="499"/>
      <c r="F65" s="24"/>
      <c r="H65" s="23"/>
      <c r="J65" s="200"/>
      <c r="K65" s="200"/>
      <c r="L65" s="200"/>
      <c r="M65" s="200"/>
      <c r="N65" s="200"/>
      <c r="P65" s="24"/>
      <c r="R65" s="24"/>
      <c r="S65" s="23"/>
      <c r="T65" s="24"/>
      <c r="U65" s="24"/>
      <c r="V65" s="24"/>
      <c r="W65" s="24"/>
    </row>
    <row r="66" spans="5:23" ht="12.75">
      <c r="E66" s="499"/>
      <c r="F66" s="24"/>
      <c r="H66" s="23"/>
      <c r="J66" s="200"/>
      <c r="K66" s="200"/>
      <c r="L66" s="200"/>
      <c r="M66" s="200"/>
      <c r="N66" s="200"/>
      <c r="P66" s="24"/>
      <c r="R66" s="24"/>
      <c r="S66" s="23"/>
      <c r="T66" s="24"/>
      <c r="U66" s="24"/>
      <c r="V66" s="24"/>
      <c r="W66" s="24"/>
    </row>
    <row r="67" spans="5:23" ht="12.75">
      <c r="E67" s="499"/>
      <c r="F67" s="24"/>
      <c r="H67" s="23"/>
      <c r="J67" s="200"/>
      <c r="K67" s="200"/>
      <c r="L67" s="200"/>
      <c r="M67" s="200"/>
      <c r="N67" s="200"/>
      <c r="P67" s="24"/>
      <c r="R67" s="24"/>
      <c r="S67" s="23"/>
      <c r="T67" s="24"/>
      <c r="U67" s="24"/>
      <c r="V67" s="24"/>
      <c r="W67" s="24"/>
    </row>
    <row r="68" spans="5:23" ht="12.75">
      <c r="E68" s="499"/>
      <c r="F68" s="24"/>
      <c r="H68" s="23"/>
      <c r="J68" s="200"/>
      <c r="K68" s="200"/>
      <c r="L68" s="200"/>
      <c r="M68" s="200"/>
      <c r="N68" s="200"/>
      <c r="P68" s="24"/>
      <c r="R68" s="24"/>
      <c r="S68" s="23"/>
      <c r="T68" s="24"/>
      <c r="U68" s="24"/>
      <c r="V68" s="24"/>
      <c r="W68" s="24"/>
    </row>
    <row r="69" spans="5:23" ht="12.75">
      <c r="E69" s="499"/>
      <c r="F69" s="24"/>
      <c r="H69" s="23"/>
      <c r="J69" s="200"/>
      <c r="K69" s="200"/>
      <c r="L69" s="200"/>
      <c r="M69" s="200"/>
      <c r="N69" s="200"/>
      <c r="P69" s="24"/>
      <c r="R69" s="24"/>
      <c r="S69" s="23"/>
      <c r="T69" s="24"/>
      <c r="U69" s="24"/>
      <c r="V69" s="24"/>
      <c r="W69" s="24"/>
    </row>
    <row r="70" spans="5:23" ht="12.75">
      <c r="E70" s="499"/>
      <c r="F70" s="24"/>
      <c r="H70" s="23"/>
      <c r="J70" s="200"/>
      <c r="K70" s="200"/>
      <c r="L70" s="200"/>
      <c r="M70" s="200"/>
      <c r="N70" s="200"/>
      <c r="P70" s="24"/>
      <c r="R70" s="24"/>
      <c r="S70" s="23"/>
      <c r="T70" s="24"/>
      <c r="U70" s="24"/>
      <c r="V70" s="24"/>
      <c r="W70" s="24"/>
    </row>
    <row r="71" spans="5:23" ht="12.75">
      <c r="E71" s="499"/>
      <c r="F71" s="24"/>
      <c r="H71" s="23"/>
      <c r="J71" s="200"/>
      <c r="K71" s="200"/>
      <c r="L71" s="200"/>
      <c r="M71" s="200"/>
      <c r="N71" s="200"/>
      <c r="P71" s="24"/>
      <c r="R71" s="24"/>
      <c r="S71" s="23"/>
      <c r="T71" s="24"/>
      <c r="U71" s="24"/>
      <c r="V71" s="24"/>
      <c r="W71" s="24"/>
    </row>
    <row r="72" spans="5:23" ht="12.75">
      <c r="E72" s="499"/>
      <c r="F72" s="24"/>
      <c r="H72" s="23"/>
      <c r="J72" s="200"/>
      <c r="K72" s="200"/>
      <c r="L72" s="200"/>
      <c r="M72" s="200"/>
      <c r="N72" s="200"/>
      <c r="P72" s="24"/>
      <c r="R72" s="24"/>
      <c r="S72" s="23"/>
      <c r="T72" s="24"/>
      <c r="U72" s="24"/>
      <c r="V72" s="24"/>
      <c r="W72" s="24"/>
    </row>
    <row r="73" spans="5:23" ht="12.75">
      <c r="E73" s="499"/>
      <c r="F73" s="24"/>
      <c r="H73" s="23"/>
      <c r="J73" s="200"/>
      <c r="K73" s="200"/>
      <c r="L73" s="200"/>
      <c r="M73" s="200"/>
      <c r="N73" s="200"/>
      <c r="P73" s="24"/>
      <c r="R73" s="24"/>
      <c r="S73" s="23"/>
      <c r="T73" s="24"/>
      <c r="U73" s="24"/>
      <c r="V73" s="24"/>
      <c r="W73" s="24"/>
    </row>
    <row r="74" spans="5:23" ht="12.75">
      <c r="E74" s="499"/>
      <c r="F74" s="24"/>
      <c r="H74" s="23"/>
      <c r="J74" s="200"/>
      <c r="K74" s="200"/>
      <c r="L74" s="200"/>
      <c r="M74" s="200"/>
      <c r="N74" s="200"/>
      <c r="P74" s="24"/>
      <c r="R74" s="24"/>
      <c r="S74" s="23"/>
      <c r="T74" s="24"/>
      <c r="U74" s="24"/>
      <c r="V74" s="24"/>
      <c r="W74" s="24"/>
    </row>
    <row r="75" spans="5:23" ht="12.75">
      <c r="E75" s="499"/>
      <c r="F75" s="24"/>
      <c r="H75" s="23"/>
      <c r="J75" s="200"/>
      <c r="K75" s="200"/>
      <c r="L75" s="200"/>
      <c r="M75" s="200"/>
      <c r="N75" s="200"/>
      <c r="P75" s="24"/>
      <c r="R75" s="24"/>
      <c r="S75" s="23"/>
      <c r="T75" s="24"/>
      <c r="U75" s="24"/>
      <c r="V75" s="24"/>
      <c r="W75" s="24"/>
    </row>
    <row r="76" spans="5:23" ht="12.75">
      <c r="E76" s="499"/>
      <c r="F76" s="24"/>
      <c r="H76" s="23"/>
      <c r="J76" s="200"/>
      <c r="K76" s="200"/>
      <c r="L76" s="200"/>
      <c r="M76" s="200"/>
      <c r="N76" s="200"/>
      <c r="P76" s="24"/>
      <c r="R76" s="24"/>
      <c r="S76" s="23"/>
      <c r="T76" s="24"/>
      <c r="U76" s="24"/>
      <c r="V76" s="24"/>
      <c r="W76" s="24"/>
    </row>
    <row r="77" spans="5:23" ht="12.75">
      <c r="E77" s="499"/>
      <c r="F77" s="24"/>
      <c r="H77" s="23"/>
      <c r="J77" s="200"/>
      <c r="K77" s="200"/>
      <c r="L77" s="200"/>
      <c r="M77" s="200"/>
      <c r="N77" s="200"/>
      <c r="P77" s="24"/>
      <c r="R77" s="24"/>
      <c r="S77" s="23"/>
      <c r="T77" s="24"/>
      <c r="U77" s="24"/>
      <c r="V77" s="24"/>
      <c r="W77" s="24"/>
    </row>
    <row r="78" spans="5:23" ht="12.75">
      <c r="E78" s="499"/>
      <c r="F78" s="24"/>
      <c r="H78" s="23"/>
      <c r="J78" s="200"/>
      <c r="K78" s="200"/>
      <c r="L78" s="200"/>
      <c r="M78" s="200"/>
      <c r="N78" s="200"/>
      <c r="P78" s="24"/>
      <c r="R78" s="24"/>
      <c r="S78" s="23"/>
      <c r="T78" s="24"/>
      <c r="U78" s="24"/>
      <c r="V78" s="24"/>
      <c r="W78" s="24"/>
    </row>
    <row r="79" spans="5:23" ht="12.75">
      <c r="E79" s="499"/>
      <c r="F79" s="24"/>
      <c r="H79" s="23"/>
      <c r="J79" s="200"/>
      <c r="K79" s="200"/>
      <c r="L79" s="200"/>
      <c r="M79" s="200"/>
      <c r="N79" s="200"/>
      <c r="P79" s="24"/>
      <c r="R79" s="24"/>
      <c r="S79" s="23"/>
      <c r="T79" s="24"/>
      <c r="U79" s="24"/>
      <c r="V79" s="24"/>
      <c r="W79" s="24"/>
    </row>
    <row r="80" spans="5:23" ht="12.75">
      <c r="E80" s="499"/>
      <c r="F80" s="24"/>
      <c r="H80" s="23"/>
      <c r="J80" s="200"/>
      <c r="K80" s="200"/>
      <c r="L80" s="200"/>
      <c r="M80" s="200"/>
      <c r="N80" s="200"/>
      <c r="P80" s="24"/>
      <c r="R80" s="24"/>
      <c r="S80" s="23"/>
      <c r="T80" s="24"/>
      <c r="U80" s="24"/>
      <c r="V80" s="24"/>
      <c r="W80" s="24"/>
    </row>
    <row r="81" spans="5:23" ht="12.75">
      <c r="E81" s="499"/>
      <c r="F81" s="24"/>
      <c r="H81" s="23"/>
      <c r="J81" s="200"/>
      <c r="K81" s="200"/>
      <c r="L81" s="200"/>
      <c r="M81" s="200"/>
      <c r="N81" s="200"/>
      <c r="P81" s="24"/>
      <c r="R81" s="24"/>
      <c r="S81" s="23"/>
      <c r="T81" s="24"/>
      <c r="U81" s="24"/>
      <c r="V81" s="24"/>
      <c r="W81" s="24"/>
    </row>
    <row r="82" spans="5:23" ht="12.75">
      <c r="E82" s="499"/>
      <c r="F82" s="24"/>
      <c r="H82" s="23"/>
      <c r="J82" s="200"/>
      <c r="K82" s="200"/>
      <c r="L82" s="200"/>
      <c r="M82" s="200"/>
      <c r="N82" s="200"/>
      <c r="P82" s="24"/>
      <c r="R82" s="24"/>
      <c r="S82" s="23"/>
      <c r="T82" s="24"/>
      <c r="U82" s="24"/>
      <c r="V82" s="24"/>
      <c r="W82" s="24"/>
    </row>
    <row r="83" spans="5:23" ht="12.75">
      <c r="E83" s="499"/>
      <c r="F83" s="24"/>
      <c r="H83" s="23"/>
      <c r="J83" s="200"/>
      <c r="K83" s="200"/>
      <c r="L83" s="200"/>
      <c r="M83" s="200"/>
      <c r="N83" s="200"/>
      <c r="P83" s="24"/>
      <c r="R83" s="24"/>
      <c r="S83" s="23"/>
      <c r="T83" s="24"/>
      <c r="U83" s="24"/>
      <c r="V83" s="24"/>
      <c r="W83" s="24"/>
    </row>
    <row r="84" spans="5:23" ht="12.75">
      <c r="E84" s="499"/>
      <c r="F84" s="24"/>
      <c r="H84" s="23"/>
      <c r="J84" s="200"/>
      <c r="K84" s="200"/>
      <c r="L84" s="200"/>
      <c r="M84" s="200"/>
      <c r="N84" s="200"/>
      <c r="P84" s="24"/>
      <c r="R84" s="24"/>
      <c r="S84" s="23"/>
      <c r="T84" s="24"/>
      <c r="U84" s="24"/>
      <c r="V84" s="24"/>
      <c r="W84" s="24"/>
    </row>
    <row r="85" spans="5:23" ht="12.75">
      <c r="E85" s="499"/>
      <c r="F85" s="24"/>
      <c r="H85" s="23"/>
      <c r="J85" s="200"/>
      <c r="K85" s="200"/>
      <c r="L85" s="200"/>
      <c r="M85" s="200"/>
      <c r="N85" s="200"/>
      <c r="P85" s="24"/>
      <c r="R85" s="24"/>
      <c r="S85" s="23"/>
      <c r="T85" s="24"/>
      <c r="U85" s="24"/>
      <c r="V85" s="24"/>
      <c r="W85" s="24"/>
    </row>
    <row r="86" spans="5:23" ht="12.75">
      <c r="E86" s="499"/>
      <c r="F86" s="24"/>
      <c r="H86" s="23"/>
      <c r="J86" s="200"/>
      <c r="K86" s="200"/>
      <c r="L86" s="200"/>
      <c r="M86" s="200"/>
      <c r="N86" s="200"/>
      <c r="P86" s="24"/>
      <c r="R86" s="24"/>
      <c r="S86" s="23"/>
      <c r="T86" s="24"/>
      <c r="U86" s="24"/>
      <c r="V86" s="24"/>
      <c r="W86" s="24"/>
    </row>
    <row r="87" spans="5:23" ht="12.75">
      <c r="E87" s="499"/>
      <c r="F87" s="24"/>
      <c r="H87" s="23"/>
      <c r="J87" s="200"/>
      <c r="K87" s="200"/>
      <c r="L87" s="200"/>
      <c r="M87" s="200"/>
      <c r="N87" s="200"/>
      <c r="P87" s="24"/>
      <c r="R87" s="24"/>
      <c r="S87" s="23"/>
      <c r="T87" s="24"/>
      <c r="U87" s="24"/>
      <c r="V87" s="24"/>
      <c r="W87" s="24"/>
    </row>
    <row r="88" spans="5:23" ht="12.75">
      <c r="E88" s="499"/>
      <c r="F88" s="24"/>
      <c r="H88" s="23"/>
      <c r="J88" s="200"/>
      <c r="K88" s="200"/>
      <c r="L88" s="200"/>
      <c r="M88" s="200"/>
      <c r="N88" s="200"/>
      <c r="P88" s="24"/>
      <c r="R88" s="24"/>
      <c r="S88" s="23"/>
      <c r="T88" s="24"/>
      <c r="U88" s="24"/>
      <c r="V88" s="24"/>
      <c r="W88" s="24"/>
    </row>
    <row r="89" spans="5:23" ht="12.75">
      <c r="E89" s="499"/>
      <c r="F89" s="24"/>
      <c r="H89" s="23"/>
      <c r="J89" s="200"/>
      <c r="K89" s="200"/>
      <c r="L89" s="200"/>
      <c r="M89" s="200"/>
      <c r="N89" s="200"/>
      <c r="P89" s="24"/>
      <c r="R89" s="24"/>
      <c r="S89" s="23"/>
      <c r="T89" s="24"/>
      <c r="U89" s="24"/>
      <c r="V89" s="24"/>
      <c r="W89" s="24"/>
    </row>
    <row r="90" spans="5:23" ht="12.75">
      <c r="E90" s="499"/>
      <c r="F90" s="24"/>
      <c r="H90" s="23"/>
      <c r="J90" s="200"/>
      <c r="K90" s="200"/>
      <c r="L90" s="200"/>
      <c r="M90" s="200"/>
      <c r="N90" s="200"/>
      <c r="P90" s="24"/>
      <c r="R90" s="24"/>
      <c r="S90" s="23"/>
      <c r="T90" s="24"/>
      <c r="U90" s="24"/>
      <c r="V90" s="24"/>
      <c r="W90" s="24"/>
    </row>
    <row r="91" spans="5:23" ht="12.75">
      <c r="E91" s="499"/>
      <c r="F91" s="24"/>
      <c r="H91" s="23"/>
      <c r="J91" s="200"/>
      <c r="K91" s="200"/>
      <c r="L91" s="200"/>
      <c r="M91" s="200"/>
      <c r="N91" s="200"/>
      <c r="P91" s="24"/>
      <c r="R91" s="24"/>
      <c r="S91" s="23"/>
      <c r="T91" s="24"/>
      <c r="U91" s="24"/>
      <c r="V91" s="24"/>
      <c r="W91" s="24"/>
    </row>
    <row r="92" spans="5:23" ht="12.75">
      <c r="E92" s="499"/>
      <c r="F92" s="24"/>
      <c r="H92" s="23"/>
      <c r="J92" s="200"/>
      <c r="K92" s="200"/>
      <c r="L92" s="200"/>
      <c r="M92" s="200"/>
      <c r="N92" s="200"/>
      <c r="P92" s="24"/>
      <c r="R92" s="24"/>
      <c r="S92" s="23"/>
      <c r="T92" s="24"/>
      <c r="U92" s="24"/>
      <c r="V92" s="24"/>
      <c r="W92" s="24"/>
    </row>
    <row r="93" spans="5:23" ht="12.75">
      <c r="E93" s="499"/>
      <c r="F93" s="24"/>
      <c r="H93" s="23"/>
      <c r="J93" s="200"/>
      <c r="K93" s="200"/>
      <c r="L93" s="200"/>
      <c r="M93" s="200"/>
      <c r="N93" s="200"/>
      <c r="P93" s="24"/>
      <c r="R93" s="24"/>
      <c r="S93" s="23"/>
      <c r="T93" s="24"/>
      <c r="U93" s="24"/>
      <c r="V93" s="24"/>
      <c r="W93" s="24"/>
    </row>
    <row r="94" spans="5:23" ht="12.75">
      <c r="E94" s="499"/>
      <c r="F94" s="24"/>
      <c r="H94" s="23"/>
      <c r="J94" s="200"/>
      <c r="K94" s="200"/>
      <c r="L94" s="200"/>
      <c r="M94" s="200"/>
      <c r="N94" s="200"/>
      <c r="P94" s="24"/>
      <c r="R94" s="24"/>
      <c r="S94" s="23"/>
      <c r="T94" s="24"/>
      <c r="U94" s="24"/>
      <c r="V94" s="24"/>
      <c r="W94" s="24"/>
    </row>
    <row r="95" spans="5:23" ht="12.75">
      <c r="E95" s="499"/>
      <c r="F95" s="24"/>
      <c r="H95" s="23"/>
      <c r="J95" s="200"/>
      <c r="K95" s="200"/>
      <c r="L95" s="200"/>
      <c r="M95" s="200"/>
      <c r="N95" s="200"/>
      <c r="P95" s="24"/>
      <c r="R95" s="24"/>
      <c r="S95" s="23"/>
      <c r="T95" s="24"/>
      <c r="U95" s="24"/>
      <c r="V95" s="24"/>
      <c r="W95" s="24"/>
    </row>
    <row r="96" spans="5:23" ht="12.75">
      <c r="E96" s="499"/>
      <c r="F96" s="24"/>
      <c r="H96" s="23"/>
      <c r="J96" s="200"/>
      <c r="K96" s="200"/>
      <c r="L96" s="200"/>
      <c r="M96" s="200"/>
      <c r="N96" s="200"/>
      <c r="P96" s="24"/>
      <c r="R96" s="24"/>
      <c r="S96" s="23"/>
      <c r="T96" s="24"/>
      <c r="U96" s="24"/>
      <c r="V96" s="24"/>
      <c r="W96" s="24"/>
    </row>
    <row r="97" spans="5:23" ht="12.75">
      <c r="E97" s="499"/>
      <c r="F97" s="24"/>
      <c r="H97" s="23"/>
      <c r="J97" s="200"/>
      <c r="K97" s="200"/>
      <c r="L97" s="200"/>
      <c r="M97" s="200"/>
      <c r="N97" s="200"/>
      <c r="P97" s="24"/>
      <c r="R97" s="24"/>
      <c r="S97" s="23"/>
      <c r="T97" s="24"/>
      <c r="U97" s="24"/>
      <c r="V97" s="24"/>
      <c r="W97" s="24"/>
    </row>
    <row r="98" spans="5:23" ht="12.75">
      <c r="E98" s="499"/>
      <c r="F98" s="24"/>
      <c r="H98" s="23"/>
      <c r="J98" s="200"/>
      <c r="K98" s="200"/>
      <c r="L98" s="200"/>
      <c r="M98" s="200"/>
      <c r="N98" s="200"/>
      <c r="P98" s="24"/>
      <c r="R98" s="24"/>
      <c r="S98" s="23"/>
      <c r="T98" s="24"/>
      <c r="U98" s="24"/>
      <c r="V98" s="24"/>
      <c r="W98" s="24"/>
    </row>
    <row r="99" spans="5:23" ht="12.75">
      <c r="E99" s="499"/>
      <c r="F99" s="24"/>
      <c r="H99" s="23"/>
      <c r="J99" s="200"/>
      <c r="K99" s="200"/>
      <c r="L99" s="200"/>
      <c r="M99" s="200"/>
      <c r="N99" s="200"/>
      <c r="P99" s="24"/>
      <c r="R99" s="24"/>
      <c r="S99" s="23"/>
      <c r="T99" s="24"/>
      <c r="U99" s="24"/>
      <c r="V99" s="24"/>
      <c r="W99" s="24"/>
    </row>
    <row r="100" spans="5:23" ht="12.75">
      <c r="E100" s="499"/>
      <c r="F100" s="24"/>
      <c r="H100" s="23"/>
      <c r="J100" s="200"/>
      <c r="K100" s="200"/>
      <c r="L100" s="200"/>
      <c r="M100" s="200"/>
      <c r="N100" s="200"/>
      <c r="P100" s="24"/>
      <c r="R100" s="24"/>
      <c r="S100" s="23"/>
      <c r="T100" s="24"/>
      <c r="U100" s="24"/>
      <c r="V100" s="24"/>
      <c r="W100" s="24"/>
    </row>
    <row r="101" spans="5:23" ht="12.75">
      <c r="E101" s="499"/>
      <c r="F101" s="24"/>
      <c r="H101" s="23"/>
      <c r="J101" s="200"/>
      <c r="K101" s="200"/>
      <c r="L101" s="200"/>
      <c r="M101" s="200"/>
      <c r="N101" s="200"/>
      <c r="P101" s="24"/>
      <c r="R101" s="24"/>
      <c r="S101" s="23"/>
      <c r="T101" s="24"/>
      <c r="U101" s="24"/>
      <c r="V101" s="24"/>
      <c r="W101" s="24"/>
    </row>
    <row r="102" spans="5:23" ht="12.75">
      <c r="E102" s="499"/>
      <c r="F102" s="24"/>
      <c r="H102" s="23"/>
      <c r="J102" s="200"/>
      <c r="K102" s="200"/>
      <c r="L102" s="200"/>
      <c r="M102" s="200"/>
      <c r="N102" s="200"/>
      <c r="P102" s="24"/>
      <c r="R102" s="24"/>
      <c r="S102" s="23"/>
      <c r="T102" s="24"/>
      <c r="U102" s="24"/>
      <c r="V102" s="24"/>
      <c r="W102" s="24"/>
    </row>
    <row r="103" spans="5:23" ht="12.75">
      <c r="E103" s="499"/>
      <c r="F103" s="24"/>
      <c r="H103" s="23"/>
      <c r="J103" s="200"/>
      <c r="K103" s="200"/>
      <c r="L103" s="200"/>
      <c r="M103" s="200"/>
      <c r="N103" s="200"/>
      <c r="P103" s="24"/>
      <c r="R103" s="24"/>
      <c r="S103" s="23"/>
      <c r="T103" s="24"/>
      <c r="U103" s="24"/>
      <c r="V103" s="24"/>
      <c r="W103" s="24"/>
    </row>
    <row r="104" spans="5:23" ht="12.75">
      <c r="E104" s="499"/>
      <c r="F104" s="24"/>
      <c r="H104" s="23"/>
      <c r="J104" s="200"/>
      <c r="K104" s="200"/>
      <c r="L104" s="200"/>
      <c r="M104" s="200"/>
      <c r="N104" s="200"/>
      <c r="P104" s="24"/>
      <c r="R104" s="24"/>
      <c r="S104" s="23"/>
      <c r="T104" s="24"/>
      <c r="U104" s="24"/>
      <c r="V104" s="24"/>
      <c r="W104" s="24"/>
    </row>
    <row r="105" spans="5:23" ht="12.75">
      <c r="E105" s="499"/>
      <c r="F105" s="24"/>
      <c r="H105" s="23"/>
      <c r="J105" s="200"/>
      <c r="K105" s="200"/>
      <c r="L105" s="200"/>
      <c r="M105" s="200"/>
      <c r="N105" s="200"/>
      <c r="P105" s="24"/>
      <c r="R105" s="24"/>
      <c r="S105" s="23"/>
      <c r="T105" s="24"/>
      <c r="U105" s="24"/>
      <c r="V105" s="24"/>
      <c r="W105" s="24"/>
    </row>
    <row r="106" spans="5:23" ht="12.75">
      <c r="E106" s="499"/>
      <c r="F106" s="24"/>
      <c r="H106" s="23"/>
      <c r="J106" s="200"/>
      <c r="K106" s="200"/>
      <c r="L106" s="200"/>
      <c r="M106" s="200"/>
      <c r="N106" s="200"/>
      <c r="P106" s="24"/>
      <c r="R106" s="24"/>
      <c r="S106" s="23"/>
      <c r="T106" s="24"/>
      <c r="U106" s="24"/>
      <c r="V106" s="24"/>
      <c r="W106" s="24"/>
    </row>
    <row r="107" spans="5:23" ht="12.75">
      <c r="E107" s="499"/>
      <c r="F107" s="24"/>
      <c r="H107" s="23"/>
      <c r="J107" s="200"/>
      <c r="K107" s="200"/>
      <c r="L107" s="200"/>
      <c r="M107" s="200"/>
      <c r="N107" s="200"/>
      <c r="P107" s="24"/>
      <c r="R107" s="24"/>
      <c r="S107" s="23"/>
      <c r="T107" s="24"/>
      <c r="U107" s="24"/>
      <c r="V107" s="24"/>
      <c r="W107" s="24"/>
    </row>
    <row r="108" spans="5:23" ht="12.75">
      <c r="E108" s="499"/>
      <c r="F108" s="24"/>
      <c r="H108" s="23"/>
      <c r="J108" s="200"/>
      <c r="K108" s="200"/>
      <c r="L108" s="200"/>
      <c r="M108" s="200"/>
      <c r="N108" s="200"/>
      <c r="P108" s="24"/>
      <c r="R108" s="24"/>
      <c r="S108" s="23"/>
      <c r="T108" s="24"/>
      <c r="U108" s="24"/>
      <c r="V108" s="24"/>
      <c r="W108" s="24"/>
    </row>
    <row r="109" spans="5:23" ht="12.75">
      <c r="E109" s="499"/>
      <c r="F109" s="24"/>
      <c r="H109" s="23"/>
      <c r="J109" s="200"/>
      <c r="K109" s="200"/>
      <c r="L109" s="200"/>
      <c r="M109" s="200"/>
      <c r="N109" s="200"/>
      <c r="P109" s="24"/>
      <c r="R109" s="24"/>
      <c r="S109" s="23"/>
      <c r="T109" s="24"/>
      <c r="U109" s="24"/>
      <c r="V109" s="24"/>
      <c r="W109" s="24"/>
    </row>
    <row r="110" spans="5:23" ht="12.75">
      <c r="E110" s="499"/>
      <c r="F110" s="24"/>
      <c r="H110" s="23"/>
      <c r="J110" s="200"/>
      <c r="K110" s="200"/>
      <c r="L110" s="200"/>
      <c r="M110" s="200"/>
      <c r="N110" s="200"/>
      <c r="P110" s="24"/>
      <c r="R110" s="24"/>
      <c r="S110" s="23"/>
      <c r="T110" s="24"/>
      <c r="U110" s="24"/>
      <c r="V110" s="24"/>
      <c r="W110" s="24"/>
    </row>
    <row r="111" spans="5:23" ht="12.75">
      <c r="E111" s="499"/>
      <c r="F111" s="24"/>
      <c r="H111" s="23"/>
      <c r="J111" s="200"/>
      <c r="K111" s="200"/>
      <c r="L111" s="200"/>
      <c r="M111" s="200"/>
      <c r="N111" s="200"/>
      <c r="P111" s="24"/>
      <c r="R111" s="24"/>
      <c r="S111" s="23"/>
      <c r="T111" s="24"/>
      <c r="U111" s="24"/>
      <c r="V111" s="24"/>
      <c r="W111" s="24"/>
    </row>
    <row r="112" spans="5:23" ht="12.75">
      <c r="E112" s="499"/>
      <c r="F112" s="24"/>
      <c r="H112" s="23"/>
      <c r="J112" s="200"/>
      <c r="K112" s="200"/>
      <c r="L112" s="200"/>
      <c r="M112" s="200"/>
      <c r="N112" s="200"/>
      <c r="P112" s="24"/>
      <c r="R112" s="24"/>
      <c r="S112" s="23"/>
      <c r="T112" s="24"/>
      <c r="U112" s="24"/>
      <c r="V112" s="24"/>
      <c r="W112" s="24"/>
    </row>
    <row r="113" spans="5:23" ht="12.75">
      <c r="E113" s="499"/>
      <c r="F113" s="24"/>
      <c r="H113" s="23"/>
      <c r="J113" s="200"/>
      <c r="K113" s="200"/>
      <c r="L113" s="200"/>
      <c r="M113" s="200"/>
      <c r="N113" s="200"/>
      <c r="P113" s="24"/>
      <c r="R113" s="24"/>
      <c r="S113" s="23"/>
      <c r="T113" s="24"/>
      <c r="U113" s="24"/>
      <c r="V113" s="24"/>
      <c r="W113" s="24"/>
    </row>
    <row r="114" spans="5:23" ht="12.75">
      <c r="E114" s="499"/>
      <c r="F114" s="24"/>
      <c r="H114" s="23"/>
      <c r="J114" s="200"/>
      <c r="K114" s="200"/>
      <c r="L114" s="200"/>
      <c r="M114" s="200"/>
      <c r="N114" s="200"/>
      <c r="P114" s="24"/>
      <c r="R114" s="24"/>
      <c r="S114" s="23"/>
      <c r="T114" s="24"/>
      <c r="U114" s="24"/>
      <c r="V114" s="24"/>
      <c r="W114" s="24"/>
    </row>
    <row r="115" spans="5:23" ht="12.75">
      <c r="E115" s="499"/>
      <c r="F115" s="24"/>
      <c r="H115" s="23"/>
      <c r="J115" s="200"/>
      <c r="K115" s="200"/>
      <c r="L115" s="200"/>
      <c r="M115" s="200"/>
      <c r="N115" s="200"/>
      <c r="P115" s="24"/>
      <c r="R115" s="24"/>
      <c r="S115" s="23"/>
      <c r="T115" s="24"/>
      <c r="U115" s="24"/>
      <c r="V115" s="24"/>
      <c r="W115" s="24"/>
    </row>
    <row r="116" spans="5:23" ht="12.75">
      <c r="E116" s="499"/>
      <c r="F116" s="24"/>
      <c r="H116" s="23"/>
      <c r="J116" s="200"/>
      <c r="K116" s="200"/>
      <c r="L116" s="200"/>
      <c r="M116" s="200"/>
      <c r="N116" s="200"/>
      <c r="P116" s="24"/>
      <c r="R116" s="24"/>
      <c r="S116" s="23"/>
      <c r="T116" s="24"/>
      <c r="U116" s="24"/>
      <c r="V116" s="24"/>
      <c r="W116" s="24"/>
    </row>
    <row r="117" spans="5:23" ht="12.75">
      <c r="E117" s="499"/>
      <c r="F117" s="24"/>
      <c r="H117" s="23"/>
      <c r="J117" s="200"/>
      <c r="K117" s="200"/>
      <c r="L117" s="200"/>
      <c r="M117" s="200"/>
      <c r="N117" s="200"/>
      <c r="P117" s="24"/>
      <c r="R117" s="24"/>
      <c r="S117" s="23"/>
      <c r="T117" s="24"/>
      <c r="U117" s="24"/>
      <c r="V117" s="24"/>
      <c r="W117" s="24"/>
    </row>
    <row r="118" spans="5:23" ht="12.75">
      <c r="E118" s="499"/>
      <c r="F118" s="24"/>
      <c r="H118" s="23"/>
      <c r="J118" s="200"/>
      <c r="K118" s="200"/>
      <c r="L118" s="200"/>
      <c r="M118" s="200"/>
      <c r="N118" s="200"/>
      <c r="P118" s="24"/>
      <c r="R118" s="24"/>
      <c r="S118" s="23"/>
      <c r="T118" s="24"/>
      <c r="U118" s="24"/>
      <c r="V118" s="24"/>
      <c r="W118" s="24"/>
    </row>
    <row r="119" spans="5:23" ht="12.75">
      <c r="E119" s="499"/>
      <c r="F119" s="24"/>
      <c r="H119" s="23"/>
      <c r="J119" s="200"/>
      <c r="K119" s="200"/>
      <c r="L119" s="200"/>
      <c r="M119" s="200"/>
      <c r="N119" s="200"/>
      <c r="P119" s="24"/>
      <c r="R119" s="24"/>
      <c r="S119" s="23"/>
      <c r="T119" s="24"/>
      <c r="U119" s="24"/>
      <c r="V119" s="24"/>
      <c r="W119" s="24"/>
    </row>
    <row r="120" spans="5:23" ht="12.75">
      <c r="E120" s="499"/>
      <c r="F120" s="24"/>
      <c r="H120" s="23"/>
      <c r="J120" s="200"/>
      <c r="K120" s="200"/>
      <c r="L120" s="200"/>
      <c r="M120" s="200"/>
      <c r="N120" s="200"/>
      <c r="P120" s="24"/>
      <c r="R120" s="24"/>
      <c r="S120" s="23"/>
      <c r="T120" s="24"/>
      <c r="U120" s="24"/>
      <c r="V120" s="24"/>
      <c r="W120" s="24"/>
    </row>
    <row r="121" spans="5:23" ht="12.75">
      <c r="E121" s="499"/>
      <c r="F121" s="24"/>
      <c r="H121" s="23"/>
      <c r="J121" s="200"/>
      <c r="K121" s="200"/>
      <c r="L121" s="200"/>
      <c r="M121" s="200"/>
      <c r="N121" s="200"/>
      <c r="P121" s="24"/>
      <c r="R121" s="24"/>
      <c r="S121" s="23"/>
      <c r="T121" s="24"/>
      <c r="U121" s="24"/>
      <c r="V121" s="24"/>
      <c r="W121" s="24"/>
    </row>
    <row r="122" spans="5:23" ht="12.75">
      <c r="E122" s="499"/>
      <c r="F122" s="24"/>
      <c r="H122" s="23"/>
      <c r="J122" s="200"/>
      <c r="K122" s="200"/>
      <c r="L122" s="200"/>
      <c r="M122" s="200"/>
      <c r="N122" s="200"/>
      <c r="P122" s="24"/>
      <c r="R122" s="24"/>
      <c r="S122" s="23"/>
      <c r="T122" s="24"/>
      <c r="U122" s="24"/>
      <c r="V122" s="24"/>
      <c r="W122" s="24"/>
    </row>
    <row r="123" spans="5:23" ht="12.75">
      <c r="E123" s="499"/>
      <c r="F123" s="24"/>
      <c r="H123" s="23"/>
      <c r="J123" s="200"/>
      <c r="K123" s="200"/>
      <c r="L123" s="200"/>
      <c r="M123" s="200"/>
      <c r="N123" s="200"/>
      <c r="P123" s="24"/>
      <c r="R123" s="24"/>
      <c r="S123" s="23"/>
      <c r="T123" s="24"/>
      <c r="U123" s="24"/>
      <c r="V123" s="24"/>
      <c r="W123" s="24"/>
    </row>
    <row r="124" spans="5:23" ht="12.75">
      <c r="E124" s="499"/>
      <c r="F124" s="24"/>
      <c r="H124" s="23"/>
      <c r="J124" s="200"/>
      <c r="K124" s="200"/>
      <c r="L124" s="200"/>
      <c r="M124" s="200"/>
      <c r="N124" s="200"/>
      <c r="P124" s="24"/>
      <c r="R124" s="24"/>
      <c r="S124" s="23"/>
      <c r="T124" s="24"/>
      <c r="U124" s="24"/>
      <c r="V124" s="24"/>
      <c r="W124" s="24"/>
    </row>
    <row r="125" spans="5:23" ht="12.75">
      <c r="E125" s="499"/>
      <c r="F125" s="24"/>
      <c r="H125" s="23"/>
      <c r="J125" s="200"/>
      <c r="K125" s="200"/>
      <c r="L125" s="200"/>
      <c r="M125" s="200"/>
      <c r="N125" s="200"/>
      <c r="P125" s="24"/>
      <c r="R125" s="24"/>
      <c r="S125" s="23"/>
      <c r="T125" s="24"/>
      <c r="U125" s="24"/>
      <c r="V125" s="24"/>
      <c r="W125" s="24"/>
    </row>
    <row r="126" spans="5:23" ht="12.75">
      <c r="E126" s="499"/>
      <c r="F126" s="24"/>
      <c r="H126" s="23"/>
      <c r="J126" s="200"/>
      <c r="K126" s="200"/>
      <c r="L126" s="200"/>
      <c r="M126" s="200"/>
      <c r="N126" s="200"/>
      <c r="P126" s="24"/>
      <c r="R126" s="24"/>
      <c r="S126" s="23"/>
      <c r="T126" s="24"/>
      <c r="U126" s="24"/>
      <c r="V126" s="24"/>
      <c r="W126" s="24"/>
    </row>
    <row r="127" spans="5:23" ht="12.75">
      <c r="E127" s="499"/>
      <c r="F127" s="24"/>
      <c r="H127" s="23"/>
      <c r="J127" s="200"/>
      <c r="K127" s="200"/>
      <c r="L127" s="200"/>
      <c r="M127" s="200"/>
      <c r="N127" s="200"/>
      <c r="P127" s="24"/>
      <c r="R127" s="24"/>
      <c r="S127" s="23"/>
      <c r="T127" s="24"/>
      <c r="U127" s="24"/>
      <c r="V127" s="24"/>
      <c r="W127" s="24"/>
    </row>
    <row r="128" spans="5:23" ht="12.75">
      <c r="E128" s="499"/>
      <c r="F128" s="24"/>
      <c r="H128" s="23"/>
      <c r="J128" s="200"/>
      <c r="K128" s="200"/>
      <c r="L128" s="200"/>
      <c r="M128" s="200"/>
      <c r="N128" s="200"/>
      <c r="P128" s="24"/>
      <c r="R128" s="24"/>
      <c r="S128" s="23"/>
      <c r="T128" s="24"/>
      <c r="U128" s="24"/>
      <c r="V128" s="24"/>
      <c r="W128" s="24"/>
    </row>
    <row r="129" spans="5:23" ht="12.75">
      <c r="E129" s="499"/>
      <c r="F129" s="24"/>
      <c r="H129" s="23"/>
      <c r="J129" s="200"/>
      <c r="K129" s="200"/>
      <c r="L129" s="200"/>
      <c r="M129" s="200"/>
      <c r="N129" s="200"/>
      <c r="P129" s="24"/>
      <c r="R129" s="24"/>
      <c r="S129" s="23"/>
      <c r="T129" s="24"/>
      <c r="U129" s="24"/>
      <c r="V129" s="24"/>
      <c r="W129" s="24"/>
    </row>
    <row r="130" spans="5:23" ht="12.75">
      <c r="E130" s="499"/>
      <c r="F130" s="24"/>
      <c r="H130" s="23"/>
      <c r="J130" s="200"/>
      <c r="K130" s="200"/>
      <c r="L130" s="200"/>
      <c r="M130" s="200"/>
      <c r="N130" s="200"/>
      <c r="P130" s="24"/>
      <c r="R130" s="24"/>
      <c r="S130" s="23"/>
      <c r="T130" s="24"/>
      <c r="U130" s="24"/>
      <c r="V130" s="24"/>
      <c r="W130" s="24"/>
    </row>
    <row r="131" spans="5:23" ht="12.75">
      <c r="E131" s="499"/>
      <c r="F131" s="24"/>
      <c r="H131" s="23"/>
      <c r="J131" s="200"/>
      <c r="K131" s="200"/>
      <c r="L131" s="200"/>
      <c r="M131" s="200"/>
      <c r="N131" s="200"/>
      <c r="P131" s="24"/>
      <c r="R131" s="24"/>
      <c r="S131" s="23"/>
      <c r="T131" s="24"/>
      <c r="U131" s="24"/>
      <c r="V131" s="24"/>
      <c r="W131" s="24"/>
    </row>
    <row r="132" spans="5:23" ht="12.75">
      <c r="E132" s="499"/>
      <c r="F132" s="24"/>
      <c r="H132" s="23"/>
      <c r="J132" s="200"/>
      <c r="K132" s="200"/>
      <c r="L132" s="200"/>
      <c r="M132" s="200"/>
      <c r="N132" s="200"/>
      <c r="P132" s="24"/>
      <c r="R132" s="24"/>
      <c r="S132" s="23"/>
      <c r="T132" s="24"/>
      <c r="U132" s="24"/>
      <c r="V132" s="24"/>
      <c r="W132" s="24"/>
    </row>
    <row r="133" spans="5:23" ht="12.75">
      <c r="E133" s="499"/>
      <c r="F133" s="24"/>
      <c r="H133" s="23"/>
      <c r="J133" s="200"/>
      <c r="K133" s="200"/>
      <c r="L133" s="200"/>
      <c r="M133" s="200"/>
      <c r="N133" s="200"/>
      <c r="P133" s="24"/>
      <c r="R133" s="24"/>
      <c r="S133" s="23"/>
      <c r="T133" s="24"/>
      <c r="U133" s="24"/>
      <c r="V133" s="24"/>
      <c r="W133" s="24"/>
    </row>
    <row r="134" spans="5:23" ht="12.75">
      <c r="E134" s="499"/>
      <c r="F134" s="24"/>
      <c r="H134" s="23"/>
      <c r="J134" s="200"/>
      <c r="K134" s="200"/>
      <c r="L134" s="200"/>
      <c r="M134" s="200"/>
      <c r="N134" s="200"/>
      <c r="P134" s="24"/>
      <c r="R134" s="24"/>
      <c r="S134" s="23"/>
      <c r="T134" s="24"/>
      <c r="U134" s="24"/>
      <c r="V134" s="24"/>
      <c r="W134" s="24"/>
    </row>
    <row r="135" spans="5:23" ht="12.75">
      <c r="E135" s="499"/>
      <c r="F135" s="24"/>
      <c r="H135" s="23"/>
      <c r="J135" s="200"/>
      <c r="K135" s="200"/>
      <c r="L135" s="200"/>
      <c r="M135" s="200"/>
      <c r="N135" s="200"/>
      <c r="P135" s="24"/>
      <c r="R135" s="24"/>
      <c r="S135" s="23"/>
      <c r="T135" s="24"/>
      <c r="U135" s="24"/>
      <c r="V135" s="24"/>
      <c r="W135" s="24"/>
    </row>
    <row r="136" spans="5:23" ht="12.75">
      <c r="E136" s="499"/>
      <c r="F136" s="24"/>
      <c r="H136" s="23"/>
      <c r="J136" s="200"/>
      <c r="K136" s="200"/>
      <c r="L136" s="200"/>
      <c r="M136" s="200"/>
      <c r="N136" s="200"/>
      <c r="P136" s="24"/>
      <c r="R136" s="24"/>
      <c r="S136" s="23"/>
      <c r="T136" s="24"/>
      <c r="U136" s="24"/>
      <c r="V136" s="24"/>
      <c r="W136" s="24"/>
    </row>
    <row r="137" spans="5:23" ht="12.75">
      <c r="E137" s="499"/>
      <c r="F137" s="24"/>
      <c r="H137" s="23"/>
      <c r="J137" s="200"/>
      <c r="K137" s="200"/>
      <c r="L137" s="200"/>
      <c r="M137" s="200"/>
      <c r="N137" s="200"/>
      <c r="P137" s="24"/>
      <c r="R137" s="24"/>
      <c r="S137" s="23"/>
      <c r="T137" s="24"/>
      <c r="U137" s="24"/>
      <c r="V137" s="24"/>
      <c r="W137" s="24"/>
    </row>
    <row r="138" spans="5:23" ht="12.75">
      <c r="E138" s="499"/>
      <c r="F138" s="24"/>
      <c r="H138" s="23"/>
      <c r="J138" s="200"/>
      <c r="K138" s="200"/>
      <c r="L138" s="200"/>
      <c r="M138" s="200"/>
      <c r="N138" s="200"/>
      <c r="P138" s="24"/>
      <c r="R138" s="24"/>
      <c r="S138" s="23"/>
      <c r="T138" s="24"/>
      <c r="U138" s="24"/>
      <c r="V138" s="24"/>
      <c r="W138" s="24"/>
    </row>
    <row r="139" spans="5:23" ht="12.75">
      <c r="E139" s="499"/>
      <c r="F139" s="24"/>
      <c r="H139" s="23"/>
      <c r="J139" s="200"/>
      <c r="K139" s="200"/>
      <c r="L139" s="200"/>
      <c r="M139" s="200"/>
      <c r="N139" s="200"/>
      <c r="P139" s="24"/>
      <c r="R139" s="24"/>
      <c r="S139" s="23"/>
      <c r="T139" s="24"/>
      <c r="U139" s="24"/>
      <c r="V139" s="24"/>
      <c r="W139" s="24"/>
    </row>
    <row r="140" spans="5:23" ht="12.75">
      <c r="E140" s="499"/>
      <c r="F140" s="24"/>
      <c r="H140" s="23"/>
      <c r="J140" s="200"/>
      <c r="K140" s="200"/>
      <c r="L140" s="200"/>
      <c r="M140" s="200"/>
      <c r="N140" s="200"/>
      <c r="P140" s="24"/>
      <c r="R140" s="24"/>
      <c r="S140" s="23"/>
      <c r="T140" s="24"/>
      <c r="U140" s="24"/>
      <c r="V140" s="24"/>
      <c r="W140" s="24"/>
    </row>
    <row r="141" spans="5:23" ht="12.75">
      <c r="E141" s="499"/>
      <c r="F141" s="24"/>
      <c r="H141" s="23"/>
      <c r="J141" s="200"/>
      <c r="K141" s="200"/>
      <c r="L141" s="200"/>
      <c r="M141" s="200"/>
      <c r="N141" s="200"/>
      <c r="P141" s="24"/>
      <c r="R141" s="24"/>
      <c r="S141" s="23"/>
      <c r="T141" s="24"/>
      <c r="U141" s="24"/>
      <c r="V141" s="24"/>
      <c r="W141" s="24"/>
    </row>
    <row r="142" spans="5:23" ht="12.75">
      <c r="E142" s="499"/>
      <c r="F142" s="24"/>
      <c r="H142" s="23"/>
      <c r="J142" s="200"/>
      <c r="K142" s="200"/>
      <c r="L142" s="200"/>
      <c r="M142" s="200"/>
      <c r="N142" s="200"/>
      <c r="P142" s="24"/>
      <c r="R142" s="24"/>
      <c r="S142" s="23"/>
      <c r="T142" s="24"/>
      <c r="U142" s="24"/>
      <c r="V142" s="24"/>
      <c r="W142" s="24"/>
    </row>
    <row r="143" spans="5:23" ht="12.75">
      <c r="E143" s="499"/>
      <c r="F143" s="24"/>
      <c r="H143" s="23"/>
      <c r="J143" s="200"/>
      <c r="K143" s="200"/>
      <c r="L143" s="200"/>
      <c r="M143" s="200"/>
      <c r="N143" s="200"/>
      <c r="P143" s="24"/>
      <c r="R143" s="24"/>
      <c r="S143" s="23"/>
      <c r="T143" s="24"/>
      <c r="U143" s="24"/>
      <c r="V143" s="24"/>
      <c r="W143" s="24"/>
    </row>
    <row r="144" spans="5:23" ht="12.75">
      <c r="E144" s="499"/>
      <c r="F144" s="24"/>
      <c r="H144" s="23"/>
      <c r="J144" s="200"/>
      <c r="K144" s="200"/>
      <c r="L144" s="200"/>
      <c r="M144" s="200"/>
      <c r="N144" s="200"/>
      <c r="P144" s="24"/>
      <c r="R144" s="24"/>
      <c r="S144" s="23"/>
      <c r="T144" s="24"/>
      <c r="U144" s="24"/>
      <c r="V144" s="24"/>
      <c r="W144" s="24"/>
    </row>
    <row r="145" spans="5:23" ht="12.75">
      <c r="E145" s="499"/>
      <c r="F145" s="24"/>
      <c r="H145" s="23"/>
      <c r="J145" s="200"/>
      <c r="K145" s="200"/>
      <c r="L145" s="200"/>
      <c r="M145" s="200"/>
      <c r="N145" s="200"/>
      <c r="P145" s="24"/>
      <c r="R145" s="24"/>
      <c r="S145" s="23"/>
      <c r="T145" s="24"/>
      <c r="U145" s="24"/>
      <c r="V145" s="24"/>
      <c r="W145" s="24"/>
    </row>
    <row r="146" spans="5:23" ht="12.75">
      <c r="E146" s="499"/>
      <c r="F146" s="24"/>
      <c r="H146" s="23"/>
      <c r="J146" s="200"/>
      <c r="K146" s="200"/>
      <c r="L146" s="200"/>
      <c r="M146" s="200"/>
      <c r="N146" s="200"/>
      <c r="P146" s="24"/>
      <c r="R146" s="24"/>
      <c r="S146" s="23"/>
      <c r="T146" s="24"/>
      <c r="U146" s="24"/>
      <c r="V146" s="24"/>
      <c r="W146" s="24"/>
    </row>
    <row r="147" spans="5:23" ht="12.75">
      <c r="E147" s="499"/>
      <c r="F147" s="24"/>
      <c r="H147" s="23"/>
      <c r="J147" s="200"/>
      <c r="K147" s="200"/>
      <c r="L147" s="200"/>
      <c r="M147" s="200"/>
      <c r="N147" s="200"/>
      <c r="P147" s="24"/>
      <c r="R147" s="24"/>
      <c r="S147" s="23"/>
      <c r="T147" s="24"/>
      <c r="U147" s="24"/>
      <c r="V147" s="24"/>
      <c r="W147" s="24"/>
    </row>
    <row r="148" spans="5:23" ht="12.75">
      <c r="E148" s="499"/>
      <c r="F148" s="24"/>
      <c r="H148" s="23"/>
      <c r="J148" s="200"/>
      <c r="K148" s="200"/>
      <c r="L148" s="200"/>
      <c r="M148" s="200"/>
      <c r="N148" s="200"/>
      <c r="P148" s="24"/>
      <c r="R148" s="24"/>
      <c r="S148" s="23"/>
      <c r="T148" s="24"/>
      <c r="U148" s="24"/>
      <c r="V148" s="24"/>
      <c r="W148" s="24"/>
    </row>
    <row r="149" spans="5:23" ht="12.75">
      <c r="E149" s="499"/>
      <c r="F149" s="24"/>
      <c r="H149" s="23"/>
      <c r="J149" s="200"/>
      <c r="K149" s="200"/>
      <c r="L149" s="200"/>
      <c r="M149" s="200"/>
      <c r="N149" s="200"/>
      <c r="P149" s="24"/>
      <c r="R149" s="24"/>
      <c r="S149" s="23"/>
      <c r="T149" s="24"/>
      <c r="U149" s="24"/>
      <c r="V149" s="24"/>
      <c r="W149" s="24"/>
    </row>
    <row r="150" spans="5:23" ht="12.75">
      <c r="E150" s="499"/>
      <c r="F150" s="24"/>
      <c r="H150" s="23"/>
      <c r="J150" s="200"/>
      <c r="K150" s="200"/>
      <c r="L150" s="200"/>
      <c r="M150" s="200"/>
      <c r="N150" s="200"/>
      <c r="P150" s="24"/>
      <c r="R150" s="24"/>
      <c r="S150" s="23"/>
      <c r="T150" s="24"/>
      <c r="U150" s="24"/>
      <c r="V150" s="24"/>
      <c r="W150" s="24"/>
    </row>
    <row r="151" spans="5:23" ht="12.75">
      <c r="E151" s="499"/>
      <c r="F151" s="24"/>
      <c r="H151" s="23"/>
      <c r="J151" s="200"/>
      <c r="K151" s="200"/>
      <c r="L151" s="200"/>
      <c r="M151" s="200"/>
      <c r="N151" s="200"/>
      <c r="P151" s="24"/>
      <c r="R151" s="24"/>
      <c r="S151" s="23"/>
      <c r="T151" s="24"/>
      <c r="U151" s="24"/>
      <c r="V151" s="24"/>
      <c r="W151" s="24"/>
    </row>
    <row r="152" spans="5:23" ht="12.75">
      <c r="E152" s="499"/>
      <c r="F152" s="24"/>
      <c r="H152" s="23"/>
      <c r="J152" s="200"/>
      <c r="K152" s="200"/>
      <c r="L152" s="200"/>
      <c r="M152" s="200"/>
      <c r="N152" s="200"/>
      <c r="P152" s="24"/>
      <c r="R152" s="24"/>
      <c r="S152" s="23"/>
      <c r="T152" s="24"/>
      <c r="U152" s="24"/>
      <c r="V152" s="24"/>
      <c r="W152" s="24"/>
    </row>
    <row r="153" spans="5:23" ht="12.75">
      <c r="E153" s="499"/>
      <c r="F153" s="24"/>
      <c r="H153" s="23"/>
      <c r="J153" s="200"/>
      <c r="K153" s="200"/>
      <c r="L153" s="200"/>
      <c r="M153" s="200"/>
      <c r="N153" s="200"/>
      <c r="P153" s="24"/>
      <c r="R153" s="24"/>
      <c r="S153" s="23"/>
      <c r="T153" s="24"/>
      <c r="U153" s="24"/>
      <c r="V153" s="24"/>
      <c r="W153" s="24"/>
    </row>
    <row r="154" spans="5:23" ht="12.75">
      <c r="E154" s="499"/>
      <c r="F154" s="24"/>
      <c r="H154" s="23"/>
      <c r="J154" s="200"/>
      <c r="K154" s="200"/>
      <c r="L154" s="200"/>
      <c r="M154" s="200"/>
      <c r="N154" s="200"/>
      <c r="P154" s="24"/>
      <c r="R154" s="24"/>
      <c r="S154" s="23"/>
      <c r="T154" s="24"/>
      <c r="U154" s="24"/>
      <c r="V154" s="24"/>
      <c r="W154" s="24"/>
    </row>
    <row r="155" spans="5:23" ht="12.75">
      <c r="E155" s="499"/>
      <c r="F155" s="24"/>
      <c r="H155" s="23"/>
      <c r="J155" s="200"/>
      <c r="K155" s="200"/>
      <c r="L155" s="200"/>
      <c r="M155" s="200"/>
      <c r="N155" s="200"/>
      <c r="P155" s="24"/>
      <c r="R155" s="24"/>
      <c r="S155" s="23"/>
      <c r="T155" s="24"/>
      <c r="U155" s="24"/>
      <c r="V155" s="24"/>
      <c r="W155" s="24"/>
    </row>
    <row r="156" spans="5:23" ht="12.75">
      <c r="E156" s="499"/>
      <c r="F156" s="24"/>
      <c r="H156" s="23"/>
      <c r="J156" s="200"/>
      <c r="K156" s="200"/>
      <c r="L156" s="200"/>
      <c r="M156" s="200"/>
      <c r="N156" s="200"/>
      <c r="P156" s="24"/>
      <c r="R156" s="24"/>
      <c r="S156" s="23"/>
      <c r="T156" s="24"/>
      <c r="U156" s="24"/>
      <c r="V156" s="24"/>
      <c r="W156" s="24"/>
    </row>
    <row r="157" spans="5:23" ht="12.75">
      <c r="E157" s="499"/>
      <c r="F157" s="24"/>
      <c r="H157" s="23"/>
      <c r="J157" s="200"/>
      <c r="K157" s="200"/>
      <c r="L157" s="200"/>
      <c r="M157" s="200"/>
      <c r="N157" s="200"/>
      <c r="P157" s="24"/>
      <c r="R157" s="24"/>
      <c r="S157" s="23"/>
      <c r="T157" s="24"/>
      <c r="U157" s="24"/>
      <c r="V157" s="24"/>
      <c r="W157" s="24"/>
    </row>
    <row r="158" spans="5:23" ht="12.75">
      <c r="E158" s="499"/>
      <c r="F158" s="24"/>
      <c r="H158" s="23"/>
      <c r="J158" s="200"/>
      <c r="K158" s="200"/>
      <c r="L158" s="200"/>
      <c r="M158" s="200"/>
      <c r="N158" s="200"/>
      <c r="P158" s="24"/>
      <c r="R158" s="24"/>
      <c r="S158" s="23"/>
      <c r="T158" s="24"/>
      <c r="U158" s="24"/>
      <c r="V158" s="24"/>
      <c r="W158" s="24"/>
    </row>
    <row r="159" spans="5:23" ht="12.75">
      <c r="E159" s="499"/>
      <c r="F159" s="24"/>
      <c r="H159" s="23"/>
      <c r="J159" s="200"/>
      <c r="K159" s="200"/>
      <c r="L159" s="200"/>
      <c r="M159" s="200"/>
      <c r="N159" s="200"/>
      <c r="P159" s="24"/>
      <c r="R159" s="24"/>
      <c r="S159" s="23"/>
      <c r="T159" s="24"/>
      <c r="U159" s="24"/>
      <c r="V159" s="24"/>
      <c r="W159" s="24"/>
    </row>
    <row r="160" spans="5:23" ht="12.75">
      <c r="E160" s="499"/>
      <c r="F160" s="24"/>
      <c r="H160" s="23"/>
      <c r="J160" s="200"/>
      <c r="K160" s="200"/>
      <c r="L160" s="200"/>
      <c r="M160" s="200"/>
      <c r="N160" s="200"/>
      <c r="P160" s="24"/>
      <c r="R160" s="24"/>
      <c r="S160" s="23"/>
      <c r="T160" s="24"/>
      <c r="U160" s="24"/>
      <c r="V160" s="24"/>
      <c r="W160" s="24"/>
    </row>
    <row r="161" spans="5:23" ht="12.75">
      <c r="E161" s="499"/>
      <c r="F161" s="24"/>
      <c r="H161" s="23"/>
      <c r="J161" s="200"/>
      <c r="K161" s="200"/>
      <c r="L161" s="200"/>
      <c r="M161" s="200"/>
      <c r="N161" s="200"/>
      <c r="P161" s="24"/>
      <c r="R161" s="24"/>
      <c r="S161" s="23"/>
      <c r="T161" s="24"/>
      <c r="U161" s="24"/>
      <c r="V161" s="24"/>
      <c r="W161" s="24"/>
    </row>
    <row r="162" spans="5:23" ht="12.75">
      <c r="E162" s="499"/>
      <c r="F162" s="24"/>
      <c r="H162" s="23"/>
      <c r="J162" s="200"/>
      <c r="K162" s="200"/>
      <c r="L162" s="200"/>
      <c r="M162" s="200"/>
      <c r="N162" s="200"/>
      <c r="P162" s="24"/>
      <c r="R162" s="24"/>
      <c r="S162" s="23"/>
      <c r="T162" s="24"/>
      <c r="U162" s="24"/>
      <c r="V162" s="24"/>
      <c r="W162" s="24"/>
    </row>
    <row r="163" spans="5:23" ht="12.75">
      <c r="E163" s="499"/>
      <c r="F163" s="24"/>
      <c r="H163" s="23"/>
      <c r="J163" s="200"/>
      <c r="K163" s="200"/>
      <c r="L163" s="200"/>
      <c r="M163" s="200"/>
      <c r="N163" s="200"/>
      <c r="P163" s="24"/>
      <c r="R163" s="24"/>
      <c r="S163" s="23"/>
      <c r="T163" s="24"/>
      <c r="U163" s="24"/>
      <c r="V163" s="24"/>
      <c r="W163" s="24"/>
    </row>
    <row r="164" spans="5:23" ht="12.75">
      <c r="E164" s="499"/>
      <c r="F164" s="24"/>
      <c r="H164" s="23"/>
      <c r="J164" s="200"/>
      <c r="K164" s="200"/>
      <c r="L164" s="200"/>
      <c r="M164" s="200"/>
      <c r="N164" s="200"/>
      <c r="P164" s="24"/>
      <c r="R164" s="24"/>
      <c r="S164" s="23"/>
      <c r="T164" s="24"/>
      <c r="U164" s="24"/>
      <c r="V164" s="24"/>
      <c r="W164" s="24"/>
    </row>
    <row r="165" spans="5:23" ht="12.75">
      <c r="E165" s="499"/>
      <c r="F165" s="24"/>
      <c r="H165" s="23"/>
      <c r="J165" s="200"/>
      <c r="K165" s="200"/>
      <c r="L165" s="200"/>
      <c r="M165" s="200"/>
      <c r="N165" s="200"/>
      <c r="P165" s="24"/>
      <c r="R165" s="24"/>
      <c r="S165" s="23"/>
      <c r="T165" s="24"/>
      <c r="U165" s="24"/>
      <c r="V165" s="24"/>
      <c r="W165" s="24"/>
    </row>
    <row r="166" spans="5:23" ht="12.75">
      <c r="E166" s="499"/>
      <c r="F166" s="24"/>
      <c r="H166" s="23"/>
      <c r="J166" s="200"/>
      <c r="K166" s="200"/>
      <c r="L166" s="200"/>
      <c r="M166" s="200"/>
      <c r="N166" s="200"/>
      <c r="P166" s="24"/>
      <c r="R166" s="24"/>
      <c r="S166" s="23"/>
      <c r="T166" s="24"/>
      <c r="U166" s="24"/>
      <c r="V166" s="24"/>
      <c r="W166" s="24"/>
    </row>
    <row r="167" spans="5:23" ht="12.75">
      <c r="E167" s="499"/>
      <c r="F167" s="24"/>
      <c r="H167" s="23"/>
      <c r="J167" s="200"/>
      <c r="K167" s="200"/>
      <c r="L167" s="200"/>
      <c r="M167" s="200"/>
      <c r="N167" s="200"/>
      <c r="P167" s="24"/>
      <c r="R167" s="24"/>
      <c r="S167" s="23"/>
      <c r="T167" s="24"/>
      <c r="U167" s="24"/>
      <c r="V167" s="24"/>
      <c r="W167" s="24"/>
    </row>
    <row r="168" spans="5:23" ht="12.75">
      <c r="E168" s="499"/>
      <c r="F168" s="24"/>
      <c r="H168" s="23"/>
      <c r="J168" s="200"/>
      <c r="K168" s="200"/>
      <c r="L168" s="200"/>
      <c r="M168" s="200"/>
      <c r="N168" s="200"/>
      <c r="P168" s="24"/>
      <c r="R168" s="24"/>
      <c r="S168" s="23"/>
      <c r="T168" s="24"/>
      <c r="U168" s="24"/>
      <c r="V168" s="24"/>
      <c r="W168" s="24"/>
    </row>
    <row r="169" spans="5:23" ht="12.75">
      <c r="E169" s="499"/>
      <c r="F169" s="24"/>
      <c r="H169" s="23"/>
      <c r="J169" s="200"/>
      <c r="K169" s="200"/>
      <c r="L169" s="200"/>
      <c r="M169" s="200"/>
      <c r="N169" s="200"/>
      <c r="P169" s="24"/>
      <c r="R169" s="24"/>
      <c r="S169" s="23"/>
      <c r="T169" s="24"/>
      <c r="U169" s="24"/>
      <c r="V169" s="24"/>
      <c r="W169" s="24"/>
    </row>
    <row r="170" spans="5:23" ht="12.75">
      <c r="E170" s="499"/>
      <c r="F170" s="24"/>
      <c r="H170" s="23"/>
      <c r="J170" s="200"/>
      <c r="K170" s="200"/>
      <c r="L170" s="200"/>
      <c r="M170" s="200"/>
      <c r="N170" s="200"/>
      <c r="P170" s="24"/>
      <c r="R170" s="24"/>
      <c r="S170" s="23"/>
      <c r="T170" s="24"/>
      <c r="U170" s="24"/>
      <c r="V170" s="24"/>
      <c r="W170" s="24"/>
    </row>
    <row r="171" spans="5:23" ht="12.75">
      <c r="E171" s="499"/>
      <c r="F171" s="24"/>
      <c r="H171" s="23"/>
      <c r="J171" s="200"/>
      <c r="K171" s="200"/>
      <c r="L171" s="200"/>
      <c r="M171" s="200"/>
      <c r="N171" s="200"/>
      <c r="P171" s="24"/>
      <c r="R171" s="24"/>
      <c r="S171" s="23"/>
      <c r="T171" s="24"/>
      <c r="U171" s="24"/>
      <c r="V171" s="24"/>
      <c r="W171" s="24"/>
    </row>
    <row r="172" spans="5:23" ht="12.75">
      <c r="E172" s="499"/>
      <c r="F172" s="24"/>
      <c r="H172" s="23"/>
      <c r="J172" s="200"/>
      <c r="K172" s="200"/>
      <c r="L172" s="200"/>
      <c r="M172" s="200"/>
      <c r="N172" s="200"/>
      <c r="P172" s="24"/>
      <c r="R172" s="24"/>
      <c r="S172" s="23"/>
      <c r="T172" s="24"/>
      <c r="U172" s="24"/>
      <c r="V172" s="24"/>
      <c r="W172" s="24"/>
    </row>
    <row r="173" spans="5:23" ht="12.75">
      <c r="E173" s="499"/>
      <c r="F173" s="24"/>
      <c r="H173" s="23"/>
      <c r="J173" s="200"/>
      <c r="K173" s="200"/>
      <c r="L173" s="200"/>
      <c r="M173" s="200"/>
      <c r="N173" s="200"/>
      <c r="P173" s="24"/>
      <c r="R173" s="24"/>
      <c r="S173" s="23"/>
      <c r="T173" s="24"/>
      <c r="U173" s="24"/>
      <c r="V173" s="24"/>
      <c r="W173" s="24"/>
    </row>
    <row r="174" spans="5:23" ht="12.75">
      <c r="E174" s="499"/>
      <c r="F174" s="24"/>
      <c r="H174" s="23"/>
      <c r="J174" s="200"/>
      <c r="K174" s="200"/>
      <c r="L174" s="200"/>
      <c r="M174" s="200"/>
      <c r="N174" s="200"/>
      <c r="P174" s="24"/>
      <c r="R174" s="24"/>
      <c r="S174" s="23"/>
      <c r="T174" s="24"/>
      <c r="U174" s="24"/>
      <c r="V174" s="24"/>
      <c r="W174" s="24"/>
    </row>
    <row r="175" spans="5:23" ht="12.75">
      <c r="E175" s="499"/>
      <c r="F175" s="24"/>
      <c r="H175" s="23"/>
      <c r="J175" s="200"/>
      <c r="K175" s="200"/>
      <c r="L175" s="200"/>
      <c r="M175" s="200"/>
      <c r="N175" s="200"/>
      <c r="P175" s="24"/>
      <c r="R175" s="24"/>
      <c r="S175" s="23"/>
      <c r="T175" s="24"/>
      <c r="U175" s="24"/>
      <c r="V175" s="24"/>
      <c r="W175" s="24"/>
    </row>
    <row r="176" spans="5:23" ht="12.75">
      <c r="E176" s="499"/>
      <c r="F176" s="24"/>
      <c r="H176" s="23"/>
      <c r="J176" s="200"/>
      <c r="K176" s="200"/>
      <c r="L176" s="200"/>
      <c r="M176" s="200"/>
      <c r="N176" s="200"/>
      <c r="P176" s="24"/>
      <c r="R176" s="24"/>
      <c r="S176" s="23"/>
      <c r="T176" s="24"/>
      <c r="U176" s="24"/>
      <c r="V176" s="24"/>
      <c r="W176" s="24"/>
    </row>
    <row r="177" spans="5:23" ht="12.75">
      <c r="E177" s="499"/>
      <c r="F177" s="24"/>
      <c r="H177" s="23"/>
      <c r="J177" s="200"/>
      <c r="K177" s="200"/>
      <c r="L177" s="200"/>
      <c r="M177" s="200"/>
      <c r="N177" s="200"/>
      <c r="P177" s="24"/>
      <c r="R177" s="24"/>
      <c r="S177" s="23"/>
      <c r="T177" s="24"/>
      <c r="U177" s="24"/>
      <c r="V177" s="24"/>
      <c r="W177" s="24"/>
    </row>
    <row r="178" spans="5:23" ht="12.75">
      <c r="E178" s="499"/>
      <c r="F178" s="24"/>
      <c r="H178" s="23"/>
      <c r="J178" s="200"/>
      <c r="K178" s="200"/>
      <c r="L178" s="200"/>
      <c r="M178" s="200"/>
      <c r="N178" s="200"/>
      <c r="P178" s="24"/>
      <c r="R178" s="24"/>
      <c r="S178" s="23"/>
      <c r="T178" s="24"/>
      <c r="U178" s="24"/>
      <c r="V178" s="24"/>
      <c r="W178" s="24"/>
    </row>
    <row r="179" spans="5:23" ht="12.75">
      <c r="E179" s="499"/>
      <c r="F179" s="24"/>
      <c r="H179" s="23"/>
      <c r="J179" s="200"/>
      <c r="K179" s="200"/>
      <c r="L179" s="200"/>
      <c r="M179" s="200"/>
      <c r="N179" s="200"/>
      <c r="P179" s="24"/>
      <c r="R179" s="24"/>
      <c r="S179" s="23"/>
      <c r="T179" s="24"/>
      <c r="U179" s="24"/>
      <c r="V179" s="24"/>
      <c r="W179" s="24"/>
    </row>
    <row r="180" spans="5:23" ht="12.75">
      <c r="E180" s="499"/>
      <c r="F180" s="24"/>
      <c r="H180" s="23"/>
      <c r="J180" s="200"/>
      <c r="K180" s="200"/>
      <c r="L180" s="200"/>
      <c r="M180" s="200"/>
      <c r="N180" s="200"/>
      <c r="P180" s="24"/>
      <c r="R180" s="24"/>
      <c r="S180" s="23"/>
      <c r="T180" s="24"/>
      <c r="U180" s="24"/>
      <c r="V180" s="24"/>
      <c r="W180" s="24"/>
    </row>
    <row r="181" spans="5:23" ht="12.75">
      <c r="E181" s="499"/>
      <c r="F181" s="24"/>
      <c r="H181" s="23"/>
      <c r="J181" s="200"/>
      <c r="K181" s="200"/>
      <c r="L181" s="200"/>
      <c r="M181" s="200"/>
      <c r="N181" s="200"/>
      <c r="P181" s="24"/>
      <c r="R181" s="24"/>
      <c r="S181" s="23"/>
      <c r="T181" s="24"/>
      <c r="U181" s="24"/>
      <c r="V181" s="24"/>
      <c r="W181" s="24"/>
    </row>
    <row r="182" spans="5:23" ht="12.75">
      <c r="E182" s="499"/>
      <c r="F182" s="24"/>
      <c r="H182" s="23"/>
      <c r="J182" s="200"/>
      <c r="K182" s="200"/>
      <c r="L182" s="200"/>
      <c r="M182" s="200"/>
      <c r="N182" s="200"/>
      <c r="P182" s="24"/>
      <c r="R182" s="24"/>
      <c r="S182" s="23"/>
      <c r="T182" s="24"/>
      <c r="U182" s="24"/>
      <c r="V182" s="24"/>
      <c r="W182" s="24"/>
    </row>
    <row r="183" spans="5:23" ht="12.75">
      <c r="E183" s="499"/>
      <c r="F183" s="24"/>
      <c r="H183" s="23"/>
      <c r="J183" s="200"/>
      <c r="K183" s="200"/>
      <c r="L183" s="200"/>
      <c r="M183" s="200"/>
      <c r="N183" s="200"/>
      <c r="P183" s="24"/>
      <c r="R183" s="24"/>
      <c r="S183" s="23"/>
      <c r="T183" s="24"/>
      <c r="U183" s="24"/>
      <c r="V183" s="24"/>
      <c r="W183" s="24"/>
    </row>
    <row r="184" spans="5:23" ht="12.75">
      <c r="E184" s="499"/>
      <c r="F184" s="24"/>
      <c r="H184" s="23"/>
      <c r="J184" s="200"/>
      <c r="K184" s="200"/>
      <c r="L184" s="200"/>
      <c r="M184" s="200"/>
      <c r="N184" s="200"/>
      <c r="P184" s="24"/>
      <c r="R184" s="24"/>
      <c r="S184" s="23"/>
      <c r="T184" s="24"/>
      <c r="U184" s="24"/>
      <c r="V184" s="24"/>
      <c r="W184" s="24"/>
    </row>
    <row r="185" spans="5:23" ht="12.75">
      <c r="E185" s="499"/>
      <c r="F185" s="24"/>
      <c r="H185" s="23"/>
      <c r="J185" s="200"/>
      <c r="K185" s="200"/>
      <c r="L185" s="200"/>
      <c r="M185" s="200"/>
      <c r="N185" s="200"/>
      <c r="P185" s="24"/>
      <c r="R185" s="24"/>
      <c r="S185" s="23"/>
      <c r="T185" s="24"/>
      <c r="U185" s="24"/>
      <c r="V185" s="24"/>
      <c r="W185" s="24"/>
    </row>
    <row r="186" spans="5:23" ht="12.75">
      <c r="E186" s="499"/>
      <c r="F186" s="24"/>
      <c r="H186" s="23"/>
      <c r="J186" s="200"/>
      <c r="K186" s="200"/>
      <c r="L186" s="200"/>
      <c r="M186" s="200"/>
      <c r="N186" s="200"/>
      <c r="P186" s="24"/>
      <c r="R186" s="24"/>
      <c r="S186" s="23"/>
      <c r="T186" s="24"/>
      <c r="U186" s="24"/>
      <c r="V186" s="24"/>
      <c r="W186" s="24"/>
    </row>
    <row r="187" spans="5:23" ht="12.75">
      <c r="E187" s="499"/>
      <c r="F187" s="24"/>
      <c r="H187" s="23"/>
      <c r="J187" s="200"/>
      <c r="K187" s="200"/>
      <c r="L187" s="200"/>
      <c r="M187" s="200"/>
      <c r="N187" s="200"/>
      <c r="P187" s="24"/>
      <c r="R187" s="24"/>
      <c r="S187" s="23"/>
      <c r="T187" s="24"/>
      <c r="U187" s="24"/>
      <c r="V187" s="24"/>
      <c r="W187" s="24"/>
    </row>
    <row r="188" spans="5:23" ht="12.75">
      <c r="E188" s="499"/>
      <c r="F188" s="24"/>
      <c r="H188" s="23"/>
      <c r="J188" s="200"/>
      <c r="K188" s="200"/>
      <c r="L188" s="200"/>
      <c r="M188" s="200"/>
      <c r="N188" s="200"/>
      <c r="P188" s="24"/>
      <c r="R188" s="24"/>
      <c r="S188" s="23"/>
      <c r="T188" s="24"/>
      <c r="U188" s="24"/>
      <c r="V188" s="24"/>
      <c r="W188" s="24"/>
    </row>
    <row r="189" spans="5:23" ht="12.75">
      <c r="E189" s="499"/>
      <c r="F189" s="24"/>
      <c r="H189" s="23"/>
      <c r="J189" s="200"/>
      <c r="K189" s="200"/>
      <c r="L189" s="200"/>
      <c r="M189" s="200"/>
      <c r="N189" s="200"/>
      <c r="P189" s="24"/>
      <c r="R189" s="24"/>
      <c r="S189" s="23"/>
      <c r="T189" s="24"/>
      <c r="U189" s="24"/>
      <c r="V189" s="24"/>
      <c r="W189" s="24"/>
    </row>
    <row r="190" spans="5:23" ht="12.75">
      <c r="E190" s="499"/>
      <c r="F190" s="24"/>
      <c r="H190" s="23"/>
      <c r="J190" s="200"/>
      <c r="K190" s="200"/>
      <c r="L190" s="200"/>
      <c r="M190" s="200"/>
      <c r="N190" s="200"/>
      <c r="P190" s="24"/>
      <c r="R190" s="24"/>
      <c r="S190" s="23"/>
      <c r="T190" s="24"/>
      <c r="U190" s="24"/>
      <c r="V190" s="24"/>
      <c r="W190" s="24"/>
    </row>
    <row r="191" spans="5:23" ht="12.75">
      <c r="E191" s="499"/>
      <c r="F191" s="24"/>
      <c r="H191" s="23"/>
      <c r="J191" s="200"/>
      <c r="K191" s="200"/>
      <c r="L191" s="200"/>
      <c r="M191" s="200"/>
      <c r="N191" s="200"/>
      <c r="P191" s="24"/>
      <c r="R191" s="24"/>
      <c r="S191" s="23"/>
      <c r="T191" s="24"/>
      <c r="U191" s="24"/>
      <c r="V191" s="24"/>
      <c r="W191" s="24"/>
    </row>
    <row r="192" spans="5:23" ht="12.75">
      <c r="E192" s="499"/>
      <c r="F192" s="24"/>
      <c r="H192" s="23"/>
      <c r="J192" s="200"/>
      <c r="K192" s="200"/>
      <c r="L192" s="200"/>
      <c r="M192" s="200"/>
      <c r="N192" s="200"/>
      <c r="P192" s="24"/>
      <c r="R192" s="24"/>
      <c r="S192" s="23"/>
      <c r="T192" s="24"/>
      <c r="U192" s="24"/>
      <c r="V192" s="24"/>
      <c r="W192" s="24"/>
    </row>
    <row r="193" spans="5:23" ht="12.75">
      <c r="E193" s="499"/>
      <c r="F193" s="24"/>
      <c r="H193" s="23"/>
      <c r="J193" s="200"/>
      <c r="K193" s="200"/>
      <c r="L193" s="200"/>
      <c r="M193" s="200"/>
      <c r="N193" s="200"/>
      <c r="P193" s="24"/>
      <c r="R193" s="24"/>
      <c r="S193" s="23"/>
      <c r="T193" s="24"/>
      <c r="U193" s="24"/>
      <c r="V193" s="24"/>
      <c r="W193" s="24"/>
    </row>
    <row r="194" spans="5:23" ht="12.75">
      <c r="E194" s="499"/>
      <c r="F194" s="24"/>
      <c r="H194" s="23"/>
      <c r="J194" s="200"/>
      <c r="K194" s="200"/>
      <c r="L194" s="200"/>
      <c r="M194" s="200"/>
      <c r="N194" s="200"/>
      <c r="P194" s="24"/>
      <c r="R194" s="24"/>
      <c r="S194" s="23"/>
      <c r="T194" s="24"/>
      <c r="U194" s="24"/>
      <c r="V194" s="24"/>
      <c r="W194" s="24"/>
    </row>
    <row r="195" spans="5:23" ht="12.75">
      <c r="E195" s="499"/>
      <c r="F195" s="24"/>
      <c r="H195" s="23"/>
      <c r="J195" s="200"/>
      <c r="K195" s="200"/>
      <c r="L195" s="200"/>
      <c r="M195" s="200"/>
      <c r="N195" s="200"/>
      <c r="P195" s="24"/>
      <c r="R195" s="24"/>
      <c r="S195" s="23"/>
      <c r="T195" s="24"/>
      <c r="U195" s="24"/>
      <c r="V195" s="24"/>
      <c r="W195" s="24"/>
    </row>
    <row r="196" spans="5:23" ht="12.75">
      <c r="E196" s="499"/>
      <c r="F196" s="24"/>
      <c r="H196" s="23"/>
      <c r="J196" s="200"/>
      <c r="K196" s="200"/>
      <c r="L196" s="200"/>
      <c r="M196" s="200"/>
      <c r="N196" s="200"/>
      <c r="P196" s="24"/>
      <c r="R196" s="24"/>
      <c r="S196" s="23"/>
      <c r="T196" s="24"/>
      <c r="U196" s="24"/>
      <c r="V196" s="24"/>
      <c r="W196" s="24"/>
    </row>
    <row r="197" spans="5:23" ht="12.75">
      <c r="E197" s="499"/>
      <c r="F197" s="24"/>
      <c r="H197" s="23"/>
      <c r="J197" s="200"/>
      <c r="K197" s="200"/>
      <c r="L197" s="200"/>
      <c r="M197" s="200"/>
      <c r="N197" s="200"/>
      <c r="P197" s="24"/>
      <c r="R197" s="24"/>
      <c r="S197" s="23"/>
      <c r="T197" s="24"/>
      <c r="U197" s="24"/>
      <c r="V197" s="24"/>
      <c r="W197" s="24"/>
    </row>
    <row r="198" spans="5:23" ht="12.75">
      <c r="E198" s="499"/>
      <c r="F198" s="24"/>
      <c r="H198" s="23"/>
      <c r="J198" s="200"/>
      <c r="K198" s="200"/>
      <c r="L198" s="200"/>
      <c r="M198" s="200"/>
      <c r="N198" s="200"/>
      <c r="P198" s="24"/>
      <c r="R198" s="24"/>
      <c r="S198" s="23"/>
      <c r="T198" s="24"/>
      <c r="U198" s="24"/>
      <c r="V198" s="24"/>
      <c r="W198" s="24"/>
    </row>
    <row r="199" spans="5:23" ht="12.75">
      <c r="E199" s="499"/>
      <c r="F199" s="24"/>
      <c r="H199" s="23"/>
      <c r="J199" s="200"/>
      <c r="K199" s="200"/>
      <c r="L199" s="200"/>
      <c r="M199" s="200"/>
      <c r="N199" s="200"/>
      <c r="P199" s="24"/>
      <c r="R199" s="24"/>
      <c r="S199" s="23"/>
      <c r="T199" s="24"/>
      <c r="U199" s="24"/>
      <c r="V199" s="24"/>
      <c r="W199" s="24"/>
    </row>
    <row r="200" spans="5:23" ht="12.75">
      <c r="E200" s="499"/>
      <c r="F200" s="24"/>
      <c r="H200" s="23"/>
      <c r="J200" s="200"/>
      <c r="K200" s="200"/>
      <c r="L200" s="200"/>
      <c r="M200" s="200"/>
      <c r="N200" s="200"/>
      <c r="P200" s="24"/>
      <c r="R200" s="24"/>
      <c r="S200" s="23"/>
      <c r="T200" s="24"/>
      <c r="U200" s="24"/>
      <c r="V200" s="24"/>
      <c r="W200" s="24"/>
    </row>
    <row r="201" spans="5:23" ht="12.75">
      <c r="E201" s="499"/>
      <c r="F201" s="24"/>
      <c r="H201" s="23"/>
      <c r="J201" s="200"/>
      <c r="K201" s="200"/>
      <c r="L201" s="200"/>
      <c r="M201" s="200"/>
      <c r="N201" s="200"/>
      <c r="P201" s="24"/>
      <c r="R201" s="24"/>
      <c r="S201" s="23"/>
      <c r="T201" s="24"/>
      <c r="U201" s="24"/>
      <c r="V201" s="24"/>
      <c r="W201" s="24"/>
    </row>
    <row r="202" spans="5:23" ht="12.75">
      <c r="E202" s="499"/>
      <c r="F202" s="24"/>
      <c r="H202" s="23"/>
      <c r="J202" s="200"/>
      <c r="K202" s="200"/>
      <c r="L202" s="200"/>
      <c r="M202" s="200"/>
      <c r="N202" s="200"/>
      <c r="P202" s="24"/>
      <c r="R202" s="24"/>
      <c r="S202" s="23"/>
      <c r="T202" s="24"/>
      <c r="U202" s="24"/>
      <c r="V202" s="24"/>
      <c r="W202" s="24"/>
    </row>
    <row r="203" spans="5:23" ht="12.75">
      <c r="E203" s="499"/>
      <c r="F203" s="24"/>
      <c r="H203" s="23"/>
      <c r="J203" s="200"/>
      <c r="K203" s="200"/>
      <c r="L203" s="200"/>
      <c r="M203" s="200"/>
      <c r="N203" s="200"/>
      <c r="P203" s="24"/>
      <c r="R203" s="24"/>
      <c r="S203" s="23"/>
      <c r="T203" s="24"/>
      <c r="U203" s="24"/>
      <c r="V203" s="24"/>
      <c r="W203" s="24"/>
    </row>
    <row r="204" spans="5:23" ht="12.75">
      <c r="E204" s="499"/>
      <c r="F204" s="24"/>
      <c r="H204" s="23"/>
      <c r="J204" s="200"/>
      <c r="K204" s="200"/>
      <c r="L204" s="200"/>
      <c r="M204" s="200"/>
      <c r="N204" s="200"/>
      <c r="P204" s="24"/>
      <c r="R204" s="24"/>
      <c r="S204" s="23"/>
      <c r="T204" s="24"/>
      <c r="U204" s="24"/>
      <c r="V204" s="24"/>
      <c r="W204" s="24"/>
    </row>
    <row r="205" spans="5:23" ht="12.75">
      <c r="E205" s="499"/>
      <c r="F205" s="24"/>
      <c r="H205" s="23"/>
      <c r="J205" s="200"/>
      <c r="K205" s="200"/>
      <c r="L205" s="200"/>
      <c r="M205" s="200"/>
      <c r="N205" s="200"/>
      <c r="P205" s="24"/>
      <c r="R205" s="24"/>
      <c r="S205" s="23"/>
      <c r="T205" s="24"/>
      <c r="U205" s="24"/>
      <c r="V205" s="24"/>
      <c r="W205" s="24"/>
    </row>
    <row r="206" spans="5:23" ht="12.75">
      <c r="E206" s="499"/>
      <c r="F206" s="24"/>
      <c r="H206" s="23"/>
      <c r="J206" s="200"/>
      <c r="K206" s="200"/>
      <c r="L206" s="200"/>
      <c r="M206" s="200"/>
      <c r="N206" s="200"/>
      <c r="P206" s="24"/>
      <c r="R206" s="24"/>
      <c r="S206" s="23"/>
      <c r="T206" s="24"/>
      <c r="U206" s="24"/>
      <c r="V206" s="24"/>
      <c r="W206" s="24"/>
    </row>
    <row r="207" spans="5:23" ht="12.75">
      <c r="E207" s="499"/>
      <c r="F207" s="24"/>
      <c r="H207" s="23"/>
      <c r="J207" s="200"/>
      <c r="K207" s="200"/>
      <c r="L207" s="200"/>
      <c r="M207" s="200"/>
      <c r="N207" s="200"/>
      <c r="P207" s="24"/>
      <c r="R207" s="24"/>
      <c r="S207" s="23"/>
      <c r="T207" s="24"/>
      <c r="U207" s="24"/>
      <c r="V207" s="24"/>
      <c r="W207" s="24"/>
    </row>
    <row r="208" spans="5:23" ht="12.75">
      <c r="E208" s="499"/>
      <c r="F208" s="24"/>
      <c r="H208" s="23"/>
      <c r="J208" s="200"/>
      <c r="K208" s="200"/>
      <c r="L208" s="200"/>
      <c r="M208" s="200"/>
      <c r="N208" s="200"/>
      <c r="P208" s="24"/>
      <c r="R208" s="24"/>
      <c r="S208" s="23"/>
      <c r="T208" s="24"/>
      <c r="U208" s="24"/>
      <c r="V208" s="24"/>
      <c r="W208" s="24"/>
    </row>
    <row r="209" spans="5:23" ht="12.75">
      <c r="E209" s="499"/>
      <c r="F209" s="24"/>
      <c r="H209" s="23"/>
      <c r="J209" s="200"/>
      <c r="K209" s="200"/>
      <c r="L209" s="200"/>
      <c r="M209" s="200"/>
      <c r="N209" s="200"/>
      <c r="P209" s="24"/>
      <c r="R209" s="24"/>
      <c r="S209" s="23"/>
      <c r="T209" s="24"/>
      <c r="U209" s="24"/>
      <c r="V209" s="24"/>
      <c r="W209" s="24"/>
    </row>
    <row r="210" spans="5:23" ht="12.75">
      <c r="E210" s="499"/>
      <c r="F210" s="24"/>
      <c r="H210" s="23"/>
      <c r="J210" s="200"/>
      <c r="K210" s="200"/>
      <c r="L210" s="200"/>
      <c r="M210" s="200"/>
      <c r="N210" s="200"/>
      <c r="P210" s="24"/>
      <c r="R210" s="24"/>
      <c r="S210" s="23"/>
      <c r="T210" s="24"/>
      <c r="U210" s="24"/>
      <c r="V210" s="24"/>
      <c r="W210" s="24"/>
    </row>
    <row r="211" spans="5:23" ht="12.75">
      <c r="E211" s="499"/>
      <c r="F211" s="24"/>
      <c r="H211" s="23"/>
      <c r="J211" s="200"/>
      <c r="K211" s="200"/>
      <c r="L211" s="200"/>
      <c r="M211" s="200"/>
      <c r="N211" s="200"/>
      <c r="P211" s="24"/>
      <c r="R211" s="24"/>
      <c r="S211" s="23"/>
      <c r="T211" s="24"/>
      <c r="U211" s="24"/>
      <c r="V211" s="24"/>
      <c r="W211" s="24"/>
    </row>
    <row r="212" spans="5:23" ht="12.75">
      <c r="E212" s="499"/>
      <c r="F212" s="24"/>
      <c r="H212" s="23"/>
      <c r="J212" s="200"/>
      <c r="K212" s="200"/>
      <c r="L212" s="200"/>
      <c r="M212" s="200"/>
      <c r="N212" s="200"/>
      <c r="P212" s="24"/>
      <c r="R212" s="24"/>
      <c r="S212" s="23"/>
      <c r="T212" s="24"/>
      <c r="U212" s="24"/>
      <c r="V212" s="24"/>
      <c r="W212" s="24"/>
    </row>
    <row r="213" spans="5:23" ht="12.75">
      <c r="E213" s="499"/>
      <c r="F213" s="24"/>
      <c r="H213" s="23"/>
      <c r="J213" s="200"/>
      <c r="K213" s="200"/>
      <c r="L213" s="200"/>
      <c r="M213" s="200"/>
      <c r="N213" s="200"/>
      <c r="P213" s="24"/>
      <c r="R213" s="24"/>
      <c r="S213" s="23"/>
      <c r="T213" s="24"/>
      <c r="U213" s="24"/>
      <c r="V213" s="24"/>
      <c r="W213" s="24"/>
    </row>
    <row r="214" spans="5:23" ht="12.75">
      <c r="E214" s="499"/>
      <c r="F214" s="24"/>
      <c r="H214" s="23"/>
      <c r="J214" s="200"/>
      <c r="K214" s="200"/>
      <c r="L214" s="200"/>
      <c r="M214" s="200"/>
      <c r="N214" s="200"/>
      <c r="P214" s="24"/>
      <c r="R214" s="24"/>
      <c r="S214" s="23"/>
      <c r="T214" s="24"/>
      <c r="U214" s="24"/>
      <c r="V214" s="24"/>
      <c r="W214" s="24"/>
    </row>
    <row r="215" spans="5:23" ht="12.75">
      <c r="E215" s="499"/>
      <c r="F215" s="24"/>
      <c r="H215" s="23"/>
      <c r="J215" s="200"/>
      <c r="K215" s="200"/>
      <c r="L215" s="200"/>
      <c r="M215" s="200"/>
      <c r="N215" s="200"/>
      <c r="P215" s="24"/>
      <c r="R215" s="24"/>
      <c r="S215" s="23"/>
      <c r="T215" s="24"/>
      <c r="U215" s="24"/>
      <c r="V215" s="24"/>
      <c r="W215" s="24"/>
    </row>
    <row r="216" spans="5:23" ht="12.75">
      <c r="E216" s="499"/>
      <c r="F216" s="24"/>
      <c r="H216" s="23"/>
      <c r="J216" s="200"/>
      <c r="K216" s="200"/>
      <c r="L216" s="200"/>
      <c r="M216" s="200"/>
      <c r="N216" s="200"/>
      <c r="P216" s="24"/>
      <c r="R216" s="24"/>
      <c r="S216" s="23"/>
      <c r="T216" s="24"/>
      <c r="U216" s="24"/>
      <c r="V216" s="24"/>
      <c r="W216" s="24"/>
    </row>
    <row r="217" spans="5:23" ht="12.75">
      <c r="E217" s="499"/>
      <c r="F217" s="24"/>
      <c r="H217" s="23"/>
      <c r="J217" s="200"/>
      <c r="K217" s="200"/>
      <c r="L217" s="200"/>
      <c r="M217" s="200"/>
      <c r="N217" s="200"/>
      <c r="P217" s="24"/>
      <c r="R217" s="24"/>
      <c r="S217" s="23"/>
      <c r="T217" s="24"/>
      <c r="U217" s="24"/>
      <c r="V217" s="24"/>
      <c r="W217" s="24"/>
    </row>
    <row r="218" spans="5:23" ht="12.75">
      <c r="E218" s="499"/>
      <c r="F218" s="24"/>
      <c r="H218" s="23"/>
      <c r="J218" s="200"/>
      <c r="K218" s="200"/>
      <c r="L218" s="200"/>
      <c r="M218" s="200"/>
      <c r="N218" s="200"/>
      <c r="P218" s="24"/>
      <c r="R218" s="24"/>
      <c r="S218" s="23"/>
      <c r="T218" s="24"/>
      <c r="U218" s="24"/>
      <c r="V218" s="24"/>
      <c r="W218" s="24"/>
    </row>
    <row r="219" spans="5:23" ht="12.75">
      <c r="E219" s="499"/>
      <c r="F219" s="24"/>
      <c r="H219" s="23"/>
      <c r="J219" s="200"/>
      <c r="K219" s="200"/>
      <c r="L219" s="200"/>
      <c r="M219" s="200"/>
      <c r="N219" s="200"/>
      <c r="P219" s="24"/>
      <c r="R219" s="24"/>
      <c r="S219" s="23"/>
      <c r="T219" s="24"/>
      <c r="U219" s="24"/>
      <c r="V219" s="24"/>
      <c r="W219" s="24"/>
    </row>
    <row r="220" spans="5:23" ht="12.75">
      <c r="E220" s="499"/>
      <c r="F220" s="24"/>
      <c r="H220" s="23"/>
      <c r="J220" s="200"/>
      <c r="K220" s="200"/>
      <c r="L220" s="200"/>
      <c r="M220" s="200"/>
      <c r="N220" s="200"/>
      <c r="P220" s="24"/>
      <c r="R220" s="24"/>
      <c r="S220" s="23"/>
      <c r="T220" s="24"/>
      <c r="U220" s="24"/>
      <c r="V220" s="24"/>
      <c r="W220" s="24"/>
    </row>
    <row r="221" spans="5:23" ht="12.75">
      <c r="E221" s="499"/>
      <c r="F221" s="24"/>
      <c r="H221" s="23"/>
      <c r="J221" s="200"/>
      <c r="K221" s="200"/>
      <c r="L221" s="200"/>
      <c r="M221" s="200"/>
      <c r="N221" s="200"/>
      <c r="P221" s="24"/>
      <c r="R221" s="24"/>
      <c r="S221" s="23"/>
      <c r="T221" s="24"/>
      <c r="U221" s="24"/>
      <c r="V221" s="24"/>
      <c r="W221" s="24"/>
    </row>
    <row r="222" spans="5:23" ht="12.75">
      <c r="E222" s="499"/>
      <c r="F222" s="24"/>
      <c r="H222" s="23"/>
      <c r="J222" s="200"/>
      <c r="K222" s="200"/>
      <c r="L222" s="200"/>
      <c r="M222" s="200"/>
      <c r="N222" s="200"/>
      <c r="P222" s="24"/>
      <c r="R222" s="24"/>
      <c r="S222" s="23"/>
      <c r="T222" s="24"/>
      <c r="U222" s="24"/>
      <c r="V222" s="24"/>
      <c r="W222" s="24"/>
    </row>
    <row r="223" spans="5:23" ht="12.75">
      <c r="E223" s="499"/>
      <c r="F223" s="24"/>
      <c r="H223" s="23"/>
      <c r="J223" s="200"/>
      <c r="K223" s="200"/>
      <c r="L223" s="200"/>
      <c r="M223" s="200"/>
      <c r="N223" s="200"/>
      <c r="P223" s="24"/>
      <c r="R223" s="24"/>
      <c r="S223" s="23"/>
      <c r="T223" s="24"/>
      <c r="U223" s="24"/>
      <c r="V223" s="24"/>
      <c r="W223" s="24"/>
    </row>
    <row r="224" spans="5:23" ht="12.75">
      <c r="E224" s="499"/>
      <c r="F224" s="24"/>
      <c r="H224" s="23"/>
      <c r="J224" s="200"/>
      <c r="K224" s="200"/>
      <c r="L224" s="200"/>
      <c r="M224" s="200"/>
      <c r="N224" s="200"/>
      <c r="P224" s="24"/>
      <c r="R224" s="24"/>
      <c r="S224" s="23"/>
      <c r="T224" s="24"/>
      <c r="U224" s="24"/>
      <c r="V224" s="24"/>
      <c r="W224" s="24"/>
    </row>
    <row r="225" spans="5:23" ht="12.75">
      <c r="E225" s="499"/>
      <c r="F225" s="24"/>
      <c r="H225" s="23"/>
      <c r="J225" s="200"/>
      <c r="K225" s="200"/>
      <c r="L225" s="200"/>
      <c r="M225" s="200"/>
      <c r="N225" s="200"/>
      <c r="P225" s="24"/>
      <c r="R225" s="24"/>
      <c r="S225" s="23"/>
      <c r="T225" s="24"/>
      <c r="U225" s="24"/>
      <c r="V225" s="24"/>
      <c r="W225" s="24"/>
    </row>
    <row r="226" spans="5:23" ht="12.75">
      <c r="E226" s="499"/>
      <c r="F226" s="24"/>
      <c r="H226" s="23"/>
      <c r="J226" s="200"/>
      <c r="K226" s="200"/>
      <c r="L226" s="200"/>
      <c r="M226" s="200"/>
      <c r="N226" s="200"/>
      <c r="P226" s="24"/>
      <c r="R226" s="24"/>
      <c r="S226" s="23"/>
      <c r="T226" s="24"/>
      <c r="U226" s="24"/>
      <c r="V226" s="24"/>
      <c r="W226" s="24"/>
    </row>
    <row r="227" spans="5:23" ht="12.75">
      <c r="E227" s="499"/>
      <c r="F227" s="24"/>
      <c r="H227" s="23"/>
      <c r="J227" s="200"/>
      <c r="K227" s="200"/>
      <c r="L227" s="200"/>
      <c r="M227" s="200"/>
      <c r="N227" s="200"/>
      <c r="P227" s="24"/>
      <c r="R227" s="24"/>
      <c r="S227" s="23"/>
      <c r="T227" s="24"/>
      <c r="U227" s="24"/>
      <c r="V227" s="24"/>
      <c r="W227" s="24"/>
    </row>
    <row r="228" spans="5:23" ht="12.75">
      <c r="E228" s="499"/>
      <c r="F228" s="24"/>
      <c r="H228" s="23"/>
      <c r="J228" s="200"/>
      <c r="K228" s="200"/>
      <c r="L228" s="200"/>
      <c r="M228" s="200"/>
      <c r="N228" s="200"/>
      <c r="P228" s="24"/>
      <c r="R228" s="24"/>
      <c r="S228" s="23"/>
      <c r="T228" s="24"/>
      <c r="U228" s="24"/>
      <c r="V228" s="24"/>
      <c r="W228" s="24"/>
    </row>
    <row r="229" spans="5:23" ht="12.75">
      <c r="E229" s="499"/>
      <c r="F229" s="24"/>
      <c r="H229" s="23"/>
      <c r="J229" s="200"/>
      <c r="K229" s="200"/>
      <c r="L229" s="200"/>
      <c r="M229" s="200"/>
      <c r="N229" s="200"/>
      <c r="P229" s="24"/>
      <c r="R229" s="24"/>
      <c r="S229" s="23"/>
      <c r="T229" s="24"/>
      <c r="U229" s="24"/>
      <c r="V229" s="24"/>
      <c r="W229" s="24"/>
    </row>
    <row r="230" spans="5:23" ht="12.75">
      <c r="E230" s="499"/>
      <c r="F230" s="24"/>
      <c r="H230" s="23"/>
      <c r="J230" s="200"/>
      <c r="K230" s="200"/>
      <c r="L230" s="200"/>
      <c r="M230" s="200"/>
      <c r="N230" s="200"/>
      <c r="P230" s="24"/>
      <c r="R230" s="24"/>
      <c r="S230" s="23"/>
      <c r="T230" s="24"/>
      <c r="U230" s="24"/>
      <c r="V230" s="24"/>
      <c r="W230" s="24"/>
    </row>
    <row r="231" spans="5:23" ht="12.75">
      <c r="E231" s="499"/>
      <c r="F231" s="24"/>
      <c r="H231" s="23"/>
      <c r="J231" s="200"/>
      <c r="K231" s="200"/>
      <c r="L231" s="200"/>
      <c r="M231" s="200"/>
      <c r="N231" s="200"/>
      <c r="P231" s="24"/>
      <c r="R231" s="24"/>
      <c r="S231" s="23"/>
      <c r="T231" s="24"/>
      <c r="U231" s="24"/>
      <c r="V231" s="24"/>
      <c r="W231" s="24"/>
    </row>
    <row r="232" spans="5:23" ht="12.75">
      <c r="E232" s="499"/>
      <c r="F232" s="24"/>
      <c r="H232" s="23"/>
      <c r="J232" s="200"/>
      <c r="K232" s="200"/>
      <c r="L232" s="200"/>
      <c r="M232" s="200"/>
      <c r="N232" s="200"/>
      <c r="P232" s="24"/>
      <c r="R232" s="24"/>
      <c r="S232" s="23"/>
      <c r="T232" s="24"/>
      <c r="U232" s="24"/>
      <c r="V232" s="24"/>
      <c r="W232" s="24"/>
    </row>
    <row r="233" spans="5:23" ht="12.75">
      <c r="E233" s="499"/>
      <c r="F233" s="24"/>
      <c r="H233" s="23"/>
      <c r="J233" s="200"/>
      <c r="K233" s="200"/>
      <c r="L233" s="200"/>
      <c r="M233" s="200"/>
      <c r="N233" s="200"/>
      <c r="P233" s="24"/>
      <c r="R233" s="24"/>
      <c r="S233" s="23"/>
      <c r="T233" s="24"/>
      <c r="U233" s="24"/>
      <c r="V233" s="24"/>
      <c r="W233" s="24"/>
    </row>
    <row r="234" spans="5:23" ht="12.75">
      <c r="E234" s="499"/>
      <c r="F234" s="24"/>
      <c r="H234" s="23"/>
      <c r="J234" s="200"/>
      <c r="K234" s="200"/>
      <c r="L234" s="200"/>
      <c r="M234" s="200"/>
      <c r="N234" s="200"/>
      <c r="P234" s="24"/>
      <c r="R234" s="24"/>
      <c r="S234" s="23"/>
      <c r="T234" s="24"/>
      <c r="U234" s="24"/>
      <c r="V234" s="24"/>
      <c r="W234" s="24"/>
    </row>
    <row r="235" spans="5:23" ht="12.75">
      <c r="E235" s="499"/>
      <c r="F235" s="24"/>
      <c r="H235" s="23"/>
      <c r="J235" s="200"/>
      <c r="K235" s="200"/>
      <c r="L235" s="200"/>
      <c r="M235" s="200"/>
      <c r="N235" s="200"/>
      <c r="P235" s="24"/>
      <c r="R235" s="24"/>
      <c r="S235" s="23"/>
      <c r="T235" s="24"/>
      <c r="U235" s="24"/>
      <c r="V235" s="24"/>
      <c r="W235" s="24"/>
    </row>
    <row r="236" spans="5:23" ht="12.75">
      <c r="E236" s="499"/>
      <c r="F236" s="24"/>
      <c r="H236" s="23"/>
      <c r="J236" s="200"/>
      <c r="K236" s="200"/>
      <c r="L236" s="200"/>
      <c r="M236" s="200"/>
      <c r="N236" s="200"/>
      <c r="P236" s="24"/>
      <c r="R236" s="24"/>
      <c r="S236" s="23"/>
      <c r="T236" s="24"/>
      <c r="U236" s="24"/>
      <c r="V236" s="24"/>
      <c r="W236" s="24"/>
    </row>
    <row r="237" spans="5:23" ht="12.75">
      <c r="E237" s="499"/>
      <c r="F237" s="24"/>
      <c r="H237" s="23"/>
      <c r="J237" s="200"/>
      <c r="K237" s="200"/>
      <c r="L237" s="200"/>
      <c r="M237" s="200"/>
      <c r="N237" s="200"/>
      <c r="P237" s="24"/>
      <c r="R237" s="24"/>
      <c r="S237" s="23"/>
      <c r="T237" s="24"/>
      <c r="U237" s="24"/>
      <c r="V237" s="24"/>
      <c r="W237" s="24"/>
    </row>
    <row r="238" spans="5:23" ht="12.75">
      <c r="E238" s="499"/>
      <c r="F238" s="24"/>
      <c r="H238" s="23"/>
      <c r="J238" s="200"/>
      <c r="K238" s="200"/>
      <c r="L238" s="200"/>
      <c r="M238" s="200"/>
      <c r="N238" s="200"/>
      <c r="P238" s="24"/>
      <c r="R238" s="24"/>
      <c r="S238" s="23"/>
      <c r="T238" s="24"/>
      <c r="U238" s="24"/>
      <c r="V238" s="24"/>
      <c r="W238" s="24"/>
    </row>
    <row r="239" spans="5:23" ht="12.75">
      <c r="E239" s="499"/>
      <c r="F239" s="24"/>
      <c r="H239" s="23"/>
      <c r="J239" s="200"/>
      <c r="K239" s="200"/>
      <c r="L239" s="200"/>
      <c r="M239" s="200"/>
      <c r="N239" s="200"/>
      <c r="P239" s="24"/>
      <c r="R239" s="24"/>
      <c r="S239" s="23"/>
      <c r="T239" s="24"/>
      <c r="U239" s="24"/>
      <c r="V239" s="24"/>
      <c r="W239" s="24"/>
    </row>
    <row r="240" spans="5:23" ht="12.75">
      <c r="E240" s="499"/>
      <c r="F240" s="24"/>
      <c r="H240" s="23"/>
      <c r="J240" s="200"/>
      <c r="K240" s="200"/>
      <c r="L240" s="200"/>
      <c r="M240" s="200"/>
      <c r="N240" s="200"/>
      <c r="P240" s="24"/>
      <c r="R240" s="24"/>
      <c r="S240" s="23"/>
      <c r="T240" s="24"/>
      <c r="U240" s="24"/>
      <c r="V240" s="24"/>
      <c r="W240" s="24"/>
    </row>
    <row r="241" spans="5:23" ht="12.75">
      <c r="E241" s="499"/>
      <c r="F241" s="24"/>
      <c r="H241" s="23"/>
      <c r="J241" s="200"/>
      <c r="K241" s="200"/>
      <c r="L241" s="200"/>
      <c r="M241" s="200"/>
      <c r="N241" s="200"/>
      <c r="P241" s="24"/>
      <c r="R241" s="24"/>
      <c r="S241" s="23"/>
      <c r="T241" s="24"/>
      <c r="U241" s="24"/>
      <c r="V241" s="24"/>
      <c r="W241" s="24"/>
    </row>
    <row r="242" spans="5:23" ht="12.75">
      <c r="E242" s="499"/>
      <c r="F242" s="24"/>
      <c r="H242" s="23"/>
      <c r="J242" s="200"/>
      <c r="K242" s="200"/>
      <c r="L242" s="200"/>
      <c r="M242" s="200"/>
      <c r="N242" s="200"/>
      <c r="P242" s="24"/>
      <c r="R242" s="24"/>
      <c r="S242" s="23"/>
      <c r="T242" s="24"/>
      <c r="U242" s="24"/>
      <c r="V242" s="24"/>
      <c r="W242" s="24"/>
    </row>
    <row r="243" spans="5:23" ht="12.75">
      <c r="E243" s="499"/>
      <c r="F243" s="24"/>
      <c r="H243" s="23"/>
      <c r="J243" s="200"/>
      <c r="K243" s="200"/>
      <c r="L243" s="200"/>
      <c r="M243" s="200"/>
      <c r="N243" s="200"/>
      <c r="P243" s="24"/>
      <c r="R243" s="24"/>
      <c r="S243" s="23"/>
      <c r="T243" s="24"/>
      <c r="U243" s="24"/>
      <c r="V243" s="24"/>
      <c r="W243" s="24"/>
    </row>
    <row r="244" spans="5:23" ht="12.75">
      <c r="E244" s="499"/>
      <c r="F244" s="24"/>
      <c r="H244" s="23"/>
      <c r="J244" s="200"/>
      <c r="K244" s="200"/>
      <c r="L244" s="200"/>
      <c r="M244" s="200"/>
      <c r="N244" s="200"/>
      <c r="P244" s="24"/>
      <c r="R244" s="24"/>
      <c r="S244" s="23"/>
      <c r="T244" s="24"/>
      <c r="U244" s="24"/>
      <c r="V244" s="24"/>
      <c r="W244" s="24"/>
    </row>
    <row r="245" spans="5:23" ht="12.75">
      <c r="E245" s="499"/>
      <c r="F245" s="24"/>
      <c r="H245" s="23"/>
      <c r="J245" s="200"/>
      <c r="K245" s="200"/>
      <c r="L245" s="200"/>
      <c r="M245" s="200"/>
      <c r="N245" s="200"/>
      <c r="P245" s="24"/>
      <c r="R245" s="24"/>
      <c r="S245" s="23"/>
      <c r="T245" s="24"/>
      <c r="U245" s="24"/>
      <c r="V245" s="24"/>
      <c r="W245" s="24"/>
    </row>
    <row r="246" spans="5:23" ht="12.75">
      <c r="E246" s="499"/>
      <c r="F246" s="24"/>
      <c r="H246" s="23"/>
      <c r="J246" s="200"/>
      <c r="K246" s="200"/>
      <c r="L246" s="200"/>
      <c r="M246" s="200"/>
      <c r="N246" s="200"/>
      <c r="P246" s="24"/>
      <c r="R246" s="24"/>
      <c r="S246" s="23"/>
      <c r="T246" s="24"/>
      <c r="U246" s="24"/>
      <c r="V246" s="24"/>
      <c r="W246" s="24"/>
    </row>
    <row r="247" spans="5:23" ht="12.75">
      <c r="E247" s="499"/>
      <c r="F247" s="24"/>
      <c r="H247" s="23"/>
      <c r="J247" s="200"/>
      <c r="K247" s="200"/>
      <c r="L247" s="200"/>
      <c r="M247" s="200"/>
      <c r="N247" s="200"/>
      <c r="P247" s="24"/>
      <c r="R247" s="24"/>
      <c r="S247" s="23"/>
      <c r="T247" s="24"/>
      <c r="U247" s="24"/>
      <c r="V247" s="24"/>
      <c r="W247" s="24"/>
    </row>
    <row r="248" spans="5:23" ht="12.75">
      <c r="E248" s="499"/>
      <c r="F248" s="24"/>
      <c r="H248" s="23"/>
      <c r="J248" s="200"/>
      <c r="K248" s="200"/>
      <c r="L248" s="200"/>
      <c r="M248" s="200"/>
      <c r="N248" s="200"/>
      <c r="P248" s="24"/>
      <c r="R248" s="24"/>
      <c r="S248" s="23"/>
      <c r="T248" s="24"/>
      <c r="U248" s="24"/>
      <c r="V248" s="24"/>
      <c r="W248" s="24"/>
    </row>
    <row r="249" spans="5:23" ht="12.75">
      <c r="E249" s="499"/>
      <c r="F249" s="24"/>
      <c r="H249" s="23"/>
      <c r="J249" s="200"/>
      <c r="K249" s="200"/>
      <c r="L249" s="200"/>
      <c r="M249" s="200"/>
      <c r="N249" s="200"/>
      <c r="P249" s="24"/>
      <c r="R249" s="24"/>
      <c r="S249" s="23"/>
      <c r="T249" s="24"/>
      <c r="U249" s="24"/>
      <c r="V249" s="24"/>
      <c r="W249" s="24"/>
    </row>
    <row r="250" spans="5:23" ht="12.75">
      <c r="E250" s="499"/>
      <c r="F250" s="24"/>
      <c r="H250" s="23"/>
      <c r="J250" s="200"/>
      <c r="K250" s="200"/>
      <c r="L250" s="200"/>
      <c r="M250" s="200"/>
      <c r="N250" s="200"/>
      <c r="P250" s="24"/>
      <c r="R250" s="24"/>
      <c r="S250" s="23"/>
      <c r="T250" s="24"/>
      <c r="U250" s="24"/>
      <c r="V250" s="24"/>
      <c r="W250" s="24"/>
    </row>
    <row r="251" spans="5:23" ht="12.75">
      <c r="E251" s="499"/>
      <c r="F251" s="24"/>
      <c r="H251" s="23"/>
      <c r="J251" s="200"/>
      <c r="K251" s="200"/>
      <c r="L251" s="200"/>
      <c r="M251" s="200"/>
      <c r="N251" s="200"/>
      <c r="P251" s="24"/>
      <c r="R251" s="24"/>
      <c r="S251" s="23"/>
      <c r="T251" s="24"/>
      <c r="U251" s="24"/>
      <c r="V251" s="24"/>
      <c r="W251" s="24"/>
    </row>
    <row r="252" spans="5:23" ht="12.75">
      <c r="E252" s="499"/>
      <c r="F252" s="24"/>
      <c r="H252" s="23"/>
      <c r="J252" s="200"/>
      <c r="K252" s="200"/>
      <c r="L252" s="200"/>
      <c r="M252" s="200"/>
      <c r="N252" s="200"/>
      <c r="P252" s="24"/>
      <c r="R252" s="24"/>
      <c r="S252" s="23"/>
      <c r="T252" s="24"/>
      <c r="U252" s="24"/>
      <c r="V252" s="24"/>
      <c r="W252" s="24"/>
    </row>
    <row r="253" spans="5:23" ht="12.75">
      <c r="E253" s="499"/>
      <c r="F253" s="24"/>
      <c r="H253" s="23"/>
      <c r="J253" s="200"/>
      <c r="K253" s="200"/>
      <c r="L253" s="200"/>
      <c r="M253" s="200"/>
      <c r="N253" s="200"/>
      <c r="P253" s="24"/>
      <c r="R253" s="24"/>
      <c r="S253" s="23"/>
      <c r="T253" s="24"/>
      <c r="U253" s="24"/>
      <c r="V253" s="24"/>
      <c r="W253" s="24"/>
    </row>
    <row r="254" spans="5:23" ht="12.75">
      <c r="E254" s="499"/>
      <c r="F254" s="24"/>
      <c r="H254" s="23"/>
      <c r="J254" s="200"/>
      <c r="K254" s="200"/>
      <c r="L254" s="200"/>
      <c r="M254" s="200"/>
      <c r="N254" s="200"/>
      <c r="P254" s="24"/>
      <c r="R254" s="24"/>
      <c r="S254" s="23"/>
      <c r="T254" s="24"/>
      <c r="U254" s="24"/>
      <c r="V254" s="24"/>
      <c r="W254" s="24"/>
    </row>
    <row r="255" spans="5:23" ht="12.75">
      <c r="E255" s="499"/>
      <c r="F255" s="24"/>
      <c r="H255" s="23"/>
      <c r="J255" s="200"/>
      <c r="K255" s="200"/>
      <c r="L255" s="200"/>
      <c r="M255" s="200"/>
      <c r="N255" s="200"/>
      <c r="P255" s="24"/>
      <c r="R255" s="24"/>
      <c r="S255" s="23"/>
      <c r="T255" s="24"/>
      <c r="U255" s="24"/>
      <c r="V255" s="24"/>
      <c r="W255" s="24"/>
    </row>
    <row r="256" spans="5:23" ht="12.75">
      <c r="E256" s="499"/>
      <c r="F256" s="24"/>
      <c r="H256" s="23"/>
      <c r="J256" s="200"/>
      <c r="K256" s="200"/>
      <c r="L256" s="200"/>
      <c r="M256" s="200"/>
      <c r="N256" s="200"/>
      <c r="P256" s="24"/>
      <c r="R256" s="24"/>
      <c r="S256" s="23"/>
      <c r="T256" s="24"/>
      <c r="U256" s="24"/>
      <c r="V256" s="24"/>
      <c r="W256" s="24"/>
    </row>
    <row r="257" spans="5:23" ht="12.75">
      <c r="E257" s="499"/>
      <c r="F257" s="24"/>
      <c r="H257" s="23"/>
      <c r="J257" s="200"/>
      <c r="K257" s="200"/>
      <c r="L257" s="200"/>
      <c r="M257" s="200"/>
      <c r="N257" s="200"/>
      <c r="P257" s="24"/>
      <c r="R257" s="24"/>
      <c r="S257" s="23"/>
      <c r="T257" s="24"/>
      <c r="U257" s="24"/>
      <c r="V257" s="24"/>
      <c r="W257" s="24"/>
    </row>
    <row r="258" spans="5:23" ht="12.75">
      <c r="E258" s="499"/>
      <c r="F258" s="24"/>
      <c r="H258" s="23"/>
      <c r="J258" s="200"/>
      <c r="K258" s="200"/>
      <c r="L258" s="200"/>
      <c r="M258" s="200"/>
      <c r="N258" s="200"/>
      <c r="P258" s="24"/>
      <c r="R258" s="24"/>
      <c r="S258" s="23"/>
      <c r="T258" s="24"/>
      <c r="U258" s="24"/>
      <c r="V258" s="24"/>
      <c r="W258" s="24"/>
    </row>
    <row r="259" spans="5:23" ht="12.75">
      <c r="E259" s="499"/>
      <c r="F259" s="24"/>
      <c r="H259" s="23"/>
      <c r="J259" s="200"/>
      <c r="K259" s="200"/>
      <c r="L259" s="200"/>
      <c r="M259" s="200"/>
      <c r="N259" s="200"/>
      <c r="P259" s="24"/>
      <c r="R259" s="24"/>
      <c r="S259" s="23"/>
      <c r="T259" s="24"/>
      <c r="U259" s="24"/>
      <c r="V259" s="24"/>
      <c r="W259" s="24"/>
    </row>
    <row r="260" spans="5:23" ht="12.75">
      <c r="E260" s="499"/>
      <c r="F260" s="24"/>
      <c r="H260" s="23"/>
      <c r="J260" s="200"/>
      <c r="K260" s="200"/>
      <c r="L260" s="200"/>
      <c r="M260" s="200"/>
      <c r="N260" s="200"/>
      <c r="P260" s="24"/>
      <c r="R260" s="24"/>
      <c r="S260" s="23"/>
      <c r="T260" s="24"/>
      <c r="U260" s="24"/>
      <c r="V260" s="24"/>
      <c r="W260" s="24"/>
    </row>
    <row r="261" spans="5:23" ht="12.75">
      <c r="E261" s="499"/>
      <c r="F261" s="24"/>
      <c r="H261" s="23"/>
      <c r="J261" s="200"/>
      <c r="K261" s="200"/>
      <c r="L261" s="200"/>
      <c r="M261" s="200"/>
      <c r="N261" s="200"/>
      <c r="P261" s="24"/>
      <c r="R261" s="24"/>
      <c r="S261" s="23"/>
      <c r="T261" s="24"/>
      <c r="U261" s="24"/>
      <c r="V261" s="24"/>
      <c r="W261" s="24"/>
    </row>
    <row r="262" spans="5:23" ht="12.75">
      <c r="E262" s="499"/>
      <c r="F262" s="24"/>
      <c r="H262" s="23"/>
      <c r="J262" s="200"/>
      <c r="K262" s="200"/>
      <c r="L262" s="200"/>
      <c r="M262" s="200"/>
      <c r="N262" s="200"/>
      <c r="P262" s="24"/>
      <c r="R262" s="24"/>
      <c r="S262" s="23"/>
      <c r="T262" s="24"/>
      <c r="U262" s="24"/>
      <c r="V262" s="24"/>
      <c r="W262" s="24"/>
    </row>
    <row r="263" spans="5:23" ht="12.75">
      <c r="E263" s="499"/>
      <c r="F263" s="24"/>
      <c r="H263" s="23"/>
      <c r="J263" s="200"/>
      <c r="K263" s="200"/>
      <c r="L263" s="200"/>
      <c r="M263" s="200"/>
      <c r="N263" s="200"/>
      <c r="P263" s="24"/>
      <c r="R263" s="24"/>
      <c r="S263" s="23"/>
      <c r="T263" s="24"/>
      <c r="U263" s="24"/>
      <c r="V263" s="24"/>
      <c r="W263" s="24"/>
    </row>
    <row r="264" spans="5:23" ht="12.75">
      <c r="E264" s="499"/>
      <c r="F264" s="24"/>
      <c r="H264" s="23"/>
      <c r="J264" s="200"/>
      <c r="K264" s="200"/>
      <c r="L264" s="200"/>
      <c r="M264" s="200"/>
      <c r="N264" s="200"/>
      <c r="P264" s="24"/>
      <c r="R264" s="24"/>
      <c r="S264" s="23"/>
      <c r="T264" s="24"/>
      <c r="U264" s="24"/>
      <c r="V264" s="24"/>
      <c r="W264" s="24"/>
    </row>
    <row r="265" spans="5:23" ht="12.75">
      <c r="E265" s="499"/>
      <c r="F265" s="24"/>
      <c r="H265" s="23"/>
      <c r="J265" s="200"/>
      <c r="K265" s="200"/>
      <c r="L265" s="200"/>
      <c r="M265" s="200"/>
      <c r="N265" s="200"/>
      <c r="P265" s="24"/>
      <c r="R265" s="24"/>
      <c r="S265" s="23"/>
      <c r="T265" s="24"/>
      <c r="U265" s="24"/>
      <c r="V265" s="24"/>
      <c r="W265" s="24"/>
    </row>
    <row r="266" spans="5:23" ht="12.75">
      <c r="E266" s="499"/>
      <c r="F266" s="24"/>
      <c r="H266" s="23"/>
      <c r="J266" s="200"/>
      <c r="K266" s="200"/>
      <c r="L266" s="200"/>
      <c r="M266" s="200"/>
      <c r="N266" s="200"/>
      <c r="P266" s="24"/>
      <c r="R266" s="24"/>
      <c r="S266" s="23"/>
      <c r="T266" s="24"/>
      <c r="U266" s="24"/>
      <c r="V266" s="24"/>
      <c r="W266" s="24"/>
    </row>
    <row r="267" spans="5:23" ht="12.75">
      <c r="E267" s="499"/>
      <c r="F267" s="24"/>
      <c r="H267" s="23"/>
      <c r="J267" s="200"/>
      <c r="K267" s="200"/>
      <c r="L267" s="200"/>
      <c r="M267" s="200"/>
      <c r="N267" s="200"/>
      <c r="P267" s="24"/>
      <c r="R267" s="24"/>
      <c r="S267" s="23"/>
      <c r="T267" s="24"/>
      <c r="U267" s="24"/>
      <c r="V267" s="24"/>
      <c r="W267" s="24"/>
    </row>
    <row r="268" spans="5:23" ht="12.75">
      <c r="E268" s="499"/>
      <c r="F268" s="24"/>
      <c r="H268" s="23"/>
      <c r="J268" s="200"/>
      <c r="K268" s="200"/>
      <c r="L268" s="200"/>
      <c r="M268" s="200"/>
      <c r="N268" s="200"/>
      <c r="P268" s="24"/>
      <c r="R268" s="24"/>
      <c r="S268" s="23"/>
      <c r="T268" s="24"/>
      <c r="U268" s="24"/>
      <c r="V268" s="24"/>
      <c r="W268" s="24"/>
    </row>
    <row r="269" spans="5:23" ht="12.75">
      <c r="E269" s="499"/>
      <c r="F269" s="24"/>
      <c r="H269" s="23"/>
      <c r="J269" s="200"/>
      <c r="K269" s="200"/>
      <c r="L269" s="200"/>
      <c r="M269" s="200"/>
      <c r="N269" s="200"/>
      <c r="P269" s="24"/>
      <c r="R269" s="24"/>
      <c r="S269" s="23"/>
      <c r="T269" s="24"/>
      <c r="U269" s="24"/>
      <c r="V269" s="24"/>
      <c r="W269" s="24"/>
    </row>
    <row r="270" spans="5:23" ht="12.75">
      <c r="E270" s="499"/>
      <c r="F270" s="24"/>
      <c r="H270" s="23"/>
      <c r="J270" s="200"/>
      <c r="K270" s="200"/>
      <c r="L270" s="200"/>
      <c r="M270" s="200"/>
      <c r="N270" s="200"/>
      <c r="P270" s="24"/>
      <c r="R270" s="24"/>
      <c r="S270" s="23"/>
      <c r="T270" s="24"/>
      <c r="U270" s="24"/>
      <c r="V270" s="24"/>
      <c r="W270" s="24"/>
    </row>
    <row r="271" spans="5:23" ht="12.75">
      <c r="E271" s="499"/>
      <c r="F271" s="24"/>
      <c r="H271" s="23"/>
      <c r="J271" s="200"/>
      <c r="K271" s="200"/>
      <c r="L271" s="200"/>
      <c r="M271" s="200"/>
      <c r="N271" s="200"/>
      <c r="P271" s="24"/>
      <c r="R271" s="24"/>
      <c r="S271" s="23"/>
      <c r="T271" s="24"/>
      <c r="U271" s="24"/>
      <c r="V271" s="24"/>
      <c r="W271" s="24"/>
    </row>
    <row r="272" spans="5:23" ht="12.75">
      <c r="E272" s="499"/>
      <c r="F272" s="24"/>
      <c r="H272" s="23"/>
      <c r="J272" s="200"/>
      <c r="K272" s="200"/>
      <c r="L272" s="200"/>
      <c r="M272" s="200"/>
      <c r="N272" s="200"/>
      <c r="P272" s="24"/>
      <c r="R272" s="24"/>
      <c r="S272" s="23"/>
      <c r="T272" s="24"/>
      <c r="U272" s="24"/>
      <c r="V272" s="24"/>
      <c r="W272" s="24"/>
    </row>
    <row r="273" spans="5:23" ht="12.75">
      <c r="E273" s="499"/>
      <c r="F273" s="24"/>
      <c r="H273" s="23"/>
      <c r="J273" s="200"/>
      <c r="K273" s="200"/>
      <c r="L273" s="200"/>
      <c r="M273" s="200"/>
      <c r="N273" s="200"/>
      <c r="P273" s="24"/>
      <c r="R273" s="24"/>
      <c r="S273" s="23"/>
      <c r="T273" s="24"/>
      <c r="U273" s="24"/>
      <c r="V273" s="24"/>
      <c r="W273" s="24"/>
    </row>
    <row r="274" spans="5:23" ht="12.75">
      <c r="E274" s="499"/>
      <c r="F274" s="24"/>
      <c r="H274" s="23"/>
      <c r="J274" s="200"/>
      <c r="K274" s="200"/>
      <c r="L274" s="200"/>
      <c r="M274" s="200"/>
      <c r="N274" s="200"/>
      <c r="P274" s="24"/>
      <c r="R274" s="24"/>
      <c r="S274" s="23"/>
      <c r="T274" s="24"/>
      <c r="U274" s="24"/>
      <c r="V274" s="24"/>
      <c r="W274" s="24"/>
    </row>
    <row r="275" spans="5:23" ht="12.75">
      <c r="E275" s="499"/>
      <c r="F275" s="24"/>
      <c r="H275" s="23"/>
      <c r="J275" s="200"/>
      <c r="K275" s="200"/>
      <c r="L275" s="200"/>
      <c r="M275" s="200"/>
      <c r="N275" s="200"/>
      <c r="P275" s="24"/>
      <c r="R275" s="24"/>
      <c r="S275" s="23"/>
      <c r="T275" s="24"/>
      <c r="U275" s="24"/>
      <c r="V275" s="24"/>
      <c r="W275" s="24"/>
    </row>
    <row r="276" spans="5:23" ht="12.75">
      <c r="E276" s="499"/>
      <c r="F276" s="24"/>
      <c r="H276" s="23"/>
      <c r="J276" s="200"/>
      <c r="K276" s="200"/>
      <c r="L276" s="200"/>
      <c r="M276" s="200"/>
      <c r="N276" s="200"/>
      <c r="P276" s="24"/>
      <c r="R276" s="24"/>
      <c r="S276" s="23"/>
      <c r="T276" s="24"/>
      <c r="U276" s="24"/>
      <c r="V276" s="24"/>
      <c r="W276" s="24"/>
    </row>
    <row r="277" spans="5:23" ht="12.75">
      <c r="E277" s="499"/>
      <c r="F277" s="24"/>
      <c r="H277" s="23"/>
      <c r="J277" s="200"/>
      <c r="K277" s="200"/>
      <c r="L277" s="200"/>
      <c r="M277" s="200"/>
      <c r="N277" s="200"/>
      <c r="P277" s="24"/>
      <c r="R277" s="24"/>
      <c r="S277" s="23"/>
      <c r="T277" s="24"/>
      <c r="U277" s="24"/>
      <c r="V277" s="24"/>
      <c r="W277" s="24"/>
    </row>
    <row r="278" spans="5:23" ht="12.75">
      <c r="E278" s="499"/>
      <c r="F278" s="24"/>
      <c r="H278" s="23"/>
      <c r="J278" s="200"/>
      <c r="K278" s="200"/>
      <c r="L278" s="200"/>
      <c r="M278" s="200"/>
      <c r="N278" s="200"/>
      <c r="P278" s="24"/>
      <c r="R278" s="24"/>
      <c r="S278" s="23"/>
      <c r="T278" s="24"/>
      <c r="U278" s="24"/>
      <c r="V278" s="24"/>
      <c r="W278" s="24"/>
    </row>
    <row r="279" spans="5:23" ht="12.75">
      <c r="E279" s="499"/>
      <c r="F279" s="24"/>
      <c r="H279" s="23"/>
      <c r="J279" s="200"/>
      <c r="K279" s="200"/>
      <c r="L279" s="200"/>
      <c r="M279" s="200"/>
      <c r="N279" s="200"/>
      <c r="P279" s="24"/>
      <c r="R279" s="24"/>
      <c r="S279" s="23"/>
      <c r="T279" s="24"/>
      <c r="U279" s="24"/>
      <c r="V279" s="24"/>
      <c r="W279" s="24"/>
    </row>
    <row r="280" spans="5:23" ht="12.75">
      <c r="E280" s="499"/>
      <c r="F280" s="24"/>
      <c r="H280" s="23"/>
      <c r="J280" s="200"/>
      <c r="K280" s="200"/>
      <c r="L280" s="200"/>
      <c r="M280" s="200"/>
      <c r="N280" s="200"/>
      <c r="P280" s="24"/>
      <c r="R280" s="24"/>
      <c r="S280" s="23"/>
      <c r="T280" s="24"/>
      <c r="U280" s="24"/>
      <c r="V280" s="24"/>
      <c r="W280" s="24"/>
    </row>
    <row r="281" spans="5:23" ht="12.75">
      <c r="E281" s="499"/>
      <c r="F281" s="24"/>
      <c r="H281" s="23"/>
      <c r="J281" s="200"/>
      <c r="K281" s="200"/>
      <c r="L281" s="200"/>
      <c r="M281" s="200"/>
      <c r="N281" s="200"/>
      <c r="P281" s="24"/>
      <c r="R281" s="24"/>
      <c r="S281" s="23"/>
      <c r="T281" s="24"/>
      <c r="U281" s="24"/>
      <c r="V281" s="24"/>
      <c r="W281" s="24"/>
    </row>
    <row r="282" spans="5:23" ht="12.75">
      <c r="E282" s="499"/>
      <c r="F282" s="24"/>
      <c r="H282" s="23"/>
      <c r="J282" s="200"/>
      <c r="K282" s="200"/>
      <c r="L282" s="200"/>
      <c r="M282" s="200"/>
      <c r="N282" s="200"/>
      <c r="P282" s="24"/>
      <c r="R282" s="24"/>
      <c r="S282" s="23"/>
      <c r="T282" s="24"/>
      <c r="U282" s="24"/>
      <c r="V282" s="24"/>
      <c r="W282" s="24"/>
    </row>
    <row r="283" spans="5:23" ht="12.75">
      <c r="E283" s="499"/>
      <c r="F283" s="24"/>
      <c r="H283" s="23"/>
      <c r="J283" s="200"/>
      <c r="K283" s="200"/>
      <c r="L283" s="200"/>
      <c r="M283" s="200"/>
      <c r="N283" s="200"/>
      <c r="P283" s="24"/>
      <c r="R283" s="24"/>
      <c r="S283" s="23"/>
      <c r="T283" s="24"/>
      <c r="U283" s="24"/>
      <c r="V283" s="24"/>
      <c r="W283" s="24"/>
    </row>
    <row r="284" spans="5:23" ht="12.75">
      <c r="E284" s="499"/>
      <c r="F284" s="24"/>
      <c r="H284" s="23"/>
      <c r="J284" s="200"/>
      <c r="K284" s="200"/>
      <c r="L284" s="200"/>
      <c r="M284" s="200"/>
      <c r="N284" s="200"/>
      <c r="P284" s="24"/>
      <c r="R284" s="24"/>
      <c r="S284" s="23"/>
      <c r="T284" s="24"/>
      <c r="U284" s="24"/>
      <c r="V284" s="24"/>
      <c r="W284" s="24"/>
    </row>
    <row r="285" spans="5:23" ht="12.75">
      <c r="E285" s="499"/>
      <c r="F285" s="24"/>
      <c r="H285" s="23"/>
      <c r="J285" s="200"/>
      <c r="K285" s="200"/>
      <c r="L285" s="200"/>
      <c r="M285" s="200"/>
      <c r="N285" s="200"/>
      <c r="P285" s="24"/>
      <c r="R285" s="24"/>
      <c r="S285" s="23"/>
      <c r="T285" s="24"/>
      <c r="U285" s="24"/>
      <c r="V285" s="24"/>
      <c r="W285" s="24"/>
    </row>
    <row r="286" spans="5:23" ht="12.75">
      <c r="E286" s="499"/>
      <c r="F286" s="24"/>
      <c r="H286" s="23"/>
      <c r="J286" s="200"/>
      <c r="K286" s="200"/>
      <c r="L286" s="200"/>
      <c r="M286" s="200"/>
      <c r="N286" s="200"/>
      <c r="P286" s="24"/>
      <c r="R286" s="24"/>
      <c r="S286" s="23"/>
      <c r="T286" s="24"/>
      <c r="U286" s="24"/>
      <c r="V286" s="24"/>
      <c r="W286" s="24"/>
    </row>
    <row r="287" spans="5:23" ht="12.75">
      <c r="E287" s="499"/>
      <c r="F287" s="24"/>
      <c r="H287" s="23"/>
      <c r="J287" s="200"/>
      <c r="K287" s="200"/>
      <c r="L287" s="200"/>
      <c r="M287" s="200"/>
      <c r="N287" s="200"/>
      <c r="P287" s="24"/>
      <c r="R287" s="24"/>
      <c r="S287" s="23"/>
      <c r="T287" s="24"/>
      <c r="U287" s="24"/>
      <c r="V287" s="24"/>
      <c r="W287" s="24"/>
    </row>
    <row r="288" spans="5:23" ht="12.75">
      <c r="E288" s="499"/>
      <c r="F288" s="24"/>
      <c r="H288" s="23"/>
      <c r="J288" s="200"/>
      <c r="K288" s="200"/>
      <c r="L288" s="200"/>
      <c r="M288" s="200"/>
      <c r="N288" s="200"/>
      <c r="P288" s="24"/>
      <c r="R288" s="24"/>
      <c r="S288" s="23"/>
      <c r="T288" s="24"/>
      <c r="U288" s="24"/>
      <c r="V288" s="24"/>
      <c r="W288" s="24"/>
    </row>
    <row r="289" spans="5:23" ht="12.75">
      <c r="E289" s="499"/>
      <c r="F289" s="24"/>
      <c r="H289" s="23"/>
      <c r="J289" s="200"/>
      <c r="K289" s="200"/>
      <c r="L289" s="200"/>
      <c r="M289" s="200"/>
      <c r="N289" s="200"/>
      <c r="P289" s="24"/>
      <c r="R289" s="24"/>
      <c r="S289" s="23"/>
      <c r="T289" s="24"/>
      <c r="U289" s="24"/>
      <c r="V289" s="24"/>
      <c r="W289" s="24"/>
    </row>
    <row r="290" spans="5:23" ht="12.75">
      <c r="E290" s="499"/>
      <c r="F290" s="24"/>
      <c r="H290" s="23"/>
      <c r="J290" s="200"/>
      <c r="K290" s="200"/>
      <c r="L290" s="200"/>
      <c r="M290" s="200"/>
      <c r="N290" s="200"/>
      <c r="P290" s="24"/>
      <c r="R290" s="24"/>
      <c r="S290" s="23"/>
      <c r="T290" s="24"/>
      <c r="U290" s="24"/>
      <c r="V290" s="24"/>
      <c r="W290" s="24"/>
    </row>
    <row r="291" spans="5:23" ht="12.75">
      <c r="E291" s="499"/>
      <c r="F291" s="24"/>
      <c r="H291" s="23"/>
      <c r="J291" s="200"/>
      <c r="K291" s="200"/>
      <c r="L291" s="200"/>
      <c r="M291" s="200"/>
      <c r="N291" s="200"/>
      <c r="P291" s="24"/>
      <c r="R291" s="24"/>
      <c r="S291" s="23"/>
      <c r="T291" s="24"/>
      <c r="U291" s="24"/>
      <c r="V291" s="24"/>
      <c r="W291" s="24"/>
    </row>
    <row r="292" spans="5:23" ht="12.75">
      <c r="E292" s="499"/>
      <c r="F292" s="24"/>
      <c r="H292" s="23"/>
      <c r="J292" s="200"/>
      <c r="K292" s="200"/>
      <c r="L292" s="200"/>
      <c r="M292" s="200"/>
      <c r="N292" s="200"/>
      <c r="P292" s="24"/>
      <c r="R292" s="24"/>
      <c r="S292" s="23"/>
      <c r="T292" s="24"/>
      <c r="U292" s="24"/>
      <c r="V292" s="24"/>
      <c r="W292" s="24"/>
    </row>
    <row r="293" spans="5:23" ht="12.75">
      <c r="E293" s="499"/>
      <c r="F293" s="24"/>
      <c r="H293" s="23"/>
      <c r="J293" s="200"/>
      <c r="K293" s="200"/>
      <c r="L293" s="200"/>
      <c r="M293" s="200"/>
      <c r="N293" s="200"/>
      <c r="P293" s="24"/>
      <c r="R293" s="24"/>
      <c r="S293" s="23"/>
      <c r="T293" s="24"/>
      <c r="U293" s="24"/>
      <c r="V293" s="24"/>
      <c r="W293" s="24"/>
    </row>
    <row r="294" spans="5:23" ht="12.75">
      <c r="E294" s="499"/>
      <c r="F294" s="24"/>
      <c r="H294" s="23"/>
      <c r="J294" s="200"/>
      <c r="K294" s="200"/>
      <c r="L294" s="200"/>
      <c r="M294" s="200"/>
      <c r="N294" s="200"/>
      <c r="P294" s="24"/>
      <c r="R294" s="24"/>
      <c r="S294" s="23"/>
      <c r="T294" s="24"/>
      <c r="U294" s="24"/>
      <c r="V294" s="24"/>
      <c r="W294" s="24"/>
    </row>
    <row r="295" spans="5:23" ht="12.75">
      <c r="E295" s="499"/>
      <c r="F295" s="24"/>
      <c r="H295" s="23"/>
      <c r="J295" s="200"/>
      <c r="K295" s="200"/>
      <c r="L295" s="200"/>
      <c r="M295" s="200"/>
      <c r="N295" s="200"/>
      <c r="P295" s="24"/>
      <c r="R295" s="24"/>
      <c r="S295" s="23"/>
      <c r="T295" s="24"/>
      <c r="U295" s="24"/>
      <c r="V295" s="24"/>
      <c r="W295" s="24"/>
    </row>
    <row r="296" spans="5:23" ht="12.75">
      <c r="E296" s="499"/>
      <c r="F296" s="24"/>
      <c r="H296" s="23"/>
      <c r="J296" s="200"/>
      <c r="K296" s="200"/>
      <c r="L296" s="200"/>
      <c r="M296" s="200"/>
      <c r="N296" s="200"/>
      <c r="P296" s="24"/>
      <c r="R296" s="24"/>
      <c r="S296" s="23"/>
      <c r="T296" s="24"/>
      <c r="U296" s="24"/>
      <c r="V296" s="24"/>
      <c r="W296" s="24"/>
    </row>
    <row r="297" spans="5:23" ht="12.75">
      <c r="E297" s="499"/>
      <c r="F297" s="24"/>
      <c r="H297" s="23"/>
      <c r="J297" s="200"/>
      <c r="K297" s="200"/>
      <c r="L297" s="200"/>
      <c r="M297" s="200"/>
      <c r="N297" s="200"/>
      <c r="P297" s="24"/>
      <c r="R297" s="24"/>
      <c r="S297" s="23"/>
      <c r="T297" s="24"/>
      <c r="U297" s="24"/>
      <c r="V297" s="24"/>
      <c r="W297" s="24"/>
    </row>
    <row r="298" spans="5:23" ht="12.75">
      <c r="E298" s="499"/>
      <c r="F298" s="24"/>
      <c r="H298" s="23"/>
      <c r="J298" s="200"/>
      <c r="K298" s="200"/>
      <c r="L298" s="200"/>
      <c r="M298" s="200"/>
      <c r="N298" s="200"/>
      <c r="P298" s="24"/>
      <c r="R298" s="24"/>
      <c r="S298" s="23"/>
      <c r="T298" s="24"/>
      <c r="U298" s="24"/>
      <c r="V298" s="24"/>
      <c r="W298" s="24"/>
    </row>
    <row r="299" spans="5:23" ht="12.75">
      <c r="E299" s="499"/>
      <c r="F299" s="24"/>
      <c r="H299" s="23"/>
      <c r="J299" s="200"/>
      <c r="K299" s="200"/>
      <c r="L299" s="200"/>
      <c r="M299" s="200"/>
      <c r="N299" s="200"/>
      <c r="P299" s="24"/>
      <c r="R299" s="24"/>
      <c r="S299" s="23"/>
      <c r="T299" s="24"/>
      <c r="U299" s="24"/>
      <c r="V299" s="24"/>
      <c r="W299" s="24"/>
    </row>
    <row r="300" spans="5:23" ht="12.75">
      <c r="E300" s="499"/>
      <c r="F300" s="24"/>
      <c r="H300" s="23"/>
      <c r="J300" s="200"/>
      <c r="K300" s="200"/>
      <c r="L300" s="200"/>
      <c r="M300" s="200"/>
      <c r="N300" s="200"/>
      <c r="P300" s="24"/>
      <c r="R300" s="24"/>
      <c r="S300" s="23"/>
      <c r="T300" s="24"/>
      <c r="U300" s="24"/>
      <c r="V300" s="24"/>
      <c r="W300" s="24"/>
    </row>
    <row r="301" spans="5:23" ht="12.75">
      <c r="E301" s="499"/>
      <c r="F301" s="24"/>
      <c r="H301" s="23"/>
      <c r="J301" s="200"/>
      <c r="K301" s="200"/>
      <c r="L301" s="200"/>
      <c r="M301" s="200"/>
      <c r="N301" s="200"/>
      <c r="P301" s="24"/>
      <c r="R301" s="24"/>
      <c r="S301" s="23"/>
      <c r="T301" s="24"/>
      <c r="U301" s="24"/>
      <c r="V301" s="24"/>
      <c r="W301" s="24"/>
    </row>
    <row r="302" spans="5:23" ht="12.75">
      <c r="E302" s="499"/>
      <c r="F302" s="24"/>
      <c r="H302" s="23"/>
      <c r="J302" s="200"/>
      <c r="K302" s="200"/>
      <c r="L302" s="200"/>
      <c r="M302" s="200"/>
      <c r="N302" s="200"/>
      <c r="P302" s="24"/>
      <c r="R302" s="24"/>
      <c r="S302" s="23"/>
      <c r="T302" s="24"/>
      <c r="U302" s="24"/>
      <c r="V302" s="24"/>
      <c r="W302" s="24"/>
    </row>
    <row r="303" spans="5:23" ht="12.75">
      <c r="E303" s="499"/>
      <c r="F303" s="24"/>
      <c r="H303" s="23"/>
      <c r="J303" s="200"/>
      <c r="K303" s="200"/>
      <c r="L303" s="200"/>
      <c r="M303" s="200"/>
      <c r="N303" s="200"/>
      <c r="P303" s="24"/>
      <c r="R303" s="24"/>
      <c r="S303" s="23"/>
      <c r="T303" s="24"/>
      <c r="U303" s="24"/>
      <c r="V303" s="24"/>
      <c r="W303" s="24"/>
    </row>
    <row r="304" spans="5:23" ht="12.75">
      <c r="E304" s="499"/>
      <c r="F304" s="24"/>
      <c r="H304" s="23"/>
      <c r="J304" s="200"/>
      <c r="K304" s="200"/>
      <c r="L304" s="200"/>
      <c r="M304" s="200"/>
      <c r="N304" s="200"/>
      <c r="P304" s="24"/>
      <c r="R304" s="24"/>
      <c r="S304" s="23"/>
      <c r="T304" s="24"/>
      <c r="U304" s="24"/>
      <c r="V304" s="24"/>
      <c r="W304" s="24"/>
    </row>
    <row r="305" spans="5:23" ht="12.75">
      <c r="E305" s="499"/>
      <c r="F305" s="24"/>
      <c r="H305" s="23"/>
      <c r="J305" s="200"/>
      <c r="K305" s="200"/>
      <c r="L305" s="200"/>
      <c r="M305" s="200"/>
      <c r="N305" s="200"/>
      <c r="P305" s="24"/>
      <c r="R305" s="24"/>
      <c r="S305" s="23"/>
      <c r="T305" s="24"/>
      <c r="U305" s="24"/>
      <c r="V305" s="24"/>
      <c r="W305" s="24"/>
    </row>
    <row r="306" spans="5:23" ht="12.75">
      <c r="E306" s="499"/>
      <c r="F306" s="24"/>
      <c r="H306" s="23"/>
      <c r="J306" s="200"/>
      <c r="K306" s="200"/>
      <c r="L306" s="200"/>
      <c r="M306" s="200"/>
      <c r="N306" s="200"/>
      <c r="P306" s="24"/>
      <c r="R306" s="24"/>
      <c r="S306" s="23"/>
      <c r="T306" s="24"/>
      <c r="U306" s="24"/>
      <c r="V306" s="24"/>
      <c r="W306" s="24"/>
    </row>
    <row r="307" spans="5:23" ht="12.75">
      <c r="E307" s="499"/>
      <c r="F307" s="24"/>
      <c r="H307" s="23"/>
      <c r="J307" s="200"/>
      <c r="K307" s="200"/>
      <c r="L307" s="200"/>
      <c r="M307" s="200"/>
      <c r="N307" s="200"/>
      <c r="P307" s="24"/>
      <c r="R307" s="24"/>
      <c r="S307" s="23"/>
      <c r="T307" s="24"/>
      <c r="U307" s="24"/>
      <c r="V307" s="24"/>
      <c r="W307" s="24"/>
    </row>
    <row r="308" spans="5:23" ht="12.75">
      <c r="E308" s="499"/>
      <c r="F308" s="24"/>
      <c r="H308" s="23"/>
      <c r="J308" s="200"/>
      <c r="K308" s="200"/>
      <c r="L308" s="200"/>
      <c r="M308" s="200"/>
      <c r="N308" s="200"/>
      <c r="P308" s="24"/>
      <c r="R308" s="24"/>
      <c r="S308" s="23"/>
      <c r="T308" s="24"/>
      <c r="U308" s="24"/>
      <c r="V308" s="24"/>
      <c r="W308" s="24"/>
    </row>
    <row r="309" spans="5:23" ht="12.75">
      <c r="E309" s="499"/>
      <c r="F309" s="24"/>
      <c r="H309" s="23"/>
      <c r="J309" s="200"/>
      <c r="K309" s="200"/>
      <c r="L309" s="200"/>
      <c r="M309" s="200"/>
      <c r="N309" s="200"/>
      <c r="P309" s="24"/>
      <c r="R309" s="24"/>
      <c r="S309" s="23"/>
      <c r="T309" s="24"/>
      <c r="U309" s="24"/>
      <c r="V309" s="24"/>
      <c r="W309" s="24"/>
    </row>
    <row r="310" spans="5:23" ht="12.75">
      <c r="E310" s="499"/>
      <c r="F310" s="24"/>
      <c r="H310" s="23"/>
      <c r="J310" s="200"/>
      <c r="K310" s="200"/>
      <c r="L310" s="200"/>
      <c r="M310" s="200"/>
      <c r="N310" s="200"/>
      <c r="P310" s="24"/>
      <c r="R310" s="24"/>
      <c r="S310" s="23"/>
      <c r="T310" s="24"/>
      <c r="U310" s="24"/>
      <c r="V310" s="24"/>
      <c r="W310" s="24"/>
    </row>
    <row r="311" spans="5:23" ht="12.75">
      <c r="E311" s="499"/>
      <c r="F311" s="24"/>
      <c r="H311" s="23"/>
      <c r="J311" s="200"/>
      <c r="K311" s="200"/>
      <c r="L311" s="200"/>
      <c r="M311" s="200"/>
      <c r="N311" s="200"/>
      <c r="P311" s="24"/>
      <c r="R311" s="24"/>
      <c r="S311" s="23"/>
      <c r="T311" s="24"/>
      <c r="U311" s="24"/>
      <c r="V311" s="24"/>
      <c r="W311" s="24"/>
    </row>
    <row r="312" spans="5:23" ht="12.75">
      <c r="E312" s="499"/>
      <c r="F312" s="24"/>
      <c r="H312" s="23"/>
      <c r="J312" s="200"/>
      <c r="K312" s="200"/>
      <c r="L312" s="200"/>
      <c r="M312" s="200"/>
      <c r="N312" s="200"/>
      <c r="P312" s="24"/>
      <c r="R312" s="24"/>
      <c r="S312" s="23"/>
      <c r="T312" s="24"/>
      <c r="U312" s="24"/>
      <c r="V312" s="24"/>
      <c r="W312" s="24"/>
    </row>
    <row r="313" spans="5:23" ht="12.75">
      <c r="E313" s="499"/>
      <c r="F313" s="24"/>
      <c r="H313" s="23"/>
      <c r="J313" s="200"/>
      <c r="K313" s="200"/>
      <c r="L313" s="200"/>
      <c r="M313" s="200"/>
      <c r="N313" s="200"/>
      <c r="P313" s="24"/>
      <c r="R313" s="24"/>
      <c r="S313" s="23"/>
      <c r="T313" s="24"/>
      <c r="U313" s="24"/>
      <c r="V313" s="24"/>
      <c r="W313" s="24"/>
    </row>
    <row r="314" spans="5:23" ht="12.75">
      <c r="E314" s="499"/>
      <c r="F314" s="24"/>
      <c r="H314" s="23"/>
      <c r="J314" s="200"/>
      <c r="K314" s="200"/>
      <c r="L314" s="200"/>
      <c r="M314" s="200"/>
      <c r="N314" s="200"/>
      <c r="P314" s="24"/>
      <c r="R314" s="24"/>
      <c r="S314" s="23"/>
      <c r="T314" s="24"/>
      <c r="U314" s="24"/>
      <c r="V314" s="24"/>
      <c r="W314" s="24"/>
    </row>
    <row r="315" spans="5:23" ht="12.75">
      <c r="E315" s="499"/>
      <c r="F315" s="24"/>
      <c r="H315" s="23"/>
      <c r="J315" s="200"/>
      <c r="K315" s="200"/>
      <c r="L315" s="200"/>
      <c r="M315" s="200"/>
      <c r="N315" s="200"/>
      <c r="P315" s="24"/>
      <c r="R315" s="24"/>
      <c r="S315" s="23"/>
      <c r="T315" s="24"/>
      <c r="U315" s="24"/>
      <c r="V315" s="24"/>
      <c r="W315" s="24"/>
    </row>
    <row r="316" spans="5:23" ht="12.75">
      <c r="E316" s="499"/>
      <c r="F316" s="24"/>
      <c r="H316" s="23"/>
      <c r="J316" s="200"/>
      <c r="K316" s="200"/>
      <c r="L316" s="200"/>
      <c r="M316" s="200"/>
      <c r="N316" s="200"/>
      <c r="P316" s="24"/>
      <c r="R316" s="24"/>
      <c r="S316" s="23"/>
      <c r="T316" s="24"/>
      <c r="U316" s="24"/>
      <c r="V316" s="24"/>
      <c r="W316" s="24"/>
    </row>
    <row r="317" spans="5:23" ht="12.75">
      <c r="E317" s="499"/>
      <c r="F317" s="24"/>
      <c r="H317" s="23"/>
      <c r="J317" s="200"/>
      <c r="K317" s="200"/>
      <c r="L317" s="200"/>
      <c r="M317" s="200"/>
      <c r="N317" s="200"/>
      <c r="P317" s="24"/>
      <c r="R317" s="24"/>
      <c r="S317" s="23"/>
      <c r="T317" s="24"/>
      <c r="U317" s="24"/>
      <c r="V317" s="24"/>
      <c r="W317" s="24"/>
    </row>
    <row r="318" spans="5:23" ht="12.75">
      <c r="E318" s="499"/>
      <c r="F318" s="24"/>
      <c r="H318" s="23"/>
      <c r="J318" s="200"/>
      <c r="K318" s="200"/>
      <c r="L318" s="200"/>
      <c r="M318" s="200"/>
      <c r="N318" s="200"/>
      <c r="P318" s="24"/>
      <c r="R318" s="24"/>
      <c r="S318" s="23"/>
      <c r="T318" s="24"/>
      <c r="U318" s="24"/>
      <c r="V318" s="24"/>
      <c r="W318" s="24"/>
    </row>
    <row r="319" spans="5:23" ht="12.75">
      <c r="E319" s="499"/>
      <c r="F319" s="24"/>
      <c r="H319" s="23"/>
      <c r="J319" s="200"/>
      <c r="K319" s="200"/>
      <c r="L319" s="200"/>
      <c r="M319" s="200"/>
      <c r="N319" s="200"/>
      <c r="P319" s="24"/>
      <c r="R319" s="24"/>
      <c r="S319" s="23"/>
      <c r="T319" s="24"/>
      <c r="U319" s="24"/>
      <c r="V319" s="24"/>
      <c r="W319" s="24"/>
    </row>
    <row r="320" spans="5:23" ht="12.75">
      <c r="E320" s="499"/>
      <c r="F320" s="24"/>
      <c r="H320" s="23"/>
      <c r="J320" s="200"/>
      <c r="K320" s="200"/>
      <c r="L320" s="200"/>
      <c r="M320" s="200"/>
      <c r="N320" s="200"/>
      <c r="P320" s="24"/>
      <c r="R320" s="24"/>
      <c r="S320" s="23"/>
      <c r="T320" s="24"/>
      <c r="U320" s="24"/>
      <c r="V320" s="24"/>
      <c r="W320" s="24"/>
    </row>
    <row r="321" spans="5:23" ht="12.75">
      <c r="E321" s="499"/>
      <c r="F321" s="24"/>
      <c r="H321" s="23"/>
      <c r="J321" s="200"/>
      <c r="K321" s="200"/>
      <c r="L321" s="200"/>
      <c r="M321" s="200"/>
      <c r="N321" s="200"/>
      <c r="P321" s="24"/>
      <c r="R321" s="24"/>
      <c r="S321" s="23"/>
      <c r="T321" s="24"/>
      <c r="U321" s="24"/>
      <c r="V321" s="24"/>
      <c r="W321" s="24"/>
    </row>
    <row r="322" spans="5:23" ht="12.75">
      <c r="E322" s="499"/>
      <c r="F322" s="24"/>
      <c r="H322" s="23"/>
      <c r="J322" s="200"/>
      <c r="K322" s="200"/>
      <c r="L322" s="200"/>
      <c r="M322" s="200"/>
      <c r="N322" s="200"/>
      <c r="P322" s="24"/>
      <c r="R322" s="24"/>
      <c r="S322" s="23"/>
      <c r="T322" s="24"/>
      <c r="U322" s="24"/>
      <c r="V322" s="24"/>
      <c r="W322" s="24"/>
    </row>
    <row r="323" spans="5:23" ht="12.75">
      <c r="E323" s="499"/>
      <c r="F323" s="24"/>
      <c r="H323" s="23"/>
      <c r="J323" s="200"/>
      <c r="K323" s="200"/>
      <c r="L323" s="200"/>
      <c r="M323" s="200"/>
      <c r="N323" s="200"/>
      <c r="P323" s="24"/>
      <c r="R323" s="24"/>
      <c r="S323" s="23"/>
      <c r="T323" s="24"/>
      <c r="U323" s="24"/>
      <c r="V323" s="24"/>
      <c r="W323" s="24"/>
    </row>
    <row r="324" spans="5:23" ht="12.75">
      <c r="E324" s="499"/>
      <c r="F324" s="24"/>
      <c r="H324" s="23"/>
      <c r="J324" s="200"/>
      <c r="K324" s="200"/>
      <c r="L324" s="200"/>
      <c r="M324" s="200"/>
      <c r="N324" s="200"/>
      <c r="P324" s="24"/>
      <c r="R324" s="24"/>
      <c r="S324" s="23"/>
      <c r="T324" s="24"/>
      <c r="U324" s="24"/>
      <c r="V324" s="24"/>
      <c r="W324" s="24"/>
    </row>
    <row r="325" spans="5:23" ht="12.75">
      <c r="E325" s="499"/>
      <c r="F325" s="24"/>
      <c r="H325" s="23"/>
      <c r="J325" s="200"/>
      <c r="K325" s="200"/>
      <c r="L325" s="200"/>
      <c r="M325" s="200"/>
      <c r="N325" s="200"/>
      <c r="P325" s="24"/>
      <c r="R325" s="24"/>
      <c r="S325" s="23"/>
      <c r="T325" s="24"/>
      <c r="U325" s="24"/>
      <c r="V325" s="24"/>
      <c r="W325" s="24"/>
    </row>
    <row r="326" spans="5:23" ht="12.75">
      <c r="E326" s="499"/>
      <c r="F326" s="24"/>
      <c r="H326" s="23"/>
      <c r="J326" s="200"/>
      <c r="K326" s="200"/>
      <c r="L326" s="200"/>
      <c r="M326" s="200"/>
      <c r="N326" s="200"/>
      <c r="P326" s="24"/>
      <c r="R326" s="24"/>
      <c r="S326" s="23"/>
      <c r="T326" s="24"/>
      <c r="U326" s="24"/>
      <c r="V326" s="24"/>
      <c r="W326" s="24"/>
    </row>
    <row r="327" spans="5:23" ht="12.75">
      <c r="E327" s="499"/>
      <c r="F327" s="24"/>
      <c r="H327" s="23"/>
      <c r="J327" s="200"/>
      <c r="K327" s="200"/>
      <c r="L327" s="200"/>
      <c r="M327" s="200"/>
      <c r="N327" s="200"/>
      <c r="P327" s="24"/>
      <c r="R327" s="24"/>
      <c r="S327" s="23"/>
      <c r="T327" s="24"/>
      <c r="U327" s="24"/>
      <c r="V327" s="24"/>
      <c r="W327" s="24"/>
    </row>
    <row r="328" spans="5:23" ht="12.75">
      <c r="E328" s="499"/>
      <c r="F328" s="24"/>
      <c r="H328" s="23"/>
      <c r="J328" s="200"/>
      <c r="K328" s="200"/>
      <c r="L328" s="200"/>
      <c r="M328" s="200"/>
      <c r="N328" s="200"/>
      <c r="P328" s="24"/>
      <c r="R328" s="24"/>
      <c r="S328" s="23"/>
      <c r="T328" s="24"/>
      <c r="U328" s="24"/>
      <c r="V328" s="24"/>
      <c r="W328" s="24"/>
    </row>
    <row r="329" spans="5:23" ht="12.75">
      <c r="E329" s="499"/>
      <c r="F329" s="24"/>
      <c r="H329" s="23"/>
      <c r="J329" s="200"/>
      <c r="K329" s="200"/>
      <c r="L329" s="200"/>
      <c r="M329" s="200"/>
      <c r="N329" s="200"/>
      <c r="P329" s="24"/>
      <c r="R329" s="24"/>
      <c r="S329" s="23"/>
      <c r="T329" s="24"/>
      <c r="U329" s="24"/>
      <c r="V329" s="24"/>
      <c r="W329" s="24"/>
    </row>
    <row r="330" spans="5:23" ht="12.75">
      <c r="E330" s="499"/>
      <c r="F330" s="24"/>
      <c r="H330" s="23"/>
      <c r="J330" s="200"/>
      <c r="K330" s="200"/>
      <c r="L330" s="200"/>
      <c r="M330" s="200"/>
      <c r="N330" s="200"/>
      <c r="P330" s="24"/>
      <c r="R330" s="24"/>
      <c r="S330" s="23"/>
      <c r="T330" s="24"/>
      <c r="U330" s="24"/>
      <c r="V330" s="24"/>
      <c r="W330" s="24"/>
    </row>
    <row r="331" spans="5:23" ht="12.75">
      <c r="E331" s="499"/>
      <c r="F331" s="24"/>
      <c r="H331" s="23"/>
      <c r="J331" s="200"/>
      <c r="K331" s="200"/>
      <c r="L331" s="200"/>
      <c r="M331" s="200"/>
      <c r="N331" s="200"/>
      <c r="P331" s="24"/>
      <c r="R331" s="24"/>
      <c r="S331" s="23"/>
      <c r="T331" s="24"/>
      <c r="U331" s="24"/>
      <c r="V331" s="24"/>
      <c r="W331" s="24"/>
    </row>
    <row r="332" spans="5:23" ht="12.75">
      <c r="E332" s="499"/>
      <c r="F332" s="24"/>
      <c r="H332" s="23"/>
      <c r="J332" s="200"/>
      <c r="K332" s="200"/>
      <c r="L332" s="200"/>
      <c r="M332" s="200"/>
      <c r="N332" s="200"/>
      <c r="P332" s="24"/>
      <c r="R332" s="24"/>
      <c r="S332" s="23"/>
      <c r="T332" s="24"/>
      <c r="U332" s="24"/>
      <c r="V332" s="24"/>
      <c r="W332" s="24"/>
    </row>
    <row r="333" spans="5:23" ht="12.75">
      <c r="E333" s="499"/>
      <c r="F333" s="24"/>
      <c r="H333" s="23"/>
      <c r="J333" s="200"/>
      <c r="K333" s="200"/>
      <c r="L333" s="200"/>
      <c r="M333" s="200"/>
      <c r="N333" s="200"/>
      <c r="P333" s="24"/>
      <c r="R333" s="24"/>
      <c r="S333" s="23"/>
      <c r="T333" s="24"/>
      <c r="U333" s="24"/>
      <c r="V333" s="24"/>
      <c r="W333" s="24"/>
    </row>
    <row r="334" spans="5:23" ht="12.75">
      <c r="E334" s="499"/>
      <c r="F334" s="24"/>
      <c r="H334" s="23"/>
      <c r="J334" s="200"/>
      <c r="K334" s="200"/>
      <c r="L334" s="200"/>
      <c r="M334" s="200"/>
      <c r="N334" s="200"/>
      <c r="P334" s="24"/>
      <c r="R334" s="24"/>
      <c r="S334" s="23"/>
      <c r="T334" s="24"/>
      <c r="U334" s="24"/>
      <c r="V334" s="24"/>
      <c r="W334" s="24"/>
    </row>
    <row r="335" spans="5:23" ht="12.75">
      <c r="E335" s="499"/>
      <c r="F335" s="24"/>
      <c r="H335" s="23"/>
      <c r="J335" s="200"/>
      <c r="K335" s="200"/>
      <c r="L335" s="200"/>
      <c r="M335" s="200"/>
      <c r="N335" s="200"/>
      <c r="P335" s="24"/>
      <c r="R335" s="24"/>
      <c r="S335" s="23"/>
      <c r="T335" s="24"/>
      <c r="U335" s="24"/>
      <c r="V335" s="24"/>
      <c r="W335" s="24"/>
    </row>
    <row r="336" spans="5:23" ht="12.75">
      <c r="E336" s="499"/>
      <c r="F336" s="24"/>
      <c r="H336" s="23"/>
      <c r="J336" s="200"/>
      <c r="K336" s="200"/>
      <c r="L336" s="200"/>
      <c r="M336" s="200"/>
      <c r="N336" s="200"/>
      <c r="P336" s="24"/>
      <c r="R336" s="24"/>
      <c r="S336" s="23"/>
      <c r="T336" s="24"/>
      <c r="U336" s="24"/>
      <c r="V336" s="24"/>
      <c r="W336" s="24"/>
    </row>
    <row r="337" spans="5:23" ht="12.75">
      <c r="E337" s="499"/>
      <c r="F337" s="24"/>
      <c r="H337" s="23"/>
      <c r="J337" s="200"/>
      <c r="K337" s="200"/>
      <c r="L337" s="200"/>
      <c r="M337" s="200"/>
      <c r="N337" s="200"/>
      <c r="P337" s="24"/>
      <c r="R337" s="24"/>
      <c r="S337" s="23"/>
      <c r="T337" s="24"/>
      <c r="U337" s="24"/>
      <c r="V337" s="24"/>
      <c r="W337" s="24"/>
    </row>
    <row r="338" spans="5:23" ht="12.75">
      <c r="E338" s="499"/>
      <c r="F338" s="24"/>
      <c r="H338" s="23"/>
      <c r="J338" s="200"/>
      <c r="K338" s="200"/>
      <c r="L338" s="200"/>
      <c r="M338" s="200"/>
      <c r="N338" s="200"/>
      <c r="P338" s="24"/>
      <c r="R338" s="24"/>
      <c r="S338" s="23"/>
      <c r="T338" s="24"/>
      <c r="U338" s="24"/>
      <c r="V338" s="24"/>
      <c r="W338" s="24"/>
    </row>
    <row r="339" spans="5:23" ht="12.75">
      <c r="E339" s="499"/>
      <c r="F339" s="24"/>
      <c r="H339" s="23"/>
      <c r="J339" s="200"/>
      <c r="K339" s="200"/>
      <c r="L339" s="200"/>
      <c r="M339" s="200"/>
      <c r="N339" s="200"/>
      <c r="P339" s="24"/>
      <c r="R339" s="24"/>
      <c r="S339" s="23"/>
      <c r="T339" s="24"/>
      <c r="U339" s="24"/>
      <c r="V339" s="24"/>
      <c r="W339" s="24"/>
    </row>
    <row r="340" spans="5:23" ht="12.75">
      <c r="E340" s="499"/>
      <c r="F340" s="24"/>
      <c r="H340" s="23"/>
      <c r="J340" s="200"/>
      <c r="K340" s="200"/>
      <c r="L340" s="200"/>
      <c r="M340" s="200"/>
      <c r="N340" s="200"/>
      <c r="P340" s="24"/>
      <c r="R340" s="24"/>
      <c r="S340" s="23"/>
      <c r="T340" s="24"/>
      <c r="U340" s="24"/>
      <c r="V340" s="24"/>
      <c r="W340" s="24"/>
    </row>
    <row r="341" spans="5:23" ht="12.75">
      <c r="E341" s="499"/>
      <c r="F341" s="24"/>
      <c r="H341" s="23"/>
      <c r="J341" s="200"/>
      <c r="K341" s="200"/>
      <c r="L341" s="200"/>
      <c r="M341" s="200"/>
      <c r="N341" s="200"/>
      <c r="P341" s="24"/>
      <c r="R341" s="24"/>
      <c r="S341" s="23"/>
      <c r="T341" s="24"/>
      <c r="U341" s="24"/>
      <c r="V341" s="24"/>
      <c r="W341" s="24"/>
    </row>
    <row r="342" spans="5:23" ht="12.75">
      <c r="E342" s="499"/>
      <c r="F342" s="24"/>
      <c r="H342" s="23"/>
      <c r="J342" s="200"/>
      <c r="K342" s="200"/>
      <c r="L342" s="200"/>
      <c r="M342" s="200"/>
      <c r="N342" s="200"/>
      <c r="P342" s="24"/>
      <c r="R342" s="24"/>
      <c r="S342" s="23"/>
      <c r="T342" s="24"/>
      <c r="U342" s="24"/>
      <c r="V342" s="24"/>
      <c r="W342" s="24"/>
    </row>
    <row r="343" spans="5:23" ht="12.75">
      <c r="E343" s="499"/>
      <c r="F343" s="24"/>
      <c r="H343" s="23"/>
      <c r="J343" s="200"/>
      <c r="K343" s="200"/>
      <c r="L343" s="200"/>
      <c r="M343" s="200"/>
      <c r="N343" s="200"/>
      <c r="P343" s="24"/>
      <c r="R343" s="24"/>
      <c r="S343" s="23"/>
      <c r="T343" s="24"/>
      <c r="U343" s="24"/>
      <c r="V343" s="24"/>
      <c r="W343" s="24"/>
    </row>
    <row r="344" spans="5:23" ht="12.75">
      <c r="E344" s="499"/>
      <c r="F344" s="24"/>
      <c r="H344" s="23"/>
      <c r="J344" s="200"/>
      <c r="K344" s="200"/>
      <c r="L344" s="200"/>
      <c r="M344" s="200"/>
      <c r="N344" s="200"/>
      <c r="P344" s="24"/>
      <c r="R344" s="24"/>
      <c r="S344" s="23"/>
      <c r="T344" s="24"/>
      <c r="U344" s="24"/>
      <c r="V344" s="24"/>
      <c r="W344" s="24"/>
    </row>
    <row r="345" spans="5:23" ht="12.75">
      <c r="E345" s="499"/>
      <c r="F345" s="24"/>
      <c r="H345" s="23"/>
      <c r="J345" s="200"/>
      <c r="K345" s="200"/>
      <c r="L345" s="200"/>
      <c r="M345" s="200"/>
      <c r="N345" s="200"/>
      <c r="P345" s="24"/>
      <c r="R345" s="24"/>
      <c r="S345" s="23"/>
      <c r="T345" s="24"/>
      <c r="U345" s="24"/>
      <c r="V345" s="24"/>
      <c r="W345" s="24"/>
    </row>
    <row r="346" spans="5:23" ht="12.75">
      <c r="E346" s="499"/>
      <c r="F346" s="24"/>
      <c r="H346" s="23"/>
      <c r="J346" s="200"/>
      <c r="K346" s="200"/>
      <c r="L346" s="200"/>
      <c r="M346" s="200"/>
      <c r="N346" s="200"/>
      <c r="P346" s="24"/>
      <c r="R346" s="24"/>
      <c r="S346" s="23"/>
      <c r="T346" s="24"/>
      <c r="U346" s="24"/>
      <c r="V346" s="24"/>
      <c r="W346" s="24"/>
    </row>
    <row r="347" spans="5:23" ht="12.75">
      <c r="E347" s="499"/>
      <c r="F347" s="24"/>
      <c r="H347" s="23"/>
      <c r="J347" s="200"/>
      <c r="K347" s="200"/>
      <c r="L347" s="200"/>
      <c r="M347" s="200"/>
      <c r="N347" s="200"/>
      <c r="P347" s="24"/>
      <c r="R347" s="24"/>
      <c r="S347" s="23"/>
      <c r="T347" s="24"/>
      <c r="U347" s="24"/>
      <c r="V347" s="24"/>
      <c r="W347" s="24"/>
    </row>
    <row r="348" spans="5:23" ht="12.75">
      <c r="E348" s="499"/>
      <c r="F348" s="24"/>
      <c r="H348" s="23"/>
      <c r="J348" s="200"/>
      <c r="K348" s="200"/>
      <c r="L348" s="200"/>
      <c r="M348" s="200"/>
      <c r="N348" s="200"/>
      <c r="P348" s="24"/>
      <c r="R348" s="24"/>
      <c r="S348" s="23"/>
      <c r="T348" s="24"/>
      <c r="U348" s="24"/>
      <c r="V348" s="24"/>
      <c r="W348" s="24"/>
    </row>
    <row r="349" spans="5:23" ht="12.75">
      <c r="E349" s="499"/>
      <c r="F349" s="24"/>
      <c r="H349" s="23"/>
      <c r="J349" s="200"/>
      <c r="K349" s="200"/>
      <c r="L349" s="200"/>
      <c r="M349" s="200"/>
      <c r="N349" s="200"/>
      <c r="P349" s="24"/>
      <c r="R349" s="24"/>
      <c r="S349" s="23"/>
      <c r="T349" s="24"/>
      <c r="U349" s="24"/>
      <c r="V349" s="24"/>
      <c r="W349" s="24"/>
    </row>
    <row r="350" spans="5:23" ht="12.75">
      <c r="E350" s="499"/>
      <c r="F350" s="24"/>
      <c r="H350" s="23"/>
      <c r="J350" s="200"/>
      <c r="K350" s="200"/>
      <c r="L350" s="200"/>
      <c r="M350" s="200"/>
      <c r="N350" s="200"/>
      <c r="P350" s="24"/>
      <c r="R350" s="24"/>
      <c r="S350" s="23"/>
      <c r="T350" s="24"/>
      <c r="U350" s="24"/>
      <c r="V350" s="24"/>
      <c r="W350" s="24"/>
    </row>
    <row r="351" spans="5:23" ht="12.75">
      <c r="E351" s="499"/>
      <c r="F351" s="24"/>
      <c r="H351" s="23"/>
      <c r="J351" s="200"/>
      <c r="K351" s="200"/>
      <c r="L351" s="200"/>
      <c r="M351" s="200"/>
      <c r="N351" s="200"/>
      <c r="P351" s="24"/>
      <c r="R351" s="24"/>
      <c r="S351" s="23"/>
      <c r="T351" s="24"/>
      <c r="U351" s="24"/>
      <c r="V351" s="24"/>
      <c r="W351" s="24"/>
    </row>
    <row r="352" spans="5:23" ht="12.75">
      <c r="E352" s="499"/>
      <c r="F352" s="24"/>
      <c r="H352" s="23"/>
      <c r="J352" s="200"/>
      <c r="K352" s="200"/>
      <c r="L352" s="200"/>
      <c r="M352" s="200"/>
      <c r="N352" s="200"/>
      <c r="P352" s="24"/>
      <c r="R352" s="24"/>
      <c r="S352" s="23"/>
      <c r="T352" s="24"/>
      <c r="U352" s="24"/>
      <c r="V352" s="24"/>
      <c r="W352" s="24"/>
    </row>
    <row r="353" spans="5:23" ht="12.75">
      <c r="E353" s="499"/>
      <c r="F353" s="24"/>
      <c r="H353" s="23"/>
      <c r="J353" s="200"/>
      <c r="K353" s="200"/>
      <c r="L353" s="200"/>
      <c r="M353" s="200"/>
      <c r="N353" s="200"/>
      <c r="P353" s="24"/>
      <c r="R353" s="24"/>
      <c r="S353" s="23"/>
      <c r="T353" s="24"/>
      <c r="U353" s="24"/>
      <c r="V353" s="24"/>
      <c r="W353" s="24"/>
    </row>
    <row r="354" spans="5:23" ht="12.75">
      <c r="E354" s="499"/>
      <c r="F354" s="24"/>
      <c r="H354" s="23"/>
      <c r="J354" s="200"/>
      <c r="K354" s="200"/>
      <c r="L354" s="200"/>
      <c r="M354" s="200"/>
      <c r="N354" s="200"/>
      <c r="P354" s="24"/>
      <c r="R354" s="24"/>
      <c r="S354" s="23"/>
      <c r="T354" s="24"/>
      <c r="U354" s="24"/>
      <c r="V354" s="24"/>
      <c r="W354" s="24"/>
    </row>
    <row r="355" spans="5:23" ht="12.75">
      <c r="E355" s="499"/>
      <c r="F355" s="24"/>
      <c r="H355" s="23"/>
      <c r="J355" s="200"/>
      <c r="K355" s="200"/>
      <c r="L355" s="200"/>
      <c r="M355" s="200"/>
      <c r="N355" s="200"/>
      <c r="P355" s="24"/>
      <c r="R355" s="24"/>
      <c r="S355" s="23"/>
      <c r="T355" s="24"/>
      <c r="U355" s="24"/>
      <c r="V355" s="24"/>
      <c r="W355" s="24"/>
    </row>
    <row r="356" spans="5:23" ht="12.75">
      <c r="E356" s="499"/>
      <c r="F356" s="24"/>
      <c r="H356" s="23"/>
      <c r="J356" s="200"/>
      <c r="K356" s="200"/>
      <c r="L356" s="200"/>
      <c r="M356" s="200"/>
      <c r="N356" s="200"/>
      <c r="P356" s="24"/>
      <c r="R356" s="24"/>
      <c r="S356" s="23"/>
      <c r="T356" s="24"/>
      <c r="U356" s="24"/>
      <c r="V356" s="24"/>
      <c r="W356" s="24"/>
    </row>
    <row r="357" spans="5:23" ht="12.75">
      <c r="E357" s="499"/>
      <c r="F357" s="24"/>
      <c r="H357" s="23"/>
      <c r="J357" s="200"/>
      <c r="K357" s="200"/>
      <c r="L357" s="200"/>
      <c r="M357" s="200"/>
      <c r="N357" s="200"/>
      <c r="P357" s="24"/>
      <c r="R357" s="24"/>
      <c r="S357" s="23"/>
      <c r="T357" s="24"/>
      <c r="U357" s="24"/>
      <c r="V357" s="24"/>
      <c r="W357" s="24"/>
    </row>
    <row r="358" spans="5:23" ht="12.75">
      <c r="E358" s="499"/>
      <c r="F358" s="24"/>
      <c r="H358" s="23"/>
      <c r="J358" s="200"/>
      <c r="K358" s="200"/>
      <c r="L358" s="200"/>
      <c r="M358" s="200"/>
      <c r="N358" s="200"/>
      <c r="P358" s="24"/>
      <c r="R358" s="24"/>
      <c r="S358" s="23"/>
      <c r="T358" s="24"/>
      <c r="U358" s="24"/>
      <c r="V358" s="24"/>
      <c r="W358" s="24"/>
    </row>
    <row r="359" spans="5:23" ht="12.75">
      <c r="E359" s="499"/>
      <c r="F359" s="24"/>
      <c r="H359" s="23"/>
      <c r="J359" s="200"/>
      <c r="K359" s="200"/>
      <c r="L359" s="200"/>
      <c r="M359" s="200"/>
      <c r="N359" s="200"/>
      <c r="P359" s="24"/>
      <c r="R359" s="24"/>
      <c r="S359" s="23"/>
      <c r="T359" s="24"/>
      <c r="U359" s="24"/>
      <c r="V359" s="24"/>
      <c r="W359" s="24"/>
    </row>
    <row r="360" spans="5:23" ht="12.75">
      <c r="E360" s="499"/>
      <c r="F360" s="24"/>
      <c r="H360" s="23"/>
      <c r="J360" s="200"/>
      <c r="K360" s="200"/>
      <c r="L360" s="200"/>
      <c r="M360" s="200"/>
      <c r="N360" s="200"/>
      <c r="P360" s="24"/>
      <c r="R360" s="24"/>
      <c r="S360" s="23"/>
      <c r="T360" s="24"/>
      <c r="U360" s="24"/>
      <c r="V360" s="24"/>
      <c r="W360" s="24"/>
    </row>
    <row r="361" spans="5:23" ht="12.75">
      <c r="E361" s="499"/>
      <c r="F361" s="24"/>
      <c r="H361" s="23"/>
      <c r="J361" s="200"/>
      <c r="K361" s="200"/>
      <c r="L361" s="200"/>
      <c r="M361" s="200"/>
      <c r="N361" s="200"/>
      <c r="P361" s="24"/>
      <c r="R361" s="24"/>
      <c r="S361" s="23"/>
      <c r="T361" s="24"/>
      <c r="U361" s="24"/>
      <c r="V361" s="24"/>
      <c r="W361" s="24"/>
    </row>
    <row r="362" spans="5:23" ht="12.75">
      <c r="E362" s="499"/>
      <c r="F362" s="24"/>
      <c r="H362" s="23"/>
      <c r="J362" s="200"/>
      <c r="K362" s="200"/>
      <c r="L362" s="200"/>
      <c r="M362" s="200"/>
      <c r="N362" s="200"/>
      <c r="P362" s="24"/>
      <c r="R362" s="24"/>
      <c r="S362" s="23"/>
      <c r="T362" s="24"/>
      <c r="U362" s="24"/>
      <c r="V362" s="24"/>
      <c r="W362" s="24"/>
    </row>
    <row r="363" spans="5:23" ht="12.75">
      <c r="E363" s="499"/>
      <c r="F363" s="24"/>
      <c r="H363" s="23"/>
      <c r="J363" s="200"/>
      <c r="K363" s="200"/>
      <c r="L363" s="200"/>
      <c r="M363" s="200"/>
      <c r="N363" s="200"/>
      <c r="P363" s="24"/>
      <c r="R363" s="24"/>
      <c r="S363" s="23"/>
      <c r="T363" s="24"/>
      <c r="U363" s="24"/>
      <c r="V363" s="24"/>
      <c r="W363" s="24"/>
    </row>
    <row r="364" spans="5:23" ht="12.75">
      <c r="E364" s="499"/>
      <c r="F364" s="24"/>
      <c r="H364" s="23"/>
      <c r="J364" s="200"/>
      <c r="K364" s="200"/>
      <c r="L364" s="200"/>
      <c r="M364" s="200"/>
      <c r="N364" s="200"/>
      <c r="P364" s="24"/>
      <c r="R364" s="24"/>
      <c r="S364" s="23"/>
      <c r="T364" s="24"/>
      <c r="U364" s="24"/>
      <c r="V364" s="24"/>
      <c r="W364" s="24"/>
    </row>
    <row r="365" spans="5:23" ht="12.75">
      <c r="E365" s="499"/>
      <c r="F365" s="24"/>
      <c r="H365" s="23"/>
      <c r="J365" s="200"/>
      <c r="K365" s="200"/>
      <c r="L365" s="200"/>
      <c r="M365" s="200"/>
      <c r="N365" s="200"/>
      <c r="P365" s="24"/>
      <c r="R365" s="24"/>
      <c r="S365" s="23"/>
      <c r="T365" s="24"/>
      <c r="U365" s="24"/>
      <c r="V365" s="24"/>
      <c r="W365" s="24"/>
    </row>
    <row r="366" spans="5:23" ht="12.75">
      <c r="E366" s="499"/>
      <c r="F366" s="24"/>
      <c r="H366" s="23"/>
      <c r="J366" s="200"/>
      <c r="K366" s="200"/>
      <c r="L366" s="200"/>
      <c r="M366" s="200"/>
      <c r="N366" s="200"/>
      <c r="P366" s="24"/>
      <c r="R366" s="24"/>
      <c r="S366" s="23"/>
      <c r="T366" s="24"/>
      <c r="U366" s="24"/>
      <c r="V366" s="24"/>
      <c r="W366" s="24"/>
    </row>
    <row r="367" spans="5:23" ht="12.75">
      <c r="E367" s="499"/>
      <c r="F367" s="24"/>
      <c r="H367" s="23"/>
      <c r="J367" s="200"/>
      <c r="K367" s="200"/>
      <c r="L367" s="200"/>
      <c r="M367" s="200"/>
      <c r="N367" s="200"/>
      <c r="P367" s="24"/>
      <c r="R367" s="24"/>
      <c r="S367" s="23"/>
      <c r="T367" s="24"/>
      <c r="U367" s="24"/>
      <c r="V367" s="24"/>
      <c r="W367" s="24"/>
    </row>
    <row r="368" spans="5:23" ht="12.75">
      <c r="E368" s="499"/>
      <c r="F368" s="24"/>
      <c r="H368" s="23"/>
      <c r="J368" s="200"/>
      <c r="K368" s="200"/>
      <c r="L368" s="200"/>
      <c r="M368" s="200"/>
      <c r="N368" s="200"/>
      <c r="P368" s="24"/>
      <c r="R368" s="24"/>
      <c r="S368" s="23"/>
      <c r="T368" s="24"/>
      <c r="U368" s="24"/>
      <c r="V368" s="24"/>
      <c r="W368" s="24"/>
    </row>
    <row r="369" spans="5:23" ht="12.75">
      <c r="E369" s="499"/>
      <c r="F369" s="24"/>
      <c r="H369" s="23"/>
      <c r="J369" s="200"/>
      <c r="K369" s="200"/>
      <c r="L369" s="200"/>
      <c r="M369" s="200"/>
      <c r="N369" s="200"/>
      <c r="P369" s="24"/>
      <c r="R369" s="24"/>
      <c r="S369" s="23"/>
      <c r="T369" s="24"/>
      <c r="U369" s="24"/>
      <c r="V369" s="24"/>
      <c r="W369" s="24"/>
    </row>
    <row r="370" spans="5:23" ht="12.75">
      <c r="E370" s="499"/>
      <c r="F370" s="24"/>
      <c r="H370" s="23"/>
      <c r="J370" s="200"/>
      <c r="K370" s="200"/>
      <c r="L370" s="200"/>
      <c r="M370" s="200"/>
      <c r="N370" s="200"/>
      <c r="P370" s="24"/>
      <c r="R370" s="24"/>
      <c r="S370" s="23"/>
      <c r="T370" s="24"/>
      <c r="U370" s="24"/>
      <c r="V370" s="24"/>
      <c r="W370" s="24"/>
    </row>
    <row r="371" spans="5:23" ht="12.75">
      <c r="E371" s="499"/>
      <c r="F371" s="24"/>
      <c r="H371" s="23"/>
      <c r="J371" s="200"/>
      <c r="K371" s="200"/>
      <c r="L371" s="200"/>
      <c r="M371" s="200"/>
      <c r="N371" s="200"/>
      <c r="P371" s="24"/>
      <c r="R371" s="24"/>
      <c r="S371" s="23"/>
      <c r="T371" s="24"/>
      <c r="U371" s="24"/>
      <c r="V371" s="24"/>
      <c r="W371" s="24"/>
    </row>
    <row r="372" spans="5:23" ht="12.75">
      <c r="E372" s="499"/>
      <c r="F372" s="24"/>
      <c r="H372" s="23"/>
      <c r="J372" s="200"/>
      <c r="K372" s="200"/>
      <c r="L372" s="200"/>
      <c r="M372" s="200"/>
      <c r="N372" s="200"/>
      <c r="P372" s="24"/>
      <c r="R372" s="24"/>
      <c r="S372" s="23"/>
      <c r="T372" s="24"/>
      <c r="U372" s="24"/>
      <c r="V372" s="24"/>
      <c r="W372" s="24"/>
    </row>
    <row r="373" spans="5:23" ht="12.75">
      <c r="E373" s="499"/>
      <c r="F373" s="24"/>
      <c r="H373" s="23"/>
      <c r="J373" s="200"/>
      <c r="K373" s="200"/>
      <c r="L373" s="200"/>
      <c r="M373" s="200"/>
      <c r="N373" s="200"/>
      <c r="P373" s="24"/>
      <c r="R373" s="24"/>
      <c r="S373" s="23"/>
      <c r="T373" s="24"/>
      <c r="U373" s="24"/>
      <c r="V373" s="24"/>
      <c r="W373" s="24"/>
    </row>
    <row r="374" spans="5:23" ht="12.75">
      <c r="E374" s="499"/>
      <c r="F374" s="24"/>
      <c r="H374" s="23"/>
      <c r="J374" s="200"/>
      <c r="K374" s="200"/>
      <c r="L374" s="200"/>
      <c r="M374" s="200"/>
      <c r="N374" s="200"/>
      <c r="P374" s="24"/>
      <c r="R374" s="24"/>
      <c r="S374" s="23"/>
      <c r="T374" s="24"/>
      <c r="U374" s="24"/>
      <c r="V374" s="24"/>
      <c r="W374" s="24"/>
    </row>
    <row r="375" spans="5:23" ht="12.75">
      <c r="E375" s="499"/>
      <c r="F375" s="24"/>
      <c r="H375" s="23"/>
      <c r="J375" s="200"/>
      <c r="K375" s="200"/>
      <c r="L375" s="200"/>
      <c r="M375" s="200"/>
      <c r="N375" s="200"/>
      <c r="P375" s="24"/>
      <c r="R375" s="24"/>
      <c r="S375" s="23"/>
      <c r="T375" s="24"/>
      <c r="U375" s="24"/>
      <c r="V375" s="24"/>
      <c r="W375" s="24"/>
    </row>
    <row r="376" spans="5:23" ht="12.75">
      <c r="E376" s="499"/>
      <c r="F376" s="24"/>
      <c r="H376" s="23"/>
      <c r="J376" s="200"/>
      <c r="K376" s="200"/>
      <c r="L376" s="200"/>
      <c r="M376" s="200"/>
      <c r="N376" s="200"/>
      <c r="P376" s="24"/>
      <c r="R376" s="24"/>
      <c r="S376" s="23"/>
      <c r="T376" s="24"/>
      <c r="U376" s="24"/>
      <c r="V376" s="24"/>
      <c r="W376" s="24"/>
    </row>
    <row r="377" spans="5:23" ht="12.75">
      <c r="E377" s="499"/>
      <c r="F377" s="24"/>
      <c r="H377" s="23"/>
      <c r="J377" s="200"/>
      <c r="K377" s="200"/>
      <c r="L377" s="200"/>
      <c r="M377" s="200"/>
      <c r="N377" s="200"/>
      <c r="P377" s="24"/>
      <c r="R377" s="24"/>
      <c r="S377" s="23"/>
      <c r="T377" s="24"/>
      <c r="U377" s="24"/>
      <c r="V377" s="24"/>
      <c r="W377" s="24"/>
    </row>
    <row r="378" spans="5:23" ht="12.75">
      <c r="E378" s="499"/>
      <c r="F378" s="24"/>
      <c r="H378" s="23"/>
      <c r="J378" s="200"/>
      <c r="K378" s="200"/>
      <c r="L378" s="200"/>
      <c r="M378" s="200"/>
      <c r="N378" s="200"/>
      <c r="P378" s="24"/>
      <c r="R378" s="24"/>
      <c r="S378" s="23"/>
      <c r="T378" s="24"/>
      <c r="U378" s="24"/>
      <c r="V378" s="24"/>
      <c r="W378" s="24"/>
    </row>
    <row r="379" spans="5:23" ht="12.75">
      <c r="E379" s="499"/>
      <c r="F379" s="24"/>
      <c r="H379" s="23"/>
      <c r="J379" s="200"/>
      <c r="K379" s="200"/>
      <c r="L379" s="200"/>
      <c r="M379" s="200"/>
      <c r="N379" s="200"/>
      <c r="P379" s="24"/>
      <c r="R379" s="24"/>
      <c r="S379" s="23"/>
      <c r="T379" s="24"/>
      <c r="U379" s="24"/>
      <c r="V379" s="24"/>
      <c r="W379" s="24"/>
    </row>
    <row r="380" spans="5:23" ht="12.75">
      <c r="E380" s="499"/>
      <c r="F380" s="24"/>
      <c r="H380" s="23"/>
      <c r="J380" s="200"/>
      <c r="K380" s="200"/>
      <c r="L380" s="200"/>
      <c r="M380" s="200"/>
      <c r="N380" s="200"/>
      <c r="P380" s="24"/>
      <c r="R380" s="24"/>
      <c r="S380" s="23"/>
      <c r="T380" s="24"/>
      <c r="U380" s="24"/>
      <c r="V380" s="24"/>
      <c r="W380" s="24"/>
    </row>
    <row r="381" spans="5:23" ht="12.75">
      <c r="E381" s="499"/>
      <c r="F381" s="24"/>
      <c r="H381" s="23"/>
      <c r="J381" s="200"/>
      <c r="K381" s="200"/>
      <c r="L381" s="200"/>
      <c r="M381" s="200"/>
      <c r="N381" s="200"/>
      <c r="P381" s="24"/>
      <c r="R381" s="24"/>
      <c r="S381" s="23"/>
      <c r="T381" s="24"/>
      <c r="U381" s="24"/>
      <c r="V381" s="24"/>
      <c r="W381" s="24"/>
    </row>
    <row r="382" spans="5:23" ht="12.75">
      <c r="E382" s="499"/>
      <c r="F382" s="24"/>
      <c r="H382" s="23"/>
      <c r="J382" s="200"/>
      <c r="K382" s="200"/>
      <c r="L382" s="200"/>
      <c r="M382" s="200"/>
      <c r="N382" s="200"/>
      <c r="P382" s="24"/>
      <c r="R382" s="24"/>
      <c r="S382" s="23"/>
      <c r="T382" s="24"/>
      <c r="U382" s="24"/>
      <c r="V382" s="24"/>
      <c r="W382" s="24"/>
    </row>
    <row r="383" spans="5:23" ht="12.75">
      <c r="E383" s="499"/>
      <c r="F383" s="24"/>
      <c r="H383" s="23"/>
      <c r="J383" s="200"/>
      <c r="K383" s="200"/>
      <c r="L383" s="200"/>
      <c r="M383" s="200"/>
      <c r="N383" s="200"/>
      <c r="P383" s="24"/>
      <c r="R383" s="24"/>
      <c r="S383" s="23"/>
      <c r="T383" s="24"/>
      <c r="U383" s="24"/>
      <c r="V383" s="24"/>
      <c r="W383" s="24"/>
    </row>
    <row r="384" spans="5:23" ht="12.75">
      <c r="E384" s="499"/>
      <c r="F384" s="24"/>
      <c r="H384" s="23"/>
      <c r="J384" s="200"/>
      <c r="K384" s="200"/>
      <c r="L384" s="200"/>
      <c r="M384" s="200"/>
      <c r="N384" s="200"/>
      <c r="P384" s="24"/>
      <c r="R384" s="24"/>
      <c r="S384" s="23"/>
      <c r="T384" s="24"/>
      <c r="U384" s="24"/>
      <c r="V384" s="24"/>
      <c r="W384" s="24"/>
    </row>
    <row r="385" spans="5:23" ht="12.75">
      <c r="E385" s="499"/>
      <c r="F385" s="24"/>
      <c r="H385" s="23"/>
      <c r="J385" s="200"/>
      <c r="K385" s="200"/>
      <c r="L385" s="200"/>
      <c r="M385" s="200"/>
      <c r="N385" s="200"/>
      <c r="P385" s="24"/>
      <c r="R385" s="24"/>
      <c r="S385" s="23"/>
      <c r="T385" s="24"/>
      <c r="U385" s="24"/>
      <c r="V385" s="24"/>
      <c r="W385" s="24"/>
    </row>
    <row r="386" spans="5:23" ht="12.75">
      <c r="E386" s="499"/>
      <c r="F386" s="24"/>
      <c r="H386" s="23"/>
      <c r="J386" s="200"/>
      <c r="K386" s="200"/>
      <c r="L386" s="200"/>
      <c r="M386" s="200"/>
      <c r="N386" s="200"/>
      <c r="P386" s="24"/>
      <c r="R386" s="24"/>
      <c r="S386" s="23"/>
      <c r="T386" s="24"/>
      <c r="U386" s="24"/>
      <c r="V386" s="24"/>
      <c r="W386" s="24"/>
    </row>
    <row r="387" spans="5:23" ht="12.75">
      <c r="E387" s="499"/>
      <c r="F387" s="24"/>
      <c r="H387" s="23"/>
      <c r="J387" s="200"/>
      <c r="K387" s="200"/>
      <c r="L387" s="200"/>
      <c r="M387" s="200"/>
      <c r="N387" s="200"/>
      <c r="P387" s="24"/>
      <c r="R387" s="24"/>
      <c r="S387" s="23"/>
      <c r="T387" s="24"/>
      <c r="U387" s="24"/>
      <c r="V387" s="24"/>
      <c r="W387" s="24"/>
    </row>
    <row r="388" spans="5:23" ht="12.75">
      <c r="E388" s="499"/>
      <c r="F388" s="24"/>
      <c r="H388" s="23"/>
      <c r="J388" s="200"/>
      <c r="K388" s="200"/>
      <c r="L388" s="200"/>
      <c r="M388" s="200"/>
      <c r="N388" s="200"/>
      <c r="P388" s="24"/>
      <c r="R388" s="24"/>
      <c r="S388" s="23"/>
      <c r="T388" s="24"/>
      <c r="U388" s="24"/>
      <c r="V388" s="24"/>
      <c r="W388" s="24"/>
    </row>
    <row r="389" spans="5:23" ht="12.75">
      <c r="E389" s="499"/>
      <c r="F389" s="24"/>
      <c r="H389" s="23"/>
      <c r="J389" s="200"/>
      <c r="K389" s="200"/>
      <c r="L389" s="200"/>
      <c r="M389" s="200"/>
      <c r="N389" s="200"/>
      <c r="P389" s="24"/>
      <c r="R389" s="24"/>
      <c r="S389" s="23"/>
      <c r="T389" s="24"/>
      <c r="U389" s="24"/>
      <c r="V389" s="24"/>
      <c r="W389" s="24"/>
    </row>
    <row r="390" spans="5:23" ht="12.75">
      <c r="E390" s="499"/>
      <c r="F390" s="24"/>
      <c r="H390" s="23"/>
      <c r="J390" s="200"/>
      <c r="K390" s="200"/>
      <c r="L390" s="200"/>
      <c r="M390" s="200"/>
      <c r="N390" s="200"/>
      <c r="P390" s="24"/>
      <c r="R390" s="24"/>
      <c r="S390" s="23"/>
      <c r="T390" s="24"/>
      <c r="U390" s="24"/>
      <c r="V390" s="24"/>
      <c r="W390" s="24"/>
    </row>
    <row r="391" spans="5:23" ht="12.75">
      <c r="E391" s="499"/>
      <c r="F391" s="24"/>
      <c r="H391" s="23"/>
      <c r="J391" s="200"/>
      <c r="K391" s="200"/>
      <c r="L391" s="200"/>
      <c r="M391" s="200"/>
      <c r="N391" s="200"/>
      <c r="P391" s="24"/>
      <c r="R391" s="24"/>
      <c r="S391" s="23"/>
      <c r="T391" s="24"/>
      <c r="U391" s="24"/>
      <c r="V391" s="24"/>
      <c r="W391" s="24"/>
    </row>
    <row r="392" spans="5:23" ht="12.75">
      <c r="E392" s="499"/>
      <c r="F392" s="24"/>
      <c r="H392" s="23"/>
      <c r="J392" s="200"/>
      <c r="K392" s="200"/>
      <c r="L392" s="200"/>
      <c r="M392" s="200"/>
      <c r="N392" s="200"/>
      <c r="P392" s="24"/>
      <c r="R392" s="24"/>
      <c r="S392" s="23"/>
      <c r="T392" s="24"/>
      <c r="U392" s="24"/>
      <c r="V392" s="24"/>
      <c r="W392" s="24"/>
    </row>
    <row r="393" spans="5:23" ht="12.75">
      <c r="E393" s="499"/>
      <c r="F393" s="24"/>
      <c r="H393" s="23"/>
      <c r="J393" s="200"/>
      <c r="K393" s="200"/>
      <c r="L393" s="200"/>
      <c r="M393" s="200"/>
      <c r="N393" s="200"/>
      <c r="P393" s="24"/>
      <c r="R393" s="24"/>
      <c r="S393" s="23"/>
      <c r="T393" s="24"/>
      <c r="U393" s="24"/>
      <c r="V393" s="24"/>
      <c r="W393" s="24"/>
    </row>
    <row r="394" spans="5:23" ht="12.75">
      <c r="E394" s="499"/>
      <c r="F394" s="24"/>
      <c r="H394" s="23"/>
      <c r="J394" s="200"/>
      <c r="K394" s="200"/>
      <c r="L394" s="200"/>
      <c r="M394" s="200"/>
      <c r="N394" s="200"/>
      <c r="P394" s="24"/>
      <c r="R394" s="24"/>
      <c r="S394" s="23"/>
      <c r="T394" s="24"/>
      <c r="U394" s="24"/>
      <c r="V394" s="24"/>
      <c r="W394" s="24"/>
    </row>
    <row r="395" spans="5:23" ht="12.75">
      <c r="E395" s="499"/>
      <c r="F395" s="24"/>
      <c r="H395" s="23"/>
      <c r="J395" s="200"/>
      <c r="K395" s="200"/>
      <c r="L395" s="200"/>
      <c r="M395" s="200"/>
      <c r="N395" s="200"/>
      <c r="P395" s="24"/>
      <c r="R395" s="24"/>
      <c r="S395" s="23"/>
      <c r="T395" s="24"/>
      <c r="U395" s="24"/>
      <c r="V395" s="24"/>
      <c r="W395" s="24"/>
    </row>
    <row r="396" spans="5:23" ht="12.75">
      <c r="E396" s="499"/>
      <c r="F396" s="24"/>
      <c r="H396" s="23"/>
      <c r="J396" s="200"/>
      <c r="K396" s="200"/>
      <c r="L396" s="200"/>
      <c r="M396" s="200"/>
      <c r="N396" s="200"/>
      <c r="P396" s="24"/>
      <c r="R396" s="24"/>
      <c r="S396" s="23"/>
      <c r="T396" s="24"/>
      <c r="U396" s="24"/>
      <c r="V396" s="24"/>
      <c r="W396" s="24"/>
    </row>
    <row r="397" spans="5:23" ht="12.75">
      <c r="E397" s="499"/>
      <c r="F397" s="24"/>
      <c r="H397" s="23"/>
      <c r="J397" s="200"/>
      <c r="K397" s="200"/>
      <c r="L397" s="200"/>
      <c r="M397" s="200"/>
      <c r="N397" s="200"/>
      <c r="P397" s="24"/>
      <c r="R397" s="24"/>
      <c r="S397" s="23"/>
      <c r="T397" s="24"/>
      <c r="U397" s="24"/>
      <c r="V397" s="24"/>
      <c r="W397" s="24"/>
    </row>
    <row r="398" spans="5:23" ht="12.75">
      <c r="E398" s="499"/>
      <c r="F398" s="24"/>
      <c r="H398" s="23"/>
      <c r="J398" s="200"/>
      <c r="K398" s="200"/>
      <c r="L398" s="200"/>
      <c r="M398" s="200"/>
      <c r="N398" s="200"/>
      <c r="P398" s="24"/>
      <c r="R398" s="24"/>
      <c r="S398" s="23"/>
      <c r="T398" s="24"/>
      <c r="U398" s="24"/>
      <c r="V398" s="24"/>
      <c r="W398" s="24"/>
    </row>
    <row r="399" spans="5:23" ht="12.75">
      <c r="E399" s="499"/>
      <c r="F399" s="24"/>
      <c r="H399" s="23"/>
      <c r="J399" s="200"/>
      <c r="K399" s="200"/>
      <c r="L399" s="200"/>
      <c r="M399" s="200"/>
      <c r="N399" s="200"/>
      <c r="P399" s="24"/>
      <c r="R399" s="24"/>
      <c r="S399" s="23"/>
      <c r="T399" s="24"/>
      <c r="U399" s="24"/>
      <c r="V399" s="24"/>
      <c r="W399" s="24"/>
    </row>
    <row r="400" spans="5:23" ht="12.75">
      <c r="E400" s="499"/>
      <c r="F400" s="24"/>
      <c r="H400" s="23"/>
      <c r="J400" s="200"/>
      <c r="K400" s="200"/>
      <c r="L400" s="200"/>
      <c r="M400" s="200"/>
      <c r="N400" s="200"/>
      <c r="P400" s="24"/>
      <c r="R400" s="24"/>
      <c r="S400" s="23"/>
      <c r="T400" s="24"/>
      <c r="U400" s="24"/>
      <c r="V400" s="24"/>
      <c r="W400" s="24"/>
    </row>
    <row r="401" spans="5:23" ht="12.75">
      <c r="E401" s="499"/>
      <c r="F401" s="24"/>
      <c r="H401" s="23"/>
      <c r="J401" s="200"/>
      <c r="K401" s="200"/>
      <c r="L401" s="200"/>
      <c r="M401" s="200"/>
      <c r="N401" s="200"/>
      <c r="P401" s="24"/>
      <c r="R401" s="24"/>
      <c r="S401" s="23"/>
      <c r="T401" s="24"/>
      <c r="U401" s="24"/>
      <c r="V401" s="24"/>
      <c r="W401" s="24"/>
    </row>
    <row r="402" spans="5:23" ht="12.75">
      <c r="E402" s="499"/>
      <c r="F402" s="24"/>
      <c r="H402" s="23"/>
      <c r="J402" s="200"/>
      <c r="K402" s="200"/>
      <c r="L402" s="200"/>
      <c r="M402" s="200"/>
      <c r="N402" s="200"/>
      <c r="P402" s="24"/>
      <c r="R402" s="24"/>
      <c r="S402" s="23"/>
      <c r="T402" s="24"/>
      <c r="U402" s="24"/>
      <c r="V402" s="24"/>
      <c r="W402" s="24"/>
    </row>
    <row r="403" spans="5:23" ht="12.75">
      <c r="E403" s="499"/>
      <c r="F403" s="24"/>
      <c r="H403" s="23"/>
      <c r="J403" s="200"/>
      <c r="K403" s="200"/>
      <c r="L403" s="200"/>
      <c r="M403" s="200"/>
      <c r="N403" s="200"/>
      <c r="P403" s="24"/>
      <c r="R403" s="24"/>
      <c r="S403" s="23"/>
      <c r="T403" s="24"/>
      <c r="U403" s="24"/>
      <c r="V403" s="24"/>
      <c r="W403" s="24"/>
    </row>
    <row r="404" spans="5:23" ht="12.75">
      <c r="E404" s="499"/>
      <c r="F404" s="24"/>
      <c r="H404" s="23"/>
      <c r="J404" s="200"/>
      <c r="K404" s="200"/>
      <c r="L404" s="200"/>
      <c r="M404" s="200"/>
      <c r="N404" s="200"/>
      <c r="P404" s="24"/>
      <c r="R404" s="24"/>
      <c r="S404" s="23"/>
      <c r="T404" s="24"/>
      <c r="U404" s="24"/>
      <c r="V404" s="24"/>
      <c r="W404" s="24"/>
    </row>
    <row r="405" spans="5:23" ht="12.75">
      <c r="E405" s="499"/>
      <c r="F405" s="24"/>
      <c r="H405" s="23"/>
      <c r="J405" s="200"/>
      <c r="K405" s="200"/>
      <c r="L405" s="200"/>
      <c r="M405" s="200"/>
      <c r="N405" s="200"/>
      <c r="P405" s="24"/>
      <c r="R405" s="24"/>
      <c r="S405" s="23"/>
      <c r="T405" s="24"/>
      <c r="U405" s="24"/>
      <c r="V405" s="24"/>
      <c r="W405" s="24"/>
    </row>
    <row r="406" spans="5:23" ht="12.75">
      <c r="E406" s="499"/>
      <c r="F406" s="24"/>
      <c r="H406" s="23"/>
      <c r="J406" s="200"/>
      <c r="K406" s="200"/>
      <c r="L406" s="200"/>
      <c r="M406" s="200"/>
      <c r="N406" s="200"/>
      <c r="P406" s="24"/>
      <c r="R406" s="24"/>
      <c r="S406" s="23"/>
      <c r="T406" s="24"/>
      <c r="U406" s="24"/>
      <c r="V406" s="24"/>
      <c r="W406" s="24"/>
    </row>
    <row r="407" spans="5:23" ht="12.75">
      <c r="E407" s="499"/>
      <c r="F407" s="24"/>
      <c r="H407" s="23"/>
      <c r="J407" s="200"/>
      <c r="K407" s="200"/>
      <c r="L407" s="200"/>
      <c r="M407" s="200"/>
      <c r="N407" s="200"/>
      <c r="P407" s="24"/>
      <c r="R407" s="24"/>
      <c r="S407" s="23"/>
      <c r="T407" s="24"/>
      <c r="U407" s="24"/>
      <c r="V407" s="24"/>
      <c r="W407" s="24"/>
    </row>
    <row r="408" spans="5:23" ht="12.75">
      <c r="E408" s="499"/>
      <c r="F408" s="24"/>
      <c r="H408" s="23"/>
      <c r="J408" s="200"/>
      <c r="K408" s="200"/>
      <c r="L408" s="200"/>
      <c r="M408" s="200"/>
      <c r="N408" s="200"/>
      <c r="P408" s="24"/>
      <c r="R408" s="24"/>
      <c r="S408" s="23"/>
      <c r="T408" s="24"/>
      <c r="U408" s="24"/>
      <c r="V408" s="24"/>
      <c r="W408" s="24"/>
    </row>
    <row r="409" spans="5:23" ht="12.75">
      <c r="E409" s="499"/>
      <c r="F409" s="24"/>
      <c r="H409" s="23"/>
      <c r="J409" s="200"/>
      <c r="K409" s="200"/>
      <c r="L409" s="200"/>
      <c r="M409" s="200"/>
      <c r="N409" s="200"/>
      <c r="P409" s="24"/>
      <c r="R409" s="24"/>
      <c r="S409" s="23"/>
      <c r="T409" s="24"/>
      <c r="U409" s="24"/>
      <c r="V409" s="24"/>
      <c r="W409" s="24"/>
    </row>
    <row r="410" spans="5:23" ht="12.75">
      <c r="E410" s="499"/>
      <c r="F410" s="24"/>
      <c r="H410" s="23"/>
      <c r="J410" s="200"/>
      <c r="K410" s="200"/>
      <c r="L410" s="200"/>
      <c r="M410" s="200"/>
      <c r="N410" s="200"/>
      <c r="P410" s="24"/>
      <c r="R410" s="24"/>
      <c r="S410" s="23"/>
      <c r="T410" s="24"/>
      <c r="U410" s="24"/>
      <c r="V410" s="24"/>
      <c r="W410" s="24"/>
    </row>
    <row r="411" spans="5:23" ht="12.75">
      <c r="E411" s="499"/>
      <c r="F411" s="24"/>
      <c r="H411" s="23"/>
      <c r="J411" s="200"/>
      <c r="K411" s="200"/>
      <c r="L411" s="200"/>
      <c r="M411" s="200"/>
      <c r="N411" s="200"/>
      <c r="P411" s="24"/>
      <c r="R411" s="24"/>
      <c r="S411" s="23"/>
      <c r="T411" s="24"/>
      <c r="U411" s="24"/>
      <c r="V411" s="24"/>
      <c r="W411" s="24"/>
    </row>
    <row r="412" spans="5:23" ht="12.75">
      <c r="E412" s="499"/>
      <c r="F412" s="24"/>
      <c r="H412" s="23"/>
      <c r="J412" s="200"/>
      <c r="K412" s="200"/>
      <c r="L412" s="200"/>
      <c r="M412" s="200"/>
      <c r="N412" s="200"/>
      <c r="P412" s="24"/>
      <c r="R412" s="24"/>
      <c r="S412" s="23"/>
      <c r="T412" s="24"/>
      <c r="U412" s="24"/>
      <c r="V412" s="24"/>
      <c r="W412" s="24"/>
    </row>
    <row r="413" spans="5:23" ht="12.75">
      <c r="E413" s="499"/>
      <c r="F413" s="24"/>
      <c r="H413" s="23"/>
      <c r="J413" s="200"/>
      <c r="K413" s="200"/>
      <c r="L413" s="200"/>
      <c r="M413" s="200"/>
      <c r="N413" s="200"/>
      <c r="P413" s="24"/>
      <c r="R413" s="24"/>
      <c r="S413" s="23"/>
      <c r="T413" s="24"/>
      <c r="U413" s="24"/>
      <c r="V413" s="24"/>
      <c r="W413" s="24"/>
    </row>
    <row r="414" spans="5:23" ht="12.75">
      <c r="E414" s="499"/>
      <c r="F414" s="24"/>
      <c r="H414" s="23"/>
      <c r="J414" s="200"/>
      <c r="K414" s="200"/>
      <c r="L414" s="200"/>
      <c r="M414" s="200"/>
      <c r="N414" s="200"/>
      <c r="P414" s="24"/>
      <c r="R414" s="24"/>
      <c r="S414" s="23"/>
      <c r="T414" s="24"/>
      <c r="U414" s="24"/>
      <c r="V414" s="24"/>
      <c r="W414" s="24"/>
    </row>
    <row r="415" spans="5:23" ht="12.75">
      <c r="E415" s="499"/>
      <c r="F415" s="24"/>
      <c r="H415" s="23"/>
      <c r="J415" s="200"/>
      <c r="K415" s="200"/>
      <c r="L415" s="200"/>
      <c r="M415" s="200"/>
      <c r="N415" s="200"/>
      <c r="P415" s="24"/>
      <c r="R415" s="24"/>
      <c r="S415" s="23"/>
      <c r="T415" s="24"/>
      <c r="U415" s="24"/>
      <c r="V415" s="24"/>
      <c r="W415" s="24"/>
    </row>
    <row r="416" spans="5:23" ht="12.75">
      <c r="E416" s="499"/>
      <c r="F416" s="24"/>
      <c r="H416" s="23"/>
      <c r="J416" s="200"/>
      <c r="K416" s="200"/>
      <c r="L416" s="200"/>
      <c r="M416" s="200"/>
      <c r="N416" s="200"/>
      <c r="P416" s="24"/>
      <c r="R416" s="24"/>
      <c r="S416" s="23"/>
      <c r="T416" s="24"/>
      <c r="U416" s="24"/>
      <c r="V416" s="24"/>
      <c r="W416" s="24"/>
    </row>
    <row r="417" spans="5:23" ht="12.75">
      <c r="E417" s="499"/>
      <c r="F417" s="24"/>
      <c r="H417" s="23"/>
      <c r="J417" s="200"/>
      <c r="K417" s="200"/>
      <c r="L417" s="200"/>
      <c r="M417" s="200"/>
      <c r="N417" s="200"/>
      <c r="P417" s="24"/>
      <c r="R417" s="24"/>
      <c r="S417" s="23"/>
      <c r="T417" s="24"/>
      <c r="U417" s="24"/>
      <c r="V417" s="24"/>
      <c r="W417" s="24"/>
    </row>
    <row r="418" spans="5:23" ht="12.75">
      <c r="E418" s="499"/>
      <c r="F418" s="24"/>
      <c r="H418" s="23"/>
      <c r="J418" s="200"/>
      <c r="K418" s="200"/>
      <c r="L418" s="200"/>
      <c r="M418" s="200"/>
      <c r="N418" s="200"/>
      <c r="P418" s="24"/>
      <c r="R418" s="24"/>
      <c r="S418" s="23"/>
      <c r="T418" s="24"/>
      <c r="U418" s="24"/>
      <c r="V418" s="24"/>
      <c r="W418" s="24"/>
    </row>
    <row r="419" spans="5:23" ht="12.75">
      <c r="E419" s="499"/>
      <c r="F419" s="24"/>
      <c r="H419" s="23"/>
      <c r="J419" s="200"/>
      <c r="K419" s="200"/>
      <c r="L419" s="200"/>
      <c r="M419" s="200"/>
      <c r="N419" s="200"/>
      <c r="P419" s="24"/>
      <c r="R419" s="24"/>
      <c r="S419" s="23"/>
      <c r="T419" s="24"/>
      <c r="U419" s="24"/>
      <c r="V419" s="24"/>
      <c r="W419" s="24"/>
    </row>
    <row r="420" spans="5:23" ht="12.75">
      <c r="E420" s="499"/>
      <c r="F420" s="24"/>
      <c r="H420" s="23"/>
      <c r="J420" s="200"/>
      <c r="K420" s="200"/>
      <c r="L420" s="200"/>
      <c r="M420" s="200"/>
      <c r="N420" s="200"/>
      <c r="P420" s="24"/>
      <c r="R420" s="24"/>
      <c r="S420" s="23"/>
      <c r="T420" s="24"/>
      <c r="U420" s="24"/>
      <c r="V420" s="24"/>
      <c r="W420" s="24"/>
    </row>
    <row r="421" spans="5:23" ht="12.75">
      <c r="E421" s="499"/>
      <c r="F421" s="24"/>
      <c r="H421" s="23"/>
      <c r="J421" s="200"/>
      <c r="K421" s="200"/>
      <c r="L421" s="200"/>
      <c r="M421" s="200"/>
      <c r="N421" s="200"/>
      <c r="P421" s="24"/>
      <c r="R421" s="24"/>
      <c r="S421" s="23"/>
      <c r="T421" s="24"/>
      <c r="U421" s="24"/>
      <c r="V421" s="24"/>
      <c r="W421" s="24"/>
    </row>
    <row r="422" spans="5:23" ht="12.75">
      <c r="E422" s="499"/>
      <c r="F422" s="24"/>
      <c r="H422" s="23"/>
      <c r="J422" s="200"/>
      <c r="K422" s="200"/>
      <c r="L422" s="200"/>
      <c r="M422" s="200"/>
      <c r="N422" s="200"/>
      <c r="P422" s="24"/>
      <c r="R422" s="24"/>
      <c r="S422" s="23"/>
      <c r="T422" s="24"/>
      <c r="U422" s="24"/>
      <c r="V422" s="24"/>
      <c r="W422" s="24"/>
    </row>
    <row r="423" spans="5:23" ht="12.75">
      <c r="E423" s="499"/>
      <c r="F423" s="24"/>
      <c r="H423" s="23"/>
      <c r="J423" s="200"/>
      <c r="K423" s="200"/>
      <c r="L423" s="200"/>
      <c r="M423" s="200"/>
      <c r="N423" s="200"/>
      <c r="P423" s="24"/>
      <c r="R423" s="24"/>
      <c r="S423" s="23"/>
      <c r="T423" s="24"/>
      <c r="U423" s="24"/>
      <c r="V423" s="24"/>
      <c r="W423" s="24"/>
    </row>
    <row r="424" spans="5:23" ht="12.75">
      <c r="E424" s="499"/>
      <c r="F424" s="24"/>
      <c r="H424" s="23"/>
      <c r="J424" s="200"/>
      <c r="K424" s="200"/>
      <c r="L424" s="200"/>
      <c r="M424" s="200"/>
      <c r="N424" s="200"/>
      <c r="P424" s="24"/>
      <c r="R424" s="24"/>
      <c r="S424" s="23"/>
      <c r="T424" s="24"/>
      <c r="U424" s="24"/>
      <c r="V424" s="24"/>
      <c r="W424" s="24"/>
    </row>
    <row r="425" spans="5:23" ht="12.75">
      <c r="E425" s="499"/>
      <c r="F425" s="24"/>
      <c r="H425" s="23"/>
      <c r="J425" s="200"/>
      <c r="K425" s="200"/>
      <c r="L425" s="200"/>
      <c r="M425" s="200"/>
      <c r="N425" s="200"/>
      <c r="P425" s="24"/>
      <c r="R425" s="24"/>
      <c r="S425" s="23"/>
      <c r="T425" s="24"/>
      <c r="U425" s="24"/>
      <c r="V425" s="24"/>
      <c r="W425" s="24"/>
    </row>
    <row r="426" spans="5:23" ht="12.75">
      <c r="E426" s="499"/>
      <c r="F426" s="24"/>
      <c r="H426" s="23"/>
      <c r="J426" s="200"/>
      <c r="K426" s="200"/>
      <c r="L426" s="200"/>
      <c r="M426" s="200"/>
      <c r="N426" s="200"/>
      <c r="P426" s="24"/>
      <c r="R426" s="24"/>
      <c r="S426" s="23"/>
      <c r="T426" s="24"/>
      <c r="U426" s="24"/>
      <c r="V426" s="24"/>
      <c r="W426" s="24"/>
    </row>
    <row r="427" spans="5:23" ht="12.75">
      <c r="E427" s="499"/>
      <c r="F427" s="24"/>
      <c r="H427" s="23"/>
      <c r="J427" s="200"/>
      <c r="K427" s="200"/>
      <c r="L427" s="200"/>
      <c r="M427" s="200"/>
      <c r="N427" s="200"/>
      <c r="P427" s="24"/>
      <c r="R427" s="24"/>
      <c r="S427" s="23"/>
      <c r="T427" s="24"/>
      <c r="U427" s="24"/>
      <c r="V427" s="24"/>
      <c r="W427" s="24"/>
    </row>
    <row r="428" spans="5:23" ht="12.75">
      <c r="E428" s="499"/>
      <c r="F428" s="24"/>
      <c r="H428" s="23"/>
      <c r="J428" s="200"/>
      <c r="K428" s="200"/>
      <c r="L428" s="200"/>
      <c r="M428" s="200"/>
      <c r="N428" s="200"/>
      <c r="P428" s="24"/>
      <c r="R428" s="24"/>
      <c r="S428" s="23"/>
      <c r="T428" s="24"/>
      <c r="U428" s="24"/>
      <c r="V428" s="24"/>
      <c r="W428" s="24"/>
    </row>
    <row r="429" spans="5:23" ht="12.75">
      <c r="E429" s="499"/>
      <c r="F429" s="24"/>
      <c r="H429" s="23"/>
      <c r="J429" s="200"/>
      <c r="K429" s="200"/>
      <c r="L429" s="200"/>
      <c r="M429" s="200"/>
      <c r="N429" s="200"/>
      <c r="P429" s="24"/>
      <c r="R429" s="24"/>
      <c r="S429" s="23"/>
      <c r="T429" s="24"/>
      <c r="U429" s="24"/>
      <c r="V429" s="24"/>
      <c r="W429" s="24"/>
    </row>
    <row r="430" spans="5:23" ht="12.75">
      <c r="E430" s="499"/>
      <c r="F430" s="24"/>
      <c r="H430" s="23"/>
      <c r="J430" s="200"/>
      <c r="K430" s="200"/>
      <c r="L430" s="200"/>
      <c r="M430" s="200"/>
      <c r="N430" s="200"/>
      <c r="P430" s="24"/>
      <c r="R430" s="24"/>
      <c r="S430" s="23"/>
      <c r="T430" s="24"/>
      <c r="U430" s="24"/>
      <c r="V430" s="24"/>
      <c r="W430" s="24"/>
    </row>
    <row r="431" spans="5:23" ht="12.75">
      <c r="E431" s="499"/>
      <c r="F431" s="24"/>
      <c r="H431" s="23"/>
      <c r="J431" s="200"/>
      <c r="K431" s="200"/>
      <c r="L431" s="200"/>
      <c r="M431" s="200"/>
      <c r="N431" s="200"/>
      <c r="P431" s="24"/>
      <c r="R431" s="24"/>
      <c r="S431" s="23"/>
      <c r="T431" s="24"/>
      <c r="U431" s="24"/>
      <c r="V431" s="24"/>
      <c r="W431" s="24"/>
    </row>
    <row r="432" spans="5:23" ht="12.75">
      <c r="E432" s="499"/>
      <c r="F432" s="24"/>
      <c r="H432" s="23"/>
      <c r="J432" s="200"/>
      <c r="K432" s="200"/>
      <c r="L432" s="200"/>
      <c r="M432" s="200"/>
      <c r="N432" s="200"/>
      <c r="P432" s="24"/>
      <c r="R432" s="24"/>
      <c r="S432" s="23"/>
      <c r="T432" s="24"/>
      <c r="U432" s="24"/>
      <c r="V432" s="24"/>
      <c r="W432" s="24"/>
    </row>
    <row r="433" spans="5:23" ht="12.75">
      <c r="E433" s="499"/>
      <c r="F433" s="24"/>
      <c r="H433" s="23"/>
      <c r="J433" s="200"/>
      <c r="K433" s="200"/>
      <c r="L433" s="200"/>
      <c r="M433" s="200"/>
      <c r="N433" s="200"/>
      <c r="P433" s="24"/>
      <c r="R433" s="24"/>
      <c r="S433" s="23"/>
      <c r="T433" s="24"/>
      <c r="U433" s="24"/>
      <c r="V433" s="24"/>
      <c r="W433" s="24"/>
    </row>
    <row r="434" spans="5:23" ht="12.75">
      <c r="E434" s="499"/>
      <c r="F434" s="24"/>
      <c r="H434" s="23"/>
      <c r="J434" s="200"/>
      <c r="K434" s="200"/>
      <c r="L434" s="200"/>
      <c r="M434" s="200"/>
      <c r="N434" s="200"/>
      <c r="P434" s="24"/>
      <c r="R434" s="24"/>
      <c r="S434" s="23"/>
      <c r="T434" s="24"/>
      <c r="U434" s="24"/>
      <c r="V434" s="24"/>
      <c r="W434" s="24"/>
    </row>
    <row r="435" spans="5:23" ht="12.75">
      <c r="E435" s="499"/>
      <c r="F435" s="24"/>
      <c r="H435" s="23"/>
      <c r="J435" s="200"/>
      <c r="K435" s="200"/>
      <c r="L435" s="200"/>
      <c r="M435" s="200"/>
      <c r="N435" s="200"/>
      <c r="P435" s="24"/>
      <c r="R435" s="24"/>
      <c r="S435" s="23"/>
      <c r="T435" s="24"/>
      <c r="U435" s="24"/>
      <c r="V435" s="24"/>
      <c r="W435" s="24"/>
    </row>
    <row r="436" spans="5:23" ht="12.75">
      <c r="E436" s="499"/>
      <c r="F436" s="24"/>
      <c r="H436" s="23"/>
      <c r="J436" s="200"/>
      <c r="K436" s="200"/>
      <c r="L436" s="200"/>
      <c r="M436" s="200"/>
      <c r="N436" s="200"/>
      <c r="P436" s="24"/>
      <c r="R436" s="24"/>
      <c r="S436" s="23"/>
      <c r="T436" s="24"/>
      <c r="U436" s="24"/>
      <c r="V436" s="24"/>
      <c r="W436" s="24"/>
    </row>
    <row r="437" spans="5:23" ht="12.75">
      <c r="E437" s="499"/>
      <c r="F437" s="24"/>
      <c r="H437" s="23"/>
      <c r="J437" s="200"/>
      <c r="K437" s="200"/>
      <c r="L437" s="200"/>
      <c r="M437" s="200"/>
      <c r="N437" s="200"/>
      <c r="P437" s="24"/>
      <c r="R437" s="24"/>
      <c r="S437" s="23"/>
      <c r="T437" s="24"/>
      <c r="U437" s="24"/>
      <c r="V437" s="24"/>
      <c r="W437" s="24"/>
    </row>
    <row r="438" spans="5:23" ht="12.75">
      <c r="E438" s="499"/>
      <c r="F438" s="24"/>
      <c r="H438" s="23"/>
      <c r="J438" s="200"/>
      <c r="K438" s="200"/>
      <c r="L438" s="200"/>
      <c r="M438" s="200"/>
      <c r="N438" s="200"/>
      <c r="P438" s="24"/>
      <c r="R438" s="24"/>
      <c r="S438" s="23"/>
      <c r="T438" s="24"/>
      <c r="U438" s="24"/>
      <c r="V438" s="24"/>
      <c r="W438" s="24"/>
    </row>
    <row r="439" spans="5:23" ht="12.75">
      <c r="E439" s="499"/>
      <c r="F439" s="24"/>
      <c r="H439" s="23"/>
      <c r="J439" s="200"/>
      <c r="K439" s="200"/>
      <c r="L439" s="200"/>
      <c r="M439" s="200"/>
      <c r="N439" s="200"/>
      <c r="P439" s="24"/>
      <c r="R439" s="24"/>
      <c r="S439" s="23"/>
      <c r="T439" s="24"/>
      <c r="U439" s="24"/>
      <c r="V439" s="24"/>
      <c r="W439" s="24"/>
    </row>
    <row r="440" spans="5:23" ht="12.75">
      <c r="E440" s="499"/>
      <c r="F440" s="24"/>
      <c r="H440" s="23"/>
      <c r="J440" s="200"/>
      <c r="K440" s="200"/>
      <c r="L440" s="200"/>
      <c r="M440" s="200"/>
      <c r="N440" s="200"/>
      <c r="P440" s="24"/>
      <c r="R440" s="24"/>
      <c r="S440" s="23"/>
      <c r="T440" s="24"/>
      <c r="U440" s="24"/>
      <c r="V440" s="24"/>
      <c r="W440" s="24"/>
    </row>
    <row r="441" spans="5:23" ht="12.75">
      <c r="E441" s="499"/>
      <c r="F441" s="24"/>
      <c r="H441" s="23"/>
      <c r="J441" s="200"/>
      <c r="K441" s="200"/>
      <c r="L441" s="200"/>
      <c r="M441" s="200"/>
      <c r="N441" s="200"/>
      <c r="P441" s="24"/>
      <c r="R441" s="24"/>
      <c r="S441" s="23"/>
      <c r="T441" s="24"/>
      <c r="U441" s="24"/>
      <c r="V441" s="24"/>
      <c r="W441" s="24"/>
    </row>
    <row r="442" spans="5:23" ht="12.75">
      <c r="E442" s="499"/>
      <c r="F442" s="24"/>
      <c r="H442" s="23"/>
      <c r="J442" s="200"/>
      <c r="K442" s="200"/>
      <c r="L442" s="200"/>
      <c r="M442" s="200"/>
      <c r="N442" s="200"/>
      <c r="P442" s="24"/>
      <c r="R442" s="24"/>
      <c r="S442" s="23"/>
      <c r="T442" s="24"/>
      <c r="U442" s="24"/>
      <c r="V442" s="24"/>
      <c r="W442" s="24"/>
    </row>
    <row r="443" spans="5:23" ht="12.75">
      <c r="E443" s="499"/>
      <c r="F443" s="24"/>
      <c r="H443" s="23"/>
      <c r="J443" s="200"/>
      <c r="K443" s="200"/>
      <c r="L443" s="200"/>
      <c r="M443" s="200"/>
      <c r="N443" s="200"/>
      <c r="P443" s="24"/>
      <c r="R443" s="24"/>
      <c r="S443" s="23"/>
      <c r="T443" s="24"/>
      <c r="U443" s="24"/>
      <c r="V443" s="24"/>
      <c r="W443" s="24"/>
    </row>
    <row r="444" spans="5:23" ht="12.75">
      <c r="E444" s="499"/>
      <c r="F444" s="24"/>
      <c r="H444" s="23"/>
      <c r="J444" s="200"/>
      <c r="K444" s="200"/>
      <c r="L444" s="200"/>
      <c r="M444" s="200"/>
      <c r="N444" s="200"/>
      <c r="P444" s="24"/>
      <c r="R444" s="24"/>
      <c r="S444" s="23"/>
      <c r="T444" s="24"/>
      <c r="U444" s="24"/>
      <c r="V444" s="24"/>
      <c r="W444" s="24"/>
    </row>
    <row r="445" spans="5:23" ht="12.75">
      <c r="E445" s="499"/>
      <c r="F445" s="24"/>
      <c r="H445" s="23"/>
      <c r="J445" s="200"/>
      <c r="K445" s="200"/>
      <c r="L445" s="200"/>
      <c r="M445" s="200"/>
      <c r="N445" s="200"/>
      <c r="P445" s="24"/>
      <c r="R445" s="24"/>
      <c r="S445" s="23"/>
      <c r="T445" s="24"/>
      <c r="U445" s="24"/>
      <c r="V445" s="24"/>
      <c r="W445" s="24"/>
    </row>
    <row r="446" spans="5:23" ht="12.75">
      <c r="E446" s="499"/>
      <c r="F446" s="24"/>
      <c r="H446" s="23"/>
      <c r="J446" s="200"/>
      <c r="K446" s="200"/>
      <c r="L446" s="200"/>
      <c r="M446" s="200"/>
      <c r="N446" s="200"/>
      <c r="P446" s="24"/>
      <c r="R446" s="24"/>
      <c r="S446" s="23"/>
      <c r="T446" s="24"/>
      <c r="U446" s="24"/>
      <c r="V446" s="24"/>
      <c r="W446" s="24"/>
    </row>
    <row r="447" spans="5:23" ht="12.75">
      <c r="E447" s="499"/>
      <c r="F447" s="24"/>
      <c r="H447" s="23"/>
      <c r="J447" s="200"/>
      <c r="K447" s="200"/>
      <c r="L447" s="200"/>
      <c r="M447" s="200"/>
      <c r="N447" s="200"/>
      <c r="P447" s="24"/>
      <c r="R447" s="24"/>
      <c r="S447" s="23"/>
      <c r="T447" s="24"/>
      <c r="U447" s="24"/>
      <c r="V447" s="24"/>
      <c r="W447" s="24"/>
    </row>
    <row r="448" spans="5:23" ht="12.75">
      <c r="E448" s="499"/>
      <c r="F448" s="24"/>
      <c r="H448" s="23"/>
      <c r="J448" s="200"/>
      <c r="K448" s="200"/>
      <c r="L448" s="200"/>
      <c r="M448" s="200"/>
      <c r="N448" s="200"/>
      <c r="P448" s="24"/>
      <c r="R448" s="24"/>
      <c r="S448" s="23"/>
      <c r="T448" s="24"/>
      <c r="U448" s="24"/>
      <c r="V448" s="24"/>
      <c r="W448" s="24"/>
    </row>
    <row r="449" spans="5:23" ht="12.75">
      <c r="E449" s="499"/>
      <c r="F449" s="24"/>
      <c r="H449" s="23"/>
      <c r="J449" s="200"/>
      <c r="K449" s="200"/>
      <c r="L449" s="200"/>
      <c r="M449" s="200"/>
      <c r="N449" s="200"/>
      <c r="P449" s="24"/>
      <c r="R449" s="24"/>
      <c r="S449" s="23"/>
      <c r="T449" s="24"/>
      <c r="U449" s="24"/>
      <c r="V449" s="24"/>
      <c r="W449" s="24"/>
    </row>
    <row r="450" spans="5:23" ht="12.75">
      <c r="E450" s="499"/>
      <c r="F450" s="24"/>
      <c r="H450" s="23"/>
      <c r="J450" s="200"/>
      <c r="K450" s="200"/>
      <c r="L450" s="200"/>
      <c r="M450" s="200"/>
      <c r="N450" s="200"/>
      <c r="P450" s="24"/>
      <c r="R450" s="24"/>
      <c r="S450" s="23"/>
      <c r="T450" s="24"/>
      <c r="U450" s="24"/>
      <c r="V450" s="24"/>
      <c r="W450" s="24"/>
    </row>
    <row r="451" spans="5:23" ht="12.75">
      <c r="E451" s="499"/>
      <c r="F451" s="24"/>
      <c r="H451" s="23"/>
      <c r="J451" s="200"/>
      <c r="K451" s="200"/>
      <c r="L451" s="200"/>
      <c r="M451" s="200"/>
      <c r="N451" s="200"/>
      <c r="P451" s="24"/>
      <c r="R451" s="24"/>
      <c r="S451" s="23"/>
      <c r="T451" s="24"/>
      <c r="U451" s="24"/>
      <c r="V451" s="24"/>
      <c r="W451" s="24"/>
    </row>
    <row r="452" spans="5:23" ht="12.75">
      <c r="E452" s="499"/>
      <c r="F452" s="24"/>
      <c r="H452" s="23"/>
      <c r="J452" s="200"/>
      <c r="K452" s="200"/>
      <c r="L452" s="200"/>
      <c r="M452" s="200"/>
      <c r="N452" s="200"/>
      <c r="P452" s="24"/>
      <c r="R452" s="24"/>
      <c r="S452" s="23"/>
      <c r="T452" s="24"/>
      <c r="U452" s="24"/>
      <c r="V452" s="24"/>
      <c r="W452" s="24"/>
    </row>
    <row r="453" spans="5:23" ht="12.75">
      <c r="E453" s="499"/>
      <c r="F453" s="24"/>
      <c r="H453" s="23"/>
      <c r="J453" s="200"/>
      <c r="K453" s="200"/>
      <c r="L453" s="200"/>
      <c r="M453" s="200"/>
      <c r="N453" s="200"/>
      <c r="P453" s="24"/>
      <c r="R453" s="24"/>
      <c r="S453" s="23"/>
      <c r="T453" s="24"/>
      <c r="U453" s="24"/>
      <c r="V453" s="24"/>
      <c r="W453" s="24"/>
    </row>
    <row r="454" spans="5:23" ht="12.75">
      <c r="E454" s="499"/>
      <c r="F454" s="24"/>
      <c r="H454" s="23"/>
      <c r="J454" s="200"/>
      <c r="K454" s="200"/>
      <c r="L454" s="200"/>
      <c r="M454" s="200"/>
      <c r="N454" s="200"/>
      <c r="P454" s="24"/>
      <c r="R454" s="24"/>
      <c r="S454" s="23"/>
      <c r="T454" s="24"/>
      <c r="U454" s="24"/>
      <c r="V454" s="24"/>
      <c r="W454" s="24"/>
    </row>
    <row r="455" spans="5:23" ht="12.75">
      <c r="E455" s="499"/>
      <c r="F455" s="24"/>
      <c r="H455" s="23"/>
      <c r="J455" s="200"/>
      <c r="K455" s="200"/>
      <c r="L455" s="200"/>
      <c r="M455" s="200"/>
      <c r="N455" s="200"/>
      <c r="P455" s="24"/>
      <c r="R455" s="24"/>
      <c r="S455" s="23"/>
      <c r="T455" s="24"/>
      <c r="U455" s="24"/>
      <c r="V455" s="24"/>
      <c r="W455" s="24"/>
    </row>
    <row r="456" spans="5:23" ht="12.75">
      <c r="E456" s="499"/>
      <c r="F456" s="24"/>
      <c r="H456" s="23"/>
      <c r="J456" s="200"/>
      <c r="K456" s="200"/>
      <c r="L456" s="200"/>
      <c r="M456" s="200"/>
      <c r="N456" s="200"/>
      <c r="P456" s="24"/>
      <c r="R456" s="24"/>
      <c r="S456" s="23"/>
      <c r="T456" s="24"/>
      <c r="U456" s="24"/>
      <c r="V456" s="24"/>
      <c r="W456" s="24"/>
    </row>
    <row r="457" spans="5:23" ht="12.75">
      <c r="E457" s="499"/>
      <c r="F457" s="24"/>
      <c r="H457" s="23"/>
      <c r="J457" s="200"/>
      <c r="K457" s="200"/>
      <c r="L457" s="200"/>
      <c r="M457" s="200"/>
      <c r="N457" s="200"/>
      <c r="P457" s="24"/>
      <c r="R457" s="24"/>
      <c r="S457" s="23"/>
      <c r="T457" s="24"/>
      <c r="U457" s="24"/>
      <c r="V457" s="24"/>
      <c r="W457" s="24"/>
    </row>
    <row r="458" spans="5:23" ht="12.75">
      <c r="E458" s="499"/>
      <c r="F458" s="24"/>
      <c r="H458" s="23"/>
      <c r="J458" s="200"/>
      <c r="K458" s="200"/>
      <c r="L458" s="200"/>
      <c r="M458" s="200"/>
      <c r="N458" s="200"/>
      <c r="P458" s="24"/>
      <c r="R458" s="24"/>
      <c r="S458" s="23"/>
      <c r="T458" s="24"/>
      <c r="U458" s="24"/>
      <c r="V458" s="24"/>
      <c r="W458" s="24"/>
    </row>
    <row r="459" spans="5:23" ht="12.75">
      <c r="E459" s="499"/>
      <c r="F459" s="24"/>
      <c r="H459" s="23"/>
      <c r="J459" s="200"/>
      <c r="K459" s="200"/>
      <c r="L459" s="200"/>
      <c r="M459" s="200"/>
      <c r="N459" s="200"/>
      <c r="P459" s="24"/>
      <c r="R459" s="24"/>
      <c r="S459" s="23"/>
      <c r="T459" s="24"/>
      <c r="U459" s="24"/>
      <c r="V459" s="24"/>
      <c r="W459" s="24"/>
    </row>
    <row r="460" spans="5:23" ht="12.75">
      <c r="E460" s="499"/>
      <c r="F460" s="24"/>
      <c r="H460" s="23"/>
      <c r="J460" s="200"/>
      <c r="K460" s="200"/>
      <c r="L460" s="200"/>
      <c r="M460" s="200"/>
      <c r="N460" s="200"/>
      <c r="P460" s="24"/>
      <c r="R460" s="24"/>
      <c r="S460" s="23"/>
      <c r="T460" s="24"/>
      <c r="U460" s="24"/>
      <c r="V460" s="24"/>
      <c r="W460" s="24"/>
    </row>
    <row r="461" spans="5:23" ht="12.75">
      <c r="E461" s="499"/>
      <c r="F461" s="24"/>
      <c r="H461" s="23"/>
      <c r="J461" s="200"/>
      <c r="K461" s="200"/>
      <c r="L461" s="200"/>
      <c r="M461" s="200"/>
      <c r="N461" s="200"/>
      <c r="P461" s="24"/>
      <c r="R461" s="24"/>
      <c r="S461" s="23"/>
      <c r="T461" s="24"/>
      <c r="U461" s="24"/>
      <c r="V461" s="24"/>
      <c r="W461" s="24"/>
    </row>
    <row r="462" spans="5:23" ht="12.75">
      <c r="E462" s="499"/>
      <c r="F462" s="24"/>
      <c r="H462" s="23"/>
      <c r="J462" s="200"/>
      <c r="K462" s="200"/>
      <c r="L462" s="200"/>
      <c r="M462" s="200"/>
      <c r="N462" s="200"/>
      <c r="P462" s="24"/>
      <c r="R462" s="24"/>
      <c r="S462" s="23"/>
      <c r="T462" s="24"/>
      <c r="U462" s="24"/>
      <c r="V462" s="24"/>
      <c r="W462" s="24"/>
    </row>
    <row r="463" spans="5:23" ht="12.75">
      <c r="E463" s="499"/>
      <c r="F463" s="24"/>
      <c r="H463" s="23"/>
      <c r="J463" s="200"/>
      <c r="K463" s="200"/>
      <c r="L463" s="200"/>
      <c r="M463" s="200"/>
      <c r="N463" s="200"/>
      <c r="P463" s="24"/>
      <c r="R463" s="24"/>
      <c r="S463" s="23"/>
      <c r="T463" s="24"/>
      <c r="U463" s="24"/>
      <c r="V463" s="24"/>
      <c r="W463" s="24"/>
    </row>
    <row r="464" spans="5:23" ht="12.75">
      <c r="E464" s="499"/>
      <c r="F464" s="24"/>
      <c r="H464" s="23"/>
      <c r="J464" s="200"/>
      <c r="K464" s="200"/>
      <c r="L464" s="200"/>
      <c r="M464" s="200"/>
      <c r="N464" s="200"/>
      <c r="P464" s="24"/>
      <c r="R464" s="24"/>
      <c r="S464" s="23"/>
      <c r="T464" s="24"/>
      <c r="U464" s="24"/>
      <c r="V464" s="24"/>
      <c r="W464" s="24"/>
    </row>
    <row r="465" spans="5:23" ht="12.75">
      <c r="E465" s="499"/>
      <c r="F465" s="24"/>
      <c r="H465" s="23"/>
      <c r="J465" s="200"/>
      <c r="K465" s="200"/>
      <c r="L465" s="200"/>
      <c r="M465" s="200"/>
      <c r="N465" s="200"/>
      <c r="P465" s="24"/>
      <c r="R465" s="24"/>
      <c r="S465" s="23"/>
      <c r="T465" s="24"/>
      <c r="U465" s="24"/>
      <c r="V465" s="24"/>
      <c r="W465" s="24"/>
    </row>
    <row r="466" spans="5:23" ht="12.75">
      <c r="E466" s="499"/>
      <c r="F466" s="24"/>
      <c r="H466" s="23"/>
      <c r="J466" s="200"/>
      <c r="K466" s="200"/>
      <c r="L466" s="200"/>
      <c r="M466" s="200"/>
      <c r="N466" s="200"/>
      <c r="P466" s="24"/>
      <c r="R466" s="24"/>
      <c r="S466" s="23"/>
      <c r="T466" s="24"/>
      <c r="U466" s="24"/>
      <c r="V466" s="24"/>
      <c r="W466" s="24"/>
    </row>
    <row r="467" spans="5:23" ht="12.75">
      <c r="E467" s="499"/>
      <c r="F467" s="24"/>
      <c r="H467" s="23"/>
      <c r="J467" s="200"/>
      <c r="K467" s="200"/>
      <c r="L467" s="200"/>
      <c r="M467" s="200"/>
      <c r="N467" s="200"/>
      <c r="P467" s="24"/>
      <c r="R467" s="24"/>
      <c r="S467" s="23"/>
      <c r="T467" s="24"/>
      <c r="U467" s="24"/>
      <c r="V467" s="24"/>
      <c r="W467" s="24"/>
    </row>
    <row r="468" spans="5:23" ht="12.75">
      <c r="E468" s="499"/>
      <c r="F468" s="24"/>
      <c r="H468" s="23"/>
      <c r="J468" s="200"/>
      <c r="K468" s="200"/>
      <c r="L468" s="200"/>
      <c r="M468" s="200"/>
      <c r="N468" s="200"/>
      <c r="P468" s="24"/>
      <c r="R468" s="24"/>
      <c r="S468" s="23"/>
      <c r="T468" s="24"/>
      <c r="U468" s="24"/>
      <c r="V468" s="24"/>
      <c r="W468" s="24"/>
    </row>
    <row r="469" spans="5:23" ht="12.75">
      <c r="E469" s="499"/>
      <c r="F469" s="24"/>
      <c r="H469" s="23"/>
      <c r="J469" s="200"/>
      <c r="K469" s="200"/>
      <c r="L469" s="200"/>
      <c r="M469" s="200"/>
      <c r="N469" s="200"/>
      <c r="P469" s="24"/>
      <c r="R469" s="24"/>
      <c r="S469" s="23"/>
      <c r="T469" s="24"/>
      <c r="U469" s="24"/>
      <c r="V469" s="24"/>
      <c r="W469" s="24"/>
    </row>
    <row r="470" spans="5:23" ht="12.75">
      <c r="E470" s="499"/>
      <c r="F470" s="24"/>
      <c r="H470" s="23"/>
      <c r="J470" s="200"/>
      <c r="K470" s="200"/>
      <c r="L470" s="200"/>
      <c r="M470" s="200"/>
      <c r="N470" s="200"/>
      <c r="P470" s="24"/>
      <c r="R470" s="24"/>
      <c r="S470" s="23"/>
      <c r="T470" s="24"/>
      <c r="U470" s="24"/>
      <c r="V470" s="24"/>
      <c r="W470" s="24"/>
    </row>
    <row r="471" spans="5:23" ht="12.75">
      <c r="E471" s="499"/>
      <c r="F471" s="24"/>
      <c r="H471" s="23"/>
      <c r="J471" s="200"/>
      <c r="K471" s="200"/>
      <c r="L471" s="200"/>
      <c r="M471" s="200"/>
      <c r="N471" s="200"/>
      <c r="P471" s="24"/>
      <c r="R471" s="24"/>
      <c r="S471" s="23"/>
      <c r="T471" s="24"/>
      <c r="U471" s="24"/>
      <c r="V471" s="24"/>
      <c r="W471" s="24"/>
    </row>
    <row r="472" spans="5:23" ht="12.75">
      <c r="E472" s="499"/>
      <c r="F472" s="24"/>
      <c r="H472" s="23"/>
      <c r="J472" s="200"/>
      <c r="K472" s="200"/>
      <c r="L472" s="200"/>
      <c r="M472" s="200"/>
      <c r="N472" s="200"/>
      <c r="P472" s="24"/>
      <c r="R472" s="24"/>
      <c r="S472" s="23"/>
      <c r="T472" s="24"/>
      <c r="U472" s="24"/>
      <c r="V472" s="24"/>
      <c r="W472" s="24"/>
    </row>
    <row r="473" spans="5:23" ht="12.75">
      <c r="E473" s="499"/>
      <c r="F473" s="24"/>
      <c r="H473" s="23"/>
      <c r="J473" s="200"/>
      <c r="K473" s="200"/>
      <c r="L473" s="200"/>
      <c r="M473" s="200"/>
      <c r="N473" s="200"/>
      <c r="P473" s="24"/>
      <c r="R473" s="24"/>
      <c r="S473" s="23"/>
      <c r="T473" s="24"/>
      <c r="U473" s="24"/>
      <c r="V473" s="24"/>
      <c r="W473" s="24"/>
    </row>
    <row r="474" spans="5:23" ht="12.75">
      <c r="E474" s="499"/>
      <c r="F474" s="24"/>
      <c r="H474" s="23"/>
      <c r="J474" s="200"/>
      <c r="K474" s="200"/>
      <c r="L474" s="200"/>
      <c r="M474" s="200"/>
      <c r="N474" s="200"/>
      <c r="P474" s="24"/>
      <c r="R474" s="24"/>
      <c r="S474" s="23"/>
      <c r="T474" s="24"/>
      <c r="U474" s="24"/>
      <c r="V474" s="24"/>
      <c r="W474" s="24"/>
    </row>
    <row r="475" spans="5:23" ht="12.75">
      <c r="E475" s="499"/>
      <c r="F475" s="24"/>
      <c r="H475" s="23"/>
      <c r="J475" s="200"/>
      <c r="K475" s="200"/>
      <c r="L475" s="200"/>
      <c r="M475" s="200"/>
      <c r="N475" s="200"/>
      <c r="P475" s="24"/>
      <c r="R475" s="24"/>
      <c r="S475" s="23"/>
      <c r="T475" s="24"/>
      <c r="U475" s="24"/>
      <c r="V475" s="24"/>
      <c r="W475" s="24"/>
    </row>
    <row r="476" spans="5:23" ht="12.75">
      <c r="E476" s="499"/>
      <c r="F476" s="24"/>
      <c r="H476" s="23"/>
      <c r="J476" s="200"/>
      <c r="K476" s="200"/>
      <c r="L476" s="200"/>
      <c r="M476" s="200"/>
      <c r="N476" s="200"/>
      <c r="P476" s="24"/>
      <c r="R476" s="24"/>
      <c r="S476" s="23"/>
      <c r="T476" s="24"/>
      <c r="U476" s="24"/>
      <c r="V476" s="24"/>
      <c r="W476" s="24"/>
    </row>
    <row r="477" spans="5:23" ht="12.75">
      <c r="E477" s="499"/>
      <c r="F477" s="24"/>
      <c r="H477" s="23"/>
      <c r="J477" s="200"/>
      <c r="K477" s="200"/>
      <c r="L477" s="200"/>
      <c r="M477" s="200"/>
      <c r="N477" s="200"/>
      <c r="P477" s="24"/>
      <c r="R477" s="24"/>
      <c r="S477" s="23"/>
      <c r="T477" s="24"/>
      <c r="U477" s="24"/>
      <c r="V477" s="24"/>
      <c r="W477" s="24"/>
    </row>
    <row r="478" spans="5:23" ht="12.75">
      <c r="E478" s="499"/>
      <c r="F478" s="24"/>
      <c r="H478" s="23"/>
      <c r="J478" s="200"/>
      <c r="K478" s="200"/>
      <c r="L478" s="200"/>
      <c r="M478" s="200"/>
      <c r="N478" s="200"/>
      <c r="P478" s="24"/>
      <c r="R478" s="24"/>
      <c r="S478" s="23"/>
      <c r="T478" s="24"/>
      <c r="U478" s="24"/>
      <c r="V478" s="24"/>
      <c r="W478" s="24"/>
    </row>
    <row r="479" spans="5:23" ht="12.75">
      <c r="E479" s="499"/>
      <c r="F479" s="24"/>
      <c r="H479" s="23"/>
      <c r="J479" s="200"/>
      <c r="K479" s="200"/>
      <c r="L479" s="200"/>
      <c r="M479" s="200"/>
      <c r="N479" s="200"/>
      <c r="P479" s="24"/>
      <c r="R479" s="24"/>
      <c r="S479" s="23"/>
      <c r="T479" s="24"/>
      <c r="U479" s="24"/>
      <c r="V479" s="24"/>
      <c r="W479" s="24"/>
    </row>
    <row r="480" spans="5:23" ht="12.75">
      <c r="E480" s="499"/>
      <c r="F480" s="24"/>
      <c r="H480" s="23"/>
      <c r="J480" s="200"/>
      <c r="K480" s="200"/>
      <c r="L480" s="200"/>
      <c r="M480" s="200"/>
      <c r="N480" s="200"/>
      <c r="P480" s="24"/>
      <c r="R480" s="24"/>
      <c r="S480" s="23"/>
      <c r="T480" s="24"/>
      <c r="U480" s="24"/>
      <c r="V480" s="24"/>
      <c r="W480" s="24"/>
    </row>
    <row r="481" spans="5:23" ht="12.75">
      <c r="E481" s="499"/>
      <c r="F481" s="24"/>
      <c r="H481" s="23"/>
      <c r="J481" s="200"/>
      <c r="K481" s="200"/>
      <c r="L481" s="200"/>
      <c r="M481" s="200"/>
      <c r="N481" s="200"/>
      <c r="P481" s="24"/>
      <c r="R481" s="24"/>
      <c r="S481" s="23"/>
      <c r="T481" s="24"/>
      <c r="U481" s="24"/>
      <c r="V481" s="24"/>
      <c r="W481" s="24"/>
    </row>
    <row r="482" spans="5:23" ht="12.75">
      <c r="E482" s="499"/>
      <c r="F482" s="24"/>
      <c r="H482" s="23"/>
      <c r="J482" s="200"/>
      <c r="K482" s="200"/>
      <c r="L482" s="200"/>
      <c r="M482" s="200"/>
      <c r="N482" s="200"/>
      <c r="P482" s="24"/>
      <c r="R482" s="24"/>
      <c r="S482" s="23"/>
      <c r="T482" s="24"/>
      <c r="U482" s="24"/>
      <c r="V482" s="24"/>
      <c r="W482" s="24"/>
    </row>
    <row r="483" spans="5:23" ht="12.75">
      <c r="E483" s="499"/>
      <c r="F483" s="24"/>
      <c r="H483" s="23"/>
      <c r="J483" s="200"/>
      <c r="K483" s="200"/>
      <c r="L483" s="200"/>
      <c r="M483" s="200"/>
      <c r="N483" s="200"/>
      <c r="P483" s="24"/>
      <c r="R483" s="24"/>
      <c r="S483" s="23"/>
      <c r="T483" s="24"/>
      <c r="U483" s="24"/>
      <c r="V483" s="24"/>
      <c r="W483" s="24"/>
    </row>
    <row r="484" spans="5:23" ht="12.75">
      <c r="E484" s="499"/>
      <c r="F484" s="24"/>
      <c r="H484" s="23"/>
      <c r="J484" s="200"/>
      <c r="K484" s="200"/>
      <c r="L484" s="200"/>
      <c r="M484" s="200"/>
      <c r="N484" s="200"/>
      <c r="P484" s="24"/>
      <c r="R484" s="24"/>
      <c r="S484" s="23"/>
      <c r="T484" s="24"/>
      <c r="U484" s="24"/>
      <c r="V484" s="24"/>
      <c r="W484" s="24"/>
    </row>
    <row r="485" spans="5:23" ht="12.75">
      <c r="E485" s="499"/>
      <c r="F485" s="24"/>
      <c r="H485" s="23"/>
      <c r="J485" s="200"/>
      <c r="K485" s="200"/>
      <c r="L485" s="200"/>
      <c r="M485" s="200"/>
      <c r="N485" s="200"/>
      <c r="P485" s="24"/>
      <c r="R485" s="24"/>
      <c r="S485" s="23"/>
      <c r="T485" s="24"/>
      <c r="U485" s="24"/>
      <c r="V485" s="24"/>
      <c r="W485" s="24"/>
    </row>
    <row r="486" spans="5:23" ht="12.75">
      <c r="E486" s="499"/>
      <c r="F486" s="24"/>
      <c r="H486" s="23"/>
      <c r="J486" s="200"/>
      <c r="K486" s="200"/>
      <c r="L486" s="200"/>
      <c r="M486" s="200"/>
      <c r="N486" s="200"/>
      <c r="P486" s="24"/>
      <c r="R486" s="24"/>
      <c r="S486" s="23"/>
      <c r="T486" s="24"/>
      <c r="U486" s="24"/>
      <c r="V486" s="24"/>
      <c r="W486" s="24"/>
    </row>
    <row r="487" spans="5:23" ht="12.75">
      <c r="E487" s="499"/>
      <c r="F487" s="24"/>
      <c r="H487" s="23"/>
      <c r="J487" s="200"/>
      <c r="K487" s="200"/>
      <c r="L487" s="200"/>
      <c r="M487" s="200"/>
      <c r="N487" s="200"/>
      <c r="P487" s="24"/>
      <c r="R487" s="24"/>
      <c r="S487" s="23"/>
      <c r="T487" s="24"/>
      <c r="U487" s="24"/>
      <c r="V487" s="24"/>
      <c r="W487" s="24"/>
    </row>
    <row r="488" spans="5:23" ht="12.75">
      <c r="E488" s="499"/>
      <c r="F488" s="24"/>
      <c r="H488" s="23"/>
      <c r="J488" s="200"/>
      <c r="K488" s="200"/>
      <c r="L488" s="200"/>
      <c r="M488" s="200"/>
      <c r="N488" s="200"/>
      <c r="P488" s="24"/>
      <c r="R488" s="24"/>
      <c r="S488" s="23"/>
      <c r="T488" s="24"/>
      <c r="U488" s="24"/>
      <c r="V488" s="24"/>
      <c r="W488" s="24"/>
    </row>
    <row r="489" spans="5:23" ht="12.75">
      <c r="E489" s="499"/>
      <c r="F489" s="24"/>
      <c r="H489" s="23"/>
      <c r="J489" s="200"/>
      <c r="K489" s="200"/>
      <c r="L489" s="200"/>
      <c r="M489" s="200"/>
      <c r="N489" s="200"/>
      <c r="P489" s="24"/>
      <c r="R489" s="24"/>
      <c r="S489" s="23"/>
      <c r="T489" s="24"/>
      <c r="U489" s="24"/>
      <c r="V489" s="24"/>
      <c r="W489" s="24"/>
    </row>
    <row r="490" spans="5:23" ht="12.75">
      <c r="E490" s="499"/>
      <c r="F490" s="24"/>
      <c r="H490" s="23"/>
      <c r="J490" s="200"/>
      <c r="K490" s="200"/>
      <c r="L490" s="200"/>
      <c r="M490" s="200"/>
      <c r="N490" s="200"/>
      <c r="P490" s="24"/>
      <c r="R490" s="24"/>
      <c r="S490" s="23"/>
      <c r="T490" s="24"/>
      <c r="U490" s="24"/>
      <c r="V490" s="24"/>
      <c r="W490" s="24"/>
    </row>
    <row r="491" spans="5:23" ht="12.75">
      <c r="E491" s="499"/>
      <c r="F491" s="24"/>
      <c r="H491" s="23"/>
      <c r="J491" s="200"/>
      <c r="K491" s="200"/>
      <c r="L491" s="200"/>
      <c r="M491" s="200"/>
      <c r="N491" s="200"/>
      <c r="P491" s="24"/>
      <c r="R491" s="24"/>
      <c r="S491" s="23"/>
      <c r="T491" s="24"/>
      <c r="U491" s="24"/>
      <c r="V491" s="24"/>
      <c r="W491" s="24"/>
    </row>
    <row r="492" spans="5:23" ht="12.75">
      <c r="E492" s="499"/>
      <c r="F492" s="24"/>
      <c r="H492" s="23"/>
      <c r="J492" s="200"/>
      <c r="K492" s="200"/>
      <c r="L492" s="200"/>
      <c r="M492" s="200"/>
      <c r="N492" s="200"/>
      <c r="P492" s="24"/>
      <c r="R492" s="24"/>
      <c r="S492" s="23"/>
      <c r="T492" s="24"/>
      <c r="U492" s="24"/>
      <c r="V492" s="24"/>
      <c r="W492" s="24"/>
    </row>
    <row r="493" spans="5:23" ht="12.75">
      <c r="E493" s="499"/>
      <c r="F493" s="24"/>
      <c r="H493" s="23"/>
      <c r="J493" s="200"/>
      <c r="K493" s="200"/>
      <c r="L493" s="200"/>
      <c r="M493" s="200"/>
      <c r="N493" s="200"/>
      <c r="P493" s="24"/>
      <c r="R493" s="24"/>
      <c r="S493" s="23"/>
      <c r="T493" s="24"/>
      <c r="U493" s="24"/>
      <c r="V493" s="24"/>
      <c r="W493" s="24"/>
    </row>
    <row r="494" spans="5:23" ht="12.75">
      <c r="E494" s="499"/>
      <c r="F494" s="24"/>
      <c r="H494" s="23"/>
      <c r="J494" s="200"/>
      <c r="K494" s="200"/>
      <c r="L494" s="200"/>
      <c r="M494" s="200"/>
      <c r="N494" s="200"/>
      <c r="P494" s="24"/>
      <c r="R494" s="24"/>
      <c r="S494" s="23"/>
      <c r="T494" s="24"/>
      <c r="U494" s="24"/>
      <c r="V494" s="24"/>
      <c r="W494" s="24"/>
    </row>
    <row r="495" spans="5:23" ht="12.75">
      <c r="E495" s="499"/>
      <c r="F495" s="24"/>
      <c r="H495" s="23"/>
      <c r="J495" s="200"/>
      <c r="K495" s="200"/>
      <c r="L495" s="200"/>
      <c r="M495" s="200"/>
      <c r="N495" s="200"/>
      <c r="P495" s="24"/>
      <c r="R495" s="24"/>
      <c r="S495" s="23"/>
      <c r="T495" s="24"/>
      <c r="U495" s="24"/>
      <c r="V495" s="24"/>
      <c r="W495" s="24"/>
    </row>
    <row r="496" spans="5:23" ht="12.75">
      <c r="E496" s="499"/>
      <c r="F496" s="24"/>
      <c r="H496" s="23"/>
      <c r="J496" s="200"/>
      <c r="K496" s="200"/>
      <c r="L496" s="200"/>
      <c r="M496" s="200"/>
      <c r="N496" s="200"/>
      <c r="P496" s="24"/>
      <c r="R496" s="24"/>
      <c r="S496" s="23"/>
      <c r="T496" s="24"/>
      <c r="U496" s="24"/>
      <c r="V496" s="24"/>
      <c r="W496" s="24"/>
    </row>
    <row r="497" spans="5:23" ht="12.75">
      <c r="E497" s="499"/>
      <c r="F497" s="24"/>
      <c r="H497" s="23"/>
      <c r="J497" s="200"/>
      <c r="K497" s="200"/>
      <c r="L497" s="200"/>
      <c r="M497" s="200"/>
      <c r="N497" s="200"/>
      <c r="P497" s="24"/>
      <c r="R497" s="24"/>
      <c r="S497" s="23"/>
      <c r="T497" s="24"/>
      <c r="U497" s="24"/>
      <c r="V497" s="24"/>
      <c r="W497" s="24"/>
    </row>
    <row r="498" spans="5:23" ht="12.75">
      <c r="E498" s="499"/>
      <c r="F498" s="24"/>
      <c r="H498" s="23"/>
      <c r="J498" s="200"/>
      <c r="K498" s="200"/>
      <c r="L498" s="200"/>
      <c r="M498" s="200"/>
      <c r="N498" s="200"/>
      <c r="P498" s="24"/>
      <c r="R498" s="24"/>
      <c r="S498" s="23"/>
      <c r="T498" s="24"/>
      <c r="U498" s="24"/>
      <c r="V498" s="24"/>
      <c r="W498" s="24"/>
    </row>
    <row r="499" spans="5:23" ht="12.75">
      <c r="E499" s="499"/>
      <c r="F499" s="24"/>
      <c r="H499" s="23"/>
      <c r="J499" s="200"/>
      <c r="K499" s="200"/>
      <c r="L499" s="200"/>
      <c r="M499" s="200"/>
      <c r="N499" s="200"/>
      <c r="P499" s="24"/>
      <c r="R499" s="24"/>
      <c r="S499" s="23"/>
      <c r="T499" s="24"/>
      <c r="U499" s="24"/>
      <c r="V499" s="24"/>
      <c r="W499" s="24"/>
    </row>
    <row r="500" spans="5:23" ht="12.75">
      <c r="E500" s="499"/>
      <c r="F500" s="24"/>
      <c r="H500" s="23"/>
      <c r="J500" s="200"/>
      <c r="K500" s="200"/>
      <c r="L500" s="200"/>
      <c r="M500" s="200"/>
      <c r="N500" s="200"/>
      <c r="P500" s="24"/>
      <c r="R500" s="24"/>
      <c r="S500" s="23"/>
      <c r="T500" s="24"/>
      <c r="U500" s="24"/>
      <c r="V500" s="24"/>
      <c r="W500" s="24"/>
    </row>
    <row r="501" spans="5:23" ht="12.75">
      <c r="E501" s="499"/>
      <c r="F501" s="24"/>
      <c r="H501" s="23"/>
      <c r="J501" s="200"/>
      <c r="K501" s="200"/>
      <c r="L501" s="200"/>
      <c r="M501" s="200"/>
      <c r="N501" s="200"/>
      <c r="P501" s="24"/>
      <c r="R501" s="24"/>
      <c r="S501" s="23"/>
      <c r="T501" s="24"/>
      <c r="U501" s="24"/>
      <c r="V501" s="24"/>
      <c r="W501" s="24"/>
    </row>
    <row r="502" spans="5:23" ht="12.75">
      <c r="E502" s="499"/>
      <c r="F502" s="24"/>
      <c r="H502" s="23"/>
      <c r="J502" s="200"/>
      <c r="K502" s="200"/>
      <c r="L502" s="200"/>
      <c r="M502" s="200"/>
      <c r="N502" s="200"/>
      <c r="P502" s="24"/>
      <c r="R502" s="24"/>
      <c r="S502" s="23"/>
      <c r="T502" s="24"/>
      <c r="U502" s="24"/>
      <c r="V502" s="24"/>
      <c r="W502" s="24"/>
    </row>
    <row r="503" spans="5:23" ht="12.75">
      <c r="E503" s="499"/>
      <c r="F503" s="24"/>
      <c r="H503" s="23"/>
      <c r="J503" s="200"/>
      <c r="K503" s="200"/>
      <c r="L503" s="200"/>
      <c r="M503" s="200"/>
      <c r="N503" s="200"/>
      <c r="P503" s="24"/>
      <c r="R503" s="24"/>
      <c r="S503" s="23"/>
      <c r="T503" s="24"/>
      <c r="U503" s="24"/>
      <c r="V503" s="24"/>
      <c r="W503" s="24"/>
    </row>
    <row r="504" spans="5:23" ht="12.75">
      <c r="E504" s="499"/>
      <c r="F504" s="24"/>
      <c r="H504" s="23"/>
      <c r="J504" s="200"/>
      <c r="K504" s="200"/>
      <c r="L504" s="200"/>
      <c r="M504" s="200"/>
      <c r="N504" s="200"/>
      <c r="P504" s="24"/>
      <c r="R504" s="24"/>
      <c r="S504" s="23"/>
      <c r="T504" s="24"/>
      <c r="U504" s="24"/>
      <c r="V504" s="24"/>
      <c r="W504" s="24"/>
    </row>
    <row r="505" spans="5:23" ht="12.75">
      <c r="E505" s="499"/>
      <c r="F505" s="24"/>
      <c r="H505" s="23"/>
      <c r="J505" s="200"/>
      <c r="K505" s="200"/>
      <c r="L505" s="200"/>
      <c r="M505" s="200"/>
      <c r="N505" s="200"/>
      <c r="P505" s="24"/>
      <c r="R505" s="24"/>
      <c r="S505" s="23"/>
      <c r="T505" s="24"/>
      <c r="U505" s="24"/>
      <c r="V505" s="24"/>
      <c r="W505" s="24"/>
    </row>
    <row r="506" spans="5:23" ht="12.75">
      <c r="E506" s="499"/>
      <c r="F506" s="24"/>
      <c r="H506" s="23"/>
      <c r="J506" s="200"/>
      <c r="K506" s="200"/>
      <c r="L506" s="200"/>
      <c r="M506" s="200"/>
      <c r="N506" s="200"/>
      <c r="P506" s="24"/>
      <c r="R506" s="24"/>
      <c r="S506" s="23"/>
      <c r="T506" s="24"/>
      <c r="U506" s="24"/>
      <c r="V506" s="24"/>
      <c r="W506" s="24"/>
    </row>
    <row r="507" spans="5:23" ht="12.75">
      <c r="E507" s="499"/>
      <c r="F507" s="24"/>
      <c r="H507" s="23"/>
      <c r="J507" s="200"/>
      <c r="K507" s="200"/>
      <c r="L507" s="200"/>
      <c r="M507" s="200"/>
      <c r="N507" s="200"/>
      <c r="P507" s="24"/>
      <c r="R507" s="24"/>
      <c r="S507" s="23"/>
      <c r="T507" s="24"/>
      <c r="U507" s="24"/>
      <c r="V507" s="24"/>
      <c r="W507" s="24"/>
    </row>
    <row r="508" spans="5:23" ht="12.75">
      <c r="E508" s="499"/>
      <c r="F508" s="24"/>
      <c r="H508" s="23"/>
      <c r="J508" s="200"/>
      <c r="K508" s="200"/>
      <c r="L508" s="200"/>
      <c r="M508" s="200"/>
      <c r="N508" s="200"/>
      <c r="P508" s="24"/>
      <c r="R508" s="24"/>
      <c r="S508" s="23"/>
      <c r="T508" s="24"/>
      <c r="U508" s="24"/>
      <c r="V508" s="24"/>
      <c r="W508" s="24"/>
    </row>
    <row r="509" spans="5:23" ht="12.75">
      <c r="E509" s="499"/>
      <c r="F509" s="24"/>
      <c r="H509" s="23"/>
      <c r="J509" s="200"/>
      <c r="K509" s="200"/>
      <c r="L509" s="200"/>
      <c r="M509" s="200"/>
      <c r="N509" s="200"/>
      <c r="P509" s="24"/>
      <c r="R509" s="24"/>
      <c r="S509" s="23"/>
      <c r="T509" s="24"/>
      <c r="U509" s="24"/>
      <c r="V509" s="24"/>
      <c r="W509" s="24"/>
    </row>
    <row r="510" spans="5:23" ht="12.75">
      <c r="E510" s="499"/>
      <c r="F510" s="24"/>
      <c r="H510" s="23"/>
      <c r="J510" s="200"/>
      <c r="K510" s="200"/>
      <c r="L510" s="200"/>
      <c r="M510" s="200"/>
      <c r="N510" s="200"/>
      <c r="P510" s="24"/>
      <c r="R510" s="24"/>
      <c r="S510" s="23"/>
      <c r="T510" s="24"/>
      <c r="U510" s="24"/>
      <c r="V510" s="24"/>
      <c r="W510" s="24"/>
    </row>
    <row r="511" spans="5:23" ht="12.75">
      <c r="E511" s="499"/>
      <c r="F511" s="24"/>
      <c r="H511" s="23"/>
      <c r="J511" s="200"/>
      <c r="K511" s="200"/>
      <c r="L511" s="200"/>
      <c r="M511" s="200"/>
      <c r="N511" s="200"/>
      <c r="P511" s="24"/>
      <c r="R511" s="24"/>
      <c r="S511" s="23"/>
      <c r="T511" s="24"/>
      <c r="U511" s="24"/>
      <c r="V511" s="24"/>
      <c r="W511" s="24"/>
    </row>
    <row r="512" spans="5:23" ht="12.75">
      <c r="E512" s="499"/>
      <c r="F512" s="24"/>
      <c r="H512" s="23"/>
      <c r="J512" s="200"/>
      <c r="K512" s="200"/>
      <c r="L512" s="200"/>
      <c r="M512" s="200"/>
      <c r="N512" s="200"/>
      <c r="P512" s="24"/>
      <c r="R512" s="24"/>
      <c r="S512" s="23"/>
      <c r="T512" s="24"/>
      <c r="U512" s="24"/>
      <c r="V512" s="24"/>
      <c r="W512" s="24"/>
    </row>
    <row r="513" spans="5:23" ht="12.75">
      <c r="E513" s="499"/>
      <c r="F513" s="24"/>
      <c r="H513" s="23"/>
      <c r="J513" s="200"/>
      <c r="K513" s="200"/>
      <c r="L513" s="200"/>
      <c r="M513" s="200"/>
      <c r="N513" s="200"/>
      <c r="P513" s="24"/>
      <c r="R513" s="24"/>
      <c r="S513" s="23"/>
      <c r="T513" s="24"/>
      <c r="U513" s="24"/>
      <c r="V513" s="24"/>
      <c r="W513" s="24"/>
    </row>
    <row r="514" spans="5:23" ht="12.75">
      <c r="E514" s="499"/>
      <c r="F514" s="24"/>
      <c r="H514" s="23"/>
      <c r="J514" s="200"/>
      <c r="K514" s="200"/>
      <c r="L514" s="200"/>
      <c r="M514" s="200"/>
      <c r="N514" s="200"/>
      <c r="P514" s="24"/>
      <c r="R514" s="24"/>
      <c r="S514" s="23"/>
      <c r="T514" s="24"/>
      <c r="U514" s="24"/>
      <c r="V514" s="24"/>
      <c r="W514" s="24"/>
    </row>
    <row r="515" spans="5:23" ht="12.75">
      <c r="E515" s="499"/>
      <c r="F515" s="24"/>
      <c r="H515" s="23"/>
      <c r="J515" s="200"/>
      <c r="K515" s="200"/>
      <c r="L515" s="200"/>
      <c r="M515" s="200"/>
      <c r="N515" s="200"/>
      <c r="P515" s="24"/>
      <c r="R515" s="24"/>
      <c r="S515" s="23"/>
      <c r="T515" s="24"/>
      <c r="U515" s="24"/>
      <c r="V515" s="24"/>
      <c r="W515" s="24"/>
    </row>
    <row r="516" spans="5:23" ht="12.75">
      <c r="E516" s="499"/>
      <c r="F516" s="24"/>
      <c r="H516" s="23"/>
      <c r="J516" s="200"/>
      <c r="K516" s="200"/>
      <c r="L516" s="200"/>
      <c r="M516" s="200"/>
      <c r="N516" s="200"/>
      <c r="P516" s="24"/>
      <c r="R516" s="24"/>
      <c r="S516" s="23"/>
      <c r="T516" s="24"/>
      <c r="U516" s="24"/>
      <c r="V516" s="24"/>
      <c r="W516" s="24"/>
    </row>
    <row r="517" spans="5:23" ht="12.75">
      <c r="E517" s="499"/>
      <c r="F517" s="24"/>
      <c r="H517" s="23"/>
      <c r="J517" s="200"/>
      <c r="K517" s="200"/>
      <c r="L517" s="200"/>
      <c r="M517" s="200"/>
      <c r="N517" s="200"/>
      <c r="P517" s="24"/>
      <c r="R517" s="24"/>
      <c r="S517" s="23"/>
      <c r="T517" s="24"/>
      <c r="U517" s="24"/>
      <c r="V517" s="24"/>
      <c r="W517" s="24"/>
    </row>
    <row r="518" spans="5:23" ht="12.75">
      <c r="E518" s="499"/>
      <c r="F518" s="24"/>
      <c r="H518" s="23"/>
      <c r="J518" s="200"/>
      <c r="K518" s="200"/>
      <c r="L518" s="200"/>
      <c r="M518" s="200"/>
      <c r="N518" s="200"/>
      <c r="P518" s="24"/>
      <c r="R518" s="24"/>
      <c r="S518" s="23"/>
      <c r="T518" s="24"/>
      <c r="U518" s="24"/>
      <c r="V518" s="24"/>
      <c r="W518" s="24"/>
    </row>
    <row r="519" spans="5:23" ht="12.75">
      <c r="E519" s="499"/>
      <c r="F519" s="24"/>
      <c r="H519" s="23"/>
      <c r="J519" s="200"/>
      <c r="K519" s="200"/>
      <c r="L519" s="200"/>
      <c r="M519" s="200"/>
      <c r="N519" s="200"/>
      <c r="P519" s="24"/>
      <c r="R519" s="24"/>
      <c r="S519" s="23"/>
      <c r="T519" s="24"/>
      <c r="U519" s="24"/>
      <c r="V519" s="24"/>
      <c r="W519" s="24"/>
    </row>
    <row r="520" spans="5:23" ht="12.75">
      <c r="E520" s="499"/>
      <c r="F520" s="24"/>
      <c r="H520" s="23"/>
      <c r="J520" s="200"/>
      <c r="K520" s="200"/>
      <c r="L520" s="200"/>
      <c r="M520" s="200"/>
      <c r="N520" s="200"/>
      <c r="P520" s="24"/>
      <c r="R520" s="24"/>
      <c r="S520" s="23"/>
      <c r="T520" s="24"/>
      <c r="U520" s="24"/>
      <c r="V520" s="24"/>
      <c r="W520" s="24"/>
    </row>
    <row r="521" spans="5:23" ht="12.75">
      <c r="E521" s="499"/>
      <c r="F521" s="24"/>
      <c r="H521" s="23"/>
      <c r="J521" s="200"/>
      <c r="K521" s="200"/>
      <c r="L521" s="200"/>
      <c r="M521" s="200"/>
      <c r="N521" s="200"/>
      <c r="P521" s="24"/>
      <c r="R521" s="24"/>
      <c r="S521" s="23"/>
      <c r="T521" s="24"/>
      <c r="U521" s="24"/>
      <c r="V521" s="24"/>
      <c r="W521" s="24"/>
    </row>
    <row r="522" spans="5:23" ht="12.75">
      <c r="E522" s="499"/>
      <c r="F522" s="24"/>
      <c r="H522" s="23"/>
      <c r="J522" s="200"/>
      <c r="K522" s="200"/>
      <c r="L522" s="200"/>
      <c r="M522" s="200"/>
      <c r="N522" s="200"/>
      <c r="P522" s="24"/>
      <c r="R522" s="24"/>
      <c r="S522" s="23"/>
      <c r="T522" s="24"/>
      <c r="U522" s="24"/>
      <c r="V522" s="24"/>
      <c r="W522" s="24"/>
    </row>
    <row r="523" spans="5:23" ht="12.75">
      <c r="E523" s="499"/>
      <c r="F523" s="24"/>
      <c r="H523" s="23"/>
      <c r="J523" s="200"/>
      <c r="K523" s="200"/>
      <c r="L523" s="200"/>
      <c r="M523" s="200"/>
      <c r="N523" s="200"/>
      <c r="P523" s="24"/>
      <c r="R523" s="24"/>
      <c r="S523" s="23"/>
      <c r="T523" s="24"/>
      <c r="U523" s="24"/>
      <c r="V523" s="24"/>
      <c r="W523" s="24"/>
    </row>
    <row r="524" spans="5:23" ht="12.75">
      <c r="E524" s="499"/>
      <c r="F524" s="24"/>
      <c r="H524" s="23"/>
      <c r="J524" s="200"/>
      <c r="K524" s="200"/>
      <c r="L524" s="200"/>
      <c r="M524" s="200"/>
      <c r="N524" s="200"/>
      <c r="P524" s="24"/>
      <c r="R524" s="24"/>
      <c r="S524" s="23"/>
      <c r="T524" s="24"/>
      <c r="U524" s="24"/>
      <c r="V524" s="24"/>
      <c r="W524" s="24"/>
    </row>
    <row r="525" spans="5:23" ht="12.75">
      <c r="E525" s="499"/>
      <c r="F525" s="24"/>
      <c r="H525" s="23"/>
      <c r="J525" s="200"/>
      <c r="K525" s="200"/>
      <c r="L525" s="200"/>
      <c r="M525" s="200"/>
      <c r="N525" s="200"/>
      <c r="P525" s="24"/>
      <c r="R525" s="24"/>
      <c r="S525" s="23"/>
      <c r="T525" s="24"/>
      <c r="U525" s="24"/>
      <c r="V525" s="24"/>
      <c r="W525" s="24"/>
    </row>
    <row r="526" spans="5:23" ht="12.75">
      <c r="E526" s="499"/>
      <c r="F526" s="24"/>
      <c r="H526" s="23"/>
      <c r="J526" s="200"/>
      <c r="K526" s="200"/>
      <c r="L526" s="200"/>
      <c r="M526" s="200"/>
      <c r="N526" s="200"/>
      <c r="P526" s="24"/>
      <c r="R526" s="24"/>
      <c r="S526" s="23"/>
      <c r="T526" s="24"/>
      <c r="U526" s="24"/>
      <c r="V526" s="24"/>
      <c r="W526" s="24"/>
    </row>
    <row r="527" spans="5:23" ht="12.75">
      <c r="E527" s="499"/>
      <c r="F527" s="24"/>
      <c r="H527" s="23"/>
      <c r="J527" s="200"/>
      <c r="K527" s="200"/>
      <c r="L527" s="200"/>
      <c r="M527" s="200"/>
      <c r="N527" s="200"/>
      <c r="P527" s="24"/>
      <c r="R527" s="24"/>
      <c r="S527" s="23"/>
      <c r="T527" s="24"/>
      <c r="U527" s="24"/>
      <c r="V527" s="24"/>
      <c r="W527" s="24"/>
    </row>
    <row r="528" spans="5:23" ht="12.75">
      <c r="E528" s="499"/>
      <c r="F528" s="24"/>
      <c r="H528" s="23"/>
      <c r="J528" s="200"/>
      <c r="K528" s="200"/>
      <c r="L528" s="200"/>
      <c r="M528" s="200"/>
      <c r="N528" s="200"/>
      <c r="P528" s="24"/>
      <c r="R528" s="24"/>
      <c r="S528" s="23"/>
      <c r="T528" s="24"/>
      <c r="U528" s="24"/>
      <c r="V528" s="24"/>
      <c r="W528" s="24"/>
    </row>
    <row r="529" spans="5:23" ht="12.75">
      <c r="E529" s="499"/>
      <c r="F529" s="24"/>
      <c r="H529" s="23"/>
      <c r="J529" s="200"/>
      <c r="K529" s="200"/>
      <c r="L529" s="200"/>
      <c r="M529" s="200"/>
      <c r="N529" s="200"/>
      <c r="P529" s="24"/>
      <c r="R529" s="24"/>
      <c r="S529" s="23"/>
      <c r="T529" s="24"/>
      <c r="U529" s="24"/>
      <c r="V529" s="24"/>
      <c r="W529" s="24"/>
    </row>
    <row r="530" spans="5:23" ht="12.75">
      <c r="E530" s="499"/>
      <c r="F530" s="24"/>
      <c r="H530" s="23"/>
      <c r="J530" s="200"/>
      <c r="K530" s="200"/>
      <c r="L530" s="200"/>
      <c r="M530" s="200"/>
      <c r="N530" s="200"/>
      <c r="P530" s="24"/>
      <c r="R530" s="24"/>
      <c r="S530" s="23"/>
      <c r="T530" s="24"/>
      <c r="U530" s="24"/>
      <c r="V530" s="24"/>
      <c r="W530" s="24"/>
    </row>
    <row r="531" spans="5:23" ht="12.75">
      <c r="E531" s="499"/>
      <c r="F531" s="24"/>
      <c r="H531" s="23"/>
      <c r="J531" s="200"/>
      <c r="K531" s="200"/>
      <c r="L531" s="200"/>
      <c r="M531" s="200"/>
      <c r="N531" s="200"/>
      <c r="P531" s="24"/>
      <c r="R531" s="24"/>
      <c r="S531" s="23"/>
      <c r="T531" s="24"/>
      <c r="U531" s="24"/>
      <c r="V531" s="24"/>
      <c r="W531" s="24"/>
    </row>
    <row r="532" spans="5:23" ht="12.75">
      <c r="E532" s="499"/>
      <c r="F532" s="24"/>
      <c r="H532" s="23"/>
      <c r="J532" s="200"/>
      <c r="K532" s="200"/>
      <c r="L532" s="200"/>
      <c r="M532" s="200"/>
      <c r="N532" s="200"/>
      <c r="P532" s="24"/>
      <c r="R532" s="24"/>
      <c r="S532" s="23"/>
      <c r="T532" s="24"/>
      <c r="U532" s="24"/>
      <c r="V532" s="24"/>
      <c r="W532" s="24"/>
    </row>
    <row r="533" spans="5:23" ht="12.75">
      <c r="E533" s="499"/>
      <c r="F533" s="24"/>
      <c r="H533" s="23"/>
      <c r="J533" s="200"/>
      <c r="K533" s="200"/>
      <c r="L533" s="200"/>
      <c r="M533" s="200"/>
      <c r="N533" s="200"/>
      <c r="P533" s="24"/>
      <c r="R533" s="24"/>
      <c r="S533" s="23"/>
      <c r="T533" s="24"/>
      <c r="U533" s="24"/>
      <c r="V533" s="24"/>
      <c r="W533" s="24"/>
    </row>
    <row r="534" spans="5:23" ht="12.75">
      <c r="E534" s="499"/>
      <c r="F534" s="24"/>
      <c r="H534" s="23"/>
      <c r="J534" s="200"/>
      <c r="K534" s="200"/>
      <c r="L534" s="200"/>
      <c r="M534" s="200"/>
      <c r="N534" s="200"/>
      <c r="P534" s="24"/>
      <c r="R534" s="24"/>
      <c r="S534" s="23"/>
      <c r="T534" s="24"/>
      <c r="U534" s="24"/>
      <c r="V534" s="24"/>
      <c r="W534" s="24"/>
    </row>
    <row r="535" spans="5:23" ht="12.75">
      <c r="E535" s="499"/>
      <c r="F535" s="24"/>
      <c r="H535" s="23"/>
      <c r="J535" s="200"/>
      <c r="K535" s="200"/>
      <c r="L535" s="200"/>
      <c r="M535" s="200"/>
      <c r="N535" s="200"/>
      <c r="P535" s="24"/>
      <c r="R535" s="24"/>
      <c r="S535" s="23"/>
      <c r="T535" s="24"/>
      <c r="U535" s="24"/>
      <c r="V535" s="24"/>
      <c r="W535" s="24"/>
    </row>
    <row r="536" spans="5:23" ht="12.75">
      <c r="E536" s="499"/>
      <c r="F536" s="24"/>
      <c r="H536" s="23"/>
      <c r="J536" s="200"/>
      <c r="K536" s="200"/>
      <c r="L536" s="200"/>
      <c r="M536" s="200"/>
      <c r="N536" s="200"/>
      <c r="P536" s="24"/>
      <c r="R536" s="24"/>
      <c r="S536" s="23"/>
      <c r="T536" s="24"/>
      <c r="U536" s="24"/>
      <c r="V536" s="24"/>
      <c r="W536" s="24"/>
    </row>
    <row r="537" spans="5:23" ht="12.75">
      <c r="E537" s="499"/>
      <c r="F537" s="24"/>
      <c r="H537" s="23"/>
      <c r="J537" s="200"/>
      <c r="K537" s="200"/>
      <c r="L537" s="200"/>
      <c r="M537" s="200"/>
      <c r="N537" s="200"/>
      <c r="P537" s="24"/>
      <c r="R537" s="24"/>
      <c r="S537" s="23"/>
      <c r="T537" s="24"/>
      <c r="U537" s="24"/>
      <c r="V537" s="24"/>
      <c r="W537" s="24"/>
    </row>
    <row r="538" spans="5:23" ht="12.75">
      <c r="E538" s="499"/>
      <c r="F538" s="24"/>
      <c r="H538" s="23"/>
      <c r="J538" s="200"/>
      <c r="K538" s="200"/>
      <c r="L538" s="200"/>
      <c r="M538" s="200"/>
      <c r="N538" s="200"/>
      <c r="P538" s="24"/>
      <c r="R538" s="24"/>
      <c r="S538" s="23"/>
      <c r="T538" s="24"/>
      <c r="U538" s="24"/>
      <c r="V538" s="24"/>
      <c r="W538" s="24"/>
    </row>
    <row r="539" spans="5:23" ht="12.75">
      <c r="E539" s="499"/>
      <c r="F539" s="24"/>
      <c r="H539" s="23"/>
      <c r="J539" s="200"/>
      <c r="K539" s="200"/>
      <c r="L539" s="200"/>
      <c r="M539" s="200"/>
      <c r="N539" s="200"/>
      <c r="P539" s="24"/>
      <c r="R539" s="24"/>
      <c r="S539" s="23"/>
      <c r="T539" s="24"/>
      <c r="U539" s="24"/>
      <c r="V539" s="24"/>
      <c r="W539" s="24"/>
    </row>
    <row r="540" spans="5:23" ht="12.75">
      <c r="E540" s="499"/>
      <c r="F540" s="24"/>
      <c r="H540" s="23"/>
      <c r="J540" s="200"/>
      <c r="K540" s="200"/>
      <c r="L540" s="200"/>
      <c r="M540" s="200"/>
      <c r="N540" s="200"/>
      <c r="P540" s="24"/>
      <c r="R540" s="24"/>
      <c r="S540" s="23"/>
      <c r="T540" s="24"/>
      <c r="U540" s="24"/>
      <c r="V540" s="24"/>
      <c r="W540" s="24"/>
    </row>
    <row r="541" spans="5:23" ht="12.75">
      <c r="E541" s="499"/>
      <c r="F541" s="24"/>
      <c r="H541" s="23"/>
      <c r="J541" s="200"/>
      <c r="K541" s="200"/>
      <c r="L541" s="200"/>
      <c r="M541" s="200"/>
      <c r="N541" s="200"/>
      <c r="P541" s="24"/>
      <c r="R541" s="24"/>
      <c r="S541" s="23"/>
      <c r="T541" s="24"/>
      <c r="U541" s="24"/>
      <c r="V541" s="24"/>
      <c r="W541" s="24"/>
    </row>
    <row r="542" spans="5:23" ht="12.75">
      <c r="E542" s="499"/>
      <c r="F542" s="24"/>
      <c r="H542" s="23"/>
      <c r="J542" s="200"/>
      <c r="K542" s="200"/>
      <c r="L542" s="200"/>
      <c r="M542" s="200"/>
      <c r="N542" s="200"/>
      <c r="P542" s="24"/>
      <c r="R542" s="24"/>
      <c r="S542" s="23"/>
      <c r="T542" s="24"/>
      <c r="U542" s="24"/>
      <c r="V542" s="24"/>
      <c r="W542" s="24"/>
    </row>
    <row r="543" spans="5:23" ht="12.75">
      <c r="E543" s="499"/>
      <c r="F543" s="24"/>
      <c r="H543" s="23"/>
      <c r="J543" s="200"/>
      <c r="K543" s="200"/>
      <c r="L543" s="200"/>
      <c r="M543" s="200"/>
      <c r="N543" s="200"/>
      <c r="P543" s="24"/>
      <c r="R543" s="24"/>
      <c r="S543" s="23"/>
      <c r="T543" s="24"/>
      <c r="U543" s="24"/>
      <c r="V543" s="24"/>
      <c r="W543" s="24"/>
    </row>
    <row r="544" spans="5:23" ht="12.75">
      <c r="E544" s="499"/>
      <c r="F544" s="24"/>
      <c r="H544" s="23"/>
      <c r="J544" s="200"/>
      <c r="K544" s="200"/>
      <c r="L544" s="200"/>
      <c r="M544" s="200"/>
      <c r="N544" s="200"/>
      <c r="P544" s="24"/>
      <c r="R544" s="24"/>
      <c r="S544" s="23"/>
      <c r="T544" s="24"/>
      <c r="U544" s="24"/>
      <c r="V544" s="24"/>
      <c r="W544" s="24"/>
    </row>
    <row r="545" spans="5:23" ht="12.75">
      <c r="E545" s="499"/>
      <c r="F545" s="24"/>
      <c r="H545" s="23"/>
      <c r="J545" s="200"/>
      <c r="K545" s="200"/>
      <c r="L545" s="200"/>
      <c r="M545" s="200"/>
      <c r="N545" s="200"/>
      <c r="P545" s="24"/>
      <c r="R545" s="24"/>
      <c r="S545" s="23"/>
      <c r="T545" s="24"/>
      <c r="U545" s="24"/>
      <c r="V545" s="24"/>
      <c r="W545" s="24"/>
    </row>
    <row r="546" spans="5:23" ht="12.75">
      <c r="E546" s="499"/>
      <c r="F546" s="24"/>
      <c r="H546" s="23"/>
      <c r="J546" s="200"/>
      <c r="K546" s="200"/>
      <c r="L546" s="200"/>
      <c r="M546" s="200"/>
      <c r="N546" s="200"/>
      <c r="P546" s="24"/>
      <c r="R546" s="24"/>
      <c r="S546" s="23"/>
      <c r="T546" s="24"/>
      <c r="U546" s="24"/>
      <c r="V546" s="24"/>
      <c r="W546" s="24"/>
    </row>
    <row r="547" spans="5:23" ht="12.75">
      <c r="E547" s="499"/>
      <c r="F547" s="24"/>
      <c r="H547" s="23"/>
      <c r="J547" s="200"/>
      <c r="K547" s="200"/>
      <c r="L547" s="200"/>
      <c r="M547" s="200"/>
      <c r="N547" s="200"/>
      <c r="P547" s="24"/>
      <c r="R547" s="24"/>
      <c r="S547" s="23"/>
      <c r="T547" s="24"/>
      <c r="U547" s="24"/>
      <c r="V547" s="24"/>
      <c r="W547" s="24"/>
    </row>
    <row r="548" spans="5:23" ht="12.75">
      <c r="E548" s="499"/>
      <c r="F548" s="24"/>
      <c r="H548" s="23"/>
      <c r="J548" s="200"/>
      <c r="K548" s="200"/>
      <c r="L548" s="200"/>
      <c r="M548" s="200"/>
      <c r="N548" s="200"/>
      <c r="P548" s="24"/>
      <c r="R548" s="24"/>
      <c r="S548" s="23"/>
      <c r="T548" s="24"/>
      <c r="U548" s="24"/>
      <c r="V548" s="24"/>
      <c r="W548" s="24"/>
    </row>
    <row r="549" spans="5:23" ht="12.75">
      <c r="E549" s="499"/>
      <c r="F549" s="24"/>
      <c r="H549" s="23"/>
      <c r="J549" s="200"/>
      <c r="K549" s="200"/>
      <c r="L549" s="200"/>
      <c r="M549" s="200"/>
      <c r="N549" s="200"/>
      <c r="P549" s="24"/>
      <c r="R549" s="24"/>
      <c r="S549" s="23"/>
      <c r="T549" s="24"/>
      <c r="U549" s="24"/>
      <c r="V549" s="24"/>
      <c r="W549" s="24"/>
    </row>
    <row r="550" spans="5:23" ht="12.75">
      <c r="E550" s="499"/>
      <c r="F550" s="24"/>
      <c r="H550" s="23"/>
      <c r="J550" s="200"/>
      <c r="K550" s="200"/>
      <c r="L550" s="200"/>
      <c r="M550" s="200"/>
      <c r="N550" s="200"/>
      <c r="P550" s="24"/>
      <c r="R550" s="24"/>
      <c r="S550" s="23"/>
      <c r="T550" s="24"/>
      <c r="U550" s="24"/>
      <c r="V550" s="24"/>
      <c r="W550" s="24"/>
    </row>
    <row r="551" spans="5:23" ht="12.75">
      <c r="E551" s="499"/>
      <c r="F551" s="24"/>
      <c r="H551" s="23"/>
      <c r="J551" s="200"/>
      <c r="K551" s="200"/>
      <c r="L551" s="200"/>
      <c r="M551" s="200"/>
      <c r="N551" s="200"/>
      <c r="P551" s="24"/>
      <c r="R551" s="24"/>
      <c r="S551" s="23"/>
      <c r="T551" s="24"/>
      <c r="U551" s="24"/>
      <c r="V551" s="24"/>
      <c r="W551" s="24"/>
    </row>
    <row r="552" spans="5:23" ht="12.75">
      <c r="E552" s="499"/>
      <c r="F552" s="24"/>
      <c r="H552" s="23"/>
      <c r="J552" s="200"/>
      <c r="K552" s="200"/>
      <c r="L552" s="200"/>
      <c r="M552" s="200"/>
      <c r="N552" s="200"/>
      <c r="P552" s="24"/>
      <c r="R552" s="24"/>
      <c r="S552" s="23"/>
      <c r="T552" s="24"/>
      <c r="U552" s="24"/>
      <c r="V552" s="24"/>
      <c r="W552" s="24"/>
    </row>
    <row r="553" spans="5:23" ht="12.75">
      <c r="E553" s="499"/>
      <c r="F553" s="24"/>
      <c r="H553" s="23"/>
      <c r="J553" s="200"/>
      <c r="K553" s="200"/>
      <c r="L553" s="200"/>
      <c r="M553" s="200"/>
      <c r="N553" s="200"/>
      <c r="P553" s="24"/>
      <c r="R553" s="24"/>
      <c r="S553" s="23"/>
      <c r="T553" s="24"/>
      <c r="U553" s="24"/>
      <c r="V553" s="24"/>
      <c r="W553" s="24"/>
    </row>
    <row r="554" spans="5:23" ht="12.75">
      <c r="E554" s="499"/>
      <c r="F554" s="24"/>
      <c r="H554" s="23"/>
      <c r="J554" s="200"/>
      <c r="K554" s="200"/>
      <c r="L554" s="200"/>
      <c r="M554" s="200"/>
      <c r="N554" s="200"/>
      <c r="P554" s="24"/>
      <c r="R554" s="24"/>
      <c r="S554" s="23"/>
      <c r="T554" s="24"/>
      <c r="U554" s="24"/>
      <c r="V554" s="24"/>
      <c r="W554" s="24"/>
    </row>
    <row r="555" spans="5:23" ht="12.75">
      <c r="E555" s="499"/>
      <c r="F555" s="24"/>
      <c r="H555" s="23"/>
      <c r="J555" s="200"/>
      <c r="K555" s="200"/>
      <c r="L555" s="200"/>
      <c r="M555" s="200"/>
      <c r="N555" s="200"/>
      <c r="P555" s="24"/>
      <c r="R555" s="24"/>
      <c r="S555" s="23"/>
      <c r="T555" s="24"/>
      <c r="U555" s="24"/>
      <c r="V555" s="24"/>
      <c r="W555" s="24"/>
    </row>
    <row r="556" spans="5:23" ht="12.75">
      <c r="E556" s="499"/>
      <c r="F556" s="24"/>
      <c r="H556" s="23"/>
      <c r="J556" s="200"/>
      <c r="K556" s="200"/>
      <c r="L556" s="200"/>
      <c r="M556" s="200"/>
      <c r="N556" s="200"/>
      <c r="P556" s="24"/>
      <c r="R556" s="24"/>
      <c r="S556" s="23"/>
      <c r="T556" s="24"/>
      <c r="U556" s="24"/>
      <c r="V556" s="24"/>
      <c r="W556" s="24"/>
    </row>
    <row r="557" spans="5:23" ht="12.75">
      <c r="E557" s="499"/>
      <c r="F557" s="24"/>
      <c r="H557" s="23"/>
      <c r="J557" s="200"/>
      <c r="K557" s="200"/>
      <c r="L557" s="200"/>
      <c r="M557" s="200"/>
      <c r="N557" s="200"/>
      <c r="P557" s="24"/>
      <c r="R557" s="24"/>
      <c r="S557" s="23"/>
      <c r="T557" s="24"/>
      <c r="U557" s="24"/>
      <c r="V557" s="24"/>
      <c r="W557" s="24"/>
    </row>
    <row r="558" spans="5:23" ht="12.75">
      <c r="E558" s="499"/>
      <c r="F558" s="24"/>
      <c r="H558" s="23"/>
      <c r="J558" s="200"/>
      <c r="K558" s="200"/>
      <c r="L558" s="200"/>
      <c r="M558" s="200"/>
      <c r="N558" s="200"/>
      <c r="P558" s="24"/>
      <c r="R558" s="24"/>
      <c r="S558" s="23"/>
      <c r="T558" s="24"/>
      <c r="U558" s="24"/>
      <c r="V558" s="24"/>
      <c r="W558" s="24"/>
    </row>
    <row r="559" spans="5:23" ht="12.75">
      <c r="E559" s="499"/>
      <c r="F559" s="24"/>
      <c r="H559" s="23"/>
      <c r="J559" s="200"/>
      <c r="K559" s="200"/>
      <c r="L559" s="200"/>
      <c r="M559" s="200"/>
      <c r="N559" s="200"/>
      <c r="P559" s="24"/>
      <c r="R559" s="24"/>
      <c r="S559" s="23"/>
      <c r="T559" s="24"/>
      <c r="U559" s="24"/>
      <c r="V559" s="24"/>
      <c r="W559" s="24"/>
    </row>
    <row r="560" spans="5:23" ht="12.75">
      <c r="E560" s="499"/>
      <c r="F560" s="24"/>
      <c r="H560" s="23"/>
      <c r="J560" s="200"/>
      <c r="K560" s="200"/>
      <c r="L560" s="200"/>
      <c r="M560" s="200"/>
      <c r="N560" s="200"/>
      <c r="P560" s="24"/>
      <c r="R560" s="24"/>
      <c r="S560" s="23"/>
      <c r="T560" s="24"/>
      <c r="U560" s="24"/>
      <c r="V560" s="24"/>
      <c r="W560" s="24"/>
    </row>
    <row r="561" spans="5:23" ht="12.75">
      <c r="E561" s="499"/>
      <c r="F561" s="24"/>
      <c r="H561" s="23"/>
      <c r="J561" s="200"/>
      <c r="K561" s="200"/>
      <c r="L561" s="200"/>
      <c r="M561" s="200"/>
      <c r="N561" s="200"/>
      <c r="P561" s="24"/>
      <c r="R561" s="24"/>
      <c r="S561" s="23"/>
      <c r="T561" s="24"/>
      <c r="U561" s="24"/>
      <c r="V561" s="24"/>
      <c r="W561" s="24"/>
    </row>
    <row r="562" spans="5:23" ht="12.75">
      <c r="E562" s="499"/>
      <c r="F562" s="24"/>
      <c r="H562" s="23"/>
      <c r="J562" s="200"/>
      <c r="K562" s="200"/>
      <c r="L562" s="200"/>
      <c r="M562" s="200"/>
      <c r="N562" s="200"/>
      <c r="P562" s="24"/>
      <c r="R562" s="24"/>
      <c r="S562" s="23"/>
      <c r="T562" s="24"/>
      <c r="U562" s="24"/>
      <c r="V562" s="24"/>
      <c r="W562" s="24"/>
    </row>
    <row r="563" spans="5:23" ht="12.75">
      <c r="E563" s="499"/>
      <c r="F563" s="24"/>
      <c r="H563" s="23"/>
      <c r="J563" s="200"/>
      <c r="K563" s="200"/>
      <c r="L563" s="200"/>
      <c r="M563" s="200"/>
      <c r="N563" s="200"/>
      <c r="P563" s="24"/>
      <c r="R563" s="24"/>
      <c r="S563" s="23"/>
      <c r="T563" s="24"/>
      <c r="U563" s="24"/>
      <c r="V563" s="24"/>
      <c r="W563" s="24"/>
    </row>
    <row r="564" spans="5:23" ht="12.75">
      <c r="E564" s="499"/>
      <c r="F564" s="24"/>
      <c r="H564" s="23"/>
      <c r="J564" s="200"/>
      <c r="K564" s="200"/>
      <c r="L564" s="200"/>
      <c r="M564" s="200"/>
      <c r="N564" s="200"/>
      <c r="P564" s="24"/>
      <c r="R564" s="24"/>
      <c r="S564" s="23"/>
      <c r="T564" s="24"/>
      <c r="U564" s="24"/>
      <c r="V564" s="24"/>
      <c r="W564" s="24"/>
    </row>
    <row r="565" spans="5:23" ht="12.75">
      <c r="E565" s="499"/>
      <c r="F565" s="24"/>
      <c r="H565" s="23"/>
      <c r="J565" s="200"/>
      <c r="K565" s="200"/>
      <c r="L565" s="200"/>
      <c r="M565" s="200"/>
      <c r="N565" s="200"/>
      <c r="P565" s="24"/>
      <c r="R565" s="24"/>
      <c r="S565" s="23"/>
      <c r="T565" s="24"/>
      <c r="U565" s="24"/>
      <c r="V565" s="24"/>
      <c r="W565" s="24"/>
    </row>
    <row r="566" spans="5:23" ht="12.75">
      <c r="E566" s="499"/>
      <c r="F566" s="24"/>
      <c r="H566" s="23"/>
      <c r="J566" s="200"/>
      <c r="K566" s="200"/>
      <c r="L566" s="200"/>
      <c r="M566" s="200"/>
      <c r="N566" s="200"/>
      <c r="P566" s="24"/>
      <c r="R566" s="24"/>
      <c r="S566" s="23"/>
      <c r="T566" s="24"/>
      <c r="U566" s="24"/>
      <c r="V566" s="24"/>
      <c r="W566" s="24"/>
    </row>
    <row r="567" spans="5:23" ht="12.75">
      <c r="E567" s="499"/>
      <c r="F567" s="24"/>
      <c r="H567" s="23"/>
      <c r="J567" s="200"/>
      <c r="K567" s="200"/>
      <c r="L567" s="200"/>
      <c r="M567" s="200"/>
      <c r="N567" s="200"/>
      <c r="P567" s="24"/>
      <c r="R567" s="24"/>
      <c r="S567" s="23"/>
      <c r="T567" s="24"/>
      <c r="U567" s="24"/>
      <c r="V567" s="24"/>
      <c r="W567" s="24"/>
    </row>
    <row r="568" spans="5:23" ht="12.75">
      <c r="E568" s="499"/>
      <c r="F568" s="24"/>
      <c r="H568" s="23"/>
      <c r="J568" s="200"/>
      <c r="K568" s="200"/>
      <c r="L568" s="200"/>
      <c r="M568" s="200"/>
      <c r="N568" s="200"/>
      <c r="P568" s="24"/>
      <c r="R568" s="24"/>
      <c r="S568" s="23"/>
      <c r="T568" s="24"/>
      <c r="U568" s="24"/>
      <c r="V568" s="24"/>
      <c r="W568" s="24"/>
    </row>
    <row r="569" spans="5:23" ht="12.75">
      <c r="E569" s="499"/>
      <c r="F569" s="24"/>
      <c r="H569" s="23"/>
      <c r="J569" s="200"/>
      <c r="K569" s="200"/>
      <c r="L569" s="200"/>
      <c r="M569" s="200"/>
      <c r="N569" s="200"/>
      <c r="P569" s="24"/>
      <c r="R569" s="24"/>
      <c r="S569" s="23"/>
      <c r="T569" s="24"/>
      <c r="U569" s="24"/>
      <c r="V569" s="24"/>
      <c r="W569" s="24"/>
    </row>
    <row r="570" spans="5:23" ht="12.75">
      <c r="E570" s="499"/>
      <c r="F570" s="24"/>
      <c r="H570" s="23"/>
      <c r="J570" s="200"/>
      <c r="K570" s="200"/>
      <c r="L570" s="200"/>
      <c r="M570" s="200"/>
      <c r="N570" s="200"/>
      <c r="P570" s="24"/>
      <c r="R570" s="24"/>
      <c r="S570" s="23"/>
      <c r="T570" s="24"/>
      <c r="U570" s="24"/>
      <c r="V570" s="24"/>
      <c r="W570" s="24"/>
    </row>
    <row r="571" spans="5:23" ht="12.75">
      <c r="E571" s="499"/>
      <c r="F571" s="24"/>
      <c r="H571" s="23"/>
      <c r="J571" s="200"/>
      <c r="K571" s="200"/>
      <c r="L571" s="200"/>
      <c r="M571" s="200"/>
      <c r="N571" s="200"/>
      <c r="P571" s="24"/>
      <c r="R571" s="24"/>
      <c r="S571" s="23"/>
      <c r="T571" s="24"/>
      <c r="U571" s="24"/>
      <c r="V571" s="24"/>
      <c r="W571" s="24"/>
    </row>
    <row r="572" spans="5:23" ht="12.75">
      <c r="E572" s="499"/>
      <c r="F572" s="24"/>
      <c r="H572" s="23"/>
      <c r="J572" s="200"/>
      <c r="K572" s="200"/>
      <c r="L572" s="200"/>
      <c r="M572" s="200"/>
      <c r="N572" s="200"/>
      <c r="P572" s="24"/>
      <c r="R572" s="24"/>
      <c r="S572" s="23"/>
      <c r="T572" s="24"/>
      <c r="U572" s="24"/>
      <c r="V572" s="24"/>
      <c r="W572" s="24"/>
    </row>
    <row r="573" spans="5:23" ht="12.75">
      <c r="E573" s="499"/>
      <c r="F573" s="24"/>
      <c r="H573" s="23"/>
      <c r="J573" s="200"/>
      <c r="K573" s="200"/>
      <c r="L573" s="200"/>
      <c r="M573" s="200"/>
      <c r="N573" s="200"/>
      <c r="P573" s="24"/>
      <c r="R573" s="24"/>
      <c r="S573" s="23"/>
      <c r="T573" s="24"/>
      <c r="U573" s="24"/>
      <c r="V573" s="24"/>
      <c r="W573" s="24"/>
    </row>
    <row r="574" spans="5:23" ht="12.75">
      <c r="E574" s="499"/>
      <c r="F574" s="24"/>
      <c r="H574" s="23"/>
      <c r="J574" s="200"/>
      <c r="K574" s="200"/>
      <c r="L574" s="200"/>
      <c r="M574" s="200"/>
      <c r="N574" s="200"/>
      <c r="P574" s="24"/>
      <c r="R574" s="24"/>
      <c r="S574" s="23"/>
      <c r="T574" s="24"/>
      <c r="U574" s="24"/>
      <c r="V574" s="24"/>
      <c r="W574" s="24"/>
    </row>
    <row r="575" spans="5:23" ht="12.75">
      <c r="E575" s="499"/>
      <c r="F575" s="24"/>
      <c r="H575" s="23"/>
      <c r="J575" s="200"/>
      <c r="K575" s="200"/>
      <c r="L575" s="200"/>
      <c r="M575" s="200"/>
      <c r="N575" s="200"/>
      <c r="P575" s="24"/>
      <c r="R575" s="24"/>
      <c r="S575" s="23"/>
      <c r="T575" s="24"/>
      <c r="U575" s="24"/>
      <c r="V575" s="24"/>
      <c r="W575" s="24"/>
    </row>
    <row r="576" spans="5:23" ht="12.75">
      <c r="E576" s="499"/>
      <c r="F576" s="24"/>
      <c r="H576" s="23"/>
      <c r="J576" s="200"/>
      <c r="K576" s="200"/>
      <c r="L576" s="200"/>
      <c r="M576" s="200"/>
      <c r="N576" s="200"/>
      <c r="P576" s="24"/>
      <c r="R576" s="24"/>
      <c r="S576" s="23"/>
      <c r="T576" s="24"/>
      <c r="U576" s="24"/>
      <c r="V576" s="24"/>
      <c r="W576" s="24"/>
    </row>
    <row r="577" spans="5:23" ht="12.75">
      <c r="E577" s="499"/>
      <c r="F577" s="24"/>
      <c r="H577" s="23"/>
      <c r="J577" s="200"/>
      <c r="K577" s="200"/>
      <c r="L577" s="200"/>
      <c r="M577" s="200"/>
      <c r="N577" s="200"/>
      <c r="P577" s="24"/>
      <c r="R577" s="24"/>
      <c r="S577" s="23"/>
      <c r="T577" s="24"/>
      <c r="U577" s="24"/>
      <c r="V577" s="24"/>
      <c r="W577" s="24"/>
    </row>
    <row r="578" spans="5:23" ht="12.75">
      <c r="E578" s="499"/>
      <c r="F578" s="24"/>
      <c r="H578" s="23"/>
      <c r="J578" s="200"/>
      <c r="K578" s="200"/>
      <c r="L578" s="200"/>
      <c r="M578" s="200"/>
      <c r="N578" s="200"/>
      <c r="P578" s="24"/>
      <c r="R578" s="24"/>
      <c r="S578" s="23"/>
      <c r="T578" s="24"/>
      <c r="U578" s="24"/>
      <c r="V578" s="24"/>
      <c r="W578" s="24"/>
    </row>
    <row r="579" spans="5:23" ht="12.75">
      <c r="E579" s="499"/>
      <c r="F579" s="24"/>
      <c r="H579" s="23"/>
      <c r="J579" s="200"/>
      <c r="K579" s="200"/>
      <c r="L579" s="200"/>
      <c r="M579" s="200"/>
      <c r="N579" s="200"/>
      <c r="P579" s="24"/>
      <c r="R579" s="24"/>
      <c r="S579" s="23"/>
      <c r="T579" s="24"/>
      <c r="U579" s="24"/>
      <c r="V579" s="24"/>
      <c r="W579" s="24"/>
    </row>
    <row r="580" spans="5:23" ht="12.75">
      <c r="E580" s="499"/>
      <c r="F580" s="24"/>
      <c r="H580" s="23"/>
      <c r="J580" s="200"/>
      <c r="K580" s="200"/>
      <c r="L580" s="200"/>
      <c r="M580" s="200"/>
      <c r="N580" s="200"/>
      <c r="P580" s="24"/>
      <c r="R580" s="24"/>
      <c r="S580" s="23"/>
      <c r="T580" s="24"/>
      <c r="U580" s="24"/>
      <c r="V580" s="24"/>
      <c r="W580" s="24"/>
    </row>
    <row r="581" spans="5:23" ht="12.75">
      <c r="E581" s="499"/>
      <c r="F581" s="24"/>
      <c r="H581" s="23"/>
      <c r="J581" s="200"/>
      <c r="K581" s="200"/>
      <c r="L581" s="200"/>
      <c r="M581" s="200"/>
      <c r="N581" s="200"/>
      <c r="P581" s="24"/>
      <c r="R581" s="24"/>
      <c r="S581" s="23"/>
      <c r="T581" s="24"/>
      <c r="U581" s="24"/>
      <c r="V581" s="24"/>
      <c r="W581" s="24"/>
    </row>
    <row r="582" spans="5:23" ht="12.75">
      <c r="E582" s="499"/>
      <c r="F582" s="24"/>
      <c r="H582" s="23"/>
      <c r="J582" s="200"/>
      <c r="K582" s="200"/>
      <c r="L582" s="200"/>
      <c r="M582" s="200"/>
      <c r="N582" s="200"/>
      <c r="P582" s="24"/>
      <c r="R582" s="24"/>
      <c r="S582" s="23"/>
      <c r="T582" s="24"/>
      <c r="U582" s="24"/>
      <c r="V582" s="24"/>
      <c r="W582" s="24"/>
    </row>
    <row r="583" spans="5:23" ht="12.75">
      <c r="E583" s="499"/>
      <c r="F583" s="24"/>
      <c r="H583" s="23"/>
      <c r="J583" s="200"/>
      <c r="K583" s="200"/>
      <c r="L583" s="200"/>
      <c r="M583" s="200"/>
      <c r="N583" s="200"/>
      <c r="P583" s="24"/>
      <c r="R583" s="24"/>
      <c r="S583" s="23"/>
      <c r="T583" s="24"/>
      <c r="U583" s="24"/>
      <c r="V583" s="24"/>
      <c r="W583" s="24"/>
    </row>
    <row r="584" spans="5:23" ht="12.75">
      <c r="E584" s="499"/>
      <c r="F584" s="24"/>
      <c r="H584" s="23"/>
      <c r="J584" s="200"/>
      <c r="K584" s="200"/>
      <c r="L584" s="200"/>
      <c r="M584" s="200"/>
      <c r="N584" s="200"/>
      <c r="P584" s="24"/>
      <c r="R584" s="24"/>
      <c r="S584" s="23"/>
      <c r="T584" s="24"/>
      <c r="U584" s="24"/>
      <c r="V584" s="24"/>
      <c r="W584" s="24"/>
    </row>
    <row r="585" spans="5:23" ht="12.75">
      <c r="E585" s="499"/>
      <c r="F585" s="24"/>
      <c r="H585" s="23"/>
      <c r="J585" s="200"/>
      <c r="K585" s="200"/>
      <c r="L585" s="200"/>
      <c r="M585" s="200"/>
      <c r="N585" s="200"/>
      <c r="P585" s="24"/>
      <c r="R585" s="24"/>
      <c r="S585" s="23"/>
      <c r="T585" s="24"/>
      <c r="U585" s="24"/>
      <c r="V585" s="24"/>
      <c r="W585" s="24"/>
    </row>
    <row r="586" spans="5:23" ht="12.75">
      <c r="E586" s="499"/>
      <c r="F586" s="24"/>
      <c r="H586" s="23"/>
      <c r="J586" s="200"/>
      <c r="K586" s="200"/>
      <c r="L586" s="200"/>
      <c r="M586" s="200"/>
      <c r="N586" s="200"/>
      <c r="P586" s="24"/>
      <c r="R586" s="24"/>
      <c r="S586" s="23"/>
      <c r="T586" s="24"/>
      <c r="U586" s="24"/>
      <c r="V586" s="24"/>
      <c r="W586" s="24"/>
    </row>
    <row r="587" spans="5:23" ht="12.75">
      <c r="E587" s="499"/>
      <c r="F587" s="24"/>
      <c r="H587" s="23"/>
      <c r="J587" s="200"/>
      <c r="K587" s="200"/>
      <c r="L587" s="200"/>
      <c r="M587" s="200"/>
      <c r="N587" s="200"/>
      <c r="P587" s="24"/>
      <c r="R587" s="24"/>
      <c r="S587" s="23"/>
      <c r="T587" s="24"/>
      <c r="U587" s="24"/>
      <c r="V587" s="24"/>
      <c r="W587" s="24"/>
    </row>
    <row r="588" spans="5:23" ht="12.75">
      <c r="E588" s="499"/>
      <c r="F588" s="24"/>
      <c r="H588" s="23"/>
      <c r="J588" s="200"/>
      <c r="K588" s="200"/>
      <c r="L588" s="200"/>
      <c r="M588" s="200"/>
      <c r="N588" s="200"/>
      <c r="P588" s="24"/>
      <c r="R588" s="24"/>
      <c r="S588" s="23"/>
      <c r="T588" s="24"/>
      <c r="U588" s="24"/>
      <c r="V588" s="24"/>
      <c r="W588" s="24"/>
    </row>
    <row r="589" spans="5:23" ht="12.75">
      <c r="E589" s="499"/>
      <c r="F589" s="24"/>
      <c r="H589" s="23"/>
      <c r="J589" s="200"/>
      <c r="K589" s="200"/>
      <c r="L589" s="200"/>
      <c r="M589" s="200"/>
      <c r="N589" s="200"/>
      <c r="P589" s="24"/>
      <c r="R589" s="24"/>
      <c r="S589" s="23"/>
      <c r="T589" s="24"/>
      <c r="U589" s="24"/>
      <c r="V589" s="24"/>
      <c r="W589" s="24"/>
    </row>
    <row r="590" spans="5:23" ht="12.75">
      <c r="E590" s="499"/>
      <c r="F590" s="24"/>
      <c r="H590" s="23"/>
      <c r="J590" s="200"/>
      <c r="K590" s="200"/>
      <c r="L590" s="200"/>
      <c r="M590" s="200"/>
      <c r="N590" s="200"/>
      <c r="P590" s="24"/>
      <c r="R590" s="24"/>
      <c r="S590" s="23"/>
      <c r="T590" s="24"/>
      <c r="U590" s="24"/>
      <c r="V590" s="24"/>
      <c r="W590" s="24"/>
    </row>
    <row r="591" spans="5:23" ht="12.75">
      <c r="E591" s="499"/>
      <c r="F591" s="24"/>
      <c r="H591" s="23"/>
      <c r="J591" s="200"/>
      <c r="K591" s="200"/>
      <c r="L591" s="200"/>
      <c r="M591" s="200"/>
      <c r="N591" s="200"/>
      <c r="P591" s="24"/>
      <c r="R591" s="24"/>
      <c r="S591" s="23"/>
      <c r="T591" s="24"/>
      <c r="U591" s="24"/>
      <c r="V591" s="24"/>
      <c r="W591" s="24"/>
    </row>
    <row r="592" spans="5:23" ht="12.75">
      <c r="E592" s="499"/>
      <c r="F592" s="24"/>
      <c r="H592" s="23"/>
      <c r="J592" s="200"/>
      <c r="K592" s="200"/>
      <c r="L592" s="200"/>
      <c r="M592" s="200"/>
      <c r="N592" s="200"/>
      <c r="P592" s="24"/>
      <c r="R592" s="24"/>
      <c r="S592" s="23"/>
      <c r="T592" s="24"/>
      <c r="U592" s="24"/>
      <c r="V592" s="24"/>
      <c r="W592" s="24"/>
    </row>
    <row r="593" spans="5:23" ht="12.75">
      <c r="E593" s="499"/>
      <c r="F593" s="24"/>
      <c r="H593" s="23"/>
      <c r="J593" s="200"/>
      <c r="K593" s="200"/>
      <c r="L593" s="200"/>
      <c r="M593" s="200"/>
      <c r="N593" s="200"/>
      <c r="P593" s="24"/>
      <c r="R593" s="24"/>
      <c r="S593" s="23"/>
      <c r="T593" s="24"/>
      <c r="U593" s="24"/>
      <c r="V593" s="24"/>
      <c r="W593" s="24"/>
    </row>
    <row r="594" spans="5:23" ht="12.75">
      <c r="E594" s="499"/>
      <c r="F594" s="24"/>
      <c r="H594" s="23"/>
      <c r="J594" s="200"/>
      <c r="K594" s="200"/>
      <c r="L594" s="200"/>
      <c r="M594" s="200"/>
      <c r="N594" s="200"/>
      <c r="P594" s="24"/>
      <c r="R594" s="24"/>
      <c r="S594" s="23"/>
      <c r="T594" s="24"/>
      <c r="U594" s="24"/>
      <c r="V594" s="24"/>
      <c r="W594" s="24"/>
    </row>
    <row r="595" spans="5:23" ht="12.75">
      <c r="E595" s="499"/>
      <c r="F595" s="24"/>
      <c r="H595" s="23"/>
      <c r="J595" s="200"/>
      <c r="K595" s="200"/>
      <c r="L595" s="200"/>
      <c r="M595" s="200"/>
      <c r="N595" s="200"/>
      <c r="P595" s="24"/>
      <c r="R595" s="24"/>
      <c r="S595" s="23"/>
      <c r="T595" s="24"/>
      <c r="U595" s="24"/>
      <c r="V595" s="24"/>
      <c r="W595" s="24"/>
    </row>
    <row r="596" spans="5:23" ht="12.75">
      <c r="E596" s="499"/>
      <c r="F596" s="24"/>
      <c r="H596" s="23"/>
      <c r="J596" s="200"/>
      <c r="K596" s="200"/>
      <c r="L596" s="200"/>
      <c r="M596" s="200"/>
      <c r="N596" s="200"/>
      <c r="P596" s="24"/>
      <c r="R596" s="24"/>
      <c r="S596" s="23"/>
      <c r="T596" s="24"/>
      <c r="U596" s="24"/>
      <c r="V596" s="24"/>
      <c r="W596" s="24"/>
    </row>
    <row r="597" spans="5:23" ht="12.75">
      <c r="E597" s="499"/>
      <c r="F597" s="24"/>
      <c r="H597" s="23"/>
      <c r="J597" s="200"/>
      <c r="K597" s="200"/>
      <c r="L597" s="200"/>
      <c r="M597" s="200"/>
      <c r="N597" s="200"/>
      <c r="P597" s="24"/>
      <c r="R597" s="24"/>
      <c r="S597" s="23"/>
      <c r="T597" s="24"/>
      <c r="U597" s="24"/>
      <c r="V597" s="24"/>
      <c r="W597" s="24"/>
    </row>
    <row r="598" spans="5:23" ht="12.75">
      <c r="E598" s="499"/>
      <c r="F598" s="24"/>
      <c r="H598" s="23"/>
      <c r="J598" s="200"/>
      <c r="K598" s="200"/>
      <c r="L598" s="200"/>
      <c r="M598" s="200"/>
      <c r="N598" s="200"/>
      <c r="P598" s="24"/>
      <c r="R598" s="24"/>
      <c r="S598" s="23"/>
      <c r="T598" s="24"/>
      <c r="U598" s="24"/>
      <c r="V598" s="24"/>
      <c r="W598" s="24"/>
    </row>
    <row r="599" spans="5:23" ht="12.75">
      <c r="E599" s="499"/>
      <c r="F599" s="24"/>
      <c r="H599" s="23"/>
      <c r="J599" s="200"/>
      <c r="K599" s="200"/>
      <c r="L599" s="200"/>
      <c r="M599" s="200"/>
      <c r="N599" s="200"/>
      <c r="P599" s="24"/>
      <c r="R599" s="24"/>
      <c r="S599" s="23"/>
      <c r="T599" s="24"/>
      <c r="U599" s="24"/>
      <c r="V599" s="24"/>
      <c r="W599" s="24"/>
    </row>
    <row r="600" spans="5:23" ht="12.75">
      <c r="E600" s="499"/>
      <c r="F600" s="24"/>
      <c r="H600" s="23"/>
      <c r="J600" s="200"/>
      <c r="K600" s="200"/>
      <c r="L600" s="200"/>
      <c r="M600" s="200"/>
      <c r="N600" s="200"/>
      <c r="P600" s="24"/>
      <c r="R600" s="24"/>
      <c r="S600" s="23"/>
      <c r="T600" s="24"/>
      <c r="U600" s="24"/>
      <c r="V600" s="24"/>
      <c r="W600" s="24"/>
    </row>
    <row r="601" spans="5:23" ht="12.75">
      <c r="E601" s="499"/>
      <c r="F601" s="24"/>
      <c r="H601" s="23"/>
      <c r="J601" s="200"/>
      <c r="K601" s="200"/>
      <c r="L601" s="200"/>
      <c r="M601" s="200"/>
      <c r="N601" s="200"/>
      <c r="P601" s="24"/>
      <c r="R601" s="24"/>
      <c r="S601" s="23"/>
      <c r="T601" s="24"/>
      <c r="U601" s="24"/>
      <c r="V601" s="24"/>
      <c r="W601" s="24"/>
    </row>
    <row r="602" spans="5:23" ht="12.75">
      <c r="E602" s="499"/>
      <c r="F602" s="24"/>
      <c r="H602" s="23"/>
      <c r="J602" s="200"/>
      <c r="K602" s="200"/>
      <c r="L602" s="200"/>
      <c r="M602" s="200"/>
      <c r="N602" s="200"/>
      <c r="P602" s="24"/>
      <c r="R602" s="24"/>
      <c r="S602" s="23"/>
      <c r="T602" s="24"/>
      <c r="U602" s="24"/>
      <c r="V602" s="24"/>
      <c r="W602" s="24"/>
    </row>
    <row r="603" spans="5:23" ht="12.75">
      <c r="E603" s="499"/>
      <c r="F603" s="24"/>
      <c r="H603" s="23"/>
      <c r="J603" s="200"/>
      <c r="K603" s="200"/>
      <c r="L603" s="200"/>
      <c r="M603" s="200"/>
      <c r="N603" s="200"/>
      <c r="P603" s="24"/>
      <c r="R603" s="24"/>
      <c r="S603" s="23"/>
      <c r="T603" s="24"/>
      <c r="U603" s="24"/>
      <c r="V603" s="24"/>
      <c r="W603" s="24"/>
    </row>
    <row r="604" spans="5:23" ht="12.75">
      <c r="E604" s="499"/>
      <c r="F604" s="24"/>
      <c r="H604" s="23"/>
      <c r="J604" s="200"/>
      <c r="K604" s="200"/>
      <c r="L604" s="200"/>
      <c r="M604" s="200"/>
      <c r="N604" s="200"/>
      <c r="P604" s="24"/>
      <c r="R604" s="24"/>
      <c r="S604" s="23"/>
      <c r="T604" s="24"/>
      <c r="U604" s="24"/>
      <c r="V604" s="24"/>
      <c r="W604" s="24"/>
    </row>
    <row r="605" spans="5:23" ht="12.75">
      <c r="E605" s="499"/>
      <c r="F605" s="24"/>
      <c r="H605" s="23"/>
      <c r="J605" s="200"/>
      <c r="K605" s="200"/>
      <c r="L605" s="200"/>
      <c r="M605" s="200"/>
      <c r="N605" s="200"/>
      <c r="P605" s="24"/>
      <c r="R605" s="24"/>
      <c r="S605" s="23"/>
      <c r="T605" s="24"/>
      <c r="U605" s="24"/>
      <c r="V605" s="24"/>
      <c r="W605" s="24"/>
    </row>
    <row r="606" spans="5:23" ht="12.75">
      <c r="E606" s="499"/>
      <c r="F606" s="24"/>
      <c r="H606" s="23"/>
      <c r="J606" s="200"/>
      <c r="K606" s="200"/>
      <c r="L606" s="200"/>
      <c r="M606" s="200"/>
      <c r="N606" s="200"/>
      <c r="P606" s="24"/>
      <c r="R606" s="24"/>
      <c r="S606" s="23"/>
      <c r="T606" s="24"/>
      <c r="U606" s="24"/>
      <c r="V606" s="24"/>
      <c r="W606" s="24"/>
    </row>
    <row r="607" spans="5:23" ht="12.75">
      <c r="E607" s="499"/>
      <c r="F607" s="24"/>
      <c r="H607" s="23"/>
      <c r="J607" s="200"/>
      <c r="K607" s="200"/>
      <c r="L607" s="200"/>
      <c r="M607" s="200"/>
      <c r="N607" s="200"/>
      <c r="P607" s="24"/>
      <c r="R607" s="24"/>
      <c r="S607" s="23"/>
      <c r="T607" s="24"/>
      <c r="U607" s="24"/>
      <c r="V607" s="24"/>
      <c r="W607" s="24"/>
    </row>
    <row r="608" spans="5:23" ht="12.75">
      <c r="E608" s="499"/>
      <c r="F608" s="24"/>
      <c r="H608" s="23"/>
      <c r="J608" s="200"/>
      <c r="K608" s="200"/>
      <c r="L608" s="200"/>
      <c r="M608" s="200"/>
      <c r="N608" s="200"/>
      <c r="P608" s="24"/>
      <c r="R608" s="24"/>
      <c r="S608" s="23"/>
      <c r="T608" s="24"/>
      <c r="U608" s="24"/>
      <c r="V608" s="24"/>
      <c r="W608" s="24"/>
    </row>
    <row r="609" spans="5:23" ht="12.75">
      <c r="E609" s="499"/>
      <c r="F609" s="24"/>
      <c r="H609" s="23"/>
      <c r="J609" s="200"/>
      <c r="K609" s="200"/>
      <c r="L609" s="200"/>
      <c r="M609" s="200"/>
      <c r="N609" s="200"/>
      <c r="P609" s="24"/>
      <c r="R609" s="24"/>
      <c r="S609" s="23"/>
      <c r="T609" s="24"/>
      <c r="U609" s="24"/>
      <c r="V609" s="24"/>
      <c r="W609" s="24"/>
    </row>
    <row r="610" spans="5:23" ht="12.75">
      <c r="E610" s="499"/>
      <c r="F610" s="24"/>
      <c r="H610" s="23"/>
      <c r="J610" s="200"/>
      <c r="K610" s="200"/>
      <c r="L610" s="200"/>
      <c r="M610" s="200"/>
      <c r="N610" s="200"/>
      <c r="P610" s="24"/>
      <c r="R610" s="24"/>
      <c r="S610" s="23"/>
      <c r="T610" s="24"/>
      <c r="U610" s="24"/>
      <c r="V610" s="24"/>
      <c r="W610" s="24"/>
    </row>
    <row r="611" spans="5:23" ht="12.75">
      <c r="E611" s="499"/>
      <c r="F611" s="24"/>
      <c r="H611" s="23"/>
      <c r="J611" s="200"/>
      <c r="K611" s="200"/>
      <c r="L611" s="200"/>
      <c r="M611" s="200"/>
      <c r="N611" s="200"/>
      <c r="P611" s="24"/>
      <c r="R611" s="24"/>
      <c r="S611" s="23"/>
      <c r="T611" s="24"/>
      <c r="U611" s="24"/>
      <c r="V611" s="24"/>
      <c r="W611" s="24"/>
    </row>
    <row r="612" spans="5:23" ht="12.75">
      <c r="E612" s="499"/>
      <c r="F612" s="24"/>
      <c r="H612" s="23"/>
      <c r="J612" s="200"/>
      <c r="K612" s="200"/>
      <c r="L612" s="200"/>
      <c r="M612" s="200"/>
      <c r="N612" s="200"/>
      <c r="P612" s="24"/>
      <c r="R612" s="24"/>
      <c r="S612" s="23"/>
      <c r="T612" s="24"/>
      <c r="U612" s="24"/>
      <c r="V612" s="24"/>
      <c r="W612" s="24"/>
    </row>
    <row r="613" spans="5:23" ht="12.75">
      <c r="E613" s="499"/>
      <c r="F613" s="24"/>
      <c r="H613" s="23"/>
      <c r="J613" s="200"/>
      <c r="K613" s="200"/>
      <c r="L613" s="200"/>
      <c r="M613" s="200"/>
      <c r="N613" s="200"/>
      <c r="P613" s="24"/>
      <c r="R613" s="24"/>
      <c r="S613" s="23"/>
      <c r="T613" s="24"/>
      <c r="U613" s="24"/>
      <c r="V613" s="24"/>
      <c r="W613" s="24"/>
    </row>
    <row r="614" spans="5:23" ht="12.75">
      <c r="E614" s="499"/>
      <c r="F614" s="24"/>
      <c r="H614" s="23"/>
      <c r="J614" s="200"/>
      <c r="K614" s="200"/>
      <c r="L614" s="200"/>
      <c r="M614" s="200"/>
      <c r="N614" s="200"/>
      <c r="P614" s="24"/>
      <c r="R614" s="24"/>
      <c r="S614" s="23"/>
      <c r="T614" s="24"/>
      <c r="U614" s="24"/>
      <c r="V614" s="24"/>
      <c r="W614" s="24"/>
    </row>
    <row r="615" spans="5:23" ht="12.75">
      <c r="E615" s="499"/>
      <c r="F615" s="24"/>
      <c r="H615" s="23"/>
      <c r="J615" s="200"/>
      <c r="K615" s="200"/>
      <c r="L615" s="200"/>
      <c r="M615" s="200"/>
      <c r="N615" s="200"/>
      <c r="P615" s="24"/>
      <c r="R615" s="24"/>
      <c r="S615" s="23"/>
      <c r="T615" s="24"/>
      <c r="U615" s="24"/>
      <c r="V615" s="24"/>
      <c r="W615" s="24"/>
    </row>
    <row r="616" spans="5:23" ht="12.75">
      <c r="E616" s="499"/>
      <c r="F616" s="24"/>
      <c r="H616" s="23"/>
      <c r="J616" s="200"/>
      <c r="K616" s="200"/>
      <c r="L616" s="200"/>
      <c r="M616" s="200"/>
      <c r="N616" s="200"/>
      <c r="P616" s="24"/>
      <c r="R616" s="24"/>
      <c r="S616" s="23"/>
      <c r="T616" s="24"/>
      <c r="U616" s="24"/>
      <c r="V616" s="24"/>
      <c r="W616" s="24"/>
    </row>
    <row r="617" spans="5:23" ht="12.75">
      <c r="E617" s="499"/>
      <c r="F617" s="24"/>
      <c r="H617" s="23"/>
      <c r="J617" s="200"/>
      <c r="K617" s="200"/>
      <c r="L617" s="200"/>
      <c r="M617" s="200"/>
      <c r="N617" s="200"/>
      <c r="P617" s="24"/>
      <c r="R617" s="24"/>
      <c r="S617" s="23"/>
      <c r="T617" s="24"/>
      <c r="U617" s="24"/>
      <c r="V617" s="24"/>
      <c r="W617" s="24"/>
    </row>
    <row r="618" spans="5:23" ht="12.75">
      <c r="E618" s="499"/>
      <c r="F618" s="24"/>
      <c r="H618" s="23"/>
      <c r="J618" s="200"/>
      <c r="K618" s="200"/>
      <c r="L618" s="200"/>
      <c r="M618" s="200"/>
      <c r="N618" s="200"/>
      <c r="P618" s="24"/>
      <c r="R618" s="24"/>
      <c r="S618" s="23"/>
      <c r="T618" s="24"/>
      <c r="U618" s="24"/>
      <c r="V618" s="24"/>
      <c r="W618" s="24"/>
    </row>
    <row r="619" spans="5:23" ht="12.75">
      <c r="E619" s="499"/>
      <c r="F619" s="24"/>
      <c r="H619" s="23"/>
      <c r="J619" s="200"/>
      <c r="K619" s="200"/>
      <c r="L619" s="200"/>
      <c r="M619" s="200"/>
      <c r="N619" s="200"/>
      <c r="P619" s="24"/>
      <c r="R619" s="24"/>
      <c r="S619" s="23"/>
      <c r="T619" s="24"/>
      <c r="U619" s="24"/>
      <c r="V619" s="24"/>
      <c r="W619" s="24"/>
    </row>
    <row r="620" spans="5:23" ht="12.75">
      <c r="E620" s="499"/>
      <c r="F620" s="24"/>
      <c r="H620" s="23"/>
      <c r="J620" s="200"/>
      <c r="K620" s="200"/>
      <c r="L620" s="200"/>
      <c r="M620" s="200"/>
      <c r="N620" s="200"/>
      <c r="P620" s="24"/>
      <c r="R620" s="24"/>
      <c r="S620" s="23"/>
      <c r="T620" s="24"/>
      <c r="U620" s="24"/>
      <c r="V620" s="24"/>
      <c r="W620" s="24"/>
    </row>
    <row r="621" spans="5:23" ht="12.75">
      <c r="E621" s="499"/>
      <c r="F621" s="24"/>
      <c r="H621" s="23"/>
      <c r="J621" s="200"/>
      <c r="K621" s="200"/>
      <c r="L621" s="200"/>
      <c r="M621" s="200"/>
      <c r="N621" s="200"/>
      <c r="P621" s="24"/>
      <c r="R621" s="24"/>
      <c r="S621" s="23"/>
      <c r="T621" s="24"/>
      <c r="U621" s="24"/>
      <c r="V621" s="24"/>
      <c r="W621" s="24"/>
    </row>
    <row r="622" spans="5:23" ht="12.75">
      <c r="E622" s="499"/>
      <c r="F622" s="24"/>
      <c r="H622" s="23"/>
      <c r="J622" s="200"/>
      <c r="K622" s="200"/>
      <c r="L622" s="200"/>
      <c r="M622" s="200"/>
      <c r="N622" s="200"/>
      <c r="P622" s="24"/>
      <c r="R622" s="24"/>
      <c r="S622" s="23"/>
      <c r="T622" s="24"/>
      <c r="U622" s="24"/>
      <c r="V622" s="24"/>
      <c r="W622" s="24"/>
    </row>
    <row r="623" spans="5:23" ht="12.75">
      <c r="E623" s="499"/>
      <c r="F623" s="24"/>
      <c r="H623" s="23"/>
      <c r="J623" s="200"/>
      <c r="K623" s="200"/>
      <c r="L623" s="200"/>
      <c r="M623" s="200"/>
      <c r="N623" s="200"/>
      <c r="P623" s="24"/>
      <c r="R623" s="24"/>
      <c r="S623" s="23"/>
      <c r="T623" s="24"/>
      <c r="U623" s="24"/>
      <c r="V623" s="24"/>
      <c r="W623" s="24"/>
    </row>
    <row r="624" spans="5:23" ht="12.75">
      <c r="E624" s="499"/>
      <c r="F624" s="24"/>
      <c r="H624" s="23"/>
      <c r="J624" s="200"/>
      <c r="K624" s="200"/>
      <c r="L624" s="200"/>
      <c r="M624" s="200"/>
      <c r="N624" s="200"/>
      <c r="P624" s="24"/>
      <c r="R624" s="24"/>
      <c r="S624" s="23"/>
      <c r="T624" s="24"/>
      <c r="U624" s="24"/>
      <c r="V624" s="24"/>
      <c r="W624" s="24"/>
    </row>
    <row r="625" spans="5:23" ht="12.75">
      <c r="E625" s="499"/>
      <c r="F625" s="24"/>
      <c r="H625" s="23"/>
      <c r="J625" s="200"/>
      <c r="K625" s="200"/>
      <c r="L625" s="200"/>
      <c r="M625" s="200"/>
      <c r="N625" s="200"/>
      <c r="P625" s="24"/>
      <c r="R625" s="24"/>
      <c r="S625" s="23"/>
      <c r="T625" s="24"/>
      <c r="U625" s="24"/>
      <c r="V625" s="24"/>
      <c r="W625" s="24"/>
    </row>
    <row r="626" spans="5:23" ht="12.75">
      <c r="E626" s="499"/>
      <c r="F626" s="24"/>
      <c r="H626" s="23"/>
      <c r="J626" s="200"/>
      <c r="K626" s="200"/>
      <c r="L626" s="200"/>
      <c r="M626" s="200"/>
      <c r="N626" s="200"/>
      <c r="P626" s="24"/>
      <c r="R626" s="24"/>
      <c r="S626" s="23"/>
      <c r="T626" s="24"/>
      <c r="U626" s="24"/>
      <c r="V626" s="24"/>
      <c r="W626" s="24"/>
    </row>
    <row r="627" spans="5:23" ht="12.75">
      <c r="E627" s="499"/>
      <c r="F627" s="24"/>
      <c r="H627" s="23"/>
      <c r="J627" s="200"/>
      <c r="K627" s="200"/>
      <c r="L627" s="200"/>
      <c r="M627" s="200"/>
      <c r="N627" s="200"/>
      <c r="P627" s="24"/>
      <c r="R627" s="24"/>
      <c r="S627" s="23"/>
      <c r="T627" s="24"/>
      <c r="U627" s="24"/>
      <c r="V627" s="24"/>
      <c r="W627" s="24"/>
    </row>
    <row r="628" spans="5:23" ht="12.75">
      <c r="E628" s="499"/>
      <c r="F628" s="24"/>
      <c r="H628" s="23"/>
      <c r="J628" s="200"/>
      <c r="K628" s="200"/>
      <c r="L628" s="200"/>
      <c r="M628" s="200"/>
      <c r="N628" s="200"/>
      <c r="P628" s="24"/>
      <c r="R628" s="24"/>
      <c r="S628" s="23"/>
      <c r="T628" s="24"/>
      <c r="U628" s="24"/>
      <c r="V628" s="24"/>
      <c r="W628" s="24"/>
    </row>
    <row r="629" spans="5:23" ht="12.75">
      <c r="E629" s="499"/>
      <c r="F629" s="24"/>
      <c r="H629" s="23"/>
      <c r="J629" s="200"/>
      <c r="K629" s="200"/>
      <c r="L629" s="200"/>
      <c r="M629" s="200"/>
      <c r="N629" s="200"/>
      <c r="P629" s="24"/>
      <c r="R629" s="24"/>
      <c r="S629" s="23"/>
      <c r="T629" s="24"/>
      <c r="U629" s="24"/>
      <c r="V629" s="24"/>
      <c r="W629" s="24"/>
    </row>
    <row r="630" spans="5:23" ht="12.75">
      <c r="E630" s="499"/>
      <c r="F630" s="24"/>
      <c r="H630" s="23"/>
      <c r="J630" s="200"/>
      <c r="K630" s="200"/>
      <c r="L630" s="200"/>
      <c r="M630" s="200"/>
      <c r="N630" s="200"/>
      <c r="P630" s="24"/>
      <c r="R630" s="24"/>
      <c r="S630" s="23"/>
      <c r="T630" s="24"/>
      <c r="U630" s="24"/>
      <c r="V630" s="24"/>
      <c r="W630" s="24"/>
    </row>
    <row r="631" spans="5:23" ht="12.75">
      <c r="E631" s="499"/>
      <c r="F631" s="24"/>
      <c r="H631" s="23"/>
      <c r="J631" s="200"/>
      <c r="K631" s="200"/>
      <c r="L631" s="200"/>
      <c r="M631" s="200"/>
      <c r="N631" s="200"/>
      <c r="P631" s="24"/>
      <c r="R631" s="24"/>
      <c r="S631" s="23"/>
      <c r="T631" s="24"/>
      <c r="U631" s="24"/>
      <c r="V631" s="24"/>
      <c r="W631" s="24"/>
    </row>
    <row r="632" spans="5:23" ht="12.75">
      <c r="E632" s="499"/>
      <c r="F632" s="24"/>
      <c r="H632" s="23"/>
      <c r="J632" s="200"/>
      <c r="K632" s="200"/>
      <c r="L632" s="200"/>
      <c r="M632" s="200"/>
      <c r="N632" s="200"/>
      <c r="P632" s="24"/>
      <c r="R632" s="24"/>
      <c r="S632" s="23"/>
      <c r="T632" s="24"/>
      <c r="U632" s="24"/>
      <c r="V632" s="24"/>
      <c r="W632" s="24"/>
    </row>
    <row r="633" spans="5:23" ht="12.75">
      <c r="E633" s="499"/>
      <c r="F633" s="24"/>
      <c r="H633" s="23"/>
      <c r="J633" s="200"/>
      <c r="K633" s="200"/>
      <c r="L633" s="200"/>
      <c r="M633" s="200"/>
      <c r="N633" s="200"/>
      <c r="P633" s="24"/>
      <c r="R633" s="24"/>
      <c r="S633" s="23"/>
      <c r="T633" s="24"/>
      <c r="U633" s="24"/>
      <c r="V633" s="24"/>
      <c r="W633" s="24"/>
    </row>
    <row r="634" spans="5:23" ht="12.75">
      <c r="E634" s="499"/>
      <c r="F634" s="24"/>
      <c r="H634" s="23"/>
      <c r="J634" s="200"/>
      <c r="K634" s="200"/>
      <c r="L634" s="200"/>
      <c r="M634" s="200"/>
      <c r="N634" s="200"/>
      <c r="P634" s="24"/>
      <c r="R634" s="24"/>
      <c r="S634" s="23"/>
      <c r="T634" s="24"/>
      <c r="U634" s="24"/>
      <c r="V634" s="24"/>
      <c r="W634" s="24"/>
    </row>
    <row r="635" spans="5:23" ht="12.75">
      <c r="E635" s="499"/>
      <c r="F635" s="24"/>
      <c r="H635" s="23"/>
      <c r="J635" s="200"/>
      <c r="K635" s="200"/>
      <c r="L635" s="200"/>
      <c r="M635" s="200"/>
      <c r="N635" s="200"/>
      <c r="P635" s="24"/>
      <c r="R635" s="24"/>
      <c r="S635" s="23"/>
      <c r="T635" s="24"/>
      <c r="U635" s="24"/>
      <c r="V635" s="24"/>
      <c r="W635" s="24"/>
    </row>
    <row r="636" spans="5:23" ht="12.75">
      <c r="E636" s="499"/>
      <c r="F636" s="24"/>
      <c r="H636" s="23"/>
      <c r="J636" s="200"/>
      <c r="K636" s="200"/>
      <c r="L636" s="200"/>
      <c r="M636" s="200"/>
      <c r="N636" s="200"/>
      <c r="P636" s="24"/>
      <c r="R636" s="24"/>
      <c r="S636" s="23"/>
      <c r="T636" s="24"/>
      <c r="U636" s="24"/>
      <c r="V636" s="24"/>
      <c r="W636" s="24"/>
    </row>
    <row r="637" spans="5:23" ht="12.75">
      <c r="E637" s="499"/>
      <c r="F637" s="24"/>
      <c r="H637" s="23"/>
      <c r="J637" s="200"/>
      <c r="K637" s="200"/>
      <c r="L637" s="200"/>
      <c r="M637" s="200"/>
      <c r="N637" s="200"/>
      <c r="P637" s="24"/>
      <c r="R637" s="24"/>
      <c r="S637" s="23"/>
      <c r="T637" s="24"/>
      <c r="U637" s="24"/>
      <c r="V637" s="24"/>
      <c r="W637" s="24"/>
    </row>
    <row r="638" spans="5:23" ht="12.75">
      <c r="E638" s="499"/>
      <c r="F638" s="24"/>
      <c r="H638" s="23"/>
      <c r="J638" s="200"/>
      <c r="K638" s="200"/>
      <c r="L638" s="200"/>
      <c r="M638" s="200"/>
      <c r="N638" s="200"/>
      <c r="P638" s="24"/>
      <c r="R638" s="24"/>
      <c r="S638" s="23"/>
      <c r="T638" s="24"/>
      <c r="U638" s="24"/>
      <c r="V638" s="24"/>
      <c r="W638" s="24"/>
    </row>
    <row r="639" spans="5:23" ht="12.75">
      <c r="E639" s="499"/>
      <c r="F639" s="24"/>
      <c r="H639" s="23"/>
      <c r="J639" s="200"/>
      <c r="K639" s="200"/>
      <c r="L639" s="200"/>
      <c r="M639" s="200"/>
      <c r="N639" s="200"/>
      <c r="P639" s="24"/>
      <c r="R639" s="24"/>
      <c r="S639" s="23"/>
      <c r="T639" s="24"/>
      <c r="U639" s="24"/>
      <c r="V639" s="24"/>
      <c r="W639" s="24"/>
    </row>
    <row r="640" spans="5:23" ht="12.75">
      <c r="E640" s="499"/>
      <c r="F640" s="24"/>
      <c r="H640" s="23"/>
      <c r="J640" s="200"/>
      <c r="K640" s="200"/>
      <c r="L640" s="200"/>
      <c r="M640" s="200"/>
      <c r="N640" s="200"/>
      <c r="P640" s="24"/>
      <c r="R640" s="24"/>
      <c r="S640" s="23"/>
      <c r="T640" s="24"/>
      <c r="U640" s="24"/>
      <c r="V640" s="24"/>
      <c r="W640" s="24"/>
    </row>
    <row r="641" spans="5:23" ht="12.75">
      <c r="E641" s="499"/>
      <c r="F641" s="24"/>
      <c r="H641" s="23"/>
      <c r="J641" s="200"/>
      <c r="K641" s="200"/>
      <c r="L641" s="200"/>
      <c r="M641" s="200"/>
      <c r="N641" s="200"/>
      <c r="P641" s="24"/>
      <c r="R641" s="24"/>
      <c r="S641" s="23"/>
      <c r="T641" s="24"/>
      <c r="U641" s="24"/>
      <c r="V641" s="24"/>
      <c r="W641" s="24"/>
    </row>
    <row r="642" spans="5:23" ht="12.75">
      <c r="E642" s="499"/>
      <c r="F642" s="24"/>
      <c r="H642" s="23"/>
      <c r="J642" s="200"/>
      <c r="K642" s="200"/>
      <c r="L642" s="200"/>
      <c r="M642" s="200"/>
      <c r="N642" s="200"/>
      <c r="P642" s="24"/>
      <c r="R642" s="24"/>
      <c r="S642" s="23"/>
      <c r="T642" s="24"/>
      <c r="U642" s="24"/>
      <c r="V642" s="24"/>
      <c r="W642" s="24"/>
    </row>
    <row r="643" spans="5:23" ht="12.75">
      <c r="E643" s="499"/>
      <c r="F643" s="24"/>
      <c r="H643" s="23"/>
      <c r="J643" s="200"/>
      <c r="K643" s="200"/>
      <c r="L643" s="200"/>
      <c r="M643" s="200"/>
      <c r="N643" s="200"/>
      <c r="P643" s="24"/>
      <c r="R643" s="24"/>
      <c r="S643" s="23"/>
      <c r="T643" s="24"/>
      <c r="U643" s="24"/>
      <c r="V643" s="24"/>
      <c r="W643" s="24"/>
    </row>
    <row r="644" spans="5:23" ht="12.75">
      <c r="E644" s="499"/>
      <c r="F644" s="24"/>
      <c r="H644" s="23"/>
      <c r="J644" s="200"/>
      <c r="K644" s="200"/>
      <c r="L644" s="200"/>
      <c r="M644" s="200"/>
      <c r="N644" s="200"/>
      <c r="P644" s="24"/>
      <c r="R644" s="24"/>
      <c r="S644" s="23"/>
      <c r="T644" s="24"/>
      <c r="U644" s="24"/>
      <c r="V644" s="24"/>
      <c r="W644" s="24"/>
    </row>
    <row r="645" spans="5:23" ht="12.75">
      <c r="E645" s="499"/>
      <c r="F645" s="24"/>
      <c r="H645" s="23"/>
      <c r="J645" s="200"/>
      <c r="K645" s="200"/>
      <c r="L645" s="200"/>
      <c r="M645" s="200"/>
      <c r="N645" s="200"/>
      <c r="P645" s="24"/>
      <c r="R645" s="24"/>
      <c r="S645" s="23"/>
      <c r="T645" s="24"/>
      <c r="U645" s="24"/>
      <c r="V645" s="24"/>
      <c r="W645" s="24"/>
    </row>
    <row r="646" spans="5:23" ht="12.75">
      <c r="E646" s="499"/>
      <c r="F646" s="24"/>
      <c r="H646" s="23"/>
      <c r="J646" s="200"/>
      <c r="K646" s="200"/>
      <c r="L646" s="200"/>
      <c r="M646" s="200"/>
      <c r="N646" s="200"/>
      <c r="P646" s="24"/>
      <c r="R646" s="24"/>
      <c r="S646" s="23"/>
      <c r="T646" s="24"/>
      <c r="U646" s="24"/>
      <c r="V646" s="24"/>
      <c r="W646" s="24"/>
    </row>
    <row r="647" spans="5:23" ht="12.75">
      <c r="E647" s="499"/>
      <c r="F647" s="24"/>
      <c r="H647" s="23"/>
      <c r="J647" s="200"/>
      <c r="K647" s="200"/>
      <c r="L647" s="200"/>
      <c r="M647" s="200"/>
      <c r="N647" s="200"/>
      <c r="P647" s="24"/>
      <c r="R647" s="24"/>
      <c r="S647" s="23"/>
      <c r="T647" s="24"/>
      <c r="U647" s="24"/>
      <c r="V647" s="24"/>
      <c r="W647" s="24"/>
    </row>
    <row r="648" spans="5:23" ht="12.75">
      <c r="E648" s="499"/>
      <c r="F648" s="24"/>
      <c r="H648" s="23"/>
      <c r="J648" s="200"/>
      <c r="K648" s="200"/>
      <c r="L648" s="200"/>
      <c r="M648" s="200"/>
      <c r="N648" s="200"/>
      <c r="P648" s="24"/>
      <c r="R648" s="24"/>
      <c r="S648" s="23"/>
      <c r="T648" s="24"/>
      <c r="U648" s="24"/>
      <c r="V648" s="24"/>
      <c r="W648" s="24"/>
    </row>
    <row r="649" spans="5:23" ht="12.75">
      <c r="E649" s="499"/>
      <c r="F649" s="24"/>
      <c r="H649" s="23"/>
      <c r="J649" s="200"/>
      <c r="K649" s="200"/>
      <c r="L649" s="200"/>
      <c r="M649" s="200"/>
      <c r="N649" s="200"/>
      <c r="P649" s="24"/>
      <c r="R649" s="24"/>
      <c r="S649" s="23"/>
      <c r="T649" s="24"/>
      <c r="U649" s="24"/>
      <c r="V649" s="24"/>
      <c r="W649" s="24"/>
    </row>
    <row r="650" spans="5:23" ht="12.75">
      <c r="E650" s="499"/>
      <c r="F650" s="24"/>
      <c r="H650" s="23"/>
      <c r="J650" s="200"/>
      <c r="K650" s="200"/>
      <c r="L650" s="200"/>
      <c r="M650" s="200"/>
      <c r="N650" s="200"/>
      <c r="P650" s="24"/>
      <c r="R650" s="24"/>
      <c r="S650" s="23"/>
      <c r="T650" s="24"/>
      <c r="U650" s="24"/>
      <c r="V650" s="24"/>
      <c r="W650" s="24"/>
    </row>
    <row r="651" spans="5:23" ht="12.75">
      <c r="E651" s="499"/>
      <c r="F651" s="24"/>
      <c r="H651" s="23"/>
      <c r="J651" s="200"/>
      <c r="K651" s="200"/>
      <c r="L651" s="200"/>
      <c r="M651" s="200"/>
      <c r="N651" s="200"/>
      <c r="P651" s="24"/>
      <c r="R651" s="24"/>
      <c r="S651" s="23"/>
      <c r="T651" s="24"/>
      <c r="U651" s="24"/>
      <c r="V651" s="24"/>
      <c r="W651" s="24"/>
    </row>
    <row r="652" spans="5:23" ht="12.75">
      <c r="E652" s="499"/>
      <c r="F652" s="24"/>
      <c r="H652" s="23"/>
      <c r="J652" s="200"/>
      <c r="K652" s="200"/>
      <c r="L652" s="200"/>
      <c r="M652" s="200"/>
      <c r="N652" s="200"/>
      <c r="P652" s="24"/>
      <c r="R652" s="24"/>
      <c r="S652" s="23"/>
      <c r="T652" s="24"/>
      <c r="U652" s="24"/>
      <c r="V652" s="24"/>
      <c r="W652" s="24"/>
    </row>
    <row r="653" spans="5:23" ht="12.75">
      <c r="E653" s="499"/>
      <c r="F653" s="24"/>
      <c r="H653" s="23"/>
      <c r="J653" s="200"/>
      <c r="K653" s="200"/>
      <c r="L653" s="200"/>
      <c r="M653" s="200"/>
      <c r="N653" s="200"/>
      <c r="P653" s="24"/>
      <c r="R653" s="24"/>
      <c r="S653" s="23"/>
      <c r="T653" s="24"/>
      <c r="U653" s="24"/>
      <c r="V653" s="24"/>
      <c r="W653" s="24"/>
    </row>
    <row r="654" spans="5:23" ht="12.75">
      <c r="E654" s="499"/>
      <c r="F654" s="24"/>
      <c r="H654" s="23"/>
      <c r="J654" s="200"/>
      <c r="K654" s="200"/>
      <c r="L654" s="200"/>
      <c r="M654" s="200"/>
      <c r="N654" s="200"/>
      <c r="P654" s="24"/>
      <c r="R654" s="24"/>
      <c r="S654" s="23"/>
      <c r="T654" s="24"/>
      <c r="U654" s="24"/>
      <c r="V654" s="24"/>
      <c r="W654" s="24"/>
    </row>
    <row r="655" spans="5:23" ht="12.75">
      <c r="E655" s="499"/>
      <c r="F655" s="24"/>
      <c r="H655" s="23"/>
      <c r="J655" s="200"/>
      <c r="K655" s="200"/>
      <c r="L655" s="200"/>
      <c r="M655" s="200"/>
      <c r="N655" s="200"/>
      <c r="P655" s="24"/>
      <c r="R655" s="24"/>
      <c r="S655" s="23"/>
      <c r="T655" s="24"/>
      <c r="U655" s="24"/>
      <c r="V655" s="24"/>
      <c r="W655" s="24"/>
    </row>
    <row r="656" spans="5:23" ht="12.75">
      <c r="E656" s="499"/>
      <c r="F656" s="24"/>
      <c r="H656" s="23"/>
      <c r="J656" s="200"/>
      <c r="K656" s="200"/>
      <c r="L656" s="200"/>
      <c r="M656" s="200"/>
      <c r="N656" s="200"/>
      <c r="P656" s="24"/>
      <c r="R656" s="24"/>
      <c r="S656" s="23"/>
      <c r="T656" s="24"/>
      <c r="U656" s="24"/>
      <c r="V656" s="24"/>
      <c r="W656" s="24"/>
    </row>
    <row r="657" spans="5:23" ht="12.75">
      <c r="E657" s="499"/>
      <c r="F657" s="24"/>
      <c r="H657" s="23"/>
      <c r="J657" s="200"/>
      <c r="K657" s="200"/>
      <c r="L657" s="200"/>
      <c r="M657" s="200"/>
      <c r="N657" s="200"/>
      <c r="P657" s="24"/>
      <c r="R657" s="24"/>
      <c r="S657" s="23"/>
      <c r="T657" s="24"/>
      <c r="U657" s="24"/>
      <c r="V657" s="24"/>
      <c r="W657" s="24"/>
    </row>
    <row r="658" spans="5:23" ht="12.75">
      <c r="E658" s="499"/>
      <c r="F658" s="24"/>
      <c r="H658" s="23"/>
      <c r="J658" s="200"/>
      <c r="K658" s="200"/>
      <c r="L658" s="200"/>
      <c r="M658" s="200"/>
      <c r="N658" s="200"/>
      <c r="P658" s="24"/>
      <c r="R658" s="24"/>
      <c r="S658" s="23"/>
      <c r="T658" s="24"/>
      <c r="U658" s="24"/>
      <c r="V658" s="24"/>
      <c r="W658" s="24"/>
    </row>
    <row r="659" spans="5:23" ht="12.75">
      <c r="E659" s="499"/>
      <c r="F659" s="24"/>
      <c r="H659" s="23"/>
      <c r="J659" s="200"/>
      <c r="K659" s="200"/>
      <c r="L659" s="200"/>
      <c r="M659" s="200"/>
      <c r="N659" s="200"/>
      <c r="P659" s="24"/>
      <c r="R659" s="24"/>
      <c r="S659" s="23"/>
      <c r="T659" s="24"/>
      <c r="U659" s="24"/>
      <c r="V659" s="24"/>
      <c r="W659" s="24"/>
    </row>
    <row r="660" spans="5:23" ht="12.75">
      <c r="E660" s="499"/>
      <c r="F660" s="24"/>
      <c r="H660" s="23"/>
      <c r="J660" s="200"/>
      <c r="K660" s="200"/>
      <c r="L660" s="200"/>
      <c r="M660" s="200"/>
      <c r="N660" s="200"/>
      <c r="P660" s="24"/>
      <c r="R660" s="24"/>
      <c r="S660" s="23"/>
      <c r="T660" s="24"/>
      <c r="U660" s="24"/>
      <c r="V660" s="24"/>
      <c r="W660" s="24"/>
    </row>
    <row r="661" spans="5:23" ht="12.75">
      <c r="E661" s="499"/>
      <c r="F661" s="24"/>
      <c r="H661" s="23"/>
      <c r="J661" s="200"/>
      <c r="K661" s="200"/>
      <c r="L661" s="200"/>
      <c r="M661" s="200"/>
      <c r="N661" s="200"/>
      <c r="P661" s="24"/>
      <c r="R661" s="24"/>
      <c r="S661" s="23"/>
      <c r="T661" s="24"/>
      <c r="U661" s="24"/>
      <c r="V661" s="24"/>
      <c r="W661" s="24"/>
    </row>
    <row r="662" spans="5:23" ht="12.75">
      <c r="E662" s="499"/>
      <c r="F662" s="24"/>
      <c r="H662" s="23"/>
      <c r="J662" s="200"/>
      <c r="K662" s="200"/>
      <c r="L662" s="200"/>
      <c r="M662" s="200"/>
      <c r="N662" s="200"/>
      <c r="P662" s="24"/>
      <c r="R662" s="24"/>
      <c r="S662" s="23"/>
      <c r="T662" s="24"/>
      <c r="U662" s="24"/>
      <c r="V662" s="24"/>
      <c r="W662" s="24"/>
    </row>
    <row r="663" spans="5:23" ht="12.75">
      <c r="E663" s="499"/>
      <c r="F663" s="24"/>
      <c r="H663" s="23"/>
      <c r="J663" s="200"/>
      <c r="K663" s="200"/>
      <c r="L663" s="200"/>
      <c r="M663" s="200"/>
      <c r="N663" s="200"/>
      <c r="P663" s="24"/>
      <c r="R663" s="24"/>
      <c r="S663" s="23"/>
      <c r="T663" s="24"/>
      <c r="U663" s="24"/>
      <c r="V663" s="24"/>
      <c r="W663" s="24"/>
    </row>
    <row r="664" spans="5:23" ht="12.75">
      <c r="E664" s="499"/>
      <c r="F664" s="24"/>
      <c r="H664" s="23"/>
      <c r="J664" s="200"/>
      <c r="K664" s="200"/>
      <c r="L664" s="200"/>
      <c r="M664" s="200"/>
      <c r="N664" s="200"/>
      <c r="P664" s="24"/>
      <c r="R664" s="24"/>
      <c r="S664" s="23"/>
      <c r="T664" s="24"/>
      <c r="U664" s="24"/>
      <c r="V664" s="24"/>
      <c r="W664" s="24"/>
    </row>
    <row r="665" spans="5:23" ht="12.75">
      <c r="E665" s="499"/>
      <c r="F665" s="24"/>
      <c r="H665" s="23"/>
      <c r="J665" s="200"/>
      <c r="K665" s="200"/>
      <c r="L665" s="200"/>
      <c r="M665" s="200"/>
      <c r="N665" s="200"/>
      <c r="P665" s="24"/>
      <c r="R665" s="24"/>
      <c r="S665" s="23"/>
      <c r="T665" s="24"/>
      <c r="U665" s="24"/>
      <c r="V665" s="24"/>
      <c r="W665" s="24"/>
    </row>
    <row r="666" spans="5:23" ht="12.75">
      <c r="E666" s="499"/>
      <c r="F666" s="24"/>
      <c r="H666" s="23"/>
      <c r="J666" s="200"/>
      <c r="K666" s="200"/>
      <c r="L666" s="200"/>
      <c r="M666" s="200"/>
      <c r="N666" s="200"/>
      <c r="P666" s="24"/>
      <c r="R666" s="24"/>
      <c r="S666" s="23"/>
      <c r="T666" s="24"/>
      <c r="U666" s="24"/>
      <c r="V666" s="24"/>
      <c r="W666" s="24"/>
    </row>
    <row r="667" spans="5:23" ht="12.75">
      <c r="E667" s="499"/>
      <c r="F667" s="24"/>
      <c r="H667" s="23"/>
      <c r="J667" s="200"/>
      <c r="K667" s="200"/>
      <c r="L667" s="200"/>
      <c r="M667" s="200"/>
      <c r="N667" s="200"/>
      <c r="P667" s="24"/>
      <c r="R667" s="24"/>
      <c r="S667" s="23"/>
      <c r="T667" s="24"/>
      <c r="U667" s="24"/>
      <c r="V667" s="24"/>
      <c r="W667" s="24"/>
    </row>
    <row r="668" spans="5:23" ht="12.75">
      <c r="E668" s="499"/>
      <c r="F668" s="24"/>
      <c r="H668" s="23"/>
      <c r="J668" s="200"/>
      <c r="K668" s="200"/>
      <c r="L668" s="200"/>
      <c r="M668" s="200"/>
      <c r="N668" s="200"/>
      <c r="P668" s="24"/>
      <c r="R668" s="24"/>
      <c r="S668" s="23"/>
      <c r="T668" s="24"/>
      <c r="U668" s="24"/>
      <c r="V668" s="24"/>
      <c r="W668" s="24"/>
    </row>
    <row r="669" spans="5:23" ht="12.75">
      <c r="E669" s="499"/>
      <c r="F669" s="24"/>
      <c r="H669" s="23"/>
      <c r="J669" s="200"/>
      <c r="K669" s="200"/>
      <c r="L669" s="200"/>
      <c r="M669" s="200"/>
      <c r="N669" s="200"/>
      <c r="P669" s="24"/>
      <c r="R669" s="24"/>
      <c r="S669" s="23"/>
      <c r="T669" s="24"/>
      <c r="U669" s="24"/>
      <c r="V669" s="24"/>
      <c r="W669" s="24"/>
    </row>
    <row r="670" spans="5:23" ht="12.75">
      <c r="E670" s="499"/>
      <c r="F670" s="24"/>
      <c r="H670" s="23"/>
      <c r="J670" s="200"/>
      <c r="K670" s="200"/>
      <c r="L670" s="200"/>
      <c r="M670" s="200"/>
      <c r="N670" s="200"/>
      <c r="P670" s="24"/>
      <c r="R670" s="24"/>
      <c r="S670" s="23"/>
      <c r="T670" s="24"/>
      <c r="U670" s="24"/>
      <c r="V670" s="24"/>
      <c r="W670" s="24"/>
    </row>
    <row r="671" spans="5:23" ht="12.75">
      <c r="E671" s="499"/>
      <c r="F671" s="24"/>
      <c r="H671" s="23"/>
      <c r="J671" s="200"/>
      <c r="K671" s="200"/>
      <c r="L671" s="200"/>
      <c r="M671" s="200"/>
      <c r="N671" s="200"/>
      <c r="P671" s="24"/>
      <c r="R671" s="24"/>
      <c r="S671" s="23"/>
      <c r="T671" s="24"/>
      <c r="U671" s="24"/>
      <c r="V671" s="24"/>
      <c r="W671" s="24"/>
    </row>
    <row r="672" spans="5:23" ht="12.75">
      <c r="E672" s="499"/>
      <c r="F672" s="24"/>
      <c r="H672" s="23"/>
      <c r="J672" s="200"/>
      <c r="K672" s="200"/>
      <c r="L672" s="200"/>
      <c r="M672" s="200"/>
      <c r="N672" s="200"/>
      <c r="P672" s="24"/>
      <c r="R672" s="24"/>
      <c r="S672" s="23"/>
      <c r="T672" s="24"/>
      <c r="U672" s="24"/>
      <c r="V672" s="24"/>
      <c r="W672" s="24"/>
    </row>
    <row r="673" spans="5:23" ht="12.75">
      <c r="E673" s="499"/>
      <c r="F673" s="24"/>
      <c r="H673" s="23"/>
      <c r="J673" s="200"/>
      <c r="K673" s="200"/>
      <c r="L673" s="200"/>
      <c r="M673" s="200"/>
      <c r="N673" s="200"/>
      <c r="P673" s="24"/>
      <c r="R673" s="24"/>
      <c r="S673" s="23"/>
      <c r="T673" s="24"/>
      <c r="U673" s="24"/>
      <c r="V673" s="24"/>
      <c r="W673" s="24"/>
    </row>
    <row r="674" spans="5:23" ht="12.75">
      <c r="E674" s="499"/>
      <c r="F674" s="24"/>
      <c r="H674" s="23"/>
      <c r="J674" s="200"/>
      <c r="K674" s="200"/>
      <c r="L674" s="200"/>
      <c r="M674" s="200"/>
      <c r="N674" s="200"/>
      <c r="P674" s="24"/>
      <c r="R674" s="24"/>
      <c r="S674" s="23"/>
      <c r="T674" s="24"/>
      <c r="U674" s="24"/>
      <c r="V674" s="24"/>
      <c r="W674" s="24"/>
    </row>
    <row r="675" spans="5:23" ht="12.75">
      <c r="E675" s="499"/>
      <c r="F675" s="24"/>
      <c r="H675" s="23"/>
      <c r="J675" s="200"/>
      <c r="K675" s="200"/>
      <c r="L675" s="200"/>
      <c r="M675" s="200"/>
      <c r="N675" s="200"/>
      <c r="P675" s="24"/>
      <c r="R675" s="24"/>
      <c r="S675" s="23"/>
      <c r="T675" s="24"/>
      <c r="U675" s="24"/>
      <c r="V675" s="24"/>
      <c r="W675" s="24"/>
    </row>
    <row r="676" spans="5:23" ht="12.75">
      <c r="E676" s="499"/>
      <c r="F676" s="24"/>
      <c r="H676" s="23"/>
      <c r="J676" s="200"/>
      <c r="K676" s="200"/>
      <c r="L676" s="200"/>
      <c r="M676" s="200"/>
      <c r="N676" s="200"/>
      <c r="P676" s="24"/>
      <c r="R676" s="24"/>
      <c r="S676" s="23"/>
      <c r="T676" s="24"/>
      <c r="U676" s="24"/>
      <c r="V676" s="24"/>
      <c r="W676" s="24"/>
    </row>
    <row r="677" spans="5:23" ht="12.75">
      <c r="E677" s="499"/>
      <c r="F677" s="24"/>
      <c r="H677" s="23"/>
      <c r="J677" s="200"/>
      <c r="K677" s="200"/>
      <c r="L677" s="200"/>
      <c r="M677" s="200"/>
      <c r="N677" s="200"/>
      <c r="P677" s="24"/>
      <c r="R677" s="24"/>
      <c r="S677" s="23"/>
      <c r="T677" s="24"/>
      <c r="U677" s="24"/>
      <c r="V677" s="24"/>
      <c r="W677" s="24"/>
    </row>
    <row r="678" spans="5:23" ht="12.75">
      <c r="E678" s="499"/>
      <c r="F678" s="24"/>
      <c r="H678" s="23"/>
      <c r="J678" s="200"/>
      <c r="K678" s="200"/>
      <c r="L678" s="200"/>
      <c r="M678" s="200"/>
      <c r="N678" s="200"/>
      <c r="P678" s="24"/>
      <c r="R678" s="24"/>
      <c r="S678" s="23"/>
      <c r="T678" s="24"/>
      <c r="U678" s="24"/>
      <c r="V678" s="24"/>
      <c r="W678" s="24"/>
    </row>
    <row r="679" spans="5:23" ht="12.75">
      <c r="E679" s="499"/>
      <c r="F679" s="24"/>
      <c r="H679" s="23"/>
      <c r="J679" s="200"/>
      <c r="K679" s="200"/>
      <c r="L679" s="200"/>
      <c r="M679" s="200"/>
      <c r="N679" s="200"/>
      <c r="P679" s="24"/>
      <c r="R679" s="24"/>
      <c r="S679" s="23"/>
      <c r="T679" s="24"/>
      <c r="U679" s="24"/>
      <c r="V679" s="24"/>
      <c r="W679" s="24"/>
    </row>
    <row r="680" spans="5:23" ht="12.75">
      <c r="E680" s="499"/>
      <c r="F680" s="24"/>
      <c r="H680" s="23"/>
      <c r="J680" s="200"/>
      <c r="K680" s="200"/>
      <c r="L680" s="200"/>
      <c r="M680" s="200"/>
      <c r="N680" s="200"/>
      <c r="P680" s="24"/>
      <c r="R680" s="24"/>
      <c r="S680" s="23"/>
      <c r="T680" s="24"/>
      <c r="U680" s="24"/>
      <c r="V680" s="24"/>
      <c r="W680" s="24"/>
    </row>
    <row r="681" spans="5:23" ht="12.75">
      <c r="E681" s="499"/>
      <c r="F681" s="24"/>
      <c r="H681" s="23"/>
      <c r="J681" s="200"/>
      <c r="K681" s="200"/>
      <c r="L681" s="200"/>
      <c r="M681" s="200"/>
      <c r="N681" s="200"/>
      <c r="P681" s="24"/>
      <c r="R681" s="24"/>
      <c r="S681" s="23"/>
      <c r="T681" s="24"/>
      <c r="U681" s="24"/>
      <c r="V681" s="24"/>
      <c r="W681" s="24"/>
    </row>
    <row r="682" spans="5:23" ht="12.75">
      <c r="E682" s="499"/>
      <c r="F682" s="24"/>
      <c r="H682" s="23"/>
      <c r="J682" s="200"/>
      <c r="K682" s="200"/>
      <c r="L682" s="200"/>
      <c r="M682" s="200"/>
      <c r="N682" s="200"/>
      <c r="P682" s="24"/>
      <c r="R682" s="24"/>
      <c r="S682" s="23"/>
      <c r="T682" s="24"/>
      <c r="U682" s="24"/>
      <c r="V682" s="24"/>
      <c r="W682" s="24"/>
    </row>
    <row r="683" spans="5:23" ht="12.75">
      <c r="E683" s="499"/>
      <c r="F683" s="24"/>
      <c r="H683" s="23"/>
      <c r="J683" s="200"/>
      <c r="K683" s="200"/>
      <c r="L683" s="200"/>
      <c r="M683" s="200"/>
      <c r="N683" s="200"/>
      <c r="P683" s="24"/>
      <c r="R683" s="24"/>
      <c r="S683" s="23"/>
      <c r="T683" s="24"/>
      <c r="U683" s="24"/>
      <c r="V683" s="24"/>
      <c r="W683" s="24"/>
    </row>
    <row r="684" spans="5:23" ht="12.75">
      <c r="E684" s="499"/>
      <c r="F684" s="24"/>
      <c r="H684" s="23"/>
      <c r="J684" s="200"/>
      <c r="K684" s="200"/>
      <c r="L684" s="200"/>
      <c r="M684" s="200"/>
      <c r="N684" s="200"/>
      <c r="P684" s="24"/>
      <c r="R684" s="24"/>
      <c r="S684" s="23"/>
      <c r="T684" s="24"/>
      <c r="U684" s="24"/>
      <c r="V684" s="24"/>
      <c r="W684" s="24"/>
    </row>
    <row r="685" spans="5:23" ht="12.75">
      <c r="E685" s="499"/>
      <c r="F685" s="24"/>
      <c r="H685" s="23"/>
      <c r="J685" s="200"/>
      <c r="K685" s="200"/>
      <c r="L685" s="200"/>
      <c r="M685" s="200"/>
      <c r="N685" s="200"/>
      <c r="P685" s="24"/>
      <c r="R685" s="24"/>
      <c r="S685" s="23"/>
      <c r="T685" s="24"/>
      <c r="U685" s="24"/>
      <c r="V685" s="24"/>
      <c r="W685" s="24"/>
    </row>
    <row r="686" spans="5:23" ht="12.75">
      <c r="E686" s="499"/>
      <c r="F686" s="24"/>
      <c r="H686" s="23"/>
      <c r="J686" s="200"/>
      <c r="K686" s="200"/>
      <c r="L686" s="200"/>
      <c r="M686" s="200"/>
      <c r="N686" s="200"/>
      <c r="P686" s="24"/>
      <c r="R686" s="24"/>
      <c r="S686" s="23"/>
      <c r="T686" s="24"/>
      <c r="U686" s="24"/>
      <c r="V686" s="24"/>
      <c r="W686" s="24"/>
    </row>
    <row r="687" spans="5:23" ht="12.75">
      <c r="E687" s="499"/>
      <c r="F687" s="24"/>
      <c r="H687" s="23"/>
      <c r="J687" s="200"/>
      <c r="K687" s="200"/>
      <c r="L687" s="200"/>
      <c r="M687" s="200"/>
      <c r="N687" s="200"/>
      <c r="P687" s="24"/>
      <c r="R687" s="24"/>
      <c r="S687" s="23"/>
      <c r="T687" s="24"/>
      <c r="U687" s="24"/>
      <c r="V687" s="24"/>
      <c r="W687" s="24"/>
    </row>
    <row r="688" spans="5:23" ht="12.75">
      <c r="E688" s="499"/>
      <c r="F688" s="24"/>
      <c r="H688" s="23"/>
      <c r="J688" s="200"/>
      <c r="K688" s="200"/>
      <c r="L688" s="200"/>
      <c r="M688" s="200"/>
      <c r="N688" s="200"/>
      <c r="P688" s="24"/>
      <c r="R688" s="24"/>
      <c r="S688" s="23"/>
      <c r="T688" s="24"/>
      <c r="U688" s="24"/>
      <c r="V688" s="24"/>
      <c r="W688" s="24"/>
    </row>
    <row r="689" spans="5:23" ht="12.75">
      <c r="E689" s="499"/>
      <c r="F689" s="24"/>
      <c r="H689" s="23"/>
      <c r="J689" s="200"/>
      <c r="K689" s="200"/>
      <c r="L689" s="200"/>
      <c r="M689" s="200"/>
      <c r="N689" s="200"/>
      <c r="P689" s="24"/>
      <c r="R689" s="24"/>
      <c r="S689" s="23"/>
      <c r="T689" s="24"/>
      <c r="U689" s="24"/>
      <c r="V689" s="24"/>
      <c r="W689" s="24"/>
    </row>
    <row r="690" spans="5:23" ht="12.75">
      <c r="E690" s="499"/>
      <c r="F690" s="24"/>
      <c r="H690" s="23"/>
      <c r="J690" s="200"/>
      <c r="K690" s="200"/>
      <c r="L690" s="200"/>
      <c r="M690" s="200"/>
      <c r="N690" s="200"/>
      <c r="P690" s="24"/>
      <c r="R690" s="24"/>
      <c r="S690" s="23"/>
      <c r="T690" s="24"/>
      <c r="U690" s="24"/>
      <c r="V690" s="24"/>
      <c r="W690" s="24"/>
    </row>
    <row r="691" spans="5:23" ht="12.75">
      <c r="E691" s="499"/>
      <c r="F691" s="24"/>
      <c r="H691" s="23"/>
      <c r="J691" s="200"/>
      <c r="K691" s="200"/>
      <c r="L691" s="200"/>
      <c r="M691" s="200"/>
      <c r="N691" s="200"/>
      <c r="P691" s="24"/>
      <c r="R691" s="24"/>
      <c r="S691" s="23"/>
      <c r="T691" s="24"/>
      <c r="U691" s="24"/>
      <c r="V691" s="24"/>
      <c r="W691" s="24"/>
    </row>
    <row r="692" spans="5:23" ht="12.75">
      <c r="E692" s="499"/>
      <c r="F692" s="24"/>
      <c r="H692" s="23"/>
      <c r="J692" s="200"/>
      <c r="K692" s="200"/>
      <c r="L692" s="200"/>
      <c r="M692" s="200"/>
      <c r="N692" s="200"/>
      <c r="P692" s="24"/>
      <c r="R692" s="24"/>
      <c r="S692" s="23"/>
      <c r="T692" s="24"/>
      <c r="U692" s="24"/>
      <c r="V692" s="24"/>
      <c r="W692" s="24"/>
    </row>
    <row r="693" spans="5:23" ht="12.75">
      <c r="E693" s="499"/>
      <c r="F693" s="24"/>
      <c r="H693" s="23"/>
      <c r="J693" s="200"/>
      <c r="K693" s="200"/>
      <c r="L693" s="200"/>
      <c r="M693" s="200"/>
      <c r="N693" s="200"/>
      <c r="P693" s="24"/>
      <c r="R693" s="24"/>
      <c r="S693" s="23"/>
      <c r="T693" s="24"/>
      <c r="U693" s="24"/>
      <c r="V693" s="24"/>
      <c r="W693" s="24"/>
    </row>
    <row r="694" spans="5:23" ht="12.75">
      <c r="E694" s="499"/>
      <c r="F694" s="24"/>
      <c r="H694" s="23"/>
      <c r="J694" s="200"/>
      <c r="K694" s="200"/>
      <c r="L694" s="200"/>
      <c r="M694" s="200"/>
      <c r="N694" s="200"/>
      <c r="P694" s="24"/>
      <c r="R694" s="24"/>
      <c r="S694" s="23"/>
      <c r="T694" s="24"/>
      <c r="U694" s="24"/>
      <c r="V694" s="24"/>
      <c r="W694" s="24"/>
    </row>
    <row r="695" spans="5:23" ht="12.75">
      <c r="E695" s="499"/>
      <c r="F695" s="24"/>
      <c r="H695" s="23"/>
      <c r="J695" s="200"/>
      <c r="K695" s="200"/>
      <c r="L695" s="200"/>
      <c r="M695" s="200"/>
      <c r="N695" s="200"/>
      <c r="P695" s="24"/>
      <c r="R695" s="24"/>
      <c r="S695" s="23"/>
      <c r="T695" s="24"/>
      <c r="U695" s="24"/>
      <c r="V695" s="24"/>
      <c r="W695" s="24"/>
    </row>
    <row r="696" spans="5:23" ht="12.75">
      <c r="E696" s="499"/>
      <c r="F696" s="24"/>
      <c r="H696" s="23"/>
      <c r="J696" s="200"/>
      <c r="K696" s="200"/>
      <c r="L696" s="200"/>
      <c r="M696" s="200"/>
      <c r="N696" s="200"/>
      <c r="P696" s="24"/>
      <c r="R696" s="24"/>
      <c r="S696" s="23"/>
      <c r="T696" s="24"/>
      <c r="U696" s="24"/>
      <c r="V696" s="24"/>
      <c r="W696" s="24"/>
    </row>
    <row r="697" spans="5:23" ht="12.75">
      <c r="E697" s="499"/>
      <c r="F697" s="24"/>
      <c r="H697" s="23"/>
      <c r="J697" s="200"/>
      <c r="K697" s="200"/>
      <c r="L697" s="200"/>
      <c r="M697" s="200"/>
      <c r="N697" s="200"/>
      <c r="P697" s="24"/>
      <c r="R697" s="24"/>
      <c r="S697" s="23"/>
      <c r="T697" s="24"/>
      <c r="U697" s="24"/>
      <c r="V697" s="24"/>
      <c r="W697" s="24"/>
    </row>
    <row r="698" spans="5:23" ht="12.75">
      <c r="E698" s="499"/>
      <c r="F698" s="24"/>
      <c r="H698" s="23"/>
      <c r="J698" s="200"/>
      <c r="K698" s="200"/>
      <c r="L698" s="200"/>
      <c r="M698" s="200"/>
      <c r="N698" s="200"/>
      <c r="P698" s="24"/>
      <c r="R698" s="24"/>
      <c r="S698" s="23"/>
      <c r="T698" s="24"/>
      <c r="U698" s="24"/>
      <c r="V698" s="24"/>
      <c r="W698" s="24"/>
    </row>
    <row r="699" spans="5:23" ht="12.75">
      <c r="E699" s="499"/>
      <c r="F699" s="24"/>
      <c r="H699" s="23"/>
      <c r="J699" s="200"/>
      <c r="K699" s="200"/>
      <c r="L699" s="200"/>
      <c r="M699" s="200"/>
      <c r="N699" s="200"/>
      <c r="P699" s="24"/>
      <c r="R699" s="24"/>
      <c r="S699" s="23"/>
      <c r="T699" s="24"/>
      <c r="U699" s="24"/>
      <c r="V699" s="24"/>
      <c r="W699" s="24"/>
    </row>
    <row r="700" spans="5:23" ht="12.75">
      <c r="E700" s="499"/>
      <c r="F700" s="24"/>
      <c r="H700" s="23"/>
      <c r="J700" s="200"/>
      <c r="K700" s="200"/>
      <c r="L700" s="200"/>
      <c r="M700" s="200"/>
      <c r="N700" s="200"/>
      <c r="P700" s="24"/>
      <c r="R700" s="24"/>
      <c r="S700" s="23"/>
      <c r="T700" s="24"/>
      <c r="U700" s="24"/>
      <c r="V700" s="24"/>
      <c r="W700" s="24"/>
    </row>
    <row r="701" spans="5:23" ht="12.75">
      <c r="E701" s="499"/>
      <c r="F701" s="24"/>
      <c r="H701" s="23"/>
      <c r="J701" s="200"/>
      <c r="K701" s="200"/>
      <c r="L701" s="200"/>
      <c r="M701" s="200"/>
      <c r="N701" s="200"/>
      <c r="P701" s="24"/>
      <c r="R701" s="24"/>
      <c r="S701" s="23"/>
      <c r="T701" s="24"/>
      <c r="U701" s="24"/>
      <c r="V701" s="24"/>
      <c r="W701" s="24"/>
    </row>
    <row r="702" spans="5:23" ht="12.75">
      <c r="E702" s="499"/>
      <c r="F702" s="24"/>
      <c r="H702" s="23"/>
      <c r="J702" s="200"/>
      <c r="K702" s="200"/>
      <c r="L702" s="200"/>
      <c r="M702" s="200"/>
      <c r="N702" s="200"/>
      <c r="P702" s="24"/>
      <c r="R702" s="24"/>
      <c r="S702" s="23"/>
      <c r="T702" s="24"/>
      <c r="U702" s="24"/>
      <c r="V702" s="24"/>
      <c r="W702" s="24"/>
    </row>
    <row r="703" spans="5:23" ht="12.75">
      <c r="E703" s="499"/>
      <c r="F703" s="24"/>
      <c r="H703" s="23"/>
      <c r="J703" s="200"/>
      <c r="K703" s="200"/>
      <c r="L703" s="200"/>
      <c r="M703" s="200"/>
      <c r="N703" s="200"/>
      <c r="P703" s="24"/>
      <c r="R703" s="24"/>
      <c r="S703" s="23"/>
      <c r="T703" s="24"/>
      <c r="U703" s="24"/>
      <c r="V703" s="24"/>
      <c r="W703" s="24"/>
    </row>
    <row r="704" spans="5:23" ht="12.75">
      <c r="E704" s="499"/>
      <c r="F704" s="24"/>
      <c r="H704" s="23"/>
      <c r="J704" s="200"/>
      <c r="K704" s="200"/>
      <c r="L704" s="200"/>
      <c r="M704" s="200"/>
      <c r="N704" s="200"/>
      <c r="P704" s="24"/>
      <c r="R704" s="24"/>
      <c r="S704" s="23"/>
      <c r="T704" s="24"/>
      <c r="U704" s="24"/>
      <c r="V704" s="24"/>
      <c r="W704" s="24"/>
    </row>
    <row r="705" spans="5:23" ht="12.75">
      <c r="E705" s="499"/>
      <c r="F705" s="24"/>
      <c r="H705" s="23"/>
      <c r="J705" s="200"/>
      <c r="K705" s="200"/>
      <c r="L705" s="200"/>
      <c r="M705" s="200"/>
      <c r="N705" s="200"/>
      <c r="P705" s="24"/>
      <c r="R705" s="24"/>
      <c r="S705" s="23"/>
      <c r="T705" s="24"/>
      <c r="U705" s="24"/>
      <c r="V705" s="24"/>
      <c r="W705" s="24"/>
    </row>
    <row r="706" spans="5:23" ht="12.75">
      <c r="E706" s="499"/>
      <c r="F706" s="24"/>
      <c r="H706" s="23"/>
      <c r="J706" s="200"/>
      <c r="K706" s="200"/>
      <c r="L706" s="200"/>
      <c r="M706" s="200"/>
      <c r="N706" s="200"/>
      <c r="P706" s="24"/>
      <c r="R706" s="24"/>
      <c r="S706" s="23"/>
      <c r="T706" s="24"/>
      <c r="U706" s="24"/>
      <c r="V706" s="24"/>
      <c r="W706" s="24"/>
    </row>
    <row r="707" spans="5:23" ht="12.75">
      <c r="E707" s="499"/>
      <c r="F707" s="24"/>
      <c r="H707" s="23"/>
      <c r="J707" s="200"/>
      <c r="K707" s="200"/>
      <c r="L707" s="200"/>
      <c r="M707" s="200"/>
      <c r="N707" s="200"/>
      <c r="P707" s="24"/>
      <c r="R707" s="24"/>
      <c r="S707" s="23"/>
      <c r="T707" s="24"/>
      <c r="U707" s="24"/>
      <c r="V707" s="24"/>
      <c r="W707" s="24"/>
    </row>
    <row r="708" spans="5:23" ht="12.75">
      <c r="E708" s="499"/>
      <c r="F708" s="24"/>
      <c r="H708" s="23"/>
      <c r="J708" s="200"/>
      <c r="K708" s="200"/>
      <c r="L708" s="200"/>
      <c r="M708" s="200"/>
      <c r="N708" s="200"/>
      <c r="P708" s="24"/>
      <c r="R708" s="24"/>
      <c r="S708" s="23"/>
      <c r="T708" s="24"/>
      <c r="U708" s="24"/>
      <c r="V708" s="24"/>
      <c r="W708" s="24"/>
    </row>
    <row r="709" spans="5:23" ht="12.75">
      <c r="E709" s="499"/>
      <c r="F709" s="24"/>
      <c r="H709" s="23"/>
      <c r="J709" s="200"/>
      <c r="K709" s="200"/>
      <c r="L709" s="200"/>
      <c r="M709" s="200"/>
      <c r="N709" s="200"/>
      <c r="P709" s="24"/>
      <c r="R709" s="24"/>
      <c r="S709" s="23"/>
      <c r="T709" s="24"/>
      <c r="U709" s="24"/>
      <c r="V709" s="24"/>
      <c r="W709" s="24"/>
    </row>
    <row r="710" spans="5:23" ht="12.75">
      <c r="E710" s="499"/>
      <c r="F710" s="24"/>
      <c r="H710" s="23"/>
      <c r="J710" s="200"/>
      <c r="K710" s="200"/>
      <c r="L710" s="200"/>
      <c r="M710" s="200"/>
      <c r="N710" s="200"/>
      <c r="P710" s="24"/>
      <c r="R710" s="24"/>
      <c r="S710" s="23"/>
      <c r="T710" s="24"/>
      <c r="U710" s="24"/>
      <c r="V710" s="24"/>
      <c r="W710" s="24"/>
    </row>
    <row r="711" spans="5:23" ht="12.75">
      <c r="E711" s="499"/>
      <c r="F711" s="24"/>
      <c r="H711" s="23"/>
      <c r="J711" s="200"/>
      <c r="K711" s="200"/>
      <c r="L711" s="200"/>
      <c r="M711" s="200"/>
      <c r="N711" s="200"/>
      <c r="P711" s="24"/>
      <c r="R711" s="24"/>
      <c r="S711" s="23"/>
      <c r="T711" s="24"/>
      <c r="U711" s="24"/>
      <c r="V711" s="24"/>
      <c r="W711" s="24"/>
    </row>
    <row r="712" spans="5:23" ht="12.75">
      <c r="E712" s="499"/>
      <c r="F712" s="24"/>
      <c r="H712" s="23"/>
      <c r="J712" s="200"/>
      <c r="K712" s="200"/>
      <c r="L712" s="200"/>
      <c r="M712" s="200"/>
      <c r="N712" s="200"/>
      <c r="P712" s="24"/>
      <c r="R712" s="24"/>
      <c r="S712" s="23"/>
      <c r="T712" s="24"/>
      <c r="U712" s="24"/>
      <c r="V712" s="24"/>
      <c r="W712" s="24"/>
    </row>
    <row r="713" spans="5:23" ht="12.75">
      <c r="E713" s="499"/>
      <c r="F713" s="24"/>
      <c r="H713" s="23"/>
      <c r="J713" s="200"/>
      <c r="K713" s="200"/>
      <c r="L713" s="200"/>
      <c r="M713" s="200"/>
      <c r="N713" s="200"/>
      <c r="P713" s="24"/>
      <c r="R713" s="24"/>
      <c r="S713" s="23"/>
      <c r="T713" s="24"/>
      <c r="U713" s="24"/>
      <c r="V713" s="24"/>
      <c r="W713" s="24"/>
    </row>
    <row r="714" spans="5:23" ht="12.75">
      <c r="E714" s="499"/>
      <c r="F714" s="24"/>
      <c r="H714" s="23"/>
      <c r="J714" s="200"/>
      <c r="K714" s="200"/>
      <c r="L714" s="200"/>
      <c r="M714" s="200"/>
      <c r="N714" s="200"/>
      <c r="P714" s="24"/>
      <c r="R714" s="24"/>
      <c r="S714" s="23"/>
      <c r="T714" s="24"/>
      <c r="U714" s="24"/>
      <c r="V714" s="24"/>
      <c r="W714" s="24"/>
    </row>
    <row r="715" spans="5:23" ht="12.75">
      <c r="E715" s="499"/>
      <c r="F715" s="24"/>
      <c r="H715" s="23"/>
      <c r="J715" s="200"/>
      <c r="K715" s="200"/>
      <c r="L715" s="200"/>
      <c r="M715" s="200"/>
      <c r="N715" s="200"/>
      <c r="P715" s="24"/>
      <c r="R715" s="24"/>
      <c r="S715" s="23"/>
      <c r="T715" s="24"/>
      <c r="U715" s="24"/>
      <c r="V715" s="24"/>
      <c r="W715" s="24"/>
    </row>
    <row r="716" spans="5:23" ht="12.75">
      <c r="E716" s="499"/>
      <c r="F716" s="24"/>
      <c r="H716" s="23"/>
      <c r="J716" s="200"/>
      <c r="K716" s="200"/>
      <c r="L716" s="200"/>
      <c r="M716" s="200"/>
      <c r="N716" s="200"/>
      <c r="P716" s="24"/>
      <c r="R716" s="24"/>
      <c r="S716" s="23"/>
      <c r="T716" s="24"/>
      <c r="U716" s="24"/>
      <c r="V716" s="24"/>
      <c r="W716" s="24"/>
    </row>
    <row r="717" spans="5:23" ht="12.75">
      <c r="E717" s="499"/>
      <c r="F717" s="24"/>
      <c r="H717" s="23"/>
      <c r="J717" s="200"/>
      <c r="K717" s="200"/>
      <c r="L717" s="200"/>
      <c r="M717" s="200"/>
      <c r="N717" s="200"/>
      <c r="P717" s="24"/>
      <c r="R717" s="24"/>
      <c r="S717" s="23"/>
      <c r="T717" s="24"/>
      <c r="U717" s="24"/>
      <c r="V717" s="24"/>
      <c r="W717" s="24"/>
    </row>
    <row r="718" spans="5:23" ht="12.75">
      <c r="E718" s="499"/>
      <c r="F718" s="24"/>
      <c r="H718" s="23"/>
      <c r="J718" s="200"/>
      <c r="K718" s="200"/>
      <c r="L718" s="200"/>
      <c r="M718" s="200"/>
      <c r="N718" s="200"/>
      <c r="P718" s="24"/>
      <c r="R718" s="24"/>
      <c r="S718" s="23"/>
      <c r="T718" s="24"/>
      <c r="U718" s="24"/>
      <c r="V718" s="24"/>
      <c r="W718" s="24"/>
    </row>
    <row r="719" spans="5:23" ht="12.75">
      <c r="E719" s="499"/>
      <c r="F719" s="24"/>
      <c r="H719" s="23"/>
      <c r="J719" s="200"/>
      <c r="K719" s="200"/>
      <c r="L719" s="200"/>
      <c r="M719" s="200"/>
      <c r="N719" s="200"/>
      <c r="P719" s="24"/>
      <c r="R719" s="24"/>
      <c r="S719" s="23"/>
      <c r="T719" s="24"/>
      <c r="U719" s="24"/>
      <c r="V719" s="24"/>
      <c r="W719" s="24"/>
    </row>
    <row r="720" spans="5:23" ht="12.75">
      <c r="E720" s="499"/>
      <c r="F720" s="24"/>
      <c r="H720" s="23"/>
      <c r="J720" s="200"/>
      <c r="K720" s="200"/>
      <c r="L720" s="200"/>
      <c r="M720" s="200"/>
      <c r="N720" s="200"/>
      <c r="P720" s="24"/>
      <c r="R720" s="24"/>
      <c r="S720" s="23"/>
      <c r="T720" s="24"/>
      <c r="U720" s="24"/>
      <c r="V720" s="24"/>
      <c r="W720" s="24"/>
    </row>
    <row r="721" spans="5:23" ht="12.75">
      <c r="E721" s="499"/>
      <c r="F721" s="24"/>
      <c r="H721" s="23"/>
      <c r="J721" s="200"/>
      <c r="K721" s="200"/>
      <c r="L721" s="200"/>
      <c r="M721" s="200"/>
      <c r="N721" s="200"/>
      <c r="P721" s="24"/>
      <c r="R721" s="24"/>
      <c r="S721" s="23"/>
      <c r="T721" s="24"/>
      <c r="U721" s="24"/>
      <c r="V721" s="24"/>
      <c r="W721" s="24"/>
    </row>
    <row r="722" spans="5:23" ht="12.75">
      <c r="E722" s="499"/>
      <c r="F722" s="24"/>
      <c r="H722" s="23"/>
      <c r="J722" s="200"/>
      <c r="K722" s="200"/>
      <c r="L722" s="200"/>
      <c r="M722" s="200"/>
      <c r="N722" s="200"/>
      <c r="P722" s="24"/>
      <c r="R722" s="24"/>
      <c r="S722" s="23"/>
      <c r="T722" s="24"/>
      <c r="U722" s="24"/>
      <c r="V722" s="24"/>
      <c r="W722" s="24"/>
    </row>
    <row r="723" spans="5:23" ht="12.75">
      <c r="E723" s="499"/>
      <c r="F723" s="24"/>
      <c r="H723" s="23"/>
      <c r="J723" s="200"/>
      <c r="K723" s="200"/>
      <c r="L723" s="200"/>
      <c r="M723" s="200"/>
      <c r="N723" s="200"/>
      <c r="P723" s="24"/>
      <c r="R723" s="24"/>
      <c r="S723" s="23"/>
      <c r="T723" s="24"/>
      <c r="U723" s="24"/>
      <c r="V723" s="24"/>
      <c r="W723" s="24"/>
    </row>
    <row r="724" spans="5:23" ht="12.75">
      <c r="E724" s="499"/>
      <c r="F724" s="24"/>
      <c r="H724" s="23"/>
      <c r="J724" s="200"/>
      <c r="K724" s="200"/>
      <c r="L724" s="200"/>
      <c r="M724" s="200"/>
      <c r="N724" s="200"/>
      <c r="P724" s="24"/>
      <c r="R724" s="24"/>
      <c r="S724" s="23"/>
      <c r="T724" s="24"/>
      <c r="U724" s="24"/>
      <c r="V724" s="24"/>
      <c r="W724" s="24"/>
    </row>
    <row r="725" spans="5:23" ht="12.75">
      <c r="E725" s="499"/>
      <c r="F725" s="24"/>
      <c r="H725" s="23"/>
      <c r="J725" s="200"/>
      <c r="K725" s="200"/>
      <c r="L725" s="200"/>
      <c r="M725" s="200"/>
      <c r="N725" s="200"/>
      <c r="P725" s="24"/>
      <c r="R725" s="24"/>
      <c r="S725" s="23"/>
      <c r="T725" s="24"/>
      <c r="U725" s="24"/>
      <c r="V725" s="24"/>
      <c r="W725" s="24"/>
    </row>
    <row r="726" spans="5:23" ht="12.75">
      <c r="E726" s="499"/>
      <c r="F726" s="24"/>
      <c r="H726" s="23"/>
      <c r="J726" s="200"/>
      <c r="K726" s="200"/>
      <c r="L726" s="200"/>
      <c r="M726" s="200"/>
      <c r="N726" s="200"/>
      <c r="P726" s="24"/>
      <c r="R726" s="24"/>
      <c r="S726" s="23"/>
      <c r="T726" s="24"/>
      <c r="U726" s="24"/>
      <c r="V726" s="24"/>
      <c r="W726" s="24"/>
    </row>
    <row r="727" spans="5:23" ht="12.75">
      <c r="E727" s="499"/>
      <c r="F727" s="24"/>
      <c r="H727" s="23"/>
      <c r="J727" s="200"/>
      <c r="K727" s="200"/>
      <c r="L727" s="200"/>
      <c r="M727" s="200"/>
      <c r="N727" s="200"/>
      <c r="P727" s="24"/>
      <c r="R727" s="24"/>
      <c r="S727" s="23"/>
      <c r="T727" s="24"/>
      <c r="U727" s="24"/>
      <c r="V727" s="24"/>
      <c r="W727" s="24"/>
    </row>
    <row r="728" spans="5:23" ht="12.75">
      <c r="E728" s="499"/>
      <c r="F728" s="24"/>
      <c r="H728" s="23"/>
      <c r="J728" s="200"/>
      <c r="K728" s="200"/>
      <c r="L728" s="200"/>
      <c r="M728" s="200"/>
      <c r="N728" s="200"/>
      <c r="P728" s="24"/>
      <c r="R728" s="24"/>
      <c r="S728" s="23"/>
      <c r="T728" s="24"/>
      <c r="U728" s="24"/>
      <c r="V728" s="24"/>
      <c r="W728" s="24"/>
    </row>
    <row r="729" spans="5:23" ht="12.75">
      <c r="E729" s="499"/>
      <c r="F729" s="24"/>
      <c r="H729" s="23"/>
      <c r="J729" s="200"/>
      <c r="K729" s="200"/>
      <c r="L729" s="200"/>
      <c r="M729" s="200"/>
      <c r="N729" s="200"/>
      <c r="P729" s="24"/>
      <c r="R729" s="24"/>
      <c r="S729" s="23"/>
      <c r="T729" s="24"/>
      <c r="U729" s="24"/>
      <c r="V729" s="24"/>
      <c r="W729" s="24"/>
    </row>
    <row r="730" spans="5:23" ht="12.75">
      <c r="E730" s="499"/>
      <c r="F730" s="24"/>
      <c r="H730" s="23"/>
      <c r="J730" s="200"/>
      <c r="K730" s="200"/>
      <c r="L730" s="200"/>
      <c r="M730" s="200"/>
      <c r="N730" s="200"/>
      <c r="P730" s="24"/>
      <c r="R730" s="24"/>
      <c r="S730" s="23"/>
      <c r="T730" s="24"/>
      <c r="U730" s="24"/>
      <c r="V730" s="24"/>
      <c r="W730" s="24"/>
    </row>
    <row r="731" spans="5:23" ht="12.75">
      <c r="E731" s="499"/>
      <c r="F731" s="24"/>
      <c r="H731" s="23"/>
      <c r="J731" s="200"/>
      <c r="K731" s="200"/>
      <c r="L731" s="200"/>
      <c r="M731" s="200"/>
      <c r="N731" s="200"/>
      <c r="P731" s="24"/>
      <c r="R731" s="24"/>
      <c r="S731" s="23"/>
      <c r="T731" s="24"/>
      <c r="U731" s="24"/>
      <c r="V731" s="24"/>
      <c r="W731" s="24"/>
    </row>
    <row r="732" spans="5:23" ht="12.75">
      <c r="E732" s="499"/>
      <c r="F732" s="24"/>
      <c r="H732" s="23"/>
      <c r="J732" s="200"/>
      <c r="K732" s="200"/>
      <c r="L732" s="200"/>
      <c r="M732" s="200"/>
      <c r="N732" s="200"/>
      <c r="P732" s="24"/>
      <c r="R732" s="24"/>
      <c r="S732" s="23"/>
      <c r="T732" s="24"/>
      <c r="U732" s="24"/>
      <c r="V732" s="24"/>
      <c r="W732" s="24"/>
    </row>
    <row r="733" spans="5:23" ht="12.75">
      <c r="E733" s="499"/>
      <c r="F733" s="24"/>
      <c r="H733" s="23"/>
      <c r="J733" s="200"/>
      <c r="K733" s="200"/>
      <c r="L733" s="200"/>
      <c r="M733" s="200"/>
      <c r="N733" s="200"/>
      <c r="P733" s="24"/>
      <c r="R733" s="24"/>
      <c r="S733" s="23"/>
      <c r="T733" s="24"/>
      <c r="U733" s="24"/>
      <c r="V733" s="24"/>
      <c r="W733" s="24"/>
    </row>
    <row r="734" spans="5:23" ht="12.75">
      <c r="E734" s="499"/>
      <c r="F734" s="24"/>
      <c r="H734" s="23"/>
      <c r="J734" s="200"/>
      <c r="K734" s="200"/>
      <c r="L734" s="200"/>
      <c r="M734" s="200"/>
      <c r="N734" s="200"/>
      <c r="P734" s="24"/>
      <c r="R734" s="24"/>
      <c r="S734" s="23"/>
      <c r="T734" s="24"/>
      <c r="U734" s="24"/>
      <c r="V734" s="24"/>
      <c r="W734" s="24"/>
    </row>
    <row r="735" spans="5:23" ht="12.75">
      <c r="E735" s="499"/>
      <c r="F735" s="24"/>
      <c r="H735" s="23"/>
      <c r="J735" s="200"/>
      <c r="K735" s="200"/>
      <c r="L735" s="200"/>
      <c r="M735" s="200"/>
      <c r="N735" s="200"/>
      <c r="P735" s="24"/>
      <c r="R735" s="24"/>
      <c r="S735" s="23"/>
      <c r="T735" s="24"/>
      <c r="U735" s="24"/>
      <c r="V735" s="24"/>
      <c r="W735" s="24"/>
    </row>
    <row r="736" spans="5:23" ht="12.75">
      <c r="E736" s="499"/>
      <c r="F736" s="24"/>
      <c r="H736" s="23"/>
      <c r="J736" s="200"/>
      <c r="K736" s="200"/>
      <c r="L736" s="200"/>
      <c r="M736" s="200"/>
      <c r="N736" s="200"/>
      <c r="P736" s="24"/>
      <c r="R736" s="24"/>
      <c r="S736" s="23"/>
      <c r="T736" s="24"/>
      <c r="U736" s="24"/>
      <c r="V736" s="24"/>
      <c r="W736" s="24"/>
    </row>
    <row r="737" spans="5:23" ht="12.75">
      <c r="E737" s="499"/>
      <c r="F737" s="24"/>
      <c r="H737" s="23"/>
      <c r="J737" s="200"/>
      <c r="K737" s="200"/>
      <c r="L737" s="200"/>
      <c r="M737" s="200"/>
      <c r="N737" s="200"/>
      <c r="P737" s="24"/>
      <c r="R737" s="24"/>
      <c r="S737" s="23"/>
      <c r="T737" s="24"/>
      <c r="U737" s="24"/>
      <c r="V737" s="24"/>
      <c r="W737" s="24"/>
    </row>
    <row r="738" spans="5:23" ht="12.75">
      <c r="E738" s="499"/>
      <c r="F738" s="24"/>
      <c r="H738" s="23"/>
      <c r="J738" s="200"/>
      <c r="K738" s="200"/>
      <c r="L738" s="200"/>
      <c r="M738" s="200"/>
      <c r="N738" s="200"/>
      <c r="P738" s="24"/>
      <c r="R738" s="24"/>
      <c r="S738" s="23"/>
      <c r="T738" s="24"/>
      <c r="U738" s="24"/>
      <c r="V738" s="24"/>
      <c r="W738" s="24"/>
    </row>
    <row r="739" spans="5:23" ht="12.75">
      <c r="E739" s="499"/>
      <c r="F739" s="24"/>
      <c r="H739" s="23"/>
      <c r="J739" s="200"/>
      <c r="K739" s="200"/>
      <c r="L739" s="200"/>
      <c r="M739" s="200"/>
      <c r="N739" s="200"/>
      <c r="P739" s="24"/>
      <c r="R739" s="24"/>
      <c r="S739" s="23"/>
      <c r="T739" s="24"/>
      <c r="U739" s="24"/>
      <c r="V739" s="24"/>
      <c r="W739" s="24"/>
    </row>
    <row r="740" spans="5:23" ht="12.75">
      <c r="E740" s="499"/>
      <c r="F740" s="24"/>
      <c r="H740" s="23"/>
      <c r="J740" s="200"/>
      <c r="K740" s="200"/>
      <c r="L740" s="200"/>
      <c r="M740" s="200"/>
      <c r="N740" s="200"/>
      <c r="P740" s="24"/>
      <c r="R740" s="24"/>
      <c r="S740" s="23"/>
      <c r="T740" s="24"/>
      <c r="U740" s="24"/>
      <c r="V740" s="24"/>
      <c r="W740" s="24"/>
    </row>
    <row r="741" spans="5:23" ht="12.75">
      <c r="E741" s="499"/>
      <c r="F741" s="24"/>
      <c r="H741" s="23"/>
      <c r="J741" s="200"/>
      <c r="K741" s="200"/>
      <c r="L741" s="200"/>
      <c r="M741" s="200"/>
      <c r="N741" s="200"/>
      <c r="P741" s="24"/>
      <c r="R741" s="24"/>
      <c r="S741" s="23"/>
      <c r="T741" s="24"/>
      <c r="U741" s="24"/>
      <c r="V741" s="24"/>
      <c r="W741" s="24"/>
    </row>
    <row r="742" spans="5:23" ht="12.75">
      <c r="E742" s="499"/>
      <c r="F742" s="24"/>
      <c r="H742" s="23"/>
      <c r="J742" s="200"/>
      <c r="K742" s="200"/>
      <c r="L742" s="200"/>
      <c r="M742" s="200"/>
      <c r="N742" s="200"/>
      <c r="P742" s="24"/>
      <c r="R742" s="24"/>
      <c r="S742" s="23"/>
      <c r="T742" s="24"/>
      <c r="U742" s="24"/>
      <c r="V742" s="24"/>
      <c r="W742" s="24"/>
    </row>
    <row r="743" spans="5:23" ht="12.75">
      <c r="E743" s="499"/>
      <c r="F743" s="24"/>
      <c r="H743" s="23"/>
      <c r="J743" s="200"/>
      <c r="K743" s="200"/>
      <c r="L743" s="200"/>
      <c r="M743" s="200"/>
      <c r="N743" s="200"/>
      <c r="P743" s="24"/>
      <c r="R743" s="24"/>
      <c r="S743" s="23"/>
      <c r="T743" s="24"/>
      <c r="U743" s="24"/>
      <c r="V743" s="24"/>
      <c r="W743" s="24"/>
    </row>
    <row r="744" spans="5:23" ht="12.75">
      <c r="E744" s="499"/>
      <c r="F744" s="24"/>
      <c r="H744" s="23"/>
      <c r="J744" s="200"/>
      <c r="K744" s="200"/>
      <c r="L744" s="200"/>
      <c r="M744" s="200"/>
      <c r="N744" s="200"/>
      <c r="P744" s="24"/>
      <c r="R744" s="24"/>
      <c r="S744" s="23"/>
      <c r="T744" s="24"/>
      <c r="U744" s="24"/>
      <c r="V744" s="24"/>
      <c r="W744" s="24"/>
    </row>
    <row r="745" spans="5:23" ht="12.75">
      <c r="E745" s="499"/>
      <c r="F745" s="24"/>
      <c r="H745" s="23"/>
      <c r="J745" s="200"/>
      <c r="K745" s="200"/>
      <c r="L745" s="200"/>
      <c r="M745" s="200"/>
      <c r="N745" s="200"/>
      <c r="P745" s="24"/>
      <c r="R745" s="24"/>
      <c r="S745" s="23"/>
      <c r="T745" s="24"/>
      <c r="U745" s="24"/>
      <c r="V745" s="24"/>
      <c r="W745" s="24"/>
    </row>
    <row r="746" spans="5:23" ht="12.75">
      <c r="E746" s="499"/>
      <c r="F746" s="24"/>
      <c r="H746" s="23"/>
      <c r="J746" s="200"/>
      <c r="K746" s="200"/>
      <c r="L746" s="200"/>
      <c r="M746" s="200"/>
      <c r="N746" s="200"/>
      <c r="P746" s="24"/>
      <c r="R746" s="24"/>
      <c r="S746" s="23"/>
      <c r="T746" s="24"/>
      <c r="U746" s="24"/>
      <c r="V746" s="24"/>
      <c r="W746" s="24"/>
    </row>
    <row r="747" spans="5:23" ht="12.75">
      <c r="E747" s="499"/>
      <c r="F747" s="24"/>
      <c r="H747" s="23"/>
      <c r="J747" s="200"/>
      <c r="K747" s="200"/>
      <c r="L747" s="200"/>
      <c r="M747" s="200"/>
      <c r="N747" s="200"/>
      <c r="P747" s="24"/>
      <c r="R747" s="24"/>
      <c r="S747" s="23"/>
      <c r="T747" s="24"/>
      <c r="U747" s="24"/>
      <c r="V747" s="24"/>
      <c r="W747" s="24"/>
    </row>
    <row r="748" spans="5:23" ht="12.75">
      <c r="E748" s="499"/>
      <c r="F748" s="24"/>
      <c r="H748" s="23"/>
      <c r="J748" s="200"/>
      <c r="K748" s="200"/>
      <c r="L748" s="200"/>
      <c r="M748" s="200"/>
      <c r="N748" s="200"/>
      <c r="P748" s="24"/>
      <c r="R748" s="24"/>
      <c r="S748" s="23"/>
      <c r="T748" s="24"/>
      <c r="U748" s="24"/>
      <c r="V748" s="24"/>
      <c r="W748" s="24"/>
    </row>
    <row r="749" spans="5:23" ht="12.75">
      <c r="E749" s="499"/>
      <c r="F749" s="24"/>
      <c r="H749" s="23"/>
      <c r="J749" s="200"/>
      <c r="K749" s="200"/>
      <c r="L749" s="200"/>
      <c r="M749" s="200"/>
      <c r="N749" s="200"/>
      <c r="P749" s="24"/>
      <c r="R749" s="24"/>
      <c r="S749" s="23"/>
      <c r="T749" s="24"/>
      <c r="U749" s="24"/>
      <c r="V749" s="24"/>
      <c r="W749" s="24"/>
    </row>
    <row r="750" spans="5:23" ht="12.75">
      <c r="E750" s="499"/>
      <c r="F750" s="24"/>
      <c r="H750" s="23"/>
      <c r="J750" s="200"/>
      <c r="K750" s="200"/>
      <c r="L750" s="200"/>
      <c r="M750" s="200"/>
      <c r="N750" s="200"/>
      <c r="P750" s="24"/>
      <c r="R750" s="24"/>
      <c r="S750" s="23"/>
      <c r="T750" s="24"/>
      <c r="U750" s="24"/>
      <c r="V750" s="24"/>
      <c r="W750" s="24"/>
    </row>
    <row r="751" spans="5:23" ht="12.75">
      <c r="E751" s="499"/>
      <c r="F751" s="24"/>
      <c r="H751" s="23"/>
      <c r="J751" s="200"/>
      <c r="K751" s="200"/>
      <c r="L751" s="200"/>
      <c r="M751" s="200"/>
      <c r="N751" s="200"/>
      <c r="P751" s="24"/>
      <c r="R751" s="24"/>
      <c r="S751" s="23"/>
      <c r="T751" s="24"/>
      <c r="U751" s="24"/>
      <c r="V751" s="24"/>
      <c r="W751" s="24"/>
    </row>
    <row r="752" spans="5:23" ht="12.75">
      <c r="E752" s="499"/>
      <c r="F752" s="24"/>
      <c r="H752" s="23"/>
      <c r="J752" s="200"/>
      <c r="K752" s="200"/>
      <c r="L752" s="200"/>
      <c r="M752" s="200"/>
      <c r="N752" s="200"/>
      <c r="P752" s="24"/>
      <c r="R752" s="24"/>
      <c r="S752" s="23"/>
      <c r="T752" s="24"/>
      <c r="U752" s="24"/>
      <c r="V752" s="24"/>
      <c r="W752" s="24"/>
    </row>
    <row r="753" spans="5:23" ht="12.75">
      <c r="E753" s="499"/>
      <c r="F753" s="24"/>
      <c r="H753" s="23"/>
      <c r="J753" s="200"/>
      <c r="K753" s="200"/>
      <c r="L753" s="200"/>
      <c r="M753" s="200"/>
      <c r="N753" s="200"/>
      <c r="P753" s="24"/>
      <c r="R753" s="24"/>
      <c r="S753" s="23"/>
      <c r="T753" s="24"/>
      <c r="U753" s="24"/>
      <c r="V753" s="24"/>
      <c r="W753" s="24"/>
    </row>
    <row r="754" spans="5:23" ht="12.75">
      <c r="E754" s="499"/>
      <c r="F754" s="24"/>
      <c r="H754" s="23"/>
      <c r="J754" s="200"/>
      <c r="K754" s="200"/>
      <c r="L754" s="200"/>
      <c r="M754" s="200"/>
      <c r="N754" s="200"/>
      <c r="P754" s="24"/>
      <c r="R754" s="24"/>
      <c r="S754" s="23"/>
      <c r="T754" s="24"/>
      <c r="U754" s="24"/>
      <c r="V754" s="24"/>
      <c r="W754" s="24"/>
    </row>
    <row r="755" spans="5:23" ht="12.75">
      <c r="E755" s="499"/>
      <c r="F755" s="24"/>
      <c r="H755" s="23"/>
      <c r="J755" s="200"/>
      <c r="K755" s="200"/>
      <c r="L755" s="200"/>
      <c r="M755" s="200"/>
      <c r="N755" s="200"/>
      <c r="P755" s="24"/>
      <c r="R755" s="24"/>
      <c r="S755" s="23"/>
      <c r="T755" s="24"/>
      <c r="U755" s="24"/>
      <c r="V755" s="24"/>
      <c r="W755" s="24"/>
    </row>
    <row r="756" spans="5:23" ht="12.75">
      <c r="E756" s="499"/>
      <c r="F756" s="24"/>
      <c r="H756" s="23"/>
      <c r="J756" s="200"/>
      <c r="K756" s="200"/>
      <c r="L756" s="200"/>
      <c r="M756" s="200"/>
      <c r="N756" s="200"/>
      <c r="P756" s="24"/>
      <c r="R756" s="24"/>
      <c r="S756" s="23"/>
      <c r="T756" s="24"/>
      <c r="U756" s="24"/>
      <c r="V756" s="24"/>
      <c r="W756" s="24"/>
    </row>
    <row r="757" spans="5:23" ht="12.75">
      <c r="E757" s="499"/>
      <c r="F757" s="24"/>
      <c r="H757" s="23"/>
      <c r="J757" s="200"/>
      <c r="K757" s="200"/>
      <c r="L757" s="200"/>
      <c r="M757" s="200"/>
      <c r="N757" s="200"/>
      <c r="P757" s="24"/>
      <c r="R757" s="24"/>
      <c r="S757" s="23"/>
      <c r="T757" s="24"/>
      <c r="U757" s="24"/>
      <c r="V757" s="24"/>
      <c r="W757" s="24"/>
    </row>
    <row r="758" spans="5:23" ht="12.75">
      <c r="E758" s="499"/>
      <c r="F758" s="24"/>
      <c r="H758" s="23"/>
      <c r="J758" s="200"/>
      <c r="K758" s="200"/>
      <c r="L758" s="200"/>
      <c r="M758" s="200"/>
      <c r="N758" s="200"/>
      <c r="P758" s="24"/>
      <c r="R758" s="24"/>
      <c r="S758" s="23"/>
      <c r="T758" s="24"/>
      <c r="U758" s="24"/>
      <c r="V758" s="24"/>
      <c r="W758" s="24"/>
    </row>
    <row r="759" spans="5:23" ht="12.75">
      <c r="E759" s="499"/>
      <c r="F759" s="24"/>
      <c r="H759" s="23"/>
      <c r="J759" s="200"/>
      <c r="K759" s="200"/>
      <c r="L759" s="200"/>
      <c r="M759" s="200"/>
      <c r="N759" s="200"/>
      <c r="P759" s="24"/>
      <c r="R759" s="24"/>
      <c r="S759" s="23"/>
      <c r="T759" s="24"/>
      <c r="U759" s="24"/>
      <c r="V759" s="24"/>
      <c r="W759" s="24"/>
    </row>
    <row r="760" spans="5:23" ht="12.75">
      <c r="E760" s="499"/>
      <c r="F760" s="24"/>
      <c r="H760" s="23"/>
      <c r="J760" s="200"/>
      <c r="K760" s="200"/>
      <c r="L760" s="200"/>
      <c r="M760" s="200"/>
      <c r="N760" s="200"/>
      <c r="P760" s="24"/>
      <c r="R760" s="24"/>
      <c r="S760" s="23"/>
      <c r="T760" s="24"/>
      <c r="U760" s="24"/>
      <c r="V760" s="24"/>
      <c r="W760" s="24"/>
    </row>
    <row r="761" spans="5:23" ht="12.75">
      <c r="E761" s="499"/>
      <c r="F761" s="24"/>
      <c r="H761" s="23"/>
      <c r="J761" s="200"/>
      <c r="K761" s="200"/>
      <c r="L761" s="200"/>
      <c r="M761" s="200"/>
      <c r="N761" s="200"/>
      <c r="P761" s="24"/>
      <c r="R761" s="24"/>
      <c r="S761" s="23"/>
      <c r="T761" s="24"/>
      <c r="U761" s="24"/>
      <c r="V761" s="24"/>
      <c r="W761" s="24"/>
    </row>
    <row r="762" spans="5:23" ht="12.75">
      <c r="E762" s="499"/>
      <c r="F762" s="24"/>
      <c r="H762" s="23"/>
      <c r="J762" s="200"/>
      <c r="K762" s="200"/>
      <c r="L762" s="200"/>
      <c r="M762" s="200"/>
      <c r="N762" s="200"/>
      <c r="P762" s="24"/>
      <c r="R762" s="24"/>
      <c r="S762" s="23"/>
      <c r="T762" s="24"/>
      <c r="U762" s="24"/>
      <c r="V762" s="24"/>
      <c r="W762" s="24"/>
    </row>
    <row r="763" spans="5:23" ht="12.75">
      <c r="E763" s="499"/>
      <c r="F763" s="24"/>
      <c r="H763" s="23"/>
      <c r="J763" s="200"/>
      <c r="K763" s="200"/>
      <c r="L763" s="200"/>
      <c r="M763" s="200"/>
      <c r="N763" s="200"/>
      <c r="P763" s="24"/>
      <c r="R763" s="24"/>
      <c r="S763" s="23"/>
      <c r="T763" s="24"/>
      <c r="U763" s="24"/>
      <c r="V763" s="24"/>
      <c r="W763" s="24"/>
    </row>
    <row r="764" spans="5:23" ht="12.75">
      <c r="E764" s="499"/>
      <c r="F764" s="24"/>
      <c r="H764" s="23"/>
      <c r="J764" s="200"/>
      <c r="K764" s="200"/>
      <c r="L764" s="200"/>
      <c r="M764" s="200"/>
      <c r="N764" s="200"/>
      <c r="P764" s="24"/>
      <c r="R764" s="24"/>
      <c r="S764" s="23"/>
      <c r="T764" s="24"/>
      <c r="U764" s="24"/>
      <c r="V764" s="24"/>
      <c r="W764" s="24"/>
    </row>
    <row r="765" spans="5:23" ht="12.75">
      <c r="E765" s="499"/>
      <c r="F765" s="24"/>
      <c r="H765" s="23"/>
      <c r="J765" s="200"/>
      <c r="K765" s="200"/>
      <c r="L765" s="200"/>
      <c r="M765" s="200"/>
      <c r="N765" s="200"/>
      <c r="P765" s="24"/>
      <c r="R765" s="24"/>
      <c r="S765" s="23"/>
      <c r="T765" s="24"/>
      <c r="U765" s="24"/>
      <c r="V765" s="24"/>
      <c r="W765" s="24"/>
    </row>
    <row r="766" spans="5:23" ht="12.75">
      <c r="E766" s="499"/>
      <c r="F766" s="24"/>
      <c r="H766" s="23"/>
      <c r="J766" s="200"/>
      <c r="K766" s="200"/>
      <c r="L766" s="200"/>
      <c r="M766" s="200"/>
      <c r="N766" s="200"/>
      <c r="P766" s="24"/>
      <c r="R766" s="24"/>
      <c r="S766" s="23"/>
      <c r="T766" s="24"/>
      <c r="U766" s="24"/>
      <c r="V766" s="24"/>
      <c r="W766" s="24"/>
    </row>
    <row r="767" spans="5:23" ht="12.75">
      <c r="E767" s="499"/>
      <c r="F767" s="24"/>
      <c r="H767" s="23"/>
      <c r="J767" s="200"/>
      <c r="K767" s="200"/>
      <c r="L767" s="200"/>
      <c r="M767" s="200"/>
      <c r="N767" s="200"/>
      <c r="P767" s="24"/>
      <c r="R767" s="24"/>
      <c r="S767" s="23"/>
      <c r="T767" s="24"/>
      <c r="U767" s="24"/>
      <c r="V767" s="24"/>
      <c r="W767" s="24"/>
    </row>
    <row r="768" spans="5:23" ht="12.75">
      <c r="E768" s="499"/>
      <c r="F768" s="24"/>
      <c r="H768" s="23"/>
      <c r="J768" s="200"/>
      <c r="K768" s="200"/>
      <c r="L768" s="200"/>
      <c r="M768" s="200"/>
      <c r="N768" s="200"/>
      <c r="P768" s="24"/>
      <c r="R768" s="24"/>
      <c r="S768" s="23"/>
      <c r="T768" s="24"/>
      <c r="U768" s="24"/>
      <c r="V768" s="24"/>
      <c r="W768" s="24"/>
    </row>
    <row r="769" spans="5:23" ht="12.75">
      <c r="E769" s="499"/>
      <c r="F769" s="24"/>
      <c r="H769" s="23"/>
      <c r="J769" s="200"/>
      <c r="K769" s="200"/>
      <c r="L769" s="200"/>
      <c r="M769" s="200"/>
      <c r="N769" s="200"/>
      <c r="P769" s="24"/>
      <c r="R769" s="24"/>
      <c r="S769" s="23"/>
      <c r="T769" s="24"/>
      <c r="U769" s="24"/>
      <c r="V769" s="24"/>
      <c r="W769" s="24"/>
    </row>
    <row r="770" spans="5:23" ht="12.75">
      <c r="E770" s="499"/>
      <c r="F770" s="24"/>
      <c r="H770" s="23"/>
      <c r="J770" s="200"/>
      <c r="K770" s="200"/>
      <c r="L770" s="200"/>
      <c r="M770" s="200"/>
      <c r="N770" s="200"/>
      <c r="P770" s="24"/>
      <c r="R770" s="24"/>
      <c r="S770" s="23"/>
      <c r="T770" s="24"/>
      <c r="U770" s="24"/>
      <c r="V770" s="24"/>
      <c r="W770" s="24"/>
    </row>
    <row r="771" spans="5:23" ht="12.75">
      <c r="E771" s="499"/>
      <c r="F771" s="24"/>
      <c r="H771" s="23"/>
      <c r="J771" s="200"/>
      <c r="K771" s="200"/>
      <c r="L771" s="200"/>
      <c r="M771" s="200"/>
      <c r="N771" s="200"/>
      <c r="P771" s="24"/>
      <c r="R771" s="24"/>
      <c r="S771" s="23"/>
      <c r="T771" s="24"/>
      <c r="U771" s="24"/>
      <c r="V771" s="24"/>
      <c r="W771" s="24"/>
    </row>
    <row r="772" spans="5:23" ht="12.75">
      <c r="E772" s="499"/>
      <c r="F772" s="24"/>
      <c r="H772" s="23"/>
      <c r="J772" s="200"/>
      <c r="K772" s="200"/>
      <c r="L772" s="200"/>
      <c r="M772" s="200"/>
      <c r="N772" s="200"/>
      <c r="P772" s="24"/>
      <c r="R772" s="24"/>
      <c r="S772" s="23"/>
      <c r="T772" s="24"/>
      <c r="U772" s="24"/>
      <c r="V772" s="24"/>
      <c r="W772" s="24"/>
    </row>
    <row r="773" spans="5:23" ht="12.75">
      <c r="E773" s="499"/>
      <c r="F773" s="24"/>
      <c r="H773" s="23"/>
      <c r="J773" s="200"/>
      <c r="K773" s="200"/>
      <c r="L773" s="200"/>
      <c r="M773" s="200"/>
      <c r="N773" s="200"/>
      <c r="P773" s="24"/>
      <c r="R773" s="24"/>
      <c r="S773" s="23"/>
      <c r="T773" s="24"/>
      <c r="U773" s="24"/>
      <c r="V773" s="24"/>
      <c r="W773" s="24"/>
    </row>
    <row r="774" spans="5:23" ht="12.75">
      <c r="E774" s="499"/>
      <c r="F774" s="24"/>
      <c r="H774" s="23"/>
      <c r="J774" s="200"/>
      <c r="K774" s="200"/>
      <c r="L774" s="200"/>
      <c r="M774" s="200"/>
      <c r="N774" s="200"/>
      <c r="P774" s="24"/>
      <c r="R774" s="24"/>
      <c r="S774" s="23"/>
      <c r="T774" s="24"/>
      <c r="U774" s="24"/>
      <c r="V774" s="24"/>
      <c r="W774" s="24"/>
    </row>
    <row r="775" spans="5:23" ht="12.75">
      <c r="E775" s="499"/>
      <c r="F775" s="24"/>
      <c r="H775" s="23"/>
      <c r="J775" s="200"/>
      <c r="K775" s="200"/>
      <c r="L775" s="200"/>
      <c r="M775" s="200"/>
      <c r="N775" s="200"/>
      <c r="P775" s="24"/>
      <c r="R775" s="24"/>
      <c r="S775" s="23"/>
      <c r="T775" s="24"/>
      <c r="U775" s="24"/>
      <c r="V775" s="24"/>
      <c r="W775" s="24"/>
    </row>
    <row r="776" spans="5:23" ht="12.75">
      <c r="E776" s="499"/>
      <c r="F776" s="24"/>
      <c r="H776" s="23"/>
      <c r="J776" s="200"/>
      <c r="K776" s="200"/>
      <c r="L776" s="200"/>
      <c r="M776" s="200"/>
      <c r="N776" s="200"/>
      <c r="P776" s="24"/>
      <c r="R776" s="24"/>
      <c r="S776" s="23"/>
      <c r="T776" s="24"/>
      <c r="U776" s="24"/>
      <c r="V776" s="24"/>
      <c r="W776" s="24"/>
    </row>
    <row r="777" spans="5:23" ht="12.75">
      <c r="E777" s="499"/>
      <c r="F777" s="24"/>
      <c r="H777" s="23"/>
      <c r="J777" s="200"/>
      <c r="K777" s="200"/>
      <c r="L777" s="200"/>
      <c r="M777" s="200"/>
      <c r="N777" s="200"/>
      <c r="P777" s="24"/>
      <c r="R777" s="24"/>
      <c r="S777" s="23"/>
      <c r="T777" s="24"/>
      <c r="U777" s="24"/>
      <c r="V777" s="24"/>
      <c r="W777" s="24"/>
    </row>
    <row r="778" spans="5:23" ht="12.75">
      <c r="E778" s="499"/>
      <c r="F778" s="24"/>
      <c r="H778" s="23"/>
      <c r="J778" s="200"/>
      <c r="K778" s="200"/>
      <c r="L778" s="200"/>
      <c r="M778" s="200"/>
      <c r="N778" s="200"/>
      <c r="P778" s="24"/>
      <c r="R778" s="24"/>
      <c r="S778" s="23"/>
      <c r="T778" s="24"/>
      <c r="U778" s="24"/>
      <c r="V778" s="24"/>
      <c r="W778" s="24"/>
    </row>
    <row r="779" spans="5:23" ht="12.75">
      <c r="E779" s="499"/>
      <c r="F779" s="24"/>
      <c r="H779" s="23"/>
      <c r="J779" s="200"/>
      <c r="K779" s="200"/>
      <c r="L779" s="200"/>
      <c r="M779" s="200"/>
      <c r="N779" s="200"/>
      <c r="P779" s="24"/>
      <c r="R779" s="24"/>
      <c r="S779" s="23"/>
      <c r="T779" s="24"/>
      <c r="U779" s="24"/>
      <c r="V779" s="24"/>
      <c r="W779" s="24"/>
    </row>
    <row r="780" spans="5:23" ht="12.75">
      <c r="E780" s="499"/>
      <c r="F780" s="24"/>
      <c r="H780" s="23"/>
      <c r="J780" s="200"/>
      <c r="K780" s="200"/>
      <c r="L780" s="200"/>
      <c r="M780" s="200"/>
      <c r="N780" s="200"/>
      <c r="P780" s="24"/>
      <c r="R780" s="24"/>
      <c r="S780" s="23"/>
      <c r="T780" s="24"/>
      <c r="U780" s="24"/>
      <c r="V780" s="24"/>
      <c r="W780" s="24"/>
    </row>
    <row r="781" spans="5:23" ht="12.75">
      <c r="E781" s="499"/>
      <c r="F781" s="24"/>
      <c r="H781" s="23"/>
      <c r="J781" s="200"/>
      <c r="K781" s="200"/>
      <c r="L781" s="200"/>
      <c r="M781" s="200"/>
      <c r="N781" s="200"/>
      <c r="P781" s="24"/>
      <c r="R781" s="24"/>
      <c r="S781" s="23"/>
      <c r="T781" s="24"/>
      <c r="U781" s="24"/>
      <c r="V781" s="24"/>
      <c r="W781" s="24"/>
    </row>
    <row r="782" spans="5:23" ht="12.75">
      <c r="E782" s="499"/>
      <c r="F782" s="24"/>
      <c r="H782" s="23"/>
      <c r="J782" s="200"/>
      <c r="K782" s="200"/>
      <c r="L782" s="200"/>
      <c r="M782" s="200"/>
      <c r="N782" s="200"/>
      <c r="P782" s="24"/>
      <c r="R782" s="24"/>
      <c r="S782" s="23"/>
      <c r="T782" s="24"/>
      <c r="U782" s="24"/>
      <c r="V782" s="24"/>
      <c r="W782" s="24"/>
    </row>
    <row r="783" spans="5:23" ht="12.75">
      <c r="E783" s="499"/>
      <c r="F783" s="24"/>
      <c r="H783" s="23"/>
      <c r="J783" s="200"/>
      <c r="K783" s="200"/>
      <c r="L783" s="200"/>
      <c r="M783" s="200"/>
      <c r="N783" s="200"/>
      <c r="P783" s="24"/>
      <c r="R783" s="24"/>
      <c r="S783" s="23"/>
      <c r="T783" s="24"/>
      <c r="U783" s="24"/>
      <c r="V783" s="24"/>
      <c r="W783" s="24"/>
    </row>
    <row r="784" spans="5:23" ht="12.75">
      <c r="E784" s="499"/>
      <c r="F784" s="24"/>
      <c r="H784" s="23"/>
      <c r="J784" s="200"/>
      <c r="K784" s="200"/>
      <c r="L784" s="200"/>
      <c r="M784" s="200"/>
      <c r="N784" s="200"/>
      <c r="P784" s="24"/>
      <c r="R784" s="24"/>
      <c r="S784" s="23"/>
      <c r="T784" s="24"/>
      <c r="U784" s="24"/>
      <c r="V784" s="24"/>
      <c r="W784" s="24"/>
    </row>
    <row r="785" spans="5:23" ht="12.75">
      <c r="E785" s="499"/>
      <c r="F785" s="24"/>
      <c r="H785" s="23"/>
      <c r="J785" s="200"/>
      <c r="K785" s="200"/>
      <c r="L785" s="200"/>
      <c r="M785" s="200"/>
      <c r="N785" s="200"/>
      <c r="P785" s="24"/>
      <c r="R785" s="24"/>
      <c r="S785" s="23"/>
      <c r="T785" s="24"/>
      <c r="U785" s="24"/>
      <c r="V785" s="24"/>
      <c r="W785" s="24"/>
    </row>
    <row r="786" spans="5:23" ht="12.75">
      <c r="E786" s="499"/>
      <c r="F786" s="24"/>
      <c r="H786" s="23"/>
      <c r="J786" s="200"/>
      <c r="K786" s="200"/>
      <c r="L786" s="200"/>
      <c r="M786" s="200"/>
      <c r="N786" s="200"/>
      <c r="P786" s="24"/>
      <c r="R786" s="24"/>
      <c r="S786" s="23"/>
      <c r="T786" s="24"/>
      <c r="U786" s="24"/>
      <c r="V786" s="24"/>
      <c r="W786" s="24"/>
    </row>
    <row r="787" spans="5:23" ht="12.75">
      <c r="E787" s="499"/>
      <c r="F787" s="24"/>
      <c r="H787" s="23"/>
      <c r="J787" s="200"/>
      <c r="K787" s="200"/>
      <c r="L787" s="200"/>
      <c r="M787" s="200"/>
      <c r="N787" s="200"/>
      <c r="P787" s="24"/>
      <c r="R787" s="24"/>
      <c r="S787" s="23"/>
      <c r="T787" s="24"/>
      <c r="U787" s="24"/>
      <c r="V787" s="24"/>
      <c r="W787" s="24"/>
    </row>
    <row r="788" spans="5:23" ht="12.75">
      <c r="E788" s="499"/>
      <c r="F788" s="24"/>
      <c r="H788" s="23"/>
      <c r="J788" s="200"/>
      <c r="K788" s="200"/>
      <c r="L788" s="200"/>
      <c r="M788" s="200"/>
      <c r="N788" s="200"/>
      <c r="P788" s="24"/>
      <c r="R788" s="24"/>
      <c r="S788" s="23"/>
      <c r="T788" s="24"/>
      <c r="U788" s="24"/>
      <c r="V788" s="24"/>
      <c r="W788" s="24"/>
    </row>
    <row r="789" spans="5:23" ht="12.75">
      <c r="E789" s="499"/>
      <c r="F789" s="24"/>
      <c r="H789" s="23"/>
      <c r="J789" s="200"/>
      <c r="K789" s="200"/>
      <c r="L789" s="200"/>
      <c r="M789" s="200"/>
      <c r="N789" s="200"/>
      <c r="P789" s="24"/>
      <c r="R789" s="24"/>
      <c r="S789" s="23"/>
      <c r="T789" s="24"/>
      <c r="U789" s="24"/>
      <c r="V789" s="24"/>
      <c r="W789" s="24"/>
    </row>
    <row r="790" spans="5:23" ht="12.75">
      <c r="E790" s="499"/>
      <c r="F790" s="24"/>
      <c r="H790" s="23"/>
      <c r="J790" s="200"/>
      <c r="K790" s="200"/>
      <c r="L790" s="200"/>
      <c r="M790" s="200"/>
      <c r="N790" s="200"/>
      <c r="P790" s="24"/>
      <c r="R790" s="24"/>
      <c r="S790" s="23"/>
      <c r="T790" s="24"/>
      <c r="U790" s="24"/>
      <c r="V790" s="24"/>
      <c r="W790" s="24"/>
    </row>
    <row r="791" spans="5:23" ht="12.75">
      <c r="E791" s="499"/>
      <c r="F791" s="24"/>
      <c r="H791" s="23"/>
      <c r="J791" s="200"/>
      <c r="K791" s="200"/>
      <c r="L791" s="200"/>
      <c r="M791" s="200"/>
      <c r="N791" s="200"/>
      <c r="P791" s="24"/>
      <c r="R791" s="24"/>
      <c r="S791" s="23"/>
      <c r="T791" s="24"/>
      <c r="U791" s="24"/>
      <c r="V791" s="24"/>
      <c r="W791" s="24"/>
    </row>
    <row r="792" spans="5:23" ht="12.75">
      <c r="E792" s="499"/>
      <c r="F792" s="24"/>
      <c r="H792" s="23"/>
      <c r="J792" s="200"/>
      <c r="K792" s="200"/>
      <c r="L792" s="200"/>
      <c r="M792" s="200"/>
      <c r="N792" s="200"/>
      <c r="P792" s="24"/>
      <c r="R792" s="24"/>
      <c r="S792" s="23"/>
      <c r="T792" s="24"/>
      <c r="U792" s="24"/>
      <c r="V792" s="24"/>
      <c r="W792" s="24"/>
    </row>
    <row r="793" spans="5:23" ht="12.75">
      <c r="E793" s="499"/>
      <c r="F793" s="24"/>
      <c r="H793" s="23"/>
      <c r="J793" s="200"/>
      <c r="K793" s="200"/>
      <c r="L793" s="200"/>
      <c r="M793" s="200"/>
      <c r="N793" s="200"/>
      <c r="P793" s="24"/>
      <c r="R793" s="24"/>
      <c r="S793" s="23"/>
      <c r="T793" s="24"/>
      <c r="U793" s="24"/>
      <c r="V793" s="24"/>
      <c r="W793" s="24"/>
    </row>
    <row r="794" spans="5:23" ht="12.75">
      <c r="E794" s="499"/>
      <c r="F794" s="24"/>
      <c r="H794" s="23"/>
      <c r="J794" s="200"/>
      <c r="K794" s="200"/>
      <c r="L794" s="200"/>
      <c r="M794" s="200"/>
      <c r="N794" s="200"/>
      <c r="P794" s="24"/>
      <c r="R794" s="24"/>
      <c r="S794" s="23"/>
      <c r="T794" s="24"/>
      <c r="U794" s="24"/>
      <c r="V794" s="24"/>
      <c r="W794" s="24"/>
    </row>
    <row r="795" spans="5:23" ht="12.75">
      <c r="E795" s="499"/>
      <c r="F795" s="24"/>
      <c r="H795" s="23"/>
      <c r="J795" s="200"/>
      <c r="K795" s="200"/>
      <c r="L795" s="200"/>
      <c r="M795" s="200"/>
      <c r="N795" s="200"/>
      <c r="P795" s="24"/>
      <c r="R795" s="24"/>
      <c r="S795" s="23"/>
      <c r="T795" s="24"/>
      <c r="U795" s="24"/>
      <c r="V795" s="24"/>
      <c r="W795" s="24"/>
    </row>
    <row r="796" spans="5:23" ht="12.75">
      <c r="E796" s="499"/>
      <c r="F796" s="24"/>
      <c r="H796" s="23"/>
      <c r="J796" s="200"/>
      <c r="K796" s="200"/>
      <c r="L796" s="200"/>
      <c r="M796" s="200"/>
      <c r="N796" s="200"/>
      <c r="P796" s="24"/>
      <c r="R796" s="24"/>
      <c r="S796" s="23"/>
      <c r="T796" s="24"/>
      <c r="U796" s="24"/>
      <c r="V796" s="24"/>
      <c r="W796" s="24"/>
    </row>
    <row r="797" spans="5:23" ht="12.75">
      <c r="E797" s="499"/>
      <c r="F797" s="24"/>
      <c r="H797" s="23"/>
      <c r="J797" s="200"/>
      <c r="K797" s="200"/>
      <c r="L797" s="200"/>
      <c r="M797" s="200"/>
      <c r="N797" s="200"/>
      <c r="P797" s="24"/>
      <c r="R797" s="24"/>
      <c r="S797" s="23"/>
      <c r="T797" s="24"/>
      <c r="U797" s="24"/>
      <c r="V797" s="24"/>
      <c r="W797" s="24"/>
    </row>
    <row r="798" spans="5:23" ht="12.75">
      <c r="E798" s="499"/>
      <c r="F798" s="24"/>
      <c r="H798" s="23"/>
      <c r="J798" s="200"/>
      <c r="K798" s="200"/>
      <c r="L798" s="200"/>
      <c r="M798" s="200"/>
      <c r="N798" s="200"/>
      <c r="P798" s="24"/>
      <c r="R798" s="24"/>
      <c r="S798" s="23"/>
      <c r="T798" s="24"/>
      <c r="U798" s="24"/>
      <c r="V798" s="24"/>
      <c r="W798" s="24"/>
    </row>
    <row r="799" spans="5:23" ht="12.75">
      <c r="E799" s="499"/>
      <c r="F799" s="24"/>
      <c r="H799" s="23"/>
      <c r="J799" s="200"/>
      <c r="K799" s="200"/>
      <c r="L799" s="200"/>
      <c r="M799" s="200"/>
      <c r="N799" s="200"/>
      <c r="P799" s="24"/>
      <c r="R799" s="24"/>
      <c r="S799" s="23"/>
      <c r="T799" s="24"/>
      <c r="U799" s="24"/>
      <c r="V799" s="24"/>
      <c r="W799" s="24"/>
    </row>
    <row r="800" spans="5:23" ht="12.75">
      <c r="E800" s="499"/>
      <c r="F800" s="24"/>
      <c r="H800" s="23"/>
      <c r="J800" s="200"/>
      <c r="K800" s="200"/>
      <c r="L800" s="200"/>
      <c r="M800" s="200"/>
      <c r="N800" s="200"/>
      <c r="P800" s="24"/>
      <c r="R800" s="24"/>
      <c r="S800" s="23"/>
      <c r="T800" s="24"/>
      <c r="U800" s="24"/>
      <c r="V800" s="24"/>
      <c r="W800" s="24"/>
    </row>
    <row r="801" spans="5:23" ht="12.75">
      <c r="E801" s="499"/>
      <c r="F801" s="24"/>
      <c r="H801" s="23"/>
      <c r="J801" s="200"/>
      <c r="K801" s="200"/>
      <c r="L801" s="200"/>
      <c r="M801" s="200"/>
      <c r="N801" s="200"/>
      <c r="P801" s="24"/>
      <c r="R801" s="24"/>
      <c r="S801" s="23"/>
      <c r="T801" s="24"/>
      <c r="U801" s="24"/>
      <c r="V801" s="24"/>
      <c r="W801" s="24"/>
    </row>
    <row r="802" spans="5:23" ht="12.75">
      <c r="E802" s="499"/>
      <c r="F802" s="24"/>
      <c r="H802" s="23"/>
      <c r="J802" s="200"/>
      <c r="K802" s="200"/>
      <c r="L802" s="200"/>
      <c r="M802" s="200"/>
      <c r="N802" s="200"/>
      <c r="P802" s="24"/>
      <c r="R802" s="24"/>
      <c r="S802" s="23"/>
      <c r="T802" s="24"/>
      <c r="U802" s="24"/>
      <c r="V802" s="24"/>
      <c r="W802" s="24"/>
    </row>
    <row r="803" spans="5:23" ht="12.75">
      <c r="E803" s="499"/>
      <c r="F803" s="24"/>
      <c r="H803" s="23"/>
      <c r="J803" s="200"/>
      <c r="K803" s="200"/>
      <c r="L803" s="200"/>
      <c r="M803" s="200"/>
      <c r="N803" s="200"/>
      <c r="P803" s="24"/>
      <c r="R803" s="24"/>
      <c r="S803" s="23"/>
      <c r="T803" s="24"/>
      <c r="U803" s="24"/>
      <c r="V803" s="24"/>
      <c r="W803" s="24"/>
    </row>
    <row r="804" spans="5:23" ht="12.75">
      <c r="E804" s="499"/>
      <c r="F804" s="24"/>
      <c r="H804" s="23"/>
      <c r="J804" s="200"/>
      <c r="K804" s="200"/>
      <c r="L804" s="200"/>
      <c r="M804" s="200"/>
      <c r="N804" s="200"/>
      <c r="P804" s="24"/>
      <c r="R804" s="24"/>
      <c r="S804" s="23"/>
      <c r="T804" s="24"/>
      <c r="U804" s="24"/>
      <c r="V804" s="24"/>
      <c r="W804" s="24"/>
    </row>
    <row r="805" spans="5:23" ht="12.75">
      <c r="E805" s="499"/>
      <c r="F805" s="24"/>
      <c r="H805" s="23"/>
      <c r="J805" s="200"/>
      <c r="K805" s="200"/>
      <c r="L805" s="200"/>
      <c r="M805" s="200"/>
      <c r="N805" s="200"/>
      <c r="P805" s="24"/>
      <c r="R805" s="24"/>
      <c r="S805" s="23"/>
      <c r="T805" s="24"/>
      <c r="U805" s="24"/>
      <c r="V805" s="24"/>
      <c r="W805" s="24"/>
    </row>
    <row r="806" spans="5:23" ht="12.75">
      <c r="E806" s="499"/>
      <c r="F806" s="24"/>
      <c r="H806" s="23"/>
      <c r="J806" s="200"/>
      <c r="K806" s="200"/>
      <c r="L806" s="200"/>
      <c r="M806" s="200"/>
      <c r="N806" s="200"/>
      <c r="P806" s="24"/>
      <c r="R806" s="24"/>
      <c r="S806" s="23"/>
      <c r="T806" s="24"/>
      <c r="U806" s="24"/>
      <c r="V806" s="24"/>
      <c r="W806" s="24"/>
    </row>
    <row r="807" spans="5:23" ht="12.75">
      <c r="E807" s="499"/>
      <c r="F807" s="24"/>
      <c r="H807" s="23"/>
      <c r="J807" s="200"/>
      <c r="K807" s="200"/>
      <c r="L807" s="200"/>
      <c r="M807" s="200"/>
      <c r="N807" s="200"/>
      <c r="P807" s="24"/>
      <c r="R807" s="24"/>
      <c r="S807" s="23"/>
      <c r="T807" s="24"/>
      <c r="U807" s="24"/>
      <c r="V807" s="24"/>
      <c r="W807" s="24"/>
    </row>
    <row r="808" spans="5:23" ht="12.75">
      <c r="E808" s="499"/>
      <c r="F808" s="24"/>
      <c r="H808" s="23"/>
      <c r="J808" s="200"/>
      <c r="K808" s="200"/>
      <c r="L808" s="200"/>
      <c r="M808" s="200"/>
      <c r="N808" s="200"/>
      <c r="P808" s="24"/>
      <c r="R808" s="24"/>
      <c r="S808" s="23"/>
      <c r="T808" s="24"/>
      <c r="U808" s="24"/>
      <c r="V808" s="24"/>
      <c r="W808" s="24"/>
    </row>
    <row r="809" spans="5:23" ht="12.75">
      <c r="E809" s="499"/>
      <c r="F809" s="24"/>
      <c r="H809" s="23"/>
      <c r="J809" s="200"/>
      <c r="K809" s="200"/>
      <c r="L809" s="200"/>
      <c r="M809" s="200"/>
      <c r="N809" s="200"/>
      <c r="P809" s="24"/>
      <c r="R809" s="24"/>
      <c r="S809" s="23"/>
      <c r="T809" s="24"/>
      <c r="U809" s="24"/>
      <c r="V809" s="24"/>
      <c r="W809" s="24"/>
    </row>
    <row r="810" spans="5:23" ht="12.75">
      <c r="E810" s="499"/>
      <c r="F810" s="24"/>
      <c r="H810" s="23"/>
      <c r="J810" s="200"/>
      <c r="K810" s="200"/>
      <c r="L810" s="200"/>
      <c r="M810" s="200"/>
      <c r="N810" s="200"/>
      <c r="P810" s="24"/>
      <c r="R810" s="24"/>
      <c r="S810" s="23"/>
      <c r="T810" s="24"/>
      <c r="U810" s="24"/>
      <c r="V810" s="24"/>
      <c r="W810" s="24"/>
    </row>
    <row r="811" spans="5:23" ht="12.75">
      <c r="E811" s="499"/>
      <c r="F811" s="24"/>
      <c r="H811" s="23"/>
      <c r="J811" s="200"/>
      <c r="K811" s="200"/>
      <c r="L811" s="200"/>
      <c r="M811" s="200"/>
      <c r="N811" s="200"/>
      <c r="P811" s="24"/>
      <c r="R811" s="24"/>
      <c r="S811" s="23"/>
      <c r="T811" s="24"/>
      <c r="U811" s="24"/>
      <c r="V811" s="24"/>
      <c r="W811" s="24"/>
    </row>
    <row r="812" spans="5:23" ht="12.75">
      <c r="E812" s="499"/>
      <c r="F812" s="24"/>
      <c r="H812" s="23"/>
      <c r="J812" s="200"/>
      <c r="K812" s="200"/>
      <c r="L812" s="200"/>
      <c r="M812" s="200"/>
      <c r="N812" s="200"/>
      <c r="P812" s="24"/>
      <c r="R812" s="24"/>
      <c r="S812" s="23"/>
      <c r="T812" s="24"/>
      <c r="U812" s="24"/>
      <c r="V812" s="24"/>
      <c r="W812" s="24"/>
    </row>
    <row r="813" spans="5:23" ht="12.75">
      <c r="E813" s="499"/>
      <c r="F813" s="24"/>
      <c r="H813" s="23"/>
      <c r="J813" s="200"/>
      <c r="K813" s="200"/>
      <c r="L813" s="200"/>
      <c r="M813" s="200"/>
      <c r="N813" s="200"/>
      <c r="P813" s="24"/>
      <c r="R813" s="24"/>
      <c r="S813" s="23"/>
      <c r="T813" s="24"/>
      <c r="U813" s="24"/>
      <c r="V813" s="24"/>
      <c r="W813" s="24"/>
    </row>
    <row r="814" spans="5:23" ht="12.75">
      <c r="E814" s="499"/>
      <c r="F814" s="24"/>
      <c r="H814" s="23"/>
      <c r="J814" s="200"/>
      <c r="K814" s="200"/>
      <c r="L814" s="200"/>
      <c r="M814" s="200"/>
      <c r="N814" s="200"/>
      <c r="P814" s="24"/>
      <c r="R814" s="24"/>
      <c r="S814" s="23"/>
      <c r="T814" s="24"/>
      <c r="U814" s="24"/>
      <c r="V814" s="24"/>
      <c r="W814" s="24"/>
    </row>
    <row r="815" spans="5:23" ht="12.75">
      <c r="E815" s="499"/>
      <c r="F815" s="24"/>
      <c r="H815" s="23"/>
      <c r="J815" s="200"/>
      <c r="K815" s="200"/>
      <c r="L815" s="200"/>
      <c r="M815" s="200"/>
      <c r="N815" s="200"/>
      <c r="P815" s="24"/>
      <c r="R815" s="24"/>
      <c r="S815" s="23"/>
      <c r="T815" s="24"/>
      <c r="U815" s="24"/>
      <c r="V815" s="24"/>
      <c r="W815" s="24"/>
    </row>
    <row r="816" spans="5:23" ht="12.75">
      <c r="E816" s="499"/>
      <c r="F816" s="24"/>
      <c r="H816" s="23"/>
      <c r="J816" s="200"/>
      <c r="K816" s="200"/>
      <c r="L816" s="200"/>
      <c r="M816" s="200"/>
      <c r="N816" s="200"/>
      <c r="P816" s="24"/>
      <c r="R816" s="24"/>
      <c r="S816" s="23"/>
      <c r="T816" s="24"/>
      <c r="U816" s="24"/>
      <c r="V816" s="24"/>
      <c r="W816" s="24"/>
    </row>
    <row r="817" spans="5:23" ht="12.75">
      <c r="E817" s="499"/>
      <c r="F817" s="24"/>
      <c r="H817" s="23"/>
      <c r="J817" s="200"/>
      <c r="K817" s="200"/>
      <c r="L817" s="200"/>
      <c r="M817" s="200"/>
      <c r="N817" s="200"/>
      <c r="P817" s="24"/>
      <c r="R817" s="24"/>
      <c r="S817" s="23"/>
      <c r="T817" s="24"/>
      <c r="U817" s="24"/>
      <c r="V817" s="24"/>
      <c r="W817" s="24"/>
    </row>
    <row r="818" spans="5:23" ht="12.75">
      <c r="E818" s="499"/>
      <c r="F818" s="24"/>
      <c r="H818" s="23"/>
      <c r="J818" s="200"/>
      <c r="K818" s="200"/>
      <c r="L818" s="200"/>
      <c r="M818" s="200"/>
      <c r="N818" s="200"/>
      <c r="P818" s="24"/>
      <c r="R818" s="24"/>
      <c r="S818" s="23"/>
      <c r="T818" s="24"/>
      <c r="U818" s="24"/>
      <c r="V818" s="24"/>
      <c r="W818" s="24"/>
    </row>
    <row r="819" spans="5:23" ht="12.75">
      <c r="E819" s="499"/>
      <c r="F819" s="24"/>
      <c r="H819" s="23"/>
      <c r="J819" s="200"/>
      <c r="K819" s="200"/>
      <c r="L819" s="200"/>
      <c r="M819" s="200"/>
      <c r="N819" s="200"/>
      <c r="P819" s="24"/>
      <c r="R819" s="24"/>
      <c r="S819" s="23"/>
      <c r="T819" s="24"/>
      <c r="U819" s="24"/>
      <c r="V819" s="24"/>
      <c r="W819" s="24"/>
    </row>
    <row r="820" spans="5:23" ht="12.75">
      <c r="E820" s="499"/>
      <c r="F820" s="24"/>
      <c r="H820" s="23"/>
      <c r="J820" s="200"/>
      <c r="K820" s="200"/>
      <c r="L820" s="200"/>
      <c r="M820" s="200"/>
      <c r="N820" s="200"/>
      <c r="P820" s="24"/>
      <c r="R820" s="24"/>
      <c r="S820" s="23"/>
      <c r="T820" s="24"/>
      <c r="U820" s="24"/>
      <c r="V820" s="24"/>
      <c r="W820" s="24"/>
    </row>
    <row r="821" spans="5:23" ht="12.75">
      <c r="E821" s="499"/>
      <c r="F821" s="24"/>
      <c r="H821" s="23"/>
      <c r="J821" s="200"/>
      <c r="K821" s="200"/>
      <c r="L821" s="200"/>
      <c r="M821" s="200"/>
      <c r="N821" s="200"/>
      <c r="P821" s="24"/>
      <c r="R821" s="24"/>
      <c r="S821" s="23"/>
      <c r="T821" s="24"/>
      <c r="U821" s="24"/>
      <c r="V821" s="24"/>
      <c r="W821" s="24"/>
    </row>
    <row r="822" spans="5:23" ht="12.75">
      <c r="E822" s="499"/>
      <c r="F822" s="24"/>
      <c r="H822" s="23"/>
      <c r="J822" s="200"/>
      <c r="K822" s="200"/>
      <c r="L822" s="200"/>
      <c r="M822" s="200"/>
      <c r="N822" s="200"/>
      <c r="P822" s="24"/>
      <c r="R822" s="24"/>
      <c r="S822" s="23"/>
      <c r="T822" s="24"/>
      <c r="U822" s="24"/>
      <c r="V822" s="24"/>
      <c r="W822" s="24"/>
    </row>
    <row r="823" spans="5:23" ht="12.75">
      <c r="E823" s="499"/>
      <c r="F823" s="24"/>
      <c r="H823" s="23"/>
      <c r="J823" s="200"/>
      <c r="K823" s="200"/>
      <c r="L823" s="200"/>
      <c r="M823" s="200"/>
      <c r="N823" s="200"/>
      <c r="P823" s="24"/>
      <c r="R823" s="24"/>
      <c r="S823" s="23"/>
      <c r="T823" s="24"/>
      <c r="U823" s="24"/>
      <c r="V823" s="24"/>
      <c r="W823" s="24"/>
    </row>
    <row r="824" spans="5:23" ht="12.75">
      <c r="E824" s="499"/>
      <c r="F824" s="24"/>
      <c r="H824" s="23"/>
      <c r="J824" s="200"/>
      <c r="K824" s="200"/>
      <c r="L824" s="200"/>
      <c r="M824" s="200"/>
      <c r="N824" s="200"/>
      <c r="P824" s="24"/>
      <c r="R824" s="24"/>
      <c r="S824" s="23"/>
      <c r="T824" s="24"/>
      <c r="U824" s="24"/>
      <c r="V824" s="24"/>
      <c r="W824" s="24"/>
    </row>
    <row r="825" spans="5:23" ht="12.75">
      <c r="E825" s="499"/>
      <c r="F825" s="24"/>
      <c r="H825" s="23"/>
      <c r="J825" s="200"/>
      <c r="K825" s="200"/>
      <c r="L825" s="200"/>
      <c r="M825" s="200"/>
      <c r="N825" s="200"/>
      <c r="P825" s="24"/>
      <c r="R825" s="24"/>
      <c r="S825" s="23"/>
      <c r="T825" s="24"/>
      <c r="U825" s="24"/>
      <c r="V825" s="24"/>
      <c r="W825" s="24"/>
    </row>
    <row r="826" spans="5:23" ht="12.75">
      <c r="E826" s="499"/>
      <c r="F826" s="24"/>
      <c r="H826" s="23"/>
      <c r="J826" s="200"/>
      <c r="K826" s="200"/>
      <c r="L826" s="200"/>
      <c r="M826" s="200"/>
      <c r="N826" s="200"/>
      <c r="P826" s="24"/>
      <c r="R826" s="24"/>
      <c r="S826" s="23"/>
      <c r="T826" s="24"/>
      <c r="U826" s="24"/>
      <c r="V826" s="24"/>
      <c r="W826" s="24"/>
    </row>
    <row r="827" spans="5:23" ht="12.75">
      <c r="E827" s="499"/>
      <c r="F827" s="24"/>
      <c r="H827" s="23"/>
      <c r="J827" s="200"/>
      <c r="K827" s="200"/>
      <c r="L827" s="200"/>
      <c r="M827" s="200"/>
      <c r="N827" s="200"/>
      <c r="P827" s="24"/>
      <c r="R827" s="24"/>
      <c r="S827" s="23"/>
      <c r="T827" s="24"/>
      <c r="U827" s="24"/>
      <c r="V827" s="24"/>
      <c r="W827" s="24"/>
    </row>
    <row r="828" spans="5:23" ht="12.75">
      <c r="E828" s="499"/>
      <c r="F828" s="24"/>
      <c r="H828" s="23"/>
      <c r="J828" s="200"/>
      <c r="K828" s="200"/>
      <c r="L828" s="200"/>
      <c r="M828" s="200"/>
      <c r="N828" s="200"/>
      <c r="P828" s="24"/>
      <c r="R828" s="24"/>
      <c r="S828" s="23"/>
      <c r="T828" s="24"/>
      <c r="U828" s="24"/>
      <c r="V828" s="24"/>
      <c r="W828" s="24"/>
    </row>
    <row r="829" spans="5:23" ht="12.75">
      <c r="E829" s="499"/>
      <c r="F829" s="24"/>
      <c r="H829" s="23"/>
      <c r="J829" s="200"/>
      <c r="K829" s="200"/>
      <c r="L829" s="200"/>
      <c r="M829" s="200"/>
      <c r="N829" s="200"/>
      <c r="P829" s="24"/>
      <c r="R829" s="24"/>
      <c r="S829" s="23"/>
      <c r="T829" s="24"/>
      <c r="U829" s="24"/>
      <c r="V829" s="24"/>
      <c r="W829" s="24"/>
    </row>
    <row r="830" spans="5:23" ht="12.75">
      <c r="E830" s="499"/>
      <c r="F830" s="24"/>
      <c r="H830" s="23"/>
      <c r="J830" s="200"/>
      <c r="K830" s="200"/>
      <c r="L830" s="200"/>
      <c r="M830" s="200"/>
      <c r="N830" s="200"/>
      <c r="P830" s="24"/>
      <c r="R830" s="24"/>
      <c r="S830" s="23"/>
      <c r="T830" s="24"/>
      <c r="U830" s="24"/>
      <c r="V830" s="24"/>
      <c r="W830" s="24"/>
    </row>
    <row r="831" spans="5:23" ht="12.75">
      <c r="E831" s="499"/>
      <c r="F831" s="24"/>
      <c r="H831" s="23"/>
      <c r="J831" s="200"/>
      <c r="K831" s="200"/>
      <c r="L831" s="200"/>
      <c r="M831" s="200"/>
      <c r="N831" s="200"/>
      <c r="P831" s="24"/>
      <c r="R831" s="24"/>
      <c r="S831" s="23"/>
      <c r="T831" s="24"/>
      <c r="U831" s="24"/>
      <c r="V831" s="24"/>
      <c r="W831" s="24"/>
    </row>
    <row r="832" spans="5:23" ht="12.75">
      <c r="E832" s="499"/>
      <c r="F832" s="24"/>
      <c r="H832" s="23"/>
      <c r="J832" s="200"/>
      <c r="K832" s="200"/>
      <c r="L832" s="200"/>
      <c r="M832" s="200"/>
      <c r="N832" s="200"/>
      <c r="P832" s="24"/>
      <c r="R832" s="24"/>
      <c r="S832" s="23"/>
      <c r="T832" s="24"/>
      <c r="U832" s="24"/>
      <c r="V832" s="24"/>
      <c r="W832" s="24"/>
    </row>
    <row r="833" spans="5:23" ht="12.75">
      <c r="E833" s="499"/>
      <c r="F833" s="24"/>
      <c r="H833" s="23"/>
      <c r="J833" s="200"/>
      <c r="K833" s="200"/>
      <c r="L833" s="200"/>
      <c r="M833" s="200"/>
      <c r="N833" s="200"/>
      <c r="P833" s="24"/>
      <c r="R833" s="24"/>
      <c r="S833" s="23"/>
      <c r="T833" s="24"/>
      <c r="U833" s="24"/>
      <c r="V833" s="24"/>
      <c r="W833" s="24"/>
    </row>
    <row r="834" spans="5:23" ht="12.75">
      <c r="E834" s="499"/>
      <c r="F834" s="24"/>
      <c r="H834" s="23"/>
      <c r="J834" s="200"/>
      <c r="K834" s="200"/>
      <c r="L834" s="200"/>
      <c r="M834" s="200"/>
      <c r="N834" s="200"/>
      <c r="P834" s="24"/>
      <c r="R834" s="24"/>
      <c r="S834" s="23"/>
      <c r="T834" s="24"/>
      <c r="U834" s="24"/>
      <c r="V834" s="24"/>
      <c r="W834" s="24"/>
    </row>
    <row r="835" spans="5:23" ht="12.75">
      <c r="E835" s="499"/>
      <c r="F835" s="24"/>
      <c r="H835" s="23"/>
      <c r="J835" s="200"/>
      <c r="K835" s="200"/>
      <c r="L835" s="200"/>
      <c r="M835" s="200"/>
      <c r="N835" s="200"/>
      <c r="P835" s="24"/>
      <c r="R835" s="24"/>
      <c r="S835" s="23"/>
      <c r="T835" s="24"/>
      <c r="U835" s="24"/>
      <c r="V835" s="24"/>
      <c r="W835" s="24"/>
    </row>
    <row r="836" spans="5:23" ht="12.75">
      <c r="E836" s="499"/>
      <c r="F836" s="24"/>
      <c r="H836" s="23"/>
      <c r="J836" s="200"/>
      <c r="K836" s="200"/>
      <c r="L836" s="200"/>
      <c r="M836" s="200"/>
      <c r="N836" s="200"/>
      <c r="P836" s="24"/>
      <c r="R836" s="24"/>
      <c r="S836" s="23"/>
      <c r="T836" s="24"/>
      <c r="U836" s="24"/>
      <c r="V836" s="24"/>
      <c r="W836" s="24"/>
    </row>
    <row r="837" spans="5:23" ht="12.75">
      <c r="E837" s="499"/>
      <c r="F837" s="24"/>
      <c r="H837" s="23"/>
      <c r="J837" s="200"/>
      <c r="K837" s="200"/>
      <c r="L837" s="200"/>
      <c r="M837" s="200"/>
      <c r="N837" s="200"/>
      <c r="P837" s="24"/>
      <c r="R837" s="24"/>
      <c r="S837" s="23"/>
      <c r="T837" s="24"/>
      <c r="U837" s="24"/>
      <c r="V837" s="24"/>
      <c r="W837" s="24"/>
    </row>
    <row r="838" spans="5:23" ht="12.75">
      <c r="E838" s="499"/>
      <c r="F838" s="24"/>
      <c r="H838" s="23"/>
      <c r="J838" s="200"/>
      <c r="K838" s="200"/>
      <c r="L838" s="200"/>
      <c r="M838" s="200"/>
      <c r="N838" s="200"/>
      <c r="P838" s="24"/>
      <c r="R838" s="24"/>
      <c r="S838" s="23"/>
      <c r="T838" s="24"/>
      <c r="U838" s="24"/>
      <c r="V838" s="24"/>
      <c r="W838" s="24"/>
    </row>
    <row r="839" spans="5:23" ht="12.75">
      <c r="E839" s="499"/>
      <c r="F839" s="24"/>
      <c r="H839" s="23"/>
      <c r="J839" s="200"/>
      <c r="K839" s="200"/>
      <c r="L839" s="200"/>
      <c r="M839" s="200"/>
      <c r="N839" s="200"/>
      <c r="P839" s="24"/>
      <c r="R839" s="24"/>
      <c r="S839" s="23"/>
      <c r="T839" s="24"/>
      <c r="U839" s="24"/>
      <c r="V839" s="24"/>
      <c r="W839" s="24"/>
    </row>
    <row r="840" spans="5:23" ht="12.75">
      <c r="E840" s="499"/>
      <c r="F840" s="24"/>
      <c r="H840" s="23"/>
      <c r="J840" s="200"/>
      <c r="K840" s="200"/>
      <c r="L840" s="200"/>
      <c r="M840" s="200"/>
      <c r="N840" s="200"/>
      <c r="P840" s="24"/>
      <c r="R840" s="24"/>
      <c r="S840" s="23"/>
      <c r="T840" s="24"/>
      <c r="U840" s="24"/>
      <c r="V840" s="24"/>
      <c r="W840" s="24"/>
    </row>
    <row r="841" spans="5:23" ht="12.75">
      <c r="E841" s="499"/>
      <c r="F841" s="24"/>
      <c r="H841" s="23"/>
      <c r="J841" s="200"/>
      <c r="K841" s="200"/>
      <c r="L841" s="200"/>
      <c r="M841" s="200"/>
      <c r="N841" s="200"/>
      <c r="P841" s="24"/>
      <c r="R841" s="24"/>
      <c r="S841" s="23"/>
      <c r="T841" s="24"/>
      <c r="U841" s="24"/>
      <c r="V841" s="24"/>
      <c r="W841" s="24"/>
    </row>
    <row r="842" spans="5:23" ht="12.75">
      <c r="E842" s="499"/>
      <c r="F842" s="24"/>
      <c r="H842" s="23"/>
      <c r="J842" s="200"/>
      <c r="K842" s="200"/>
      <c r="L842" s="200"/>
      <c r="M842" s="200"/>
      <c r="N842" s="200"/>
      <c r="P842" s="24"/>
      <c r="R842" s="24"/>
      <c r="S842" s="23"/>
      <c r="T842" s="24"/>
      <c r="U842" s="24"/>
      <c r="V842" s="24"/>
      <c r="W842" s="24"/>
    </row>
    <row r="843" spans="5:23" ht="12.75">
      <c r="E843" s="499"/>
      <c r="F843" s="24"/>
      <c r="H843" s="23"/>
      <c r="J843" s="200"/>
      <c r="K843" s="200"/>
      <c r="L843" s="200"/>
      <c r="M843" s="200"/>
      <c r="N843" s="200"/>
      <c r="P843" s="24"/>
      <c r="R843" s="24"/>
      <c r="S843" s="23"/>
      <c r="T843" s="24"/>
      <c r="U843" s="24"/>
      <c r="V843" s="24"/>
      <c r="W843" s="24"/>
    </row>
    <row r="844" spans="5:23" ht="12.75">
      <c r="E844" s="499"/>
      <c r="F844" s="24"/>
      <c r="H844" s="23"/>
      <c r="J844" s="200"/>
      <c r="K844" s="200"/>
      <c r="L844" s="200"/>
      <c r="M844" s="200"/>
      <c r="N844" s="200"/>
      <c r="P844" s="24"/>
      <c r="R844" s="24"/>
      <c r="S844" s="23"/>
      <c r="T844" s="24"/>
      <c r="U844" s="24"/>
      <c r="V844" s="24"/>
      <c r="W844" s="24"/>
    </row>
    <row r="845" spans="5:23" ht="12.75">
      <c r="E845" s="499"/>
      <c r="F845" s="24"/>
      <c r="H845" s="23"/>
      <c r="J845" s="200"/>
      <c r="K845" s="200"/>
      <c r="L845" s="200"/>
      <c r="M845" s="200"/>
      <c r="N845" s="200"/>
      <c r="P845" s="24"/>
      <c r="R845" s="24"/>
      <c r="S845" s="23"/>
      <c r="T845" s="24"/>
      <c r="U845" s="24"/>
      <c r="V845" s="24"/>
      <c r="W845" s="24"/>
    </row>
    <row r="846" spans="5:23" ht="12.75">
      <c r="E846" s="499"/>
      <c r="F846" s="24"/>
      <c r="H846" s="23"/>
      <c r="J846" s="200"/>
      <c r="K846" s="200"/>
      <c r="L846" s="200"/>
      <c r="M846" s="200"/>
      <c r="N846" s="200"/>
      <c r="P846" s="24"/>
      <c r="R846" s="24"/>
      <c r="S846" s="23"/>
      <c r="T846" s="24"/>
      <c r="U846" s="24"/>
      <c r="V846" s="24"/>
      <c r="W846" s="24"/>
    </row>
    <row r="847" spans="5:23" ht="12.75">
      <c r="E847" s="499"/>
      <c r="F847" s="24"/>
      <c r="H847" s="23"/>
      <c r="J847" s="200"/>
      <c r="K847" s="200"/>
      <c r="L847" s="200"/>
      <c r="M847" s="200"/>
      <c r="N847" s="200"/>
      <c r="P847" s="24"/>
      <c r="R847" s="24"/>
      <c r="S847" s="23"/>
      <c r="T847" s="24"/>
      <c r="U847" s="24"/>
      <c r="V847" s="24"/>
      <c r="W847" s="24"/>
    </row>
    <row r="848" spans="5:23" ht="12.75">
      <c r="E848" s="499"/>
      <c r="F848" s="24"/>
      <c r="H848" s="23"/>
      <c r="J848" s="200"/>
      <c r="K848" s="200"/>
      <c r="L848" s="200"/>
      <c r="M848" s="200"/>
      <c r="N848" s="200"/>
      <c r="P848" s="24"/>
      <c r="R848" s="24"/>
      <c r="S848" s="23"/>
      <c r="T848" s="24"/>
      <c r="U848" s="24"/>
      <c r="V848" s="24"/>
      <c r="W848" s="24"/>
    </row>
    <row r="849" spans="5:23" ht="12.75">
      <c r="E849" s="499"/>
      <c r="F849" s="24"/>
      <c r="H849" s="23"/>
      <c r="J849" s="200"/>
      <c r="K849" s="200"/>
      <c r="L849" s="200"/>
      <c r="M849" s="200"/>
      <c r="N849" s="200"/>
      <c r="P849" s="24"/>
      <c r="R849" s="24"/>
      <c r="S849" s="23"/>
      <c r="T849" s="24"/>
      <c r="U849" s="24"/>
      <c r="V849" s="24"/>
      <c r="W849" s="24"/>
    </row>
    <row r="850" spans="5:23" ht="12.75">
      <c r="E850" s="499"/>
      <c r="F850" s="24"/>
      <c r="H850" s="23"/>
      <c r="J850" s="200"/>
      <c r="K850" s="200"/>
      <c r="L850" s="200"/>
      <c r="M850" s="200"/>
      <c r="N850" s="200"/>
      <c r="P850" s="24"/>
      <c r="R850" s="24"/>
      <c r="S850" s="23"/>
      <c r="T850" s="24"/>
      <c r="U850" s="24"/>
      <c r="V850" s="24"/>
      <c r="W850" s="24"/>
    </row>
    <row r="851" spans="5:23" ht="12.75">
      <c r="E851" s="499"/>
      <c r="F851" s="24"/>
      <c r="H851" s="23"/>
      <c r="J851" s="200"/>
      <c r="K851" s="200"/>
      <c r="L851" s="200"/>
      <c r="M851" s="200"/>
      <c r="N851" s="200"/>
      <c r="P851" s="24"/>
      <c r="R851" s="24"/>
      <c r="S851" s="23"/>
      <c r="T851" s="24"/>
      <c r="U851" s="24"/>
      <c r="V851" s="24"/>
      <c r="W851" s="24"/>
    </row>
    <row r="852" spans="5:23" ht="12.75">
      <c r="E852" s="499"/>
      <c r="F852" s="24"/>
      <c r="H852" s="23"/>
      <c r="J852" s="200"/>
      <c r="K852" s="200"/>
      <c r="L852" s="200"/>
      <c r="M852" s="200"/>
      <c r="N852" s="200"/>
      <c r="P852" s="24"/>
      <c r="R852" s="24"/>
      <c r="S852" s="23"/>
      <c r="T852" s="24"/>
      <c r="U852" s="24"/>
      <c r="V852" s="24"/>
      <c r="W852" s="24"/>
    </row>
    <row r="853" spans="5:23" ht="12.75">
      <c r="E853" s="499"/>
      <c r="F853" s="24"/>
      <c r="H853" s="23"/>
      <c r="J853" s="200"/>
      <c r="K853" s="200"/>
      <c r="L853" s="200"/>
      <c r="M853" s="200"/>
      <c r="N853" s="200"/>
      <c r="P853" s="24"/>
      <c r="R853" s="24"/>
      <c r="S853" s="23"/>
      <c r="T853" s="24"/>
      <c r="U853" s="24"/>
      <c r="V853" s="24"/>
      <c r="W853" s="24"/>
    </row>
    <row r="854" spans="5:23" ht="12.75">
      <c r="E854" s="499"/>
      <c r="F854" s="24"/>
      <c r="H854" s="23"/>
      <c r="J854" s="200"/>
      <c r="K854" s="200"/>
      <c r="L854" s="200"/>
      <c r="M854" s="200"/>
      <c r="N854" s="200"/>
      <c r="P854" s="24"/>
      <c r="R854" s="24"/>
      <c r="S854" s="23"/>
      <c r="T854" s="24"/>
      <c r="U854" s="24"/>
      <c r="V854" s="24"/>
      <c r="W854" s="24"/>
    </row>
    <row r="855" spans="5:23" ht="12.75">
      <c r="E855" s="499"/>
      <c r="F855" s="24"/>
      <c r="H855" s="23"/>
      <c r="J855" s="200"/>
      <c r="K855" s="200"/>
      <c r="L855" s="200"/>
      <c r="M855" s="200"/>
      <c r="N855" s="200"/>
      <c r="P855" s="24"/>
      <c r="R855" s="24"/>
      <c r="S855" s="23"/>
      <c r="T855" s="24"/>
      <c r="U855" s="24"/>
      <c r="V855" s="24"/>
      <c r="W855" s="24"/>
    </row>
    <row r="856" spans="5:23" ht="12.75">
      <c r="E856" s="499"/>
      <c r="F856" s="24"/>
      <c r="H856" s="23"/>
      <c r="J856" s="200"/>
      <c r="K856" s="200"/>
      <c r="L856" s="200"/>
      <c r="M856" s="200"/>
      <c r="N856" s="200"/>
      <c r="P856" s="24"/>
      <c r="R856" s="24"/>
      <c r="S856" s="23"/>
      <c r="T856" s="24"/>
      <c r="U856" s="24"/>
      <c r="V856" s="24"/>
      <c r="W856" s="24"/>
    </row>
    <row r="857" spans="5:23" ht="12.75">
      <c r="E857" s="499"/>
      <c r="F857" s="24"/>
      <c r="H857" s="23"/>
      <c r="J857" s="200"/>
      <c r="K857" s="200"/>
      <c r="L857" s="200"/>
      <c r="M857" s="200"/>
      <c r="N857" s="200"/>
      <c r="P857" s="24"/>
      <c r="R857" s="24"/>
      <c r="S857" s="23"/>
      <c r="T857" s="24"/>
      <c r="U857" s="24"/>
      <c r="V857" s="24"/>
      <c r="W857" s="24"/>
    </row>
    <row r="858" spans="5:23" ht="12.75">
      <c r="E858" s="499"/>
      <c r="F858" s="24"/>
      <c r="H858" s="23"/>
      <c r="J858" s="200"/>
      <c r="K858" s="200"/>
      <c r="L858" s="200"/>
      <c r="M858" s="200"/>
      <c r="N858" s="200"/>
      <c r="P858" s="24"/>
      <c r="R858" s="24"/>
      <c r="S858" s="23"/>
      <c r="T858" s="24"/>
      <c r="U858" s="24"/>
      <c r="V858" s="24"/>
      <c r="W858" s="24"/>
    </row>
    <row r="859" spans="5:23" ht="12.75">
      <c r="E859" s="499"/>
      <c r="F859" s="24"/>
      <c r="H859" s="23"/>
      <c r="J859" s="200"/>
      <c r="K859" s="200"/>
      <c r="L859" s="200"/>
      <c r="M859" s="200"/>
      <c r="N859" s="200"/>
      <c r="P859" s="24"/>
      <c r="R859" s="24"/>
      <c r="S859" s="23"/>
      <c r="T859" s="24"/>
      <c r="U859" s="24"/>
      <c r="V859" s="24"/>
      <c r="W859" s="24"/>
    </row>
    <row r="860" spans="5:23" ht="12.75">
      <c r="E860" s="499"/>
      <c r="F860" s="24"/>
      <c r="H860" s="23"/>
      <c r="J860" s="200"/>
      <c r="K860" s="200"/>
      <c r="L860" s="200"/>
      <c r="M860" s="200"/>
      <c r="N860" s="200"/>
      <c r="P860" s="24"/>
      <c r="R860" s="24"/>
      <c r="S860" s="23"/>
      <c r="T860" s="24"/>
      <c r="U860" s="24"/>
      <c r="V860" s="24"/>
      <c r="W860" s="24"/>
    </row>
    <row r="861" spans="5:23" ht="12.75">
      <c r="E861" s="499"/>
      <c r="F861" s="24"/>
      <c r="H861" s="23"/>
      <c r="J861" s="200"/>
      <c r="K861" s="200"/>
      <c r="L861" s="200"/>
      <c r="M861" s="200"/>
      <c r="N861" s="200"/>
      <c r="P861" s="24"/>
      <c r="R861" s="24"/>
      <c r="S861" s="23"/>
      <c r="T861" s="24"/>
      <c r="U861" s="24"/>
      <c r="V861" s="24"/>
      <c r="W861" s="24"/>
    </row>
    <row r="862" spans="5:23" ht="12.75">
      <c r="E862" s="499"/>
      <c r="F862" s="24"/>
      <c r="H862" s="23"/>
      <c r="J862" s="200"/>
      <c r="K862" s="200"/>
      <c r="L862" s="200"/>
      <c r="M862" s="200"/>
      <c r="N862" s="200"/>
      <c r="P862" s="24"/>
      <c r="R862" s="24"/>
      <c r="S862" s="23"/>
      <c r="T862" s="24"/>
      <c r="U862" s="24"/>
      <c r="V862" s="24"/>
      <c r="W862" s="24"/>
    </row>
    <row r="863" spans="5:23" ht="12.75">
      <c r="E863" s="499"/>
      <c r="F863" s="24"/>
      <c r="H863" s="23"/>
      <c r="J863" s="200"/>
      <c r="K863" s="200"/>
      <c r="L863" s="200"/>
      <c r="M863" s="200"/>
      <c r="N863" s="200"/>
      <c r="P863" s="24"/>
      <c r="R863" s="24"/>
      <c r="S863" s="23"/>
      <c r="T863" s="24"/>
      <c r="U863" s="24"/>
      <c r="V863" s="24"/>
      <c r="W863" s="24"/>
    </row>
    <row r="864" spans="5:23" ht="12.75">
      <c r="E864" s="499"/>
      <c r="F864" s="24"/>
      <c r="H864" s="23"/>
      <c r="J864" s="200"/>
      <c r="K864" s="200"/>
      <c r="L864" s="200"/>
      <c r="M864" s="200"/>
      <c r="N864" s="200"/>
      <c r="P864" s="24"/>
      <c r="R864" s="24"/>
      <c r="S864" s="23"/>
      <c r="T864" s="24"/>
      <c r="U864" s="24"/>
      <c r="V864" s="24"/>
      <c r="W864" s="24"/>
    </row>
    <row r="865" spans="5:23" ht="12.75">
      <c r="E865" s="499"/>
      <c r="F865" s="24"/>
      <c r="H865" s="23"/>
      <c r="J865" s="200"/>
      <c r="K865" s="200"/>
      <c r="L865" s="200"/>
      <c r="M865" s="200"/>
      <c r="N865" s="200"/>
      <c r="P865" s="24"/>
      <c r="R865" s="24"/>
      <c r="S865" s="23"/>
      <c r="T865" s="24"/>
      <c r="U865" s="24"/>
      <c r="V865" s="24"/>
      <c r="W865" s="24"/>
    </row>
    <row r="866" spans="5:23" ht="12.75">
      <c r="E866" s="499"/>
      <c r="F866" s="24"/>
      <c r="H866" s="23"/>
      <c r="J866" s="200"/>
      <c r="K866" s="200"/>
      <c r="L866" s="200"/>
      <c r="M866" s="200"/>
      <c r="N866" s="200"/>
      <c r="P866" s="24"/>
      <c r="R866" s="24"/>
      <c r="S866" s="23"/>
      <c r="T866" s="24"/>
      <c r="U866" s="24"/>
      <c r="V866" s="24"/>
      <c r="W866" s="24"/>
    </row>
    <row r="867" spans="5:23" ht="12.75">
      <c r="E867" s="499"/>
      <c r="F867" s="24"/>
      <c r="H867" s="23"/>
      <c r="J867" s="200"/>
      <c r="K867" s="200"/>
      <c r="L867" s="200"/>
      <c r="M867" s="200"/>
      <c r="N867" s="200"/>
      <c r="P867" s="24"/>
      <c r="R867" s="24"/>
      <c r="S867" s="23"/>
      <c r="T867" s="24"/>
      <c r="U867" s="24"/>
      <c r="V867" s="24"/>
      <c r="W867" s="24"/>
    </row>
    <row r="868" spans="5:23" ht="12.75">
      <c r="E868" s="499"/>
      <c r="F868" s="24"/>
      <c r="H868" s="23"/>
      <c r="J868" s="200"/>
      <c r="K868" s="200"/>
      <c r="L868" s="200"/>
      <c r="M868" s="200"/>
      <c r="N868" s="200"/>
      <c r="P868" s="24"/>
      <c r="R868" s="24"/>
      <c r="S868" s="23"/>
      <c r="T868" s="24"/>
      <c r="U868" s="24"/>
      <c r="V868" s="24"/>
      <c r="W868" s="24"/>
    </row>
    <row r="869" spans="5:23" ht="12.75">
      <c r="E869" s="499"/>
      <c r="F869" s="24"/>
      <c r="H869" s="23"/>
      <c r="J869" s="200"/>
      <c r="K869" s="200"/>
      <c r="L869" s="200"/>
      <c r="M869" s="200"/>
      <c r="N869" s="200"/>
      <c r="P869" s="24"/>
      <c r="R869" s="24"/>
      <c r="S869" s="23"/>
      <c r="T869" s="24"/>
      <c r="U869" s="24"/>
      <c r="V869" s="24"/>
      <c r="W869" s="24"/>
    </row>
    <row r="870" spans="5:23" ht="12.75">
      <c r="E870" s="499"/>
      <c r="F870" s="24"/>
      <c r="H870" s="23"/>
      <c r="J870" s="200"/>
      <c r="K870" s="200"/>
      <c r="L870" s="200"/>
      <c r="M870" s="200"/>
      <c r="N870" s="200"/>
      <c r="P870" s="24"/>
      <c r="R870" s="24"/>
      <c r="S870" s="23"/>
      <c r="T870" s="24"/>
      <c r="U870" s="24"/>
      <c r="V870" s="24"/>
      <c r="W870" s="24"/>
    </row>
    <row r="871" spans="5:23" ht="12.75">
      <c r="E871" s="499"/>
      <c r="F871" s="24"/>
      <c r="H871" s="23"/>
      <c r="J871" s="200"/>
      <c r="K871" s="200"/>
      <c r="L871" s="200"/>
      <c r="M871" s="200"/>
      <c r="N871" s="200"/>
      <c r="P871" s="24"/>
      <c r="R871" s="24"/>
      <c r="S871" s="23"/>
      <c r="T871" s="24"/>
      <c r="U871" s="24"/>
      <c r="V871" s="24"/>
      <c r="W871" s="24"/>
    </row>
    <row r="872" spans="5:23" ht="12.75">
      <c r="E872" s="499"/>
      <c r="F872" s="24"/>
      <c r="H872" s="23"/>
      <c r="J872" s="200"/>
      <c r="K872" s="200"/>
      <c r="L872" s="200"/>
      <c r="M872" s="200"/>
      <c r="N872" s="200"/>
      <c r="P872" s="24"/>
      <c r="R872" s="24"/>
      <c r="S872" s="23"/>
      <c r="T872" s="24"/>
      <c r="U872" s="24"/>
      <c r="V872" s="24"/>
      <c r="W872" s="24"/>
    </row>
    <row r="873" spans="5:23" ht="12.75">
      <c r="E873" s="499"/>
      <c r="F873" s="24"/>
      <c r="H873" s="23"/>
      <c r="J873" s="200"/>
      <c r="K873" s="200"/>
      <c r="L873" s="200"/>
      <c r="M873" s="200"/>
      <c r="N873" s="200"/>
      <c r="P873" s="24"/>
      <c r="R873" s="24"/>
      <c r="S873" s="23"/>
      <c r="T873" s="24"/>
      <c r="U873" s="24"/>
      <c r="V873" s="24"/>
      <c r="W873" s="24"/>
    </row>
    <row r="874" spans="5:23" ht="12.75">
      <c r="E874" s="499"/>
      <c r="F874" s="24"/>
      <c r="H874" s="23"/>
      <c r="J874" s="200"/>
      <c r="K874" s="200"/>
      <c r="L874" s="200"/>
      <c r="M874" s="200"/>
      <c r="N874" s="200"/>
      <c r="P874" s="24"/>
      <c r="R874" s="24"/>
      <c r="S874" s="23"/>
      <c r="T874" s="24"/>
      <c r="U874" s="24"/>
      <c r="V874" s="24"/>
      <c r="W874" s="24"/>
    </row>
    <row r="875" spans="5:23" ht="12.75">
      <c r="E875" s="499"/>
      <c r="F875" s="24"/>
      <c r="H875" s="23"/>
      <c r="J875" s="200"/>
      <c r="K875" s="200"/>
      <c r="L875" s="200"/>
      <c r="M875" s="200"/>
      <c r="N875" s="200"/>
      <c r="P875" s="24"/>
      <c r="R875" s="24"/>
      <c r="S875" s="23"/>
      <c r="T875" s="24"/>
      <c r="U875" s="24"/>
      <c r="V875" s="24"/>
      <c r="W875" s="24"/>
    </row>
    <row r="876" spans="5:23" ht="12.75">
      <c r="E876" s="499"/>
      <c r="F876" s="24"/>
      <c r="H876" s="23"/>
      <c r="J876" s="200"/>
      <c r="K876" s="200"/>
      <c r="L876" s="200"/>
      <c r="M876" s="200"/>
      <c r="N876" s="200"/>
      <c r="P876" s="24"/>
      <c r="R876" s="24"/>
      <c r="S876" s="23"/>
      <c r="T876" s="24"/>
      <c r="U876" s="24"/>
      <c r="V876" s="24"/>
      <c r="W876" s="24"/>
    </row>
    <row r="877" spans="5:23" ht="12.75">
      <c r="E877" s="499"/>
      <c r="F877" s="24"/>
      <c r="H877" s="23"/>
      <c r="J877" s="200"/>
      <c r="K877" s="200"/>
      <c r="L877" s="200"/>
      <c r="M877" s="200"/>
      <c r="N877" s="200"/>
      <c r="P877" s="24"/>
      <c r="R877" s="24"/>
      <c r="S877" s="23"/>
      <c r="T877" s="24"/>
      <c r="U877" s="24"/>
      <c r="V877" s="24"/>
      <c r="W877" s="24"/>
    </row>
    <row r="878" spans="5:23" ht="12.75">
      <c r="E878" s="499"/>
      <c r="F878" s="24"/>
      <c r="H878" s="23"/>
      <c r="J878" s="200"/>
      <c r="K878" s="200"/>
      <c r="L878" s="200"/>
      <c r="M878" s="200"/>
      <c r="N878" s="200"/>
      <c r="P878" s="24"/>
      <c r="R878" s="24"/>
      <c r="S878" s="23"/>
      <c r="T878" s="24"/>
      <c r="U878" s="24"/>
      <c r="V878" s="24"/>
      <c r="W878" s="24"/>
    </row>
    <row r="879" spans="5:23" ht="12.75">
      <c r="E879" s="499"/>
      <c r="F879" s="24"/>
      <c r="H879" s="23"/>
      <c r="J879" s="200"/>
      <c r="K879" s="200"/>
      <c r="L879" s="200"/>
      <c r="M879" s="200"/>
      <c r="N879" s="200"/>
      <c r="P879" s="24"/>
      <c r="R879" s="24"/>
      <c r="S879" s="23"/>
      <c r="T879" s="24"/>
      <c r="U879" s="24"/>
      <c r="V879" s="24"/>
      <c r="W879" s="24"/>
    </row>
    <row r="880" spans="5:23" ht="12.75">
      <c r="E880" s="499"/>
      <c r="F880" s="24"/>
      <c r="H880" s="23"/>
      <c r="J880" s="200"/>
      <c r="K880" s="200"/>
      <c r="L880" s="200"/>
      <c r="M880" s="200"/>
      <c r="N880" s="200"/>
      <c r="P880" s="24"/>
      <c r="R880" s="24"/>
      <c r="S880" s="23"/>
      <c r="T880" s="24"/>
      <c r="U880" s="24"/>
      <c r="V880" s="24"/>
      <c r="W880" s="24"/>
    </row>
    <row r="881" spans="5:23" ht="12.75">
      <c r="E881" s="499"/>
      <c r="F881" s="24"/>
      <c r="H881" s="23"/>
      <c r="J881" s="200"/>
      <c r="K881" s="200"/>
      <c r="L881" s="200"/>
      <c r="M881" s="200"/>
      <c r="N881" s="200"/>
      <c r="P881" s="24"/>
      <c r="R881" s="24"/>
      <c r="S881" s="23"/>
      <c r="T881" s="24"/>
      <c r="U881" s="24"/>
      <c r="V881" s="24"/>
      <c r="W881" s="24"/>
    </row>
    <row r="882" spans="5:23" ht="12.75">
      <c r="E882" s="499"/>
      <c r="F882" s="24"/>
      <c r="H882" s="23"/>
      <c r="J882" s="200"/>
      <c r="K882" s="200"/>
      <c r="L882" s="200"/>
      <c r="M882" s="200"/>
      <c r="N882" s="200"/>
      <c r="P882" s="24"/>
      <c r="R882" s="24"/>
      <c r="S882" s="23"/>
      <c r="T882" s="24"/>
      <c r="U882" s="24"/>
      <c r="V882" s="24"/>
      <c r="W882" s="24"/>
    </row>
    <row r="883" spans="5:23" ht="12.75">
      <c r="E883" s="499"/>
      <c r="F883" s="24"/>
      <c r="H883" s="23"/>
      <c r="J883" s="200"/>
      <c r="K883" s="200"/>
      <c r="L883" s="200"/>
      <c r="M883" s="200"/>
      <c r="N883" s="200"/>
      <c r="P883" s="24"/>
      <c r="R883" s="24"/>
      <c r="S883" s="23"/>
      <c r="T883" s="24"/>
      <c r="U883" s="24"/>
      <c r="V883" s="24"/>
      <c r="W883" s="24"/>
    </row>
    <row r="884" spans="5:23" ht="12.75">
      <c r="E884" s="499"/>
      <c r="F884" s="24"/>
      <c r="H884" s="23"/>
      <c r="J884" s="200"/>
      <c r="K884" s="200"/>
      <c r="L884" s="200"/>
      <c r="M884" s="200"/>
      <c r="N884" s="200"/>
      <c r="P884" s="24"/>
      <c r="R884" s="24"/>
      <c r="S884" s="23"/>
      <c r="T884" s="24"/>
      <c r="U884" s="24"/>
      <c r="V884" s="24"/>
      <c r="W884" s="24"/>
    </row>
    <row r="885" spans="5:23" ht="12.75">
      <c r="E885" s="499"/>
      <c r="F885" s="24"/>
      <c r="H885" s="23"/>
      <c r="J885" s="200"/>
      <c r="K885" s="200"/>
      <c r="L885" s="200"/>
      <c r="M885" s="200"/>
      <c r="N885" s="200"/>
      <c r="P885" s="24"/>
      <c r="R885" s="24"/>
      <c r="S885" s="23"/>
      <c r="T885" s="24"/>
      <c r="U885" s="24"/>
      <c r="V885" s="24"/>
      <c r="W885" s="24"/>
    </row>
    <row r="886" spans="5:23" ht="12.75">
      <c r="E886" s="499"/>
      <c r="F886" s="24"/>
      <c r="H886" s="23"/>
      <c r="J886" s="200"/>
      <c r="K886" s="200"/>
      <c r="L886" s="200"/>
      <c r="M886" s="200"/>
      <c r="N886" s="200"/>
      <c r="P886" s="24"/>
      <c r="R886" s="24"/>
      <c r="S886" s="23"/>
      <c r="T886" s="24"/>
      <c r="U886" s="24"/>
      <c r="V886" s="24"/>
      <c r="W886" s="24"/>
    </row>
    <row r="887" spans="5:23" ht="12.75">
      <c r="E887" s="499"/>
      <c r="F887" s="24"/>
      <c r="H887" s="23"/>
      <c r="J887" s="200"/>
      <c r="K887" s="200"/>
      <c r="L887" s="200"/>
      <c r="M887" s="200"/>
      <c r="N887" s="200"/>
      <c r="P887" s="24"/>
      <c r="R887" s="24"/>
      <c r="S887" s="23"/>
      <c r="T887" s="24"/>
      <c r="U887" s="24"/>
      <c r="V887" s="24"/>
      <c r="W887" s="24"/>
    </row>
    <row r="888" spans="5:23" ht="12.75">
      <c r="E888" s="499"/>
      <c r="F888" s="24"/>
      <c r="H888" s="23"/>
      <c r="J888" s="200"/>
      <c r="K888" s="200"/>
      <c r="L888" s="200"/>
      <c r="M888" s="200"/>
      <c r="N888" s="200"/>
      <c r="P888" s="24"/>
      <c r="R888" s="24"/>
      <c r="S888" s="23"/>
      <c r="T888" s="24"/>
      <c r="U888" s="24"/>
      <c r="V888" s="24"/>
      <c r="W888" s="24"/>
    </row>
    <row r="889" spans="5:23" ht="12.75">
      <c r="E889" s="499"/>
      <c r="F889" s="24"/>
      <c r="H889" s="23"/>
      <c r="J889" s="200"/>
      <c r="K889" s="200"/>
      <c r="L889" s="200"/>
      <c r="M889" s="200"/>
      <c r="N889" s="200"/>
      <c r="P889" s="24"/>
      <c r="R889" s="24"/>
      <c r="S889" s="23"/>
      <c r="T889" s="24"/>
      <c r="U889" s="24"/>
      <c r="V889" s="24"/>
      <c r="W889" s="24"/>
    </row>
    <row r="890" spans="5:23" ht="12.75">
      <c r="E890" s="499"/>
      <c r="F890" s="24"/>
      <c r="H890" s="23"/>
      <c r="J890" s="200"/>
      <c r="K890" s="200"/>
      <c r="L890" s="200"/>
      <c r="M890" s="200"/>
      <c r="N890" s="200"/>
      <c r="P890" s="24"/>
      <c r="R890" s="24"/>
      <c r="S890" s="23"/>
      <c r="T890" s="24"/>
      <c r="U890" s="24"/>
      <c r="V890" s="24"/>
      <c r="W890" s="24"/>
    </row>
    <row r="891" spans="5:23" ht="12.75">
      <c r="E891" s="499"/>
      <c r="F891" s="24"/>
      <c r="H891" s="23"/>
      <c r="J891" s="200"/>
      <c r="K891" s="200"/>
      <c r="L891" s="200"/>
      <c r="M891" s="200"/>
      <c r="N891" s="200"/>
      <c r="P891" s="24"/>
      <c r="R891" s="24"/>
      <c r="S891" s="23"/>
      <c r="T891" s="24"/>
      <c r="U891" s="24"/>
      <c r="V891" s="24"/>
      <c r="W891" s="24"/>
    </row>
    <row r="892" spans="5:23" ht="12.75">
      <c r="E892" s="499"/>
      <c r="F892" s="24"/>
      <c r="H892" s="23"/>
      <c r="J892" s="200"/>
      <c r="K892" s="200"/>
      <c r="L892" s="200"/>
      <c r="M892" s="200"/>
      <c r="N892" s="200"/>
      <c r="P892" s="24"/>
      <c r="R892" s="24"/>
      <c r="S892" s="23"/>
      <c r="T892" s="24"/>
      <c r="U892" s="24"/>
      <c r="V892" s="24"/>
      <c r="W892" s="24"/>
    </row>
    <row r="893" spans="5:23" ht="12.75">
      <c r="E893" s="499"/>
      <c r="F893" s="24"/>
      <c r="H893" s="23"/>
      <c r="J893" s="200"/>
      <c r="K893" s="200"/>
      <c r="L893" s="200"/>
      <c r="M893" s="200"/>
      <c r="N893" s="200"/>
      <c r="P893" s="24"/>
      <c r="R893" s="24"/>
      <c r="S893" s="23"/>
      <c r="T893" s="24"/>
      <c r="U893" s="24"/>
      <c r="V893" s="24"/>
      <c r="W893" s="24"/>
    </row>
    <row r="894" spans="5:23" ht="12.75">
      <c r="E894" s="499"/>
      <c r="F894" s="24"/>
      <c r="H894" s="23"/>
      <c r="J894" s="200"/>
      <c r="K894" s="200"/>
      <c r="L894" s="200"/>
      <c r="M894" s="200"/>
      <c r="N894" s="200"/>
      <c r="P894" s="24"/>
      <c r="R894" s="24"/>
      <c r="S894" s="23"/>
      <c r="T894" s="24"/>
      <c r="U894" s="24"/>
      <c r="V894" s="24"/>
      <c r="W894" s="24"/>
    </row>
    <row r="895" spans="5:23" ht="12.75">
      <c r="E895" s="499"/>
      <c r="F895" s="24"/>
      <c r="H895" s="23"/>
      <c r="J895" s="200"/>
      <c r="K895" s="200"/>
      <c r="L895" s="200"/>
      <c r="M895" s="200"/>
      <c r="N895" s="200"/>
      <c r="P895" s="24"/>
      <c r="R895" s="24"/>
      <c r="S895" s="23"/>
      <c r="T895" s="24"/>
      <c r="U895" s="24"/>
      <c r="V895" s="24"/>
      <c r="W895" s="24"/>
    </row>
    <row r="896" spans="5:23" ht="12.75">
      <c r="E896" s="499"/>
      <c r="F896" s="24"/>
      <c r="H896" s="23"/>
      <c r="J896" s="200"/>
      <c r="K896" s="200"/>
      <c r="L896" s="200"/>
      <c r="M896" s="200"/>
      <c r="N896" s="200"/>
      <c r="P896" s="24"/>
      <c r="R896" s="24"/>
      <c r="S896" s="23"/>
      <c r="T896" s="24"/>
      <c r="U896" s="24"/>
      <c r="V896" s="24"/>
      <c r="W896" s="24"/>
    </row>
    <row r="897" spans="5:23" ht="12.75">
      <c r="E897" s="499"/>
      <c r="F897" s="24"/>
      <c r="H897" s="23"/>
      <c r="J897" s="200"/>
      <c r="K897" s="200"/>
      <c r="L897" s="200"/>
      <c r="M897" s="200"/>
      <c r="N897" s="200"/>
      <c r="P897" s="24"/>
      <c r="R897" s="24"/>
      <c r="S897" s="23"/>
      <c r="T897" s="24"/>
      <c r="U897" s="24"/>
      <c r="V897" s="24"/>
      <c r="W897" s="24"/>
    </row>
    <row r="898" spans="5:23" ht="12.75">
      <c r="E898" s="499"/>
      <c r="F898" s="24"/>
      <c r="H898" s="23"/>
      <c r="J898" s="200"/>
      <c r="K898" s="200"/>
      <c r="L898" s="200"/>
      <c r="M898" s="200"/>
      <c r="N898" s="200"/>
      <c r="P898" s="24"/>
      <c r="R898" s="24"/>
      <c r="S898" s="23"/>
      <c r="T898" s="24"/>
      <c r="U898" s="24"/>
      <c r="V898" s="24"/>
      <c r="W898" s="24"/>
    </row>
    <row r="899" spans="5:23" ht="12.75">
      <c r="E899" s="499"/>
      <c r="F899" s="24"/>
      <c r="H899" s="23"/>
      <c r="J899" s="200"/>
      <c r="K899" s="200"/>
      <c r="L899" s="200"/>
      <c r="M899" s="200"/>
      <c r="N899" s="200"/>
      <c r="P899" s="24"/>
      <c r="R899" s="24"/>
      <c r="S899" s="23"/>
      <c r="T899" s="24"/>
      <c r="U899" s="24"/>
      <c r="V899" s="24"/>
      <c r="W899" s="24"/>
    </row>
    <row r="900" spans="5:23" ht="12.75">
      <c r="E900" s="499"/>
      <c r="F900" s="24"/>
      <c r="H900" s="23"/>
      <c r="J900" s="200"/>
      <c r="K900" s="200"/>
      <c r="L900" s="200"/>
      <c r="M900" s="200"/>
      <c r="N900" s="200"/>
      <c r="P900" s="24"/>
      <c r="R900" s="24"/>
      <c r="S900" s="23"/>
      <c r="T900" s="24"/>
      <c r="U900" s="24"/>
      <c r="V900" s="24"/>
      <c r="W900" s="24"/>
    </row>
    <row r="901" spans="5:23" ht="12.75">
      <c r="E901" s="499"/>
      <c r="F901" s="24"/>
      <c r="H901" s="23"/>
      <c r="J901" s="200"/>
      <c r="K901" s="200"/>
      <c r="L901" s="200"/>
      <c r="M901" s="200"/>
      <c r="N901" s="200"/>
      <c r="P901" s="24"/>
      <c r="R901" s="24"/>
      <c r="S901" s="23"/>
      <c r="T901" s="24"/>
      <c r="U901" s="24"/>
      <c r="V901" s="24"/>
      <c r="W901" s="24"/>
    </row>
    <row r="902" spans="5:23" ht="12.75">
      <c r="E902" s="499"/>
      <c r="F902" s="24"/>
      <c r="H902" s="23"/>
      <c r="J902" s="200"/>
      <c r="K902" s="200"/>
      <c r="L902" s="200"/>
      <c r="M902" s="200"/>
      <c r="N902" s="200"/>
      <c r="P902" s="24"/>
      <c r="R902" s="24"/>
      <c r="S902" s="23"/>
      <c r="T902" s="24"/>
      <c r="U902" s="24"/>
      <c r="V902" s="24"/>
      <c r="W902" s="24"/>
    </row>
    <row r="903" spans="5:23" ht="12.75">
      <c r="E903" s="499"/>
      <c r="F903" s="24"/>
      <c r="H903" s="23"/>
      <c r="J903" s="200"/>
      <c r="K903" s="200"/>
      <c r="L903" s="200"/>
      <c r="M903" s="200"/>
      <c r="N903" s="200"/>
      <c r="P903" s="24"/>
      <c r="R903" s="24"/>
      <c r="S903" s="23"/>
      <c r="T903" s="24"/>
      <c r="U903" s="24"/>
      <c r="V903" s="24"/>
      <c r="W903" s="24"/>
    </row>
    <row r="904" spans="5:23" ht="12.75">
      <c r="E904" s="499"/>
      <c r="F904" s="24"/>
      <c r="H904" s="23"/>
      <c r="J904" s="200"/>
      <c r="K904" s="200"/>
      <c r="L904" s="200"/>
      <c r="M904" s="200"/>
      <c r="N904" s="200"/>
      <c r="P904" s="24"/>
      <c r="R904" s="24"/>
      <c r="S904" s="23"/>
      <c r="T904" s="24"/>
      <c r="U904" s="24"/>
      <c r="V904" s="24"/>
      <c r="W904" s="24"/>
    </row>
    <row r="905" spans="5:23" ht="12.75">
      <c r="E905" s="499"/>
      <c r="F905" s="24"/>
      <c r="H905" s="23"/>
      <c r="J905" s="200"/>
      <c r="K905" s="200"/>
      <c r="L905" s="200"/>
      <c r="M905" s="200"/>
      <c r="N905" s="200"/>
      <c r="P905" s="24"/>
      <c r="R905" s="24"/>
      <c r="S905" s="23"/>
      <c r="T905" s="24"/>
      <c r="U905" s="24"/>
      <c r="V905" s="24"/>
      <c r="W905" s="24"/>
    </row>
    <row r="906" spans="5:23" ht="12.75">
      <c r="E906" s="499"/>
      <c r="F906" s="24"/>
      <c r="H906" s="23"/>
      <c r="J906" s="200"/>
      <c r="K906" s="200"/>
      <c r="L906" s="200"/>
      <c r="M906" s="200"/>
      <c r="N906" s="200"/>
      <c r="P906" s="24"/>
      <c r="R906" s="24"/>
      <c r="S906" s="23"/>
      <c r="T906" s="24"/>
      <c r="U906" s="24"/>
      <c r="V906" s="24"/>
      <c r="W906" s="24"/>
    </row>
    <row r="907" spans="5:23" ht="12.75">
      <c r="E907" s="499"/>
      <c r="F907" s="24"/>
      <c r="H907" s="23"/>
      <c r="J907" s="200"/>
      <c r="K907" s="200"/>
      <c r="L907" s="200"/>
      <c r="M907" s="200"/>
      <c r="N907" s="200"/>
      <c r="P907" s="24"/>
      <c r="R907" s="24"/>
      <c r="S907" s="23"/>
      <c r="T907" s="24"/>
      <c r="U907" s="24"/>
      <c r="V907" s="24"/>
      <c r="W907" s="24"/>
    </row>
    <row r="908" spans="5:23" ht="12.75">
      <c r="E908" s="499"/>
      <c r="F908" s="24"/>
      <c r="H908" s="23"/>
      <c r="J908" s="200"/>
      <c r="K908" s="200"/>
      <c r="L908" s="200"/>
      <c r="M908" s="200"/>
      <c r="N908" s="200"/>
      <c r="P908" s="24"/>
      <c r="R908" s="24"/>
      <c r="S908" s="23"/>
      <c r="T908" s="24"/>
      <c r="U908" s="24"/>
      <c r="V908" s="24"/>
      <c r="W908" s="24"/>
    </row>
    <row r="909" spans="5:23" ht="12.75">
      <c r="E909" s="499"/>
      <c r="F909" s="24"/>
      <c r="H909" s="23"/>
      <c r="J909" s="200"/>
      <c r="K909" s="200"/>
      <c r="L909" s="200"/>
      <c r="M909" s="200"/>
      <c r="N909" s="200"/>
      <c r="P909" s="24"/>
      <c r="R909" s="24"/>
      <c r="S909" s="23"/>
      <c r="T909" s="24"/>
      <c r="U909" s="24"/>
      <c r="V909" s="24"/>
      <c r="W909" s="24"/>
    </row>
    <row r="910" spans="5:23" ht="12.75">
      <c r="E910" s="499"/>
      <c r="F910" s="24"/>
      <c r="H910" s="23"/>
      <c r="J910" s="200"/>
      <c r="K910" s="200"/>
      <c r="L910" s="200"/>
      <c r="M910" s="200"/>
      <c r="N910" s="200"/>
      <c r="P910" s="24"/>
      <c r="R910" s="24"/>
      <c r="S910" s="23"/>
      <c r="T910" s="24"/>
      <c r="U910" s="24"/>
      <c r="V910" s="24"/>
      <c r="W910" s="24"/>
    </row>
    <row r="911" spans="5:23" ht="12.75">
      <c r="E911" s="499"/>
      <c r="F911" s="24"/>
      <c r="H911" s="23"/>
      <c r="J911" s="200"/>
      <c r="K911" s="200"/>
      <c r="L911" s="200"/>
      <c r="M911" s="200"/>
      <c r="N911" s="200"/>
      <c r="P911" s="24"/>
      <c r="R911" s="24"/>
      <c r="S911" s="23"/>
      <c r="T911" s="24"/>
      <c r="U911" s="24"/>
      <c r="V911" s="24"/>
      <c r="W911" s="24"/>
    </row>
    <row r="912" spans="5:23" ht="12.75">
      <c r="E912" s="499"/>
      <c r="F912" s="24"/>
      <c r="H912" s="23"/>
      <c r="J912" s="200"/>
      <c r="K912" s="200"/>
      <c r="L912" s="200"/>
      <c r="M912" s="200"/>
      <c r="N912" s="200"/>
      <c r="P912" s="24"/>
      <c r="R912" s="24"/>
      <c r="S912" s="23"/>
      <c r="T912" s="24"/>
      <c r="U912" s="24"/>
      <c r="V912" s="24"/>
      <c r="W912" s="24"/>
    </row>
    <row r="913" spans="5:23" ht="12.75">
      <c r="E913" s="499"/>
      <c r="F913" s="24"/>
      <c r="H913" s="23"/>
      <c r="J913" s="200"/>
      <c r="K913" s="200"/>
      <c r="L913" s="200"/>
      <c r="M913" s="200"/>
      <c r="N913" s="200"/>
      <c r="P913" s="24"/>
      <c r="R913" s="24"/>
      <c r="S913" s="23"/>
      <c r="T913" s="24"/>
      <c r="U913" s="24"/>
      <c r="V913" s="24"/>
      <c r="W913" s="24"/>
    </row>
    <row r="914" spans="5:23" ht="12.75">
      <c r="E914" s="499"/>
      <c r="F914" s="24"/>
      <c r="H914" s="23"/>
      <c r="J914" s="200"/>
      <c r="K914" s="200"/>
      <c r="L914" s="200"/>
      <c r="M914" s="200"/>
      <c r="N914" s="200"/>
      <c r="P914" s="24"/>
      <c r="R914" s="24"/>
      <c r="S914" s="23"/>
      <c r="T914" s="24"/>
      <c r="U914" s="24"/>
      <c r="V914" s="24"/>
      <c r="W914" s="24"/>
    </row>
    <row r="915" spans="5:23" ht="12.75">
      <c r="E915" s="499"/>
      <c r="F915" s="24"/>
      <c r="H915" s="23"/>
      <c r="J915" s="200"/>
      <c r="K915" s="200"/>
      <c r="L915" s="200"/>
      <c r="M915" s="200"/>
      <c r="N915" s="200"/>
      <c r="P915" s="24"/>
      <c r="R915" s="24"/>
      <c r="S915" s="23"/>
      <c r="T915" s="24"/>
      <c r="U915" s="24"/>
      <c r="V915" s="24"/>
      <c r="W915" s="24"/>
    </row>
    <row r="916" spans="5:23" ht="12.75">
      <c r="E916" s="499"/>
      <c r="F916" s="24"/>
      <c r="H916" s="23"/>
      <c r="J916" s="200"/>
      <c r="K916" s="200"/>
      <c r="L916" s="200"/>
      <c r="M916" s="200"/>
      <c r="N916" s="200"/>
      <c r="P916" s="24"/>
      <c r="R916" s="24"/>
      <c r="S916" s="23"/>
      <c r="T916" s="24"/>
      <c r="U916" s="24"/>
      <c r="V916" s="24"/>
      <c r="W916" s="24"/>
    </row>
    <row r="917" spans="5:23" ht="12.75">
      <c r="E917" s="499"/>
      <c r="F917" s="24"/>
      <c r="H917" s="23"/>
      <c r="J917" s="200"/>
      <c r="K917" s="200"/>
      <c r="L917" s="200"/>
      <c r="M917" s="200"/>
      <c r="N917" s="200"/>
      <c r="P917" s="24"/>
      <c r="R917" s="24"/>
      <c r="S917" s="23"/>
      <c r="T917" s="24"/>
      <c r="U917" s="24"/>
      <c r="V917" s="24"/>
      <c r="W917" s="24"/>
    </row>
    <row r="918" spans="5:23" ht="12.75">
      <c r="E918" s="499"/>
      <c r="F918" s="24"/>
      <c r="H918" s="23"/>
      <c r="J918" s="200"/>
      <c r="K918" s="200"/>
      <c r="L918" s="200"/>
      <c r="M918" s="200"/>
      <c r="N918" s="200"/>
      <c r="P918" s="24"/>
      <c r="R918" s="24"/>
      <c r="S918" s="23"/>
      <c r="T918" s="24"/>
      <c r="U918" s="24"/>
      <c r="V918" s="24"/>
      <c r="W918" s="24"/>
    </row>
    <row r="919" spans="5:23" ht="12.75">
      <c r="E919" s="499"/>
      <c r="F919" s="24"/>
      <c r="H919" s="23"/>
      <c r="J919" s="200"/>
      <c r="K919" s="200"/>
      <c r="L919" s="200"/>
      <c r="M919" s="200"/>
      <c r="N919" s="200"/>
      <c r="P919" s="24"/>
      <c r="R919" s="24"/>
      <c r="S919" s="23"/>
      <c r="T919" s="24"/>
      <c r="U919" s="24"/>
      <c r="V919" s="24"/>
      <c r="W919" s="24"/>
    </row>
    <row r="920" spans="5:23" ht="12.75">
      <c r="E920" s="499"/>
      <c r="F920" s="24"/>
      <c r="H920" s="23"/>
      <c r="J920" s="200"/>
      <c r="K920" s="200"/>
      <c r="L920" s="200"/>
      <c r="M920" s="200"/>
      <c r="N920" s="200"/>
      <c r="P920" s="24"/>
      <c r="R920" s="24"/>
      <c r="S920" s="23"/>
      <c r="T920" s="24"/>
      <c r="U920" s="24"/>
      <c r="V920" s="24"/>
      <c r="W920" s="24"/>
    </row>
    <row r="921" spans="5:23" ht="12.75">
      <c r="E921" s="499"/>
      <c r="F921" s="24"/>
      <c r="H921" s="23"/>
      <c r="J921" s="200"/>
      <c r="K921" s="200"/>
      <c r="L921" s="200"/>
      <c r="M921" s="200"/>
      <c r="N921" s="200"/>
      <c r="P921" s="24"/>
      <c r="R921" s="24"/>
      <c r="S921" s="23"/>
      <c r="T921" s="24"/>
      <c r="U921" s="24"/>
      <c r="V921" s="24"/>
      <c r="W921" s="24"/>
    </row>
    <row r="922" spans="5:23" ht="12.75">
      <c r="E922" s="499"/>
      <c r="F922" s="24"/>
      <c r="H922" s="23"/>
      <c r="J922" s="200"/>
      <c r="K922" s="200"/>
      <c r="L922" s="200"/>
      <c r="M922" s="200"/>
      <c r="N922" s="200"/>
      <c r="P922" s="24"/>
      <c r="R922" s="24"/>
      <c r="S922" s="23"/>
      <c r="T922" s="24"/>
      <c r="U922" s="24"/>
      <c r="V922" s="24"/>
      <c r="W922" s="24"/>
    </row>
    <row r="923" spans="5:23" ht="12.75">
      <c r="E923" s="499"/>
      <c r="F923" s="24"/>
      <c r="H923" s="23"/>
      <c r="J923" s="200"/>
      <c r="K923" s="200"/>
      <c r="L923" s="200"/>
      <c r="M923" s="200"/>
      <c r="N923" s="200"/>
      <c r="P923" s="24"/>
      <c r="R923" s="24"/>
      <c r="S923" s="23"/>
      <c r="T923" s="24"/>
      <c r="U923" s="24"/>
      <c r="V923" s="24"/>
      <c r="W923" s="24"/>
    </row>
    <row r="924" spans="5:23" ht="12.75">
      <c r="E924" s="499"/>
      <c r="F924" s="24"/>
      <c r="H924" s="23"/>
      <c r="J924" s="200"/>
      <c r="K924" s="200"/>
      <c r="L924" s="200"/>
      <c r="M924" s="200"/>
      <c r="N924" s="200"/>
      <c r="P924" s="24"/>
      <c r="R924" s="24"/>
      <c r="S924" s="23"/>
      <c r="T924" s="24"/>
      <c r="U924" s="24"/>
      <c r="V924" s="24"/>
      <c r="W924" s="24"/>
    </row>
    <row r="925" spans="5:23" ht="12.75">
      <c r="E925" s="499"/>
      <c r="F925" s="24"/>
      <c r="H925" s="23"/>
      <c r="J925" s="200"/>
      <c r="K925" s="200"/>
      <c r="L925" s="200"/>
      <c r="M925" s="200"/>
      <c r="N925" s="200"/>
      <c r="P925" s="24"/>
      <c r="R925" s="24"/>
      <c r="S925" s="23"/>
      <c r="T925" s="24"/>
      <c r="U925" s="24"/>
      <c r="V925" s="24"/>
      <c r="W925" s="24"/>
    </row>
    <row r="926" spans="5:23" ht="12.75">
      <c r="E926" s="499"/>
      <c r="F926" s="24"/>
      <c r="H926" s="23"/>
      <c r="J926" s="200"/>
      <c r="K926" s="200"/>
      <c r="L926" s="200"/>
      <c r="M926" s="200"/>
      <c r="N926" s="200"/>
      <c r="P926" s="24"/>
      <c r="R926" s="24"/>
      <c r="S926" s="23"/>
      <c r="T926" s="24"/>
      <c r="U926" s="24"/>
      <c r="V926" s="24"/>
      <c r="W926" s="24"/>
    </row>
    <row r="927" spans="5:23" ht="12.75">
      <c r="E927" s="499"/>
      <c r="F927" s="24"/>
      <c r="H927" s="23"/>
      <c r="J927" s="200"/>
      <c r="K927" s="200"/>
      <c r="L927" s="200"/>
      <c r="M927" s="200"/>
      <c r="N927" s="200"/>
      <c r="P927" s="24"/>
      <c r="R927" s="24"/>
      <c r="S927" s="23"/>
      <c r="T927" s="24"/>
      <c r="U927" s="24"/>
      <c r="V927" s="24"/>
      <c r="W927" s="24"/>
    </row>
    <row r="928" spans="5:23" ht="12.75">
      <c r="E928" s="499"/>
      <c r="F928" s="24"/>
      <c r="H928" s="23"/>
      <c r="J928" s="200"/>
      <c r="K928" s="200"/>
      <c r="L928" s="200"/>
      <c r="M928" s="200"/>
      <c r="N928" s="200"/>
      <c r="P928" s="24"/>
      <c r="R928" s="24"/>
      <c r="S928" s="23"/>
      <c r="T928" s="24"/>
      <c r="U928" s="24"/>
      <c r="V928" s="24"/>
      <c r="W928" s="24"/>
    </row>
    <row r="929" spans="5:23" ht="12.75">
      <c r="E929" s="499"/>
      <c r="F929" s="24"/>
      <c r="H929" s="23"/>
      <c r="J929" s="200"/>
      <c r="K929" s="200"/>
      <c r="L929" s="200"/>
      <c r="M929" s="200"/>
      <c r="N929" s="200"/>
      <c r="P929" s="24"/>
      <c r="R929" s="24"/>
      <c r="S929" s="23"/>
      <c r="T929" s="24"/>
      <c r="U929" s="24"/>
      <c r="V929" s="24"/>
      <c r="W929" s="24"/>
    </row>
    <row r="930" spans="5:23" ht="12.75">
      <c r="E930" s="499"/>
      <c r="F930" s="24"/>
      <c r="H930" s="23"/>
      <c r="J930" s="200"/>
      <c r="K930" s="200"/>
      <c r="L930" s="200"/>
      <c r="M930" s="200"/>
      <c r="N930" s="200"/>
      <c r="P930" s="24"/>
      <c r="R930" s="24"/>
      <c r="S930" s="23"/>
      <c r="T930" s="24"/>
      <c r="U930" s="24"/>
      <c r="V930" s="24"/>
      <c r="W930" s="24"/>
    </row>
    <row r="931" spans="5:23" ht="12.75">
      <c r="E931" s="499"/>
      <c r="F931" s="24"/>
      <c r="H931" s="23"/>
      <c r="J931" s="200"/>
      <c r="K931" s="200"/>
      <c r="L931" s="200"/>
      <c r="M931" s="200"/>
      <c r="N931" s="200"/>
      <c r="P931" s="24"/>
      <c r="R931" s="24"/>
      <c r="S931" s="23"/>
      <c r="T931" s="24"/>
      <c r="U931" s="24"/>
      <c r="V931" s="24"/>
      <c r="W931" s="24"/>
    </row>
    <row r="932" spans="5:23" ht="12.75">
      <c r="E932" s="499"/>
      <c r="F932" s="24"/>
      <c r="H932" s="23"/>
      <c r="J932" s="200"/>
      <c r="K932" s="200"/>
      <c r="L932" s="200"/>
      <c r="M932" s="200"/>
      <c r="N932" s="200"/>
      <c r="P932" s="24"/>
      <c r="R932" s="24"/>
      <c r="S932" s="23"/>
      <c r="T932" s="24"/>
      <c r="U932" s="24"/>
      <c r="V932" s="24"/>
      <c r="W932" s="24"/>
    </row>
    <row r="933" spans="5:23" ht="12.75">
      <c r="E933" s="499"/>
      <c r="F933" s="24"/>
      <c r="H933" s="23"/>
      <c r="J933" s="200"/>
      <c r="K933" s="200"/>
      <c r="L933" s="200"/>
      <c r="M933" s="200"/>
      <c r="N933" s="200"/>
      <c r="P933" s="24"/>
      <c r="R933" s="24"/>
      <c r="S933" s="23"/>
      <c r="T933" s="24"/>
      <c r="U933" s="24"/>
      <c r="V933" s="24"/>
      <c r="W933" s="24"/>
    </row>
    <row r="934" spans="5:23" ht="12.75">
      <c r="E934" s="499"/>
      <c r="F934" s="24"/>
      <c r="H934" s="23"/>
      <c r="J934" s="200"/>
      <c r="K934" s="200"/>
      <c r="L934" s="200"/>
      <c r="M934" s="200"/>
      <c r="N934" s="200"/>
      <c r="P934" s="24"/>
      <c r="R934" s="24"/>
      <c r="S934" s="23"/>
      <c r="T934" s="24"/>
      <c r="U934" s="24"/>
      <c r="V934" s="24"/>
      <c r="W934" s="24"/>
    </row>
    <row r="935" spans="5:23" ht="12.75">
      <c r="E935" s="499"/>
      <c r="F935" s="24"/>
      <c r="H935" s="23"/>
      <c r="J935" s="200"/>
      <c r="K935" s="200"/>
      <c r="L935" s="200"/>
      <c r="M935" s="200"/>
      <c r="N935" s="200"/>
      <c r="P935" s="24"/>
      <c r="R935" s="24"/>
      <c r="S935" s="23"/>
      <c r="T935" s="24"/>
      <c r="U935" s="24"/>
      <c r="V935" s="24"/>
      <c r="W935" s="24"/>
    </row>
    <row r="936" spans="5:23" ht="12.75">
      <c r="E936" s="499"/>
      <c r="F936" s="24"/>
      <c r="H936" s="23"/>
      <c r="J936" s="200"/>
      <c r="K936" s="200"/>
      <c r="L936" s="200"/>
      <c r="M936" s="200"/>
      <c r="N936" s="200"/>
      <c r="P936" s="24"/>
      <c r="R936" s="24"/>
      <c r="S936" s="23"/>
      <c r="T936" s="24"/>
      <c r="U936" s="24"/>
      <c r="V936" s="24"/>
      <c r="W936" s="24"/>
    </row>
    <row r="937" spans="5:23" ht="12.75">
      <c r="E937" s="499"/>
      <c r="F937" s="24"/>
      <c r="H937" s="23"/>
      <c r="J937" s="200"/>
      <c r="K937" s="200"/>
      <c r="L937" s="200"/>
      <c r="M937" s="200"/>
      <c r="N937" s="200"/>
      <c r="P937" s="24"/>
      <c r="R937" s="24"/>
      <c r="S937" s="23"/>
      <c r="T937" s="24"/>
      <c r="U937" s="24"/>
      <c r="V937" s="24"/>
      <c r="W937" s="24"/>
    </row>
    <row r="938" spans="5:23" ht="12.75">
      <c r="E938" s="499"/>
      <c r="F938" s="24"/>
      <c r="H938" s="23"/>
      <c r="J938" s="200"/>
      <c r="K938" s="200"/>
      <c r="L938" s="200"/>
      <c r="M938" s="200"/>
      <c r="N938" s="200"/>
      <c r="P938" s="24"/>
      <c r="R938" s="24"/>
      <c r="S938" s="23"/>
      <c r="T938" s="24"/>
      <c r="U938" s="24"/>
      <c r="V938" s="24"/>
      <c r="W938" s="24"/>
    </row>
    <row r="939" spans="5:23" ht="12.75">
      <c r="E939" s="499"/>
      <c r="F939" s="24"/>
      <c r="H939" s="23"/>
      <c r="J939" s="200"/>
      <c r="K939" s="200"/>
      <c r="L939" s="200"/>
      <c r="M939" s="200"/>
      <c r="N939" s="200"/>
      <c r="P939" s="24"/>
      <c r="R939" s="24"/>
      <c r="S939" s="23"/>
      <c r="T939" s="24"/>
      <c r="U939" s="24"/>
      <c r="V939" s="24"/>
      <c r="W939" s="24"/>
    </row>
    <row r="940" spans="5:23" ht="12.75">
      <c r="E940" s="499"/>
      <c r="F940" s="24"/>
      <c r="H940" s="23"/>
      <c r="J940" s="200"/>
      <c r="K940" s="200"/>
      <c r="L940" s="200"/>
      <c r="M940" s="200"/>
      <c r="N940" s="200"/>
      <c r="P940" s="24"/>
      <c r="R940" s="24"/>
      <c r="S940" s="23"/>
      <c r="T940" s="24"/>
      <c r="U940" s="24"/>
      <c r="V940" s="24"/>
      <c r="W940" s="24"/>
    </row>
    <row r="941" spans="5:23" ht="12.75">
      <c r="E941" s="499"/>
      <c r="F941" s="24"/>
      <c r="H941" s="23"/>
      <c r="J941" s="200"/>
      <c r="K941" s="200"/>
      <c r="L941" s="200"/>
      <c r="M941" s="200"/>
      <c r="N941" s="200"/>
      <c r="P941" s="24"/>
      <c r="R941" s="24"/>
      <c r="S941" s="23"/>
      <c r="T941" s="24"/>
      <c r="U941" s="24"/>
      <c r="V941" s="24"/>
      <c r="W941" s="24"/>
    </row>
    <row r="942" spans="5:23" ht="12.75">
      <c r="E942" s="499"/>
      <c r="F942" s="24"/>
      <c r="H942" s="23"/>
      <c r="J942" s="200"/>
      <c r="K942" s="200"/>
      <c r="L942" s="200"/>
      <c r="M942" s="200"/>
      <c r="N942" s="200"/>
      <c r="P942" s="24"/>
      <c r="R942" s="24"/>
      <c r="S942" s="23"/>
      <c r="T942" s="24"/>
      <c r="U942" s="24"/>
      <c r="V942" s="24"/>
      <c r="W942" s="24"/>
    </row>
    <row r="943" spans="5:23" ht="12.75">
      <c r="E943" s="499"/>
      <c r="F943" s="24"/>
      <c r="H943" s="23"/>
      <c r="J943" s="200"/>
      <c r="K943" s="200"/>
      <c r="L943" s="200"/>
      <c r="M943" s="200"/>
      <c r="N943" s="200"/>
      <c r="P943" s="24"/>
      <c r="R943" s="24"/>
      <c r="S943" s="23"/>
      <c r="T943" s="24"/>
      <c r="U943" s="24"/>
      <c r="V943" s="24"/>
      <c r="W943" s="24"/>
    </row>
    <row r="944" spans="5:23" ht="12.75">
      <c r="E944" s="499"/>
      <c r="F944" s="24"/>
      <c r="H944" s="23"/>
      <c r="J944" s="200"/>
      <c r="K944" s="200"/>
      <c r="L944" s="200"/>
      <c r="M944" s="200"/>
      <c r="N944" s="200"/>
      <c r="P944" s="24"/>
      <c r="R944" s="24"/>
      <c r="S944" s="23"/>
      <c r="T944" s="24"/>
      <c r="U944" s="24"/>
      <c r="V944" s="24"/>
      <c r="W944" s="24"/>
    </row>
    <row r="945" spans="5:23" ht="12.75">
      <c r="E945" s="499"/>
      <c r="F945" s="24"/>
      <c r="H945" s="23"/>
      <c r="J945" s="200"/>
      <c r="K945" s="200"/>
      <c r="L945" s="200"/>
      <c r="M945" s="200"/>
      <c r="N945" s="200"/>
      <c r="P945" s="24"/>
      <c r="R945" s="24"/>
      <c r="S945" s="23"/>
      <c r="T945" s="24"/>
      <c r="U945" s="24"/>
      <c r="V945" s="24"/>
      <c r="W945" s="24"/>
    </row>
    <row r="946" spans="5:23" ht="12.75">
      <c r="E946" s="499"/>
      <c r="F946" s="24"/>
      <c r="H946" s="23"/>
      <c r="J946" s="200"/>
      <c r="K946" s="200"/>
      <c r="L946" s="200"/>
      <c r="M946" s="200"/>
      <c r="N946" s="200"/>
      <c r="P946" s="24"/>
      <c r="R946" s="24"/>
      <c r="S946" s="23"/>
      <c r="T946" s="24"/>
      <c r="U946" s="24"/>
      <c r="V946" s="24"/>
      <c r="W946" s="24"/>
    </row>
    <row r="947" spans="5:23" ht="12.75">
      <c r="E947" s="499"/>
      <c r="F947" s="24"/>
      <c r="H947" s="23"/>
      <c r="J947" s="200"/>
      <c r="K947" s="200"/>
      <c r="L947" s="200"/>
      <c r="M947" s="200"/>
      <c r="N947" s="200"/>
      <c r="P947" s="24"/>
      <c r="R947" s="24"/>
      <c r="S947" s="23"/>
      <c r="T947" s="24"/>
      <c r="U947" s="24"/>
      <c r="V947" s="24"/>
      <c r="W947" s="24"/>
    </row>
    <row r="948" spans="5:23" ht="12.75">
      <c r="E948" s="499"/>
      <c r="F948" s="24"/>
      <c r="H948" s="23"/>
      <c r="J948" s="200"/>
      <c r="K948" s="200"/>
      <c r="L948" s="200"/>
      <c r="M948" s="200"/>
      <c r="N948" s="200"/>
      <c r="P948" s="24"/>
      <c r="R948" s="24"/>
      <c r="S948" s="23"/>
      <c r="T948" s="24"/>
      <c r="U948" s="24"/>
      <c r="V948" s="24"/>
      <c r="W948" s="24"/>
    </row>
    <row r="949" spans="5:23" ht="12.75">
      <c r="E949" s="499"/>
      <c r="F949" s="24"/>
      <c r="H949" s="23"/>
      <c r="J949" s="200"/>
      <c r="K949" s="200"/>
      <c r="L949" s="200"/>
      <c r="M949" s="200"/>
      <c r="N949" s="200"/>
      <c r="P949" s="24"/>
      <c r="R949" s="24"/>
      <c r="S949" s="23"/>
      <c r="T949" s="24"/>
      <c r="U949" s="24"/>
      <c r="V949" s="24"/>
      <c r="W949" s="24"/>
    </row>
    <row r="950" spans="5:23" ht="12.75">
      <c r="E950" s="499"/>
      <c r="F950" s="24"/>
      <c r="H950" s="23"/>
      <c r="J950" s="200"/>
      <c r="K950" s="200"/>
      <c r="L950" s="200"/>
      <c r="M950" s="200"/>
      <c r="N950" s="200"/>
      <c r="P950" s="24"/>
      <c r="R950" s="24"/>
      <c r="S950" s="23"/>
      <c r="T950" s="24"/>
      <c r="U950" s="24"/>
      <c r="V950" s="24"/>
      <c r="W950" s="24"/>
    </row>
    <row r="951" spans="5:23" ht="12.75">
      <c r="E951" s="499"/>
      <c r="F951" s="24"/>
      <c r="H951" s="23"/>
      <c r="J951" s="200"/>
      <c r="K951" s="200"/>
      <c r="L951" s="200"/>
      <c r="M951" s="200"/>
      <c r="N951" s="200"/>
      <c r="P951" s="24"/>
      <c r="R951" s="24"/>
      <c r="S951" s="23"/>
      <c r="T951" s="24"/>
      <c r="U951" s="24"/>
      <c r="V951" s="24"/>
      <c r="W951" s="24"/>
    </row>
    <row r="952" spans="5:23" ht="12.75">
      <c r="E952" s="499"/>
      <c r="F952" s="24"/>
      <c r="H952" s="23"/>
      <c r="J952" s="200"/>
      <c r="K952" s="200"/>
      <c r="L952" s="200"/>
      <c r="M952" s="200"/>
      <c r="N952" s="200"/>
      <c r="P952" s="24"/>
      <c r="R952" s="24"/>
      <c r="S952" s="23"/>
      <c r="T952" s="24"/>
      <c r="U952" s="24"/>
      <c r="V952" s="24"/>
      <c r="W952" s="24"/>
    </row>
    <row r="953" spans="5:23" ht="12.75">
      <c r="E953" s="499"/>
      <c r="F953" s="24"/>
      <c r="H953" s="23"/>
      <c r="J953" s="200"/>
      <c r="K953" s="200"/>
      <c r="L953" s="200"/>
      <c r="M953" s="200"/>
      <c r="N953" s="200"/>
      <c r="P953" s="24"/>
      <c r="R953" s="24"/>
      <c r="S953" s="23"/>
      <c r="T953" s="24"/>
      <c r="U953" s="24"/>
      <c r="V953" s="24"/>
      <c r="W953" s="24"/>
    </row>
    <row r="954" spans="5:23" ht="12.75">
      <c r="E954" s="499"/>
      <c r="F954" s="24"/>
      <c r="H954" s="23"/>
      <c r="J954" s="200"/>
      <c r="K954" s="200"/>
      <c r="L954" s="200"/>
      <c r="M954" s="200"/>
      <c r="N954" s="200"/>
      <c r="P954" s="24"/>
      <c r="R954" s="24"/>
      <c r="S954" s="23"/>
      <c r="T954" s="24"/>
      <c r="U954" s="24"/>
      <c r="V954" s="24"/>
      <c r="W954" s="24"/>
    </row>
    <row r="955" spans="5:23" ht="12.75">
      <c r="E955" s="499"/>
      <c r="F955" s="24"/>
      <c r="H955" s="23"/>
      <c r="J955" s="200"/>
      <c r="K955" s="200"/>
      <c r="L955" s="200"/>
      <c r="M955" s="200"/>
      <c r="N955" s="200"/>
      <c r="P955" s="24"/>
      <c r="R955" s="24"/>
      <c r="S955" s="23"/>
      <c r="T955" s="24"/>
      <c r="U955" s="24"/>
      <c r="V955" s="24"/>
      <c r="W955" s="24"/>
    </row>
    <row r="956" spans="5:23" ht="12.75">
      <c r="E956" s="499"/>
      <c r="F956" s="24"/>
      <c r="H956" s="23"/>
      <c r="J956" s="200"/>
      <c r="K956" s="200"/>
      <c r="L956" s="200"/>
      <c r="M956" s="200"/>
      <c r="N956" s="200"/>
      <c r="P956" s="24"/>
      <c r="R956" s="24"/>
      <c r="S956" s="23"/>
      <c r="T956" s="24"/>
      <c r="U956" s="24"/>
      <c r="V956" s="24"/>
      <c r="W956" s="24"/>
    </row>
    <row r="957" spans="5:23" ht="12.75">
      <c r="E957" s="499"/>
      <c r="F957" s="24"/>
      <c r="H957" s="23"/>
      <c r="J957" s="200"/>
      <c r="K957" s="200"/>
      <c r="L957" s="200"/>
      <c r="M957" s="200"/>
      <c r="N957" s="200"/>
      <c r="P957" s="24"/>
      <c r="R957" s="24"/>
      <c r="S957" s="23"/>
      <c r="T957" s="24"/>
      <c r="U957" s="24"/>
      <c r="V957" s="24"/>
      <c r="W957" s="24"/>
    </row>
    <row r="958" spans="5:23" ht="12.75">
      <c r="E958" s="499"/>
      <c r="F958" s="24"/>
      <c r="H958" s="23"/>
      <c r="J958" s="200"/>
      <c r="K958" s="200"/>
      <c r="L958" s="200"/>
      <c r="M958" s="200"/>
      <c r="N958" s="200"/>
      <c r="P958" s="24"/>
      <c r="R958" s="24"/>
      <c r="S958" s="23"/>
      <c r="T958" s="24"/>
      <c r="U958" s="24"/>
      <c r="V958" s="24"/>
      <c r="W958" s="24"/>
    </row>
    <row r="959" spans="5:23" ht="12.75">
      <c r="E959" s="499"/>
      <c r="F959" s="24"/>
      <c r="H959" s="23"/>
      <c r="J959" s="200"/>
      <c r="K959" s="200"/>
      <c r="L959" s="200"/>
      <c r="M959" s="200"/>
      <c r="N959" s="200"/>
      <c r="P959" s="24"/>
      <c r="R959" s="24"/>
      <c r="S959" s="23"/>
      <c r="T959" s="24"/>
      <c r="U959" s="24"/>
      <c r="V959" s="24"/>
      <c r="W959" s="24"/>
    </row>
    <row r="960" spans="5:23" ht="12.75">
      <c r="E960" s="499"/>
      <c r="F960" s="24"/>
      <c r="H960" s="23"/>
      <c r="J960" s="200"/>
      <c r="K960" s="200"/>
      <c r="L960" s="200"/>
      <c r="M960" s="200"/>
      <c r="N960" s="200"/>
      <c r="P960" s="24"/>
      <c r="R960" s="24"/>
      <c r="S960" s="23"/>
      <c r="T960" s="24"/>
      <c r="U960" s="24"/>
      <c r="V960" s="24"/>
      <c r="W960" s="24"/>
    </row>
    <row r="961" spans="5:23" ht="12.75">
      <c r="E961" s="499"/>
      <c r="F961" s="24"/>
      <c r="H961" s="23"/>
      <c r="J961" s="200"/>
      <c r="K961" s="200"/>
      <c r="L961" s="200"/>
      <c r="M961" s="200"/>
      <c r="N961" s="200"/>
      <c r="P961" s="24"/>
      <c r="R961" s="24"/>
      <c r="S961" s="23"/>
      <c r="T961" s="24"/>
      <c r="U961" s="24"/>
      <c r="V961" s="24"/>
      <c r="W961" s="24"/>
    </row>
    <row r="962" spans="5:23" ht="12.75">
      <c r="E962" s="499"/>
      <c r="F962" s="24"/>
      <c r="H962" s="23"/>
      <c r="J962" s="200"/>
      <c r="K962" s="200"/>
      <c r="L962" s="200"/>
      <c r="M962" s="200"/>
      <c r="N962" s="200"/>
      <c r="P962" s="24"/>
      <c r="R962" s="24"/>
      <c r="S962" s="23"/>
      <c r="T962" s="24"/>
      <c r="U962" s="24"/>
      <c r="V962" s="24"/>
      <c r="W962" s="24"/>
    </row>
    <row r="963" spans="5:23" ht="12.75">
      <c r="E963" s="499"/>
      <c r="F963" s="24"/>
      <c r="H963" s="23"/>
      <c r="J963" s="200"/>
      <c r="K963" s="200"/>
      <c r="L963" s="200"/>
      <c r="M963" s="200"/>
      <c r="N963" s="200"/>
      <c r="P963" s="24"/>
      <c r="R963" s="24"/>
      <c r="S963" s="23"/>
      <c r="T963" s="24"/>
      <c r="U963" s="24"/>
      <c r="V963" s="24"/>
      <c r="W963" s="24"/>
    </row>
    <row r="964" spans="5:23" ht="12.75">
      <c r="E964" s="499"/>
      <c r="F964" s="24"/>
      <c r="H964" s="23"/>
      <c r="J964" s="200"/>
      <c r="K964" s="200"/>
      <c r="L964" s="200"/>
      <c r="M964" s="200"/>
      <c r="N964" s="200"/>
      <c r="P964" s="24"/>
      <c r="R964" s="24"/>
      <c r="S964" s="23"/>
      <c r="T964" s="24"/>
      <c r="U964" s="24"/>
      <c r="V964" s="24"/>
      <c r="W964" s="24"/>
    </row>
    <row r="965" spans="5:23" ht="12.75">
      <c r="E965" s="499"/>
      <c r="F965" s="24"/>
      <c r="H965" s="23"/>
      <c r="J965" s="200"/>
      <c r="K965" s="200"/>
      <c r="L965" s="200"/>
      <c r="M965" s="200"/>
      <c r="N965" s="200"/>
      <c r="P965" s="24"/>
      <c r="R965" s="24"/>
      <c r="S965" s="23"/>
      <c r="T965" s="24"/>
      <c r="U965" s="24"/>
      <c r="V965" s="24"/>
      <c r="W965" s="24"/>
    </row>
    <row r="966" spans="5:23" ht="12.75">
      <c r="E966" s="499"/>
      <c r="F966" s="24"/>
      <c r="H966" s="23"/>
      <c r="J966" s="200"/>
      <c r="K966" s="200"/>
      <c r="L966" s="200"/>
      <c r="M966" s="200"/>
      <c r="N966" s="200"/>
      <c r="P966" s="24"/>
      <c r="R966" s="24"/>
      <c r="S966" s="23"/>
      <c r="T966" s="24"/>
      <c r="U966" s="24"/>
      <c r="V966" s="24"/>
      <c r="W966" s="24"/>
    </row>
    <row r="967" spans="5:23" ht="12.75">
      <c r="E967" s="499"/>
      <c r="F967" s="24"/>
      <c r="H967" s="23"/>
      <c r="J967" s="200"/>
      <c r="K967" s="200"/>
      <c r="L967" s="200"/>
      <c r="M967" s="200"/>
      <c r="N967" s="200"/>
      <c r="P967" s="24"/>
      <c r="R967" s="24"/>
      <c r="S967" s="23"/>
      <c r="T967" s="24"/>
      <c r="U967" s="24"/>
      <c r="V967" s="24"/>
      <c r="W967" s="24"/>
    </row>
    <row r="968" spans="5:23" ht="12.75">
      <c r="E968" s="499"/>
      <c r="F968" s="24"/>
      <c r="H968" s="23"/>
      <c r="J968" s="200"/>
      <c r="K968" s="200"/>
      <c r="L968" s="200"/>
      <c r="M968" s="200"/>
      <c r="N968" s="200"/>
      <c r="P968" s="24"/>
      <c r="R968" s="24"/>
      <c r="S968" s="23"/>
      <c r="T968" s="24"/>
      <c r="U968" s="24"/>
      <c r="V968" s="24"/>
      <c r="W968" s="24"/>
    </row>
    <row r="969" spans="5:23" ht="12.75">
      <c r="E969" s="499"/>
      <c r="F969" s="24"/>
      <c r="H969" s="23"/>
      <c r="J969" s="200"/>
      <c r="K969" s="200"/>
      <c r="L969" s="200"/>
      <c r="M969" s="200"/>
      <c r="N969" s="200"/>
      <c r="P969" s="24"/>
      <c r="R969" s="24"/>
      <c r="S969" s="23"/>
      <c r="T969" s="24"/>
      <c r="U969" s="24"/>
      <c r="V969" s="24"/>
      <c r="W969" s="24"/>
    </row>
    <row r="970" spans="5:23" ht="12.75">
      <c r="E970" s="499"/>
      <c r="F970" s="24"/>
      <c r="H970" s="23"/>
      <c r="J970" s="200"/>
      <c r="K970" s="200"/>
      <c r="L970" s="200"/>
      <c r="M970" s="200"/>
      <c r="N970" s="200"/>
      <c r="P970" s="24"/>
      <c r="R970" s="24"/>
      <c r="S970" s="23"/>
      <c r="T970" s="24"/>
      <c r="U970" s="24"/>
      <c r="V970" s="24"/>
      <c r="W970" s="24"/>
    </row>
    <row r="971" spans="5:23" ht="12.75">
      <c r="E971" s="499"/>
      <c r="F971" s="24"/>
      <c r="H971" s="23"/>
      <c r="J971" s="200"/>
      <c r="K971" s="200"/>
      <c r="L971" s="200"/>
      <c r="M971" s="200"/>
      <c r="N971" s="200"/>
      <c r="P971" s="24"/>
      <c r="R971" s="24"/>
      <c r="S971" s="23"/>
      <c r="T971" s="24"/>
      <c r="U971" s="24"/>
      <c r="V971" s="24"/>
      <c r="W971" s="24"/>
    </row>
    <row r="972" spans="5:23" ht="12.75">
      <c r="E972" s="499"/>
      <c r="F972" s="24"/>
      <c r="H972" s="23"/>
      <c r="J972" s="200"/>
      <c r="K972" s="200"/>
      <c r="L972" s="200"/>
      <c r="M972" s="200"/>
      <c r="N972" s="200"/>
      <c r="P972" s="24"/>
      <c r="R972" s="24"/>
      <c r="S972" s="23"/>
      <c r="T972" s="24"/>
      <c r="U972" s="24"/>
      <c r="V972" s="24"/>
      <c r="W972" s="24"/>
    </row>
    <row r="973" spans="5:23" ht="12.75">
      <c r="E973" s="499"/>
      <c r="F973" s="24"/>
      <c r="H973" s="23"/>
      <c r="J973" s="200"/>
      <c r="K973" s="200"/>
      <c r="L973" s="200"/>
      <c r="M973" s="200"/>
      <c r="N973" s="200"/>
      <c r="P973" s="24"/>
      <c r="R973" s="24"/>
      <c r="S973" s="23"/>
      <c r="T973" s="24"/>
      <c r="U973" s="24"/>
      <c r="V973" s="24"/>
      <c r="W973" s="24"/>
    </row>
    <row r="974" spans="5:23" ht="12.75">
      <c r="E974" s="499"/>
      <c r="F974" s="24"/>
      <c r="H974" s="23"/>
      <c r="J974" s="200"/>
      <c r="K974" s="200"/>
      <c r="L974" s="200"/>
      <c r="M974" s="200"/>
      <c r="N974" s="200"/>
      <c r="P974" s="24"/>
      <c r="R974" s="24"/>
      <c r="S974" s="23"/>
      <c r="T974" s="24"/>
      <c r="U974" s="24"/>
      <c r="V974" s="24"/>
      <c r="W974" s="24"/>
    </row>
    <row r="975" spans="5:23" ht="12.75">
      <c r="E975" s="499"/>
      <c r="F975" s="24"/>
      <c r="H975" s="23"/>
      <c r="J975" s="200"/>
      <c r="K975" s="200"/>
      <c r="L975" s="200"/>
      <c r="M975" s="200"/>
      <c r="N975" s="200"/>
      <c r="P975" s="24"/>
      <c r="R975" s="24"/>
      <c r="S975" s="23"/>
      <c r="T975" s="24"/>
      <c r="U975" s="24"/>
      <c r="V975" s="24"/>
      <c r="W975" s="24"/>
    </row>
    <row r="976" spans="5:23" ht="12.75">
      <c r="E976" s="499"/>
      <c r="F976" s="24"/>
      <c r="H976" s="23"/>
      <c r="J976" s="200"/>
      <c r="K976" s="200"/>
      <c r="L976" s="200"/>
      <c r="M976" s="200"/>
      <c r="N976" s="200"/>
      <c r="P976" s="24"/>
      <c r="R976" s="24"/>
      <c r="S976" s="23"/>
      <c r="T976" s="24"/>
      <c r="U976" s="24"/>
      <c r="V976" s="24"/>
      <c r="W976" s="24"/>
    </row>
    <row r="977" spans="5:23" ht="12.75">
      <c r="E977" s="499"/>
      <c r="F977" s="24"/>
      <c r="H977" s="23"/>
      <c r="J977" s="200"/>
      <c r="K977" s="200"/>
      <c r="L977" s="200"/>
      <c r="M977" s="200"/>
      <c r="N977" s="200"/>
      <c r="P977" s="24"/>
      <c r="R977" s="24"/>
      <c r="S977" s="23"/>
      <c r="T977" s="24"/>
      <c r="U977" s="24"/>
      <c r="V977" s="24"/>
      <c r="W977" s="24"/>
    </row>
    <row r="978" spans="5:23" ht="12.75">
      <c r="E978" s="499"/>
      <c r="F978" s="24"/>
      <c r="H978" s="23"/>
      <c r="J978" s="200"/>
      <c r="K978" s="200"/>
      <c r="L978" s="200"/>
      <c r="M978" s="200"/>
      <c r="N978" s="200"/>
      <c r="P978" s="24"/>
      <c r="R978" s="24"/>
      <c r="S978" s="23"/>
      <c r="T978" s="24"/>
      <c r="U978" s="24"/>
      <c r="V978" s="24"/>
      <c r="W978" s="24"/>
    </row>
  </sheetData>
  <dataValidations count="4">
    <dataValidation type="list" allowBlank="1" showErrorMessage="1" sqref="H25 I23:I30 I2:I19" xr:uid="{33C3676F-CE14-4996-8509-95BE15E7058B}">
      <formula1>"Defect Fixed,Story Completed,Story Being Tested,Story Ready For Testing,Story Peer Review,Product Owner - Verify,Story Being Developed,Story Approved"</formula1>
    </dataValidation>
    <dataValidation type="list" allowBlank="1" showErrorMessage="1" sqref="I31:I40 H25 I2:I22" xr:uid="{534C470A-3F6F-401D-A489-D6C73320D09C}">
      <formula1>"Story Completed,Story Being Tested,Story Ready For Testing,Story Peer Review,Product Owner - Verify,Story Being Developed,Story Approved"</formula1>
    </dataValidation>
    <dataValidation type="list" allowBlank="1" showErrorMessage="1" sqref="I41" xr:uid="{8176D01E-CA48-43EA-A721-BDFF5A6A3EC9}">
      <formula1>"Open,Inprogress,Closed"</formula1>
    </dataValidation>
    <dataValidation type="list" allowBlank="1" showInputMessage="1" showErrorMessage="1" sqref="AE2:AE21" xr:uid="{A136D6E7-F4BC-47BE-98C5-982F28B6CCC0}">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65566B8E-C555-433B-AABB-E44D77C71299}">
          <x14:formula1>
            <xm:f>Settings!$C$3:$C$22</xm:f>
          </x14:formula1>
          <xm:sqref>H25 I2:I22</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A4CFE-2A03-443D-A32A-EF774FD89B29}">
  <sheetPr>
    <outlinePr summaryBelow="0" summaryRight="0"/>
  </sheetPr>
  <dimension ref="A1:AB993"/>
  <sheetViews>
    <sheetView topLeftCell="B1" workbookViewId="0">
      <selection activeCell="I5" sqref="I5"/>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12.75">
      <c r="B2" s="561" t="s">
        <v>173</v>
      </c>
      <c r="C2" s="399">
        <v>49513</v>
      </c>
      <c r="D2" s="533">
        <v>49513</v>
      </c>
      <c r="E2" s="474" t="s">
        <v>446</v>
      </c>
      <c r="F2" s="72" t="s">
        <v>353</v>
      </c>
      <c r="G2" s="467" t="s">
        <v>708</v>
      </c>
      <c r="H2" s="72" t="s">
        <v>354</v>
      </c>
      <c r="I2" s="72" t="s">
        <v>314</v>
      </c>
      <c r="J2" s="72" t="s">
        <v>355</v>
      </c>
      <c r="K2" s="197" t="s">
        <v>316</v>
      </c>
      <c r="L2" s="481" t="s">
        <v>356</v>
      </c>
      <c r="M2" s="537" t="s">
        <v>709</v>
      </c>
      <c r="N2" s="53"/>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J2:J13" xr:uid="{1AF35A2F-E233-458E-8F7E-7B5416EB75E9}">
      <formula1>"Internal,External"</formula1>
    </dataValidation>
    <dataValidation type="list" allowBlank="1" showErrorMessage="1" sqref="H2:H13" xr:uid="{7FD503D7-2CA4-475A-AC3A-C2FBF30B7106}">
      <formula1>"Minor,Significant,Major"</formula1>
    </dataValidation>
    <dataValidation type="list" allowBlank="1" showErrorMessage="1" sqref="F2:F13" xr:uid="{E23D0AA1-D849-4714-B0BF-19EAE33045E9}">
      <formula1>"Bounceback/Sub-Defect,Defect,None"</formula1>
    </dataValidation>
    <dataValidation type="list" allowBlank="1" showErrorMessage="1" sqref="I2:I13" xr:uid="{03BBA165-5729-43D8-8B06-2D05AC78352F}">
      <formula1>"Manual, Automation"</formula1>
    </dataValidation>
    <dataValidation type="list" allowBlank="1" showErrorMessage="1" sqref="K2:K13" xr:uid="{015B56EC-6CB8-4BAF-A007-4395147EBF56}">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37C47DA5-8E40-471A-B7EF-73064ACC6A2D}">
          <x14:formula1>
            <xm:f>Details!$A$2:$A$10</xm:f>
          </x14:formula1>
          <xm:sqref>L1 L4:L1048576</xm:sqref>
        </x14:dataValidation>
        <x14:dataValidation type="list" allowBlank="1" showInputMessage="1" showErrorMessage="1" xr:uid="{652CCABE-F3B1-4762-BB33-0C98B9B43000}">
          <x14:formula1>
            <xm:f>Details!$A$2:$A$10</xm:f>
          </x14:formula1>
          <xm:sqref>L2:L3</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9B0B8-4E1C-4283-835F-438C2B791DFA}">
  <sheetPr>
    <outlinePr summaryBelow="0" summaryRight="0"/>
  </sheetPr>
  <dimension ref="A1:AF976"/>
  <sheetViews>
    <sheetView showGridLines="0" workbookViewId="0">
      <pane xSplit="9" topLeftCell="J6" activePane="topRight" state="frozen"/>
      <selection pane="topRight" activeCell="G16" sqref="G16"/>
      <selection activeCell="A3" sqref="A3"/>
    </sheetView>
  </sheetViews>
  <sheetFormatPr defaultColWidth="12.5703125" defaultRowHeight="15.75" customHeight="1"/>
  <cols>
    <col min="1" max="1" width="4.5703125" customWidth="1"/>
    <col min="2" max="2" width="7.5703125" style="242" customWidth="1"/>
    <col min="3" max="3" width="9.140625" style="242" customWidth="1"/>
    <col min="4" max="4" width="9.5703125" style="242" customWidth="1"/>
    <col min="5" max="5" width="13.5703125" style="446" customWidth="1"/>
    <col min="6" max="6" width="15.7109375" customWidth="1"/>
    <col min="7" max="7" width="11.42578125" style="242" customWidth="1"/>
    <col min="8" max="8" width="53.28515625" customWidth="1"/>
    <col min="9" max="9" width="21.7109375" style="242" customWidth="1"/>
    <col min="10" max="10" width="17.42578125" style="178" bestFit="1" customWidth="1"/>
    <col min="11" max="11" width="19.28515625" style="178" customWidth="1"/>
    <col min="12" max="14" width="21.5703125" style="178"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32" ht="40.5">
      <c r="A1" s="173" t="s">
        <v>0</v>
      </c>
      <c r="B1" s="173" t="s">
        <v>17</v>
      </c>
      <c r="C1" s="173" t="s">
        <v>15</v>
      </c>
      <c r="D1" s="173" t="s">
        <v>16</v>
      </c>
      <c r="E1" s="173" t="s">
        <v>243</v>
      </c>
      <c r="F1" s="173" t="s">
        <v>4</v>
      </c>
      <c r="G1" s="173" t="s">
        <v>244</v>
      </c>
      <c r="H1" s="173" t="s">
        <v>245</v>
      </c>
      <c r="I1" s="328" t="s">
        <v>10</v>
      </c>
      <c r="J1" s="188" t="s">
        <v>246</v>
      </c>
      <c r="K1" s="188" t="s">
        <v>247</v>
      </c>
      <c r="L1" s="188" t="s">
        <v>248</v>
      </c>
      <c r="M1" s="188" t="s">
        <v>249</v>
      </c>
      <c r="N1" s="188" t="s">
        <v>250</v>
      </c>
      <c r="O1" s="188" t="s">
        <v>251</v>
      </c>
      <c r="P1" s="188" t="s">
        <v>252</v>
      </c>
      <c r="Q1" s="188" t="s">
        <v>253</v>
      </c>
      <c r="R1" s="188" t="s">
        <v>254</v>
      </c>
      <c r="S1" s="188" t="s">
        <v>255</v>
      </c>
      <c r="T1" s="188" t="s">
        <v>256</v>
      </c>
      <c r="U1" s="188" t="s">
        <v>257</v>
      </c>
      <c r="V1" s="188" t="s">
        <v>258</v>
      </c>
      <c r="W1" s="188" t="s">
        <v>259</v>
      </c>
      <c r="X1" s="188" t="s">
        <v>260</v>
      </c>
      <c r="Y1" s="188" t="s">
        <v>261</v>
      </c>
      <c r="Z1" s="187" t="s">
        <v>262</v>
      </c>
      <c r="AA1" s="188" t="s">
        <v>263</v>
      </c>
      <c r="AB1" s="188" t="s">
        <v>264</v>
      </c>
      <c r="AC1" s="188" t="s">
        <v>265</v>
      </c>
      <c r="AD1" s="332" t="s">
        <v>12</v>
      </c>
      <c r="AE1" s="527" t="s">
        <v>266</v>
      </c>
    </row>
    <row r="2" spans="1:32" ht="23.25">
      <c r="A2" s="330">
        <v>1</v>
      </c>
      <c r="B2" s="289" t="s">
        <v>18</v>
      </c>
      <c r="C2" s="391">
        <v>45912</v>
      </c>
      <c r="D2" s="391">
        <v>45925</v>
      </c>
      <c r="E2" s="497" t="s">
        <v>168</v>
      </c>
      <c r="F2" s="284" t="s">
        <v>267</v>
      </c>
      <c r="G2" s="543" t="s">
        <v>710</v>
      </c>
      <c r="H2" s="416" t="s">
        <v>711</v>
      </c>
      <c r="I2" s="540" t="s">
        <v>270</v>
      </c>
      <c r="J2" s="342">
        <v>5</v>
      </c>
      <c r="K2" s="324">
        <v>6.25</v>
      </c>
      <c r="L2" s="291">
        <v>25</v>
      </c>
      <c r="M2" s="554">
        <v>45914</v>
      </c>
      <c r="N2" s="553">
        <v>45925</v>
      </c>
      <c r="O2" s="282" t="s">
        <v>271</v>
      </c>
      <c r="P2" s="282" t="s">
        <v>271</v>
      </c>
      <c r="Q2" s="282" t="s">
        <v>271</v>
      </c>
      <c r="R2" s="282" t="s">
        <v>271</v>
      </c>
      <c r="S2" s="282" t="s">
        <v>271</v>
      </c>
      <c r="T2" s="282" t="s">
        <v>271</v>
      </c>
      <c r="U2" s="282" t="s">
        <v>271</v>
      </c>
      <c r="V2" s="282" t="s">
        <v>271</v>
      </c>
      <c r="W2" s="282" t="s">
        <v>271</v>
      </c>
      <c r="X2" s="282" t="s">
        <v>271</v>
      </c>
      <c r="Y2" s="282" t="s">
        <v>271</v>
      </c>
      <c r="Z2" s="282" t="s">
        <v>271</v>
      </c>
      <c r="AA2" s="282" t="s">
        <v>271</v>
      </c>
      <c r="AB2" s="282" t="s">
        <v>271</v>
      </c>
      <c r="AC2" s="282" t="s">
        <v>271</v>
      </c>
      <c r="AD2" s="454" t="s">
        <v>712</v>
      </c>
      <c r="AE2" s="526"/>
      <c r="AF2" s="355"/>
    </row>
    <row r="3" spans="1:32" ht="23.25">
      <c r="A3" s="330">
        <v>2</v>
      </c>
      <c r="B3" s="289" t="s">
        <v>18</v>
      </c>
      <c r="C3" s="391">
        <v>45912</v>
      </c>
      <c r="D3" s="391">
        <v>45925</v>
      </c>
      <c r="E3" s="497" t="s">
        <v>168</v>
      </c>
      <c r="F3" s="284" t="s">
        <v>713</v>
      </c>
      <c r="G3" s="543">
        <v>50025</v>
      </c>
      <c r="H3" s="416" t="s">
        <v>714</v>
      </c>
      <c r="I3" s="540" t="s">
        <v>270</v>
      </c>
      <c r="J3" s="277">
        <v>5</v>
      </c>
      <c r="K3" s="284">
        <v>6</v>
      </c>
      <c r="L3" s="342">
        <v>24</v>
      </c>
      <c r="M3" s="554">
        <v>45914</v>
      </c>
      <c r="N3" s="553">
        <v>45925</v>
      </c>
      <c r="O3" s="282" t="s">
        <v>271</v>
      </c>
      <c r="P3" s="282" t="s">
        <v>271</v>
      </c>
      <c r="Q3" s="282" t="s">
        <v>271</v>
      </c>
      <c r="R3" s="282" t="s">
        <v>271</v>
      </c>
      <c r="S3" s="282" t="s">
        <v>271</v>
      </c>
      <c r="T3" s="282" t="s">
        <v>271</v>
      </c>
      <c r="U3" s="282" t="s">
        <v>271</v>
      </c>
      <c r="V3" s="282" t="s">
        <v>271</v>
      </c>
      <c r="W3" s="282" t="s">
        <v>271</v>
      </c>
      <c r="X3" s="282" t="s">
        <v>271</v>
      </c>
      <c r="Y3" s="282" t="s">
        <v>271</v>
      </c>
      <c r="Z3" s="282" t="s">
        <v>271</v>
      </c>
      <c r="AA3" s="282" t="s">
        <v>271</v>
      </c>
      <c r="AB3" s="282" t="s">
        <v>271</v>
      </c>
      <c r="AC3" s="282" t="s">
        <v>271</v>
      </c>
      <c r="AD3" s="454" t="s">
        <v>712</v>
      </c>
      <c r="AE3" s="526"/>
    </row>
    <row r="4" spans="1:32" ht="23.25">
      <c r="A4" s="330">
        <v>3</v>
      </c>
      <c r="B4" s="289" t="s">
        <v>18</v>
      </c>
      <c r="C4" s="391">
        <v>45912</v>
      </c>
      <c r="D4" s="391">
        <v>45925</v>
      </c>
      <c r="E4" s="497" t="s">
        <v>168</v>
      </c>
      <c r="F4" s="278" t="s">
        <v>456</v>
      </c>
      <c r="G4" s="539">
        <v>50036</v>
      </c>
      <c r="H4" s="281" t="s">
        <v>715</v>
      </c>
      <c r="I4" s="540" t="s">
        <v>270</v>
      </c>
      <c r="J4" s="342">
        <v>5</v>
      </c>
      <c r="K4" s="342">
        <v>6.5</v>
      </c>
      <c r="L4" s="342">
        <v>26</v>
      </c>
      <c r="M4" s="554">
        <v>45914</v>
      </c>
      <c r="N4" s="553">
        <v>45925</v>
      </c>
      <c r="O4" s="282" t="s">
        <v>271</v>
      </c>
      <c r="P4" s="282" t="s">
        <v>271</v>
      </c>
      <c r="Q4" s="282" t="s">
        <v>271</v>
      </c>
      <c r="R4" s="282" t="s">
        <v>271</v>
      </c>
      <c r="S4" s="282" t="s">
        <v>271</v>
      </c>
      <c r="T4" s="282" t="s">
        <v>271</v>
      </c>
      <c r="U4" s="282" t="s">
        <v>271</v>
      </c>
      <c r="V4" s="282" t="s">
        <v>271</v>
      </c>
      <c r="W4" s="282" t="s">
        <v>271</v>
      </c>
      <c r="X4" s="282" t="s">
        <v>271</v>
      </c>
      <c r="Y4" s="282" t="s">
        <v>271</v>
      </c>
      <c r="Z4" s="282" t="s">
        <v>271</v>
      </c>
      <c r="AA4" s="282" t="s">
        <v>271</v>
      </c>
      <c r="AB4" s="282" t="s">
        <v>271</v>
      </c>
      <c r="AC4" s="282" t="s">
        <v>271</v>
      </c>
      <c r="AD4" s="454" t="s">
        <v>712</v>
      </c>
      <c r="AE4" s="542"/>
      <c r="AF4" s="355"/>
    </row>
    <row r="5" spans="1:32" ht="23.25">
      <c r="A5" s="330">
        <v>4</v>
      </c>
      <c r="B5" s="289" t="str">
        <f>Dashboard!$J$1</f>
        <v>FOH</v>
      </c>
      <c r="C5" s="391">
        <f ca="1">Dashboard!$F$1</f>
        <v>46136</v>
      </c>
      <c r="D5" s="391" t="e">
        <f>Dashboard!#REF!</f>
        <v>#REF!</v>
      </c>
      <c r="E5" s="497" t="s">
        <v>168</v>
      </c>
      <c r="F5" s="282" t="s">
        <v>322</v>
      </c>
      <c r="G5" s="279">
        <v>50031</v>
      </c>
      <c r="H5" s="281" t="s">
        <v>716</v>
      </c>
      <c r="I5" s="540" t="s">
        <v>270</v>
      </c>
      <c r="J5" s="277">
        <v>2</v>
      </c>
      <c r="K5" s="284">
        <v>3.5</v>
      </c>
      <c r="L5" s="342">
        <v>14</v>
      </c>
      <c r="M5" s="554">
        <v>45914</v>
      </c>
      <c r="N5" s="553">
        <v>45925</v>
      </c>
      <c r="O5" s="282" t="s">
        <v>271</v>
      </c>
      <c r="P5" s="282" t="s">
        <v>271</v>
      </c>
      <c r="Q5" s="282" t="s">
        <v>271</v>
      </c>
      <c r="R5" s="282" t="s">
        <v>271</v>
      </c>
      <c r="S5" s="282" t="s">
        <v>271</v>
      </c>
      <c r="T5" s="282" t="s">
        <v>271</v>
      </c>
      <c r="U5" s="282" t="s">
        <v>271</v>
      </c>
      <c r="V5" s="282" t="s">
        <v>271</v>
      </c>
      <c r="W5" s="282" t="s">
        <v>271</v>
      </c>
      <c r="X5" s="282" t="s">
        <v>271</v>
      </c>
      <c r="Y5" s="282" t="s">
        <v>271</v>
      </c>
      <c r="Z5" s="282" t="s">
        <v>271</v>
      </c>
      <c r="AA5" s="282" t="s">
        <v>271</v>
      </c>
      <c r="AB5" s="282" t="s">
        <v>271</v>
      </c>
      <c r="AC5" s="282" t="s">
        <v>271</v>
      </c>
      <c r="AD5" s="454" t="s">
        <v>712</v>
      </c>
      <c r="AE5" s="319"/>
      <c r="AF5" s="355"/>
    </row>
    <row r="6" spans="1:32" ht="23.25">
      <c r="A6" s="330">
        <v>5</v>
      </c>
      <c r="B6" s="289" t="s">
        <v>18</v>
      </c>
      <c r="C6" s="391">
        <v>45912</v>
      </c>
      <c r="D6" s="391">
        <v>45925</v>
      </c>
      <c r="E6" s="497" t="s">
        <v>168</v>
      </c>
      <c r="F6" s="278" t="s">
        <v>450</v>
      </c>
      <c r="G6" s="282">
        <v>50035</v>
      </c>
      <c r="H6" s="281" t="s">
        <v>717</v>
      </c>
      <c r="I6" s="540" t="s">
        <v>270</v>
      </c>
      <c r="J6" s="295">
        <v>5</v>
      </c>
      <c r="K6" s="295">
        <v>6</v>
      </c>
      <c r="L6" s="295">
        <v>24</v>
      </c>
      <c r="M6" s="554">
        <v>45914</v>
      </c>
      <c r="N6" s="553">
        <v>45925</v>
      </c>
      <c r="O6" s="282" t="s">
        <v>271</v>
      </c>
      <c r="P6" s="282" t="s">
        <v>271</v>
      </c>
      <c r="Q6" s="282" t="s">
        <v>271</v>
      </c>
      <c r="R6" s="282" t="s">
        <v>271</v>
      </c>
      <c r="S6" s="282" t="s">
        <v>271</v>
      </c>
      <c r="T6" s="282" t="s">
        <v>271</v>
      </c>
      <c r="U6" s="282" t="s">
        <v>271</v>
      </c>
      <c r="V6" s="282" t="s">
        <v>271</v>
      </c>
      <c r="W6" s="282" t="s">
        <v>271</v>
      </c>
      <c r="X6" s="282" t="s">
        <v>271</v>
      </c>
      <c r="Y6" s="282" t="s">
        <v>271</v>
      </c>
      <c r="Z6" s="282" t="s">
        <v>271</v>
      </c>
      <c r="AA6" s="282" t="s">
        <v>271</v>
      </c>
      <c r="AB6" s="282" t="s">
        <v>271</v>
      </c>
      <c r="AC6" s="282" t="s">
        <v>271</v>
      </c>
      <c r="AD6" s="454" t="s">
        <v>712</v>
      </c>
      <c r="AE6" s="319"/>
      <c r="AF6" s="355"/>
    </row>
    <row r="7" spans="1:32" ht="23.25">
      <c r="A7" s="330">
        <v>6</v>
      </c>
      <c r="B7" s="289" t="s">
        <v>18</v>
      </c>
      <c r="C7" s="391">
        <v>45912</v>
      </c>
      <c r="D7" s="391">
        <v>45925</v>
      </c>
      <c r="E7" s="497" t="s">
        <v>168</v>
      </c>
      <c r="F7" s="278" t="s">
        <v>718</v>
      </c>
      <c r="G7" s="282">
        <v>50029</v>
      </c>
      <c r="H7" s="281" t="s">
        <v>719</v>
      </c>
      <c r="I7" s="540" t="s">
        <v>270</v>
      </c>
      <c r="J7" s="284">
        <v>5</v>
      </c>
      <c r="K7" s="284">
        <v>6.75</v>
      </c>
      <c r="L7" s="284">
        <v>27</v>
      </c>
      <c r="M7" s="554">
        <v>45914</v>
      </c>
      <c r="N7" s="553">
        <v>45925</v>
      </c>
      <c r="O7" s="282" t="s">
        <v>271</v>
      </c>
      <c r="P7" s="282" t="s">
        <v>271</v>
      </c>
      <c r="Q7" s="282" t="s">
        <v>271</v>
      </c>
      <c r="R7" s="282" t="s">
        <v>271</v>
      </c>
      <c r="S7" s="282" t="s">
        <v>271</v>
      </c>
      <c r="T7" s="282" t="s">
        <v>271</v>
      </c>
      <c r="U7" s="282" t="s">
        <v>271</v>
      </c>
      <c r="V7" s="282" t="s">
        <v>271</v>
      </c>
      <c r="W7" s="282" t="s">
        <v>271</v>
      </c>
      <c r="X7" s="282" t="s">
        <v>271</v>
      </c>
      <c r="Y7" s="282" t="s">
        <v>271</v>
      </c>
      <c r="Z7" s="282" t="s">
        <v>271</v>
      </c>
      <c r="AA7" s="282" t="s">
        <v>271</v>
      </c>
      <c r="AB7" s="282" t="s">
        <v>271</v>
      </c>
      <c r="AC7" s="282" t="s">
        <v>271</v>
      </c>
      <c r="AD7" s="454" t="s">
        <v>712</v>
      </c>
      <c r="AE7" s="358"/>
      <c r="AF7" s="355"/>
    </row>
    <row r="8" spans="1:32" ht="23.25">
      <c r="A8" s="330">
        <v>7</v>
      </c>
      <c r="B8" s="289" t="s">
        <v>18</v>
      </c>
      <c r="C8" s="391">
        <v>45912</v>
      </c>
      <c r="D8" s="391">
        <v>45925</v>
      </c>
      <c r="E8" s="497" t="s">
        <v>168</v>
      </c>
      <c r="F8" s="278" t="s">
        <v>720</v>
      </c>
      <c r="G8" s="309" t="s">
        <v>721</v>
      </c>
      <c r="H8" s="281" t="s">
        <v>722</v>
      </c>
      <c r="I8" s="540" t="s">
        <v>270</v>
      </c>
      <c r="J8" s="284">
        <v>3</v>
      </c>
      <c r="K8" s="284">
        <v>4</v>
      </c>
      <c r="L8" s="284">
        <v>16</v>
      </c>
      <c r="M8" s="554">
        <v>45914</v>
      </c>
      <c r="N8" s="553">
        <v>45925</v>
      </c>
      <c r="O8" s="282" t="s">
        <v>271</v>
      </c>
      <c r="P8" s="282" t="s">
        <v>271</v>
      </c>
      <c r="Q8" s="282" t="s">
        <v>271</v>
      </c>
      <c r="R8" s="282" t="s">
        <v>271</v>
      </c>
      <c r="S8" s="282" t="s">
        <v>271</v>
      </c>
      <c r="T8" s="282" t="s">
        <v>271</v>
      </c>
      <c r="U8" s="282" t="s">
        <v>271</v>
      </c>
      <c r="V8" s="282" t="s">
        <v>271</v>
      </c>
      <c r="W8" s="282" t="s">
        <v>271</v>
      </c>
      <c r="X8" s="282" t="s">
        <v>271</v>
      </c>
      <c r="Y8" s="282" t="s">
        <v>271</v>
      </c>
      <c r="Z8" s="282" t="s">
        <v>271</v>
      </c>
      <c r="AA8" s="282" t="s">
        <v>271</v>
      </c>
      <c r="AB8" s="282" t="s">
        <v>271</v>
      </c>
      <c r="AC8" s="282" t="s">
        <v>271</v>
      </c>
      <c r="AD8" s="454" t="s">
        <v>712</v>
      </c>
      <c r="AE8" s="526"/>
      <c r="AF8" s="355"/>
    </row>
    <row r="9" spans="1:32" ht="23.25">
      <c r="A9" s="330">
        <v>8</v>
      </c>
      <c r="B9" s="289" t="s">
        <v>18</v>
      </c>
      <c r="C9" s="353">
        <v>45912</v>
      </c>
      <c r="D9" s="391">
        <v>45925</v>
      </c>
      <c r="E9" s="497" t="s">
        <v>168</v>
      </c>
      <c r="F9" s="278" t="s">
        <v>446</v>
      </c>
      <c r="G9" s="282">
        <v>26007</v>
      </c>
      <c r="H9" s="281" t="s">
        <v>723</v>
      </c>
      <c r="I9" s="540" t="s">
        <v>270</v>
      </c>
      <c r="J9" s="277">
        <v>0</v>
      </c>
      <c r="K9" s="277">
        <v>0</v>
      </c>
      <c r="L9" s="277">
        <v>0</v>
      </c>
      <c r="M9" s="554">
        <v>45924</v>
      </c>
      <c r="N9" s="554">
        <v>45925</v>
      </c>
      <c r="O9" s="282" t="s">
        <v>271</v>
      </c>
      <c r="P9" s="282" t="s">
        <v>271</v>
      </c>
      <c r="Q9" s="282" t="s">
        <v>271</v>
      </c>
      <c r="R9" s="282" t="s">
        <v>271</v>
      </c>
      <c r="S9" s="282" t="s">
        <v>271</v>
      </c>
      <c r="T9" s="282">
        <v>44753</v>
      </c>
      <c r="U9" s="360">
        <v>45924</v>
      </c>
      <c r="V9" s="360">
        <v>45924</v>
      </c>
      <c r="W9" s="282" t="s">
        <v>271</v>
      </c>
      <c r="X9" s="282" t="s">
        <v>271</v>
      </c>
      <c r="Y9" s="309" t="s">
        <v>284</v>
      </c>
      <c r="Z9" s="554">
        <v>45924</v>
      </c>
      <c r="AA9" s="319" t="s">
        <v>279</v>
      </c>
      <c r="AB9" s="282" t="s">
        <v>271</v>
      </c>
      <c r="AC9" s="282" t="s">
        <v>271</v>
      </c>
      <c r="AD9" s="354" t="s">
        <v>335</v>
      </c>
      <c r="AE9" s="319"/>
      <c r="AF9" s="355"/>
    </row>
    <row r="10" spans="1:32" s="53" customFormat="1" ht="23.25">
      <c r="A10" s="330">
        <v>9</v>
      </c>
      <c r="B10" s="289" t="s">
        <v>18</v>
      </c>
      <c r="C10" s="391">
        <v>45912</v>
      </c>
      <c r="D10" s="391">
        <v>45925</v>
      </c>
      <c r="E10" s="497" t="s">
        <v>168</v>
      </c>
      <c r="F10" s="278" t="s">
        <v>446</v>
      </c>
      <c r="G10" s="282" t="s">
        <v>724</v>
      </c>
      <c r="H10" s="281" t="s">
        <v>725</v>
      </c>
      <c r="I10" s="540" t="s">
        <v>270</v>
      </c>
      <c r="J10" s="277">
        <v>0</v>
      </c>
      <c r="K10" s="277">
        <v>0</v>
      </c>
      <c r="L10" s="277">
        <v>0</v>
      </c>
      <c r="M10" s="554">
        <v>45924</v>
      </c>
      <c r="N10" s="554">
        <v>45925</v>
      </c>
      <c r="O10" s="282" t="s">
        <v>271</v>
      </c>
      <c r="P10" s="282" t="s">
        <v>271</v>
      </c>
      <c r="Q10" s="282" t="s">
        <v>271</v>
      </c>
      <c r="R10" s="282" t="s">
        <v>271</v>
      </c>
      <c r="S10" s="282" t="s">
        <v>271</v>
      </c>
      <c r="T10" s="319">
        <v>44752</v>
      </c>
      <c r="U10" s="360">
        <v>45924</v>
      </c>
      <c r="V10" s="360">
        <v>45924</v>
      </c>
      <c r="W10" s="282" t="s">
        <v>271</v>
      </c>
      <c r="X10" s="282" t="s">
        <v>271</v>
      </c>
      <c r="Y10" s="309" t="s">
        <v>284</v>
      </c>
      <c r="Z10" s="554">
        <v>45924</v>
      </c>
      <c r="AA10" s="319" t="s">
        <v>279</v>
      </c>
      <c r="AB10" s="282" t="s">
        <v>271</v>
      </c>
      <c r="AC10" s="282" t="s">
        <v>271</v>
      </c>
      <c r="AD10" s="354" t="s">
        <v>335</v>
      </c>
      <c r="AE10" s="526"/>
      <c r="AF10" s="485"/>
    </row>
    <row r="11" spans="1:32" ht="35.25">
      <c r="A11" s="330">
        <v>10</v>
      </c>
      <c r="B11" s="292" t="s">
        <v>18</v>
      </c>
      <c r="C11" s="390">
        <v>45912</v>
      </c>
      <c r="D11" s="391">
        <v>45925</v>
      </c>
      <c r="E11" s="497" t="s">
        <v>168</v>
      </c>
      <c r="F11" s="278" t="s">
        <v>333</v>
      </c>
      <c r="G11" s="282">
        <v>26009</v>
      </c>
      <c r="H11" s="281" t="s">
        <v>726</v>
      </c>
      <c r="I11" s="540" t="s">
        <v>270</v>
      </c>
      <c r="J11" s="277">
        <v>0</v>
      </c>
      <c r="K11" s="277">
        <v>0</v>
      </c>
      <c r="L11" s="277">
        <v>0</v>
      </c>
      <c r="M11" s="554">
        <v>45924</v>
      </c>
      <c r="N11" s="554">
        <v>45924</v>
      </c>
      <c r="O11" s="282" t="s">
        <v>333</v>
      </c>
      <c r="P11" s="282" t="s">
        <v>274</v>
      </c>
      <c r="Q11" s="282" t="s">
        <v>279</v>
      </c>
      <c r="R11" s="282" t="s">
        <v>274</v>
      </c>
      <c r="S11" s="282" t="s">
        <v>279</v>
      </c>
      <c r="T11" s="507">
        <v>44748</v>
      </c>
      <c r="U11" s="360">
        <v>45924</v>
      </c>
      <c r="V11" s="360">
        <v>45924</v>
      </c>
      <c r="W11" s="282" t="s">
        <v>271</v>
      </c>
      <c r="X11" s="282" t="s">
        <v>271</v>
      </c>
      <c r="Y11" s="309" t="s">
        <v>284</v>
      </c>
      <c r="Z11" s="554">
        <v>45924</v>
      </c>
      <c r="AA11" s="319" t="s">
        <v>279</v>
      </c>
      <c r="AB11" s="319" t="s">
        <v>279</v>
      </c>
      <c r="AC11" s="282" t="s">
        <v>271</v>
      </c>
      <c r="AD11" s="354" t="s">
        <v>335</v>
      </c>
      <c r="AE11" s="526"/>
    </row>
    <row r="12" spans="1:32" ht="23.25">
      <c r="A12" s="330">
        <v>11</v>
      </c>
      <c r="B12" s="289" t="s">
        <v>18</v>
      </c>
      <c r="C12" s="391">
        <v>45912</v>
      </c>
      <c r="D12" s="391">
        <v>45925</v>
      </c>
      <c r="E12" s="497" t="s">
        <v>168</v>
      </c>
      <c r="F12" s="278" t="s">
        <v>281</v>
      </c>
      <c r="G12" s="487">
        <v>26013</v>
      </c>
      <c r="H12" s="416" t="s">
        <v>727</v>
      </c>
      <c r="I12" s="540" t="s">
        <v>270</v>
      </c>
      <c r="J12" s="277">
        <v>0</v>
      </c>
      <c r="K12" s="277">
        <v>0</v>
      </c>
      <c r="L12" s="277">
        <v>0</v>
      </c>
      <c r="M12" s="552">
        <v>45922</v>
      </c>
      <c r="N12" s="552">
        <v>45922</v>
      </c>
      <c r="O12" s="282" t="s">
        <v>281</v>
      </c>
      <c r="P12" s="282" t="s">
        <v>271</v>
      </c>
      <c r="Q12" s="282" t="s">
        <v>279</v>
      </c>
      <c r="R12" s="282" t="s">
        <v>274</v>
      </c>
      <c r="S12" s="282" t="s">
        <v>279</v>
      </c>
      <c r="T12" s="282">
        <v>44754</v>
      </c>
      <c r="U12" s="360">
        <v>45924</v>
      </c>
      <c r="V12" s="360">
        <v>45924</v>
      </c>
      <c r="W12" s="282" t="s">
        <v>271</v>
      </c>
      <c r="X12" s="282" t="s">
        <v>271</v>
      </c>
      <c r="Y12" s="282" t="s">
        <v>284</v>
      </c>
      <c r="Z12" s="554">
        <v>45924</v>
      </c>
      <c r="AA12" s="282" t="s">
        <v>279</v>
      </c>
      <c r="AB12" s="282" t="s">
        <v>271</v>
      </c>
      <c r="AC12" s="282" t="s">
        <v>271</v>
      </c>
      <c r="AD12" s="354" t="s">
        <v>335</v>
      </c>
      <c r="AE12" s="526"/>
      <c r="AF12" s="355"/>
    </row>
    <row r="13" spans="1:32" ht="23.25">
      <c r="A13" s="330">
        <v>12</v>
      </c>
      <c r="B13" s="289" t="s">
        <v>18</v>
      </c>
      <c r="C13" s="391">
        <v>45912</v>
      </c>
      <c r="D13" s="391">
        <v>45925</v>
      </c>
      <c r="E13" s="497" t="s">
        <v>168</v>
      </c>
      <c r="F13" s="284" t="s">
        <v>333</v>
      </c>
      <c r="G13" s="282" t="s">
        <v>728</v>
      </c>
      <c r="H13" s="281" t="s">
        <v>729</v>
      </c>
      <c r="I13" s="540" t="s">
        <v>270</v>
      </c>
      <c r="J13" s="277">
        <v>0</v>
      </c>
      <c r="K13" s="277">
        <v>0</v>
      </c>
      <c r="L13" s="277">
        <v>0</v>
      </c>
      <c r="M13" s="552">
        <v>45919</v>
      </c>
      <c r="N13" s="554">
        <v>45919</v>
      </c>
      <c r="O13" s="282" t="s">
        <v>333</v>
      </c>
      <c r="P13" s="282" t="s">
        <v>274</v>
      </c>
      <c r="Q13" s="282" t="s">
        <v>730</v>
      </c>
      <c r="R13" s="282" t="s">
        <v>274</v>
      </c>
      <c r="S13" s="282" t="s">
        <v>279</v>
      </c>
      <c r="T13" s="282">
        <v>44746</v>
      </c>
      <c r="U13" s="360">
        <v>45924</v>
      </c>
      <c r="V13" s="360">
        <v>45924</v>
      </c>
      <c r="W13" s="282" t="s">
        <v>271</v>
      </c>
      <c r="X13" s="282" t="s">
        <v>271</v>
      </c>
      <c r="Y13" s="309" t="s">
        <v>284</v>
      </c>
      <c r="Z13" s="554">
        <v>45924</v>
      </c>
      <c r="AA13" s="319" t="s">
        <v>279</v>
      </c>
      <c r="AB13" s="319" t="s">
        <v>279</v>
      </c>
      <c r="AC13" s="282" t="s">
        <v>271</v>
      </c>
      <c r="AD13" s="354" t="s">
        <v>335</v>
      </c>
      <c r="AE13" s="526"/>
      <c r="AF13" s="355"/>
    </row>
    <row r="14" spans="1:32" s="53" customFormat="1" ht="23.25">
      <c r="A14" s="330">
        <v>13</v>
      </c>
      <c r="B14" s="289" t="s">
        <v>18</v>
      </c>
      <c r="C14" s="391">
        <v>45912</v>
      </c>
      <c r="D14" s="391">
        <v>45925</v>
      </c>
      <c r="E14" s="497" t="s">
        <v>168</v>
      </c>
      <c r="F14" s="284" t="s">
        <v>281</v>
      </c>
      <c r="G14" s="282">
        <v>26015</v>
      </c>
      <c r="H14" s="281" t="s">
        <v>731</v>
      </c>
      <c r="I14" s="540" t="s">
        <v>270</v>
      </c>
      <c r="J14" s="277">
        <v>0</v>
      </c>
      <c r="K14" s="277">
        <v>0</v>
      </c>
      <c r="L14" s="277">
        <v>0</v>
      </c>
      <c r="M14" s="554">
        <v>45924</v>
      </c>
      <c r="N14" s="554">
        <v>45924</v>
      </c>
      <c r="O14" s="282" t="s">
        <v>281</v>
      </c>
      <c r="P14" s="282" t="s">
        <v>417</v>
      </c>
      <c r="Q14" s="282" t="s">
        <v>279</v>
      </c>
      <c r="R14" s="282" t="s">
        <v>274</v>
      </c>
      <c r="S14" s="319" t="s">
        <v>279</v>
      </c>
      <c r="T14" s="282">
        <v>44757</v>
      </c>
      <c r="U14" s="360">
        <v>45924</v>
      </c>
      <c r="V14" s="360">
        <v>45924</v>
      </c>
      <c r="W14" s="282" t="s">
        <v>271</v>
      </c>
      <c r="X14" s="282" t="s">
        <v>271</v>
      </c>
      <c r="Y14" s="319" t="s">
        <v>284</v>
      </c>
      <c r="Z14" s="554">
        <v>45924</v>
      </c>
      <c r="AA14" s="319" t="s">
        <v>279</v>
      </c>
      <c r="AB14" s="282" t="s">
        <v>271</v>
      </c>
      <c r="AC14" s="319" t="s">
        <v>271</v>
      </c>
      <c r="AD14" s="354" t="s">
        <v>335</v>
      </c>
      <c r="AE14" s="319"/>
      <c r="AF14" s="485"/>
    </row>
    <row r="15" spans="1:32" s="355" customFormat="1" ht="23.25">
      <c r="A15" s="330">
        <v>14</v>
      </c>
      <c r="B15" s="289" t="s">
        <v>18</v>
      </c>
      <c r="C15" s="391">
        <v>45912</v>
      </c>
      <c r="D15" s="391">
        <v>45925</v>
      </c>
      <c r="E15" s="497" t="s">
        <v>168</v>
      </c>
      <c r="F15" s="342" t="s">
        <v>274</v>
      </c>
      <c r="G15" s="309" t="s">
        <v>732</v>
      </c>
      <c r="H15" s="281" t="s">
        <v>733</v>
      </c>
      <c r="I15" s="540" t="s">
        <v>270</v>
      </c>
      <c r="J15" s="277">
        <v>0</v>
      </c>
      <c r="K15" s="277">
        <v>0</v>
      </c>
      <c r="L15" s="277">
        <v>0</v>
      </c>
      <c r="M15" s="554">
        <v>45924</v>
      </c>
      <c r="N15" s="554">
        <v>45925</v>
      </c>
      <c r="O15" s="282" t="s">
        <v>274</v>
      </c>
      <c r="P15" s="282" t="s">
        <v>271</v>
      </c>
      <c r="Q15" s="282" t="s">
        <v>271</v>
      </c>
      <c r="R15" s="282" t="s">
        <v>271</v>
      </c>
      <c r="S15" s="282" t="s">
        <v>271</v>
      </c>
      <c r="T15" s="319">
        <v>44747</v>
      </c>
      <c r="U15" s="353">
        <v>45924</v>
      </c>
      <c r="V15" s="353">
        <v>45924</v>
      </c>
      <c r="W15" s="282" t="s">
        <v>271</v>
      </c>
      <c r="X15" s="282" t="s">
        <v>271</v>
      </c>
      <c r="Y15" s="309" t="s">
        <v>284</v>
      </c>
      <c r="Z15" s="554">
        <v>45924</v>
      </c>
      <c r="AA15" s="319" t="s">
        <v>279</v>
      </c>
      <c r="AB15" s="282" t="s">
        <v>271</v>
      </c>
      <c r="AC15" s="282" t="s">
        <v>271</v>
      </c>
      <c r="AD15" s="354" t="s">
        <v>335</v>
      </c>
      <c r="AE15" s="526"/>
    </row>
    <row r="16" spans="1:32" ht="23.25">
      <c r="A16" s="330">
        <v>15</v>
      </c>
      <c r="B16" s="289" t="s">
        <v>18</v>
      </c>
      <c r="C16" s="391">
        <v>45912</v>
      </c>
      <c r="D16" s="391">
        <v>45925</v>
      </c>
      <c r="E16" s="497" t="s">
        <v>734</v>
      </c>
      <c r="F16" s="278" t="s">
        <v>274</v>
      </c>
      <c r="G16" s="555">
        <v>49969</v>
      </c>
      <c r="H16" s="281" t="s">
        <v>689</v>
      </c>
      <c r="I16" s="363" t="s">
        <v>287</v>
      </c>
      <c r="J16" s="295">
        <v>3</v>
      </c>
      <c r="K16" s="295">
        <v>1.5</v>
      </c>
      <c r="L16" s="284">
        <v>6</v>
      </c>
      <c r="M16" s="552">
        <v>45912</v>
      </c>
      <c r="N16" s="552"/>
      <c r="O16" s="282"/>
      <c r="P16" s="282"/>
      <c r="Q16" s="282"/>
      <c r="R16" s="282"/>
      <c r="S16" s="282"/>
      <c r="T16" s="282"/>
      <c r="U16" s="353"/>
      <c r="V16" s="353"/>
      <c r="W16" s="319"/>
      <c r="X16" s="282"/>
      <c r="Y16" s="282"/>
      <c r="Z16" s="353"/>
      <c r="AA16" s="282"/>
      <c r="AB16" s="282"/>
      <c r="AC16" s="319"/>
      <c r="AD16" s="354" t="s">
        <v>735</v>
      </c>
      <c r="AE16" s="358"/>
      <c r="AF16" s="355"/>
    </row>
    <row r="17" spans="1:32" ht="24.75" customHeight="1">
      <c r="A17" s="330">
        <v>16</v>
      </c>
      <c r="B17" s="289" t="s">
        <v>18</v>
      </c>
      <c r="C17" s="391">
        <v>45912</v>
      </c>
      <c r="D17" s="391">
        <v>45925</v>
      </c>
      <c r="E17" s="497" t="s">
        <v>734</v>
      </c>
      <c r="F17" s="284" t="s">
        <v>276</v>
      </c>
      <c r="G17" s="309">
        <v>50060</v>
      </c>
      <c r="H17" s="281" t="s">
        <v>701</v>
      </c>
      <c r="I17" s="540" t="s">
        <v>287</v>
      </c>
      <c r="J17" s="278">
        <v>2</v>
      </c>
      <c r="K17" s="278">
        <v>2</v>
      </c>
      <c r="L17" s="278">
        <v>8</v>
      </c>
      <c r="M17" s="552">
        <v>45911</v>
      </c>
      <c r="N17" s="553">
        <v>45912</v>
      </c>
      <c r="O17" s="282"/>
      <c r="P17" s="282"/>
      <c r="Q17" s="282"/>
      <c r="R17" s="282"/>
      <c r="S17" s="282"/>
      <c r="T17" s="282"/>
      <c r="U17" s="353"/>
      <c r="V17" s="353"/>
      <c r="W17" s="282"/>
      <c r="X17" s="282"/>
      <c r="Y17" s="282"/>
      <c r="Z17" s="353"/>
      <c r="AA17" s="282"/>
      <c r="AB17" s="282"/>
      <c r="AC17" s="282"/>
      <c r="AD17" s="484" t="s">
        <v>736</v>
      </c>
      <c r="AE17" s="526"/>
      <c r="AF17" s="355"/>
    </row>
    <row r="18" spans="1:32" s="461" customFormat="1" ht="23.25">
      <c r="A18" s="330">
        <v>17</v>
      </c>
      <c r="B18" s="289" t="s">
        <v>18</v>
      </c>
      <c r="C18" s="391">
        <v>45912</v>
      </c>
      <c r="D18" s="391">
        <v>45925</v>
      </c>
      <c r="E18" s="497" t="s">
        <v>734</v>
      </c>
      <c r="F18" s="406" t="s">
        <v>446</v>
      </c>
      <c r="G18" s="309">
        <v>48706</v>
      </c>
      <c r="H18" s="281" t="s">
        <v>693</v>
      </c>
      <c r="I18" s="363" t="s">
        <v>287</v>
      </c>
      <c r="J18" s="342">
        <v>5</v>
      </c>
      <c r="K18" s="342">
        <v>1.5</v>
      </c>
      <c r="L18" s="342">
        <v>6</v>
      </c>
      <c r="M18" s="552">
        <v>45912</v>
      </c>
      <c r="N18" s="552"/>
      <c r="O18" s="278"/>
      <c r="P18" s="282"/>
      <c r="Q18" s="282"/>
      <c r="R18" s="282"/>
      <c r="S18" s="282"/>
      <c r="T18" s="358"/>
      <c r="U18" s="360"/>
      <c r="V18" s="360"/>
      <c r="W18" s="282"/>
      <c r="X18" s="282"/>
      <c r="Y18" s="309"/>
      <c r="Z18" s="360"/>
      <c r="AA18" s="319"/>
      <c r="AB18" s="319"/>
      <c r="AC18" s="319"/>
      <c r="AD18" s="354" t="s">
        <v>735</v>
      </c>
      <c r="AE18" s="358"/>
      <c r="AF18" s="260"/>
    </row>
    <row r="19" spans="1:32" s="355" customFormat="1" ht="23.25">
      <c r="A19" s="330">
        <v>18</v>
      </c>
      <c r="B19" s="289" t="s">
        <v>18</v>
      </c>
      <c r="C19" s="391">
        <v>45912</v>
      </c>
      <c r="D19" s="391">
        <v>45925</v>
      </c>
      <c r="E19" s="497" t="s">
        <v>734</v>
      </c>
      <c r="F19" s="406" t="s">
        <v>434</v>
      </c>
      <c r="G19" s="309">
        <v>25875</v>
      </c>
      <c r="H19" s="281" t="s">
        <v>737</v>
      </c>
      <c r="I19" s="363" t="s">
        <v>349</v>
      </c>
      <c r="J19" s="284">
        <v>2</v>
      </c>
      <c r="K19" s="284">
        <v>1.5</v>
      </c>
      <c r="L19" s="284">
        <v>6</v>
      </c>
      <c r="M19" s="554">
        <v>45925</v>
      </c>
      <c r="N19" s="554">
        <v>45925</v>
      </c>
      <c r="O19" s="282" t="s">
        <v>281</v>
      </c>
      <c r="P19" s="282" t="s">
        <v>281</v>
      </c>
      <c r="Q19" s="282" t="s">
        <v>279</v>
      </c>
      <c r="R19" s="282" t="s">
        <v>281</v>
      </c>
      <c r="S19" s="282" t="s">
        <v>279</v>
      </c>
      <c r="T19" s="319">
        <v>44783</v>
      </c>
      <c r="U19" s="353">
        <v>45925</v>
      </c>
      <c r="V19" s="353">
        <v>45925</v>
      </c>
      <c r="W19" s="319" t="s">
        <v>279</v>
      </c>
      <c r="X19" s="319" t="s">
        <v>279</v>
      </c>
      <c r="Y19" s="319" t="s">
        <v>284</v>
      </c>
      <c r="Z19" s="353">
        <v>45925</v>
      </c>
      <c r="AA19" s="319" t="s">
        <v>279</v>
      </c>
      <c r="AB19" s="319" t="s">
        <v>279</v>
      </c>
      <c r="AC19" s="282" t="s">
        <v>271</v>
      </c>
      <c r="AD19" s="354"/>
      <c r="AE19" s="526"/>
    </row>
    <row r="20" spans="1:32" ht="23.25">
      <c r="A20" s="330">
        <v>19</v>
      </c>
      <c r="B20" s="289" t="s">
        <v>18</v>
      </c>
      <c r="C20" s="391">
        <v>45912</v>
      </c>
      <c r="D20" s="391">
        <v>45925</v>
      </c>
      <c r="E20" s="497" t="s">
        <v>734</v>
      </c>
      <c r="F20" s="342" t="s">
        <v>281</v>
      </c>
      <c r="G20" s="352">
        <v>49771</v>
      </c>
      <c r="H20" s="281" t="s">
        <v>738</v>
      </c>
      <c r="I20" s="363" t="s">
        <v>349</v>
      </c>
      <c r="J20" s="284">
        <v>1</v>
      </c>
      <c r="K20" s="284">
        <v>1</v>
      </c>
      <c r="L20" s="284">
        <v>4</v>
      </c>
      <c r="M20" s="554">
        <v>45925</v>
      </c>
      <c r="N20" s="554">
        <v>45925</v>
      </c>
      <c r="O20" s="282" t="s">
        <v>281</v>
      </c>
      <c r="P20" s="282" t="s">
        <v>274</v>
      </c>
      <c r="Q20" s="282" t="s">
        <v>279</v>
      </c>
      <c r="R20" s="282" t="s">
        <v>274</v>
      </c>
      <c r="S20" s="282" t="s">
        <v>279</v>
      </c>
      <c r="T20" s="282">
        <v>44784</v>
      </c>
      <c r="U20" s="353">
        <v>45925</v>
      </c>
      <c r="V20" s="353">
        <v>45925</v>
      </c>
      <c r="W20" s="282" t="s">
        <v>279</v>
      </c>
      <c r="X20" s="282" t="s">
        <v>279</v>
      </c>
      <c r="Y20" s="282" t="s">
        <v>284</v>
      </c>
      <c r="Z20" s="353">
        <v>45925</v>
      </c>
      <c r="AA20" s="282" t="s">
        <v>279</v>
      </c>
      <c r="AB20" s="282" t="s">
        <v>279</v>
      </c>
      <c r="AC20" s="282" t="s">
        <v>271</v>
      </c>
      <c r="AD20" s="454"/>
      <c r="AE20" s="319"/>
    </row>
    <row r="21" spans="1:32" ht="12.75">
      <c r="A21" s="313"/>
      <c r="B21" s="284"/>
      <c r="C21" s="391"/>
      <c r="D21" s="391"/>
      <c r="E21" s="497"/>
      <c r="F21" s="284"/>
      <c r="G21" s="282"/>
      <c r="H21" s="336"/>
      <c r="I21" s="279"/>
      <c r="J21" s="284"/>
      <c r="K21" s="284"/>
      <c r="L21" s="284"/>
      <c r="M21" s="284"/>
      <c r="N21" s="284"/>
      <c r="O21" s="282"/>
      <c r="P21" s="282"/>
      <c r="Q21" s="282"/>
      <c r="R21" s="282"/>
      <c r="S21" s="282"/>
      <c r="T21" s="295"/>
      <c r="U21" s="293"/>
      <c r="V21" s="293"/>
      <c r="W21" s="282"/>
      <c r="X21" s="282"/>
      <c r="Y21" s="282"/>
      <c r="Z21" s="293"/>
      <c r="AA21" s="282"/>
      <c r="AB21" s="282"/>
      <c r="AC21" s="282"/>
      <c r="AD21" s="354"/>
      <c r="AE21" s="319"/>
      <c r="AF21" s="355"/>
    </row>
    <row r="22" spans="1:32" ht="12.75">
      <c r="A22" s="313"/>
      <c r="B22" s="284"/>
      <c r="C22" s="391"/>
      <c r="D22" s="391"/>
      <c r="E22" s="497"/>
      <c r="F22" s="284"/>
      <c r="G22" s="415"/>
      <c r="H22" s="281"/>
      <c r="I22" s="279"/>
      <c r="J22" s="284"/>
      <c r="K22" s="284"/>
      <c r="L22" s="284"/>
      <c r="M22" s="284"/>
      <c r="N22" s="284"/>
      <c r="O22" s="282"/>
      <c r="P22" s="282"/>
      <c r="Q22" s="342"/>
      <c r="R22" s="282"/>
      <c r="S22" s="282"/>
      <c r="T22" s="278"/>
      <c r="U22" s="293"/>
      <c r="V22" s="293"/>
      <c r="W22" s="282"/>
      <c r="X22" s="282"/>
      <c r="Y22" s="282"/>
      <c r="Z22" s="293"/>
      <c r="AA22" s="282"/>
      <c r="AB22" s="282"/>
      <c r="AC22" s="282"/>
      <c r="AD22" s="354"/>
      <c r="AE22" s="319"/>
    </row>
    <row r="23" spans="1:32" ht="12.75">
      <c r="A23" s="313"/>
      <c r="B23" s="282"/>
      <c r="C23" s="353"/>
      <c r="D23" s="353"/>
      <c r="E23" s="497"/>
      <c r="F23" s="284"/>
      <c r="G23" s="282"/>
      <c r="H23" s="363"/>
      <c r="I23" s="279"/>
      <c r="J23" s="284"/>
      <c r="K23" s="284"/>
      <c r="L23" s="284"/>
      <c r="M23" s="284"/>
      <c r="N23" s="284"/>
      <c r="O23" s="282"/>
      <c r="P23" s="282"/>
      <c r="Q23" s="282"/>
      <c r="R23" s="282"/>
      <c r="S23" s="282"/>
      <c r="T23" s="282"/>
      <c r="U23" s="293"/>
      <c r="V23" s="293"/>
      <c r="W23" s="282"/>
      <c r="X23" s="282"/>
      <c r="Y23" s="282"/>
      <c r="Z23" s="293"/>
      <c r="AA23" s="282"/>
      <c r="AB23" s="282"/>
      <c r="AC23" s="282"/>
      <c r="AD23" s="354"/>
      <c r="AE23" s="319"/>
      <c r="AF23" s="355"/>
    </row>
    <row r="24" spans="1:32" ht="12.75">
      <c r="A24" s="313"/>
      <c r="B24" s="282"/>
      <c r="C24" s="353"/>
      <c r="D24" s="353"/>
      <c r="E24" s="497"/>
      <c r="F24" s="284"/>
      <c r="G24" s="282"/>
      <c r="H24" s="281"/>
      <c r="I24" s="279"/>
      <c r="J24" s="284"/>
      <c r="K24" s="284"/>
      <c r="L24" s="284"/>
      <c r="M24" s="284"/>
      <c r="N24" s="284"/>
      <c r="O24" s="282"/>
      <c r="P24" s="282"/>
      <c r="Q24" s="282"/>
      <c r="R24" s="282"/>
      <c r="S24" s="282"/>
      <c r="T24" s="278"/>
      <c r="U24" s="293"/>
      <c r="V24" s="293"/>
      <c r="W24" s="282"/>
      <c r="X24" s="282"/>
      <c r="Y24" s="282"/>
      <c r="Z24" s="293"/>
      <c r="AA24" s="282"/>
      <c r="AB24" s="282"/>
      <c r="AC24" s="282"/>
      <c r="AD24" s="354"/>
      <c r="AE24" s="319"/>
      <c r="AF24" s="355"/>
    </row>
    <row r="25" spans="1:32" ht="12.75">
      <c r="A25" s="313"/>
      <c r="B25" s="282"/>
      <c r="C25" s="353"/>
      <c r="D25" s="353"/>
      <c r="E25" s="497"/>
      <c r="F25" s="284"/>
      <c r="G25" s="282"/>
      <c r="H25" s="281"/>
      <c r="I25" s="279"/>
      <c r="J25" s="284"/>
      <c r="K25" s="284"/>
      <c r="L25" s="284"/>
      <c r="M25" s="284"/>
      <c r="N25" s="284"/>
      <c r="O25" s="282"/>
      <c r="P25" s="282"/>
      <c r="Q25" s="282"/>
      <c r="R25" s="282"/>
      <c r="S25" s="282"/>
      <c r="T25" s="278"/>
      <c r="U25" s="293"/>
      <c r="V25" s="293"/>
      <c r="W25" s="282"/>
      <c r="X25" s="282"/>
      <c r="Y25" s="282"/>
      <c r="Z25" s="293"/>
      <c r="AA25" s="282"/>
      <c r="AB25" s="282"/>
      <c r="AC25" s="282"/>
      <c r="AD25" s="354"/>
      <c r="AE25" s="319"/>
    </row>
    <row r="26" spans="1:32" ht="12.75">
      <c r="A26" s="313"/>
      <c r="B26" s="282"/>
      <c r="C26" s="353"/>
      <c r="D26" s="353"/>
      <c r="E26" s="497"/>
      <c r="F26" s="284"/>
      <c r="G26" s="282"/>
      <c r="H26" s="281"/>
      <c r="I26" s="279"/>
      <c r="J26" s="284"/>
      <c r="K26" s="284"/>
      <c r="L26" s="284"/>
      <c r="M26" s="284"/>
      <c r="N26" s="284"/>
      <c r="O26" s="282"/>
      <c r="P26" s="282"/>
      <c r="Q26" s="282"/>
      <c r="R26" s="282"/>
      <c r="S26" s="282"/>
      <c r="T26" s="278"/>
      <c r="U26" s="293"/>
      <c r="V26" s="293"/>
      <c r="W26" s="282"/>
      <c r="X26" s="282"/>
      <c r="Y26" s="282"/>
      <c r="Z26" s="293"/>
      <c r="AA26" s="282"/>
      <c r="AB26" s="282"/>
      <c r="AC26" s="282"/>
      <c r="AD26" s="354"/>
      <c r="AE26" s="319"/>
    </row>
    <row r="27" spans="1:32" ht="12.75">
      <c r="A27" s="313"/>
      <c r="B27" s="282"/>
      <c r="C27" s="353"/>
      <c r="D27" s="353"/>
      <c r="E27" s="497"/>
      <c r="F27" s="342"/>
      <c r="G27" s="284"/>
      <c r="H27" s="281"/>
      <c r="I27" s="279"/>
      <c r="J27" s="284"/>
      <c r="K27" s="284"/>
      <c r="L27" s="284"/>
      <c r="M27" s="284"/>
      <c r="N27" s="284"/>
      <c r="O27" s="282"/>
      <c r="P27" s="282"/>
      <c r="Q27" s="282"/>
      <c r="R27" s="282"/>
      <c r="S27" s="282"/>
      <c r="T27" s="319"/>
      <c r="U27" s="293"/>
      <c r="V27" s="293"/>
      <c r="W27" s="282"/>
      <c r="X27" s="282"/>
      <c r="Y27" s="282"/>
      <c r="Z27" s="293"/>
      <c r="AA27" s="282"/>
      <c r="AB27" s="282"/>
      <c r="AC27" s="282"/>
      <c r="AD27" s="354"/>
      <c r="AE27" s="319"/>
      <c r="AF27" s="355"/>
    </row>
    <row r="28" spans="1:32" ht="12.75">
      <c r="A28" s="313"/>
      <c r="B28" s="282"/>
      <c r="C28" s="353"/>
      <c r="D28" s="457"/>
      <c r="E28" s="498"/>
      <c r="F28" s="284"/>
      <c r="G28" s="279"/>
      <c r="H28" s="281"/>
      <c r="I28" s="279"/>
      <c r="J28" s="277"/>
      <c r="K28" s="284"/>
      <c r="L28" s="342"/>
      <c r="M28" s="342"/>
      <c r="N28" s="342"/>
      <c r="O28" s="282"/>
      <c r="P28" s="282"/>
      <c r="Q28" s="282"/>
      <c r="R28" s="282"/>
      <c r="S28" s="282"/>
      <c r="T28" s="282"/>
      <c r="U28" s="293"/>
      <c r="V28" s="293"/>
      <c r="W28" s="282"/>
      <c r="X28" s="282"/>
      <c r="Y28" s="282"/>
      <c r="Z28" s="293"/>
      <c r="AA28" s="282"/>
      <c r="AB28" s="282"/>
      <c r="AC28" s="282"/>
      <c r="AD28" s="354"/>
      <c r="AE28" s="319"/>
      <c r="AF28" s="355"/>
    </row>
    <row r="29" spans="1:32" ht="12.75">
      <c r="A29" s="313"/>
      <c r="B29" s="289"/>
      <c r="C29" s="391"/>
      <c r="D29" s="391"/>
      <c r="E29" s="458"/>
      <c r="F29" s="280"/>
      <c r="G29" s="278"/>
      <c r="H29" s="336"/>
      <c r="I29" s="279"/>
      <c r="J29" s="277"/>
      <c r="K29" s="284"/>
      <c r="L29" s="342"/>
      <c r="M29" s="342"/>
      <c r="N29" s="342"/>
      <c r="O29" s="278"/>
      <c r="P29" s="278"/>
      <c r="Q29" s="278"/>
      <c r="R29" s="278"/>
      <c r="S29" s="278"/>
      <c r="T29" s="278"/>
      <c r="U29" s="278"/>
      <c r="V29" s="278"/>
      <c r="W29" s="278"/>
      <c r="X29" s="278"/>
      <c r="Y29" s="278"/>
      <c r="Z29" s="278"/>
      <c r="AA29" s="278"/>
      <c r="AB29" s="278"/>
      <c r="AC29" s="278"/>
      <c r="AD29" s="361"/>
      <c r="AE29" s="319"/>
      <c r="AF29" s="355"/>
    </row>
    <row r="30" spans="1:32" ht="12.75">
      <c r="A30" s="313"/>
      <c r="B30" s="279"/>
      <c r="C30" s="392"/>
      <c r="D30" s="392"/>
      <c r="E30" s="395"/>
      <c r="F30" s="279"/>
      <c r="G30" s="282"/>
      <c r="H30" s="281"/>
      <c r="I30" s="279"/>
      <c r="J30" s="277"/>
      <c r="K30" s="284"/>
      <c r="L30" s="342"/>
      <c r="M30" s="342"/>
      <c r="N30" s="342"/>
      <c r="O30" s="278"/>
      <c r="P30" s="278"/>
      <c r="Q30" s="278"/>
      <c r="R30" s="278"/>
      <c r="S30" s="278"/>
      <c r="T30" s="278"/>
      <c r="U30" s="293"/>
      <c r="V30" s="293"/>
      <c r="W30" s="282"/>
      <c r="X30" s="282"/>
      <c r="Y30" s="278"/>
      <c r="Z30" s="293"/>
      <c r="AA30" s="278"/>
      <c r="AB30" s="278"/>
      <c r="AC30" s="278"/>
      <c r="AD30" s="361"/>
      <c r="AE30" s="319"/>
    </row>
    <row r="31" spans="1:32" ht="12.75">
      <c r="A31" s="313"/>
      <c r="B31" s="279"/>
      <c r="C31" s="392"/>
      <c r="D31" s="392"/>
      <c r="E31" s="72"/>
      <c r="F31" s="389"/>
      <c r="G31" s="309"/>
      <c r="H31" s="281"/>
      <c r="I31" s="279"/>
      <c r="J31" s="282"/>
      <c r="K31" s="282"/>
      <c r="L31" s="424"/>
      <c r="M31" s="424"/>
      <c r="N31" s="424"/>
      <c r="O31" s="295"/>
      <c r="P31" s="278"/>
      <c r="Q31" s="278"/>
      <c r="R31" s="278"/>
      <c r="S31" s="278"/>
      <c r="T31" s="282"/>
      <c r="U31" s="353"/>
      <c r="V31" s="353"/>
      <c r="W31" s="295"/>
      <c r="X31" s="295"/>
      <c r="Y31" s="282"/>
      <c r="Z31" s="353"/>
      <c r="AA31" s="295"/>
      <c r="AB31" s="278"/>
      <c r="AC31" s="278"/>
      <c r="AD31" s="354"/>
      <c r="AE31" s="319"/>
      <c r="AF31" s="355"/>
    </row>
    <row r="32" spans="1:32" ht="12.75">
      <c r="A32" s="313"/>
      <c r="B32" s="282"/>
      <c r="C32" s="353"/>
      <c r="D32" s="353"/>
      <c r="E32" s="72"/>
      <c r="F32" s="282"/>
      <c r="G32" s="282"/>
      <c r="H32" s="281"/>
      <c r="I32" s="279"/>
      <c r="J32" s="295"/>
      <c r="K32" s="342"/>
      <c r="L32" s="342"/>
      <c r="M32" s="342"/>
      <c r="N32" s="342"/>
      <c r="O32" s="278"/>
      <c r="P32" s="278"/>
      <c r="Q32" s="278"/>
      <c r="R32" s="278"/>
      <c r="S32" s="342"/>
      <c r="T32" s="278"/>
      <c r="U32" s="353"/>
      <c r="V32" s="353"/>
      <c r="W32" s="278"/>
      <c r="X32" s="278"/>
      <c r="Y32" s="278"/>
      <c r="Z32" s="293"/>
      <c r="AA32" s="278"/>
      <c r="AB32" s="278"/>
      <c r="AC32" s="278"/>
      <c r="AD32" s="361"/>
      <c r="AE32" s="319"/>
      <c r="AF32" s="355"/>
    </row>
    <row r="33" spans="1:32" ht="12.75">
      <c r="A33" s="313"/>
      <c r="B33" s="282"/>
      <c r="C33" s="353"/>
      <c r="D33" s="353"/>
      <c r="E33" s="72"/>
      <c r="F33" s="282"/>
      <c r="G33" s="282"/>
      <c r="H33" s="281"/>
      <c r="I33" s="279"/>
      <c r="J33" s="277"/>
      <c r="K33" s="284"/>
      <c r="L33" s="342"/>
      <c r="M33" s="342"/>
      <c r="N33" s="342"/>
      <c r="O33" s="278"/>
      <c r="P33" s="278"/>
      <c r="Q33" s="278"/>
      <c r="R33" s="278"/>
      <c r="S33" s="278"/>
      <c r="T33" s="278"/>
      <c r="U33" s="293"/>
      <c r="V33" s="293"/>
      <c r="W33" s="278"/>
      <c r="X33" s="278"/>
      <c r="Y33" s="278"/>
      <c r="Z33" s="278"/>
      <c r="AA33" s="278"/>
      <c r="AB33" s="278"/>
      <c r="AC33" s="278"/>
      <c r="AD33" s="361"/>
      <c r="AE33" s="319"/>
      <c r="AF33" s="355"/>
    </row>
    <row r="34" spans="1:32" ht="12.75">
      <c r="A34" s="313"/>
      <c r="B34" s="292"/>
      <c r="C34" s="390"/>
      <c r="D34" s="390"/>
      <c r="E34" s="72"/>
      <c r="F34" s="389"/>
      <c r="G34" s="309"/>
      <c r="H34" s="281"/>
      <c r="I34" s="279"/>
      <c r="J34" s="295"/>
      <c r="K34" s="342"/>
      <c r="L34" s="295"/>
      <c r="M34" s="295"/>
      <c r="N34" s="295"/>
      <c r="O34" s="295"/>
      <c r="P34" s="278"/>
      <c r="Q34" s="278"/>
      <c r="R34" s="278"/>
      <c r="S34" s="278"/>
      <c r="T34" s="278"/>
      <c r="U34" s="278"/>
      <c r="V34" s="278"/>
      <c r="W34" s="278"/>
      <c r="X34" s="278"/>
      <c r="Y34" s="278"/>
      <c r="Z34" s="278"/>
      <c r="AA34" s="278"/>
      <c r="AB34" s="278"/>
      <c r="AC34" s="278"/>
      <c r="AD34" s="361"/>
      <c r="AE34" s="319"/>
    </row>
    <row r="35" spans="1:32" ht="12.75">
      <c r="A35" s="313"/>
      <c r="B35" s="282"/>
      <c r="C35" s="353"/>
      <c r="D35" s="353"/>
      <c r="E35" s="72"/>
      <c r="F35" s="282"/>
      <c r="G35" s="282"/>
      <c r="H35" s="281"/>
      <c r="I35" s="279"/>
      <c r="J35" s="277"/>
      <c r="K35" s="284"/>
      <c r="L35" s="425"/>
      <c r="M35" s="425"/>
      <c r="N35" s="425"/>
      <c r="O35" s="279"/>
      <c r="P35" s="282"/>
      <c r="Q35" s="282"/>
      <c r="R35" s="282"/>
      <c r="S35" s="282"/>
      <c r="T35" s="319"/>
      <c r="U35" s="359"/>
      <c r="V35" s="359"/>
      <c r="W35" s="282"/>
      <c r="X35" s="282"/>
      <c r="Y35" s="282"/>
      <c r="Z35" s="359"/>
      <c r="AA35" s="357"/>
      <c r="AB35" s="319"/>
      <c r="AC35" s="319"/>
      <c r="AD35" s="354"/>
      <c r="AE35" s="319"/>
      <c r="AF35" s="355"/>
    </row>
    <row r="36" spans="1:32" ht="12.75">
      <c r="A36" s="313"/>
      <c r="B36" s="282"/>
      <c r="C36" s="353"/>
      <c r="D36" s="353"/>
      <c r="E36" s="72"/>
      <c r="F36" s="282"/>
      <c r="G36" s="282"/>
      <c r="H36" s="281"/>
      <c r="I36" s="279"/>
      <c r="J36" s="295"/>
      <c r="K36" s="342"/>
      <c r="L36" s="342"/>
      <c r="M36" s="342"/>
      <c r="N36" s="342"/>
      <c r="O36" s="278"/>
      <c r="P36" s="278"/>
      <c r="Q36" s="278"/>
      <c r="R36" s="278"/>
      <c r="S36" s="278"/>
      <c r="T36" s="278"/>
      <c r="U36" s="278"/>
      <c r="V36" s="278"/>
      <c r="W36" s="278"/>
      <c r="X36" s="278"/>
      <c r="Y36" s="278"/>
      <c r="Z36" s="278"/>
      <c r="AA36" s="278"/>
      <c r="AB36" s="278"/>
      <c r="AC36" s="278"/>
      <c r="AD36" s="361"/>
      <c r="AE36" s="319"/>
    </row>
    <row r="37" spans="1:32" ht="12.75">
      <c r="A37" s="313"/>
      <c r="B37" s="278"/>
      <c r="C37" s="360"/>
      <c r="D37" s="360"/>
      <c r="E37" s="386"/>
      <c r="F37" s="278"/>
      <c r="G37" s="278"/>
      <c r="H37" s="336"/>
      <c r="I37" s="289"/>
      <c r="J37" s="295"/>
      <c r="K37" s="342"/>
      <c r="L37" s="342"/>
      <c r="M37" s="342"/>
      <c r="N37" s="342"/>
      <c r="O37" s="278"/>
      <c r="P37" s="278"/>
      <c r="Q37" s="278"/>
      <c r="R37" s="278"/>
      <c r="S37" s="278"/>
      <c r="T37" s="278"/>
      <c r="U37" s="278"/>
      <c r="V37" s="278"/>
      <c r="W37" s="278"/>
      <c r="X37" s="278"/>
      <c r="Y37" s="278"/>
      <c r="Z37" s="278"/>
      <c r="AA37" s="278"/>
      <c r="AB37" s="278"/>
      <c r="AC37" s="278"/>
      <c r="AD37" s="361"/>
      <c r="AE37" s="319"/>
    </row>
    <row r="38" spans="1:32" ht="12.75">
      <c r="A38" s="313"/>
      <c r="B38" s="282"/>
      <c r="C38" s="353"/>
      <c r="D38" s="353"/>
      <c r="E38" s="72"/>
      <c r="F38" s="282"/>
      <c r="G38" s="282"/>
      <c r="H38" s="281"/>
      <c r="I38" s="282"/>
      <c r="J38" s="403"/>
      <c r="K38" s="342"/>
      <c r="L38" s="342"/>
      <c r="M38" s="342"/>
      <c r="N38" s="342"/>
      <c r="O38" s="278"/>
      <c r="P38" s="278"/>
      <c r="Q38" s="278"/>
      <c r="R38" s="278"/>
      <c r="S38" s="278"/>
      <c r="T38" s="278"/>
      <c r="U38" s="278"/>
      <c r="V38" s="278"/>
      <c r="W38" s="278"/>
      <c r="X38" s="278"/>
      <c r="Y38" s="278"/>
      <c r="Z38" s="278"/>
      <c r="AA38" s="278"/>
      <c r="AB38" s="278"/>
      <c r="AC38" s="278"/>
      <c r="AD38" s="361"/>
      <c r="AE38" s="319"/>
    </row>
    <row r="39" spans="1:32" s="53" customFormat="1" ht="12.75">
      <c r="A39" s="404"/>
      <c r="B39" s="292"/>
      <c r="C39" s="390"/>
      <c r="D39" s="390"/>
      <c r="E39" s="405"/>
      <c r="F39" s="292"/>
      <c r="G39" s="406"/>
      <c r="H39" s="407"/>
      <c r="I39" s="409"/>
      <c r="J39" s="295"/>
      <c r="K39" s="342"/>
      <c r="L39" s="342"/>
      <c r="M39" s="342"/>
      <c r="N39" s="342"/>
      <c r="O39" s="278"/>
      <c r="P39" s="278"/>
      <c r="Q39" s="278"/>
      <c r="R39" s="278"/>
      <c r="S39" s="358"/>
      <c r="T39" s="358"/>
      <c r="U39" s="360"/>
      <c r="V39" s="360"/>
      <c r="W39" s="358"/>
      <c r="X39" s="358"/>
      <c r="Y39" s="358"/>
      <c r="Z39" s="360"/>
      <c r="AA39" s="358"/>
      <c r="AB39" s="358"/>
      <c r="AC39" s="358"/>
      <c r="AD39" s="361"/>
      <c r="AE39" s="358"/>
    </row>
    <row r="40" spans="1:32" ht="12.75">
      <c r="E40" s="499"/>
      <c r="F40" s="24"/>
      <c r="H40" s="23"/>
      <c r="J40" s="200"/>
      <c r="K40" s="200"/>
      <c r="L40" s="200"/>
      <c r="M40" s="200"/>
      <c r="N40" s="200"/>
      <c r="P40" s="24"/>
      <c r="R40" s="24"/>
      <c r="S40" s="23"/>
      <c r="T40" s="24"/>
      <c r="U40" s="24"/>
      <c r="V40" s="24"/>
      <c r="W40" s="24"/>
    </row>
    <row r="41" spans="1:32" ht="12.75">
      <c r="E41" s="499"/>
      <c r="F41" s="24"/>
      <c r="H41" s="23"/>
      <c r="J41" s="200"/>
      <c r="K41" s="200"/>
      <c r="L41" s="200"/>
      <c r="M41" s="200"/>
      <c r="N41" s="200"/>
      <c r="P41" s="24"/>
      <c r="R41" s="24"/>
      <c r="S41" s="23"/>
      <c r="T41" s="24"/>
      <c r="U41" s="24"/>
      <c r="V41" s="24"/>
      <c r="W41" s="24"/>
    </row>
    <row r="42" spans="1:32" ht="12.75">
      <c r="E42" s="499"/>
      <c r="F42" s="24"/>
      <c r="H42" s="107"/>
      <c r="J42" s="200"/>
      <c r="K42" s="200"/>
      <c r="L42" s="200"/>
      <c r="M42" s="200"/>
      <c r="N42" s="200"/>
      <c r="P42" s="24"/>
      <c r="R42" s="24"/>
      <c r="S42" s="23"/>
      <c r="T42" s="24"/>
      <c r="U42" s="24"/>
      <c r="V42" s="24"/>
      <c r="W42" s="24"/>
    </row>
    <row r="43" spans="1:32" ht="12.75">
      <c r="E43" s="499"/>
      <c r="F43" s="24"/>
      <c r="H43" s="23"/>
      <c r="J43" s="200"/>
      <c r="K43" s="200"/>
      <c r="L43" s="200"/>
      <c r="M43" s="200"/>
      <c r="N43" s="200"/>
      <c r="P43" s="24"/>
      <c r="R43" s="24"/>
      <c r="S43" s="23"/>
      <c r="T43" s="24"/>
      <c r="U43" s="24"/>
      <c r="V43" s="24"/>
      <c r="W43" s="24"/>
    </row>
    <row r="44" spans="1:32" ht="12.75">
      <c r="E44" s="499"/>
      <c r="F44" s="24"/>
      <c r="H44" s="23"/>
      <c r="J44" s="200"/>
      <c r="K44" s="200"/>
      <c r="L44" s="200"/>
      <c r="M44" s="200"/>
      <c r="N44" s="200"/>
      <c r="P44" s="24"/>
      <c r="R44" s="24"/>
      <c r="S44" s="23"/>
      <c r="T44" s="24"/>
      <c r="U44" s="24"/>
      <c r="V44" s="24"/>
      <c r="W44" s="24"/>
    </row>
    <row r="45" spans="1:32" ht="12.75">
      <c r="E45" s="499"/>
      <c r="F45" s="24"/>
      <c r="H45" s="23"/>
      <c r="J45" s="200"/>
      <c r="K45" s="200"/>
      <c r="L45" s="200"/>
      <c r="M45" s="200"/>
      <c r="N45" s="200"/>
      <c r="P45" s="24"/>
      <c r="R45" s="24"/>
      <c r="S45" s="23"/>
      <c r="T45" s="24"/>
      <c r="U45" s="24"/>
      <c r="V45" s="24"/>
      <c r="W45" s="24"/>
    </row>
    <row r="46" spans="1:32" ht="12.75">
      <c r="E46" s="499"/>
      <c r="F46" s="24"/>
      <c r="H46" s="23"/>
      <c r="J46" s="200"/>
      <c r="K46" s="200"/>
      <c r="L46" s="200"/>
      <c r="M46" s="200"/>
      <c r="N46" s="200"/>
      <c r="P46" s="24"/>
      <c r="R46" s="24"/>
      <c r="S46" s="23"/>
      <c r="T46" s="24"/>
      <c r="U46" s="24"/>
      <c r="V46" s="24"/>
      <c r="W46" s="24"/>
    </row>
    <row r="47" spans="1:32" ht="12.75">
      <c r="E47" s="499"/>
      <c r="F47" s="24"/>
      <c r="H47" s="23"/>
      <c r="J47" s="200"/>
      <c r="K47" s="200"/>
      <c r="L47" s="200"/>
      <c r="M47" s="200"/>
      <c r="N47" s="200"/>
      <c r="P47" s="24"/>
      <c r="R47" s="24"/>
      <c r="S47" s="23"/>
      <c r="T47" s="24"/>
      <c r="U47" s="24"/>
      <c r="V47" s="24"/>
      <c r="W47" s="24"/>
    </row>
    <row r="48" spans="1:32" ht="12.75">
      <c r="E48" s="499"/>
      <c r="F48" s="24"/>
      <c r="H48" s="23"/>
      <c r="J48" s="200"/>
      <c r="K48" s="200"/>
      <c r="L48" s="200"/>
      <c r="M48" s="200"/>
      <c r="N48" s="200"/>
      <c r="P48" s="24"/>
      <c r="R48" s="24"/>
      <c r="S48" s="23"/>
      <c r="T48" s="24"/>
      <c r="U48" s="24"/>
      <c r="V48" s="24"/>
      <c r="W48" s="24"/>
    </row>
    <row r="49" spans="5:23" ht="12.75">
      <c r="E49" s="499"/>
      <c r="F49" s="24"/>
      <c r="H49" s="23"/>
      <c r="J49" s="200"/>
      <c r="K49" s="200"/>
      <c r="L49" s="200"/>
      <c r="M49" s="200"/>
      <c r="N49" s="200"/>
      <c r="P49" s="24"/>
      <c r="R49" s="24"/>
      <c r="S49" s="23"/>
      <c r="T49" s="24"/>
      <c r="U49" s="24"/>
      <c r="V49" s="24"/>
      <c r="W49" s="24"/>
    </row>
    <row r="50" spans="5:23" ht="12.75">
      <c r="E50" s="499"/>
      <c r="F50" s="24"/>
      <c r="H50" s="23"/>
      <c r="J50" s="200"/>
      <c r="K50" s="200"/>
      <c r="L50" s="200"/>
      <c r="M50" s="200"/>
      <c r="N50" s="200"/>
      <c r="P50" s="24"/>
      <c r="R50" s="24"/>
      <c r="S50" s="23"/>
      <c r="T50" s="24"/>
      <c r="U50" s="24"/>
      <c r="V50" s="24"/>
      <c r="W50" s="24"/>
    </row>
    <row r="51" spans="5:23" ht="12.75">
      <c r="E51" s="499"/>
      <c r="F51" s="24"/>
      <c r="H51" s="23"/>
      <c r="J51" s="200"/>
      <c r="K51" s="200"/>
      <c r="L51" s="200"/>
      <c r="M51" s="200"/>
      <c r="N51" s="200"/>
      <c r="P51" s="24"/>
      <c r="R51" s="24"/>
      <c r="S51" s="23"/>
      <c r="T51" s="24"/>
      <c r="U51" s="24"/>
      <c r="V51" s="24"/>
      <c r="W51" s="24"/>
    </row>
    <row r="52" spans="5:23" ht="12.75">
      <c r="E52" s="499"/>
      <c r="F52" s="24"/>
      <c r="H52" s="23"/>
      <c r="J52" s="200"/>
      <c r="K52" s="200"/>
      <c r="L52" s="200"/>
      <c r="M52" s="200"/>
      <c r="N52" s="200"/>
      <c r="P52" s="24"/>
      <c r="R52" s="24"/>
      <c r="S52" s="23"/>
      <c r="T52" s="24"/>
      <c r="U52" s="24"/>
      <c r="V52" s="24"/>
      <c r="W52" s="24"/>
    </row>
    <row r="53" spans="5:23" ht="12.75">
      <c r="E53" s="499"/>
      <c r="F53" s="24"/>
      <c r="H53" s="23"/>
      <c r="J53" s="200"/>
      <c r="K53" s="200"/>
      <c r="L53" s="200"/>
      <c r="M53" s="200"/>
      <c r="N53" s="200"/>
      <c r="P53" s="24"/>
      <c r="R53" s="24"/>
      <c r="S53" s="23"/>
      <c r="T53" s="24"/>
      <c r="U53" s="24"/>
      <c r="V53" s="24"/>
      <c r="W53" s="24"/>
    </row>
    <row r="54" spans="5:23" ht="12.75">
      <c r="E54" s="499"/>
      <c r="F54" s="24"/>
      <c r="H54" s="23"/>
      <c r="J54" s="200"/>
      <c r="K54" s="200"/>
      <c r="L54" s="200"/>
      <c r="M54" s="200"/>
      <c r="N54" s="200"/>
      <c r="P54" s="24"/>
      <c r="R54" s="24"/>
      <c r="S54" s="23"/>
      <c r="T54" s="24"/>
      <c r="U54" s="24"/>
      <c r="V54" s="24"/>
      <c r="W54" s="24"/>
    </row>
    <row r="55" spans="5:23" ht="12.75">
      <c r="E55" s="499"/>
      <c r="F55" s="24"/>
      <c r="H55" s="23"/>
      <c r="J55" s="200"/>
      <c r="K55" s="200"/>
      <c r="L55" s="200"/>
      <c r="M55" s="200"/>
      <c r="N55" s="200"/>
      <c r="P55" s="24"/>
      <c r="R55" s="24"/>
      <c r="S55" s="23"/>
      <c r="T55" s="24"/>
      <c r="U55" s="24"/>
      <c r="V55" s="24"/>
      <c r="W55" s="24"/>
    </row>
    <row r="56" spans="5:23" ht="12.75">
      <c r="E56" s="499"/>
      <c r="F56" s="24"/>
      <c r="H56" s="23"/>
      <c r="J56" s="200"/>
      <c r="K56" s="200"/>
      <c r="L56" s="200"/>
      <c r="M56" s="200"/>
      <c r="N56" s="200"/>
      <c r="P56" s="24"/>
      <c r="R56" s="24"/>
      <c r="S56" s="23"/>
      <c r="T56" s="24"/>
      <c r="U56" s="24"/>
      <c r="V56" s="24"/>
      <c r="W56" s="24"/>
    </row>
    <row r="57" spans="5:23" ht="12.75">
      <c r="E57" s="499"/>
      <c r="F57" s="24"/>
      <c r="H57" s="23"/>
      <c r="J57" s="200"/>
      <c r="K57" s="200"/>
      <c r="L57" s="200"/>
      <c r="M57" s="200"/>
      <c r="N57" s="200"/>
      <c r="P57" s="24"/>
      <c r="R57" s="24"/>
      <c r="S57" s="23"/>
      <c r="T57" s="24"/>
      <c r="U57" s="24"/>
      <c r="V57" s="24"/>
      <c r="W57" s="24"/>
    </row>
    <row r="58" spans="5:23" ht="12.75">
      <c r="E58" s="499"/>
      <c r="F58" s="24"/>
      <c r="H58" s="23"/>
      <c r="J58" s="200"/>
      <c r="K58" s="200"/>
      <c r="L58" s="200"/>
      <c r="M58" s="200"/>
      <c r="N58" s="200"/>
      <c r="P58" s="24"/>
      <c r="R58" s="24"/>
      <c r="S58" s="23"/>
      <c r="T58" s="24"/>
      <c r="U58" s="24"/>
      <c r="V58" s="24"/>
      <c r="W58" s="24"/>
    </row>
    <row r="59" spans="5:23" ht="12.75">
      <c r="E59" s="499"/>
      <c r="F59" s="24"/>
      <c r="H59" s="23"/>
      <c r="J59" s="200"/>
      <c r="K59" s="200"/>
      <c r="L59" s="200"/>
      <c r="M59" s="200"/>
      <c r="N59" s="200"/>
      <c r="P59" s="24"/>
      <c r="R59" s="24"/>
      <c r="S59" s="23"/>
      <c r="T59" s="24"/>
      <c r="U59" s="24"/>
      <c r="V59" s="24"/>
      <c r="W59" s="24"/>
    </row>
    <row r="60" spans="5:23" ht="12.75">
      <c r="E60" s="499"/>
      <c r="F60" s="24"/>
      <c r="H60" s="23"/>
      <c r="J60" s="200"/>
      <c r="K60" s="200"/>
      <c r="L60" s="200"/>
      <c r="M60" s="200"/>
      <c r="N60" s="200"/>
      <c r="P60" s="24"/>
      <c r="R60" s="24"/>
      <c r="S60" s="23"/>
      <c r="T60" s="24"/>
      <c r="U60" s="24"/>
      <c r="V60" s="24"/>
      <c r="W60" s="24"/>
    </row>
    <row r="61" spans="5:23" ht="12.75">
      <c r="E61" s="499"/>
      <c r="F61" s="24"/>
      <c r="H61" s="23"/>
      <c r="J61" s="200"/>
      <c r="K61" s="200"/>
      <c r="L61" s="200"/>
      <c r="M61" s="200"/>
      <c r="N61" s="200"/>
      <c r="P61" s="24"/>
      <c r="R61" s="24"/>
      <c r="S61" s="23"/>
      <c r="T61" s="24"/>
      <c r="U61" s="24"/>
      <c r="V61" s="24"/>
      <c r="W61" s="24"/>
    </row>
    <row r="62" spans="5:23" ht="12.75">
      <c r="E62" s="499"/>
      <c r="F62" s="24"/>
      <c r="H62" s="23"/>
      <c r="J62" s="200"/>
      <c r="K62" s="200"/>
      <c r="L62" s="200"/>
      <c r="M62" s="200"/>
      <c r="N62" s="200"/>
      <c r="P62" s="24"/>
      <c r="R62" s="24"/>
      <c r="S62" s="23"/>
      <c r="T62" s="24"/>
      <c r="U62" s="24"/>
      <c r="V62" s="24"/>
      <c r="W62" s="24"/>
    </row>
    <row r="63" spans="5:23" ht="12.75">
      <c r="E63" s="499"/>
      <c r="F63" s="24"/>
      <c r="H63" s="23"/>
      <c r="J63" s="200"/>
      <c r="K63" s="200"/>
      <c r="L63" s="200"/>
      <c r="M63" s="200"/>
      <c r="N63" s="200"/>
      <c r="P63" s="24"/>
      <c r="R63" s="24"/>
      <c r="S63" s="23"/>
      <c r="T63" s="24"/>
      <c r="U63" s="24"/>
      <c r="V63" s="24"/>
      <c r="W63" s="24"/>
    </row>
    <row r="64" spans="5:23" ht="12.75">
      <c r="E64" s="499"/>
      <c r="F64" s="24"/>
      <c r="H64" s="23"/>
      <c r="J64" s="200"/>
      <c r="K64" s="200"/>
      <c r="L64" s="200"/>
      <c r="M64" s="200"/>
      <c r="N64" s="200"/>
      <c r="P64" s="24"/>
      <c r="R64" s="24"/>
      <c r="S64" s="23"/>
      <c r="T64" s="24"/>
      <c r="U64" s="24"/>
      <c r="V64" s="24"/>
      <c r="W64" s="24"/>
    </row>
    <row r="65" spans="5:23" ht="12.75">
      <c r="E65" s="499"/>
      <c r="F65" s="24"/>
      <c r="H65" s="23"/>
      <c r="J65" s="200"/>
      <c r="K65" s="200"/>
      <c r="L65" s="200"/>
      <c r="M65" s="200"/>
      <c r="N65" s="200"/>
      <c r="P65" s="24"/>
      <c r="R65" s="24"/>
      <c r="S65" s="23"/>
      <c r="T65" s="24"/>
      <c r="U65" s="24"/>
      <c r="V65" s="24"/>
      <c r="W65" s="24"/>
    </row>
    <row r="66" spans="5:23" ht="12.75">
      <c r="E66" s="499"/>
      <c r="F66" s="24"/>
      <c r="H66" s="23"/>
      <c r="J66" s="200"/>
      <c r="K66" s="200"/>
      <c r="L66" s="200"/>
      <c r="M66" s="200"/>
      <c r="N66" s="200"/>
      <c r="P66" s="24"/>
      <c r="R66" s="24"/>
      <c r="S66" s="23"/>
      <c r="T66" s="24"/>
      <c r="U66" s="24"/>
      <c r="V66" s="24"/>
      <c r="W66" s="24"/>
    </row>
    <row r="67" spans="5:23" ht="12.75">
      <c r="E67" s="499"/>
      <c r="F67" s="24"/>
      <c r="H67" s="23"/>
      <c r="J67" s="200"/>
      <c r="K67" s="200"/>
      <c r="L67" s="200"/>
      <c r="M67" s="200"/>
      <c r="N67" s="200"/>
      <c r="P67" s="24"/>
      <c r="R67" s="24"/>
      <c r="S67" s="23"/>
      <c r="T67" s="24"/>
      <c r="U67" s="24"/>
      <c r="V67" s="24"/>
      <c r="W67" s="24"/>
    </row>
    <row r="68" spans="5:23" ht="12.75">
      <c r="E68" s="499"/>
      <c r="F68" s="24"/>
      <c r="H68" s="23"/>
      <c r="J68" s="200"/>
      <c r="K68" s="200"/>
      <c r="L68" s="200"/>
      <c r="M68" s="200"/>
      <c r="N68" s="200"/>
      <c r="P68" s="24"/>
      <c r="R68" s="24"/>
      <c r="S68" s="23"/>
      <c r="T68" s="24"/>
      <c r="U68" s="24"/>
      <c r="V68" s="24"/>
      <c r="W68" s="24"/>
    </row>
    <row r="69" spans="5:23" ht="12.75">
      <c r="E69" s="499"/>
      <c r="F69" s="24"/>
      <c r="H69" s="23"/>
      <c r="J69" s="200"/>
      <c r="K69" s="200"/>
      <c r="L69" s="200"/>
      <c r="M69" s="200"/>
      <c r="N69" s="200"/>
      <c r="P69" s="24"/>
      <c r="R69" s="24"/>
      <c r="S69" s="23"/>
      <c r="T69" s="24"/>
      <c r="U69" s="24"/>
      <c r="V69" s="24"/>
      <c r="W69" s="24"/>
    </row>
    <row r="70" spans="5:23" ht="12.75">
      <c r="E70" s="499"/>
      <c r="F70" s="24"/>
      <c r="H70" s="23"/>
      <c r="J70" s="200"/>
      <c r="K70" s="200"/>
      <c r="L70" s="200"/>
      <c r="M70" s="200"/>
      <c r="N70" s="200"/>
      <c r="P70" s="24"/>
      <c r="R70" s="24"/>
      <c r="S70" s="23"/>
      <c r="T70" s="24"/>
      <c r="U70" s="24"/>
      <c r="V70" s="24"/>
      <c r="W70" s="24"/>
    </row>
    <row r="71" spans="5:23" ht="12.75">
      <c r="E71" s="499"/>
      <c r="F71" s="24"/>
      <c r="H71" s="23"/>
      <c r="J71" s="200"/>
      <c r="K71" s="200"/>
      <c r="L71" s="200"/>
      <c r="M71" s="200"/>
      <c r="N71" s="200"/>
      <c r="P71" s="24"/>
      <c r="R71" s="24"/>
      <c r="S71" s="23"/>
      <c r="T71" s="24"/>
      <c r="U71" s="24"/>
      <c r="V71" s="24"/>
      <c r="W71" s="24"/>
    </row>
    <row r="72" spans="5:23" ht="12.75">
      <c r="E72" s="499"/>
      <c r="F72" s="24"/>
      <c r="H72" s="23"/>
      <c r="J72" s="200"/>
      <c r="K72" s="200"/>
      <c r="L72" s="200"/>
      <c r="M72" s="200"/>
      <c r="N72" s="200"/>
      <c r="P72" s="24"/>
      <c r="R72" s="24"/>
      <c r="S72" s="23"/>
      <c r="T72" s="24"/>
      <c r="U72" s="24"/>
      <c r="V72" s="24"/>
      <c r="W72" s="24"/>
    </row>
    <row r="73" spans="5:23" ht="12.75">
      <c r="E73" s="499"/>
      <c r="F73" s="24"/>
      <c r="H73" s="23"/>
      <c r="J73" s="200"/>
      <c r="K73" s="200"/>
      <c r="L73" s="200"/>
      <c r="M73" s="200"/>
      <c r="N73" s="200"/>
      <c r="P73" s="24"/>
      <c r="R73" s="24"/>
      <c r="S73" s="23"/>
      <c r="T73" s="24"/>
      <c r="U73" s="24"/>
      <c r="V73" s="24"/>
      <c r="W73" s="24"/>
    </row>
    <row r="74" spans="5:23" ht="12.75">
      <c r="E74" s="499"/>
      <c r="F74" s="24"/>
      <c r="H74" s="23"/>
      <c r="J74" s="200"/>
      <c r="K74" s="200"/>
      <c r="L74" s="200"/>
      <c r="M74" s="200"/>
      <c r="N74" s="200"/>
      <c r="P74" s="24"/>
      <c r="R74" s="24"/>
      <c r="S74" s="23"/>
      <c r="T74" s="24"/>
      <c r="U74" s="24"/>
      <c r="V74" s="24"/>
      <c r="W74" s="24"/>
    </row>
    <row r="75" spans="5:23" ht="12.75">
      <c r="E75" s="499"/>
      <c r="F75" s="24"/>
      <c r="H75" s="23"/>
      <c r="J75" s="200"/>
      <c r="K75" s="200"/>
      <c r="L75" s="200"/>
      <c r="M75" s="200"/>
      <c r="N75" s="200"/>
      <c r="P75" s="24"/>
      <c r="R75" s="24"/>
      <c r="S75" s="23"/>
      <c r="T75" s="24"/>
      <c r="U75" s="24"/>
      <c r="V75" s="24"/>
      <c r="W75" s="24"/>
    </row>
    <row r="76" spans="5:23" ht="12.75">
      <c r="E76" s="499"/>
      <c r="F76" s="24"/>
      <c r="H76" s="23"/>
      <c r="J76" s="200"/>
      <c r="K76" s="200"/>
      <c r="L76" s="200"/>
      <c r="M76" s="200"/>
      <c r="N76" s="200"/>
      <c r="P76" s="24"/>
      <c r="R76" s="24"/>
      <c r="S76" s="23"/>
      <c r="T76" s="24"/>
      <c r="U76" s="24"/>
      <c r="V76" s="24"/>
      <c r="W76" s="24"/>
    </row>
    <row r="77" spans="5:23" ht="12.75">
      <c r="E77" s="499"/>
      <c r="F77" s="24"/>
      <c r="H77" s="23"/>
      <c r="J77" s="200"/>
      <c r="K77" s="200"/>
      <c r="L77" s="200"/>
      <c r="M77" s="200"/>
      <c r="N77" s="200"/>
      <c r="P77" s="24"/>
      <c r="R77" s="24"/>
      <c r="S77" s="23"/>
      <c r="T77" s="24"/>
      <c r="U77" s="24"/>
      <c r="V77" s="24"/>
      <c r="W77" s="24"/>
    </row>
    <row r="78" spans="5:23" ht="12.75">
      <c r="E78" s="499"/>
      <c r="F78" s="24"/>
      <c r="H78" s="23"/>
      <c r="J78" s="200"/>
      <c r="K78" s="200"/>
      <c r="L78" s="200"/>
      <c r="M78" s="200"/>
      <c r="N78" s="200"/>
      <c r="P78" s="24"/>
      <c r="R78" s="24"/>
      <c r="S78" s="23"/>
      <c r="T78" s="24"/>
      <c r="U78" s="24"/>
      <c r="V78" s="24"/>
      <c r="W78" s="24"/>
    </row>
    <row r="79" spans="5:23" ht="12.75">
      <c r="E79" s="499"/>
      <c r="F79" s="24"/>
      <c r="H79" s="23"/>
      <c r="J79" s="200"/>
      <c r="K79" s="200"/>
      <c r="L79" s="200"/>
      <c r="M79" s="200"/>
      <c r="N79" s="200"/>
      <c r="P79" s="24"/>
      <c r="R79" s="24"/>
      <c r="S79" s="23"/>
      <c r="T79" s="24"/>
      <c r="U79" s="24"/>
      <c r="V79" s="24"/>
      <c r="W79" s="24"/>
    </row>
    <row r="80" spans="5:23" ht="12.75">
      <c r="E80" s="499"/>
      <c r="F80" s="24"/>
      <c r="H80" s="23"/>
      <c r="J80" s="200"/>
      <c r="K80" s="200"/>
      <c r="L80" s="200"/>
      <c r="M80" s="200"/>
      <c r="N80" s="200"/>
      <c r="P80" s="24"/>
      <c r="R80" s="24"/>
      <c r="S80" s="23"/>
      <c r="T80" s="24"/>
      <c r="U80" s="24"/>
      <c r="V80" s="24"/>
      <c r="W80" s="24"/>
    </row>
    <row r="81" spans="5:23" ht="12.75">
      <c r="E81" s="499"/>
      <c r="F81" s="24"/>
      <c r="H81" s="23"/>
      <c r="J81" s="200"/>
      <c r="K81" s="200"/>
      <c r="L81" s="200"/>
      <c r="M81" s="200"/>
      <c r="N81" s="200"/>
      <c r="P81" s="24"/>
      <c r="R81" s="24"/>
      <c r="S81" s="23"/>
      <c r="T81" s="24"/>
      <c r="U81" s="24"/>
      <c r="V81" s="24"/>
      <c r="W81" s="24"/>
    </row>
    <row r="82" spans="5:23" ht="12.75">
      <c r="E82" s="499"/>
      <c r="F82" s="24"/>
      <c r="H82" s="23"/>
      <c r="J82" s="200"/>
      <c r="K82" s="200"/>
      <c r="L82" s="200"/>
      <c r="M82" s="200"/>
      <c r="N82" s="200"/>
      <c r="P82" s="24"/>
      <c r="R82" s="24"/>
      <c r="S82" s="23"/>
      <c r="T82" s="24"/>
      <c r="U82" s="24"/>
      <c r="V82" s="24"/>
      <c r="W82" s="24"/>
    </row>
    <row r="83" spans="5:23" ht="12.75">
      <c r="E83" s="499"/>
      <c r="F83" s="24"/>
      <c r="H83" s="23"/>
      <c r="J83" s="200"/>
      <c r="K83" s="200"/>
      <c r="L83" s="200"/>
      <c r="M83" s="200"/>
      <c r="N83" s="200"/>
      <c r="P83" s="24"/>
      <c r="R83" s="24"/>
      <c r="S83" s="23"/>
      <c r="T83" s="24"/>
      <c r="U83" s="24"/>
      <c r="V83" s="24"/>
      <c r="W83" s="24"/>
    </row>
    <row r="84" spans="5:23" ht="12.75">
      <c r="E84" s="499"/>
      <c r="F84" s="24"/>
      <c r="H84" s="23"/>
      <c r="J84" s="200"/>
      <c r="K84" s="200"/>
      <c r="L84" s="200"/>
      <c r="M84" s="200"/>
      <c r="N84" s="200"/>
      <c r="P84" s="24"/>
      <c r="R84" s="24"/>
      <c r="S84" s="23"/>
      <c r="T84" s="24"/>
      <c r="U84" s="24"/>
      <c r="V84" s="24"/>
      <c r="W84" s="24"/>
    </row>
    <row r="85" spans="5:23" ht="12.75">
      <c r="E85" s="499"/>
      <c r="F85" s="24"/>
      <c r="H85" s="23"/>
      <c r="J85" s="200"/>
      <c r="K85" s="200"/>
      <c r="L85" s="200"/>
      <c r="M85" s="200"/>
      <c r="N85" s="200"/>
      <c r="P85" s="24"/>
      <c r="R85" s="24"/>
      <c r="S85" s="23"/>
      <c r="T85" s="24"/>
      <c r="U85" s="24"/>
      <c r="V85" s="24"/>
      <c r="W85" s="24"/>
    </row>
    <row r="86" spans="5:23" ht="12.75">
      <c r="E86" s="499"/>
      <c r="F86" s="24"/>
      <c r="H86" s="23"/>
      <c r="J86" s="200"/>
      <c r="K86" s="200"/>
      <c r="L86" s="200"/>
      <c r="M86" s="200"/>
      <c r="N86" s="200"/>
      <c r="P86" s="24"/>
      <c r="R86" s="24"/>
      <c r="S86" s="23"/>
      <c r="T86" s="24"/>
      <c r="U86" s="24"/>
      <c r="V86" s="24"/>
      <c r="W86" s="24"/>
    </row>
    <row r="87" spans="5:23" ht="12.75">
      <c r="E87" s="499"/>
      <c r="F87" s="24"/>
      <c r="H87" s="23"/>
      <c r="J87" s="200"/>
      <c r="K87" s="200"/>
      <c r="L87" s="200"/>
      <c r="M87" s="200"/>
      <c r="N87" s="200"/>
      <c r="P87" s="24"/>
      <c r="R87" s="24"/>
      <c r="S87" s="23"/>
      <c r="T87" s="24"/>
      <c r="U87" s="24"/>
      <c r="V87" s="24"/>
      <c r="W87" s="24"/>
    </row>
    <row r="88" spans="5:23" ht="12.75">
      <c r="E88" s="499"/>
      <c r="F88" s="24"/>
      <c r="H88" s="23"/>
      <c r="J88" s="200"/>
      <c r="K88" s="200"/>
      <c r="L88" s="200"/>
      <c r="M88" s="200"/>
      <c r="N88" s="200"/>
      <c r="P88" s="24"/>
      <c r="R88" s="24"/>
      <c r="S88" s="23"/>
      <c r="T88" s="24"/>
      <c r="U88" s="24"/>
      <c r="V88" s="24"/>
      <c r="W88" s="24"/>
    </row>
    <row r="89" spans="5:23" ht="12.75">
      <c r="E89" s="499"/>
      <c r="F89" s="24"/>
      <c r="H89" s="23"/>
      <c r="J89" s="200"/>
      <c r="K89" s="200"/>
      <c r="L89" s="200"/>
      <c r="M89" s="200"/>
      <c r="N89" s="200"/>
      <c r="P89" s="24"/>
      <c r="R89" s="24"/>
      <c r="S89" s="23"/>
      <c r="T89" s="24"/>
      <c r="U89" s="24"/>
      <c r="V89" s="24"/>
      <c r="W89" s="24"/>
    </row>
    <row r="90" spans="5:23" ht="12.75">
      <c r="E90" s="499"/>
      <c r="F90" s="24"/>
      <c r="H90" s="23"/>
      <c r="J90" s="200"/>
      <c r="K90" s="200"/>
      <c r="L90" s="200"/>
      <c r="M90" s="200"/>
      <c r="N90" s="200"/>
      <c r="P90" s="24"/>
      <c r="R90" s="24"/>
      <c r="S90" s="23"/>
      <c r="T90" s="24"/>
      <c r="U90" s="24"/>
      <c r="V90" s="24"/>
      <c r="W90" s="24"/>
    </row>
    <row r="91" spans="5:23" ht="12.75">
      <c r="E91" s="499"/>
      <c r="F91" s="24"/>
      <c r="H91" s="23"/>
      <c r="J91" s="200"/>
      <c r="K91" s="200"/>
      <c r="L91" s="200"/>
      <c r="M91" s="200"/>
      <c r="N91" s="200"/>
      <c r="P91" s="24"/>
      <c r="R91" s="24"/>
      <c r="S91" s="23"/>
      <c r="T91" s="24"/>
      <c r="U91" s="24"/>
      <c r="V91" s="24"/>
      <c r="W91" s="24"/>
    </row>
    <row r="92" spans="5:23" ht="12.75">
      <c r="E92" s="499"/>
      <c r="F92" s="24"/>
      <c r="H92" s="23"/>
      <c r="J92" s="200"/>
      <c r="K92" s="200"/>
      <c r="L92" s="200"/>
      <c r="M92" s="200"/>
      <c r="N92" s="200"/>
      <c r="P92" s="24"/>
      <c r="R92" s="24"/>
      <c r="S92" s="23"/>
      <c r="T92" s="24"/>
      <c r="U92" s="24"/>
      <c r="V92" s="24"/>
      <c r="W92" s="24"/>
    </row>
    <row r="93" spans="5:23" ht="12.75">
      <c r="E93" s="499"/>
      <c r="F93" s="24"/>
      <c r="H93" s="23"/>
      <c r="J93" s="200"/>
      <c r="K93" s="200"/>
      <c r="L93" s="200"/>
      <c r="M93" s="200"/>
      <c r="N93" s="200"/>
      <c r="P93" s="24"/>
      <c r="R93" s="24"/>
      <c r="S93" s="23"/>
      <c r="T93" s="24"/>
      <c r="U93" s="24"/>
      <c r="V93" s="24"/>
      <c r="W93" s="24"/>
    </row>
    <row r="94" spans="5:23" ht="12.75">
      <c r="E94" s="499"/>
      <c r="F94" s="24"/>
      <c r="H94" s="23"/>
      <c r="J94" s="200"/>
      <c r="K94" s="200"/>
      <c r="L94" s="200"/>
      <c r="M94" s="200"/>
      <c r="N94" s="200"/>
      <c r="P94" s="24"/>
      <c r="R94" s="24"/>
      <c r="S94" s="23"/>
      <c r="T94" s="24"/>
      <c r="U94" s="24"/>
      <c r="V94" s="24"/>
      <c r="W94" s="24"/>
    </row>
    <row r="95" spans="5:23" ht="12.75">
      <c r="E95" s="499"/>
      <c r="F95" s="24"/>
      <c r="H95" s="23"/>
      <c r="J95" s="200"/>
      <c r="K95" s="200"/>
      <c r="L95" s="200"/>
      <c r="M95" s="200"/>
      <c r="N95" s="200"/>
      <c r="P95" s="24"/>
      <c r="R95" s="24"/>
      <c r="S95" s="23"/>
      <c r="T95" s="24"/>
      <c r="U95" s="24"/>
      <c r="V95" s="24"/>
      <c r="W95" s="24"/>
    </row>
    <row r="96" spans="5:23" ht="12.75">
      <c r="E96" s="499"/>
      <c r="F96" s="24"/>
      <c r="H96" s="23"/>
      <c r="J96" s="200"/>
      <c r="K96" s="200"/>
      <c r="L96" s="200"/>
      <c r="M96" s="200"/>
      <c r="N96" s="200"/>
      <c r="P96" s="24"/>
      <c r="R96" s="24"/>
      <c r="S96" s="23"/>
      <c r="T96" s="24"/>
      <c r="U96" s="24"/>
      <c r="V96" s="24"/>
      <c r="W96" s="24"/>
    </row>
    <row r="97" spans="5:23" ht="12.75">
      <c r="E97" s="499"/>
      <c r="F97" s="24"/>
      <c r="H97" s="23"/>
      <c r="J97" s="200"/>
      <c r="K97" s="200"/>
      <c r="L97" s="200"/>
      <c r="M97" s="200"/>
      <c r="N97" s="200"/>
      <c r="P97" s="24"/>
      <c r="R97" s="24"/>
      <c r="S97" s="23"/>
      <c r="T97" s="24"/>
      <c r="U97" s="24"/>
      <c r="V97" s="24"/>
      <c r="W97" s="24"/>
    </row>
    <row r="98" spans="5:23" ht="12.75">
      <c r="E98" s="499"/>
      <c r="F98" s="24"/>
      <c r="H98" s="23"/>
      <c r="J98" s="200"/>
      <c r="K98" s="200"/>
      <c r="L98" s="200"/>
      <c r="M98" s="200"/>
      <c r="N98" s="200"/>
      <c r="P98" s="24"/>
      <c r="R98" s="24"/>
      <c r="S98" s="23"/>
      <c r="T98" s="24"/>
      <c r="U98" s="24"/>
      <c r="V98" s="24"/>
      <c r="W98" s="24"/>
    </row>
    <row r="99" spans="5:23" ht="12.75">
      <c r="E99" s="499"/>
      <c r="F99" s="24"/>
      <c r="H99" s="23"/>
      <c r="J99" s="200"/>
      <c r="K99" s="200"/>
      <c r="L99" s="200"/>
      <c r="M99" s="200"/>
      <c r="N99" s="200"/>
      <c r="P99" s="24"/>
      <c r="R99" s="24"/>
      <c r="S99" s="23"/>
      <c r="T99" s="24"/>
      <c r="U99" s="24"/>
      <c r="V99" s="24"/>
      <c r="W99" s="24"/>
    </row>
    <row r="100" spans="5:23" ht="12.75">
      <c r="E100" s="499"/>
      <c r="F100" s="24"/>
      <c r="H100" s="23"/>
      <c r="J100" s="200"/>
      <c r="K100" s="200"/>
      <c r="L100" s="200"/>
      <c r="M100" s="200"/>
      <c r="N100" s="200"/>
      <c r="P100" s="24"/>
      <c r="R100" s="24"/>
      <c r="S100" s="23"/>
      <c r="T100" s="24"/>
      <c r="U100" s="24"/>
      <c r="V100" s="24"/>
      <c r="W100" s="24"/>
    </row>
    <row r="101" spans="5:23" ht="12.75">
      <c r="E101" s="499"/>
      <c r="F101" s="24"/>
      <c r="H101" s="23"/>
      <c r="J101" s="200"/>
      <c r="K101" s="200"/>
      <c r="L101" s="200"/>
      <c r="M101" s="200"/>
      <c r="N101" s="200"/>
      <c r="P101" s="24"/>
      <c r="R101" s="24"/>
      <c r="S101" s="23"/>
      <c r="T101" s="24"/>
      <c r="U101" s="24"/>
      <c r="V101" s="24"/>
      <c r="W101" s="24"/>
    </row>
    <row r="102" spans="5:23" ht="12.75">
      <c r="E102" s="499"/>
      <c r="F102" s="24"/>
      <c r="H102" s="23"/>
      <c r="J102" s="200"/>
      <c r="K102" s="200"/>
      <c r="L102" s="200"/>
      <c r="M102" s="200"/>
      <c r="N102" s="200"/>
      <c r="P102" s="24"/>
      <c r="R102" s="24"/>
      <c r="S102" s="23"/>
      <c r="T102" s="24"/>
      <c r="U102" s="24"/>
      <c r="V102" s="24"/>
      <c r="W102" s="24"/>
    </row>
    <row r="103" spans="5:23" ht="12.75">
      <c r="E103" s="499"/>
      <c r="F103" s="24"/>
      <c r="H103" s="23"/>
      <c r="J103" s="200"/>
      <c r="K103" s="200"/>
      <c r="L103" s="200"/>
      <c r="M103" s="200"/>
      <c r="N103" s="200"/>
      <c r="P103" s="24"/>
      <c r="R103" s="24"/>
      <c r="S103" s="23"/>
      <c r="T103" s="24"/>
      <c r="U103" s="24"/>
      <c r="V103" s="24"/>
      <c r="W103" s="24"/>
    </row>
    <row r="104" spans="5:23" ht="12.75">
      <c r="E104" s="499"/>
      <c r="F104" s="24"/>
      <c r="H104" s="23"/>
      <c r="J104" s="200"/>
      <c r="K104" s="200"/>
      <c r="L104" s="200"/>
      <c r="M104" s="200"/>
      <c r="N104" s="200"/>
      <c r="P104" s="24"/>
      <c r="R104" s="24"/>
      <c r="S104" s="23"/>
      <c r="T104" s="24"/>
      <c r="U104" s="24"/>
      <c r="V104" s="24"/>
      <c r="W104" s="24"/>
    </row>
    <row r="105" spans="5:23" ht="12.75">
      <c r="E105" s="499"/>
      <c r="F105" s="24"/>
      <c r="H105" s="23"/>
      <c r="J105" s="200"/>
      <c r="K105" s="200"/>
      <c r="L105" s="200"/>
      <c r="M105" s="200"/>
      <c r="N105" s="200"/>
      <c r="P105" s="24"/>
      <c r="R105" s="24"/>
      <c r="S105" s="23"/>
      <c r="T105" s="24"/>
      <c r="U105" s="24"/>
      <c r="V105" s="24"/>
      <c r="W105" s="24"/>
    </row>
    <row r="106" spans="5:23" ht="12.75">
      <c r="E106" s="499"/>
      <c r="F106" s="24"/>
      <c r="H106" s="23"/>
      <c r="J106" s="200"/>
      <c r="K106" s="200"/>
      <c r="L106" s="200"/>
      <c r="M106" s="200"/>
      <c r="N106" s="200"/>
      <c r="P106" s="24"/>
      <c r="R106" s="24"/>
      <c r="S106" s="23"/>
      <c r="T106" s="24"/>
      <c r="U106" s="24"/>
      <c r="V106" s="24"/>
      <c r="W106" s="24"/>
    </row>
    <row r="107" spans="5:23" ht="12.75">
      <c r="E107" s="499"/>
      <c r="F107" s="24"/>
      <c r="H107" s="23"/>
      <c r="J107" s="200"/>
      <c r="K107" s="200"/>
      <c r="L107" s="200"/>
      <c r="M107" s="200"/>
      <c r="N107" s="200"/>
      <c r="P107" s="24"/>
      <c r="R107" s="24"/>
      <c r="S107" s="23"/>
      <c r="T107" s="24"/>
      <c r="U107" s="24"/>
      <c r="V107" s="24"/>
      <c r="W107" s="24"/>
    </row>
    <row r="108" spans="5:23" ht="12.75">
      <c r="E108" s="499"/>
      <c r="F108" s="24"/>
      <c r="H108" s="23"/>
      <c r="J108" s="200"/>
      <c r="K108" s="200"/>
      <c r="L108" s="200"/>
      <c r="M108" s="200"/>
      <c r="N108" s="200"/>
      <c r="P108" s="24"/>
      <c r="R108" s="24"/>
      <c r="S108" s="23"/>
      <c r="T108" s="24"/>
      <c r="U108" s="24"/>
      <c r="V108" s="24"/>
      <c r="W108" s="24"/>
    </row>
    <row r="109" spans="5:23" ht="12.75">
      <c r="E109" s="499"/>
      <c r="F109" s="24"/>
      <c r="H109" s="23"/>
      <c r="J109" s="200"/>
      <c r="K109" s="200"/>
      <c r="L109" s="200"/>
      <c r="M109" s="200"/>
      <c r="N109" s="200"/>
      <c r="P109" s="24"/>
      <c r="R109" s="24"/>
      <c r="S109" s="23"/>
      <c r="T109" s="24"/>
      <c r="U109" s="24"/>
      <c r="V109" s="24"/>
      <c r="W109" s="24"/>
    </row>
    <row r="110" spans="5:23" ht="12.75">
      <c r="E110" s="499"/>
      <c r="F110" s="24"/>
      <c r="H110" s="23"/>
      <c r="J110" s="200"/>
      <c r="K110" s="200"/>
      <c r="L110" s="200"/>
      <c r="M110" s="200"/>
      <c r="N110" s="200"/>
      <c r="P110" s="24"/>
      <c r="R110" s="24"/>
      <c r="S110" s="23"/>
      <c r="T110" s="24"/>
      <c r="U110" s="24"/>
      <c r="V110" s="24"/>
      <c r="W110" s="24"/>
    </row>
    <row r="111" spans="5:23" ht="12.75">
      <c r="E111" s="499"/>
      <c r="F111" s="24"/>
      <c r="H111" s="23"/>
      <c r="J111" s="200"/>
      <c r="K111" s="200"/>
      <c r="L111" s="200"/>
      <c r="M111" s="200"/>
      <c r="N111" s="200"/>
      <c r="P111" s="24"/>
      <c r="R111" s="24"/>
      <c r="S111" s="23"/>
      <c r="T111" s="24"/>
      <c r="U111" s="24"/>
      <c r="V111" s="24"/>
      <c r="W111" s="24"/>
    </row>
    <row r="112" spans="5:23" ht="12.75">
      <c r="E112" s="499"/>
      <c r="F112" s="24"/>
      <c r="H112" s="23"/>
      <c r="J112" s="200"/>
      <c r="K112" s="200"/>
      <c r="L112" s="200"/>
      <c r="M112" s="200"/>
      <c r="N112" s="200"/>
      <c r="P112" s="24"/>
      <c r="R112" s="24"/>
      <c r="S112" s="23"/>
      <c r="T112" s="24"/>
      <c r="U112" s="24"/>
      <c r="V112" s="24"/>
      <c r="W112" s="24"/>
    </row>
    <row r="113" spans="5:23" ht="12.75">
      <c r="E113" s="499"/>
      <c r="F113" s="24"/>
      <c r="H113" s="23"/>
      <c r="J113" s="200"/>
      <c r="K113" s="200"/>
      <c r="L113" s="200"/>
      <c r="M113" s="200"/>
      <c r="N113" s="200"/>
      <c r="P113" s="24"/>
      <c r="R113" s="24"/>
      <c r="S113" s="23"/>
      <c r="T113" s="24"/>
      <c r="U113" s="24"/>
      <c r="V113" s="24"/>
      <c r="W113" s="24"/>
    </row>
    <row r="114" spans="5:23" ht="12.75">
      <c r="E114" s="499"/>
      <c r="F114" s="24"/>
      <c r="H114" s="23"/>
      <c r="J114" s="200"/>
      <c r="K114" s="200"/>
      <c r="L114" s="200"/>
      <c r="M114" s="200"/>
      <c r="N114" s="200"/>
      <c r="P114" s="24"/>
      <c r="R114" s="24"/>
      <c r="S114" s="23"/>
      <c r="T114" s="24"/>
      <c r="U114" s="24"/>
      <c r="V114" s="24"/>
      <c r="W114" s="24"/>
    </row>
    <row r="115" spans="5:23" ht="12.75">
      <c r="E115" s="499"/>
      <c r="F115" s="24"/>
      <c r="H115" s="23"/>
      <c r="J115" s="200"/>
      <c r="K115" s="200"/>
      <c r="L115" s="200"/>
      <c r="M115" s="200"/>
      <c r="N115" s="200"/>
      <c r="P115" s="24"/>
      <c r="R115" s="24"/>
      <c r="S115" s="23"/>
      <c r="T115" s="24"/>
      <c r="U115" s="24"/>
      <c r="V115" s="24"/>
      <c r="W115" s="24"/>
    </row>
    <row r="116" spans="5:23" ht="12.75">
      <c r="E116" s="499"/>
      <c r="F116" s="24"/>
      <c r="H116" s="23"/>
      <c r="J116" s="200"/>
      <c r="K116" s="200"/>
      <c r="L116" s="200"/>
      <c r="M116" s="200"/>
      <c r="N116" s="200"/>
      <c r="P116" s="24"/>
      <c r="R116" s="24"/>
      <c r="S116" s="23"/>
      <c r="T116" s="24"/>
      <c r="U116" s="24"/>
      <c r="V116" s="24"/>
      <c r="W116" s="24"/>
    </row>
    <row r="117" spans="5:23" ht="12.75">
      <c r="E117" s="499"/>
      <c r="F117" s="24"/>
      <c r="H117" s="23"/>
      <c r="J117" s="200"/>
      <c r="K117" s="200"/>
      <c r="L117" s="200"/>
      <c r="M117" s="200"/>
      <c r="N117" s="200"/>
      <c r="P117" s="24"/>
      <c r="R117" s="24"/>
      <c r="S117" s="23"/>
      <c r="T117" s="24"/>
      <c r="U117" s="24"/>
      <c r="V117" s="24"/>
      <c r="W117" s="24"/>
    </row>
    <row r="118" spans="5:23" ht="12.75">
      <c r="E118" s="499"/>
      <c r="F118" s="24"/>
      <c r="H118" s="23"/>
      <c r="J118" s="200"/>
      <c r="K118" s="200"/>
      <c r="L118" s="200"/>
      <c r="M118" s="200"/>
      <c r="N118" s="200"/>
      <c r="P118" s="24"/>
      <c r="R118" s="24"/>
      <c r="S118" s="23"/>
      <c r="T118" s="24"/>
      <c r="U118" s="24"/>
      <c r="V118" s="24"/>
      <c r="W118" s="24"/>
    </row>
    <row r="119" spans="5:23" ht="12.75">
      <c r="E119" s="499"/>
      <c r="F119" s="24"/>
      <c r="H119" s="23"/>
      <c r="J119" s="200"/>
      <c r="K119" s="200"/>
      <c r="L119" s="200"/>
      <c r="M119" s="200"/>
      <c r="N119" s="200"/>
      <c r="P119" s="24"/>
      <c r="R119" s="24"/>
      <c r="S119" s="23"/>
      <c r="T119" s="24"/>
      <c r="U119" s="24"/>
      <c r="V119" s="24"/>
      <c r="W119" s="24"/>
    </row>
    <row r="120" spans="5:23" ht="12.75">
      <c r="E120" s="499"/>
      <c r="F120" s="24"/>
      <c r="H120" s="23"/>
      <c r="J120" s="200"/>
      <c r="K120" s="200"/>
      <c r="L120" s="200"/>
      <c r="M120" s="200"/>
      <c r="N120" s="200"/>
      <c r="P120" s="24"/>
      <c r="R120" s="24"/>
      <c r="S120" s="23"/>
      <c r="T120" s="24"/>
      <c r="U120" s="24"/>
      <c r="V120" s="24"/>
      <c r="W120" s="24"/>
    </row>
    <row r="121" spans="5:23" ht="12.75">
      <c r="E121" s="499"/>
      <c r="F121" s="24"/>
      <c r="H121" s="23"/>
      <c r="J121" s="200"/>
      <c r="K121" s="200"/>
      <c r="L121" s="200"/>
      <c r="M121" s="200"/>
      <c r="N121" s="200"/>
      <c r="P121" s="24"/>
      <c r="R121" s="24"/>
      <c r="S121" s="23"/>
      <c r="T121" s="24"/>
      <c r="U121" s="24"/>
      <c r="V121" s="24"/>
      <c r="W121" s="24"/>
    </row>
    <row r="122" spans="5:23" ht="12.75">
      <c r="E122" s="499"/>
      <c r="F122" s="24"/>
      <c r="H122" s="23"/>
      <c r="J122" s="200"/>
      <c r="K122" s="200"/>
      <c r="L122" s="200"/>
      <c r="M122" s="200"/>
      <c r="N122" s="200"/>
      <c r="P122" s="24"/>
      <c r="R122" s="24"/>
      <c r="S122" s="23"/>
      <c r="T122" s="24"/>
      <c r="U122" s="24"/>
      <c r="V122" s="24"/>
      <c r="W122" s="24"/>
    </row>
    <row r="123" spans="5:23" ht="12.75">
      <c r="E123" s="499"/>
      <c r="F123" s="24"/>
      <c r="H123" s="23"/>
      <c r="J123" s="200"/>
      <c r="K123" s="200"/>
      <c r="L123" s="200"/>
      <c r="M123" s="200"/>
      <c r="N123" s="200"/>
      <c r="P123" s="24"/>
      <c r="R123" s="24"/>
      <c r="S123" s="23"/>
      <c r="T123" s="24"/>
      <c r="U123" s="24"/>
      <c r="V123" s="24"/>
      <c r="W123" s="24"/>
    </row>
    <row r="124" spans="5:23" ht="12.75">
      <c r="E124" s="499"/>
      <c r="F124" s="24"/>
      <c r="H124" s="23"/>
      <c r="J124" s="200"/>
      <c r="K124" s="200"/>
      <c r="L124" s="200"/>
      <c r="M124" s="200"/>
      <c r="N124" s="200"/>
      <c r="P124" s="24"/>
      <c r="R124" s="24"/>
      <c r="S124" s="23"/>
      <c r="T124" s="24"/>
      <c r="U124" s="24"/>
      <c r="V124" s="24"/>
      <c r="W124" s="24"/>
    </row>
    <row r="125" spans="5:23" ht="12.75">
      <c r="E125" s="499"/>
      <c r="F125" s="24"/>
      <c r="H125" s="23"/>
      <c r="J125" s="200"/>
      <c r="K125" s="200"/>
      <c r="L125" s="200"/>
      <c r="M125" s="200"/>
      <c r="N125" s="200"/>
      <c r="P125" s="24"/>
      <c r="R125" s="24"/>
      <c r="S125" s="23"/>
      <c r="T125" s="24"/>
      <c r="U125" s="24"/>
      <c r="V125" s="24"/>
      <c r="W125" s="24"/>
    </row>
    <row r="126" spans="5:23" ht="12.75">
      <c r="E126" s="499"/>
      <c r="F126" s="24"/>
      <c r="H126" s="23"/>
      <c r="J126" s="200"/>
      <c r="K126" s="200"/>
      <c r="L126" s="200"/>
      <c r="M126" s="200"/>
      <c r="N126" s="200"/>
      <c r="P126" s="24"/>
      <c r="R126" s="24"/>
      <c r="S126" s="23"/>
      <c r="T126" s="24"/>
      <c r="U126" s="24"/>
      <c r="V126" s="24"/>
      <c r="W126" s="24"/>
    </row>
    <row r="127" spans="5:23" ht="12.75">
      <c r="E127" s="499"/>
      <c r="F127" s="24"/>
      <c r="H127" s="23"/>
      <c r="J127" s="200"/>
      <c r="K127" s="200"/>
      <c r="L127" s="200"/>
      <c r="M127" s="200"/>
      <c r="N127" s="200"/>
      <c r="P127" s="24"/>
      <c r="R127" s="24"/>
      <c r="S127" s="23"/>
      <c r="T127" s="24"/>
      <c r="U127" s="24"/>
      <c r="V127" s="24"/>
      <c r="W127" s="24"/>
    </row>
    <row r="128" spans="5:23" ht="12.75">
      <c r="E128" s="499"/>
      <c r="F128" s="24"/>
      <c r="H128" s="23"/>
      <c r="J128" s="200"/>
      <c r="K128" s="200"/>
      <c r="L128" s="200"/>
      <c r="M128" s="200"/>
      <c r="N128" s="200"/>
      <c r="P128" s="24"/>
      <c r="R128" s="24"/>
      <c r="S128" s="23"/>
      <c r="T128" s="24"/>
      <c r="U128" s="24"/>
      <c r="V128" s="24"/>
      <c r="W128" s="24"/>
    </row>
    <row r="129" spans="5:23" ht="12.75">
      <c r="E129" s="499"/>
      <c r="F129" s="24"/>
      <c r="H129" s="23"/>
      <c r="J129" s="200"/>
      <c r="K129" s="200"/>
      <c r="L129" s="200"/>
      <c r="M129" s="200"/>
      <c r="N129" s="200"/>
      <c r="P129" s="24"/>
      <c r="R129" s="24"/>
      <c r="S129" s="23"/>
      <c r="T129" s="24"/>
      <c r="U129" s="24"/>
      <c r="V129" s="24"/>
      <c r="W129" s="24"/>
    </row>
    <row r="130" spans="5:23" ht="12.75">
      <c r="E130" s="499"/>
      <c r="F130" s="24"/>
      <c r="H130" s="23"/>
      <c r="J130" s="200"/>
      <c r="K130" s="200"/>
      <c r="L130" s="200"/>
      <c r="M130" s="200"/>
      <c r="N130" s="200"/>
      <c r="P130" s="24"/>
      <c r="R130" s="24"/>
      <c r="S130" s="23"/>
      <c r="T130" s="24"/>
      <c r="U130" s="24"/>
      <c r="V130" s="24"/>
      <c r="W130" s="24"/>
    </row>
    <row r="131" spans="5:23" ht="12.75">
      <c r="E131" s="499"/>
      <c r="F131" s="24"/>
      <c r="H131" s="23"/>
      <c r="J131" s="200"/>
      <c r="K131" s="200"/>
      <c r="L131" s="200"/>
      <c r="M131" s="200"/>
      <c r="N131" s="200"/>
      <c r="P131" s="24"/>
      <c r="R131" s="24"/>
      <c r="S131" s="23"/>
      <c r="T131" s="24"/>
      <c r="U131" s="24"/>
      <c r="V131" s="24"/>
      <c r="W131" s="24"/>
    </row>
    <row r="132" spans="5:23" ht="12.75">
      <c r="E132" s="499"/>
      <c r="F132" s="24"/>
      <c r="H132" s="23"/>
      <c r="J132" s="200"/>
      <c r="K132" s="200"/>
      <c r="L132" s="200"/>
      <c r="M132" s="200"/>
      <c r="N132" s="200"/>
      <c r="P132" s="24"/>
      <c r="R132" s="24"/>
      <c r="S132" s="23"/>
      <c r="T132" s="24"/>
      <c r="U132" s="24"/>
      <c r="V132" s="24"/>
      <c r="W132" s="24"/>
    </row>
    <row r="133" spans="5:23" ht="12.75">
      <c r="E133" s="499"/>
      <c r="F133" s="24"/>
      <c r="H133" s="23"/>
      <c r="J133" s="200"/>
      <c r="K133" s="200"/>
      <c r="L133" s="200"/>
      <c r="M133" s="200"/>
      <c r="N133" s="200"/>
      <c r="P133" s="24"/>
      <c r="R133" s="24"/>
      <c r="S133" s="23"/>
      <c r="T133" s="24"/>
      <c r="U133" s="24"/>
      <c r="V133" s="24"/>
      <c r="W133" s="24"/>
    </row>
    <row r="134" spans="5:23" ht="12.75">
      <c r="E134" s="499"/>
      <c r="F134" s="24"/>
      <c r="H134" s="23"/>
      <c r="J134" s="200"/>
      <c r="K134" s="200"/>
      <c r="L134" s="200"/>
      <c r="M134" s="200"/>
      <c r="N134" s="200"/>
      <c r="P134" s="24"/>
      <c r="R134" s="24"/>
      <c r="S134" s="23"/>
      <c r="T134" s="24"/>
      <c r="U134" s="24"/>
      <c r="V134" s="24"/>
      <c r="W134" s="24"/>
    </row>
    <row r="135" spans="5:23" ht="12.75">
      <c r="E135" s="499"/>
      <c r="F135" s="24"/>
      <c r="H135" s="23"/>
      <c r="J135" s="200"/>
      <c r="K135" s="200"/>
      <c r="L135" s="200"/>
      <c r="M135" s="200"/>
      <c r="N135" s="200"/>
      <c r="P135" s="24"/>
      <c r="R135" s="24"/>
      <c r="S135" s="23"/>
      <c r="T135" s="24"/>
      <c r="U135" s="24"/>
      <c r="V135" s="24"/>
      <c r="W135" s="24"/>
    </row>
    <row r="136" spans="5:23" ht="12.75">
      <c r="E136" s="499"/>
      <c r="F136" s="24"/>
      <c r="H136" s="23"/>
      <c r="J136" s="200"/>
      <c r="K136" s="200"/>
      <c r="L136" s="200"/>
      <c r="M136" s="200"/>
      <c r="N136" s="200"/>
      <c r="P136" s="24"/>
      <c r="R136" s="24"/>
      <c r="S136" s="23"/>
      <c r="T136" s="24"/>
      <c r="U136" s="24"/>
      <c r="V136" s="24"/>
      <c r="W136" s="24"/>
    </row>
    <row r="137" spans="5:23" ht="12.75">
      <c r="E137" s="499"/>
      <c r="F137" s="24"/>
      <c r="H137" s="23"/>
      <c r="J137" s="200"/>
      <c r="K137" s="200"/>
      <c r="L137" s="200"/>
      <c r="M137" s="200"/>
      <c r="N137" s="200"/>
      <c r="P137" s="24"/>
      <c r="R137" s="24"/>
      <c r="S137" s="23"/>
      <c r="T137" s="24"/>
      <c r="U137" s="24"/>
      <c r="V137" s="24"/>
      <c r="W137" s="24"/>
    </row>
    <row r="138" spans="5:23" ht="12.75">
      <c r="E138" s="499"/>
      <c r="F138" s="24"/>
      <c r="H138" s="23"/>
      <c r="J138" s="200"/>
      <c r="K138" s="200"/>
      <c r="L138" s="200"/>
      <c r="M138" s="200"/>
      <c r="N138" s="200"/>
      <c r="P138" s="24"/>
      <c r="R138" s="24"/>
      <c r="S138" s="23"/>
      <c r="T138" s="24"/>
      <c r="U138" s="24"/>
      <c r="V138" s="24"/>
      <c r="W138" s="24"/>
    </row>
    <row r="139" spans="5:23" ht="12.75">
      <c r="E139" s="499"/>
      <c r="F139" s="24"/>
      <c r="H139" s="23"/>
      <c r="J139" s="200"/>
      <c r="K139" s="200"/>
      <c r="L139" s="200"/>
      <c r="M139" s="200"/>
      <c r="N139" s="200"/>
      <c r="P139" s="24"/>
      <c r="R139" s="24"/>
      <c r="S139" s="23"/>
      <c r="T139" s="24"/>
      <c r="U139" s="24"/>
      <c r="V139" s="24"/>
      <c r="W139" s="24"/>
    </row>
    <row r="140" spans="5:23" ht="12.75">
      <c r="E140" s="499"/>
      <c r="F140" s="24"/>
      <c r="H140" s="23"/>
      <c r="J140" s="200"/>
      <c r="K140" s="200"/>
      <c r="L140" s="200"/>
      <c r="M140" s="200"/>
      <c r="N140" s="200"/>
      <c r="P140" s="24"/>
      <c r="R140" s="24"/>
      <c r="S140" s="23"/>
      <c r="T140" s="24"/>
      <c r="U140" s="24"/>
      <c r="V140" s="24"/>
      <c r="W140" s="24"/>
    </row>
    <row r="141" spans="5:23" ht="12.75">
      <c r="E141" s="499"/>
      <c r="F141" s="24"/>
      <c r="H141" s="23"/>
      <c r="J141" s="200"/>
      <c r="K141" s="200"/>
      <c r="L141" s="200"/>
      <c r="M141" s="200"/>
      <c r="N141" s="200"/>
      <c r="P141" s="24"/>
      <c r="R141" s="24"/>
      <c r="S141" s="23"/>
      <c r="T141" s="24"/>
      <c r="U141" s="24"/>
      <c r="V141" s="24"/>
      <c r="W141" s="24"/>
    </row>
    <row r="142" spans="5:23" ht="12.75">
      <c r="E142" s="499"/>
      <c r="F142" s="24"/>
      <c r="H142" s="23"/>
      <c r="J142" s="200"/>
      <c r="K142" s="200"/>
      <c r="L142" s="200"/>
      <c r="M142" s="200"/>
      <c r="N142" s="200"/>
      <c r="P142" s="24"/>
      <c r="R142" s="24"/>
      <c r="S142" s="23"/>
      <c r="T142" s="24"/>
      <c r="U142" s="24"/>
      <c r="V142" s="24"/>
      <c r="W142" s="24"/>
    </row>
    <row r="143" spans="5:23" ht="12.75">
      <c r="E143" s="499"/>
      <c r="F143" s="24"/>
      <c r="H143" s="23"/>
      <c r="J143" s="200"/>
      <c r="K143" s="200"/>
      <c r="L143" s="200"/>
      <c r="M143" s="200"/>
      <c r="N143" s="200"/>
      <c r="P143" s="24"/>
      <c r="R143" s="24"/>
      <c r="S143" s="23"/>
      <c r="T143" s="24"/>
      <c r="U143" s="24"/>
      <c r="V143" s="24"/>
      <c r="W143" s="24"/>
    </row>
    <row r="144" spans="5:23" ht="12.75">
      <c r="E144" s="499"/>
      <c r="F144" s="24"/>
      <c r="H144" s="23"/>
      <c r="J144" s="200"/>
      <c r="K144" s="200"/>
      <c r="L144" s="200"/>
      <c r="M144" s="200"/>
      <c r="N144" s="200"/>
      <c r="P144" s="24"/>
      <c r="R144" s="24"/>
      <c r="S144" s="23"/>
      <c r="T144" s="24"/>
      <c r="U144" s="24"/>
      <c r="V144" s="24"/>
      <c r="W144" s="24"/>
    </row>
    <row r="145" spans="5:23" ht="12.75">
      <c r="E145" s="499"/>
      <c r="F145" s="24"/>
      <c r="H145" s="23"/>
      <c r="J145" s="200"/>
      <c r="K145" s="200"/>
      <c r="L145" s="200"/>
      <c r="M145" s="200"/>
      <c r="N145" s="200"/>
      <c r="P145" s="24"/>
      <c r="R145" s="24"/>
      <c r="S145" s="23"/>
      <c r="T145" s="24"/>
      <c r="U145" s="24"/>
      <c r="V145" s="24"/>
      <c r="W145" s="24"/>
    </row>
    <row r="146" spans="5:23" ht="12.75">
      <c r="E146" s="499"/>
      <c r="F146" s="24"/>
      <c r="H146" s="23"/>
      <c r="J146" s="200"/>
      <c r="K146" s="200"/>
      <c r="L146" s="200"/>
      <c r="M146" s="200"/>
      <c r="N146" s="200"/>
      <c r="P146" s="24"/>
      <c r="R146" s="24"/>
      <c r="S146" s="23"/>
      <c r="T146" s="24"/>
      <c r="U146" s="24"/>
      <c r="V146" s="24"/>
      <c r="W146" s="24"/>
    </row>
    <row r="147" spans="5:23" ht="12.75">
      <c r="E147" s="499"/>
      <c r="F147" s="24"/>
      <c r="H147" s="23"/>
      <c r="J147" s="200"/>
      <c r="K147" s="200"/>
      <c r="L147" s="200"/>
      <c r="M147" s="200"/>
      <c r="N147" s="200"/>
      <c r="P147" s="24"/>
      <c r="R147" s="24"/>
      <c r="S147" s="23"/>
      <c r="T147" s="24"/>
      <c r="U147" s="24"/>
      <c r="V147" s="24"/>
      <c r="W147" s="24"/>
    </row>
    <row r="148" spans="5:23" ht="12.75">
      <c r="E148" s="499"/>
      <c r="F148" s="24"/>
      <c r="H148" s="23"/>
      <c r="J148" s="200"/>
      <c r="K148" s="200"/>
      <c r="L148" s="200"/>
      <c r="M148" s="200"/>
      <c r="N148" s="200"/>
      <c r="P148" s="24"/>
      <c r="R148" s="24"/>
      <c r="S148" s="23"/>
      <c r="T148" s="24"/>
      <c r="U148" s="24"/>
      <c r="V148" s="24"/>
      <c r="W148" s="24"/>
    </row>
    <row r="149" spans="5:23" ht="12.75">
      <c r="E149" s="499"/>
      <c r="F149" s="24"/>
      <c r="H149" s="23"/>
      <c r="J149" s="200"/>
      <c r="K149" s="200"/>
      <c r="L149" s="200"/>
      <c r="M149" s="200"/>
      <c r="N149" s="200"/>
      <c r="P149" s="24"/>
      <c r="R149" s="24"/>
      <c r="S149" s="23"/>
      <c r="T149" s="24"/>
      <c r="U149" s="24"/>
      <c r="V149" s="24"/>
      <c r="W149" s="24"/>
    </row>
    <row r="150" spans="5:23" ht="12.75">
      <c r="E150" s="499"/>
      <c r="F150" s="24"/>
      <c r="H150" s="23"/>
      <c r="J150" s="200"/>
      <c r="K150" s="200"/>
      <c r="L150" s="200"/>
      <c r="M150" s="200"/>
      <c r="N150" s="200"/>
      <c r="P150" s="24"/>
      <c r="R150" s="24"/>
      <c r="S150" s="23"/>
      <c r="T150" s="24"/>
      <c r="U150" s="24"/>
      <c r="V150" s="24"/>
      <c r="W150" s="24"/>
    </row>
    <row r="151" spans="5:23" ht="12.75">
      <c r="E151" s="499"/>
      <c r="F151" s="24"/>
      <c r="H151" s="23"/>
      <c r="J151" s="200"/>
      <c r="K151" s="200"/>
      <c r="L151" s="200"/>
      <c r="M151" s="200"/>
      <c r="N151" s="200"/>
      <c r="P151" s="24"/>
      <c r="R151" s="24"/>
      <c r="S151" s="23"/>
      <c r="T151" s="24"/>
      <c r="U151" s="24"/>
      <c r="V151" s="24"/>
      <c r="W151" s="24"/>
    </row>
    <row r="152" spans="5:23" ht="12.75">
      <c r="E152" s="499"/>
      <c r="F152" s="24"/>
      <c r="H152" s="23"/>
      <c r="J152" s="200"/>
      <c r="K152" s="200"/>
      <c r="L152" s="200"/>
      <c r="M152" s="200"/>
      <c r="N152" s="200"/>
      <c r="P152" s="24"/>
      <c r="R152" s="24"/>
      <c r="S152" s="23"/>
      <c r="T152" s="24"/>
      <c r="U152" s="24"/>
      <c r="V152" s="24"/>
      <c r="W152" s="24"/>
    </row>
    <row r="153" spans="5:23" ht="12.75">
      <c r="E153" s="499"/>
      <c r="F153" s="24"/>
      <c r="H153" s="23"/>
      <c r="J153" s="200"/>
      <c r="K153" s="200"/>
      <c r="L153" s="200"/>
      <c r="M153" s="200"/>
      <c r="N153" s="200"/>
      <c r="P153" s="24"/>
      <c r="R153" s="24"/>
      <c r="S153" s="23"/>
      <c r="T153" s="24"/>
      <c r="U153" s="24"/>
      <c r="V153" s="24"/>
      <c r="W153" s="24"/>
    </row>
    <row r="154" spans="5:23" ht="12.75">
      <c r="E154" s="499"/>
      <c r="F154" s="24"/>
      <c r="H154" s="23"/>
      <c r="J154" s="200"/>
      <c r="K154" s="200"/>
      <c r="L154" s="200"/>
      <c r="M154" s="200"/>
      <c r="N154" s="200"/>
      <c r="P154" s="24"/>
      <c r="R154" s="24"/>
      <c r="S154" s="23"/>
      <c r="T154" s="24"/>
      <c r="U154" s="24"/>
      <c r="V154" s="24"/>
      <c r="W154" s="24"/>
    </row>
    <row r="155" spans="5:23" ht="12.75">
      <c r="E155" s="499"/>
      <c r="F155" s="24"/>
      <c r="H155" s="23"/>
      <c r="J155" s="200"/>
      <c r="K155" s="200"/>
      <c r="L155" s="200"/>
      <c r="M155" s="200"/>
      <c r="N155" s="200"/>
      <c r="P155" s="24"/>
      <c r="R155" s="24"/>
      <c r="S155" s="23"/>
      <c r="T155" s="24"/>
      <c r="U155" s="24"/>
      <c r="V155" s="24"/>
      <c r="W155" s="24"/>
    </row>
    <row r="156" spans="5:23" ht="12.75">
      <c r="E156" s="499"/>
      <c r="F156" s="24"/>
      <c r="H156" s="23"/>
      <c r="J156" s="200"/>
      <c r="K156" s="200"/>
      <c r="L156" s="200"/>
      <c r="M156" s="200"/>
      <c r="N156" s="200"/>
      <c r="P156" s="24"/>
      <c r="R156" s="24"/>
      <c r="S156" s="23"/>
      <c r="T156" s="24"/>
      <c r="U156" s="24"/>
      <c r="V156" s="24"/>
      <c r="W156" s="24"/>
    </row>
    <row r="157" spans="5:23" ht="12.75">
      <c r="E157" s="499"/>
      <c r="F157" s="24"/>
      <c r="H157" s="23"/>
      <c r="J157" s="200"/>
      <c r="K157" s="200"/>
      <c r="L157" s="200"/>
      <c r="M157" s="200"/>
      <c r="N157" s="200"/>
      <c r="P157" s="24"/>
      <c r="R157" s="24"/>
      <c r="S157" s="23"/>
      <c r="T157" s="24"/>
      <c r="U157" s="24"/>
      <c r="V157" s="24"/>
      <c r="W157" s="24"/>
    </row>
    <row r="158" spans="5:23" ht="12.75">
      <c r="E158" s="499"/>
      <c r="F158" s="24"/>
      <c r="H158" s="23"/>
      <c r="J158" s="200"/>
      <c r="K158" s="200"/>
      <c r="L158" s="200"/>
      <c r="M158" s="200"/>
      <c r="N158" s="200"/>
      <c r="P158" s="24"/>
      <c r="R158" s="24"/>
      <c r="S158" s="23"/>
      <c r="T158" s="24"/>
      <c r="U158" s="24"/>
      <c r="V158" s="24"/>
      <c r="W158" s="24"/>
    </row>
    <row r="159" spans="5:23" ht="12.75">
      <c r="E159" s="499"/>
      <c r="F159" s="24"/>
      <c r="H159" s="23"/>
      <c r="J159" s="200"/>
      <c r="K159" s="200"/>
      <c r="L159" s="200"/>
      <c r="M159" s="200"/>
      <c r="N159" s="200"/>
      <c r="P159" s="24"/>
      <c r="R159" s="24"/>
      <c r="S159" s="23"/>
      <c r="T159" s="24"/>
      <c r="U159" s="24"/>
      <c r="V159" s="24"/>
      <c r="W159" s="24"/>
    </row>
    <row r="160" spans="5:23" ht="12.75">
      <c r="E160" s="499"/>
      <c r="F160" s="24"/>
      <c r="H160" s="23"/>
      <c r="J160" s="200"/>
      <c r="K160" s="200"/>
      <c r="L160" s="200"/>
      <c r="M160" s="200"/>
      <c r="N160" s="200"/>
      <c r="P160" s="24"/>
      <c r="R160" s="24"/>
      <c r="S160" s="23"/>
      <c r="T160" s="24"/>
      <c r="U160" s="24"/>
      <c r="V160" s="24"/>
      <c r="W160" s="24"/>
    </row>
    <row r="161" spans="5:23" ht="12.75">
      <c r="E161" s="499"/>
      <c r="F161" s="24"/>
      <c r="H161" s="23"/>
      <c r="J161" s="200"/>
      <c r="K161" s="200"/>
      <c r="L161" s="200"/>
      <c r="M161" s="200"/>
      <c r="N161" s="200"/>
      <c r="P161" s="24"/>
      <c r="R161" s="24"/>
      <c r="S161" s="23"/>
      <c r="T161" s="24"/>
      <c r="U161" s="24"/>
      <c r="V161" s="24"/>
      <c r="W161" s="24"/>
    </row>
    <row r="162" spans="5:23" ht="12.75">
      <c r="E162" s="499"/>
      <c r="F162" s="24"/>
      <c r="H162" s="23"/>
      <c r="J162" s="200"/>
      <c r="K162" s="200"/>
      <c r="L162" s="200"/>
      <c r="M162" s="200"/>
      <c r="N162" s="200"/>
      <c r="P162" s="24"/>
      <c r="R162" s="24"/>
      <c r="S162" s="23"/>
      <c r="T162" s="24"/>
      <c r="U162" s="24"/>
      <c r="V162" s="24"/>
      <c r="W162" s="24"/>
    </row>
    <row r="163" spans="5:23" ht="12.75">
      <c r="E163" s="499"/>
      <c r="F163" s="24"/>
      <c r="H163" s="23"/>
      <c r="J163" s="200"/>
      <c r="K163" s="200"/>
      <c r="L163" s="200"/>
      <c r="M163" s="200"/>
      <c r="N163" s="200"/>
      <c r="P163" s="24"/>
      <c r="R163" s="24"/>
      <c r="S163" s="23"/>
      <c r="T163" s="24"/>
      <c r="U163" s="24"/>
      <c r="V163" s="24"/>
      <c r="W163" s="24"/>
    </row>
    <row r="164" spans="5:23" ht="12.75">
      <c r="E164" s="499"/>
      <c r="F164" s="24"/>
      <c r="H164" s="23"/>
      <c r="J164" s="200"/>
      <c r="K164" s="200"/>
      <c r="L164" s="200"/>
      <c r="M164" s="200"/>
      <c r="N164" s="200"/>
      <c r="P164" s="24"/>
      <c r="R164" s="24"/>
      <c r="S164" s="23"/>
      <c r="T164" s="24"/>
      <c r="U164" s="24"/>
      <c r="V164" s="24"/>
      <c r="W164" s="24"/>
    </row>
    <row r="165" spans="5:23" ht="12.75">
      <c r="E165" s="499"/>
      <c r="F165" s="24"/>
      <c r="H165" s="23"/>
      <c r="J165" s="200"/>
      <c r="K165" s="200"/>
      <c r="L165" s="200"/>
      <c r="M165" s="200"/>
      <c r="N165" s="200"/>
      <c r="P165" s="24"/>
      <c r="R165" s="24"/>
      <c r="S165" s="23"/>
      <c r="T165" s="24"/>
      <c r="U165" s="24"/>
      <c r="V165" s="24"/>
      <c r="W165" s="24"/>
    </row>
    <row r="166" spans="5:23" ht="12.75">
      <c r="E166" s="499"/>
      <c r="F166" s="24"/>
      <c r="H166" s="23"/>
      <c r="J166" s="200"/>
      <c r="K166" s="200"/>
      <c r="L166" s="200"/>
      <c r="M166" s="200"/>
      <c r="N166" s="200"/>
      <c r="P166" s="24"/>
      <c r="R166" s="24"/>
      <c r="S166" s="23"/>
      <c r="T166" s="24"/>
      <c r="U166" s="24"/>
      <c r="V166" s="24"/>
      <c r="W166" s="24"/>
    </row>
    <row r="167" spans="5:23" ht="12.75">
      <c r="E167" s="499"/>
      <c r="F167" s="24"/>
      <c r="H167" s="23"/>
      <c r="J167" s="200"/>
      <c r="K167" s="200"/>
      <c r="L167" s="200"/>
      <c r="M167" s="200"/>
      <c r="N167" s="200"/>
      <c r="P167" s="24"/>
      <c r="R167" s="24"/>
      <c r="S167" s="23"/>
      <c r="T167" s="24"/>
      <c r="U167" s="24"/>
      <c r="V167" s="24"/>
      <c r="W167" s="24"/>
    </row>
    <row r="168" spans="5:23" ht="12.75">
      <c r="E168" s="499"/>
      <c r="F168" s="24"/>
      <c r="H168" s="23"/>
      <c r="J168" s="200"/>
      <c r="K168" s="200"/>
      <c r="L168" s="200"/>
      <c r="M168" s="200"/>
      <c r="N168" s="200"/>
      <c r="P168" s="24"/>
      <c r="R168" s="24"/>
      <c r="S168" s="23"/>
      <c r="T168" s="24"/>
      <c r="U168" s="24"/>
      <c r="V168" s="24"/>
      <c r="W168" s="24"/>
    </row>
    <row r="169" spans="5:23" ht="12.75">
      <c r="E169" s="499"/>
      <c r="F169" s="24"/>
      <c r="H169" s="23"/>
      <c r="J169" s="200"/>
      <c r="K169" s="200"/>
      <c r="L169" s="200"/>
      <c r="M169" s="200"/>
      <c r="N169" s="200"/>
      <c r="P169" s="24"/>
      <c r="R169" s="24"/>
      <c r="S169" s="23"/>
      <c r="T169" s="24"/>
      <c r="U169" s="24"/>
      <c r="V169" s="24"/>
      <c r="W169" s="24"/>
    </row>
    <row r="170" spans="5:23" ht="12.75">
      <c r="E170" s="499"/>
      <c r="F170" s="24"/>
      <c r="H170" s="23"/>
      <c r="J170" s="200"/>
      <c r="K170" s="200"/>
      <c r="L170" s="200"/>
      <c r="M170" s="200"/>
      <c r="N170" s="200"/>
      <c r="P170" s="24"/>
      <c r="R170" s="24"/>
      <c r="S170" s="23"/>
      <c r="T170" s="24"/>
      <c r="U170" s="24"/>
      <c r="V170" s="24"/>
      <c r="W170" s="24"/>
    </row>
    <row r="171" spans="5:23" ht="12.75">
      <c r="E171" s="499"/>
      <c r="F171" s="24"/>
      <c r="H171" s="23"/>
      <c r="J171" s="200"/>
      <c r="K171" s="200"/>
      <c r="L171" s="200"/>
      <c r="M171" s="200"/>
      <c r="N171" s="200"/>
      <c r="P171" s="24"/>
      <c r="R171" s="24"/>
      <c r="S171" s="23"/>
      <c r="T171" s="24"/>
      <c r="U171" s="24"/>
      <c r="V171" s="24"/>
      <c r="W171" s="24"/>
    </row>
    <row r="172" spans="5:23" ht="12.75">
      <c r="E172" s="499"/>
      <c r="F172" s="24"/>
      <c r="H172" s="23"/>
      <c r="J172" s="200"/>
      <c r="K172" s="200"/>
      <c r="L172" s="200"/>
      <c r="M172" s="200"/>
      <c r="N172" s="200"/>
      <c r="P172" s="24"/>
      <c r="R172" s="24"/>
      <c r="S172" s="23"/>
      <c r="T172" s="24"/>
      <c r="U172" s="24"/>
      <c r="V172" s="24"/>
      <c r="W172" s="24"/>
    </row>
    <row r="173" spans="5:23" ht="12.75">
      <c r="E173" s="499"/>
      <c r="F173" s="24"/>
      <c r="H173" s="23"/>
      <c r="J173" s="200"/>
      <c r="K173" s="200"/>
      <c r="L173" s="200"/>
      <c r="M173" s="200"/>
      <c r="N173" s="200"/>
      <c r="P173" s="24"/>
      <c r="R173" s="24"/>
      <c r="S173" s="23"/>
      <c r="T173" s="24"/>
      <c r="U173" s="24"/>
      <c r="V173" s="24"/>
      <c r="W173" s="24"/>
    </row>
    <row r="174" spans="5:23" ht="12.75">
      <c r="E174" s="499"/>
      <c r="F174" s="24"/>
      <c r="H174" s="23"/>
      <c r="J174" s="200"/>
      <c r="K174" s="200"/>
      <c r="L174" s="200"/>
      <c r="M174" s="200"/>
      <c r="N174" s="200"/>
      <c r="P174" s="24"/>
      <c r="R174" s="24"/>
      <c r="S174" s="23"/>
      <c r="T174" s="24"/>
      <c r="U174" s="24"/>
      <c r="V174" s="24"/>
      <c r="W174" s="24"/>
    </row>
    <row r="175" spans="5:23" ht="12.75">
      <c r="E175" s="499"/>
      <c r="F175" s="24"/>
      <c r="H175" s="23"/>
      <c r="J175" s="200"/>
      <c r="K175" s="200"/>
      <c r="L175" s="200"/>
      <c r="M175" s="200"/>
      <c r="N175" s="200"/>
      <c r="P175" s="24"/>
      <c r="R175" s="24"/>
      <c r="S175" s="23"/>
      <c r="T175" s="24"/>
      <c r="U175" s="24"/>
      <c r="V175" s="24"/>
      <c r="W175" s="24"/>
    </row>
    <row r="176" spans="5:23" ht="12.75">
      <c r="E176" s="499"/>
      <c r="F176" s="24"/>
      <c r="H176" s="23"/>
      <c r="J176" s="200"/>
      <c r="K176" s="200"/>
      <c r="L176" s="200"/>
      <c r="M176" s="200"/>
      <c r="N176" s="200"/>
      <c r="P176" s="24"/>
      <c r="R176" s="24"/>
      <c r="S176" s="23"/>
      <c r="T176" s="24"/>
      <c r="U176" s="24"/>
      <c r="V176" s="24"/>
      <c r="W176" s="24"/>
    </row>
    <row r="177" spans="5:23" ht="12.75">
      <c r="E177" s="499"/>
      <c r="F177" s="24"/>
      <c r="H177" s="23"/>
      <c r="J177" s="200"/>
      <c r="K177" s="200"/>
      <c r="L177" s="200"/>
      <c r="M177" s="200"/>
      <c r="N177" s="200"/>
      <c r="P177" s="24"/>
      <c r="R177" s="24"/>
      <c r="S177" s="23"/>
      <c r="T177" s="24"/>
      <c r="U177" s="24"/>
      <c r="V177" s="24"/>
      <c r="W177" s="24"/>
    </row>
    <row r="178" spans="5:23" ht="12.75">
      <c r="E178" s="499"/>
      <c r="F178" s="24"/>
      <c r="H178" s="23"/>
      <c r="J178" s="200"/>
      <c r="K178" s="200"/>
      <c r="L178" s="200"/>
      <c r="M178" s="200"/>
      <c r="N178" s="200"/>
      <c r="P178" s="24"/>
      <c r="R178" s="24"/>
      <c r="S178" s="23"/>
      <c r="T178" s="24"/>
      <c r="U178" s="24"/>
      <c r="V178" s="24"/>
      <c r="W178" s="24"/>
    </row>
    <row r="179" spans="5:23" ht="12.75">
      <c r="E179" s="499"/>
      <c r="F179" s="24"/>
      <c r="H179" s="23"/>
      <c r="J179" s="200"/>
      <c r="K179" s="200"/>
      <c r="L179" s="200"/>
      <c r="M179" s="200"/>
      <c r="N179" s="200"/>
      <c r="P179" s="24"/>
      <c r="R179" s="24"/>
      <c r="S179" s="23"/>
      <c r="T179" s="24"/>
      <c r="U179" s="24"/>
      <c r="V179" s="24"/>
      <c r="W179" s="24"/>
    </row>
    <row r="180" spans="5:23" ht="12.75">
      <c r="E180" s="499"/>
      <c r="F180" s="24"/>
      <c r="H180" s="23"/>
      <c r="J180" s="200"/>
      <c r="K180" s="200"/>
      <c r="L180" s="200"/>
      <c r="M180" s="200"/>
      <c r="N180" s="200"/>
      <c r="P180" s="24"/>
      <c r="R180" s="24"/>
      <c r="S180" s="23"/>
      <c r="T180" s="24"/>
      <c r="U180" s="24"/>
      <c r="V180" s="24"/>
      <c r="W180" s="24"/>
    </row>
    <row r="181" spans="5:23" ht="12.75">
      <c r="E181" s="499"/>
      <c r="F181" s="24"/>
      <c r="H181" s="23"/>
      <c r="J181" s="200"/>
      <c r="K181" s="200"/>
      <c r="L181" s="200"/>
      <c r="M181" s="200"/>
      <c r="N181" s="200"/>
      <c r="P181" s="24"/>
      <c r="R181" s="24"/>
      <c r="S181" s="23"/>
      <c r="T181" s="24"/>
      <c r="U181" s="24"/>
      <c r="V181" s="24"/>
      <c r="W181" s="24"/>
    </row>
    <row r="182" spans="5:23" ht="12.75">
      <c r="E182" s="499"/>
      <c r="F182" s="24"/>
      <c r="H182" s="23"/>
      <c r="J182" s="200"/>
      <c r="K182" s="200"/>
      <c r="L182" s="200"/>
      <c r="M182" s="200"/>
      <c r="N182" s="200"/>
      <c r="P182" s="24"/>
      <c r="R182" s="24"/>
      <c r="S182" s="23"/>
      <c r="T182" s="24"/>
      <c r="U182" s="24"/>
      <c r="V182" s="24"/>
      <c r="W182" s="24"/>
    </row>
    <row r="183" spans="5:23" ht="12.75">
      <c r="E183" s="499"/>
      <c r="F183" s="24"/>
      <c r="H183" s="23"/>
      <c r="J183" s="200"/>
      <c r="K183" s="200"/>
      <c r="L183" s="200"/>
      <c r="M183" s="200"/>
      <c r="N183" s="200"/>
      <c r="P183" s="24"/>
      <c r="R183" s="24"/>
      <c r="S183" s="23"/>
      <c r="T183" s="24"/>
      <c r="U183" s="24"/>
      <c r="V183" s="24"/>
      <c r="W183" s="24"/>
    </row>
    <row r="184" spans="5:23" ht="12.75">
      <c r="E184" s="499"/>
      <c r="F184" s="24"/>
      <c r="H184" s="23"/>
      <c r="J184" s="200"/>
      <c r="K184" s="200"/>
      <c r="L184" s="200"/>
      <c r="M184" s="200"/>
      <c r="N184" s="200"/>
      <c r="P184" s="24"/>
      <c r="R184" s="24"/>
      <c r="S184" s="23"/>
      <c r="T184" s="24"/>
      <c r="U184" s="24"/>
      <c r="V184" s="24"/>
      <c r="W184" s="24"/>
    </row>
    <row r="185" spans="5:23" ht="12.75">
      <c r="E185" s="499"/>
      <c r="F185" s="24"/>
      <c r="H185" s="23"/>
      <c r="J185" s="200"/>
      <c r="K185" s="200"/>
      <c r="L185" s="200"/>
      <c r="M185" s="200"/>
      <c r="N185" s="200"/>
      <c r="P185" s="24"/>
      <c r="R185" s="24"/>
      <c r="S185" s="23"/>
      <c r="T185" s="24"/>
      <c r="U185" s="24"/>
      <c r="V185" s="24"/>
      <c r="W185" s="24"/>
    </row>
    <row r="186" spans="5:23" ht="12.75">
      <c r="E186" s="499"/>
      <c r="F186" s="24"/>
      <c r="H186" s="23"/>
      <c r="J186" s="200"/>
      <c r="K186" s="200"/>
      <c r="L186" s="200"/>
      <c r="M186" s="200"/>
      <c r="N186" s="200"/>
      <c r="P186" s="24"/>
      <c r="R186" s="24"/>
      <c r="S186" s="23"/>
      <c r="T186" s="24"/>
      <c r="U186" s="24"/>
      <c r="V186" s="24"/>
      <c r="W186" s="24"/>
    </row>
    <row r="187" spans="5:23" ht="12.75">
      <c r="E187" s="499"/>
      <c r="F187" s="24"/>
      <c r="H187" s="23"/>
      <c r="J187" s="200"/>
      <c r="K187" s="200"/>
      <c r="L187" s="200"/>
      <c r="M187" s="200"/>
      <c r="N187" s="200"/>
      <c r="P187" s="24"/>
      <c r="R187" s="24"/>
      <c r="S187" s="23"/>
      <c r="T187" s="24"/>
      <c r="U187" s="24"/>
      <c r="V187" s="24"/>
      <c r="W187" s="24"/>
    </row>
    <row r="188" spans="5:23" ht="12.75">
      <c r="E188" s="499"/>
      <c r="F188" s="24"/>
      <c r="H188" s="23"/>
      <c r="J188" s="200"/>
      <c r="K188" s="200"/>
      <c r="L188" s="200"/>
      <c r="M188" s="200"/>
      <c r="N188" s="200"/>
      <c r="P188" s="24"/>
      <c r="R188" s="24"/>
      <c r="S188" s="23"/>
      <c r="T188" s="24"/>
      <c r="U188" s="24"/>
      <c r="V188" s="24"/>
      <c r="W188" s="24"/>
    </row>
    <row r="189" spans="5:23" ht="12.75">
      <c r="E189" s="499"/>
      <c r="F189" s="24"/>
      <c r="H189" s="23"/>
      <c r="J189" s="200"/>
      <c r="K189" s="200"/>
      <c r="L189" s="200"/>
      <c r="M189" s="200"/>
      <c r="N189" s="200"/>
      <c r="P189" s="24"/>
      <c r="R189" s="24"/>
      <c r="S189" s="23"/>
      <c r="T189" s="24"/>
      <c r="U189" s="24"/>
      <c r="V189" s="24"/>
      <c r="W189" s="24"/>
    </row>
    <row r="190" spans="5:23" ht="12.75">
      <c r="E190" s="499"/>
      <c r="F190" s="24"/>
      <c r="H190" s="23"/>
      <c r="J190" s="200"/>
      <c r="K190" s="200"/>
      <c r="L190" s="200"/>
      <c r="M190" s="200"/>
      <c r="N190" s="200"/>
      <c r="P190" s="24"/>
      <c r="R190" s="24"/>
      <c r="S190" s="23"/>
      <c r="T190" s="24"/>
      <c r="U190" s="24"/>
      <c r="V190" s="24"/>
      <c r="W190" s="24"/>
    </row>
    <row r="191" spans="5:23" ht="12.75">
      <c r="E191" s="499"/>
      <c r="F191" s="24"/>
      <c r="H191" s="23"/>
      <c r="J191" s="200"/>
      <c r="K191" s="200"/>
      <c r="L191" s="200"/>
      <c r="M191" s="200"/>
      <c r="N191" s="200"/>
      <c r="P191" s="24"/>
      <c r="R191" s="24"/>
      <c r="S191" s="23"/>
      <c r="T191" s="24"/>
      <c r="U191" s="24"/>
      <c r="V191" s="24"/>
      <c r="W191" s="24"/>
    </row>
    <row r="192" spans="5:23" ht="12.75">
      <c r="E192" s="499"/>
      <c r="F192" s="24"/>
      <c r="H192" s="23"/>
      <c r="J192" s="200"/>
      <c r="K192" s="200"/>
      <c r="L192" s="200"/>
      <c r="M192" s="200"/>
      <c r="N192" s="200"/>
      <c r="P192" s="24"/>
      <c r="R192" s="24"/>
      <c r="S192" s="23"/>
      <c r="T192" s="24"/>
      <c r="U192" s="24"/>
      <c r="V192" s="24"/>
      <c r="W192" s="24"/>
    </row>
    <row r="193" spans="5:23" ht="12.75">
      <c r="E193" s="499"/>
      <c r="F193" s="24"/>
      <c r="H193" s="23"/>
      <c r="J193" s="200"/>
      <c r="K193" s="200"/>
      <c r="L193" s="200"/>
      <c r="M193" s="200"/>
      <c r="N193" s="200"/>
      <c r="P193" s="24"/>
      <c r="R193" s="24"/>
      <c r="S193" s="23"/>
      <c r="T193" s="24"/>
      <c r="U193" s="24"/>
      <c r="V193" s="24"/>
      <c r="W193" s="24"/>
    </row>
    <row r="194" spans="5:23" ht="12.75">
      <c r="E194" s="499"/>
      <c r="F194" s="24"/>
      <c r="H194" s="23"/>
      <c r="J194" s="200"/>
      <c r="K194" s="200"/>
      <c r="L194" s="200"/>
      <c r="M194" s="200"/>
      <c r="N194" s="200"/>
      <c r="P194" s="24"/>
      <c r="R194" s="24"/>
      <c r="S194" s="23"/>
      <c r="T194" s="24"/>
      <c r="U194" s="24"/>
      <c r="V194" s="24"/>
      <c r="W194" s="24"/>
    </row>
    <row r="195" spans="5:23" ht="12.75">
      <c r="E195" s="499"/>
      <c r="F195" s="24"/>
      <c r="H195" s="23"/>
      <c r="J195" s="200"/>
      <c r="K195" s="200"/>
      <c r="L195" s="200"/>
      <c r="M195" s="200"/>
      <c r="N195" s="200"/>
      <c r="P195" s="24"/>
      <c r="R195" s="24"/>
      <c r="S195" s="23"/>
      <c r="T195" s="24"/>
      <c r="U195" s="24"/>
      <c r="V195" s="24"/>
      <c r="W195" s="24"/>
    </row>
    <row r="196" spans="5:23" ht="12.75">
      <c r="E196" s="499"/>
      <c r="F196" s="24"/>
      <c r="H196" s="23"/>
      <c r="J196" s="200"/>
      <c r="K196" s="200"/>
      <c r="L196" s="200"/>
      <c r="M196" s="200"/>
      <c r="N196" s="200"/>
      <c r="P196" s="24"/>
      <c r="R196" s="24"/>
      <c r="S196" s="23"/>
      <c r="T196" s="24"/>
      <c r="U196" s="24"/>
      <c r="V196" s="24"/>
      <c r="W196" s="24"/>
    </row>
    <row r="197" spans="5:23" ht="12.75">
      <c r="E197" s="499"/>
      <c r="F197" s="24"/>
      <c r="H197" s="23"/>
      <c r="J197" s="200"/>
      <c r="K197" s="200"/>
      <c r="L197" s="200"/>
      <c r="M197" s="200"/>
      <c r="N197" s="200"/>
      <c r="P197" s="24"/>
      <c r="R197" s="24"/>
      <c r="S197" s="23"/>
      <c r="T197" s="24"/>
      <c r="U197" s="24"/>
      <c r="V197" s="24"/>
      <c r="W197" s="24"/>
    </row>
    <row r="198" spans="5:23" ht="12.75">
      <c r="E198" s="499"/>
      <c r="F198" s="24"/>
      <c r="H198" s="23"/>
      <c r="J198" s="200"/>
      <c r="K198" s="200"/>
      <c r="L198" s="200"/>
      <c r="M198" s="200"/>
      <c r="N198" s="200"/>
      <c r="P198" s="24"/>
      <c r="R198" s="24"/>
      <c r="S198" s="23"/>
      <c r="T198" s="24"/>
      <c r="U198" s="24"/>
      <c r="V198" s="24"/>
      <c r="W198" s="24"/>
    </row>
    <row r="199" spans="5:23" ht="12.75">
      <c r="E199" s="499"/>
      <c r="F199" s="24"/>
      <c r="H199" s="23"/>
      <c r="J199" s="200"/>
      <c r="K199" s="200"/>
      <c r="L199" s="200"/>
      <c r="M199" s="200"/>
      <c r="N199" s="200"/>
      <c r="P199" s="24"/>
      <c r="R199" s="24"/>
      <c r="S199" s="23"/>
      <c r="T199" s="24"/>
      <c r="U199" s="24"/>
      <c r="V199" s="24"/>
      <c r="W199" s="24"/>
    </row>
    <row r="200" spans="5:23" ht="12.75">
      <c r="E200" s="499"/>
      <c r="F200" s="24"/>
      <c r="H200" s="23"/>
      <c r="J200" s="200"/>
      <c r="K200" s="200"/>
      <c r="L200" s="200"/>
      <c r="M200" s="200"/>
      <c r="N200" s="200"/>
      <c r="P200" s="24"/>
      <c r="R200" s="24"/>
      <c r="S200" s="23"/>
      <c r="T200" s="24"/>
      <c r="U200" s="24"/>
      <c r="V200" s="24"/>
      <c r="W200" s="24"/>
    </row>
    <row r="201" spans="5:23" ht="12.75">
      <c r="E201" s="499"/>
      <c r="F201" s="24"/>
      <c r="H201" s="23"/>
      <c r="J201" s="200"/>
      <c r="K201" s="200"/>
      <c r="L201" s="200"/>
      <c r="M201" s="200"/>
      <c r="N201" s="200"/>
      <c r="P201" s="24"/>
      <c r="R201" s="24"/>
      <c r="S201" s="23"/>
      <c r="T201" s="24"/>
      <c r="U201" s="24"/>
      <c r="V201" s="24"/>
      <c r="W201" s="24"/>
    </row>
    <row r="202" spans="5:23" ht="12.75">
      <c r="E202" s="499"/>
      <c r="F202" s="24"/>
      <c r="H202" s="23"/>
      <c r="J202" s="200"/>
      <c r="K202" s="200"/>
      <c r="L202" s="200"/>
      <c r="M202" s="200"/>
      <c r="N202" s="200"/>
      <c r="P202" s="24"/>
      <c r="R202" s="24"/>
      <c r="S202" s="23"/>
      <c r="T202" s="24"/>
      <c r="U202" s="24"/>
      <c r="V202" s="24"/>
      <c r="W202" s="24"/>
    </row>
    <row r="203" spans="5:23" ht="12.75">
      <c r="E203" s="499"/>
      <c r="F203" s="24"/>
      <c r="H203" s="23"/>
      <c r="J203" s="200"/>
      <c r="K203" s="200"/>
      <c r="L203" s="200"/>
      <c r="M203" s="200"/>
      <c r="N203" s="200"/>
      <c r="P203" s="24"/>
      <c r="R203" s="24"/>
      <c r="S203" s="23"/>
      <c r="T203" s="24"/>
      <c r="U203" s="24"/>
      <c r="V203" s="24"/>
      <c r="W203" s="24"/>
    </row>
    <row r="204" spans="5:23" ht="12.75">
      <c r="E204" s="499"/>
      <c r="F204" s="24"/>
      <c r="H204" s="23"/>
      <c r="J204" s="200"/>
      <c r="K204" s="200"/>
      <c r="L204" s="200"/>
      <c r="M204" s="200"/>
      <c r="N204" s="200"/>
      <c r="P204" s="24"/>
      <c r="R204" s="24"/>
      <c r="S204" s="23"/>
      <c r="T204" s="24"/>
      <c r="U204" s="24"/>
      <c r="V204" s="24"/>
      <c r="W204" s="24"/>
    </row>
    <row r="205" spans="5:23" ht="12.75">
      <c r="E205" s="499"/>
      <c r="F205" s="24"/>
      <c r="H205" s="23"/>
      <c r="J205" s="200"/>
      <c r="K205" s="200"/>
      <c r="L205" s="200"/>
      <c r="M205" s="200"/>
      <c r="N205" s="200"/>
      <c r="P205" s="24"/>
      <c r="R205" s="24"/>
      <c r="S205" s="23"/>
      <c r="T205" s="24"/>
      <c r="U205" s="24"/>
      <c r="V205" s="24"/>
      <c r="W205" s="24"/>
    </row>
    <row r="206" spans="5:23" ht="12.75">
      <c r="E206" s="499"/>
      <c r="F206" s="24"/>
      <c r="H206" s="23"/>
      <c r="J206" s="200"/>
      <c r="K206" s="200"/>
      <c r="L206" s="200"/>
      <c r="M206" s="200"/>
      <c r="N206" s="200"/>
      <c r="P206" s="24"/>
      <c r="R206" s="24"/>
      <c r="S206" s="23"/>
      <c r="T206" s="24"/>
      <c r="U206" s="24"/>
      <c r="V206" s="24"/>
      <c r="W206" s="24"/>
    </row>
    <row r="207" spans="5:23" ht="12.75">
      <c r="E207" s="499"/>
      <c r="F207" s="24"/>
      <c r="H207" s="23"/>
      <c r="J207" s="200"/>
      <c r="K207" s="200"/>
      <c r="L207" s="200"/>
      <c r="M207" s="200"/>
      <c r="N207" s="200"/>
      <c r="P207" s="24"/>
      <c r="R207" s="24"/>
      <c r="S207" s="23"/>
      <c r="T207" s="24"/>
      <c r="U207" s="24"/>
      <c r="V207" s="24"/>
      <c r="W207" s="24"/>
    </row>
    <row r="208" spans="5:23" ht="12.75">
      <c r="E208" s="499"/>
      <c r="F208" s="24"/>
      <c r="H208" s="23"/>
      <c r="J208" s="200"/>
      <c r="K208" s="200"/>
      <c r="L208" s="200"/>
      <c r="M208" s="200"/>
      <c r="N208" s="200"/>
      <c r="P208" s="24"/>
      <c r="R208" s="24"/>
      <c r="S208" s="23"/>
      <c r="T208" s="24"/>
      <c r="U208" s="24"/>
      <c r="V208" s="24"/>
      <c r="W208" s="24"/>
    </row>
    <row r="209" spans="5:23" ht="12.75">
      <c r="E209" s="499"/>
      <c r="F209" s="24"/>
      <c r="H209" s="23"/>
      <c r="J209" s="200"/>
      <c r="K209" s="200"/>
      <c r="L209" s="200"/>
      <c r="M209" s="200"/>
      <c r="N209" s="200"/>
      <c r="P209" s="24"/>
      <c r="R209" s="24"/>
      <c r="S209" s="23"/>
      <c r="T209" s="24"/>
      <c r="U209" s="24"/>
      <c r="V209" s="24"/>
      <c r="W209" s="24"/>
    </row>
    <row r="210" spans="5:23" ht="12.75">
      <c r="E210" s="499"/>
      <c r="F210" s="24"/>
      <c r="H210" s="23"/>
      <c r="J210" s="200"/>
      <c r="K210" s="200"/>
      <c r="L210" s="200"/>
      <c r="M210" s="200"/>
      <c r="N210" s="200"/>
      <c r="P210" s="24"/>
      <c r="R210" s="24"/>
      <c r="S210" s="23"/>
      <c r="T210" s="24"/>
      <c r="U210" s="24"/>
      <c r="V210" s="24"/>
      <c r="W210" s="24"/>
    </row>
    <row r="211" spans="5:23" ht="12.75">
      <c r="E211" s="499"/>
      <c r="F211" s="24"/>
      <c r="H211" s="23"/>
      <c r="J211" s="200"/>
      <c r="K211" s="200"/>
      <c r="L211" s="200"/>
      <c r="M211" s="200"/>
      <c r="N211" s="200"/>
      <c r="P211" s="24"/>
      <c r="R211" s="24"/>
      <c r="S211" s="23"/>
      <c r="T211" s="24"/>
      <c r="U211" s="24"/>
      <c r="V211" s="24"/>
      <c r="W211" s="24"/>
    </row>
    <row r="212" spans="5:23" ht="12.75">
      <c r="E212" s="499"/>
      <c r="F212" s="24"/>
      <c r="H212" s="23"/>
      <c r="J212" s="200"/>
      <c r="K212" s="200"/>
      <c r="L212" s="200"/>
      <c r="M212" s="200"/>
      <c r="N212" s="200"/>
      <c r="P212" s="24"/>
      <c r="R212" s="24"/>
      <c r="S212" s="23"/>
      <c r="T212" s="24"/>
      <c r="U212" s="24"/>
      <c r="V212" s="24"/>
      <c r="W212" s="24"/>
    </row>
    <row r="213" spans="5:23" ht="12.75">
      <c r="E213" s="499"/>
      <c r="F213" s="24"/>
      <c r="H213" s="23"/>
      <c r="J213" s="200"/>
      <c r="K213" s="200"/>
      <c r="L213" s="200"/>
      <c r="M213" s="200"/>
      <c r="N213" s="200"/>
      <c r="P213" s="24"/>
      <c r="R213" s="24"/>
      <c r="S213" s="23"/>
      <c r="T213" s="24"/>
      <c r="U213" s="24"/>
      <c r="V213" s="24"/>
      <c r="W213" s="24"/>
    </row>
    <row r="214" spans="5:23" ht="12.75">
      <c r="E214" s="499"/>
      <c r="F214" s="24"/>
      <c r="H214" s="23"/>
      <c r="J214" s="200"/>
      <c r="K214" s="200"/>
      <c r="L214" s="200"/>
      <c r="M214" s="200"/>
      <c r="N214" s="200"/>
      <c r="P214" s="24"/>
      <c r="R214" s="24"/>
      <c r="S214" s="23"/>
      <c r="T214" s="24"/>
      <c r="U214" s="24"/>
      <c r="V214" s="24"/>
      <c r="W214" s="24"/>
    </row>
    <row r="215" spans="5:23" ht="12.75">
      <c r="E215" s="499"/>
      <c r="F215" s="24"/>
      <c r="H215" s="23"/>
      <c r="J215" s="200"/>
      <c r="K215" s="200"/>
      <c r="L215" s="200"/>
      <c r="M215" s="200"/>
      <c r="N215" s="200"/>
      <c r="P215" s="24"/>
      <c r="R215" s="24"/>
      <c r="S215" s="23"/>
      <c r="T215" s="24"/>
      <c r="U215" s="24"/>
      <c r="V215" s="24"/>
      <c r="W215" s="24"/>
    </row>
    <row r="216" spans="5:23" ht="12.75">
      <c r="E216" s="499"/>
      <c r="F216" s="24"/>
      <c r="H216" s="23"/>
      <c r="J216" s="200"/>
      <c r="K216" s="200"/>
      <c r="L216" s="200"/>
      <c r="M216" s="200"/>
      <c r="N216" s="200"/>
      <c r="P216" s="24"/>
      <c r="R216" s="24"/>
      <c r="S216" s="23"/>
      <c r="T216" s="24"/>
      <c r="U216" s="24"/>
      <c r="V216" s="24"/>
      <c r="W216" s="24"/>
    </row>
    <row r="217" spans="5:23" ht="12.75">
      <c r="E217" s="499"/>
      <c r="F217" s="24"/>
      <c r="H217" s="23"/>
      <c r="J217" s="200"/>
      <c r="K217" s="200"/>
      <c r="L217" s="200"/>
      <c r="M217" s="200"/>
      <c r="N217" s="200"/>
      <c r="P217" s="24"/>
      <c r="R217" s="24"/>
      <c r="S217" s="23"/>
      <c r="T217" s="24"/>
      <c r="U217" s="24"/>
      <c r="V217" s="24"/>
      <c r="W217" s="24"/>
    </row>
    <row r="218" spans="5:23" ht="12.75">
      <c r="E218" s="499"/>
      <c r="F218" s="24"/>
      <c r="H218" s="23"/>
      <c r="J218" s="200"/>
      <c r="K218" s="200"/>
      <c r="L218" s="200"/>
      <c r="M218" s="200"/>
      <c r="N218" s="200"/>
      <c r="P218" s="24"/>
      <c r="R218" s="24"/>
      <c r="S218" s="23"/>
      <c r="T218" s="24"/>
      <c r="U218" s="24"/>
      <c r="V218" s="24"/>
      <c r="W218" s="24"/>
    </row>
    <row r="219" spans="5:23" ht="12.75">
      <c r="E219" s="499"/>
      <c r="F219" s="24"/>
      <c r="H219" s="23"/>
      <c r="J219" s="200"/>
      <c r="K219" s="200"/>
      <c r="L219" s="200"/>
      <c r="M219" s="200"/>
      <c r="N219" s="200"/>
      <c r="P219" s="24"/>
      <c r="R219" s="24"/>
      <c r="S219" s="23"/>
      <c r="T219" s="24"/>
      <c r="U219" s="24"/>
      <c r="V219" s="24"/>
      <c r="W219" s="24"/>
    </row>
    <row r="220" spans="5:23" ht="12.75">
      <c r="E220" s="499"/>
      <c r="F220" s="24"/>
      <c r="H220" s="23"/>
      <c r="J220" s="200"/>
      <c r="K220" s="200"/>
      <c r="L220" s="200"/>
      <c r="M220" s="200"/>
      <c r="N220" s="200"/>
      <c r="P220" s="24"/>
      <c r="R220" s="24"/>
      <c r="S220" s="23"/>
      <c r="T220" s="24"/>
      <c r="U220" s="24"/>
      <c r="V220" s="24"/>
      <c r="W220" s="24"/>
    </row>
    <row r="221" spans="5:23" ht="12.75">
      <c r="E221" s="499"/>
      <c r="F221" s="24"/>
      <c r="H221" s="23"/>
      <c r="J221" s="200"/>
      <c r="K221" s="200"/>
      <c r="L221" s="200"/>
      <c r="M221" s="200"/>
      <c r="N221" s="200"/>
      <c r="P221" s="24"/>
      <c r="R221" s="24"/>
      <c r="S221" s="23"/>
      <c r="T221" s="24"/>
      <c r="U221" s="24"/>
      <c r="V221" s="24"/>
      <c r="W221" s="24"/>
    </row>
    <row r="222" spans="5:23" ht="12.75">
      <c r="E222" s="499"/>
      <c r="F222" s="24"/>
      <c r="H222" s="23"/>
      <c r="J222" s="200"/>
      <c r="K222" s="200"/>
      <c r="L222" s="200"/>
      <c r="M222" s="200"/>
      <c r="N222" s="200"/>
      <c r="P222" s="24"/>
      <c r="R222" s="24"/>
      <c r="S222" s="23"/>
      <c r="T222" s="24"/>
      <c r="U222" s="24"/>
      <c r="V222" s="24"/>
      <c r="W222" s="24"/>
    </row>
    <row r="223" spans="5:23" ht="12.75">
      <c r="E223" s="499"/>
      <c r="F223" s="24"/>
      <c r="H223" s="23"/>
      <c r="J223" s="200"/>
      <c r="K223" s="200"/>
      <c r="L223" s="200"/>
      <c r="M223" s="200"/>
      <c r="N223" s="200"/>
      <c r="P223" s="24"/>
      <c r="R223" s="24"/>
      <c r="S223" s="23"/>
      <c r="T223" s="24"/>
      <c r="U223" s="24"/>
      <c r="V223" s="24"/>
      <c r="W223" s="24"/>
    </row>
    <row r="224" spans="5:23" ht="12.75">
      <c r="E224" s="499"/>
      <c r="F224" s="24"/>
      <c r="H224" s="23"/>
      <c r="J224" s="200"/>
      <c r="K224" s="200"/>
      <c r="L224" s="200"/>
      <c r="M224" s="200"/>
      <c r="N224" s="200"/>
      <c r="P224" s="24"/>
      <c r="R224" s="24"/>
      <c r="S224" s="23"/>
      <c r="T224" s="24"/>
      <c r="U224" s="24"/>
      <c r="V224" s="24"/>
      <c r="W224" s="24"/>
    </row>
    <row r="225" spans="5:23" ht="12.75">
      <c r="E225" s="499"/>
      <c r="F225" s="24"/>
      <c r="H225" s="23"/>
      <c r="J225" s="200"/>
      <c r="K225" s="200"/>
      <c r="L225" s="200"/>
      <c r="M225" s="200"/>
      <c r="N225" s="200"/>
      <c r="P225" s="24"/>
      <c r="R225" s="24"/>
      <c r="S225" s="23"/>
      <c r="T225" s="24"/>
      <c r="U225" s="24"/>
      <c r="V225" s="24"/>
      <c r="W225" s="24"/>
    </row>
    <row r="226" spans="5:23" ht="12.75">
      <c r="E226" s="499"/>
      <c r="F226" s="24"/>
      <c r="H226" s="23"/>
      <c r="J226" s="200"/>
      <c r="K226" s="200"/>
      <c r="L226" s="200"/>
      <c r="M226" s="200"/>
      <c r="N226" s="200"/>
      <c r="P226" s="24"/>
      <c r="R226" s="24"/>
      <c r="S226" s="23"/>
      <c r="T226" s="24"/>
      <c r="U226" s="24"/>
      <c r="V226" s="24"/>
      <c r="W226" s="24"/>
    </row>
    <row r="227" spans="5:23" ht="12.75">
      <c r="E227" s="499"/>
      <c r="F227" s="24"/>
      <c r="H227" s="23"/>
      <c r="J227" s="200"/>
      <c r="K227" s="200"/>
      <c r="L227" s="200"/>
      <c r="M227" s="200"/>
      <c r="N227" s="200"/>
      <c r="P227" s="24"/>
      <c r="R227" s="24"/>
      <c r="S227" s="23"/>
      <c r="T227" s="24"/>
      <c r="U227" s="24"/>
      <c r="V227" s="24"/>
      <c r="W227" s="24"/>
    </row>
    <row r="228" spans="5:23" ht="12.75">
      <c r="E228" s="499"/>
      <c r="F228" s="24"/>
      <c r="H228" s="23"/>
      <c r="J228" s="200"/>
      <c r="K228" s="200"/>
      <c r="L228" s="200"/>
      <c r="M228" s="200"/>
      <c r="N228" s="200"/>
      <c r="P228" s="24"/>
      <c r="R228" s="24"/>
      <c r="S228" s="23"/>
      <c r="T228" s="24"/>
      <c r="U228" s="24"/>
      <c r="V228" s="24"/>
      <c r="W228" s="24"/>
    </row>
    <row r="229" spans="5:23" ht="12.75">
      <c r="E229" s="499"/>
      <c r="F229" s="24"/>
      <c r="H229" s="23"/>
      <c r="J229" s="200"/>
      <c r="K229" s="200"/>
      <c r="L229" s="200"/>
      <c r="M229" s="200"/>
      <c r="N229" s="200"/>
      <c r="P229" s="24"/>
      <c r="R229" s="24"/>
      <c r="S229" s="23"/>
      <c r="T229" s="24"/>
      <c r="U229" s="24"/>
      <c r="V229" s="24"/>
      <c r="W229" s="24"/>
    </row>
    <row r="230" spans="5:23" ht="12.75">
      <c r="E230" s="499"/>
      <c r="F230" s="24"/>
      <c r="H230" s="23"/>
      <c r="J230" s="200"/>
      <c r="K230" s="200"/>
      <c r="L230" s="200"/>
      <c r="M230" s="200"/>
      <c r="N230" s="200"/>
      <c r="P230" s="24"/>
      <c r="R230" s="24"/>
      <c r="S230" s="23"/>
      <c r="T230" s="24"/>
      <c r="U230" s="24"/>
      <c r="V230" s="24"/>
      <c r="W230" s="24"/>
    </row>
    <row r="231" spans="5:23" ht="12.75">
      <c r="E231" s="499"/>
      <c r="F231" s="24"/>
      <c r="H231" s="23"/>
      <c r="J231" s="200"/>
      <c r="K231" s="200"/>
      <c r="L231" s="200"/>
      <c r="M231" s="200"/>
      <c r="N231" s="200"/>
      <c r="P231" s="24"/>
      <c r="R231" s="24"/>
      <c r="S231" s="23"/>
      <c r="T231" s="24"/>
      <c r="U231" s="24"/>
      <c r="V231" s="24"/>
      <c r="W231" s="24"/>
    </row>
    <row r="232" spans="5:23" ht="12.75">
      <c r="E232" s="499"/>
      <c r="F232" s="24"/>
      <c r="H232" s="23"/>
      <c r="J232" s="200"/>
      <c r="K232" s="200"/>
      <c r="L232" s="200"/>
      <c r="M232" s="200"/>
      <c r="N232" s="200"/>
      <c r="P232" s="24"/>
      <c r="R232" s="24"/>
      <c r="S232" s="23"/>
      <c r="T232" s="24"/>
      <c r="U232" s="24"/>
      <c r="V232" s="24"/>
      <c r="W232" s="24"/>
    </row>
    <row r="233" spans="5:23" ht="12.75">
      <c r="E233" s="499"/>
      <c r="F233" s="24"/>
      <c r="H233" s="23"/>
      <c r="J233" s="200"/>
      <c r="K233" s="200"/>
      <c r="L233" s="200"/>
      <c r="M233" s="200"/>
      <c r="N233" s="200"/>
      <c r="P233" s="24"/>
      <c r="R233" s="24"/>
      <c r="S233" s="23"/>
      <c r="T233" s="24"/>
      <c r="U233" s="24"/>
      <c r="V233" s="24"/>
      <c r="W233" s="24"/>
    </row>
    <row r="234" spans="5:23" ht="12.75">
      <c r="E234" s="499"/>
      <c r="F234" s="24"/>
      <c r="H234" s="23"/>
      <c r="J234" s="200"/>
      <c r="K234" s="200"/>
      <c r="L234" s="200"/>
      <c r="M234" s="200"/>
      <c r="N234" s="200"/>
      <c r="P234" s="24"/>
      <c r="R234" s="24"/>
      <c r="S234" s="23"/>
      <c r="T234" s="24"/>
      <c r="U234" s="24"/>
      <c r="V234" s="24"/>
      <c r="W234" s="24"/>
    </row>
    <row r="235" spans="5:23" ht="12.75">
      <c r="E235" s="499"/>
      <c r="F235" s="24"/>
      <c r="H235" s="23"/>
      <c r="J235" s="200"/>
      <c r="K235" s="200"/>
      <c r="L235" s="200"/>
      <c r="M235" s="200"/>
      <c r="N235" s="200"/>
      <c r="P235" s="24"/>
      <c r="R235" s="24"/>
      <c r="S235" s="23"/>
      <c r="T235" s="24"/>
      <c r="U235" s="24"/>
      <c r="V235" s="24"/>
      <c r="W235" s="24"/>
    </row>
    <row r="236" spans="5:23" ht="12.75">
      <c r="E236" s="499"/>
      <c r="F236" s="24"/>
      <c r="H236" s="23"/>
      <c r="J236" s="200"/>
      <c r="K236" s="200"/>
      <c r="L236" s="200"/>
      <c r="M236" s="200"/>
      <c r="N236" s="200"/>
      <c r="P236" s="24"/>
      <c r="R236" s="24"/>
      <c r="S236" s="23"/>
      <c r="T236" s="24"/>
      <c r="U236" s="24"/>
      <c r="V236" s="24"/>
      <c r="W236" s="24"/>
    </row>
    <row r="237" spans="5:23" ht="12.75">
      <c r="E237" s="499"/>
      <c r="F237" s="24"/>
      <c r="H237" s="23"/>
      <c r="J237" s="200"/>
      <c r="K237" s="200"/>
      <c r="L237" s="200"/>
      <c r="M237" s="200"/>
      <c r="N237" s="200"/>
      <c r="P237" s="24"/>
      <c r="R237" s="24"/>
      <c r="S237" s="23"/>
      <c r="T237" s="24"/>
      <c r="U237" s="24"/>
      <c r="V237" s="24"/>
      <c r="W237" s="24"/>
    </row>
    <row r="238" spans="5:23" ht="12.75">
      <c r="E238" s="499"/>
      <c r="F238" s="24"/>
      <c r="H238" s="23"/>
      <c r="J238" s="200"/>
      <c r="K238" s="200"/>
      <c r="L238" s="200"/>
      <c r="M238" s="200"/>
      <c r="N238" s="200"/>
      <c r="P238" s="24"/>
      <c r="R238" s="24"/>
      <c r="S238" s="23"/>
      <c r="T238" s="24"/>
      <c r="U238" s="24"/>
      <c r="V238" s="24"/>
      <c r="W238" s="24"/>
    </row>
    <row r="239" spans="5:23" ht="12.75">
      <c r="E239" s="499"/>
      <c r="F239" s="24"/>
      <c r="H239" s="23"/>
      <c r="J239" s="200"/>
      <c r="K239" s="200"/>
      <c r="L239" s="200"/>
      <c r="M239" s="200"/>
      <c r="N239" s="200"/>
      <c r="P239" s="24"/>
      <c r="R239" s="24"/>
      <c r="S239" s="23"/>
      <c r="T239" s="24"/>
      <c r="U239" s="24"/>
      <c r="V239" s="24"/>
      <c r="W239" s="24"/>
    </row>
    <row r="240" spans="5:23" ht="12.75">
      <c r="E240" s="499"/>
      <c r="F240" s="24"/>
      <c r="H240" s="23"/>
      <c r="J240" s="200"/>
      <c r="K240" s="200"/>
      <c r="L240" s="200"/>
      <c r="M240" s="200"/>
      <c r="N240" s="200"/>
      <c r="P240" s="24"/>
      <c r="R240" s="24"/>
      <c r="S240" s="23"/>
      <c r="T240" s="24"/>
      <c r="U240" s="24"/>
      <c r="V240" s="24"/>
      <c r="W240" s="24"/>
    </row>
    <row r="241" spans="5:23" ht="12.75">
      <c r="E241" s="499"/>
      <c r="F241" s="24"/>
      <c r="H241" s="23"/>
      <c r="J241" s="200"/>
      <c r="K241" s="200"/>
      <c r="L241" s="200"/>
      <c r="M241" s="200"/>
      <c r="N241" s="200"/>
      <c r="P241" s="24"/>
      <c r="R241" s="24"/>
      <c r="S241" s="23"/>
      <c r="T241" s="24"/>
      <c r="U241" s="24"/>
      <c r="V241" s="24"/>
      <c r="W241" s="24"/>
    </row>
    <row r="242" spans="5:23" ht="12.75">
      <c r="E242" s="499"/>
      <c r="F242" s="24"/>
      <c r="H242" s="23"/>
      <c r="J242" s="200"/>
      <c r="K242" s="200"/>
      <c r="L242" s="200"/>
      <c r="M242" s="200"/>
      <c r="N242" s="200"/>
      <c r="P242" s="24"/>
      <c r="R242" s="24"/>
      <c r="S242" s="23"/>
      <c r="T242" s="24"/>
      <c r="U242" s="24"/>
      <c r="V242" s="24"/>
      <c r="W242" s="24"/>
    </row>
    <row r="243" spans="5:23" ht="12.75">
      <c r="E243" s="499"/>
      <c r="F243" s="24"/>
      <c r="H243" s="23"/>
      <c r="J243" s="200"/>
      <c r="K243" s="200"/>
      <c r="L243" s="200"/>
      <c r="M243" s="200"/>
      <c r="N243" s="200"/>
      <c r="P243" s="24"/>
      <c r="R243" s="24"/>
      <c r="S243" s="23"/>
      <c r="T243" s="24"/>
      <c r="U243" s="24"/>
      <c r="V243" s="24"/>
      <c r="W243" s="24"/>
    </row>
    <row r="244" spans="5:23" ht="12.75">
      <c r="E244" s="499"/>
      <c r="F244" s="24"/>
      <c r="H244" s="23"/>
      <c r="J244" s="200"/>
      <c r="K244" s="200"/>
      <c r="L244" s="200"/>
      <c r="M244" s="200"/>
      <c r="N244" s="200"/>
      <c r="P244" s="24"/>
      <c r="R244" s="24"/>
      <c r="S244" s="23"/>
      <c r="T244" s="24"/>
      <c r="U244" s="24"/>
      <c r="V244" s="24"/>
      <c r="W244" s="24"/>
    </row>
    <row r="245" spans="5:23" ht="12.75">
      <c r="E245" s="499"/>
      <c r="F245" s="24"/>
      <c r="H245" s="23"/>
      <c r="J245" s="200"/>
      <c r="K245" s="200"/>
      <c r="L245" s="200"/>
      <c r="M245" s="200"/>
      <c r="N245" s="200"/>
      <c r="P245" s="24"/>
      <c r="R245" s="24"/>
      <c r="S245" s="23"/>
      <c r="T245" s="24"/>
      <c r="U245" s="24"/>
      <c r="V245" s="24"/>
      <c r="W245" s="24"/>
    </row>
    <row r="246" spans="5:23" ht="12.75">
      <c r="E246" s="499"/>
      <c r="F246" s="24"/>
      <c r="H246" s="23"/>
      <c r="J246" s="200"/>
      <c r="K246" s="200"/>
      <c r="L246" s="200"/>
      <c r="M246" s="200"/>
      <c r="N246" s="200"/>
      <c r="P246" s="24"/>
      <c r="R246" s="24"/>
      <c r="S246" s="23"/>
      <c r="T246" s="24"/>
      <c r="U246" s="24"/>
      <c r="V246" s="24"/>
      <c r="W246" s="24"/>
    </row>
    <row r="247" spans="5:23" ht="12.75">
      <c r="E247" s="499"/>
      <c r="F247" s="24"/>
      <c r="H247" s="23"/>
      <c r="J247" s="200"/>
      <c r="K247" s="200"/>
      <c r="L247" s="200"/>
      <c r="M247" s="200"/>
      <c r="N247" s="200"/>
      <c r="P247" s="24"/>
      <c r="R247" s="24"/>
      <c r="S247" s="23"/>
      <c r="T247" s="24"/>
      <c r="U247" s="24"/>
      <c r="V247" s="24"/>
      <c r="W247" s="24"/>
    </row>
    <row r="248" spans="5:23" ht="12.75">
      <c r="E248" s="499"/>
      <c r="F248" s="24"/>
      <c r="H248" s="23"/>
      <c r="J248" s="200"/>
      <c r="K248" s="200"/>
      <c r="L248" s="200"/>
      <c r="M248" s="200"/>
      <c r="N248" s="200"/>
      <c r="P248" s="24"/>
      <c r="R248" s="24"/>
      <c r="S248" s="23"/>
      <c r="T248" s="24"/>
      <c r="U248" s="24"/>
      <c r="V248" s="24"/>
      <c r="W248" s="24"/>
    </row>
    <row r="249" spans="5:23" ht="12.75">
      <c r="E249" s="499"/>
      <c r="F249" s="24"/>
      <c r="H249" s="23"/>
      <c r="J249" s="200"/>
      <c r="K249" s="200"/>
      <c r="L249" s="200"/>
      <c r="M249" s="200"/>
      <c r="N249" s="200"/>
      <c r="P249" s="24"/>
      <c r="R249" s="24"/>
      <c r="S249" s="23"/>
      <c r="T249" s="24"/>
      <c r="U249" s="24"/>
      <c r="V249" s="24"/>
      <c r="W249" s="24"/>
    </row>
    <row r="250" spans="5:23" ht="12.75">
      <c r="E250" s="499"/>
      <c r="F250" s="24"/>
      <c r="H250" s="23"/>
      <c r="J250" s="200"/>
      <c r="K250" s="200"/>
      <c r="L250" s="200"/>
      <c r="M250" s="200"/>
      <c r="N250" s="200"/>
      <c r="P250" s="24"/>
      <c r="R250" s="24"/>
      <c r="S250" s="23"/>
      <c r="T250" s="24"/>
      <c r="U250" s="24"/>
      <c r="V250" s="24"/>
      <c r="W250" s="24"/>
    </row>
    <row r="251" spans="5:23" ht="12.75">
      <c r="E251" s="499"/>
      <c r="F251" s="24"/>
      <c r="H251" s="23"/>
      <c r="J251" s="200"/>
      <c r="K251" s="200"/>
      <c r="L251" s="200"/>
      <c r="M251" s="200"/>
      <c r="N251" s="200"/>
      <c r="P251" s="24"/>
      <c r="R251" s="24"/>
      <c r="S251" s="23"/>
      <c r="T251" s="24"/>
      <c r="U251" s="24"/>
      <c r="V251" s="24"/>
      <c r="W251" s="24"/>
    </row>
    <row r="252" spans="5:23" ht="12.75">
      <c r="E252" s="499"/>
      <c r="F252" s="24"/>
      <c r="H252" s="23"/>
      <c r="J252" s="200"/>
      <c r="K252" s="200"/>
      <c r="L252" s="200"/>
      <c r="M252" s="200"/>
      <c r="N252" s="200"/>
      <c r="P252" s="24"/>
      <c r="R252" s="24"/>
      <c r="S252" s="23"/>
      <c r="T252" s="24"/>
      <c r="U252" s="24"/>
      <c r="V252" s="24"/>
      <c r="W252" s="24"/>
    </row>
    <row r="253" spans="5:23" ht="12.75">
      <c r="E253" s="499"/>
      <c r="F253" s="24"/>
      <c r="H253" s="23"/>
      <c r="J253" s="200"/>
      <c r="K253" s="200"/>
      <c r="L253" s="200"/>
      <c r="M253" s="200"/>
      <c r="N253" s="200"/>
      <c r="P253" s="24"/>
      <c r="R253" s="24"/>
      <c r="S253" s="23"/>
      <c r="T253" s="24"/>
      <c r="U253" s="24"/>
      <c r="V253" s="24"/>
      <c r="W253" s="24"/>
    </row>
    <row r="254" spans="5:23" ht="12.75">
      <c r="E254" s="499"/>
      <c r="F254" s="24"/>
      <c r="H254" s="23"/>
      <c r="J254" s="200"/>
      <c r="K254" s="200"/>
      <c r="L254" s="200"/>
      <c r="M254" s="200"/>
      <c r="N254" s="200"/>
      <c r="P254" s="24"/>
      <c r="R254" s="24"/>
      <c r="S254" s="23"/>
      <c r="T254" s="24"/>
      <c r="U254" s="24"/>
      <c r="V254" s="24"/>
      <c r="W254" s="24"/>
    </row>
    <row r="255" spans="5:23" ht="12.75">
      <c r="E255" s="499"/>
      <c r="F255" s="24"/>
      <c r="H255" s="23"/>
      <c r="J255" s="200"/>
      <c r="K255" s="200"/>
      <c r="L255" s="200"/>
      <c r="M255" s="200"/>
      <c r="N255" s="200"/>
      <c r="P255" s="24"/>
      <c r="R255" s="24"/>
      <c r="S255" s="23"/>
      <c r="T255" s="24"/>
      <c r="U255" s="24"/>
      <c r="V255" s="24"/>
      <c r="W255" s="24"/>
    </row>
    <row r="256" spans="5:23" ht="12.75">
      <c r="E256" s="499"/>
      <c r="F256" s="24"/>
      <c r="H256" s="23"/>
      <c r="J256" s="200"/>
      <c r="K256" s="200"/>
      <c r="L256" s="200"/>
      <c r="M256" s="200"/>
      <c r="N256" s="200"/>
      <c r="P256" s="24"/>
      <c r="R256" s="24"/>
      <c r="S256" s="23"/>
      <c r="T256" s="24"/>
      <c r="U256" s="24"/>
      <c r="V256" s="24"/>
      <c r="W256" s="24"/>
    </row>
    <row r="257" spans="5:23" ht="12.75">
      <c r="E257" s="499"/>
      <c r="F257" s="24"/>
      <c r="H257" s="23"/>
      <c r="J257" s="200"/>
      <c r="K257" s="200"/>
      <c r="L257" s="200"/>
      <c r="M257" s="200"/>
      <c r="N257" s="200"/>
      <c r="P257" s="24"/>
      <c r="R257" s="24"/>
      <c r="S257" s="23"/>
      <c r="T257" s="24"/>
      <c r="U257" s="24"/>
      <c r="V257" s="24"/>
      <c r="W257" s="24"/>
    </row>
    <row r="258" spans="5:23" ht="12.75">
      <c r="E258" s="499"/>
      <c r="F258" s="24"/>
      <c r="H258" s="23"/>
      <c r="J258" s="200"/>
      <c r="K258" s="200"/>
      <c r="L258" s="200"/>
      <c r="M258" s="200"/>
      <c r="N258" s="200"/>
      <c r="P258" s="24"/>
      <c r="R258" s="24"/>
      <c r="S258" s="23"/>
      <c r="T258" s="24"/>
      <c r="U258" s="24"/>
      <c r="V258" s="24"/>
      <c r="W258" s="24"/>
    </row>
    <row r="259" spans="5:23" ht="12.75">
      <c r="E259" s="499"/>
      <c r="F259" s="24"/>
      <c r="H259" s="23"/>
      <c r="J259" s="200"/>
      <c r="K259" s="200"/>
      <c r="L259" s="200"/>
      <c r="M259" s="200"/>
      <c r="N259" s="200"/>
      <c r="P259" s="24"/>
      <c r="R259" s="24"/>
      <c r="S259" s="23"/>
      <c r="T259" s="24"/>
      <c r="U259" s="24"/>
      <c r="V259" s="24"/>
      <c r="W259" s="24"/>
    </row>
    <row r="260" spans="5:23" ht="12.75">
      <c r="E260" s="499"/>
      <c r="F260" s="24"/>
      <c r="H260" s="23"/>
      <c r="J260" s="200"/>
      <c r="K260" s="200"/>
      <c r="L260" s="200"/>
      <c r="M260" s="200"/>
      <c r="N260" s="200"/>
      <c r="P260" s="24"/>
      <c r="R260" s="24"/>
      <c r="S260" s="23"/>
      <c r="T260" s="24"/>
      <c r="U260" s="24"/>
      <c r="V260" s="24"/>
      <c r="W260" s="24"/>
    </row>
    <row r="261" spans="5:23" ht="12.75">
      <c r="E261" s="499"/>
      <c r="F261" s="24"/>
      <c r="H261" s="23"/>
      <c r="J261" s="200"/>
      <c r="K261" s="200"/>
      <c r="L261" s="200"/>
      <c r="M261" s="200"/>
      <c r="N261" s="200"/>
      <c r="P261" s="24"/>
      <c r="R261" s="24"/>
      <c r="S261" s="23"/>
      <c r="T261" s="24"/>
      <c r="U261" s="24"/>
      <c r="V261" s="24"/>
      <c r="W261" s="24"/>
    </row>
    <row r="262" spans="5:23" ht="12.75">
      <c r="E262" s="499"/>
      <c r="F262" s="24"/>
      <c r="H262" s="23"/>
      <c r="J262" s="200"/>
      <c r="K262" s="200"/>
      <c r="L262" s="200"/>
      <c r="M262" s="200"/>
      <c r="N262" s="200"/>
      <c r="P262" s="24"/>
      <c r="R262" s="24"/>
      <c r="S262" s="23"/>
      <c r="T262" s="24"/>
      <c r="U262" s="24"/>
      <c r="V262" s="24"/>
      <c r="W262" s="24"/>
    </row>
    <row r="263" spans="5:23" ht="12.75">
      <c r="E263" s="499"/>
      <c r="F263" s="24"/>
      <c r="H263" s="23"/>
      <c r="J263" s="200"/>
      <c r="K263" s="200"/>
      <c r="L263" s="200"/>
      <c r="M263" s="200"/>
      <c r="N263" s="200"/>
      <c r="P263" s="24"/>
      <c r="R263" s="24"/>
      <c r="S263" s="23"/>
      <c r="T263" s="24"/>
      <c r="U263" s="24"/>
      <c r="V263" s="24"/>
      <c r="W263" s="24"/>
    </row>
    <row r="264" spans="5:23" ht="12.75">
      <c r="E264" s="499"/>
      <c r="F264" s="24"/>
      <c r="H264" s="23"/>
      <c r="J264" s="200"/>
      <c r="K264" s="200"/>
      <c r="L264" s="200"/>
      <c r="M264" s="200"/>
      <c r="N264" s="200"/>
      <c r="P264" s="24"/>
      <c r="R264" s="24"/>
      <c r="S264" s="23"/>
      <c r="T264" s="24"/>
      <c r="U264" s="24"/>
      <c r="V264" s="24"/>
      <c r="W264" s="24"/>
    </row>
    <row r="265" spans="5:23" ht="12.75">
      <c r="E265" s="499"/>
      <c r="F265" s="24"/>
      <c r="H265" s="23"/>
      <c r="J265" s="200"/>
      <c r="K265" s="200"/>
      <c r="L265" s="200"/>
      <c r="M265" s="200"/>
      <c r="N265" s="200"/>
      <c r="P265" s="24"/>
      <c r="R265" s="24"/>
      <c r="S265" s="23"/>
      <c r="T265" s="24"/>
      <c r="U265" s="24"/>
      <c r="V265" s="24"/>
      <c r="W265" s="24"/>
    </row>
    <row r="266" spans="5:23" ht="12.75">
      <c r="E266" s="499"/>
      <c r="F266" s="24"/>
      <c r="H266" s="23"/>
      <c r="J266" s="200"/>
      <c r="K266" s="200"/>
      <c r="L266" s="200"/>
      <c r="M266" s="200"/>
      <c r="N266" s="200"/>
      <c r="P266" s="24"/>
      <c r="R266" s="24"/>
      <c r="S266" s="23"/>
      <c r="T266" s="24"/>
      <c r="U266" s="24"/>
      <c r="V266" s="24"/>
      <c r="W266" s="24"/>
    </row>
    <row r="267" spans="5:23" ht="12.75">
      <c r="E267" s="499"/>
      <c r="F267" s="24"/>
      <c r="H267" s="23"/>
      <c r="J267" s="200"/>
      <c r="K267" s="200"/>
      <c r="L267" s="200"/>
      <c r="M267" s="200"/>
      <c r="N267" s="200"/>
      <c r="P267" s="24"/>
      <c r="R267" s="24"/>
      <c r="S267" s="23"/>
      <c r="T267" s="24"/>
      <c r="U267" s="24"/>
      <c r="V267" s="24"/>
      <c r="W267" s="24"/>
    </row>
    <row r="268" spans="5:23" ht="12.75">
      <c r="E268" s="499"/>
      <c r="F268" s="24"/>
      <c r="H268" s="23"/>
      <c r="J268" s="200"/>
      <c r="K268" s="200"/>
      <c r="L268" s="200"/>
      <c r="M268" s="200"/>
      <c r="N268" s="200"/>
      <c r="P268" s="24"/>
      <c r="R268" s="24"/>
      <c r="S268" s="23"/>
      <c r="T268" s="24"/>
      <c r="U268" s="24"/>
      <c r="V268" s="24"/>
      <c r="W268" s="24"/>
    </row>
    <row r="269" spans="5:23" ht="12.75">
      <c r="E269" s="499"/>
      <c r="F269" s="24"/>
      <c r="H269" s="23"/>
      <c r="J269" s="200"/>
      <c r="K269" s="200"/>
      <c r="L269" s="200"/>
      <c r="M269" s="200"/>
      <c r="N269" s="200"/>
      <c r="P269" s="24"/>
      <c r="R269" s="24"/>
      <c r="S269" s="23"/>
      <c r="T269" s="24"/>
      <c r="U269" s="24"/>
      <c r="V269" s="24"/>
      <c r="W269" s="24"/>
    </row>
    <row r="270" spans="5:23" ht="12.75">
      <c r="E270" s="499"/>
      <c r="F270" s="24"/>
      <c r="H270" s="23"/>
      <c r="J270" s="200"/>
      <c r="K270" s="200"/>
      <c r="L270" s="200"/>
      <c r="M270" s="200"/>
      <c r="N270" s="200"/>
      <c r="P270" s="24"/>
      <c r="R270" s="24"/>
      <c r="S270" s="23"/>
      <c r="T270" s="24"/>
      <c r="U270" s="24"/>
      <c r="V270" s="24"/>
      <c r="W270" s="24"/>
    </row>
    <row r="271" spans="5:23" ht="12.75">
      <c r="E271" s="499"/>
      <c r="F271" s="24"/>
      <c r="H271" s="23"/>
      <c r="J271" s="200"/>
      <c r="K271" s="200"/>
      <c r="L271" s="200"/>
      <c r="M271" s="200"/>
      <c r="N271" s="200"/>
      <c r="P271" s="24"/>
      <c r="R271" s="24"/>
      <c r="S271" s="23"/>
      <c r="T271" s="24"/>
      <c r="U271" s="24"/>
      <c r="V271" s="24"/>
      <c r="W271" s="24"/>
    </row>
    <row r="272" spans="5:23" ht="12.75">
      <c r="E272" s="499"/>
      <c r="F272" s="24"/>
      <c r="H272" s="23"/>
      <c r="J272" s="200"/>
      <c r="K272" s="200"/>
      <c r="L272" s="200"/>
      <c r="M272" s="200"/>
      <c r="N272" s="200"/>
      <c r="P272" s="24"/>
      <c r="R272" s="24"/>
      <c r="S272" s="23"/>
      <c r="T272" s="24"/>
      <c r="U272" s="24"/>
      <c r="V272" s="24"/>
      <c r="W272" s="24"/>
    </row>
    <row r="273" spans="5:23" ht="12.75">
      <c r="E273" s="499"/>
      <c r="F273" s="24"/>
      <c r="H273" s="23"/>
      <c r="J273" s="200"/>
      <c r="K273" s="200"/>
      <c r="L273" s="200"/>
      <c r="M273" s="200"/>
      <c r="N273" s="200"/>
      <c r="P273" s="24"/>
      <c r="R273" s="24"/>
      <c r="S273" s="23"/>
      <c r="T273" s="24"/>
      <c r="U273" s="24"/>
      <c r="V273" s="24"/>
      <c r="W273" s="24"/>
    </row>
    <row r="274" spans="5:23" ht="12.75">
      <c r="E274" s="499"/>
      <c r="F274" s="24"/>
      <c r="H274" s="23"/>
      <c r="J274" s="200"/>
      <c r="K274" s="200"/>
      <c r="L274" s="200"/>
      <c r="M274" s="200"/>
      <c r="N274" s="200"/>
      <c r="P274" s="24"/>
      <c r="R274" s="24"/>
      <c r="S274" s="23"/>
      <c r="T274" s="24"/>
      <c r="U274" s="24"/>
      <c r="V274" s="24"/>
      <c r="W274" s="24"/>
    </row>
    <row r="275" spans="5:23" ht="12.75">
      <c r="E275" s="499"/>
      <c r="F275" s="24"/>
      <c r="H275" s="23"/>
      <c r="J275" s="200"/>
      <c r="K275" s="200"/>
      <c r="L275" s="200"/>
      <c r="M275" s="200"/>
      <c r="N275" s="200"/>
      <c r="P275" s="24"/>
      <c r="R275" s="24"/>
      <c r="S275" s="23"/>
      <c r="T275" s="24"/>
      <c r="U275" s="24"/>
      <c r="V275" s="24"/>
      <c r="W275" s="24"/>
    </row>
    <row r="276" spans="5:23" ht="12.75">
      <c r="E276" s="499"/>
      <c r="F276" s="24"/>
      <c r="H276" s="23"/>
      <c r="J276" s="200"/>
      <c r="K276" s="200"/>
      <c r="L276" s="200"/>
      <c r="M276" s="200"/>
      <c r="N276" s="200"/>
      <c r="P276" s="24"/>
      <c r="R276" s="24"/>
      <c r="S276" s="23"/>
      <c r="T276" s="24"/>
      <c r="U276" s="24"/>
      <c r="V276" s="24"/>
      <c r="W276" s="24"/>
    </row>
    <row r="277" spans="5:23" ht="12.75">
      <c r="E277" s="499"/>
      <c r="F277" s="24"/>
      <c r="H277" s="23"/>
      <c r="J277" s="200"/>
      <c r="K277" s="200"/>
      <c r="L277" s="200"/>
      <c r="M277" s="200"/>
      <c r="N277" s="200"/>
      <c r="P277" s="24"/>
      <c r="R277" s="24"/>
      <c r="S277" s="23"/>
      <c r="T277" s="24"/>
      <c r="U277" s="24"/>
      <c r="V277" s="24"/>
      <c r="W277" s="24"/>
    </row>
    <row r="278" spans="5:23" ht="12.75">
      <c r="E278" s="499"/>
      <c r="F278" s="24"/>
      <c r="H278" s="23"/>
      <c r="J278" s="200"/>
      <c r="K278" s="200"/>
      <c r="L278" s="200"/>
      <c r="M278" s="200"/>
      <c r="N278" s="200"/>
      <c r="P278" s="24"/>
      <c r="R278" s="24"/>
      <c r="S278" s="23"/>
      <c r="T278" s="24"/>
      <c r="U278" s="24"/>
      <c r="V278" s="24"/>
      <c r="W278" s="24"/>
    </row>
    <row r="279" spans="5:23" ht="12.75">
      <c r="E279" s="499"/>
      <c r="F279" s="24"/>
      <c r="H279" s="23"/>
      <c r="J279" s="200"/>
      <c r="K279" s="200"/>
      <c r="L279" s="200"/>
      <c r="M279" s="200"/>
      <c r="N279" s="200"/>
      <c r="P279" s="24"/>
      <c r="R279" s="24"/>
      <c r="S279" s="23"/>
      <c r="T279" s="24"/>
      <c r="U279" s="24"/>
      <c r="V279" s="24"/>
      <c r="W279" s="24"/>
    </row>
    <row r="280" spans="5:23" ht="12.75">
      <c r="E280" s="499"/>
      <c r="F280" s="24"/>
      <c r="H280" s="23"/>
      <c r="J280" s="200"/>
      <c r="K280" s="200"/>
      <c r="L280" s="200"/>
      <c r="M280" s="200"/>
      <c r="N280" s="200"/>
      <c r="P280" s="24"/>
      <c r="R280" s="24"/>
      <c r="S280" s="23"/>
      <c r="T280" s="24"/>
      <c r="U280" s="24"/>
      <c r="V280" s="24"/>
      <c r="W280" s="24"/>
    </row>
    <row r="281" spans="5:23" ht="12.75">
      <c r="E281" s="499"/>
      <c r="F281" s="24"/>
      <c r="H281" s="23"/>
      <c r="J281" s="200"/>
      <c r="K281" s="200"/>
      <c r="L281" s="200"/>
      <c r="M281" s="200"/>
      <c r="N281" s="200"/>
      <c r="P281" s="24"/>
      <c r="R281" s="24"/>
      <c r="S281" s="23"/>
      <c r="T281" s="24"/>
      <c r="U281" s="24"/>
      <c r="V281" s="24"/>
      <c r="W281" s="24"/>
    </row>
    <row r="282" spans="5:23" ht="12.75">
      <c r="E282" s="499"/>
      <c r="F282" s="24"/>
      <c r="H282" s="23"/>
      <c r="J282" s="200"/>
      <c r="K282" s="200"/>
      <c r="L282" s="200"/>
      <c r="M282" s="200"/>
      <c r="N282" s="200"/>
      <c r="P282" s="24"/>
      <c r="R282" s="24"/>
      <c r="S282" s="23"/>
      <c r="T282" s="24"/>
      <c r="U282" s="24"/>
      <c r="V282" s="24"/>
      <c r="W282" s="24"/>
    </row>
    <row r="283" spans="5:23" ht="12.75">
      <c r="E283" s="499"/>
      <c r="F283" s="24"/>
      <c r="H283" s="23"/>
      <c r="J283" s="200"/>
      <c r="K283" s="200"/>
      <c r="L283" s="200"/>
      <c r="M283" s="200"/>
      <c r="N283" s="200"/>
      <c r="P283" s="24"/>
      <c r="R283" s="24"/>
      <c r="S283" s="23"/>
      <c r="T283" s="24"/>
      <c r="U283" s="24"/>
      <c r="V283" s="24"/>
      <c r="W283" s="24"/>
    </row>
    <row r="284" spans="5:23" ht="12.75">
      <c r="E284" s="499"/>
      <c r="F284" s="24"/>
      <c r="H284" s="23"/>
      <c r="J284" s="200"/>
      <c r="K284" s="200"/>
      <c r="L284" s="200"/>
      <c r="M284" s="200"/>
      <c r="N284" s="200"/>
      <c r="P284" s="24"/>
      <c r="R284" s="24"/>
      <c r="S284" s="23"/>
      <c r="T284" s="24"/>
      <c r="U284" s="24"/>
      <c r="V284" s="24"/>
      <c r="W284" s="24"/>
    </row>
    <row r="285" spans="5:23" ht="12.75">
      <c r="E285" s="499"/>
      <c r="F285" s="24"/>
      <c r="H285" s="23"/>
      <c r="J285" s="200"/>
      <c r="K285" s="200"/>
      <c r="L285" s="200"/>
      <c r="M285" s="200"/>
      <c r="N285" s="200"/>
      <c r="P285" s="24"/>
      <c r="R285" s="24"/>
      <c r="S285" s="23"/>
      <c r="T285" s="24"/>
      <c r="U285" s="24"/>
      <c r="V285" s="24"/>
      <c r="W285" s="24"/>
    </row>
    <row r="286" spans="5:23" ht="12.75">
      <c r="E286" s="499"/>
      <c r="F286" s="24"/>
      <c r="H286" s="23"/>
      <c r="J286" s="200"/>
      <c r="K286" s="200"/>
      <c r="L286" s="200"/>
      <c r="M286" s="200"/>
      <c r="N286" s="200"/>
      <c r="P286" s="24"/>
      <c r="R286" s="24"/>
      <c r="S286" s="23"/>
      <c r="T286" s="24"/>
      <c r="U286" s="24"/>
      <c r="V286" s="24"/>
      <c r="W286" s="24"/>
    </row>
    <row r="287" spans="5:23" ht="12.75">
      <c r="E287" s="499"/>
      <c r="F287" s="24"/>
      <c r="H287" s="23"/>
      <c r="J287" s="200"/>
      <c r="K287" s="200"/>
      <c r="L287" s="200"/>
      <c r="M287" s="200"/>
      <c r="N287" s="200"/>
      <c r="P287" s="24"/>
      <c r="R287" s="24"/>
      <c r="S287" s="23"/>
      <c r="T287" s="24"/>
      <c r="U287" s="24"/>
      <c r="V287" s="24"/>
      <c r="W287" s="24"/>
    </row>
    <row r="288" spans="5:23" ht="12.75">
      <c r="E288" s="499"/>
      <c r="F288" s="24"/>
      <c r="H288" s="23"/>
      <c r="J288" s="200"/>
      <c r="K288" s="200"/>
      <c r="L288" s="200"/>
      <c r="M288" s="200"/>
      <c r="N288" s="200"/>
      <c r="P288" s="24"/>
      <c r="R288" s="24"/>
      <c r="S288" s="23"/>
      <c r="T288" s="24"/>
      <c r="U288" s="24"/>
      <c r="V288" s="24"/>
      <c r="W288" s="24"/>
    </row>
    <row r="289" spans="5:23" ht="12.75">
      <c r="E289" s="499"/>
      <c r="F289" s="24"/>
      <c r="H289" s="23"/>
      <c r="J289" s="200"/>
      <c r="K289" s="200"/>
      <c r="L289" s="200"/>
      <c r="M289" s="200"/>
      <c r="N289" s="200"/>
      <c r="P289" s="24"/>
      <c r="R289" s="24"/>
      <c r="S289" s="23"/>
      <c r="T289" s="24"/>
      <c r="U289" s="24"/>
      <c r="V289" s="24"/>
      <c r="W289" s="24"/>
    </row>
    <row r="290" spans="5:23" ht="12.75">
      <c r="E290" s="499"/>
      <c r="F290" s="24"/>
      <c r="H290" s="23"/>
      <c r="J290" s="200"/>
      <c r="K290" s="200"/>
      <c r="L290" s="200"/>
      <c r="M290" s="200"/>
      <c r="N290" s="200"/>
      <c r="P290" s="24"/>
      <c r="R290" s="24"/>
      <c r="S290" s="23"/>
      <c r="T290" s="24"/>
      <c r="U290" s="24"/>
      <c r="V290" s="24"/>
      <c r="W290" s="24"/>
    </row>
    <row r="291" spans="5:23" ht="12.75">
      <c r="E291" s="499"/>
      <c r="F291" s="24"/>
      <c r="H291" s="23"/>
      <c r="J291" s="200"/>
      <c r="K291" s="200"/>
      <c r="L291" s="200"/>
      <c r="M291" s="200"/>
      <c r="N291" s="200"/>
      <c r="P291" s="24"/>
      <c r="R291" s="24"/>
      <c r="S291" s="23"/>
      <c r="T291" s="24"/>
      <c r="U291" s="24"/>
      <c r="V291" s="24"/>
      <c r="W291" s="24"/>
    </row>
    <row r="292" spans="5:23" ht="12.75">
      <c r="E292" s="499"/>
      <c r="F292" s="24"/>
      <c r="H292" s="23"/>
      <c r="J292" s="200"/>
      <c r="K292" s="200"/>
      <c r="L292" s="200"/>
      <c r="M292" s="200"/>
      <c r="N292" s="200"/>
      <c r="P292" s="24"/>
      <c r="R292" s="24"/>
      <c r="S292" s="23"/>
      <c r="T292" s="24"/>
      <c r="U292" s="24"/>
      <c r="V292" s="24"/>
      <c r="W292" s="24"/>
    </row>
    <row r="293" spans="5:23" ht="12.75">
      <c r="E293" s="499"/>
      <c r="F293" s="24"/>
      <c r="H293" s="23"/>
      <c r="J293" s="200"/>
      <c r="K293" s="200"/>
      <c r="L293" s="200"/>
      <c r="M293" s="200"/>
      <c r="N293" s="200"/>
      <c r="P293" s="24"/>
      <c r="R293" s="24"/>
      <c r="S293" s="23"/>
      <c r="T293" s="24"/>
      <c r="U293" s="24"/>
      <c r="V293" s="24"/>
      <c r="W293" s="24"/>
    </row>
    <row r="294" spans="5:23" ht="12.75">
      <c r="E294" s="499"/>
      <c r="F294" s="24"/>
      <c r="H294" s="23"/>
      <c r="J294" s="200"/>
      <c r="K294" s="200"/>
      <c r="L294" s="200"/>
      <c r="M294" s="200"/>
      <c r="N294" s="200"/>
      <c r="P294" s="24"/>
      <c r="R294" s="24"/>
      <c r="S294" s="23"/>
      <c r="T294" s="24"/>
      <c r="U294" s="24"/>
      <c r="V294" s="24"/>
      <c r="W294" s="24"/>
    </row>
    <row r="295" spans="5:23" ht="12.75">
      <c r="E295" s="499"/>
      <c r="F295" s="24"/>
      <c r="H295" s="23"/>
      <c r="J295" s="200"/>
      <c r="K295" s="200"/>
      <c r="L295" s="200"/>
      <c r="M295" s="200"/>
      <c r="N295" s="200"/>
      <c r="P295" s="24"/>
      <c r="R295" s="24"/>
      <c r="S295" s="23"/>
      <c r="T295" s="24"/>
      <c r="U295" s="24"/>
      <c r="V295" s="24"/>
      <c r="W295" s="24"/>
    </row>
    <row r="296" spans="5:23" ht="12.75">
      <c r="E296" s="499"/>
      <c r="F296" s="24"/>
      <c r="H296" s="23"/>
      <c r="J296" s="200"/>
      <c r="K296" s="200"/>
      <c r="L296" s="200"/>
      <c r="M296" s="200"/>
      <c r="N296" s="200"/>
      <c r="P296" s="24"/>
      <c r="R296" s="24"/>
      <c r="S296" s="23"/>
      <c r="T296" s="24"/>
      <c r="U296" s="24"/>
      <c r="V296" s="24"/>
      <c r="W296" s="24"/>
    </row>
    <row r="297" spans="5:23" ht="12.75">
      <c r="E297" s="499"/>
      <c r="F297" s="24"/>
      <c r="H297" s="23"/>
      <c r="J297" s="200"/>
      <c r="K297" s="200"/>
      <c r="L297" s="200"/>
      <c r="M297" s="200"/>
      <c r="N297" s="200"/>
      <c r="P297" s="24"/>
      <c r="R297" s="24"/>
      <c r="S297" s="23"/>
      <c r="T297" s="24"/>
      <c r="U297" s="24"/>
      <c r="V297" s="24"/>
      <c r="W297" s="24"/>
    </row>
    <row r="298" spans="5:23" ht="12.75">
      <c r="E298" s="499"/>
      <c r="F298" s="24"/>
      <c r="H298" s="23"/>
      <c r="J298" s="200"/>
      <c r="K298" s="200"/>
      <c r="L298" s="200"/>
      <c r="M298" s="200"/>
      <c r="N298" s="200"/>
      <c r="P298" s="24"/>
      <c r="R298" s="24"/>
      <c r="S298" s="23"/>
      <c r="T298" s="24"/>
      <c r="U298" s="24"/>
      <c r="V298" s="24"/>
      <c r="W298" s="24"/>
    </row>
    <row r="299" spans="5:23" ht="12.75">
      <c r="E299" s="499"/>
      <c r="F299" s="24"/>
      <c r="H299" s="23"/>
      <c r="J299" s="200"/>
      <c r="K299" s="200"/>
      <c r="L299" s="200"/>
      <c r="M299" s="200"/>
      <c r="N299" s="200"/>
      <c r="P299" s="24"/>
      <c r="R299" s="24"/>
      <c r="S299" s="23"/>
      <c r="T299" s="24"/>
      <c r="U299" s="24"/>
      <c r="V299" s="24"/>
      <c r="W299" s="24"/>
    </row>
    <row r="300" spans="5:23" ht="12.75">
      <c r="E300" s="499"/>
      <c r="F300" s="24"/>
      <c r="H300" s="23"/>
      <c r="J300" s="200"/>
      <c r="K300" s="200"/>
      <c r="L300" s="200"/>
      <c r="M300" s="200"/>
      <c r="N300" s="200"/>
      <c r="P300" s="24"/>
      <c r="R300" s="24"/>
      <c r="S300" s="23"/>
      <c r="T300" s="24"/>
      <c r="U300" s="24"/>
      <c r="V300" s="24"/>
      <c r="W300" s="24"/>
    </row>
    <row r="301" spans="5:23" ht="12.75">
      <c r="E301" s="499"/>
      <c r="F301" s="24"/>
      <c r="H301" s="23"/>
      <c r="J301" s="200"/>
      <c r="K301" s="200"/>
      <c r="L301" s="200"/>
      <c r="M301" s="200"/>
      <c r="N301" s="200"/>
      <c r="P301" s="24"/>
      <c r="R301" s="24"/>
      <c r="S301" s="23"/>
      <c r="T301" s="24"/>
      <c r="U301" s="24"/>
      <c r="V301" s="24"/>
      <c r="W301" s="24"/>
    </row>
    <row r="302" spans="5:23" ht="12.75">
      <c r="E302" s="499"/>
      <c r="F302" s="24"/>
      <c r="H302" s="23"/>
      <c r="J302" s="200"/>
      <c r="K302" s="200"/>
      <c r="L302" s="200"/>
      <c r="M302" s="200"/>
      <c r="N302" s="200"/>
      <c r="P302" s="24"/>
      <c r="R302" s="24"/>
      <c r="S302" s="23"/>
      <c r="T302" s="24"/>
      <c r="U302" s="24"/>
      <c r="V302" s="24"/>
      <c r="W302" s="24"/>
    </row>
    <row r="303" spans="5:23" ht="12.75">
      <c r="E303" s="499"/>
      <c r="F303" s="24"/>
      <c r="H303" s="23"/>
      <c r="J303" s="200"/>
      <c r="K303" s="200"/>
      <c r="L303" s="200"/>
      <c r="M303" s="200"/>
      <c r="N303" s="200"/>
      <c r="P303" s="24"/>
      <c r="R303" s="24"/>
      <c r="S303" s="23"/>
      <c r="T303" s="24"/>
      <c r="U303" s="24"/>
      <c r="V303" s="24"/>
      <c r="W303" s="24"/>
    </row>
    <row r="304" spans="5:23" ht="12.75">
      <c r="E304" s="499"/>
      <c r="F304" s="24"/>
      <c r="H304" s="23"/>
      <c r="J304" s="200"/>
      <c r="K304" s="200"/>
      <c r="L304" s="200"/>
      <c r="M304" s="200"/>
      <c r="N304" s="200"/>
      <c r="P304" s="24"/>
      <c r="R304" s="24"/>
      <c r="S304" s="23"/>
      <c r="T304" s="24"/>
      <c r="U304" s="24"/>
      <c r="V304" s="24"/>
      <c r="W304" s="24"/>
    </row>
    <row r="305" spans="5:23" ht="12.75">
      <c r="E305" s="499"/>
      <c r="F305" s="24"/>
      <c r="H305" s="23"/>
      <c r="J305" s="200"/>
      <c r="K305" s="200"/>
      <c r="L305" s="200"/>
      <c r="M305" s="200"/>
      <c r="N305" s="200"/>
      <c r="P305" s="24"/>
      <c r="R305" s="24"/>
      <c r="S305" s="23"/>
      <c r="T305" s="24"/>
      <c r="U305" s="24"/>
      <c r="V305" s="24"/>
      <c r="W305" s="24"/>
    </row>
    <row r="306" spans="5:23" ht="12.75">
      <c r="E306" s="499"/>
      <c r="F306" s="24"/>
      <c r="H306" s="23"/>
      <c r="J306" s="200"/>
      <c r="K306" s="200"/>
      <c r="L306" s="200"/>
      <c r="M306" s="200"/>
      <c r="N306" s="200"/>
      <c r="P306" s="24"/>
      <c r="R306" s="24"/>
      <c r="S306" s="23"/>
      <c r="T306" s="24"/>
      <c r="U306" s="24"/>
      <c r="V306" s="24"/>
      <c r="W306" s="24"/>
    </row>
    <row r="307" spans="5:23" ht="12.75">
      <c r="E307" s="499"/>
      <c r="F307" s="24"/>
      <c r="H307" s="23"/>
      <c r="J307" s="200"/>
      <c r="K307" s="200"/>
      <c r="L307" s="200"/>
      <c r="M307" s="200"/>
      <c r="N307" s="200"/>
      <c r="P307" s="24"/>
      <c r="R307" s="24"/>
      <c r="S307" s="23"/>
      <c r="T307" s="24"/>
      <c r="U307" s="24"/>
      <c r="V307" s="24"/>
      <c r="W307" s="24"/>
    </row>
    <row r="308" spans="5:23" ht="12.75">
      <c r="E308" s="499"/>
      <c r="F308" s="24"/>
      <c r="H308" s="23"/>
      <c r="J308" s="200"/>
      <c r="K308" s="200"/>
      <c r="L308" s="200"/>
      <c r="M308" s="200"/>
      <c r="N308" s="200"/>
      <c r="P308" s="24"/>
      <c r="R308" s="24"/>
      <c r="S308" s="23"/>
      <c r="T308" s="24"/>
      <c r="U308" s="24"/>
      <c r="V308" s="24"/>
      <c r="W308" s="24"/>
    </row>
    <row r="309" spans="5:23" ht="12.75">
      <c r="E309" s="499"/>
      <c r="F309" s="24"/>
      <c r="H309" s="23"/>
      <c r="J309" s="200"/>
      <c r="K309" s="200"/>
      <c r="L309" s="200"/>
      <c r="M309" s="200"/>
      <c r="N309" s="200"/>
      <c r="P309" s="24"/>
      <c r="R309" s="24"/>
      <c r="S309" s="23"/>
      <c r="T309" s="24"/>
      <c r="U309" s="24"/>
      <c r="V309" s="24"/>
      <c r="W309" s="24"/>
    </row>
    <row r="310" spans="5:23" ht="12.75">
      <c r="E310" s="499"/>
      <c r="F310" s="24"/>
      <c r="H310" s="23"/>
      <c r="J310" s="200"/>
      <c r="K310" s="200"/>
      <c r="L310" s="200"/>
      <c r="M310" s="200"/>
      <c r="N310" s="200"/>
      <c r="P310" s="24"/>
      <c r="R310" s="24"/>
      <c r="S310" s="23"/>
      <c r="T310" s="24"/>
      <c r="U310" s="24"/>
      <c r="V310" s="24"/>
      <c r="W310" s="24"/>
    </row>
    <row r="311" spans="5:23" ht="12.75">
      <c r="E311" s="499"/>
      <c r="F311" s="24"/>
      <c r="H311" s="23"/>
      <c r="J311" s="200"/>
      <c r="K311" s="200"/>
      <c r="L311" s="200"/>
      <c r="M311" s="200"/>
      <c r="N311" s="200"/>
      <c r="P311" s="24"/>
      <c r="R311" s="24"/>
      <c r="S311" s="23"/>
      <c r="T311" s="24"/>
      <c r="U311" s="24"/>
      <c r="V311" s="24"/>
      <c r="W311" s="24"/>
    </row>
    <row r="312" spans="5:23" ht="12.75">
      <c r="E312" s="499"/>
      <c r="F312" s="24"/>
      <c r="H312" s="23"/>
      <c r="J312" s="200"/>
      <c r="K312" s="200"/>
      <c r="L312" s="200"/>
      <c r="M312" s="200"/>
      <c r="N312" s="200"/>
      <c r="P312" s="24"/>
      <c r="R312" s="24"/>
      <c r="S312" s="23"/>
      <c r="T312" s="24"/>
      <c r="U312" s="24"/>
      <c r="V312" s="24"/>
      <c r="W312" s="24"/>
    </row>
    <row r="313" spans="5:23" ht="12.75">
      <c r="E313" s="499"/>
      <c r="F313" s="24"/>
      <c r="H313" s="23"/>
      <c r="J313" s="200"/>
      <c r="K313" s="200"/>
      <c r="L313" s="200"/>
      <c r="M313" s="200"/>
      <c r="N313" s="200"/>
      <c r="P313" s="24"/>
      <c r="R313" s="24"/>
      <c r="S313" s="23"/>
      <c r="T313" s="24"/>
      <c r="U313" s="24"/>
      <c r="V313" s="24"/>
      <c r="W313" s="24"/>
    </row>
    <row r="314" spans="5:23" ht="12.75">
      <c r="E314" s="499"/>
      <c r="F314" s="24"/>
      <c r="H314" s="23"/>
      <c r="J314" s="200"/>
      <c r="K314" s="200"/>
      <c r="L314" s="200"/>
      <c r="M314" s="200"/>
      <c r="N314" s="200"/>
      <c r="P314" s="24"/>
      <c r="R314" s="24"/>
      <c r="S314" s="23"/>
      <c r="T314" s="24"/>
      <c r="U314" s="24"/>
      <c r="V314" s="24"/>
      <c r="W314" s="24"/>
    </row>
    <row r="315" spans="5:23" ht="12.75">
      <c r="E315" s="499"/>
      <c r="F315" s="24"/>
      <c r="H315" s="23"/>
      <c r="J315" s="200"/>
      <c r="K315" s="200"/>
      <c r="L315" s="200"/>
      <c r="M315" s="200"/>
      <c r="N315" s="200"/>
      <c r="P315" s="24"/>
      <c r="R315" s="24"/>
      <c r="S315" s="23"/>
      <c r="T315" s="24"/>
      <c r="U315" s="24"/>
      <c r="V315" s="24"/>
      <c r="W315" s="24"/>
    </row>
    <row r="316" spans="5:23" ht="12.75">
      <c r="E316" s="499"/>
      <c r="F316" s="24"/>
      <c r="H316" s="23"/>
      <c r="J316" s="200"/>
      <c r="K316" s="200"/>
      <c r="L316" s="200"/>
      <c r="M316" s="200"/>
      <c r="N316" s="200"/>
      <c r="P316" s="24"/>
      <c r="R316" s="24"/>
      <c r="S316" s="23"/>
      <c r="T316" s="24"/>
      <c r="U316" s="24"/>
      <c r="V316" s="24"/>
      <c r="W316" s="24"/>
    </row>
    <row r="317" spans="5:23" ht="12.75">
      <c r="E317" s="499"/>
      <c r="F317" s="24"/>
      <c r="H317" s="23"/>
      <c r="J317" s="200"/>
      <c r="K317" s="200"/>
      <c r="L317" s="200"/>
      <c r="M317" s="200"/>
      <c r="N317" s="200"/>
      <c r="P317" s="24"/>
      <c r="R317" s="24"/>
      <c r="S317" s="23"/>
      <c r="T317" s="24"/>
      <c r="U317" s="24"/>
      <c r="V317" s="24"/>
      <c r="W317" s="24"/>
    </row>
    <row r="318" spans="5:23" ht="12.75">
      <c r="E318" s="499"/>
      <c r="F318" s="24"/>
      <c r="H318" s="23"/>
      <c r="J318" s="200"/>
      <c r="K318" s="200"/>
      <c r="L318" s="200"/>
      <c r="M318" s="200"/>
      <c r="N318" s="200"/>
      <c r="P318" s="24"/>
      <c r="R318" s="24"/>
      <c r="S318" s="23"/>
      <c r="T318" s="24"/>
      <c r="U318" s="24"/>
      <c r="V318" s="24"/>
      <c r="W318" s="24"/>
    </row>
    <row r="319" spans="5:23" ht="12.75">
      <c r="E319" s="499"/>
      <c r="F319" s="24"/>
      <c r="H319" s="23"/>
      <c r="J319" s="200"/>
      <c r="K319" s="200"/>
      <c r="L319" s="200"/>
      <c r="M319" s="200"/>
      <c r="N319" s="200"/>
      <c r="P319" s="24"/>
      <c r="R319" s="24"/>
      <c r="S319" s="23"/>
      <c r="T319" s="24"/>
      <c r="U319" s="24"/>
      <c r="V319" s="24"/>
      <c r="W319" s="24"/>
    </row>
    <row r="320" spans="5:23" ht="12.75">
      <c r="E320" s="499"/>
      <c r="F320" s="24"/>
      <c r="H320" s="23"/>
      <c r="J320" s="200"/>
      <c r="K320" s="200"/>
      <c r="L320" s="200"/>
      <c r="M320" s="200"/>
      <c r="N320" s="200"/>
      <c r="P320" s="24"/>
      <c r="R320" s="24"/>
      <c r="S320" s="23"/>
      <c r="T320" s="24"/>
      <c r="U320" s="24"/>
      <c r="V320" s="24"/>
      <c r="W320" s="24"/>
    </row>
    <row r="321" spans="5:23" ht="12.75">
      <c r="E321" s="499"/>
      <c r="F321" s="24"/>
      <c r="H321" s="23"/>
      <c r="J321" s="200"/>
      <c r="K321" s="200"/>
      <c r="L321" s="200"/>
      <c r="M321" s="200"/>
      <c r="N321" s="200"/>
      <c r="P321" s="24"/>
      <c r="R321" s="24"/>
      <c r="S321" s="23"/>
      <c r="T321" s="24"/>
      <c r="U321" s="24"/>
      <c r="V321" s="24"/>
      <c r="W321" s="24"/>
    </row>
    <row r="322" spans="5:23" ht="12.75">
      <c r="E322" s="499"/>
      <c r="F322" s="24"/>
      <c r="H322" s="23"/>
      <c r="J322" s="200"/>
      <c r="K322" s="200"/>
      <c r="L322" s="200"/>
      <c r="M322" s="200"/>
      <c r="N322" s="200"/>
      <c r="P322" s="24"/>
      <c r="R322" s="24"/>
      <c r="S322" s="23"/>
      <c r="T322" s="24"/>
      <c r="U322" s="24"/>
      <c r="V322" s="24"/>
      <c r="W322" s="24"/>
    </row>
    <row r="323" spans="5:23" ht="12.75">
      <c r="E323" s="499"/>
      <c r="F323" s="24"/>
      <c r="H323" s="23"/>
      <c r="J323" s="200"/>
      <c r="K323" s="200"/>
      <c r="L323" s="200"/>
      <c r="M323" s="200"/>
      <c r="N323" s="200"/>
      <c r="P323" s="24"/>
      <c r="R323" s="24"/>
      <c r="S323" s="23"/>
      <c r="T323" s="24"/>
      <c r="U323" s="24"/>
      <c r="V323" s="24"/>
      <c r="W323" s="24"/>
    </row>
    <row r="324" spans="5:23" ht="12.75">
      <c r="E324" s="499"/>
      <c r="F324" s="24"/>
      <c r="H324" s="23"/>
      <c r="J324" s="200"/>
      <c r="K324" s="200"/>
      <c r="L324" s="200"/>
      <c r="M324" s="200"/>
      <c r="N324" s="200"/>
      <c r="P324" s="24"/>
      <c r="R324" s="24"/>
      <c r="S324" s="23"/>
      <c r="T324" s="24"/>
      <c r="U324" s="24"/>
      <c r="V324" s="24"/>
      <c r="W324" s="24"/>
    </row>
    <row r="325" spans="5:23" ht="12.75">
      <c r="E325" s="499"/>
      <c r="F325" s="24"/>
      <c r="H325" s="23"/>
      <c r="J325" s="200"/>
      <c r="K325" s="200"/>
      <c r="L325" s="200"/>
      <c r="M325" s="200"/>
      <c r="N325" s="200"/>
      <c r="P325" s="24"/>
      <c r="R325" s="24"/>
      <c r="S325" s="23"/>
      <c r="T325" s="24"/>
      <c r="U325" s="24"/>
      <c r="V325" s="24"/>
      <c r="W325" s="24"/>
    </row>
    <row r="326" spans="5:23" ht="12.75">
      <c r="E326" s="499"/>
      <c r="F326" s="24"/>
      <c r="H326" s="23"/>
      <c r="J326" s="200"/>
      <c r="K326" s="200"/>
      <c r="L326" s="200"/>
      <c r="M326" s="200"/>
      <c r="N326" s="200"/>
      <c r="P326" s="24"/>
      <c r="R326" s="24"/>
      <c r="S326" s="23"/>
      <c r="T326" s="24"/>
      <c r="U326" s="24"/>
      <c r="V326" s="24"/>
      <c r="W326" s="24"/>
    </row>
    <row r="327" spans="5:23" ht="12.75">
      <c r="E327" s="499"/>
      <c r="F327" s="24"/>
      <c r="H327" s="23"/>
      <c r="J327" s="200"/>
      <c r="K327" s="200"/>
      <c r="L327" s="200"/>
      <c r="M327" s="200"/>
      <c r="N327" s="200"/>
      <c r="P327" s="24"/>
      <c r="R327" s="24"/>
      <c r="S327" s="23"/>
      <c r="T327" s="24"/>
      <c r="U327" s="24"/>
      <c r="V327" s="24"/>
      <c r="W327" s="24"/>
    </row>
    <row r="328" spans="5:23" ht="12.75">
      <c r="E328" s="499"/>
      <c r="F328" s="24"/>
      <c r="H328" s="23"/>
      <c r="J328" s="200"/>
      <c r="K328" s="200"/>
      <c r="L328" s="200"/>
      <c r="M328" s="200"/>
      <c r="N328" s="200"/>
      <c r="P328" s="24"/>
      <c r="R328" s="24"/>
      <c r="S328" s="23"/>
      <c r="T328" s="24"/>
      <c r="U328" s="24"/>
      <c r="V328" s="24"/>
      <c r="W328" s="24"/>
    </row>
    <row r="329" spans="5:23" ht="12.75">
      <c r="E329" s="499"/>
      <c r="F329" s="24"/>
      <c r="H329" s="23"/>
      <c r="J329" s="200"/>
      <c r="K329" s="200"/>
      <c r="L329" s="200"/>
      <c r="M329" s="200"/>
      <c r="N329" s="200"/>
      <c r="P329" s="24"/>
      <c r="R329" s="24"/>
      <c r="S329" s="23"/>
      <c r="T329" s="24"/>
      <c r="U329" s="24"/>
      <c r="V329" s="24"/>
      <c r="W329" s="24"/>
    </row>
    <row r="330" spans="5:23" ht="12.75">
      <c r="E330" s="499"/>
      <c r="F330" s="24"/>
      <c r="H330" s="23"/>
      <c r="J330" s="200"/>
      <c r="K330" s="200"/>
      <c r="L330" s="200"/>
      <c r="M330" s="200"/>
      <c r="N330" s="200"/>
      <c r="P330" s="24"/>
      <c r="R330" s="24"/>
      <c r="S330" s="23"/>
      <c r="T330" s="24"/>
      <c r="U330" s="24"/>
      <c r="V330" s="24"/>
      <c r="W330" s="24"/>
    </row>
    <row r="331" spans="5:23" ht="12.75">
      <c r="E331" s="499"/>
      <c r="F331" s="24"/>
      <c r="H331" s="23"/>
      <c r="J331" s="200"/>
      <c r="K331" s="200"/>
      <c r="L331" s="200"/>
      <c r="M331" s="200"/>
      <c r="N331" s="200"/>
      <c r="P331" s="24"/>
      <c r="R331" s="24"/>
      <c r="S331" s="23"/>
      <c r="T331" s="24"/>
      <c r="U331" s="24"/>
      <c r="V331" s="24"/>
      <c r="W331" s="24"/>
    </row>
    <row r="332" spans="5:23" ht="12.75">
      <c r="E332" s="499"/>
      <c r="F332" s="24"/>
      <c r="H332" s="23"/>
      <c r="J332" s="200"/>
      <c r="K332" s="200"/>
      <c r="L332" s="200"/>
      <c r="M332" s="200"/>
      <c r="N332" s="200"/>
      <c r="P332" s="24"/>
      <c r="R332" s="24"/>
      <c r="S332" s="23"/>
      <c r="T332" s="24"/>
      <c r="U332" s="24"/>
      <c r="V332" s="24"/>
      <c r="W332" s="24"/>
    </row>
    <row r="333" spans="5:23" ht="12.75">
      <c r="E333" s="499"/>
      <c r="F333" s="24"/>
      <c r="H333" s="23"/>
      <c r="J333" s="200"/>
      <c r="K333" s="200"/>
      <c r="L333" s="200"/>
      <c r="M333" s="200"/>
      <c r="N333" s="200"/>
      <c r="P333" s="24"/>
      <c r="R333" s="24"/>
      <c r="S333" s="23"/>
      <c r="T333" s="24"/>
      <c r="U333" s="24"/>
      <c r="V333" s="24"/>
      <c r="W333" s="24"/>
    </row>
    <row r="334" spans="5:23" ht="12.75">
      <c r="E334" s="499"/>
      <c r="F334" s="24"/>
      <c r="H334" s="23"/>
      <c r="J334" s="200"/>
      <c r="K334" s="200"/>
      <c r="L334" s="200"/>
      <c r="M334" s="200"/>
      <c r="N334" s="200"/>
      <c r="P334" s="24"/>
      <c r="R334" s="24"/>
      <c r="S334" s="23"/>
      <c r="T334" s="24"/>
      <c r="U334" s="24"/>
      <c r="V334" s="24"/>
      <c r="W334" s="24"/>
    </row>
    <row r="335" spans="5:23" ht="12.75">
      <c r="E335" s="499"/>
      <c r="F335" s="24"/>
      <c r="H335" s="23"/>
      <c r="J335" s="200"/>
      <c r="K335" s="200"/>
      <c r="L335" s="200"/>
      <c r="M335" s="200"/>
      <c r="N335" s="200"/>
      <c r="P335" s="24"/>
      <c r="R335" s="24"/>
      <c r="S335" s="23"/>
      <c r="T335" s="24"/>
      <c r="U335" s="24"/>
      <c r="V335" s="24"/>
      <c r="W335" s="24"/>
    </row>
    <row r="336" spans="5:23" ht="12.75">
      <c r="E336" s="499"/>
      <c r="F336" s="24"/>
      <c r="H336" s="23"/>
      <c r="J336" s="200"/>
      <c r="K336" s="200"/>
      <c r="L336" s="200"/>
      <c r="M336" s="200"/>
      <c r="N336" s="200"/>
      <c r="P336" s="24"/>
      <c r="R336" s="24"/>
      <c r="S336" s="23"/>
      <c r="T336" s="24"/>
      <c r="U336" s="24"/>
      <c r="V336" s="24"/>
      <c r="W336" s="24"/>
    </row>
    <row r="337" spans="5:23" ht="12.75">
      <c r="E337" s="499"/>
      <c r="F337" s="24"/>
      <c r="H337" s="23"/>
      <c r="J337" s="200"/>
      <c r="K337" s="200"/>
      <c r="L337" s="200"/>
      <c r="M337" s="200"/>
      <c r="N337" s="200"/>
      <c r="P337" s="24"/>
      <c r="R337" s="24"/>
      <c r="S337" s="23"/>
      <c r="T337" s="24"/>
      <c r="U337" s="24"/>
      <c r="V337" s="24"/>
      <c r="W337" s="24"/>
    </row>
    <row r="338" spans="5:23" ht="12.75">
      <c r="E338" s="499"/>
      <c r="F338" s="24"/>
      <c r="H338" s="23"/>
      <c r="J338" s="200"/>
      <c r="K338" s="200"/>
      <c r="L338" s="200"/>
      <c r="M338" s="200"/>
      <c r="N338" s="200"/>
      <c r="P338" s="24"/>
      <c r="R338" s="24"/>
      <c r="S338" s="23"/>
      <c r="T338" s="24"/>
      <c r="U338" s="24"/>
      <c r="V338" s="24"/>
      <c r="W338" s="24"/>
    </row>
    <row r="339" spans="5:23" ht="12.75">
      <c r="E339" s="499"/>
      <c r="F339" s="24"/>
      <c r="H339" s="23"/>
      <c r="J339" s="200"/>
      <c r="K339" s="200"/>
      <c r="L339" s="200"/>
      <c r="M339" s="200"/>
      <c r="N339" s="200"/>
      <c r="P339" s="24"/>
      <c r="R339" s="24"/>
      <c r="S339" s="23"/>
      <c r="T339" s="24"/>
      <c r="U339" s="24"/>
      <c r="V339" s="24"/>
      <c r="W339" s="24"/>
    </row>
    <row r="340" spans="5:23" ht="12.75">
      <c r="E340" s="499"/>
      <c r="F340" s="24"/>
      <c r="H340" s="23"/>
      <c r="J340" s="200"/>
      <c r="K340" s="200"/>
      <c r="L340" s="200"/>
      <c r="M340" s="200"/>
      <c r="N340" s="200"/>
      <c r="P340" s="24"/>
      <c r="R340" s="24"/>
      <c r="S340" s="23"/>
      <c r="T340" s="24"/>
      <c r="U340" s="24"/>
      <c r="V340" s="24"/>
      <c r="W340" s="24"/>
    </row>
    <row r="341" spans="5:23" ht="12.75">
      <c r="E341" s="499"/>
      <c r="F341" s="24"/>
      <c r="H341" s="23"/>
      <c r="J341" s="200"/>
      <c r="K341" s="200"/>
      <c r="L341" s="200"/>
      <c r="M341" s="200"/>
      <c r="N341" s="200"/>
      <c r="P341" s="24"/>
      <c r="R341" s="24"/>
      <c r="S341" s="23"/>
      <c r="T341" s="24"/>
      <c r="U341" s="24"/>
      <c r="V341" s="24"/>
      <c r="W341" s="24"/>
    </row>
    <row r="342" spans="5:23" ht="12.75">
      <c r="E342" s="499"/>
      <c r="F342" s="24"/>
      <c r="H342" s="23"/>
      <c r="J342" s="200"/>
      <c r="K342" s="200"/>
      <c r="L342" s="200"/>
      <c r="M342" s="200"/>
      <c r="N342" s="200"/>
      <c r="P342" s="24"/>
      <c r="R342" s="24"/>
      <c r="S342" s="23"/>
      <c r="T342" s="24"/>
      <c r="U342" s="24"/>
      <c r="V342" s="24"/>
      <c r="W342" s="24"/>
    </row>
    <row r="343" spans="5:23" ht="12.75">
      <c r="E343" s="499"/>
      <c r="F343" s="24"/>
      <c r="H343" s="23"/>
      <c r="J343" s="200"/>
      <c r="K343" s="200"/>
      <c r="L343" s="200"/>
      <c r="M343" s="200"/>
      <c r="N343" s="200"/>
      <c r="P343" s="24"/>
      <c r="R343" s="24"/>
      <c r="S343" s="23"/>
      <c r="T343" s="24"/>
      <c r="U343" s="24"/>
      <c r="V343" s="24"/>
      <c r="W343" s="24"/>
    </row>
    <row r="344" spans="5:23" ht="12.75">
      <c r="E344" s="499"/>
      <c r="F344" s="24"/>
      <c r="H344" s="23"/>
      <c r="J344" s="200"/>
      <c r="K344" s="200"/>
      <c r="L344" s="200"/>
      <c r="M344" s="200"/>
      <c r="N344" s="200"/>
      <c r="P344" s="24"/>
      <c r="R344" s="24"/>
      <c r="S344" s="23"/>
      <c r="T344" s="24"/>
      <c r="U344" s="24"/>
      <c r="V344" s="24"/>
      <c r="W344" s="24"/>
    </row>
    <row r="345" spans="5:23" ht="12.75">
      <c r="E345" s="499"/>
      <c r="F345" s="24"/>
      <c r="H345" s="23"/>
      <c r="J345" s="200"/>
      <c r="K345" s="200"/>
      <c r="L345" s="200"/>
      <c r="M345" s="200"/>
      <c r="N345" s="200"/>
      <c r="P345" s="24"/>
      <c r="R345" s="24"/>
      <c r="S345" s="23"/>
      <c r="T345" s="24"/>
      <c r="U345" s="24"/>
      <c r="V345" s="24"/>
      <c r="W345" s="24"/>
    </row>
    <row r="346" spans="5:23" ht="12.75">
      <c r="E346" s="499"/>
      <c r="F346" s="24"/>
      <c r="H346" s="23"/>
      <c r="J346" s="200"/>
      <c r="K346" s="200"/>
      <c r="L346" s="200"/>
      <c r="M346" s="200"/>
      <c r="N346" s="200"/>
      <c r="P346" s="24"/>
      <c r="R346" s="24"/>
      <c r="S346" s="23"/>
      <c r="T346" s="24"/>
      <c r="U346" s="24"/>
      <c r="V346" s="24"/>
      <c r="W346" s="24"/>
    </row>
    <row r="347" spans="5:23" ht="12.75">
      <c r="E347" s="499"/>
      <c r="F347" s="24"/>
      <c r="H347" s="23"/>
      <c r="J347" s="200"/>
      <c r="K347" s="200"/>
      <c r="L347" s="200"/>
      <c r="M347" s="200"/>
      <c r="N347" s="200"/>
      <c r="P347" s="24"/>
      <c r="R347" s="24"/>
      <c r="S347" s="23"/>
      <c r="T347" s="24"/>
      <c r="U347" s="24"/>
      <c r="V347" s="24"/>
      <c r="W347" s="24"/>
    </row>
    <row r="348" spans="5:23" ht="12.75">
      <c r="E348" s="499"/>
      <c r="F348" s="24"/>
      <c r="H348" s="23"/>
      <c r="J348" s="200"/>
      <c r="K348" s="200"/>
      <c r="L348" s="200"/>
      <c r="M348" s="200"/>
      <c r="N348" s="200"/>
      <c r="P348" s="24"/>
      <c r="R348" s="24"/>
      <c r="S348" s="23"/>
      <c r="T348" s="24"/>
      <c r="U348" s="24"/>
      <c r="V348" s="24"/>
      <c r="W348" s="24"/>
    </row>
    <row r="349" spans="5:23" ht="12.75">
      <c r="E349" s="499"/>
      <c r="F349" s="24"/>
      <c r="H349" s="23"/>
      <c r="J349" s="200"/>
      <c r="K349" s="200"/>
      <c r="L349" s="200"/>
      <c r="M349" s="200"/>
      <c r="N349" s="200"/>
      <c r="P349" s="24"/>
      <c r="R349" s="24"/>
      <c r="S349" s="23"/>
      <c r="T349" s="24"/>
      <c r="U349" s="24"/>
      <c r="V349" s="24"/>
      <c r="W349" s="24"/>
    </row>
    <row r="350" spans="5:23" ht="12.75">
      <c r="E350" s="499"/>
      <c r="F350" s="24"/>
      <c r="H350" s="23"/>
      <c r="J350" s="200"/>
      <c r="K350" s="200"/>
      <c r="L350" s="200"/>
      <c r="M350" s="200"/>
      <c r="N350" s="200"/>
      <c r="P350" s="24"/>
      <c r="R350" s="24"/>
      <c r="S350" s="23"/>
      <c r="T350" s="24"/>
      <c r="U350" s="24"/>
      <c r="V350" s="24"/>
      <c r="W350" s="24"/>
    </row>
    <row r="351" spans="5:23" ht="12.75">
      <c r="E351" s="499"/>
      <c r="F351" s="24"/>
      <c r="H351" s="23"/>
      <c r="J351" s="200"/>
      <c r="K351" s="200"/>
      <c r="L351" s="200"/>
      <c r="M351" s="200"/>
      <c r="N351" s="200"/>
      <c r="P351" s="24"/>
      <c r="R351" s="24"/>
      <c r="S351" s="23"/>
      <c r="T351" s="24"/>
      <c r="U351" s="24"/>
      <c r="V351" s="24"/>
      <c r="W351" s="24"/>
    </row>
    <row r="352" spans="5:23" ht="12.75">
      <c r="E352" s="499"/>
      <c r="F352" s="24"/>
      <c r="H352" s="23"/>
      <c r="J352" s="200"/>
      <c r="K352" s="200"/>
      <c r="L352" s="200"/>
      <c r="M352" s="200"/>
      <c r="N352" s="200"/>
      <c r="P352" s="24"/>
      <c r="R352" s="24"/>
      <c r="S352" s="23"/>
      <c r="T352" s="24"/>
      <c r="U352" s="24"/>
      <c r="V352" s="24"/>
      <c r="W352" s="24"/>
    </row>
    <row r="353" spans="5:23" ht="12.75">
      <c r="E353" s="499"/>
      <c r="F353" s="24"/>
      <c r="H353" s="23"/>
      <c r="J353" s="200"/>
      <c r="K353" s="200"/>
      <c r="L353" s="200"/>
      <c r="M353" s="200"/>
      <c r="N353" s="200"/>
      <c r="P353" s="24"/>
      <c r="R353" s="24"/>
      <c r="S353" s="23"/>
      <c r="T353" s="24"/>
      <c r="U353" s="24"/>
      <c r="V353" s="24"/>
      <c r="W353" s="24"/>
    </row>
    <row r="354" spans="5:23" ht="12.75">
      <c r="E354" s="499"/>
      <c r="F354" s="24"/>
      <c r="H354" s="23"/>
      <c r="J354" s="200"/>
      <c r="K354" s="200"/>
      <c r="L354" s="200"/>
      <c r="M354" s="200"/>
      <c r="N354" s="200"/>
      <c r="P354" s="24"/>
      <c r="R354" s="24"/>
      <c r="S354" s="23"/>
      <c r="T354" s="24"/>
      <c r="U354" s="24"/>
      <c r="V354" s="24"/>
      <c r="W354" s="24"/>
    </row>
    <row r="355" spans="5:23" ht="12.75">
      <c r="E355" s="499"/>
      <c r="F355" s="24"/>
      <c r="H355" s="23"/>
      <c r="J355" s="200"/>
      <c r="K355" s="200"/>
      <c r="L355" s="200"/>
      <c r="M355" s="200"/>
      <c r="N355" s="200"/>
      <c r="P355" s="24"/>
      <c r="R355" s="24"/>
      <c r="S355" s="23"/>
      <c r="T355" s="24"/>
      <c r="U355" s="24"/>
      <c r="V355" s="24"/>
      <c r="W355" s="24"/>
    </row>
    <row r="356" spans="5:23" ht="12.75">
      <c r="E356" s="499"/>
      <c r="F356" s="24"/>
      <c r="H356" s="23"/>
      <c r="J356" s="200"/>
      <c r="K356" s="200"/>
      <c r="L356" s="200"/>
      <c r="M356" s="200"/>
      <c r="N356" s="200"/>
      <c r="P356" s="24"/>
      <c r="R356" s="24"/>
      <c r="S356" s="23"/>
      <c r="T356" s="24"/>
      <c r="U356" s="24"/>
      <c r="V356" s="24"/>
      <c r="W356" s="24"/>
    </row>
    <row r="357" spans="5:23" ht="12.75">
      <c r="E357" s="499"/>
      <c r="F357" s="24"/>
      <c r="H357" s="23"/>
      <c r="J357" s="200"/>
      <c r="K357" s="200"/>
      <c r="L357" s="200"/>
      <c r="M357" s="200"/>
      <c r="N357" s="200"/>
      <c r="P357" s="24"/>
      <c r="R357" s="24"/>
      <c r="S357" s="23"/>
      <c r="T357" s="24"/>
      <c r="U357" s="24"/>
      <c r="V357" s="24"/>
      <c r="W357" s="24"/>
    </row>
    <row r="358" spans="5:23" ht="12.75">
      <c r="E358" s="499"/>
      <c r="F358" s="24"/>
      <c r="H358" s="23"/>
      <c r="J358" s="200"/>
      <c r="K358" s="200"/>
      <c r="L358" s="200"/>
      <c r="M358" s="200"/>
      <c r="N358" s="200"/>
      <c r="P358" s="24"/>
      <c r="R358" s="24"/>
      <c r="S358" s="23"/>
      <c r="T358" s="24"/>
      <c r="U358" s="24"/>
      <c r="V358" s="24"/>
      <c r="W358" s="24"/>
    </row>
    <row r="359" spans="5:23" ht="12.75">
      <c r="E359" s="499"/>
      <c r="F359" s="24"/>
      <c r="H359" s="23"/>
      <c r="J359" s="200"/>
      <c r="K359" s="200"/>
      <c r="L359" s="200"/>
      <c r="M359" s="200"/>
      <c r="N359" s="200"/>
      <c r="P359" s="24"/>
      <c r="R359" s="24"/>
      <c r="S359" s="23"/>
      <c r="T359" s="24"/>
      <c r="U359" s="24"/>
      <c r="V359" s="24"/>
      <c r="W359" s="24"/>
    </row>
    <row r="360" spans="5:23" ht="12.75">
      <c r="E360" s="499"/>
      <c r="F360" s="24"/>
      <c r="H360" s="23"/>
      <c r="J360" s="200"/>
      <c r="K360" s="200"/>
      <c r="L360" s="200"/>
      <c r="M360" s="200"/>
      <c r="N360" s="200"/>
      <c r="P360" s="24"/>
      <c r="R360" s="24"/>
      <c r="S360" s="23"/>
      <c r="T360" s="24"/>
      <c r="U360" s="24"/>
      <c r="V360" s="24"/>
      <c r="W360" s="24"/>
    </row>
    <row r="361" spans="5:23" ht="12.75">
      <c r="E361" s="499"/>
      <c r="F361" s="24"/>
      <c r="H361" s="23"/>
      <c r="J361" s="200"/>
      <c r="K361" s="200"/>
      <c r="L361" s="200"/>
      <c r="M361" s="200"/>
      <c r="N361" s="200"/>
      <c r="P361" s="24"/>
      <c r="R361" s="24"/>
      <c r="S361" s="23"/>
      <c r="T361" s="24"/>
      <c r="U361" s="24"/>
      <c r="V361" s="24"/>
      <c r="W361" s="24"/>
    </row>
    <row r="362" spans="5:23" ht="12.75">
      <c r="E362" s="499"/>
      <c r="F362" s="24"/>
      <c r="H362" s="23"/>
      <c r="J362" s="200"/>
      <c r="K362" s="200"/>
      <c r="L362" s="200"/>
      <c r="M362" s="200"/>
      <c r="N362" s="200"/>
      <c r="P362" s="24"/>
      <c r="R362" s="24"/>
      <c r="S362" s="23"/>
      <c r="T362" s="24"/>
      <c r="U362" s="24"/>
      <c r="V362" s="24"/>
      <c r="W362" s="24"/>
    </row>
    <row r="363" spans="5:23" ht="12.75">
      <c r="E363" s="499"/>
      <c r="F363" s="24"/>
      <c r="H363" s="23"/>
      <c r="J363" s="200"/>
      <c r="K363" s="200"/>
      <c r="L363" s="200"/>
      <c r="M363" s="200"/>
      <c r="N363" s="200"/>
      <c r="P363" s="24"/>
      <c r="R363" s="24"/>
      <c r="S363" s="23"/>
      <c r="T363" s="24"/>
      <c r="U363" s="24"/>
      <c r="V363" s="24"/>
      <c r="W363" s="24"/>
    </row>
    <row r="364" spans="5:23" ht="12.75">
      <c r="E364" s="499"/>
      <c r="F364" s="24"/>
      <c r="H364" s="23"/>
      <c r="J364" s="200"/>
      <c r="K364" s="200"/>
      <c r="L364" s="200"/>
      <c r="M364" s="200"/>
      <c r="N364" s="200"/>
      <c r="P364" s="24"/>
      <c r="R364" s="24"/>
      <c r="S364" s="23"/>
      <c r="T364" s="24"/>
      <c r="U364" s="24"/>
      <c r="V364" s="24"/>
      <c r="W364" s="24"/>
    </row>
    <row r="365" spans="5:23" ht="12.75">
      <c r="E365" s="499"/>
      <c r="F365" s="24"/>
      <c r="H365" s="23"/>
      <c r="J365" s="200"/>
      <c r="K365" s="200"/>
      <c r="L365" s="200"/>
      <c r="M365" s="200"/>
      <c r="N365" s="200"/>
      <c r="P365" s="24"/>
      <c r="R365" s="24"/>
      <c r="S365" s="23"/>
      <c r="T365" s="24"/>
      <c r="U365" s="24"/>
      <c r="V365" s="24"/>
      <c r="W365" s="24"/>
    </row>
    <row r="366" spans="5:23" ht="12.75">
      <c r="E366" s="499"/>
      <c r="F366" s="24"/>
      <c r="H366" s="23"/>
      <c r="J366" s="200"/>
      <c r="K366" s="200"/>
      <c r="L366" s="200"/>
      <c r="M366" s="200"/>
      <c r="N366" s="200"/>
      <c r="P366" s="24"/>
      <c r="R366" s="24"/>
      <c r="S366" s="23"/>
      <c r="T366" s="24"/>
      <c r="U366" s="24"/>
      <c r="V366" s="24"/>
      <c r="W366" s="24"/>
    </row>
    <row r="367" spans="5:23" ht="12.75">
      <c r="E367" s="499"/>
      <c r="F367" s="24"/>
      <c r="H367" s="23"/>
      <c r="J367" s="200"/>
      <c r="K367" s="200"/>
      <c r="L367" s="200"/>
      <c r="M367" s="200"/>
      <c r="N367" s="200"/>
      <c r="P367" s="24"/>
      <c r="R367" s="24"/>
      <c r="S367" s="23"/>
      <c r="T367" s="24"/>
      <c r="U367" s="24"/>
      <c r="V367" s="24"/>
      <c r="W367" s="24"/>
    </row>
    <row r="368" spans="5:23" ht="12.75">
      <c r="E368" s="499"/>
      <c r="F368" s="24"/>
      <c r="H368" s="23"/>
      <c r="J368" s="200"/>
      <c r="K368" s="200"/>
      <c r="L368" s="200"/>
      <c r="M368" s="200"/>
      <c r="N368" s="200"/>
      <c r="P368" s="24"/>
      <c r="R368" s="24"/>
      <c r="S368" s="23"/>
      <c r="T368" s="24"/>
      <c r="U368" s="24"/>
      <c r="V368" s="24"/>
      <c r="W368" s="24"/>
    </row>
    <row r="369" spans="5:23" ht="12.75">
      <c r="E369" s="499"/>
      <c r="F369" s="24"/>
      <c r="H369" s="23"/>
      <c r="J369" s="200"/>
      <c r="K369" s="200"/>
      <c r="L369" s="200"/>
      <c r="M369" s="200"/>
      <c r="N369" s="200"/>
      <c r="P369" s="24"/>
      <c r="R369" s="24"/>
      <c r="S369" s="23"/>
      <c r="T369" s="24"/>
      <c r="U369" s="24"/>
      <c r="V369" s="24"/>
      <c r="W369" s="24"/>
    </row>
    <row r="370" spans="5:23" ht="12.75">
      <c r="E370" s="499"/>
      <c r="F370" s="24"/>
      <c r="H370" s="23"/>
      <c r="J370" s="200"/>
      <c r="K370" s="200"/>
      <c r="L370" s="200"/>
      <c r="M370" s="200"/>
      <c r="N370" s="200"/>
      <c r="P370" s="24"/>
      <c r="R370" s="24"/>
      <c r="S370" s="23"/>
      <c r="T370" s="24"/>
      <c r="U370" s="24"/>
      <c r="V370" s="24"/>
      <c r="W370" s="24"/>
    </row>
    <row r="371" spans="5:23" ht="12.75">
      <c r="E371" s="499"/>
      <c r="F371" s="24"/>
      <c r="H371" s="23"/>
      <c r="J371" s="200"/>
      <c r="K371" s="200"/>
      <c r="L371" s="200"/>
      <c r="M371" s="200"/>
      <c r="N371" s="200"/>
      <c r="P371" s="24"/>
      <c r="R371" s="24"/>
      <c r="S371" s="23"/>
      <c r="T371" s="24"/>
      <c r="U371" s="24"/>
      <c r="V371" s="24"/>
      <c r="W371" s="24"/>
    </row>
    <row r="372" spans="5:23" ht="12.75">
      <c r="E372" s="499"/>
      <c r="F372" s="24"/>
      <c r="H372" s="23"/>
      <c r="J372" s="200"/>
      <c r="K372" s="200"/>
      <c r="L372" s="200"/>
      <c r="M372" s="200"/>
      <c r="N372" s="200"/>
      <c r="P372" s="24"/>
      <c r="R372" s="24"/>
      <c r="S372" s="23"/>
      <c r="T372" s="24"/>
      <c r="U372" s="24"/>
      <c r="V372" s="24"/>
      <c r="W372" s="24"/>
    </row>
    <row r="373" spans="5:23" ht="12.75">
      <c r="E373" s="499"/>
      <c r="F373" s="24"/>
      <c r="H373" s="23"/>
      <c r="J373" s="200"/>
      <c r="K373" s="200"/>
      <c r="L373" s="200"/>
      <c r="M373" s="200"/>
      <c r="N373" s="200"/>
      <c r="P373" s="24"/>
      <c r="R373" s="24"/>
      <c r="S373" s="23"/>
      <c r="T373" s="24"/>
      <c r="U373" s="24"/>
      <c r="V373" s="24"/>
      <c r="W373" s="24"/>
    </row>
    <row r="374" spans="5:23" ht="12.75">
      <c r="E374" s="499"/>
      <c r="F374" s="24"/>
      <c r="H374" s="23"/>
      <c r="J374" s="200"/>
      <c r="K374" s="200"/>
      <c r="L374" s="200"/>
      <c r="M374" s="200"/>
      <c r="N374" s="200"/>
      <c r="P374" s="24"/>
      <c r="R374" s="24"/>
      <c r="S374" s="23"/>
      <c r="T374" s="24"/>
      <c r="U374" s="24"/>
      <c r="V374" s="24"/>
      <c r="W374" s="24"/>
    </row>
    <row r="375" spans="5:23" ht="12.75">
      <c r="E375" s="499"/>
      <c r="F375" s="24"/>
      <c r="H375" s="23"/>
      <c r="J375" s="200"/>
      <c r="K375" s="200"/>
      <c r="L375" s="200"/>
      <c r="M375" s="200"/>
      <c r="N375" s="200"/>
      <c r="P375" s="24"/>
      <c r="R375" s="24"/>
      <c r="S375" s="23"/>
      <c r="T375" s="24"/>
      <c r="U375" s="24"/>
      <c r="V375" s="24"/>
      <c r="W375" s="24"/>
    </row>
    <row r="376" spans="5:23" ht="12.75">
      <c r="E376" s="499"/>
      <c r="F376" s="24"/>
      <c r="H376" s="23"/>
      <c r="J376" s="200"/>
      <c r="K376" s="200"/>
      <c r="L376" s="200"/>
      <c r="M376" s="200"/>
      <c r="N376" s="200"/>
      <c r="P376" s="24"/>
      <c r="R376" s="24"/>
      <c r="S376" s="23"/>
      <c r="T376" s="24"/>
      <c r="U376" s="24"/>
      <c r="V376" s="24"/>
      <c r="W376" s="24"/>
    </row>
    <row r="377" spans="5:23" ht="12.75">
      <c r="E377" s="499"/>
      <c r="F377" s="24"/>
      <c r="H377" s="23"/>
      <c r="J377" s="200"/>
      <c r="K377" s="200"/>
      <c r="L377" s="200"/>
      <c r="M377" s="200"/>
      <c r="N377" s="200"/>
      <c r="P377" s="24"/>
      <c r="R377" s="24"/>
      <c r="S377" s="23"/>
      <c r="T377" s="24"/>
      <c r="U377" s="24"/>
      <c r="V377" s="24"/>
      <c r="W377" s="24"/>
    </row>
    <row r="378" spans="5:23" ht="12.75">
      <c r="E378" s="499"/>
      <c r="F378" s="24"/>
      <c r="H378" s="23"/>
      <c r="J378" s="200"/>
      <c r="K378" s="200"/>
      <c r="L378" s="200"/>
      <c r="M378" s="200"/>
      <c r="N378" s="200"/>
      <c r="P378" s="24"/>
      <c r="R378" s="24"/>
      <c r="S378" s="23"/>
      <c r="T378" s="24"/>
      <c r="U378" s="24"/>
      <c r="V378" s="24"/>
      <c r="W378" s="24"/>
    </row>
    <row r="379" spans="5:23" ht="12.75">
      <c r="E379" s="499"/>
      <c r="F379" s="24"/>
      <c r="H379" s="23"/>
      <c r="J379" s="200"/>
      <c r="K379" s="200"/>
      <c r="L379" s="200"/>
      <c r="M379" s="200"/>
      <c r="N379" s="200"/>
      <c r="P379" s="24"/>
      <c r="R379" s="24"/>
      <c r="S379" s="23"/>
      <c r="T379" s="24"/>
      <c r="U379" s="24"/>
      <c r="V379" s="24"/>
      <c r="W379" s="24"/>
    </row>
    <row r="380" spans="5:23" ht="12.75">
      <c r="E380" s="499"/>
      <c r="F380" s="24"/>
      <c r="H380" s="23"/>
      <c r="J380" s="200"/>
      <c r="K380" s="200"/>
      <c r="L380" s="200"/>
      <c r="M380" s="200"/>
      <c r="N380" s="200"/>
      <c r="P380" s="24"/>
      <c r="R380" s="24"/>
      <c r="S380" s="23"/>
      <c r="T380" s="24"/>
      <c r="U380" s="24"/>
      <c r="V380" s="24"/>
      <c r="W380" s="24"/>
    </row>
    <row r="381" spans="5:23" ht="12.75">
      <c r="E381" s="499"/>
      <c r="F381" s="24"/>
      <c r="H381" s="23"/>
      <c r="J381" s="200"/>
      <c r="K381" s="200"/>
      <c r="L381" s="200"/>
      <c r="M381" s="200"/>
      <c r="N381" s="200"/>
      <c r="P381" s="24"/>
      <c r="R381" s="24"/>
      <c r="S381" s="23"/>
      <c r="T381" s="24"/>
      <c r="U381" s="24"/>
      <c r="V381" s="24"/>
      <c r="W381" s="24"/>
    </row>
    <row r="382" spans="5:23" ht="12.75">
      <c r="E382" s="499"/>
      <c r="F382" s="24"/>
      <c r="H382" s="23"/>
      <c r="J382" s="200"/>
      <c r="K382" s="200"/>
      <c r="L382" s="200"/>
      <c r="M382" s="200"/>
      <c r="N382" s="200"/>
      <c r="P382" s="24"/>
      <c r="R382" s="24"/>
      <c r="S382" s="23"/>
      <c r="T382" s="24"/>
      <c r="U382" s="24"/>
      <c r="V382" s="24"/>
      <c r="W382" s="24"/>
    </row>
    <row r="383" spans="5:23" ht="12.75">
      <c r="E383" s="499"/>
      <c r="F383" s="24"/>
      <c r="H383" s="23"/>
      <c r="J383" s="200"/>
      <c r="K383" s="200"/>
      <c r="L383" s="200"/>
      <c r="M383" s="200"/>
      <c r="N383" s="200"/>
      <c r="P383" s="24"/>
      <c r="R383" s="24"/>
      <c r="S383" s="23"/>
      <c r="T383" s="24"/>
      <c r="U383" s="24"/>
      <c r="V383" s="24"/>
      <c r="W383" s="24"/>
    </row>
    <row r="384" spans="5:23" ht="12.75">
      <c r="E384" s="499"/>
      <c r="F384" s="24"/>
      <c r="H384" s="23"/>
      <c r="J384" s="200"/>
      <c r="K384" s="200"/>
      <c r="L384" s="200"/>
      <c r="M384" s="200"/>
      <c r="N384" s="200"/>
      <c r="P384" s="24"/>
      <c r="R384" s="24"/>
      <c r="S384" s="23"/>
      <c r="T384" s="24"/>
      <c r="U384" s="24"/>
      <c r="V384" s="24"/>
      <c r="W384" s="24"/>
    </row>
    <row r="385" spans="5:23" ht="12.75">
      <c r="E385" s="499"/>
      <c r="F385" s="24"/>
      <c r="H385" s="23"/>
      <c r="J385" s="200"/>
      <c r="K385" s="200"/>
      <c r="L385" s="200"/>
      <c r="M385" s="200"/>
      <c r="N385" s="200"/>
      <c r="P385" s="24"/>
      <c r="R385" s="24"/>
      <c r="S385" s="23"/>
      <c r="T385" s="24"/>
      <c r="U385" s="24"/>
      <c r="V385" s="24"/>
      <c r="W385" s="24"/>
    </row>
    <row r="386" spans="5:23" ht="12.75">
      <c r="E386" s="499"/>
      <c r="F386" s="24"/>
      <c r="H386" s="23"/>
      <c r="J386" s="200"/>
      <c r="K386" s="200"/>
      <c r="L386" s="200"/>
      <c r="M386" s="200"/>
      <c r="N386" s="200"/>
      <c r="P386" s="24"/>
      <c r="R386" s="24"/>
      <c r="S386" s="23"/>
      <c r="T386" s="24"/>
      <c r="U386" s="24"/>
      <c r="V386" s="24"/>
      <c r="W386" s="24"/>
    </row>
    <row r="387" spans="5:23" ht="12.75">
      <c r="E387" s="499"/>
      <c r="F387" s="24"/>
      <c r="H387" s="23"/>
      <c r="J387" s="200"/>
      <c r="K387" s="200"/>
      <c r="L387" s="200"/>
      <c r="M387" s="200"/>
      <c r="N387" s="200"/>
      <c r="P387" s="24"/>
      <c r="R387" s="24"/>
      <c r="S387" s="23"/>
      <c r="T387" s="24"/>
      <c r="U387" s="24"/>
      <c r="V387" s="24"/>
      <c r="W387" s="24"/>
    </row>
    <row r="388" spans="5:23" ht="12.75">
      <c r="E388" s="499"/>
      <c r="F388" s="24"/>
      <c r="H388" s="23"/>
      <c r="J388" s="200"/>
      <c r="K388" s="200"/>
      <c r="L388" s="200"/>
      <c r="M388" s="200"/>
      <c r="N388" s="200"/>
      <c r="P388" s="24"/>
      <c r="R388" s="24"/>
      <c r="S388" s="23"/>
      <c r="T388" s="24"/>
      <c r="U388" s="24"/>
      <c r="V388" s="24"/>
      <c r="W388" s="24"/>
    </row>
    <row r="389" spans="5:23" ht="12.75">
      <c r="E389" s="499"/>
      <c r="F389" s="24"/>
      <c r="H389" s="23"/>
      <c r="J389" s="200"/>
      <c r="K389" s="200"/>
      <c r="L389" s="200"/>
      <c r="M389" s="200"/>
      <c r="N389" s="200"/>
      <c r="P389" s="24"/>
      <c r="R389" s="24"/>
      <c r="S389" s="23"/>
      <c r="T389" s="24"/>
      <c r="U389" s="24"/>
      <c r="V389" s="24"/>
      <c r="W389" s="24"/>
    </row>
    <row r="390" spans="5:23" ht="12.75">
      <c r="E390" s="499"/>
      <c r="F390" s="24"/>
      <c r="H390" s="23"/>
      <c r="J390" s="200"/>
      <c r="K390" s="200"/>
      <c r="L390" s="200"/>
      <c r="M390" s="200"/>
      <c r="N390" s="200"/>
      <c r="P390" s="24"/>
      <c r="R390" s="24"/>
      <c r="S390" s="23"/>
      <c r="T390" s="24"/>
      <c r="U390" s="24"/>
      <c r="V390" s="24"/>
      <c r="W390" s="24"/>
    </row>
    <row r="391" spans="5:23" ht="12.75">
      <c r="E391" s="499"/>
      <c r="F391" s="24"/>
      <c r="H391" s="23"/>
      <c r="J391" s="200"/>
      <c r="K391" s="200"/>
      <c r="L391" s="200"/>
      <c r="M391" s="200"/>
      <c r="N391" s="200"/>
      <c r="P391" s="24"/>
      <c r="R391" s="24"/>
      <c r="S391" s="23"/>
      <c r="T391" s="24"/>
      <c r="U391" s="24"/>
      <c r="V391" s="24"/>
      <c r="W391" s="24"/>
    </row>
    <row r="392" spans="5:23" ht="12.75">
      <c r="E392" s="499"/>
      <c r="F392" s="24"/>
      <c r="H392" s="23"/>
      <c r="J392" s="200"/>
      <c r="K392" s="200"/>
      <c r="L392" s="200"/>
      <c r="M392" s="200"/>
      <c r="N392" s="200"/>
      <c r="P392" s="24"/>
      <c r="R392" s="24"/>
      <c r="S392" s="23"/>
      <c r="T392" s="24"/>
      <c r="U392" s="24"/>
      <c r="V392" s="24"/>
      <c r="W392" s="24"/>
    </row>
    <row r="393" spans="5:23" ht="12.75">
      <c r="E393" s="499"/>
      <c r="F393" s="24"/>
      <c r="H393" s="23"/>
      <c r="J393" s="200"/>
      <c r="K393" s="200"/>
      <c r="L393" s="200"/>
      <c r="M393" s="200"/>
      <c r="N393" s="200"/>
      <c r="P393" s="24"/>
      <c r="R393" s="24"/>
      <c r="S393" s="23"/>
      <c r="T393" s="24"/>
      <c r="U393" s="24"/>
      <c r="V393" s="24"/>
      <c r="W393" s="24"/>
    </row>
    <row r="394" spans="5:23" ht="12.75">
      <c r="E394" s="499"/>
      <c r="F394" s="24"/>
      <c r="H394" s="23"/>
      <c r="J394" s="200"/>
      <c r="K394" s="200"/>
      <c r="L394" s="200"/>
      <c r="M394" s="200"/>
      <c r="N394" s="200"/>
      <c r="P394" s="24"/>
      <c r="R394" s="24"/>
      <c r="S394" s="23"/>
      <c r="T394" s="24"/>
      <c r="U394" s="24"/>
      <c r="V394" s="24"/>
      <c r="W394" s="24"/>
    </row>
    <row r="395" spans="5:23" ht="12.75">
      <c r="E395" s="499"/>
      <c r="F395" s="24"/>
      <c r="H395" s="23"/>
      <c r="J395" s="200"/>
      <c r="K395" s="200"/>
      <c r="L395" s="200"/>
      <c r="M395" s="200"/>
      <c r="N395" s="200"/>
      <c r="P395" s="24"/>
      <c r="R395" s="24"/>
      <c r="S395" s="23"/>
      <c r="T395" s="24"/>
      <c r="U395" s="24"/>
      <c r="V395" s="24"/>
      <c r="W395" s="24"/>
    </row>
    <row r="396" spans="5:23" ht="12.75">
      <c r="E396" s="499"/>
      <c r="F396" s="24"/>
      <c r="H396" s="23"/>
      <c r="J396" s="200"/>
      <c r="K396" s="200"/>
      <c r="L396" s="200"/>
      <c r="M396" s="200"/>
      <c r="N396" s="200"/>
      <c r="P396" s="24"/>
      <c r="R396" s="24"/>
      <c r="S396" s="23"/>
      <c r="T396" s="24"/>
      <c r="U396" s="24"/>
      <c r="V396" s="24"/>
      <c r="W396" s="24"/>
    </row>
    <row r="397" spans="5:23" ht="12.75">
      <c r="E397" s="499"/>
      <c r="F397" s="24"/>
      <c r="H397" s="23"/>
      <c r="J397" s="200"/>
      <c r="K397" s="200"/>
      <c r="L397" s="200"/>
      <c r="M397" s="200"/>
      <c r="N397" s="200"/>
      <c r="P397" s="24"/>
      <c r="R397" s="24"/>
      <c r="S397" s="23"/>
      <c r="T397" s="24"/>
      <c r="U397" s="24"/>
      <c r="V397" s="24"/>
      <c r="W397" s="24"/>
    </row>
    <row r="398" spans="5:23" ht="12.75">
      <c r="E398" s="499"/>
      <c r="F398" s="24"/>
      <c r="H398" s="23"/>
      <c r="J398" s="200"/>
      <c r="K398" s="200"/>
      <c r="L398" s="200"/>
      <c r="M398" s="200"/>
      <c r="N398" s="200"/>
      <c r="P398" s="24"/>
      <c r="R398" s="24"/>
      <c r="S398" s="23"/>
      <c r="T398" s="24"/>
      <c r="U398" s="24"/>
      <c r="V398" s="24"/>
      <c r="W398" s="24"/>
    </row>
    <row r="399" spans="5:23" ht="12.75">
      <c r="E399" s="499"/>
      <c r="F399" s="24"/>
      <c r="H399" s="23"/>
      <c r="J399" s="200"/>
      <c r="K399" s="200"/>
      <c r="L399" s="200"/>
      <c r="M399" s="200"/>
      <c r="N399" s="200"/>
      <c r="P399" s="24"/>
      <c r="R399" s="24"/>
      <c r="S399" s="23"/>
      <c r="T399" s="24"/>
      <c r="U399" s="24"/>
      <c r="V399" s="24"/>
      <c r="W399" s="24"/>
    </row>
    <row r="400" spans="5:23" ht="12.75">
      <c r="E400" s="499"/>
      <c r="F400" s="24"/>
      <c r="H400" s="23"/>
      <c r="J400" s="200"/>
      <c r="K400" s="200"/>
      <c r="L400" s="200"/>
      <c r="M400" s="200"/>
      <c r="N400" s="200"/>
      <c r="P400" s="24"/>
      <c r="R400" s="24"/>
      <c r="S400" s="23"/>
      <c r="T400" s="24"/>
      <c r="U400" s="24"/>
      <c r="V400" s="24"/>
      <c r="W400" s="24"/>
    </row>
    <row r="401" spans="5:23" ht="12.75">
      <c r="E401" s="499"/>
      <c r="F401" s="24"/>
      <c r="H401" s="23"/>
      <c r="J401" s="200"/>
      <c r="K401" s="200"/>
      <c r="L401" s="200"/>
      <c r="M401" s="200"/>
      <c r="N401" s="200"/>
      <c r="P401" s="24"/>
      <c r="R401" s="24"/>
      <c r="S401" s="23"/>
      <c r="T401" s="24"/>
      <c r="U401" s="24"/>
      <c r="V401" s="24"/>
      <c r="W401" s="24"/>
    </row>
    <row r="402" spans="5:23" ht="12.75">
      <c r="E402" s="499"/>
      <c r="F402" s="24"/>
      <c r="H402" s="23"/>
      <c r="J402" s="200"/>
      <c r="K402" s="200"/>
      <c r="L402" s="200"/>
      <c r="M402" s="200"/>
      <c r="N402" s="200"/>
      <c r="P402" s="24"/>
      <c r="R402" s="24"/>
      <c r="S402" s="23"/>
      <c r="T402" s="24"/>
      <c r="U402" s="24"/>
      <c r="V402" s="24"/>
      <c r="W402" s="24"/>
    </row>
    <row r="403" spans="5:23" ht="12.75">
      <c r="E403" s="499"/>
      <c r="F403" s="24"/>
      <c r="H403" s="23"/>
      <c r="J403" s="200"/>
      <c r="K403" s="200"/>
      <c r="L403" s="200"/>
      <c r="M403" s="200"/>
      <c r="N403" s="200"/>
      <c r="P403" s="24"/>
      <c r="R403" s="24"/>
      <c r="S403" s="23"/>
      <c r="T403" s="24"/>
      <c r="U403" s="24"/>
      <c r="V403" s="24"/>
      <c r="W403" s="24"/>
    </row>
    <row r="404" spans="5:23" ht="12.75">
      <c r="E404" s="499"/>
      <c r="F404" s="24"/>
      <c r="H404" s="23"/>
      <c r="J404" s="200"/>
      <c r="K404" s="200"/>
      <c r="L404" s="200"/>
      <c r="M404" s="200"/>
      <c r="N404" s="200"/>
      <c r="P404" s="24"/>
      <c r="R404" s="24"/>
      <c r="S404" s="23"/>
      <c r="T404" s="24"/>
      <c r="U404" s="24"/>
      <c r="V404" s="24"/>
      <c r="W404" s="24"/>
    </row>
    <row r="405" spans="5:23" ht="12.75">
      <c r="E405" s="499"/>
      <c r="F405" s="24"/>
      <c r="H405" s="23"/>
      <c r="J405" s="200"/>
      <c r="K405" s="200"/>
      <c r="L405" s="200"/>
      <c r="M405" s="200"/>
      <c r="N405" s="200"/>
      <c r="P405" s="24"/>
      <c r="R405" s="24"/>
      <c r="S405" s="23"/>
      <c r="T405" s="24"/>
      <c r="U405" s="24"/>
      <c r="V405" s="24"/>
      <c r="W405" s="24"/>
    </row>
    <row r="406" spans="5:23" ht="12.75">
      <c r="E406" s="499"/>
      <c r="F406" s="24"/>
      <c r="H406" s="23"/>
      <c r="J406" s="200"/>
      <c r="K406" s="200"/>
      <c r="L406" s="200"/>
      <c r="M406" s="200"/>
      <c r="N406" s="200"/>
      <c r="P406" s="24"/>
      <c r="R406" s="24"/>
      <c r="S406" s="23"/>
      <c r="T406" s="24"/>
      <c r="U406" s="24"/>
      <c r="V406" s="24"/>
      <c r="W406" s="24"/>
    </row>
    <row r="407" spans="5:23" ht="12.75">
      <c r="E407" s="499"/>
      <c r="F407" s="24"/>
      <c r="H407" s="23"/>
      <c r="J407" s="200"/>
      <c r="K407" s="200"/>
      <c r="L407" s="200"/>
      <c r="M407" s="200"/>
      <c r="N407" s="200"/>
      <c r="P407" s="24"/>
      <c r="R407" s="24"/>
      <c r="S407" s="23"/>
      <c r="T407" s="24"/>
      <c r="U407" s="24"/>
      <c r="V407" s="24"/>
      <c r="W407" s="24"/>
    </row>
    <row r="408" spans="5:23" ht="12.75">
      <c r="E408" s="499"/>
      <c r="F408" s="24"/>
      <c r="H408" s="23"/>
      <c r="J408" s="200"/>
      <c r="K408" s="200"/>
      <c r="L408" s="200"/>
      <c r="M408" s="200"/>
      <c r="N408" s="200"/>
      <c r="P408" s="24"/>
      <c r="R408" s="24"/>
      <c r="S408" s="23"/>
      <c r="T408" s="24"/>
      <c r="U408" s="24"/>
      <c r="V408" s="24"/>
      <c r="W408" s="24"/>
    </row>
    <row r="409" spans="5:23" ht="12.75">
      <c r="E409" s="499"/>
      <c r="F409" s="24"/>
      <c r="H409" s="23"/>
      <c r="J409" s="200"/>
      <c r="K409" s="200"/>
      <c r="L409" s="200"/>
      <c r="M409" s="200"/>
      <c r="N409" s="200"/>
      <c r="P409" s="24"/>
      <c r="R409" s="24"/>
      <c r="S409" s="23"/>
      <c r="T409" s="24"/>
      <c r="U409" s="24"/>
      <c r="V409" s="24"/>
      <c r="W409" s="24"/>
    </row>
    <row r="410" spans="5:23" ht="12.75">
      <c r="E410" s="499"/>
      <c r="F410" s="24"/>
      <c r="H410" s="23"/>
      <c r="J410" s="200"/>
      <c r="K410" s="200"/>
      <c r="L410" s="200"/>
      <c r="M410" s="200"/>
      <c r="N410" s="200"/>
      <c r="P410" s="24"/>
      <c r="R410" s="24"/>
      <c r="S410" s="23"/>
      <c r="T410" s="24"/>
      <c r="U410" s="24"/>
      <c r="V410" s="24"/>
      <c r="W410" s="24"/>
    </row>
    <row r="411" spans="5:23" ht="12.75">
      <c r="E411" s="499"/>
      <c r="F411" s="24"/>
      <c r="H411" s="23"/>
      <c r="J411" s="200"/>
      <c r="K411" s="200"/>
      <c r="L411" s="200"/>
      <c r="M411" s="200"/>
      <c r="N411" s="200"/>
      <c r="P411" s="24"/>
      <c r="R411" s="24"/>
      <c r="S411" s="23"/>
      <c r="T411" s="24"/>
      <c r="U411" s="24"/>
      <c r="V411" s="24"/>
      <c r="W411" s="24"/>
    </row>
    <row r="412" spans="5:23" ht="12.75">
      <c r="E412" s="499"/>
      <c r="F412" s="24"/>
      <c r="H412" s="23"/>
      <c r="J412" s="200"/>
      <c r="K412" s="200"/>
      <c r="L412" s="200"/>
      <c r="M412" s="200"/>
      <c r="N412" s="200"/>
      <c r="P412" s="24"/>
      <c r="R412" s="24"/>
      <c r="S412" s="23"/>
      <c r="T412" s="24"/>
      <c r="U412" s="24"/>
      <c r="V412" s="24"/>
      <c r="W412" s="24"/>
    </row>
    <row r="413" spans="5:23" ht="12.75">
      <c r="E413" s="499"/>
      <c r="F413" s="24"/>
      <c r="H413" s="23"/>
      <c r="J413" s="200"/>
      <c r="K413" s="200"/>
      <c r="L413" s="200"/>
      <c r="M413" s="200"/>
      <c r="N413" s="200"/>
      <c r="P413" s="24"/>
      <c r="R413" s="24"/>
      <c r="S413" s="23"/>
      <c r="T413" s="24"/>
      <c r="U413" s="24"/>
      <c r="V413" s="24"/>
      <c r="W413" s="24"/>
    </row>
    <row r="414" spans="5:23" ht="12.75">
      <c r="E414" s="499"/>
      <c r="F414" s="24"/>
      <c r="H414" s="23"/>
      <c r="J414" s="200"/>
      <c r="K414" s="200"/>
      <c r="L414" s="200"/>
      <c r="M414" s="200"/>
      <c r="N414" s="200"/>
      <c r="P414" s="24"/>
      <c r="R414" s="24"/>
      <c r="S414" s="23"/>
      <c r="T414" s="24"/>
      <c r="U414" s="24"/>
      <c r="V414" s="24"/>
      <c r="W414" s="24"/>
    </row>
    <row r="415" spans="5:23" ht="12.75">
      <c r="E415" s="499"/>
      <c r="F415" s="24"/>
      <c r="H415" s="23"/>
      <c r="J415" s="200"/>
      <c r="K415" s="200"/>
      <c r="L415" s="200"/>
      <c r="M415" s="200"/>
      <c r="N415" s="200"/>
      <c r="P415" s="24"/>
      <c r="R415" s="24"/>
      <c r="S415" s="23"/>
      <c r="T415" s="24"/>
      <c r="U415" s="24"/>
      <c r="V415" s="24"/>
      <c r="W415" s="24"/>
    </row>
    <row r="416" spans="5:23" ht="12.75">
      <c r="E416" s="499"/>
      <c r="F416" s="24"/>
      <c r="H416" s="23"/>
      <c r="J416" s="200"/>
      <c r="K416" s="200"/>
      <c r="L416" s="200"/>
      <c r="M416" s="200"/>
      <c r="N416" s="200"/>
      <c r="P416" s="24"/>
      <c r="R416" s="24"/>
      <c r="S416" s="23"/>
      <c r="T416" s="24"/>
      <c r="U416" s="24"/>
      <c r="V416" s="24"/>
      <c r="W416" s="24"/>
    </row>
    <row r="417" spans="5:23" ht="12.75">
      <c r="E417" s="499"/>
      <c r="F417" s="24"/>
      <c r="H417" s="23"/>
      <c r="J417" s="200"/>
      <c r="K417" s="200"/>
      <c r="L417" s="200"/>
      <c r="M417" s="200"/>
      <c r="N417" s="200"/>
      <c r="P417" s="24"/>
      <c r="R417" s="24"/>
      <c r="S417" s="23"/>
      <c r="T417" s="24"/>
      <c r="U417" s="24"/>
      <c r="V417" s="24"/>
      <c r="W417" s="24"/>
    </row>
    <row r="418" spans="5:23" ht="12.75">
      <c r="E418" s="499"/>
      <c r="F418" s="24"/>
      <c r="H418" s="23"/>
      <c r="J418" s="200"/>
      <c r="K418" s="200"/>
      <c r="L418" s="200"/>
      <c r="M418" s="200"/>
      <c r="N418" s="200"/>
      <c r="P418" s="24"/>
      <c r="R418" s="24"/>
      <c r="S418" s="23"/>
      <c r="T418" s="24"/>
      <c r="U418" s="24"/>
      <c r="V418" s="24"/>
      <c r="W418" s="24"/>
    </row>
    <row r="419" spans="5:23" ht="12.75">
      <c r="E419" s="499"/>
      <c r="F419" s="24"/>
      <c r="H419" s="23"/>
      <c r="J419" s="200"/>
      <c r="K419" s="200"/>
      <c r="L419" s="200"/>
      <c r="M419" s="200"/>
      <c r="N419" s="200"/>
      <c r="P419" s="24"/>
      <c r="R419" s="24"/>
      <c r="S419" s="23"/>
      <c r="T419" s="24"/>
      <c r="U419" s="24"/>
      <c r="V419" s="24"/>
      <c r="W419" s="24"/>
    </row>
    <row r="420" spans="5:23" ht="12.75">
      <c r="E420" s="499"/>
      <c r="F420" s="24"/>
      <c r="H420" s="23"/>
      <c r="J420" s="200"/>
      <c r="K420" s="200"/>
      <c r="L420" s="200"/>
      <c r="M420" s="200"/>
      <c r="N420" s="200"/>
      <c r="P420" s="24"/>
      <c r="R420" s="24"/>
      <c r="S420" s="23"/>
      <c r="T420" s="24"/>
      <c r="U420" s="24"/>
      <c r="V420" s="24"/>
      <c r="W420" s="24"/>
    </row>
    <row r="421" spans="5:23" ht="12.75">
      <c r="E421" s="499"/>
      <c r="F421" s="24"/>
      <c r="H421" s="23"/>
      <c r="J421" s="200"/>
      <c r="K421" s="200"/>
      <c r="L421" s="200"/>
      <c r="M421" s="200"/>
      <c r="N421" s="200"/>
      <c r="P421" s="24"/>
      <c r="R421" s="24"/>
      <c r="S421" s="23"/>
      <c r="T421" s="24"/>
      <c r="U421" s="24"/>
      <c r="V421" s="24"/>
      <c r="W421" s="24"/>
    </row>
    <row r="422" spans="5:23" ht="12.75">
      <c r="E422" s="499"/>
      <c r="F422" s="24"/>
      <c r="H422" s="23"/>
      <c r="J422" s="200"/>
      <c r="K422" s="200"/>
      <c r="L422" s="200"/>
      <c r="M422" s="200"/>
      <c r="N422" s="200"/>
      <c r="P422" s="24"/>
      <c r="R422" s="24"/>
      <c r="S422" s="23"/>
      <c r="T422" s="24"/>
      <c r="U422" s="24"/>
      <c r="V422" s="24"/>
      <c r="W422" s="24"/>
    </row>
    <row r="423" spans="5:23" ht="12.75">
      <c r="E423" s="499"/>
      <c r="F423" s="24"/>
      <c r="H423" s="23"/>
      <c r="J423" s="200"/>
      <c r="K423" s="200"/>
      <c r="L423" s="200"/>
      <c r="M423" s="200"/>
      <c r="N423" s="200"/>
      <c r="P423" s="24"/>
      <c r="R423" s="24"/>
      <c r="S423" s="23"/>
      <c r="T423" s="24"/>
      <c r="U423" s="24"/>
      <c r="V423" s="24"/>
      <c r="W423" s="24"/>
    </row>
    <row r="424" spans="5:23" ht="12.75">
      <c r="E424" s="499"/>
      <c r="F424" s="24"/>
      <c r="H424" s="23"/>
      <c r="J424" s="200"/>
      <c r="K424" s="200"/>
      <c r="L424" s="200"/>
      <c r="M424" s="200"/>
      <c r="N424" s="200"/>
      <c r="P424" s="24"/>
      <c r="R424" s="24"/>
      <c r="S424" s="23"/>
      <c r="T424" s="24"/>
      <c r="U424" s="24"/>
      <c r="V424" s="24"/>
      <c r="W424" s="24"/>
    </row>
    <row r="425" spans="5:23" ht="12.75">
      <c r="E425" s="499"/>
      <c r="F425" s="24"/>
      <c r="H425" s="23"/>
      <c r="J425" s="200"/>
      <c r="K425" s="200"/>
      <c r="L425" s="200"/>
      <c r="M425" s="200"/>
      <c r="N425" s="200"/>
      <c r="P425" s="24"/>
      <c r="R425" s="24"/>
      <c r="S425" s="23"/>
      <c r="T425" s="24"/>
      <c r="U425" s="24"/>
      <c r="V425" s="24"/>
      <c r="W425" s="24"/>
    </row>
    <row r="426" spans="5:23" ht="12.75">
      <c r="E426" s="499"/>
      <c r="F426" s="24"/>
      <c r="H426" s="23"/>
      <c r="J426" s="200"/>
      <c r="K426" s="200"/>
      <c r="L426" s="200"/>
      <c r="M426" s="200"/>
      <c r="N426" s="200"/>
      <c r="P426" s="24"/>
      <c r="R426" s="24"/>
      <c r="S426" s="23"/>
      <c r="T426" s="24"/>
      <c r="U426" s="24"/>
      <c r="V426" s="24"/>
      <c r="W426" s="24"/>
    </row>
    <row r="427" spans="5:23" ht="12.75">
      <c r="E427" s="499"/>
      <c r="F427" s="24"/>
      <c r="H427" s="23"/>
      <c r="J427" s="200"/>
      <c r="K427" s="200"/>
      <c r="L427" s="200"/>
      <c r="M427" s="200"/>
      <c r="N427" s="200"/>
      <c r="P427" s="24"/>
      <c r="R427" s="24"/>
      <c r="S427" s="23"/>
      <c r="T427" s="24"/>
      <c r="U427" s="24"/>
      <c r="V427" s="24"/>
      <c r="W427" s="24"/>
    </row>
    <row r="428" spans="5:23" ht="12.75">
      <c r="E428" s="499"/>
      <c r="F428" s="24"/>
      <c r="H428" s="23"/>
      <c r="J428" s="200"/>
      <c r="K428" s="200"/>
      <c r="L428" s="200"/>
      <c r="M428" s="200"/>
      <c r="N428" s="200"/>
      <c r="P428" s="24"/>
      <c r="R428" s="24"/>
      <c r="S428" s="23"/>
      <c r="T428" s="24"/>
      <c r="U428" s="24"/>
      <c r="V428" s="24"/>
      <c r="W428" s="24"/>
    </row>
    <row r="429" spans="5:23" ht="12.75">
      <c r="E429" s="499"/>
      <c r="F429" s="24"/>
      <c r="H429" s="23"/>
      <c r="J429" s="200"/>
      <c r="K429" s="200"/>
      <c r="L429" s="200"/>
      <c r="M429" s="200"/>
      <c r="N429" s="200"/>
      <c r="P429" s="24"/>
      <c r="R429" s="24"/>
      <c r="S429" s="23"/>
      <c r="T429" s="24"/>
      <c r="U429" s="24"/>
      <c r="V429" s="24"/>
      <c r="W429" s="24"/>
    </row>
    <row r="430" spans="5:23" ht="12.75">
      <c r="E430" s="499"/>
      <c r="F430" s="24"/>
      <c r="H430" s="23"/>
      <c r="J430" s="200"/>
      <c r="K430" s="200"/>
      <c r="L430" s="200"/>
      <c r="M430" s="200"/>
      <c r="N430" s="200"/>
      <c r="P430" s="24"/>
      <c r="R430" s="24"/>
      <c r="S430" s="23"/>
      <c r="T430" s="24"/>
      <c r="U430" s="24"/>
      <c r="V430" s="24"/>
      <c r="W430" s="24"/>
    </row>
    <row r="431" spans="5:23" ht="12.75">
      <c r="E431" s="499"/>
      <c r="F431" s="24"/>
      <c r="H431" s="23"/>
      <c r="J431" s="200"/>
      <c r="K431" s="200"/>
      <c r="L431" s="200"/>
      <c r="M431" s="200"/>
      <c r="N431" s="200"/>
      <c r="P431" s="24"/>
      <c r="R431" s="24"/>
      <c r="S431" s="23"/>
      <c r="T431" s="24"/>
      <c r="U431" s="24"/>
      <c r="V431" s="24"/>
      <c r="W431" s="24"/>
    </row>
    <row r="432" spans="5:23" ht="12.75">
      <c r="E432" s="499"/>
      <c r="F432" s="24"/>
      <c r="H432" s="23"/>
      <c r="J432" s="200"/>
      <c r="K432" s="200"/>
      <c r="L432" s="200"/>
      <c r="M432" s="200"/>
      <c r="N432" s="200"/>
      <c r="P432" s="24"/>
      <c r="R432" s="24"/>
      <c r="S432" s="23"/>
      <c r="T432" s="24"/>
      <c r="U432" s="24"/>
      <c r="V432" s="24"/>
      <c r="W432" s="24"/>
    </row>
    <row r="433" spans="5:23" ht="12.75">
      <c r="E433" s="499"/>
      <c r="F433" s="24"/>
      <c r="H433" s="23"/>
      <c r="J433" s="200"/>
      <c r="K433" s="200"/>
      <c r="L433" s="200"/>
      <c r="M433" s="200"/>
      <c r="N433" s="200"/>
      <c r="P433" s="24"/>
      <c r="R433" s="24"/>
      <c r="S433" s="23"/>
      <c r="T433" s="24"/>
      <c r="U433" s="24"/>
      <c r="V433" s="24"/>
      <c r="W433" s="24"/>
    </row>
    <row r="434" spans="5:23" ht="12.75">
      <c r="E434" s="499"/>
      <c r="F434" s="24"/>
      <c r="H434" s="23"/>
      <c r="J434" s="200"/>
      <c r="K434" s="200"/>
      <c r="L434" s="200"/>
      <c r="M434" s="200"/>
      <c r="N434" s="200"/>
      <c r="P434" s="24"/>
      <c r="R434" s="24"/>
      <c r="S434" s="23"/>
      <c r="T434" s="24"/>
      <c r="U434" s="24"/>
      <c r="V434" s="24"/>
      <c r="W434" s="24"/>
    </row>
    <row r="435" spans="5:23" ht="12.75">
      <c r="E435" s="499"/>
      <c r="F435" s="24"/>
      <c r="H435" s="23"/>
      <c r="J435" s="200"/>
      <c r="K435" s="200"/>
      <c r="L435" s="200"/>
      <c r="M435" s="200"/>
      <c r="N435" s="200"/>
      <c r="P435" s="24"/>
      <c r="R435" s="24"/>
      <c r="S435" s="23"/>
      <c r="T435" s="24"/>
      <c r="U435" s="24"/>
      <c r="V435" s="24"/>
      <c r="W435" s="24"/>
    </row>
    <row r="436" spans="5:23" ht="12.75">
      <c r="E436" s="499"/>
      <c r="F436" s="24"/>
      <c r="H436" s="23"/>
      <c r="J436" s="200"/>
      <c r="K436" s="200"/>
      <c r="L436" s="200"/>
      <c r="M436" s="200"/>
      <c r="N436" s="200"/>
      <c r="P436" s="24"/>
      <c r="R436" s="24"/>
      <c r="S436" s="23"/>
      <c r="T436" s="24"/>
      <c r="U436" s="24"/>
      <c r="V436" s="24"/>
      <c r="W436" s="24"/>
    </row>
    <row r="437" spans="5:23" ht="12.75">
      <c r="E437" s="499"/>
      <c r="F437" s="24"/>
      <c r="H437" s="23"/>
      <c r="J437" s="200"/>
      <c r="K437" s="200"/>
      <c r="L437" s="200"/>
      <c r="M437" s="200"/>
      <c r="N437" s="200"/>
      <c r="P437" s="24"/>
      <c r="R437" s="24"/>
      <c r="S437" s="23"/>
      <c r="T437" s="24"/>
      <c r="U437" s="24"/>
      <c r="V437" s="24"/>
      <c r="W437" s="24"/>
    </row>
    <row r="438" spans="5:23" ht="12.75">
      <c r="E438" s="499"/>
      <c r="F438" s="24"/>
      <c r="H438" s="23"/>
      <c r="J438" s="200"/>
      <c r="K438" s="200"/>
      <c r="L438" s="200"/>
      <c r="M438" s="200"/>
      <c r="N438" s="200"/>
      <c r="P438" s="24"/>
      <c r="R438" s="24"/>
      <c r="S438" s="23"/>
      <c r="T438" s="24"/>
      <c r="U438" s="24"/>
      <c r="V438" s="24"/>
      <c r="W438" s="24"/>
    </row>
    <row r="439" spans="5:23" ht="12.75">
      <c r="E439" s="499"/>
      <c r="F439" s="24"/>
      <c r="H439" s="23"/>
      <c r="J439" s="200"/>
      <c r="K439" s="200"/>
      <c r="L439" s="200"/>
      <c r="M439" s="200"/>
      <c r="N439" s="200"/>
      <c r="P439" s="24"/>
      <c r="R439" s="24"/>
      <c r="S439" s="23"/>
      <c r="T439" s="24"/>
      <c r="U439" s="24"/>
      <c r="V439" s="24"/>
      <c r="W439" s="24"/>
    </row>
    <row r="440" spans="5:23" ht="12.75">
      <c r="E440" s="499"/>
      <c r="F440" s="24"/>
      <c r="H440" s="23"/>
      <c r="J440" s="200"/>
      <c r="K440" s="200"/>
      <c r="L440" s="200"/>
      <c r="M440" s="200"/>
      <c r="N440" s="200"/>
      <c r="P440" s="24"/>
      <c r="R440" s="24"/>
      <c r="S440" s="23"/>
      <c r="T440" s="24"/>
      <c r="U440" s="24"/>
      <c r="V440" s="24"/>
      <c r="W440" s="24"/>
    </row>
    <row r="441" spans="5:23" ht="12.75">
      <c r="E441" s="499"/>
      <c r="F441" s="24"/>
      <c r="H441" s="23"/>
      <c r="J441" s="200"/>
      <c r="K441" s="200"/>
      <c r="L441" s="200"/>
      <c r="M441" s="200"/>
      <c r="N441" s="200"/>
      <c r="P441" s="24"/>
      <c r="R441" s="24"/>
      <c r="S441" s="23"/>
      <c r="T441" s="24"/>
      <c r="U441" s="24"/>
      <c r="V441" s="24"/>
      <c r="W441" s="24"/>
    </row>
    <row r="442" spans="5:23" ht="12.75">
      <c r="E442" s="499"/>
      <c r="F442" s="24"/>
      <c r="H442" s="23"/>
      <c r="J442" s="200"/>
      <c r="K442" s="200"/>
      <c r="L442" s="200"/>
      <c r="M442" s="200"/>
      <c r="N442" s="200"/>
      <c r="P442" s="24"/>
      <c r="R442" s="24"/>
      <c r="S442" s="23"/>
      <c r="T442" s="24"/>
      <c r="U442" s="24"/>
      <c r="V442" s="24"/>
      <c r="W442" s="24"/>
    </row>
    <row r="443" spans="5:23" ht="12.75">
      <c r="E443" s="499"/>
      <c r="F443" s="24"/>
      <c r="H443" s="23"/>
      <c r="J443" s="200"/>
      <c r="K443" s="200"/>
      <c r="L443" s="200"/>
      <c r="M443" s="200"/>
      <c r="N443" s="200"/>
      <c r="P443" s="24"/>
      <c r="R443" s="24"/>
      <c r="S443" s="23"/>
      <c r="T443" s="24"/>
      <c r="U443" s="24"/>
      <c r="V443" s="24"/>
      <c r="W443" s="24"/>
    </row>
    <row r="444" spans="5:23" ht="12.75">
      <c r="E444" s="499"/>
      <c r="F444" s="24"/>
      <c r="H444" s="23"/>
      <c r="J444" s="200"/>
      <c r="K444" s="200"/>
      <c r="L444" s="200"/>
      <c r="M444" s="200"/>
      <c r="N444" s="200"/>
      <c r="P444" s="24"/>
      <c r="R444" s="24"/>
      <c r="S444" s="23"/>
      <c r="T444" s="24"/>
      <c r="U444" s="24"/>
      <c r="V444" s="24"/>
      <c r="W444" s="24"/>
    </row>
    <row r="445" spans="5:23" ht="12.75">
      <c r="E445" s="499"/>
      <c r="F445" s="24"/>
      <c r="H445" s="23"/>
      <c r="J445" s="200"/>
      <c r="K445" s="200"/>
      <c r="L445" s="200"/>
      <c r="M445" s="200"/>
      <c r="N445" s="200"/>
      <c r="P445" s="24"/>
      <c r="R445" s="24"/>
      <c r="S445" s="23"/>
      <c r="T445" s="24"/>
      <c r="U445" s="24"/>
      <c r="V445" s="24"/>
      <c r="W445" s="24"/>
    </row>
    <row r="446" spans="5:23" ht="12.75">
      <c r="E446" s="499"/>
      <c r="F446" s="24"/>
      <c r="H446" s="23"/>
      <c r="J446" s="200"/>
      <c r="K446" s="200"/>
      <c r="L446" s="200"/>
      <c r="M446" s="200"/>
      <c r="N446" s="200"/>
      <c r="P446" s="24"/>
      <c r="R446" s="24"/>
      <c r="S446" s="23"/>
      <c r="T446" s="24"/>
      <c r="U446" s="24"/>
      <c r="V446" s="24"/>
      <c r="W446" s="24"/>
    </row>
    <row r="447" spans="5:23" ht="12.75">
      <c r="E447" s="499"/>
      <c r="F447" s="24"/>
      <c r="H447" s="23"/>
      <c r="J447" s="200"/>
      <c r="K447" s="200"/>
      <c r="L447" s="200"/>
      <c r="M447" s="200"/>
      <c r="N447" s="200"/>
      <c r="P447" s="24"/>
      <c r="R447" s="24"/>
      <c r="S447" s="23"/>
      <c r="T447" s="24"/>
      <c r="U447" s="24"/>
      <c r="V447" s="24"/>
      <c r="W447" s="24"/>
    </row>
    <row r="448" spans="5:23" ht="12.75">
      <c r="E448" s="499"/>
      <c r="F448" s="24"/>
      <c r="H448" s="23"/>
      <c r="J448" s="200"/>
      <c r="K448" s="200"/>
      <c r="L448" s="200"/>
      <c r="M448" s="200"/>
      <c r="N448" s="200"/>
      <c r="P448" s="24"/>
      <c r="R448" s="24"/>
      <c r="S448" s="23"/>
      <c r="T448" s="24"/>
      <c r="U448" s="24"/>
      <c r="V448" s="24"/>
      <c r="W448" s="24"/>
    </row>
    <row r="449" spans="5:23" ht="12.75">
      <c r="E449" s="499"/>
      <c r="F449" s="24"/>
      <c r="H449" s="23"/>
      <c r="J449" s="200"/>
      <c r="K449" s="200"/>
      <c r="L449" s="200"/>
      <c r="M449" s="200"/>
      <c r="N449" s="200"/>
      <c r="P449" s="24"/>
      <c r="R449" s="24"/>
      <c r="S449" s="23"/>
      <c r="T449" s="24"/>
      <c r="U449" s="24"/>
      <c r="V449" s="24"/>
      <c r="W449" s="24"/>
    </row>
    <row r="450" spans="5:23" ht="12.75">
      <c r="E450" s="499"/>
      <c r="F450" s="24"/>
      <c r="H450" s="23"/>
      <c r="J450" s="200"/>
      <c r="K450" s="200"/>
      <c r="L450" s="200"/>
      <c r="M450" s="200"/>
      <c r="N450" s="200"/>
      <c r="P450" s="24"/>
      <c r="R450" s="24"/>
      <c r="S450" s="23"/>
      <c r="T450" s="24"/>
      <c r="U450" s="24"/>
      <c r="V450" s="24"/>
      <c r="W450" s="24"/>
    </row>
    <row r="451" spans="5:23" ht="12.75">
      <c r="E451" s="499"/>
      <c r="F451" s="24"/>
      <c r="H451" s="23"/>
      <c r="J451" s="200"/>
      <c r="K451" s="200"/>
      <c r="L451" s="200"/>
      <c r="M451" s="200"/>
      <c r="N451" s="200"/>
      <c r="P451" s="24"/>
      <c r="R451" s="24"/>
      <c r="S451" s="23"/>
      <c r="T451" s="24"/>
      <c r="U451" s="24"/>
      <c r="V451" s="24"/>
      <c r="W451" s="24"/>
    </row>
    <row r="452" spans="5:23" ht="12.75">
      <c r="E452" s="499"/>
      <c r="F452" s="24"/>
      <c r="H452" s="23"/>
      <c r="J452" s="200"/>
      <c r="K452" s="200"/>
      <c r="L452" s="200"/>
      <c r="M452" s="200"/>
      <c r="N452" s="200"/>
      <c r="P452" s="24"/>
      <c r="R452" s="24"/>
      <c r="S452" s="23"/>
      <c r="T452" s="24"/>
      <c r="U452" s="24"/>
      <c r="V452" s="24"/>
      <c r="W452" s="24"/>
    </row>
    <row r="453" spans="5:23" ht="12.75">
      <c r="E453" s="499"/>
      <c r="F453" s="24"/>
      <c r="H453" s="23"/>
      <c r="J453" s="200"/>
      <c r="K453" s="200"/>
      <c r="L453" s="200"/>
      <c r="M453" s="200"/>
      <c r="N453" s="200"/>
      <c r="P453" s="24"/>
      <c r="R453" s="24"/>
      <c r="S453" s="23"/>
      <c r="T453" s="24"/>
      <c r="U453" s="24"/>
      <c r="V453" s="24"/>
      <c r="W453" s="24"/>
    </row>
    <row r="454" spans="5:23" ht="12.75">
      <c r="E454" s="499"/>
      <c r="F454" s="24"/>
      <c r="H454" s="23"/>
      <c r="J454" s="200"/>
      <c r="K454" s="200"/>
      <c r="L454" s="200"/>
      <c r="M454" s="200"/>
      <c r="N454" s="200"/>
      <c r="P454" s="24"/>
      <c r="R454" s="24"/>
      <c r="S454" s="23"/>
      <c r="T454" s="24"/>
      <c r="U454" s="24"/>
      <c r="V454" s="24"/>
      <c r="W454" s="24"/>
    </row>
    <row r="455" spans="5:23" ht="12.75">
      <c r="E455" s="499"/>
      <c r="F455" s="24"/>
      <c r="H455" s="23"/>
      <c r="J455" s="200"/>
      <c r="K455" s="200"/>
      <c r="L455" s="200"/>
      <c r="M455" s="200"/>
      <c r="N455" s="200"/>
      <c r="P455" s="24"/>
      <c r="R455" s="24"/>
      <c r="S455" s="23"/>
      <c r="T455" s="24"/>
      <c r="U455" s="24"/>
      <c r="V455" s="24"/>
      <c r="W455" s="24"/>
    </row>
    <row r="456" spans="5:23" ht="12.75">
      <c r="E456" s="499"/>
      <c r="F456" s="24"/>
      <c r="H456" s="23"/>
      <c r="J456" s="200"/>
      <c r="K456" s="200"/>
      <c r="L456" s="200"/>
      <c r="M456" s="200"/>
      <c r="N456" s="200"/>
      <c r="P456" s="24"/>
      <c r="R456" s="24"/>
      <c r="S456" s="23"/>
      <c r="T456" s="24"/>
      <c r="U456" s="24"/>
      <c r="V456" s="24"/>
      <c r="W456" s="24"/>
    </row>
    <row r="457" spans="5:23" ht="12.75">
      <c r="E457" s="499"/>
      <c r="F457" s="24"/>
      <c r="H457" s="23"/>
      <c r="J457" s="200"/>
      <c r="K457" s="200"/>
      <c r="L457" s="200"/>
      <c r="M457" s="200"/>
      <c r="N457" s="200"/>
      <c r="P457" s="24"/>
      <c r="R457" s="24"/>
      <c r="S457" s="23"/>
      <c r="T457" s="24"/>
      <c r="U457" s="24"/>
      <c r="V457" s="24"/>
      <c r="W457" s="24"/>
    </row>
    <row r="458" spans="5:23" ht="12.75">
      <c r="E458" s="499"/>
      <c r="F458" s="24"/>
      <c r="H458" s="23"/>
      <c r="J458" s="200"/>
      <c r="K458" s="200"/>
      <c r="L458" s="200"/>
      <c r="M458" s="200"/>
      <c r="N458" s="200"/>
      <c r="P458" s="24"/>
      <c r="R458" s="24"/>
      <c r="S458" s="23"/>
      <c r="T458" s="24"/>
      <c r="U458" s="24"/>
      <c r="V458" s="24"/>
      <c r="W458" s="24"/>
    </row>
    <row r="459" spans="5:23" ht="12.75">
      <c r="E459" s="499"/>
      <c r="F459" s="24"/>
      <c r="H459" s="23"/>
      <c r="J459" s="200"/>
      <c r="K459" s="200"/>
      <c r="L459" s="200"/>
      <c r="M459" s="200"/>
      <c r="N459" s="200"/>
      <c r="P459" s="24"/>
      <c r="R459" s="24"/>
      <c r="S459" s="23"/>
      <c r="T459" s="24"/>
      <c r="U459" s="24"/>
      <c r="V459" s="24"/>
      <c r="W459" s="24"/>
    </row>
    <row r="460" spans="5:23" ht="12.75">
      <c r="E460" s="499"/>
      <c r="F460" s="24"/>
      <c r="H460" s="23"/>
      <c r="J460" s="200"/>
      <c r="K460" s="200"/>
      <c r="L460" s="200"/>
      <c r="M460" s="200"/>
      <c r="N460" s="200"/>
      <c r="P460" s="24"/>
      <c r="R460" s="24"/>
      <c r="S460" s="23"/>
      <c r="T460" s="24"/>
      <c r="U460" s="24"/>
      <c r="V460" s="24"/>
      <c r="W460" s="24"/>
    </row>
    <row r="461" spans="5:23" ht="12.75">
      <c r="E461" s="499"/>
      <c r="F461" s="24"/>
      <c r="H461" s="23"/>
      <c r="J461" s="200"/>
      <c r="K461" s="200"/>
      <c r="L461" s="200"/>
      <c r="M461" s="200"/>
      <c r="N461" s="200"/>
      <c r="P461" s="24"/>
      <c r="R461" s="24"/>
      <c r="S461" s="23"/>
      <c r="T461" s="24"/>
      <c r="U461" s="24"/>
      <c r="V461" s="24"/>
      <c r="W461" s="24"/>
    </row>
    <row r="462" spans="5:23" ht="12.75">
      <c r="E462" s="499"/>
      <c r="F462" s="24"/>
      <c r="H462" s="23"/>
      <c r="J462" s="200"/>
      <c r="K462" s="200"/>
      <c r="L462" s="200"/>
      <c r="M462" s="200"/>
      <c r="N462" s="200"/>
      <c r="P462" s="24"/>
      <c r="R462" s="24"/>
      <c r="S462" s="23"/>
      <c r="T462" s="24"/>
      <c r="U462" s="24"/>
      <c r="V462" s="24"/>
      <c r="W462" s="24"/>
    </row>
    <row r="463" spans="5:23" ht="12.75">
      <c r="E463" s="499"/>
      <c r="F463" s="24"/>
      <c r="H463" s="23"/>
      <c r="J463" s="200"/>
      <c r="K463" s="200"/>
      <c r="L463" s="200"/>
      <c r="M463" s="200"/>
      <c r="N463" s="200"/>
      <c r="P463" s="24"/>
      <c r="R463" s="24"/>
      <c r="S463" s="23"/>
      <c r="T463" s="24"/>
      <c r="U463" s="24"/>
      <c r="V463" s="24"/>
      <c r="W463" s="24"/>
    </row>
    <row r="464" spans="5:23" ht="12.75">
      <c r="E464" s="499"/>
      <c r="F464" s="24"/>
      <c r="H464" s="23"/>
      <c r="J464" s="200"/>
      <c r="K464" s="200"/>
      <c r="L464" s="200"/>
      <c r="M464" s="200"/>
      <c r="N464" s="200"/>
      <c r="P464" s="24"/>
      <c r="R464" s="24"/>
      <c r="S464" s="23"/>
      <c r="T464" s="24"/>
      <c r="U464" s="24"/>
      <c r="V464" s="24"/>
      <c r="W464" s="24"/>
    </row>
    <row r="465" spans="5:23" ht="12.75">
      <c r="E465" s="499"/>
      <c r="F465" s="24"/>
      <c r="H465" s="23"/>
      <c r="J465" s="200"/>
      <c r="K465" s="200"/>
      <c r="L465" s="200"/>
      <c r="M465" s="200"/>
      <c r="N465" s="200"/>
      <c r="P465" s="24"/>
      <c r="R465" s="24"/>
      <c r="S465" s="23"/>
      <c r="T465" s="24"/>
      <c r="U465" s="24"/>
      <c r="V465" s="24"/>
      <c r="W465" s="24"/>
    </row>
    <row r="466" spans="5:23" ht="12.75">
      <c r="E466" s="499"/>
      <c r="F466" s="24"/>
      <c r="H466" s="23"/>
      <c r="J466" s="200"/>
      <c r="K466" s="200"/>
      <c r="L466" s="200"/>
      <c r="M466" s="200"/>
      <c r="N466" s="200"/>
      <c r="P466" s="24"/>
      <c r="R466" s="24"/>
      <c r="S466" s="23"/>
      <c r="T466" s="24"/>
      <c r="U466" s="24"/>
      <c r="V466" s="24"/>
      <c r="W466" s="24"/>
    </row>
    <row r="467" spans="5:23" ht="12.75">
      <c r="E467" s="499"/>
      <c r="F467" s="24"/>
      <c r="H467" s="23"/>
      <c r="J467" s="200"/>
      <c r="K467" s="200"/>
      <c r="L467" s="200"/>
      <c r="M467" s="200"/>
      <c r="N467" s="200"/>
      <c r="P467" s="24"/>
      <c r="R467" s="24"/>
      <c r="S467" s="23"/>
      <c r="T467" s="24"/>
      <c r="U467" s="24"/>
      <c r="V467" s="24"/>
      <c r="W467" s="24"/>
    </row>
    <row r="468" spans="5:23" ht="12.75">
      <c r="E468" s="499"/>
      <c r="F468" s="24"/>
      <c r="H468" s="23"/>
      <c r="J468" s="200"/>
      <c r="K468" s="200"/>
      <c r="L468" s="200"/>
      <c r="M468" s="200"/>
      <c r="N468" s="200"/>
      <c r="P468" s="24"/>
      <c r="R468" s="24"/>
      <c r="S468" s="23"/>
      <c r="T468" s="24"/>
      <c r="U468" s="24"/>
      <c r="V468" s="24"/>
      <c r="W468" s="24"/>
    </row>
    <row r="469" spans="5:23" ht="12.75">
      <c r="E469" s="499"/>
      <c r="F469" s="24"/>
      <c r="H469" s="23"/>
      <c r="J469" s="200"/>
      <c r="K469" s="200"/>
      <c r="L469" s="200"/>
      <c r="M469" s="200"/>
      <c r="N469" s="200"/>
      <c r="P469" s="24"/>
      <c r="R469" s="24"/>
      <c r="S469" s="23"/>
      <c r="T469" s="24"/>
      <c r="U469" s="24"/>
      <c r="V469" s="24"/>
      <c r="W469" s="24"/>
    </row>
    <row r="470" spans="5:23" ht="12.75">
      <c r="E470" s="499"/>
      <c r="F470" s="24"/>
      <c r="H470" s="23"/>
      <c r="J470" s="200"/>
      <c r="K470" s="200"/>
      <c r="L470" s="200"/>
      <c r="M470" s="200"/>
      <c r="N470" s="200"/>
      <c r="P470" s="24"/>
      <c r="R470" s="24"/>
      <c r="S470" s="23"/>
      <c r="T470" s="24"/>
      <c r="U470" s="24"/>
      <c r="V470" s="24"/>
      <c r="W470" s="24"/>
    </row>
    <row r="471" spans="5:23" ht="12.75">
      <c r="E471" s="499"/>
      <c r="F471" s="24"/>
      <c r="H471" s="23"/>
      <c r="J471" s="200"/>
      <c r="K471" s="200"/>
      <c r="L471" s="200"/>
      <c r="M471" s="200"/>
      <c r="N471" s="200"/>
      <c r="P471" s="24"/>
      <c r="R471" s="24"/>
      <c r="S471" s="23"/>
      <c r="T471" s="24"/>
      <c r="U471" s="24"/>
      <c r="V471" s="24"/>
      <c r="W471" s="24"/>
    </row>
    <row r="472" spans="5:23" ht="12.75">
      <c r="E472" s="499"/>
      <c r="F472" s="24"/>
      <c r="H472" s="23"/>
      <c r="J472" s="200"/>
      <c r="K472" s="200"/>
      <c r="L472" s="200"/>
      <c r="M472" s="200"/>
      <c r="N472" s="200"/>
      <c r="P472" s="24"/>
      <c r="R472" s="24"/>
      <c r="S472" s="23"/>
      <c r="T472" s="24"/>
      <c r="U472" s="24"/>
      <c r="V472" s="24"/>
      <c r="W472" s="24"/>
    </row>
    <row r="473" spans="5:23" ht="12.75">
      <c r="E473" s="499"/>
      <c r="F473" s="24"/>
      <c r="H473" s="23"/>
      <c r="J473" s="200"/>
      <c r="K473" s="200"/>
      <c r="L473" s="200"/>
      <c r="M473" s="200"/>
      <c r="N473" s="200"/>
      <c r="P473" s="24"/>
      <c r="R473" s="24"/>
      <c r="S473" s="23"/>
      <c r="T473" s="24"/>
      <c r="U473" s="24"/>
      <c r="V473" s="24"/>
      <c r="W473" s="24"/>
    </row>
    <row r="474" spans="5:23" ht="12.75">
      <c r="E474" s="499"/>
      <c r="F474" s="24"/>
      <c r="H474" s="23"/>
      <c r="J474" s="200"/>
      <c r="K474" s="200"/>
      <c r="L474" s="200"/>
      <c r="M474" s="200"/>
      <c r="N474" s="200"/>
      <c r="P474" s="24"/>
      <c r="R474" s="24"/>
      <c r="S474" s="23"/>
      <c r="T474" s="24"/>
      <c r="U474" s="24"/>
      <c r="V474" s="24"/>
      <c r="W474" s="24"/>
    </row>
    <row r="475" spans="5:23" ht="12.75">
      <c r="E475" s="499"/>
      <c r="F475" s="24"/>
      <c r="H475" s="23"/>
      <c r="J475" s="200"/>
      <c r="K475" s="200"/>
      <c r="L475" s="200"/>
      <c r="M475" s="200"/>
      <c r="N475" s="200"/>
      <c r="P475" s="24"/>
      <c r="R475" s="24"/>
      <c r="S475" s="23"/>
      <c r="T475" s="24"/>
      <c r="U475" s="24"/>
      <c r="V475" s="24"/>
      <c r="W475" s="24"/>
    </row>
    <row r="476" spans="5:23" ht="12.75">
      <c r="E476" s="499"/>
      <c r="F476" s="24"/>
      <c r="H476" s="23"/>
      <c r="J476" s="200"/>
      <c r="K476" s="200"/>
      <c r="L476" s="200"/>
      <c r="M476" s="200"/>
      <c r="N476" s="200"/>
      <c r="P476" s="24"/>
      <c r="R476" s="24"/>
      <c r="S476" s="23"/>
      <c r="T476" s="24"/>
      <c r="U476" s="24"/>
      <c r="V476" s="24"/>
      <c r="W476" s="24"/>
    </row>
    <row r="477" spans="5:23" ht="12.75">
      <c r="E477" s="499"/>
      <c r="F477" s="24"/>
      <c r="H477" s="23"/>
      <c r="J477" s="200"/>
      <c r="K477" s="200"/>
      <c r="L477" s="200"/>
      <c r="M477" s="200"/>
      <c r="N477" s="200"/>
      <c r="P477" s="24"/>
      <c r="R477" s="24"/>
      <c r="S477" s="23"/>
      <c r="T477" s="24"/>
      <c r="U477" s="24"/>
      <c r="V477" s="24"/>
      <c r="W477" s="24"/>
    </row>
    <row r="478" spans="5:23" ht="12.75">
      <c r="E478" s="499"/>
      <c r="F478" s="24"/>
      <c r="H478" s="23"/>
      <c r="J478" s="200"/>
      <c r="K478" s="200"/>
      <c r="L478" s="200"/>
      <c r="M478" s="200"/>
      <c r="N478" s="200"/>
      <c r="P478" s="24"/>
      <c r="R478" s="24"/>
      <c r="S478" s="23"/>
      <c r="T478" s="24"/>
      <c r="U478" s="24"/>
      <c r="V478" s="24"/>
      <c r="W478" s="24"/>
    </row>
    <row r="479" spans="5:23" ht="12.75">
      <c r="E479" s="499"/>
      <c r="F479" s="24"/>
      <c r="H479" s="23"/>
      <c r="J479" s="200"/>
      <c r="K479" s="200"/>
      <c r="L479" s="200"/>
      <c r="M479" s="200"/>
      <c r="N479" s="200"/>
      <c r="P479" s="24"/>
      <c r="R479" s="24"/>
      <c r="S479" s="23"/>
      <c r="T479" s="24"/>
      <c r="U479" s="24"/>
      <c r="V479" s="24"/>
      <c r="W479" s="24"/>
    </row>
    <row r="480" spans="5:23" ht="12.75">
      <c r="E480" s="499"/>
      <c r="F480" s="24"/>
      <c r="H480" s="23"/>
      <c r="J480" s="200"/>
      <c r="K480" s="200"/>
      <c r="L480" s="200"/>
      <c r="M480" s="200"/>
      <c r="N480" s="200"/>
      <c r="P480" s="24"/>
      <c r="R480" s="24"/>
      <c r="S480" s="23"/>
      <c r="T480" s="24"/>
      <c r="U480" s="24"/>
      <c r="V480" s="24"/>
      <c r="W480" s="24"/>
    </row>
    <row r="481" spans="5:23" ht="12.75">
      <c r="E481" s="499"/>
      <c r="F481" s="24"/>
      <c r="H481" s="23"/>
      <c r="J481" s="200"/>
      <c r="K481" s="200"/>
      <c r="L481" s="200"/>
      <c r="M481" s="200"/>
      <c r="N481" s="200"/>
      <c r="P481" s="24"/>
      <c r="R481" s="24"/>
      <c r="S481" s="23"/>
      <c r="T481" s="24"/>
      <c r="U481" s="24"/>
      <c r="V481" s="24"/>
      <c r="W481" s="24"/>
    </row>
    <row r="482" spans="5:23" ht="12.75">
      <c r="E482" s="499"/>
      <c r="F482" s="24"/>
      <c r="H482" s="23"/>
      <c r="J482" s="200"/>
      <c r="K482" s="200"/>
      <c r="L482" s="200"/>
      <c r="M482" s="200"/>
      <c r="N482" s="200"/>
      <c r="P482" s="24"/>
      <c r="R482" s="24"/>
      <c r="S482" s="23"/>
      <c r="T482" s="24"/>
      <c r="U482" s="24"/>
      <c r="V482" s="24"/>
      <c r="W482" s="24"/>
    </row>
    <row r="483" spans="5:23" ht="12.75">
      <c r="E483" s="499"/>
      <c r="F483" s="24"/>
      <c r="H483" s="23"/>
      <c r="J483" s="200"/>
      <c r="K483" s="200"/>
      <c r="L483" s="200"/>
      <c r="M483" s="200"/>
      <c r="N483" s="200"/>
      <c r="P483" s="24"/>
      <c r="R483" s="24"/>
      <c r="S483" s="23"/>
      <c r="T483" s="24"/>
      <c r="U483" s="24"/>
      <c r="V483" s="24"/>
      <c r="W483" s="24"/>
    </row>
    <row r="484" spans="5:23" ht="12.75">
      <c r="E484" s="499"/>
      <c r="F484" s="24"/>
      <c r="H484" s="23"/>
      <c r="J484" s="200"/>
      <c r="K484" s="200"/>
      <c r="L484" s="200"/>
      <c r="M484" s="200"/>
      <c r="N484" s="200"/>
      <c r="P484" s="24"/>
      <c r="R484" s="24"/>
      <c r="S484" s="23"/>
      <c r="T484" s="24"/>
      <c r="U484" s="24"/>
      <c r="V484" s="24"/>
      <c r="W484" s="24"/>
    </row>
    <row r="485" spans="5:23" ht="12.75">
      <c r="E485" s="499"/>
      <c r="F485" s="24"/>
      <c r="H485" s="23"/>
      <c r="J485" s="200"/>
      <c r="K485" s="200"/>
      <c r="L485" s="200"/>
      <c r="M485" s="200"/>
      <c r="N485" s="200"/>
      <c r="P485" s="24"/>
      <c r="R485" s="24"/>
      <c r="S485" s="23"/>
      <c r="T485" s="24"/>
      <c r="U485" s="24"/>
      <c r="V485" s="24"/>
      <c r="W485" s="24"/>
    </row>
    <row r="486" spans="5:23" ht="12.75">
      <c r="E486" s="499"/>
      <c r="F486" s="24"/>
      <c r="H486" s="23"/>
      <c r="J486" s="200"/>
      <c r="K486" s="200"/>
      <c r="L486" s="200"/>
      <c r="M486" s="200"/>
      <c r="N486" s="200"/>
      <c r="P486" s="24"/>
      <c r="R486" s="24"/>
      <c r="S486" s="23"/>
      <c r="T486" s="24"/>
      <c r="U486" s="24"/>
      <c r="V486" s="24"/>
      <c r="W486" s="24"/>
    </row>
    <row r="487" spans="5:23" ht="12.75">
      <c r="E487" s="499"/>
      <c r="F487" s="24"/>
      <c r="H487" s="23"/>
      <c r="J487" s="200"/>
      <c r="K487" s="200"/>
      <c r="L487" s="200"/>
      <c r="M487" s="200"/>
      <c r="N487" s="200"/>
      <c r="P487" s="24"/>
      <c r="R487" s="24"/>
      <c r="S487" s="23"/>
      <c r="T487" s="24"/>
      <c r="U487" s="24"/>
      <c r="V487" s="24"/>
      <c r="W487" s="24"/>
    </row>
    <row r="488" spans="5:23" ht="12.75">
      <c r="E488" s="499"/>
      <c r="F488" s="24"/>
      <c r="H488" s="23"/>
      <c r="J488" s="200"/>
      <c r="K488" s="200"/>
      <c r="L488" s="200"/>
      <c r="M488" s="200"/>
      <c r="N488" s="200"/>
      <c r="P488" s="24"/>
      <c r="R488" s="24"/>
      <c r="S488" s="23"/>
      <c r="T488" s="24"/>
      <c r="U488" s="24"/>
      <c r="V488" s="24"/>
      <c r="W488" s="24"/>
    </row>
    <row r="489" spans="5:23" ht="12.75">
      <c r="E489" s="499"/>
      <c r="F489" s="24"/>
      <c r="H489" s="23"/>
      <c r="J489" s="200"/>
      <c r="K489" s="200"/>
      <c r="L489" s="200"/>
      <c r="M489" s="200"/>
      <c r="N489" s="200"/>
      <c r="P489" s="24"/>
      <c r="R489" s="24"/>
      <c r="S489" s="23"/>
      <c r="T489" s="24"/>
      <c r="U489" s="24"/>
      <c r="V489" s="24"/>
      <c r="W489" s="24"/>
    </row>
    <row r="490" spans="5:23" ht="12.75">
      <c r="E490" s="499"/>
      <c r="F490" s="24"/>
      <c r="H490" s="23"/>
      <c r="J490" s="200"/>
      <c r="K490" s="200"/>
      <c r="L490" s="200"/>
      <c r="M490" s="200"/>
      <c r="N490" s="200"/>
      <c r="P490" s="24"/>
      <c r="R490" s="24"/>
      <c r="S490" s="23"/>
      <c r="T490" s="24"/>
      <c r="U490" s="24"/>
      <c r="V490" s="24"/>
      <c r="W490" s="24"/>
    </row>
    <row r="491" spans="5:23" ht="12.75">
      <c r="E491" s="499"/>
      <c r="F491" s="24"/>
      <c r="H491" s="23"/>
      <c r="J491" s="200"/>
      <c r="K491" s="200"/>
      <c r="L491" s="200"/>
      <c r="M491" s="200"/>
      <c r="N491" s="200"/>
      <c r="P491" s="24"/>
      <c r="R491" s="24"/>
      <c r="S491" s="23"/>
      <c r="T491" s="24"/>
      <c r="U491" s="24"/>
      <c r="V491" s="24"/>
      <c r="W491" s="24"/>
    </row>
    <row r="492" spans="5:23" ht="12.75">
      <c r="E492" s="499"/>
      <c r="F492" s="24"/>
      <c r="H492" s="23"/>
      <c r="J492" s="200"/>
      <c r="K492" s="200"/>
      <c r="L492" s="200"/>
      <c r="M492" s="200"/>
      <c r="N492" s="200"/>
      <c r="P492" s="24"/>
      <c r="R492" s="24"/>
      <c r="S492" s="23"/>
      <c r="T492" s="24"/>
      <c r="U492" s="24"/>
      <c r="V492" s="24"/>
      <c r="W492" s="24"/>
    </row>
    <row r="493" spans="5:23" ht="12.75">
      <c r="E493" s="499"/>
      <c r="F493" s="24"/>
      <c r="H493" s="23"/>
      <c r="J493" s="200"/>
      <c r="K493" s="200"/>
      <c r="L493" s="200"/>
      <c r="M493" s="200"/>
      <c r="N493" s="200"/>
      <c r="P493" s="24"/>
      <c r="R493" s="24"/>
      <c r="S493" s="23"/>
      <c r="T493" s="24"/>
      <c r="U493" s="24"/>
      <c r="V493" s="24"/>
      <c r="W493" s="24"/>
    </row>
    <row r="494" spans="5:23" ht="12.75">
      <c r="E494" s="499"/>
      <c r="F494" s="24"/>
      <c r="H494" s="23"/>
      <c r="J494" s="200"/>
      <c r="K494" s="200"/>
      <c r="L494" s="200"/>
      <c r="M494" s="200"/>
      <c r="N494" s="200"/>
      <c r="P494" s="24"/>
      <c r="R494" s="24"/>
      <c r="S494" s="23"/>
      <c r="T494" s="24"/>
      <c r="U494" s="24"/>
      <c r="V494" s="24"/>
      <c r="W494" s="24"/>
    </row>
    <row r="495" spans="5:23" ht="12.75">
      <c r="E495" s="499"/>
      <c r="F495" s="24"/>
      <c r="H495" s="23"/>
      <c r="J495" s="200"/>
      <c r="K495" s="200"/>
      <c r="L495" s="200"/>
      <c r="M495" s="200"/>
      <c r="N495" s="200"/>
      <c r="P495" s="24"/>
      <c r="R495" s="24"/>
      <c r="S495" s="23"/>
      <c r="T495" s="24"/>
      <c r="U495" s="24"/>
      <c r="V495" s="24"/>
      <c r="W495" s="24"/>
    </row>
    <row r="496" spans="5:23" ht="12.75">
      <c r="E496" s="499"/>
      <c r="F496" s="24"/>
      <c r="H496" s="23"/>
      <c r="J496" s="200"/>
      <c r="K496" s="200"/>
      <c r="L496" s="200"/>
      <c r="M496" s="200"/>
      <c r="N496" s="200"/>
      <c r="P496" s="24"/>
      <c r="R496" s="24"/>
      <c r="S496" s="23"/>
      <c r="T496" s="24"/>
      <c r="U496" s="24"/>
      <c r="V496" s="24"/>
      <c r="W496" s="24"/>
    </row>
    <row r="497" spans="5:23" ht="12.75">
      <c r="E497" s="499"/>
      <c r="F497" s="24"/>
      <c r="H497" s="23"/>
      <c r="J497" s="200"/>
      <c r="K497" s="200"/>
      <c r="L497" s="200"/>
      <c r="M497" s="200"/>
      <c r="N497" s="200"/>
      <c r="P497" s="24"/>
      <c r="R497" s="24"/>
      <c r="S497" s="23"/>
      <c r="T497" s="24"/>
      <c r="U497" s="24"/>
      <c r="V497" s="24"/>
      <c r="W497" s="24"/>
    </row>
    <row r="498" spans="5:23" ht="12.75">
      <c r="E498" s="499"/>
      <c r="F498" s="24"/>
      <c r="H498" s="23"/>
      <c r="J498" s="200"/>
      <c r="K498" s="200"/>
      <c r="L498" s="200"/>
      <c r="M498" s="200"/>
      <c r="N498" s="200"/>
      <c r="P498" s="24"/>
      <c r="R498" s="24"/>
      <c r="S498" s="23"/>
      <c r="T498" s="24"/>
      <c r="U498" s="24"/>
      <c r="V498" s="24"/>
      <c r="W498" s="24"/>
    </row>
    <row r="499" spans="5:23" ht="12.75">
      <c r="E499" s="499"/>
      <c r="F499" s="24"/>
      <c r="H499" s="23"/>
      <c r="J499" s="200"/>
      <c r="K499" s="200"/>
      <c r="L499" s="200"/>
      <c r="M499" s="200"/>
      <c r="N499" s="200"/>
      <c r="P499" s="24"/>
      <c r="R499" s="24"/>
      <c r="S499" s="23"/>
      <c r="T499" s="24"/>
      <c r="U499" s="24"/>
      <c r="V499" s="24"/>
      <c r="W499" s="24"/>
    </row>
    <row r="500" spans="5:23" ht="12.75">
      <c r="E500" s="499"/>
      <c r="F500" s="24"/>
      <c r="H500" s="23"/>
      <c r="J500" s="200"/>
      <c r="K500" s="200"/>
      <c r="L500" s="200"/>
      <c r="M500" s="200"/>
      <c r="N500" s="200"/>
      <c r="P500" s="24"/>
      <c r="R500" s="24"/>
      <c r="S500" s="23"/>
      <c r="T500" s="24"/>
      <c r="U500" s="24"/>
      <c r="V500" s="24"/>
      <c r="W500" s="24"/>
    </row>
    <row r="501" spans="5:23" ht="12.75">
      <c r="E501" s="499"/>
      <c r="F501" s="24"/>
      <c r="H501" s="23"/>
      <c r="J501" s="200"/>
      <c r="K501" s="200"/>
      <c r="L501" s="200"/>
      <c r="M501" s="200"/>
      <c r="N501" s="200"/>
      <c r="P501" s="24"/>
      <c r="R501" s="24"/>
      <c r="S501" s="23"/>
      <c r="T501" s="24"/>
      <c r="U501" s="24"/>
      <c r="V501" s="24"/>
      <c r="W501" s="24"/>
    </row>
    <row r="502" spans="5:23" ht="12.75">
      <c r="E502" s="499"/>
      <c r="F502" s="24"/>
      <c r="H502" s="23"/>
      <c r="J502" s="200"/>
      <c r="K502" s="200"/>
      <c r="L502" s="200"/>
      <c r="M502" s="200"/>
      <c r="N502" s="200"/>
      <c r="P502" s="24"/>
      <c r="R502" s="24"/>
      <c r="S502" s="23"/>
      <c r="T502" s="24"/>
      <c r="U502" s="24"/>
      <c r="V502" s="24"/>
      <c r="W502" s="24"/>
    </row>
    <row r="503" spans="5:23" ht="12.75">
      <c r="E503" s="499"/>
      <c r="F503" s="24"/>
      <c r="H503" s="23"/>
      <c r="J503" s="200"/>
      <c r="K503" s="200"/>
      <c r="L503" s="200"/>
      <c r="M503" s="200"/>
      <c r="N503" s="200"/>
      <c r="P503" s="24"/>
      <c r="R503" s="24"/>
      <c r="S503" s="23"/>
      <c r="T503" s="24"/>
      <c r="U503" s="24"/>
      <c r="V503" s="24"/>
      <c r="W503" s="24"/>
    </row>
    <row r="504" spans="5:23" ht="12.75">
      <c r="E504" s="499"/>
      <c r="F504" s="24"/>
      <c r="H504" s="23"/>
      <c r="J504" s="200"/>
      <c r="K504" s="200"/>
      <c r="L504" s="200"/>
      <c r="M504" s="200"/>
      <c r="N504" s="200"/>
      <c r="P504" s="24"/>
      <c r="R504" s="24"/>
      <c r="S504" s="23"/>
      <c r="T504" s="24"/>
      <c r="U504" s="24"/>
      <c r="V504" s="24"/>
      <c r="W504" s="24"/>
    </row>
    <row r="505" spans="5:23" ht="12.75">
      <c r="E505" s="499"/>
      <c r="F505" s="24"/>
      <c r="H505" s="23"/>
      <c r="J505" s="200"/>
      <c r="K505" s="200"/>
      <c r="L505" s="200"/>
      <c r="M505" s="200"/>
      <c r="N505" s="200"/>
      <c r="P505" s="24"/>
      <c r="R505" s="24"/>
      <c r="S505" s="23"/>
      <c r="T505" s="24"/>
      <c r="U505" s="24"/>
      <c r="V505" s="24"/>
      <c r="W505" s="24"/>
    </row>
    <row r="506" spans="5:23" ht="12.75">
      <c r="E506" s="499"/>
      <c r="F506" s="24"/>
      <c r="H506" s="23"/>
      <c r="J506" s="200"/>
      <c r="K506" s="200"/>
      <c r="L506" s="200"/>
      <c r="M506" s="200"/>
      <c r="N506" s="200"/>
      <c r="P506" s="24"/>
      <c r="R506" s="24"/>
      <c r="S506" s="23"/>
      <c r="T506" s="24"/>
      <c r="U506" s="24"/>
      <c r="V506" s="24"/>
      <c r="W506" s="24"/>
    </row>
    <row r="507" spans="5:23" ht="12.75">
      <c r="E507" s="499"/>
      <c r="F507" s="24"/>
      <c r="H507" s="23"/>
      <c r="J507" s="200"/>
      <c r="K507" s="200"/>
      <c r="L507" s="200"/>
      <c r="M507" s="200"/>
      <c r="N507" s="200"/>
      <c r="P507" s="24"/>
      <c r="R507" s="24"/>
      <c r="S507" s="23"/>
      <c r="T507" s="24"/>
      <c r="U507" s="24"/>
      <c r="V507" s="24"/>
      <c r="W507" s="24"/>
    </row>
    <row r="508" spans="5:23" ht="12.75">
      <c r="E508" s="499"/>
      <c r="F508" s="24"/>
      <c r="H508" s="23"/>
      <c r="J508" s="200"/>
      <c r="K508" s="200"/>
      <c r="L508" s="200"/>
      <c r="M508" s="200"/>
      <c r="N508" s="200"/>
      <c r="P508" s="24"/>
      <c r="R508" s="24"/>
      <c r="S508" s="23"/>
      <c r="T508" s="24"/>
      <c r="U508" s="24"/>
      <c r="V508" s="24"/>
      <c r="W508" s="24"/>
    </row>
    <row r="509" spans="5:23" ht="12.75">
      <c r="E509" s="499"/>
      <c r="F509" s="24"/>
      <c r="H509" s="23"/>
      <c r="J509" s="200"/>
      <c r="K509" s="200"/>
      <c r="L509" s="200"/>
      <c r="M509" s="200"/>
      <c r="N509" s="200"/>
      <c r="P509" s="24"/>
      <c r="R509" s="24"/>
      <c r="S509" s="23"/>
      <c r="T509" s="24"/>
      <c r="U509" s="24"/>
      <c r="V509" s="24"/>
      <c r="W509" s="24"/>
    </row>
    <row r="510" spans="5:23" ht="12.75">
      <c r="E510" s="499"/>
      <c r="F510" s="24"/>
      <c r="H510" s="23"/>
      <c r="J510" s="200"/>
      <c r="K510" s="200"/>
      <c r="L510" s="200"/>
      <c r="M510" s="200"/>
      <c r="N510" s="200"/>
      <c r="P510" s="24"/>
      <c r="R510" s="24"/>
      <c r="S510" s="23"/>
      <c r="T510" s="24"/>
      <c r="U510" s="24"/>
      <c r="V510" s="24"/>
      <c r="W510" s="24"/>
    </row>
    <row r="511" spans="5:23" ht="12.75">
      <c r="E511" s="499"/>
      <c r="F511" s="24"/>
      <c r="H511" s="23"/>
      <c r="J511" s="200"/>
      <c r="K511" s="200"/>
      <c r="L511" s="200"/>
      <c r="M511" s="200"/>
      <c r="N511" s="200"/>
      <c r="P511" s="24"/>
      <c r="R511" s="24"/>
      <c r="S511" s="23"/>
      <c r="T511" s="24"/>
      <c r="U511" s="24"/>
      <c r="V511" s="24"/>
      <c r="W511" s="24"/>
    </row>
    <row r="512" spans="5:23" ht="12.75">
      <c r="E512" s="499"/>
      <c r="F512" s="24"/>
      <c r="H512" s="23"/>
      <c r="J512" s="200"/>
      <c r="K512" s="200"/>
      <c r="L512" s="200"/>
      <c r="M512" s="200"/>
      <c r="N512" s="200"/>
      <c r="P512" s="24"/>
      <c r="R512" s="24"/>
      <c r="S512" s="23"/>
      <c r="T512" s="24"/>
      <c r="U512" s="24"/>
      <c r="V512" s="24"/>
      <c r="W512" s="24"/>
    </row>
    <row r="513" spans="5:23" ht="12.75">
      <c r="E513" s="499"/>
      <c r="F513" s="24"/>
      <c r="H513" s="23"/>
      <c r="J513" s="200"/>
      <c r="K513" s="200"/>
      <c r="L513" s="200"/>
      <c r="M513" s="200"/>
      <c r="N513" s="200"/>
      <c r="P513" s="24"/>
      <c r="R513" s="24"/>
      <c r="S513" s="23"/>
      <c r="T513" s="24"/>
      <c r="U513" s="24"/>
      <c r="V513" s="24"/>
      <c r="W513" s="24"/>
    </row>
    <row r="514" spans="5:23" ht="12.75">
      <c r="E514" s="499"/>
      <c r="F514" s="24"/>
      <c r="H514" s="23"/>
      <c r="J514" s="200"/>
      <c r="K514" s="200"/>
      <c r="L514" s="200"/>
      <c r="M514" s="200"/>
      <c r="N514" s="200"/>
      <c r="P514" s="24"/>
      <c r="R514" s="24"/>
      <c r="S514" s="23"/>
      <c r="T514" s="24"/>
      <c r="U514" s="24"/>
      <c r="V514" s="24"/>
      <c r="W514" s="24"/>
    </row>
    <row r="515" spans="5:23" ht="12.75">
      <c r="E515" s="499"/>
      <c r="F515" s="24"/>
      <c r="H515" s="23"/>
      <c r="J515" s="200"/>
      <c r="K515" s="200"/>
      <c r="L515" s="200"/>
      <c r="M515" s="200"/>
      <c r="N515" s="200"/>
      <c r="P515" s="24"/>
      <c r="R515" s="24"/>
      <c r="S515" s="23"/>
      <c r="T515" s="24"/>
      <c r="U515" s="24"/>
      <c r="V515" s="24"/>
      <c r="W515" s="24"/>
    </row>
    <row r="516" spans="5:23" ht="12.75">
      <c r="E516" s="499"/>
      <c r="F516" s="24"/>
      <c r="H516" s="23"/>
      <c r="J516" s="200"/>
      <c r="K516" s="200"/>
      <c r="L516" s="200"/>
      <c r="M516" s="200"/>
      <c r="N516" s="200"/>
      <c r="P516" s="24"/>
      <c r="R516" s="24"/>
      <c r="S516" s="23"/>
      <c r="T516" s="24"/>
      <c r="U516" s="24"/>
      <c r="V516" s="24"/>
      <c r="W516" s="24"/>
    </row>
    <row r="517" spans="5:23" ht="12.75">
      <c r="E517" s="499"/>
      <c r="F517" s="24"/>
      <c r="H517" s="23"/>
      <c r="J517" s="200"/>
      <c r="K517" s="200"/>
      <c r="L517" s="200"/>
      <c r="M517" s="200"/>
      <c r="N517" s="200"/>
      <c r="P517" s="24"/>
      <c r="R517" s="24"/>
      <c r="S517" s="23"/>
      <c r="T517" s="24"/>
      <c r="U517" s="24"/>
      <c r="V517" s="24"/>
      <c r="W517" s="24"/>
    </row>
    <row r="518" spans="5:23" ht="12.75">
      <c r="E518" s="499"/>
      <c r="F518" s="24"/>
      <c r="H518" s="23"/>
      <c r="J518" s="200"/>
      <c r="K518" s="200"/>
      <c r="L518" s="200"/>
      <c r="M518" s="200"/>
      <c r="N518" s="200"/>
      <c r="P518" s="24"/>
      <c r="R518" s="24"/>
      <c r="S518" s="23"/>
      <c r="T518" s="24"/>
      <c r="U518" s="24"/>
      <c r="V518" s="24"/>
      <c r="W518" s="24"/>
    </row>
    <row r="519" spans="5:23" ht="12.75">
      <c r="E519" s="499"/>
      <c r="F519" s="24"/>
      <c r="H519" s="23"/>
      <c r="J519" s="200"/>
      <c r="K519" s="200"/>
      <c r="L519" s="200"/>
      <c r="M519" s="200"/>
      <c r="N519" s="200"/>
      <c r="P519" s="24"/>
      <c r="R519" s="24"/>
      <c r="S519" s="23"/>
      <c r="T519" s="24"/>
      <c r="U519" s="24"/>
      <c r="V519" s="24"/>
      <c r="W519" s="24"/>
    </row>
    <row r="520" spans="5:23" ht="12.75">
      <c r="E520" s="499"/>
      <c r="F520" s="24"/>
      <c r="H520" s="23"/>
      <c r="J520" s="200"/>
      <c r="K520" s="200"/>
      <c r="L520" s="200"/>
      <c r="M520" s="200"/>
      <c r="N520" s="200"/>
      <c r="P520" s="24"/>
      <c r="R520" s="24"/>
      <c r="S520" s="23"/>
      <c r="T520" s="24"/>
      <c r="U520" s="24"/>
      <c r="V520" s="24"/>
      <c r="W520" s="24"/>
    </row>
    <row r="521" spans="5:23" ht="12.75">
      <c r="E521" s="499"/>
      <c r="F521" s="24"/>
      <c r="H521" s="23"/>
      <c r="J521" s="200"/>
      <c r="K521" s="200"/>
      <c r="L521" s="200"/>
      <c r="M521" s="200"/>
      <c r="N521" s="200"/>
      <c r="P521" s="24"/>
      <c r="R521" s="24"/>
      <c r="S521" s="23"/>
      <c r="T521" s="24"/>
      <c r="U521" s="24"/>
      <c r="V521" s="24"/>
      <c r="W521" s="24"/>
    </row>
    <row r="522" spans="5:23" ht="12.75">
      <c r="E522" s="499"/>
      <c r="F522" s="24"/>
      <c r="H522" s="23"/>
      <c r="J522" s="200"/>
      <c r="K522" s="200"/>
      <c r="L522" s="200"/>
      <c r="M522" s="200"/>
      <c r="N522" s="200"/>
      <c r="P522" s="24"/>
      <c r="R522" s="24"/>
      <c r="S522" s="23"/>
      <c r="T522" s="24"/>
      <c r="U522" s="24"/>
      <c r="V522" s="24"/>
      <c r="W522" s="24"/>
    </row>
    <row r="523" spans="5:23" ht="12.75">
      <c r="E523" s="499"/>
      <c r="F523" s="24"/>
      <c r="H523" s="23"/>
      <c r="J523" s="200"/>
      <c r="K523" s="200"/>
      <c r="L523" s="200"/>
      <c r="M523" s="200"/>
      <c r="N523" s="200"/>
      <c r="P523" s="24"/>
      <c r="R523" s="24"/>
      <c r="S523" s="23"/>
      <c r="T523" s="24"/>
      <c r="U523" s="24"/>
      <c r="V523" s="24"/>
      <c r="W523" s="24"/>
    </row>
    <row r="524" spans="5:23" ht="12.75">
      <c r="E524" s="499"/>
      <c r="F524" s="24"/>
      <c r="H524" s="23"/>
      <c r="J524" s="200"/>
      <c r="K524" s="200"/>
      <c r="L524" s="200"/>
      <c r="M524" s="200"/>
      <c r="N524" s="200"/>
      <c r="P524" s="24"/>
      <c r="R524" s="24"/>
      <c r="S524" s="23"/>
      <c r="T524" s="24"/>
      <c r="U524" s="24"/>
      <c r="V524" s="24"/>
      <c r="W524" s="24"/>
    </row>
    <row r="525" spans="5:23" ht="12.75">
      <c r="E525" s="499"/>
      <c r="F525" s="24"/>
      <c r="H525" s="23"/>
      <c r="J525" s="200"/>
      <c r="K525" s="200"/>
      <c r="L525" s="200"/>
      <c r="M525" s="200"/>
      <c r="N525" s="200"/>
      <c r="P525" s="24"/>
      <c r="R525" s="24"/>
      <c r="S525" s="23"/>
      <c r="T525" s="24"/>
      <c r="U525" s="24"/>
      <c r="V525" s="24"/>
      <c r="W525" s="24"/>
    </row>
    <row r="526" spans="5:23" ht="12.75">
      <c r="E526" s="499"/>
      <c r="F526" s="24"/>
      <c r="H526" s="23"/>
      <c r="J526" s="200"/>
      <c r="K526" s="200"/>
      <c r="L526" s="200"/>
      <c r="M526" s="200"/>
      <c r="N526" s="200"/>
      <c r="P526" s="24"/>
      <c r="R526" s="24"/>
      <c r="S526" s="23"/>
      <c r="T526" s="24"/>
      <c r="U526" s="24"/>
      <c r="V526" s="24"/>
      <c r="W526" s="24"/>
    </row>
    <row r="527" spans="5:23" ht="12.75">
      <c r="E527" s="499"/>
      <c r="F527" s="24"/>
      <c r="H527" s="23"/>
      <c r="J527" s="200"/>
      <c r="K527" s="200"/>
      <c r="L527" s="200"/>
      <c r="M527" s="200"/>
      <c r="N527" s="200"/>
      <c r="P527" s="24"/>
      <c r="R527" s="24"/>
      <c r="S527" s="23"/>
      <c r="T527" s="24"/>
      <c r="U527" s="24"/>
      <c r="V527" s="24"/>
      <c r="W527" s="24"/>
    </row>
    <row r="528" spans="5:23" ht="12.75">
      <c r="E528" s="499"/>
      <c r="F528" s="24"/>
      <c r="H528" s="23"/>
      <c r="J528" s="200"/>
      <c r="K528" s="200"/>
      <c r="L528" s="200"/>
      <c r="M528" s="200"/>
      <c r="N528" s="200"/>
      <c r="P528" s="24"/>
      <c r="R528" s="24"/>
      <c r="S528" s="23"/>
      <c r="T528" s="24"/>
      <c r="U528" s="24"/>
      <c r="V528" s="24"/>
      <c r="W528" s="24"/>
    </row>
    <row r="529" spans="5:23" ht="12.75">
      <c r="E529" s="499"/>
      <c r="F529" s="24"/>
      <c r="H529" s="23"/>
      <c r="J529" s="200"/>
      <c r="K529" s="200"/>
      <c r="L529" s="200"/>
      <c r="M529" s="200"/>
      <c r="N529" s="200"/>
      <c r="P529" s="24"/>
      <c r="R529" s="24"/>
      <c r="S529" s="23"/>
      <c r="T529" s="24"/>
      <c r="U529" s="24"/>
      <c r="V529" s="24"/>
      <c r="W529" s="24"/>
    </row>
    <row r="530" spans="5:23" ht="12.75">
      <c r="E530" s="499"/>
      <c r="F530" s="24"/>
      <c r="H530" s="23"/>
      <c r="J530" s="200"/>
      <c r="K530" s="200"/>
      <c r="L530" s="200"/>
      <c r="M530" s="200"/>
      <c r="N530" s="200"/>
      <c r="P530" s="24"/>
      <c r="R530" s="24"/>
      <c r="S530" s="23"/>
      <c r="T530" s="24"/>
      <c r="U530" s="24"/>
      <c r="V530" s="24"/>
      <c r="W530" s="24"/>
    </row>
    <row r="531" spans="5:23" ht="12.75">
      <c r="E531" s="499"/>
      <c r="F531" s="24"/>
      <c r="H531" s="23"/>
      <c r="J531" s="200"/>
      <c r="K531" s="200"/>
      <c r="L531" s="200"/>
      <c r="M531" s="200"/>
      <c r="N531" s="200"/>
      <c r="P531" s="24"/>
      <c r="R531" s="24"/>
      <c r="S531" s="23"/>
      <c r="T531" s="24"/>
      <c r="U531" s="24"/>
      <c r="V531" s="24"/>
      <c r="W531" s="24"/>
    </row>
    <row r="532" spans="5:23" ht="12.75">
      <c r="E532" s="499"/>
      <c r="F532" s="24"/>
      <c r="H532" s="23"/>
      <c r="J532" s="200"/>
      <c r="K532" s="200"/>
      <c r="L532" s="200"/>
      <c r="M532" s="200"/>
      <c r="N532" s="200"/>
      <c r="P532" s="24"/>
      <c r="R532" s="24"/>
      <c r="S532" s="23"/>
      <c r="T532" s="24"/>
      <c r="U532" s="24"/>
      <c r="V532" s="24"/>
      <c r="W532" s="24"/>
    </row>
    <row r="533" spans="5:23" ht="12.75">
      <c r="E533" s="499"/>
      <c r="F533" s="24"/>
      <c r="H533" s="23"/>
      <c r="J533" s="200"/>
      <c r="K533" s="200"/>
      <c r="L533" s="200"/>
      <c r="M533" s="200"/>
      <c r="N533" s="200"/>
      <c r="P533" s="24"/>
      <c r="R533" s="24"/>
      <c r="S533" s="23"/>
      <c r="T533" s="24"/>
      <c r="U533" s="24"/>
      <c r="V533" s="24"/>
      <c r="W533" s="24"/>
    </row>
    <row r="534" spans="5:23" ht="12.75">
      <c r="E534" s="499"/>
      <c r="F534" s="24"/>
      <c r="H534" s="23"/>
      <c r="J534" s="200"/>
      <c r="K534" s="200"/>
      <c r="L534" s="200"/>
      <c r="M534" s="200"/>
      <c r="N534" s="200"/>
      <c r="P534" s="24"/>
      <c r="R534" s="24"/>
      <c r="S534" s="23"/>
      <c r="T534" s="24"/>
      <c r="U534" s="24"/>
      <c r="V534" s="24"/>
      <c r="W534" s="24"/>
    </row>
    <row r="535" spans="5:23" ht="12.75">
      <c r="E535" s="499"/>
      <c r="F535" s="24"/>
      <c r="H535" s="23"/>
      <c r="J535" s="200"/>
      <c r="K535" s="200"/>
      <c r="L535" s="200"/>
      <c r="M535" s="200"/>
      <c r="N535" s="200"/>
      <c r="P535" s="24"/>
      <c r="R535" s="24"/>
      <c r="S535" s="23"/>
      <c r="T535" s="24"/>
      <c r="U535" s="24"/>
      <c r="V535" s="24"/>
      <c r="W535" s="24"/>
    </row>
    <row r="536" spans="5:23" ht="12.75">
      <c r="E536" s="499"/>
      <c r="F536" s="24"/>
      <c r="H536" s="23"/>
      <c r="J536" s="200"/>
      <c r="K536" s="200"/>
      <c r="L536" s="200"/>
      <c r="M536" s="200"/>
      <c r="N536" s="200"/>
      <c r="P536" s="24"/>
      <c r="R536" s="24"/>
      <c r="S536" s="23"/>
      <c r="T536" s="24"/>
      <c r="U536" s="24"/>
      <c r="V536" s="24"/>
      <c r="W536" s="24"/>
    </row>
    <row r="537" spans="5:23" ht="12.75">
      <c r="E537" s="499"/>
      <c r="F537" s="24"/>
      <c r="H537" s="23"/>
      <c r="J537" s="200"/>
      <c r="K537" s="200"/>
      <c r="L537" s="200"/>
      <c r="M537" s="200"/>
      <c r="N537" s="200"/>
      <c r="P537" s="24"/>
      <c r="R537" s="24"/>
      <c r="S537" s="23"/>
      <c r="T537" s="24"/>
      <c r="U537" s="24"/>
      <c r="V537" s="24"/>
      <c r="W537" s="24"/>
    </row>
    <row r="538" spans="5:23" ht="12.75">
      <c r="E538" s="499"/>
      <c r="F538" s="24"/>
      <c r="H538" s="23"/>
      <c r="J538" s="200"/>
      <c r="K538" s="200"/>
      <c r="L538" s="200"/>
      <c r="M538" s="200"/>
      <c r="N538" s="200"/>
      <c r="P538" s="24"/>
      <c r="R538" s="24"/>
      <c r="S538" s="23"/>
      <c r="T538" s="24"/>
      <c r="U538" s="24"/>
      <c r="V538" s="24"/>
      <c r="W538" s="24"/>
    </row>
    <row r="539" spans="5:23" ht="12.75">
      <c r="E539" s="499"/>
      <c r="F539" s="24"/>
      <c r="H539" s="23"/>
      <c r="J539" s="200"/>
      <c r="K539" s="200"/>
      <c r="L539" s="200"/>
      <c r="M539" s="200"/>
      <c r="N539" s="200"/>
      <c r="P539" s="24"/>
      <c r="R539" s="24"/>
      <c r="S539" s="23"/>
      <c r="T539" s="24"/>
      <c r="U539" s="24"/>
      <c r="V539" s="24"/>
      <c r="W539" s="24"/>
    </row>
    <row r="540" spans="5:23" ht="12.75">
      <c r="E540" s="499"/>
      <c r="F540" s="24"/>
      <c r="H540" s="23"/>
      <c r="J540" s="200"/>
      <c r="K540" s="200"/>
      <c r="L540" s="200"/>
      <c r="M540" s="200"/>
      <c r="N540" s="200"/>
      <c r="P540" s="24"/>
      <c r="R540" s="24"/>
      <c r="S540" s="23"/>
      <c r="T540" s="24"/>
      <c r="U540" s="24"/>
      <c r="V540" s="24"/>
      <c r="W540" s="24"/>
    </row>
    <row r="541" spans="5:23" ht="12.75">
      <c r="E541" s="499"/>
      <c r="F541" s="24"/>
      <c r="H541" s="23"/>
      <c r="J541" s="200"/>
      <c r="K541" s="200"/>
      <c r="L541" s="200"/>
      <c r="M541" s="200"/>
      <c r="N541" s="200"/>
      <c r="P541" s="24"/>
      <c r="R541" s="24"/>
      <c r="S541" s="23"/>
      <c r="T541" s="24"/>
      <c r="U541" s="24"/>
      <c r="V541" s="24"/>
      <c r="W541" s="24"/>
    </row>
    <row r="542" spans="5:23" ht="12.75">
      <c r="E542" s="499"/>
      <c r="F542" s="24"/>
      <c r="H542" s="23"/>
      <c r="J542" s="200"/>
      <c r="K542" s="200"/>
      <c r="L542" s="200"/>
      <c r="M542" s="200"/>
      <c r="N542" s="200"/>
      <c r="P542" s="24"/>
      <c r="R542" s="24"/>
      <c r="S542" s="23"/>
      <c r="T542" s="24"/>
      <c r="U542" s="24"/>
      <c r="V542" s="24"/>
      <c r="W542" s="24"/>
    </row>
    <row r="543" spans="5:23" ht="12.75">
      <c r="E543" s="499"/>
      <c r="F543" s="24"/>
      <c r="H543" s="23"/>
      <c r="J543" s="200"/>
      <c r="K543" s="200"/>
      <c r="L543" s="200"/>
      <c r="M543" s="200"/>
      <c r="N543" s="200"/>
      <c r="P543" s="24"/>
      <c r="R543" s="24"/>
      <c r="S543" s="23"/>
      <c r="T543" s="24"/>
      <c r="U543" s="24"/>
      <c r="V543" s="24"/>
      <c r="W543" s="24"/>
    </row>
    <row r="544" spans="5:23" ht="12.75">
      <c r="E544" s="499"/>
      <c r="F544" s="24"/>
      <c r="H544" s="23"/>
      <c r="J544" s="200"/>
      <c r="K544" s="200"/>
      <c r="L544" s="200"/>
      <c r="M544" s="200"/>
      <c r="N544" s="200"/>
      <c r="P544" s="24"/>
      <c r="R544" s="24"/>
      <c r="S544" s="23"/>
      <c r="T544" s="24"/>
      <c r="U544" s="24"/>
      <c r="V544" s="24"/>
      <c r="W544" s="24"/>
    </row>
    <row r="545" spans="5:23" ht="12.75">
      <c r="E545" s="499"/>
      <c r="F545" s="24"/>
      <c r="H545" s="23"/>
      <c r="J545" s="200"/>
      <c r="K545" s="200"/>
      <c r="L545" s="200"/>
      <c r="M545" s="200"/>
      <c r="N545" s="200"/>
      <c r="P545" s="24"/>
      <c r="R545" s="24"/>
      <c r="S545" s="23"/>
      <c r="T545" s="24"/>
      <c r="U545" s="24"/>
      <c r="V545" s="24"/>
      <c r="W545" s="24"/>
    </row>
    <row r="546" spans="5:23" ht="12.75">
      <c r="E546" s="499"/>
      <c r="F546" s="24"/>
      <c r="H546" s="23"/>
      <c r="J546" s="200"/>
      <c r="K546" s="200"/>
      <c r="L546" s="200"/>
      <c r="M546" s="200"/>
      <c r="N546" s="200"/>
      <c r="P546" s="24"/>
      <c r="R546" s="24"/>
      <c r="S546" s="23"/>
      <c r="T546" s="24"/>
      <c r="U546" s="24"/>
      <c r="V546" s="24"/>
      <c r="W546" s="24"/>
    </row>
    <row r="547" spans="5:23" ht="12.75">
      <c r="E547" s="499"/>
      <c r="F547" s="24"/>
      <c r="H547" s="23"/>
      <c r="J547" s="200"/>
      <c r="K547" s="200"/>
      <c r="L547" s="200"/>
      <c r="M547" s="200"/>
      <c r="N547" s="200"/>
      <c r="P547" s="24"/>
      <c r="R547" s="24"/>
      <c r="S547" s="23"/>
      <c r="T547" s="24"/>
      <c r="U547" s="24"/>
      <c r="V547" s="24"/>
      <c r="W547" s="24"/>
    </row>
    <row r="548" spans="5:23" ht="12.75">
      <c r="E548" s="499"/>
      <c r="F548" s="24"/>
      <c r="H548" s="23"/>
      <c r="J548" s="200"/>
      <c r="K548" s="200"/>
      <c r="L548" s="200"/>
      <c r="M548" s="200"/>
      <c r="N548" s="200"/>
      <c r="P548" s="24"/>
      <c r="R548" s="24"/>
      <c r="S548" s="23"/>
      <c r="T548" s="24"/>
      <c r="U548" s="24"/>
      <c r="V548" s="24"/>
      <c r="W548" s="24"/>
    </row>
    <row r="549" spans="5:23" ht="12.75">
      <c r="E549" s="499"/>
      <c r="F549" s="24"/>
      <c r="H549" s="23"/>
      <c r="J549" s="200"/>
      <c r="K549" s="200"/>
      <c r="L549" s="200"/>
      <c r="M549" s="200"/>
      <c r="N549" s="200"/>
      <c r="P549" s="24"/>
      <c r="R549" s="24"/>
      <c r="S549" s="23"/>
      <c r="T549" s="24"/>
      <c r="U549" s="24"/>
      <c r="V549" s="24"/>
      <c r="W549" s="24"/>
    </row>
    <row r="550" spans="5:23" ht="12.75">
      <c r="E550" s="499"/>
      <c r="F550" s="24"/>
      <c r="H550" s="23"/>
      <c r="J550" s="200"/>
      <c r="K550" s="200"/>
      <c r="L550" s="200"/>
      <c r="M550" s="200"/>
      <c r="N550" s="200"/>
      <c r="P550" s="24"/>
      <c r="R550" s="24"/>
      <c r="S550" s="23"/>
      <c r="T550" s="24"/>
      <c r="U550" s="24"/>
      <c r="V550" s="24"/>
      <c r="W550" s="24"/>
    </row>
    <row r="551" spans="5:23" ht="12.75">
      <c r="E551" s="499"/>
      <c r="F551" s="24"/>
      <c r="H551" s="23"/>
      <c r="J551" s="200"/>
      <c r="K551" s="200"/>
      <c r="L551" s="200"/>
      <c r="M551" s="200"/>
      <c r="N551" s="200"/>
      <c r="P551" s="24"/>
      <c r="R551" s="24"/>
      <c r="S551" s="23"/>
      <c r="T551" s="24"/>
      <c r="U551" s="24"/>
      <c r="V551" s="24"/>
      <c r="W551" s="24"/>
    </row>
    <row r="552" spans="5:23" ht="12.75">
      <c r="E552" s="499"/>
      <c r="F552" s="24"/>
      <c r="H552" s="23"/>
      <c r="J552" s="200"/>
      <c r="K552" s="200"/>
      <c r="L552" s="200"/>
      <c r="M552" s="200"/>
      <c r="N552" s="200"/>
      <c r="P552" s="24"/>
      <c r="R552" s="24"/>
      <c r="S552" s="23"/>
      <c r="T552" s="24"/>
      <c r="U552" s="24"/>
      <c r="V552" s="24"/>
      <c r="W552" s="24"/>
    </row>
    <row r="553" spans="5:23" ht="12.75">
      <c r="E553" s="499"/>
      <c r="F553" s="24"/>
      <c r="H553" s="23"/>
      <c r="J553" s="200"/>
      <c r="K553" s="200"/>
      <c r="L553" s="200"/>
      <c r="M553" s="200"/>
      <c r="N553" s="200"/>
      <c r="P553" s="24"/>
      <c r="R553" s="24"/>
      <c r="S553" s="23"/>
      <c r="T553" s="24"/>
      <c r="U553" s="24"/>
      <c r="V553" s="24"/>
      <c r="W553" s="24"/>
    </row>
    <row r="554" spans="5:23" ht="12.75">
      <c r="E554" s="499"/>
      <c r="F554" s="24"/>
      <c r="H554" s="23"/>
      <c r="J554" s="200"/>
      <c r="K554" s="200"/>
      <c r="L554" s="200"/>
      <c r="M554" s="200"/>
      <c r="N554" s="200"/>
      <c r="P554" s="24"/>
      <c r="R554" s="24"/>
      <c r="S554" s="23"/>
      <c r="T554" s="24"/>
      <c r="U554" s="24"/>
      <c r="V554" s="24"/>
      <c r="W554" s="24"/>
    </row>
    <row r="555" spans="5:23" ht="12.75">
      <c r="E555" s="499"/>
      <c r="F555" s="24"/>
      <c r="H555" s="23"/>
      <c r="J555" s="200"/>
      <c r="K555" s="200"/>
      <c r="L555" s="200"/>
      <c r="M555" s="200"/>
      <c r="N555" s="200"/>
      <c r="P555" s="24"/>
      <c r="R555" s="24"/>
      <c r="S555" s="23"/>
      <c r="T555" s="24"/>
      <c r="U555" s="24"/>
      <c r="V555" s="24"/>
      <c r="W555" s="24"/>
    </row>
    <row r="556" spans="5:23" ht="12.75">
      <c r="E556" s="499"/>
      <c r="F556" s="24"/>
      <c r="H556" s="23"/>
      <c r="J556" s="200"/>
      <c r="K556" s="200"/>
      <c r="L556" s="200"/>
      <c r="M556" s="200"/>
      <c r="N556" s="200"/>
      <c r="P556" s="24"/>
      <c r="R556" s="24"/>
      <c r="S556" s="23"/>
      <c r="T556" s="24"/>
      <c r="U556" s="24"/>
      <c r="V556" s="24"/>
      <c r="W556" s="24"/>
    </row>
    <row r="557" spans="5:23" ht="12.75">
      <c r="E557" s="499"/>
      <c r="F557" s="24"/>
      <c r="H557" s="23"/>
      <c r="J557" s="200"/>
      <c r="K557" s="200"/>
      <c r="L557" s="200"/>
      <c r="M557" s="200"/>
      <c r="N557" s="200"/>
      <c r="P557" s="24"/>
      <c r="R557" s="24"/>
      <c r="S557" s="23"/>
      <c r="T557" s="24"/>
      <c r="U557" s="24"/>
      <c r="V557" s="24"/>
      <c r="W557" s="24"/>
    </row>
    <row r="558" spans="5:23" ht="12.75">
      <c r="E558" s="499"/>
      <c r="F558" s="24"/>
      <c r="H558" s="23"/>
      <c r="J558" s="200"/>
      <c r="K558" s="200"/>
      <c r="L558" s="200"/>
      <c r="M558" s="200"/>
      <c r="N558" s="200"/>
      <c r="P558" s="24"/>
      <c r="R558" s="24"/>
      <c r="S558" s="23"/>
      <c r="T558" s="24"/>
      <c r="U558" s="24"/>
      <c r="V558" s="24"/>
      <c r="W558" s="24"/>
    </row>
    <row r="559" spans="5:23" ht="12.75">
      <c r="E559" s="499"/>
      <c r="F559" s="24"/>
      <c r="H559" s="23"/>
      <c r="J559" s="200"/>
      <c r="K559" s="200"/>
      <c r="L559" s="200"/>
      <c r="M559" s="200"/>
      <c r="N559" s="200"/>
      <c r="P559" s="24"/>
      <c r="R559" s="24"/>
      <c r="S559" s="23"/>
      <c r="T559" s="24"/>
      <c r="U559" s="24"/>
      <c r="V559" s="24"/>
      <c r="W559" s="24"/>
    </row>
    <row r="560" spans="5:23" ht="12.75">
      <c r="E560" s="499"/>
      <c r="F560" s="24"/>
      <c r="H560" s="23"/>
      <c r="J560" s="200"/>
      <c r="K560" s="200"/>
      <c r="L560" s="200"/>
      <c r="M560" s="200"/>
      <c r="N560" s="200"/>
      <c r="P560" s="24"/>
      <c r="R560" s="24"/>
      <c r="S560" s="23"/>
      <c r="T560" s="24"/>
      <c r="U560" s="24"/>
      <c r="V560" s="24"/>
      <c r="W560" s="24"/>
    </row>
    <row r="561" spans="5:23" ht="12.75">
      <c r="E561" s="499"/>
      <c r="F561" s="24"/>
      <c r="H561" s="23"/>
      <c r="J561" s="200"/>
      <c r="K561" s="200"/>
      <c r="L561" s="200"/>
      <c r="M561" s="200"/>
      <c r="N561" s="200"/>
      <c r="P561" s="24"/>
      <c r="R561" s="24"/>
      <c r="S561" s="23"/>
      <c r="T561" s="24"/>
      <c r="U561" s="24"/>
      <c r="V561" s="24"/>
      <c r="W561" s="24"/>
    </row>
    <row r="562" spans="5:23" ht="12.75">
      <c r="E562" s="499"/>
      <c r="F562" s="24"/>
      <c r="H562" s="23"/>
      <c r="J562" s="200"/>
      <c r="K562" s="200"/>
      <c r="L562" s="200"/>
      <c r="M562" s="200"/>
      <c r="N562" s="200"/>
      <c r="P562" s="24"/>
      <c r="R562" s="24"/>
      <c r="S562" s="23"/>
      <c r="T562" s="24"/>
      <c r="U562" s="24"/>
      <c r="V562" s="24"/>
      <c r="W562" s="24"/>
    </row>
    <row r="563" spans="5:23" ht="12.75">
      <c r="E563" s="499"/>
      <c r="F563" s="24"/>
      <c r="H563" s="23"/>
      <c r="J563" s="200"/>
      <c r="K563" s="200"/>
      <c r="L563" s="200"/>
      <c r="M563" s="200"/>
      <c r="N563" s="200"/>
      <c r="P563" s="24"/>
      <c r="R563" s="24"/>
      <c r="S563" s="23"/>
      <c r="T563" s="24"/>
      <c r="U563" s="24"/>
      <c r="V563" s="24"/>
      <c r="W563" s="24"/>
    </row>
    <row r="564" spans="5:23" ht="12.75">
      <c r="E564" s="499"/>
      <c r="F564" s="24"/>
      <c r="H564" s="23"/>
      <c r="J564" s="200"/>
      <c r="K564" s="200"/>
      <c r="L564" s="200"/>
      <c r="M564" s="200"/>
      <c r="N564" s="200"/>
      <c r="P564" s="24"/>
      <c r="R564" s="24"/>
      <c r="S564" s="23"/>
      <c r="T564" s="24"/>
      <c r="U564" s="24"/>
      <c r="V564" s="24"/>
      <c r="W564" s="24"/>
    </row>
    <row r="565" spans="5:23" ht="12.75">
      <c r="E565" s="499"/>
      <c r="F565" s="24"/>
      <c r="H565" s="23"/>
      <c r="J565" s="200"/>
      <c r="K565" s="200"/>
      <c r="L565" s="200"/>
      <c r="M565" s="200"/>
      <c r="N565" s="200"/>
      <c r="P565" s="24"/>
      <c r="R565" s="24"/>
      <c r="S565" s="23"/>
      <c r="T565" s="24"/>
      <c r="U565" s="24"/>
      <c r="V565" s="24"/>
      <c r="W565" s="24"/>
    </row>
    <row r="566" spans="5:23" ht="12.75">
      <c r="E566" s="499"/>
      <c r="F566" s="24"/>
      <c r="H566" s="23"/>
      <c r="J566" s="200"/>
      <c r="K566" s="200"/>
      <c r="L566" s="200"/>
      <c r="M566" s="200"/>
      <c r="N566" s="200"/>
      <c r="P566" s="24"/>
      <c r="R566" s="24"/>
      <c r="S566" s="23"/>
      <c r="T566" s="24"/>
      <c r="U566" s="24"/>
      <c r="V566" s="24"/>
      <c r="W566" s="24"/>
    </row>
    <row r="567" spans="5:23" ht="12.75">
      <c r="E567" s="499"/>
      <c r="F567" s="24"/>
      <c r="H567" s="23"/>
      <c r="J567" s="200"/>
      <c r="K567" s="200"/>
      <c r="L567" s="200"/>
      <c r="M567" s="200"/>
      <c r="N567" s="200"/>
      <c r="P567" s="24"/>
      <c r="R567" s="24"/>
      <c r="S567" s="23"/>
      <c r="T567" s="24"/>
      <c r="U567" s="24"/>
      <c r="V567" s="24"/>
      <c r="W567" s="24"/>
    </row>
    <row r="568" spans="5:23" ht="12.75">
      <c r="E568" s="499"/>
      <c r="F568" s="24"/>
      <c r="H568" s="23"/>
      <c r="J568" s="200"/>
      <c r="K568" s="200"/>
      <c r="L568" s="200"/>
      <c r="M568" s="200"/>
      <c r="N568" s="200"/>
      <c r="P568" s="24"/>
      <c r="R568" s="24"/>
      <c r="S568" s="23"/>
      <c r="T568" s="24"/>
      <c r="U568" s="24"/>
      <c r="V568" s="24"/>
      <c r="W568" s="24"/>
    </row>
    <row r="569" spans="5:23" ht="12.75">
      <c r="E569" s="499"/>
      <c r="F569" s="24"/>
      <c r="H569" s="23"/>
      <c r="J569" s="200"/>
      <c r="K569" s="200"/>
      <c r="L569" s="200"/>
      <c r="M569" s="200"/>
      <c r="N569" s="200"/>
      <c r="P569" s="24"/>
      <c r="R569" s="24"/>
      <c r="S569" s="23"/>
      <c r="T569" s="24"/>
      <c r="U569" s="24"/>
      <c r="V569" s="24"/>
      <c r="W569" s="24"/>
    </row>
    <row r="570" spans="5:23" ht="12.75">
      <c r="E570" s="499"/>
      <c r="F570" s="24"/>
      <c r="H570" s="23"/>
      <c r="J570" s="200"/>
      <c r="K570" s="200"/>
      <c r="L570" s="200"/>
      <c r="M570" s="200"/>
      <c r="N570" s="200"/>
      <c r="P570" s="24"/>
      <c r="R570" s="24"/>
      <c r="S570" s="23"/>
      <c r="T570" s="24"/>
      <c r="U570" s="24"/>
      <c r="V570" s="24"/>
      <c r="W570" s="24"/>
    </row>
    <row r="571" spans="5:23" ht="12.75">
      <c r="E571" s="499"/>
      <c r="F571" s="24"/>
      <c r="H571" s="23"/>
      <c r="J571" s="200"/>
      <c r="K571" s="200"/>
      <c r="L571" s="200"/>
      <c r="M571" s="200"/>
      <c r="N571" s="200"/>
      <c r="P571" s="24"/>
      <c r="R571" s="24"/>
      <c r="S571" s="23"/>
      <c r="T571" s="24"/>
      <c r="U571" s="24"/>
      <c r="V571" s="24"/>
      <c r="W571" s="24"/>
    </row>
    <row r="572" spans="5:23" ht="12.75">
      <c r="E572" s="499"/>
      <c r="F572" s="24"/>
      <c r="H572" s="23"/>
      <c r="J572" s="200"/>
      <c r="K572" s="200"/>
      <c r="L572" s="200"/>
      <c r="M572" s="200"/>
      <c r="N572" s="200"/>
      <c r="P572" s="24"/>
      <c r="R572" s="24"/>
      <c r="S572" s="23"/>
      <c r="T572" s="24"/>
      <c r="U572" s="24"/>
      <c r="V572" s="24"/>
      <c r="W572" s="24"/>
    </row>
    <row r="573" spans="5:23" ht="12.75">
      <c r="E573" s="499"/>
      <c r="F573" s="24"/>
      <c r="H573" s="23"/>
      <c r="J573" s="200"/>
      <c r="K573" s="200"/>
      <c r="L573" s="200"/>
      <c r="M573" s="200"/>
      <c r="N573" s="200"/>
      <c r="P573" s="24"/>
      <c r="R573" s="24"/>
      <c r="S573" s="23"/>
      <c r="T573" s="24"/>
      <c r="U573" s="24"/>
      <c r="V573" s="24"/>
      <c r="W573" s="24"/>
    </row>
    <row r="574" spans="5:23" ht="12.75">
      <c r="E574" s="499"/>
      <c r="F574" s="24"/>
      <c r="H574" s="23"/>
      <c r="J574" s="200"/>
      <c r="K574" s="200"/>
      <c r="L574" s="200"/>
      <c r="M574" s="200"/>
      <c r="N574" s="200"/>
      <c r="P574" s="24"/>
      <c r="R574" s="24"/>
      <c r="S574" s="23"/>
      <c r="T574" s="24"/>
      <c r="U574" s="24"/>
      <c r="V574" s="24"/>
      <c r="W574" s="24"/>
    </row>
    <row r="575" spans="5:23" ht="12.75">
      <c r="E575" s="499"/>
      <c r="F575" s="24"/>
      <c r="H575" s="23"/>
      <c r="J575" s="200"/>
      <c r="K575" s="200"/>
      <c r="L575" s="200"/>
      <c r="M575" s="200"/>
      <c r="N575" s="200"/>
      <c r="P575" s="24"/>
      <c r="R575" s="24"/>
      <c r="S575" s="23"/>
      <c r="T575" s="24"/>
      <c r="U575" s="24"/>
      <c r="V575" s="24"/>
      <c r="W575" s="24"/>
    </row>
    <row r="576" spans="5:23" ht="12.75">
      <c r="E576" s="499"/>
      <c r="F576" s="24"/>
      <c r="H576" s="23"/>
      <c r="J576" s="200"/>
      <c r="K576" s="200"/>
      <c r="L576" s="200"/>
      <c r="M576" s="200"/>
      <c r="N576" s="200"/>
      <c r="P576" s="24"/>
      <c r="R576" s="24"/>
      <c r="S576" s="23"/>
      <c r="T576" s="24"/>
      <c r="U576" s="24"/>
      <c r="V576" s="24"/>
      <c r="W576" s="24"/>
    </row>
    <row r="577" spans="5:23" ht="12.75">
      <c r="E577" s="499"/>
      <c r="F577" s="24"/>
      <c r="H577" s="23"/>
      <c r="J577" s="200"/>
      <c r="K577" s="200"/>
      <c r="L577" s="200"/>
      <c r="M577" s="200"/>
      <c r="N577" s="200"/>
      <c r="P577" s="24"/>
      <c r="R577" s="24"/>
      <c r="S577" s="23"/>
      <c r="T577" s="24"/>
      <c r="U577" s="24"/>
      <c r="V577" s="24"/>
      <c r="W577" s="24"/>
    </row>
    <row r="578" spans="5:23" ht="12.75">
      <c r="E578" s="499"/>
      <c r="F578" s="24"/>
      <c r="H578" s="23"/>
      <c r="J578" s="200"/>
      <c r="K578" s="200"/>
      <c r="L578" s="200"/>
      <c r="M578" s="200"/>
      <c r="N578" s="200"/>
      <c r="P578" s="24"/>
      <c r="R578" s="24"/>
      <c r="S578" s="23"/>
      <c r="T578" s="24"/>
      <c r="U578" s="24"/>
      <c r="V578" s="24"/>
      <c r="W578" s="24"/>
    </row>
    <row r="579" spans="5:23" ht="12.75">
      <c r="E579" s="499"/>
      <c r="F579" s="24"/>
      <c r="H579" s="23"/>
      <c r="J579" s="200"/>
      <c r="K579" s="200"/>
      <c r="L579" s="200"/>
      <c r="M579" s="200"/>
      <c r="N579" s="200"/>
      <c r="P579" s="24"/>
      <c r="R579" s="24"/>
      <c r="S579" s="23"/>
      <c r="T579" s="24"/>
      <c r="U579" s="24"/>
      <c r="V579" s="24"/>
      <c r="W579" s="24"/>
    </row>
    <row r="580" spans="5:23" ht="12.75">
      <c r="E580" s="499"/>
      <c r="F580" s="24"/>
      <c r="H580" s="23"/>
      <c r="J580" s="200"/>
      <c r="K580" s="200"/>
      <c r="L580" s="200"/>
      <c r="M580" s="200"/>
      <c r="N580" s="200"/>
      <c r="P580" s="24"/>
      <c r="R580" s="24"/>
      <c r="S580" s="23"/>
      <c r="T580" s="24"/>
      <c r="U580" s="24"/>
      <c r="V580" s="24"/>
      <c r="W580" s="24"/>
    </row>
    <row r="581" spans="5:23" ht="12.75">
      <c r="E581" s="499"/>
      <c r="F581" s="24"/>
      <c r="H581" s="23"/>
      <c r="J581" s="200"/>
      <c r="K581" s="200"/>
      <c r="L581" s="200"/>
      <c r="M581" s="200"/>
      <c r="N581" s="200"/>
      <c r="P581" s="24"/>
      <c r="R581" s="24"/>
      <c r="S581" s="23"/>
      <c r="T581" s="24"/>
      <c r="U581" s="24"/>
      <c r="V581" s="24"/>
      <c r="W581" s="24"/>
    </row>
    <row r="582" spans="5:23" ht="12.75">
      <c r="E582" s="499"/>
      <c r="F582" s="24"/>
      <c r="H582" s="23"/>
      <c r="J582" s="200"/>
      <c r="K582" s="200"/>
      <c r="L582" s="200"/>
      <c r="M582" s="200"/>
      <c r="N582" s="200"/>
      <c r="P582" s="24"/>
      <c r="R582" s="24"/>
      <c r="S582" s="23"/>
      <c r="T582" s="24"/>
      <c r="U582" s="24"/>
      <c r="V582" s="24"/>
      <c r="W582" s="24"/>
    </row>
    <row r="583" spans="5:23" ht="12.75">
      <c r="E583" s="499"/>
      <c r="F583" s="24"/>
      <c r="H583" s="23"/>
      <c r="J583" s="200"/>
      <c r="K583" s="200"/>
      <c r="L583" s="200"/>
      <c r="M583" s="200"/>
      <c r="N583" s="200"/>
      <c r="P583" s="24"/>
      <c r="R583" s="24"/>
      <c r="S583" s="23"/>
      <c r="T583" s="24"/>
      <c r="U583" s="24"/>
      <c r="V583" s="24"/>
      <c r="W583" s="24"/>
    </row>
    <row r="584" spans="5:23" ht="12.75">
      <c r="E584" s="499"/>
      <c r="F584" s="24"/>
      <c r="H584" s="23"/>
      <c r="J584" s="200"/>
      <c r="K584" s="200"/>
      <c r="L584" s="200"/>
      <c r="M584" s="200"/>
      <c r="N584" s="200"/>
      <c r="P584" s="24"/>
      <c r="R584" s="24"/>
      <c r="S584" s="23"/>
      <c r="T584" s="24"/>
      <c r="U584" s="24"/>
      <c r="V584" s="24"/>
      <c r="W584" s="24"/>
    </row>
    <row r="585" spans="5:23" ht="12.75">
      <c r="E585" s="499"/>
      <c r="F585" s="24"/>
      <c r="H585" s="23"/>
      <c r="J585" s="200"/>
      <c r="K585" s="200"/>
      <c r="L585" s="200"/>
      <c r="M585" s="200"/>
      <c r="N585" s="200"/>
      <c r="P585" s="24"/>
      <c r="R585" s="24"/>
      <c r="S585" s="23"/>
      <c r="T585" s="24"/>
      <c r="U585" s="24"/>
      <c r="V585" s="24"/>
      <c r="W585" s="24"/>
    </row>
    <row r="586" spans="5:23" ht="12.75">
      <c r="E586" s="499"/>
      <c r="F586" s="24"/>
      <c r="H586" s="23"/>
      <c r="J586" s="200"/>
      <c r="K586" s="200"/>
      <c r="L586" s="200"/>
      <c r="M586" s="200"/>
      <c r="N586" s="200"/>
      <c r="P586" s="24"/>
      <c r="R586" s="24"/>
      <c r="S586" s="23"/>
      <c r="T586" s="24"/>
      <c r="U586" s="24"/>
      <c r="V586" s="24"/>
      <c r="W586" s="24"/>
    </row>
    <row r="587" spans="5:23" ht="12.75">
      <c r="E587" s="499"/>
      <c r="F587" s="24"/>
      <c r="H587" s="23"/>
      <c r="J587" s="200"/>
      <c r="K587" s="200"/>
      <c r="L587" s="200"/>
      <c r="M587" s="200"/>
      <c r="N587" s="200"/>
      <c r="P587" s="24"/>
      <c r="R587" s="24"/>
      <c r="S587" s="23"/>
      <c r="T587" s="24"/>
      <c r="U587" s="24"/>
      <c r="V587" s="24"/>
      <c r="W587" s="24"/>
    </row>
    <row r="588" spans="5:23" ht="12.75">
      <c r="E588" s="499"/>
      <c r="F588" s="24"/>
      <c r="H588" s="23"/>
      <c r="J588" s="200"/>
      <c r="K588" s="200"/>
      <c r="L588" s="200"/>
      <c r="M588" s="200"/>
      <c r="N588" s="200"/>
      <c r="P588" s="24"/>
      <c r="R588" s="24"/>
      <c r="S588" s="23"/>
      <c r="T588" s="24"/>
      <c r="U588" s="24"/>
      <c r="V588" s="24"/>
      <c r="W588" s="24"/>
    </row>
    <row r="589" spans="5:23" ht="12.75">
      <c r="E589" s="499"/>
      <c r="F589" s="24"/>
      <c r="H589" s="23"/>
      <c r="J589" s="200"/>
      <c r="K589" s="200"/>
      <c r="L589" s="200"/>
      <c r="M589" s="200"/>
      <c r="N589" s="200"/>
      <c r="P589" s="24"/>
      <c r="R589" s="24"/>
      <c r="S589" s="23"/>
      <c r="T589" s="24"/>
      <c r="U589" s="24"/>
      <c r="V589" s="24"/>
      <c r="W589" s="24"/>
    </row>
    <row r="590" spans="5:23" ht="12.75">
      <c r="E590" s="499"/>
      <c r="F590" s="24"/>
      <c r="H590" s="23"/>
      <c r="J590" s="200"/>
      <c r="K590" s="200"/>
      <c r="L590" s="200"/>
      <c r="M590" s="200"/>
      <c r="N590" s="200"/>
      <c r="P590" s="24"/>
      <c r="R590" s="24"/>
      <c r="S590" s="23"/>
      <c r="T590" s="24"/>
      <c r="U590" s="24"/>
      <c r="V590" s="24"/>
      <c r="W590" s="24"/>
    </row>
    <row r="591" spans="5:23" ht="12.75">
      <c r="E591" s="499"/>
      <c r="F591" s="24"/>
      <c r="H591" s="23"/>
      <c r="J591" s="200"/>
      <c r="K591" s="200"/>
      <c r="L591" s="200"/>
      <c r="M591" s="200"/>
      <c r="N591" s="200"/>
      <c r="P591" s="24"/>
      <c r="R591" s="24"/>
      <c r="S591" s="23"/>
      <c r="T591" s="24"/>
      <c r="U591" s="24"/>
      <c r="V591" s="24"/>
      <c r="W591" s="24"/>
    </row>
    <row r="592" spans="5:23" ht="12.75">
      <c r="E592" s="499"/>
      <c r="F592" s="24"/>
      <c r="H592" s="23"/>
      <c r="J592" s="200"/>
      <c r="K592" s="200"/>
      <c r="L592" s="200"/>
      <c r="M592" s="200"/>
      <c r="N592" s="200"/>
      <c r="P592" s="24"/>
      <c r="R592" s="24"/>
      <c r="S592" s="23"/>
      <c r="T592" s="24"/>
      <c r="U592" s="24"/>
      <c r="V592" s="24"/>
      <c r="W592" s="24"/>
    </row>
    <row r="593" spans="5:23" ht="12.75">
      <c r="E593" s="499"/>
      <c r="F593" s="24"/>
      <c r="H593" s="23"/>
      <c r="J593" s="200"/>
      <c r="K593" s="200"/>
      <c r="L593" s="200"/>
      <c r="M593" s="200"/>
      <c r="N593" s="200"/>
      <c r="P593" s="24"/>
      <c r="R593" s="24"/>
      <c r="S593" s="23"/>
      <c r="T593" s="24"/>
      <c r="U593" s="24"/>
      <c r="V593" s="24"/>
      <c r="W593" s="24"/>
    </row>
    <row r="594" spans="5:23" ht="12.75">
      <c r="E594" s="499"/>
      <c r="F594" s="24"/>
      <c r="H594" s="23"/>
      <c r="J594" s="200"/>
      <c r="K594" s="200"/>
      <c r="L594" s="200"/>
      <c r="M594" s="200"/>
      <c r="N594" s="200"/>
      <c r="P594" s="24"/>
      <c r="R594" s="24"/>
      <c r="S594" s="23"/>
      <c r="T594" s="24"/>
      <c r="U594" s="24"/>
      <c r="V594" s="24"/>
      <c r="W594" s="24"/>
    </row>
    <row r="595" spans="5:23" ht="12.75">
      <c r="E595" s="499"/>
      <c r="F595" s="24"/>
      <c r="H595" s="23"/>
      <c r="J595" s="200"/>
      <c r="K595" s="200"/>
      <c r="L595" s="200"/>
      <c r="M595" s="200"/>
      <c r="N595" s="200"/>
      <c r="P595" s="24"/>
      <c r="R595" s="24"/>
      <c r="S595" s="23"/>
      <c r="T595" s="24"/>
      <c r="U595" s="24"/>
      <c r="V595" s="24"/>
      <c r="W595" s="24"/>
    </row>
    <row r="596" spans="5:23" ht="12.75">
      <c r="E596" s="499"/>
      <c r="F596" s="24"/>
      <c r="H596" s="23"/>
      <c r="J596" s="200"/>
      <c r="K596" s="200"/>
      <c r="L596" s="200"/>
      <c r="M596" s="200"/>
      <c r="N596" s="200"/>
      <c r="P596" s="24"/>
      <c r="R596" s="24"/>
      <c r="S596" s="23"/>
      <c r="T596" s="24"/>
      <c r="U596" s="24"/>
      <c r="V596" s="24"/>
      <c r="W596" s="24"/>
    </row>
    <row r="597" spans="5:23" ht="12.75">
      <c r="E597" s="499"/>
      <c r="F597" s="24"/>
      <c r="H597" s="23"/>
      <c r="J597" s="200"/>
      <c r="K597" s="200"/>
      <c r="L597" s="200"/>
      <c r="M597" s="200"/>
      <c r="N597" s="200"/>
      <c r="P597" s="24"/>
      <c r="R597" s="24"/>
      <c r="S597" s="23"/>
      <c r="T597" s="24"/>
      <c r="U597" s="24"/>
      <c r="V597" s="24"/>
      <c r="W597" s="24"/>
    </row>
    <row r="598" spans="5:23" ht="12.75">
      <c r="E598" s="499"/>
      <c r="F598" s="24"/>
      <c r="H598" s="23"/>
      <c r="J598" s="200"/>
      <c r="K598" s="200"/>
      <c r="L598" s="200"/>
      <c r="M598" s="200"/>
      <c r="N598" s="200"/>
      <c r="P598" s="24"/>
      <c r="R598" s="24"/>
      <c r="S598" s="23"/>
      <c r="T598" s="24"/>
      <c r="U598" s="24"/>
      <c r="V598" s="24"/>
      <c r="W598" s="24"/>
    </row>
    <row r="599" spans="5:23" ht="12.75">
      <c r="E599" s="499"/>
      <c r="F599" s="24"/>
      <c r="H599" s="23"/>
      <c r="J599" s="200"/>
      <c r="K599" s="200"/>
      <c r="L599" s="200"/>
      <c r="M599" s="200"/>
      <c r="N599" s="200"/>
      <c r="P599" s="24"/>
      <c r="R599" s="24"/>
      <c r="S599" s="23"/>
      <c r="T599" s="24"/>
      <c r="U599" s="24"/>
      <c r="V599" s="24"/>
      <c r="W599" s="24"/>
    </row>
    <row r="600" spans="5:23" ht="12.75">
      <c r="E600" s="499"/>
      <c r="F600" s="24"/>
      <c r="H600" s="23"/>
      <c r="J600" s="200"/>
      <c r="K600" s="200"/>
      <c r="L600" s="200"/>
      <c r="M600" s="200"/>
      <c r="N600" s="200"/>
      <c r="P600" s="24"/>
      <c r="R600" s="24"/>
      <c r="S600" s="23"/>
      <c r="T600" s="24"/>
      <c r="U600" s="24"/>
      <c r="V600" s="24"/>
      <c r="W600" s="24"/>
    </row>
    <row r="601" spans="5:23" ht="12.75">
      <c r="E601" s="499"/>
      <c r="F601" s="24"/>
      <c r="H601" s="23"/>
      <c r="J601" s="200"/>
      <c r="K601" s="200"/>
      <c r="L601" s="200"/>
      <c r="M601" s="200"/>
      <c r="N601" s="200"/>
      <c r="P601" s="24"/>
      <c r="R601" s="24"/>
      <c r="S601" s="23"/>
      <c r="T601" s="24"/>
      <c r="U601" s="24"/>
      <c r="V601" s="24"/>
      <c r="W601" s="24"/>
    </row>
    <row r="602" spans="5:23" ht="12.75">
      <c r="E602" s="499"/>
      <c r="F602" s="24"/>
      <c r="H602" s="23"/>
      <c r="J602" s="200"/>
      <c r="K602" s="200"/>
      <c r="L602" s="200"/>
      <c r="M602" s="200"/>
      <c r="N602" s="200"/>
      <c r="P602" s="24"/>
      <c r="R602" s="24"/>
      <c r="S602" s="23"/>
      <c r="T602" s="24"/>
      <c r="U602" s="24"/>
      <c r="V602" s="24"/>
      <c r="W602" s="24"/>
    </row>
    <row r="603" spans="5:23" ht="12.75">
      <c r="E603" s="499"/>
      <c r="F603" s="24"/>
      <c r="H603" s="23"/>
      <c r="J603" s="200"/>
      <c r="K603" s="200"/>
      <c r="L603" s="200"/>
      <c r="M603" s="200"/>
      <c r="N603" s="200"/>
      <c r="P603" s="24"/>
      <c r="R603" s="24"/>
      <c r="S603" s="23"/>
      <c r="T603" s="24"/>
      <c r="U603" s="24"/>
      <c r="V603" s="24"/>
      <c r="W603" s="24"/>
    </row>
    <row r="604" spans="5:23" ht="12.75">
      <c r="E604" s="499"/>
      <c r="F604" s="24"/>
      <c r="H604" s="23"/>
      <c r="J604" s="200"/>
      <c r="K604" s="200"/>
      <c r="L604" s="200"/>
      <c r="M604" s="200"/>
      <c r="N604" s="200"/>
      <c r="P604" s="24"/>
      <c r="R604" s="24"/>
      <c r="S604" s="23"/>
      <c r="T604" s="24"/>
      <c r="U604" s="24"/>
      <c r="V604" s="24"/>
      <c r="W604" s="24"/>
    </row>
    <row r="605" spans="5:23" ht="12.75">
      <c r="E605" s="499"/>
      <c r="F605" s="24"/>
      <c r="H605" s="23"/>
      <c r="J605" s="200"/>
      <c r="K605" s="200"/>
      <c r="L605" s="200"/>
      <c r="M605" s="200"/>
      <c r="N605" s="200"/>
      <c r="P605" s="24"/>
      <c r="R605" s="24"/>
      <c r="S605" s="23"/>
      <c r="T605" s="24"/>
      <c r="U605" s="24"/>
      <c r="V605" s="24"/>
      <c r="W605" s="24"/>
    </row>
    <row r="606" spans="5:23" ht="12.75">
      <c r="E606" s="499"/>
      <c r="F606" s="24"/>
      <c r="H606" s="23"/>
      <c r="J606" s="200"/>
      <c r="K606" s="200"/>
      <c r="L606" s="200"/>
      <c r="M606" s="200"/>
      <c r="N606" s="200"/>
      <c r="P606" s="24"/>
      <c r="R606" s="24"/>
      <c r="S606" s="23"/>
      <c r="T606" s="24"/>
      <c r="U606" s="24"/>
      <c r="V606" s="24"/>
      <c r="W606" s="24"/>
    </row>
    <row r="607" spans="5:23" ht="12.75">
      <c r="E607" s="499"/>
      <c r="F607" s="24"/>
      <c r="H607" s="23"/>
      <c r="J607" s="200"/>
      <c r="K607" s="200"/>
      <c r="L607" s="200"/>
      <c r="M607" s="200"/>
      <c r="N607" s="200"/>
      <c r="P607" s="24"/>
      <c r="R607" s="24"/>
      <c r="S607" s="23"/>
      <c r="T607" s="24"/>
      <c r="U607" s="24"/>
      <c r="V607" s="24"/>
      <c r="W607" s="24"/>
    </row>
    <row r="608" spans="5:23" ht="12.75">
      <c r="E608" s="499"/>
      <c r="F608" s="24"/>
      <c r="H608" s="23"/>
      <c r="J608" s="200"/>
      <c r="K608" s="200"/>
      <c r="L608" s="200"/>
      <c r="M608" s="200"/>
      <c r="N608" s="200"/>
      <c r="P608" s="24"/>
      <c r="R608" s="24"/>
      <c r="S608" s="23"/>
      <c r="T608" s="24"/>
      <c r="U608" s="24"/>
      <c r="V608" s="24"/>
      <c r="W608" s="24"/>
    </row>
    <row r="609" spans="5:23" ht="12.75">
      <c r="E609" s="499"/>
      <c r="F609" s="24"/>
      <c r="H609" s="23"/>
      <c r="J609" s="200"/>
      <c r="K609" s="200"/>
      <c r="L609" s="200"/>
      <c r="M609" s="200"/>
      <c r="N609" s="200"/>
      <c r="P609" s="24"/>
      <c r="R609" s="24"/>
      <c r="S609" s="23"/>
      <c r="T609" s="24"/>
      <c r="U609" s="24"/>
      <c r="V609" s="24"/>
      <c r="W609" s="24"/>
    </row>
    <row r="610" spans="5:23" ht="12.75">
      <c r="E610" s="499"/>
      <c r="F610" s="24"/>
      <c r="H610" s="23"/>
      <c r="J610" s="200"/>
      <c r="K610" s="200"/>
      <c r="L610" s="200"/>
      <c r="M610" s="200"/>
      <c r="N610" s="200"/>
      <c r="P610" s="24"/>
      <c r="R610" s="24"/>
      <c r="S610" s="23"/>
      <c r="T610" s="24"/>
      <c r="U610" s="24"/>
      <c r="V610" s="24"/>
      <c r="W610" s="24"/>
    </row>
    <row r="611" spans="5:23" ht="12.75">
      <c r="E611" s="499"/>
      <c r="F611" s="24"/>
      <c r="H611" s="23"/>
      <c r="J611" s="200"/>
      <c r="K611" s="200"/>
      <c r="L611" s="200"/>
      <c r="M611" s="200"/>
      <c r="N611" s="200"/>
      <c r="P611" s="24"/>
      <c r="R611" s="24"/>
      <c r="S611" s="23"/>
      <c r="T611" s="24"/>
      <c r="U611" s="24"/>
      <c r="V611" s="24"/>
      <c r="W611" s="24"/>
    </row>
    <row r="612" spans="5:23" ht="12.75">
      <c r="E612" s="499"/>
      <c r="F612" s="24"/>
      <c r="H612" s="23"/>
      <c r="J612" s="200"/>
      <c r="K612" s="200"/>
      <c r="L612" s="200"/>
      <c r="M612" s="200"/>
      <c r="N612" s="200"/>
      <c r="P612" s="24"/>
      <c r="R612" s="24"/>
      <c r="S612" s="23"/>
      <c r="T612" s="24"/>
      <c r="U612" s="24"/>
      <c r="V612" s="24"/>
      <c r="W612" s="24"/>
    </row>
    <row r="613" spans="5:23" ht="12.75">
      <c r="E613" s="499"/>
      <c r="F613" s="24"/>
      <c r="H613" s="23"/>
      <c r="J613" s="200"/>
      <c r="K613" s="200"/>
      <c r="L613" s="200"/>
      <c r="M613" s="200"/>
      <c r="N613" s="200"/>
      <c r="P613" s="24"/>
      <c r="R613" s="24"/>
      <c r="S613" s="23"/>
      <c r="T613" s="24"/>
      <c r="U613" s="24"/>
      <c r="V613" s="24"/>
      <c r="W613" s="24"/>
    </row>
    <row r="614" spans="5:23" ht="12.75">
      <c r="E614" s="499"/>
      <c r="F614" s="24"/>
      <c r="H614" s="23"/>
      <c r="J614" s="200"/>
      <c r="K614" s="200"/>
      <c r="L614" s="200"/>
      <c r="M614" s="200"/>
      <c r="N614" s="200"/>
      <c r="P614" s="24"/>
      <c r="R614" s="24"/>
      <c r="S614" s="23"/>
      <c r="T614" s="24"/>
      <c r="U614" s="24"/>
      <c r="V614" s="24"/>
      <c r="W614" s="24"/>
    </row>
    <row r="615" spans="5:23" ht="12.75">
      <c r="E615" s="499"/>
      <c r="F615" s="24"/>
      <c r="H615" s="23"/>
      <c r="J615" s="200"/>
      <c r="K615" s="200"/>
      <c r="L615" s="200"/>
      <c r="M615" s="200"/>
      <c r="N615" s="200"/>
      <c r="P615" s="24"/>
      <c r="R615" s="24"/>
      <c r="S615" s="23"/>
      <c r="T615" s="24"/>
      <c r="U615" s="24"/>
      <c r="V615" s="24"/>
      <c r="W615" s="24"/>
    </row>
    <row r="616" spans="5:23" ht="12.75">
      <c r="E616" s="499"/>
      <c r="F616" s="24"/>
      <c r="H616" s="23"/>
      <c r="J616" s="200"/>
      <c r="K616" s="200"/>
      <c r="L616" s="200"/>
      <c r="M616" s="200"/>
      <c r="N616" s="200"/>
      <c r="P616" s="24"/>
      <c r="R616" s="24"/>
      <c r="S616" s="23"/>
      <c r="T616" s="24"/>
      <c r="U616" s="24"/>
      <c r="V616" s="24"/>
      <c r="W616" s="24"/>
    </row>
    <row r="617" spans="5:23" ht="12.75">
      <c r="E617" s="499"/>
      <c r="F617" s="24"/>
      <c r="H617" s="23"/>
      <c r="J617" s="200"/>
      <c r="K617" s="200"/>
      <c r="L617" s="200"/>
      <c r="M617" s="200"/>
      <c r="N617" s="200"/>
      <c r="P617" s="24"/>
      <c r="R617" s="24"/>
      <c r="S617" s="23"/>
      <c r="T617" s="24"/>
      <c r="U617" s="24"/>
      <c r="V617" s="24"/>
      <c r="W617" s="24"/>
    </row>
    <row r="618" spans="5:23" ht="12.75">
      <c r="E618" s="499"/>
      <c r="F618" s="24"/>
      <c r="H618" s="23"/>
      <c r="J618" s="200"/>
      <c r="K618" s="200"/>
      <c r="L618" s="200"/>
      <c r="M618" s="200"/>
      <c r="N618" s="200"/>
      <c r="P618" s="24"/>
      <c r="R618" s="24"/>
      <c r="S618" s="23"/>
      <c r="T618" s="24"/>
      <c r="U618" s="24"/>
      <c r="V618" s="24"/>
      <c r="W618" s="24"/>
    </row>
    <row r="619" spans="5:23" ht="12.75">
      <c r="E619" s="499"/>
      <c r="F619" s="24"/>
      <c r="H619" s="23"/>
      <c r="J619" s="200"/>
      <c r="K619" s="200"/>
      <c r="L619" s="200"/>
      <c r="M619" s="200"/>
      <c r="N619" s="200"/>
      <c r="P619" s="24"/>
      <c r="R619" s="24"/>
      <c r="S619" s="23"/>
      <c r="T619" s="24"/>
      <c r="U619" s="24"/>
      <c r="V619" s="24"/>
      <c r="W619" s="24"/>
    </row>
    <row r="620" spans="5:23" ht="12.75">
      <c r="E620" s="499"/>
      <c r="F620" s="24"/>
      <c r="H620" s="23"/>
      <c r="J620" s="200"/>
      <c r="K620" s="200"/>
      <c r="L620" s="200"/>
      <c r="M620" s="200"/>
      <c r="N620" s="200"/>
      <c r="P620" s="24"/>
      <c r="R620" s="24"/>
      <c r="S620" s="23"/>
      <c r="T620" s="24"/>
      <c r="U620" s="24"/>
      <c r="V620" s="24"/>
      <c r="W620" s="24"/>
    </row>
    <row r="621" spans="5:23" ht="12.75">
      <c r="E621" s="499"/>
      <c r="F621" s="24"/>
      <c r="H621" s="23"/>
      <c r="J621" s="200"/>
      <c r="K621" s="200"/>
      <c r="L621" s="200"/>
      <c r="M621" s="200"/>
      <c r="N621" s="200"/>
      <c r="P621" s="24"/>
      <c r="R621" s="24"/>
      <c r="S621" s="23"/>
      <c r="T621" s="24"/>
      <c r="U621" s="24"/>
      <c r="V621" s="24"/>
      <c r="W621" s="24"/>
    </row>
    <row r="622" spans="5:23" ht="12.75">
      <c r="E622" s="499"/>
      <c r="F622" s="24"/>
      <c r="H622" s="23"/>
      <c r="J622" s="200"/>
      <c r="K622" s="200"/>
      <c r="L622" s="200"/>
      <c r="M622" s="200"/>
      <c r="N622" s="200"/>
      <c r="P622" s="24"/>
      <c r="R622" s="24"/>
      <c r="S622" s="23"/>
      <c r="T622" s="24"/>
      <c r="U622" s="24"/>
      <c r="V622" s="24"/>
      <c r="W622" s="24"/>
    </row>
    <row r="623" spans="5:23" ht="12.75">
      <c r="E623" s="499"/>
      <c r="F623" s="24"/>
      <c r="H623" s="23"/>
      <c r="J623" s="200"/>
      <c r="K623" s="200"/>
      <c r="L623" s="200"/>
      <c r="M623" s="200"/>
      <c r="N623" s="200"/>
      <c r="P623" s="24"/>
      <c r="R623" s="24"/>
      <c r="S623" s="23"/>
      <c r="T623" s="24"/>
      <c r="U623" s="24"/>
      <c r="V623" s="24"/>
      <c r="W623" s="24"/>
    </row>
    <row r="624" spans="5:23" ht="12.75">
      <c r="E624" s="499"/>
      <c r="F624" s="24"/>
      <c r="H624" s="23"/>
      <c r="J624" s="200"/>
      <c r="K624" s="200"/>
      <c r="L624" s="200"/>
      <c r="M624" s="200"/>
      <c r="N624" s="200"/>
      <c r="P624" s="24"/>
      <c r="R624" s="24"/>
      <c r="S624" s="23"/>
      <c r="T624" s="24"/>
      <c r="U624" s="24"/>
      <c r="V624" s="24"/>
      <c r="W624" s="24"/>
    </row>
    <row r="625" spans="5:23" ht="12.75">
      <c r="E625" s="499"/>
      <c r="F625" s="24"/>
      <c r="H625" s="23"/>
      <c r="J625" s="200"/>
      <c r="K625" s="200"/>
      <c r="L625" s="200"/>
      <c r="M625" s="200"/>
      <c r="N625" s="200"/>
      <c r="P625" s="24"/>
      <c r="R625" s="24"/>
      <c r="S625" s="23"/>
      <c r="T625" s="24"/>
      <c r="U625" s="24"/>
      <c r="V625" s="24"/>
      <c r="W625" s="24"/>
    </row>
    <row r="626" spans="5:23" ht="12.75">
      <c r="E626" s="499"/>
      <c r="F626" s="24"/>
      <c r="H626" s="23"/>
      <c r="J626" s="200"/>
      <c r="K626" s="200"/>
      <c r="L626" s="200"/>
      <c r="M626" s="200"/>
      <c r="N626" s="200"/>
      <c r="P626" s="24"/>
      <c r="R626" s="24"/>
      <c r="S626" s="23"/>
      <c r="T626" s="24"/>
      <c r="U626" s="24"/>
      <c r="V626" s="24"/>
      <c r="W626" s="24"/>
    </row>
    <row r="627" spans="5:23" ht="12.75">
      <c r="E627" s="499"/>
      <c r="F627" s="24"/>
      <c r="H627" s="23"/>
      <c r="J627" s="200"/>
      <c r="K627" s="200"/>
      <c r="L627" s="200"/>
      <c r="M627" s="200"/>
      <c r="N627" s="200"/>
      <c r="P627" s="24"/>
      <c r="R627" s="24"/>
      <c r="S627" s="23"/>
      <c r="T627" s="24"/>
      <c r="U627" s="24"/>
      <c r="V627" s="24"/>
      <c r="W627" s="24"/>
    </row>
    <row r="628" spans="5:23" ht="12.75">
      <c r="E628" s="499"/>
      <c r="F628" s="24"/>
      <c r="H628" s="23"/>
      <c r="J628" s="200"/>
      <c r="K628" s="200"/>
      <c r="L628" s="200"/>
      <c r="M628" s="200"/>
      <c r="N628" s="200"/>
      <c r="P628" s="24"/>
      <c r="R628" s="24"/>
      <c r="S628" s="23"/>
      <c r="T628" s="24"/>
      <c r="U628" s="24"/>
      <c r="V628" s="24"/>
      <c r="W628" s="24"/>
    </row>
    <row r="629" spans="5:23" ht="12.75">
      <c r="E629" s="499"/>
      <c r="F629" s="24"/>
      <c r="H629" s="23"/>
      <c r="J629" s="200"/>
      <c r="K629" s="200"/>
      <c r="L629" s="200"/>
      <c r="M629" s="200"/>
      <c r="N629" s="200"/>
      <c r="P629" s="24"/>
      <c r="R629" s="24"/>
      <c r="S629" s="23"/>
      <c r="T629" s="24"/>
      <c r="U629" s="24"/>
      <c r="V629" s="24"/>
      <c r="W629" s="24"/>
    </row>
    <row r="630" spans="5:23" ht="12.75">
      <c r="E630" s="499"/>
      <c r="F630" s="24"/>
      <c r="H630" s="23"/>
      <c r="J630" s="200"/>
      <c r="K630" s="200"/>
      <c r="L630" s="200"/>
      <c r="M630" s="200"/>
      <c r="N630" s="200"/>
      <c r="P630" s="24"/>
      <c r="R630" s="24"/>
      <c r="S630" s="23"/>
      <c r="T630" s="24"/>
      <c r="U630" s="24"/>
      <c r="V630" s="24"/>
      <c r="W630" s="24"/>
    </row>
    <row r="631" spans="5:23" ht="12.75">
      <c r="E631" s="499"/>
      <c r="F631" s="24"/>
      <c r="H631" s="23"/>
      <c r="J631" s="200"/>
      <c r="K631" s="200"/>
      <c r="L631" s="200"/>
      <c r="M631" s="200"/>
      <c r="N631" s="200"/>
      <c r="P631" s="24"/>
      <c r="R631" s="24"/>
      <c r="S631" s="23"/>
      <c r="T631" s="24"/>
      <c r="U631" s="24"/>
      <c r="V631" s="24"/>
      <c r="W631" s="24"/>
    </row>
    <row r="632" spans="5:23" ht="12.75">
      <c r="E632" s="499"/>
      <c r="F632" s="24"/>
      <c r="H632" s="23"/>
      <c r="J632" s="200"/>
      <c r="K632" s="200"/>
      <c r="L632" s="200"/>
      <c r="M632" s="200"/>
      <c r="N632" s="200"/>
      <c r="P632" s="24"/>
      <c r="R632" s="24"/>
      <c r="S632" s="23"/>
      <c r="T632" s="24"/>
      <c r="U632" s="24"/>
      <c r="V632" s="24"/>
      <c r="W632" s="24"/>
    </row>
    <row r="633" spans="5:23" ht="12.75">
      <c r="E633" s="499"/>
      <c r="F633" s="24"/>
      <c r="H633" s="23"/>
      <c r="J633" s="200"/>
      <c r="K633" s="200"/>
      <c r="L633" s="200"/>
      <c r="M633" s="200"/>
      <c r="N633" s="200"/>
      <c r="P633" s="24"/>
      <c r="R633" s="24"/>
      <c r="S633" s="23"/>
      <c r="T633" s="24"/>
      <c r="U633" s="24"/>
      <c r="V633" s="24"/>
      <c r="W633" s="24"/>
    </row>
    <row r="634" spans="5:23" ht="12.75">
      <c r="E634" s="499"/>
      <c r="F634" s="24"/>
      <c r="H634" s="23"/>
      <c r="J634" s="200"/>
      <c r="K634" s="200"/>
      <c r="L634" s="200"/>
      <c r="M634" s="200"/>
      <c r="N634" s="200"/>
      <c r="P634" s="24"/>
      <c r="R634" s="24"/>
      <c r="S634" s="23"/>
      <c r="T634" s="24"/>
      <c r="U634" s="24"/>
      <c r="V634" s="24"/>
      <c r="W634" s="24"/>
    </row>
    <row r="635" spans="5:23" ht="12.75">
      <c r="E635" s="499"/>
      <c r="F635" s="24"/>
      <c r="H635" s="23"/>
      <c r="J635" s="200"/>
      <c r="K635" s="200"/>
      <c r="L635" s="200"/>
      <c r="M635" s="200"/>
      <c r="N635" s="200"/>
      <c r="P635" s="24"/>
      <c r="R635" s="24"/>
      <c r="S635" s="23"/>
      <c r="T635" s="24"/>
      <c r="U635" s="24"/>
      <c r="V635" s="24"/>
      <c r="W635" s="24"/>
    </row>
    <row r="636" spans="5:23" ht="12.75">
      <c r="E636" s="499"/>
      <c r="F636" s="24"/>
      <c r="H636" s="23"/>
      <c r="J636" s="200"/>
      <c r="K636" s="200"/>
      <c r="L636" s="200"/>
      <c r="M636" s="200"/>
      <c r="N636" s="200"/>
      <c r="P636" s="24"/>
      <c r="R636" s="24"/>
      <c r="S636" s="23"/>
      <c r="T636" s="24"/>
      <c r="U636" s="24"/>
      <c r="V636" s="24"/>
      <c r="W636" s="24"/>
    </row>
    <row r="637" spans="5:23" ht="12.75">
      <c r="E637" s="499"/>
      <c r="F637" s="24"/>
      <c r="H637" s="23"/>
      <c r="J637" s="200"/>
      <c r="K637" s="200"/>
      <c r="L637" s="200"/>
      <c r="M637" s="200"/>
      <c r="N637" s="200"/>
      <c r="P637" s="24"/>
      <c r="R637" s="24"/>
      <c r="S637" s="23"/>
      <c r="T637" s="24"/>
      <c r="U637" s="24"/>
      <c r="V637" s="24"/>
      <c r="W637" s="24"/>
    </row>
    <row r="638" spans="5:23" ht="12.75">
      <c r="E638" s="499"/>
      <c r="F638" s="24"/>
      <c r="H638" s="23"/>
      <c r="J638" s="200"/>
      <c r="K638" s="200"/>
      <c r="L638" s="200"/>
      <c r="M638" s="200"/>
      <c r="N638" s="200"/>
      <c r="P638" s="24"/>
      <c r="R638" s="24"/>
      <c r="S638" s="23"/>
      <c r="T638" s="24"/>
      <c r="U638" s="24"/>
      <c r="V638" s="24"/>
      <c r="W638" s="24"/>
    </row>
    <row r="639" spans="5:23" ht="12.75">
      <c r="E639" s="499"/>
      <c r="F639" s="24"/>
      <c r="H639" s="23"/>
      <c r="J639" s="200"/>
      <c r="K639" s="200"/>
      <c r="L639" s="200"/>
      <c r="M639" s="200"/>
      <c r="N639" s="200"/>
      <c r="P639" s="24"/>
      <c r="R639" s="24"/>
      <c r="S639" s="23"/>
      <c r="T639" s="24"/>
      <c r="U639" s="24"/>
      <c r="V639" s="24"/>
      <c r="W639" s="24"/>
    </row>
    <row r="640" spans="5:23" ht="12.75">
      <c r="E640" s="499"/>
      <c r="F640" s="24"/>
      <c r="H640" s="23"/>
      <c r="J640" s="200"/>
      <c r="K640" s="200"/>
      <c r="L640" s="200"/>
      <c r="M640" s="200"/>
      <c r="N640" s="200"/>
      <c r="P640" s="24"/>
      <c r="R640" s="24"/>
      <c r="S640" s="23"/>
      <c r="T640" s="24"/>
      <c r="U640" s="24"/>
      <c r="V640" s="24"/>
      <c r="W640" s="24"/>
    </row>
    <row r="641" spans="5:23" ht="12.75">
      <c r="E641" s="499"/>
      <c r="F641" s="24"/>
      <c r="H641" s="23"/>
      <c r="J641" s="200"/>
      <c r="K641" s="200"/>
      <c r="L641" s="200"/>
      <c r="M641" s="200"/>
      <c r="N641" s="200"/>
      <c r="P641" s="24"/>
      <c r="R641" s="24"/>
      <c r="S641" s="23"/>
      <c r="T641" s="24"/>
      <c r="U641" s="24"/>
      <c r="V641" s="24"/>
      <c r="W641" s="24"/>
    </row>
    <row r="642" spans="5:23" ht="12.75">
      <c r="E642" s="499"/>
      <c r="F642" s="24"/>
      <c r="H642" s="23"/>
      <c r="J642" s="200"/>
      <c r="K642" s="200"/>
      <c r="L642" s="200"/>
      <c r="M642" s="200"/>
      <c r="N642" s="200"/>
      <c r="P642" s="24"/>
      <c r="R642" s="24"/>
      <c r="S642" s="23"/>
      <c r="T642" s="24"/>
      <c r="U642" s="24"/>
      <c r="V642" s="24"/>
      <c r="W642" s="24"/>
    </row>
    <row r="643" spans="5:23" ht="12.75">
      <c r="E643" s="499"/>
      <c r="F643" s="24"/>
      <c r="H643" s="23"/>
      <c r="J643" s="200"/>
      <c r="K643" s="200"/>
      <c r="L643" s="200"/>
      <c r="M643" s="200"/>
      <c r="N643" s="200"/>
      <c r="P643" s="24"/>
      <c r="R643" s="24"/>
      <c r="S643" s="23"/>
      <c r="T643" s="24"/>
      <c r="U643" s="24"/>
      <c r="V643" s="24"/>
      <c r="W643" s="24"/>
    </row>
    <row r="644" spans="5:23" ht="12.75">
      <c r="E644" s="499"/>
      <c r="F644" s="24"/>
      <c r="H644" s="23"/>
      <c r="J644" s="200"/>
      <c r="K644" s="200"/>
      <c r="L644" s="200"/>
      <c r="M644" s="200"/>
      <c r="N644" s="200"/>
      <c r="P644" s="24"/>
      <c r="R644" s="24"/>
      <c r="S644" s="23"/>
      <c r="T644" s="24"/>
      <c r="U644" s="24"/>
      <c r="V644" s="24"/>
      <c r="W644" s="24"/>
    </row>
    <row r="645" spans="5:23" ht="12.75">
      <c r="E645" s="499"/>
      <c r="F645" s="24"/>
      <c r="H645" s="23"/>
      <c r="J645" s="200"/>
      <c r="K645" s="200"/>
      <c r="L645" s="200"/>
      <c r="M645" s="200"/>
      <c r="N645" s="200"/>
      <c r="P645" s="24"/>
      <c r="R645" s="24"/>
      <c r="S645" s="23"/>
      <c r="T645" s="24"/>
      <c r="U645" s="24"/>
      <c r="V645" s="24"/>
      <c r="W645" s="24"/>
    </row>
    <row r="646" spans="5:23" ht="12.75">
      <c r="E646" s="499"/>
      <c r="F646" s="24"/>
      <c r="H646" s="23"/>
      <c r="J646" s="200"/>
      <c r="K646" s="200"/>
      <c r="L646" s="200"/>
      <c r="M646" s="200"/>
      <c r="N646" s="200"/>
      <c r="P646" s="24"/>
      <c r="R646" s="24"/>
      <c r="S646" s="23"/>
      <c r="T646" s="24"/>
      <c r="U646" s="24"/>
      <c r="V646" s="24"/>
      <c r="W646" s="24"/>
    </row>
    <row r="647" spans="5:23" ht="12.75">
      <c r="E647" s="499"/>
      <c r="F647" s="24"/>
      <c r="H647" s="23"/>
      <c r="J647" s="200"/>
      <c r="K647" s="200"/>
      <c r="L647" s="200"/>
      <c r="M647" s="200"/>
      <c r="N647" s="200"/>
      <c r="P647" s="24"/>
      <c r="R647" s="24"/>
      <c r="S647" s="23"/>
      <c r="T647" s="24"/>
      <c r="U647" s="24"/>
      <c r="V647" s="24"/>
      <c r="W647" s="24"/>
    </row>
    <row r="648" spans="5:23" ht="12.75">
      <c r="E648" s="499"/>
      <c r="F648" s="24"/>
      <c r="H648" s="23"/>
      <c r="J648" s="200"/>
      <c r="K648" s="200"/>
      <c r="L648" s="200"/>
      <c r="M648" s="200"/>
      <c r="N648" s="200"/>
      <c r="P648" s="24"/>
      <c r="R648" s="24"/>
      <c r="S648" s="23"/>
      <c r="T648" s="24"/>
      <c r="U648" s="24"/>
      <c r="V648" s="24"/>
      <c r="W648" s="24"/>
    </row>
    <row r="649" spans="5:23" ht="12.75">
      <c r="E649" s="499"/>
      <c r="F649" s="24"/>
      <c r="H649" s="23"/>
      <c r="J649" s="200"/>
      <c r="K649" s="200"/>
      <c r="L649" s="200"/>
      <c r="M649" s="200"/>
      <c r="N649" s="200"/>
      <c r="P649" s="24"/>
      <c r="R649" s="24"/>
      <c r="S649" s="23"/>
      <c r="T649" s="24"/>
      <c r="U649" s="24"/>
      <c r="V649" s="24"/>
      <c r="W649" s="24"/>
    </row>
    <row r="650" spans="5:23" ht="12.75">
      <c r="E650" s="499"/>
      <c r="F650" s="24"/>
      <c r="H650" s="23"/>
      <c r="J650" s="200"/>
      <c r="K650" s="200"/>
      <c r="L650" s="200"/>
      <c r="M650" s="200"/>
      <c r="N650" s="200"/>
      <c r="P650" s="24"/>
      <c r="R650" s="24"/>
      <c r="S650" s="23"/>
      <c r="T650" s="24"/>
      <c r="U650" s="24"/>
      <c r="V650" s="24"/>
      <c r="W650" s="24"/>
    </row>
    <row r="651" spans="5:23" ht="12.75">
      <c r="E651" s="499"/>
      <c r="F651" s="24"/>
      <c r="H651" s="23"/>
      <c r="J651" s="200"/>
      <c r="K651" s="200"/>
      <c r="L651" s="200"/>
      <c r="M651" s="200"/>
      <c r="N651" s="200"/>
      <c r="P651" s="24"/>
      <c r="R651" s="24"/>
      <c r="S651" s="23"/>
      <c r="T651" s="24"/>
      <c r="U651" s="24"/>
      <c r="V651" s="24"/>
      <c r="W651" s="24"/>
    </row>
    <row r="652" spans="5:23" ht="12.75">
      <c r="E652" s="499"/>
      <c r="F652" s="24"/>
      <c r="H652" s="23"/>
      <c r="J652" s="200"/>
      <c r="K652" s="200"/>
      <c r="L652" s="200"/>
      <c r="M652" s="200"/>
      <c r="N652" s="200"/>
      <c r="P652" s="24"/>
      <c r="R652" s="24"/>
      <c r="S652" s="23"/>
      <c r="T652" s="24"/>
      <c r="U652" s="24"/>
      <c r="V652" s="24"/>
      <c r="W652" s="24"/>
    </row>
    <row r="653" spans="5:23" ht="12.75">
      <c r="E653" s="499"/>
      <c r="F653" s="24"/>
      <c r="H653" s="23"/>
      <c r="J653" s="200"/>
      <c r="K653" s="200"/>
      <c r="L653" s="200"/>
      <c r="M653" s="200"/>
      <c r="N653" s="200"/>
      <c r="P653" s="24"/>
      <c r="R653" s="24"/>
      <c r="S653" s="23"/>
      <c r="T653" s="24"/>
      <c r="U653" s="24"/>
      <c r="V653" s="24"/>
      <c r="W653" s="24"/>
    </row>
    <row r="654" spans="5:23" ht="12.75">
      <c r="E654" s="499"/>
      <c r="F654" s="24"/>
      <c r="H654" s="23"/>
      <c r="J654" s="200"/>
      <c r="K654" s="200"/>
      <c r="L654" s="200"/>
      <c r="M654" s="200"/>
      <c r="N654" s="200"/>
      <c r="P654" s="24"/>
      <c r="R654" s="24"/>
      <c r="S654" s="23"/>
      <c r="T654" s="24"/>
      <c r="U654" s="24"/>
      <c r="V654" s="24"/>
      <c r="W654" s="24"/>
    </row>
    <row r="655" spans="5:23" ht="12.75">
      <c r="E655" s="499"/>
      <c r="F655" s="24"/>
      <c r="H655" s="23"/>
      <c r="J655" s="200"/>
      <c r="K655" s="200"/>
      <c r="L655" s="200"/>
      <c r="M655" s="200"/>
      <c r="N655" s="200"/>
      <c r="P655" s="24"/>
      <c r="R655" s="24"/>
      <c r="S655" s="23"/>
      <c r="T655" s="24"/>
      <c r="U655" s="24"/>
      <c r="V655" s="24"/>
      <c r="W655" s="24"/>
    </row>
    <row r="656" spans="5:23" ht="12.75">
      <c r="E656" s="499"/>
      <c r="F656" s="24"/>
      <c r="H656" s="23"/>
      <c r="J656" s="200"/>
      <c r="K656" s="200"/>
      <c r="L656" s="200"/>
      <c r="M656" s="200"/>
      <c r="N656" s="200"/>
      <c r="P656" s="24"/>
      <c r="R656" s="24"/>
      <c r="S656" s="23"/>
      <c r="T656" s="24"/>
      <c r="U656" s="24"/>
      <c r="V656" s="24"/>
      <c r="W656" s="24"/>
    </row>
    <row r="657" spans="5:23" ht="12.75">
      <c r="E657" s="499"/>
      <c r="F657" s="24"/>
      <c r="H657" s="23"/>
      <c r="J657" s="200"/>
      <c r="K657" s="200"/>
      <c r="L657" s="200"/>
      <c r="M657" s="200"/>
      <c r="N657" s="200"/>
      <c r="P657" s="24"/>
      <c r="R657" s="24"/>
      <c r="S657" s="23"/>
      <c r="T657" s="24"/>
      <c r="U657" s="24"/>
      <c r="V657" s="24"/>
      <c r="W657" s="24"/>
    </row>
    <row r="658" spans="5:23" ht="12.75">
      <c r="E658" s="499"/>
      <c r="F658" s="24"/>
      <c r="H658" s="23"/>
      <c r="J658" s="200"/>
      <c r="K658" s="200"/>
      <c r="L658" s="200"/>
      <c r="M658" s="200"/>
      <c r="N658" s="200"/>
      <c r="P658" s="24"/>
      <c r="R658" s="24"/>
      <c r="S658" s="23"/>
      <c r="T658" s="24"/>
      <c r="U658" s="24"/>
      <c r="V658" s="24"/>
      <c r="W658" s="24"/>
    </row>
    <row r="659" spans="5:23" ht="12.75">
      <c r="E659" s="499"/>
      <c r="F659" s="24"/>
      <c r="H659" s="23"/>
      <c r="J659" s="200"/>
      <c r="K659" s="200"/>
      <c r="L659" s="200"/>
      <c r="M659" s="200"/>
      <c r="N659" s="200"/>
      <c r="P659" s="24"/>
      <c r="R659" s="24"/>
      <c r="S659" s="23"/>
      <c r="T659" s="24"/>
      <c r="U659" s="24"/>
      <c r="V659" s="24"/>
      <c r="W659" s="24"/>
    </row>
    <row r="660" spans="5:23" ht="12.75">
      <c r="E660" s="499"/>
      <c r="F660" s="24"/>
      <c r="H660" s="23"/>
      <c r="J660" s="200"/>
      <c r="K660" s="200"/>
      <c r="L660" s="200"/>
      <c r="M660" s="200"/>
      <c r="N660" s="200"/>
      <c r="P660" s="24"/>
      <c r="R660" s="24"/>
      <c r="S660" s="23"/>
      <c r="T660" s="24"/>
      <c r="U660" s="24"/>
      <c r="V660" s="24"/>
      <c r="W660" s="24"/>
    </row>
    <row r="661" spans="5:23" ht="12.75">
      <c r="E661" s="499"/>
      <c r="F661" s="24"/>
      <c r="H661" s="23"/>
      <c r="J661" s="200"/>
      <c r="K661" s="200"/>
      <c r="L661" s="200"/>
      <c r="M661" s="200"/>
      <c r="N661" s="200"/>
      <c r="P661" s="24"/>
      <c r="R661" s="24"/>
      <c r="S661" s="23"/>
      <c r="T661" s="24"/>
      <c r="U661" s="24"/>
      <c r="V661" s="24"/>
      <c r="W661" s="24"/>
    </row>
    <row r="662" spans="5:23" ht="12.75">
      <c r="E662" s="499"/>
      <c r="F662" s="24"/>
      <c r="H662" s="23"/>
      <c r="J662" s="200"/>
      <c r="K662" s="200"/>
      <c r="L662" s="200"/>
      <c r="M662" s="200"/>
      <c r="N662" s="200"/>
      <c r="P662" s="24"/>
      <c r="R662" s="24"/>
      <c r="S662" s="23"/>
      <c r="T662" s="24"/>
      <c r="U662" s="24"/>
      <c r="V662" s="24"/>
      <c r="W662" s="24"/>
    </row>
    <row r="663" spans="5:23" ht="12.75">
      <c r="E663" s="499"/>
      <c r="F663" s="24"/>
      <c r="H663" s="23"/>
      <c r="J663" s="200"/>
      <c r="K663" s="200"/>
      <c r="L663" s="200"/>
      <c r="M663" s="200"/>
      <c r="N663" s="200"/>
      <c r="P663" s="24"/>
      <c r="R663" s="24"/>
      <c r="S663" s="23"/>
      <c r="T663" s="24"/>
      <c r="U663" s="24"/>
      <c r="V663" s="24"/>
      <c r="W663" s="24"/>
    </row>
    <row r="664" spans="5:23" ht="12.75">
      <c r="E664" s="499"/>
      <c r="F664" s="24"/>
      <c r="H664" s="23"/>
      <c r="J664" s="200"/>
      <c r="K664" s="200"/>
      <c r="L664" s="200"/>
      <c r="M664" s="200"/>
      <c r="N664" s="200"/>
      <c r="P664" s="24"/>
      <c r="R664" s="24"/>
      <c r="S664" s="23"/>
      <c r="T664" s="24"/>
      <c r="U664" s="24"/>
      <c r="V664" s="24"/>
      <c r="W664" s="24"/>
    </row>
    <row r="665" spans="5:23" ht="12.75">
      <c r="E665" s="499"/>
      <c r="F665" s="24"/>
      <c r="H665" s="23"/>
      <c r="J665" s="200"/>
      <c r="K665" s="200"/>
      <c r="L665" s="200"/>
      <c r="M665" s="200"/>
      <c r="N665" s="200"/>
      <c r="P665" s="24"/>
      <c r="R665" s="24"/>
      <c r="S665" s="23"/>
      <c r="T665" s="24"/>
      <c r="U665" s="24"/>
      <c r="V665" s="24"/>
      <c r="W665" s="24"/>
    </row>
    <row r="666" spans="5:23" ht="12.75">
      <c r="E666" s="499"/>
      <c r="F666" s="24"/>
      <c r="H666" s="23"/>
      <c r="J666" s="200"/>
      <c r="K666" s="200"/>
      <c r="L666" s="200"/>
      <c r="M666" s="200"/>
      <c r="N666" s="200"/>
      <c r="P666" s="24"/>
      <c r="R666" s="24"/>
      <c r="S666" s="23"/>
      <c r="T666" s="24"/>
      <c r="U666" s="24"/>
      <c r="V666" s="24"/>
      <c r="W666" s="24"/>
    </row>
    <row r="667" spans="5:23" ht="12.75">
      <c r="E667" s="499"/>
      <c r="F667" s="24"/>
      <c r="H667" s="23"/>
      <c r="J667" s="200"/>
      <c r="K667" s="200"/>
      <c r="L667" s="200"/>
      <c r="M667" s="200"/>
      <c r="N667" s="200"/>
      <c r="P667" s="24"/>
      <c r="R667" s="24"/>
      <c r="S667" s="23"/>
      <c r="T667" s="24"/>
      <c r="U667" s="24"/>
      <c r="V667" s="24"/>
      <c r="W667" s="24"/>
    </row>
    <row r="668" spans="5:23" ht="12.75">
      <c r="E668" s="499"/>
      <c r="F668" s="24"/>
      <c r="H668" s="23"/>
      <c r="J668" s="200"/>
      <c r="K668" s="200"/>
      <c r="L668" s="200"/>
      <c r="M668" s="200"/>
      <c r="N668" s="200"/>
      <c r="P668" s="24"/>
      <c r="R668" s="24"/>
      <c r="S668" s="23"/>
      <c r="T668" s="24"/>
      <c r="U668" s="24"/>
      <c r="V668" s="24"/>
      <c r="W668" s="24"/>
    </row>
    <row r="669" spans="5:23" ht="12.75">
      <c r="E669" s="499"/>
      <c r="F669" s="24"/>
      <c r="H669" s="23"/>
      <c r="J669" s="200"/>
      <c r="K669" s="200"/>
      <c r="L669" s="200"/>
      <c r="M669" s="200"/>
      <c r="N669" s="200"/>
      <c r="P669" s="24"/>
      <c r="R669" s="24"/>
      <c r="S669" s="23"/>
      <c r="T669" s="24"/>
      <c r="U669" s="24"/>
      <c r="V669" s="24"/>
      <c r="W669" s="24"/>
    </row>
    <row r="670" spans="5:23" ht="12.75">
      <c r="E670" s="499"/>
      <c r="F670" s="24"/>
      <c r="H670" s="23"/>
      <c r="J670" s="200"/>
      <c r="K670" s="200"/>
      <c r="L670" s="200"/>
      <c r="M670" s="200"/>
      <c r="N670" s="200"/>
      <c r="P670" s="24"/>
      <c r="R670" s="24"/>
      <c r="S670" s="23"/>
      <c r="T670" s="24"/>
      <c r="U670" s="24"/>
      <c r="V670" s="24"/>
      <c r="W670" s="24"/>
    </row>
    <row r="671" spans="5:23" ht="12.75">
      <c r="E671" s="499"/>
      <c r="F671" s="24"/>
      <c r="H671" s="23"/>
      <c r="J671" s="200"/>
      <c r="K671" s="200"/>
      <c r="L671" s="200"/>
      <c r="M671" s="200"/>
      <c r="N671" s="200"/>
      <c r="P671" s="24"/>
      <c r="R671" s="24"/>
      <c r="S671" s="23"/>
      <c r="T671" s="24"/>
      <c r="U671" s="24"/>
      <c r="V671" s="24"/>
      <c r="W671" s="24"/>
    </row>
    <row r="672" spans="5:23" ht="12.75">
      <c r="E672" s="499"/>
      <c r="F672" s="24"/>
      <c r="H672" s="23"/>
      <c r="J672" s="200"/>
      <c r="K672" s="200"/>
      <c r="L672" s="200"/>
      <c r="M672" s="200"/>
      <c r="N672" s="200"/>
      <c r="P672" s="24"/>
      <c r="R672" s="24"/>
      <c r="S672" s="23"/>
      <c r="T672" s="24"/>
      <c r="U672" s="24"/>
      <c r="V672" s="24"/>
      <c r="W672" s="24"/>
    </row>
    <row r="673" spans="5:23" ht="12.75">
      <c r="E673" s="499"/>
      <c r="F673" s="24"/>
      <c r="H673" s="23"/>
      <c r="J673" s="200"/>
      <c r="K673" s="200"/>
      <c r="L673" s="200"/>
      <c r="M673" s="200"/>
      <c r="N673" s="200"/>
      <c r="P673" s="24"/>
      <c r="R673" s="24"/>
      <c r="S673" s="23"/>
      <c r="T673" s="24"/>
      <c r="U673" s="24"/>
      <c r="V673" s="24"/>
      <c r="W673" s="24"/>
    </row>
    <row r="674" spans="5:23" ht="12.75">
      <c r="E674" s="499"/>
      <c r="F674" s="24"/>
      <c r="H674" s="23"/>
      <c r="J674" s="200"/>
      <c r="K674" s="200"/>
      <c r="L674" s="200"/>
      <c r="M674" s="200"/>
      <c r="N674" s="200"/>
      <c r="P674" s="24"/>
      <c r="R674" s="24"/>
      <c r="S674" s="23"/>
      <c r="T674" s="24"/>
      <c r="U674" s="24"/>
      <c r="V674" s="24"/>
      <c r="W674" s="24"/>
    </row>
    <row r="675" spans="5:23" ht="12.75">
      <c r="E675" s="499"/>
      <c r="F675" s="24"/>
      <c r="H675" s="23"/>
      <c r="J675" s="200"/>
      <c r="K675" s="200"/>
      <c r="L675" s="200"/>
      <c r="M675" s="200"/>
      <c r="N675" s="200"/>
      <c r="P675" s="24"/>
      <c r="R675" s="24"/>
      <c r="S675" s="23"/>
      <c r="T675" s="24"/>
      <c r="U675" s="24"/>
      <c r="V675" s="24"/>
      <c r="W675" s="24"/>
    </row>
    <row r="676" spans="5:23" ht="12.75">
      <c r="E676" s="499"/>
      <c r="F676" s="24"/>
      <c r="H676" s="23"/>
      <c r="J676" s="200"/>
      <c r="K676" s="200"/>
      <c r="L676" s="200"/>
      <c r="M676" s="200"/>
      <c r="N676" s="200"/>
      <c r="P676" s="24"/>
      <c r="R676" s="24"/>
      <c r="S676" s="23"/>
      <c r="T676" s="24"/>
      <c r="U676" s="24"/>
      <c r="V676" s="24"/>
      <c r="W676" s="24"/>
    </row>
    <row r="677" spans="5:23" ht="12.75">
      <c r="E677" s="499"/>
      <c r="F677" s="24"/>
      <c r="H677" s="23"/>
      <c r="J677" s="200"/>
      <c r="K677" s="200"/>
      <c r="L677" s="200"/>
      <c r="M677" s="200"/>
      <c r="N677" s="200"/>
      <c r="P677" s="24"/>
      <c r="R677" s="24"/>
      <c r="S677" s="23"/>
      <c r="T677" s="24"/>
      <c r="U677" s="24"/>
      <c r="V677" s="24"/>
      <c r="W677" s="24"/>
    </row>
    <row r="678" spans="5:23" ht="12.75">
      <c r="E678" s="499"/>
      <c r="F678" s="24"/>
      <c r="H678" s="23"/>
      <c r="J678" s="200"/>
      <c r="K678" s="200"/>
      <c r="L678" s="200"/>
      <c r="M678" s="200"/>
      <c r="N678" s="200"/>
      <c r="P678" s="24"/>
      <c r="R678" s="24"/>
      <c r="S678" s="23"/>
      <c r="T678" s="24"/>
      <c r="U678" s="24"/>
      <c r="V678" s="24"/>
      <c r="W678" s="24"/>
    </row>
    <row r="679" spans="5:23" ht="12.75">
      <c r="E679" s="499"/>
      <c r="F679" s="24"/>
      <c r="H679" s="23"/>
      <c r="J679" s="200"/>
      <c r="K679" s="200"/>
      <c r="L679" s="200"/>
      <c r="M679" s="200"/>
      <c r="N679" s="200"/>
      <c r="P679" s="24"/>
      <c r="R679" s="24"/>
      <c r="S679" s="23"/>
      <c r="T679" s="24"/>
      <c r="U679" s="24"/>
      <c r="V679" s="24"/>
      <c r="W679" s="24"/>
    </row>
    <row r="680" spans="5:23" ht="12.75">
      <c r="E680" s="499"/>
      <c r="F680" s="24"/>
      <c r="H680" s="23"/>
      <c r="J680" s="200"/>
      <c r="K680" s="200"/>
      <c r="L680" s="200"/>
      <c r="M680" s="200"/>
      <c r="N680" s="200"/>
      <c r="P680" s="24"/>
      <c r="R680" s="24"/>
      <c r="S680" s="23"/>
      <c r="T680" s="24"/>
      <c r="U680" s="24"/>
      <c r="V680" s="24"/>
      <c r="W680" s="24"/>
    </row>
    <row r="681" spans="5:23" ht="12.75">
      <c r="E681" s="499"/>
      <c r="F681" s="24"/>
      <c r="H681" s="23"/>
      <c r="J681" s="200"/>
      <c r="K681" s="200"/>
      <c r="L681" s="200"/>
      <c r="M681" s="200"/>
      <c r="N681" s="200"/>
      <c r="P681" s="24"/>
      <c r="R681" s="24"/>
      <c r="S681" s="23"/>
      <c r="T681" s="24"/>
      <c r="U681" s="24"/>
      <c r="V681" s="24"/>
      <c r="W681" s="24"/>
    </row>
    <row r="682" spans="5:23" ht="12.75">
      <c r="E682" s="499"/>
      <c r="F682" s="24"/>
      <c r="H682" s="23"/>
      <c r="J682" s="200"/>
      <c r="K682" s="200"/>
      <c r="L682" s="200"/>
      <c r="M682" s="200"/>
      <c r="N682" s="200"/>
      <c r="P682" s="24"/>
      <c r="R682" s="24"/>
      <c r="S682" s="23"/>
      <c r="T682" s="24"/>
      <c r="U682" s="24"/>
      <c r="V682" s="24"/>
      <c r="W682" s="24"/>
    </row>
    <row r="683" spans="5:23" ht="12.75">
      <c r="E683" s="499"/>
      <c r="F683" s="24"/>
      <c r="H683" s="23"/>
      <c r="J683" s="200"/>
      <c r="K683" s="200"/>
      <c r="L683" s="200"/>
      <c r="M683" s="200"/>
      <c r="N683" s="200"/>
      <c r="P683" s="24"/>
      <c r="R683" s="24"/>
      <c r="S683" s="23"/>
      <c r="T683" s="24"/>
      <c r="U683" s="24"/>
      <c r="V683" s="24"/>
      <c r="W683" s="24"/>
    </row>
    <row r="684" spans="5:23" ht="12.75">
      <c r="E684" s="499"/>
      <c r="F684" s="24"/>
      <c r="H684" s="23"/>
      <c r="J684" s="200"/>
      <c r="K684" s="200"/>
      <c r="L684" s="200"/>
      <c r="M684" s="200"/>
      <c r="N684" s="200"/>
      <c r="P684" s="24"/>
      <c r="R684" s="24"/>
      <c r="S684" s="23"/>
      <c r="T684" s="24"/>
      <c r="U684" s="24"/>
      <c r="V684" s="24"/>
      <c r="W684" s="24"/>
    </row>
    <row r="685" spans="5:23" ht="12.75">
      <c r="E685" s="499"/>
      <c r="F685" s="24"/>
      <c r="H685" s="23"/>
      <c r="J685" s="200"/>
      <c r="K685" s="200"/>
      <c r="L685" s="200"/>
      <c r="M685" s="200"/>
      <c r="N685" s="200"/>
      <c r="P685" s="24"/>
      <c r="R685" s="24"/>
      <c r="S685" s="23"/>
      <c r="T685" s="24"/>
      <c r="U685" s="24"/>
      <c r="V685" s="24"/>
      <c r="W685" s="24"/>
    </row>
    <row r="686" spans="5:23" ht="12.75">
      <c r="E686" s="499"/>
      <c r="F686" s="24"/>
      <c r="H686" s="23"/>
      <c r="J686" s="200"/>
      <c r="K686" s="200"/>
      <c r="L686" s="200"/>
      <c r="M686" s="200"/>
      <c r="N686" s="200"/>
      <c r="P686" s="24"/>
      <c r="R686" s="24"/>
      <c r="S686" s="23"/>
      <c r="T686" s="24"/>
      <c r="U686" s="24"/>
      <c r="V686" s="24"/>
      <c r="W686" s="24"/>
    </row>
    <row r="687" spans="5:23" ht="12.75">
      <c r="E687" s="499"/>
      <c r="F687" s="24"/>
      <c r="H687" s="23"/>
      <c r="J687" s="200"/>
      <c r="K687" s="200"/>
      <c r="L687" s="200"/>
      <c r="M687" s="200"/>
      <c r="N687" s="200"/>
      <c r="P687" s="24"/>
      <c r="R687" s="24"/>
      <c r="S687" s="23"/>
      <c r="T687" s="24"/>
      <c r="U687" s="24"/>
      <c r="V687" s="24"/>
      <c r="W687" s="24"/>
    </row>
    <row r="688" spans="5:23" ht="12.75">
      <c r="E688" s="499"/>
      <c r="F688" s="24"/>
      <c r="H688" s="23"/>
      <c r="J688" s="200"/>
      <c r="K688" s="200"/>
      <c r="L688" s="200"/>
      <c r="M688" s="200"/>
      <c r="N688" s="200"/>
      <c r="P688" s="24"/>
      <c r="R688" s="24"/>
      <c r="S688" s="23"/>
      <c r="T688" s="24"/>
      <c r="U688" s="24"/>
      <c r="V688" s="24"/>
      <c r="W688" s="24"/>
    </row>
    <row r="689" spans="5:23" ht="12.75">
      <c r="E689" s="499"/>
      <c r="F689" s="24"/>
      <c r="H689" s="23"/>
      <c r="J689" s="200"/>
      <c r="K689" s="200"/>
      <c r="L689" s="200"/>
      <c r="M689" s="200"/>
      <c r="N689" s="200"/>
      <c r="P689" s="24"/>
      <c r="R689" s="24"/>
      <c r="S689" s="23"/>
      <c r="T689" s="24"/>
      <c r="U689" s="24"/>
      <c r="V689" s="24"/>
      <c r="W689" s="24"/>
    </row>
    <row r="690" spans="5:23" ht="12.75">
      <c r="E690" s="499"/>
      <c r="F690" s="24"/>
      <c r="H690" s="23"/>
      <c r="J690" s="200"/>
      <c r="K690" s="200"/>
      <c r="L690" s="200"/>
      <c r="M690" s="200"/>
      <c r="N690" s="200"/>
      <c r="P690" s="24"/>
      <c r="R690" s="24"/>
      <c r="S690" s="23"/>
      <c r="T690" s="24"/>
      <c r="U690" s="24"/>
      <c r="V690" s="24"/>
      <c r="W690" s="24"/>
    </row>
    <row r="691" spans="5:23" ht="12.75">
      <c r="E691" s="499"/>
      <c r="F691" s="24"/>
      <c r="H691" s="23"/>
      <c r="J691" s="200"/>
      <c r="K691" s="200"/>
      <c r="L691" s="200"/>
      <c r="M691" s="200"/>
      <c r="N691" s="200"/>
      <c r="P691" s="24"/>
      <c r="R691" s="24"/>
      <c r="S691" s="23"/>
      <c r="T691" s="24"/>
      <c r="U691" s="24"/>
      <c r="V691" s="24"/>
      <c r="W691" s="24"/>
    </row>
    <row r="692" spans="5:23" ht="12.75">
      <c r="E692" s="499"/>
      <c r="F692" s="24"/>
      <c r="H692" s="23"/>
      <c r="J692" s="200"/>
      <c r="K692" s="200"/>
      <c r="L692" s="200"/>
      <c r="M692" s="200"/>
      <c r="N692" s="200"/>
      <c r="P692" s="24"/>
      <c r="R692" s="24"/>
      <c r="S692" s="23"/>
      <c r="T692" s="24"/>
      <c r="U692" s="24"/>
      <c r="V692" s="24"/>
      <c r="W692" s="24"/>
    </row>
    <row r="693" spans="5:23" ht="12.75">
      <c r="E693" s="499"/>
      <c r="F693" s="24"/>
      <c r="H693" s="23"/>
      <c r="J693" s="200"/>
      <c r="K693" s="200"/>
      <c r="L693" s="200"/>
      <c r="M693" s="200"/>
      <c r="N693" s="200"/>
      <c r="P693" s="24"/>
      <c r="R693" s="24"/>
      <c r="S693" s="23"/>
      <c r="T693" s="24"/>
      <c r="U693" s="24"/>
      <c r="V693" s="24"/>
      <c r="W693" s="24"/>
    </row>
    <row r="694" spans="5:23" ht="12.75">
      <c r="E694" s="499"/>
      <c r="F694" s="24"/>
      <c r="H694" s="23"/>
      <c r="J694" s="200"/>
      <c r="K694" s="200"/>
      <c r="L694" s="200"/>
      <c r="M694" s="200"/>
      <c r="N694" s="200"/>
      <c r="P694" s="24"/>
      <c r="R694" s="24"/>
      <c r="S694" s="23"/>
      <c r="T694" s="24"/>
      <c r="U694" s="24"/>
      <c r="V694" s="24"/>
      <c r="W694" s="24"/>
    </row>
    <row r="695" spans="5:23" ht="12.75">
      <c r="E695" s="499"/>
      <c r="F695" s="24"/>
      <c r="H695" s="23"/>
      <c r="J695" s="200"/>
      <c r="K695" s="200"/>
      <c r="L695" s="200"/>
      <c r="M695" s="200"/>
      <c r="N695" s="200"/>
      <c r="P695" s="24"/>
      <c r="R695" s="24"/>
      <c r="S695" s="23"/>
      <c r="T695" s="24"/>
      <c r="U695" s="24"/>
      <c r="V695" s="24"/>
      <c r="W695" s="24"/>
    </row>
    <row r="696" spans="5:23" ht="12.75">
      <c r="E696" s="499"/>
      <c r="F696" s="24"/>
      <c r="H696" s="23"/>
      <c r="J696" s="200"/>
      <c r="K696" s="200"/>
      <c r="L696" s="200"/>
      <c r="M696" s="200"/>
      <c r="N696" s="200"/>
      <c r="P696" s="24"/>
      <c r="R696" s="24"/>
      <c r="S696" s="23"/>
      <c r="T696" s="24"/>
      <c r="U696" s="24"/>
      <c r="V696" s="24"/>
      <c r="W696" s="24"/>
    </row>
    <row r="697" spans="5:23" ht="12.75">
      <c r="E697" s="499"/>
      <c r="F697" s="24"/>
      <c r="H697" s="23"/>
      <c r="J697" s="200"/>
      <c r="K697" s="200"/>
      <c r="L697" s="200"/>
      <c r="M697" s="200"/>
      <c r="N697" s="200"/>
      <c r="P697" s="24"/>
      <c r="R697" s="24"/>
      <c r="S697" s="23"/>
      <c r="T697" s="24"/>
      <c r="U697" s="24"/>
      <c r="V697" s="24"/>
      <c r="W697" s="24"/>
    </row>
    <row r="698" spans="5:23" ht="12.75">
      <c r="E698" s="499"/>
      <c r="F698" s="24"/>
      <c r="H698" s="23"/>
      <c r="J698" s="200"/>
      <c r="K698" s="200"/>
      <c r="L698" s="200"/>
      <c r="M698" s="200"/>
      <c r="N698" s="200"/>
      <c r="P698" s="24"/>
      <c r="R698" s="24"/>
      <c r="S698" s="23"/>
      <c r="T698" s="24"/>
      <c r="U698" s="24"/>
      <c r="V698" s="24"/>
      <c r="W698" s="24"/>
    </row>
    <row r="699" spans="5:23" ht="12.75">
      <c r="E699" s="499"/>
      <c r="F699" s="24"/>
      <c r="H699" s="23"/>
      <c r="J699" s="200"/>
      <c r="K699" s="200"/>
      <c r="L699" s="200"/>
      <c r="M699" s="200"/>
      <c r="N699" s="200"/>
      <c r="P699" s="24"/>
      <c r="R699" s="24"/>
      <c r="S699" s="23"/>
      <c r="T699" s="24"/>
      <c r="U699" s="24"/>
      <c r="V699" s="24"/>
      <c r="W699" s="24"/>
    </row>
    <row r="700" spans="5:23" ht="12.75">
      <c r="E700" s="499"/>
      <c r="F700" s="24"/>
      <c r="H700" s="23"/>
      <c r="J700" s="200"/>
      <c r="K700" s="200"/>
      <c r="L700" s="200"/>
      <c r="M700" s="200"/>
      <c r="N700" s="200"/>
      <c r="P700" s="24"/>
      <c r="R700" s="24"/>
      <c r="S700" s="23"/>
      <c r="T700" s="24"/>
      <c r="U700" s="24"/>
      <c r="V700" s="24"/>
      <c r="W700" s="24"/>
    </row>
    <row r="701" spans="5:23" ht="12.75">
      <c r="E701" s="499"/>
      <c r="F701" s="24"/>
      <c r="H701" s="23"/>
      <c r="J701" s="200"/>
      <c r="K701" s="200"/>
      <c r="L701" s="200"/>
      <c r="M701" s="200"/>
      <c r="N701" s="200"/>
      <c r="P701" s="24"/>
      <c r="R701" s="24"/>
      <c r="S701" s="23"/>
      <c r="T701" s="24"/>
      <c r="U701" s="24"/>
      <c r="V701" s="24"/>
      <c r="W701" s="24"/>
    </row>
    <row r="702" spans="5:23" ht="12.75">
      <c r="E702" s="499"/>
      <c r="F702" s="24"/>
      <c r="H702" s="23"/>
      <c r="J702" s="200"/>
      <c r="K702" s="200"/>
      <c r="L702" s="200"/>
      <c r="M702" s="200"/>
      <c r="N702" s="200"/>
      <c r="P702" s="24"/>
      <c r="R702" s="24"/>
      <c r="S702" s="23"/>
      <c r="T702" s="24"/>
      <c r="U702" s="24"/>
      <c r="V702" s="24"/>
      <c r="W702" s="24"/>
    </row>
    <row r="703" spans="5:23" ht="12.75">
      <c r="E703" s="499"/>
      <c r="F703" s="24"/>
      <c r="H703" s="23"/>
      <c r="J703" s="200"/>
      <c r="K703" s="200"/>
      <c r="L703" s="200"/>
      <c r="M703" s="200"/>
      <c r="N703" s="200"/>
      <c r="P703" s="24"/>
      <c r="R703" s="24"/>
      <c r="S703" s="23"/>
      <c r="T703" s="24"/>
      <c r="U703" s="24"/>
      <c r="V703" s="24"/>
      <c r="W703" s="24"/>
    </row>
    <row r="704" spans="5:23" ht="12.75">
      <c r="E704" s="499"/>
      <c r="F704" s="24"/>
      <c r="H704" s="23"/>
      <c r="J704" s="200"/>
      <c r="K704" s="200"/>
      <c r="L704" s="200"/>
      <c r="M704" s="200"/>
      <c r="N704" s="200"/>
      <c r="P704" s="24"/>
      <c r="R704" s="24"/>
      <c r="S704" s="23"/>
      <c r="T704" s="24"/>
      <c r="U704" s="24"/>
      <c r="V704" s="24"/>
      <c r="W704" s="24"/>
    </row>
    <row r="705" spans="5:23" ht="12.75">
      <c r="E705" s="499"/>
      <c r="F705" s="24"/>
      <c r="H705" s="23"/>
      <c r="J705" s="200"/>
      <c r="K705" s="200"/>
      <c r="L705" s="200"/>
      <c r="M705" s="200"/>
      <c r="N705" s="200"/>
      <c r="P705" s="24"/>
      <c r="R705" s="24"/>
      <c r="S705" s="23"/>
      <c r="T705" s="24"/>
      <c r="U705" s="24"/>
      <c r="V705" s="24"/>
      <c r="W705" s="24"/>
    </row>
    <row r="706" spans="5:23" ht="12.75">
      <c r="E706" s="499"/>
      <c r="F706" s="24"/>
      <c r="H706" s="23"/>
      <c r="J706" s="200"/>
      <c r="K706" s="200"/>
      <c r="L706" s="200"/>
      <c r="M706" s="200"/>
      <c r="N706" s="200"/>
      <c r="P706" s="24"/>
      <c r="R706" s="24"/>
      <c r="S706" s="23"/>
      <c r="T706" s="24"/>
      <c r="U706" s="24"/>
      <c r="V706" s="24"/>
      <c r="W706" s="24"/>
    </row>
    <row r="707" spans="5:23" ht="12.75">
      <c r="E707" s="499"/>
      <c r="F707" s="24"/>
      <c r="H707" s="23"/>
      <c r="J707" s="200"/>
      <c r="K707" s="200"/>
      <c r="L707" s="200"/>
      <c r="M707" s="200"/>
      <c r="N707" s="200"/>
      <c r="P707" s="24"/>
      <c r="R707" s="24"/>
      <c r="S707" s="23"/>
      <c r="T707" s="24"/>
      <c r="U707" s="24"/>
      <c r="V707" s="24"/>
      <c r="W707" s="24"/>
    </row>
    <row r="708" spans="5:23" ht="12.75">
      <c r="E708" s="499"/>
      <c r="F708" s="24"/>
      <c r="H708" s="23"/>
      <c r="J708" s="200"/>
      <c r="K708" s="200"/>
      <c r="L708" s="200"/>
      <c r="M708" s="200"/>
      <c r="N708" s="200"/>
      <c r="P708" s="24"/>
      <c r="R708" s="24"/>
      <c r="S708" s="23"/>
      <c r="T708" s="24"/>
      <c r="U708" s="24"/>
      <c r="V708" s="24"/>
      <c r="W708" s="24"/>
    </row>
    <row r="709" spans="5:23" ht="12.75">
      <c r="E709" s="499"/>
      <c r="F709" s="24"/>
      <c r="H709" s="23"/>
      <c r="J709" s="200"/>
      <c r="K709" s="200"/>
      <c r="L709" s="200"/>
      <c r="M709" s="200"/>
      <c r="N709" s="200"/>
      <c r="P709" s="24"/>
      <c r="R709" s="24"/>
      <c r="S709" s="23"/>
      <c r="T709" s="24"/>
      <c r="U709" s="24"/>
      <c r="V709" s="24"/>
      <c r="W709" s="24"/>
    </row>
    <row r="710" spans="5:23" ht="12.75">
      <c r="E710" s="499"/>
      <c r="F710" s="24"/>
      <c r="H710" s="23"/>
      <c r="J710" s="200"/>
      <c r="K710" s="200"/>
      <c r="L710" s="200"/>
      <c r="M710" s="200"/>
      <c r="N710" s="200"/>
      <c r="P710" s="24"/>
      <c r="R710" s="24"/>
      <c r="S710" s="23"/>
      <c r="T710" s="24"/>
      <c r="U710" s="24"/>
      <c r="V710" s="24"/>
      <c r="W710" s="24"/>
    </row>
    <row r="711" spans="5:23" ht="12.75">
      <c r="E711" s="499"/>
      <c r="F711" s="24"/>
      <c r="H711" s="23"/>
      <c r="J711" s="200"/>
      <c r="K711" s="200"/>
      <c r="L711" s="200"/>
      <c r="M711" s="200"/>
      <c r="N711" s="200"/>
      <c r="P711" s="24"/>
      <c r="R711" s="24"/>
      <c r="S711" s="23"/>
      <c r="T711" s="24"/>
      <c r="U711" s="24"/>
      <c r="V711" s="24"/>
      <c r="W711" s="24"/>
    </row>
    <row r="712" spans="5:23" ht="12.75">
      <c r="E712" s="499"/>
      <c r="F712" s="24"/>
      <c r="H712" s="23"/>
      <c r="J712" s="200"/>
      <c r="K712" s="200"/>
      <c r="L712" s="200"/>
      <c r="M712" s="200"/>
      <c r="N712" s="200"/>
      <c r="P712" s="24"/>
      <c r="R712" s="24"/>
      <c r="S712" s="23"/>
      <c r="T712" s="24"/>
      <c r="U712" s="24"/>
      <c r="V712" s="24"/>
      <c r="W712" s="24"/>
    </row>
    <row r="713" spans="5:23" ht="12.75">
      <c r="E713" s="499"/>
      <c r="F713" s="24"/>
      <c r="H713" s="23"/>
      <c r="J713" s="200"/>
      <c r="K713" s="200"/>
      <c r="L713" s="200"/>
      <c r="M713" s="200"/>
      <c r="N713" s="200"/>
      <c r="P713" s="24"/>
      <c r="R713" s="24"/>
      <c r="S713" s="23"/>
      <c r="T713" s="24"/>
      <c r="U713" s="24"/>
      <c r="V713" s="24"/>
      <c r="W713" s="24"/>
    </row>
    <row r="714" spans="5:23" ht="12.75">
      <c r="E714" s="499"/>
      <c r="F714" s="24"/>
      <c r="H714" s="23"/>
      <c r="J714" s="200"/>
      <c r="K714" s="200"/>
      <c r="L714" s="200"/>
      <c r="M714" s="200"/>
      <c r="N714" s="200"/>
      <c r="P714" s="24"/>
      <c r="R714" s="24"/>
      <c r="S714" s="23"/>
      <c r="T714" s="24"/>
      <c r="U714" s="24"/>
      <c r="V714" s="24"/>
      <c r="W714" s="24"/>
    </row>
    <row r="715" spans="5:23" ht="12.75">
      <c r="E715" s="499"/>
      <c r="F715" s="24"/>
      <c r="H715" s="23"/>
      <c r="J715" s="200"/>
      <c r="K715" s="200"/>
      <c r="L715" s="200"/>
      <c r="M715" s="200"/>
      <c r="N715" s="200"/>
      <c r="P715" s="24"/>
      <c r="R715" s="24"/>
      <c r="S715" s="23"/>
      <c r="T715" s="24"/>
      <c r="U715" s="24"/>
      <c r="V715" s="24"/>
      <c r="W715" s="24"/>
    </row>
    <row r="716" spans="5:23" ht="12.75">
      <c r="E716" s="499"/>
      <c r="F716" s="24"/>
      <c r="H716" s="23"/>
      <c r="J716" s="200"/>
      <c r="K716" s="200"/>
      <c r="L716" s="200"/>
      <c r="M716" s="200"/>
      <c r="N716" s="200"/>
      <c r="P716" s="24"/>
      <c r="R716" s="24"/>
      <c r="S716" s="23"/>
      <c r="T716" s="24"/>
      <c r="U716" s="24"/>
      <c r="V716" s="24"/>
      <c r="W716" s="24"/>
    </row>
    <row r="717" spans="5:23" ht="12.75">
      <c r="E717" s="499"/>
      <c r="F717" s="24"/>
      <c r="H717" s="23"/>
      <c r="J717" s="200"/>
      <c r="K717" s="200"/>
      <c r="L717" s="200"/>
      <c r="M717" s="200"/>
      <c r="N717" s="200"/>
      <c r="P717" s="24"/>
      <c r="R717" s="24"/>
      <c r="S717" s="23"/>
      <c r="T717" s="24"/>
      <c r="U717" s="24"/>
      <c r="V717" s="24"/>
      <c r="W717" s="24"/>
    </row>
    <row r="718" spans="5:23" ht="12.75">
      <c r="E718" s="499"/>
      <c r="F718" s="24"/>
      <c r="H718" s="23"/>
      <c r="J718" s="200"/>
      <c r="K718" s="200"/>
      <c r="L718" s="200"/>
      <c r="M718" s="200"/>
      <c r="N718" s="200"/>
      <c r="P718" s="24"/>
      <c r="R718" s="24"/>
      <c r="S718" s="23"/>
      <c r="T718" s="24"/>
      <c r="U718" s="24"/>
      <c r="V718" s="24"/>
      <c r="W718" s="24"/>
    </row>
    <row r="719" spans="5:23" ht="12.75">
      <c r="E719" s="499"/>
      <c r="F719" s="24"/>
      <c r="H719" s="23"/>
      <c r="J719" s="200"/>
      <c r="K719" s="200"/>
      <c r="L719" s="200"/>
      <c r="M719" s="200"/>
      <c r="N719" s="200"/>
      <c r="P719" s="24"/>
      <c r="R719" s="24"/>
      <c r="S719" s="23"/>
      <c r="T719" s="24"/>
      <c r="U719" s="24"/>
      <c r="V719" s="24"/>
      <c r="W719" s="24"/>
    </row>
    <row r="720" spans="5:23" ht="12.75">
      <c r="E720" s="499"/>
      <c r="F720" s="24"/>
      <c r="H720" s="23"/>
      <c r="J720" s="200"/>
      <c r="K720" s="200"/>
      <c r="L720" s="200"/>
      <c r="M720" s="200"/>
      <c r="N720" s="200"/>
      <c r="P720" s="24"/>
      <c r="R720" s="24"/>
      <c r="S720" s="23"/>
      <c r="T720" s="24"/>
      <c r="U720" s="24"/>
      <c r="V720" s="24"/>
      <c r="W720" s="24"/>
    </row>
    <row r="721" spans="5:23" ht="12.75">
      <c r="E721" s="499"/>
      <c r="F721" s="24"/>
      <c r="H721" s="23"/>
      <c r="J721" s="200"/>
      <c r="K721" s="200"/>
      <c r="L721" s="200"/>
      <c r="M721" s="200"/>
      <c r="N721" s="200"/>
      <c r="P721" s="24"/>
      <c r="R721" s="24"/>
      <c r="S721" s="23"/>
      <c r="T721" s="24"/>
      <c r="U721" s="24"/>
      <c r="V721" s="24"/>
      <c r="W721" s="24"/>
    </row>
    <row r="722" spans="5:23" ht="12.75">
      <c r="E722" s="499"/>
      <c r="F722" s="24"/>
      <c r="H722" s="23"/>
      <c r="J722" s="200"/>
      <c r="K722" s="200"/>
      <c r="L722" s="200"/>
      <c r="M722" s="200"/>
      <c r="N722" s="200"/>
      <c r="P722" s="24"/>
      <c r="R722" s="24"/>
      <c r="S722" s="23"/>
      <c r="T722" s="24"/>
      <c r="U722" s="24"/>
      <c r="V722" s="24"/>
      <c r="W722" s="24"/>
    </row>
    <row r="723" spans="5:23" ht="12.75">
      <c r="E723" s="499"/>
      <c r="F723" s="24"/>
      <c r="H723" s="23"/>
      <c r="J723" s="200"/>
      <c r="K723" s="200"/>
      <c r="L723" s="200"/>
      <c r="M723" s="200"/>
      <c r="N723" s="200"/>
      <c r="P723" s="24"/>
      <c r="R723" s="24"/>
      <c r="S723" s="23"/>
      <c r="T723" s="24"/>
      <c r="U723" s="24"/>
      <c r="V723" s="24"/>
      <c r="W723" s="24"/>
    </row>
    <row r="724" spans="5:23" ht="12.75">
      <c r="E724" s="499"/>
      <c r="F724" s="24"/>
      <c r="H724" s="23"/>
      <c r="J724" s="200"/>
      <c r="K724" s="200"/>
      <c r="L724" s="200"/>
      <c r="M724" s="200"/>
      <c r="N724" s="200"/>
      <c r="P724" s="24"/>
      <c r="R724" s="24"/>
      <c r="S724" s="23"/>
      <c r="T724" s="24"/>
      <c r="U724" s="24"/>
      <c r="V724" s="24"/>
      <c r="W724" s="24"/>
    </row>
    <row r="725" spans="5:23" ht="12.75">
      <c r="E725" s="499"/>
      <c r="F725" s="24"/>
      <c r="H725" s="23"/>
      <c r="J725" s="200"/>
      <c r="K725" s="200"/>
      <c r="L725" s="200"/>
      <c r="M725" s="200"/>
      <c r="N725" s="200"/>
      <c r="P725" s="24"/>
      <c r="R725" s="24"/>
      <c r="S725" s="23"/>
      <c r="T725" s="24"/>
      <c r="U725" s="24"/>
      <c r="V725" s="24"/>
      <c r="W725" s="24"/>
    </row>
    <row r="726" spans="5:23" ht="12.75">
      <c r="E726" s="499"/>
      <c r="F726" s="24"/>
      <c r="H726" s="23"/>
      <c r="J726" s="200"/>
      <c r="K726" s="200"/>
      <c r="L726" s="200"/>
      <c r="M726" s="200"/>
      <c r="N726" s="200"/>
      <c r="P726" s="24"/>
      <c r="R726" s="24"/>
      <c r="S726" s="23"/>
      <c r="T726" s="24"/>
      <c r="U726" s="24"/>
      <c r="V726" s="24"/>
      <c r="W726" s="24"/>
    </row>
    <row r="727" spans="5:23" ht="12.75">
      <c r="E727" s="499"/>
      <c r="F727" s="24"/>
      <c r="H727" s="23"/>
      <c r="J727" s="200"/>
      <c r="K727" s="200"/>
      <c r="L727" s="200"/>
      <c r="M727" s="200"/>
      <c r="N727" s="200"/>
      <c r="P727" s="24"/>
      <c r="R727" s="24"/>
      <c r="S727" s="23"/>
      <c r="T727" s="24"/>
      <c r="U727" s="24"/>
      <c r="V727" s="24"/>
      <c r="W727" s="24"/>
    </row>
    <row r="728" spans="5:23" ht="12.75">
      <c r="E728" s="499"/>
      <c r="F728" s="24"/>
      <c r="H728" s="23"/>
      <c r="J728" s="200"/>
      <c r="K728" s="200"/>
      <c r="L728" s="200"/>
      <c r="M728" s="200"/>
      <c r="N728" s="200"/>
      <c r="P728" s="24"/>
      <c r="R728" s="24"/>
      <c r="S728" s="23"/>
      <c r="T728" s="24"/>
      <c r="U728" s="24"/>
      <c r="V728" s="24"/>
      <c r="W728" s="24"/>
    </row>
    <row r="729" spans="5:23" ht="12.75">
      <c r="E729" s="499"/>
      <c r="F729" s="24"/>
      <c r="H729" s="23"/>
      <c r="J729" s="200"/>
      <c r="K729" s="200"/>
      <c r="L729" s="200"/>
      <c r="M729" s="200"/>
      <c r="N729" s="200"/>
      <c r="P729" s="24"/>
      <c r="R729" s="24"/>
      <c r="S729" s="23"/>
      <c r="T729" s="24"/>
      <c r="U729" s="24"/>
      <c r="V729" s="24"/>
      <c r="W729" s="24"/>
    </row>
    <row r="730" spans="5:23" ht="12.75">
      <c r="E730" s="499"/>
      <c r="F730" s="24"/>
      <c r="H730" s="23"/>
      <c r="J730" s="200"/>
      <c r="K730" s="200"/>
      <c r="L730" s="200"/>
      <c r="M730" s="200"/>
      <c r="N730" s="200"/>
      <c r="P730" s="24"/>
      <c r="R730" s="24"/>
      <c r="S730" s="23"/>
      <c r="T730" s="24"/>
      <c r="U730" s="24"/>
      <c r="V730" s="24"/>
      <c r="W730" s="24"/>
    </row>
    <row r="731" spans="5:23" ht="12.75">
      <c r="E731" s="499"/>
      <c r="F731" s="24"/>
      <c r="H731" s="23"/>
      <c r="J731" s="200"/>
      <c r="K731" s="200"/>
      <c r="L731" s="200"/>
      <c r="M731" s="200"/>
      <c r="N731" s="200"/>
      <c r="P731" s="24"/>
      <c r="R731" s="24"/>
      <c r="S731" s="23"/>
      <c r="T731" s="24"/>
      <c r="U731" s="24"/>
      <c r="V731" s="24"/>
      <c r="W731" s="24"/>
    </row>
    <row r="732" spans="5:23" ht="12.75">
      <c r="E732" s="499"/>
      <c r="F732" s="24"/>
      <c r="H732" s="23"/>
      <c r="J732" s="200"/>
      <c r="K732" s="200"/>
      <c r="L732" s="200"/>
      <c r="M732" s="200"/>
      <c r="N732" s="200"/>
      <c r="P732" s="24"/>
      <c r="R732" s="24"/>
      <c r="S732" s="23"/>
      <c r="T732" s="24"/>
      <c r="U732" s="24"/>
      <c r="V732" s="24"/>
      <c r="W732" s="24"/>
    </row>
    <row r="733" spans="5:23" ht="12.75">
      <c r="E733" s="499"/>
      <c r="F733" s="24"/>
      <c r="H733" s="23"/>
      <c r="J733" s="200"/>
      <c r="K733" s="200"/>
      <c r="L733" s="200"/>
      <c r="M733" s="200"/>
      <c r="N733" s="200"/>
      <c r="P733" s="24"/>
      <c r="R733" s="24"/>
      <c r="S733" s="23"/>
      <c r="T733" s="24"/>
      <c r="U733" s="24"/>
      <c r="V733" s="24"/>
      <c r="W733" s="24"/>
    </row>
    <row r="734" spans="5:23" ht="12.75">
      <c r="E734" s="499"/>
      <c r="F734" s="24"/>
      <c r="H734" s="23"/>
      <c r="J734" s="200"/>
      <c r="K734" s="200"/>
      <c r="L734" s="200"/>
      <c r="M734" s="200"/>
      <c r="N734" s="200"/>
      <c r="P734" s="24"/>
      <c r="R734" s="24"/>
      <c r="S734" s="23"/>
      <c r="T734" s="24"/>
      <c r="U734" s="24"/>
      <c r="V734" s="24"/>
      <c r="W734" s="24"/>
    </row>
    <row r="735" spans="5:23" ht="12.75">
      <c r="E735" s="499"/>
      <c r="F735" s="24"/>
      <c r="H735" s="23"/>
      <c r="J735" s="200"/>
      <c r="K735" s="200"/>
      <c r="L735" s="200"/>
      <c r="M735" s="200"/>
      <c r="N735" s="200"/>
      <c r="P735" s="24"/>
      <c r="R735" s="24"/>
      <c r="S735" s="23"/>
      <c r="T735" s="24"/>
      <c r="U735" s="24"/>
      <c r="V735" s="24"/>
      <c r="W735" s="24"/>
    </row>
    <row r="736" spans="5:23" ht="12.75">
      <c r="E736" s="499"/>
      <c r="F736" s="24"/>
      <c r="H736" s="23"/>
      <c r="J736" s="200"/>
      <c r="K736" s="200"/>
      <c r="L736" s="200"/>
      <c r="M736" s="200"/>
      <c r="N736" s="200"/>
      <c r="P736" s="24"/>
      <c r="R736" s="24"/>
      <c r="S736" s="23"/>
      <c r="T736" s="24"/>
      <c r="U736" s="24"/>
      <c r="V736" s="24"/>
      <c r="W736" s="24"/>
    </row>
    <row r="737" spans="5:23" ht="12.75">
      <c r="E737" s="499"/>
      <c r="F737" s="24"/>
      <c r="H737" s="23"/>
      <c r="J737" s="200"/>
      <c r="K737" s="200"/>
      <c r="L737" s="200"/>
      <c r="M737" s="200"/>
      <c r="N737" s="200"/>
      <c r="P737" s="24"/>
      <c r="R737" s="24"/>
      <c r="S737" s="23"/>
      <c r="T737" s="24"/>
      <c r="U737" s="24"/>
      <c r="V737" s="24"/>
      <c r="W737" s="24"/>
    </row>
    <row r="738" spans="5:23" ht="12.75">
      <c r="E738" s="499"/>
      <c r="F738" s="24"/>
      <c r="H738" s="23"/>
      <c r="J738" s="200"/>
      <c r="K738" s="200"/>
      <c r="L738" s="200"/>
      <c r="M738" s="200"/>
      <c r="N738" s="200"/>
      <c r="P738" s="24"/>
      <c r="R738" s="24"/>
      <c r="S738" s="23"/>
      <c r="T738" s="24"/>
      <c r="U738" s="24"/>
      <c r="V738" s="24"/>
      <c r="W738" s="24"/>
    </row>
    <row r="739" spans="5:23" ht="12.75">
      <c r="E739" s="499"/>
      <c r="F739" s="24"/>
      <c r="H739" s="23"/>
      <c r="J739" s="200"/>
      <c r="K739" s="200"/>
      <c r="L739" s="200"/>
      <c r="M739" s="200"/>
      <c r="N739" s="200"/>
      <c r="P739" s="24"/>
      <c r="R739" s="24"/>
      <c r="S739" s="23"/>
      <c r="T739" s="24"/>
      <c r="U739" s="24"/>
      <c r="V739" s="24"/>
      <c r="W739" s="24"/>
    </row>
    <row r="740" spans="5:23" ht="12.75">
      <c r="E740" s="499"/>
      <c r="F740" s="24"/>
      <c r="H740" s="23"/>
      <c r="J740" s="200"/>
      <c r="K740" s="200"/>
      <c r="L740" s="200"/>
      <c r="M740" s="200"/>
      <c r="N740" s="200"/>
      <c r="P740" s="24"/>
      <c r="R740" s="24"/>
      <c r="S740" s="23"/>
      <c r="T740" s="24"/>
      <c r="U740" s="24"/>
      <c r="V740" s="24"/>
      <c r="W740" s="24"/>
    </row>
    <row r="741" spans="5:23" ht="12.75">
      <c r="E741" s="499"/>
      <c r="F741" s="24"/>
      <c r="H741" s="23"/>
      <c r="J741" s="200"/>
      <c r="K741" s="200"/>
      <c r="L741" s="200"/>
      <c r="M741" s="200"/>
      <c r="N741" s="200"/>
      <c r="P741" s="24"/>
      <c r="R741" s="24"/>
      <c r="S741" s="23"/>
      <c r="T741" s="24"/>
      <c r="U741" s="24"/>
      <c r="V741" s="24"/>
      <c r="W741" s="24"/>
    </row>
    <row r="742" spans="5:23" ht="12.75">
      <c r="E742" s="499"/>
      <c r="F742" s="24"/>
      <c r="H742" s="23"/>
      <c r="J742" s="200"/>
      <c r="K742" s="200"/>
      <c r="L742" s="200"/>
      <c r="M742" s="200"/>
      <c r="N742" s="200"/>
      <c r="P742" s="24"/>
      <c r="R742" s="24"/>
      <c r="S742" s="23"/>
      <c r="T742" s="24"/>
      <c r="U742" s="24"/>
      <c r="V742" s="24"/>
      <c r="W742" s="24"/>
    </row>
    <row r="743" spans="5:23" ht="12.75">
      <c r="E743" s="499"/>
      <c r="F743" s="24"/>
      <c r="H743" s="23"/>
      <c r="J743" s="200"/>
      <c r="K743" s="200"/>
      <c r="L743" s="200"/>
      <c r="M743" s="200"/>
      <c r="N743" s="200"/>
      <c r="P743" s="24"/>
      <c r="R743" s="24"/>
      <c r="S743" s="23"/>
      <c r="T743" s="24"/>
      <c r="U743" s="24"/>
      <c r="V743" s="24"/>
      <c r="W743" s="24"/>
    </row>
    <row r="744" spans="5:23" ht="12.75">
      <c r="E744" s="499"/>
      <c r="F744" s="24"/>
      <c r="H744" s="23"/>
      <c r="J744" s="200"/>
      <c r="K744" s="200"/>
      <c r="L744" s="200"/>
      <c r="M744" s="200"/>
      <c r="N744" s="200"/>
      <c r="P744" s="24"/>
      <c r="R744" s="24"/>
      <c r="S744" s="23"/>
      <c r="T744" s="24"/>
      <c r="U744" s="24"/>
      <c r="V744" s="24"/>
      <c r="W744" s="24"/>
    </row>
    <row r="745" spans="5:23" ht="12.75">
      <c r="E745" s="499"/>
      <c r="F745" s="24"/>
      <c r="H745" s="23"/>
      <c r="J745" s="200"/>
      <c r="K745" s="200"/>
      <c r="L745" s="200"/>
      <c r="M745" s="200"/>
      <c r="N745" s="200"/>
      <c r="P745" s="24"/>
      <c r="R745" s="24"/>
      <c r="S745" s="23"/>
      <c r="T745" s="24"/>
      <c r="U745" s="24"/>
      <c r="V745" s="24"/>
      <c r="W745" s="24"/>
    </row>
    <row r="746" spans="5:23" ht="12.75">
      <c r="E746" s="499"/>
      <c r="F746" s="24"/>
      <c r="H746" s="23"/>
      <c r="J746" s="200"/>
      <c r="K746" s="200"/>
      <c r="L746" s="200"/>
      <c r="M746" s="200"/>
      <c r="N746" s="200"/>
      <c r="P746" s="24"/>
      <c r="R746" s="24"/>
      <c r="S746" s="23"/>
      <c r="T746" s="24"/>
      <c r="U746" s="24"/>
      <c r="V746" s="24"/>
      <c r="W746" s="24"/>
    </row>
    <row r="747" spans="5:23" ht="12.75">
      <c r="E747" s="499"/>
      <c r="F747" s="24"/>
      <c r="H747" s="23"/>
      <c r="J747" s="200"/>
      <c r="K747" s="200"/>
      <c r="L747" s="200"/>
      <c r="M747" s="200"/>
      <c r="N747" s="200"/>
      <c r="P747" s="24"/>
      <c r="R747" s="24"/>
      <c r="S747" s="23"/>
      <c r="T747" s="24"/>
      <c r="U747" s="24"/>
      <c r="V747" s="24"/>
      <c r="W747" s="24"/>
    </row>
    <row r="748" spans="5:23" ht="12.75">
      <c r="E748" s="499"/>
      <c r="F748" s="24"/>
      <c r="H748" s="23"/>
      <c r="J748" s="200"/>
      <c r="K748" s="200"/>
      <c r="L748" s="200"/>
      <c r="M748" s="200"/>
      <c r="N748" s="200"/>
      <c r="P748" s="24"/>
      <c r="R748" s="24"/>
      <c r="S748" s="23"/>
      <c r="T748" s="24"/>
      <c r="U748" s="24"/>
      <c r="V748" s="24"/>
      <c r="W748" s="24"/>
    </row>
    <row r="749" spans="5:23" ht="12.75">
      <c r="E749" s="499"/>
      <c r="F749" s="24"/>
      <c r="H749" s="23"/>
      <c r="J749" s="200"/>
      <c r="K749" s="200"/>
      <c r="L749" s="200"/>
      <c r="M749" s="200"/>
      <c r="N749" s="200"/>
      <c r="P749" s="24"/>
      <c r="R749" s="24"/>
      <c r="S749" s="23"/>
      <c r="T749" s="24"/>
      <c r="U749" s="24"/>
      <c r="V749" s="24"/>
      <c r="W749" s="24"/>
    </row>
    <row r="750" spans="5:23" ht="12.75">
      <c r="E750" s="499"/>
      <c r="F750" s="24"/>
      <c r="H750" s="23"/>
      <c r="J750" s="200"/>
      <c r="K750" s="200"/>
      <c r="L750" s="200"/>
      <c r="M750" s="200"/>
      <c r="N750" s="200"/>
      <c r="P750" s="24"/>
      <c r="R750" s="24"/>
      <c r="S750" s="23"/>
      <c r="T750" s="24"/>
      <c r="U750" s="24"/>
      <c r="V750" s="24"/>
      <c r="W750" s="24"/>
    </row>
    <row r="751" spans="5:23" ht="12.75">
      <c r="E751" s="499"/>
      <c r="F751" s="24"/>
      <c r="H751" s="23"/>
      <c r="J751" s="200"/>
      <c r="K751" s="200"/>
      <c r="L751" s="200"/>
      <c r="M751" s="200"/>
      <c r="N751" s="200"/>
      <c r="P751" s="24"/>
      <c r="R751" s="24"/>
      <c r="S751" s="23"/>
      <c r="T751" s="24"/>
      <c r="U751" s="24"/>
      <c r="V751" s="24"/>
      <c r="W751" s="24"/>
    </row>
    <row r="752" spans="5:23" ht="12.75">
      <c r="E752" s="499"/>
      <c r="F752" s="24"/>
      <c r="H752" s="23"/>
      <c r="J752" s="200"/>
      <c r="K752" s="200"/>
      <c r="L752" s="200"/>
      <c r="M752" s="200"/>
      <c r="N752" s="200"/>
      <c r="P752" s="24"/>
      <c r="R752" s="24"/>
      <c r="S752" s="23"/>
      <c r="T752" s="24"/>
      <c r="U752" s="24"/>
      <c r="V752" s="24"/>
      <c r="W752" s="24"/>
    </row>
    <row r="753" spans="5:23" ht="12.75">
      <c r="E753" s="499"/>
      <c r="F753" s="24"/>
      <c r="H753" s="23"/>
      <c r="J753" s="200"/>
      <c r="K753" s="200"/>
      <c r="L753" s="200"/>
      <c r="M753" s="200"/>
      <c r="N753" s="200"/>
      <c r="P753" s="24"/>
      <c r="R753" s="24"/>
      <c r="S753" s="23"/>
      <c r="T753" s="24"/>
      <c r="U753" s="24"/>
      <c r="V753" s="24"/>
      <c r="W753" s="24"/>
    </row>
    <row r="754" spans="5:23" ht="12.75">
      <c r="E754" s="499"/>
      <c r="F754" s="24"/>
      <c r="H754" s="23"/>
      <c r="J754" s="200"/>
      <c r="K754" s="200"/>
      <c r="L754" s="200"/>
      <c r="M754" s="200"/>
      <c r="N754" s="200"/>
      <c r="P754" s="24"/>
      <c r="R754" s="24"/>
      <c r="S754" s="23"/>
      <c r="T754" s="24"/>
      <c r="U754" s="24"/>
      <c r="V754" s="24"/>
      <c r="W754" s="24"/>
    </row>
    <row r="755" spans="5:23" ht="12.75">
      <c r="E755" s="499"/>
      <c r="F755" s="24"/>
      <c r="H755" s="23"/>
      <c r="J755" s="200"/>
      <c r="K755" s="200"/>
      <c r="L755" s="200"/>
      <c r="M755" s="200"/>
      <c r="N755" s="200"/>
      <c r="P755" s="24"/>
      <c r="R755" s="24"/>
      <c r="S755" s="23"/>
      <c r="T755" s="24"/>
      <c r="U755" s="24"/>
      <c r="V755" s="24"/>
      <c r="W755" s="24"/>
    </row>
    <row r="756" spans="5:23" ht="12.75">
      <c r="E756" s="499"/>
      <c r="F756" s="24"/>
      <c r="H756" s="23"/>
      <c r="J756" s="200"/>
      <c r="K756" s="200"/>
      <c r="L756" s="200"/>
      <c r="M756" s="200"/>
      <c r="N756" s="200"/>
      <c r="P756" s="24"/>
      <c r="R756" s="24"/>
      <c r="S756" s="23"/>
      <c r="T756" s="24"/>
      <c r="U756" s="24"/>
      <c r="V756" s="24"/>
      <c r="W756" s="24"/>
    </row>
    <row r="757" spans="5:23" ht="12.75">
      <c r="E757" s="499"/>
      <c r="F757" s="24"/>
      <c r="H757" s="23"/>
      <c r="J757" s="200"/>
      <c r="K757" s="200"/>
      <c r="L757" s="200"/>
      <c r="M757" s="200"/>
      <c r="N757" s="200"/>
      <c r="P757" s="24"/>
      <c r="R757" s="24"/>
      <c r="S757" s="23"/>
      <c r="T757" s="24"/>
      <c r="U757" s="24"/>
      <c r="V757" s="24"/>
      <c r="W757" s="24"/>
    </row>
    <row r="758" spans="5:23" ht="12.75">
      <c r="E758" s="499"/>
      <c r="F758" s="24"/>
      <c r="H758" s="23"/>
      <c r="J758" s="200"/>
      <c r="K758" s="200"/>
      <c r="L758" s="200"/>
      <c r="M758" s="200"/>
      <c r="N758" s="200"/>
      <c r="P758" s="24"/>
      <c r="R758" s="24"/>
      <c r="S758" s="23"/>
      <c r="T758" s="24"/>
      <c r="U758" s="24"/>
      <c r="V758" s="24"/>
      <c r="W758" s="24"/>
    </row>
    <row r="759" spans="5:23" ht="12.75">
      <c r="E759" s="499"/>
      <c r="F759" s="24"/>
      <c r="H759" s="23"/>
      <c r="J759" s="200"/>
      <c r="K759" s="200"/>
      <c r="L759" s="200"/>
      <c r="M759" s="200"/>
      <c r="N759" s="200"/>
      <c r="P759" s="24"/>
      <c r="R759" s="24"/>
      <c r="S759" s="23"/>
      <c r="T759" s="24"/>
      <c r="U759" s="24"/>
      <c r="V759" s="24"/>
      <c r="W759" s="24"/>
    </row>
    <row r="760" spans="5:23" ht="12.75">
      <c r="E760" s="499"/>
      <c r="F760" s="24"/>
      <c r="H760" s="23"/>
      <c r="J760" s="200"/>
      <c r="K760" s="200"/>
      <c r="L760" s="200"/>
      <c r="M760" s="200"/>
      <c r="N760" s="200"/>
      <c r="P760" s="24"/>
      <c r="R760" s="24"/>
      <c r="S760" s="23"/>
      <c r="T760" s="24"/>
      <c r="U760" s="24"/>
      <c r="V760" s="24"/>
      <c r="W760" s="24"/>
    </row>
    <row r="761" spans="5:23" ht="12.75">
      <c r="E761" s="499"/>
      <c r="F761" s="24"/>
      <c r="H761" s="23"/>
      <c r="J761" s="200"/>
      <c r="K761" s="200"/>
      <c r="L761" s="200"/>
      <c r="M761" s="200"/>
      <c r="N761" s="200"/>
      <c r="P761" s="24"/>
      <c r="R761" s="24"/>
      <c r="S761" s="23"/>
      <c r="T761" s="24"/>
      <c r="U761" s="24"/>
      <c r="V761" s="24"/>
      <c r="W761" s="24"/>
    </row>
    <row r="762" spans="5:23" ht="12.75">
      <c r="E762" s="499"/>
      <c r="F762" s="24"/>
      <c r="H762" s="23"/>
      <c r="J762" s="200"/>
      <c r="K762" s="200"/>
      <c r="L762" s="200"/>
      <c r="M762" s="200"/>
      <c r="N762" s="200"/>
      <c r="P762" s="24"/>
      <c r="R762" s="24"/>
      <c r="S762" s="23"/>
      <c r="T762" s="24"/>
      <c r="U762" s="24"/>
      <c r="V762" s="24"/>
      <c r="W762" s="24"/>
    </row>
    <row r="763" spans="5:23" ht="12.75">
      <c r="E763" s="499"/>
      <c r="F763" s="24"/>
      <c r="H763" s="23"/>
      <c r="J763" s="200"/>
      <c r="K763" s="200"/>
      <c r="L763" s="200"/>
      <c r="M763" s="200"/>
      <c r="N763" s="200"/>
      <c r="P763" s="24"/>
      <c r="R763" s="24"/>
      <c r="S763" s="23"/>
      <c r="T763" s="24"/>
      <c r="U763" s="24"/>
      <c r="V763" s="24"/>
      <c r="W763" s="24"/>
    </row>
    <row r="764" spans="5:23" ht="12.75">
      <c r="E764" s="499"/>
      <c r="F764" s="24"/>
      <c r="H764" s="23"/>
      <c r="J764" s="200"/>
      <c r="K764" s="200"/>
      <c r="L764" s="200"/>
      <c r="M764" s="200"/>
      <c r="N764" s="200"/>
      <c r="P764" s="24"/>
      <c r="R764" s="24"/>
      <c r="S764" s="23"/>
      <c r="T764" s="24"/>
      <c r="U764" s="24"/>
      <c r="V764" s="24"/>
      <c r="W764" s="24"/>
    </row>
    <row r="765" spans="5:23" ht="12.75">
      <c r="E765" s="499"/>
      <c r="F765" s="24"/>
      <c r="H765" s="23"/>
      <c r="J765" s="200"/>
      <c r="K765" s="200"/>
      <c r="L765" s="200"/>
      <c r="M765" s="200"/>
      <c r="N765" s="200"/>
      <c r="P765" s="24"/>
      <c r="R765" s="24"/>
      <c r="S765" s="23"/>
      <c r="T765" s="24"/>
      <c r="U765" s="24"/>
      <c r="V765" s="24"/>
      <c r="W765" s="24"/>
    </row>
    <row r="766" spans="5:23" ht="12.75">
      <c r="E766" s="499"/>
      <c r="F766" s="24"/>
      <c r="H766" s="23"/>
      <c r="J766" s="200"/>
      <c r="K766" s="200"/>
      <c r="L766" s="200"/>
      <c r="M766" s="200"/>
      <c r="N766" s="200"/>
      <c r="P766" s="24"/>
      <c r="R766" s="24"/>
      <c r="S766" s="23"/>
      <c r="T766" s="24"/>
      <c r="U766" s="24"/>
      <c r="V766" s="24"/>
      <c r="W766" s="24"/>
    </row>
    <row r="767" spans="5:23" ht="12.75">
      <c r="E767" s="499"/>
      <c r="F767" s="24"/>
      <c r="H767" s="23"/>
      <c r="J767" s="200"/>
      <c r="K767" s="200"/>
      <c r="L767" s="200"/>
      <c r="M767" s="200"/>
      <c r="N767" s="200"/>
      <c r="P767" s="24"/>
      <c r="R767" s="24"/>
      <c r="S767" s="23"/>
      <c r="T767" s="24"/>
      <c r="U767" s="24"/>
      <c r="V767" s="24"/>
      <c r="W767" s="24"/>
    </row>
    <row r="768" spans="5:23" ht="12.75">
      <c r="E768" s="499"/>
      <c r="F768" s="24"/>
      <c r="H768" s="23"/>
      <c r="J768" s="200"/>
      <c r="K768" s="200"/>
      <c r="L768" s="200"/>
      <c r="M768" s="200"/>
      <c r="N768" s="200"/>
      <c r="P768" s="24"/>
      <c r="R768" s="24"/>
      <c r="S768" s="23"/>
      <c r="T768" s="24"/>
      <c r="U768" s="24"/>
      <c r="V768" s="24"/>
      <c r="W768" s="24"/>
    </row>
    <row r="769" spans="5:23" ht="12.75">
      <c r="E769" s="499"/>
      <c r="F769" s="24"/>
      <c r="H769" s="23"/>
      <c r="J769" s="200"/>
      <c r="K769" s="200"/>
      <c r="L769" s="200"/>
      <c r="M769" s="200"/>
      <c r="N769" s="200"/>
      <c r="P769" s="24"/>
      <c r="R769" s="24"/>
      <c r="S769" s="23"/>
      <c r="T769" s="24"/>
      <c r="U769" s="24"/>
      <c r="V769" s="24"/>
      <c r="W769" s="24"/>
    </row>
    <row r="770" spans="5:23" ht="12.75">
      <c r="E770" s="499"/>
      <c r="F770" s="24"/>
      <c r="H770" s="23"/>
      <c r="J770" s="200"/>
      <c r="K770" s="200"/>
      <c r="L770" s="200"/>
      <c r="M770" s="200"/>
      <c r="N770" s="200"/>
      <c r="P770" s="24"/>
      <c r="R770" s="24"/>
      <c r="S770" s="23"/>
      <c r="T770" s="24"/>
      <c r="U770" s="24"/>
      <c r="V770" s="24"/>
      <c r="W770" s="24"/>
    </row>
    <row r="771" spans="5:23" ht="12.75">
      <c r="E771" s="499"/>
      <c r="F771" s="24"/>
      <c r="H771" s="23"/>
      <c r="J771" s="200"/>
      <c r="K771" s="200"/>
      <c r="L771" s="200"/>
      <c r="M771" s="200"/>
      <c r="N771" s="200"/>
      <c r="P771" s="24"/>
      <c r="R771" s="24"/>
      <c r="S771" s="23"/>
      <c r="T771" s="24"/>
      <c r="U771" s="24"/>
      <c r="V771" s="24"/>
      <c r="W771" s="24"/>
    </row>
    <row r="772" spans="5:23" ht="12.75">
      <c r="E772" s="499"/>
      <c r="F772" s="24"/>
      <c r="H772" s="23"/>
      <c r="J772" s="200"/>
      <c r="K772" s="200"/>
      <c r="L772" s="200"/>
      <c r="M772" s="200"/>
      <c r="N772" s="200"/>
      <c r="P772" s="24"/>
      <c r="R772" s="24"/>
      <c r="S772" s="23"/>
      <c r="T772" s="24"/>
      <c r="U772" s="24"/>
      <c r="V772" s="24"/>
      <c r="W772" s="24"/>
    </row>
    <row r="773" spans="5:23" ht="12.75">
      <c r="E773" s="499"/>
      <c r="F773" s="24"/>
      <c r="H773" s="23"/>
      <c r="J773" s="200"/>
      <c r="K773" s="200"/>
      <c r="L773" s="200"/>
      <c r="M773" s="200"/>
      <c r="N773" s="200"/>
      <c r="P773" s="24"/>
      <c r="R773" s="24"/>
      <c r="S773" s="23"/>
      <c r="T773" s="24"/>
      <c r="U773" s="24"/>
      <c r="V773" s="24"/>
      <c r="W773" s="24"/>
    </row>
    <row r="774" spans="5:23" ht="12.75">
      <c r="E774" s="499"/>
      <c r="F774" s="24"/>
      <c r="H774" s="23"/>
      <c r="J774" s="200"/>
      <c r="K774" s="200"/>
      <c r="L774" s="200"/>
      <c r="M774" s="200"/>
      <c r="N774" s="200"/>
      <c r="P774" s="24"/>
      <c r="R774" s="24"/>
      <c r="S774" s="23"/>
      <c r="T774" s="24"/>
      <c r="U774" s="24"/>
      <c r="V774" s="24"/>
      <c r="W774" s="24"/>
    </row>
    <row r="775" spans="5:23" ht="12.75">
      <c r="E775" s="499"/>
      <c r="F775" s="24"/>
      <c r="H775" s="23"/>
      <c r="J775" s="200"/>
      <c r="K775" s="200"/>
      <c r="L775" s="200"/>
      <c r="M775" s="200"/>
      <c r="N775" s="200"/>
      <c r="P775" s="24"/>
      <c r="R775" s="24"/>
      <c r="S775" s="23"/>
      <c r="T775" s="24"/>
      <c r="U775" s="24"/>
      <c r="V775" s="24"/>
      <c r="W775" s="24"/>
    </row>
    <row r="776" spans="5:23" ht="12.75">
      <c r="E776" s="499"/>
      <c r="F776" s="24"/>
      <c r="H776" s="23"/>
      <c r="J776" s="200"/>
      <c r="K776" s="200"/>
      <c r="L776" s="200"/>
      <c r="M776" s="200"/>
      <c r="N776" s="200"/>
      <c r="P776" s="24"/>
      <c r="R776" s="24"/>
      <c r="S776" s="23"/>
      <c r="T776" s="24"/>
      <c r="U776" s="24"/>
      <c r="V776" s="24"/>
      <c r="W776" s="24"/>
    </row>
    <row r="777" spans="5:23" ht="12.75">
      <c r="E777" s="499"/>
      <c r="F777" s="24"/>
      <c r="H777" s="23"/>
      <c r="J777" s="200"/>
      <c r="K777" s="200"/>
      <c r="L777" s="200"/>
      <c r="M777" s="200"/>
      <c r="N777" s="200"/>
      <c r="P777" s="24"/>
      <c r="R777" s="24"/>
      <c r="S777" s="23"/>
      <c r="T777" s="24"/>
      <c r="U777" s="24"/>
      <c r="V777" s="24"/>
      <c r="W777" s="24"/>
    </row>
    <row r="778" spans="5:23" ht="12.75">
      <c r="E778" s="499"/>
      <c r="F778" s="24"/>
      <c r="H778" s="23"/>
      <c r="J778" s="200"/>
      <c r="K778" s="200"/>
      <c r="L778" s="200"/>
      <c r="M778" s="200"/>
      <c r="N778" s="200"/>
      <c r="P778" s="24"/>
      <c r="R778" s="24"/>
      <c r="S778" s="23"/>
      <c r="T778" s="24"/>
      <c r="U778" s="24"/>
      <c r="V778" s="24"/>
      <c r="W778" s="24"/>
    </row>
    <row r="779" spans="5:23" ht="12.75">
      <c r="E779" s="499"/>
      <c r="F779" s="24"/>
      <c r="H779" s="23"/>
      <c r="J779" s="200"/>
      <c r="K779" s="200"/>
      <c r="L779" s="200"/>
      <c r="M779" s="200"/>
      <c r="N779" s="200"/>
      <c r="P779" s="24"/>
      <c r="R779" s="24"/>
      <c r="S779" s="23"/>
      <c r="T779" s="24"/>
      <c r="U779" s="24"/>
      <c r="V779" s="24"/>
      <c r="W779" s="24"/>
    </row>
    <row r="780" spans="5:23" ht="12.75">
      <c r="E780" s="499"/>
      <c r="F780" s="24"/>
      <c r="H780" s="23"/>
      <c r="J780" s="200"/>
      <c r="K780" s="200"/>
      <c r="L780" s="200"/>
      <c r="M780" s="200"/>
      <c r="N780" s="200"/>
      <c r="P780" s="24"/>
      <c r="R780" s="24"/>
      <c r="S780" s="23"/>
      <c r="T780" s="24"/>
      <c r="U780" s="24"/>
      <c r="V780" s="24"/>
      <c r="W780" s="24"/>
    </row>
    <row r="781" spans="5:23" ht="12.75">
      <c r="E781" s="499"/>
      <c r="F781" s="24"/>
      <c r="H781" s="23"/>
      <c r="J781" s="200"/>
      <c r="K781" s="200"/>
      <c r="L781" s="200"/>
      <c r="M781" s="200"/>
      <c r="N781" s="200"/>
      <c r="P781" s="24"/>
      <c r="R781" s="24"/>
      <c r="S781" s="23"/>
      <c r="T781" s="24"/>
      <c r="U781" s="24"/>
      <c r="V781" s="24"/>
      <c r="W781" s="24"/>
    </row>
    <row r="782" spans="5:23" ht="12.75">
      <c r="E782" s="499"/>
      <c r="F782" s="24"/>
      <c r="H782" s="23"/>
      <c r="J782" s="200"/>
      <c r="K782" s="200"/>
      <c r="L782" s="200"/>
      <c r="M782" s="200"/>
      <c r="N782" s="200"/>
      <c r="P782" s="24"/>
      <c r="R782" s="24"/>
      <c r="S782" s="23"/>
      <c r="T782" s="24"/>
      <c r="U782" s="24"/>
      <c r="V782" s="24"/>
      <c r="W782" s="24"/>
    </row>
    <row r="783" spans="5:23" ht="12.75">
      <c r="E783" s="499"/>
      <c r="F783" s="24"/>
      <c r="H783" s="23"/>
      <c r="J783" s="200"/>
      <c r="K783" s="200"/>
      <c r="L783" s="200"/>
      <c r="M783" s="200"/>
      <c r="N783" s="200"/>
      <c r="P783" s="24"/>
      <c r="R783" s="24"/>
      <c r="S783" s="23"/>
      <c r="T783" s="24"/>
      <c r="U783" s="24"/>
      <c r="V783" s="24"/>
      <c r="W783" s="24"/>
    </row>
    <row r="784" spans="5:23" ht="12.75">
      <c r="E784" s="499"/>
      <c r="F784" s="24"/>
      <c r="H784" s="23"/>
      <c r="J784" s="200"/>
      <c r="K784" s="200"/>
      <c r="L784" s="200"/>
      <c r="M784" s="200"/>
      <c r="N784" s="200"/>
      <c r="P784" s="24"/>
      <c r="R784" s="24"/>
      <c r="S784" s="23"/>
      <c r="T784" s="24"/>
      <c r="U784" s="24"/>
      <c r="V784" s="24"/>
      <c r="W784" s="24"/>
    </row>
    <row r="785" spans="5:23" ht="12.75">
      <c r="E785" s="499"/>
      <c r="F785" s="24"/>
      <c r="H785" s="23"/>
      <c r="J785" s="200"/>
      <c r="K785" s="200"/>
      <c r="L785" s="200"/>
      <c r="M785" s="200"/>
      <c r="N785" s="200"/>
      <c r="P785" s="24"/>
      <c r="R785" s="24"/>
      <c r="S785" s="23"/>
      <c r="T785" s="24"/>
      <c r="U785" s="24"/>
      <c r="V785" s="24"/>
      <c r="W785" s="24"/>
    </row>
    <row r="786" spans="5:23" ht="12.75">
      <c r="E786" s="499"/>
      <c r="F786" s="24"/>
      <c r="H786" s="23"/>
      <c r="J786" s="200"/>
      <c r="K786" s="200"/>
      <c r="L786" s="200"/>
      <c r="M786" s="200"/>
      <c r="N786" s="200"/>
      <c r="P786" s="24"/>
      <c r="R786" s="24"/>
      <c r="S786" s="23"/>
      <c r="T786" s="24"/>
      <c r="U786" s="24"/>
      <c r="V786" s="24"/>
      <c r="W786" s="24"/>
    </row>
    <row r="787" spans="5:23" ht="12.75">
      <c r="E787" s="499"/>
      <c r="F787" s="24"/>
      <c r="H787" s="23"/>
      <c r="J787" s="200"/>
      <c r="K787" s="200"/>
      <c r="L787" s="200"/>
      <c r="M787" s="200"/>
      <c r="N787" s="200"/>
      <c r="P787" s="24"/>
      <c r="R787" s="24"/>
      <c r="S787" s="23"/>
      <c r="T787" s="24"/>
      <c r="U787" s="24"/>
      <c r="V787" s="24"/>
      <c r="W787" s="24"/>
    </row>
    <row r="788" spans="5:23" ht="12.75">
      <c r="E788" s="499"/>
      <c r="F788" s="24"/>
      <c r="H788" s="23"/>
      <c r="J788" s="200"/>
      <c r="K788" s="200"/>
      <c r="L788" s="200"/>
      <c r="M788" s="200"/>
      <c r="N788" s="200"/>
      <c r="P788" s="24"/>
      <c r="R788" s="24"/>
      <c r="S788" s="23"/>
      <c r="T788" s="24"/>
      <c r="U788" s="24"/>
      <c r="V788" s="24"/>
      <c r="W788" s="24"/>
    </row>
    <row r="789" spans="5:23" ht="12.75">
      <c r="E789" s="499"/>
      <c r="F789" s="24"/>
      <c r="H789" s="23"/>
      <c r="J789" s="200"/>
      <c r="K789" s="200"/>
      <c r="L789" s="200"/>
      <c r="M789" s="200"/>
      <c r="N789" s="200"/>
      <c r="P789" s="24"/>
      <c r="R789" s="24"/>
      <c r="S789" s="23"/>
      <c r="T789" s="24"/>
      <c r="U789" s="24"/>
      <c r="V789" s="24"/>
      <c r="W789" s="24"/>
    </row>
    <row r="790" spans="5:23" ht="12.75">
      <c r="E790" s="499"/>
      <c r="F790" s="24"/>
      <c r="H790" s="23"/>
      <c r="J790" s="200"/>
      <c r="K790" s="200"/>
      <c r="L790" s="200"/>
      <c r="M790" s="200"/>
      <c r="N790" s="200"/>
      <c r="P790" s="24"/>
      <c r="R790" s="24"/>
      <c r="S790" s="23"/>
      <c r="T790" s="24"/>
      <c r="U790" s="24"/>
      <c r="V790" s="24"/>
      <c r="W790" s="24"/>
    </row>
    <row r="791" spans="5:23" ht="12.75">
      <c r="E791" s="499"/>
      <c r="F791" s="24"/>
      <c r="H791" s="23"/>
      <c r="J791" s="200"/>
      <c r="K791" s="200"/>
      <c r="L791" s="200"/>
      <c r="M791" s="200"/>
      <c r="N791" s="200"/>
      <c r="P791" s="24"/>
      <c r="R791" s="24"/>
      <c r="S791" s="23"/>
      <c r="T791" s="24"/>
      <c r="U791" s="24"/>
      <c r="V791" s="24"/>
      <c r="W791" s="24"/>
    </row>
    <row r="792" spans="5:23" ht="12.75">
      <c r="E792" s="499"/>
      <c r="F792" s="24"/>
      <c r="H792" s="23"/>
      <c r="J792" s="200"/>
      <c r="K792" s="200"/>
      <c r="L792" s="200"/>
      <c r="M792" s="200"/>
      <c r="N792" s="200"/>
      <c r="P792" s="24"/>
      <c r="R792" s="24"/>
      <c r="S792" s="23"/>
      <c r="T792" s="24"/>
      <c r="U792" s="24"/>
      <c r="V792" s="24"/>
      <c r="W792" s="24"/>
    </row>
    <row r="793" spans="5:23" ht="12.75">
      <c r="E793" s="499"/>
      <c r="F793" s="24"/>
      <c r="H793" s="23"/>
      <c r="J793" s="200"/>
      <c r="K793" s="200"/>
      <c r="L793" s="200"/>
      <c r="M793" s="200"/>
      <c r="N793" s="200"/>
      <c r="P793" s="24"/>
      <c r="R793" s="24"/>
      <c r="S793" s="23"/>
      <c r="T793" s="24"/>
      <c r="U793" s="24"/>
      <c r="V793" s="24"/>
      <c r="W793" s="24"/>
    </row>
    <row r="794" spans="5:23" ht="12.75">
      <c r="E794" s="499"/>
      <c r="F794" s="24"/>
      <c r="H794" s="23"/>
      <c r="J794" s="200"/>
      <c r="K794" s="200"/>
      <c r="L794" s="200"/>
      <c r="M794" s="200"/>
      <c r="N794" s="200"/>
      <c r="P794" s="24"/>
      <c r="R794" s="24"/>
      <c r="S794" s="23"/>
      <c r="T794" s="24"/>
      <c r="U794" s="24"/>
      <c r="V794" s="24"/>
      <c r="W794" s="24"/>
    </row>
    <row r="795" spans="5:23" ht="12.75">
      <c r="E795" s="499"/>
      <c r="F795" s="24"/>
      <c r="H795" s="23"/>
      <c r="J795" s="200"/>
      <c r="K795" s="200"/>
      <c r="L795" s="200"/>
      <c r="M795" s="200"/>
      <c r="N795" s="200"/>
      <c r="P795" s="24"/>
      <c r="R795" s="24"/>
      <c r="S795" s="23"/>
      <c r="T795" s="24"/>
      <c r="U795" s="24"/>
      <c r="V795" s="24"/>
      <c r="W795" s="24"/>
    </row>
    <row r="796" spans="5:23" ht="12.75">
      <c r="E796" s="499"/>
      <c r="F796" s="24"/>
      <c r="H796" s="23"/>
      <c r="J796" s="200"/>
      <c r="K796" s="200"/>
      <c r="L796" s="200"/>
      <c r="M796" s="200"/>
      <c r="N796" s="200"/>
      <c r="P796" s="24"/>
      <c r="R796" s="24"/>
      <c r="S796" s="23"/>
      <c r="T796" s="24"/>
      <c r="U796" s="24"/>
      <c r="V796" s="24"/>
      <c r="W796" s="24"/>
    </row>
    <row r="797" spans="5:23" ht="12.75">
      <c r="E797" s="499"/>
      <c r="F797" s="24"/>
      <c r="H797" s="23"/>
      <c r="J797" s="200"/>
      <c r="K797" s="200"/>
      <c r="L797" s="200"/>
      <c r="M797" s="200"/>
      <c r="N797" s="200"/>
      <c r="P797" s="24"/>
      <c r="R797" s="24"/>
      <c r="S797" s="23"/>
      <c r="T797" s="24"/>
      <c r="U797" s="24"/>
      <c r="V797" s="24"/>
      <c r="W797" s="24"/>
    </row>
    <row r="798" spans="5:23" ht="12.75">
      <c r="E798" s="499"/>
      <c r="F798" s="24"/>
      <c r="H798" s="23"/>
      <c r="J798" s="200"/>
      <c r="K798" s="200"/>
      <c r="L798" s="200"/>
      <c r="M798" s="200"/>
      <c r="N798" s="200"/>
      <c r="P798" s="24"/>
      <c r="R798" s="24"/>
      <c r="S798" s="23"/>
      <c r="T798" s="24"/>
      <c r="U798" s="24"/>
      <c r="V798" s="24"/>
      <c r="W798" s="24"/>
    </row>
    <row r="799" spans="5:23" ht="12.75">
      <c r="E799" s="499"/>
      <c r="F799" s="24"/>
      <c r="H799" s="23"/>
      <c r="J799" s="200"/>
      <c r="K799" s="200"/>
      <c r="L799" s="200"/>
      <c r="M799" s="200"/>
      <c r="N799" s="200"/>
      <c r="P799" s="24"/>
      <c r="R799" s="24"/>
      <c r="S799" s="23"/>
      <c r="T799" s="24"/>
      <c r="U799" s="24"/>
      <c r="V799" s="24"/>
      <c r="W799" s="24"/>
    </row>
    <row r="800" spans="5:23" ht="12.75">
      <c r="E800" s="499"/>
      <c r="F800" s="24"/>
      <c r="H800" s="23"/>
      <c r="J800" s="200"/>
      <c r="K800" s="200"/>
      <c r="L800" s="200"/>
      <c r="M800" s="200"/>
      <c r="N800" s="200"/>
      <c r="P800" s="24"/>
      <c r="R800" s="24"/>
      <c r="S800" s="23"/>
      <c r="T800" s="24"/>
      <c r="U800" s="24"/>
      <c r="V800" s="24"/>
      <c r="W800" s="24"/>
    </row>
    <row r="801" spans="5:23" ht="12.75">
      <c r="E801" s="499"/>
      <c r="F801" s="24"/>
      <c r="H801" s="23"/>
      <c r="J801" s="200"/>
      <c r="K801" s="200"/>
      <c r="L801" s="200"/>
      <c r="M801" s="200"/>
      <c r="N801" s="200"/>
      <c r="P801" s="24"/>
      <c r="R801" s="24"/>
      <c r="S801" s="23"/>
      <c r="T801" s="24"/>
      <c r="U801" s="24"/>
      <c r="V801" s="24"/>
      <c r="W801" s="24"/>
    </row>
    <row r="802" spans="5:23" ht="12.75">
      <c r="E802" s="499"/>
      <c r="F802" s="24"/>
      <c r="H802" s="23"/>
      <c r="J802" s="200"/>
      <c r="K802" s="200"/>
      <c r="L802" s="200"/>
      <c r="M802" s="200"/>
      <c r="N802" s="200"/>
      <c r="P802" s="24"/>
      <c r="R802" s="24"/>
      <c r="S802" s="23"/>
      <c r="T802" s="24"/>
      <c r="U802" s="24"/>
      <c r="V802" s="24"/>
      <c r="W802" s="24"/>
    </row>
    <row r="803" spans="5:23" ht="12.75">
      <c r="E803" s="499"/>
      <c r="F803" s="24"/>
      <c r="H803" s="23"/>
      <c r="J803" s="200"/>
      <c r="K803" s="200"/>
      <c r="L803" s="200"/>
      <c r="M803" s="200"/>
      <c r="N803" s="200"/>
      <c r="P803" s="24"/>
      <c r="R803" s="24"/>
      <c r="S803" s="23"/>
      <c r="T803" s="24"/>
      <c r="U803" s="24"/>
      <c r="V803" s="24"/>
      <c r="W803" s="24"/>
    </row>
    <row r="804" spans="5:23" ht="12.75">
      <c r="E804" s="499"/>
      <c r="F804" s="24"/>
      <c r="H804" s="23"/>
      <c r="J804" s="200"/>
      <c r="K804" s="200"/>
      <c r="L804" s="200"/>
      <c r="M804" s="200"/>
      <c r="N804" s="200"/>
      <c r="P804" s="24"/>
      <c r="R804" s="24"/>
      <c r="S804" s="23"/>
      <c r="T804" s="24"/>
      <c r="U804" s="24"/>
      <c r="V804" s="24"/>
      <c r="W804" s="24"/>
    </row>
    <row r="805" spans="5:23" ht="12.75">
      <c r="E805" s="499"/>
      <c r="F805" s="24"/>
      <c r="H805" s="23"/>
      <c r="J805" s="200"/>
      <c r="K805" s="200"/>
      <c r="L805" s="200"/>
      <c r="M805" s="200"/>
      <c r="N805" s="200"/>
      <c r="P805" s="24"/>
      <c r="R805" s="24"/>
      <c r="S805" s="23"/>
      <c r="T805" s="24"/>
      <c r="U805" s="24"/>
      <c r="V805" s="24"/>
      <c r="W805" s="24"/>
    </row>
    <row r="806" spans="5:23" ht="12.75">
      <c r="E806" s="499"/>
      <c r="F806" s="24"/>
      <c r="H806" s="23"/>
      <c r="J806" s="200"/>
      <c r="K806" s="200"/>
      <c r="L806" s="200"/>
      <c r="M806" s="200"/>
      <c r="N806" s="200"/>
      <c r="P806" s="24"/>
      <c r="R806" s="24"/>
      <c r="S806" s="23"/>
      <c r="T806" s="24"/>
      <c r="U806" s="24"/>
      <c r="V806" s="24"/>
      <c r="W806" s="24"/>
    </row>
    <row r="807" spans="5:23" ht="12.75">
      <c r="E807" s="499"/>
      <c r="F807" s="24"/>
      <c r="H807" s="23"/>
      <c r="J807" s="200"/>
      <c r="K807" s="200"/>
      <c r="L807" s="200"/>
      <c r="M807" s="200"/>
      <c r="N807" s="200"/>
      <c r="P807" s="24"/>
      <c r="R807" s="24"/>
      <c r="S807" s="23"/>
      <c r="T807" s="24"/>
      <c r="U807" s="24"/>
      <c r="V807" s="24"/>
      <c r="W807" s="24"/>
    </row>
    <row r="808" spans="5:23" ht="12.75">
      <c r="E808" s="499"/>
      <c r="F808" s="24"/>
      <c r="H808" s="23"/>
      <c r="J808" s="200"/>
      <c r="K808" s="200"/>
      <c r="L808" s="200"/>
      <c r="M808" s="200"/>
      <c r="N808" s="200"/>
      <c r="P808" s="24"/>
      <c r="R808" s="24"/>
      <c r="S808" s="23"/>
      <c r="T808" s="24"/>
      <c r="U808" s="24"/>
      <c r="V808" s="24"/>
      <c r="W808" s="24"/>
    </row>
    <row r="809" spans="5:23" ht="12.75">
      <c r="E809" s="499"/>
      <c r="F809" s="24"/>
      <c r="H809" s="23"/>
      <c r="J809" s="200"/>
      <c r="K809" s="200"/>
      <c r="L809" s="200"/>
      <c r="M809" s="200"/>
      <c r="N809" s="200"/>
      <c r="P809" s="24"/>
      <c r="R809" s="24"/>
      <c r="S809" s="23"/>
      <c r="T809" s="24"/>
      <c r="U809" s="24"/>
      <c r="V809" s="24"/>
      <c r="W809" s="24"/>
    </row>
    <row r="810" spans="5:23" ht="12.75">
      <c r="E810" s="499"/>
      <c r="F810" s="24"/>
      <c r="H810" s="23"/>
      <c r="J810" s="200"/>
      <c r="K810" s="200"/>
      <c r="L810" s="200"/>
      <c r="M810" s="200"/>
      <c r="N810" s="200"/>
      <c r="P810" s="24"/>
      <c r="R810" s="24"/>
      <c r="S810" s="23"/>
      <c r="T810" s="24"/>
      <c r="U810" s="24"/>
      <c r="V810" s="24"/>
      <c r="W810" s="24"/>
    </row>
    <row r="811" spans="5:23" ht="12.75">
      <c r="E811" s="499"/>
      <c r="F811" s="24"/>
      <c r="H811" s="23"/>
      <c r="J811" s="200"/>
      <c r="K811" s="200"/>
      <c r="L811" s="200"/>
      <c r="M811" s="200"/>
      <c r="N811" s="200"/>
      <c r="P811" s="24"/>
      <c r="R811" s="24"/>
      <c r="S811" s="23"/>
      <c r="T811" s="24"/>
      <c r="U811" s="24"/>
      <c r="V811" s="24"/>
      <c r="W811" s="24"/>
    </row>
    <row r="812" spans="5:23" ht="12.75">
      <c r="E812" s="499"/>
      <c r="F812" s="24"/>
      <c r="H812" s="23"/>
      <c r="J812" s="200"/>
      <c r="K812" s="200"/>
      <c r="L812" s="200"/>
      <c r="M812" s="200"/>
      <c r="N812" s="200"/>
      <c r="P812" s="24"/>
      <c r="R812" s="24"/>
      <c r="S812" s="23"/>
      <c r="T812" s="24"/>
      <c r="U812" s="24"/>
      <c r="V812" s="24"/>
      <c r="W812" s="24"/>
    </row>
    <row r="813" spans="5:23" ht="12.75">
      <c r="E813" s="499"/>
      <c r="F813" s="24"/>
      <c r="H813" s="23"/>
      <c r="J813" s="200"/>
      <c r="K813" s="200"/>
      <c r="L813" s="200"/>
      <c r="M813" s="200"/>
      <c r="N813" s="200"/>
      <c r="P813" s="24"/>
      <c r="R813" s="24"/>
      <c r="S813" s="23"/>
      <c r="T813" s="24"/>
      <c r="U813" s="24"/>
      <c r="V813" s="24"/>
      <c r="W813" s="24"/>
    </row>
    <row r="814" spans="5:23" ht="12.75">
      <c r="E814" s="499"/>
      <c r="F814" s="24"/>
      <c r="H814" s="23"/>
      <c r="J814" s="200"/>
      <c r="K814" s="200"/>
      <c r="L814" s="200"/>
      <c r="M814" s="200"/>
      <c r="N814" s="200"/>
      <c r="P814" s="24"/>
      <c r="R814" s="24"/>
      <c r="S814" s="23"/>
      <c r="T814" s="24"/>
      <c r="U814" s="24"/>
      <c r="V814" s="24"/>
      <c r="W814" s="24"/>
    </row>
    <row r="815" spans="5:23" ht="12.75">
      <c r="E815" s="499"/>
      <c r="F815" s="24"/>
      <c r="H815" s="23"/>
      <c r="J815" s="200"/>
      <c r="K815" s="200"/>
      <c r="L815" s="200"/>
      <c r="M815" s="200"/>
      <c r="N815" s="200"/>
      <c r="P815" s="24"/>
      <c r="R815" s="24"/>
      <c r="S815" s="23"/>
      <c r="T815" s="24"/>
      <c r="U815" s="24"/>
      <c r="V815" s="24"/>
      <c r="W815" s="24"/>
    </row>
    <row r="816" spans="5:23" ht="12.75">
      <c r="E816" s="499"/>
      <c r="F816" s="24"/>
      <c r="H816" s="23"/>
      <c r="J816" s="200"/>
      <c r="K816" s="200"/>
      <c r="L816" s="200"/>
      <c r="M816" s="200"/>
      <c r="N816" s="200"/>
      <c r="P816" s="24"/>
      <c r="R816" s="24"/>
      <c r="S816" s="23"/>
      <c r="T816" s="24"/>
      <c r="U816" s="24"/>
      <c r="V816" s="24"/>
      <c r="W816" s="24"/>
    </row>
    <row r="817" spans="5:23" ht="12.75">
      <c r="E817" s="499"/>
      <c r="F817" s="24"/>
      <c r="H817" s="23"/>
      <c r="J817" s="200"/>
      <c r="K817" s="200"/>
      <c r="L817" s="200"/>
      <c r="M817" s="200"/>
      <c r="N817" s="200"/>
      <c r="P817" s="24"/>
      <c r="R817" s="24"/>
      <c r="S817" s="23"/>
      <c r="T817" s="24"/>
      <c r="U817" s="24"/>
      <c r="V817" s="24"/>
      <c r="W817" s="24"/>
    </row>
    <row r="818" spans="5:23" ht="12.75">
      <c r="E818" s="499"/>
      <c r="F818" s="24"/>
      <c r="H818" s="23"/>
      <c r="J818" s="200"/>
      <c r="K818" s="200"/>
      <c r="L818" s="200"/>
      <c r="M818" s="200"/>
      <c r="N818" s="200"/>
      <c r="P818" s="24"/>
      <c r="R818" s="24"/>
      <c r="S818" s="23"/>
      <c r="T818" s="24"/>
      <c r="U818" s="24"/>
      <c r="V818" s="24"/>
      <c r="W818" s="24"/>
    </row>
    <row r="819" spans="5:23" ht="12.75">
      <c r="E819" s="499"/>
      <c r="F819" s="24"/>
      <c r="H819" s="23"/>
      <c r="J819" s="200"/>
      <c r="K819" s="200"/>
      <c r="L819" s="200"/>
      <c r="M819" s="200"/>
      <c r="N819" s="200"/>
      <c r="P819" s="24"/>
      <c r="R819" s="24"/>
      <c r="S819" s="23"/>
      <c r="T819" s="24"/>
      <c r="U819" s="24"/>
      <c r="V819" s="24"/>
      <c r="W819" s="24"/>
    </row>
    <row r="820" spans="5:23" ht="12.75">
      <c r="E820" s="499"/>
      <c r="F820" s="24"/>
      <c r="H820" s="23"/>
      <c r="J820" s="200"/>
      <c r="K820" s="200"/>
      <c r="L820" s="200"/>
      <c r="M820" s="200"/>
      <c r="N820" s="200"/>
      <c r="P820" s="24"/>
      <c r="R820" s="24"/>
      <c r="S820" s="23"/>
      <c r="T820" s="24"/>
      <c r="U820" s="24"/>
      <c r="V820" s="24"/>
      <c r="W820" s="24"/>
    </row>
    <row r="821" spans="5:23" ht="12.75">
      <c r="E821" s="499"/>
      <c r="F821" s="24"/>
      <c r="H821" s="23"/>
      <c r="J821" s="200"/>
      <c r="K821" s="200"/>
      <c r="L821" s="200"/>
      <c r="M821" s="200"/>
      <c r="N821" s="200"/>
      <c r="P821" s="24"/>
      <c r="R821" s="24"/>
      <c r="S821" s="23"/>
      <c r="T821" s="24"/>
      <c r="U821" s="24"/>
      <c r="V821" s="24"/>
      <c r="W821" s="24"/>
    </row>
    <row r="822" spans="5:23" ht="12.75">
      <c r="E822" s="499"/>
      <c r="F822" s="24"/>
      <c r="H822" s="23"/>
      <c r="J822" s="200"/>
      <c r="K822" s="200"/>
      <c r="L822" s="200"/>
      <c r="M822" s="200"/>
      <c r="N822" s="200"/>
      <c r="P822" s="24"/>
      <c r="R822" s="24"/>
      <c r="S822" s="23"/>
      <c r="T822" s="24"/>
      <c r="U822" s="24"/>
      <c r="V822" s="24"/>
      <c r="W822" s="24"/>
    </row>
    <row r="823" spans="5:23" ht="12.75">
      <c r="E823" s="499"/>
      <c r="F823" s="24"/>
      <c r="H823" s="23"/>
      <c r="J823" s="200"/>
      <c r="K823" s="200"/>
      <c r="L823" s="200"/>
      <c r="M823" s="200"/>
      <c r="N823" s="200"/>
      <c r="P823" s="24"/>
      <c r="R823" s="24"/>
      <c r="S823" s="23"/>
      <c r="T823" s="24"/>
      <c r="U823" s="24"/>
      <c r="V823" s="24"/>
      <c r="W823" s="24"/>
    </row>
    <row r="824" spans="5:23" ht="12.75">
      <c r="E824" s="499"/>
      <c r="F824" s="24"/>
      <c r="H824" s="23"/>
      <c r="J824" s="200"/>
      <c r="K824" s="200"/>
      <c r="L824" s="200"/>
      <c r="M824" s="200"/>
      <c r="N824" s="200"/>
      <c r="P824" s="24"/>
      <c r="R824" s="24"/>
      <c r="S824" s="23"/>
      <c r="T824" s="24"/>
      <c r="U824" s="24"/>
      <c r="V824" s="24"/>
      <c r="W824" s="24"/>
    </row>
    <row r="825" spans="5:23" ht="12.75">
      <c r="E825" s="499"/>
      <c r="F825" s="24"/>
      <c r="H825" s="23"/>
      <c r="J825" s="200"/>
      <c r="K825" s="200"/>
      <c r="L825" s="200"/>
      <c r="M825" s="200"/>
      <c r="N825" s="200"/>
      <c r="P825" s="24"/>
      <c r="R825" s="24"/>
      <c r="S825" s="23"/>
      <c r="T825" s="24"/>
      <c r="U825" s="24"/>
      <c r="V825" s="24"/>
      <c r="W825" s="24"/>
    </row>
    <row r="826" spans="5:23" ht="12.75">
      <c r="E826" s="499"/>
      <c r="F826" s="24"/>
      <c r="H826" s="23"/>
      <c r="J826" s="200"/>
      <c r="K826" s="200"/>
      <c r="L826" s="200"/>
      <c r="M826" s="200"/>
      <c r="N826" s="200"/>
      <c r="P826" s="24"/>
      <c r="R826" s="24"/>
      <c r="S826" s="23"/>
      <c r="T826" s="24"/>
      <c r="U826" s="24"/>
      <c r="V826" s="24"/>
      <c r="W826" s="24"/>
    </row>
    <row r="827" spans="5:23" ht="12.75">
      <c r="E827" s="499"/>
      <c r="F827" s="24"/>
      <c r="H827" s="23"/>
      <c r="J827" s="200"/>
      <c r="K827" s="200"/>
      <c r="L827" s="200"/>
      <c r="M827" s="200"/>
      <c r="N827" s="200"/>
      <c r="P827" s="24"/>
      <c r="R827" s="24"/>
      <c r="S827" s="23"/>
      <c r="T827" s="24"/>
      <c r="U827" s="24"/>
      <c r="V827" s="24"/>
      <c r="W827" s="24"/>
    </row>
    <row r="828" spans="5:23" ht="12.75">
      <c r="E828" s="499"/>
      <c r="F828" s="24"/>
      <c r="H828" s="23"/>
      <c r="J828" s="200"/>
      <c r="K828" s="200"/>
      <c r="L828" s="200"/>
      <c r="M828" s="200"/>
      <c r="N828" s="200"/>
      <c r="P828" s="24"/>
      <c r="R828" s="24"/>
      <c r="S828" s="23"/>
      <c r="T828" s="24"/>
      <c r="U828" s="24"/>
      <c r="V828" s="24"/>
      <c r="W828" s="24"/>
    </row>
    <row r="829" spans="5:23" ht="12.75">
      <c r="E829" s="499"/>
      <c r="F829" s="24"/>
      <c r="H829" s="23"/>
      <c r="J829" s="200"/>
      <c r="K829" s="200"/>
      <c r="L829" s="200"/>
      <c r="M829" s="200"/>
      <c r="N829" s="200"/>
      <c r="P829" s="24"/>
      <c r="R829" s="24"/>
      <c r="S829" s="23"/>
      <c r="T829" s="24"/>
      <c r="U829" s="24"/>
      <c r="V829" s="24"/>
      <c r="W829" s="24"/>
    </row>
    <row r="830" spans="5:23" ht="12.75">
      <c r="E830" s="499"/>
      <c r="F830" s="24"/>
      <c r="H830" s="23"/>
      <c r="J830" s="200"/>
      <c r="K830" s="200"/>
      <c r="L830" s="200"/>
      <c r="M830" s="200"/>
      <c r="N830" s="200"/>
      <c r="P830" s="24"/>
      <c r="R830" s="24"/>
      <c r="S830" s="23"/>
      <c r="T830" s="24"/>
      <c r="U830" s="24"/>
      <c r="V830" s="24"/>
      <c r="W830" s="24"/>
    </row>
    <row r="831" spans="5:23" ht="12.75">
      <c r="E831" s="499"/>
      <c r="F831" s="24"/>
      <c r="H831" s="23"/>
      <c r="J831" s="200"/>
      <c r="K831" s="200"/>
      <c r="L831" s="200"/>
      <c r="M831" s="200"/>
      <c r="N831" s="200"/>
      <c r="P831" s="24"/>
      <c r="R831" s="24"/>
      <c r="S831" s="23"/>
      <c r="T831" s="24"/>
      <c r="U831" s="24"/>
      <c r="V831" s="24"/>
      <c r="W831" s="24"/>
    </row>
    <row r="832" spans="5:23" ht="12.75">
      <c r="E832" s="499"/>
      <c r="F832" s="24"/>
      <c r="H832" s="23"/>
      <c r="J832" s="200"/>
      <c r="K832" s="200"/>
      <c r="L832" s="200"/>
      <c r="M832" s="200"/>
      <c r="N832" s="200"/>
      <c r="P832" s="24"/>
      <c r="R832" s="24"/>
      <c r="S832" s="23"/>
      <c r="T832" s="24"/>
      <c r="U832" s="24"/>
      <c r="V832" s="24"/>
      <c r="W832" s="24"/>
    </row>
    <row r="833" spans="5:23" ht="12.75">
      <c r="E833" s="499"/>
      <c r="F833" s="24"/>
      <c r="H833" s="23"/>
      <c r="J833" s="200"/>
      <c r="K833" s="200"/>
      <c r="L833" s="200"/>
      <c r="M833" s="200"/>
      <c r="N833" s="200"/>
      <c r="P833" s="24"/>
      <c r="R833" s="24"/>
      <c r="S833" s="23"/>
      <c r="T833" s="24"/>
      <c r="U833" s="24"/>
      <c r="V833" s="24"/>
      <c r="W833" s="24"/>
    </row>
    <row r="834" spans="5:23" ht="12.75">
      <c r="E834" s="499"/>
      <c r="F834" s="24"/>
      <c r="H834" s="23"/>
      <c r="J834" s="200"/>
      <c r="K834" s="200"/>
      <c r="L834" s="200"/>
      <c r="M834" s="200"/>
      <c r="N834" s="200"/>
      <c r="P834" s="24"/>
      <c r="R834" s="24"/>
      <c r="S834" s="23"/>
      <c r="T834" s="24"/>
      <c r="U834" s="24"/>
      <c r="V834" s="24"/>
      <c r="W834" s="24"/>
    </row>
    <row r="835" spans="5:23" ht="12.75">
      <c r="E835" s="499"/>
      <c r="F835" s="24"/>
      <c r="H835" s="23"/>
      <c r="J835" s="200"/>
      <c r="K835" s="200"/>
      <c r="L835" s="200"/>
      <c r="M835" s="200"/>
      <c r="N835" s="200"/>
      <c r="P835" s="24"/>
      <c r="R835" s="24"/>
      <c r="S835" s="23"/>
      <c r="T835" s="24"/>
      <c r="U835" s="24"/>
      <c r="V835" s="24"/>
      <c r="W835" s="24"/>
    </row>
    <row r="836" spans="5:23" ht="12.75">
      <c r="E836" s="499"/>
      <c r="F836" s="24"/>
      <c r="H836" s="23"/>
      <c r="J836" s="200"/>
      <c r="K836" s="200"/>
      <c r="L836" s="200"/>
      <c r="M836" s="200"/>
      <c r="N836" s="200"/>
      <c r="P836" s="24"/>
      <c r="R836" s="24"/>
      <c r="S836" s="23"/>
      <c r="T836" s="24"/>
      <c r="U836" s="24"/>
      <c r="V836" s="24"/>
      <c r="W836" s="24"/>
    </row>
    <row r="837" spans="5:23" ht="12.75">
      <c r="E837" s="499"/>
      <c r="F837" s="24"/>
      <c r="H837" s="23"/>
      <c r="J837" s="200"/>
      <c r="K837" s="200"/>
      <c r="L837" s="200"/>
      <c r="M837" s="200"/>
      <c r="N837" s="200"/>
      <c r="P837" s="24"/>
      <c r="R837" s="24"/>
      <c r="S837" s="23"/>
      <c r="T837" s="24"/>
      <c r="U837" s="24"/>
      <c r="V837" s="24"/>
      <c r="W837" s="24"/>
    </row>
    <row r="838" spans="5:23" ht="12.75">
      <c r="E838" s="499"/>
      <c r="F838" s="24"/>
      <c r="H838" s="23"/>
      <c r="J838" s="200"/>
      <c r="K838" s="200"/>
      <c r="L838" s="200"/>
      <c r="M838" s="200"/>
      <c r="N838" s="200"/>
      <c r="P838" s="24"/>
      <c r="R838" s="24"/>
      <c r="S838" s="23"/>
      <c r="T838" s="24"/>
      <c r="U838" s="24"/>
      <c r="V838" s="24"/>
      <c r="W838" s="24"/>
    </row>
    <row r="839" spans="5:23" ht="12.75">
      <c r="E839" s="499"/>
      <c r="F839" s="24"/>
      <c r="H839" s="23"/>
      <c r="J839" s="200"/>
      <c r="K839" s="200"/>
      <c r="L839" s="200"/>
      <c r="M839" s="200"/>
      <c r="N839" s="200"/>
      <c r="P839" s="24"/>
      <c r="R839" s="24"/>
      <c r="S839" s="23"/>
      <c r="T839" s="24"/>
      <c r="U839" s="24"/>
      <c r="V839" s="24"/>
      <c r="W839" s="24"/>
    </row>
    <row r="840" spans="5:23" ht="12.75">
      <c r="E840" s="499"/>
      <c r="F840" s="24"/>
      <c r="H840" s="23"/>
      <c r="J840" s="200"/>
      <c r="K840" s="200"/>
      <c r="L840" s="200"/>
      <c r="M840" s="200"/>
      <c r="N840" s="200"/>
      <c r="P840" s="24"/>
      <c r="R840" s="24"/>
      <c r="S840" s="23"/>
      <c r="T840" s="24"/>
      <c r="U840" s="24"/>
      <c r="V840" s="24"/>
      <c r="W840" s="24"/>
    </row>
    <row r="841" spans="5:23" ht="12.75">
      <c r="E841" s="499"/>
      <c r="F841" s="24"/>
      <c r="H841" s="23"/>
      <c r="J841" s="200"/>
      <c r="K841" s="200"/>
      <c r="L841" s="200"/>
      <c r="M841" s="200"/>
      <c r="N841" s="200"/>
      <c r="P841" s="24"/>
      <c r="R841" s="24"/>
      <c r="S841" s="23"/>
      <c r="T841" s="24"/>
      <c r="U841" s="24"/>
      <c r="V841" s="24"/>
      <c r="W841" s="24"/>
    </row>
    <row r="842" spans="5:23" ht="12.75">
      <c r="E842" s="499"/>
      <c r="F842" s="24"/>
      <c r="H842" s="23"/>
      <c r="J842" s="200"/>
      <c r="K842" s="200"/>
      <c r="L842" s="200"/>
      <c r="M842" s="200"/>
      <c r="N842" s="200"/>
      <c r="P842" s="24"/>
      <c r="R842" s="24"/>
      <c r="S842" s="23"/>
      <c r="T842" s="24"/>
      <c r="U842" s="24"/>
      <c r="V842" s="24"/>
      <c r="W842" s="24"/>
    </row>
    <row r="843" spans="5:23" ht="12.75">
      <c r="E843" s="499"/>
      <c r="F843" s="24"/>
      <c r="H843" s="23"/>
      <c r="J843" s="200"/>
      <c r="K843" s="200"/>
      <c r="L843" s="200"/>
      <c r="M843" s="200"/>
      <c r="N843" s="200"/>
      <c r="P843" s="24"/>
      <c r="R843" s="24"/>
      <c r="S843" s="23"/>
      <c r="T843" s="24"/>
      <c r="U843" s="24"/>
      <c r="V843" s="24"/>
      <c r="W843" s="24"/>
    </row>
    <row r="844" spans="5:23" ht="12.75">
      <c r="E844" s="499"/>
      <c r="F844" s="24"/>
      <c r="H844" s="23"/>
      <c r="J844" s="200"/>
      <c r="K844" s="200"/>
      <c r="L844" s="200"/>
      <c r="M844" s="200"/>
      <c r="N844" s="200"/>
      <c r="P844" s="24"/>
      <c r="R844" s="24"/>
      <c r="S844" s="23"/>
      <c r="T844" s="24"/>
      <c r="U844" s="24"/>
      <c r="V844" s="24"/>
      <c r="W844" s="24"/>
    </row>
    <row r="845" spans="5:23" ht="12.75">
      <c r="E845" s="499"/>
      <c r="F845" s="24"/>
      <c r="H845" s="23"/>
      <c r="J845" s="200"/>
      <c r="K845" s="200"/>
      <c r="L845" s="200"/>
      <c r="M845" s="200"/>
      <c r="N845" s="200"/>
      <c r="P845" s="24"/>
      <c r="R845" s="24"/>
      <c r="S845" s="23"/>
      <c r="T845" s="24"/>
      <c r="U845" s="24"/>
      <c r="V845" s="24"/>
      <c r="W845" s="24"/>
    </row>
    <row r="846" spans="5:23" ht="12.75">
      <c r="E846" s="499"/>
      <c r="F846" s="24"/>
      <c r="H846" s="23"/>
      <c r="J846" s="200"/>
      <c r="K846" s="200"/>
      <c r="L846" s="200"/>
      <c r="M846" s="200"/>
      <c r="N846" s="200"/>
      <c r="P846" s="24"/>
      <c r="R846" s="24"/>
      <c r="S846" s="23"/>
      <c r="T846" s="24"/>
      <c r="U846" s="24"/>
      <c r="V846" s="24"/>
      <c r="W846" s="24"/>
    </row>
    <row r="847" spans="5:23" ht="12.75">
      <c r="E847" s="499"/>
      <c r="F847" s="24"/>
      <c r="H847" s="23"/>
      <c r="J847" s="200"/>
      <c r="K847" s="200"/>
      <c r="L847" s="200"/>
      <c r="M847" s="200"/>
      <c r="N847" s="200"/>
      <c r="P847" s="24"/>
      <c r="R847" s="24"/>
      <c r="S847" s="23"/>
      <c r="T847" s="24"/>
      <c r="U847" s="24"/>
      <c r="V847" s="24"/>
      <c r="W847" s="24"/>
    </row>
    <row r="848" spans="5:23" ht="12.75">
      <c r="E848" s="499"/>
      <c r="F848" s="24"/>
      <c r="H848" s="23"/>
      <c r="J848" s="200"/>
      <c r="K848" s="200"/>
      <c r="L848" s="200"/>
      <c r="M848" s="200"/>
      <c r="N848" s="200"/>
      <c r="P848" s="24"/>
      <c r="R848" s="24"/>
      <c r="S848" s="23"/>
      <c r="T848" s="24"/>
      <c r="U848" s="24"/>
      <c r="V848" s="24"/>
      <c r="W848" s="24"/>
    </row>
    <row r="849" spans="5:23" ht="12.75">
      <c r="E849" s="499"/>
      <c r="F849" s="24"/>
      <c r="H849" s="23"/>
      <c r="J849" s="200"/>
      <c r="K849" s="200"/>
      <c r="L849" s="200"/>
      <c r="M849" s="200"/>
      <c r="N849" s="200"/>
      <c r="P849" s="24"/>
      <c r="R849" s="24"/>
      <c r="S849" s="23"/>
      <c r="T849" s="24"/>
      <c r="U849" s="24"/>
      <c r="V849" s="24"/>
      <c r="W849" s="24"/>
    </row>
    <row r="850" spans="5:23" ht="12.75">
      <c r="E850" s="499"/>
      <c r="F850" s="24"/>
      <c r="H850" s="23"/>
      <c r="J850" s="200"/>
      <c r="K850" s="200"/>
      <c r="L850" s="200"/>
      <c r="M850" s="200"/>
      <c r="N850" s="200"/>
      <c r="P850" s="24"/>
      <c r="R850" s="24"/>
      <c r="S850" s="23"/>
      <c r="T850" s="24"/>
      <c r="U850" s="24"/>
      <c r="V850" s="24"/>
      <c r="W850" s="24"/>
    </row>
    <row r="851" spans="5:23" ht="12.75">
      <c r="E851" s="499"/>
      <c r="F851" s="24"/>
      <c r="H851" s="23"/>
      <c r="J851" s="200"/>
      <c r="K851" s="200"/>
      <c r="L851" s="200"/>
      <c r="M851" s="200"/>
      <c r="N851" s="200"/>
      <c r="P851" s="24"/>
      <c r="R851" s="24"/>
      <c r="S851" s="23"/>
      <c r="T851" s="24"/>
      <c r="U851" s="24"/>
      <c r="V851" s="24"/>
      <c r="W851" s="24"/>
    </row>
    <row r="852" spans="5:23" ht="12.75">
      <c r="E852" s="499"/>
      <c r="F852" s="24"/>
      <c r="H852" s="23"/>
      <c r="J852" s="200"/>
      <c r="K852" s="200"/>
      <c r="L852" s="200"/>
      <c r="M852" s="200"/>
      <c r="N852" s="200"/>
      <c r="P852" s="24"/>
      <c r="R852" s="24"/>
      <c r="S852" s="23"/>
      <c r="T852" s="24"/>
      <c r="U852" s="24"/>
      <c r="V852" s="24"/>
      <c r="W852" s="24"/>
    </row>
    <row r="853" spans="5:23" ht="12.75">
      <c r="E853" s="499"/>
      <c r="F853" s="24"/>
      <c r="H853" s="23"/>
      <c r="J853" s="200"/>
      <c r="K853" s="200"/>
      <c r="L853" s="200"/>
      <c r="M853" s="200"/>
      <c r="N853" s="200"/>
      <c r="P853" s="24"/>
      <c r="R853" s="24"/>
      <c r="S853" s="23"/>
      <c r="T853" s="24"/>
      <c r="U853" s="24"/>
      <c r="V853" s="24"/>
      <c r="W853" s="24"/>
    </row>
    <row r="854" spans="5:23" ht="12.75">
      <c r="E854" s="499"/>
      <c r="F854" s="24"/>
      <c r="H854" s="23"/>
      <c r="J854" s="200"/>
      <c r="K854" s="200"/>
      <c r="L854" s="200"/>
      <c r="M854" s="200"/>
      <c r="N854" s="200"/>
      <c r="P854" s="24"/>
      <c r="R854" s="24"/>
      <c r="S854" s="23"/>
      <c r="T854" s="24"/>
      <c r="U854" s="24"/>
      <c r="V854" s="24"/>
      <c r="W854" s="24"/>
    </row>
    <row r="855" spans="5:23" ht="12.75">
      <c r="E855" s="499"/>
      <c r="F855" s="24"/>
      <c r="H855" s="23"/>
      <c r="J855" s="200"/>
      <c r="K855" s="200"/>
      <c r="L855" s="200"/>
      <c r="M855" s="200"/>
      <c r="N855" s="200"/>
      <c r="P855" s="24"/>
      <c r="R855" s="24"/>
      <c r="S855" s="23"/>
      <c r="T855" s="24"/>
      <c r="U855" s="24"/>
      <c r="V855" s="24"/>
      <c r="W855" s="24"/>
    </row>
    <row r="856" spans="5:23" ht="12.75">
      <c r="E856" s="499"/>
      <c r="F856" s="24"/>
      <c r="H856" s="23"/>
      <c r="J856" s="200"/>
      <c r="K856" s="200"/>
      <c r="L856" s="200"/>
      <c r="M856" s="200"/>
      <c r="N856" s="200"/>
      <c r="P856" s="24"/>
      <c r="R856" s="24"/>
      <c r="S856" s="23"/>
      <c r="T856" s="24"/>
      <c r="U856" s="24"/>
      <c r="V856" s="24"/>
      <c r="W856" s="24"/>
    </row>
    <row r="857" spans="5:23" ht="12.75">
      <c r="E857" s="499"/>
      <c r="F857" s="24"/>
      <c r="H857" s="23"/>
      <c r="J857" s="200"/>
      <c r="K857" s="200"/>
      <c r="L857" s="200"/>
      <c r="M857" s="200"/>
      <c r="N857" s="200"/>
      <c r="P857" s="24"/>
      <c r="R857" s="24"/>
      <c r="S857" s="23"/>
      <c r="T857" s="24"/>
      <c r="U857" s="24"/>
      <c r="V857" s="24"/>
      <c r="W857" s="24"/>
    </row>
    <row r="858" spans="5:23" ht="12.75">
      <c r="E858" s="499"/>
      <c r="F858" s="24"/>
      <c r="H858" s="23"/>
      <c r="J858" s="200"/>
      <c r="K858" s="200"/>
      <c r="L858" s="200"/>
      <c r="M858" s="200"/>
      <c r="N858" s="200"/>
      <c r="P858" s="24"/>
      <c r="R858" s="24"/>
      <c r="S858" s="23"/>
      <c r="T858" s="24"/>
      <c r="U858" s="24"/>
      <c r="V858" s="24"/>
      <c r="W858" s="24"/>
    </row>
    <row r="859" spans="5:23" ht="12.75">
      <c r="E859" s="499"/>
      <c r="F859" s="24"/>
      <c r="H859" s="23"/>
      <c r="J859" s="200"/>
      <c r="K859" s="200"/>
      <c r="L859" s="200"/>
      <c r="M859" s="200"/>
      <c r="N859" s="200"/>
      <c r="P859" s="24"/>
      <c r="R859" s="24"/>
      <c r="S859" s="23"/>
      <c r="T859" s="24"/>
      <c r="U859" s="24"/>
      <c r="V859" s="24"/>
      <c r="W859" s="24"/>
    </row>
    <row r="860" spans="5:23" ht="12.75">
      <c r="E860" s="499"/>
      <c r="F860" s="24"/>
      <c r="H860" s="23"/>
      <c r="J860" s="200"/>
      <c r="K860" s="200"/>
      <c r="L860" s="200"/>
      <c r="M860" s="200"/>
      <c r="N860" s="200"/>
      <c r="P860" s="24"/>
      <c r="R860" s="24"/>
      <c r="S860" s="23"/>
      <c r="T860" s="24"/>
      <c r="U860" s="24"/>
      <c r="V860" s="24"/>
      <c r="W860" s="24"/>
    </row>
    <row r="861" spans="5:23" ht="12.75">
      <c r="E861" s="499"/>
      <c r="F861" s="24"/>
      <c r="H861" s="23"/>
      <c r="J861" s="200"/>
      <c r="K861" s="200"/>
      <c r="L861" s="200"/>
      <c r="M861" s="200"/>
      <c r="N861" s="200"/>
      <c r="P861" s="24"/>
      <c r="R861" s="24"/>
      <c r="S861" s="23"/>
      <c r="T861" s="24"/>
      <c r="U861" s="24"/>
      <c r="V861" s="24"/>
      <c r="W861" s="24"/>
    </row>
    <row r="862" spans="5:23" ht="12.75">
      <c r="E862" s="499"/>
      <c r="F862" s="24"/>
      <c r="H862" s="23"/>
      <c r="J862" s="200"/>
      <c r="K862" s="200"/>
      <c r="L862" s="200"/>
      <c r="M862" s="200"/>
      <c r="N862" s="200"/>
      <c r="P862" s="24"/>
      <c r="R862" s="24"/>
      <c r="S862" s="23"/>
      <c r="T862" s="24"/>
      <c r="U862" s="24"/>
      <c r="V862" s="24"/>
      <c r="W862" s="24"/>
    </row>
    <row r="863" spans="5:23" ht="12.75">
      <c r="E863" s="499"/>
      <c r="F863" s="24"/>
      <c r="H863" s="23"/>
      <c r="J863" s="200"/>
      <c r="K863" s="200"/>
      <c r="L863" s="200"/>
      <c r="M863" s="200"/>
      <c r="N863" s="200"/>
      <c r="P863" s="24"/>
      <c r="R863" s="24"/>
      <c r="S863" s="23"/>
      <c r="T863" s="24"/>
      <c r="U863" s="24"/>
      <c r="V863" s="24"/>
      <c r="W863" s="24"/>
    </row>
    <row r="864" spans="5:23" ht="12.75">
      <c r="E864" s="499"/>
      <c r="F864" s="24"/>
      <c r="H864" s="23"/>
      <c r="J864" s="200"/>
      <c r="K864" s="200"/>
      <c r="L864" s="200"/>
      <c r="M864" s="200"/>
      <c r="N864" s="200"/>
      <c r="P864" s="24"/>
      <c r="R864" s="24"/>
      <c r="S864" s="23"/>
      <c r="T864" s="24"/>
      <c r="U864" s="24"/>
      <c r="V864" s="24"/>
      <c r="W864" s="24"/>
    </row>
    <row r="865" spans="5:23" ht="12.75">
      <c r="E865" s="499"/>
      <c r="F865" s="24"/>
      <c r="H865" s="23"/>
      <c r="J865" s="200"/>
      <c r="K865" s="200"/>
      <c r="L865" s="200"/>
      <c r="M865" s="200"/>
      <c r="N865" s="200"/>
      <c r="P865" s="24"/>
      <c r="R865" s="24"/>
      <c r="S865" s="23"/>
      <c r="T865" s="24"/>
      <c r="U865" s="24"/>
      <c r="V865" s="24"/>
      <c r="W865" s="24"/>
    </row>
    <row r="866" spans="5:23" ht="12.75">
      <c r="E866" s="499"/>
      <c r="F866" s="24"/>
      <c r="H866" s="23"/>
      <c r="J866" s="200"/>
      <c r="K866" s="200"/>
      <c r="L866" s="200"/>
      <c r="M866" s="200"/>
      <c r="N866" s="200"/>
      <c r="P866" s="24"/>
      <c r="R866" s="24"/>
      <c r="S866" s="23"/>
      <c r="T866" s="24"/>
      <c r="U866" s="24"/>
      <c r="V866" s="24"/>
      <c r="W866" s="24"/>
    </row>
    <row r="867" spans="5:23" ht="12.75">
      <c r="E867" s="499"/>
      <c r="F867" s="24"/>
      <c r="H867" s="23"/>
      <c r="J867" s="200"/>
      <c r="K867" s="200"/>
      <c r="L867" s="200"/>
      <c r="M867" s="200"/>
      <c r="N867" s="200"/>
      <c r="P867" s="24"/>
      <c r="R867" s="24"/>
      <c r="S867" s="23"/>
      <c r="T867" s="24"/>
      <c r="U867" s="24"/>
      <c r="V867" s="24"/>
      <c r="W867" s="24"/>
    </row>
    <row r="868" spans="5:23" ht="12.75">
      <c r="E868" s="499"/>
      <c r="F868" s="24"/>
      <c r="H868" s="23"/>
      <c r="J868" s="200"/>
      <c r="K868" s="200"/>
      <c r="L868" s="200"/>
      <c r="M868" s="200"/>
      <c r="N868" s="200"/>
      <c r="P868" s="24"/>
      <c r="R868" s="24"/>
      <c r="S868" s="23"/>
      <c r="T868" s="24"/>
      <c r="U868" s="24"/>
      <c r="V868" s="24"/>
      <c r="W868" s="24"/>
    </row>
    <row r="869" spans="5:23" ht="12.75">
      <c r="E869" s="499"/>
      <c r="F869" s="24"/>
      <c r="H869" s="23"/>
      <c r="J869" s="200"/>
      <c r="K869" s="200"/>
      <c r="L869" s="200"/>
      <c r="M869" s="200"/>
      <c r="N869" s="200"/>
      <c r="P869" s="24"/>
      <c r="R869" s="24"/>
      <c r="S869" s="23"/>
      <c r="T869" s="24"/>
      <c r="U869" s="24"/>
      <c r="V869" s="24"/>
      <c r="W869" s="24"/>
    </row>
    <row r="870" spans="5:23" ht="12.75">
      <c r="E870" s="499"/>
      <c r="F870" s="24"/>
      <c r="H870" s="23"/>
      <c r="J870" s="200"/>
      <c r="K870" s="200"/>
      <c r="L870" s="200"/>
      <c r="M870" s="200"/>
      <c r="N870" s="200"/>
      <c r="P870" s="24"/>
      <c r="R870" s="24"/>
      <c r="S870" s="23"/>
      <c r="T870" s="24"/>
      <c r="U870" s="24"/>
      <c r="V870" s="24"/>
      <c r="W870" s="24"/>
    </row>
    <row r="871" spans="5:23" ht="12.75">
      <c r="E871" s="499"/>
      <c r="F871" s="24"/>
      <c r="H871" s="23"/>
      <c r="J871" s="200"/>
      <c r="K871" s="200"/>
      <c r="L871" s="200"/>
      <c r="M871" s="200"/>
      <c r="N871" s="200"/>
      <c r="P871" s="24"/>
      <c r="R871" s="24"/>
      <c r="S871" s="23"/>
      <c r="T871" s="24"/>
      <c r="U871" s="24"/>
      <c r="V871" s="24"/>
      <c r="W871" s="24"/>
    </row>
    <row r="872" spans="5:23" ht="12.75">
      <c r="E872" s="499"/>
      <c r="F872" s="24"/>
      <c r="H872" s="23"/>
      <c r="J872" s="200"/>
      <c r="K872" s="200"/>
      <c r="L872" s="200"/>
      <c r="M872" s="200"/>
      <c r="N872" s="200"/>
      <c r="P872" s="24"/>
      <c r="R872" s="24"/>
      <c r="S872" s="23"/>
      <c r="T872" s="24"/>
      <c r="U872" s="24"/>
      <c r="V872" s="24"/>
      <c r="W872" s="24"/>
    </row>
    <row r="873" spans="5:23" ht="12.75">
      <c r="E873" s="499"/>
      <c r="F873" s="24"/>
      <c r="H873" s="23"/>
      <c r="J873" s="200"/>
      <c r="K873" s="200"/>
      <c r="L873" s="200"/>
      <c r="M873" s="200"/>
      <c r="N873" s="200"/>
      <c r="P873" s="24"/>
      <c r="R873" s="24"/>
      <c r="S873" s="23"/>
      <c r="T873" s="24"/>
      <c r="U873" s="24"/>
      <c r="V873" s="24"/>
      <c r="W873" s="24"/>
    </row>
    <row r="874" spans="5:23" ht="12.75">
      <c r="E874" s="499"/>
      <c r="F874" s="24"/>
      <c r="H874" s="23"/>
      <c r="J874" s="200"/>
      <c r="K874" s="200"/>
      <c r="L874" s="200"/>
      <c r="M874" s="200"/>
      <c r="N874" s="200"/>
      <c r="P874" s="24"/>
      <c r="R874" s="24"/>
      <c r="S874" s="23"/>
      <c r="T874" s="24"/>
      <c r="U874" s="24"/>
      <c r="V874" s="24"/>
      <c r="W874" s="24"/>
    </row>
    <row r="875" spans="5:23" ht="12.75">
      <c r="E875" s="499"/>
      <c r="F875" s="24"/>
      <c r="H875" s="23"/>
      <c r="J875" s="200"/>
      <c r="K875" s="200"/>
      <c r="L875" s="200"/>
      <c r="M875" s="200"/>
      <c r="N875" s="200"/>
      <c r="P875" s="24"/>
      <c r="R875" s="24"/>
      <c r="S875" s="23"/>
      <c r="T875" s="24"/>
      <c r="U875" s="24"/>
      <c r="V875" s="24"/>
      <c r="W875" s="24"/>
    </row>
    <row r="876" spans="5:23" ht="12.75">
      <c r="E876" s="499"/>
      <c r="F876" s="24"/>
      <c r="H876" s="23"/>
      <c r="J876" s="200"/>
      <c r="K876" s="200"/>
      <c r="L876" s="200"/>
      <c r="M876" s="200"/>
      <c r="N876" s="200"/>
      <c r="P876" s="24"/>
      <c r="R876" s="24"/>
      <c r="S876" s="23"/>
      <c r="T876" s="24"/>
      <c r="U876" s="24"/>
      <c r="V876" s="24"/>
      <c r="W876" s="24"/>
    </row>
    <row r="877" spans="5:23" ht="12.75">
      <c r="E877" s="499"/>
      <c r="F877" s="24"/>
      <c r="H877" s="23"/>
      <c r="J877" s="200"/>
      <c r="K877" s="200"/>
      <c r="L877" s="200"/>
      <c r="M877" s="200"/>
      <c r="N877" s="200"/>
      <c r="P877" s="24"/>
      <c r="R877" s="24"/>
      <c r="S877" s="23"/>
      <c r="T877" s="24"/>
      <c r="U877" s="24"/>
      <c r="V877" s="24"/>
      <c r="W877" s="24"/>
    </row>
    <row r="878" spans="5:23" ht="12.75">
      <c r="E878" s="499"/>
      <c r="F878" s="24"/>
      <c r="H878" s="23"/>
      <c r="J878" s="200"/>
      <c r="K878" s="200"/>
      <c r="L878" s="200"/>
      <c r="M878" s="200"/>
      <c r="N878" s="200"/>
      <c r="P878" s="24"/>
      <c r="R878" s="24"/>
      <c r="S878" s="23"/>
      <c r="T878" s="24"/>
      <c r="U878" s="24"/>
      <c r="V878" s="24"/>
      <c r="W878" s="24"/>
    </row>
    <row r="879" spans="5:23" ht="12.75">
      <c r="E879" s="499"/>
      <c r="F879" s="24"/>
      <c r="H879" s="23"/>
      <c r="J879" s="200"/>
      <c r="K879" s="200"/>
      <c r="L879" s="200"/>
      <c r="M879" s="200"/>
      <c r="N879" s="200"/>
      <c r="P879" s="24"/>
      <c r="R879" s="24"/>
      <c r="S879" s="23"/>
      <c r="T879" s="24"/>
      <c r="U879" s="24"/>
      <c r="V879" s="24"/>
      <c r="W879" s="24"/>
    </row>
    <row r="880" spans="5:23" ht="12.75">
      <c r="E880" s="499"/>
      <c r="F880" s="24"/>
      <c r="H880" s="23"/>
      <c r="J880" s="200"/>
      <c r="K880" s="200"/>
      <c r="L880" s="200"/>
      <c r="M880" s="200"/>
      <c r="N880" s="200"/>
      <c r="P880" s="24"/>
      <c r="R880" s="24"/>
      <c r="S880" s="23"/>
      <c r="T880" s="24"/>
      <c r="U880" s="24"/>
      <c r="V880" s="24"/>
      <c r="W880" s="24"/>
    </row>
    <row r="881" spans="5:23" ht="12.75">
      <c r="E881" s="499"/>
      <c r="F881" s="24"/>
      <c r="H881" s="23"/>
      <c r="J881" s="200"/>
      <c r="K881" s="200"/>
      <c r="L881" s="200"/>
      <c r="M881" s="200"/>
      <c r="N881" s="200"/>
      <c r="P881" s="24"/>
      <c r="R881" s="24"/>
      <c r="S881" s="23"/>
      <c r="T881" s="24"/>
      <c r="U881" s="24"/>
      <c r="V881" s="24"/>
      <c r="W881" s="24"/>
    </row>
    <row r="882" spans="5:23" ht="12.75">
      <c r="E882" s="499"/>
      <c r="F882" s="24"/>
      <c r="H882" s="23"/>
      <c r="J882" s="200"/>
      <c r="K882" s="200"/>
      <c r="L882" s="200"/>
      <c r="M882" s="200"/>
      <c r="N882" s="200"/>
      <c r="P882" s="24"/>
      <c r="R882" s="24"/>
      <c r="S882" s="23"/>
      <c r="T882" s="24"/>
      <c r="U882" s="24"/>
      <c r="V882" s="24"/>
      <c r="W882" s="24"/>
    </row>
    <row r="883" spans="5:23" ht="12.75">
      <c r="E883" s="499"/>
      <c r="F883" s="24"/>
      <c r="H883" s="23"/>
      <c r="J883" s="200"/>
      <c r="K883" s="200"/>
      <c r="L883" s="200"/>
      <c r="M883" s="200"/>
      <c r="N883" s="200"/>
      <c r="P883" s="24"/>
      <c r="R883" s="24"/>
      <c r="S883" s="23"/>
      <c r="T883" s="24"/>
      <c r="U883" s="24"/>
      <c r="V883" s="24"/>
      <c r="W883" s="24"/>
    </row>
    <row r="884" spans="5:23" ht="12.75">
      <c r="E884" s="499"/>
      <c r="F884" s="24"/>
      <c r="H884" s="23"/>
      <c r="J884" s="200"/>
      <c r="K884" s="200"/>
      <c r="L884" s="200"/>
      <c r="M884" s="200"/>
      <c r="N884" s="200"/>
      <c r="P884" s="24"/>
      <c r="R884" s="24"/>
      <c r="S884" s="23"/>
      <c r="T884" s="24"/>
      <c r="U884" s="24"/>
      <c r="V884" s="24"/>
      <c r="W884" s="24"/>
    </row>
    <row r="885" spans="5:23" ht="12.75">
      <c r="E885" s="499"/>
      <c r="F885" s="24"/>
      <c r="H885" s="23"/>
      <c r="J885" s="200"/>
      <c r="K885" s="200"/>
      <c r="L885" s="200"/>
      <c r="M885" s="200"/>
      <c r="N885" s="200"/>
      <c r="P885" s="24"/>
      <c r="R885" s="24"/>
      <c r="S885" s="23"/>
      <c r="T885" s="24"/>
      <c r="U885" s="24"/>
      <c r="V885" s="24"/>
      <c r="W885" s="24"/>
    </row>
    <row r="886" spans="5:23" ht="12.75">
      <c r="E886" s="499"/>
      <c r="F886" s="24"/>
      <c r="H886" s="23"/>
      <c r="J886" s="200"/>
      <c r="K886" s="200"/>
      <c r="L886" s="200"/>
      <c r="M886" s="200"/>
      <c r="N886" s="200"/>
      <c r="P886" s="24"/>
      <c r="R886" s="24"/>
      <c r="S886" s="23"/>
      <c r="T886" s="24"/>
      <c r="U886" s="24"/>
      <c r="V886" s="24"/>
      <c r="W886" s="24"/>
    </row>
    <row r="887" spans="5:23" ht="12.75">
      <c r="E887" s="499"/>
      <c r="F887" s="24"/>
      <c r="H887" s="23"/>
      <c r="J887" s="200"/>
      <c r="K887" s="200"/>
      <c r="L887" s="200"/>
      <c r="M887" s="200"/>
      <c r="N887" s="200"/>
      <c r="P887" s="24"/>
      <c r="R887" s="24"/>
      <c r="S887" s="23"/>
      <c r="T887" s="24"/>
      <c r="U887" s="24"/>
      <c r="V887" s="24"/>
      <c r="W887" s="24"/>
    </row>
    <row r="888" spans="5:23" ht="12.75">
      <c r="E888" s="499"/>
      <c r="F888" s="24"/>
      <c r="H888" s="23"/>
      <c r="J888" s="200"/>
      <c r="K888" s="200"/>
      <c r="L888" s="200"/>
      <c r="M888" s="200"/>
      <c r="N888" s="200"/>
      <c r="P888" s="24"/>
      <c r="R888" s="24"/>
      <c r="S888" s="23"/>
      <c r="T888" s="24"/>
      <c r="U888" s="24"/>
      <c r="V888" s="24"/>
      <c r="W888" s="24"/>
    </row>
    <row r="889" spans="5:23" ht="12.75">
      <c r="E889" s="499"/>
      <c r="F889" s="24"/>
      <c r="H889" s="23"/>
      <c r="J889" s="200"/>
      <c r="K889" s="200"/>
      <c r="L889" s="200"/>
      <c r="M889" s="200"/>
      <c r="N889" s="200"/>
      <c r="P889" s="24"/>
      <c r="R889" s="24"/>
      <c r="S889" s="23"/>
      <c r="T889" s="24"/>
      <c r="U889" s="24"/>
      <c r="V889" s="24"/>
      <c r="W889" s="24"/>
    </row>
    <row r="890" spans="5:23" ht="12.75">
      <c r="E890" s="499"/>
      <c r="F890" s="24"/>
      <c r="H890" s="23"/>
      <c r="J890" s="200"/>
      <c r="K890" s="200"/>
      <c r="L890" s="200"/>
      <c r="M890" s="200"/>
      <c r="N890" s="200"/>
      <c r="P890" s="24"/>
      <c r="R890" s="24"/>
      <c r="S890" s="23"/>
      <c r="T890" s="24"/>
      <c r="U890" s="24"/>
      <c r="V890" s="24"/>
      <c r="W890" s="24"/>
    </row>
    <row r="891" spans="5:23" ht="12.75">
      <c r="E891" s="499"/>
      <c r="F891" s="24"/>
      <c r="H891" s="23"/>
      <c r="J891" s="200"/>
      <c r="K891" s="200"/>
      <c r="L891" s="200"/>
      <c r="M891" s="200"/>
      <c r="N891" s="200"/>
      <c r="P891" s="24"/>
      <c r="R891" s="24"/>
      <c r="S891" s="23"/>
      <c r="T891" s="24"/>
      <c r="U891" s="24"/>
      <c r="V891" s="24"/>
      <c r="W891" s="24"/>
    </row>
    <row r="892" spans="5:23" ht="12.75">
      <c r="E892" s="499"/>
      <c r="F892" s="24"/>
      <c r="H892" s="23"/>
      <c r="J892" s="200"/>
      <c r="K892" s="200"/>
      <c r="L892" s="200"/>
      <c r="M892" s="200"/>
      <c r="N892" s="200"/>
      <c r="P892" s="24"/>
      <c r="R892" s="24"/>
      <c r="S892" s="23"/>
      <c r="T892" s="24"/>
      <c r="U892" s="24"/>
      <c r="V892" s="24"/>
      <c r="W892" s="24"/>
    </row>
    <row r="893" spans="5:23" ht="12.75">
      <c r="E893" s="499"/>
      <c r="F893" s="24"/>
      <c r="H893" s="23"/>
      <c r="J893" s="200"/>
      <c r="K893" s="200"/>
      <c r="L893" s="200"/>
      <c r="M893" s="200"/>
      <c r="N893" s="200"/>
      <c r="P893" s="24"/>
      <c r="R893" s="24"/>
      <c r="S893" s="23"/>
      <c r="T893" s="24"/>
      <c r="U893" s="24"/>
      <c r="V893" s="24"/>
      <c r="W893" s="24"/>
    </row>
    <row r="894" spans="5:23" ht="12.75">
      <c r="E894" s="499"/>
      <c r="F894" s="24"/>
      <c r="H894" s="23"/>
      <c r="J894" s="200"/>
      <c r="K894" s="200"/>
      <c r="L894" s="200"/>
      <c r="M894" s="200"/>
      <c r="N894" s="200"/>
      <c r="P894" s="24"/>
      <c r="R894" s="24"/>
      <c r="S894" s="23"/>
      <c r="T894" s="24"/>
      <c r="U894" s="24"/>
      <c r="V894" s="24"/>
      <c r="W894" s="24"/>
    </row>
    <row r="895" spans="5:23" ht="12.75">
      <c r="E895" s="499"/>
      <c r="F895" s="24"/>
      <c r="H895" s="23"/>
      <c r="J895" s="200"/>
      <c r="K895" s="200"/>
      <c r="L895" s="200"/>
      <c r="M895" s="200"/>
      <c r="N895" s="200"/>
      <c r="P895" s="24"/>
      <c r="R895" s="24"/>
      <c r="S895" s="23"/>
      <c r="T895" s="24"/>
      <c r="U895" s="24"/>
      <c r="V895" s="24"/>
      <c r="W895" s="24"/>
    </row>
    <row r="896" spans="5:23" ht="12.75">
      <c r="E896" s="499"/>
      <c r="F896" s="24"/>
      <c r="H896" s="23"/>
      <c r="J896" s="200"/>
      <c r="K896" s="200"/>
      <c r="L896" s="200"/>
      <c r="M896" s="200"/>
      <c r="N896" s="200"/>
      <c r="P896" s="24"/>
      <c r="R896" s="24"/>
      <c r="S896" s="23"/>
      <c r="T896" s="24"/>
      <c r="U896" s="24"/>
      <c r="V896" s="24"/>
      <c r="W896" s="24"/>
    </row>
    <row r="897" spans="5:23" ht="12.75">
      <c r="E897" s="499"/>
      <c r="F897" s="24"/>
      <c r="H897" s="23"/>
      <c r="J897" s="200"/>
      <c r="K897" s="200"/>
      <c r="L897" s="200"/>
      <c r="M897" s="200"/>
      <c r="N897" s="200"/>
      <c r="P897" s="24"/>
      <c r="R897" s="24"/>
      <c r="S897" s="23"/>
      <c r="T897" s="24"/>
      <c r="U897" s="24"/>
      <c r="V897" s="24"/>
      <c r="W897" s="24"/>
    </row>
    <row r="898" spans="5:23" ht="12.75">
      <c r="E898" s="499"/>
      <c r="F898" s="24"/>
      <c r="H898" s="23"/>
      <c r="J898" s="200"/>
      <c r="K898" s="200"/>
      <c r="L898" s="200"/>
      <c r="M898" s="200"/>
      <c r="N898" s="200"/>
      <c r="P898" s="24"/>
      <c r="R898" s="24"/>
      <c r="S898" s="23"/>
      <c r="T898" s="24"/>
      <c r="U898" s="24"/>
      <c r="V898" s="24"/>
      <c r="W898" s="24"/>
    </row>
    <row r="899" spans="5:23" ht="12.75">
      <c r="E899" s="499"/>
      <c r="F899" s="24"/>
      <c r="H899" s="23"/>
      <c r="J899" s="200"/>
      <c r="K899" s="200"/>
      <c r="L899" s="200"/>
      <c r="M899" s="200"/>
      <c r="N899" s="200"/>
      <c r="P899" s="24"/>
      <c r="R899" s="24"/>
      <c r="S899" s="23"/>
      <c r="T899" s="24"/>
      <c r="U899" s="24"/>
      <c r="V899" s="24"/>
      <c r="W899" s="24"/>
    </row>
    <row r="900" spans="5:23" ht="12.75">
      <c r="E900" s="499"/>
      <c r="F900" s="24"/>
      <c r="H900" s="23"/>
      <c r="J900" s="200"/>
      <c r="K900" s="200"/>
      <c r="L900" s="200"/>
      <c r="M900" s="200"/>
      <c r="N900" s="200"/>
      <c r="P900" s="24"/>
      <c r="R900" s="24"/>
      <c r="S900" s="23"/>
      <c r="T900" s="24"/>
      <c r="U900" s="24"/>
      <c r="V900" s="24"/>
      <c r="W900" s="24"/>
    </row>
    <row r="901" spans="5:23" ht="12.75">
      <c r="E901" s="499"/>
      <c r="F901" s="24"/>
      <c r="H901" s="23"/>
      <c r="J901" s="200"/>
      <c r="K901" s="200"/>
      <c r="L901" s="200"/>
      <c r="M901" s="200"/>
      <c r="N901" s="200"/>
      <c r="P901" s="24"/>
      <c r="R901" s="24"/>
      <c r="S901" s="23"/>
      <c r="T901" s="24"/>
      <c r="U901" s="24"/>
      <c r="V901" s="24"/>
      <c r="W901" s="24"/>
    </row>
    <row r="902" spans="5:23" ht="12.75">
      <c r="E902" s="499"/>
      <c r="F902" s="24"/>
      <c r="H902" s="23"/>
      <c r="J902" s="200"/>
      <c r="K902" s="200"/>
      <c r="L902" s="200"/>
      <c r="M902" s="200"/>
      <c r="N902" s="200"/>
      <c r="P902" s="24"/>
      <c r="R902" s="24"/>
      <c r="S902" s="23"/>
      <c r="T902" s="24"/>
      <c r="U902" s="24"/>
      <c r="V902" s="24"/>
      <c r="W902" s="24"/>
    </row>
    <row r="903" spans="5:23" ht="12.75">
      <c r="E903" s="499"/>
      <c r="F903" s="24"/>
      <c r="H903" s="23"/>
      <c r="J903" s="200"/>
      <c r="K903" s="200"/>
      <c r="L903" s="200"/>
      <c r="M903" s="200"/>
      <c r="N903" s="200"/>
      <c r="P903" s="24"/>
      <c r="R903" s="24"/>
      <c r="S903" s="23"/>
      <c r="T903" s="24"/>
      <c r="U903" s="24"/>
      <c r="V903" s="24"/>
      <c r="W903" s="24"/>
    </row>
    <row r="904" spans="5:23" ht="12.75">
      <c r="E904" s="499"/>
      <c r="F904" s="24"/>
      <c r="H904" s="23"/>
      <c r="J904" s="200"/>
      <c r="K904" s="200"/>
      <c r="L904" s="200"/>
      <c r="M904" s="200"/>
      <c r="N904" s="200"/>
      <c r="P904" s="24"/>
      <c r="R904" s="24"/>
      <c r="S904" s="23"/>
      <c r="T904" s="24"/>
      <c r="U904" s="24"/>
      <c r="V904" s="24"/>
      <c r="W904" s="24"/>
    </row>
    <row r="905" spans="5:23" ht="12.75">
      <c r="E905" s="499"/>
      <c r="F905" s="24"/>
      <c r="H905" s="23"/>
      <c r="J905" s="200"/>
      <c r="K905" s="200"/>
      <c r="L905" s="200"/>
      <c r="M905" s="200"/>
      <c r="N905" s="200"/>
      <c r="P905" s="24"/>
      <c r="R905" s="24"/>
      <c r="S905" s="23"/>
      <c r="T905" s="24"/>
      <c r="U905" s="24"/>
      <c r="V905" s="24"/>
      <c r="W905" s="24"/>
    </row>
    <row r="906" spans="5:23" ht="12.75">
      <c r="E906" s="499"/>
      <c r="F906" s="24"/>
      <c r="H906" s="23"/>
      <c r="J906" s="200"/>
      <c r="K906" s="200"/>
      <c r="L906" s="200"/>
      <c r="M906" s="200"/>
      <c r="N906" s="200"/>
      <c r="P906" s="24"/>
      <c r="R906" s="24"/>
      <c r="S906" s="23"/>
      <c r="T906" s="24"/>
      <c r="U906" s="24"/>
      <c r="V906" s="24"/>
      <c r="W906" s="24"/>
    </row>
    <row r="907" spans="5:23" ht="12.75">
      <c r="E907" s="499"/>
      <c r="F907" s="24"/>
      <c r="H907" s="23"/>
      <c r="J907" s="200"/>
      <c r="K907" s="200"/>
      <c r="L907" s="200"/>
      <c r="M907" s="200"/>
      <c r="N907" s="200"/>
      <c r="P907" s="24"/>
      <c r="R907" s="24"/>
      <c r="S907" s="23"/>
      <c r="T907" s="24"/>
      <c r="U907" s="24"/>
      <c r="V907" s="24"/>
      <c r="W907" s="24"/>
    </row>
    <row r="908" spans="5:23" ht="12.75">
      <c r="E908" s="499"/>
      <c r="F908" s="24"/>
      <c r="H908" s="23"/>
      <c r="J908" s="200"/>
      <c r="K908" s="200"/>
      <c r="L908" s="200"/>
      <c r="M908" s="200"/>
      <c r="N908" s="200"/>
      <c r="P908" s="24"/>
      <c r="R908" s="24"/>
      <c r="S908" s="23"/>
      <c r="T908" s="24"/>
      <c r="U908" s="24"/>
      <c r="V908" s="24"/>
      <c r="W908" s="24"/>
    </row>
    <row r="909" spans="5:23" ht="12.75">
      <c r="E909" s="499"/>
      <c r="F909" s="24"/>
      <c r="H909" s="23"/>
      <c r="J909" s="200"/>
      <c r="K909" s="200"/>
      <c r="L909" s="200"/>
      <c r="M909" s="200"/>
      <c r="N909" s="200"/>
      <c r="P909" s="24"/>
      <c r="R909" s="24"/>
      <c r="S909" s="23"/>
      <c r="T909" s="24"/>
      <c r="U909" s="24"/>
      <c r="V909" s="24"/>
      <c r="W909" s="24"/>
    </row>
    <row r="910" spans="5:23" ht="12.75">
      <c r="E910" s="499"/>
      <c r="F910" s="24"/>
      <c r="H910" s="23"/>
      <c r="J910" s="200"/>
      <c r="K910" s="200"/>
      <c r="L910" s="200"/>
      <c r="M910" s="200"/>
      <c r="N910" s="200"/>
      <c r="P910" s="24"/>
      <c r="R910" s="24"/>
      <c r="S910" s="23"/>
      <c r="T910" s="24"/>
      <c r="U910" s="24"/>
      <c r="V910" s="24"/>
      <c r="W910" s="24"/>
    </row>
    <row r="911" spans="5:23" ht="12.75">
      <c r="E911" s="499"/>
      <c r="F911" s="24"/>
      <c r="H911" s="23"/>
      <c r="J911" s="200"/>
      <c r="K911" s="200"/>
      <c r="L911" s="200"/>
      <c r="M911" s="200"/>
      <c r="N911" s="200"/>
      <c r="P911" s="24"/>
      <c r="R911" s="24"/>
      <c r="S911" s="23"/>
      <c r="T911" s="24"/>
      <c r="U911" s="24"/>
      <c r="V911" s="24"/>
      <c r="W911" s="24"/>
    </row>
    <row r="912" spans="5:23" ht="12.75">
      <c r="E912" s="499"/>
      <c r="F912" s="24"/>
      <c r="H912" s="23"/>
      <c r="J912" s="200"/>
      <c r="K912" s="200"/>
      <c r="L912" s="200"/>
      <c r="M912" s="200"/>
      <c r="N912" s="200"/>
      <c r="P912" s="24"/>
      <c r="R912" s="24"/>
      <c r="S912" s="23"/>
      <c r="T912" s="24"/>
      <c r="U912" s="24"/>
      <c r="V912" s="24"/>
      <c r="W912" s="24"/>
    </row>
    <row r="913" spans="5:23" ht="12.75">
      <c r="E913" s="499"/>
      <c r="F913" s="24"/>
      <c r="H913" s="23"/>
      <c r="J913" s="200"/>
      <c r="K913" s="200"/>
      <c r="L913" s="200"/>
      <c r="M913" s="200"/>
      <c r="N913" s="200"/>
      <c r="P913" s="24"/>
      <c r="R913" s="24"/>
      <c r="S913" s="23"/>
      <c r="T913" s="24"/>
      <c r="U913" s="24"/>
      <c r="V913" s="24"/>
      <c r="W913" s="24"/>
    </row>
    <row r="914" spans="5:23" ht="12.75">
      <c r="E914" s="499"/>
      <c r="F914" s="24"/>
      <c r="H914" s="23"/>
      <c r="J914" s="200"/>
      <c r="K914" s="200"/>
      <c r="L914" s="200"/>
      <c r="M914" s="200"/>
      <c r="N914" s="200"/>
      <c r="P914" s="24"/>
      <c r="R914" s="24"/>
      <c r="S914" s="23"/>
      <c r="T914" s="24"/>
      <c r="U914" s="24"/>
      <c r="V914" s="24"/>
      <c r="W914" s="24"/>
    </row>
    <row r="915" spans="5:23" ht="12.75">
      <c r="E915" s="499"/>
      <c r="F915" s="24"/>
      <c r="H915" s="23"/>
      <c r="J915" s="200"/>
      <c r="K915" s="200"/>
      <c r="L915" s="200"/>
      <c r="M915" s="200"/>
      <c r="N915" s="200"/>
      <c r="P915" s="24"/>
      <c r="R915" s="24"/>
      <c r="S915" s="23"/>
      <c r="T915" s="24"/>
      <c r="U915" s="24"/>
      <c r="V915" s="24"/>
      <c r="W915" s="24"/>
    </row>
    <row r="916" spans="5:23" ht="12.75">
      <c r="E916" s="499"/>
      <c r="F916" s="24"/>
      <c r="H916" s="23"/>
      <c r="J916" s="200"/>
      <c r="K916" s="200"/>
      <c r="L916" s="200"/>
      <c r="M916" s="200"/>
      <c r="N916" s="200"/>
      <c r="P916" s="24"/>
      <c r="R916" s="24"/>
      <c r="S916" s="23"/>
      <c r="T916" s="24"/>
      <c r="U916" s="24"/>
      <c r="V916" s="24"/>
      <c r="W916" s="24"/>
    </row>
    <row r="917" spans="5:23" ht="12.75">
      <c r="E917" s="499"/>
      <c r="F917" s="24"/>
      <c r="H917" s="23"/>
      <c r="J917" s="200"/>
      <c r="K917" s="200"/>
      <c r="L917" s="200"/>
      <c r="M917" s="200"/>
      <c r="N917" s="200"/>
      <c r="P917" s="24"/>
      <c r="R917" s="24"/>
      <c r="S917" s="23"/>
      <c r="T917" s="24"/>
      <c r="U917" s="24"/>
      <c r="V917" s="24"/>
      <c r="W917" s="24"/>
    </row>
    <row r="918" spans="5:23" ht="12.75">
      <c r="E918" s="499"/>
      <c r="F918" s="24"/>
      <c r="H918" s="23"/>
      <c r="J918" s="200"/>
      <c r="K918" s="200"/>
      <c r="L918" s="200"/>
      <c r="M918" s="200"/>
      <c r="N918" s="200"/>
      <c r="P918" s="24"/>
      <c r="R918" s="24"/>
      <c r="S918" s="23"/>
      <c r="T918" s="24"/>
      <c r="U918" s="24"/>
      <c r="V918" s="24"/>
      <c r="W918" s="24"/>
    </row>
    <row r="919" spans="5:23" ht="12.75">
      <c r="E919" s="499"/>
      <c r="F919" s="24"/>
      <c r="H919" s="23"/>
      <c r="J919" s="200"/>
      <c r="K919" s="200"/>
      <c r="L919" s="200"/>
      <c r="M919" s="200"/>
      <c r="N919" s="200"/>
      <c r="P919" s="24"/>
      <c r="R919" s="24"/>
      <c r="S919" s="23"/>
      <c r="T919" s="24"/>
      <c r="U919" s="24"/>
      <c r="V919" s="24"/>
      <c r="W919" s="24"/>
    </row>
    <row r="920" spans="5:23" ht="12.75">
      <c r="E920" s="499"/>
      <c r="F920" s="24"/>
      <c r="H920" s="23"/>
      <c r="J920" s="200"/>
      <c r="K920" s="200"/>
      <c r="L920" s="200"/>
      <c r="M920" s="200"/>
      <c r="N920" s="200"/>
      <c r="P920" s="24"/>
      <c r="R920" s="24"/>
      <c r="S920" s="23"/>
      <c r="T920" s="24"/>
      <c r="U920" s="24"/>
      <c r="V920" s="24"/>
      <c r="W920" s="24"/>
    </row>
    <row r="921" spans="5:23" ht="12.75">
      <c r="E921" s="499"/>
      <c r="F921" s="24"/>
      <c r="H921" s="23"/>
      <c r="J921" s="200"/>
      <c r="K921" s="200"/>
      <c r="L921" s="200"/>
      <c r="M921" s="200"/>
      <c r="N921" s="200"/>
      <c r="P921" s="24"/>
      <c r="R921" s="24"/>
      <c r="S921" s="23"/>
      <c r="T921" s="24"/>
      <c r="U921" s="24"/>
      <c r="V921" s="24"/>
      <c r="W921" s="24"/>
    </row>
    <row r="922" spans="5:23" ht="12.75">
      <c r="E922" s="499"/>
      <c r="F922" s="24"/>
      <c r="H922" s="23"/>
      <c r="J922" s="200"/>
      <c r="K922" s="200"/>
      <c r="L922" s="200"/>
      <c r="M922" s="200"/>
      <c r="N922" s="200"/>
      <c r="P922" s="24"/>
      <c r="R922" s="24"/>
      <c r="S922" s="23"/>
      <c r="T922" s="24"/>
      <c r="U922" s="24"/>
      <c r="V922" s="24"/>
      <c r="W922" s="24"/>
    </row>
    <row r="923" spans="5:23" ht="12.75">
      <c r="E923" s="499"/>
      <c r="F923" s="24"/>
      <c r="H923" s="23"/>
      <c r="J923" s="200"/>
      <c r="K923" s="200"/>
      <c r="L923" s="200"/>
      <c r="M923" s="200"/>
      <c r="N923" s="200"/>
      <c r="P923" s="24"/>
      <c r="R923" s="24"/>
      <c r="S923" s="23"/>
      <c r="T923" s="24"/>
      <c r="U923" s="24"/>
      <c r="V923" s="24"/>
      <c r="W923" s="24"/>
    </row>
    <row r="924" spans="5:23" ht="12.75">
      <c r="E924" s="499"/>
      <c r="F924" s="24"/>
      <c r="H924" s="23"/>
      <c r="J924" s="200"/>
      <c r="K924" s="200"/>
      <c r="L924" s="200"/>
      <c r="M924" s="200"/>
      <c r="N924" s="200"/>
      <c r="P924" s="24"/>
      <c r="R924" s="24"/>
      <c r="S924" s="23"/>
      <c r="T924" s="24"/>
      <c r="U924" s="24"/>
      <c r="V924" s="24"/>
      <c r="W924" s="24"/>
    </row>
    <row r="925" spans="5:23" ht="12.75">
      <c r="E925" s="499"/>
      <c r="F925" s="24"/>
      <c r="H925" s="23"/>
      <c r="J925" s="200"/>
      <c r="K925" s="200"/>
      <c r="L925" s="200"/>
      <c r="M925" s="200"/>
      <c r="N925" s="200"/>
      <c r="P925" s="24"/>
      <c r="R925" s="24"/>
      <c r="S925" s="23"/>
      <c r="T925" s="24"/>
      <c r="U925" s="24"/>
      <c r="V925" s="24"/>
      <c r="W925" s="24"/>
    </row>
    <row r="926" spans="5:23" ht="12.75">
      <c r="E926" s="499"/>
      <c r="F926" s="24"/>
      <c r="H926" s="23"/>
      <c r="J926" s="200"/>
      <c r="K926" s="200"/>
      <c r="L926" s="200"/>
      <c r="M926" s="200"/>
      <c r="N926" s="200"/>
      <c r="P926" s="24"/>
      <c r="R926" s="24"/>
      <c r="S926" s="23"/>
      <c r="T926" s="24"/>
      <c r="U926" s="24"/>
      <c r="V926" s="24"/>
      <c r="W926" s="24"/>
    </row>
    <row r="927" spans="5:23" ht="12.75">
      <c r="E927" s="499"/>
      <c r="F927" s="24"/>
      <c r="H927" s="23"/>
      <c r="J927" s="200"/>
      <c r="K927" s="200"/>
      <c r="L927" s="200"/>
      <c r="M927" s="200"/>
      <c r="N927" s="200"/>
      <c r="P927" s="24"/>
      <c r="R927" s="24"/>
      <c r="S927" s="23"/>
      <c r="T927" s="24"/>
      <c r="U927" s="24"/>
      <c r="V927" s="24"/>
      <c r="W927" s="24"/>
    </row>
    <row r="928" spans="5:23" ht="12.75">
      <c r="E928" s="499"/>
      <c r="F928" s="24"/>
      <c r="H928" s="23"/>
      <c r="J928" s="200"/>
      <c r="K928" s="200"/>
      <c r="L928" s="200"/>
      <c r="M928" s="200"/>
      <c r="N928" s="200"/>
      <c r="P928" s="24"/>
      <c r="R928" s="24"/>
      <c r="S928" s="23"/>
      <c r="T928" s="24"/>
      <c r="U928" s="24"/>
      <c r="V928" s="24"/>
      <c r="W928" s="24"/>
    </row>
    <row r="929" spans="5:23" ht="12.75">
      <c r="E929" s="499"/>
      <c r="F929" s="24"/>
      <c r="H929" s="23"/>
      <c r="J929" s="200"/>
      <c r="K929" s="200"/>
      <c r="L929" s="200"/>
      <c r="M929" s="200"/>
      <c r="N929" s="200"/>
      <c r="P929" s="24"/>
      <c r="R929" s="24"/>
      <c r="S929" s="23"/>
      <c r="T929" s="24"/>
      <c r="U929" s="24"/>
      <c r="V929" s="24"/>
      <c r="W929" s="24"/>
    </row>
    <row r="930" spans="5:23" ht="12.75">
      <c r="E930" s="499"/>
      <c r="F930" s="24"/>
      <c r="H930" s="23"/>
      <c r="J930" s="200"/>
      <c r="K930" s="200"/>
      <c r="L930" s="200"/>
      <c r="M930" s="200"/>
      <c r="N930" s="200"/>
      <c r="P930" s="24"/>
      <c r="R930" s="24"/>
      <c r="S930" s="23"/>
      <c r="T930" s="24"/>
      <c r="U930" s="24"/>
      <c r="V930" s="24"/>
      <c r="W930" s="24"/>
    </row>
    <row r="931" spans="5:23" ht="12.75">
      <c r="E931" s="499"/>
      <c r="F931" s="24"/>
      <c r="H931" s="23"/>
      <c r="J931" s="200"/>
      <c r="K931" s="200"/>
      <c r="L931" s="200"/>
      <c r="M931" s="200"/>
      <c r="N931" s="200"/>
      <c r="P931" s="24"/>
      <c r="R931" s="24"/>
      <c r="S931" s="23"/>
      <c r="T931" s="24"/>
      <c r="U931" s="24"/>
      <c r="V931" s="24"/>
      <c r="W931" s="24"/>
    </row>
    <row r="932" spans="5:23" ht="12.75">
      <c r="E932" s="499"/>
      <c r="F932" s="24"/>
      <c r="H932" s="23"/>
      <c r="J932" s="200"/>
      <c r="K932" s="200"/>
      <c r="L932" s="200"/>
      <c r="M932" s="200"/>
      <c r="N932" s="200"/>
      <c r="P932" s="24"/>
      <c r="R932" s="24"/>
      <c r="S932" s="23"/>
      <c r="T932" s="24"/>
      <c r="U932" s="24"/>
      <c r="V932" s="24"/>
      <c r="W932" s="24"/>
    </row>
    <row r="933" spans="5:23" ht="12.75">
      <c r="E933" s="499"/>
      <c r="F933" s="24"/>
      <c r="H933" s="23"/>
      <c r="J933" s="200"/>
      <c r="K933" s="200"/>
      <c r="L933" s="200"/>
      <c r="M933" s="200"/>
      <c r="N933" s="200"/>
      <c r="P933" s="24"/>
      <c r="R933" s="24"/>
      <c r="S933" s="23"/>
      <c r="T933" s="24"/>
      <c r="U933" s="24"/>
      <c r="V933" s="24"/>
      <c r="W933" s="24"/>
    </row>
    <row r="934" spans="5:23" ht="12.75">
      <c r="E934" s="499"/>
      <c r="F934" s="24"/>
      <c r="H934" s="23"/>
      <c r="J934" s="200"/>
      <c r="K934" s="200"/>
      <c r="L934" s="200"/>
      <c r="M934" s="200"/>
      <c r="N934" s="200"/>
      <c r="P934" s="24"/>
      <c r="R934" s="24"/>
      <c r="S934" s="23"/>
      <c r="T934" s="24"/>
      <c r="U934" s="24"/>
      <c r="V934" s="24"/>
      <c r="W934" s="24"/>
    </row>
    <row r="935" spans="5:23" ht="12.75">
      <c r="E935" s="499"/>
      <c r="F935" s="24"/>
      <c r="H935" s="23"/>
      <c r="J935" s="200"/>
      <c r="K935" s="200"/>
      <c r="L935" s="200"/>
      <c r="M935" s="200"/>
      <c r="N935" s="200"/>
      <c r="P935" s="24"/>
      <c r="R935" s="24"/>
      <c r="S935" s="23"/>
      <c r="T935" s="24"/>
      <c r="U935" s="24"/>
      <c r="V935" s="24"/>
      <c r="W935" s="24"/>
    </row>
    <row r="936" spans="5:23" ht="12.75">
      <c r="E936" s="499"/>
      <c r="F936" s="24"/>
      <c r="H936" s="23"/>
      <c r="J936" s="200"/>
      <c r="K936" s="200"/>
      <c r="L936" s="200"/>
      <c r="M936" s="200"/>
      <c r="N936" s="200"/>
      <c r="P936" s="24"/>
      <c r="R936" s="24"/>
      <c r="S936" s="23"/>
      <c r="T936" s="24"/>
      <c r="U936" s="24"/>
      <c r="V936" s="24"/>
      <c r="W936" s="24"/>
    </row>
    <row r="937" spans="5:23" ht="12.75">
      <c r="E937" s="499"/>
      <c r="F937" s="24"/>
      <c r="H937" s="23"/>
      <c r="J937" s="200"/>
      <c r="K937" s="200"/>
      <c r="L937" s="200"/>
      <c r="M937" s="200"/>
      <c r="N937" s="200"/>
      <c r="P937" s="24"/>
      <c r="R937" s="24"/>
      <c r="S937" s="23"/>
      <c r="T937" s="24"/>
      <c r="U937" s="24"/>
      <c r="V937" s="24"/>
      <c r="W937" s="24"/>
    </row>
    <row r="938" spans="5:23" ht="12.75">
      <c r="E938" s="499"/>
      <c r="F938" s="24"/>
      <c r="H938" s="23"/>
      <c r="J938" s="200"/>
      <c r="K938" s="200"/>
      <c r="L938" s="200"/>
      <c r="M938" s="200"/>
      <c r="N938" s="200"/>
      <c r="P938" s="24"/>
      <c r="R938" s="24"/>
      <c r="S938" s="23"/>
      <c r="T938" s="24"/>
      <c r="U938" s="24"/>
      <c r="V938" s="24"/>
      <c r="W938" s="24"/>
    </row>
    <row r="939" spans="5:23" ht="12.75">
      <c r="E939" s="499"/>
      <c r="F939" s="24"/>
      <c r="H939" s="23"/>
      <c r="J939" s="200"/>
      <c r="K939" s="200"/>
      <c r="L939" s="200"/>
      <c r="M939" s="200"/>
      <c r="N939" s="200"/>
      <c r="P939" s="24"/>
      <c r="R939" s="24"/>
      <c r="S939" s="23"/>
      <c r="T939" s="24"/>
      <c r="U939" s="24"/>
      <c r="V939" s="24"/>
      <c r="W939" s="24"/>
    </row>
    <row r="940" spans="5:23" ht="12.75">
      <c r="E940" s="499"/>
      <c r="F940" s="24"/>
      <c r="H940" s="23"/>
      <c r="J940" s="200"/>
      <c r="K940" s="200"/>
      <c r="L940" s="200"/>
      <c r="M940" s="200"/>
      <c r="N940" s="200"/>
      <c r="P940" s="24"/>
      <c r="R940" s="24"/>
      <c r="S940" s="23"/>
      <c r="T940" s="24"/>
      <c r="U940" s="24"/>
      <c r="V940" s="24"/>
      <c r="W940" s="24"/>
    </row>
    <row r="941" spans="5:23" ht="12.75">
      <c r="E941" s="499"/>
      <c r="F941" s="24"/>
      <c r="H941" s="23"/>
      <c r="J941" s="200"/>
      <c r="K941" s="200"/>
      <c r="L941" s="200"/>
      <c r="M941" s="200"/>
      <c r="N941" s="200"/>
      <c r="P941" s="24"/>
      <c r="R941" s="24"/>
      <c r="S941" s="23"/>
      <c r="T941" s="24"/>
      <c r="U941" s="24"/>
      <c r="V941" s="24"/>
      <c r="W941" s="24"/>
    </row>
    <row r="942" spans="5:23" ht="12.75">
      <c r="E942" s="499"/>
      <c r="F942" s="24"/>
      <c r="H942" s="23"/>
      <c r="J942" s="200"/>
      <c r="K942" s="200"/>
      <c r="L942" s="200"/>
      <c r="M942" s="200"/>
      <c r="N942" s="200"/>
      <c r="P942" s="24"/>
      <c r="R942" s="24"/>
      <c r="S942" s="23"/>
      <c r="T942" s="24"/>
      <c r="U942" s="24"/>
      <c r="V942" s="24"/>
      <c r="W942" s="24"/>
    </row>
    <row r="943" spans="5:23" ht="12.75">
      <c r="E943" s="499"/>
      <c r="F943" s="24"/>
      <c r="H943" s="23"/>
      <c r="J943" s="200"/>
      <c r="K943" s="200"/>
      <c r="L943" s="200"/>
      <c r="M943" s="200"/>
      <c r="N943" s="200"/>
      <c r="P943" s="24"/>
      <c r="R943" s="24"/>
      <c r="S943" s="23"/>
      <c r="T943" s="24"/>
      <c r="U943" s="24"/>
      <c r="V943" s="24"/>
      <c r="W943" s="24"/>
    </row>
    <row r="944" spans="5:23" ht="12.75">
      <c r="E944" s="499"/>
      <c r="F944" s="24"/>
      <c r="H944" s="23"/>
      <c r="J944" s="200"/>
      <c r="K944" s="200"/>
      <c r="L944" s="200"/>
      <c r="M944" s="200"/>
      <c r="N944" s="200"/>
      <c r="P944" s="24"/>
      <c r="R944" s="24"/>
      <c r="S944" s="23"/>
      <c r="T944" s="24"/>
      <c r="U944" s="24"/>
      <c r="V944" s="24"/>
      <c r="W944" s="24"/>
    </row>
    <row r="945" spans="5:23" ht="12.75">
      <c r="E945" s="499"/>
      <c r="F945" s="24"/>
      <c r="H945" s="23"/>
      <c r="J945" s="200"/>
      <c r="K945" s="200"/>
      <c r="L945" s="200"/>
      <c r="M945" s="200"/>
      <c r="N945" s="200"/>
      <c r="P945" s="24"/>
      <c r="R945" s="24"/>
      <c r="S945" s="23"/>
      <c r="T945" s="24"/>
      <c r="U945" s="24"/>
      <c r="V945" s="24"/>
      <c r="W945" s="24"/>
    </row>
    <row r="946" spans="5:23" ht="12.75">
      <c r="E946" s="499"/>
      <c r="F946" s="24"/>
      <c r="H946" s="23"/>
      <c r="J946" s="200"/>
      <c r="K946" s="200"/>
      <c r="L946" s="200"/>
      <c r="M946" s="200"/>
      <c r="N946" s="200"/>
      <c r="P946" s="24"/>
      <c r="R946" s="24"/>
      <c r="S946" s="23"/>
      <c r="T946" s="24"/>
      <c r="U946" s="24"/>
      <c r="V946" s="24"/>
      <c r="W946" s="24"/>
    </row>
    <row r="947" spans="5:23" ht="12.75">
      <c r="E947" s="499"/>
      <c r="F947" s="24"/>
      <c r="H947" s="23"/>
      <c r="J947" s="200"/>
      <c r="K947" s="200"/>
      <c r="L947" s="200"/>
      <c r="M947" s="200"/>
      <c r="N947" s="200"/>
      <c r="P947" s="24"/>
      <c r="R947" s="24"/>
      <c r="S947" s="23"/>
      <c r="T947" s="24"/>
      <c r="U947" s="24"/>
      <c r="V947" s="24"/>
      <c r="W947" s="24"/>
    </row>
    <row r="948" spans="5:23" ht="12.75">
      <c r="E948" s="499"/>
      <c r="F948" s="24"/>
      <c r="H948" s="23"/>
      <c r="J948" s="200"/>
      <c r="K948" s="200"/>
      <c r="L948" s="200"/>
      <c r="M948" s="200"/>
      <c r="N948" s="200"/>
      <c r="P948" s="24"/>
      <c r="R948" s="24"/>
      <c r="S948" s="23"/>
      <c r="T948" s="24"/>
      <c r="U948" s="24"/>
      <c r="V948" s="24"/>
      <c r="W948" s="24"/>
    </row>
    <row r="949" spans="5:23" ht="12.75">
      <c r="E949" s="499"/>
      <c r="F949" s="24"/>
      <c r="H949" s="23"/>
      <c r="J949" s="200"/>
      <c r="K949" s="200"/>
      <c r="L949" s="200"/>
      <c r="M949" s="200"/>
      <c r="N949" s="200"/>
      <c r="P949" s="24"/>
      <c r="R949" s="24"/>
      <c r="S949" s="23"/>
      <c r="T949" s="24"/>
      <c r="U949" s="24"/>
      <c r="V949" s="24"/>
      <c r="W949" s="24"/>
    </row>
    <row r="950" spans="5:23" ht="12.75">
      <c r="E950" s="499"/>
      <c r="F950" s="24"/>
      <c r="H950" s="23"/>
      <c r="J950" s="200"/>
      <c r="K950" s="200"/>
      <c r="L950" s="200"/>
      <c r="M950" s="200"/>
      <c r="N950" s="200"/>
      <c r="P950" s="24"/>
      <c r="R950" s="24"/>
      <c r="S950" s="23"/>
      <c r="T950" s="24"/>
      <c r="U950" s="24"/>
      <c r="V950" s="24"/>
      <c r="W950" s="24"/>
    </row>
    <row r="951" spans="5:23" ht="12.75">
      <c r="E951" s="499"/>
      <c r="F951" s="24"/>
      <c r="H951" s="23"/>
      <c r="J951" s="200"/>
      <c r="K951" s="200"/>
      <c r="L951" s="200"/>
      <c r="M951" s="200"/>
      <c r="N951" s="200"/>
      <c r="P951" s="24"/>
      <c r="R951" s="24"/>
      <c r="S951" s="23"/>
      <c r="T951" s="24"/>
      <c r="U951" s="24"/>
      <c r="V951" s="24"/>
      <c r="W951" s="24"/>
    </row>
    <row r="952" spans="5:23" ht="12.75">
      <c r="E952" s="499"/>
      <c r="F952" s="24"/>
      <c r="H952" s="23"/>
      <c r="J952" s="200"/>
      <c r="K952" s="200"/>
      <c r="L952" s="200"/>
      <c r="M952" s="200"/>
      <c r="N952" s="200"/>
      <c r="P952" s="24"/>
      <c r="R952" s="24"/>
      <c r="S952" s="23"/>
      <c r="T952" s="24"/>
      <c r="U952" s="24"/>
      <c r="V952" s="24"/>
      <c r="W952" s="24"/>
    </row>
    <row r="953" spans="5:23" ht="12.75">
      <c r="E953" s="499"/>
      <c r="F953" s="24"/>
      <c r="H953" s="23"/>
      <c r="J953" s="200"/>
      <c r="K953" s="200"/>
      <c r="L953" s="200"/>
      <c r="M953" s="200"/>
      <c r="N953" s="200"/>
      <c r="P953" s="24"/>
      <c r="R953" s="24"/>
      <c r="S953" s="23"/>
      <c r="T953" s="24"/>
      <c r="U953" s="24"/>
      <c r="V953" s="24"/>
      <c r="W953" s="24"/>
    </row>
    <row r="954" spans="5:23" ht="12.75">
      <c r="E954" s="499"/>
      <c r="F954" s="24"/>
      <c r="H954" s="23"/>
      <c r="J954" s="200"/>
      <c r="K954" s="200"/>
      <c r="L954" s="200"/>
      <c r="M954" s="200"/>
      <c r="N954" s="200"/>
      <c r="P954" s="24"/>
      <c r="R954" s="24"/>
      <c r="S954" s="23"/>
      <c r="T954" s="24"/>
      <c r="U954" s="24"/>
      <c r="V954" s="24"/>
      <c r="W954" s="24"/>
    </row>
    <row r="955" spans="5:23" ht="12.75">
      <c r="E955" s="499"/>
      <c r="F955" s="24"/>
      <c r="H955" s="23"/>
      <c r="J955" s="200"/>
      <c r="K955" s="200"/>
      <c r="L955" s="200"/>
      <c r="M955" s="200"/>
      <c r="N955" s="200"/>
      <c r="P955" s="24"/>
      <c r="R955" s="24"/>
      <c r="S955" s="23"/>
      <c r="T955" s="24"/>
      <c r="U955" s="24"/>
      <c r="V955" s="24"/>
      <c r="W955" s="24"/>
    </row>
    <row r="956" spans="5:23" ht="12.75">
      <c r="E956" s="499"/>
      <c r="F956" s="24"/>
      <c r="H956" s="23"/>
      <c r="J956" s="200"/>
      <c r="K956" s="200"/>
      <c r="L956" s="200"/>
      <c r="M956" s="200"/>
      <c r="N956" s="200"/>
      <c r="P956" s="24"/>
      <c r="R956" s="24"/>
      <c r="S956" s="23"/>
      <c r="T956" s="24"/>
      <c r="U956" s="24"/>
      <c r="V956" s="24"/>
      <c r="W956" s="24"/>
    </row>
    <row r="957" spans="5:23" ht="12.75">
      <c r="E957" s="499"/>
      <c r="F957" s="24"/>
      <c r="H957" s="23"/>
      <c r="J957" s="200"/>
      <c r="K957" s="200"/>
      <c r="L957" s="200"/>
      <c r="M957" s="200"/>
      <c r="N957" s="200"/>
      <c r="P957" s="24"/>
      <c r="R957" s="24"/>
      <c r="S957" s="23"/>
      <c r="T957" s="24"/>
      <c r="U957" s="24"/>
      <c r="V957" s="24"/>
      <c r="W957" s="24"/>
    </row>
    <row r="958" spans="5:23" ht="12.75">
      <c r="E958" s="499"/>
      <c r="F958" s="24"/>
      <c r="H958" s="23"/>
      <c r="J958" s="200"/>
      <c r="K958" s="200"/>
      <c r="L958" s="200"/>
      <c r="M958" s="200"/>
      <c r="N958" s="200"/>
      <c r="P958" s="24"/>
      <c r="R958" s="24"/>
      <c r="S958" s="23"/>
      <c r="T958" s="24"/>
      <c r="U958" s="24"/>
      <c r="V958" s="24"/>
      <c r="W958" s="24"/>
    </row>
    <row r="959" spans="5:23" ht="12.75">
      <c r="E959" s="499"/>
      <c r="F959" s="24"/>
      <c r="H959" s="23"/>
      <c r="J959" s="200"/>
      <c r="K959" s="200"/>
      <c r="L959" s="200"/>
      <c r="M959" s="200"/>
      <c r="N959" s="200"/>
      <c r="P959" s="24"/>
      <c r="R959" s="24"/>
      <c r="S959" s="23"/>
      <c r="T959" s="24"/>
      <c r="U959" s="24"/>
      <c r="V959" s="24"/>
      <c r="W959" s="24"/>
    </row>
    <row r="960" spans="5:23" ht="12.75">
      <c r="E960" s="499"/>
      <c r="F960" s="24"/>
      <c r="H960" s="23"/>
      <c r="J960" s="200"/>
      <c r="K960" s="200"/>
      <c r="L960" s="200"/>
      <c r="M960" s="200"/>
      <c r="N960" s="200"/>
      <c r="P960" s="24"/>
      <c r="R960" s="24"/>
      <c r="S960" s="23"/>
      <c r="T960" s="24"/>
      <c r="U960" s="24"/>
      <c r="V960" s="24"/>
      <c r="W960" s="24"/>
    </row>
    <row r="961" spans="5:23" ht="12.75">
      <c r="E961" s="499"/>
      <c r="F961" s="24"/>
      <c r="H961" s="23"/>
      <c r="J961" s="200"/>
      <c r="K961" s="200"/>
      <c r="L961" s="200"/>
      <c r="M961" s="200"/>
      <c r="N961" s="200"/>
      <c r="P961" s="24"/>
      <c r="R961" s="24"/>
      <c r="S961" s="23"/>
      <c r="T961" s="24"/>
      <c r="U961" s="24"/>
      <c r="V961" s="24"/>
      <c r="W961" s="24"/>
    </row>
    <row r="962" spans="5:23" ht="12.75">
      <c r="E962" s="499"/>
      <c r="F962" s="24"/>
      <c r="H962" s="23"/>
      <c r="J962" s="200"/>
      <c r="K962" s="200"/>
      <c r="L962" s="200"/>
      <c r="M962" s="200"/>
      <c r="N962" s="200"/>
      <c r="P962" s="24"/>
      <c r="R962" s="24"/>
      <c r="S962" s="23"/>
      <c r="T962" s="24"/>
      <c r="U962" s="24"/>
      <c r="V962" s="24"/>
      <c r="W962" s="24"/>
    </row>
    <row r="963" spans="5:23" ht="12.75">
      <c r="E963" s="499"/>
      <c r="F963" s="24"/>
      <c r="H963" s="23"/>
      <c r="J963" s="200"/>
      <c r="K963" s="200"/>
      <c r="L963" s="200"/>
      <c r="M963" s="200"/>
      <c r="N963" s="200"/>
      <c r="P963" s="24"/>
      <c r="R963" s="24"/>
      <c r="S963" s="23"/>
      <c r="T963" s="24"/>
      <c r="U963" s="24"/>
      <c r="V963" s="24"/>
      <c r="W963" s="24"/>
    </row>
    <row r="964" spans="5:23" ht="12.75">
      <c r="E964" s="499"/>
      <c r="F964" s="24"/>
      <c r="H964" s="23"/>
      <c r="J964" s="200"/>
      <c r="K964" s="200"/>
      <c r="L964" s="200"/>
      <c r="M964" s="200"/>
      <c r="N964" s="200"/>
      <c r="P964" s="24"/>
      <c r="R964" s="24"/>
      <c r="S964" s="23"/>
      <c r="T964" s="24"/>
      <c r="U964" s="24"/>
      <c r="V964" s="24"/>
      <c r="W964" s="24"/>
    </row>
    <row r="965" spans="5:23" ht="12.75">
      <c r="E965" s="499"/>
      <c r="F965" s="24"/>
      <c r="H965" s="23"/>
      <c r="J965" s="200"/>
      <c r="K965" s="200"/>
      <c r="L965" s="200"/>
      <c r="M965" s="200"/>
      <c r="N965" s="200"/>
      <c r="P965" s="24"/>
      <c r="R965" s="24"/>
      <c r="S965" s="23"/>
      <c r="T965" s="24"/>
      <c r="U965" s="24"/>
      <c r="V965" s="24"/>
      <c r="W965" s="24"/>
    </row>
    <row r="966" spans="5:23" ht="12.75">
      <c r="E966" s="499"/>
      <c r="F966" s="24"/>
      <c r="H966" s="23"/>
      <c r="J966" s="200"/>
      <c r="K966" s="200"/>
      <c r="L966" s="200"/>
      <c r="M966" s="200"/>
      <c r="N966" s="200"/>
      <c r="P966" s="24"/>
      <c r="R966" s="24"/>
      <c r="S966" s="23"/>
      <c r="T966" s="24"/>
      <c r="U966" s="24"/>
      <c r="V966" s="24"/>
      <c r="W966" s="24"/>
    </row>
    <row r="967" spans="5:23" ht="12.75">
      <c r="E967" s="499"/>
      <c r="F967" s="24"/>
      <c r="H967" s="23"/>
      <c r="J967" s="200"/>
      <c r="K967" s="200"/>
      <c r="L967" s="200"/>
      <c r="M967" s="200"/>
      <c r="N967" s="200"/>
      <c r="P967" s="24"/>
      <c r="R967" s="24"/>
      <c r="S967" s="23"/>
      <c r="T967" s="24"/>
      <c r="U967" s="24"/>
      <c r="V967" s="24"/>
      <c r="W967" s="24"/>
    </row>
    <row r="968" spans="5:23" ht="12.75">
      <c r="E968" s="499"/>
      <c r="F968" s="24"/>
      <c r="H968" s="23"/>
      <c r="J968" s="200"/>
      <c r="K968" s="200"/>
      <c r="L968" s="200"/>
      <c r="M968" s="200"/>
      <c r="N968" s="200"/>
      <c r="P968" s="24"/>
      <c r="R968" s="24"/>
      <c r="S968" s="23"/>
      <c r="T968" s="24"/>
      <c r="U968" s="24"/>
      <c r="V968" s="24"/>
      <c r="W968" s="24"/>
    </row>
    <row r="969" spans="5:23" ht="12.75">
      <c r="E969" s="499"/>
      <c r="F969" s="24"/>
      <c r="H969" s="23"/>
      <c r="J969" s="200"/>
      <c r="K969" s="200"/>
      <c r="L969" s="200"/>
      <c r="M969" s="200"/>
      <c r="N969" s="200"/>
      <c r="P969" s="24"/>
      <c r="R969" s="24"/>
      <c r="S969" s="23"/>
      <c r="T969" s="24"/>
      <c r="U969" s="24"/>
      <c r="V969" s="24"/>
      <c r="W969" s="24"/>
    </row>
    <row r="970" spans="5:23" ht="12.75">
      <c r="E970" s="499"/>
      <c r="F970" s="24"/>
      <c r="H970" s="23"/>
      <c r="J970" s="200"/>
      <c r="K970" s="200"/>
      <c r="L970" s="200"/>
      <c r="M970" s="200"/>
      <c r="N970" s="200"/>
      <c r="P970" s="24"/>
      <c r="R970" s="24"/>
      <c r="S970" s="23"/>
      <c r="T970" s="24"/>
      <c r="U970" s="24"/>
      <c r="V970" s="24"/>
      <c r="W970" s="24"/>
    </row>
    <row r="971" spans="5:23" ht="12.75">
      <c r="E971" s="499"/>
      <c r="F971" s="24"/>
      <c r="H971" s="23"/>
      <c r="J971" s="200"/>
      <c r="K971" s="200"/>
      <c r="L971" s="200"/>
      <c r="M971" s="200"/>
      <c r="N971" s="200"/>
      <c r="P971" s="24"/>
      <c r="R971" s="24"/>
      <c r="S971" s="23"/>
      <c r="T971" s="24"/>
      <c r="U971" s="24"/>
      <c r="V971" s="24"/>
      <c r="W971" s="24"/>
    </row>
    <row r="972" spans="5:23" ht="12.75">
      <c r="E972" s="499"/>
      <c r="F972" s="24"/>
      <c r="H972" s="23"/>
      <c r="J972" s="200"/>
      <c r="K972" s="200"/>
      <c r="L972" s="200"/>
      <c r="M972" s="200"/>
      <c r="N972" s="200"/>
      <c r="P972" s="24"/>
      <c r="R972" s="24"/>
      <c r="S972" s="23"/>
      <c r="T972" s="24"/>
      <c r="U972" s="24"/>
      <c r="V972" s="24"/>
      <c r="W972" s="24"/>
    </row>
    <row r="973" spans="5:23" ht="12.75">
      <c r="E973" s="499"/>
      <c r="F973" s="24"/>
      <c r="H973" s="23"/>
      <c r="J973" s="200"/>
      <c r="K973" s="200"/>
      <c r="L973" s="200"/>
      <c r="M973" s="200"/>
      <c r="N973" s="200"/>
      <c r="P973" s="24"/>
      <c r="R973" s="24"/>
      <c r="S973" s="23"/>
      <c r="T973" s="24"/>
      <c r="U973" s="24"/>
      <c r="V973" s="24"/>
      <c r="W973" s="24"/>
    </row>
    <row r="974" spans="5:23" ht="12.75">
      <c r="E974" s="499"/>
      <c r="F974" s="24"/>
      <c r="H974" s="23"/>
      <c r="J974" s="200"/>
      <c r="K974" s="200"/>
      <c r="L974" s="200"/>
      <c r="M974" s="200"/>
      <c r="N974" s="200"/>
      <c r="P974" s="24"/>
      <c r="R974" s="24"/>
      <c r="S974" s="23"/>
      <c r="T974" s="24"/>
      <c r="U974" s="24"/>
      <c r="V974" s="24"/>
      <c r="W974" s="24"/>
    </row>
    <row r="975" spans="5:23" ht="12.75">
      <c r="E975" s="499"/>
      <c r="F975" s="24"/>
      <c r="H975" s="23"/>
      <c r="J975" s="200"/>
      <c r="K975" s="200"/>
      <c r="L975" s="200"/>
      <c r="M975" s="200"/>
      <c r="N975" s="200"/>
      <c r="P975" s="24"/>
      <c r="R975" s="24"/>
      <c r="S975" s="23"/>
      <c r="T975" s="24"/>
      <c r="U975" s="24"/>
      <c r="V975" s="24"/>
      <c r="W975" s="24"/>
    </row>
    <row r="976" spans="5:23" ht="12.75">
      <c r="E976" s="499"/>
      <c r="F976" s="24"/>
      <c r="H976" s="23"/>
      <c r="J976" s="200"/>
      <c r="K976" s="200"/>
      <c r="L976" s="200"/>
      <c r="M976" s="200"/>
      <c r="N976" s="200"/>
      <c r="P976" s="24"/>
      <c r="R976" s="24"/>
      <c r="S976" s="23"/>
      <c r="T976" s="24"/>
      <c r="U976" s="24"/>
      <c r="V976" s="24"/>
      <c r="W976" s="24"/>
    </row>
  </sheetData>
  <dataValidations count="4">
    <dataValidation type="list" allowBlank="1" showErrorMessage="1" sqref="I39" xr:uid="{494BD99E-F7FA-4941-A9B6-63F15A6BBF3C}">
      <formula1>"Open,Inprogress,Closed"</formula1>
    </dataValidation>
    <dataValidation type="list" allowBlank="1" showErrorMessage="1" sqref="I29:I38 H23 I2:I20" xr:uid="{391CA746-7BC3-42B4-A580-226308FCAD48}">
      <formula1>"Story Completed,Story Being Tested,Story Ready For Testing,Story Peer Review,Product Owner - Verify,Story Being Developed,Story Approved"</formula1>
    </dataValidation>
    <dataValidation type="list" allowBlank="1" showErrorMessage="1" sqref="H23 I21:I28 I2:I15 I17:I18" xr:uid="{93479C8E-6F36-4566-9912-37F67BB2FB6D}">
      <formula1>"Defect Fixed,Story Completed,Story Being Tested,Story Ready For Testing,Story Peer Review,Product Owner - Verify,Story Being Developed,Story Approved"</formula1>
    </dataValidation>
    <dataValidation type="list" allowBlank="1" showInputMessage="1" showErrorMessage="1" sqref="AE2:AE19" xr:uid="{56EB75E3-AEED-4857-9FEE-E476CE32BEF7}">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FDDCDB99-010A-4BD8-B686-E3984FD681F0}">
          <x14:formula1>
            <xm:f>Settings!$C$3:$C$22</xm:f>
          </x14:formula1>
          <xm:sqref>H23 I2:I20</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2301D-F0F9-48BD-820C-60C8EB30C0CA}">
  <sheetPr>
    <outlinePr summaryBelow="0" summaryRight="0"/>
  </sheetPr>
  <dimension ref="A1:AB993"/>
  <sheetViews>
    <sheetView topLeftCell="B1" workbookViewId="0"/>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12.75">
      <c r="B2" s="508"/>
      <c r="C2" s="399"/>
      <c r="D2" s="533"/>
      <c r="E2" s="474"/>
      <c r="F2" s="72"/>
      <c r="G2" s="467"/>
      <c r="H2" s="72"/>
      <c r="I2" s="72"/>
      <c r="J2" s="72"/>
      <c r="K2" s="197"/>
      <c r="L2" s="481"/>
      <c r="M2" s="537"/>
      <c r="N2" s="53"/>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C813907B-41A8-4E31-88AE-C83D2CFCBE9B}">
      <formula1>"Open,Inprogress,Closed/Rejected,Defect Fixed"</formula1>
    </dataValidation>
    <dataValidation type="list" allowBlank="1" showErrorMessage="1" sqref="I2:I13" xr:uid="{C8E47199-DCA2-4CA3-80A7-FAA076BBC2FB}">
      <formula1>"Manual, Automation"</formula1>
    </dataValidation>
    <dataValidation type="list" allowBlank="1" showErrorMessage="1" sqref="F2:F13" xr:uid="{DCBFF419-03C6-4C92-AC5A-F504F9A9623F}">
      <formula1>"Bounceback/Sub-Defect,Defect,None"</formula1>
    </dataValidation>
    <dataValidation type="list" allowBlank="1" showErrorMessage="1" sqref="H2:H13" xr:uid="{B54E2AB7-5DE6-408D-B922-1069865FB8C9}">
      <formula1>"Minor,Significant,Major"</formula1>
    </dataValidation>
    <dataValidation type="list" allowBlank="1" showErrorMessage="1" sqref="J2:J13" xr:uid="{6876604C-D25A-4394-A136-64695DEE9A7D}">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F3FA6553-5996-41D0-ABDF-DA389D54C520}">
          <x14:formula1>
            <xm:f>Details!$A$2:$A$10</xm:f>
          </x14:formula1>
          <xm:sqref>L2:L3</xm:sqref>
        </x14:dataValidation>
        <x14:dataValidation type="list" allowBlank="1" showErrorMessage="1" xr:uid="{F40523B6-8E14-4A24-A292-E16839A5179A}">
          <x14:formula1>
            <xm:f>Details!$A$2:$A$10</xm:f>
          </x14:formula1>
          <xm:sqref>L1 L4:L1048576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AC152-B331-44AD-B7A3-6964E6591DC7}">
  <sheetPr>
    <outlinePr summaryBelow="0" summaryRight="0"/>
  </sheetPr>
  <dimension ref="A1:AF976"/>
  <sheetViews>
    <sheetView showGridLines="0" workbookViewId="0">
      <pane xSplit="9" topLeftCell="J6" activePane="topRight" state="frozen"/>
      <selection pane="topRight" activeCell="K15" sqref="K15"/>
      <selection activeCell="A3" sqref="A3"/>
    </sheetView>
  </sheetViews>
  <sheetFormatPr defaultColWidth="12.5703125" defaultRowHeight="15.75" customHeight="1"/>
  <cols>
    <col min="1" max="1" width="4.5703125" customWidth="1"/>
    <col min="2" max="2" width="7.5703125" style="242" customWidth="1"/>
    <col min="3" max="3" width="9.140625" style="242" customWidth="1"/>
    <col min="4" max="4" width="9.5703125" style="242" customWidth="1"/>
    <col min="5" max="5" width="13.5703125" style="446" customWidth="1"/>
    <col min="6" max="6" width="15.7109375" customWidth="1"/>
    <col min="7" max="7" width="11.42578125" style="242" customWidth="1"/>
    <col min="8" max="8" width="53.28515625" customWidth="1"/>
    <col min="9" max="9" width="21.7109375" style="242" customWidth="1"/>
    <col min="10" max="10" width="17.42578125" style="178" bestFit="1" customWidth="1"/>
    <col min="11" max="11" width="19.28515625" style="178" customWidth="1"/>
    <col min="12" max="14" width="21.5703125" style="178"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32" ht="40.5">
      <c r="A1" s="173" t="s">
        <v>0</v>
      </c>
      <c r="B1" s="173" t="s">
        <v>17</v>
      </c>
      <c r="C1" s="173" t="s">
        <v>15</v>
      </c>
      <c r="D1" s="173" t="s">
        <v>16</v>
      </c>
      <c r="E1" s="173" t="s">
        <v>243</v>
      </c>
      <c r="F1" s="173" t="s">
        <v>4</v>
      </c>
      <c r="G1" s="173" t="s">
        <v>244</v>
      </c>
      <c r="H1" s="173" t="s">
        <v>245</v>
      </c>
      <c r="I1" s="328" t="s">
        <v>10</v>
      </c>
      <c r="J1" s="188" t="s">
        <v>246</v>
      </c>
      <c r="K1" s="188" t="s">
        <v>247</v>
      </c>
      <c r="L1" s="188" t="s">
        <v>248</v>
      </c>
      <c r="M1" s="188" t="s">
        <v>249</v>
      </c>
      <c r="N1" s="188" t="s">
        <v>250</v>
      </c>
      <c r="O1" s="188" t="s">
        <v>251</v>
      </c>
      <c r="P1" s="188" t="s">
        <v>252</v>
      </c>
      <c r="Q1" s="188" t="s">
        <v>253</v>
      </c>
      <c r="R1" s="188" t="s">
        <v>254</v>
      </c>
      <c r="S1" s="188" t="s">
        <v>255</v>
      </c>
      <c r="T1" s="188" t="s">
        <v>256</v>
      </c>
      <c r="U1" s="188" t="s">
        <v>257</v>
      </c>
      <c r="V1" s="188" t="s">
        <v>258</v>
      </c>
      <c r="W1" s="188" t="s">
        <v>259</v>
      </c>
      <c r="X1" s="188" t="s">
        <v>260</v>
      </c>
      <c r="Y1" s="188" t="s">
        <v>261</v>
      </c>
      <c r="Z1" s="187" t="s">
        <v>262</v>
      </c>
      <c r="AA1" s="188" t="s">
        <v>263</v>
      </c>
      <c r="AB1" s="188" t="s">
        <v>264</v>
      </c>
      <c r="AC1" s="188" t="s">
        <v>265</v>
      </c>
      <c r="AD1" s="332" t="s">
        <v>12</v>
      </c>
      <c r="AE1" s="527" t="s">
        <v>266</v>
      </c>
    </row>
    <row r="2" spans="1:32" ht="23.25">
      <c r="A2" s="330">
        <v>1</v>
      </c>
      <c r="B2" s="289" t="s">
        <v>18</v>
      </c>
      <c r="C2" s="391">
        <v>45898</v>
      </c>
      <c r="D2" s="391">
        <v>45911</v>
      </c>
      <c r="E2" s="497" t="s">
        <v>163</v>
      </c>
      <c r="F2" s="278" t="s">
        <v>274</v>
      </c>
      <c r="G2" s="555">
        <v>49758</v>
      </c>
      <c r="H2" s="281" t="s">
        <v>739</v>
      </c>
      <c r="I2" s="363" t="s">
        <v>270</v>
      </c>
      <c r="J2" s="295">
        <v>2</v>
      </c>
      <c r="K2" s="295">
        <f>Table245689102121314111518192021221723[[#This Row],[Actual Worklog (Hours)]] / 4</f>
        <v>1.5</v>
      </c>
      <c r="L2" s="284">
        <v>6</v>
      </c>
      <c r="M2" s="552">
        <v>45898</v>
      </c>
      <c r="N2" s="552">
        <v>45898</v>
      </c>
      <c r="O2" s="282" t="s">
        <v>274</v>
      </c>
      <c r="P2" s="282" t="s">
        <v>333</v>
      </c>
      <c r="Q2" s="282" t="s">
        <v>279</v>
      </c>
      <c r="R2" s="282" t="s">
        <v>333</v>
      </c>
      <c r="S2" s="282" t="s">
        <v>279</v>
      </c>
      <c r="T2" s="282">
        <v>44312</v>
      </c>
      <c r="U2" s="353">
        <v>45902</v>
      </c>
      <c r="V2" s="353">
        <v>45902</v>
      </c>
      <c r="W2" s="319" t="s">
        <v>417</v>
      </c>
      <c r="X2" s="282" t="s">
        <v>279</v>
      </c>
      <c r="Y2" s="282" t="s">
        <v>278</v>
      </c>
      <c r="Z2" s="353">
        <v>45902</v>
      </c>
      <c r="AA2" s="282" t="s">
        <v>279</v>
      </c>
      <c r="AB2" s="282" t="s">
        <v>279</v>
      </c>
      <c r="AC2" s="319" t="s">
        <v>271</v>
      </c>
      <c r="AD2" s="354"/>
      <c r="AE2" s="358" t="s">
        <v>395</v>
      </c>
      <c r="AF2" s="355"/>
    </row>
    <row r="3" spans="1:32" ht="12.75">
      <c r="A3" s="330">
        <v>3</v>
      </c>
      <c r="B3" s="289" t="s">
        <v>18</v>
      </c>
      <c r="C3" s="391">
        <v>45898</v>
      </c>
      <c r="D3" s="391">
        <v>45911</v>
      </c>
      <c r="E3" s="497" t="s">
        <v>163</v>
      </c>
      <c r="F3" s="284" t="s">
        <v>446</v>
      </c>
      <c r="G3" s="309">
        <v>25826</v>
      </c>
      <c r="H3" s="281" t="s">
        <v>740</v>
      </c>
      <c r="I3" s="540" t="s">
        <v>270</v>
      </c>
      <c r="J3" s="277">
        <v>1</v>
      </c>
      <c r="K3" s="284">
        <f>Table245689102121314111518192021221723[[#This Row],[Actual Worklog (Hours)]] / 4</f>
        <v>0.5</v>
      </c>
      <c r="L3" s="342">
        <v>2</v>
      </c>
      <c r="M3" s="553">
        <v>45897</v>
      </c>
      <c r="N3" s="553">
        <v>45897</v>
      </c>
      <c r="O3" s="282" t="s">
        <v>446</v>
      </c>
      <c r="P3" s="282" t="s">
        <v>333</v>
      </c>
      <c r="Q3" s="282" t="s">
        <v>741</v>
      </c>
      <c r="R3" s="282" t="s">
        <v>274</v>
      </c>
      <c r="S3" s="282" t="s">
        <v>279</v>
      </c>
      <c r="T3" s="282">
        <v>44260</v>
      </c>
      <c r="U3" s="353">
        <v>45897</v>
      </c>
      <c r="V3" s="353">
        <v>45897</v>
      </c>
      <c r="W3" s="282" t="s">
        <v>271</v>
      </c>
      <c r="X3" s="282" t="s">
        <v>271</v>
      </c>
      <c r="Y3" s="282" t="s">
        <v>284</v>
      </c>
      <c r="Z3" s="353">
        <v>45897</v>
      </c>
      <c r="AA3" s="282" t="s">
        <v>279</v>
      </c>
      <c r="AB3" s="282" t="s">
        <v>279</v>
      </c>
      <c r="AC3" s="282" t="s">
        <v>279</v>
      </c>
      <c r="AD3" s="489"/>
      <c r="AE3" s="358" t="s">
        <v>395</v>
      </c>
      <c r="AF3" s="355"/>
    </row>
    <row r="4" spans="1:32" ht="24.75" customHeight="1">
      <c r="A4" s="330">
        <v>4</v>
      </c>
      <c r="B4" s="289" t="s">
        <v>18</v>
      </c>
      <c r="C4" s="391">
        <v>45898</v>
      </c>
      <c r="D4" s="391">
        <v>45911</v>
      </c>
      <c r="E4" s="497" t="s">
        <v>163</v>
      </c>
      <c r="F4" s="284" t="s">
        <v>446</v>
      </c>
      <c r="G4" s="309" t="s">
        <v>742</v>
      </c>
      <c r="H4" s="281" t="s">
        <v>743</v>
      </c>
      <c r="I4" s="540" t="s">
        <v>270</v>
      </c>
      <c r="J4" s="278">
        <v>1</v>
      </c>
      <c r="K4" s="278">
        <f>Table245689102121314111518192021221723[[#This Row],[Actual Worklog (Hours)]] / 4</f>
        <v>0.75</v>
      </c>
      <c r="L4" s="278">
        <v>3</v>
      </c>
      <c r="M4" s="552">
        <v>45897</v>
      </c>
      <c r="N4" s="553">
        <v>45898</v>
      </c>
      <c r="O4" s="282" t="s">
        <v>446</v>
      </c>
      <c r="P4" s="282" t="s">
        <v>333</v>
      </c>
      <c r="Q4" s="282" t="s">
        <v>279</v>
      </c>
      <c r="R4" s="282" t="s">
        <v>274</v>
      </c>
      <c r="S4" s="282" t="s">
        <v>279</v>
      </c>
      <c r="T4" s="282">
        <v>44313</v>
      </c>
      <c r="U4" s="353">
        <v>45902</v>
      </c>
      <c r="V4" s="353">
        <v>45902</v>
      </c>
      <c r="W4" s="282" t="s">
        <v>271</v>
      </c>
      <c r="X4" s="282" t="s">
        <v>271</v>
      </c>
      <c r="Y4" s="282" t="s">
        <v>278</v>
      </c>
      <c r="Z4" s="353">
        <v>45902</v>
      </c>
      <c r="AA4" s="282" t="s">
        <v>279</v>
      </c>
      <c r="AB4" s="282" t="s">
        <v>279</v>
      </c>
      <c r="AC4" s="282" t="s">
        <v>271</v>
      </c>
      <c r="AD4" s="354"/>
      <c r="AE4" s="526" t="s">
        <v>395</v>
      </c>
      <c r="AF4" s="355"/>
    </row>
    <row r="5" spans="1:32" ht="23.25">
      <c r="A5" s="330">
        <v>5</v>
      </c>
      <c r="B5" s="289" t="s">
        <v>18</v>
      </c>
      <c r="C5" s="391">
        <v>45898</v>
      </c>
      <c r="D5" s="391">
        <v>45911</v>
      </c>
      <c r="E5" s="497" t="s">
        <v>163</v>
      </c>
      <c r="F5" s="284" t="s">
        <v>446</v>
      </c>
      <c r="G5" s="543" t="s">
        <v>744</v>
      </c>
      <c r="H5" s="416" t="s">
        <v>745</v>
      </c>
      <c r="I5" s="540" t="s">
        <v>270</v>
      </c>
      <c r="J5" s="342">
        <v>2</v>
      </c>
      <c r="K5" s="324">
        <v>1</v>
      </c>
      <c r="L5" s="291">
        <v>4</v>
      </c>
      <c r="M5" s="552">
        <v>45898</v>
      </c>
      <c r="N5" s="553">
        <v>45898</v>
      </c>
      <c r="O5" s="282" t="s">
        <v>446</v>
      </c>
      <c r="P5" s="282" t="s">
        <v>274</v>
      </c>
      <c r="Q5" s="282" t="s">
        <v>279</v>
      </c>
      <c r="R5" s="282" t="s">
        <v>274</v>
      </c>
      <c r="S5" s="282" t="s">
        <v>279</v>
      </c>
      <c r="T5" s="282">
        <v>44321</v>
      </c>
      <c r="U5" s="353">
        <v>45902</v>
      </c>
      <c r="V5" s="353">
        <v>45902</v>
      </c>
      <c r="W5" s="282" t="s">
        <v>271</v>
      </c>
      <c r="X5" s="282" t="s">
        <v>271</v>
      </c>
      <c r="Y5" s="282" t="s">
        <v>278</v>
      </c>
      <c r="Z5" s="353">
        <v>45902</v>
      </c>
      <c r="AA5" s="282" t="s">
        <v>279</v>
      </c>
      <c r="AB5" s="282" t="s">
        <v>279</v>
      </c>
      <c r="AC5" s="282" t="s">
        <v>271</v>
      </c>
      <c r="AD5" s="416"/>
      <c r="AE5" s="526" t="s">
        <v>395</v>
      </c>
      <c r="AF5" s="355"/>
    </row>
    <row r="6" spans="1:32" ht="23.25">
      <c r="A6" s="330">
        <v>6</v>
      </c>
      <c r="B6" s="289" t="s">
        <v>18</v>
      </c>
      <c r="C6" s="391">
        <v>45898</v>
      </c>
      <c r="D6" s="391">
        <v>45911</v>
      </c>
      <c r="E6" s="497" t="s">
        <v>163</v>
      </c>
      <c r="F6" s="284" t="s">
        <v>281</v>
      </c>
      <c r="G6" s="309" t="s">
        <v>746</v>
      </c>
      <c r="H6" s="281" t="s">
        <v>747</v>
      </c>
      <c r="I6" s="540" t="s">
        <v>270</v>
      </c>
      <c r="J6" s="277">
        <v>5</v>
      </c>
      <c r="K6" s="284">
        <f>Table245689102121314111518192021221723[[#This Row],[Actual Worklog (Hours)]] / 4</f>
        <v>5</v>
      </c>
      <c r="L6" s="342">
        <v>20</v>
      </c>
      <c r="M6" s="552">
        <v>45901</v>
      </c>
      <c r="N6" s="553">
        <v>45903</v>
      </c>
      <c r="O6" s="282" t="s">
        <v>281</v>
      </c>
      <c r="P6" s="282" t="s">
        <v>333</v>
      </c>
      <c r="Q6" s="282" t="s">
        <v>279</v>
      </c>
      <c r="R6" s="282" t="s">
        <v>274</v>
      </c>
      <c r="S6" s="282" t="s">
        <v>279</v>
      </c>
      <c r="T6" s="282">
        <v>44401</v>
      </c>
      <c r="U6" s="353">
        <v>45905</v>
      </c>
      <c r="V6" s="353">
        <v>45905</v>
      </c>
      <c r="W6" s="282" t="s">
        <v>417</v>
      </c>
      <c r="X6" s="282" t="s">
        <v>748</v>
      </c>
      <c r="Y6" s="282" t="s">
        <v>278</v>
      </c>
      <c r="Z6" s="353">
        <v>45905</v>
      </c>
      <c r="AA6" s="282" t="s">
        <v>279</v>
      </c>
      <c r="AB6" s="282" t="s">
        <v>279</v>
      </c>
      <c r="AC6" s="282" t="s">
        <v>271</v>
      </c>
      <c r="AD6" s="354"/>
      <c r="AE6" s="526" t="s">
        <v>395</v>
      </c>
    </row>
    <row r="7" spans="1:32" ht="23.25">
      <c r="A7" s="330">
        <v>8</v>
      </c>
      <c r="B7" s="289" t="s">
        <v>18</v>
      </c>
      <c r="C7" s="391">
        <v>45898</v>
      </c>
      <c r="D7" s="391">
        <v>45911</v>
      </c>
      <c r="E7" s="497" t="s">
        <v>163</v>
      </c>
      <c r="F7" s="278" t="s">
        <v>274</v>
      </c>
      <c r="G7" s="539">
        <v>49757</v>
      </c>
      <c r="H7" s="281" t="s">
        <v>749</v>
      </c>
      <c r="I7" s="540" t="s">
        <v>270</v>
      </c>
      <c r="J7" s="342">
        <v>1</v>
      </c>
      <c r="K7" s="342">
        <v>0.25</v>
      </c>
      <c r="L7" s="342">
        <v>1</v>
      </c>
      <c r="M7" s="552">
        <v>45901</v>
      </c>
      <c r="N7" s="553">
        <v>45901</v>
      </c>
      <c r="O7" s="282" t="s">
        <v>274</v>
      </c>
      <c r="P7" s="282" t="s">
        <v>281</v>
      </c>
      <c r="Q7" s="282" t="s">
        <v>279</v>
      </c>
      <c r="R7" s="282" t="s">
        <v>281</v>
      </c>
      <c r="S7" s="282" t="s">
        <v>279</v>
      </c>
      <c r="T7" s="282">
        <v>44311</v>
      </c>
      <c r="U7" s="353">
        <v>45902</v>
      </c>
      <c r="V7" s="353">
        <v>45902</v>
      </c>
      <c r="W7" s="319" t="s">
        <v>417</v>
      </c>
      <c r="X7" s="282" t="s">
        <v>279</v>
      </c>
      <c r="Y7" s="282" t="s">
        <v>278</v>
      </c>
      <c r="Z7" s="353">
        <v>45902</v>
      </c>
      <c r="AA7" s="282" t="s">
        <v>279</v>
      </c>
      <c r="AB7" s="282" t="s">
        <v>279</v>
      </c>
      <c r="AC7" s="319" t="s">
        <v>271</v>
      </c>
      <c r="AD7" s="354"/>
      <c r="AE7" s="542" t="s">
        <v>395</v>
      </c>
      <c r="AF7" s="355"/>
    </row>
    <row r="8" spans="1:32" s="461" customFormat="1" ht="12.75">
      <c r="A8" s="330">
        <v>2</v>
      </c>
      <c r="B8" s="289" t="s">
        <v>18</v>
      </c>
      <c r="C8" s="391">
        <v>45898</v>
      </c>
      <c r="D8" s="391">
        <v>45911</v>
      </c>
      <c r="E8" s="497" t="s">
        <v>163</v>
      </c>
      <c r="F8" s="284" t="s">
        <v>276</v>
      </c>
      <c r="G8" s="309">
        <v>49676</v>
      </c>
      <c r="H8" s="281" t="s">
        <v>750</v>
      </c>
      <c r="I8" s="363" t="s">
        <v>270</v>
      </c>
      <c r="J8" s="342">
        <v>1</v>
      </c>
      <c r="K8" s="342">
        <f>Table245689102121314111518192021221723[[#This Row],[Actual Worklog (Hours)]] / 4</f>
        <v>1</v>
      </c>
      <c r="L8" s="342">
        <v>4</v>
      </c>
      <c r="M8" s="360">
        <v>45898</v>
      </c>
      <c r="N8" s="360">
        <v>45898</v>
      </c>
      <c r="O8" s="278" t="s">
        <v>271</v>
      </c>
      <c r="P8" s="282" t="s">
        <v>271</v>
      </c>
      <c r="Q8" s="282" t="s">
        <v>271</v>
      </c>
      <c r="R8" s="282" t="s">
        <v>271</v>
      </c>
      <c r="S8" s="282" t="s">
        <v>271</v>
      </c>
      <c r="T8" s="358">
        <v>44280</v>
      </c>
      <c r="U8" s="360">
        <v>45898</v>
      </c>
      <c r="V8" s="360">
        <v>45898</v>
      </c>
      <c r="W8" s="282" t="s">
        <v>271</v>
      </c>
      <c r="X8" s="282" t="s">
        <v>271</v>
      </c>
      <c r="Y8" s="309" t="s">
        <v>284</v>
      </c>
      <c r="Z8" s="360">
        <v>45898</v>
      </c>
      <c r="AA8" s="319" t="s">
        <v>279</v>
      </c>
      <c r="AB8" s="319" t="s">
        <v>271</v>
      </c>
      <c r="AC8" s="319" t="s">
        <v>271</v>
      </c>
      <c r="AD8" s="354"/>
      <c r="AE8" s="358"/>
      <c r="AF8" s="260"/>
    </row>
    <row r="9" spans="1:32" ht="23.25">
      <c r="A9" s="330">
        <v>7</v>
      </c>
      <c r="B9" s="289" t="s">
        <v>18</v>
      </c>
      <c r="C9" s="391">
        <v>45898</v>
      </c>
      <c r="D9" s="391">
        <v>45911</v>
      </c>
      <c r="E9" s="497" t="s">
        <v>751</v>
      </c>
      <c r="F9" s="284" t="s">
        <v>276</v>
      </c>
      <c r="G9" s="282">
        <v>49865</v>
      </c>
      <c r="H9" s="281" t="s">
        <v>752</v>
      </c>
      <c r="I9" s="540" t="s">
        <v>270</v>
      </c>
      <c r="J9" s="295">
        <v>1</v>
      </c>
      <c r="K9" s="295">
        <v>1</v>
      </c>
      <c r="L9" s="295">
        <v>4</v>
      </c>
      <c r="M9" s="353">
        <v>45902</v>
      </c>
      <c r="N9" s="353">
        <v>45903</v>
      </c>
      <c r="O9" s="278" t="s">
        <v>271</v>
      </c>
      <c r="P9" s="282" t="s">
        <v>271</v>
      </c>
      <c r="Q9" s="282" t="s">
        <v>271</v>
      </c>
      <c r="R9" s="282" t="s">
        <v>271</v>
      </c>
      <c r="S9" s="282" t="s">
        <v>271</v>
      </c>
      <c r="T9" s="282">
        <v>44329</v>
      </c>
      <c r="U9" s="353">
        <v>45903</v>
      </c>
      <c r="V9" s="353">
        <v>45903</v>
      </c>
      <c r="W9" s="282" t="s">
        <v>271</v>
      </c>
      <c r="X9" s="282" t="s">
        <v>271</v>
      </c>
      <c r="Y9" s="282" t="s">
        <v>278</v>
      </c>
      <c r="Z9" s="353">
        <v>45903</v>
      </c>
      <c r="AA9" s="282" t="s">
        <v>279</v>
      </c>
      <c r="AB9" s="282" t="s">
        <v>271</v>
      </c>
      <c r="AC9" s="282" t="s">
        <v>271</v>
      </c>
      <c r="AD9" s="354"/>
      <c r="AE9" s="319"/>
      <c r="AF9" s="355"/>
    </row>
    <row r="10" spans="1:32" ht="23.25">
      <c r="A10" s="330">
        <v>10</v>
      </c>
      <c r="B10" s="289" t="s">
        <v>18</v>
      </c>
      <c r="C10" s="391">
        <v>45898</v>
      </c>
      <c r="D10" s="391">
        <v>45911</v>
      </c>
      <c r="E10" s="497" t="s">
        <v>751</v>
      </c>
      <c r="F10" s="284" t="s">
        <v>276</v>
      </c>
      <c r="G10" s="282">
        <v>49866</v>
      </c>
      <c r="H10" s="281" t="s">
        <v>753</v>
      </c>
      <c r="I10" s="540" t="s">
        <v>270</v>
      </c>
      <c r="J10" s="284">
        <v>1</v>
      </c>
      <c r="K10" s="284">
        <v>1</v>
      </c>
      <c r="L10" s="284">
        <v>4</v>
      </c>
      <c r="M10" s="554">
        <v>45902</v>
      </c>
      <c r="N10" s="554">
        <v>45903</v>
      </c>
      <c r="O10" s="278" t="s">
        <v>271</v>
      </c>
      <c r="P10" s="282" t="s">
        <v>271</v>
      </c>
      <c r="Q10" s="282" t="s">
        <v>271</v>
      </c>
      <c r="R10" s="282" t="s">
        <v>271</v>
      </c>
      <c r="S10" s="282" t="s">
        <v>271</v>
      </c>
      <c r="T10" s="425">
        <v>44357</v>
      </c>
      <c r="U10" s="360">
        <v>45904</v>
      </c>
      <c r="V10" s="360">
        <v>45904</v>
      </c>
      <c r="W10" s="319" t="s">
        <v>271</v>
      </c>
      <c r="X10" s="282" t="s">
        <v>271</v>
      </c>
      <c r="Y10" s="282" t="s">
        <v>278</v>
      </c>
      <c r="Z10" s="360">
        <v>45904</v>
      </c>
      <c r="AA10" s="282" t="s">
        <v>279</v>
      </c>
      <c r="AB10" s="282" t="s">
        <v>271</v>
      </c>
      <c r="AC10" s="282" t="s">
        <v>271</v>
      </c>
      <c r="AD10" s="354"/>
      <c r="AE10" s="358"/>
      <c r="AF10" s="355"/>
    </row>
    <row r="11" spans="1:32" ht="23.25">
      <c r="A11" s="330">
        <v>11</v>
      </c>
      <c r="B11" s="289" t="s">
        <v>18</v>
      </c>
      <c r="C11" s="391">
        <v>45898</v>
      </c>
      <c r="D11" s="391">
        <v>45911</v>
      </c>
      <c r="E11" s="497" t="s">
        <v>751</v>
      </c>
      <c r="F11" s="278" t="s">
        <v>276</v>
      </c>
      <c r="G11" s="309">
        <v>49920</v>
      </c>
      <c r="H11" s="281" t="s">
        <v>754</v>
      </c>
      <c r="I11" s="540" t="s">
        <v>270</v>
      </c>
      <c r="J11" s="284">
        <v>2</v>
      </c>
      <c r="K11" s="284">
        <v>2</v>
      </c>
      <c r="L11" s="284">
        <v>8</v>
      </c>
      <c r="M11" s="554">
        <v>45904</v>
      </c>
      <c r="N11" s="554">
        <v>45905</v>
      </c>
      <c r="O11" s="282" t="s">
        <v>271</v>
      </c>
      <c r="P11" s="282" t="s">
        <v>271</v>
      </c>
      <c r="Q11" s="282" t="s">
        <v>271</v>
      </c>
      <c r="R11" s="282" t="s">
        <v>271</v>
      </c>
      <c r="S11" s="282" t="s">
        <v>271</v>
      </c>
      <c r="T11" s="282">
        <v>44405</v>
      </c>
      <c r="U11" s="554">
        <v>45905</v>
      </c>
      <c r="V11" s="554">
        <v>45905</v>
      </c>
      <c r="W11" s="282" t="s">
        <v>271</v>
      </c>
      <c r="X11" s="282" t="s">
        <v>271</v>
      </c>
      <c r="Y11" s="309" t="s">
        <v>278</v>
      </c>
      <c r="Z11" s="554">
        <v>45905</v>
      </c>
      <c r="AA11" s="319" t="s">
        <v>279</v>
      </c>
      <c r="AB11" s="319" t="s">
        <v>271</v>
      </c>
      <c r="AC11" s="282" t="s">
        <v>271</v>
      </c>
      <c r="AD11" s="354"/>
      <c r="AE11" s="526"/>
      <c r="AF11" s="355"/>
    </row>
    <row r="12" spans="1:32" ht="23.25">
      <c r="A12" s="330">
        <v>13</v>
      </c>
      <c r="B12" s="289" t="s">
        <v>18</v>
      </c>
      <c r="C12" s="391">
        <v>45898</v>
      </c>
      <c r="D12" s="391">
        <v>45911</v>
      </c>
      <c r="E12" s="497" t="s">
        <v>751</v>
      </c>
      <c r="F12" s="278" t="s">
        <v>276</v>
      </c>
      <c r="G12" s="282">
        <v>49963</v>
      </c>
      <c r="H12" s="281" t="s">
        <v>755</v>
      </c>
      <c r="I12" s="540" t="s">
        <v>270</v>
      </c>
      <c r="J12" s="284">
        <v>1</v>
      </c>
      <c r="K12" s="284">
        <v>1</v>
      </c>
      <c r="L12" s="284">
        <v>4</v>
      </c>
      <c r="M12" s="552">
        <v>45908</v>
      </c>
      <c r="N12" s="553">
        <v>45909</v>
      </c>
      <c r="O12" s="282" t="s">
        <v>271</v>
      </c>
      <c r="P12" s="282" t="s">
        <v>271</v>
      </c>
      <c r="Q12" s="282" t="s">
        <v>271</v>
      </c>
      <c r="R12" s="282" t="s">
        <v>271</v>
      </c>
      <c r="S12" s="282" t="s">
        <v>271</v>
      </c>
      <c r="T12" s="282">
        <v>44452</v>
      </c>
      <c r="U12" s="353">
        <v>45909</v>
      </c>
      <c r="V12" s="554">
        <v>45909</v>
      </c>
      <c r="W12" s="282" t="s">
        <v>271</v>
      </c>
      <c r="X12" s="282" t="s">
        <v>271</v>
      </c>
      <c r="Y12" s="282" t="s">
        <v>278</v>
      </c>
      <c r="Z12" s="353">
        <v>45909</v>
      </c>
      <c r="AA12" s="282" t="s">
        <v>279</v>
      </c>
      <c r="AB12" s="282" t="s">
        <v>271</v>
      </c>
      <c r="AC12" s="282" t="s">
        <v>271</v>
      </c>
      <c r="AD12" s="354"/>
      <c r="AE12" s="319"/>
      <c r="AF12" s="355"/>
    </row>
    <row r="13" spans="1:32" s="53" customFormat="1" ht="23.25">
      <c r="A13" s="330">
        <v>14</v>
      </c>
      <c r="B13" s="289" t="s">
        <v>18</v>
      </c>
      <c r="C13" s="391">
        <v>45898</v>
      </c>
      <c r="D13" s="391">
        <v>45911</v>
      </c>
      <c r="E13" s="497" t="s">
        <v>751</v>
      </c>
      <c r="F13" s="278" t="s">
        <v>276</v>
      </c>
      <c r="G13" s="282">
        <v>49985</v>
      </c>
      <c r="H13" s="281" t="s">
        <v>756</v>
      </c>
      <c r="I13" s="540" t="s">
        <v>270</v>
      </c>
      <c r="J13" s="284">
        <v>1</v>
      </c>
      <c r="K13" s="284">
        <v>1</v>
      </c>
      <c r="L13" s="284">
        <v>4</v>
      </c>
      <c r="M13" s="553">
        <v>45909</v>
      </c>
      <c r="N13" s="553">
        <v>45910</v>
      </c>
      <c r="O13" s="282" t="s">
        <v>271</v>
      </c>
      <c r="P13" s="282" t="s">
        <v>271</v>
      </c>
      <c r="Q13" s="282" t="s">
        <v>271</v>
      </c>
      <c r="R13" s="282" t="s">
        <v>271</v>
      </c>
      <c r="S13" s="282" t="s">
        <v>271</v>
      </c>
      <c r="T13" s="319">
        <v>44476</v>
      </c>
      <c r="U13" s="293">
        <v>45910</v>
      </c>
      <c r="V13" s="353">
        <v>45910</v>
      </c>
      <c r="W13" s="319" t="s">
        <v>271</v>
      </c>
      <c r="X13" s="319" t="s">
        <v>271</v>
      </c>
      <c r="Y13" s="309" t="s">
        <v>278</v>
      </c>
      <c r="Z13" s="353">
        <v>45910</v>
      </c>
      <c r="AA13" s="319" t="s">
        <v>279</v>
      </c>
      <c r="AB13" s="282" t="s">
        <v>271</v>
      </c>
      <c r="AC13" s="282" t="s">
        <v>271</v>
      </c>
      <c r="AD13" s="484"/>
      <c r="AE13" s="526"/>
      <c r="AF13" s="485"/>
    </row>
    <row r="14" spans="1:32" ht="23.25">
      <c r="A14" s="330">
        <v>16</v>
      </c>
      <c r="B14" s="289" t="s">
        <v>18</v>
      </c>
      <c r="C14" s="391">
        <v>45898</v>
      </c>
      <c r="D14" s="391">
        <v>45911</v>
      </c>
      <c r="E14" s="497" t="s">
        <v>751</v>
      </c>
      <c r="F14" s="278" t="s">
        <v>276</v>
      </c>
      <c r="G14" s="282">
        <v>50038</v>
      </c>
      <c r="H14" s="281" t="s">
        <v>757</v>
      </c>
      <c r="I14" s="363" t="s">
        <v>270</v>
      </c>
      <c r="J14" s="277">
        <v>1</v>
      </c>
      <c r="K14" s="284">
        <v>1</v>
      </c>
      <c r="L14" s="342">
        <v>4</v>
      </c>
      <c r="M14" s="554">
        <v>45910</v>
      </c>
      <c r="N14" s="554">
        <v>45911</v>
      </c>
      <c r="O14" s="282" t="s">
        <v>271</v>
      </c>
      <c r="P14" s="282" t="s">
        <v>271</v>
      </c>
      <c r="Q14" s="282" t="s">
        <v>271</v>
      </c>
      <c r="R14" s="282" t="s">
        <v>271</v>
      </c>
      <c r="S14" s="282" t="s">
        <v>271</v>
      </c>
      <c r="T14" s="507">
        <v>44504</v>
      </c>
      <c r="U14" s="360">
        <v>45911</v>
      </c>
      <c r="V14" s="360">
        <v>45911</v>
      </c>
      <c r="W14" s="282" t="s">
        <v>271</v>
      </c>
      <c r="X14" s="282" t="s">
        <v>271</v>
      </c>
      <c r="Y14" s="282" t="s">
        <v>278</v>
      </c>
      <c r="Z14" s="486">
        <v>45911</v>
      </c>
      <c r="AA14" s="282" t="s">
        <v>279</v>
      </c>
      <c r="AB14" s="282" t="s">
        <v>271</v>
      </c>
      <c r="AC14" s="282" t="s">
        <v>271</v>
      </c>
      <c r="AD14" s="489"/>
      <c r="AE14" s="526"/>
    </row>
    <row r="15" spans="1:32" ht="23.25">
      <c r="A15" s="330">
        <v>9</v>
      </c>
      <c r="B15" s="289" t="s">
        <v>18</v>
      </c>
      <c r="C15" s="391">
        <v>45898</v>
      </c>
      <c r="D15" s="391">
        <v>45911</v>
      </c>
      <c r="E15" s="497" t="s">
        <v>751</v>
      </c>
      <c r="F15" s="278" t="s">
        <v>274</v>
      </c>
      <c r="G15" s="487">
        <v>49568</v>
      </c>
      <c r="H15" s="416" t="s">
        <v>758</v>
      </c>
      <c r="I15" s="540" t="s">
        <v>349</v>
      </c>
      <c r="J15" s="324">
        <v>5</v>
      </c>
      <c r="K15" s="324">
        <v>5.75</v>
      </c>
      <c r="L15" s="488">
        <v>23.5</v>
      </c>
      <c r="M15" s="553">
        <v>45901</v>
      </c>
      <c r="N15" s="553">
        <v>45905</v>
      </c>
      <c r="O15" s="282" t="s">
        <v>274</v>
      </c>
      <c r="P15" s="282" t="s">
        <v>281</v>
      </c>
      <c r="Q15" s="282" t="s">
        <v>279</v>
      </c>
      <c r="R15" s="282" t="s">
        <v>281</v>
      </c>
      <c r="S15" s="282" t="s">
        <v>279</v>
      </c>
      <c r="T15" s="282">
        <v>44520</v>
      </c>
      <c r="U15" s="353">
        <v>45911</v>
      </c>
      <c r="V15" s="353">
        <v>45911</v>
      </c>
      <c r="W15" s="319" t="s">
        <v>417</v>
      </c>
      <c r="X15" s="282" t="s">
        <v>759</v>
      </c>
      <c r="Y15" s="282" t="s">
        <v>278</v>
      </c>
      <c r="Z15" s="353">
        <v>45911</v>
      </c>
      <c r="AA15" s="282" t="s">
        <v>279</v>
      </c>
      <c r="AB15" s="282" t="s">
        <v>279</v>
      </c>
      <c r="AC15" s="282" t="s">
        <v>271</v>
      </c>
      <c r="AD15" s="489" t="s">
        <v>760</v>
      </c>
      <c r="AE15" s="526" t="s">
        <v>395</v>
      </c>
      <c r="AF15" s="355"/>
    </row>
    <row r="16" spans="1:32" ht="23.25">
      <c r="A16" s="330">
        <v>12</v>
      </c>
      <c r="B16" s="289" t="s">
        <v>18</v>
      </c>
      <c r="C16" s="391">
        <v>45898</v>
      </c>
      <c r="D16" s="391">
        <v>45911</v>
      </c>
      <c r="E16" s="497" t="s">
        <v>751</v>
      </c>
      <c r="F16" s="284" t="s">
        <v>281</v>
      </c>
      <c r="G16" s="282" t="s">
        <v>761</v>
      </c>
      <c r="H16" s="281" t="s">
        <v>762</v>
      </c>
      <c r="I16" s="540" t="s">
        <v>287</v>
      </c>
      <c r="J16" s="277">
        <v>2</v>
      </c>
      <c r="K16" s="284">
        <v>1</v>
      </c>
      <c r="L16" s="342">
        <v>5</v>
      </c>
      <c r="M16" s="552">
        <v>45904</v>
      </c>
      <c r="N16" s="554">
        <v>45904</v>
      </c>
      <c r="O16" s="282" t="s">
        <v>281</v>
      </c>
      <c r="P16" s="282"/>
      <c r="Q16" s="282"/>
      <c r="R16" s="282"/>
      <c r="S16" s="282"/>
      <c r="T16" s="282"/>
      <c r="U16" s="282"/>
      <c r="V16" s="282"/>
      <c r="W16" s="282" t="s">
        <v>417</v>
      </c>
      <c r="X16" s="282" t="s">
        <v>279</v>
      </c>
      <c r="Y16" s="282"/>
      <c r="Z16" s="282"/>
      <c r="AA16" s="282"/>
      <c r="AB16" s="282"/>
      <c r="AC16" s="282"/>
      <c r="AD16" s="558" t="s">
        <v>763</v>
      </c>
      <c r="AE16" s="526"/>
      <c r="AF16" s="355"/>
    </row>
    <row r="17" spans="1:32" s="53" customFormat="1" ht="23.25">
      <c r="A17" s="330">
        <v>15</v>
      </c>
      <c r="B17" s="289" t="s">
        <v>18</v>
      </c>
      <c r="C17" s="391">
        <v>45898</v>
      </c>
      <c r="D17" s="391">
        <v>45911</v>
      </c>
      <c r="E17" s="497" t="s">
        <v>751</v>
      </c>
      <c r="F17" s="284" t="s">
        <v>446</v>
      </c>
      <c r="G17" s="282">
        <v>48706</v>
      </c>
      <c r="H17" s="281" t="s">
        <v>693</v>
      </c>
      <c r="I17" s="540" t="s">
        <v>287</v>
      </c>
      <c r="J17" s="284">
        <v>8</v>
      </c>
      <c r="K17" s="284">
        <v>3.25</v>
      </c>
      <c r="L17" s="284">
        <v>13</v>
      </c>
      <c r="M17" s="554">
        <v>45904</v>
      </c>
      <c r="N17" s="284"/>
      <c r="O17" s="282"/>
      <c r="P17" s="282"/>
      <c r="Q17" s="282"/>
      <c r="R17" s="282"/>
      <c r="S17" s="319"/>
      <c r="T17" s="282"/>
      <c r="U17" s="353"/>
      <c r="V17" s="353"/>
      <c r="W17" s="319"/>
      <c r="X17" s="319"/>
      <c r="Y17" s="319"/>
      <c r="Z17" s="353"/>
      <c r="AA17" s="319"/>
      <c r="AB17" s="319"/>
      <c r="AC17" s="319"/>
      <c r="AD17" s="484" t="s">
        <v>764</v>
      </c>
      <c r="AE17" s="319"/>
      <c r="AF17" s="485"/>
    </row>
    <row r="18" spans="1:32" s="355" customFormat="1" ht="23.25">
      <c r="A18" s="330">
        <v>17</v>
      </c>
      <c r="B18" s="289" t="s">
        <v>18</v>
      </c>
      <c r="C18" s="391">
        <v>45898</v>
      </c>
      <c r="D18" s="391">
        <v>45911</v>
      </c>
      <c r="E18" s="497" t="s">
        <v>751</v>
      </c>
      <c r="F18" s="342" t="s">
        <v>333</v>
      </c>
      <c r="G18" s="282" t="s">
        <v>765</v>
      </c>
      <c r="H18" s="281" t="s">
        <v>737</v>
      </c>
      <c r="I18" s="363" t="s">
        <v>287</v>
      </c>
      <c r="J18" s="284">
        <v>2</v>
      </c>
      <c r="K18" s="284">
        <v>2</v>
      </c>
      <c r="L18" s="284">
        <v>8</v>
      </c>
      <c r="M18" s="554">
        <v>45910</v>
      </c>
      <c r="N18" s="554">
        <v>45910</v>
      </c>
      <c r="O18" s="282" t="s">
        <v>333</v>
      </c>
      <c r="P18" s="282" t="s">
        <v>281</v>
      </c>
      <c r="Q18" s="282" t="s">
        <v>279</v>
      </c>
      <c r="R18" s="282" t="s">
        <v>281</v>
      </c>
      <c r="S18" s="282" t="s">
        <v>279</v>
      </c>
      <c r="T18" s="319"/>
      <c r="U18" s="353"/>
      <c r="V18" s="353"/>
      <c r="W18" s="319"/>
      <c r="X18" s="319"/>
      <c r="Y18" s="319"/>
      <c r="Z18" s="353"/>
      <c r="AA18" s="319"/>
      <c r="AB18" s="282"/>
      <c r="AC18" s="319"/>
      <c r="AD18" s="558" t="s">
        <v>763</v>
      </c>
      <c r="AE18" s="526"/>
    </row>
    <row r="19" spans="1:32" s="355" customFormat="1" ht="23.25">
      <c r="A19" s="330">
        <v>18</v>
      </c>
      <c r="B19" s="289" t="s">
        <v>18</v>
      </c>
      <c r="C19" s="391">
        <v>45898</v>
      </c>
      <c r="D19" s="391">
        <v>45911</v>
      </c>
      <c r="E19" s="497" t="s">
        <v>751</v>
      </c>
      <c r="F19" s="342" t="s">
        <v>333</v>
      </c>
      <c r="G19" s="282">
        <v>25874</v>
      </c>
      <c r="H19" s="281" t="s">
        <v>766</v>
      </c>
      <c r="I19" s="363" t="s">
        <v>287</v>
      </c>
      <c r="J19" s="284">
        <v>2</v>
      </c>
      <c r="K19" s="284">
        <v>1.5</v>
      </c>
      <c r="L19" s="284">
        <v>6</v>
      </c>
      <c r="M19" s="554">
        <v>45910</v>
      </c>
      <c r="N19" s="554">
        <v>45910</v>
      </c>
      <c r="O19" s="282" t="s">
        <v>333</v>
      </c>
      <c r="P19" s="282" t="s">
        <v>281</v>
      </c>
      <c r="Q19" s="282" t="s">
        <v>767</v>
      </c>
      <c r="R19" s="282" t="s">
        <v>281</v>
      </c>
      <c r="S19" s="282" t="s">
        <v>279</v>
      </c>
      <c r="T19" s="319"/>
      <c r="U19" s="353"/>
      <c r="V19" s="353"/>
      <c r="W19" s="319"/>
      <c r="X19" s="319"/>
      <c r="Y19" s="319"/>
      <c r="Z19" s="353"/>
      <c r="AA19" s="319"/>
      <c r="AB19" s="319"/>
      <c r="AC19" s="282"/>
      <c r="AD19" s="558" t="s">
        <v>763</v>
      </c>
      <c r="AE19" s="526"/>
    </row>
    <row r="20" spans="1:32" ht="23.25">
      <c r="A20" s="330">
        <v>19</v>
      </c>
      <c r="B20" s="289" t="s">
        <v>18</v>
      </c>
      <c r="C20" s="391">
        <v>45898</v>
      </c>
      <c r="D20" s="391">
        <v>45911</v>
      </c>
      <c r="E20" s="497" t="s">
        <v>751</v>
      </c>
      <c r="F20" s="342" t="s">
        <v>333</v>
      </c>
      <c r="G20" s="282">
        <v>25876</v>
      </c>
      <c r="H20" s="281" t="s">
        <v>768</v>
      </c>
      <c r="I20" s="363" t="s">
        <v>287</v>
      </c>
      <c r="J20" s="284">
        <v>2</v>
      </c>
      <c r="K20" s="284">
        <v>1.5</v>
      </c>
      <c r="L20" s="284">
        <v>6.5</v>
      </c>
      <c r="M20" s="554">
        <v>45908</v>
      </c>
      <c r="N20" s="554">
        <v>45909</v>
      </c>
      <c r="O20" s="282" t="s">
        <v>333</v>
      </c>
      <c r="P20" s="282" t="s">
        <v>281</v>
      </c>
      <c r="Q20" s="282" t="s">
        <v>279</v>
      </c>
      <c r="R20" s="282" t="s">
        <v>281</v>
      </c>
      <c r="S20" s="282" t="s">
        <v>279</v>
      </c>
      <c r="T20" s="282"/>
      <c r="U20" s="353"/>
      <c r="V20" s="282"/>
      <c r="W20" s="282"/>
      <c r="X20" s="282"/>
      <c r="Y20" s="282"/>
      <c r="Z20" s="282"/>
      <c r="AA20" s="282"/>
      <c r="AB20" s="282"/>
      <c r="AC20" s="282"/>
      <c r="AD20" s="558" t="s">
        <v>763</v>
      </c>
      <c r="AE20" s="319"/>
    </row>
    <row r="21" spans="1:32" ht="12.75">
      <c r="A21" s="313"/>
      <c r="B21" s="284"/>
      <c r="C21" s="391"/>
      <c r="D21" s="391"/>
      <c r="E21" s="497"/>
      <c r="F21" s="284"/>
      <c r="G21" s="282"/>
      <c r="H21" s="336"/>
      <c r="I21" s="279"/>
      <c r="J21" s="284"/>
      <c r="K21" s="284"/>
      <c r="L21" s="284"/>
      <c r="M21" s="284"/>
      <c r="N21" s="284"/>
      <c r="O21" s="282"/>
      <c r="P21" s="282"/>
      <c r="Q21" s="282"/>
      <c r="R21" s="282"/>
      <c r="S21" s="282"/>
      <c r="T21" s="295"/>
      <c r="U21" s="293"/>
      <c r="V21" s="293"/>
      <c r="W21" s="282"/>
      <c r="X21" s="282"/>
      <c r="Y21" s="282"/>
      <c r="Z21" s="293"/>
      <c r="AA21" s="282"/>
      <c r="AB21" s="282"/>
      <c r="AC21" s="282"/>
      <c r="AD21" s="354"/>
      <c r="AE21" s="319"/>
      <c r="AF21" s="355"/>
    </row>
    <row r="22" spans="1:32" ht="12.75">
      <c r="A22" s="313"/>
      <c r="B22" s="284"/>
      <c r="C22" s="391"/>
      <c r="D22" s="391"/>
      <c r="E22" s="497"/>
      <c r="F22" s="284"/>
      <c r="G22" s="415"/>
      <c r="H22" s="281"/>
      <c r="I22" s="279"/>
      <c r="J22" s="284"/>
      <c r="K22" s="284"/>
      <c r="L22" s="284"/>
      <c r="M22" s="284"/>
      <c r="N22" s="284"/>
      <c r="O22" s="282"/>
      <c r="P22" s="282"/>
      <c r="Q22" s="342"/>
      <c r="R22" s="282"/>
      <c r="S22" s="282"/>
      <c r="T22" s="278"/>
      <c r="U22" s="293"/>
      <c r="V22" s="293"/>
      <c r="W22" s="282"/>
      <c r="X22" s="282"/>
      <c r="Y22" s="282"/>
      <c r="Z22" s="293"/>
      <c r="AA22" s="282"/>
      <c r="AB22" s="282"/>
      <c r="AC22" s="282"/>
      <c r="AD22" s="354"/>
      <c r="AE22" s="319"/>
    </row>
    <row r="23" spans="1:32" ht="12.75">
      <c r="A23" s="313"/>
      <c r="B23" s="282"/>
      <c r="C23" s="353"/>
      <c r="D23" s="353"/>
      <c r="E23" s="497"/>
      <c r="F23" s="284"/>
      <c r="G23" s="282"/>
      <c r="H23" s="363"/>
      <c r="I23" s="279"/>
      <c r="J23" s="284"/>
      <c r="K23" s="284"/>
      <c r="L23" s="284"/>
      <c r="M23" s="284"/>
      <c r="N23" s="284"/>
      <c r="O23" s="282"/>
      <c r="P23" s="282"/>
      <c r="Q23" s="282"/>
      <c r="R23" s="282"/>
      <c r="S23" s="282"/>
      <c r="T23" s="282"/>
      <c r="U23" s="293"/>
      <c r="V23" s="293"/>
      <c r="W23" s="282"/>
      <c r="X23" s="282"/>
      <c r="Y23" s="282"/>
      <c r="Z23" s="293"/>
      <c r="AA23" s="282"/>
      <c r="AB23" s="282"/>
      <c r="AC23" s="282"/>
      <c r="AD23" s="354"/>
      <c r="AE23" s="319"/>
      <c r="AF23" s="355"/>
    </row>
    <row r="24" spans="1:32" ht="12.75">
      <c r="A24" s="313"/>
      <c r="B24" s="282"/>
      <c r="C24" s="353"/>
      <c r="D24" s="353"/>
      <c r="E24" s="497"/>
      <c r="F24" s="284"/>
      <c r="G24" s="282"/>
      <c r="H24" s="281"/>
      <c r="I24" s="279"/>
      <c r="J24" s="284"/>
      <c r="K24" s="284"/>
      <c r="L24" s="284"/>
      <c r="M24" s="284"/>
      <c r="N24" s="284"/>
      <c r="O24" s="282"/>
      <c r="P24" s="282"/>
      <c r="Q24" s="282"/>
      <c r="R24" s="282"/>
      <c r="S24" s="282"/>
      <c r="T24" s="278"/>
      <c r="U24" s="293"/>
      <c r="V24" s="293"/>
      <c r="W24" s="282"/>
      <c r="X24" s="282"/>
      <c r="Y24" s="282"/>
      <c r="Z24" s="293"/>
      <c r="AA24" s="282"/>
      <c r="AB24" s="282"/>
      <c r="AC24" s="282"/>
      <c r="AD24" s="354"/>
      <c r="AE24" s="319"/>
      <c r="AF24" s="355"/>
    </row>
    <row r="25" spans="1:32" ht="12.75">
      <c r="A25" s="313"/>
      <c r="B25" s="282"/>
      <c r="C25" s="353"/>
      <c r="D25" s="353"/>
      <c r="E25" s="497"/>
      <c r="F25" s="284"/>
      <c r="G25" s="282"/>
      <c r="H25" s="281"/>
      <c r="I25" s="279"/>
      <c r="J25" s="284"/>
      <c r="K25" s="284"/>
      <c r="L25" s="284"/>
      <c r="M25" s="284"/>
      <c r="N25" s="284"/>
      <c r="O25" s="282"/>
      <c r="P25" s="282"/>
      <c r="Q25" s="282"/>
      <c r="R25" s="282"/>
      <c r="S25" s="282"/>
      <c r="T25" s="278"/>
      <c r="U25" s="293"/>
      <c r="V25" s="293"/>
      <c r="W25" s="282"/>
      <c r="X25" s="282"/>
      <c r="Y25" s="282"/>
      <c r="Z25" s="293"/>
      <c r="AA25" s="282"/>
      <c r="AB25" s="282"/>
      <c r="AC25" s="282"/>
      <c r="AD25" s="354"/>
      <c r="AE25" s="319"/>
    </row>
    <row r="26" spans="1:32" ht="12.75">
      <c r="A26" s="313"/>
      <c r="B26" s="282"/>
      <c r="C26" s="353"/>
      <c r="D26" s="353"/>
      <c r="E26" s="497"/>
      <c r="F26" s="284"/>
      <c r="G26" s="282"/>
      <c r="H26" s="281"/>
      <c r="I26" s="279"/>
      <c r="J26" s="284"/>
      <c r="K26" s="284"/>
      <c r="L26" s="284"/>
      <c r="M26" s="284"/>
      <c r="N26" s="284"/>
      <c r="O26" s="282"/>
      <c r="P26" s="282"/>
      <c r="Q26" s="282"/>
      <c r="R26" s="282"/>
      <c r="S26" s="282"/>
      <c r="T26" s="278"/>
      <c r="U26" s="293"/>
      <c r="V26" s="293"/>
      <c r="W26" s="282"/>
      <c r="X26" s="282"/>
      <c r="Y26" s="282"/>
      <c r="Z26" s="293"/>
      <c r="AA26" s="282"/>
      <c r="AB26" s="282"/>
      <c r="AC26" s="282"/>
      <c r="AD26" s="354"/>
      <c r="AE26" s="319"/>
    </row>
    <row r="27" spans="1:32" ht="12.75">
      <c r="A27" s="313"/>
      <c r="B27" s="282"/>
      <c r="C27" s="353"/>
      <c r="D27" s="353"/>
      <c r="E27" s="497"/>
      <c r="F27" s="342"/>
      <c r="G27" s="284"/>
      <c r="H27" s="281"/>
      <c r="I27" s="279"/>
      <c r="J27" s="284"/>
      <c r="K27" s="284"/>
      <c r="L27" s="284"/>
      <c r="M27" s="284"/>
      <c r="N27" s="284"/>
      <c r="O27" s="282"/>
      <c r="P27" s="282"/>
      <c r="Q27" s="282"/>
      <c r="R27" s="282"/>
      <c r="S27" s="282"/>
      <c r="T27" s="319"/>
      <c r="U27" s="293"/>
      <c r="V27" s="293"/>
      <c r="W27" s="282"/>
      <c r="X27" s="282"/>
      <c r="Y27" s="282"/>
      <c r="Z27" s="293"/>
      <c r="AA27" s="282"/>
      <c r="AB27" s="282"/>
      <c r="AC27" s="282"/>
      <c r="AD27" s="354"/>
      <c r="AE27" s="319"/>
      <c r="AF27" s="355"/>
    </row>
    <row r="28" spans="1:32" ht="12.75">
      <c r="A28" s="313"/>
      <c r="B28" s="282"/>
      <c r="C28" s="353"/>
      <c r="D28" s="457"/>
      <c r="E28" s="498"/>
      <c r="F28" s="284"/>
      <c r="G28" s="279"/>
      <c r="H28" s="281"/>
      <c r="I28" s="279"/>
      <c r="J28" s="277"/>
      <c r="K28" s="284"/>
      <c r="L28" s="342"/>
      <c r="M28" s="342"/>
      <c r="N28" s="342"/>
      <c r="O28" s="282"/>
      <c r="P28" s="282"/>
      <c r="Q28" s="282"/>
      <c r="R28" s="282"/>
      <c r="S28" s="282"/>
      <c r="T28" s="282"/>
      <c r="U28" s="293"/>
      <c r="V28" s="293"/>
      <c r="W28" s="282"/>
      <c r="X28" s="282"/>
      <c r="Y28" s="282"/>
      <c r="Z28" s="293"/>
      <c r="AA28" s="282"/>
      <c r="AB28" s="282"/>
      <c r="AC28" s="282"/>
      <c r="AD28" s="354"/>
      <c r="AE28" s="319"/>
      <c r="AF28" s="355"/>
    </row>
    <row r="29" spans="1:32" ht="12.75">
      <c r="A29" s="313"/>
      <c r="B29" s="289"/>
      <c r="C29" s="391"/>
      <c r="D29" s="391"/>
      <c r="E29" s="458"/>
      <c r="F29" s="280"/>
      <c r="G29" s="278"/>
      <c r="H29" s="336"/>
      <c r="I29" s="279"/>
      <c r="J29" s="277"/>
      <c r="K29" s="284"/>
      <c r="L29" s="342"/>
      <c r="M29" s="342"/>
      <c r="N29" s="342"/>
      <c r="O29" s="278"/>
      <c r="P29" s="278"/>
      <c r="Q29" s="278"/>
      <c r="R29" s="278"/>
      <c r="S29" s="278"/>
      <c r="T29" s="278"/>
      <c r="U29" s="278"/>
      <c r="V29" s="278"/>
      <c r="W29" s="278"/>
      <c r="X29" s="278"/>
      <c r="Y29" s="278"/>
      <c r="Z29" s="278"/>
      <c r="AA29" s="278"/>
      <c r="AB29" s="278"/>
      <c r="AC29" s="278"/>
      <c r="AD29" s="361"/>
      <c r="AE29" s="319"/>
      <c r="AF29" s="355"/>
    </row>
    <row r="30" spans="1:32" ht="12.75">
      <c r="A30" s="313"/>
      <c r="B30" s="279"/>
      <c r="C30" s="392"/>
      <c r="D30" s="392"/>
      <c r="E30" s="395"/>
      <c r="F30" s="279"/>
      <c r="G30" s="282"/>
      <c r="H30" s="281"/>
      <c r="I30" s="279"/>
      <c r="J30" s="277"/>
      <c r="K30" s="284"/>
      <c r="L30" s="342"/>
      <c r="M30" s="342"/>
      <c r="N30" s="342"/>
      <c r="O30" s="278"/>
      <c r="P30" s="278"/>
      <c r="Q30" s="278"/>
      <c r="R30" s="278"/>
      <c r="S30" s="278"/>
      <c r="T30" s="278"/>
      <c r="U30" s="293"/>
      <c r="V30" s="293"/>
      <c r="W30" s="282"/>
      <c r="X30" s="282"/>
      <c r="Y30" s="278"/>
      <c r="Z30" s="293"/>
      <c r="AA30" s="278"/>
      <c r="AB30" s="278"/>
      <c r="AC30" s="278"/>
      <c r="AD30" s="361"/>
      <c r="AE30" s="319"/>
    </row>
    <row r="31" spans="1:32" ht="12.75">
      <c r="A31" s="313"/>
      <c r="B31" s="279"/>
      <c r="C31" s="392"/>
      <c r="D31" s="392"/>
      <c r="E31" s="72"/>
      <c r="F31" s="389"/>
      <c r="G31" s="309"/>
      <c r="H31" s="281"/>
      <c r="I31" s="279"/>
      <c r="J31" s="282"/>
      <c r="K31" s="282"/>
      <c r="L31" s="424"/>
      <c r="M31" s="424"/>
      <c r="N31" s="424"/>
      <c r="O31" s="295"/>
      <c r="P31" s="278"/>
      <c r="Q31" s="278"/>
      <c r="R31" s="278"/>
      <c r="S31" s="278"/>
      <c r="T31" s="282"/>
      <c r="U31" s="353"/>
      <c r="V31" s="353"/>
      <c r="W31" s="295"/>
      <c r="X31" s="295"/>
      <c r="Y31" s="282"/>
      <c r="Z31" s="353"/>
      <c r="AA31" s="295"/>
      <c r="AB31" s="278"/>
      <c r="AC31" s="278"/>
      <c r="AD31" s="354"/>
      <c r="AE31" s="319"/>
      <c r="AF31" s="355"/>
    </row>
    <row r="32" spans="1:32" ht="12.75">
      <c r="A32" s="313"/>
      <c r="B32" s="282"/>
      <c r="C32" s="353"/>
      <c r="D32" s="353"/>
      <c r="E32" s="72"/>
      <c r="F32" s="282"/>
      <c r="G32" s="282"/>
      <c r="H32" s="281"/>
      <c r="I32" s="279"/>
      <c r="J32" s="295"/>
      <c r="K32" s="342"/>
      <c r="L32" s="342"/>
      <c r="M32" s="342"/>
      <c r="N32" s="342"/>
      <c r="O32" s="278"/>
      <c r="P32" s="278"/>
      <c r="Q32" s="278"/>
      <c r="R32" s="278"/>
      <c r="S32" s="342"/>
      <c r="T32" s="278"/>
      <c r="U32" s="353"/>
      <c r="V32" s="353"/>
      <c r="W32" s="278"/>
      <c r="X32" s="278"/>
      <c r="Y32" s="278"/>
      <c r="Z32" s="293"/>
      <c r="AA32" s="278"/>
      <c r="AB32" s="278"/>
      <c r="AC32" s="278"/>
      <c r="AD32" s="361"/>
      <c r="AE32" s="319"/>
      <c r="AF32" s="355"/>
    </row>
    <row r="33" spans="1:32" ht="12.75">
      <c r="A33" s="313"/>
      <c r="B33" s="282"/>
      <c r="C33" s="353"/>
      <c r="D33" s="353"/>
      <c r="E33" s="72"/>
      <c r="F33" s="282"/>
      <c r="G33" s="282"/>
      <c r="H33" s="281"/>
      <c r="I33" s="279"/>
      <c r="J33" s="277"/>
      <c r="K33" s="284"/>
      <c r="L33" s="342"/>
      <c r="M33" s="342"/>
      <c r="N33" s="342"/>
      <c r="O33" s="278"/>
      <c r="P33" s="278"/>
      <c r="Q33" s="278"/>
      <c r="R33" s="278"/>
      <c r="S33" s="278"/>
      <c r="T33" s="278"/>
      <c r="U33" s="293"/>
      <c r="V33" s="293"/>
      <c r="W33" s="278"/>
      <c r="X33" s="278"/>
      <c r="Y33" s="278"/>
      <c r="Z33" s="278"/>
      <c r="AA33" s="278"/>
      <c r="AB33" s="278"/>
      <c r="AC33" s="278"/>
      <c r="AD33" s="361"/>
      <c r="AE33" s="319"/>
      <c r="AF33" s="355"/>
    </row>
    <row r="34" spans="1:32" ht="12.75">
      <c r="A34" s="313"/>
      <c r="B34" s="292"/>
      <c r="C34" s="390"/>
      <c r="D34" s="390"/>
      <c r="E34" s="72"/>
      <c r="F34" s="389"/>
      <c r="G34" s="309"/>
      <c r="H34" s="281"/>
      <c r="I34" s="279"/>
      <c r="J34" s="295"/>
      <c r="K34" s="342"/>
      <c r="L34" s="295"/>
      <c r="M34" s="295"/>
      <c r="N34" s="295"/>
      <c r="O34" s="295"/>
      <c r="P34" s="278"/>
      <c r="Q34" s="278"/>
      <c r="R34" s="278"/>
      <c r="S34" s="278"/>
      <c r="T34" s="278"/>
      <c r="U34" s="278"/>
      <c r="V34" s="278"/>
      <c r="W34" s="278"/>
      <c r="X34" s="278"/>
      <c r="Y34" s="278"/>
      <c r="Z34" s="278"/>
      <c r="AA34" s="278"/>
      <c r="AB34" s="278"/>
      <c r="AC34" s="278"/>
      <c r="AD34" s="361"/>
      <c r="AE34" s="319"/>
    </row>
    <row r="35" spans="1:32" ht="12.75">
      <c r="A35" s="313"/>
      <c r="B35" s="282"/>
      <c r="C35" s="353"/>
      <c r="D35" s="353"/>
      <c r="E35" s="72"/>
      <c r="F35" s="282"/>
      <c r="G35" s="282"/>
      <c r="H35" s="281"/>
      <c r="I35" s="279"/>
      <c r="J35" s="277"/>
      <c r="K35" s="284"/>
      <c r="L35" s="425"/>
      <c r="M35" s="425"/>
      <c r="N35" s="425"/>
      <c r="O35" s="279"/>
      <c r="P35" s="282"/>
      <c r="Q35" s="282"/>
      <c r="R35" s="282"/>
      <c r="S35" s="282"/>
      <c r="T35" s="319"/>
      <c r="U35" s="359"/>
      <c r="V35" s="359"/>
      <c r="W35" s="282"/>
      <c r="X35" s="282"/>
      <c r="Y35" s="282"/>
      <c r="Z35" s="359"/>
      <c r="AA35" s="357"/>
      <c r="AB35" s="319"/>
      <c r="AC35" s="319"/>
      <c r="AD35" s="354"/>
      <c r="AE35" s="319"/>
      <c r="AF35" s="355"/>
    </row>
    <row r="36" spans="1:32" ht="12.75">
      <c r="A36" s="313"/>
      <c r="B36" s="282"/>
      <c r="C36" s="353"/>
      <c r="D36" s="353"/>
      <c r="E36" s="72"/>
      <c r="F36" s="282"/>
      <c r="G36" s="282"/>
      <c r="H36" s="281"/>
      <c r="I36" s="279"/>
      <c r="J36" s="295"/>
      <c r="K36" s="342"/>
      <c r="L36" s="342"/>
      <c r="M36" s="342"/>
      <c r="N36" s="342"/>
      <c r="O36" s="278"/>
      <c r="P36" s="278"/>
      <c r="Q36" s="278"/>
      <c r="R36" s="278"/>
      <c r="S36" s="278"/>
      <c r="T36" s="278"/>
      <c r="U36" s="278"/>
      <c r="V36" s="278"/>
      <c r="W36" s="278"/>
      <c r="X36" s="278"/>
      <c r="Y36" s="278"/>
      <c r="Z36" s="278"/>
      <c r="AA36" s="278"/>
      <c r="AB36" s="278"/>
      <c r="AC36" s="278"/>
      <c r="AD36" s="361"/>
      <c r="AE36" s="319"/>
    </row>
    <row r="37" spans="1:32" ht="12.75">
      <c r="A37" s="313"/>
      <c r="B37" s="278"/>
      <c r="C37" s="360"/>
      <c r="D37" s="360"/>
      <c r="E37" s="386"/>
      <c r="F37" s="278"/>
      <c r="G37" s="278"/>
      <c r="H37" s="336"/>
      <c r="I37" s="289"/>
      <c r="J37" s="295"/>
      <c r="K37" s="342"/>
      <c r="L37" s="342"/>
      <c r="M37" s="342"/>
      <c r="N37" s="342"/>
      <c r="O37" s="278"/>
      <c r="P37" s="278"/>
      <c r="Q37" s="278"/>
      <c r="R37" s="278"/>
      <c r="S37" s="278"/>
      <c r="T37" s="278"/>
      <c r="U37" s="278"/>
      <c r="V37" s="278"/>
      <c r="W37" s="278"/>
      <c r="X37" s="278"/>
      <c r="Y37" s="278"/>
      <c r="Z37" s="278"/>
      <c r="AA37" s="278"/>
      <c r="AB37" s="278"/>
      <c r="AC37" s="278"/>
      <c r="AD37" s="361"/>
      <c r="AE37" s="319"/>
    </row>
    <row r="38" spans="1:32" ht="12.75">
      <c r="A38" s="313"/>
      <c r="B38" s="282"/>
      <c r="C38" s="353"/>
      <c r="D38" s="353"/>
      <c r="E38" s="72"/>
      <c r="F38" s="282"/>
      <c r="G38" s="282"/>
      <c r="H38" s="281"/>
      <c r="I38" s="282"/>
      <c r="J38" s="403"/>
      <c r="K38" s="342"/>
      <c r="L38" s="342"/>
      <c r="M38" s="342"/>
      <c r="N38" s="342"/>
      <c r="O38" s="278"/>
      <c r="P38" s="278"/>
      <c r="Q38" s="278"/>
      <c r="R38" s="278"/>
      <c r="S38" s="278"/>
      <c r="T38" s="278"/>
      <c r="U38" s="278"/>
      <c r="V38" s="278"/>
      <c r="W38" s="278"/>
      <c r="X38" s="278"/>
      <c r="Y38" s="278"/>
      <c r="Z38" s="278"/>
      <c r="AA38" s="278"/>
      <c r="AB38" s="278"/>
      <c r="AC38" s="278"/>
      <c r="AD38" s="361"/>
      <c r="AE38" s="319"/>
    </row>
    <row r="39" spans="1:32" s="53" customFormat="1" ht="12.75">
      <c r="A39" s="404"/>
      <c r="B39" s="292"/>
      <c r="C39" s="390"/>
      <c r="D39" s="390"/>
      <c r="E39" s="405"/>
      <c r="F39" s="292"/>
      <c r="G39" s="406"/>
      <c r="H39" s="407"/>
      <c r="I39" s="409"/>
      <c r="J39" s="295"/>
      <c r="K39" s="342"/>
      <c r="L39" s="342"/>
      <c r="M39" s="342"/>
      <c r="N39" s="342"/>
      <c r="O39" s="278"/>
      <c r="P39" s="278"/>
      <c r="Q39" s="278"/>
      <c r="R39" s="278"/>
      <c r="S39" s="358"/>
      <c r="T39" s="358"/>
      <c r="U39" s="360"/>
      <c r="V39" s="360"/>
      <c r="W39" s="358"/>
      <c r="X39" s="358"/>
      <c r="Y39" s="358"/>
      <c r="Z39" s="360"/>
      <c r="AA39" s="358"/>
      <c r="AB39" s="358"/>
      <c r="AC39" s="358"/>
      <c r="AD39" s="361"/>
      <c r="AE39" s="358"/>
    </row>
    <row r="40" spans="1:32" ht="12.75">
      <c r="E40" s="499"/>
      <c r="F40" s="24"/>
      <c r="H40" s="23"/>
      <c r="J40" s="200"/>
      <c r="K40" s="200"/>
      <c r="L40" s="200"/>
      <c r="M40" s="200"/>
      <c r="N40" s="200"/>
      <c r="P40" s="24"/>
      <c r="R40" s="24"/>
      <c r="S40" s="23"/>
      <c r="T40" s="24"/>
      <c r="U40" s="24"/>
      <c r="V40" s="24"/>
      <c r="W40" s="24"/>
    </row>
    <row r="41" spans="1:32" ht="12.75">
      <c r="E41" s="499"/>
      <c r="F41" s="24"/>
      <c r="H41" s="23"/>
      <c r="J41" s="200"/>
      <c r="K41" s="200"/>
      <c r="L41" s="200"/>
      <c r="M41" s="200"/>
      <c r="N41" s="200"/>
      <c r="P41" s="24"/>
      <c r="R41" s="24"/>
      <c r="S41" s="23"/>
      <c r="T41" s="24"/>
      <c r="U41" s="24"/>
      <c r="V41" s="24"/>
      <c r="W41" s="24"/>
    </row>
    <row r="42" spans="1:32" ht="12.75">
      <c r="E42" s="499"/>
      <c r="F42" s="24"/>
      <c r="H42" s="107"/>
      <c r="J42" s="200"/>
      <c r="K42" s="200"/>
      <c r="L42" s="200"/>
      <c r="M42" s="200"/>
      <c r="N42" s="200"/>
      <c r="P42" s="24"/>
      <c r="R42" s="24"/>
      <c r="S42" s="23"/>
      <c r="T42" s="24"/>
      <c r="U42" s="24"/>
      <c r="V42" s="24"/>
      <c r="W42" s="24"/>
    </row>
    <row r="43" spans="1:32" ht="12.75">
      <c r="E43" s="499"/>
      <c r="F43" s="24"/>
      <c r="H43" s="23"/>
      <c r="J43" s="200"/>
      <c r="K43" s="200"/>
      <c r="L43" s="200"/>
      <c r="M43" s="200"/>
      <c r="N43" s="200"/>
      <c r="P43" s="24"/>
      <c r="R43" s="24"/>
      <c r="S43" s="23"/>
      <c r="T43" s="24"/>
      <c r="U43" s="24"/>
      <c r="V43" s="24"/>
      <c r="W43" s="24"/>
    </row>
    <row r="44" spans="1:32" ht="12.75">
      <c r="E44" s="499"/>
      <c r="F44" s="24"/>
      <c r="H44" s="23"/>
      <c r="J44" s="200"/>
      <c r="K44" s="200"/>
      <c r="L44" s="200"/>
      <c r="M44" s="200"/>
      <c r="N44" s="200"/>
      <c r="P44" s="24"/>
      <c r="R44" s="24"/>
      <c r="S44" s="23"/>
      <c r="T44" s="24"/>
      <c r="U44" s="24"/>
      <c r="V44" s="24"/>
      <c r="W44" s="24"/>
    </row>
    <row r="45" spans="1:32" ht="12.75">
      <c r="E45" s="499"/>
      <c r="F45" s="24"/>
      <c r="H45" s="23"/>
      <c r="J45" s="200"/>
      <c r="K45" s="200"/>
      <c r="L45" s="200"/>
      <c r="M45" s="200"/>
      <c r="N45" s="200"/>
      <c r="P45" s="24"/>
      <c r="R45" s="24"/>
      <c r="S45" s="23"/>
      <c r="T45" s="24"/>
      <c r="U45" s="24"/>
      <c r="V45" s="24"/>
      <c r="W45" s="24"/>
    </row>
    <row r="46" spans="1:32" ht="12.75">
      <c r="E46" s="499"/>
      <c r="F46" s="24"/>
      <c r="H46" s="23"/>
      <c r="J46" s="200"/>
      <c r="K46" s="200"/>
      <c r="L46" s="200"/>
      <c r="M46" s="200"/>
      <c r="N46" s="200"/>
      <c r="P46" s="24"/>
      <c r="R46" s="24"/>
      <c r="S46" s="23"/>
      <c r="T46" s="24"/>
      <c r="U46" s="24"/>
      <c r="V46" s="24"/>
      <c r="W46" s="24"/>
    </row>
    <row r="47" spans="1:32" ht="12.75">
      <c r="E47" s="499"/>
      <c r="F47" s="24"/>
      <c r="H47" s="23"/>
      <c r="J47" s="200"/>
      <c r="K47" s="200"/>
      <c r="L47" s="200"/>
      <c r="M47" s="200"/>
      <c r="N47" s="200"/>
      <c r="P47" s="24"/>
      <c r="R47" s="24"/>
      <c r="S47" s="23"/>
      <c r="T47" s="24"/>
      <c r="U47" s="24"/>
      <c r="V47" s="24"/>
      <c r="W47" s="24"/>
    </row>
    <row r="48" spans="1:32" ht="12.75">
      <c r="E48" s="499"/>
      <c r="F48" s="24"/>
      <c r="H48" s="23"/>
      <c r="J48" s="200"/>
      <c r="K48" s="200"/>
      <c r="L48" s="200"/>
      <c r="M48" s="200"/>
      <c r="N48" s="200"/>
      <c r="P48" s="24"/>
      <c r="R48" s="24"/>
      <c r="S48" s="23"/>
      <c r="T48" s="24"/>
      <c r="U48" s="24"/>
      <c r="V48" s="24"/>
      <c r="W48" s="24"/>
    </row>
    <row r="49" spans="5:23" ht="12.75">
      <c r="E49" s="499"/>
      <c r="F49" s="24"/>
      <c r="H49" s="23"/>
      <c r="J49" s="200"/>
      <c r="K49" s="200"/>
      <c r="L49" s="200"/>
      <c r="M49" s="200"/>
      <c r="N49" s="200"/>
      <c r="P49" s="24"/>
      <c r="R49" s="24"/>
      <c r="S49" s="23"/>
      <c r="T49" s="24"/>
      <c r="U49" s="24"/>
      <c r="V49" s="24"/>
      <c r="W49" s="24"/>
    </row>
    <row r="50" spans="5:23" ht="12.75">
      <c r="E50" s="499"/>
      <c r="F50" s="24"/>
      <c r="H50" s="23"/>
      <c r="J50" s="200"/>
      <c r="K50" s="200"/>
      <c r="L50" s="200"/>
      <c r="M50" s="200"/>
      <c r="N50" s="200"/>
      <c r="P50" s="24"/>
      <c r="R50" s="24"/>
      <c r="S50" s="23"/>
      <c r="T50" s="24"/>
      <c r="U50" s="24"/>
      <c r="V50" s="24"/>
      <c r="W50" s="24"/>
    </row>
    <row r="51" spans="5:23" ht="12.75">
      <c r="E51" s="499"/>
      <c r="F51" s="24"/>
      <c r="H51" s="23"/>
      <c r="J51" s="200"/>
      <c r="K51" s="200"/>
      <c r="L51" s="200"/>
      <c r="M51" s="200"/>
      <c r="N51" s="200"/>
      <c r="P51" s="24"/>
      <c r="R51" s="24"/>
      <c r="S51" s="23"/>
      <c r="T51" s="24"/>
      <c r="U51" s="24"/>
      <c r="V51" s="24"/>
      <c r="W51" s="24"/>
    </row>
    <row r="52" spans="5:23" ht="12.75">
      <c r="E52" s="499"/>
      <c r="F52" s="24"/>
      <c r="H52" s="23"/>
      <c r="J52" s="200"/>
      <c r="K52" s="200"/>
      <c r="L52" s="200"/>
      <c r="M52" s="200"/>
      <c r="N52" s="200"/>
      <c r="P52" s="24"/>
      <c r="R52" s="24"/>
      <c r="S52" s="23"/>
      <c r="T52" s="24"/>
      <c r="U52" s="24"/>
      <c r="V52" s="24"/>
      <c r="W52" s="24"/>
    </row>
    <row r="53" spans="5:23" ht="12.75">
      <c r="E53" s="499"/>
      <c r="F53" s="24"/>
      <c r="H53" s="23"/>
      <c r="J53" s="200"/>
      <c r="K53" s="200"/>
      <c r="L53" s="200"/>
      <c r="M53" s="200"/>
      <c r="N53" s="200"/>
      <c r="P53" s="24"/>
      <c r="R53" s="24"/>
      <c r="S53" s="23"/>
      <c r="T53" s="24"/>
      <c r="U53" s="24"/>
      <c r="V53" s="24"/>
      <c r="W53" s="24"/>
    </row>
    <row r="54" spans="5:23" ht="12.75">
      <c r="E54" s="499"/>
      <c r="F54" s="24"/>
      <c r="H54" s="23"/>
      <c r="J54" s="200"/>
      <c r="K54" s="200"/>
      <c r="L54" s="200"/>
      <c r="M54" s="200"/>
      <c r="N54" s="200"/>
      <c r="P54" s="24"/>
      <c r="R54" s="24"/>
      <c r="S54" s="23"/>
      <c r="T54" s="24"/>
      <c r="U54" s="24"/>
      <c r="V54" s="24"/>
      <c r="W54" s="24"/>
    </row>
    <row r="55" spans="5:23" ht="12.75">
      <c r="E55" s="499"/>
      <c r="F55" s="24"/>
      <c r="H55" s="23"/>
      <c r="J55" s="200"/>
      <c r="K55" s="200"/>
      <c r="L55" s="200"/>
      <c r="M55" s="200"/>
      <c r="N55" s="200"/>
      <c r="P55" s="24"/>
      <c r="R55" s="24"/>
      <c r="S55" s="23"/>
      <c r="T55" s="24"/>
      <c r="U55" s="24"/>
      <c r="V55" s="24"/>
      <c r="W55" s="24"/>
    </row>
    <row r="56" spans="5:23" ht="12.75">
      <c r="E56" s="499"/>
      <c r="F56" s="24"/>
      <c r="H56" s="23"/>
      <c r="J56" s="200"/>
      <c r="K56" s="200"/>
      <c r="L56" s="200"/>
      <c r="M56" s="200"/>
      <c r="N56" s="200"/>
      <c r="P56" s="24"/>
      <c r="R56" s="24"/>
      <c r="S56" s="23"/>
      <c r="T56" s="24"/>
      <c r="U56" s="24"/>
      <c r="V56" s="24"/>
      <c r="W56" s="24"/>
    </row>
    <row r="57" spans="5:23" ht="12.75">
      <c r="E57" s="499"/>
      <c r="F57" s="24"/>
      <c r="H57" s="23"/>
      <c r="J57" s="200"/>
      <c r="K57" s="200"/>
      <c r="L57" s="200"/>
      <c r="M57" s="200"/>
      <c r="N57" s="200"/>
      <c r="P57" s="24"/>
      <c r="R57" s="24"/>
      <c r="S57" s="23"/>
      <c r="T57" s="24"/>
      <c r="U57" s="24"/>
      <c r="V57" s="24"/>
      <c r="W57" s="24"/>
    </row>
    <row r="58" spans="5:23" ht="12.75">
      <c r="E58" s="499"/>
      <c r="F58" s="24"/>
      <c r="H58" s="23"/>
      <c r="J58" s="200"/>
      <c r="K58" s="200"/>
      <c r="L58" s="200"/>
      <c r="M58" s="200"/>
      <c r="N58" s="200"/>
      <c r="P58" s="24"/>
      <c r="R58" s="24"/>
      <c r="S58" s="23"/>
      <c r="T58" s="24"/>
      <c r="U58" s="24"/>
      <c r="V58" s="24"/>
      <c r="W58" s="24"/>
    </row>
    <row r="59" spans="5:23" ht="12.75">
      <c r="E59" s="499"/>
      <c r="F59" s="24"/>
      <c r="H59" s="23"/>
      <c r="J59" s="200"/>
      <c r="K59" s="200"/>
      <c r="L59" s="200"/>
      <c r="M59" s="200"/>
      <c r="N59" s="200"/>
      <c r="P59" s="24"/>
      <c r="R59" s="24"/>
      <c r="S59" s="23"/>
      <c r="T59" s="24"/>
      <c r="U59" s="24"/>
      <c r="V59" s="24"/>
      <c r="W59" s="24"/>
    </row>
    <row r="60" spans="5:23" ht="12.75">
      <c r="E60" s="499"/>
      <c r="F60" s="24"/>
      <c r="H60" s="23"/>
      <c r="J60" s="200"/>
      <c r="K60" s="200"/>
      <c r="L60" s="200"/>
      <c r="M60" s="200"/>
      <c r="N60" s="200"/>
      <c r="P60" s="24"/>
      <c r="R60" s="24"/>
      <c r="S60" s="23"/>
      <c r="T60" s="24"/>
      <c r="U60" s="24"/>
      <c r="V60" s="24"/>
      <c r="W60" s="24"/>
    </row>
    <row r="61" spans="5:23" ht="12.75">
      <c r="E61" s="499"/>
      <c r="F61" s="24"/>
      <c r="H61" s="23"/>
      <c r="J61" s="200"/>
      <c r="K61" s="200"/>
      <c r="L61" s="200"/>
      <c r="M61" s="200"/>
      <c r="N61" s="200"/>
      <c r="P61" s="24"/>
      <c r="R61" s="24"/>
      <c r="S61" s="23"/>
      <c r="T61" s="24"/>
      <c r="U61" s="24"/>
      <c r="V61" s="24"/>
      <c r="W61" s="24"/>
    </row>
    <row r="62" spans="5:23" ht="12.75">
      <c r="E62" s="499"/>
      <c r="F62" s="24"/>
      <c r="H62" s="23"/>
      <c r="J62" s="200"/>
      <c r="K62" s="200"/>
      <c r="L62" s="200"/>
      <c r="M62" s="200"/>
      <c r="N62" s="200"/>
      <c r="P62" s="24"/>
      <c r="R62" s="24"/>
      <c r="S62" s="23"/>
      <c r="T62" s="24"/>
      <c r="U62" s="24"/>
      <c r="V62" s="24"/>
      <c r="W62" s="24"/>
    </row>
    <row r="63" spans="5:23" ht="12.75">
      <c r="E63" s="499"/>
      <c r="F63" s="24"/>
      <c r="H63" s="23"/>
      <c r="J63" s="200"/>
      <c r="K63" s="200"/>
      <c r="L63" s="200"/>
      <c r="M63" s="200"/>
      <c r="N63" s="200"/>
      <c r="P63" s="24"/>
      <c r="R63" s="24"/>
      <c r="S63" s="23"/>
      <c r="T63" s="24"/>
      <c r="U63" s="24"/>
      <c r="V63" s="24"/>
      <c r="W63" s="24"/>
    </row>
    <row r="64" spans="5:23" ht="12.75">
      <c r="E64" s="499"/>
      <c r="F64" s="24"/>
      <c r="H64" s="23"/>
      <c r="J64" s="200"/>
      <c r="K64" s="200"/>
      <c r="L64" s="200"/>
      <c r="M64" s="200"/>
      <c r="N64" s="200"/>
      <c r="P64" s="24"/>
      <c r="R64" s="24"/>
      <c r="S64" s="23"/>
      <c r="T64" s="24"/>
      <c r="U64" s="24"/>
      <c r="V64" s="24"/>
      <c r="W64" s="24"/>
    </row>
    <row r="65" spans="5:23" ht="12.75">
      <c r="E65" s="499"/>
      <c r="F65" s="24"/>
      <c r="H65" s="23"/>
      <c r="J65" s="200"/>
      <c r="K65" s="200"/>
      <c r="L65" s="200"/>
      <c r="M65" s="200"/>
      <c r="N65" s="200"/>
      <c r="P65" s="24"/>
      <c r="R65" s="24"/>
      <c r="S65" s="23"/>
      <c r="T65" s="24"/>
      <c r="U65" s="24"/>
      <c r="V65" s="24"/>
      <c r="W65" s="24"/>
    </row>
    <row r="66" spans="5:23" ht="12.75">
      <c r="E66" s="499"/>
      <c r="F66" s="24"/>
      <c r="H66" s="23"/>
      <c r="J66" s="200"/>
      <c r="K66" s="200"/>
      <c r="L66" s="200"/>
      <c r="M66" s="200"/>
      <c r="N66" s="200"/>
      <c r="P66" s="24"/>
      <c r="R66" s="24"/>
      <c r="S66" s="23"/>
      <c r="T66" s="24"/>
      <c r="U66" s="24"/>
      <c r="V66" s="24"/>
      <c r="W66" s="24"/>
    </row>
    <row r="67" spans="5:23" ht="12.75">
      <c r="E67" s="499"/>
      <c r="F67" s="24"/>
      <c r="H67" s="23"/>
      <c r="J67" s="200"/>
      <c r="K67" s="200"/>
      <c r="L67" s="200"/>
      <c r="M67" s="200"/>
      <c r="N67" s="200"/>
      <c r="P67" s="24"/>
      <c r="R67" s="24"/>
      <c r="S67" s="23"/>
      <c r="T67" s="24"/>
      <c r="U67" s="24"/>
      <c r="V67" s="24"/>
      <c r="W67" s="24"/>
    </row>
    <row r="68" spans="5:23" ht="12.75">
      <c r="E68" s="499"/>
      <c r="F68" s="24"/>
      <c r="H68" s="23"/>
      <c r="J68" s="200"/>
      <c r="K68" s="200"/>
      <c r="L68" s="200"/>
      <c r="M68" s="200"/>
      <c r="N68" s="200"/>
      <c r="P68" s="24"/>
      <c r="R68" s="24"/>
      <c r="S68" s="23"/>
      <c r="T68" s="24"/>
      <c r="U68" s="24"/>
      <c r="V68" s="24"/>
      <c r="W68" s="24"/>
    </row>
    <row r="69" spans="5:23" ht="12.75">
      <c r="E69" s="499"/>
      <c r="F69" s="24"/>
      <c r="H69" s="23"/>
      <c r="J69" s="200"/>
      <c r="K69" s="200"/>
      <c r="L69" s="200"/>
      <c r="M69" s="200"/>
      <c r="N69" s="200"/>
      <c r="P69" s="24"/>
      <c r="R69" s="24"/>
      <c r="S69" s="23"/>
      <c r="T69" s="24"/>
      <c r="U69" s="24"/>
      <c r="V69" s="24"/>
      <c r="W69" s="24"/>
    </row>
    <row r="70" spans="5:23" ht="12.75">
      <c r="E70" s="499"/>
      <c r="F70" s="24"/>
      <c r="H70" s="23"/>
      <c r="J70" s="200"/>
      <c r="K70" s="200"/>
      <c r="L70" s="200"/>
      <c r="M70" s="200"/>
      <c r="N70" s="200"/>
      <c r="P70" s="24"/>
      <c r="R70" s="24"/>
      <c r="S70" s="23"/>
      <c r="T70" s="24"/>
      <c r="U70" s="24"/>
      <c r="V70" s="24"/>
      <c r="W70" s="24"/>
    </row>
    <row r="71" spans="5:23" ht="12.75">
      <c r="E71" s="499"/>
      <c r="F71" s="24"/>
      <c r="H71" s="23"/>
      <c r="J71" s="200"/>
      <c r="K71" s="200"/>
      <c r="L71" s="200"/>
      <c r="M71" s="200"/>
      <c r="N71" s="200"/>
      <c r="P71" s="24"/>
      <c r="R71" s="24"/>
      <c r="S71" s="23"/>
      <c r="T71" s="24"/>
      <c r="U71" s="24"/>
      <c r="V71" s="24"/>
      <c r="W71" s="24"/>
    </row>
    <row r="72" spans="5:23" ht="12.75">
      <c r="E72" s="499"/>
      <c r="F72" s="24"/>
      <c r="H72" s="23"/>
      <c r="J72" s="200"/>
      <c r="K72" s="200"/>
      <c r="L72" s="200"/>
      <c r="M72" s="200"/>
      <c r="N72" s="200"/>
      <c r="P72" s="24"/>
      <c r="R72" s="24"/>
      <c r="S72" s="23"/>
      <c r="T72" s="24"/>
      <c r="U72" s="24"/>
      <c r="V72" s="24"/>
      <c r="W72" s="24"/>
    </row>
    <row r="73" spans="5:23" ht="12.75">
      <c r="E73" s="499"/>
      <c r="F73" s="24"/>
      <c r="H73" s="23"/>
      <c r="J73" s="200"/>
      <c r="K73" s="200"/>
      <c r="L73" s="200"/>
      <c r="M73" s="200"/>
      <c r="N73" s="200"/>
      <c r="P73" s="24"/>
      <c r="R73" s="24"/>
      <c r="S73" s="23"/>
      <c r="T73" s="24"/>
      <c r="U73" s="24"/>
      <c r="V73" s="24"/>
      <c r="W73" s="24"/>
    </row>
    <row r="74" spans="5:23" ht="12.75">
      <c r="E74" s="499"/>
      <c r="F74" s="24"/>
      <c r="H74" s="23"/>
      <c r="J74" s="200"/>
      <c r="K74" s="200"/>
      <c r="L74" s="200"/>
      <c r="M74" s="200"/>
      <c r="N74" s="200"/>
      <c r="P74" s="24"/>
      <c r="R74" s="24"/>
      <c r="S74" s="23"/>
      <c r="T74" s="24"/>
      <c r="U74" s="24"/>
      <c r="V74" s="24"/>
      <c r="W74" s="24"/>
    </row>
    <row r="75" spans="5:23" ht="12.75">
      <c r="E75" s="499"/>
      <c r="F75" s="24"/>
      <c r="H75" s="23"/>
      <c r="J75" s="200"/>
      <c r="K75" s="200"/>
      <c r="L75" s="200"/>
      <c r="M75" s="200"/>
      <c r="N75" s="200"/>
      <c r="P75" s="24"/>
      <c r="R75" s="24"/>
      <c r="S75" s="23"/>
      <c r="T75" s="24"/>
      <c r="U75" s="24"/>
      <c r="V75" s="24"/>
      <c r="W75" s="24"/>
    </row>
    <row r="76" spans="5:23" ht="12.75">
      <c r="E76" s="499"/>
      <c r="F76" s="24"/>
      <c r="H76" s="23"/>
      <c r="J76" s="200"/>
      <c r="K76" s="200"/>
      <c r="L76" s="200"/>
      <c r="M76" s="200"/>
      <c r="N76" s="200"/>
      <c r="P76" s="24"/>
      <c r="R76" s="24"/>
      <c r="S76" s="23"/>
      <c r="T76" s="24"/>
      <c r="U76" s="24"/>
      <c r="V76" s="24"/>
      <c r="W76" s="24"/>
    </row>
    <row r="77" spans="5:23" ht="12.75">
      <c r="E77" s="499"/>
      <c r="F77" s="24"/>
      <c r="H77" s="23"/>
      <c r="J77" s="200"/>
      <c r="K77" s="200"/>
      <c r="L77" s="200"/>
      <c r="M77" s="200"/>
      <c r="N77" s="200"/>
      <c r="P77" s="24"/>
      <c r="R77" s="24"/>
      <c r="S77" s="23"/>
      <c r="T77" s="24"/>
      <c r="U77" s="24"/>
      <c r="V77" s="24"/>
      <c r="W77" s="24"/>
    </row>
    <row r="78" spans="5:23" ht="12.75">
      <c r="E78" s="499"/>
      <c r="F78" s="24"/>
      <c r="H78" s="23"/>
      <c r="J78" s="200"/>
      <c r="K78" s="200"/>
      <c r="L78" s="200"/>
      <c r="M78" s="200"/>
      <c r="N78" s="200"/>
      <c r="P78" s="24"/>
      <c r="R78" s="24"/>
      <c r="S78" s="23"/>
      <c r="T78" s="24"/>
      <c r="U78" s="24"/>
      <c r="V78" s="24"/>
      <c r="W78" s="24"/>
    </row>
    <row r="79" spans="5:23" ht="12.75">
      <c r="E79" s="499"/>
      <c r="F79" s="24"/>
      <c r="H79" s="23"/>
      <c r="J79" s="200"/>
      <c r="K79" s="200"/>
      <c r="L79" s="200"/>
      <c r="M79" s="200"/>
      <c r="N79" s="200"/>
      <c r="P79" s="24"/>
      <c r="R79" s="24"/>
      <c r="S79" s="23"/>
      <c r="T79" s="24"/>
      <c r="U79" s="24"/>
      <c r="V79" s="24"/>
      <c r="W79" s="24"/>
    </row>
    <row r="80" spans="5:23" ht="12.75">
      <c r="E80" s="499"/>
      <c r="F80" s="24"/>
      <c r="H80" s="23"/>
      <c r="J80" s="200"/>
      <c r="K80" s="200"/>
      <c r="L80" s="200"/>
      <c r="M80" s="200"/>
      <c r="N80" s="200"/>
      <c r="P80" s="24"/>
      <c r="R80" s="24"/>
      <c r="S80" s="23"/>
      <c r="T80" s="24"/>
      <c r="U80" s="24"/>
      <c r="V80" s="24"/>
      <c r="W80" s="24"/>
    </row>
    <row r="81" spans="5:23" ht="12.75">
      <c r="E81" s="499"/>
      <c r="F81" s="24"/>
      <c r="H81" s="23"/>
      <c r="J81" s="200"/>
      <c r="K81" s="200"/>
      <c r="L81" s="200"/>
      <c r="M81" s="200"/>
      <c r="N81" s="200"/>
      <c r="P81" s="24"/>
      <c r="R81" s="24"/>
      <c r="S81" s="23"/>
      <c r="T81" s="24"/>
      <c r="U81" s="24"/>
      <c r="V81" s="24"/>
      <c r="W81" s="24"/>
    </row>
    <row r="82" spans="5:23" ht="12.75">
      <c r="E82" s="499"/>
      <c r="F82" s="24"/>
      <c r="H82" s="23"/>
      <c r="J82" s="200"/>
      <c r="K82" s="200"/>
      <c r="L82" s="200"/>
      <c r="M82" s="200"/>
      <c r="N82" s="200"/>
      <c r="P82" s="24"/>
      <c r="R82" s="24"/>
      <c r="S82" s="23"/>
      <c r="T82" s="24"/>
      <c r="U82" s="24"/>
      <c r="V82" s="24"/>
      <c r="W82" s="24"/>
    </row>
    <row r="83" spans="5:23" ht="12.75">
      <c r="E83" s="499"/>
      <c r="F83" s="24"/>
      <c r="H83" s="23"/>
      <c r="J83" s="200"/>
      <c r="K83" s="200"/>
      <c r="L83" s="200"/>
      <c r="M83" s="200"/>
      <c r="N83" s="200"/>
      <c r="P83" s="24"/>
      <c r="R83" s="24"/>
      <c r="S83" s="23"/>
      <c r="T83" s="24"/>
      <c r="U83" s="24"/>
      <c r="V83" s="24"/>
      <c r="W83" s="24"/>
    </row>
    <row r="84" spans="5:23" ht="12.75">
      <c r="E84" s="499"/>
      <c r="F84" s="24"/>
      <c r="H84" s="23"/>
      <c r="J84" s="200"/>
      <c r="K84" s="200"/>
      <c r="L84" s="200"/>
      <c r="M84" s="200"/>
      <c r="N84" s="200"/>
      <c r="P84" s="24"/>
      <c r="R84" s="24"/>
      <c r="S84" s="23"/>
      <c r="T84" s="24"/>
      <c r="U84" s="24"/>
      <c r="V84" s="24"/>
      <c r="W84" s="24"/>
    </row>
    <row r="85" spans="5:23" ht="12.75">
      <c r="E85" s="499"/>
      <c r="F85" s="24"/>
      <c r="H85" s="23"/>
      <c r="J85" s="200"/>
      <c r="K85" s="200"/>
      <c r="L85" s="200"/>
      <c r="M85" s="200"/>
      <c r="N85" s="200"/>
      <c r="P85" s="24"/>
      <c r="R85" s="24"/>
      <c r="S85" s="23"/>
      <c r="T85" s="24"/>
      <c r="U85" s="24"/>
      <c r="V85" s="24"/>
      <c r="W85" s="24"/>
    </row>
    <row r="86" spans="5:23" ht="12.75">
      <c r="E86" s="499"/>
      <c r="F86" s="24"/>
      <c r="H86" s="23"/>
      <c r="J86" s="200"/>
      <c r="K86" s="200"/>
      <c r="L86" s="200"/>
      <c r="M86" s="200"/>
      <c r="N86" s="200"/>
      <c r="P86" s="24"/>
      <c r="R86" s="24"/>
      <c r="S86" s="23"/>
      <c r="T86" s="24"/>
      <c r="U86" s="24"/>
      <c r="V86" s="24"/>
      <c r="W86" s="24"/>
    </row>
    <row r="87" spans="5:23" ht="12.75">
      <c r="E87" s="499"/>
      <c r="F87" s="24"/>
      <c r="H87" s="23"/>
      <c r="J87" s="200"/>
      <c r="K87" s="200"/>
      <c r="L87" s="200"/>
      <c r="M87" s="200"/>
      <c r="N87" s="200"/>
      <c r="P87" s="24"/>
      <c r="R87" s="24"/>
      <c r="S87" s="23"/>
      <c r="T87" s="24"/>
      <c r="U87" s="24"/>
      <c r="V87" s="24"/>
      <c r="W87" s="24"/>
    </row>
    <row r="88" spans="5:23" ht="12.75">
      <c r="E88" s="499"/>
      <c r="F88" s="24"/>
      <c r="H88" s="23"/>
      <c r="J88" s="200"/>
      <c r="K88" s="200"/>
      <c r="L88" s="200"/>
      <c r="M88" s="200"/>
      <c r="N88" s="200"/>
      <c r="P88" s="24"/>
      <c r="R88" s="24"/>
      <c r="S88" s="23"/>
      <c r="T88" s="24"/>
      <c r="U88" s="24"/>
      <c r="V88" s="24"/>
      <c r="W88" s="24"/>
    </row>
    <row r="89" spans="5:23" ht="12.75">
      <c r="E89" s="499"/>
      <c r="F89" s="24"/>
      <c r="H89" s="23"/>
      <c r="J89" s="200"/>
      <c r="K89" s="200"/>
      <c r="L89" s="200"/>
      <c r="M89" s="200"/>
      <c r="N89" s="200"/>
      <c r="P89" s="24"/>
      <c r="R89" s="24"/>
      <c r="S89" s="23"/>
      <c r="T89" s="24"/>
      <c r="U89" s="24"/>
      <c r="V89" s="24"/>
      <c r="W89" s="24"/>
    </row>
    <row r="90" spans="5:23" ht="12.75">
      <c r="E90" s="499"/>
      <c r="F90" s="24"/>
      <c r="H90" s="23"/>
      <c r="J90" s="200"/>
      <c r="K90" s="200"/>
      <c r="L90" s="200"/>
      <c r="M90" s="200"/>
      <c r="N90" s="200"/>
      <c r="P90" s="24"/>
      <c r="R90" s="24"/>
      <c r="S90" s="23"/>
      <c r="T90" s="24"/>
      <c r="U90" s="24"/>
      <c r="V90" s="24"/>
      <c r="W90" s="24"/>
    </row>
    <row r="91" spans="5:23" ht="12.75">
      <c r="E91" s="499"/>
      <c r="F91" s="24"/>
      <c r="H91" s="23"/>
      <c r="J91" s="200"/>
      <c r="K91" s="200"/>
      <c r="L91" s="200"/>
      <c r="M91" s="200"/>
      <c r="N91" s="200"/>
      <c r="P91" s="24"/>
      <c r="R91" s="24"/>
      <c r="S91" s="23"/>
      <c r="T91" s="24"/>
      <c r="U91" s="24"/>
      <c r="V91" s="24"/>
      <c r="W91" s="24"/>
    </row>
    <row r="92" spans="5:23" ht="12.75">
      <c r="E92" s="499"/>
      <c r="F92" s="24"/>
      <c r="H92" s="23"/>
      <c r="J92" s="200"/>
      <c r="K92" s="200"/>
      <c r="L92" s="200"/>
      <c r="M92" s="200"/>
      <c r="N92" s="200"/>
      <c r="P92" s="24"/>
      <c r="R92" s="24"/>
      <c r="S92" s="23"/>
      <c r="T92" s="24"/>
      <c r="U92" s="24"/>
      <c r="V92" s="24"/>
      <c r="W92" s="24"/>
    </row>
    <row r="93" spans="5:23" ht="12.75">
      <c r="E93" s="499"/>
      <c r="F93" s="24"/>
      <c r="H93" s="23"/>
      <c r="J93" s="200"/>
      <c r="K93" s="200"/>
      <c r="L93" s="200"/>
      <c r="M93" s="200"/>
      <c r="N93" s="200"/>
      <c r="P93" s="24"/>
      <c r="R93" s="24"/>
      <c r="S93" s="23"/>
      <c r="T93" s="24"/>
      <c r="U93" s="24"/>
      <c r="V93" s="24"/>
      <c r="W93" s="24"/>
    </row>
    <row r="94" spans="5:23" ht="12.75">
      <c r="E94" s="499"/>
      <c r="F94" s="24"/>
      <c r="H94" s="23"/>
      <c r="J94" s="200"/>
      <c r="K94" s="200"/>
      <c r="L94" s="200"/>
      <c r="M94" s="200"/>
      <c r="N94" s="200"/>
      <c r="P94" s="24"/>
      <c r="R94" s="24"/>
      <c r="S94" s="23"/>
      <c r="T94" s="24"/>
      <c r="U94" s="24"/>
      <c r="V94" s="24"/>
      <c r="W94" s="24"/>
    </row>
    <row r="95" spans="5:23" ht="12.75">
      <c r="E95" s="499"/>
      <c r="F95" s="24"/>
      <c r="H95" s="23"/>
      <c r="J95" s="200"/>
      <c r="K95" s="200"/>
      <c r="L95" s="200"/>
      <c r="M95" s="200"/>
      <c r="N95" s="200"/>
      <c r="P95" s="24"/>
      <c r="R95" s="24"/>
      <c r="S95" s="23"/>
      <c r="T95" s="24"/>
      <c r="U95" s="24"/>
      <c r="V95" s="24"/>
      <c r="W95" s="24"/>
    </row>
    <row r="96" spans="5:23" ht="12.75">
      <c r="E96" s="499"/>
      <c r="F96" s="24"/>
      <c r="H96" s="23"/>
      <c r="J96" s="200"/>
      <c r="K96" s="200"/>
      <c r="L96" s="200"/>
      <c r="M96" s="200"/>
      <c r="N96" s="200"/>
      <c r="P96" s="24"/>
      <c r="R96" s="24"/>
      <c r="S96" s="23"/>
      <c r="T96" s="24"/>
      <c r="U96" s="24"/>
      <c r="V96" s="24"/>
      <c r="W96" s="24"/>
    </row>
    <row r="97" spans="5:23" ht="12.75">
      <c r="E97" s="499"/>
      <c r="F97" s="24"/>
      <c r="H97" s="23"/>
      <c r="J97" s="200"/>
      <c r="K97" s="200"/>
      <c r="L97" s="200"/>
      <c r="M97" s="200"/>
      <c r="N97" s="200"/>
      <c r="P97" s="24"/>
      <c r="R97" s="24"/>
      <c r="S97" s="23"/>
      <c r="T97" s="24"/>
      <c r="U97" s="24"/>
      <c r="V97" s="24"/>
      <c r="W97" s="24"/>
    </row>
    <row r="98" spans="5:23" ht="12.75">
      <c r="E98" s="499"/>
      <c r="F98" s="24"/>
      <c r="H98" s="23"/>
      <c r="J98" s="200"/>
      <c r="K98" s="200"/>
      <c r="L98" s="200"/>
      <c r="M98" s="200"/>
      <c r="N98" s="200"/>
      <c r="P98" s="24"/>
      <c r="R98" s="24"/>
      <c r="S98" s="23"/>
      <c r="T98" s="24"/>
      <c r="U98" s="24"/>
      <c r="V98" s="24"/>
      <c r="W98" s="24"/>
    </row>
    <row r="99" spans="5:23" ht="12.75">
      <c r="E99" s="499"/>
      <c r="F99" s="24"/>
      <c r="H99" s="23"/>
      <c r="J99" s="200"/>
      <c r="K99" s="200"/>
      <c r="L99" s="200"/>
      <c r="M99" s="200"/>
      <c r="N99" s="200"/>
      <c r="P99" s="24"/>
      <c r="R99" s="24"/>
      <c r="S99" s="23"/>
      <c r="T99" s="24"/>
      <c r="U99" s="24"/>
      <c r="V99" s="24"/>
      <c r="W99" s="24"/>
    </row>
    <row r="100" spans="5:23" ht="12.75">
      <c r="E100" s="499"/>
      <c r="F100" s="24"/>
      <c r="H100" s="23"/>
      <c r="J100" s="200"/>
      <c r="K100" s="200"/>
      <c r="L100" s="200"/>
      <c r="M100" s="200"/>
      <c r="N100" s="200"/>
      <c r="P100" s="24"/>
      <c r="R100" s="24"/>
      <c r="S100" s="23"/>
      <c r="T100" s="24"/>
      <c r="U100" s="24"/>
      <c r="V100" s="24"/>
      <c r="W100" s="24"/>
    </row>
    <row r="101" spans="5:23" ht="12.75">
      <c r="E101" s="499"/>
      <c r="F101" s="24"/>
      <c r="H101" s="23"/>
      <c r="J101" s="200"/>
      <c r="K101" s="200"/>
      <c r="L101" s="200"/>
      <c r="M101" s="200"/>
      <c r="N101" s="200"/>
      <c r="P101" s="24"/>
      <c r="R101" s="24"/>
      <c r="S101" s="23"/>
      <c r="T101" s="24"/>
      <c r="U101" s="24"/>
      <c r="V101" s="24"/>
      <c r="W101" s="24"/>
    </row>
    <row r="102" spans="5:23" ht="12.75">
      <c r="E102" s="499"/>
      <c r="F102" s="24"/>
      <c r="H102" s="23"/>
      <c r="J102" s="200"/>
      <c r="K102" s="200"/>
      <c r="L102" s="200"/>
      <c r="M102" s="200"/>
      <c r="N102" s="200"/>
      <c r="P102" s="24"/>
      <c r="R102" s="24"/>
      <c r="S102" s="23"/>
      <c r="T102" s="24"/>
      <c r="U102" s="24"/>
      <c r="V102" s="24"/>
      <c r="W102" s="24"/>
    </row>
    <row r="103" spans="5:23" ht="12.75">
      <c r="E103" s="499"/>
      <c r="F103" s="24"/>
      <c r="H103" s="23"/>
      <c r="J103" s="200"/>
      <c r="K103" s="200"/>
      <c r="L103" s="200"/>
      <c r="M103" s="200"/>
      <c r="N103" s="200"/>
      <c r="P103" s="24"/>
      <c r="R103" s="24"/>
      <c r="S103" s="23"/>
      <c r="T103" s="24"/>
      <c r="U103" s="24"/>
      <c r="V103" s="24"/>
      <c r="W103" s="24"/>
    </row>
    <row r="104" spans="5:23" ht="12.75">
      <c r="E104" s="499"/>
      <c r="F104" s="24"/>
      <c r="H104" s="23"/>
      <c r="J104" s="200"/>
      <c r="K104" s="200"/>
      <c r="L104" s="200"/>
      <c r="M104" s="200"/>
      <c r="N104" s="200"/>
      <c r="P104" s="24"/>
      <c r="R104" s="24"/>
      <c r="S104" s="23"/>
      <c r="T104" s="24"/>
      <c r="U104" s="24"/>
      <c r="V104" s="24"/>
      <c r="W104" s="24"/>
    </row>
    <row r="105" spans="5:23" ht="12.75">
      <c r="E105" s="499"/>
      <c r="F105" s="24"/>
      <c r="H105" s="23"/>
      <c r="J105" s="200"/>
      <c r="K105" s="200"/>
      <c r="L105" s="200"/>
      <c r="M105" s="200"/>
      <c r="N105" s="200"/>
      <c r="P105" s="24"/>
      <c r="R105" s="24"/>
      <c r="S105" s="23"/>
      <c r="T105" s="24"/>
      <c r="U105" s="24"/>
      <c r="V105" s="24"/>
      <c r="W105" s="24"/>
    </row>
    <row r="106" spans="5:23" ht="12.75">
      <c r="E106" s="499"/>
      <c r="F106" s="24"/>
      <c r="H106" s="23"/>
      <c r="J106" s="200"/>
      <c r="K106" s="200"/>
      <c r="L106" s="200"/>
      <c r="M106" s="200"/>
      <c r="N106" s="200"/>
      <c r="P106" s="24"/>
      <c r="R106" s="24"/>
      <c r="S106" s="23"/>
      <c r="T106" s="24"/>
      <c r="U106" s="24"/>
      <c r="V106" s="24"/>
      <c r="W106" s="24"/>
    </row>
    <row r="107" spans="5:23" ht="12.75">
      <c r="E107" s="499"/>
      <c r="F107" s="24"/>
      <c r="H107" s="23"/>
      <c r="J107" s="200"/>
      <c r="K107" s="200"/>
      <c r="L107" s="200"/>
      <c r="M107" s="200"/>
      <c r="N107" s="200"/>
      <c r="P107" s="24"/>
      <c r="R107" s="24"/>
      <c r="S107" s="23"/>
      <c r="T107" s="24"/>
      <c r="U107" s="24"/>
      <c r="V107" s="24"/>
      <c r="W107" s="24"/>
    </row>
    <row r="108" spans="5:23" ht="12.75">
      <c r="E108" s="499"/>
      <c r="F108" s="24"/>
      <c r="H108" s="23"/>
      <c r="J108" s="200"/>
      <c r="K108" s="200"/>
      <c r="L108" s="200"/>
      <c r="M108" s="200"/>
      <c r="N108" s="200"/>
      <c r="P108" s="24"/>
      <c r="R108" s="24"/>
      <c r="S108" s="23"/>
      <c r="T108" s="24"/>
      <c r="U108" s="24"/>
      <c r="V108" s="24"/>
      <c r="W108" s="24"/>
    </row>
    <row r="109" spans="5:23" ht="12.75">
      <c r="E109" s="499"/>
      <c r="F109" s="24"/>
      <c r="H109" s="23"/>
      <c r="J109" s="200"/>
      <c r="K109" s="200"/>
      <c r="L109" s="200"/>
      <c r="M109" s="200"/>
      <c r="N109" s="200"/>
      <c r="P109" s="24"/>
      <c r="R109" s="24"/>
      <c r="S109" s="23"/>
      <c r="T109" s="24"/>
      <c r="U109" s="24"/>
      <c r="V109" s="24"/>
      <c r="W109" s="24"/>
    </row>
    <row r="110" spans="5:23" ht="12.75">
      <c r="E110" s="499"/>
      <c r="F110" s="24"/>
      <c r="H110" s="23"/>
      <c r="J110" s="200"/>
      <c r="K110" s="200"/>
      <c r="L110" s="200"/>
      <c r="M110" s="200"/>
      <c r="N110" s="200"/>
      <c r="P110" s="24"/>
      <c r="R110" s="24"/>
      <c r="S110" s="23"/>
      <c r="T110" s="24"/>
      <c r="U110" s="24"/>
      <c r="V110" s="24"/>
      <c r="W110" s="24"/>
    </row>
    <row r="111" spans="5:23" ht="12.75">
      <c r="E111" s="499"/>
      <c r="F111" s="24"/>
      <c r="H111" s="23"/>
      <c r="J111" s="200"/>
      <c r="K111" s="200"/>
      <c r="L111" s="200"/>
      <c r="M111" s="200"/>
      <c r="N111" s="200"/>
      <c r="P111" s="24"/>
      <c r="R111" s="24"/>
      <c r="S111" s="23"/>
      <c r="T111" s="24"/>
      <c r="U111" s="24"/>
      <c r="V111" s="24"/>
      <c r="W111" s="24"/>
    </row>
    <row r="112" spans="5:23" ht="12.75">
      <c r="E112" s="499"/>
      <c r="F112" s="24"/>
      <c r="H112" s="23"/>
      <c r="J112" s="200"/>
      <c r="K112" s="200"/>
      <c r="L112" s="200"/>
      <c r="M112" s="200"/>
      <c r="N112" s="200"/>
      <c r="P112" s="24"/>
      <c r="R112" s="24"/>
      <c r="S112" s="23"/>
      <c r="T112" s="24"/>
      <c r="U112" s="24"/>
      <c r="V112" s="24"/>
      <c r="W112" s="24"/>
    </row>
    <row r="113" spans="5:23" ht="12.75">
      <c r="E113" s="499"/>
      <c r="F113" s="24"/>
      <c r="H113" s="23"/>
      <c r="J113" s="200"/>
      <c r="K113" s="200"/>
      <c r="L113" s="200"/>
      <c r="M113" s="200"/>
      <c r="N113" s="200"/>
      <c r="P113" s="24"/>
      <c r="R113" s="24"/>
      <c r="S113" s="23"/>
      <c r="T113" s="24"/>
      <c r="U113" s="24"/>
      <c r="V113" s="24"/>
      <c r="W113" s="24"/>
    </row>
    <row r="114" spans="5:23" ht="12.75">
      <c r="E114" s="499"/>
      <c r="F114" s="24"/>
      <c r="H114" s="23"/>
      <c r="J114" s="200"/>
      <c r="K114" s="200"/>
      <c r="L114" s="200"/>
      <c r="M114" s="200"/>
      <c r="N114" s="200"/>
      <c r="P114" s="24"/>
      <c r="R114" s="24"/>
      <c r="S114" s="23"/>
      <c r="T114" s="24"/>
      <c r="U114" s="24"/>
      <c r="V114" s="24"/>
      <c r="W114" s="24"/>
    </row>
    <row r="115" spans="5:23" ht="12.75">
      <c r="E115" s="499"/>
      <c r="F115" s="24"/>
      <c r="H115" s="23"/>
      <c r="J115" s="200"/>
      <c r="K115" s="200"/>
      <c r="L115" s="200"/>
      <c r="M115" s="200"/>
      <c r="N115" s="200"/>
      <c r="P115" s="24"/>
      <c r="R115" s="24"/>
      <c r="S115" s="23"/>
      <c r="T115" s="24"/>
      <c r="U115" s="24"/>
      <c r="V115" s="24"/>
      <c r="W115" s="24"/>
    </row>
    <row r="116" spans="5:23" ht="12.75">
      <c r="E116" s="499"/>
      <c r="F116" s="24"/>
      <c r="H116" s="23"/>
      <c r="J116" s="200"/>
      <c r="K116" s="200"/>
      <c r="L116" s="200"/>
      <c r="M116" s="200"/>
      <c r="N116" s="200"/>
      <c r="P116" s="24"/>
      <c r="R116" s="24"/>
      <c r="S116" s="23"/>
      <c r="T116" s="24"/>
      <c r="U116" s="24"/>
      <c r="V116" s="24"/>
      <c r="W116" s="24"/>
    </row>
    <row r="117" spans="5:23" ht="12.75">
      <c r="E117" s="499"/>
      <c r="F117" s="24"/>
      <c r="H117" s="23"/>
      <c r="J117" s="200"/>
      <c r="K117" s="200"/>
      <c r="L117" s="200"/>
      <c r="M117" s="200"/>
      <c r="N117" s="200"/>
      <c r="P117" s="24"/>
      <c r="R117" s="24"/>
      <c r="S117" s="23"/>
      <c r="T117" s="24"/>
      <c r="U117" s="24"/>
      <c r="V117" s="24"/>
      <c r="W117" s="24"/>
    </row>
    <row r="118" spans="5:23" ht="12.75">
      <c r="E118" s="499"/>
      <c r="F118" s="24"/>
      <c r="H118" s="23"/>
      <c r="J118" s="200"/>
      <c r="K118" s="200"/>
      <c r="L118" s="200"/>
      <c r="M118" s="200"/>
      <c r="N118" s="200"/>
      <c r="P118" s="24"/>
      <c r="R118" s="24"/>
      <c r="S118" s="23"/>
      <c r="T118" s="24"/>
      <c r="U118" s="24"/>
      <c r="V118" s="24"/>
      <c r="W118" s="24"/>
    </row>
    <row r="119" spans="5:23" ht="12.75">
      <c r="E119" s="499"/>
      <c r="F119" s="24"/>
      <c r="H119" s="23"/>
      <c r="J119" s="200"/>
      <c r="K119" s="200"/>
      <c r="L119" s="200"/>
      <c r="M119" s="200"/>
      <c r="N119" s="200"/>
      <c r="P119" s="24"/>
      <c r="R119" s="24"/>
      <c r="S119" s="23"/>
      <c r="T119" s="24"/>
      <c r="U119" s="24"/>
      <c r="V119" s="24"/>
      <c r="W119" s="24"/>
    </row>
    <row r="120" spans="5:23" ht="12.75">
      <c r="E120" s="499"/>
      <c r="F120" s="24"/>
      <c r="H120" s="23"/>
      <c r="J120" s="200"/>
      <c r="K120" s="200"/>
      <c r="L120" s="200"/>
      <c r="M120" s="200"/>
      <c r="N120" s="200"/>
      <c r="P120" s="24"/>
      <c r="R120" s="24"/>
      <c r="S120" s="23"/>
      <c r="T120" s="24"/>
      <c r="U120" s="24"/>
      <c r="V120" s="24"/>
      <c r="W120" s="24"/>
    </row>
    <row r="121" spans="5:23" ht="12.75">
      <c r="E121" s="499"/>
      <c r="F121" s="24"/>
      <c r="H121" s="23"/>
      <c r="J121" s="200"/>
      <c r="K121" s="200"/>
      <c r="L121" s="200"/>
      <c r="M121" s="200"/>
      <c r="N121" s="200"/>
      <c r="P121" s="24"/>
      <c r="R121" s="24"/>
      <c r="S121" s="23"/>
      <c r="T121" s="24"/>
      <c r="U121" s="24"/>
      <c r="V121" s="24"/>
      <c r="W121" s="24"/>
    </row>
    <row r="122" spans="5:23" ht="12.75">
      <c r="E122" s="499"/>
      <c r="F122" s="24"/>
      <c r="H122" s="23"/>
      <c r="J122" s="200"/>
      <c r="K122" s="200"/>
      <c r="L122" s="200"/>
      <c r="M122" s="200"/>
      <c r="N122" s="200"/>
      <c r="P122" s="24"/>
      <c r="R122" s="24"/>
      <c r="S122" s="23"/>
      <c r="T122" s="24"/>
      <c r="U122" s="24"/>
      <c r="V122" s="24"/>
      <c r="W122" s="24"/>
    </row>
    <row r="123" spans="5:23" ht="12.75">
      <c r="E123" s="499"/>
      <c r="F123" s="24"/>
      <c r="H123" s="23"/>
      <c r="J123" s="200"/>
      <c r="K123" s="200"/>
      <c r="L123" s="200"/>
      <c r="M123" s="200"/>
      <c r="N123" s="200"/>
      <c r="P123" s="24"/>
      <c r="R123" s="24"/>
      <c r="S123" s="23"/>
      <c r="T123" s="24"/>
      <c r="U123" s="24"/>
      <c r="V123" s="24"/>
      <c r="W123" s="24"/>
    </row>
    <row r="124" spans="5:23" ht="12.75">
      <c r="E124" s="499"/>
      <c r="F124" s="24"/>
      <c r="H124" s="23"/>
      <c r="J124" s="200"/>
      <c r="K124" s="200"/>
      <c r="L124" s="200"/>
      <c r="M124" s="200"/>
      <c r="N124" s="200"/>
      <c r="P124" s="24"/>
      <c r="R124" s="24"/>
      <c r="S124" s="23"/>
      <c r="T124" s="24"/>
      <c r="U124" s="24"/>
      <c r="V124" s="24"/>
      <c r="W124" s="24"/>
    </row>
    <row r="125" spans="5:23" ht="12.75">
      <c r="E125" s="499"/>
      <c r="F125" s="24"/>
      <c r="H125" s="23"/>
      <c r="J125" s="200"/>
      <c r="K125" s="200"/>
      <c r="L125" s="200"/>
      <c r="M125" s="200"/>
      <c r="N125" s="200"/>
      <c r="P125" s="24"/>
      <c r="R125" s="24"/>
      <c r="S125" s="23"/>
      <c r="T125" s="24"/>
      <c r="U125" s="24"/>
      <c r="V125" s="24"/>
      <c r="W125" s="24"/>
    </row>
    <row r="126" spans="5:23" ht="12.75">
      <c r="E126" s="499"/>
      <c r="F126" s="24"/>
      <c r="H126" s="23"/>
      <c r="J126" s="200"/>
      <c r="K126" s="200"/>
      <c r="L126" s="200"/>
      <c r="M126" s="200"/>
      <c r="N126" s="200"/>
      <c r="P126" s="24"/>
      <c r="R126" s="24"/>
      <c r="S126" s="23"/>
      <c r="T126" s="24"/>
      <c r="U126" s="24"/>
      <c r="V126" s="24"/>
      <c r="W126" s="24"/>
    </row>
    <row r="127" spans="5:23" ht="12.75">
      <c r="E127" s="499"/>
      <c r="F127" s="24"/>
      <c r="H127" s="23"/>
      <c r="J127" s="200"/>
      <c r="K127" s="200"/>
      <c r="L127" s="200"/>
      <c r="M127" s="200"/>
      <c r="N127" s="200"/>
      <c r="P127" s="24"/>
      <c r="R127" s="24"/>
      <c r="S127" s="23"/>
      <c r="T127" s="24"/>
      <c r="U127" s="24"/>
      <c r="V127" s="24"/>
      <c r="W127" s="24"/>
    </row>
    <row r="128" spans="5:23" ht="12.75">
      <c r="E128" s="499"/>
      <c r="F128" s="24"/>
      <c r="H128" s="23"/>
      <c r="J128" s="200"/>
      <c r="K128" s="200"/>
      <c r="L128" s="200"/>
      <c r="M128" s="200"/>
      <c r="N128" s="200"/>
      <c r="P128" s="24"/>
      <c r="R128" s="24"/>
      <c r="S128" s="23"/>
      <c r="T128" s="24"/>
      <c r="U128" s="24"/>
      <c r="V128" s="24"/>
      <c r="W128" s="24"/>
    </row>
    <row r="129" spans="5:23" ht="12.75">
      <c r="E129" s="499"/>
      <c r="F129" s="24"/>
      <c r="H129" s="23"/>
      <c r="J129" s="200"/>
      <c r="K129" s="200"/>
      <c r="L129" s="200"/>
      <c r="M129" s="200"/>
      <c r="N129" s="200"/>
      <c r="P129" s="24"/>
      <c r="R129" s="24"/>
      <c r="S129" s="23"/>
      <c r="T129" s="24"/>
      <c r="U129" s="24"/>
      <c r="V129" s="24"/>
      <c r="W129" s="24"/>
    </row>
    <row r="130" spans="5:23" ht="12.75">
      <c r="E130" s="499"/>
      <c r="F130" s="24"/>
      <c r="H130" s="23"/>
      <c r="J130" s="200"/>
      <c r="K130" s="200"/>
      <c r="L130" s="200"/>
      <c r="M130" s="200"/>
      <c r="N130" s="200"/>
      <c r="P130" s="24"/>
      <c r="R130" s="24"/>
      <c r="S130" s="23"/>
      <c r="T130" s="24"/>
      <c r="U130" s="24"/>
      <c r="V130" s="24"/>
      <c r="W130" s="24"/>
    </row>
    <row r="131" spans="5:23" ht="12.75">
      <c r="E131" s="499"/>
      <c r="F131" s="24"/>
      <c r="H131" s="23"/>
      <c r="J131" s="200"/>
      <c r="K131" s="200"/>
      <c r="L131" s="200"/>
      <c r="M131" s="200"/>
      <c r="N131" s="200"/>
      <c r="P131" s="24"/>
      <c r="R131" s="24"/>
      <c r="S131" s="23"/>
      <c r="T131" s="24"/>
      <c r="U131" s="24"/>
      <c r="V131" s="24"/>
      <c r="W131" s="24"/>
    </row>
    <row r="132" spans="5:23" ht="12.75">
      <c r="E132" s="499"/>
      <c r="F132" s="24"/>
      <c r="H132" s="23"/>
      <c r="J132" s="200"/>
      <c r="K132" s="200"/>
      <c r="L132" s="200"/>
      <c r="M132" s="200"/>
      <c r="N132" s="200"/>
      <c r="P132" s="24"/>
      <c r="R132" s="24"/>
      <c r="S132" s="23"/>
      <c r="T132" s="24"/>
      <c r="U132" s="24"/>
      <c r="V132" s="24"/>
      <c r="W132" s="24"/>
    </row>
    <row r="133" spans="5:23" ht="12.75">
      <c r="E133" s="499"/>
      <c r="F133" s="24"/>
      <c r="H133" s="23"/>
      <c r="J133" s="200"/>
      <c r="K133" s="200"/>
      <c r="L133" s="200"/>
      <c r="M133" s="200"/>
      <c r="N133" s="200"/>
      <c r="P133" s="24"/>
      <c r="R133" s="24"/>
      <c r="S133" s="23"/>
      <c r="T133" s="24"/>
      <c r="U133" s="24"/>
      <c r="V133" s="24"/>
      <c r="W133" s="24"/>
    </row>
    <row r="134" spans="5:23" ht="12.75">
      <c r="E134" s="499"/>
      <c r="F134" s="24"/>
      <c r="H134" s="23"/>
      <c r="J134" s="200"/>
      <c r="K134" s="200"/>
      <c r="L134" s="200"/>
      <c r="M134" s="200"/>
      <c r="N134" s="200"/>
      <c r="P134" s="24"/>
      <c r="R134" s="24"/>
      <c r="S134" s="23"/>
      <c r="T134" s="24"/>
      <c r="U134" s="24"/>
      <c r="V134" s="24"/>
      <c r="W134" s="24"/>
    </row>
    <row r="135" spans="5:23" ht="12.75">
      <c r="E135" s="499"/>
      <c r="F135" s="24"/>
      <c r="H135" s="23"/>
      <c r="J135" s="200"/>
      <c r="K135" s="200"/>
      <c r="L135" s="200"/>
      <c r="M135" s="200"/>
      <c r="N135" s="200"/>
      <c r="P135" s="24"/>
      <c r="R135" s="24"/>
      <c r="S135" s="23"/>
      <c r="T135" s="24"/>
      <c r="U135" s="24"/>
      <c r="V135" s="24"/>
      <c r="W135" s="24"/>
    </row>
    <row r="136" spans="5:23" ht="12.75">
      <c r="E136" s="499"/>
      <c r="F136" s="24"/>
      <c r="H136" s="23"/>
      <c r="J136" s="200"/>
      <c r="K136" s="200"/>
      <c r="L136" s="200"/>
      <c r="M136" s="200"/>
      <c r="N136" s="200"/>
      <c r="P136" s="24"/>
      <c r="R136" s="24"/>
      <c r="S136" s="23"/>
      <c r="T136" s="24"/>
      <c r="U136" s="24"/>
      <c r="V136" s="24"/>
      <c r="W136" s="24"/>
    </row>
    <row r="137" spans="5:23" ht="12.75">
      <c r="E137" s="499"/>
      <c r="F137" s="24"/>
      <c r="H137" s="23"/>
      <c r="J137" s="200"/>
      <c r="K137" s="200"/>
      <c r="L137" s="200"/>
      <c r="M137" s="200"/>
      <c r="N137" s="200"/>
      <c r="P137" s="24"/>
      <c r="R137" s="24"/>
      <c r="S137" s="23"/>
      <c r="T137" s="24"/>
      <c r="U137" s="24"/>
      <c r="V137" s="24"/>
      <c r="W137" s="24"/>
    </row>
    <row r="138" spans="5:23" ht="12.75">
      <c r="E138" s="499"/>
      <c r="F138" s="24"/>
      <c r="H138" s="23"/>
      <c r="J138" s="200"/>
      <c r="K138" s="200"/>
      <c r="L138" s="200"/>
      <c r="M138" s="200"/>
      <c r="N138" s="200"/>
      <c r="P138" s="24"/>
      <c r="R138" s="24"/>
      <c r="S138" s="23"/>
      <c r="T138" s="24"/>
      <c r="U138" s="24"/>
      <c r="V138" s="24"/>
      <c r="W138" s="24"/>
    </row>
    <row r="139" spans="5:23" ht="12.75">
      <c r="E139" s="499"/>
      <c r="F139" s="24"/>
      <c r="H139" s="23"/>
      <c r="J139" s="200"/>
      <c r="K139" s="200"/>
      <c r="L139" s="200"/>
      <c r="M139" s="200"/>
      <c r="N139" s="200"/>
      <c r="P139" s="24"/>
      <c r="R139" s="24"/>
      <c r="S139" s="23"/>
      <c r="T139" s="24"/>
      <c r="U139" s="24"/>
      <c r="V139" s="24"/>
      <c r="W139" s="24"/>
    </row>
    <row r="140" spans="5:23" ht="12.75">
      <c r="E140" s="499"/>
      <c r="F140" s="24"/>
      <c r="H140" s="23"/>
      <c r="J140" s="200"/>
      <c r="K140" s="200"/>
      <c r="L140" s="200"/>
      <c r="M140" s="200"/>
      <c r="N140" s="200"/>
      <c r="P140" s="24"/>
      <c r="R140" s="24"/>
      <c r="S140" s="23"/>
      <c r="T140" s="24"/>
      <c r="U140" s="24"/>
      <c r="V140" s="24"/>
      <c r="W140" s="24"/>
    </row>
    <row r="141" spans="5:23" ht="12.75">
      <c r="E141" s="499"/>
      <c r="F141" s="24"/>
      <c r="H141" s="23"/>
      <c r="J141" s="200"/>
      <c r="K141" s="200"/>
      <c r="L141" s="200"/>
      <c r="M141" s="200"/>
      <c r="N141" s="200"/>
      <c r="P141" s="24"/>
      <c r="R141" s="24"/>
      <c r="S141" s="23"/>
      <c r="T141" s="24"/>
      <c r="U141" s="24"/>
      <c r="V141" s="24"/>
      <c r="W141" s="24"/>
    </row>
    <row r="142" spans="5:23" ht="12.75">
      <c r="E142" s="499"/>
      <c r="F142" s="24"/>
      <c r="H142" s="23"/>
      <c r="J142" s="200"/>
      <c r="K142" s="200"/>
      <c r="L142" s="200"/>
      <c r="M142" s="200"/>
      <c r="N142" s="200"/>
      <c r="P142" s="24"/>
      <c r="R142" s="24"/>
      <c r="S142" s="23"/>
      <c r="T142" s="24"/>
      <c r="U142" s="24"/>
      <c r="V142" s="24"/>
      <c r="W142" s="24"/>
    </row>
    <row r="143" spans="5:23" ht="12.75">
      <c r="E143" s="499"/>
      <c r="F143" s="24"/>
      <c r="H143" s="23"/>
      <c r="J143" s="200"/>
      <c r="K143" s="200"/>
      <c r="L143" s="200"/>
      <c r="M143" s="200"/>
      <c r="N143" s="200"/>
      <c r="P143" s="24"/>
      <c r="R143" s="24"/>
      <c r="S143" s="23"/>
      <c r="T143" s="24"/>
      <c r="U143" s="24"/>
      <c r="V143" s="24"/>
      <c r="W143" s="24"/>
    </row>
    <row r="144" spans="5:23" ht="12.75">
      <c r="E144" s="499"/>
      <c r="F144" s="24"/>
      <c r="H144" s="23"/>
      <c r="J144" s="200"/>
      <c r="K144" s="200"/>
      <c r="L144" s="200"/>
      <c r="M144" s="200"/>
      <c r="N144" s="200"/>
      <c r="P144" s="24"/>
      <c r="R144" s="24"/>
      <c r="S144" s="23"/>
      <c r="T144" s="24"/>
      <c r="U144" s="24"/>
      <c r="V144" s="24"/>
      <c r="W144" s="24"/>
    </row>
    <row r="145" spans="5:23" ht="12.75">
      <c r="E145" s="499"/>
      <c r="F145" s="24"/>
      <c r="H145" s="23"/>
      <c r="J145" s="200"/>
      <c r="K145" s="200"/>
      <c r="L145" s="200"/>
      <c r="M145" s="200"/>
      <c r="N145" s="200"/>
      <c r="P145" s="24"/>
      <c r="R145" s="24"/>
      <c r="S145" s="23"/>
      <c r="T145" s="24"/>
      <c r="U145" s="24"/>
      <c r="V145" s="24"/>
      <c r="W145" s="24"/>
    </row>
    <row r="146" spans="5:23" ht="12.75">
      <c r="E146" s="499"/>
      <c r="F146" s="24"/>
      <c r="H146" s="23"/>
      <c r="J146" s="200"/>
      <c r="K146" s="200"/>
      <c r="L146" s="200"/>
      <c r="M146" s="200"/>
      <c r="N146" s="200"/>
      <c r="P146" s="24"/>
      <c r="R146" s="24"/>
      <c r="S146" s="23"/>
      <c r="T146" s="24"/>
      <c r="U146" s="24"/>
      <c r="V146" s="24"/>
      <c r="W146" s="24"/>
    </row>
    <row r="147" spans="5:23" ht="12.75">
      <c r="E147" s="499"/>
      <c r="F147" s="24"/>
      <c r="H147" s="23"/>
      <c r="J147" s="200"/>
      <c r="K147" s="200"/>
      <c r="L147" s="200"/>
      <c r="M147" s="200"/>
      <c r="N147" s="200"/>
      <c r="P147" s="24"/>
      <c r="R147" s="24"/>
      <c r="S147" s="23"/>
      <c r="T147" s="24"/>
      <c r="U147" s="24"/>
      <c r="V147" s="24"/>
      <c r="W147" s="24"/>
    </row>
    <row r="148" spans="5:23" ht="12.75">
      <c r="E148" s="499"/>
      <c r="F148" s="24"/>
      <c r="H148" s="23"/>
      <c r="J148" s="200"/>
      <c r="K148" s="200"/>
      <c r="L148" s="200"/>
      <c r="M148" s="200"/>
      <c r="N148" s="200"/>
      <c r="P148" s="24"/>
      <c r="R148" s="24"/>
      <c r="S148" s="23"/>
      <c r="T148" s="24"/>
      <c r="U148" s="24"/>
      <c r="V148" s="24"/>
      <c r="W148" s="24"/>
    </row>
    <row r="149" spans="5:23" ht="12.75">
      <c r="E149" s="499"/>
      <c r="F149" s="24"/>
      <c r="H149" s="23"/>
      <c r="J149" s="200"/>
      <c r="K149" s="200"/>
      <c r="L149" s="200"/>
      <c r="M149" s="200"/>
      <c r="N149" s="200"/>
      <c r="P149" s="24"/>
      <c r="R149" s="24"/>
      <c r="S149" s="23"/>
      <c r="T149" s="24"/>
      <c r="U149" s="24"/>
      <c r="V149" s="24"/>
      <c r="W149" s="24"/>
    </row>
    <row r="150" spans="5:23" ht="12.75">
      <c r="E150" s="499"/>
      <c r="F150" s="24"/>
      <c r="H150" s="23"/>
      <c r="J150" s="200"/>
      <c r="K150" s="200"/>
      <c r="L150" s="200"/>
      <c r="M150" s="200"/>
      <c r="N150" s="200"/>
      <c r="P150" s="24"/>
      <c r="R150" s="24"/>
      <c r="S150" s="23"/>
      <c r="T150" s="24"/>
      <c r="U150" s="24"/>
      <c r="V150" s="24"/>
      <c r="W150" s="24"/>
    </row>
    <row r="151" spans="5:23" ht="12.75">
      <c r="E151" s="499"/>
      <c r="F151" s="24"/>
      <c r="H151" s="23"/>
      <c r="J151" s="200"/>
      <c r="K151" s="200"/>
      <c r="L151" s="200"/>
      <c r="M151" s="200"/>
      <c r="N151" s="200"/>
      <c r="P151" s="24"/>
      <c r="R151" s="24"/>
      <c r="S151" s="23"/>
      <c r="T151" s="24"/>
      <c r="U151" s="24"/>
      <c r="V151" s="24"/>
      <c r="W151" s="24"/>
    </row>
    <row r="152" spans="5:23" ht="12.75">
      <c r="E152" s="499"/>
      <c r="F152" s="24"/>
      <c r="H152" s="23"/>
      <c r="J152" s="200"/>
      <c r="K152" s="200"/>
      <c r="L152" s="200"/>
      <c r="M152" s="200"/>
      <c r="N152" s="200"/>
      <c r="P152" s="24"/>
      <c r="R152" s="24"/>
      <c r="S152" s="23"/>
      <c r="T152" s="24"/>
      <c r="U152" s="24"/>
      <c r="V152" s="24"/>
      <c r="W152" s="24"/>
    </row>
    <row r="153" spans="5:23" ht="12.75">
      <c r="E153" s="499"/>
      <c r="F153" s="24"/>
      <c r="H153" s="23"/>
      <c r="J153" s="200"/>
      <c r="K153" s="200"/>
      <c r="L153" s="200"/>
      <c r="M153" s="200"/>
      <c r="N153" s="200"/>
      <c r="P153" s="24"/>
      <c r="R153" s="24"/>
      <c r="S153" s="23"/>
      <c r="T153" s="24"/>
      <c r="U153" s="24"/>
      <c r="V153" s="24"/>
      <c r="W153" s="24"/>
    </row>
    <row r="154" spans="5:23" ht="12.75">
      <c r="E154" s="499"/>
      <c r="F154" s="24"/>
      <c r="H154" s="23"/>
      <c r="J154" s="200"/>
      <c r="K154" s="200"/>
      <c r="L154" s="200"/>
      <c r="M154" s="200"/>
      <c r="N154" s="200"/>
      <c r="P154" s="24"/>
      <c r="R154" s="24"/>
      <c r="S154" s="23"/>
      <c r="T154" s="24"/>
      <c r="U154" s="24"/>
      <c r="V154" s="24"/>
      <c r="W154" s="24"/>
    </row>
    <row r="155" spans="5:23" ht="12.75">
      <c r="E155" s="499"/>
      <c r="F155" s="24"/>
      <c r="H155" s="23"/>
      <c r="J155" s="200"/>
      <c r="K155" s="200"/>
      <c r="L155" s="200"/>
      <c r="M155" s="200"/>
      <c r="N155" s="200"/>
      <c r="P155" s="24"/>
      <c r="R155" s="24"/>
      <c r="S155" s="23"/>
      <c r="T155" s="24"/>
      <c r="U155" s="24"/>
      <c r="V155" s="24"/>
      <c r="W155" s="24"/>
    </row>
    <row r="156" spans="5:23" ht="12.75">
      <c r="E156" s="499"/>
      <c r="F156" s="24"/>
      <c r="H156" s="23"/>
      <c r="J156" s="200"/>
      <c r="K156" s="200"/>
      <c r="L156" s="200"/>
      <c r="M156" s="200"/>
      <c r="N156" s="200"/>
      <c r="P156" s="24"/>
      <c r="R156" s="24"/>
      <c r="S156" s="23"/>
      <c r="T156" s="24"/>
      <c r="U156" s="24"/>
      <c r="V156" s="24"/>
      <c r="W156" s="24"/>
    </row>
    <row r="157" spans="5:23" ht="12.75">
      <c r="E157" s="499"/>
      <c r="F157" s="24"/>
      <c r="H157" s="23"/>
      <c r="J157" s="200"/>
      <c r="K157" s="200"/>
      <c r="L157" s="200"/>
      <c r="M157" s="200"/>
      <c r="N157" s="200"/>
      <c r="P157" s="24"/>
      <c r="R157" s="24"/>
      <c r="S157" s="23"/>
      <c r="T157" s="24"/>
      <c r="U157" s="24"/>
      <c r="V157" s="24"/>
      <c r="W157" s="24"/>
    </row>
    <row r="158" spans="5:23" ht="12.75">
      <c r="E158" s="499"/>
      <c r="F158" s="24"/>
      <c r="H158" s="23"/>
      <c r="J158" s="200"/>
      <c r="K158" s="200"/>
      <c r="L158" s="200"/>
      <c r="M158" s="200"/>
      <c r="N158" s="200"/>
      <c r="P158" s="24"/>
      <c r="R158" s="24"/>
      <c r="S158" s="23"/>
      <c r="T158" s="24"/>
      <c r="U158" s="24"/>
      <c r="V158" s="24"/>
      <c r="W158" s="24"/>
    </row>
    <row r="159" spans="5:23" ht="12.75">
      <c r="E159" s="499"/>
      <c r="F159" s="24"/>
      <c r="H159" s="23"/>
      <c r="J159" s="200"/>
      <c r="K159" s="200"/>
      <c r="L159" s="200"/>
      <c r="M159" s="200"/>
      <c r="N159" s="200"/>
      <c r="P159" s="24"/>
      <c r="R159" s="24"/>
      <c r="S159" s="23"/>
      <c r="T159" s="24"/>
      <c r="U159" s="24"/>
      <c r="V159" s="24"/>
      <c r="W159" s="24"/>
    </row>
    <row r="160" spans="5:23" ht="12.75">
      <c r="E160" s="499"/>
      <c r="F160" s="24"/>
      <c r="H160" s="23"/>
      <c r="J160" s="200"/>
      <c r="K160" s="200"/>
      <c r="L160" s="200"/>
      <c r="M160" s="200"/>
      <c r="N160" s="200"/>
      <c r="P160" s="24"/>
      <c r="R160" s="24"/>
      <c r="S160" s="23"/>
      <c r="T160" s="24"/>
      <c r="U160" s="24"/>
      <c r="V160" s="24"/>
      <c r="W160" s="24"/>
    </row>
    <row r="161" spans="5:23" ht="12.75">
      <c r="E161" s="499"/>
      <c r="F161" s="24"/>
      <c r="H161" s="23"/>
      <c r="J161" s="200"/>
      <c r="K161" s="200"/>
      <c r="L161" s="200"/>
      <c r="M161" s="200"/>
      <c r="N161" s="200"/>
      <c r="P161" s="24"/>
      <c r="R161" s="24"/>
      <c r="S161" s="23"/>
      <c r="T161" s="24"/>
      <c r="U161" s="24"/>
      <c r="V161" s="24"/>
      <c r="W161" s="24"/>
    </row>
    <row r="162" spans="5:23" ht="12.75">
      <c r="E162" s="499"/>
      <c r="F162" s="24"/>
      <c r="H162" s="23"/>
      <c r="J162" s="200"/>
      <c r="K162" s="200"/>
      <c r="L162" s="200"/>
      <c r="M162" s="200"/>
      <c r="N162" s="200"/>
      <c r="P162" s="24"/>
      <c r="R162" s="24"/>
      <c r="S162" s="23"/>
      <c r="T162" s="24"/>
      <c r="U162" s="24"/>
      <c r="V162" s="24"/>
      <c r="W162" s="24"/>
    </row>
    <row r="163" spans="5:23" ht="12.75">
      <c r="E163" s="499"/>
      <c r="F163" s="24"/>
      <c r="H163" s="23"/>
      <c r="J163" s="200"/>
      <c r="K163" s="200"/>
      <c r="L163" s="200"/>
      <c r="M163" s="200"/>
      <c r="N163" s="200"/>
      <c r="P163" s="24"/>
      <c r="R163" s="24"/>
      <c r="S163" s="23"/>
      <c r="T163" s="24"/>
      <c r="U163" s="24"/>
      <c r="V163" s="24"/>
      <c r="W163" s="24"/>
    </row>
    <row r="164" spans="5:23" ht="12.75">
      <c r="E164" s="499"/>
      <c r="F164" s="24"/>
      <c r="H164" s="23"/>
      <c r="J164" s="200"/>
      <c r="K164" s="200"/>
      <c r="L164" s="200"/>
      <c r="M164" s="200"/>
      <c r="N164" s="200"/>
      <c r="P164" s="24"/>
      <c r="R164" s="24"/>
      <c r="S164" s="23"/>
      <c r="T164" s="24"/>
      <c r="U164" s="24"/>
      <c r="V164" s="24"/>
      <c r="W164" s="24"/>
    </row>
    <row r="165" spans="5:23" ht="12.75">
      <c r="E165" s="499"/>
      <c r="F165" s="24"/>
      <c r="H165" s="23"/>
      <c r="J165" s="200"/>
      <c r="K165" s="200"/>
      <c r="L165" s="200"/>
      <c r="M165" s="200"/>
      <c r="N165" s="200"/>
      <c r="P165" s="24"/>
      <c r="R165" s="24"/>
      <c r="S165" s="23"/>
      <c r="T165" s="24"/>
      <c r="U165" s="24"/>
      <c r="V165" s="24"/>
      <c r="W165" s="24"/>
    </row>
    <row r="166" spans="5:23" ht="12.75">
      <c r="E166" s="499"/>
      <c r="F166" s="24"/>
      <c r="H166" s="23"/>
      <c r="J166" s="200"/>
      <c r="K166" s="200"/>
      <c r="L166" s="200"/>
      <c r="M166" s="200"/>
      <c r="N166" s="200"/>
      <c r="P166" s="24"/>
      <c r="R166" s="24"/>
      <c r="S166" s="23"/>
      <c r="T166" s="24"/>
      <c r="U166" s="24"/>
      <c r="V166" s="24"/>
      <c r="W166" s="24"/>
    </row>
    <row r="167" spans="5:23" ht="12.75">
      <c r="E167" s="499"/>
      <c r="F167" s="24"/>
      <c r="H167" s="23"/>
      <c r="J167" s="200"/>
      <c r="K167" s="200"/>
      <c r="L167" s="200"/>
      <c r="M167" s="200"/>
      <c r="N167" s="200"/>
      <c r="P167" s="24"/>
      <c r="R167" s="24"/>
      <c r="S167" s="23"/>
      <c r="T167" s="24"/>
      <c r="U167" s="24"/>
      <c r="V167" s="24"/>
      <c r="W167" s="24"/>
    </row>
    <row r="168" spans="5:23" ht="12.75">
      <c r="E168" s="499"/>
      <c r="F168" s="24"/>
      <c r="H168" s="23"/>
      <c r="J168" s="200"/>
      <c r="K168" s="200"/>
      <c r="L168" s="200"/>
      <c r="M168" s="200"/>
      <c r="N168" s="200"/>
      <c r="P168" s="24"/>
      <c r="R168" s="24"/>
      <c r="S168" s="23"/>
      <c r="T168" s="24"/>
      <c r="U168" s="24"/>
      <c r="V168" s="24"/>
      <c r="W168" s="24"/>
    </row>
    <row r="169" spans="5:23" ht="12.75">
      <c r="E169" s="499"/>
      <c r="F169" s="24"/>
      <c r="H169" s="23"/>
      <c r="J169" s="200"/>
      <c r="K169" s="200"/>
      <c r="L169" s="200"/>
      <c r="M169" s="200"/>
      <c r="N169" s="200"/>
      <c r="P169" s="24"/>
      <c r="R169" s="24"/>
      <c r="S169" s="23"/>
      <c r="T169" s="24"/>
      <c r="U169" s="24"/>
      <c r="V169" s="24"/>
      <c r="W169" s="24"/>
    </row>
    <row r="170" spans="5:23" ht="12.75">
      <c r="E170" s="499"/>
      <c r="F170" s="24"/>
      <c r="H170" s="23"/>
      <c r="J170" s="200"/>
      <c r="K170" s="200"/>
      <c r="L170" s="200"/>
      <c r="M170" s="200"/>
      <c r="N170" s="200"/>
      <c r="P170" s="24"/>
      <c r="R170" s="24"/>
      <c r="S170" s="23"/>
      <c r="T170" s="24"/>
      <c r="U170" s="24"/>
      <c r="V170" s="24"/>
      <c r="W170" s="24"/>
    </row>
    <row r="171" spans="5:23" ht="12.75">
      <c r="E171" s="499"/>
      <c r="F171" s="24"/>
      <c r="H171" s="23"/>
      <c r="J171" s="200"/>
      <c r="K171" s="200"/>
      <c r="L171" s="200"/>
      <c r="M171" s="200"/>
      <c r="N171" s="200"/>
      <c r="P171" s="24"/>
      <c r="R171" s="24"/>
      <c r="S171" s="23"/>
      <c r="T171" s="24"/>
      <c r="U171" s="24"/>
      <c r="V171" s="24"/>
      <c r="W171" s="24"/>
    </row>
    <row r="172" spans="5:23" ht="12.75">
      <c r="E172" s="499"/>
      <c r="F172" s="24"/>
      <c r="H172" s="23"/>
      <c r="J172" s="200"/>
      <c r="K172" s="200"/>
      <c r="L172" s="200"/>
      <c r="M172" s="200"/>
      <c r="N172" s="200"/>
      <c r="P172" s="24"/>
      <c r="R172" s="24"/>
      <c r="S172" s="23"/>
      <c r="T172" s="24"/>
      <c r="U172" s="24"/>
      <c r="V172" s="24"/>
      <c r="W172" s="24"/>
    </row>
    <row r="173" spans="5:23" ht="12.75">
      <c r="E173" s="499"/>
      <c r="F173" s="24"/>
      <c r="H173" s="23"/>
      <c r="J173" s="200"/>
      <c r="K173" s="200"/>
      <c r="L173" s="200"/>
      <c r="M173" s="200"/>
      <c r="N173" s="200"/>
      <c r="P173" s="24"/>
      <c r="R173" s="24"/>
      <c r="S173" s="23"/>
      <c r="T173" s="24"/>
      <c r="U173" s="24"/>
      <c r="V173" s="24"/>
      <c r="W173" s="24"/>
    </row>
    <row r="174" spans="5:23" ht="12.75">
      <c r="E174" s="499"/>
      <c r="F174" s="24"/>
      <c r="H174" s="23"/>
      <c r="J174" s="200"/>
      <c r="K174" s="200"/>
      <c r="L174" s="200"/>
      <c r="M174" s="200"/>
      <c r="N174" s="200"/>
      <c r="P174" s="24"/>
      <c r="R174" s="24"/>
      <c r="S174" s="23"/>
      <c r="T174" s="24"/>
      <c r="U174" s="24"/>
      <c r="V174" s="24"/>
      <c r="W174" s="24"/>
    </row>
    <row r="175" spans="5:23" ht="12.75">
      <c r="E175" s="499"/>
      <c r="F175" s="24"/>
      <c r="H175" s="23"/>
      <c r="J175" s="200"/>
      <c r="K175" s="200"/>
      <c r="L175" s="200"/>
      <c r="M175" s="200"/>
      <c r="N175" s="200"/>
      <c r="P175" s="24"/>
      <c r="R175" s="24"/>
      <c r="S175" s="23"/>
      <c r="T175" s="24"/>
      <c r="U175" s="24"/>
      <c r="V175" s="24"/>
      <c r="W175" s="24"/>
    </row>
    <row r="176" spans="5:23" ht="12.75">
      <c r="E176" s="499"/>
      <c r="F176" s="24"/>
      <c r="H176" s="23"/>
      <c r="J176" s="200"/>
      <c r="K176" s="200"/>
      <c r="L176" s="200"/>
      <c r="M176" s="200"/>
      <c r="N176" s="200"/>
      <c r="P176" s="24"/>
      <c r="R176" s="24"/>
      <c r="S176" s="23"/>
      <c r="T176" s="24"/>
      <c r="U176" s="24"/>
      <c r="V176" s="24"/>
      <c r="W176" s="24"/>
    </row>
    <row r="177" spans="5:23" ht="12.75">
      <c r="E177" s="499"/>
      <c r="F177" s="24"/>
      <c r="H177" s="23"/>
      <c r="J177" s="200"/>
      <c r="K177" s="200"/>
      <c r="L177" s="200"/>
      <c r="M177" s="200"/>
      <c r="N177" s="200"/>
      <c r="P177" s="24"/>
      <c r="R177" s="24"/>
      <c r="S177" s="23"/>
      <c r="T177" s="24"/>
      <c r="U177" s="24"/>
      <c r="V177" s="24"/>
      <c r="W177" s="24"/>
    </row>
    <row r="178" spans="5:23" ht="12.75">
      <c r="E178" s="499"/>
      <c r="F178" s="24"/>
      <c r="H178" s="23"/>
      <c r="J178" s="200"/>
      <c r="K178" s="200"/>
      <c r="L178" s="200"/>
      <c r="M178" s="200"/>
      <c r="N178" s="200"/>
      <c r="P178" s="24"/>
      <c r="R178" s="24"/>
      <c r="S178" s="23"/>
      <c r="T178" s="24"/>
      <c r="U178" s="24"/>
      <c r="V178" s="24"/>
      <c r="W178" s="24"/>
    </row>
    <row r="179" spans="5:23" ht="12.75">
      <c r="E179" s="499"/>
      <c r="F179" s="24"/>
      <c r="H179" s="23"/>
      <c r="J179" s="200"/>
      <c r="K179" s="200"/>
      <c r="L179" s="200"/>
      <c r="M179" s="200"/>
      <c r="N179" s="200"/>
      <c r="P179" s="24"/>
      <c r="R179" s="24"/>
      <c r="S179" s="23"/>
      <c r="T179" s="24"/>
      <c r="U179" s="24"/>
      <c r="V179" s="24"/>
      <c r="W179" s="24"/>
    </row>
    <row r="180" spans="5:23" ht="12.75">
      <c r="E180" s="499"/>
      <c r="F180" s="24"/>
      <c r="H180" s="23"/>
      <c r="J180" s="200"/>
      <c r="K180" s="200"/>
      <c r="L180" s="200"/>
      <c r="M180" s="200"/>
      <c r="N180" s="200"/>
      <c r="P180" s="24"/>
      <c r="R180" s="24"/>
      <c r="S180" s="23"/>
      <c r="T180" s="24"/>
      <c r="U180" s="24"/>
      <c r="V180" s="24"/>
      <c r="W180" s="24"/>
    </row>
    <row r="181" spans="5:23" ht="12.75">
      <c r="E181" s="499"/>
      <c r="F181" s="24"/>
      <c r="H181" s="23"/>
      <c r="J181" s="200"/>
      <c r="K181" s="200"/>
      <c r="L181" s="200"/>
      <c r="M181" s="200"/>
      <c r="N181" s="200"/>
      <c r="P181" s="24"/>
      <c r="R181" s="24"/>
      <c r="S181" s="23"/>
      <c r="T181" s="24"/>
      <c r="U181" s="24"/>
      <c r="V181" s="24"/>
      <c r="W181" s="24"/>
    </row>
    <row r="182" spans="5:23" ht="12.75">
      <c r="E182" s="499"/>
      <c r="F182" s="24"/>
      <c r="H182" s="23"/>
      <c r="J182" s="200"/>
      <c r="K182" s="200"/>
      <c r="L182" s="200"/>
      <c r="M182" s="200"/>
      <c r="N182" s="200"/>
      <c r="P182" s="24"/>
      <c r="R182" s="24"/>
      <c r="S182" s="23"/>
      <c r="T182" s="24"/>
      <c r="U182" s="24"/>
      <c r="V182" s="24"/>
      <c r="W182" s="24"/>
    </row>
    <row r="183" spans="5:23" ht="12.75">
      <c r="E183" s="499"/>
      <c r="F183" s="24"/>
      <c r="H183" s="23"/>
      <c r="J183" s="200"/>
      <c r="K183" s="200"/>
      <c r="L183" s="200"/>
      <c r="M183" s="200"/>
      <c r="N183" s="200"/>
      <c r="P183" s="24"/>
      <c r="R183" s="24"/>
      <c r="S183" s="23"/>
      <c r="T183" s="24"/>
      <c r="U183" s="24"/>
      <c r="V183" s="24"/>
      <c r="W183" s="24"/>
    </row>
    <row r="184" spans="5:23" ht="12.75">
      <c r="E184" s="499"/>
      <c r="F184" s="24"/>
      <c r="H184" s="23"/>
      <c r="J184" s="200"/>
      <c r="K184" s="200"/>
      <c r="L184" s="200"/>
      <c r="M184" s="200"/>
      <c r="N184" s="200"/>
      <c r="P184" s="24"/>
      <c r="R184" s="24"/>
      <c r="S184" s="23"/>
      <c r="T184" s="24"/>
      <c r="U184" s="24"/>
      <c r="V184" s="24"/>
      <c r="W184" s="24"/>
    </row>
    <row r="185" spans="5:23" ht="12.75">
      <c r="E185" s="499"/>
      <c r="F185" s="24"/>
      <c r="H185" s="23"/>
      <c r="J185" s="200"/>
      <c r="K185" s="200"/>
      <c r="L185" s="200"/>
      <c r="M185" s="200"/>
      <c r="N185" s="200"/>
      <c r="P185" s="24"/>
      <c r="R185" s="24"/>
      <c r="S185" s="23"/>
      <c r="T185" s="24"/>
      <c r="U185" s="24"/>
      <c r="V185" s="24"/>
      <c r="W185" s="24"/>
    </row>
    <row r="186" spans="5:23" ht="12.75">
      <c r="E186" s="499"/>
      <c r="F186" s="24"/>
      <c r="H186" s="23"/>
      <c r="J186" s="200"/>
      <c r="K186" s="200"/>
      <c r="L186" s="200"/>
      <c r="M186" s="200"/>
      <c r="N186" s="200"/>
      <c r="P186" s="24"/>
      <c r="R186" s="24"/>
      <c r="S186" s="23"/>
      <c r="T186" s="24"/>
      <c r="U186" s="24"/>
      <c r="V186" s="24"/>
      <c r="W186" s="24"/>
    </row>
    <row r="187" spans="5:23" ht="12.75">
      <c r="E187" s="499"/>
      <c r="F187" s="24"/>
      <c r="H187" s="23"/>
      <c r="J187" s="200"/>
      <c r="K187" s="200"/>
      <c r="L187" s="200"/>
      <c r="M187" s="200"/>
      <c r="N187" s="200"/>
      <c r="P187" s="24"/>
      <c r="R187" s="24"/>
      <c r="S187" s="23"/>
      <c r="T187" s="24"/>
      <c r="U187" s="24"/>
      <c r="V187" s="24"/>
      <c r="W187" s="24"/>
    </row>
    <row r="188" spans="5:23" ht="12.75">
      <c r="E188" s="499"/>
      <c r="F188" s="24"/>
      <c r="H188" s="23"/>
      <c r="J188" s="200"/>
      <c r="K188" s="200"/>
      <c r="L188" s="200"/>
      <c r="M188" s="200"/>
      <c r="N188" s="200"/>
      <c r="P188" s="24"/>
      <c r="R188" s="24"/>
      <c r="S188" s="23"/>
      <c r="T188" s="24"/>
      <c r="U188" s="24"/>
      <c r="V188" s="24"/>
      <c r="W188" s="24"/>
    </row>
    <row r="189" spans="5:23" ht="12.75">
      <c r="E189" s="499"/>
      <c r="F189" s="24"/>
      <c r="H189" s="23"/>
      <c r="J189" s="200"/>
      <c r="K189" s="200"/>
      <c r="L189" s="200"/>
      <c r="M189" s="200"/>
      <c r="N189" s="200"/>
      <c r="P189" s="24"/>
      <c r="R189" s="24"/>
      <c r="S189" s="23"/>
      <c r="T189" s="24"/>
      <c r="U189" s="24"/>
      <c r="V189" s="24"/>
      <c r="W189" s="24"/>
    </row>
    <row r="190" spans="5:23" ht="12.75">
      <c r="E190" s="499"/>
      <c r="F190" s="24"/>
      <c r="H190" s="23"/>
      <c r="J190" s="200"/>
      <c r="K190" s="200"/>
      <c r="L190" s="200"/>
      <c r="M190" s="200"/>
      <c r="N190" s="200"/>
      <c r="P190" s="24"/>
      <c r="R190" s="24"/>
      <c r="S190" s="23"/>
      <c r="T190" s="24"/>
      <c r="U190" s="24"/>
      <c r="V190" s="24"/>
      <c r="W190" s="24"/>
    </row>
    <row r="191" spans="5:23" ht="12.75">
      <c r="E191" s="499"/>
      <c r="F191" s="24"/>
      <c r="H191" s="23"/>
      <c r="J191" s="200"/>
      <c r="K191" s="200"/>
      <c r="L191" s="200"/>
      <c r="M191" s="200"/>
      <c r="N191" s="200"/>
      <c r="P191" s="24"/>
      <c r="R191" s="24"/>
      <c r="S191" s="23"/>
      <c r="T191" s="24"/>
      <c r="U191" s="24"/>
      <c r="V191" s="24"/>
      <c r="W191" s="24"/>
    </row>
    <row r="192" spans="5:23" ht="12.75">
      <c r="E192" s="499"/>
      <c r="F192" s="24"/>
      <c r="H192" s="23"/>
      <c r="J192" s="200"/>
      <c r="K192" s="200"/>
      <c r="L192" s="200"/>
      <c r="M192" s="200"/>
      <c r="N192" s="200"/>
      <c r="P192" s="24"/>
      <c r="R192" s="24"/>
      <c r="S192" s="23"/>
      <c r="T192" s="24"/>
      <c r="U192" s="24"/>
      <c r="V192" s="24"/>
      <c r="W192" s="24"/>
    </row>
    <row r="193" spans="5:23" ht="12.75">
      <c r="E193" s="499"/>
      <c r="F193" s="24"/>
      <c r="H193" s="23"/>
      <c r="J193" s="200"/>
      <c r="K193" s="200"/>
      <c r="L193" s="200"/>
      <c r="M193" s="200"/>
      <c r="N193" s="200"/>
      <c r="P193" s="24"/>
      <c r="R193" s="24"/>
      <c r="S193" s="23"/>
      <c r="T193" s="24"/>
      <c r="U193" s="24"/>
      <c r="V193" s="24"/>
      <c r="W193" s="24"/>
    </row>
    <row r="194" spans="5:23" ht="12.75">
      <c r="E194" s="499"/>
      <c r="F194" s="24"/>
      <c r="H194" s="23"/>
      <c r="J194" s="200"/>
      <c r="K194" s="200"/>
      <c r="L194" s="200"/>
      <c r="M194" s="200"/>
      <c r="N194" s="200"/>
      <c r="P194" s="24"/>
      <c r="R194" s="24"/>
      <c r="S194" s="23"/>
      <c r="T194" s="24"/>
      <c r="U194" s="24"/>
      <c r="V194" s="24"/>
      <c r="W194" s="24"/>
    </row>
    <row r="195" spans="5:23" ht="12.75">
      <c r="E195" s="499"/>
      <c r="F195" s="24"/>
      <c r="H195" s="23"/>
      <c r="J195" s="200"/>
      <c r="K195" s="200"/>
      <c r="L195" s="200"/>
      <c r="M195" s="200"/>
      <c r="N195" s="200"/>
      <c r="P195" s="24"/>
      <c r="R195" s="24"/>
      <c r="S195" s="23"/>
      <c r="T195" s="24"/>
      <c r="U195" s="24"/>
      <c r="V195" s="24"/>
      <c r="W195" s="24"/>
    </row>
    <row r="196" spans="5:23" ht="12.75">
      <c r="E196" s="499"/>
      <c r="F196" s="24"/>
      <c r="H196" s="23"/>
      <c r="J196" s="200"/>
      <c r="K196" s="200"/>
      <c r="L196" s="200"/>
      <c r="M196" s="200"/>
      <c r="N196" s="200"/>
      <c r="P196" s="24"/>
      <c r="R196" s="24"/>
      <c r="S196" s="23"/>
      <c r="T196" s="24"/>
      <c r="U196" s="24"/>
      <c r="V196" s="24"/>
      <c r="W196" s="24"/>
    </row>
    <row r="197" spans="5:23" ht="12.75">
      <c r="E197" s="499"/>
      <c r="F197" s="24"/>
      <c r="H197" s="23"/>
      <c r="J197" s="200"/>
      <c r="K197" s="200"/>
      <c r="L197" s="200"/>
      <c r="M197" s="200"/>
      <c r="N197" s="200"/>
      <c r="P197" s="24"/>
      <c r="R197" s="24"/>
      <c r="S197" s="23"/>
      <c r="T197" s="24"/>
      <c r="U197" s="24"/>
      <c r="V197" s="24"/>
      <c r="W197" s="24"/>
    </row>
    <row r="198" spans="5:23" ht="12.75">
      <c r="E198" s="499"/>
      <c r="F198" s="24"/>
      <c r="H198" s="23"/>
      <c r="J198" s="200"/>
      <c r="K198" s="200"/>
      <c r="L198" s="200"/>
      <c r="M198" s="200"/>
      <c r="N198" s="200"/>
      <c r="P198" s="24"/>
      <c r="R198" s="24"/>
      <c r="S198" s="23"/>
      <c r="T198" s="24"/>
      <c r="U198" s="24"/>
      <c r="V198" s="24"/>
      <c r="W198" s="24"/>
    </row>
    <row r="199" spans="5:23" ht="12.75">
      <c r="E199" s="499"/>
      <c r="F199" s="24"/>
      <c r="H199" s="23"/>
      <c r="J199" s="200"/>
      <c r="K199" s="200"/>
      <c r="L199" s="200"/>
      <c r="M199" s="200"/>
      <c r="N199" s="200"/>
      <c r="P199" s="24"/>
      <c r="R199" s="24"/>
      <c r="S199" s="23"/>
      <c r="T199" s="24"/>
      <c r="U199" s="24"/>
      <c r="V199" s="24"/>
      <c r="W199" s="24"/>
    </row>
    <row r="200" spans="5:23" ht="12.75">
      <c r="E200" s="499"/>
      <c r="F200" s="24"/>
      <c r="H200" s="23"/>
      <c r="J200" s="200"/>
      <c r="K200" s="200"/>
      <c r="L200" s="200"/>
      <c r="M200" s="200"/>
      <c r="N200" s="200"/>
      <c r="P200" s="24"/>
      <c r="R200" s="24"/>
      <c r="S200" s="23"/>
      <c r="T200" s="24"/>
      <c r="U200" s="24"/>
      <c r="V200" s="24"/>
      <c r="W200" s="24"/>
    </row>
    <row r="201" spans="5:23" ht="12.75">
      <c r="E201" s="499"/>
      <c r="F201" s="24"/>
      <c r="H201" s="23"/>
      <c r="J201" s="200"/>
      <c r="K201" s="200"/>
      <c r="L201" s="200"/>
      <c r="M201" s="200"/>
      <c r="N201" s="200"/>
      <c r="P201" s="24"/>
      <c r="R201" s="24"/>
      <c r="S201" s="23"/>
      <c r="T201" s="24"/>
      <c r="U201" s="24"/>
      <c r="V201" s="24"/>
      <c r="W201" s="24"/>
    </row>
    <row r="202" spans="5:23" ht="12.75">
      <c r="E202" s="499"/>
      <c r="F202" s="24"/>
      <c r="H202" s="23"/>
      <c r="J202" s="200"/>
      <c r="K202" s="200"/>
      <c r="L202" s="200"/>
      <c r="M202" s="200"/>
      <c r="N202" s="200"/>
      <c r="P202" s="24"/>
      <c r="R202" s="24"/>
      <c r="S202" s="23"/>
      <c r="T202" s="24"/>
      <c r="U202" s="24"/>
      <c r="V202" s="24"/>
      <c r="W202" s="24"/>
    </row>
    <row r="203" spans="5:23" ht="12.75">
      <c r="E203" s="499"/>
      <c r="F203" s="24"/>
      <c r="H203" s="23"/>
      <c r="J203" s="200"/>
      <c r="K203" s="200"/>
      <c r="L203" s="200"/>
      <c r="M203" s="200"/>
      <c r="N203" s="200"/>
      <c r="P203" s="24"/>
      <c r="R203" s="24"/>
      <c r="S203" s="23"/>
      <c r="T203" s="24"/>
      <c r="U203" s="24"/>
      <c r="V203" s="24"/>
      <c r="W203" s="24"/>
    </row>
    <row r="204" spans="5:23" ht="12.75">
      <c r="E204" s="499"/>
      <c r="F204" s="24"/>
      <c r="H204" s="23"/>
      <c r="J204" s="200"/>
      <c r="K204" s="200"/>
      <c r="L204" s="200"/>
      <c r="M204" s="200"/>
      <c r="N204" s="200"/>
      <c r="P204" s="24"/>
      <c r="R204" s="24"/>
      <c r="S204" s="23"/>
      <c r="T204" s="24"/>
      <c r="U204" s="24"/>
      <c r="V204" s="24"/>
      <c r="W204" s="24"/>
    </row>
    <row r="205" spans="5:23" ht="12.75">
      <c r="E205" s="499"/>
      <c r="F205" s="24"/>
      <c r="H205" s="23"/>
      <c r="J205" s="200"/>
      <c r="K205" s="200"/>
      <c r="L205" s="200"/>
      <c r="M205" s="200"/>
      <c r="N205" s="200"/>
      <c r="P205" s="24"/>
      <c r="R205" s="24"/>
      <c r="S205" s="23"/>
      <c r="T205" s="24"/>
      <c r="U205" s="24"/>
      <c r="V205" s="24"/>
      <c r="W205" s="24"/>
    </row>
    <row r="206" spans="5:23" ht="12.75">
      <c r="E206" s="499"/>
      <c r="F206" s="24"/>
      <c r="H206" s="23"/>
      <c r="J206" s="200"/>
      <c r="K206" s="200"/>
      <c r="L206" s="200"/>
      <c r="M206" s="200"/>
      <c r="N206" s="200"/>
      <c r="P206" s="24"/>
      <c r="R206" s="24"/>
      <c r="S206" s="23"/>
      <c r="T206" s="24"/>
      <c r="U206" s="24"/>
      <c r="V206" s="24"/>
      <c r="W206" s="24"/>
    </row>
    <row r="207" spans="5:23" ht="12.75">
      <c r="E207" s="499"/>
      <c r="F207" s="24"/>
      <c r="H207" s="23"/>
      <c r="J207" s="200"/>
      <c r="K207" s="200"/>
      <c r="L207" s="200"/>
      <c r="M207" s="200"/>
      <c r="N207" s="200"/>
      <c r="P207" s="24"/>
      <c r="R207" s="24"/>
      <c r="S207" s="23"/>
      <c r="T207" s="24"/>
      <c r="U207" s="24"/>
      <c r="V207" s="24"/>
      <c r="W207" s="24"/>
    </row>
    <row r="208" spans="5:23" ht="12.75">
      <c r="E208" s="499"/>
      <c r="F208" s="24"/>
      <c r="H208" s="23"/>
      <c r="J208" s="200"/>
      <c r="K208" s="200"/>
      <c r="L208" s="200"/>
      <c r="M208" s="200"/>
      <c r="N208" s="200"/>
      <c r="P208" s="24"/>
      <c r="R208" s="24"/>
      <c r="S208" s="23"/>
      <c r="T208" s="24"/>
      <c r="U208" s="24"/>
      <c r="V208" s="24"/>
      <c r="W208" s="24"/>
    </row>
    <row r="209" spans="5:23" ht="12.75">
      <c r="E209" s="499"/>
      <c r="F209" s="24"/>
      <c r="H209" s="23"/>
      <c r="J209" s="200"/>
      <c r="K209" s="200"/>
      <c r="L209" s="200"/>
      <c r="M209" s="200"/>
      <c r="N209" s="200"/>
      <c r="P209" s="24"/>
      <c r="R209" s="24"/>
      <c r="S209" s="23"/>
      <c r="T209" s="24"/>
      <c r="U209" s="24"/>
      <c r="V209" s="24"/>
      <c r="W209" s="24"/>
    </row>
    <row r="210" spans="5:23" ht="12.75">
      <c r="E210" s="499"/>
      <c r="F210" s="24"/>
      <c r="H210" s="23"/>
      <c r="J210" s="200"/>
      <c r="K210" s="200"/>
      <c r="L210" s="200"/>
      <c r="M210" s="200"/>
      <c r="N210" s="200"/>
      <c r="P210" s="24"/>
      <c r="R210" s="24"/>
      <c r="S210" s="23"/>
      <c r="T210" s="24"/>
      <c r="U210" s="24"/>
      <c r="V210" s="24"/>
      <c r="W210" s="24"/>
    </row>
    <row r="211" spans="5:23" ht="12.75">
      <c r="E211" s="499"/>
      <c r="F211" s="24"/>
      <c r="H211" s="23"/>
      <c r="J211" s="200"/>
      <c r="K211" s="200"/>
      <c r="L211" s="200"/>
      <c r="M211" s="200"/>
      <c r="N211" s="200"/>
      <c r="P211" s="24"/>
      <c r="R211" s="24"/>
      <c r="S211" s="23"/>
      <c r="T211" s="24"/>
      <c r="U211" s="24"/>
      <c r="V211" s="24"/>
      <c r="W211" s="24"/>
    </row>
    <row r="212" spans="5:23" ht="12.75">
      <c r="E212" s="499"/>
      <c r="F212" s="24"/>
      <c r="H212" s="23"/>
      <c r="J212" s="200"/>
      <c r="K212" s="200"/>
      <c r="L212" s="200"/>
      <c r="M212" s="200"/>
      <c r="N212" s="200"/>
      <c r="P212" s="24"/>
      <c r="R212" s="24"/>
      <c r="S212" s="23"/>
      <c r="T212" s="24"/>
      <c r="U212" s="24"/>
      <c r="V212" s="24"/>
      <c r="W212" s="24"/>
    </row>
    <row r="213" spans="5:23" ht="12.75">
      <c r="E213" s="499"/>
      <c r="F213" s="24"/>
      <c r="H213" s="23"/>
      <c r="J213" s="200"/>
      <c r="K213" s="200"/>
      <c r="L213" s="200"/>
      <c r="M213" s="200"/>
      <c r="N213" s="200"/>
      <c r="P213" s="24"/>
      <c r="R213" s="24"/>
      <c r="S213" s="23"/>
      <c r="T213" s="24"/>
      <c r="U213" s="24"/>
      <c r="V213" s="24"/>
      <c r="W213" s="24"/>
    </row>
    <row r="214" spans="5:23" ht="12.75">
      <c r="E214" s="499"/>
      <c r="F214" s="24"/>
      <c r="H214" s="23"/>
      <c r="J214" s="200"/>
      <c r="K214" s="200"/>
      <c r="L214" s="200"/>
      <c r="M214" s="200"/>
      <c r="N214" s="200"/>
      <c r="P214" s="24"/>
      <c r="R214" s="24"/>
      <c r="S214" s="23"/>
      <c r="T214" s="24"/>
      <c r="U214" s="24"/>
      <c r="V214" s="24"/>
      <c r="W214" s="24"/>
    </row>
    <row r="215" spans="5:23" ht="12.75">
      <c r="E215" s="499"/>
      <c r="F215" s="24"/>
      <c r="H215" s="23"/>
      <c r="J215" s="200"/>
      <c r="K215" s="200"/>
      <c r="L215" s="200"/>
      <c r="M215" s="200"/>
      <c r="N215" s="200"/>
      <c r="P215" s="24"/>
      <c r="R215" s="24"/>
      <c r="S215" s="23"/>
      <c r="T215" s="24"/>
      <c r="U215" s="24"/>
      <c r="V215" s="24"/>
      <c r="W215" s="24"/>
    </row>
    <row r="216" spans="5:23" ht="12.75">
      <c r="E216" s="499"/>
      <c r="F216" s="24"/>
      <c r="H216" s="23"/>
      <c r="J216" s="200"/>
      <c r="K216" s="200"/>
      <c r="L216" s="200"/>
      <c r="M216" s="200"/>
      <c r="N216" s="200"/>
      <c r="P216" s="24"/>
      <c r="R216" s="24"/>
      <c r="S216" s="23"/>
      <c r="T216" s="24"/>
      <c r="U216" s="24"/>
      <c r="V216" s="24"/>
      <c r="W216" s="24"/>
    </row>
    <row r="217" spans="5:23" ht="12.75">
      <c r="E217" s="499"/>
      <c r="F217" s="24"/>
      <c r="H217" s="23"/>
      <c r="J217" s="200"/>
      <c r="K217" s="200"/>
      <c r="L217" s="200"/>
      <c r="M217" s="200"/>
      <c r="N217" s="200"/>
      <c r="P217" s="24"/>
      <c r="R217" s="24"/>
      <c r="S217" s="23"/>
      <c r="T217" s="24"/>
      <c r="U217" s="24"/>
      <c r="V217" s="24"/>
      <c r="W217" s="24"/>
    </row>
    <row r="218" spans="5:23" ht="12.75">
      <c r="E218" s="499"/>
      <c r="F218" s="24"/>
      <c r="H218" s="23"/>
      <c r="J218" s="200"/>
      <c r="K218" s="200"/>
      <c r="L218" s="200"/>
      <c r="M218" s="200"/>
      <c r="N218" s="200"/>
      <c r="P218" s="24"/>
      <c r="R218" s="24"/>
      <c r="S218" s="23"/>
      <c r="T218" s="24"/>
      <c r="U218" s="24"/>
      <c r="V218" s="24"/>
      <c r="W218" s="24"/>
    </row>
    <row r="219" spans="5:23" ht="12.75">
      <c r="E219" s="499"/>
      <c r="F219" s="24"/>
      <c r="H219" s="23"/>
      <c r="J219" s="200"/>
      <c r="K219" s="200"/>
      <c r="L219" s="200"/>
      <c r="M219" s="200"/>
      <c r="N219" s="200"/>
      <c r="P219" s="24"/>
      <c r="R219" s="24"/>
      <c r="S219" s="23"/>
      <c r="T219" s="24"/>
      <c r="U219" s="24"/>
      <c r="V219" s="24"/>
      <c r="W219" s="24"/>
    </row>
    <row r="220" spans="5:23" ht="12.75">
      <c r="E220" s="499"/>
      <c r="F220" s="24"/>
      <c r="H220" s="23"/>
      <c r="J220" s="200"/>
      <c r="K220" s="200"/>
      <c r="L220" s="200"/>
      <c r="M220" s="200"/>
      <c r="N220" s="200"/>
      <c r="P220" s="24"/>
      <c r="R220" s="24"/>
      <c r="S220" s="23"/>
      <c r="T220" s="24"/>
      <c r="U220" s="24"/>
      <c r="V220" s="24"/>
      <c r="W220" s="24"/>
    </row>
    <row r="221" spans="5:23" ht="12.75">
      <c r="E221" s="499"/>
      <c r="F221" s="24"/>
      <c r="H221" s="23"/>
      <c r="J221" s="200"/>
      <c r="K221" s="200"/>
      <c r="L221" s="200"/>
      <c r="M221" s="200"/>
      <c r="N221" s="200"/>
      <c r="P221" s="24"/>
      <c r="R221" s="24"/>
      <c r="S221" s="23"/>
      <c r="T221" s="24"/>
      <c r="U221" s="24"/>
      <c r="V221" s="24"/>
      <c r="W221" s="24"/>
    </row>
    <row r="222" spans="5:23" ht="12.75">
      <c r="E222" s="499"/>
      <c r="F222" s="24"/>
      <c r="H222" s="23"/>
      <c r="J222" s="200"/>
      <c r="K222" s="200"/>
      <c r="L222" s="200"/>
      <c r="M222" s="200"/>
      <c r="N222" s="200"/>
      <c r="P222" s="24"/>
      <c r="R222" s="24"/>
      <c r="S222" s="23"/>
      <c r="T222" s="24"/>
      <c r="U222" s="24"/>
      <c r="V222" s="24"/>
      <c r="W222" s="24"/>
    </row>
    <row r="223" spans="5:23" ht="12.75">
      <c r="E223" s="499"/>
      <c r="F223" s="24"/>
      <c r="H223" s="23"/>
      <c r="J223" s="200"/>
      <c r="K223" s="200"/>
      <c r="L223" s="200"/>
      <c r="M223" s="200"/>
      <c r="N223" s="200"/>
      <c r="P223" s="24"/>
      <c r="R223" s="24"/>
      <c r="S223" s="23"/>
      <c r="T223" s="24"/>
      <c r="U223" s="24"/>
      <c r="V223" s="24"/>
      <c r="W223" s="24"/>
    </row>
    <row r="224" spans="5:23" ht="12.75">
      <c r="E224" s="499"/>
      <c r="F224" s="24"/>
      <c r="H224" s="23"/>
      <c r="J224" s="200"/>
      <c r="K224" s="200"/>
      <c r="L224" s="200"/>
      <c r="M224" s="200"/>
      <c r="N224" s="200"/>
      <c r="P224" s="24"/>
      <c r="R224" s="24"/>
      <c r="S224" s="23"/>
      <c r="T224" s="24"/>
      <c r="U224" s="24"/>
      <c r="V224" s="24"/>
      <c r="W224" s="24"/>
    </row>
    <row r="225" spans="5:23" ht="12.75">
      <c r="E225" s="499"/>
      <c r="F225" s="24"/>
      <c r="H225" s="23"/>
      <c r="J225" s="200"/>
      <c r="K225" s="200"/>
      <c r="L225" s="200"/>
      <c r="M225" s="200"/>
      <c r="N225" s="200"/>
      <c r="P225" s="24"/>
      <c r="R225" s="24"/>
      <c r="S225" s="23"/>
      <c r="T225" s="24"/>
      <c r="U225" s="24"/>
      <c r="V225" s="24"/>
      <c r="W225" s="24"/>
    </row>
    <row r="226" spans="5:23" ht="12.75">
      <c r="E226" s="499"/>
      <c r="F226" s="24"/>
      <c r="H226" s="23"/>
      <c r="J226" s="200"/>
      <c r="K226" s="200"/>
      <c r="L226" s="200"/>
      <c r="M226" s="200"/>
      <c r="N226" s="200"/>
      <c r="P226" s="24"/>
      <c r="R226" s="24"/>
      <c r="S226" s="23"/>
      <c r="T226" s="24"/>
      <c r="U226" s="24"/>
      <c r="V226" s="24"/>
      <c r="W226" s="24"/>
    </row>
    <row r="227" spans="5:23" ht="12.75">
      <c r="E227" s="499"/>
      <c r="F227" s="24"/>
      <c r="H227" s="23"/>
      <c r="J227" s="200"/>
      <c r="K227" s="200"/>
      <c r="L227" s="200"/>
      <c r="M227" s="200"/>
      <c r="N227" s="200"/>
      <c r="P227" s="24"/>
      <c r="R227" s="24"/>
      <c r="S227" s="23"/>
      <c r="T227" s="24"/>
      <c r="U227" s="24"/>
      <c r="V227" s="24"/>
      <c r="W227" s="24"/>
    </row>
    <row r="228" spans="5:23" ht="12.75">
      <c r="E228" s="499"/>
      <c r="F228" s="24"/>
      <c r="H228" s="23"/>
      <c r="J228" s="200"/>
      <c r="K228" s="200"/>
      <c r="L228" s="200"/>
      <c r="M228" s="200"/>
      <c r="N228" s="200"/>
      <c r="P228" s="24"/>
      <c r="R228" s="24"/>
      <c r="S228" s="23"/>
      <c r="T228" s="24"/>
      <c r="U228" s="24"/>
      <c r="V228" s="24"/>
      <c r="W228" s="24"/>
    </row>
    <row r="229" spans="5:23" ht="12.75">
      <c r="E229" s="499"/>
      <c r="F229" s="24"/>
      <c r="H229" s="23"/>
      <c r="J229" s="200"/>
      <c r="K229" s="200"/>
      <c r="L229" s="200"/>
      <c r="M229" s="200"/>
      <c r="N229" s="200"/>
      <c r="P229" s="24"/>
      <c r="R229" s="24"/>
      <c r="S229" s="23"/>
      <c r="T229" s="24"/>
      <c r="U229" s="24"/>
      <c r="V229" s="24"/>
      <c r="W229" s="24"/>
    </row>
    <row r="230" spans="5:23" ht="12.75">
      <c r="E230" s="499"/>
      <c r="F230" s="24"/>
      <c r="H230" s="23"/>
      <c r="J230" s="200"/>
      <c r="K230" s="200"/>
      <c r="L230" s="200"/>
      <c r="M230" s="200"/>
      <c r="N230" s="200"/>
      <c r="P230" s="24"/>
      <c r="R230" s="24"/>
      <c r="S230" s="23"/>
      <c r="T230" s="24"/>
      <c r="U230" s="24"/>
      <c r="V230" s="24"/>
      <c r="W230" s="24"/>
    </row>
    <row r="231" spans="5:23" ht="12.75">
      <c r="E231" s="499"/>
      <c r="F231" s="24"/>
      <c r="H231" s="23"/>
      <c r="J231" s="200"/>
      <c r="K231" s="200"/>
      <c r="L231" s="200"/>
      <c r="M231" s="200"/>
      <c r="N231" s="200"/>
      <c r="P231" s="24"/>
      <c r="R231" s="24"/>
      <c r="S231" s="23"/>
      <c r="T231" s="24"/>
      <c r="U231" s="24"/>
      <c r="V231" s="24"/>
      <c r="W231" s="24"/>
    </row>
    <row r="232" spans="5:23" ht="12.75">
      <c r="E232" s="499"/>
      <c r="F232" s="24"/>
      <c r="H232" s="23"/>
      <c r="J232" s="200"/>
      <c r="K232" s="200"/>
      <c r="L232" s="200"/>
      <c r="M232" s="200"/>
      <c r="N232" s="200"/>
      <c r="P232" s="24"/>
      <c r="R232" s="24"/>
      <c r="S232" s="23"/>
      <c r="T232" s="24"/>
      <c r="U232" s="24"/>
      <c r="V232" s="24"/>
      <c r="W232" s="24"/>
    </row>
    <row r="233" spans="5:23" ht="12.75">
      <c r="E233" s="499"/>
      <c r="F233" s="24"/>
      <c r="H233" s="23"/>
      <c r="J233" s="200"/>
      <c r="K233" s="200"/>
      <c r="L233" s="200"/>
      <c r="M233" s="200"/>
      <c r="N233" s="200"/>
      <c r="P233" s="24"/>
      <c r="R233" s="24"/>
      <c r="S233" s="23"/>
      <c r="T233" s="24"/>
      <c r="U233" s="24"/>
      <c r="V233" s="24"/>
      <c r="W233" s="24"/>
    </row>
    <row r="234" spans="5:23" ht="12.75">
      <c r="E234" s="499"/>
      <c r="F234" s="24"/>
      <c r="H234" s="23"/>
      <c r="J234" s="200"/>
      <c r="K234" s="200"/>
      <c r="L234" s="200"/>
      <c r="M234" s="200"/>
      <c r="N234" s="200"/>
      <c r="P234" s="24"/>
      <c r="R234" s="24"/>
      <c r="S234" s="23"/>
      <c r="T234" s="24"/>
      <c r="U234" s="24"/>
      <c r="V234" s="24"/>
      <c r="W234" s="24"/>
    </row>
    <row r="235" spans="5:23" ht="12.75">
      <c r="E235" s="499"/>
      <c r="F235" s="24"/>
      <c r="H235" s="23"/>
      <c r="J235" s="200"/>
      <c r="K235" s="200"/>
      <c r="L235" s="200"/>
      <c r="M235" s="200"/>
      <c r="N235" s="200"/>
      <c r="P235" s="24"/>
      <c r="R235" s="24"/>
      <c r="S235" s="23"/>
      <c r="T235" s="24"/>
      <c r="U235" s="24"/>
      <c r="V235" s="24"/>
      <c r="W235" s="24"/>
    </row>
    <row r="236" spans="5:23" ht="12.75">
      <c r="E236" s="499"/>
      <c r="F236" s="24"/>
      <c r="H236" s="23"/>
      <c r="J236" s="200"/>
      <c r="K236" s="200"/>
      <c r="L236" s="200"/>
      <c r="M236" s="200"/>
      <c r="N236" s="200"/>
      <c r="P236" s="24"/>
      <c r="R236" s="24"/>
      <c r="S236" s="23"/>
      <c r="T236" s="24"/>
      <c r="U236" s="24"/>
      <c r="V236" s="24"/>
      <c r="W236" s="24"/>
    </row>
    <row r="237" spans="5:23" ht="12.75">
      <c r="E237" s="499"/>
      <c r="F237" s="24"/>
      <c r="H237" s="23"/>
      <c r="J237" s="200"/>
      <c r="K237" s="200"/>
      <c r="L237" s="200"/>
      <c r="M237" s="200"/>
      <c r="N237" s="200"/>
      <c r="P237" s="24"/>
      <c r="R237" s="24"/>
      <c r="S237" s="23"/>
      <c r="T237" s="24"/>
      <c r="U237" s="24"/>
      <c r="V237" s="24"/>
      <c r="W237" s="24"/>
    </row>
    <row r="238" spans="5:23" ht="12.75">
      <c r="E238" s="499"/>
      <c r="F238" s="24"/>
      <c r="H238" s="23"/>
      <c r="J238" s="200"/>
      <c r="K238" s="200"/>
      <c r="L238" s="200"/>
      <c r="M238" s="200"/>
      <c r="N238" s="200"/>
      <c r="P238" s="24"/>
      <c r="R238" s="24"/>
      <c r="S238" s="23"/>
      <c r="T238" s="24"/>
      <c r="U238" s="24"/>
      <c r="V238" s="24"/>
      <c r="W238" s="24"/>
    </row>
    <row r="239" spans="5:23" ht="12.75">
      <c r="E239" s="499"/>
      <c r="F239" s="24"/>
      <c r="H239" s="23"/>
      <c r="J239" s="200"/>
      <c r="K239" s="200"/>
      <c r="L239" s="200"/>
      <c r="M239" s="200"/>
      <c r="N239" s="200"/>
      <c r="P239" s="24"/>
      <c r="R239" s="24"/>
      <c r="S239" s="23"/>
      <c r="T239" s="24"/>
      <c r="U239" s="24"/>
      <c r="V239" s="24"/>
      <c r="W239" s="24"/>
    </row>
    <row r="240" spans="5:23" ht="12.75">
      <c r="E240" s="499"/>
      <c r="F240" s="24"/>
      <c r="H240" s="23"/>
      <c r="J240" s="200"/>
      <c r="K240" s="200"/>
      <c r="L240" s="200"/>
      <c r="M240" s="200"/>
      <c r="N240" s="200"/>
      <c r="P240" s="24"/>
      <c r="R240" s="24"/>
      <c r="S240" s="23"/>
      <c r="T240" s="24"/>
      <c r="U240" s="24"/>
      <c r="V240" s="24"/>
      <c r="W240" s="24"/>
    </row>
    <row r="241" spans="5:23" ht="12.75">
      <c r="E241" s="499"/>
      <c r="F241" s="24"/>
      <c r="H241" s="23"/>
      <c r="J241" s="200"/>
      <c r="K241" s="200"/>
      <c r="L241" s="200"/>
      <c r="M241" s="200"/>
      <c r="N241" s="200"/>
      <c r="P241" s="24"/>
      <c r="R241" s="24"/>
      <c r="S241" s="23"/>
      <c r="T241" s="24"/>
      <c r="U241" s="24"/>
      <c r="V241" s="24"/>
      <c r="W241" s="24"/>
    </row>
    <row r="242" spans="5:23" ht="12.75">
      <c r="E242" s="499"/>
      <c r="F242" s="24"/>
      <c r="H242" s="23"/>
      <c r="J242" s="200"/>
      <c r="K242" s="200"/>
      <c r="L242" s="200"/>
      <c r="M242" s="200"/>
      <c r="N242" s="200"/>
      <c r="P242" s="24"/>
      <c r="R242" s="24"/>
      <c r="S242" s="23"/>
      <c r="T242" s="24"/>
      <c r="U242" s="24"/>
      <c r="V242" s="24"/>
      <c r="W242" s="24"/>
    </row>
    <row r="243" spans="5:23" ht="12.75">
      <c r="E243" s="499"/>
      <c r="F243" s="24"/>
      <c r="H243" s="23"/>
      <c r="J243" s="200"/>
      <c r="K243" s="200"/>
      <c r="L243" s="200"/>
      <c r="M243" s="200"/>
      <c r="N243" s="200"/>
      <c r="P243" s="24"/>
      <c r="R243" s="24"/>
      <c r="S243" s="23"/>
      <c r="T243" s="24"/>
      <c r="U243" s="24"/>
      <c r="V243" s="24"/>
      <c r="W243" s="24"/>
    </row>
    <row r="244" spans="5:23" ht="12.75">
      <c r="E244" s="499"/>
      <c r="F244" s="24"/>
      <c r="H244" s="23"/>
      <c r="J244" s="200"/>
      <c r="K244" s="200"/>
      <c r="L244" s="200"/>
      <c r="M244" s="200"/>
      <c r="N244" s="200"/>
      <c r="P244" s="24"/>
      <c r="R244" s="24"/>
      <c r="S244" s="23"/>
      <c r="T244" s="24"/>
      <c r="U244" s="24"/>
      <c r="V244" s="24"/>
      <c r="W244" s="24"/>
    </row>
    <row r="245" spans="5:23" ht="12.75">
      <c r="E245" s="499"/>
      <c r="F245" s="24"/>
      <c r="H245" s="23"/>
      <c r="J245" s="200"/>
      <c r="K245" s="200"/>
      <c r="L245" s="200"/>
      <c r="M245" s="200"/>
      <c r="N245" s="200"/>
      <c r="P245" s="24"/>
      <c r="R245" s="24"/>
      <c r="S245" s="23"/>
      <c r="T245" s="24"/>
      <c r="U245" s="24"/>
      <c r="V245" s="24"/>
      <c r="W245" s="24"/>
    </row>
    <row r="246" spans="5:23" ht="12.75">
      <c r="E246" s="499"/>
      <c r="F246" s="24"/>
      <c r="H246" s="23"/>
      <c r="J246" s="200"/>
      <c r="K246" s="200"/>
      <c r="L246" s="200"/>
      <c r="M246" s="200"/>
      <c r="N246" s="200"/>
      <c r="P246" s="24"/>
      <c r="R246" s="24"/>
      <c r="S246" s="23"/>
      <c r="T246" s="24"/>
      <c r="U246" s="24"/>
      <c r="V246" s="24"/>
      <c r="W246" s="24"/>
    </row>
    <row r="247" spans="5:23" ht="12.75">
      <c r="E247" s="499"/>
      <c r="F247" s="24"/>
      <c r="H247" s="23"/>
      <c r="J247" s="200"/>
      <c r="K247" s="200"/>
      <c r="L247" s="200"/>
      <c r="M247" s="200"/>
      <c r="N247" s="200"/>
      <c r="P247" s="24"/>
      <c r="R247" s="24"/>
      <c r="S247" s="23"/>
      <c r="T247" s="24"/>
      <c r="U247" s="24"/>
      <c r="V247" s="24"/>
      <c r="W247" s="24"/>
    </row>
    <row r="248" spans="5:23" ht="12.75">
      <c r="E248" s="499"/>
      <c r="F248" s="24"/>
      <c r="H248" s="23"/>
      <c r="J248" s="200"/>
      <c r="K248" s="200"/>
      <c r="L248" s="200"/>
      <c r="M248" s="200"/>
      <c r="N248" s="200"/>
      <c r="P248" s="24"/>
      <c r="R248" s="24"/>
      <c r="S248" s="23"/>
      <c r="T248" s="24"/>
      <c r="U248" s="24"/>
      <c r="V248" s="24"/>
      <c r="W248" s="24"/>
    </row>
    <row r="249" spans="5:23" ht="12.75">
      <c r="E249" s="499"/>
      <c r="F249" s="24"/>
      <c r="H249" s="23"/>
      <c r="J249" s="200"/>
      <c r="K249" s="200"/>
      <c r="L249" s="200"/>
      <c r="M249" s="200"/>
      <c r="N249" s="200"/>
      <c r="P249" s="24"/>
      <c r="R249" s="24"/>
      <c r="S249" s="23"/>
      <c r="T249" s="24"/>
      <c r="U249" s="24"/>
      <c r="V249" s="24"/>
      <c r="W249" s="24"/>
    </row>
    <row r="250" spans="5:23" ht="12.75">
      <c r="E250" s="499"/>
      <c r="F250" s="24"/>
      <c r="H250" s="23"/>
      <c r="J250" s="200"/>
      <c r="K250" s="200"/>
      <c r="L250" s="200"/>
      <c r="M250" s="200"/>
      <c r="N250" s="200"/>
      <c r="P250" s="24"/>
      <c r="R250" s="24"/>
      <c r="S250" s="23"/>
      <c r="T250" s="24"/>
      <c r="U250" s="24"/>
      <c r="V250" s="24"/>
      <c r="W250" s="24"/>
    </row>
    <row r="251" spans="5:23" ht="12.75">
      <c r="E251" s="499"/>
      <c r="F251" s="24"/>
      <c r="H251" s="23"/>
      <c r="J251" s="200"/>
      <c r="K251" s="200"/>
      <c r="L251" s="200"/>
      <c r="M251" s="200"/>
      <c r="N251" s="200"/>
      <c r="P251" s="24"/>
      <c r="R251" s="24"/>
      <c r="S251" s="23"/>
      <c r="T251" s="24"/>
      <c r="U251" s="24"/>
      <c r="V251" s="24"/>
      <c r="W251" s="24"/>
    </row>
    <row r="252" spans="5:23" ht="12.75">
      <c r="E252" s="499"/>
      <c r="F252" s="24"/>
      <c r="H252" s="23"/>
      <c r="J252" s="200"/>
      <c r="K252" s="200"/>
      <c r="L252" s="200"/>
      <c r="M252" s="200"/>
      <c r="N252" s="200"/>
      <c r="P252" s="24"/>
      <c r="R252" s="24"/>
      <c r="S252" s="23"/>
      <c r="T252" s="24"/>
      <c r="U252" s="24"/>
      <c r="V252" s="24"/>
      <c r="W252" s="24"/>
    </row>
    <row r="253" spans="5:23" ht="12.75">
      <c r="E253" s="499"/>
      <c r="F253" s="24"/>
      <c r="H253" s="23"/>
      <c r="J253" s="200"/>
      <c r="K253" s="200"/>
      <c r="L253" s="200"/>
      <c r="M253" s="200"/>
      <c r="N253" s="200"/>
      <c r="P253" s="24"/>
      <c r="R253" s="24"/>
      <c r="S253" s="23"/>
      <c r="T253" s="24"/>
      <c r="U253" s="24"/>
      <c r="V253" s="24"/>
      <c r="W253" s="24"/>
    </row>
    <row r="254" spans="5:23" ht="12.75">
      <c r="E254" s="499"/>
      <c r="F254" s="24"/>
      <c r="H254" s="23"/>
      <c r="J254" s="200"/>
      <c r="K254" s="200"/>
      <c r="L254" s="200"/>
      <c r="M254" s="200"/>
      <c r="N254" s="200"/>
      <c r="P254" s="24"/>
      <c r="R254" s="24"/>
      <c r="S254" s="23"/>
      <c r="T254" s="24"/>
      <c r="U254" s="24"/>
      <c r="V254" s="24"/>
      <c r="W254" s="24"/>
    </row>
    <row r="255" spans="5:23" ht="12.75">
      <c r="E255" s="499"/>
      <c r="F255" s="24"/>
      <c r="H255" s="23"/>
      <c r="J255" s="200"/>
      <c r="K255" s="200"/>
      <c r="L255" s="200"/>
      <c r="M255" s="200"/>
      <c r="N255" s="200"/>
      <c r="P255" s="24"/>
      <c r="R255" s="24"/>
      <c r="S255" s="23"/>
      <c r="T255" s="24"/>
      <c r="U255" s="24"/>
      <c r="V255" s="24"/>
      <c r="W255" s="24"/>
    </row>
    <row r="256" spans="5:23" ht="12.75">
      <c r="E256" s="499"/>
      <c r="F256" s="24"/>
      <c r="H256" s="23"/>
      <c r="J256" s="200"/>
      <c r="K256" s="200"/>
      <c r="L256" s="200"/>
      <c r="M256" s="200"/>
      <c r="N256" s="200"/>
      <c r="P256" s="24"/>
      <c r="R256" s="24"/>
      <c r="S256" s="23"/>
      <c r="T256" s="24"/>
      <c r="U256" s="24"/>
      <c r="V256" s="24"/>
      <c r="W256" s="24"/>
    </row>
    <row r="257" spans="5:23" ht="12.75">
      <c r="E257" s="499"/>
      <c r="F257" s="24"/>
      <c r="H257" s="23"/>
      <c r="J257" s="200"/>
      <c r="K257" s="200"/>
      <c r="L257" s="200"/>
      <c r="M257" s="200"/>
      <c r="N257" s="200"/>
      <c r="P257" s="24"/>
      <c r="R257" s="24"/>
      <c r="S257" s="23"/>
      <c r="T257" s="24"/>
      <c r="U257" s="24"/>
      <c r="V257" s="24"/>
      <c r="W257" s="24"/>
    </row>
    <row r="258" spans="5:23" ht="12.75">
      <c r="E258" s="499"/>
      <c r="F258" s="24"/>
      <c r="H258" s="23"/>
      <c r="J258" s="200"/>
      <c r="K258" s="200"/>
      <c r="L258" s="200"/>
      <c r="M258" s="200"/>
      <c r="N258" s="200"/>
      <c r="P258" s="24"/>
      <c r="R258" s="24"/>
      <c r="S258" s="23"/>
      <c r="T258" s="24"/>
      <c r="U258" s="24"/>
      <c r="V258" s="24"/>
      <c r="W258" s="24"/>
    </row>
    <row r="259" spans="5:23" ht="12.75">
      <c r="E259" s="499"/>
      <c r="F259" s="24"/>
      <c r="H259" s="23"/>
      <c r="J259" s="200"/>
      <c r="K259" s="200"/>
      <c r="L259" s="200"/>
      <c r="M259" s="200"/>
      <c r="N259" s="200"/>
      <c r="P259" s="24"/>
      <c r="R259" s="24"/>
      <c r="S259" s="23"/>
      <c r="T259" s="24"/>
      <c r="U259" s="24"/>
      <c r="V259" s="24"/>
      <c r="W259" s="24"/>
    </row>
    <row r="260" spans="5:23" ht="12.75">
      <c r="E260" s="499"/>
      <c r="F260" s="24"/>
      <c r="H260" s="23"/>
      <c r="J260" s="200"/>
      <c r="K260" s="200"/>
      <c r="L260" s="200"/>
      <c r="M260" s="200"/>
      <c r="N260" s="200"/>
      <c r="P260" s="24"/>
      <c r="R260" s="24"/>
      <c r="S260" s="23"/>
      <c r="T260" s="24"/>
      <c r="U260" s="24"/>
      <c r="V260" s="24"/>
      <c r="W260" s="24"/>
    </row>
    <row r="261" spans="5:23" ht="12.75">
      <c r="E261" s="499"/>
      <c r="F261" s="24"/>
      <c r="H261" s="23"/>
      <c r="J261" s="200"/>
      <c r="K261" s="200"/>
      <c r="L261" s="200"/>
      <c r="M261" s="200"/>
      <c r="N261" s="200"/>
      <c r="P261" s="24"/>
      <c r="R261" s="24"/>
      <c r="S261" s="23"/>
      <c r="T261" s="24"/>
      <c r="U261" s="24"/>
      <c r="V261" s="24"/>
      <c r="W261" s="24"/>
    </row>
    <row r="262" spans="5:23" ht="12.75">
      <c r="E262" s="499"/>
      <c r="F262" s="24"/>
      <c r="H262" s="23"/>
      <c r="J262" s="200"/>
      <c r="K262" s="200"/>
      <c r="L262" s="200"/>
      <c r="M262" s="200"/>
      <c r="N262" s="200"/>
      <c r="P262" s="24"/>
      <c r="R262" s="24"/>
      <c r="S262" s="23"/>
      <c r="T262" s="24"/>
      <c r="U262" s="24"/>
      <c r="V262" s="24"/>
      <c r="W262" s="24"/>
    </row>
    <row r="263" spans="5:23" ht="12.75">
      <c r="E263" s="499"/>
      <c r="F263" s="24"/>
      <c r="H263" s="23"/>
      <c r="J263" s="200"/>
      <c r="K263" s="200"/>
      <c r="L263" s="200"/>
      <c r="M263" s="200"/>
      <c r="N263" s="200"/>
      <c r="P263" s="24"/>
      <c r="R263" s="24"/>
      <c r="S263" s="23"/>
      <c r="T263" s="24"/>
      <c r="U263" s="24"/>
      <c r="V263" s="24"/>
      <c r="W263" s="24"/>
    </row>
    <row r="264" spans="5:23" ht="12.75">
      <c r="E264" s="499"/>
      <c r="F264" s="24"/>
      <c r="H264" s="23"/>
      <c r="J264" s="200"/>
      <c r="K264" s="200"/>
      <c r="L264" s="200"/>
      <c r="M264" s="200"/>
      <c r="N264" s="200"/>
      <c r="P264" s="24"/>
      <c r="R264" s="24"/>
      <c r="S264" s="23"/>
      <c r="T264" s="24"/>
      <c r="U264" s="24"/>
      <c r="V264" s="24"/>
      <c r="W264" s="24"/>
    </row>
    <row r="265" spans="5:23" ht="12.75">
      <c r="E265" s="499"/>
      <c r="F265" s="24"/>
      <c r="H265" s="23"/>
      <c r="J265" s="200"/>
      <c r="K265" s="200"/>
      <c r="L265" s="200"/>
      <c r="M265" s="200"/>
      <c r="N265" s="200"/>
      <c r="P265" s="24"/>
      <c r="R265" s="24"/>
      <c r="S265" s="23"/>
      <c r="T265" s="24"/>
      <c r="U265" s="24"/>
      <c r="V265" s="24"/>
      <c r="W265" s="24"/>
    </row>
    <row r="266" spans="5:23" ht="12.75">
      <c r="E266" s="499"/>
      <c r="F266" s="24"/>
      <c r="H266" s="23"/>
      <c r="J266" s="200"/>
      <c r="K266" s="200"/>
      <c r="L266" s="200"/>
      <c r="M266" s="200"/>
      <c r="N266" s="200"/>
      <c r="P266" s="24"/>
      <c r="R266" s="24"/>
      <c r="S266" s="23"/>
      <c r="T266" s="24"/>
      <c r="U266" s="24"/>
      <c r="V266" s="24"/>
      <c r="W266" s="24"/>
    </row>
    <row r="267" spans="5:23" ht="12.75">
      <c r="E267" s="499"/>
      <c r="F267" s="24"/>
      <c r="H267" s="23"/>
      <c r="J267" s="200"/>
      <c r="K267" s="200"/>
      <c r="L267" s="200"/>
      <c r="M267" s="200"/>
      <c r="N267" s="200"/>
      <c r="P267" s="24"/>
      <c r="R267" s="24"/>
      <c r="S267" s="23"/>
      <c r="T267" s="24"/>
      <c r="U267" s="24"/>
      <c r="V267" s="24"/>
      <c r="W267" s="24"/>
    </row>
    <row r="268" spans="5:23" ht="12.75">
      <c r="E268" s="499"/>
      <c r="F268" s="24"/>
      <c r="H268" s="23"/>
      <c r="J268" s="200"/>
      <c r="K268" s="200"/>
      <c r="L268" s="200"/>
      <c r="M268" s="200"/>
      <c r="N268" s="200"/>
      <c r="P268" s="24"/>
      <c r="R268" s="24"/>
      <c r="S268" s="23"/>
      <c r="T268" s="24"/>
      <c r="U268" s="24"/>
      <c r="V268" s="24"/>
      <c r="W268" s="24"/>
    </row>
    <row r="269" spans="5:23" ht="12.75">
      <c r="E269" s="499"/>
      <c r="F269" s="24"/>
      <c r="H269" s="23"/>
      <c r="J269" s="200"/>
      <c r="K269" s="200"/>
      <c r="L269" s="200"/>
      <c r="M269" s="200"/>
      <c r="N269" s="200"/>
      <c r="P269" s="24"/>
      <c r="R269" s="24"/>
      <c r="S269" s="23"/>
      <c r="T269" s="24"/>
      <c r="U269" s="24"/>
      <c r="V269" s="24"/>
      <c r="W269" s="24"/>
    </row>
    <row r="270" spans="5:23" ht="12.75">
      <c r="E270" s="499"/>
      <c r="F270" s="24"/>
      <c r="H270" s="23"/>
      <c r="J270" s="200"/>
      <c r="K270" s="200"/>
      <c r="L270" s="200"/>
      <c r="M270" s="200"/>
      <c r="N270" s="200"/>
      <c r="P270" s="24"/>
      <c r="R270" s="24"/>
      <c r="S270" s="23"/>
      <c r="T270" s="24"/>
      <c r="U270" s="24"/>
      <c r="V270" s="24"/>
      <c r="W270" s="24"/>
    </row>
    <row r="271" spans="5:23" ht="12.75">
      <c r="E271" s="499"/>
      <c r="F271" s="24"/>
      <c r="H271" s="23"/>
      <c r="J271" s="200"/>
      <c r="K271" s="200"/>
      <c r="L271" s="200"/>
      <c r="M271" s="200"/>
      <c r="N271" s="200"/>
      <c r="P271" s="24"/>
      <c r="R271" s="24"/>
      <c r="S271" s="23"/>
      <c r="T271" s="24"/>
      <c r="U271" s="24"/>
      <c r="V271" s="24"/>
      <c r="W271" s="24"/>
    </row>
    <row r="272" spans="5:23" ht="12.75">
      <c r="E272" s="499"/>
      <c r="F272" s="24"/>
      <c r="H272" s="23"/>
      <c r="J272" s="200"/>
      <c r="K272" s="200"/>
      <c r="L272" s="200"/>
      <c r="M272" s="200"/>
      <c r="N272" s="200"/>
      <c r="P272" s="24"/>
      <c r="R272" s="24"/>
      <c r="S272" s="23"/>
      <c r="T272" s="24"/>
      <c r="U272" s="24"/>
      <c r="V272" s="24"/>
      <c r="W272" s="24"/>
    </row>
    <row r="273" spans="5:23" ht="12.75">
      <c r="E273" s="499"/>
      <c r="F273" s="24"/>
      <c r="H273" s="23"/>
      <c r="J273" s="200"/>
      <c r="K273" s="200"/>
      <c r="L273" s="200"/>
      <c r="M273" s="200"/>
      <c r="N273" s="200"/>
      <c r="P273" s="24"/>
      <c r="R273" s="24"/>
      <c r="S273" s="23"/>
      <c r="T273" s="24"/>
      <c r="U273" s="24"/>
      <c r="V273" s="24"/>
      <c r="W273" s="24"/>
    </row>
    <row r="274" spans="5:23" ht="12.75">
      <c r="E274" s="499"/>
      <c r="F274" s="24"/>
      <c r="H274" s="23"/>
      <c r="J274" s="200"/>
      <c r="K274" s="200"/>
      <c r="L274" s="200"/>
      <c r="M274" s="200"/>
      <c r="N274" s="200"/>
      <c r="P274" s="24"/>
      <c r="R274" s="24"/>
      <c r="S274" s="23"/>
      <c r="T274" s="24"/>
      <c r="U274" s="24"/>
      <c r="V274" s="24"/>
      <c r="W274" s="24"/>
    </row>
    <row r="275" spans="5:23" ht="12.75">
      <c r="E275" s="499"/>
      <c r="F275" s="24"/>
      <c r="H275" s="23"/>
      <c r="J275" s="200"/>
      <c r="K275" s="200"/>
      <c r="L275" s="200"/>
      <c r="M275" s="200"/>
      <c r="N275" s="200"/>
      <c r="P275" s="24"/>
      <c r="R275" s="24"/>
      <c r="S275" s="23"/>
      <c r="T275" s="24"/>
      <c r="U275" s="24"/>
      <c r="V275" s="24"/>
      <c r="W275" s="24"/>
    </row>
    <row r="276" spans="5:23" ht="12.75">
      <c r="E276" s="499"/>
      <c r="F276" s="24"/>
      <c r="H276" s="23"/>
      <c r="J276" s="200"/>
      <c r="K276" s="200"/>
      <c r="L276" s="200"/>
      <c r="M276" s="200"/>
      <c r="N276" s="200"/>
      <c r="P276" s="24"/>
      <c r="R276" s="24"/>
      <c r="S276" s="23"/>
      <c r="T276" s="24"/>
      <c r="U276" s="24"/>
      <c r="V276" s="24"/>
      <c r="W276" s="24"/>
    </row>
    <row r="277" spans="5:23" ht="12.75">
      <c r="E277" s="499"/>
      <c r="F277" s="24"/>
      <c r="H277" s="23"/>
      <c r="J277" s="200"/>
      <c r="K277" s="200"/>
      <c r="L277" s="200"/>
      <c r="M277" s="200"/>
      <c r="N277" s="200"/>
      <c r="P277" s="24"/>
      <c r="R277" s="24"/>
      <c r="S277" s="23"/>
      <c r="T277" s="24"/>
      <c r="U277" s="24"/>
      <c r="V277" s="24"/>
      <c r="W277" s="24"/>
    </row>
    <row r="278" spans="5:23" ht="12.75">
      <c r="E278" s="499"/>
      <c r="F278" s="24"/>
      <c r="H278" s="23"/>
      <c r="J278" s="200"/>
      <c r="K278" s="200"/>
      <c r="L278" s="200"/>
      <c r="M278" s="200"/>
      <c r="N278" s="200"/>
      <c r="P278" s="24"/>
      <c r="R278" s="24"/>
      <c r="S278" s="23"/>
      <c r="T278" s="24"/>
      <c r="U278" s="24"/>
      <c r="V278" s="24"/>
      <c r="W278" s="24"/>
    </row>
    <row r="279" spans="5:23" ht="12.75">
      <c r="E279" s="499"/>
      <c r="F279" s="24"/>
      <c r="H279" s="23"/>
      <c r="J279" s="200"/>
      <c r="K279" s="200"/>
      <c r="L279" s="200"/>
      <c r="M279" s="200"/>
      <c r="N279" s="200"/>
      <c r="P279" s="24"/>
      <c r="R279" s="24"/>
      <c r="S279" s="23"/>
      <c r="T279" s="24"/>
      <c r="U279" s="24"/>
      <c r="V279" s="24"/>
      <c r="W279" s="24"/>
    </row>
    <row r="280" spans="5:23" ht="12.75">
      <c r="E280" s="499"/>
      <c r="F280" s="24"/>
      <c r="H280" s="23"/>
      <c r="J280" s="200"/>
      <c r="K280" s="200"/>
      <c r="L280" s="200"/>
      <c r="M280" s="200"/>
      <c r="N280" s="200"/>
      <c r="P280" s="24"/>
      <c r="R280" s="24"/>
      <c r="S280" s="23"/>
      <c r="T280" s="24"/>
      <c r="U280" s="24"/>
      <c r="V280" s="24"/>
      <c r="W280" s="24"/>
    </row>
    <row r="281" spans="5:23" ht="12.75">
      <c r="E281" s="499"/>
      <c r="F281" s="24"/>
      <c r="H281" s="23"/>
      <c r="J281" s="200"/>
      <c r="K281" s="200"/>
      <c r="L281" s="200"/>
      <c r="M281" s="200"/>
      <c r="N281" s="200"/>
      <c r="P281" s="24"/>
      <c r="R281" s="24"/>
      <c r="S281" s="23"/>
      <c r="T281" s="24"/>
      <c r="U281" s="24"/>
      <c r="V281" s="24"/>
      <c r="W281" s="24"/>
    </row>
    <row r="282" spans="5:23" ht="12.75">
      <c r="E282" s="499"/>
      <c r="F282" s="24"/>
      <c r="H282" s="23"/>
      <c r="J282" s="200"/>
      <c r="K282" s="200"/>
      <c r="L282" s="200"/>
      <c r="M282" s="200"/>
      <c r="N282" s="200"/>
      <c r="P282" s="24"/>
      <c r="R282" s="24"/>
      <c r="S282" s="23"/>
      <c r="T282" s="24"/>
      <c r="U282" s="24"/>
      <c r="V282" s="24"/>
      <c r="W282" s="24"/>
    </row>
    <row r="283" spans="5:23" ht="12.75">
      <c r="E283" s="499"/>
      <c r="F283" s="24"/>
      <c r="H283" s="23"/>
      <c r="J283" s="200"/>
      <c r="K283" s="200"/>
      <c r="L283" s="200"/>
      <c r="M283" s="200"/>
      <c r="N283" s="200"/>
      <c r="P283" s="24"/>
      <c r="R283" s="24"/>
      <c r="S283" s="23"/>
      <c r="T283" s="24"/>
      <c r="U283" s="24"/>
      <c r="V283" s="24"/>
      <c r="W283" s="24"/>
    </row>
    <row r="284" spans="5:23" ht="12.75">
      <c r="E284" s="499"/>
      <c r="F284" s="24"/>
      <c r="H284" s="23"/>
      <c r="J284" s="200"/>
      <c r="K284" s="200"/>
      <c r="L284" s="200"/>
      <c r="M284" s="200"/>
      <c r="N284" s="200"/>
      <c r="P284" s="24"/>
      <c r="R284" s="24"/>
      <c r="S284" s="23"/>
      <c r="T284" s="24"/>
      <c r="U284" s="24"/>
      <c r="V284" s="24"/>
      <c r="W284" s="24"/>
    </row>
    <row r="285" spans="5:23" ht="12.75">
      <c r="E285" s="499"/>
      <c r="F285" s="24"/>
      <c r="H285" s="23"/>
      <c r="J285" s="200"/>
      <c r="K285" s="200"/>
      <c r="L285" s="200"/>
      <c r="M285" s="200"/>
      <c r="N285" s="200"/>
      <c r="P285" s="24"/>
      <c r="R285" s="24"/>
      <c r="S285" s="23"/>
      <c r="T285" s="24"/>
      <c r="U285" s="24"/>
      <c r="V285" s="24"/>
      <c r="W285" s="24"/>
    </row>
    <row r="286" spans="5:23" ht="12.75">
      <c r="E286" s="499"/>
      <c r="F286" s="24"/>
      <c r="H286" s="23"/>
      <c r="J286" s="200"/>
      <c r="K286" s="200"/>
      <c r="L286" s="200"/>
      <c r="M286" s="200"/>
      <c r="N286" s="200"/>
      <c r="P286" s="24"/>
      <c r="R286" s="24"/>
      <c r="S286" s="23"/>
      <c r="T286" s="24"/>
      <c r="U286" s="24"/>
      <c r="V286" s="24"/>
      <c r="W286" s="24"/>
    </row>
    <row r="287" spans="5:23" ht="12.75">
      <c r="E287" s="499"/>
      <c r="F287" s="24"/>
      <c r="H287" s="23"/>
      <c r="J287" s="200"/>
      <c r="K287" s="200"/>
      <c r="L287" s="200"/>
      <c r="M287" s="200"/>
      <c r="N287" s="200"/>
      <c r="P287" s="24"/>
      <c r="R287" s="24"/>
      <c r="S287" s="23"/>
      <c r="T287" s="24"/>
      <c r="U287" s="24"/>
      <c r="V287" s="24"/>
      <c r="W287" s="24"/>
    </row>
    <row r="288" spans="5:23" ht="12.75">
      <c r="E288" s="499"/>
      <c r="F288" s="24"/>
      <c r="H288" s="23"/>
      <c r="J288" s="200"/>
      <c r="K288" s="200"/>
      <c r="L288" s="200"/>
      <c r="M288" s="200"/>
      <c r="N288" s="200"/>
      <c r="P288" s="24"/>
      <c r="R288" s="24"/>
      <c r="S288" s="23"/>
      <c r="T288" s="24"/>
      <c r="U288" s="24"/>
      <c r="V288" s="24"/>
      <c r="W288" s="24"/>
    </row>
    <row r="289" spans="5:23" ht="12.75">
      <c r="E289" s="499"/>
      <c r="F289" s="24"/>
      <c r="H289" s="23"/>
      <c r="J289" s="200"/>
      <c r="K289" s="200"/>
      <c r="L289" s="200"/>
      <c r="M289" s="200"/>
      <c r="N289" s="200"/>
      <c r="P289" s="24"/>
      <c r="R289" s="24"/>
      <c r="S289" s="23"/>
      <c r="T289" s="24"/>
      <c r="U289" s="24"/>
      <c r="V289" s="24"/>
      <c r="W289" s="24"/>
    </row>
    <row r="290" spans="5:23" ht="12.75">
      <c r="E290" s="499"/>
      <c r="F290" s="24"/>
      <c r="H290" s="23"/>
      <c r="J290" s="200"/>
      <c r="K290" s="200"/>
      <c r="L290" s="200"/>
      <c r="M290" s="200"/>
      <c r="N290" s="200"/>
      <c r="P290" s="24"/>
      <c r="R290" s="24"/>
      <c r="S290" s="23"/>
      <c r="T290" s="24"/>
      <c r="U290" s="24"/>
      <c r="V290" s="24"/>
      <c r="W290" s="24"/>
    </row>
    <row r="291" spans="5:23" ht="12.75">
      <c r="E291" s="499"/>
      <c r="F291" s="24"/>
      <c r="H291" s="23"/>
      <c r="J291" s="200"/>
      <c r="K291" s="200"/>
      <c r="L291" s="200"/>
      <c r="M291" s="200"/>
      <c r="N291" s="200"/>
      <c r="P291" s="24"/>
      <c r="R291" s="24"/>
      <c r="S291" s="23"/>
      <c r="T291" s="24"/>
      <c r="U291" s="24"/>
      <c r="V291" s="24"/>
      <c r="W291" s="24"/>
    </row>
    <row r="292" spans="5:23" ht="12.75">
      <c r="E292" s="499"/>
      <c r="F292" s="24"/>
      <c r="H292" s="23"/>
      <c r="J292" s="200"/>
      <c r="K292" s="200"/>
      <c r="L292" s="200"/>
      <c r="M292" s="200"/>
      <c r="N292" s="200"/>
      <c r="P292" s="24"/>
      <c r="R292" s="24"/>
      <c r="S292" s="23"/>
      <c r="T292" s="24"/>
      <c r="U292" s="24"/>
      <c r="V292" s="24"/>
      <c r="W292" s="24"/>
    </row>
    <row r="293" spans="5:23" ht="12.75">
      <c r="E293" s="499"/>
      <c r="F293" s="24"/>
      <c r="H293" s="23"/>
      <c r="J293" s="200"/>
      <c r="K293" s="200"/>
      <c r="L293" s="200"/>
      <c r="M293" s="200"/>
      <c r="N293" s="200"/>
      <c r="P293" s="24"/>
      <c r="R293" s="24"/>
      <c r="S293" s="23"/>
      <c r="T293" s="24"/>
      <c r="U293" s="24"/>
      <c r="V293" s="24"/>
      <c r="W293" s="24"/>
    </row>
    <row r="294" spans="5:23" ht="12.75">
      <c r="E294" s="499"/>
      <c r="F294" s="24"/>
      <c r="H294" s="23"/>
      <c r="J294" s="200"/>
      <c r="K294" s="200"/>
      <c r="L294" s="200"/>
      <c r="M294" s="200"/>
      <c r="N294" s="200"/>
      <c r="P294" s="24"/>
      <c r="R294" s="24"/>
      <c r="S294" s="23"/>
      <c r="T294" s="24"/>
      <c r="U294" s="24"/>
      <c r="V294" s="24"/>
      <c r="W294" s="24"/>
    </row>
    <row r="295" spans="5:23" ht="12.75">
      <c r="E295" s="499"/>
      <c r="F295" s="24"/>
      <c r="H295" s="23"/>
      <c r="J295" s="200"/>
      <c r="K295" s="200"/>
      <c r="L295" s="200"/>
      <c r="M295" s="200"/>
      <c r="N295" s="200"/>
      <c r="P295" s="24"/>
      <c r="R295" s="24"/>
      <c r="S295" s="23"/>
      <c r="T295" s="24"/>
      <c r="U295" s="24"/>
      <c r="V295" s="24"/>
      <c r="W295" s="24"/>
    </row>
    <row r="296" spans="5:23" ht="12.75">
      <c r="E296" s="499"/>
      <c r="F296" s="24"/>
      <c r="H296" s="23"/>
      <c r="J296" s="200"/>
      <c r="K296" s="200"/>
      <c r="L296" s="200"/>
      <c r="M296" s="200"/>
      <c r="N296" s="200"/>
      <c r="P296" s="24"/>
      <c r="R296" s="24"/>
      <c r="S296" s="23"/>
      <c r="T296" s="24"/>
      <c r="U296" s="24"/>
      <c r="V296" s="24"/>
      <c r="W296" s="24"/>
    </row>
    <row r="297" spans="5:23" ht="12.75">
      <c r="E297" s="499"/>
      <c r="F297" s="24"/>
      <c r="H297" s="23"/>
      <c r="J297" s="200"/>
      <c r="K297" s="200"/>
      <c r="L297" s="200"/>
      <c r="M297" s="200"/>
      <c r="N297" s="200"/>
      <c r="P297" s="24"/>
      <c r="R297" s="24"/>
      <c r="S297" s="23"/>
      <c r="T297" s="24"/>
      <c r="U297" s="24"/>
      <c r="V297" s="24"/>
      <c r="W297" s="24"/>
    </row>
    <row r="298" spans="5:23" ht="12.75">
      <c r="E298" s="499"/>
      <c r="F298" s="24"/>
      <c r="H298" s="23"/>
      <c r="J298" s="200"/>
      <c r="K298" s="200"/>
      <c r="L298" s="200"/>
      <c r="M298" s="200"/>
      <c r="N298" s="200"/>
      <c r="P298" s="24"/>
      <c r="R298" s="24"/>
      <c r="S298" s="23"/>
      <c r="T298" s="24"/>
      <c r="U298" s="24"/>
      <c r="V298" s="24"/>
      <c r="W298" s="24"/>
    </row>
    <row r="299" spans="5:23" ht="12.75">
      <c r="E299" s="499"/>
      <c r="F299" s="24"/>
      <c r="H299" s="23"/>
      <c r="J299" s="200"/>
      <c r="K299" s="200"/>
      <c r="L299" s="200"/>
      <c r="M299" s="200"/>
      <c r="N299" s="200"/>
      <c r="P299" s="24"/>
      <c r="R299" s="24"/>
      <c r="S299" s="23"/>
      <c r="T299" s="24"/>
      <c r="U299" s="24"/>
      <c r="V299" s="24"/>
      <c r="W299" s="24"/>
    </row>
    <row r="300" spans="5:23" ht="12.75">
      <c r="E300" s="499"/>
      <c r="F300" s="24"/>
      <c r="H300" s="23"/>
      <c r="J300" s="200"/>
      <c r="K300" s="200"/>
      <c r="L300" s="200"/>
      <c r="M300" s="200"/>
      <c r="N300" s="200"/>
      <c r="P300" s="24"/>
      <c r="R300" s="24"/>
      <c r="S300" s="23"/>
      <c r="T300" s="24"/>
      <c r="U300" s="24"/>
      <c r="V300" s="24"/>
      <c r="W300" s="24"/>
    </row>
    <row r="301" spans="5:23" ht="12.75">
      <c r="E301" s="499"/>
      <c r="F301" s="24"/>
      <c r="H301" s="23"/>
      <c r="J301" s="200"/>
      <c r="K301" s="200"/>
      <c r="L301" s="200"/>
      <c r="M301" s="200"/>
      <c r="N301" s="200"/>
      <c r="P301" s="24"/>
      <c r="R301" s="24"/>
      <c r="S301" s="23"/>
      <c r="T301" s="24"/>
      <c r="U301" s="24"/>
      <c r="V301" s="24"/>
      <c r="W301" s="24"/>
    </row>
    <row r="302" spans="5:23" ht="12.75">
      <c r="E302" s="499"/>
      <c r="F302" s="24"/>
      <c r="H302" s="23"/>
      <c r="J302" s="200"/>
      <c r="K302" s="200"/>
      <c r="L302" s="200"/>
      <c r="M302" s="200"/>
      <c r="N302" s="200"/>
      <c r="P302" s="24"/>
      <c r="R302" s="24"/>
      <c r="S302" s="23"/>
      <c r="T302" s="24"/>
      <c r="U302" s="24"/>
      <c r="V302" s="24"/>
      <c r="W302" s="24"/>
    </row>
    <row r="303" spans="5:23" ht="12.75">
      <c r="E303" s="499"/>
      <c r="F303" s="24"/>
      <c r="H303" s="23"/>
      <c r="J303" s="200"/>
      <c r="K303" s="200"/>
      <c r="L303" s="200"/>
      <c r="M303" s="200"/>
      <c r="N303" s="200"/>
      <c r="P303" s="24"/>
      <c r="R303" s="24"/>
      <c r="S303" s="23"/>
      <c r="T303" s="24"/>
      <c r="U303" s="24"/>
      <c r="V303" s="24"/>
      <c r="W303" s="24"/>
    </row>
    <row r="304" spans="5:23" ht="12.75">
      <c r="E304" s="499"/>
      <c r="F304" s="24"/>
      <c r="H304" s="23"/>
      <c r="J304" s="200"/>
      <c r="K304" s="200"/>
      <c r="L304" s="200"/>
      <c r="M304" s="200"/>
      <c r="N304" s="200"/>
      <c r="P304" s="24"/>
      <c r="R304" s="24"/>
      <c r="S304" s="23"/>
      <c r="T304" s="24"/>
      <c r="U304" s="24"/>
      <c r="V304" s="24"/>
      <c r="W304" s="24"/>
    </row>
    <row r="305" spans="5:23" ht="12.75">
      <c r="E305" s="499"/>
      <c r="F305" s="24"/>
      <c r="H305" s="23"/>
      <c r="J305" s="200"/>
      <c r="K305" s="200"/>
      <c r="L305" s="200"/>
      <c r="M305" s="200"/>
      <c r="N305" s="200"/>
      <c r="P305" s="24"/>
      <c r="R305" s="24"/>
      <c r="S305" s="23"/>
      <c r="T305" s="24"/>
      <c r="U305" s="24"/>
      <c r="V305" s="24"/>
      <c r="W305" s="24"/>
    </row>
    <row r="306" spans="5:23" ht="12.75">
      <c r="E306" s="499"/>
      <c r="F306" s="24"/>
      <c r="H306" s="23"/>
      <c r="J306" s="200"/>
      <c r="K306" s="200"/>
      <c r="L306" s="200"/>
      <c r="M306" s="200"/>
      <c r="N306" s="200"/>
      <c r="P306" s="24"/>
      <c r="R306" s="24"/>
      <c r="S306" s="23"/>
      <c r="T306" s="24"/>
      <c r="U306" s="24"/>
      <c r="V306" s="24"/>
      <c r="W306" s="24"/>
    </row>
    <row r="307" spans="5:23" ht="12.75">
      <c r="E307" s="499"/>
      <c r="F307" s="24"/>
      <c r="H307" s="23"/>
      <c r="J307" s="200"/>
      <c r="K307" s="200"/>
      <c r="L307" s="200"/>
      <c r="M307" s="200"/>
      <c r="N307" s="200"/>
      <c r="P307" s="24"/>
      <c r="R307" s="24"/>
      <c r="S307" s="23"/>
      <c r="T307" s="24"/>
      <c r="U307" s="24"/>
      <c r="V307" s="24"/>
      <c r="W307" s="24"/>
    </row>
    <row r="308" spans="5:23" ht="12.75">
      <c r="E308" s="499"/>
      <c r="F308" s="24"/>
      <c r="H308" s="23"/>
      <c r="J308" s="200"/>
      <c r="K308" s="200"/>
      <c r="L308" s="200"/>
      <c r="M308" s="200"/>
      <c r="N308" s="200"/>
      <c r="P308" s="24"/>
      <c r="R308" s="24"/>
      <c r="S308" s="23"/>
      <c r="T308" s="24"/>
      <c r="U308" s="24"/>
      <c r="V308" s="24"/>
      <c r="W308" s="24"/>
    </row>
    <row r="309" spans="5:23" ht="12.75">
      <c r="E309" s="499"/>
      <c r="F309" s="24"/>
      <c r="H309" s="23"/>
      <c r="J309" s="200"/>
      <c r="K309" s="200"/>
      <c r="L309" s="200"/>
      <c r="M309" s="200"/>
      <c r="N309" s="200"/>
      <c r="P309" s="24"/>
      <c r="R309" s="24"/>
      <c r="S309" s="23"/>
      <c r="T309" s="24"/>
      <c r="U309" s="24"/>
      <c r="V309" s="24"/>
      <c r="W309" s="24"/>
    </row>
    <row r="310" spans="5:23" ht="12.75">
      <c r="E310" s="499"/>
      <c r="F310" s="24"/>
      <c r="H310" s="23"/>
      <c r="J310" s="200"/>
      <c r="K310" s="200"/>
      <c r="L310" s="200"/>
      <c r="M310" s="200"/>
      <c r="N310" s="200"/>
      <c r="P310" s="24"/>
      <c r="R310" s="24"/>
      <c r="S310" s="23"/>
      <c r="T310" s="24"/>
      <c r="U310" s="24"/>
      <c r="V310" s="24"/>
      <c r="W310" s="24"/>
    </row>
    <row r="311" spans="5:23" ht="12.75">
      <c r="E311" s="499"/>
      <c r="F311" s="24"/>
      <c r="H311" s="23"/>
      <c r="J311" s="200"/>
      <c r="K311" s="200"/>
      <c r="L311" s="200"/>
      <c r="M311" s="200"/>
      <c r="N311" s="200"/>
      <c r="P311" s="24"/>
      <c r="R311" s="24"/>
      <c r="S311" s="23"/>
      <c r="T311" s="24"/>
      <c r="U311" s="24"/>
      <c r="V311" s="24"/>
      <c r="W311" s="24"/>
    </row>
    <row r="312" spans="5:23" ht="12.75">
      <c r="E312" s="499"/>
      <c r="F312" s="24"/>
      <c r="H312" s="23"/>
      <c r="J312" s="200"/>
      <c r="K312" s="200"/>
      <c r="L312" s="200"/>
      <c r="M312" s="200"/>
      <c r="N312" s="200"/>
      <c r="P312" s="24"/>
      <c r="R312" s="24"/>
      <c r="S312" s="23"/>
      <c r="T312" s="24"/>
      <c r="U312" s="24"/>
      <c r="V312" s="24"/>
      <c r="W312" s="24"/>
    </row>
    <row r="313" spans="5:23" ht="12.75">
      <c r="E313" s="499"/>
      <c r="F313" s="24"/>
      <c r="H313" s="23"/>
      <c r="J313" s="200"/>
      <c r="K313" s="200"/>
      <c r="L313" s="200"/>
      <c r="M313" s="200"/>
      <c r="N313" s="200"/>
      <c r="P313" s="24"/>
      <c r="R313" s="24"/>
      <c r="S313" s="23"/>
      <c r="T313" s="24"/>
      <c r="U313" s="24"/>
      <c r="V313" s="24"/>
      <c r="W313" s="24"/>
    </row>
    <row r="314" spans="5:23" ht="12.75">
      <c r="E314" s="499"/>
      <c r="F314" s="24"/>
      <c r="H314" s="23"/>
      <c r="J314" s="200"/>
      <c r="K314" s="200"/>
      <c r="L314" s="200"/>
      <c r="M314" s="200"/>
      <c r="N314" s="200"/>
      <c r="P314" s="24"/>
      <c r="R314" s="24"/>
      <c r="S314" s="23"/>
      <c r="T314" s="24"/>
      <c r="U314" s="24"/>
      <c r="V314" s="24"/>
      <c r="W314" s="24"/>
    </row>
    <row r="315" spans="5:23" ht="12.75">
      <c r="E315" s="499"/>
      <c r="F315" s="24"/>
      <c r="H315" s="23"/>
      <c r="J315" s="200"/>
      <c r="K315" s="200"/>
      <c r="L315" s="200"/>
      <c r="M315" s="200"/>
      <c r="N315" s="200"/>
      <c r="P315" s="24"/>
      <c r="R315" s="24"/>
      <c r="S315" s="23"/>
      <c r="T315" s="24"/>
      <c r="U315" s="24"/>
      <c r="V315" s="24"/>
      <c r="W315" s="24"/>
    </row>
    <row r="316" spans="5:23" ht="12.75">
      <c r="E316" s="499"/>
      <c r="F316" s="24"/>
      <c r="H316" s="23"/>
      <c r="J316" s="200"/>
      <c r="K316" s="200"/>
      <c r="L316" s="200"/>
      <c r="M316" s="200"/>
      <c r="N316" s="200"/>
      <c r="P316" s="24"/>
      <c r="R316" s="24"/>
      <c r="S316" s="23"/>
      <c r="T316" s="24"/>
      <c r="U316" s="24"/>
      <c r="V316" s="24"/>
      <c r="W316" s="24"/>
    </row>
    <row r="317" spans="5:23" ht="12.75">
      <c r="E317" s="499"/>
      <c r="F317" s="24"/>
      <c r="H317" s="23"/>
      <c r="J317" s="200"/>
      <c r="K317" s="200"/>
      <c r="L317" s="200"/>
      <c r="M317" s="200"/>
      <c r="N317" s="200"/>
      <c r="P317" s="24"/>
      <c r="R317" s="24"/>
      <c r="S317" s="23"/>
      <c r="T317" s="24"/>
      <c r="U317" s="24"/>
      <c r="V317" s="24"/>
      <c r="W317" s="24"/>
    </row>
    <row r="318" spans="5:23" ht="12.75">
      <c r="E318" s="499"/>
      <c r="F318" s="24"/>
      <c r="H318" s="23"/>
      <c r="J318" s="200"/>
      <c r="K318" s="200"/>
      <c r="L318" s="200"/>
      <c r="M318" s="200"/>
      <c r="N318" s="200"/>
      <c r="P318" s="24"/>
      <c r="R318" s="24"/>
      <c r="S318" s="23"/>
      <c r="T318" s="24"/>
      <c r="U318" s="24"/>
      <c r="V318" s="24"/>
      <c r="W318" s="24"/>
    </row>
    <row r="319" spans="5:23" ht="12.75">
      <c r="E319" s="499"/>
      <c r="F319" s="24"/>
      <c r="H319" s="23"/>
      <c r="J319" s="200"/>
      <c r="K319" s="200"/>
      <c r="L319" s="200"/>
      <c r="M319" s="200"/>
      <c r="N319" s="200"/>
      <c r="P319" s="24"/>
      <c r="R319" s="24"/>
      <c r="S319" s="23"/>
      <c r="T319" s="24"/>
      <c r="U319" s="24"/>
      <c r="V319" s="24"/>
      <c r="W319" s="24"/>
    </row>
    <row r="320" spans="5:23" ht="12.75">
      <c r="E320" s="499"/>
      <c r="F320" s="24"/>
      <c r="H320" s="23"/>
      <c r="J320" s="200"/>
      <c r="K320" s="200"/>
      <c r="L320" s="200"/>
      <c r="M320" s="200"/>
      <c r="N320" s="200"/>
      <c r="P320" s="24"/>
      <c r="R320" s="24"/>
      <c r="S320" s="23"/>
      <c r="T320" s="24"/>
      <c r="U320" s="24"/>
      <c r="V320" s="24"/>
      <c r="W320" s="24"/>
    </row>
    <row r="321" spans="5:23" ht="12.75">
      <c r="E321" s="499"/>
      <c r="F321" s="24"/>
      <c r="H321" s="23"/>
      <c r="J321" s="200"/>
      <c r="K321" s="200"/>
      <c r="L321" s="200"/>
      <c r="M321" s="200"/>
      <c r="N321" s="200"/>
      <c r="P321" s="24"/>
      <c r="R321" s="24"/>
      <c r="S321" s="23"/>
      <c r="T321" s="24"/>
      <c r="U321" s="24"/>
      <c r="V321" s="24"/>
      <c r="W321" s="24"/>
    </row>
    <row r="322" spans="5:23" ht="12.75">
      <c r="E322" s="499"/>
      <c r="F322" s="24"/>
      <c r="H322" s="23"/>
      <c r="J322" s="200"/>
      <c r="K322" s="200"/>
      <c r="L322" s="200"/>
      <c r="M322" s="200"/>
      <c r="N322" s="200"/>
      <c r="P322" s="24"/>
      <c r="R322" s="24"/>
      <c r="S322" s="23"/>
      <c r="T322" s="24"/>
      <c r="U322" s="24"/>
      <c r="V322" s="24"/>
      <c r="W322" s="24"/>
    </row>
    <row r="323" spans="5:23" ht="12.75">
      <c r="E323" s="499"/>
      <c r="F323" s="24"/>
      <c r="H323" s="23"/>
      <c r="J323" s="200"/>
      <c r="K323" s="200"/>
      <c r="L323" s="200"/>
      <c r="M323" s="200"/>
      <c r="N323" s="200"/>
      <c r="P323" s="24"/>
      <c r="R323" s="24"/>
      <c r="S323" s="23"/>
      <c r="T323" s="24"/>
      <c r="U323" s="24"/>
      <c r="V323" s="24"/>
      <c r="W323" s="24"/>
    </row>
    <row r="324" spans="5:23" ht="12.75">
      <c r="E324" s="499"/>
      <c r="F324" s="24"/>
      <c r="H324" s="23"/>
      <c r="J324" s="200"/>
      <c r="K324" s="200"/>
      <c r="L324" s="200"/>
      <c r="M324" s="200"/>
      <c r="N324" s="200"/>
      <c r="P324" s="24"/>
      <c r="R324" s="24"/>
      <c r="S324" s="23"/>
      <c r="T324" s="24"/>
      <c r="U324" s="24"/>
      <c r="V324" s="24"/>
      <c r="W324" s="24"/>
    </row>
    <row r="325" spans="5:23" ht="12.75">
      <c r="E325" s="499"/>
      <c r="F325" s="24"/>
      <c r="H325" s="23"/>
      <c r="J325" s="200"/>
      <c r="K325" s="200"/>
      <c r="L325" s="200"/>
      <c r="M325" s="200"/>
      <c r="N325" s="200"/>
      <c r="P325" s="24"/>
      <c r="R325" s="24"/>
      <c r="S325" s="23"/>
      <c r="T325" s="24"/>
      <c r="U325" s="24"/>
      <c r="V325" s="24"/>
      <c r="W325" s="24"/>
    </row>
    <row r="326" spans="5:23" ht="12.75">
      <c r="E326" s="499"/>
      <c r="F326" s="24"/>
      <c r="H326" s="23"/>
      <c r="J326" s="200"/>
      <c r="K326" s="200"/>
      <c r="L326" s="200"/>
      <c r="M326" s="200"/>
      <c r="N326" s="200"/>
      <c r="P326" s="24"/>
      <c r="R326" s="24"/>
      <c r="S326" s="23"/>
      <c r="T326" s="24"/>
      <c r="U326" s="24"/>
      <c r="V326" s="24"/>
      <c r="W326" s="24"/>
    </row>
    <row r="327" spans="5:23" ht="12.75">
      <c r="E327" s="499"/>
      <c r="F327" s="24"/>
      <c r="H327" s="23"/>
      <c r="J327" s="200"/>
      <c r="K327" s="200"/>
      <c r="L327" s="200"/>
      <c r="M327" s="200"/>
      <c r="N327" s="200"/>
      <c r="P327" s="24"/>
      <c r="R327" s="24"/>
      <c r="S327" s="23"/>
      <c r="T327" s="24"/>
      <c r="U327" s="24"/>
      <c r="V327" s="24"/>
      <c r="W327" s="24"/>
    </row>
    <row r="328" spans="5:23" ht="12.75">
      <c r="E328" s="499"/>
      <c r="F328" s="24"/>
      <c r="H328" s="23"/>
      <c r="J328" s="200"/>
      <c r="K328" s="200"/>
      <c r="L328" s="200"/>
      <c r="M328" s="200"/>
      <c r="N328" s="200"/>
      <c r="P328" s="24"/>
      <c r="R328" s="24"/>
      <c r="S328" s="23"/>
      <c r="T328" s="24"/>
      <c r="U328" s="24"/>
      <c r="V328" s="24"/>
      <c r="W328" s="24"/>
    </row>
    <row r="329" spans="5:23" ht="12.75">
      <c r="E329" s="499"/>
      <c r="F329" s="24"/>
      <c r="H329" s="23"/>
      <c r="J329" s="200"/>
      <c r="K329" s="200"/>
      <c r="L329" s="200"/>
      <c r="M329" s="200"/>
      <c r="N329" s="200"/>
      <c r="P329" s="24"/>
      <c r="R329" s="24"/>
      <c r="S329" s="23"/>
      <c r="T329" s="24"/>
      <c r="U329" s="24"/>
      <c r="V329" s="24"/>
      <c r="W329" s="24"/>
    </row>
    <row r="330" spans="5:23" ht="12.75">
      <c r="E330" s="499"/>
      <c r="F330" s="24"/>
      <c r="H330" s="23"/>
      <c r="J330" s="200"/>
      <c r="K330" s="200"/>
      <c r="L330" s="200"/>
      <c r="M330" s="200"/>
      <c r="N330" s="200"/>
      <c r="P330" s="24"/>
      <c r="R330" s="24"/>
      <c r="S330" s="23"/>
      <c r="T330" s="24"/>
      <c r="U330" s="24"/>
      <c r="V330" s="24"/>
      <c r="W330" s="24"/>
    </row>
    <row r="331" spans="5:23" ht="12.75">
      <c r="E331" s="499"/>
      <c r="F331" s="24"/>
      <c r="H331" s="23"/>
      <c r="J331" s="200"/>
      <c r="K331" s="200"/>
      <c r="L331" s="200"/>
      <c r="M331" s="200"/>
      <c r="N331" s="200"/>
      <c r="P331" s="24"/>
      <c r="R331" s="24"/>
      <c r="S331" s="23"/>
      <c r="T331" s="24"/>
      <c r="U331" s="24"/>
      <c r="V331" s="24"/>
      <c r="W331" s="24"/>
    </row>
    <row r="332" spans="5:23" ht="12.75">
      <c r="E332" s="499"/>
      <c r="F332" s="24"/>
      <c r="H332" s="23"/>
      <c r="J332" s="200"/>
      <c r="K332" s="200"/>
      <c r="L332" s="200"/>
      <c r="M332" s="200"/>
      <c r="N332" s="200"/>
      <c r="P332" s="24"/>
      <c r="R332" s="24"/>
      <c r="S332" s="23"/>
      <c r="T332" s="24"/>
      <c r="U332" s="24"/>
      <c r="V332" s="24"/>
      <c r="W332" s="24"/>
    </row>
    <row r="333" spans="5:23" ht="12.75">
      <c r="E333" s="499"/>
      <c r="F333" s="24"/>
      <c r="H333" s="23"/>
      <c r="J333" s="200"/>
      <c r="K333" s="200"/>
      <c r="L333" s="200"/>
      <c r="M333" s="200"/>
      <c r="N333" s="200"/>
      <c r="P333" s="24"/>
      <c r="R333" s="24"/>
      <c r="S333" s="23"/>
      <c r="T333" s="24"/>
      <c r="U333" s="24"/>
      <c r="V333" s="24"/>
      <c r="W333" s="24"/>
    </row>
    <row r="334" spans="5:23" ht="12.75">
      <c r="E334" s="499"/>
      <c r="F334" s="24"/>
      <c r="H334" s="23"/>
      <c r="J334" s="200"/>
      <c r="K334" s="200"/>
      <c r="L334" s="200"/>
      <c r="M334" s="200"/>
      <c r="N334" s="200"/>
      <c r="P334" s="24"/>
      <c r="R334" s="24"/>
      <c r="S334" s="23"/>
      <c r="T334" s="24"/>
      <c r="U334" s="24"/>
      <c r="V334" s="24"/>
      <c r="W334" s="24"/>
    </row>
    <row r="335" spans="5:23" ht="12.75">
      <c r="E335" s="499"/>
      <c r="F335" s="24"/>
      <c r="H335" s="23"/>
      <c r="J335" s="200"/>
      <c r="K335" s="200"/>
      <c r="L335" s="200"/>
      <c r="M335" s="200"/>
      <c r="N335" s="200"/>
      <c r="P335" s="24"/>
      <c r="R335" s="24"/>
      <c r="S335" s="23"/>
      <c r="T335" s="24"/>
      <c r="U335" s="24"/>
      <c r="V335" s="24"/>
      <c r="W335" s="24"/>
    </row>
    <row r="336" spans="5:23" ht="12.75">
      <c r="E336" s="499"/>
      <c r="F336" s="24"/>
      <c r="H336" s="23"/>
      <c r="J336" s="200"/>
      <c r="K336" s="200"/>
      <c r="L336" s="200"/>
      <c r="M336" s="200"/>
      <c r="N336" s="200"/>
      <c r="P336" s="24"/>
      <c r="R336" s="24"/>
      <c r="S336" s="23"/>
      <c r="T336" s="24"/>
      <c r="U336" s="24"/>
      <c r="V336" s="24"/>
      <c r="W336" s="24"/>
    </row>
    <row r="337" spans="5:23" ht="12.75">
      <c r="E337" s="499"/>
      <c r="F337" s="24"/>
      <c r="H337" s="23"/>
      <c r="J337" s="200"/>
      <c r="K337" s="200"/>
      <c r="L337" s="200"/>
      <c r="M337" s="200"/>
      <c r="N337" s="200"/>
      <c r="P337" s="24"/>
      <c r="R337" s="24"/>
      <c r="S337" s="23"/>
      <c r="T337" s="24"/>
      <c r="U337" s="24"/>
      <c r="V337" s="24"/>
      <c r="W337" s="24"/>
    </row>
    <row r="338" spans="5:23" ht="12.75">
      <c r="E338" s="499"/>
      <c r="F338" s="24"/>
      <c r="H338" s="23"/>
      <c r="J338" s="200"/>
      <c r="K338" s="200"/>
      <c r="L338" s="200"/>
      <c r="M338" s="200"/>
      <c r="N338" s="200"/>
      <c r="P338" s="24"/>
      <c r="R338" s="24"/>
      <c r="S338" s="23"/>
      <c r="T338" s="24"/>
      <c r="U338" s="24"/>
      <c r="V338" s="24"/>
      <c r="W338" s="24"/>
    </row>
    <row r="339" spans="5:23" ht="12.75">
      <c r="E339" s="499"/>
      <c r="F339" s="24"/>
      <c r="H339" s="23"/>
      <c r="J339" s="200"/>
      <c r="K339" s="200"/>
      <c r="L339" s="200"/>
      <c r="M339" s="200"/>
      <c r="N339" s="200"/>
      <c r="P339" s="24"/>
      <c r="R339" s="24"/>
      <c r="S339" s="23"/>
      <c r="T339" s="24"/>
      <c r="U339" s="24"/>
      <c r="V339" s="24"/>
      <c r="W339" s="24"/>
    </row>
    <row r="340" spans="5:23" ht="12.75">
      <c r="E340" s="499"/>
      <c r="F340" s="24"/>
      <c r="H340" s="23"/>
      <c r="J340" s="200"/>
      <c r="K340" s="200"/>
      <c r="L340" s="200"/>
      <c r="M340" s="200"/>
      <c r="N340" s="200"/>
      <c r="P340" s="24"/>
      <c r="R340" s="24"/>
      <c r="S340" s="23"/>
      <c r="T340" s="24"/>
      <c r="U340" s="24"/>
      <c r="V340" s="24"/>
      <c r="W340" s="24"/>
    </row>
    <row r="341" spans="5:23" ht="12.75">
      <c r="E341" s="499"/>
      <c r="F341" s="24"/>
      <c r="H341" s="23"/>
      <c r="J341" s="200"/>
      <c r="K341" s="200"/>
      <c r="L341" s="200"/>
      <c r="M341" s="200"/>
      <c r="N341" s="200"/>
      <c r="P341" s="24"/>
      <c r="R341" s="24"/>
      <c r="S341" s="23"/>
      <c r="T341" s="24"/>
      <c r="U341" s="24"/>
      <c r="V341" s="24"/>
      <c r="W341" s="24"/>
    </row>
    <row r="342" spans="5:23" ht="12.75">
      <c r="E342" s="499"/>
      <c r="F342" s="24"/>
      <c r="H342" s="23"/>
      <c r="J342" s="200"/>
      <c r="K342" s="200"/>
      <c r="L342" s="200"/>
      <c r="M342" s="200"/>
      <c r="N342" s="200"/>
      <c r="P342" s="24"/>
      <c r="R342" s="24"/>
      <c r="S342" s="23"/>
      <c r="T342" s="24"/>
      <c r="U342" s="24"/>
      <c r="V342" s="24"/>
      <c r="W342" s="24"/>
    </row>
    <row r="343" spans="5:23" ht="12.75">
      <c r="E343" s="499"/>
      <c r="F343" s="24"/>
      <c r="H343" s="23"/>
      <c r="J343" s="200"/>
      <c r="K343" s="200"/>
      <c r="L343" s="200"/>
      <c r="M343" s="200"/>
      <c r="N343" s="200"/>
      <c r="P343" s="24"/>
      <c r="R343" s="24"/>
      <c r="S343" s="23"/>
      <c r="T343" s="24"/>
      <c r="U343" s="24"/>
      <c r="V343" s="24"/>
      <c r="W343" s="24"/>
    </row>
    <row r="344" spans="5:23" ht="12.75">
      <c r="E344" s="499"/>
      <c r="F344" s="24"/>
      <c r="H344" s="23"/>
      <c r="J344" s="200"/>
      <c r="K344" s="200"/>
      <c r="L344" s="200"/>
      <c r="M344" s="200"/>
      <c r="N344" s="200"/>
      <c r="P344" s="24"/>
      <c r="R344" s="24"/>
      <c r="S344" s="23"/>
      <c r="T344" s="24"/>
      <c r="U344" s="24"/>
      <c r="V344" s="24"/>
      <c r="W344" s="24"/>
    </row>
    <row r="345" spans="5:23" ht="12.75">
      <c r="E345" s="499"/>
      <c r="F345" s="24"/>
      <c r="H345" s="23"/>
      <c r="J345" s="200"/>
      <c r="K345" s="200"/>
      <c r="L345" s="200"/>
      <c r="M345" s="200"/>
      <c r="N345" s="200"/>
      <c r="P345" s="24"/>
      <c r="R345" s="24"/>
      <c r="S345" s="23"/>
      <c r="T345" s="24"/>
      <c r="U345" s="24"/>
      <c r="V345" s="24"/>
      <c r="W345" s="24"/>
    </row>
    <row r="346" spans="5:23" ht="12.75">
      <c r="E346" s="499"/>
      <c r="F346" s="24"/>
      <c r="H346" s="23"/>
      <c r="J346" s="200"/>
      <c r="K346" s="200"/>
      <c r="L346" s="200"/>
      <c r="M346" s="200"/>
      <c r="N346" s="200"/>
      <c r="P346" s="24"/>
      <c r="R346" s="24"/>
      <c r="S346" s="23"/>
      <c r="T346" s="24"/>
      <c r="U346" s="24"/>
      <c r="V346" s="24"/>
      <c r="W346" s="24"/>
    </row>
    <row r="347" spans="5:23" ht="12.75">
      <c r="E347" s="499"/>
      <c r="F347" s="24"/>
      <c r="H347" s="23"/>
      <c r="J347" s="200"/>
      <c r="K347" s="200"/>
      <c r="L347" s="200"/>
      <c r="M347" s="200"/>
      <c r="N347" s="200"/>
      <c r="P347" s="24"/>
      <c r="R347" s="24"/>
      <c r="S347" s="23"/>
      <c r="T347" s="24"/>
      <c r="U347" s="24"/>
      <c r="V347" s="24"/>
      <c r="W347" s="24"/>
    </row>
    <row r="348" spans="5:23" ht="12.75">
      <c r="E348" s="499"/>
      <c r="F348" s="24"/>
      <c r="H348" s="23"/>
      <c r="J348" s="200"/>
      <c r="K348" s="200"/>
      <c r="L348" s="200"/>
      <c r="M348" s="200"/>
      <c r="N348" s="200"/>
      <c r="P348" s="24"/>
      <c r="R348" s="24"/>
      <c r="S348" s="23"/>
      <c r="T348" s="24"/>
      <c r="U348" s="24"/>
      <c r="V348" s="24"/>
      <c r="W348" s="24"/>
    </row>
    <row r="349" spans="5:23" ht="12.75">
      <c r="E349" s="499"/>
      <c r="F349" s="24"/>
      <c r="H349" s="23"/>
      <c r="J349" s="200"/>
      <c r="K349" s="200"/>
      <c r="L349" s="200"/>
      <c r="M349" s="200"/>
      <c r="N349" s="200"/>
      <c r="P349" s="24"/>
      <c r="R349" s="24"/>
      <c r="S349" s="23"/>
      <c r="T349" s="24"/>
      <c r="U349" s="24"/>
      <c r="V349" s="24"/>
      <c r="W349" s="24"/>
    </row>
    <row r="350" spans="5:23" ht="12.75">
      <c r="E350" s="499"/>
      <c r="F350" s="24"/>
      <c r="H350" s="23"/>
      <c r="J350" s="200"/>
      <c r="K350" s="200"/>
      <c r="L350" s="200"/>
      <c r="M350" s="200"/>
      <c r="N350" s="200"/>
      <c r="P350" s="24"/>
      <c r="R350" s="24"/>
      <c r="S350" s="23"/>
      <c r="T350" s="24"/>
      <c r="U350" s="24"/>
      <c r="V350" s="24"/>
      <c r="W350" s="24"/>
    </row>
    <row r="351" spans="5:23" ht="12.75">
      <c r="E351" s="499"/>
      <c r="F351" s="24"/>
      <c r="H351" s="23"/>
      <c r="J351" s="200"/>
      <c r="K351" s="200"/>
      <c r="L351" s="200"/>
      <c r="M351" s="200"/>
      <c r="N351" s="200"/>
      <c r="P351" s="24"/>
      <c r="R351" s="24"/>
      <c r="S351" s="23"/>
      <c r="T351" s="24"/>
      <c r="U351" s="24"/>
      <c r="V351" s="24"/>
      <c r="W351" s="24"/>
    </row>
    <row r="352" spans="5:23" ht="12.75">
      <c r="E352" s="499"/>
      <c r="F352" s="24"/>
      <c r="H352" s="23"/>
      <c r="J352" s="200"/>
      <c r="K352" s="200"/>
      <c r="L352" s="200"/>
      <c r="M352" s="200"/>
      <c r="N352" s="200"/>
      <c r="P352" s="24"/>
      <c r="R352" s="24"/>
      <c r="S352" s="23"/>
      <c r="T352" s="24"/>
      <c r="U352" s="24"/>
      <c r="V352" s="24"/>
      <c r="W352" s="24"/>
    </row>
    <row r="353" spans="5:23" ht="12.75">
      <c r="E353" s="499"/>
      <c r="F353" s="24"/>
      <c r="H353" s="23"/>
      <c r="J353" s="200"/>
      <c r="K353" s="200"/>
      <c r="L353" s="200"/>
      <c r="M353" s="200"/>
      <c r="N353" s="200"/>
      <c r="P353" s="24"/>
      <c r="R353" s="24"/>
      <c r="S353" s="23"/>
      <c r="T353" s="24"/>
      <c r="U353" s="24"/>
      <c r="V353" s="24"/>
      <c r="W353" s="24"/>
    </row>
    <row r="354" spans="5:23" ht="12.75">
      <c r="E354" s="499"/>
      <c r="F354" s="24"/>
      <c r="H354" s="23"/>
      <c r="J354" s="200"/>
      <c r="K354" s="200"/>
      <c r="L354" s="200"/>
      <c r="M354" s="200"/>
      <c r="N354" s="200"/>
      <c r="P354" s="24"/>
      <c r="R354" s="24"/>
      <c r="S354" s="23"/>
      <c r="T354" s="24"/>
      <c r="U354" s="24"/>
      <c r="V354" s="24"/>
      <c r="W354" s="24"/>
    </row>
    <row r="355" spans="5:23" ht="12.75">
      <c r="E355" s="499"/>
      <c r="F355" s="24"/>
      <c r="H355" s="23"/>
      <c r="J355" s="200"/>
      <c r="K355" s="200"/>
      <c r="L355" s="200"/>
      <c r="M355" s="200"/>
      <c r="N355" s="200"/>
      <c r="P355" s="24"/>
      <c r="R355" s="24"/>
      <c r="S355" s="23"/>
      <c r="T355" s="24"/>
      <c r="U355" s="24"/>
      <c r="V355" s="24"/>
      <c r="W355" s="24"/>
    </row>
    <row r="356" spans="5:23" ht="12.75">
      <c r="E356" s="499"/>
      <c r="F356" s="24"/>
      <c r="H356" s="23"/>
      <c r="J356" s="200"/>
      <c r="K356" s="200"/>
      <c r="L356" s="200"/>
      <c r="M356" s="200"/>
      <c r="N356" s="200"/>
      <c r="P356" s="24"/>
      <c r="R356" s="24"/>
      <c r="S356" s="23"/>
      <c r="T356" s="24"/>
      <c r="U356" s="24"/>
      <c r="V356" s="24"/>
      <c r="W356" s="24"/>
    </row>
    <row r="357" spans="5:23" ht="12.75">
      <c r="E357" s="499"/>
      <c r="F357" s="24"/>
      <c r="H357" s="23"/>
      <c r="J357" s="200"/>
      <c r="K357" s="200"/>
      <c r="L357" s="200"/>
      <c r="M357" s="200"/>
      <c r="N357" s="200"/>
      <c r="P357" s="24"/>
      <c r="R357" s="24"/>
      <c r="S357" s="23"/>
      <c r="T357" s="24"/>
      <c r="U357" s="24"/>
      <c r="V357" s="24"/>
      <c r="W357" s="24"/>
    </row>
    <row r="358" spans="5:23" ht="12.75">
      <c r="E358" s="499"/>
      <c r="F358" s="24"/>
      <c r="H358" s="23"/>
      <c r="J358" s="200"/>
      <c r="K358" s="200"/>
      <c r="L358" s="200"/>
      <c r="M358" s="200"/>
      <c r="N358" s="200"/>
      <c r="P358" s="24"/>
      <c r="R358" s="24"/>
      <c r="S358" s="23"/>
      <c r="T358" s="24"/>
      <c r="U358" s="24"/>
      <c r="V358" s="24"/>
      <c r="W358" s="24"/>
    </row>
    <row r="359" spans="5:23" ht="12.75">
      <c r="E359" s="499"/>
      <c r="F359" s="24"/>
      <c r="H359" s="23"/>
      <c r="J359" s="200"/>
      <c r="K359" s="200"/>
      <c r="L359" s="200"/>
      <c r="M359" s="200"/>
      <c r="N359" s="200"/>
      <c r="P359" s="24"/>
      <c r="R359" s="24"/>
      <c r="S359" s="23"/>
      <c r="T359" s="24"/>
      <c r="U359" s="24"/>
      <c r="V359" s="24"/>
      <c r="W359" s="24"/>
    </row>
    <row r="360" spans="5:23" ht="12.75">
      <c r="E360" s="499"/>
      <c r="F360" s="24"/>
      <c r="H360" s="23"/>
      <c r="J360" s="200"/>
      <c r="K360" s="200"/>
      <c r="L360" s="200"/>
      <c r="M360" s="200"/>
      <c r="N360" s="200"/>
      <c r="P360" s="24"/>
      <c r="R360" s="24"/>
      <c r="S360" s="23"/>
      <c r="T360" s="24"/>
      <c r="U360" s="24"/>
      <c r="V360" s="24"/>
      <c r="W360" s="24"/>
    </row>
    <row r="361" spans="5:23" ht="12.75">
      <c r="E361" s="499"/>
      <c r="F361" s="24"/>
      <c r="H361" s="23"/>
      <c r="J361" s="200"/>
      <c r="K361" s="200"/>
      <c r="L361" s="200"/>
      <c r="M361" s="200"/>
      <c r="N361" s="200"/>
      <c r="P361" s="24"/>
      <c r="R361" s="24"/>
      <c r="S361" s="23"/>
      <c r="T361" s="24"/>
      <c r="U361" s="24"/>
      <c r="V361" s="24"/>
      <c r="W361" s="24"/>
    </row>
    <row r="362" spans="5:23" ht="12.75">
      <c r="E362" s="499"/>
      <c r="F362" s="24"/>
      <c r="H362" s="23"/>
      <c r="J362" s="200"/>
      <c r="K362" s="200"/>
      <c r="L362" s="200"/>
      <c r="M362" s="200"/>
      <c r="N362" s="200"/>
      <c r="P362" s="24"/>
      <c r="R362" s="24"/>
      <c r="S362" s="23"/>
      <c r="T362" s="24"/>
      <c r="U362" s="24"/>
      <c r="V362" s="24"/>
      <c r="W362" s="24"/>
    </row>
    <row r="363" spans="5:23" ht="12.75">
      <c r="E363" s="499"/>
      <c r="F363" s="24"/>
      <c r="H363" s="23"/>
      <c r="J363" s="200"/>
      <c r="K363" s="200"/>
      <c r="L363" s="200"/>
      <c r="M363" s="200"/>
      <c r="N363" s="200"/>
      <c r="P363" s="24"/>
      <c r="R363" s="24"/>
      <c r="S363" s="23"/>
      <c r="T363" s="24"/>
      <c r="U363" s="24"/>
      <c r="V363" s="24"/>
      <c r="W363" s="24"/>
    </row>
    <row r="364" spans="5:23" ht="12.75">
      <c r="E364" s="499"/>
      <c r="F364" s="24"/>
      <c r="H364" s="23"/>
      <c r="J364" s="200"/>
      <c r="K364" s="200"/>
      <c r="L364" s="200"/>
      <c r="M364" s="200"/>
      <c r="N364" s="200"/>
      <c r="P364" s="24"/>
      <c r="R364" s="24"/>
      <c r="S364" s="23"/>
      <c r="T364" s="24"/>
      <c r="U364" s="24"/>
      <c r="V364" s="24"/>
      <c r="W364" s="24"/>
    </row>
    <row r="365" spans="5:23" ht="12.75">
      <c r="E365" s="499"/>
      <c r="F365" s="24"/>
      <c r="H365" s="23"/>
      <c r="J365" s="200"/>
      <c r="K365" s="200"/>
      <c r="L365" s="200"/>
      <c r="M365" s="200"/>
      <c r="N365" s="200"/>
      <c r="P365" s="24"/>
      <c r="R365" s="24"/>
      <c r="S365" s="23"/>
      <c r="T365" s="24"/>
      <c r="U365" s="24"/>
      <c r="V365" s="24"/>
      <c r="W365" s="24"/>
    </row>
    <row r="366" spans="5:23" ht="12.75">
      <c r="E366" s="499"/>
      <c r="F366" s="24"/>
      <c r="H366" s="23"/>
      <c r="J366" s="200"/>
      <c r="K366" s="200"/>
      <c r="L366" s="200"/>
      <c r="M366" s="200"/>
      <c r="N366" s="200"/>
      <c r="P366" s="24"/>
      <c r="R366" s="24"/>
      <c r="S366" s="23"/>
      <c r="T366" s="24"/>
      <c r="U366" s="24"/>
      <c r="V366" s="24"/>
      <c r="W366" s="24"/>
    </row>
    <row r="367" spans="5:23" ht="12.75">
      <c r="E367" s="499"/>
      <c r="F367" s="24"/>
      <c r="H367" s="23"/>
      <c r="J367" s="200"/>
      <c r="K367" s="200"/>
      <c r="L367" s="200"/>
      <c r="M367" s="200"/>
      <c r="N367" s="200"/>
      <c r="P367" s="24"/>
      <c r="R367" s="24"/>
      <c r="S367" s="23"/>
      <c r="T367" s="24"/>
      <c r="U367" s="24"/>
      <c r="V367" s="24"/>
      <c r="W367" s="24"/>
    </row>
    <row r="368" spans="5:23" ht="12.75">
      <c r="E368" s="499"/>
      <c r="F368" s="24"/>
      <c r="H368" s="23"/>
      <c r="J368" s="200"/>
      <c r="K368" s="200"/>
      <c r="L368" s="200"/>
      <c r="M368" s="200"/>
      <c r="N368" s="200"/>
      <c r="P368" s="24"/>
      <c r="R368" s="24"/>
      <c r="S368" s="23"/>
      <c r="T368" s="24"/>
      <c r="U368" s="24"/>
      <c r="V368" s="24"/>
      <c r="W368" s="24"/>
    </row>
    <row r="369" spans="5:23" ht="12.75">
      <c r="E369" s="499"/>
      <c r="F369" s="24"/>
      <c r="H369" s="23"/>
      <c r="J369" s="200"/>
      <c r="K369" s="200"/>
      <c r="L369" s="200"/>
      <c r="M369" s="200"/>
      <c r="N369" s="200"/>
      <c r="P369" s="24"/>
      <c r="R369" s="24"/>
      <c r="S369" s="23"/>
      <c r="T369" s="24"/>
      <c r="U369" s="24"/>
      <c r="V369" s="24"/>
      <c r="W369" s="24"/>
    </row>
    <row r="370" spans="5:23" ht="12.75">
      <c r="E370" s="499"/>
      <c r="F370" s="24"/>
      <c r="H370" s="23"/>
      <c r="J370" s="200"/>
      <c r="K370" s="200"/>
      <c r="L370" s="200"/>
      <c r="M370" s="200"/>
      <c r="N370" s="200"/>
      <c r="P370" s="24"/>
      <c r="R370" s="24"/>
      <c r="S370" s="23"/>
      <c r="T370" s="24"/>
      <c r="U370" s="24"/>
      <c r="V370" s="24"/>
      <c r="W370" s="24"/>
    </row>
    <row r="371" spans="5:23" ht="12.75">
      <c r="E371" s="499"/>
      <c r="F371" s="24"/>
      <c r="H371" s="23"/>
      <c r="J371" s="200"/>
      <c r="K371" s="200"/>
      <c r="L371" s="200"/>
      <c r="M371" s="200"/>
      <c r="N371" s="200"/>
      <c r="P371" s="24"/>
      <c r="R371" s="24"/>
      <c r="S371" s="23"/>
      <c r="T371" s="24"/>
      <c r="U371" s="24"/>
      <c r="V371" s="24"/>
      <c r="W371" s="24"/>
    </row>
    <row r="372" spans="5:23" ht="12.75">
      <c r="E372" s="499"/>
      <c r="F372" s="24"/>
      <c r="H372" s="23"/>
      <c r="J372" s="200"/>
      <c r="K372" s="200"/>
      <c r="L372" s="200"/>
      <c r="M372" s="200"/>
      <c r="N372" s="200"/>
      <c r="P372" s="24"/>
      <c r="R372" s="24"/>
      <c r="S372" s="23"/>
      <c r="T372" s="24"/>
      <c r="U372" s="24"/>
      <c r="V372" s="24"/>
      <c r="W372" s="24"/>
    </row>
    <row r="373" spans="5:23" ht="12.75">
      <c r="E373" s="499"/>
      <c r="F373" s="24"/>
      <c r="H373" s="23"/>
      <c r="J373" s="200"/>
      <c r="K373" s="200"/>
      <c r="L373" s="200"/>
      <c r="M373" s="200"/>
      <c r="N373" s="200"/>
      <c r="P373" s="24"/>
      <c r="R373" s="24"/>
      <c r="S373" s="23"/>
      <c r="T373" s="24"/>
      <c r="U373" s="24"/>
      <c r="V373" s="24"/>
      <c r="W373" s="24"/>
    </row>
    <row r="374" spans="5:23" ht="12.75">
      <c r="E374" s="499"/>
      <c r="F374" s="24"/>
      <c r="H374" s="23"/>
      <c r="J374" s="200"/>
      <c r="K374" s="200"/>
      <c r="L374" s="200"/>
      <c r="M374" s="200"/>
      <c r="N374" s="200"/>
      <c r="P374" s="24"/>
      <c r="R374" s="24"/>
      <c r="S374" s="23"/>
      <c r="T374" s="24"/>
      <c r="U374" s="24"/>
      <c r="V374" s="24"/>
      <c r="W374" s="24"/>
    </row>
    <row r="375" spans="5:23" ht="12.75">
      <c r="E375" s="499"/>
      <c r="F375" s="24"/>
      <c r="H375" s="23"/>
      <c r="J375" s="200"/>
      <c r="K375" s="200"/>
      <c r="L375" s="200"/>
      <c r="M375" s="200"/>
      <c r="N375" s="200"/>
      <c r="P375" s="24"/>
      <c r="R375" s="24"/>
      <c r="S375" s="23"/>
      <c r="T375" s="24"/>
      <c r="U375" s="24"/>
      <c r="V375" s="24"/>
      <c r="W375" s="24"/>
    </row>
    <row r="376" spans="5:23" ht="12.75">
      <c r="E376" s="499"/>
      <c r="F376" s="24"/>
      <c r="H376" s="23"/>
      <c r="J376" s="200"/>
      <c r="K376" s="200"/>
      <c r="L376" s="200"/>
      <c r="M376" s="200"/>
      <c r="N376" s="200"/>
      <c r="P376" s="24"/>
      <c r="R376" s="24"/>
      <c r="S376" s="23"/>
      <c r="T376" s="24"/>
      <c r="U376" s="24"/>
      <c r="V376" s="24"/>
      <c r="W376" s="24"/>
    </row>
    <row r="377" spans="5:23" ht="12.75">
      <c r="E377" s="499"/>
      <c r="F377" s="24"/>
      <c r="H377" s="23"/>
      <c r="J377" s="200"/>
      <c r="K377" s="200"/>
      <c r="L377" s="200"/>
      <c r="M377" s="200"/>
      <c r="N377" s="200"/>
      <c r="P377" s="24"/>
      <c r="R377" s="24"/>
      <c r="S377" s="23"/>
      <c r="T377" s="24"/>
      <c r="U377" s="24"/>
      <c r="V377" s="24"/>
      <c r="W377" s="24"/>
    </row>
    <row r="378" spans="5:23" ht="12.75">
      <c r="E378" s="499"/>
      <c r="F378" s="24"/>
      <c r="H378" s="23"/>
      <c r="J378" s="200"/>
      <c r="K378" s="200"/>
      <c r="L378" s="200"/>
      <c r="M378" s="200"/>
      <c r="N378" s="200"/>
      <c r="P378" s="24"/>
      <c r="R378" s="24"/>
      <c r="S378" s="23"/>
      <c r="T378" s="24"/>
      <c r="U378" s="24"/>
      <c r="V378" s="24"/>
      <c r="W378" s="24"/>
    </row>
    <row r="379" spans="5:23" ht="12.75">
      <c r="E379" s="499"/>
      <c r="F379" s="24"/>
      <c r="H379" s="23"/>
      <c r="J379" s="200"/>
      <c r="K379" s="200"/>
      <c r="L379" s="200"/>
      <c r="M379" s="200"/>
      <c r="N379" s="200"/>
      <c r="P379" s="24"/>
      <c r="R379" s="24"/>
      <c r="S379" s="23"/>
      <c r="T379" s="24"/>
      <c r="U379" s="24"/>
      <c r="V379" s="24"/>
      <c r="W379" s="24"/>
    </row>
    <row r="380" spans="5:23" ht="12.75">
      <c r="E380" s="499"/>
      <c r="F380" s="24"/>
      <c r="H380" s="23"/>
      <c r="J380" s="200"/>
      <c r="K380" s="200"/>
      <c r="L380" s="200"/>
      <c r="M380" s="200"/>
      <c r="N380" s="200"/>
      <c r="P380" s="24"/>
      <c r="R380" s="24"/>
      <c r="S380" s="23"/>
      <c r="T380" s="24"/>
      <c r="U380" s="24"/>
      <c r="V380" s="24"/>
      <c r="W380" s="24"/>
    </row>
    <row r="381" spans="5:23" ht="12.75">
      <c r="E381" s="499"/>
      <c r="F381" s="24"/>
      <c r="H381" s="23"/>
      <c r="J381" s="200"/>
      <c r="K381" s="200"/>
      <c r="L381" s="200"/>
      <c r="M381" s="200"/>
      <c r="N381" s="200"/>
      <c r="P381" s="24"/>
      <c r="R381" s="24"/>
      <c r="S381" s="23"/>
      <c r="T381" s="24"/>
      <c r="U381" s="24"/>
      <c r="V381" s="24"/>
      <c r="W381" s="24"/>
    </row>
    <row r="382" spans="5:23" ht="12.75">
      <c r="E382" s="499"/>
      <c r="F382" s="24"/>
      <c r="H382" s="23"/>
      <c r="J382" s="200"/>
      <c r="K382" s="200"/>
      <c r="L382" s="200"/>
      <c r="M382" s="200"/>
      <c r="N382" s="200"/>
      <c r="P382" s="24"/>
      <c r="R382" s="24"/>
      <c r="S382" s="23"/>
      <c r="T382" s="24"/>
      <c r="U382" s="24"/>
      <c r="V382" s="24"/>
      <c r="W382" s="24"/>
    </row>
    <row r="383" spans="5:23" ht="12.75">
      <c r="E383" s="499"/>
      <c r="F383" s="24"/>
      <c r="H383" s="23"/>
      <c r="J383" s="200"/>
      <c r="K383" s="200"/>
      <c r="L383" s="200"/>
      <c r="M383" s="200"/>
      <c r="N383" s="200"/>
      <c r="P383" s="24"/>
      <c r="R383" s="24"/>
      <c r="S383" s="23"/>
      <c r="T383" s="24"/>
      <c r="U383" s="24"/>
      <c r="V383" s="24"/>
      <c r="W383" s="24"/>
    </row>
    <row r="384" spans="5:23" ht="12.75">
      <c r="E384" s="499"/>
      <c r="F384" s="24"/>
      <c r="H384" s="23"/>
      <c r="J384" s="200"/>
      <c r="K384" s="200"/>
      <c r="L384" s="200"/>
      <c r="M384" s="200"/>
      <c r="N384" s="200"/>
      <c r="P384" s="24"/>
      <c r="R384" s="24"/>
      <c r="S384" s="23"/>
      <c r="T384" s="24"/>
      <c r="U384" s="24"/>
      <c r="V384" s="24"/>
      <c r="W384" s="24"/>
    </row>
    <row r="385" spans="5:23" ht="12.75">
      <c r="E385" s="499"/>
      <c r="F385" s="24"/>
      <c r="H385" s="23"/>
      <c r="J385" s="200"/>
      <c r="K385" s="200"/>
      <c r="L385" s="200"/>
      <c r="M385" s="200"/>
      <c r="N385" s="200"/>
      <c r="P385" s="24"/>
      <c r="R385" s="24"/>
      <c r="S385" s="23"/>
      <c r="T385" s="24"/>
      <c r="U385" s="24"/>
      <c r="V385" s="24"/>
      <c r="W385" s="24"/>
    </row>
    <row r="386" spans="5:23" ht="12.75">
      <c r="E386" s="499"/>
      <c r="F386" s="24"/>
      <c r="H386" s="23"/>
      <c r="J386" s="200"/>
      <c r="K386" s="200"/>
      <c r="L386" s="200"/>
      <c r="M386" s="200"/>
      <c r="N386" s="200"/>
      <c r="P386" s="24"/>
      <c r="R386" s="24"/>
      <c r="S386" s="23"/>
      <c r="T386" s="24"/>
      <c r="U386" s="24"/>
      <c r="V386" s="24"/>
      <c r="W386" s="24"/>
    </row>
    <row r="387" spans="5:23" ht="12.75">
      <c r="E387" s="499"/>
      <c r="F387" s="24"/>
      <c r="H387" s="23"/>
      <c r="J387" s="200"/>
      <c r="K387" s="200"/>
      <c r="L387" s="200"/>
      <c r="M387" s="200"/>
      <c r="N387" s="200"/>
      <c r="P387" s="24"/>
      <c r="R387" s="24"/>
      <c r="S387" s="23"/>
      <c r="T387" s="24"/>
      <c r="U387" s="24"/>
      <c r="V387" s="24"/>
      <c r="W387" s="24"/>
    </row>
    <row r="388" spans="5:23" ht="12.75">
      <c r="E388" s="499"/>
      <c r="F388" s="24"/>
      <c r="H388" s="23"/>
      <c r="J388" s="200"/>
      <c r="K388" s="200"/>
      <c r="L388" s="200"/>
      <c r="M388" s="200"/>
      <c r="N388" s="200"/>
      <c r="P388" s="24"/>
      <c r="R388" s="24"/>
      <c r="S388" s="23"/>
      <c r="T388" s="24"/>
      <c r="U388" s="24"/>
      <c r="V388" s="24"/>
      <c r="W388" s="24"/>
    </row>
    <row r="389" spans="5:23" ht="12.75">
      <c r="E389" s="499"/>
      <c r="F389" s="24"/>
      <c r="H389" s="23"/>
      <c r="J389" s="200"/>
      <c r="K389" s="200"/>
      <c r="L389" s="200"/>
      <c r="M389" s="200"/>
      <c r="N389" s="200"/>
      <c r="P389" s="24"/>
      <c r="R389" s="24"/>
      <c r="S389" s="23"/>
      <c r="T389" s="24"/>
      <c r="U389" s="24"/>
      <c r="V389" s="24"/>
      <c r="W389" s="24"/>
    </row>
    <row r="390" spans="5:23" ht="12.75">
      <c r="E390" s="499"/>
      <c r="F390" s="24"/>
      <c r="H390" s="23"/>
      <c r="J390" s="200"/>
      <c r="K390" s="200"/>
      <c r="L390" s="200"/>
      <c r="M390" s="200"/>
      <c r="N390" s="200"/>
      <c r="P390" s="24"/>
      <c r="R390" s="24"/>
      <c r="S390" s="23"/>
      <c r="T390" s="24"/>
      <c r="U390" s="24"/>
      <c r="V390" s="24"/>
      <c r="W390" s="24"/>
    </row>
    <row r="391" spans="5:23" ht="12.75">
      <c r="E391" s="499"/>
      <c r="F391" s="24"/>
      <c r="H391" s="23"/>
      <c r="J391" s="200"/>
      <c r="K391" s="200"/>
      <c r="L391" s="200"/>
      <c r="M391" s="200"/>
      <c r="N391" s="200"/>
      <c r="P391" s="24"/>
      <c r="R391" s="24"/>
      <c r="S391" s="23"/>
      <c r="T391" s="24"/>
      <c r="U391" s="24"/>
      <c r="V391" s="24"/>
      <c r="W391" s="24"/>
    </row>
    <row r="392" spans="5:23" ht="12.75">
      <c r="E392" s="499"/>
      <c r="F392" s="24"/>
      <c r="H392" s="23"/>
      <c r="J392" s="200"/>
      <c r="K392" s="200"/>
      <c r="L392" s="200"/>
      <c r="M392" s="200"/>
      <c r="N392" s="200"/>
      <c r="P392" s="24"/>
      <c r="R392" s="24"/>
      <c r="S392" s="23"/>
      <c r="T392" s="24"/>
      <c r="U392" s="24"/>
      <c r="V392" s="24"/>
      <c r="W392" s="24"/>
    </row>
    <row r="393" spans="5:23" ht="12.75">
      <c r="E393" s="499"/>
      <c r="F393" s="24"/>
      <c r="H393" s="23"/>
      <c r="J393" s="200"/>
      <c r="K393" s="200"/>
      <c r="L393" s="200"/>
      <c r="M393" s="200"/>
      <c r="N393" s="200"/>
      <c r="P393" s="24"/>
      <c r="R393" s="24"/>
      <c r="S393" s="23"/>
      <c r="T393" s="24"/>
      <c r="U393" s="24"/>
      <c r="V393" s="24"/>
      <c r="W393" s="24"/>
    </row>
    <row r="394" spans="5:23" ht="12.75">
      <c r="E394" s="499"/>
      <c r="F394" s="24"/>
      <c r="H394" s="23"/>
      <c r="J394" s="200"/>
      <c r="K394" s="200"/>
      <c r="L394" s="200"/>
      <c r="M394" s="200"/>
      <c r="N394" s="200"/>
      <c r="P394" s="24"/>
      <c r="R394" s="24"/>
      <c r="S394" s="23"/>
      <c r="T394" s="24"/>
      <c r="U394" s="24"/>
      <c r="V394" s="24"/>
      <c r="W394" s="24"/>
    </row>
    <row r="395" spans="5:23" ht="12.75">
      <c r="E395" s="499"/>
      <c r="F395" s="24"/>
      <c r="H395" s="23"/>
      <c r="J395" s="200"/>
      <c r="K395" s="200"/>
      <c r="L395" s="200"/>
      <c r="M395" s="200"/>
      <c r="N395" s="200"/>
      <c r="P395" s="24"/>
      <c r="R395" s="24"/>
      <c r="S395" s="23"/>
      <c r="T395" s="24"/>
      <c r="U395" s="24"/>
      <c r="V395" s="24"/>
      <c r="W395" s="24"/>
    </row>
    <row r="396" spans="5:23" ht="12.75">
      <c r="E396" s="499"/>
      <c r="F396" s="24"/>
      <c r="H396" s="23"/>
      <c r="J396" s="200"/>
      <c r="K396" s="200"/>
      <c r="L396" s="200"/>
      <c r="M396" s="200"/>
      <c r="N396" s="200"/>
      <c r="P396" s="24"/>
      <c r="R396" s="24"/>
      <c r="S396" s="23"/>
      <c r="T396" s="24"/>
      <c r="U396" s="24"/>
      <c r="V396" s="24"/>
      <c r="W396" s="24"/>
    </row>
    <row r="397" spans="5:23" ht="12.75">
      <c r="E397" s="499"/>
      <c r="F397" s="24"/>
      <c r="H397" s="23"/>
      <c r="J397" s="200"/>
      <c r="K397" s="200"/>
      <c r="L397" s="200"/>
      <c r="M397" s="200"/>
      <c r="N397" s="200"/>
      <c r="P397" s="24"/>
      <c r="R397" s="24"/>
      <c r="S397" s="23"/>
      <c r="T397" s="24"/>
      <c r="U397" s="24"/>
      <c r="V397" s="24"/>
      <c r="W397" s="24"/>
    </row>
    <row r="398" spans="5:23" ht="12.75">
      <c r="E398" s="499"/>
      <c r="F398" s="24"/>
      <c r="H398" s="23"/>
      <c r="J398" s="200"/>
      <c r="K398" s="200"/>
      <c r="L398" s="200"/>
      <c r="M398" s="200"/>
      <c r="N398" s="200"/>
      <c r="P398" s="24"/>
      <c r="R398" s="24"/>
      <c r="S398" s="23"/>
      <c r="T398" s="24"/>
      <c r="U398" s="24"/>
      <c r="V398" s="24"/>
      <c r="W398" s="24"/>
    </row>
    <row r="399" spans="5:23" ht="12.75">
      <c r="E399" s="499"/>
      <c r="F399" s="24"/>
      <c r="H399" s="23"/>
      <c r="J399" s="200"/>
      <c r="K399" s="200"/>
      <c r="L399" s="200"/>
      <c r="M399" s="200"/>
      <c r="N399" s="200"/>
      <c r="P399" s="24"/>
      <c r="R399" s="24"/>
      <c r="S399" s="23"/>
      <c r="T399" s="24"/>
      <c r="U399" s="24"/>
      <c r="V399" s="24"/>
      <c r="W399" s="24"/>
    </row>
    <row r="400" spans="5:23" ht="12.75">
      <c r="E400" s="499"/>
      <c r="F400" s="24"/>
      <c r="H400" s="23"/>
      <c r="J400" s="200"/>
      <c r="K400" s="200"/>
      <c r="L400" s="200"/>
      <c r="M400" s="200"/>
      <c r="N400" s="200"/>
      <c r="P400" s="24"/>
      <c r="R400" s="24"/>
      <c r="S400" s="23"/>
      <c r="T400" s="24"/>
      <c r="U400" s="24"/>
      <c r="V400" s="24"/>
      <c r="W400" s="24"/>
    </row>
    <row r="401" spans="5:23" ht="12.75">
      <c r="E401" s="499"/>
      <c r="F401" s="24"/>
      <c r="H401" s="23"/>
      <c r="J401" s="200"/>
      <c r="K401" s="200"/>
      <c r="L401" s="200"/>
      <c r="M401" s="200"/>
      <c r="N401" s="200"/>
      <c r="P401" s="24"/>
      <c r="R401" s="24"/>
      <c r="S401" s="23"/>
      <c r="T401" s="24"/>
      <c r="U401" s="24"/>
      <c r="V401" s="24"/>
      <c r="W401" s="24"/>
    </row>
    <row r="402" spans="5:23" ht="12.75">
      <c r="E402" s="499"/>
      <c r="F402" s="24"/>
      <c r="H402" s="23"/>
      <c r="J402" s="200"/>
      <c r="K402" s="200"/>
      <c r="L402" s="200"/>
      <c r="M402" s="200"/>
      <c r="N402" s="200"/>
      <c r="P402" s="24"/>
      <c r="R402" s="24"/>
      <c r="S402" s="23"/>
      <c r="T402" s="24"/>
      <c r="U402" s="24"/>
      <c r="V402" s="24"/>
      <c r="W402" s="24"/>
    </row>
    <row r="403" spans="5:23" ht="12.75">
      <c r="E403" s="499"/>
      <c r="F403" s="24"/>
      <c r="H403" s="23"/>
      <c r="J403" s="200"/>
      <c r="K403" s="200"/>
      <c r="L403" s="200"/>
      <c r="M403" s="200"/>
      <c r="N403" s="200"/>
      <c r="P403" s="24"/>
      <c r="R403" s="24"/>
      <c r="S403" s="23"/>
      <c r="T403" s="24"/>
      <c r="U403" s="24"/>
      <c r="V403" s="24"/>
      <c r="W403" s="24"/>
    </row>
    <row r="404" spans="5:23" ht="12.75">
      <c r="E404" s="499"/>
      <c r="F404" s="24"/>
      <c r="H404" s="23"/>
      <c r="J404" s="200"/>
      <c r="K404" s="200"/>
      <c r="L404" s="200"/>
      <c r="M404" s="200"/>
      <c r="N404" s="200"/>
      <c r="P404" s="24"/>
      <c r="R404" s="24"/>
      <c r="S404" s="23"/>
      <c r="T404" s="24"/>
      <c r="U404" s="24"/>
      <c r="V404" s="24"/>
      <c r="W404" s="24"/>
    </row>
    <row r="405" spans="5:23" ht="12.75">
      <c r="E405" s="499"/>
      <c r="F405" s="24"/>
      <c r="H405" s="23"/>
      <c r="J405" s="200"/>
      <c r="K405" s="200"/>
      <c r="L405" s="200"/>
      <c r="M405" s="200"/>
      <c r="N405" s="200"/>
      <c r="P405" s="24"/>
      <c r="R405" s="24"/>
      <c r="S405" s="23"/>
      <c r="T405" s="24"/>
      <c r="U405" s="24"/>
      <c r="V405" s="24"/>
      <c r="W405" s="24"/>
    </row>
    <row r="406" spans="5:23" ht="12.75">
      <c r="E406" s="499"/>
      <c r="F406" s="24"/>
      <c r="H406" s="23"/>
      <c r="J406" s="200"/>
      <c r="K406" s="200"/>
      <c r="L406" s="200"/>
      <c r="M406" s="200"/>
      <c r="N406" s="200"/>
      <c r="P406" s="24"/>
      <c r="R406" s="24"/>
      <c r="S406" s="23"/>
      <c r="T406" s="24"/>
      <c r="U406" s="24"/>
      <c r="V406" s="24"/>
      <c r="W406" s="24"/>
    </row>
    <row r="407" spans="5:23" ht="12.75">
      <c r="E407" s="499"/>
      <c r="F407" s="24"/>
      <c r="H407" s="23"/>
      <c r="J407" s="200"/>
      <c r="K407" s="200"/>
      <c r="L407" s="200"/>
      <c r="M407" s="200"/>
      <c r="N407" s="200"/>
      <c r="P407" s="24"/>
      <c r="R407" s="24"/>
      <c r="S407" s="23"/>
      <c r="T407" s="24"/>
      <c r="U407" s="24"/>
      <c r="V407" s="24"/>
      <c r="W407" s="24"/>
    </row>
    <row r="408" spans="5:23" ht="12.75">
      <c r="E408" s="499"/>
      <c r="F408" s="24"/>
      <c r="H408" s="23"/>
      <c r="J408" s="200"/>
      <c r="K408" s="200"/>
      <c r="L408" s="200"/>
      <c r="M408" s="200"/>
      <c r="N408" s="200"/>
      <c r="P408" s="24"/>
      <c r="R408" s="24"/>
      <c r="S408" s="23"/>
      <c r="T408" s="24"/>
      <c r="U408" s="24"/>
      <c r="V408" s="24"/>
      <c r="W408" s="24"/>
    </row>
    <row r="409" spans="5:23" ht="12.75">
      <c r="E409" s="499"/>
      <c r="F409" s="24"/>
      <c r="H409" s="23"/>
      <c r="J409" s="200"/>
      <c r="K409" s="200"/>
      <c r="L409" s="200"/>
      <c r="M409" s="200"/>
      <c r="N409" s="200"/>
      <c r="P409" s="24"/>
      <c r="R409" s="24"/>
      <c r="S409" s="23"/>
      <c r="T409" s="24"/>
      <c r="U409" s="24"/>
      <c r="V409" s="24"/>
      <c r="W409" s="24"/>
    </row>
    <row r="410" spans="5:23" ht="12.75">
      <c r="E410" s="499"/>
      <c r="F410" s="24"/>
      <c r="H410" s="23"/>
      <c r="J410" s="200"/>
      <c r="K410" s="200"/>
      <c r="L410" s="200"/>
      <c r="M410" s="200"/>
      <c r="N410" s="200"/>
      <c r="P410" s="24"/>
      <c r="R410" s="24"/>
      <c r="S410" s="23"/>
      <c r="T410" s="24"/>
      <c r="U410" s="24"/>
      <c r="V410" s="24"/>
      <c r="W410" s="24"/>
    </row>
    <row r="411" spans="5:23" ht="12.75">
      <c r="E411" s="499"/>
      <c r="F411" s="24"/>
      <c r="H411" s="23"/>
      <c r="J411" s="200"/>
      <c r="K411" s="200"/>
      <c r="L411" s="200"/>
      <c r="M411" s="200"/>
      <c r="N411" s="200"/>
      <c r="P411" s="24"/>
      <c r="R411" s="24"/>
      <c r="S411" s="23"/>
      <c r="T411" s="24"/>
      <c r="U411" s="24"/>
      <c r="V411" s="24"/>
      <c r="W411" s="24"/>
    </row>
    <row r="412" spans="5:23" ht="12.75">
      <c r="E412" s="499"/>
      <c r="F412" s="24"/>
      <c r="H412" s="23"/>
      <c r="J412" s="200"/>
      <c r="K412" s="200"/>
      <c r="L412" s="200"/>
      <c r="M412" s="200"/>
      <c r="N412" s="200"/>
      <c r="P412" s="24"/>
      <c r="R412" s="24"/>
      <c r="S412" s="23"/>
      <c r="T412" s="24"/>
      <c r="U412" s="24"/>
      <c r="V412" s="24"/>
      <c r="W412" s="24"/>
    </row>
    <row r="413" spans="5:23" ht="12.75">
      <c r="E413" s="499"/>
      <c r="F413" s="24"/>
      <c r="H413" s="23"/>
      <c r="J413" s="200"/>
      <c r="K413" s="200"/>
      <c r="L413" s="200"/>
      <c r="M413" s="200"/>
      <c r="N413" s="200"/>
      <c r="P413" s="24"/>
      <c r="R413" s="24"/>
      <c r="S413" s="23"/>
      <c r="T413" s="24"/>
      <c r="U413" s="24"/>
      <c r="V413" s="24"/>
      <c r="W413" s="24"/>
    </row>
    <row r="414" spans="5:23" ht="12.75">
      <c r="E414" s="499"/>
      <c r="F414" s="24"/>
      <c r="H414" s="23"/>
      <c r="J414" s="200"/>
      <c r="K414" s="200"/>
      <c r="L414" s="200"/>
      <c r="M414" s="200"/>
      <c r="N414" s="200"/>
      <c r="P414" s="24"/>
      <c r="R414" s="24"/>
      <c r="S414" s="23"/>
      <c r="T414" s="24"/>
      <c r="U414" s="24"/>
      <c r="V414" s="24"/>
      <c r="W414" s="24"/>
    </row>
    <row r="415" spans="5:23" ht="12.75">
      <c r="E415" s="499"/>
      <c r="F415" s="24"/>
      <c r="H415" s="23"/>
      <c r="J415" s="200"/>
      <c r="K415" s="200"/>
      <c r="L415" s="200"/>
      <c r="M415" s="200"/>
      <c r="N415" s="200"/>
      <c r="P415" s="24"/>
      <c r="R415" s="24"/>
      <c r="S415" s="23"/>
      <c r="T415" s="24"/>
      <c r="U415" s="24"/>
      <c r="V415" s="24"/>
      <c r="W415" s="24"/>
    </row>
    <row r="416" spans="5:23" ht="12.75">
      <c r="E416" s="499"/>
      <c r="F416" s="24"/>
      <c r="H416" s="23"/>
      <c r="J416" s="200"/>
      <c r="K416" s="200"/>
      <c r="L416" s="200"/>
      <c r="M416" s="200"/>
      <c r="N416" s="200"/>
      <c r="P416" s="24"/>
      <c r="R416" s="24"/>
      <c r="S416" s="23"/>
      <c r="T416" s="24"/>
      <c r="U416" s="24"/>
      <c r="V416" s="24"/>
      <c r="W416" s="24"/>
    </row>
    <row r="417" spans="5:23" ht="12.75">
      <c r="E417" s="499"/>
      <c r="F417" s="24"/>
      <c r="H417" s="23"/>
      <c r="J417" s="200"/>
      <c r="K417" s="200"/>
      <c r="L417" s="200"/>
      <c r="M417" s="200"/>
      <c r="N417" s="200"/>
      <c r="P417" s="24"/>
      <c r="R417" s="24"/>
      <c r="S417" s="23"/>
      <c r="T417" s="24"/>
      <c r="U417" s="24"/>
      <c r="V417" s="24"/>
      <c r="W417" s="24"/>
    </row>
    <row r="418" spans="5:23" ht="12.75">
      <c r="E418" s="499"/>
      <c r="F418" s="24"/>
      <c r="H418" s="23"/>
      <c r="J418" s="200"/>
      <c r="K418" s="200"/>
      <c r="L418" s="200"/>
      <c r="M418" s="200"/>
      <c r="N418" s="200"/>
      <c r="P418" s="24"/>
      <c r="R418" s="24"/>
      <c r="S418" s="23"/>
      <c r="T418" s="24"/>
      <c r="U418" s="24"/>
      <c r="V418" s="24"/>
      <c r="W418" s="24"/>
    </row>
    <row r="419" spans="5:23" ht="12.75">
      <c r="E419" s="499"/>
      <c r="F419" s="24"/>
      <c r="H419" s="23"/>
      <c r="J419" s="200"/>
      <c r="K419" s="200"/>
      <c r="L419" s="200"/>
      <c r="M419" s="200"/>
      <c r="N419" s="200"/>
      <c r="P419" s="24"/>
      <c r="R419" s="24"/>
      <c r="S419" s="23"/>
      <c r="T419" s="24"/>
      <c r="U419" s="24"/>
      <c r="V419" s="24"/>
      <c r="W419" s="24"/>
    </row>
    <row r="420" spans="5:23" ht="12.75">
      <c r="E420" s="499"/>
      <c r="F420" s="24"/>
      <c r="H420" s="23"/>
      <c r="J420" s="200"/>
      <c r="K420" s="200"/>
      <c r="L420" s="200"/>
      <c r="M420" s="200"/>
      <c r="N420" s="200"/>
      <c r="P420" s="24"/>
      <c r="R420" s="24"/>
      <c r="S420" s="23"/>
      <c r="T420" s="24"/>
      <c r="U420" s="24"/>
      <c r="V420" s="24"/>
      <c r="W420" s="24"/>
    </row>
    <row r="421" spans="5:23" ht="12.75">
      <c r="E421" s="499"/>
      <c r="F421" s="24"/>
      <c r="H421" s="23"/>
      <c r="J421" s="200"/>
      <c r="K421" s="200"/>
      <c r="L421" s="200"/>
      <c r="M421" s="200"/>
      <c r="N421" s="200"/>
      <c r="P421" s="24"/>
      <c r="R421" s="24"/>
      <c r="S421" s="23"/>
      <c r="T421" s="24"/>
      <c r="U421" s="24"/>
      <c r="V421" s="24"/>
      <c r="W421" s="24"/>
    </row>
    <row r="422" spans="5:23" ht="12.75">
      <c r="E422" s="499"/>
      <c r="F422" s="24"/>
      <c r="H422" s="23"/>
      <c r="J422" s="200"/>
      <c r="K422" s="200"/>
      <c r="L422" s="200"/>
      <c r="M422" s="200"/>
      <c r="N422" s="200"/>
      <c r="P422" s="24"/>
      <c r="R422" s="24"/>
      <c r="S422" s="23"/>
      <c r="T422" s="24"/>
      <c r="U422" s="24"/>
      <c r="V422" s="24"/>
      <c r="W422" s="24"/>
    </row>
    <row r="423" spans="5:23" ht="12.75">
      <c r="E423" s="499"/>
      <c r="F423" s="24"/>
      <c r="H423" s="23"/>
      <c r="J423" s="200"/>
      <c r="K423" s="200"/>
      <c r="L423" s="200"/>
      <c r="M423" s="200"/>
      <c r="N423" s="200"/>
      <c r="P423" s="24"/>
      <c r="R423" s="24"/>
      <c r="S423" s="23"/>
      <c r="T423" s="24"/>
      <c r="U423" s="24"/>
      <c r="V423" s="24"/>
      <c r="W423" s="24"/>
    </row>
    <row r="424" spans="5:23" ht="12.75">
      <c r="E424" s="499"/>
      <c r="F424" s="24"/>
      <c r="H424" s="23"/>
      <c r="J424" s="200"/>
      <c r="K424" s="200"/>
      <c r="L424" s="200"/>
      <c r="M424" s="200"/>
      <c r="N424" s="200"/>
      <c r="P424" s="24"/>
      <c r="R424" s="24"/>
      <c r="S424" s="23"/>
      <c r="T424" s="24"/>
      <c r="U424" s="24"/>
      <c r="V424" s="24"/>
      <c r="W424" s="24"/>
    </row>
    <row r="425" spans="5:23" ht="12.75">
      <c r="E425" s="499"/>
      <c r="F425" s="24"/>
      <c r="H425" s="23"/>
      <c r="J425" s="200"/>
      <c r="K425" s="200"/>
      <c r="L425" s="200"/>
      <c r="M425" s="200"/>
      <c r="N425" s="200"/>
      <c r="P425" s="24"/>
      <c r="R425" s="24"/>
      <c r="S425" s="23"/>
      <c r="T425" s="24"/>
      <c r="U425" s="24"/>
      <c r="V425" s="24"/>
      <c r="W425" s="24"/>
    </row>
    <row r="426" spans="5:23" ht="12.75">
      <c r="E426" s="499"/>
      <c r="F426" s="24"/>
      <c r="H426" s="23"/>
      <c r="J426" s="200"/>
      <c r="K426" s="200"/>
      <c r="L426" s="200"/>
      <c r="M426" s="200"/>
      <c r="N426" s="200"/>
      <c r="P426" s="24"/>
      <c r="R426" s="24"/>
      <c r="S426" s="23"/>
      <c r="T426" s="24"/>
      <c r="U426" s="24"/>
      <c r="V426" s="24"/>
      <c r="W426" s="24"/>
    </row>
    <row r="427" spans="5:23" ht="12.75">
      <c r="E427" s="499"/>
      <c r="F427" s="24"/>
      <c r="H427" s="23"/>
      <c r="J427" s="200"/>
      <c r="K427" s="200"/>
      <c r="L427" s="200"/>
      <c r="M427" s="200"/>
      <c r="N427" s="200"/>
      <c r="P427" s="24"/>
      <c r="R427" s="24"/>
      <c r="S427" s="23"/>
      <c r="T427" s="24"/>
      <c r="U427" s="24"/>
      <c r="V427" s="24"/>
      <c r="W427" s="24"/>
    </row>
    <row r="428" spans="5:23" ht="12.75">
      <c r="E428" s="499"/>
      <c r="F428" s="24"/>
      <c r="H428" s="23"/>
      <c r="J428" s="200"/>
      <c r="K428" s="200"/>
      <c r="L428" s="200"/>
      <c r="M428" s="200"/>
      <c r="N428" s="200"/>
      <c r="P428" s="24"/>
      <c r="R428" s="24"/>
      <c r="S428" s="23"/>
      <c r="T428" s="24"/>
      <c r="U428" s="24"/>
      <c r="V428" s="24"/>
      <c r="W428" s="24"/>
    </row>
    <row r="429" spans="5:23" ht="12.75">
      <c r="E429" s="499"/>
      <c r="F429" s="24"/>
      <c r="H429" s="23"/>
      <c r="J429" s="200"/>
      <c r="K429" s="200"/>
      <c r="L429" s="200"/>
      <c r="M429" s="200"/>
      <c r="N429" s="200"/>
      <c r="P429" s="24"/>
      <c r="R429" s="24"/>
      <c r="S429" s="23"/>
      <c r="T429" s="24"/>
      <c r="U429" s="24"/>
      <c r="V429" s="24"/>
      <c r="W429" s="24"/>
    </row>
    <row r="430" spans="5:23" ht="12.75">
      <c r="E430" s="499"/>
      <c r="F430" s="24"/>
      <c r="H430" s="23"/>
      <c r="J430" s="200"/>
      <c r="K430" s="200"/>
      <c r="L430" s="200"/>
      <c r="M430" s="200"/>
      <c r="N430" s="200"/>
      <c r="P430" s="24"/>
      <c r="R430" s="24"/>
      <c r="S430" s="23"/>
      <c r="T430" s="24"/>
      <c r="U430" s="24"/>
      <c r="V430" s="24"/>
      <c r="W430" s="24"/>
    </row>
    <row r="431" spans="5:23" ht="12.75">
      <c r="E431" s="499"/>
      <c r="F431" s="24"/>
      <c r="H431" s="23"/>
      <c r="J431" s="200"/>
      <c r="K431" s="200"/>
      <c r="L431" s="200"/>
      <c r="M431" s="200"/>
      <c r="N431" s="200"/>
      <c r="P431" s="24"/>
      <c r="R431" s="24"/>
      <c r="S431" s="23"/>
      <c r="T431" s="24"/>
      <c r="U431" s="24"/>
      <c r="V431" s="24"/>
      <c r="W431" s="24"/>
    </row>
    <row r="432" spans="5:23" ht="12.75">
      <c r="E432" s="499"/>
      <c r="F432" s="24"/>
      <c r="H432" s="23"/>
      <c r="J432" s="200"/>
      <c r="K432" s="200"/>
      <c r="L432" s="200"/>
      <c r="M432" s="200"/>
      <c r="N432" s="200"/>
      <c r="P432" s="24"/>
      <c r="R432" s="24"/>
      <c r="S432" s="23"/>
      <c r="T432" s="24"/>
      <c r="U432" s="24"/>
      <c r="V432" s="24"/>
      <c r="W432" s="24"/>
    </row>
    <row r="433" spans="5:23" ht="12.75">
      <c r="E433" s="499"/>
      <c r="F433" s="24"/>
      <c r="H433" s="23"/>
      <c r="J433" s="200"/>
      <c r="K433" s="200"/>
      <c r="L433" s="200"/>
      <c r="M433" s="200"/>
      <c r="N433" s="200"/>
      <c r="P433" s="24"/>
      <c r="R433" s="24"/>
      <c r="S433" s="23"/>
      <c r="T433" s="24"/>
      <c r="U433" s="24"/>
      <c r="V433" s="24"/>
      <c r="W433" s="24"/>
    </row>
    <row r="434" spans="5:23" ht="12.75">
      <c r="E434" s="499"/>
      <c r="F434" s="24"/>
      <c r="H434" s="23"/>
      <c r="J434" s="200"/>
      <c r="K434" s="200"/>
      <c r="L434" s="200"/>
      <c r="M434" s="200"/>
      <c r="N434" s="200"/>
      <c r="P434" s="24"/>
      <c r="R434" s="24"/>
      <c r="S434" s="23"/>
      <c r="T434" s="24"/>
      <c r="U434" s="24"/>
      <c r="V434" s="24"/>
      <c r="W434" s="24"/>
    </row>
    <row r="435" spans="5:23" ht="12.75">
      <c r="E435" s="499"/>
      <c r="F435" s="24"/>
      <c r="H435" s="23"/>
      <c r="J435" s="200"/>
      <c r="K435" s="200"/>
      <c r="L435" s="200"/>
      <c r="M435" s="200"/>
      <c r="N435" s="200"/>
      <c r="P435" s="24"/>
      <c r="R435" s="24"/>
      <c r="S435" s="23"/>
      <c r="T435" s="24"/>
      <c r="U435" s="24"/>
      <c r="V435" s="24"/>
      <c r="W435" s="24"/>
    </row>
    <row r="436" spans="5:23" ht="12.75">
      <c r="E436" s="499"/>
      <c r="F436" s="24"/>
      <c r="H436" s="23"/>
      <c r="J436" s="200"/>
      <c r="K436" s="200"/>
      <c r="L436" s="200"/>
      <c r="M436" s="200"/>
      <c r="N436" s="200"/>
      <c r="P436" s="24"/>
      <c r="R436" s="24"/>
      <c r="S436" s="23"/>
      <c r="T436" s="24"/>
      <c r="U436" s="24"/>
      <c r="V436" s="24"/>
      <c r="W436" s="24"/>
    </row>
    <row r="437" spans="5:23" ht="12.75">
      <c r="E437" s="499"/>
      <c r="F437" s="24"/>
      <c r="H437" s="23"/>
      <c r="J437" s="200"/>
      <c r="K437" s="200"/>
      <c r="L437" s="200"/>
      <c r="M437" s="200"/>
      <c r="N437" s="200"/>
      <c r="P437" s="24"/>
      <c r="R437" s="24"/>
      <c r="S437" s="23"/>
      <c r="T437" s="24"/>
      <c r="U437" s="24"/>
      <c r="V437" s="24"/>
      <c r="W437" s="24"/>
    </row>
    <row r="438" spans="5:23" ht="12.75">
      <c r="E438" s="499"/>
      <c r="F438" s="24"/>
      <c r="H438" s="23"/>
      <c r="J438" s="200"/>
      <c r="K438" s="200"/>
      <c r="L438" s="200"/>
      <c r="M438" s="200"/>
      <c r="N438" s="200"/>
      <c r="P438" s="24"/>
      <c r="R438" s="24"/>
      <c r="S438" s="23"/>
      <c r="T438" s="24"/>
      <c r="U438" s="24"/>
      <c r="V438" s="24"/>
      <c r="W438" s="24"/>
    </row>
    <row r="439" spans="5:23" ht="12.75">
      <c r="E439" s="499"/>
      <c r="F439" s="24"/>
      <c r="H439" s="23"/>
      <c r="J439" s="200"/>
      <c r="K439" s="200"/>
      <c r="L439" s="200"/>
      <c r="M439" s="200"/>
      <c r="N439" s="200"/>
      <c r="P439" s="24"/>
      <c r="R439" s="24"/>
      <c r="S439" s="23"/>
      <c r="T439" s="24"/>
      <c r="U439" s="24"/>
      <c r="V439" s="24"/>
      <c r="W439" s="24"/>
    </row>
    <row r="440" spans="5:23" ht="12.75">
      <c r="E440" s="499"/>
      <c r="F440" s="24"/>
      <c r="H440" s="23"/>
      <c r="J440" s="200"/>
      <c r="K440" s="200"/>
      <c r="L440" s="200"/>
      <c r="M440" s="200"/>
      <c r="N440" s="200"/>
      <c r="P440" s="24"/>
      <c r="R440" s="24"/>
      <c r="S440" s="23"/>
      <c r="T440" s="24"/>
      <c r="U440" s="24"/>
      <c r="V440" s="24"/>
      <c r="W440" s="24"/>
    </row>
    <row r="441" spans="5:23" ht="12.75">
      <c r="E441" s="499"/>
      <c r="F441" s="24"/>
      <c r="H441" s="23"/>
      <c r="J441" s="200"/>
      <c r="K441" s="200"/>
      <c r="L441" s="200"/>
      <c r="M441" s="200"/>
      <c r="N441" s="200"/>
      <c r="P441" s="24"/>
      <c r="R441" s="24"/>
      <c r="S441" s="23"/>
      <c r="T441" s="24"/>
      <c r="U441" s="24"/>
      <c r="V441" s="24"/>
      <c r="W441" s="24"/>
    </row>
    <row r="442" spans="5:23" ht="12.75">
      <c r="E442" s="499"/>
      <c r="F442" s="24"/>
      <c r="H442" s="23"/>
      <c r="J442" s="200"/>
      <c r="K442" s="200"/>
      <c r="L442" s="200"/>
      <c r="M442" s="200"/>
      <c r="N442" s="200"/>
      <c r="P442" s="24"/>
      <c r="R442" s="24"/>
      <c r="S442" s="23"/>
      <c r="T442" s="24"/>
      <c r="U442" s="24"/>
      <c r="V442" s="24"/>
      <c r="W442" s="24"/>
    </row>
    <row r="443" spans="5:23" ht="12.75">
      <c r="E443" s="499"/>
      <c r="F443" s="24"/>
      <c r="H443" s="23"/>
      <c r="J443" s="200"/>
      <c r="K443" s="200"/>
      <c r="L443" s="200"/>
      <c r="M443" s="200"/>
      <c r="N443" s="200"/>
      <c r="P443" s="24"/>
      <c r="R443" s="24"/>
      <c r="S443" s="23"/>
      <c r="T443" s="24"/>
      <c r="U443" s="24"/>
      <c r="V443" s="24"/>
      <c r="W443" s="24"/>
    </row>
    <row r="444" spans="5:23" ht="12.75">
      <c r="E444" s="499"/>
      <c r="F444" s="24"/>
      <c r="H444" s="23"/>
      <c r="J444" s="200"/>
      <c r="K444" s="200"/>
      <c r="L444" s="200"/>
      <c r="M444" s="200"/>
      <c r="N444" s="200"/>
      <c r="P444" s="24"/>
      <c r="R444" s="24"/>
      <c r="S444" s="23"/>
      <c r="T444" s="24"/>
      <c r="U444" s="24"/>
      <c r="V444" s="24"/>
      <c r="W444" s="24"/>
    </row>
    <row r="445" spans="5:23" ht="12.75">
      <c r="E445" s="499"/>
      <c r="F445" s="24"/>
      <c r="H445" s="23"/>
      <c r="J445" s="200"/>
      <c r="K445" s="200"/>
      <c r="L445" s="200"/>
      <c r="M445" s="200"/>
      <c r="N445" s="200"/>
      <c r="P445" s="24"/>
      <c r="R445" s="24"/>
      <c r="S445" s="23"/>
      <c r="T445" s="24"/>
      <c r="U445" s="24"/>
      <c r="V445" s="24"/>
      <c r="W445" s="24"/>
    </row>
    <row r="446" spans="5:23" ht="12.75">
      <c r="E446" s="499"/>
      <c r="F446" s="24"/>
      <c r="H446" s="23"/>
      <c r="J446" s="200"/>
      <c r="K446" s="200"/>
      <c r="L446" s="200"/>
      <c r="M446" s="200"/>
      <c r="N446" s="200"/>
      <c r="P446" s="24"/>
      <c r="R446" s="24"/>
      <c r="S446" s="23"/>
      <c r="T446" s="24"/>
      <c r="U446" s="24"/>
      <c r="V446" s="24"/>
      <c r="W446" s="24"/>
    </row>
    <row r="447" spans="5:23" ht="12.75">
      <c r="E447" s="499"/>
      <c r="F447" s="24"/>
      <c r="H447" s="23"/>
      <c r="J447" s="200"/>
      <c r="K447" s="200"/>
      <c r="L447" s="200"/>
      <c r="M447" s="200"/>
      <c r="N447" s="200"/>
      <c r="P447" s="24"/>
      <c r="R447" s="24"/>
      <c r="S447" s="23"/>
      <c r="T447" s="24"/>
      <c r="U447" s="24"/>
      <c r="V447" s="24"/>
      <c r="W447" s="24"/>
    </row>
    <row r="448" spans="5:23" ht="12.75">
      <c r="E448" s="499"/>
      <c r="F448" s="24"/>
      <c r="H448" s="23"/>
      <c r="J448" s="200"/>
      <c r="K448" s="200"/>
      <c r="L448" s="200"/>
      <c r="M448" s="200"/>
      <c r="N448" s="200"/>
      <c r="P448" s="24"/>
      <c r="R448" s="24"/>
      <c r="S448" s="23"/>
      <c r="T448" s="24"/>
      <c r="U448" s="24"/>
      <c r="V448" s="24"/>
      <c r="W448" s="24"/>
    </row>
    <row r="449" spans="5:23" ht="12.75">
      <c r="E449" s="499"/>
      <c r="F449" s="24"/>
      <c r="H449" s="23"/>
      <c r="J449" s="200"/>
      <c r="K449" s="200"/>
      <c r="L449" s="200"/>
      <c r="M449" s="200"/>
      <c r="N449" s="200"/>
      <c r="P449" s="24"/>
      <c r="R449" s="24"/>
      <c r="S449" s="23"/>
      <c r="T449" s="24"/>
      <c r="U449" s="24"/>
      <c r="V449" s="24"/>
      <c r="W449" s="24"/>
    </row>
    <row r="450" spans="5:23" ht="12.75">
      <c r="E450" s="499"/>
      <c r="F450" s="24"/>
      <c r="H450" s="23"/>
      <c r="J450" s="200"/>
      <c r="K450" s="200"/>
      <c r="L450" s="200"/>
      <c r="M450" s="200"/>
      <c r="N450" s="200"/>
      <c r="P450" s="24"/>
      <c r="R450" s="24"/>
      <c r="S450" s="23"/>
      <c r="T450" s="24"/>
      <c r="U450" s="24"/>
      <c r="V450" s="24"/>
      <c r="W450" s="24"/>
    </row>
    <row r="451" spans="5:23" ht="12.75">
      <c r="E451" s="499"/>
      <c r="F451" s="24"/>
      <c r="H451" s="23"/>
      <c r="J451" s="200"/>
      <c r="K451" s="200"/>
      <c r="L451" s="200"/>
      <c r="M451" s="200"/>
      <c r="N451" s="200"/>
      <c r="P451" s="24"/>
      <c r="R451" s="24"/>
      <c r="S451" s="23"/>
      <c r="T451" s="24"/>
      <c r="U451" s="24"/>
      <c r="V451" s="24"/>
      <c r="W451" s="24"/>
    </row>
    <row r="452" spans="5:23" ht="12.75">
      <c r="E452" s="499"/>
      <c r="F452" s="24"/>
      <c r="H452" s="23"/>
      <c r="J452" s="200"/>
      <c r="K452" s="200"/>
      <c r="L452" s="200"/>
      <c r="M452" s="200"/>
      <c r="N452" s="200"/>
      <c r="P452" s="24"/>
      <c r="R452" s="24"/>
      <c r="S452" s="23"/>
      <c r="T452" s="24"/>
      <c r="U452" s="24"/>
      <c r="V452" s="24"/>
      <c r="W452" s="24"/>
    </row>
    <row r="453" spans="5:23" ht="12.75">
      <c r="E453" s="499"/>
      <c r="F453" s="24"/>
      <c r="H453" s="23"/>
      <c r="J453" s="200"/>
      <c r="K453" s="200"/>
      <c r="L453" s="200"/>
      <c r="M453" s="200"/>
      <c r="N453" s="200"/>
      <c r="P453" s="24"/>
      <c r="R453" s="24"/>
      <c r="S453" s="23"/>
      <c r="T453" s="24"/>
      <c r="U453" s="24"/>
      <c r="V453" s="24"/>
      <c r="W453" s="24"/>
    </row>
    <row r="454" spans="5:23" ht="12.75">
      <c r="E454" s="499"/>
      <c r="F454" s="24"/>
      <c r="H454" s="23"/>
      <c r="J454" s="200"/>
      <c r="K454" s="200"/>
      <c r="L454" s="200"/>
      <c r="M454" s="200"/>
      <c r="N454" s="200"/>
      <c r="P454" s="24"/>
      <c r="R454" s="24"/>
      <c r="S454" s="23"/>
      <c r="T454" s="24"/>
      <c r="U454" s="24"/>
      <c r="V454" s="24"/>
      <c r="W454" s="24"/>
    </row>
    <row r="455" spans="5:23" ht="12.75">
      <c r="E455" s="499"/>
      <c r="F455" s="24"/>
      <c r="H455" s="23"/>
      <c r="J455" s="200"/>
      <c r="K455" s="200"/>
      <c r="L455" s="200"/>
      <c r="M455" s="200"/>
      <c r="N455" s="200"/>
      <c r="P455" s="24"/>
      <c r="R455" s="24"/>
      <c r="S455" s="23"/>
      <c r="T455" s="24"/>
      <c r="U455" s="24"/>
      <c r="V455" s="24"/>
      <c r="W455" s="24"/>
    </row>
    <row r="456" spans="5:23" ht="12.75">
      <c r="E456" s="499"/>
      <c r="F456" s="24"/>
      <c r="H456" s="23"/>
      <c r="J456" s="200"/>
      <c r="K456" s="200"/>
      <c r="L456" s="200"/>
      <c r="M456" s="200"/>
      <c r="N456" s="200"/>
      <c r="P456" s="24"/>
      <c r="R456" s="24"/>
      <c r="S456" s="23"/>
      <c r="T456" s="24"/>
      <c r="U456" s="24"/>
      <c r="V456" s="24"/>
      <c r="W456" s="24"/>
    </row>
    <row r="457" spans="5:23" ht="12.75">
      <c r="E457" s="499"/>
      <c r="F457" s="24"/>
      <c r="H457" s="23"/>
      <c r="J457" s="200"/>
      <c r="K457" s="200"/>
      <c r="L457" s="200"/>
      <c r="M457" s="200"/>
      <c r="N457" s="200"/>
      <c r="P457" s="24"/>
      <c r="R457" s="24"/>
      <c r="S457" s="23"/>
      <c r="T457" s="24"/>
      <c r="U457" s="24"/>
      <c r="V457" s="24"/>
      <c r="W457" s="24"/>
    </row>
    <row r="458" spans="5:23" ht="12.75">
      <c r="E458" s="499"/>
      <c r="F458" s="24"/>
      <c r="H458" s="23"/>
      <c r="J458" s="200"/>
      <c r="K458" s="200"/>
      <c r="L458" s="200"/>
      <c r="M458" s="200"/>
      <c r="N458" s="200"/>
      <c r="P458" s="24"/>
      <c r="R458" s="24"/>
      <c r="S458" s="23"/>
      <c r="T458" s="24"/>
      <c r="U458" s="24"/>
      <c r="V458" s="24"/>
      <c r="W458" s="24"/>
    </row>
    <row r="459" spans="5:23" ht="12.75">
      <c r="E459" s="499"/>
      <c r="F459" s="24"/>
      <c r="H459" s="23"/>
      <c r="J459" s="200"/>
      <c r="K459" s="200"/>
      <c r="L459" s="200"/>
      <c r="M459" s="200"/>
      <c r="N459" s="200"/>
      <c r="P459" s="24"/>
      <c r="R459" s="24"/>
      <c r="S459" s="23"/>
      <c r="T459" s="24"/>
      <c r="U459" s="24"/>
      <c r="V459" s="24"/>
      <c r="W459" s="24"/>
    </row>
    <row r="460" spans="5:23" ht="12.75">
      <c r="E460" s="499"/>
      <c r="F460" s="24"/>
      <c r="H460" s="23"/>
      <c r="J460" s="200"/>
      <c r="K460" s="200"/>
      <c r="L460" s="200"/>
      <c r="M460" s="200"/>
      <c r="N460" s="200"/>
      <c r="P460" s="24"/>
      <c r="R460" s="24"/>
      <c r="S460" s="23"/>
      <c r="T460" s="24"/>
      <c r="U460" s="24"/>
      <c r="V460" s="24"/>
      <c r="W460" s="24"/>
    </row>
    <row r="461" spans="5:23" ht="12.75">
      <c r="E461" s="499"/>
      <c r="F461" s="24"/>
      <c r="H461" s="23"/>
      <c r="J461" s="200"/>
      <c r="K461" s="200"/>
      <c r="L461" s="200"/>
      <c r="M461" s="200"/>
      <c r="N461" s="200"/>
      <c r="P461" s="24"/>
      <c r="R461" s="24"/>
      <c r="S461" s="23"/>
      <c r="T461" s="24"/>
      <c r="U461" s="24"/>
      <c r="V461" s="24"/>
      <c r="W461" s="24"/>
    </row>
    <row r="462" spans="5:23" ht="12.75">
      <c r="E462" s="499"/>
      <c r="F462" s="24"/>
      <c r="H462" s="23"/>
      <c r="J462" s="200"/>
      <c r="K462" s="200"/>
      <c r="L462" s="200"/>
      <c r="M462" s="200"/>
      <c r="N462" s="200"/>
      <c r="P462" s="24"/>
      <c r="R462" s="24"/>
      <c r="S462" s="23"/>
      <c r="T462" s="24"/>
      <c r="U462" s="24"/>
      <c r="V462" s="24"/>
      <c r="W462" s="24"/>
    </row>
    <row r="463" spans="5:23" ht="12.75">
      <c r="E463" s="499"/>
      <c r="F463" s="24"/>
      <c r="H463" s="23"/>
      <c r="J463" s="200"/>
      <c r="K463" s="200"/>
      <c r="L463" s="200"/>
      <c r="M463" s="200"/>
      <c r="N463" s="200"/>
      <c r="P463" s="24"/>
      <c r="R463" s="24"/>
      <c r="S463" s="23"/>
      <c r="T463" s="24"/>
      <c r="U463" s="24"/>
      <c r="V463" s="24"/>
      <c r="W463" s="24"/>
    </row>
    <row r="464" spans="5:23" ht="12.75">
      <c r="E464" s="499"/>
      <c r="F464" s="24"/>
      <c r="H464" s="23"/>
      <c r="J464" s="200"/>
      <c r="K464" s="200"/>
      <c r="L464" s="200"/>
      <c r="M464" s="200"/>
      <c r="N464" s="200"/>
      <c r="P464" s="24"/>
      <c r="R464" s="24"/>
      <c r="S464" s="23"/>
      <c r="T464" s="24"/>
      <c r="U464" s="24"/>
      <c r="V464" s="24"/>
      <c r="W464" s="24"/>
    </row>
    <row r="465" spans="5:23" ht="12.75">
      <c r="E465" s="499"/>
      <c r="F465" s="24"/>
      <c r="H465" s="23"/>
      <c r="J465" s="200"/>
      <c r="K465" s="200"/>
      <c r="L465" s="200"/>
      <c r="M465" s="200"/>
      <c r="N465" s="200"/>
      <c r="P465" s="24"/>
      <c r="R465" s="24"/>
      <c r="S465" s="23"/>
      <c r="T465" s="24"/>
      <c r="U465" s="24"/>
      <c r="V465" s="24"/>
      <c r="W465" s="24"/>
    </row>
    <row r="466" spans="5:23" ht="12.75">
      <c r="E466" s="499"/>
      <c r="F466" s="24"/>
      <c r="H466" s="23"/>
      <c r="J466" s="200"/>
      <c r="K466" s="200"/>
      <c r="L466" s="200"/>
      <c r="M466" s="200"/>
      <c r="N466" s="200"/>
      <c r="P466" s="24"/>
      <c r="R466" s="24"/>
      <c r="S466" s="23"/>
      <c r="T466" s="24"/>
      <c r="U466" s="24"/>
      <c r="V466" s="24"/>
      <c r="W466" s="24"/>
    </row>
    <row r="467" spans="5:23" ht="12.75">
      <c r="E467" s="499"/>
      <c r="F467" s="24"/>
      <c r="H467" s="23"/>
      <c r="J467" s="200"/>
      <c r="K467" s="200"/>
      <c r="L467" s="200"/>
      <c r="M467" s="200"/>
      <c r="N467" s="200"/>
      <c r="P467" s="24"/>
      <c r="R467" s="24"/>
      <c r="S467" s="23"/>
      <c r="T467" s="24"/>
      <c r="U467" s="24"/>
      <c r="V467" s="24"/>
      <c r="W467" s="24"/>
    </row>
    <row r="468" spans="5:23" ht="12.75">
      <c r="E468" s="499"/>
      <c r="F468" s="24"/>
      <c r="H468" s="23"/>
      <c r="J468" s="200"/>
      <c r="K468" s="200"/>
      <c r="L468" s="200"/>
      <c r="M468" s="200"/>
      <c r="N468" s="200"/>
      <c r="P468" s="24"/>
      <c r="R468" s="24"/>
      <c r="S468" s="23"/>
      <c r="T468" s="24"/>
      <c r="U468" s="24"/>
      <c r="V468" s="24"/>
      <c r="W468" s="24"/>
    </row>
    <row r="469" spans="5:23" ht="12.75">
      <c r="E469" s="499"/>
      <c r="F469" s="24"/>
      <c r="H469" s="23"/>
      <c r="J469" s="200"/>
      <c r="K469" s="200"/>
      <c r="L469" s="200"/>
      <c r="M469" s="200"/>
      <c r="N469" s="200"/>
      <c r="P469" s="24"/>
      <c r="R469" s="24"/>
      <c r="S469" s="23"/>
      <c r="T469" s="24"/>
      <c r="U469" s="24"/>
      <c r="V469" s="24"/>
      <c r="W469" s="24"/>
    </row>
    <row r="470" spans="5:23" ht="12.75">
      <c r="E470" s="499"/>
      <c r="F470" s="24"/>
      <c r="H470" s="23"/>
      <c r="J470" s="200"/>
      <c r="K470" s="200"/>
      <c r="L470" s="200"/>
      <c r="M470" s="200"/>
      <c r="N470" s="200"/>
      <c r="P470" s="24"/>
      <c r="R470" s="24"/>
      <c r="S470" s="23"/>
      <c r="T470" s="24"/>
      <c r="U470" s="24"/>
      <c r="V470" s="24"/>
      <c r="W470" s="24"/>
    </row>
    <row r="471" spans="5:23" ht="12.75">
      <c r="E471" s="499"/>
      <c r="F471" s="24"/>
      <c r="H471" s="23"/>
      <c r="J471" s="200"/>
      <c r="K471" s="200"/>
      <c r="L471" s="200"/>
      <c r="M471" s="200"/>
      <c r="N471" s="200"/>
      <c r="P471" s="24"/>
      <c r="R471" s="24"/>
      <c r="S471" s="23"/>
      <c r="T471" s="24"/>
      <c r="U471" s="24"/>
      <c r="V471" s="24"/>
      <c r="W471" s="24"/>
    </row>
    <row r="472" spans="5:23" ht="12.75">
      <c r="E472" s="499"/>
      <c r="F472" s="24"/>
      <c r="H472" s="23"/>
      <c r="J472" s="200"/>
      <c r="K472" s="200"/>
      <c r="L472" s="200"/>
      <c r="M472" s="200"/>
      <c r="N472" s="200"/>
      <c r="P472" s="24"/>
      <c r="R472" s="24"/>
      <c r="S472" s="23"/>
      <c r="T472" s="24"/>
      <c r="U472" s="24"/>
      <c r="V472" s="24"/>
      <c r="W472" s="24"/>
    </row>
    <row r="473" spans="5:23" ht="12.75">
      <c r="E473" s="499"/>
      <c r="F473" s="24"/>
      <c r="H473" s="23"/>
      <c r="J473" s="200"/>
      <c r="K473" s="200"/>
      <c r="L473" s="200"/>
      <c r="M473" s="200"/>
      <c r="N473" s="200"/>
      <c r="P473" s="24"/>
      <c r="R473" s="24"/>
      <c r="S473" s="23"/>
      <c r="T473" s="24"/>
      <c r="U473" s="24"/>
      <c r="V473" s="24"/>
      <c r="W473" s="24"/>
    </row>
    <row r="474" spans="5:23" ht="12.75">
      <c r="E474" s="499"/>
      <c r="F474" s="24"/>
      <c r="H474" s="23"/>
      <c r="J474" s="200"/>
      <c r="K474" s="200"/>
      <c r="L474" s="200"/>
      <c r="M474" s="200"/>
      <c r="N474" s="200"/>
      <c r="P474" s="24"/>
      <c r="R474" s="24"/>
      <c r="S474" s="23"/>
      <c r="T474" s="24"/>
      <c r="U474" s="24"/>
      <c r="V474" s="24"/>
      <c r="W474" s="24"/>
    </row>
    <row r="475" spans="5:23" ht="12.75">
      <c r="E475" s="499"/>
      <c r="F475" s="24"/>
      <c r="H475" s="23"/>
      <c r="J475" s="200"/>
      <c r="K475" s="200"/>
      <c r="L475" s="200"/>
      <c r="M475" s="200"/>
      <c r="N475" s="200"/>
      <c r="P475" s="24"/>
      <c r="R475" s="24"/>
      <c r="S475" s="23"/>
      <c r="T475" s="24"/>
      <c r="U475" s="24"/>
      <c r="V475" s="24"/>
      <c r="W475" s="24"/>
    </row>
    <row r="476" spans="5:23" ht="12.75">
      <c r="E476" s="499"/>
      <c r="F476" s="24"/>
      <c r="H476" s="23"/>
      <c r="J476" s="200"/>
      <c r="K476" s="200"/>
      <c r="L476" s="200"/>
      <c r="M476" s="200"/>
      <c r="N476" s="200"/>
      <c r="P476" s="24"/>
      <c r="R476" s="24"/>
      <c r="S476" s="23"/>
      <c r="T476" s="24"/>
      <c r="U476" s="24"/>
      <c r="V476" s="24"/>
      <c r="W476" s="24"/>
    </row>
    <row r="477" spans="5:23" ht="12.75">
      <c r="E477" s="499"/>
      <c r="F477" s="24"/>
      <c r="H477" s="23"/>
      <c r="J477" s="200"/>
      <c r="K477" s="200"/>
      <c r="L477" s="200"/>
      <c r="M477" s="200"/>
      <c r="N477" s="200"/>
      <c r="P477" s="24"/>
      <c r="R477" s="24"/>
      <c r="S477" s="23"/>
      <c r="T477" s="24"/>
      <c r="U477" s="24"/>
      <c r="V477" s="24"/>
      <c r="W477" s="24"/>
    </row>
    <row r="478" spans="5:23" ht="12.75">
      <c r="E478" s="499"/>
      <c r="F478" s="24"/>
      <c r="H478" s="23"/>
      <c r="J478" s="200"/>
      <c r="K478" s="200"/>
      <c r="L478" s="200"/>
      <c r="M478" s="200"/>
      <c r="N478" s="200"/>
      <c r="P478" s="24"/>
      <c r="R478" s="24"/>
      <c r="S478" s="23"/>
      <c r="T478" s="24"/>
      <c r="U478" s="24"/>
      <c r="V478" s="24"/>
      <c r="W478" s="24"/>
    </row>
    <row r="479" spans="5:23" ht="12.75">
      <c r="E479" s="499"/>
      <c r="F479" s="24"/>
      <c r="H479" s="23"/>
      <c r="J479" s="200"/>
      <c r="K479" s="200"/>
      <c r="L479" s="200"/>
      <c r="M479" s="200"/>
      <c r="N479" s="200"/>
      <c r="P479" s="24"/>
      <c r="R479" s="24"/>
      <c r="S479" s="23"/>
      <c r="T479" s="24"/>
      <c r="U479" s="24"/>
      <c r="V479" s="24"/>
      <c r="W479" s="24"/>
    </row>
    <row r="480" spans="5:23" ht="12.75">
      <c r="E480" s="499"/>
      <c r="F480" s="24"/>
      <c r="H480" s="23"/>
      <c r="J480" s="200"/>
      <c r="K480" s="200"/>
      <c r="L480" s="200"/>
      <c r="M480" s="200"/>
      <c r="N480" s="200"/>
      <c r="P480" s="24"/>
      <c r="R480" s="24"/>
      <c r="S480" s="23"/>
      <c r="T480" s="24"/>
      <c r="U480" s="24"/>
      <c r="V480" s="24"/>
      <c r="W480" s="24"/>
    </row>
    <row r="481" spans="5:23" ht="12.75">
      <c r="E481" s="499"/>
      <c r="F481" s="24"/>
      <c r="H481" s="23"/>
      <c r="J481" s="200"/>
      <c r="K481" s="200"/>
      <c r="L481" s="200"/>
      <c r="M481" s="200"/>
      <c r="N481" s="200"/>
      <c r="P481" s="24"/>
      <c r="R481" s="24"/>
      <c r="S481" s="23"/>
      <c r="T481" s="24"/>
      <c r="U481" s="24"/>
      <c r="V481" s="24"/>
      <c r="W481" s="24"/>
    </row>
    <row r="482" spans="5:23" ht="12.75">
      <c r="E482" s="499"/>
      <c r="F482" s="24"/>
      <c r="H482" s="23"/>
      <c r="J482" s="200"/>
      <c r="K482" s="200"/>
      <c r="L482" s="200"/>
      <c r="M482" s="200"/>
      <c r="N482" s="200"/>
      <c r="P482" s="24"/>
      <c r="R482" s="24"/>
      <c r="S482" s="23"/>
      <c r="T482" s="24"/>
      <c r="U482" s="24"/>
      <c r="V482" s="24"/>
      <c r="W482" s="24"/>
    </row>
    <row r="483" spans="5:23" ht="12.75">
      <c r="E483" s="499"/>
      <c r="F483" s="24"/>
      <c r="H483" s="23"/>
      <c r="J483" s="200"/>
      <c r="K483" s="200"/>
      <c r="L483" s="200"/>
      <c r="M483" s="200"/>
      <c r="N483" s="200"/>
      <c r="P483" s="24"/>
      <c r="R483" s="24"/>
      <c r="S483" s="23"/>
      <c r="T483" s="24"/>
      <c r="U483" s="24"/>
      <c r="V483" s="24"/>
      <c r="W483" s="24"/>
    </row>
    <row r="484" spans="5:23" ht="12.75">
      <c r="E484" s="499"/>
      <c r="F484" s="24"/>
      <c r="H484" s="23"/>
      <c r="J484" s="200"/>
      <c r="K484" s="200"/>
      <c r="L484" s="200"/>
      <c r="M484" s="200"/>
      <c r="N484" s="200"/>
      <c r="P484" s="24"/>
      <c r="R484" s="24"/>
      <c r="S484" s="23"/>
      <c r="T484" s="24"/>
      <c r="U484" s="24"/>
      <c r="V484" s="24"/>
      <c r="W484" s="24"/>
    </row>
    <row r="485" spans="5:23" ht="12.75">
      <c r="E485" s="499"/>
      <c r="F485" s="24"/>
      <c r="H485" s="23"/>
      <c r="J485" s="200"/>
      <c r="K485" s="200"/>
      <c r="L485" s="200"/>
      <c r="M485" s="200"/>
      <c r="N485" s="200"/>
      <c r="P485" s="24"/>
      <c r="R485" s="24"/>
      <c r="S485" s="23"/>
      <c r="T485" s="24"/>
      <c r="U485" s="24"/>
      <c r="V485" s="24"/>
      <c r="W485" s="24"/>
    </row>
    <row r="486" spans="5:23" ht="12.75">
      <c r="E486" s="499"/>
      <c r="F486" s="24"/>
      <c r="H486" s="23"/>
      <c r="J486" s="200"/>
      <c r="K486" s="200"/>
      <c r="L486" s="200"/>
      <c r="M486" s="200"/>
      <c r="N486" s="200"/>
      <c r="P486" s="24"/>
      <c r="R486" s="24"/>
      <c r="S486" s="23"/>
      <c r="T486" s="24"/>
      <c r="U486" s="24"/>
      <c r="V486" s="24"/>
      <c r="W486" s="24"/>
    </row>
    <row r="487" spans="5:23" ht="12.75">
      <c r="E487" s="499"/>
      <c r="F487" s="24"/>
      <c r="H487" s="23"/>
      <c r="J487" s="200"/>
      <c r="K487" s="200"/>
      <c r="L487" s="200"/>
      <c r="M487" s="200"/>
      <c r="N487" s="200"/>
      <c r="P487" s="24"/>
      <c r="R487" s="24"/>
      <c r="S487" s="23"/>
      <c r="T487" s="24"/>
      <c r="U487" s="24"/>
      <c r="V487" s="24"/>
      <c r="W487" s="24"/>
    </row>
    <row r="488" spans="5:23" ht="12.75">
      <c r="E488" s="499"/>
      <c r="F488" s="24"/>
      <c r="H488" s="23"/>
      <c r="J488" s="200"/>
      <c r="K488" s="200"/>
      <c r="L488" s="200"/>
      <c r="M488" s="200"/>
      <c r="N488" s="200"/>
      <c r="P488" s="24"/>
      <c r="R488" s="24"/>
      <c r="S488" s="23"/>
      <c r="T488" s="24"/>
      <c r="U488" s="24"/>
      <c r="V488" s="24"/>
      <c r="W488" s="24"/>
    </row>
    <row r="489" spans="5:23" ht="12.75">
      <c r="E489" s="499"/>
      <c r="F489" s="24"/>
      <c r="H489" s="23"/>
      <c r="J489" s="200"/>
      <c r="K489" s="200"/>
      <c r="L489" s="200"/>
      <c r="M489" s="200"/>
      <c r="N489" s="200"/>
      <c r="P489" s="24"/>
      <c r="R489" s="24"/>
      <c r="S489" s="23"/>
      <c r="T489" s="24"/>
      <c r="U489" s="24"/>
      <c r="V489" s="24"/>
      <c r="W489" s="24"/>
    </row>
    <row r="490" spans="5:23" ht="12.75">
      <c r="E490" s="499"/>
      <c r="F490" s="24"/>
      <c r="H490" s="23"/>
      <c r="J490" s="200"/>
      <c r="K490" s="200"/>
      <c r="L490" s="200"/>
      <c r="M490" s="200"/>
      <c r="N490" s="200"/>
      <c r="P490" s="24"/>
      <c r="R490" s="24"/>
      <c r="S490" s="23"/>
      <c r="T490" s="24"/>
      <c r="U490" s="24"/>
      <c r="V490" s="24"/>
      <c r="W490" s="24"/>
    </row>
    <row r="491" spans="5:23" ht="12.75">
      <c r="E491" s="499"/>
      <c r="F491" s="24"/>
      <c r="H491" s="23"/>
      <c r="J491" s="200"/>
      <c r="K491" s="200"/>
      <c r="L491" s="200"/>
      <c r="M491" s="200"/>
      <c r="N491" s="200"/>
      <c r="P491" s="24"/>
      <c r="R491" s="24"/>
      <c r="S491" s="23"/>
      <c r="T491" s="24"/>
      <c r="U491" s="24"/>
      <c r="V491" s="24"/>
      <c r="W491" s="24"/>
    </row>
    <row r="492" spans="5:23" ht="12.75">
      <c r="E492" s="499"/>
      <c r="F492" s="24"/>
      <c r="H492" s="23"/>
      <c r="J492" s="200"/>
      <c r="K492" s="200"/>
      <c r="L492" s="200"/>
      <c r="M492" s="200"/>
      <c r="N492" s="200"/>
      <c r="P492" s="24"/>
      <c r="R492" s="24"/>
      <c r="S492" s="23"/>
      <c r="T492" s="24"/>
      <c r="U492" s="24"/>
      <c r="V492" s="24"/>
      <c r="W492" s="24"/>
    </row>
    <row r="493" spans="5:23" ht="12.75">
      <c r="E493" s="499"/>
      <c r="F493" s="24"/>
      <c r="H493" s="23"/>
      <c r="J493" s="200"/>
      <c r="K493" s="200"/>
      <c r="L493" s="200"/>
      <c r="M493" s="200"/>
      <c r="N493" s="200"/>
      <c r="P493" s="24"/>
      <c r="R493" s="24"/>
      <c r="S493" s="23"/>
      <c r="T493" s="24"/>
      <c r="U493" s="24"/>
      <c r="V493" s="24"/>
      <c r="W493" s="24"/>
    </row>
    <row r="494" spans="5:23" ht="12.75">
      <c r="E494" s="499"/>
      <c r="F494" s="24"/>
      <c r="H494" s="23"/>
      <c r="J494" s="200"/>
      <c r="K494" s="200"/>
      <c r="L494" s="200"/>
      <c r="M494" s="200"/>
      <c r="N494" s="200"/>
      <c r="P494" s="24"/>
      <c r="R494" s="24"/>
      <c r="S494" s="23"/>
      <c r="T494" s="24"/>
      <c r="U494" s="24"/>
      <c r="V494" s="24"/>
      <c r="W494" s="24"/>
    </row>
    <row r="495" spans="5:23" ht="12.75">
      <c r="E495" s="499"/>
      <c r="F495" s="24"/>
      <c r="H495" s="23"/>
      <c r="J495" s="200"/>
      <c r="K495" s="200"/>
      <c r="L495" s="200"/>
      <c r="M495" s="200"/>
      <c r="N495" s="200"/>
      <c r="P495" s="24"/>
      <c r="R495" s="24"/>
      <c r="S495" s="23"/>
      <c r="T495" s="24"/>
      <c r="U495" s="24"/>
      <c r="V495" s="24"/>
      <c r="W495" s="24"/>
    </row>
    <row r="496" spans="5:23" ht="12.75">
      <c r="E496" s="499"/>
      <c r="F496" s="24"/>
      <c r="H496" s="23"/>
      <c r="J496" s="200"/>
      <c r="K496" s="200"/>
      <c r="L496" s="200"/>
      <c r="M496" s="200"/>
      <c r="N496" s="200"/>
      <c r="P496" s="24"/>
      <c r="R496" s="24"/>
      <c r="S496" s="23"/>
      <c r="T496" s="24"/>
      <c r="U496" s="24"/>
      <c r="V496" s="24"/>
      <c r="W496" s="24"/>
    </row>
    <row r="497" spans="5:23" ht="12.75">
      <c r="E497" s="499"/>
      <c r="F497" s="24"/>
      <c r="H497" s="23"/>
      <c r="J497" s="200"/>
      <c r="K497" s="200"/>
      <c r="L497" s="200"/>
      <c r="M497" s="200"/>
      <c r="N497" s="200"/>
      <c r="P497" s="24"/>
      <c r="R497" s="24"/>
      <c r="S497" s="23"/>
      <c r="T497" s="24"/>
      <c r="U497" s="24"/>
      <c r="V497" s="24"/>
      <c r="W497" s="24"/>
    </row>
    <row r="498" spans="5:23" ht="12.75">
      <c r="E498" s="499"/>
      <c r="F498" s="24"/>
      <c r="H498" s="23"/>
      <c r="J498" s="200"/>
      <c r="K498" s="200"/>
      <c r="L498" s="200"/>
      <c r="M498" s="200"/>
      <c r="N498" s="200"/>
      <c r="P498" s="24"/>
      <c r="R498" s="24"/>
      <c r="S498" s="23"/>
      <c r="T498" s="24"/>
      <c r="U498" s="24"/>
      <c r="V498" s="24"/>
      <c r="W498" s="24"/>
    </row>
    <row r="499" spans="5:23" ht="12.75">
      <c r="E499" s="499"/>
      <c r="F499" s="24"/>
      <c r="H499" s="23"/>
      <c r="J499" s="200"/>
      <c r="K499" s="200"/>
      <c r="L499" s="200"/>
      <c r="M499" s="200"/>
      <c r="N499" s="200"/>
      <c r="P499" s="24"/>
      <c r="R499" s="24"/>
      <c r="S499" s="23"/>
      <c r="T499" s="24"/>
      <c r="U499" s="24"/>
      <c r="V499" s="24"/>
      <c r="W499" s="24"/>
    </row>
    <row r="500" spans="5:23" ht="12.75">
      <c r="E500" s="499"/>
      <c r="F500" s="24"/>
      <c r="H500" s="23"/>
      <c r="J500" s="200"/>
      <c r="K500" s="200"/>
      <c r="L500" s="200"/>
      <c r="M500" s="200"/>
      <c r="N500" s="200"/>
      <c r="P500" s="24"/>
      <c r="R500" s="24"/>
      <c r="S500" s="23"/>
      <c r="T500" s="24"/>
      <c r="U500" s="24"/>
      <c r="V500" s="24"/>
      <c r="W500" s="24"/>
    </row>
    <row r="501" spans="5:23" ht="12.75">
      <c r="E501" s="499"/>
      <c r="F501" s="24"/>
      <c r="H501" s="23"/>
      <c r="J501" s="200"/>
      <c r="K501" s="200"/>
      <c r="L501" s="200"/>
      <c r="M501" s="200"/>
      <c r="N501" s="200"/>
      <c r="P501" s="24"/>
      <c r="R501" s="24"/>
      <c r="S501" s="23"/>
      <c r="T501" s="24"/>
      <c r="U501" s="24"/>
      <c r="V501" s="24"/>
      <c r="W501" s="24"/>
    </row>
    <row r="502" spans="5:23" ht="12.75">
      <c r="E502" s="499"/>
      <c r="F502" s="24"/>
      <c r="H502" s="23"/>
      <c r="J502" s="200"/>
      <c r="K502" s="200"/>
      <c r="L502" s="200"/>
      <c r="M502" s="200"/>
      <c r="N502" s="200"/>
      <c r="P502" s="24"/>
      <c r="R502" s="24"/>
      <c r="S502" s="23"/>
      <c r="T502" s="24"/>
      <c r="U502" s="24"/>
      <c r="V502" s="24"/>
      <c r="W502" s="24"/>
    </row>
    <row r="503" spans="5:23" ht="12.75">
      <c r="E503" s="499"/>
      <c r="F503" s="24"/>
      <c r="H503" s="23"/>
      <c r="J503" s="200"/>
      <c r="K503" s="200"/>
      <c r="L503" s="200"/>
      <c r="M503" s="200"/>
      <c r="N503" s="200"/>
      <c r="P503" s="24"/>
      <c r="R503" s="24"/>
      <c r="S503" s="23"/>
      <c r="T503" s="24"/>
      <c r="U503" s="24"/>
      <c r="V503" s="24"/>
      <c r="W503" s="24"/>
    </row>
    <row r="504" spans="5:23" ht="12.75">
      <c r="E504" s="499"/>
      <c r="F504" s="24"/>
      <c r="H504" s="23"/>
      <c r="J504" s="200"/>
      <c r="K504" s="200"/>
      <c r="L504" s="200"/>
      <c r="M504" s="200"/>
      <c r="N504" s="200"/>
      <c r="P504" s="24"/>
      <c r="R504" s="24"/>
      <c r="S504" s="23"/>
      <c r="T504" s="24"/>
      <c r="U504" s="24"/>
      <c r="V504" s="24"/>
      <c r="W504" s="24"/>
    </row>
    <row r="505" spans="5:23" ht="12.75">
      <c r="E505" s="499"/>
      <c r="F505" s="24"/>
      <c r="H505" s="23"/>
      <c r="J505" s="200"/>
      <c r="K505" s="200"/>
      <c r="L505" s="200"/>
      <c r="M505" s="200"/>
      <c r="N505" s="200"/>
      <c r="P505" s="24"/>
      <c r="R505" s="24"/>
      <c r="S505" s="23"/>
      <c r="T505" s="24"/>
      <c r="U505" s="24"/>
      <c r="V505" s="24"/>
      <c r="W505" s="24"/>
    </row>
    <row r="506" spans="5:23" ht="12.75">
      <c r="E506" s="499"/>
      <c r="F506" s="24"/>
      <c r="H506" s="23"/>
      <c r="J506" s="200"/>
      <c r="K506" s="200"/>
      <c r="L506" s="200"/>
      <c r="M506" s="200"/>
      <c r="N506" s="200"/>
      <c r="P506" s="24"/>
      <c r="R506" s="24"/>
      <c r="S506" s="23"/>
      <c r="T506" s="24"/>
      <c r="U506" s="24"/>
      <c r="V506" s="24"/>
      <c r="W506" s="24"/>
    </row>
    <row r="507" spans="5:23" ht="12.75">
      <c r="E507" s="499"/>
      <c r="F507" s="24"/>
      <c r="H507" s="23"/>
      <c r="J507" s="200"/>
      <c r="K507" s="200"/>
      <c r="L507" s="200"/>
      <c r="M507" s="200"/>
      <c r="N507" s="200"/>
      <c r="P507" s="24"/>
      <c r="R507" s="24"/>
      <c r="S507" s="23"/>
      <c r="T507" s="24"/>
      <c r="U507" s="24"/>
      <c r="V507" s="24"/>
      <c r="W507" s="24"/>
    </row>
    <row r="508" spans="5:23" ht="12.75">
      <c r="E508" s="499"/>
      <c r="F508" s="24"/>
      <c r="H508" s="23"/>
      <c r="J508" s="200"/>
      <c r="K508" s="200"/>
      <c r="L508" s="200"/>
      <c r="M508" s="200"/>
      <c r="N508" s="200"/>
      <c r="P508" s="24"/>
      <c r="R508" s="24"/>
      <c r="S508" s="23"/>
      <c r="T508" s="24"/>
      <c r="U508" s="24"/>
      <c r="V508" s="24"/>
      <c r="W508" s="24"/>
    </row>
    <row r="509" spans="5:23" ht="12.75">
      <c r="E509" s="499"/>
      <c r="F509" s="24"/>
      <c r="H509" s="23"/>
      <c r="J509" s="200"/>
      <c r="K509" s="200"/>
      <c r="L509" s="200"/>
      <c r="M509" s="200"/>
      <c r="N509" s="200"/>
      <c r="P509" s="24"/>
      <c r="R509" s="24"/>
      <c r="S509" s="23"/>
      <c r="T509" s="24"/>
      <c r="U509" s="24"/>
      <c r="V509" s="24"/>
      <c r="W509" s="24"/>
    </row>
    <row r="510" spans="5:23" ht="12.75">
      <c r="E510" s="499"/>
      <c r="F510" s="24"/>
      <c r="H510" s="23"/>
      <c r="J510" s="200"/>
      <c r="K510" s="200"/>
      <c r="L510" s="200"/>
      <c r="M510" s="200"/>
      <c r="N510" s="200"/>
      <c r="P510" s="24"/>
      <c r="R510" s="24"/>
      <c r="S510" s="23"/>
      <c r="T510" s="24"/>
      <c r="U510" s="24"/>
      <c r="V510" s="24"/>
      <c r="W510" s="24"/>
    </row>
    <row r="511" spans="5:23" ht="12.75">
      <c r="E511" s="499"/>
      <c r="F511" s="24"/>
      <c r="H511" s="23"/>
      <c r="J511" s="200"/>
      <c r="K511" s="200"/>
      <c r="L511" s="200"/>
      <c r="M511" s="200"/>
      <c r="N511" s="200"/>
      <c r="P511" s="24"/>
      <c r="R511" s="24"/>
      <c r="S511" s="23"/>
      <c r="T511" s="24"/>
      <c r="U511" s="24"/>
      <c r="V511" s="24"/>
      <c r="W511" s="24"/>
    </row>
    <row r="512" spans="5:23" ht="12.75">
      <c r="E512" s="499"/>
      <c r="F512" s="24"/>
      <c r="H512" s="23"/>
      <c r="J512" s="200"/>
      <c r="K512" s="200"/>
      <c r="L512" s="200"/>
      <c r="M512" s="200"/>
      <c r="N512" s="200"/>
      <c r="P512" s="24"/>
      <c r="R512" s="24"/>
      <c r="S512" s="23"/>
      <c r="T512" s="24"/>
      <c r="U512" s="24"/>
      <c r="V512" s="24"/>
      <c r="W512" s="24"/>
    </row>
    <row r="513" spans="5:23" ht="12.75">
      <c r="E513" s="499"/>
      <c r="F513" s="24"/>
      <c r="H513" s="23"/>
      <c r="J513" s="200"/>
      <c r="K513" s="200"/>
      <c r="L513" s="200"/>
      <c r="M513" s="200"/>
      <c r="N513" s="200"/>
      <c r="P513" s="24"/>
      <c r="R513" s="24"/>
      <c r="S513" s="23"/>
      <c r="T513" s="24"/>
      <c r="U513" s="24"/>
      <c r="V513" s="24"/>
      <c r="W513" s="24"/>
    </row>
    <row r="514" spans="5:23" ht="12.75">
      <c r="E514" s="499"/>
      <c r="F514" s="24"/>
      <c r="H514" s="23"/>
      <c r="J514" s="200"/>
      <c r="K514" s="200"/>
      <c r="L514" s="200"/>
      <c r="M514" s="200"/>
      <c r="N514" s="200"/>
      <c r="P514" s="24"/>
      <c r="R514" s="24"/>
      <c r="S514" s="23"/>
      <c r="T514" s="24"/>
      <c r="U514" s="24"/>
      <c r="V514" s="24"/>
      <c r="W514" s="24"/>
    </row>
    <row r="515" spans="5:23" ht="12.75">
      <c r="E515" s="499"/>
      <c r="F515" s="24"/>
      <c r="H515" s="23"/>
      <c r="J515" s="200"/>
      <c r="K515" s="200"/>
      <c r="L515" s="200"/>
      <c r="M515" s="200"/>
      <c r="N515" s="200"/>
      <c r="P515" s="24"/>
      <c r="R515" s="24"/>
      <c r="S515" s="23"/>
      <c r="T515" s="24"/>
      <c r="U515" s="24"/>
      <c r="V515" s="24"/>
      <c r="W515" s="24"/>
    </row>
    <row r="516" spans="5:23" ht="12.75">
      <c r="E516" s="499"/>
      <c r="F516" s="24"/>
      <c r="H516" s="23"/>
      <c r="J516" s="200"/>
      <c r="K516" s="200"/>
      <c r="L516" s="200"/>
      <c r="M516" s="200"/>
      <c r="N516" s="200"/>
      <c r="P516" s="24"/>
      <c r="R516" s="24"/>
      <c r="S516" s="23"/>
      <c r="T516" s="24"/>
      <c r="U516" s="24"/>
      <c r="V516" s="24"/>
      <c r="W516" s="24"/>
    </row>
    <row r="517" spans="5:23" ht="12.75">
      <c r="E517" s="499"/>
      <c r="F517" s="24"/>
      <c r="H517" s="23"/>
      <c r="J517" s="200"/>
      <c r="K517" s="200"/>
      <c r="L517" s="200"/>
      <c r="M517" s="200"/>
      <c r="N517" s="200"/>
      <c r="P517" s="24"/>
      <c r="R517" s="24"/>
      <c r="S517" s="23"/>
      <c r="T517" s="24"/>
      <c r="U517" s="24"/>
      <c r="V517" s="24"/>
      <c r="W517" s="24"/>
    </row>
    <row r="518" spans="5:23" ht="12.75">
      <c r="E518" s="499"/>
      <c r="F518" s="24"/>
      <c r="H518" s="23"/>
      <c r="J518" s="200"/>
      <c r="K518" s="200"/>
      <c r="L518" s="200"/>
      <c r="M518" s="200"/>
      <c r="N518" s="200"/>
      <c r="P518" s="24"/>
      <c r="R518" s="24"/>
      <c r="S518" s="23"/>
      <c r="T518" s="24"/>
      <c r="U518" s="24"/>
      <c r="V518" s="24"/>
      <c r="W518" s="24"/>
    </row>
    <row r="519" spans="5:23" ht="12.75">
      <c r="E519" s="499"/>
      <c r="F519" s="24"/>
      <c r="H519" s="23"/>
      <c r="J519" s="200"/>
      <c r="K519" s="200"/>
      <c r="L519" s="200"/>
      <c r="M519" s="200"/>
      <c r="N519" s="200"/>
      <c r="P519" s="24"/>
      <c r="R519" s="24"/>
      <c r="S519" s="23"/>
      <c r="T519" s="24"/>
      <c r="U519" s="24"/>
      <c r="V519" s="24"/>
      <c r="W519" s="24"/>
    </row>
    <row r="520" spans="5:23" ht="12.75">
      <c r="E520" s="499"/>
      <c r="F520" s="24"/>
      <c r="H520" s="23"/>
      <c r="J520" s="200"/>
      <c r="K520" s="200"/>
      <c r="L520" s="200"/>
      <c r="M520" s="200"/>
      <c r="N520" s="200"/>
      <c r="P520" s="24"/>
      <c r="R520" s="24"/>
      <c r="S520" s="23"/>
      <c r="T520" s="24"/>
      <c r="U520" s="24"/>
      <c r="V520" s="24"/>
      <c r="W520" s="24"/>
    </row>
    <row r="521" spans="5:23" ht="12.75">
      <c r="E521" s="499"/>
      <c r="F521" s="24"/>
      <c r="H521" s="23"/>
      <c r="J521" s="200"/>
      <c r="K521" s="200"/>
      <c r="L521" s="200"/>
      <c r="M521" s="200"/>
      <c r="N521" s="200"/>
      <c r="P521" s="24"/>
      <c r="R521" s="24"/>
      <c r="S521" s="23"/>
      <c r="T521" s="24"/>
      <c r="U521" s="24"/>
      <c r="V521" s="24"/>
      <c r="W521" s="24"/>
    </row>
    <row r="522" spans="5:23" ht="12.75">
      <c r="E522" s="499"/>
      <c r="F522" s="24"/>
      <c r="H522" s="23"/>
      <c r="J522" s="200"/>
      <c r="K522" s="200"/>
      <c r="L522" s="200"/>
      <c r="M522" s="200"/>
      <c r="N522" s="200"/>
      <c r="P522" s="24"/>
      <c r="R522" s="24"/>
      <c r="S522" s="23"/>
      <c r="T522" s="24"/>
      <c r="U522" s="24"/>
      <c r="V522" s="24"/>
      <c r="W522" s="24"/>
    </row>
    <row r="523" spans="5:23" ht="12.75">
      <c r="E523" s="499"/>
      <c r="F523" s="24"/>
      <c r="H523" s="23"/>
      <c r="J523" s="200"/>
      <c r="K523" s="200"/>
      <c r="L523" s="200"/>
      <c r="M523" s="200"/>
      <c r="N523" s="200"/>
      <c r="P523" s="24"/>
      <c r="R523" s="24"/>
      <c r="S523" s="23"/>
      <c r="T523" s="24"/>
      <c r="U523" s="24"/>
      <c r="V523" s="24"/>
      <c r="W523" s="24"/>
    </row>
    <row r="524" spans="5:23" ht="12.75">
      <c r="E524" s="499"/>
      <c r="F524" s="24"/>
      <c r="H524" s="23"/>
      <c r="J524" s="200"/>
      <c r="K524" s="200"/>
      <c r="L524" s="200"/>
      <c r="M524" s="200"/>
      <c r="N524" s="200"/>
      <c r="P524" s="24"/>
      <c r="R524" s="24"/>
      <c r="S524" s="23"/>
      <c r="T524" s="24"/>
      <c r="U524" s="24"/>
      <c r="V524" s="24"/>
      <c r="W524" s="24"/>
    </row>
    <row r="525" spans="5:23" ht="12.75">
      <c r="E525" s="499"/>
      <c r="F525" s="24"/>
      <c r="H525" s="23"/>
      <c r="J525" s="200"/>
      <c r="K525" s="200"/>
      <c r="L525" s="200"/>
      <c r="M525" s="200"/>
      <c r="N525" s="200"/>
      <c r="P525" s="24"/>
      <c r="R525" s="24"/>
      <c r="S525" s="23"/>
      <c r="T525" s="24"/>
      <c r="U525" s="24"/>
      <c r="V525" s="24"/>
      <c r="W525" s="24"/>
    </row>
    <row r="526" spans="5:23" ht="12.75">
      <c r="E526" s="499"/>
      <c r="F526" s="24"/>
      <c r="H526" s="23"/>
      <c r="J526" s="200"/>
      <c r="K526" s="200"/>
      <c r="L526" s="200"/>
      <c r="M526" s="200"/>
      <c r="N526" s="200"/>
      <c r="P526" s="24"/>
      <c r="R526" s="24"/>
      <c r="S526" s="23"/>
      <c r="T526" s="24"/>
      <c r="U526" s="24"/>
      <c r="V526" s="24"/>
      <c r="W526" s="24"/>
    </row>
    <row r="527" spans="5:23" ht="12.75">
      <c r="E527" s="499"/>
      <c r="F527" s="24"/>
      <c r="H527" s="23"/>
      <c r="J527" s="200"/>
      <c r="K527" s="200"/>
      <c r="L527" s="200"/>
      <c r="M527" s="200"/>
      <c r="N527" s="200"/>
      <c r="P527" s="24"/>
      <c r="R527" s="24"/>
      <c r="S527" s="23"/>
      <c r="T527" s="24"/>
      <c r="U527" s="24"/>
      <c r="V527" s="24"/>
      <c r="W527" s="24"/>
    </row>
    <row r="528" spans="5:23" ht="12.75">
      <c r="E528" s="499"/>
      <c r="F528" s="24"/>
      <c r="H528" s="23"/>
      <c r="J528" s="200"/>
      <c r="K528" s="200"/>
      <c r="L528" s="200"/>
      <c r="M528" s="200"/>
      <c r="N528" s="200"/>
      <c r="P528" s="24"/>
      <c r="R528" s="24"/>
      <c r="S528" s="23"/>
      <c r="T528" s="24"/>
      <c r="U528" s="24"/>
      <c r="V528" s="24"/>
      <c r="W528" s="24"/>
    </row>
    <row r="529" spans="5:23" ht="12.75">
      <c r="E529" s="499"/>
      <c r="F529" s="24"/>
      <c r="H529" s="23"/>
      <c r="J529" s="200"/>
      <c r="K529" s="200"/>
      <c r="L529" s="200"/>
      <c r="M529" s="200"/>
      <c r="N529" s="200"/>
      <c r="P529" s="24"/>
      <c r="R529" s="24"/>
      <c r="S529" s="23"/>
      <c r="T529" s="24"/>
      <c r="U529" s="24"/>
      <c r="V529" s="24"/>
      <c r="W529" s="24"/>
    </row>
    <row r="530" spans="5:23" ht="12.75">
      <c r="E530" s="499"/>
      <c r="F530" s="24"/>
      <c r="H530" s="23"/>
      <c r="J530" s="200"/>
      <c r="K530" s="200"/>
      <c r="L530" s="200"/>
      <c r="M530" s="200"/>
      <c r="N530" s="200"/>
      <c r="P530" s="24"/>
      <c r="R530" s="24"/>
      <c r="S530" s="23"/>
      <c r="T530" s="24"/>
      <c r="U530" s="24"/>
      <c r="V530" s="24"/>
      <c r="W530" s="24"/>
    </row>
    <row r="531" spans="5:23" ht="12.75">
      <c r="E531" s="499"/>
      <c r="F531" s="24"/>
      <c r="H531" s="23"/>
      <c r="J531" s="200"/>
      <c r="K531" s="200"/>
      <c r="L531" s="200"/>
      <c r="M531" s="200"/>
      <c r="N531" s="200"/>
      <c r="P531" s="24"/>
      <c r="R531" s="24"/>
      <c r="S531" s="23"/>
      <c r="T531" s="24"/>
      <c r="U531" s="24"/>
      <c r="V531" s="24"/>
      <c r="W531" s="24"/>
    </row>
    <row r="532" spans="5:23" ht="12.75">
      <c r="E532" s="499"/>
      <c r="F532" s="24"/>
      <c r="H532" s="23"/>
      <c r="J532" s="200"/>
      <c r="K532" s="200"/>
      <c r="L532" s="200"/>
      <c r="M532" s="200"/>
      <c r="N532" s="200"/>
      <c r="P532" s="24"/>
      <c r="R532" s="24"/>
      <c r="S532" s="23"/>
      <c r="T532" s="24"/>
      <c r="U532" s="24"/>
      <c r="V532" s="24"/>
      <c r="W532" s="24"/>
    </row>
    <row r="533" spans="5:23" ht="12.75">
      <c r="E533" s="499"/>
      <c r="F533" s="24"/>
      <c r="H533" s="23"/>
      <c r="J533" s="200"/>
      <c r="K533" s="200"/>
      <c r="L533" s="200"/>
      <c r="M533" s="200"/>
      <c r="N533" s="200"/>
      <c r="P533" s="24"/>
      <c r="R533" s="24"/>
      <c r="S533" s="23"/>
      <c r="T533" s="24"/>
      <c r="U533" s="24"/>
      <c r="V533" s="24"/>
      <c r="W533" s="24"/>
    </row>
    <row r="534" spans="5:23" ht="12.75">
      <c r="E534" s="499"/>
      <c r="F534" s="24"/>
      <c r="H534" s="23"/>
      <c r="J534" s="200"/>
      <c r="K534" s="200"/>
      <c r="L534" s="200"/>
      <c r="M534" s="200"/>
      <c r="N534" s="200"/>
      <c r="P534" s="24"/>
      <c r="R534" s="24"/>
      <c r="S534" s="23"/>
      <c r="T534" s="24"/>
      <c r="U534" s="24"/>
      <c r="V534" s="24"/>
      <c r="W534" s="24"/>
    </row>
    <row r="535" spans="5:23" ht="12.75">
      <c r="E535" s="499"/>
      <c r="F535" s="24"/>
      <c r="H535" s="23"/>
      <c r="J535" s="200"/>
      <c r="K535" s="200"/>
      <c r="L535" s="200"/>
      <c r="M535" s="200"/>
      <c r="N535" s="200"/>
      <c r="P535" s="24"/>
      <c r="R535" s="24"/>
      <c r="S535" s="23"/>
      <c r="T535" s="24"/>
      <c r="U535" s="24"/>
      <c r="V535" s="24"/>
      <c r="W535" s="24"/>
    </row>
    <row r="536" spans="5:23" ht="12.75">
      <c r="E536" s="499"/>
      <c r="F536" s="24"/>
      <c r="H536" s="23"/>
      <c r="J536" s="200"/>
      <c r="K536" s="200"/>
      <c r="L536" s="200"/>
      <c r="M536" s="200"/>
      <c r="N536" s="200"/>
      <c r="P536" s="24"/>
      <c r="R536" s="24"/>
      <c r="S536" s="23"/>
      <c r="T536" s="24"/>
      <c r="U536" s="24"/>
      <c r="V536" s="24"/>
      <c r="W536" s="24"/>
    </row>
    <row r="537" spans="5:23" ht="12.75">
      <c r="E537" s="499"/>
      <c r="F537" s="24"/>
      <c r="H537" s="23"/>
      <c r="J537" s="200"/>
      <c r="K537" s="200"/>
      <c r="L537" s="200"/>
      <c r="M537" s="200"/>
      <c r="N537" s="200"/>
      <c r="P537" s="24"/>
      <c r="R537" s="24"/>
      <c r="S537" s="23"/>
      <c r="T537" s="24"/>
      <c r="U537" s="24"/>
      <c r="V537" s="24"/>
      <c r="W537" s="24"/>
    </row>
    <row r="538" spans="5:23" ht="12.75">
      <c r="E538" s="499"/>
      <c r="F538" s="24"/>
      <c r="H538" s="23"/>
      <c r="J538" s="200"/>
      <c r="K538" s="200"/>
      <c r="L538" s="200"/>
      <c r="M538" s="200"/>
      <c r="N538" s="200"/>
      <c r="P538" s="24"/>
      <c r="R538" s="24"/>
      <c r="S538" s="23"/>
      <c r="T538" s="24"/>
      <c r="U538" s="24"/>
      <c r="V538" s="24"/>
      <c r="W538" s="24"/>
    </row>
    <row r="539" spans="5:23" ht="12.75">
      <c r="E539" s="499"/>
      <c r="F539" s="24"/>
      <c r="H539" s="23"/>
      <c r="J539" s="200"/>
      <c r="K539" s="200"/>
      <c r="L539" s="200"/>
      <c r="M539" s="200"/>
      <c r="N539" s="200"/>
      <c r="P539" s="24"/>
      <c r="R539" s="24"/>
      <c r="S539" s="23"/>
      <c r="T539" s="24"/>
      <c r="U539" s="24"/>
      <c r="V539" s="24"/>
      <c r="W539" s="24"/>
    </row>
    <row r="540" spans="5:23" ht="12.75">
      <c r="E540" s="499"/>
      <c r="F540" s="24"/>
      <c r="H540" s="23"/>
      <c r="J540" s="200"/>
      <c r="K540" s="200"/>
      <c r="L540" s="200"/>
      <c r="M540" s="200"/>
      <c r="N540" s="200"/>
      <c r="P540" s="24"/>
      <c r="R540" s="24"/>
      <c r="S540" s="23"/>
      <c r="T540" s="24"/>
      <c r="U540" s="24"/>
      <c r="V540" s="24"/>
      <c r="W540" s="24"/>
    </row>
    <row r="541" spans="5:23" ht="12.75">
      <c r="E541" s="499"/>
      <c r="F541" s="24"/>
      <c r="H541" s="23"/>
      <c r="J541" s="200"/>
      <c r="K541" s="200"/>
      <c r="L541" s="200"/>
      <c r="M541" s="200"/>
      <c r="N541" s="200"/>
      <c r="P541" s="24"/>
      <c r="R541" s="24"/>
      <c r="S541" s="23"/>
      <c r="T541" s="24"/>
      <c r="U541" s="24"/>
      <c r="V541" s="24"/>
      <c r="W541" s="24"/>
    </row>
    <row r="542" spans="5:23" ht="12.75">
      <c r="E542" s="499"/>
      <c r="F542" s="24"/>
      <c r="H542" s="23"/>
      <c r="J542" s="200"/>
      <c r="K542" s="200"/>
      <c r="L542" s="200"/>
      <c r="M542" s="200"/>
      <c r="N542" s="200"/>
      <c r="P542" s="24"/>
      <c r="R542" s="24"/>
      <c r="S542" s="23"/>
      <c r="T542" s="24"/>
      <c r="U542" s="24"/>
      <c r="V542" s="24"/>
      <c r="W542" s="24"/>
    </row>
    <row r="543" spans="5:23" ht="12.75">
      <c r="E543" s="499"/>
      <c r="F543" s="24"/>
      <c r="H543" s="23"/>
      <c r="J543" s="200"/>
      <c r="K543" s="200"/>
      <c r="L543" s="200"/>
      <c r="M543" s="200"/>
      <c r="N543" s="200"/>
      <c r="P543" s="24"/>
      <c r="R543" s="24"/>
      <c r="S543" s="23"/>
      <c r="T543" s="24"/>
      <c r="U543" s="24"/>
      <c r="V543" s="24"/>
      <c r="W543" s="24"/>
    </row>
    <row r="544" spans="5:23" ht="12.75">
      <c r="E544" s="499"/>
      <c r="F544" s="24"/>
      <c r="H544" s="23"/>
      <c r="J544" s="200"/>
      <c r="K544" s="200"/>
      <c r="L544" s="200"/>
      <c r="M544" s="200"/>
      <c r="N544" s="200"/>
      <c r="P544" s="24"/>
      <c r="R544" s="24"/>
      <c r="S544" s="23"/>
      <c r="T544" s="24"/>
      <c r="U544" s="24"/>
      <c r="V544" s="24"/>
      <c r="W544" s="24"/>
    </row>
    <row r="545" spans="5:23" ht="12.75">
      <c r="E545" s="499"/>
      <c r="F545" s="24"/>
      <c r="H545" s="23"/>
      <c r="J545" s="200"/>
      <c r="K545" s="200"/>
      <c r="L545" s="200"/>
      <c r="M545" s="200"/>
      <c r="N545" s="200"/>
      <c r="P545" s="24"/>
      <c r="R545" s="24"/>
      <c r="S545" s="23"/>
      <c r="T545" s="24"/>
      <c r="U545" s="24"/>
      <c r="V545" s="24"/>
      <c r="W545" s="24"/>
    </row>
    <row r="546" spans="5:23" ht="12.75">
      <c r="E546" s="499"/>
      <c r="F546" s="24"/>
      <c r="H546" s="23"/>
      <c r="J546" s="200"/>
      <c r="K546" s="200"/>
      <c r="L546" s="200"/>
      <c r="M546" s="200"/>
      <c r="N546" s="200"/>
      <c r="P546" s="24"/>
      <c r="R546" s="24"/>
      <c r="S546" s="23"/>
      <c r="T546" s="24"/>
      <c r="U546" s="24"/>
      <c r="V546" s="24"/>
      <c r="W546" s="24"/>
    </row>
    <row r="547" spans="5:23" ht="12.75">
      <c r="E547" s="499"/>
      <c r="F547" s="24"/>
      <c r="H547" s="23"/>
      <c r="J547" s="200"/>
      <c r="K547" s="200"/>
      <c r="L547" s="200"/>
      <c r="M547" s="200"/>
      <c r="N547" s="200"/>
      <c r="P547" s="24"/>
      <c r="R547" s="24"/>
      <c r="S547" s="23"/>
      <c r="T547" s="24"/>
      <c r="U547" s="24"/>
      <c r="V547" s="24"/>
      <c r="W547" s="24"/>
    </row>
    <row r="548" spans="5:23" ht="12.75">
      <c r="E548" s="499"/>
      <c r="F548" s="24"/>
      <c r="H548" s="23"/>
      <c r="J548" s="200"/>
      <c r="K548" s="200"/>
      <c r="L548" s="200"/>
      <c r="M548" s="200"/>
      <c r="N548" s="200"/>
      <c r="P548" s="24"/>
      <c r="R548" s="24"/>
      <c r="S548" s="23"/>
      <c r="T548" s="24"/>
      <c r="U548" s="24"/>
      <c r="V548" s="24"/>
      <c r="W548" s="24"/>
    </row>
    <row r="549" spans="5:23" ht="12.75">
      <c r="E549" s="499"/>
      <c r="F549" s="24"/>
      <c r="H549" s="23"/>
      <c r="J549" s="200"/>
      <c r="K549" s="200"/>
      <c r="L549" s="200"/>
      <c r="M549" s="200"/>
      <c r="N549" s="200"/>
      <c r="P549" s="24"/>
      <c r="R549" s="24"/>
      <c r="S549" s="23"/>
      <c r="T549" s="24"/>
      <c r="U549" s="24"/>
      <c r="V549" s="24"/>
      <c r="W549" s="24"/>
    </row>
    <row r="550" spans="5:23" ht="12.75">
      <c r="E550" s="499"/>
      <c r="F550" s="24"/>
      <c r="H550" s="23"/>
      <c r="J550" s="200"/>
      <c r="K550" s="200"/>
      <c r="L550" s="200"/>
      <c r="M550" s="200"/>
      <c r="N550" s="200"/>
      <c r="P550" s="24"/>
      <c r="R550" s="24"/>
      <c r="S550" s="23"/>
      <c r="T550" s="24"/>
      <c r="U550" s="24"/>
      <c r="V550" s="24"/>
      <c r="W550" s="24"/>
    </row>
    <row r="551" spans="5:23" ht="12.75">
      <c r="E551" s="499"/>
      <c r="F551" s="24"/>
      <c r="H551" s="23"/>
      <c r="J551" s="200"/>
      <c r="K551" s="200"/>
      <c r="L551" s="200"/>
      <c r="M551" s="200"/>
      <c r="N551" s="200"/>
      <c r="P551" s="24"/>
      <c r="R551" s="24"/>
      <c r="S551" s="23"/>
      <c r="T551" s="24"/>
      <c r="U551" s="24"/>
      <c r="V551" s="24"/>
      <c r="W551" s="24"/>
    </row>
    <row r="552" spans="5:23" ht="12.75">
      <c r="E552" s="499"/>
      <c r="F552" s="24"/>
      <c r="H552" s="23"/>
      <c r="J552" s="200"/>
      <c r="K552" s="200"/>
      <c r="L552" s="200"/>
      <c r="M552" s="200"/>
      <c r="N552" s="200"/>
      <c r="P552" s="24"/>
      <c r="R552" s="24"/>
      <c r="S552" s="23"/>
      <c r="T552" s="24"/>
      <c r="U552" s="24"/>
      <c r="V552" s="24"/>
      <c r="W552" s="24"/>
    </row>
    <row r="553" spans="5:23" ht="12.75">
      <c r="E553" s="499"/>
      <c r="F553" s="24"/>
      <c r="H553" s="23"/>
      <c r="J553" s="200"/>
      <c r="K553" s="200"/>
      <c r="L553" s="200"/>
      <c r="M553" s="200"/>
      <c r="N553" s="200"/>
      <c r="P553" s="24"/>
      <c r="R553" s="24"/>
      <c r="S553" s="23"/>
      <c r="T553" s="24"/>
      <c r="U553" s="24"/>
      <c r="V553" s="24"/>
      <c r="W553" s="24"/>
    </row>
    <row r="554" spans="5:23" ht="12.75">
      <c r="E554" s="499"/>
      <c r="F554" s="24"/>
      <c r="H554" s="23"/>
      <c r="J554" s="200"/>
      <c r="K554" s="200"/>
      <c r="L554" s="200"/>
      <c r="M554" s="200"/>
      <c r="N554" s="200"/>
      <c r="P554" s="24"/>
      <c r="R554" s="24"/>
      <c r="S554" s="23"/>
      <c r="T554" s="24"/>
      <c r="U554" s="24"/>
      <c r="V554" s="24"/>
      <c r="W554" s="24"/>
    </row>
    <row r="555" spans="5:23" ht="12.75">
      <c r="E555" s="499"/>
      <c r="F555" s="24"/>
      <c r="H555" s="23"/>
      <c r="J555" s="200"/>
      <c r="K555" s="200"/>
      <c r="L555" s="200"/>
      <c r="M555" s="200"/>
      <c r="N555" s="200"/>
      <c r="P555" s="24"/>
      <c r="R555" s="24"/>
      <c r="S555" s="23"/>
      <c r="T555" s="24"/>
      <c r="U555" s="24"/>
      <c r="V555" s="24"/>
      <c r="W555" s="24"/>
    </row>
    <row r="556" spans="5:23" ht="12.75">
      <c r="E556" s="499"/>
      <c r="F556" s="24"/>
      <c r="H556" s="23"/>
      <c r="J556" s="200"/>
      <c r="K556" s="200"/>
      <c r="L556" s="200"/>
      <c r="M556" s="200"/>
      <c r="N556" s="200"/>
      <c r="P556" s="24"/>
      <c r="R556" s="24"/>
      <c r="S556" s="23"/>
      <c r="T556" s="24"/>
      <c r="U556" s="24"/>
      <c r="V556" s="24"/>
      <c r="W556" s="24"/>
    </row>
    <row r="557" spans="5:23" ht="12.75">
      <c r="E557" s="499"/>
      <c r="F557" s="24"/>
      <c r="H557" s="23"/>
      <c r="J557" s="200"/>
      <c r="K557" s="200"/>
      <c r="L557" s="200"/>
      <c r="M557" s="200"/>
      <c r="N557" s="200"/>
      <c r="P557" s="24"/>
      <c r="R557" s="24"/>
      <c r="S557" s="23"/>
      <c r="T557" s="24"/>
      <c r="U557" s="24"/>
      <c r="V557" s="24"/>
      <c r="W557" s="24"/>
    </row>
    <row r="558" spans="5:23" ht="12.75">
      <c r="E558" s="499"/>
      <c r="F558" s="24"/>
      <c r="H558" s="23"/>
      <c r="J558" s="200"/>
      <c r="K558" s="200"/>
      <c r="L558" s="200"/>
      <c r="M558" s="200"/>
      <c r="N558" s="200"/>
      <c r="P558" s="24"/>
      <c r="R558" s="24"/>
      <c r="S558" s="23"/>
      <c r="T558" s="24"/>
      <c r="U558" s="24"/>
      <c r="V558" s="24"/>
      <c r="W558" s="24"/>
    </row>
    <row r="559" spans="5:23" ht="12.75">
      <c r="E559" s="499"/>
      <c r="F559" s="24"/>
      <c r="H559" s="23"/>
      <c r="J559" s="200"/>
      <c r="K559" s="200"/>
      <c r="L559" s="200"/>
      <c r="M559" s="200"/>
      <c r="N559" s="200"/>
      <c r="P559" s="24"/>
      <c r="R559" s="24"/>
      <c r="S559" s="23"/>
      <c r="T559" s="24"/>
      <c r="U559" s="24"/>
      <c r="V559" s="24"/>
      <c r="W559" s="24"/>
    </row>
    <row r="560" spans="5:23" ht="12.75">
      <c r="E560" s="499"/>
      <c r="F560" s="24"/>
      <c r="H560" s="23"/>
      <c r="J560" s="200"/>
      <c r="K560" s="200"/>
      <c r="L560" s="200"/>
      <c r="M560" s="200"/>
      <c r="N560" s="200"/>
      <c r="P560" s="24"/>
      <c r="R560" s="24"/>
      <c r="S560" s="23"/>
      <c r="T560" s="24"/>
      <c r="U560" s="24"/>
      <c r="V560" s="24"/>
      <c r="W560" s="24"/>
    </row>
    <row r="561" spans="5:23" ht="12.75">
      <c r="E561" s="499"/>
      <c r="F561" s="24"/>
      <c r="H561" s="23"/>
      <c r="J561" s="200"/>
      <c r="K561" s="200"/>
      <c r="L561" s="200"/>
      <c r="M561" s="200"/>
      <c r="N561" s="200"/>
      <c r="P561" s="24"/>
      <c r="R561" s="24"/>
      <c r="S561" s="23"/>
      <c r="T561" s="24"/>
      <c r="U561" s="24"/>
      <c r="V561" s="24"/>
      <c r="W561" s="24"/>
    </row>
    <row r="562" spans="5:23" ht="12.75">
      <c r="E562" s="499"/>
      <c r="F562" s="24"/>
      <c r="H562" s="23"/>
      <c r="J562" s="200"/>
      <c r="K562" s="200"/>
      <c r="L562" s="200"/>
      <c r="M562" s="200"/>
      <c r="N562" s="200"/>
      <c r="P562" s="24"/>
      <c r="R562" s="24"/>
      <c r="S562" s="23"/>
      <c r="T562" s="24"/>
      <c r="U562" s="24"/>
      <c r="V562" s="24"/>
      <c r="W562" s="24"/>
    </row>
    <row r="563" spans="5:23" ht="12.75">
      <c r="E563" s="499"/>
      <c r="F563" s="24"/>
      <c r="H563" s="23"/>
      <c r="J563" s="200"/>
      <c r="K563" s="200"/>
      <c r="L563" s="200"/>
      <c r="M563" s="200"/>
      <c r="N563" s="200"/>
      <c r="P563" s="24"/>
      <c r="R563" s="24"/>
      <c r="S563" s="23"/>
      <c r="T563" s="24"/>
      <c r="U563" s="24"/>
      <c r="V563" s="24"/>
      <c r="W563" s="24"/>
    </row>
    <row r="564" spans="5:23" ht="12.75">
      <c r="E564" s="499"/>
      <c r="F564" s="24"/>
      <c r="H564" s="23"/>
      <c r="J564" s="200"/>
      <c r="K564" s="200"/>
      <c r="L564" s="200"/>
      <c r="M564" s="200"/>
      <c r="N564" s="200"/>
      <c r="P564" s="24"/>
      <c r="R564" s="24"/>
      <c r="S564" s="23"/>
      <c r="T564" s="24"/>
      <c r="U564" s="24"/>
      <c r="V564" s="24"/>
      <c r="W564" s="24"/>
    </row>
    <row r="565" spans="5:23" ht="12.75">
      <c r="E565" s="499"/>
      <c r="F565" s="24"/>
      <c r="H565" s="23"/>
      <c r="J565" s="200"/>
      <c r="K565" s="200"/>
      <c r="L565" s="200"/>
      <c r="M565" s="200"/>
      <c r="N565" s="200"/>
      <c r="P565" s="24"/>
      <c r="R565" s="24"/>
      <c r="S565" s="23"/>
      <c r="T565" s="24"/>
      <c r="U565" s="24"/>
      <c r="V565" s="24"/>
      <c r="W565" s="24"/>
    </row>
    <row r="566" spans="5:23" ht="12.75">
      <c r="E566" s="499"/>
      <c r="F566" s="24"/>
      <c r="H566" s="23"/>
      <c r="J566" s="200"/>
      <c r="K566" s="200"/>
      <c r="L566" s="200"/>
      <c r="M566" s="200"/>
      <c r="N566" s="200"/>
      <c r="P566" s="24"/>
      <c r="R566" s="24"/>
      <c r="S566" s="23"/>
      <c r="T566" s="24"/>
      <c r="U566" s="24"/>
      <c r="V566" s="24"/>
      <c r="W566" s="24"/>
    </row>
    <row r="567" spans="5:23" ht="12.75">
      <c r="E567" s="499"/>
      <c r="F567" s="24"/>
      <c r="H567" s="23"/>
      <c r="J567" s="200"/>
      <c r="K567" s="200"/>
      <c r="L567" s="200"/>
      <c r="M567" s="200"/>
      <c r="N567" s="200"/>
      <c r="P567" s="24"/>
      <c r="R567" s="24"/>
      <c r="S567" s="23"/>
      <c r="T567" s="24"/>
      <c r="U567" s="24"/>
      <c r="V567" s="24"/>
      <c r="W567" s="24"/>
    </row>
    <row r="568" spans="5:23" ht="12.75">
      <c r="E568" s="499"/>
      <c r="F568" s="24"/>
      <c r="H568" s="23"/>
      <c r="J568" s="200"/>
      <c r="K568" s="200"/>
      <c r="L568" s="200"/>
      <c r="M568" s="200"/>
      <c r="N568" s="200"/>
      <c r="P568" s="24"/>
      <c r="R568" s="24"/>
      <c r="S568" s="23"/>
      <c r="T568" s="24"/>
      <c r="U568" s="24"/>
      <c r="V568" s="24"/>
      <c r="W568" s="24"/>
    </row>
    <row r="569" spans="5:23" ht="12.75">
      <c r="E569" s="499"/>
      <c r="F569" s="24"/>
      <c r="H569" s="23"/>
      <c r="J569" s="200"/>
      <c r="K569" s="200"/>
      <c r="L569" s="200"/>
      <c r="M569" s="200"/>
      <c r="N569" s="200"/>
      <c r="P569" s="24"/>
      <c r="R569" s="24"/>
      <c r="S569" s="23"/>
      <c r="T569" s="24"/>
      <c r="U569" s="24"/>
      <c r="V569" s="24"/>
      <c r="W569" s="24"/>
    </row>
    <row r="570" spans="5:23" ht="12.75">
      <c r="E570" s="499"/>
      <c r="F570" s="24"/>
      <c r="H570" s="23"/>
      <c r="J570" s="200"/>
      <c r="K570" s="200"/>
      <c r="L570" s="200"/>
      <c r="M570" s="200"/>
      <c r="N570" s="200"/>
      <c r="P570" s="24"/>
      <c r="R570" s="24"/>
      <c r="S570" s="23"/>
      <c r="T570" s="24"/>
      <c r="U570" s="24"/>
      <c r="V570" s="24"/>
      <c r="W570" s="24"/>
    </row>
    <row r="571" spans="5:23" ht="12.75">
      <c r="E571" s="499"/>
      <c r="F571" s="24"/>
      <c r="H571" s="23"/>
      <c r="J571" s="200"/>
      <c r="K571" s="200"/>
      <c r="L571" s="200"/>
      <c r="M571" s="200"/>
      <c r="N571" s="200"/>
      <c r="P571" s="24"/>
      <c r="R571" s="24"/>
      <c r="S571" s="23"/>
      <c r="T571" s="24"/>
      <c r="U571" s="24"/>
      <c r="V571" s="24"/>
      <c r="W571" s="24"/>
    </row>
    <row r="572" spans="5:23" ht="12.75">
      <c r="E572" s="499"/>
      <c r="F572" s="24"/>
      <c r="H572" s="23"/>
      <c r="J572" s="200"/>
      <c r="K572" s="200"/>
      <c r="L572" s="200"/>
      <c r="M572" s="200"/>
      <c r="N572" s="200"/>
      <c r="P572" s="24"/>
      <c r="R572" s="24"/>
      <c r="S572" s="23"/>
      <c r="T572" s="24"/>
      <c r="U572" s="24"/>
      <c r="V572" s="24"/>
      <c r="W572" s="24"/>
    </row>
    <row r="573" spans="5:23" ht="12.75">
      <c r="E573" s="499"/>
      <c r="F573" s="24"/>
      <c r="H573" s="23"/>
      <c r="J573" s="200"/>
      <c r="K573" s="200"/>
      <c r="L573" s="200"/>
      <c r="M573" s="200"/>
      <c r="N573" s="200"/>
      <c r="P573" s="24"/>
      <c r="R573" s="24"/>
      <c r="S573" s="23"/>
      <c r="T573" s="24"/>
      <c r="U573" s="24"/>
      <c r="V573" s="24"/>
      <c r="W573" s="24"/>
    </row>
    <row r="574" spans="5:23" ht="12.75">
      <c r="E574" s="499"/>
      <c r="F574" s="24"/>
      <c r="H574" s="23"/>
      <c r="J574" s="200"/>
      <c r="K574" s="200"/>
      <c r="L574" s="200"/>
      <c r="M574" s="200"/>
      <c r="N574" s="200"/>
      <c r="P574" s="24"/>
      <c r="R574" s="24"/>
      <c r="S574" s="23"/>
      <c r="T574" s="24"/>
      <c r="U574" s="24"/>
      <c r="V574" s="24"/>
      <c r="W574" s="24"/>
    </row>
    <row r="575" spans="5:23" ht="12.75">
      <c r="E575" s="499"/>
      <c r="F575" s="24"/>
      <c r="H575" s="23"/>
      <c r="J575" s="200"/>
      <c r="K575" s="200"/>
      <c r="L575" s="200"/>
      <c r="M575" s="200"/>
      <c r="N575" s="200"/>
      <c r="P575" s="24"/>
      <c r="R575" s="24"/>
      <c r="S575" s="23"/>
      <c r="T575" s="24"/>
      <c r="U575" s="24"/>
      <c r="V575" s="24"/>
      <c r="W575" s="24"/>
    </row>
    <row r="576" spans="5:23" ht="12.75">
      <c r="E576" s="499"/>
      <c r="F576" s="24"/>
      <c r="H576" s="23"/>
      <c r="J576" s="200"/>
      <c r="K576" s="200"/>
      <c r="L576" s="200"/>
      <c r="M576" s="200"/>
      <c r="N576" s="200"/>
      <c r="P576" s="24"/>
      <c r="R576" s="24"/>
      <c r="S576" s="23"/>
      <c r="T576" s="24"/>
      <c r="U576" s="24"/>
      <c r="V576" s="24"/>
      <c r="W576" s="24"/>
    </row>
    <row r="577" spans="5:23" ht="12.75">
      <c r="E577" s="499"/>
      <c r="F577" s="24"/>
      <c r="H577" s="23"/>
      <c r="J577" s="200"/>
      <c r="K577" s="200"/>
      <c r="L577" s="200"/>
      <c r="M577" s="200"/>
      <c r="N577" s="200"/>
      <c r="P577" s="24"/>
      <c r="R577" s="24"/>
      <c r="S577" s="23"/>
      <c r="T577" s="24"/>
      <c r="U577" s="24"/>
      <c r="V577" s="24"/>
      <c r="W577" s="24"/>
    </row>
    <row r="578" spans="5:23" ht="12.75">
      <c r="E578" s="499"/>
      <c r="F578" s="24"/>
      <c r="H578" s="23"/>
      <c r="J578" s="200"/>
      <c r="K578" s="200"/>
      <c r="L578" s="200"/>
      <c r="M578" s="200"/>
      <c r="N578" s="200"/>
      <c r="P578" s="24"/>
      <c r="R578" s="24"/>
      <c r="S578" s="23"/>
      <c r="T578" s="24"/>
      <c r="U578" s="24"/>
      <c r="V578" s="24"/>
      <c r="W578" s="24"/>
    </row>
    <row r="579" spans="5:23" ht="12.75">
      <c r="E579" s="499"/>
      <c r="F579" s="24"/>
      <c r="H579" s="23"/>
      <c r="J579" s="200"/>
      <c r="K579" s="200"/>
      <c r="L579" s="200"/>
      <c r="M579" s="200"/>
      <c r="N579" s="200"/>
      <c r="P579" s="24"/>
      <c r="R579" s="24"/>
      <c r="S579" s="23"/>
      <c r="T579" s="24"/>
      <c r="U579" s="24"/>
      <c r="V579" s="24"/>
      <c r="W579" s="24"/>
    </row>
    <row r="580" spans="5:23" ht="12.75">
      <c r="E580" s="499"/>
      <c r="F580" s="24"/>
      <c r="H580" s="23"/>
      <c r="J580" s="200"/>
      <c r="K580" s="200"/>
      <c r="L580" s="200"/>
      <c r="M580" s="200"/>
      <c r="N580" s="200"/>
      <c r="P580" s="24"/>
      <c r="R580" s="24"/>
      <c r="S580" s="23"/>
      <c r="T580" s="24"/>
      <c r="U580" s="24"/>
      <c r="V580" s="24"/>
      <c r="W580" s="24"/>
    </row>
    <row r="581" spans="5:23" ht="12.75">
      <c r="E581" s="499"/>
      <c r="F581" s="24"/>
      <c r="H581" s="23"/>
      <c r="J581" s="200"/>
      <c r="K581" s="200"/>
      <c r="L581" s="200"/>
      <c r="M581" s="200"/>
      <c r="N581" s="200"/>
      <c r="P581" s="24"/>
      <c r="R581" s="24"/>
      <c r="S581" s="23"/>
      <c r="T581" s="24"/>
      <c r="U581" s="24"/>
      <c r="V581" s="24"/>
      <c r="W581" s="24"/>
    </row>
    <row r="582" spans="5:23" ht="12.75">
      <c r="E582" s="499"/>
      <c r="F582" s="24"/>
      <c r="H582" s="23"/>
      <c r="J582" s="200"/>
      <c r="K582" s="200"/>
      <c r="L582" s="200"/>
      <c r="M582" s="200"/>
      <c r="N582" s="200"/>
      <c r="P582" s="24"/>
      <c r="R582" s="24"/>
      <c r="S582" s="23"/>
      <c r="T582" s="24"/>
      <c r="U582" s="24"/>
      <c r="V582" s="24"/>
      <c r="W582" s="24"/>
    </row>
    <row r="583" spans="5:23" ht="12.75">
      <c r="E583" s="499"/>
      <c r="F583" s="24"/>
      <c r="H583" s="23"/>
      <c r="J583" s="200"/>
      <c r="K583" s="200"/>
      <c r="L583" s="200"/>
      <c r="M583" s="200"/>
      <c r="N583" s="200"/>
      <c r="P583" s="24"/>
      <c r="R583" s="24"/>
      <c r="S583" s="23"/>
      <c r="T583" s="24"/>
      <c r="U583" s="24"/>
      <c r="V583" s="24"/>
      <c r="W583" s="24"/>
    </row>
    <row r="584" spans="5:23" ht="12.75">
      <c r="E584" s="499"/>
      <c r="F584" s="24"/>
      <c r="H584" s="23"/>
      <c r="J584" s="200"/>
      <c r="K584" s="200"/>
      <c r="L584" s="200"/>
      <c r="M584" s="200"/>
      <c r="N584" s="200"/>
      <c r="P584" s="24"/>
      <c r="R584" s="24"/>
      <c r="S584" s="23"/>
      <c r="T584" s="24"/>
      <c r="U584" s="24"/>
      <c r="V584" s="24"/>
      <c r="W584" s="24"/>
    </row>
    <row r="585" spans="5:23" ht="12.75">
      <c r="E585" s="499"/>
      <c r="F585" s="24"/>
      <c r="H585" s="23"/>
      <c r="J585" s="200"/>
      <c r="K585" s="200"/>
      <c r="L585" s="200"/>
      <c r="M585" s="200"/>
      <c r="N585" s="200"/>
      <c r="P585" s="24"/>
      <c r="R585" s="24"/>
      <c r="S585" s="23"/>
      <c r="T585" s="24"/>
      <c r="U585" s="24"/>
      <c r="V585" s="24"/>
      <c r="W585" s="24"/>
    </row>
    <row r="586" spans="5:23" ht="12.75">
      <c r="E586" s="499"/>
      <c r="F586" s="24"/>
      <c r="H586" s="23"/>
      <c r="J586" s="200"/>
      <c r="K586" s="200"/>
      <c r="L586" s="200"/>
      <c r="M586" s="200"/>
      <c r="N586" s="200"/>
      <c r="P586" s="24"/>
      <c r="R586" s="24"/>
      <c r="S586" s="23"/>
      <c r="T586" s="24"/>
      <c r="U586" s="24"/>
      <c r="V586" s="24"/>
      <c r="W586" s="24"/>
    </row>
    <row r="587" spans="5:23" ht="12.75">
      <c r="E587" s="499"/>
      <c r="F587" s="24"/>
      <c r="H587" s="23"/>
      <c r="J587" s="200"/>
      <c r="K587" s="200"/>
      <c r="L587" s="200"/>
      <c r="M587" s="200"/>
      <c r="N587" s="200"/>
      <c r="P587" s="24"/>
      <c r="R587" s="24"/>
      <c r="S587" s="23"/>
      <c r="T587" s="24"/>
      <c r="U587" s="24"/>
      <c r="V587" s="24"/>
      <c r="W587" s="24"/>
    </row>
    <row r="588" spans="5:23" ht="12.75">
      <c r="E588" s="499"/>
      <c r="F588" s="24"/>
      <c r="H588" s="23"/>
      <c r="J588" s="200"/>
      <c r="K588" s="200"/>
      <c r="L588" s="200"/>
      <c r="M588" s="200"/>
      <c r="N588" s="200"/>
      <c r="P588" s="24"/>
      <c r="R588" s="24"/>
      <c r="S588" s="23"/>
      <c r="T588" s="24"/>
      <c r="U588" s="24"/>
      <c r="V588" s="24"/>
      <c r="W588" s="24"/>
    </row>
    <row r="589" spans="5:23" ht="12.75">
      <c r="E589" s="499"/>
      <c r="F589" s="24"/>
      <c r="H589" s="23"/>
      <c r="J589" s="200"/>
      <c r="K589" s="200"/>
      <c r="L589" s="200"/>
      <c r="M589" s="200"/>
      <c r="N589" s="200"/>
      <c r="P589" s="24"/>
      <c r="R589" s="24"/>
      <c r="S589" s="23"/>
      <c r="T589" s="24"/>
      <c r="U589" s="24"/>
      <c r="V589" s="24"/>
      <c r="W589" s="24"/>
    </row>
    <row r="590" spans="5:23" ht="12.75">
      <c r="E590" s="499"/>
      <c r="F590" s="24"/>
      <c r="H590" s="23"/>
      <c r="J590" s="200"/>
      <c r="K590" s="200"/>
      <c r="L590" s="200"/>
      <c r="M590" s="200"/>
      <c r="N590" s="200"/>
      <c r="P590" s="24"/>
      <c r="R590" s="24"/>
      <c r="S590" s="23"/>
      <c r="T590" s="24"/>
      <c r="U590" s="24"/>
      <c r="V590" s="24"/>
      <c r="W590" s="24"/>
    </row>
    <row r="591" spans="5:23" ht="12.75">
      <c r="E591" s="499"/>
      <c r="F591" s="24"/>
      <c r="H591" s="23"/>
      <c r="J591" s="200"/>
      <c r="K591" s="200"/>
      <c r="L591" s="200"/>
      <c r="M591" s="200"/>
      <c r="N591" s="200"/>
      <c r="P591" s="24"/>
      <c r="R591" s="24"/>
      <c r="S591" s="23"/>
      <c r="T591" s="24"/>
      <c r="U591" s="24"/>
      <c r="V591" s="24"/>
      <c r="W591" s="24"/>
    </row>
    <row r="592" spans="5:23" ht="12.75">
      <c r="E592" s="499"/>
      <c r="F592" s="24"/>
      <c r="H592" s="23"/>
      <c r="J592" s="200"/>
      <c r="K592" s="200"/>
      <c r="L592" s="200"/>
      <c r="M592" s="200"/>
      <c r="N592" s="200"/>
      <c r="P592" s="24"/>
      <c r="R592" s="24"/>
      <c r="S592" s="23"/>
      <c r="T592" s="24"/>
      <c r="U592" s="24"/>
      <c r="V592" s="24"/>
      <c r="W592" s="24"/>
    </row>
    <row r="593" spans="5:23" ht="12.75">
      <c r="E593" s="499"/>
      <c r="F593" s="24"/>
      <c r="H593" s="23"/>
      <c r="J593" s="200"/>
      <c r="K593" s="200"/>
      <c r="L593" s="200"/>
      <c r="M593" s="200"/>
      <c r="N593" s="200"/>
      <c r="P593" s="24"/>
      <c r="R593" s="24"/>
      <c r="S593" s="23"/>
      <c r="T593" s="24"/>
      <c r="U593" s="24"/>
      <c r="V593" s="24"/>
      <c r="W593" s="24"/>
    </row>
    <row r="594" spans="5:23" ht="12.75">
      <c r="E594" s="499"/>
      <c r="F594" s="24"/>
      <c r="H594" s="23"/>
      <c r="J594" s="200"/>
      <c r="K594" s="200"/>
      <c r="L594" s="200"/>
      <c r="M594" s="200"/>
      <c r="N594" s="200"/>
      <c r="P594" s="24"/>
      <c r="R594" s="24"/>
      <c r="S594" s="23"/>
      <c r="T594" s="24"/>
      <c r="U594" s="24"/>
      <c r="V594" s="24"/>
      <c r="W594" s="24"/>
    </row>
    <row r="595" spans="5:23" ht="12.75">
      <c r="E595" s="499"/>
      <c r="F595" s="24"/>
      <c r="H595" s="23"/>
      <c r="J595" s="200"/>
      <c r="K595" s="200"/>
      <c r="L595" s="200"/>
      <c r="M595" s="200"/>
      <c r="N595" s="200"/>
      <c r="P595" s="24"/>
      <c r="R595" s="24"/>
      <c r="S595" s="23"/>
      <c r="T595" s="24"/>
      <c r="U595" s="24"/>
      <c r="V595" s="24"/>
      <c r="W595" s="24"/>
    </row>
    <row r="596" spans="5:23" ht="12.75">
      <c r="E596" s="499"/>
      <c r="F596" s="24"/>
      <c r="H596" s="23"/>
      <c r="J596" s="200"/>
      <c r="K596" s="200"/>
      <c r="L596" s="200"/>
      <c r="M596" s="200"/>
      <c r="N596" s="200"/>
      <c r="P596" s="24"/>
      <c r="R596" s="24"/>
      <c r="S596" s="23"/>
      <c r="T596" s="24"/>
      <c r="U596" s="24"/>
      <c r="V596" s="24"/>
      <c r="W596" s="24"/>
    </row>
    <row r="597" spans="5:23" ht="12.75">
      <c r="E597" s="499"/>
      <c r="F597" s="24"/>
      <c r="H597" s="23"/>
      <c r="J597" s="200"/>
      <c r="K597" s="200"/>
      <c r="L597" s="200"/>
      <c r="M597" s="200"/>
      <c r="N597" s="200"/>
      <c r="P597" s="24"/>
      <c r="R597" s="24"/>
      <c r="S597" s="23"/>
      <c r="T597" s="24"/>
      <c r="U597" s="24"/>
      <c r="V597" s="24"/>
      <c r="W597" s="24"/>
    </row>
    <row r="598" spans="5:23" ht="12.75">
      <c r="E598" s="499"/>
      <c r="F598" s="24"/>
      <c r="H598" s="23"/>
      <c r="J598" s="200"/>
      <c r="K598" s="200"/>
      <c r="L598" s="200"/>
      <c r="M598" s="200"/>
      <c r="N598" s="200"/>
      <c r="P598" s="24"/>
      <c r="R598" s="24"/>
      <c r="S598" s="23"/>
      <c r="T598" s="24"/>
      <c r="U598" s="24"/>
      <c r="V598" s="24"/>
      <c r="W598" s="24"/>
    </row>
    <row r="599" spans="5:23" ht="12.75">
      <c r="E599" s="499"/>
      <c r="F599" s="24"/>
      <c r="H599" s="23"/>
      <c r="J599" s="200"/>
      <c r="K599" s="200"/>
      <c r="L599" s="200"/>
      <c r="M599" s="200"/>
      <c r="N599" s="200"/>
      <c r="P599" s="24"/>
      <c r="R599" s="24"/>
      <c r="S599" s="23"/>
      <c r="T599" s="24"/>
      <c r="U599" s="24"/>
      <c r="V599" s="24"/>
      <c r="W599" s="24"/>
    </row>
    <row r="600" spans="5:23" ht="12.75">
      <c r="E600" s="499"/>
      <c r="F600" s="24"/>
      <c r="H600" s="23"/>
      <c r="J600" s="200"/>
      <c r="K600" s="200"/>
      <c r="L600" s="200"/>
      <c r="M600" s="200"/>
      <c r="N600" s="200"/>
      <c r="P600" s="24"/>
      <c r="R600" s="24"/>
      <c r="S600" s="23"/>
      <c r="T600" s="24"/>
      <c r="U600" s="24"/>
      <c r="V600" s="24"/>
      <c r="W600" s="24"/>
    </row>
    <row r="601" spans="5:23" ht="12.75">
      <c r="E601" s="499"/>
      <c r="F601" s="24"/>
      <c r="H601" s="23"/>
      <c r="J601" s="200"/>
      <c r="K601" s="200"/>
      <c r="L601" s="200"/>
      <c r="M601" s="200"/>
      <c r="N601" s="200"/>
      <c r="P601" s="24"/>
      <c r="R601" s="24"/>
      <c r="S601" s="23"/>
      <c r="T601" s="24"/>
      <c r="U601" s="24"/>
      <c r="V601" s="24"/>
      <c r="W601" s="24"/>
    </row>
    <row r="602" spans="5:23" ht="12.75">
      <c r="E602" s="499"/>
      <c r="F602" s="24"/>
      <c r="H602" s="23"/>
      <c r="J602" s="200"/>
      <c r="K602" s="200"/>
      <c r="L602" s="200"/>
      <c r="M602" s="200"/>
      <c r="N602" s="200"/>
      <c r="P602" s="24"/>
      <c r="R602" s="24"/>
      <c r="S602" s="23"/>
      <c r="T602" s="24"/>
      <c r="U602" s="24"/>
      <c r="V602" s="24"/>
      <c r="W602" s="24"/>
    </row>
    <row r="603" spans="5:23" ht="12.75">
      <c r="E603" s="499"/>
      <c r="F603" s="24"/>
      <c r="H603" s="23"/>
      <c r="J603" s="200"/>
      <c r="K603" s="200"/>
      <c r="L603" s="200"/>
      <c r="M603" s="200"/>
      <c r="N603" s="200"/>
      <c r="P603" s="24"/>
      <c r="R603" s="24"/>
      <c r="S603" s="23"/>
      <c r="T603" s="24"/>
      <c r="U603" s="24"/>
      <c r="V603" s="24"/>
      <c r="W603" s="24"/>
    </row>
    <row r="604" spans="5:23" ht="12.75">
      <c r="E604" s="499"/>
      <c r="F604" s="24"/>
      <c r="H604" s="23"/>
      <c r="J604" s="200"/>
      <c r="K604" s="200"/>
      <c r="L604" s="200"/>
      <c r="M604" s="200"/>
      <c r="N604" s="200"/>
      <c r="P604" s="24"/>
      <c r="R604" s="24"/>
      <c r="S604" s="23"/>
      <c r="T604" s="24"/>
      <c r="U604" s="24"/>
      <c r="V604" s="24"/>
      <c r="W604" s="24"/>
    </row>
    <row r="605" spans="5:23" ht="12.75">
      <c r="E605" s="499"/>
      <c r="F605" s="24"/>
      <c r="H605" s="23"/>
      <c r="J605" s="200"/>
      <c r="K605" s="200"/>
      <c r="L605" s="200"/>
      <c r="M605" s="200"/>
      <c r="N605" s="200"/>
      <c r="P605" s="24"/>
      <c r="R605" s="24"/>
      <c r="S605" s="23"/>
      <c r="T605" s="24"/>
      <c r="U605" s="24"/>
      <c r="V605" s="24"/>
      <c r="W605" s="24"/>
    </row>
    <row r="606" spans="5:23" ht="12.75">
      <c r="E606" s="499"/>
      <c r="F606" s="24"/>
      <c r="H606" s="23"/>
      <c r="J606" s="200"/>
      <c r="K606" s="200"/>
      <c r="L606" s="200"/>
      <c r="M606" s="200"/>
      <c r="N606" s="200"/>
      <c r="P606" s="24"/>
      <c r="R606" s="24"/>
      <c r="S606" s="23"/>
      <c r="T606" s="24"/>
      <c r="U606" s="24"/>
      <c r="V606" s="24"/>
      <c r="W606" s="24"/>
    </row>
    <row r="607" spans="5:23" ht="12.75">
      <c r="E607" s="499"/>
      <c r="F607" s="24"/>
      <c r="H607" s="23"/>
      <c r="J607" s="200"/>
      <c r="K607" s="200"/>
      <c r="L607" s="200"/>
      <c r="M607" s="200"/>
      <c r="N607" s="200"/>
      <c r="P607" s="24"/>
      <c r="R607" s="24"/>
      <c r="S607" s="23"/>
      <c r="T607" s="24"/>
      <c r="U607" s="24"/>
      <c r="V607" s="24"/>
      <c r="W607" s="24"/>
    </row>
    <row r="608" spans="5:23" ht="12.75">
      <c r="E608" s="499"/>
      <c r="F608" s="24"/>
      <c r="H608" s="23"/>
      <c r="J608" s="200"/>
      <c r="K608" s="200"/>
      <c r="L608" s="200"/>
      <c r="M608" s="200"/>
      <c r="N608" s="200"/>
      <c r="P608" s="24"/>
      <c r="R608" s="24"/>
      <c r="S608" s="23"/>
      <c r="T608" s="24"/>
      <c r="U608" s="24"/>
      <c r="V608" s="24"/>
      <c r="W608" s="24"/>
    </row>
    <row r="609" spans="5:23" ht="12.75">
      <c r="E609" s="499"/>
      <c r="F609" s="24"/>
      <c r="H609" s="23"/>
      <c r="J609" s="200"/>
      <c r="K609" s="200"/>
      <c r="L609" s="200"/>
      <c r="M609" s="200"/>
      <c r="N609" s="200"/>
      <c r="P609" s="24"/>
      <c r="R609" s="24"/>
      <c r="S609" s="23"/>
      <c r="T609" s="24"/>
      <c r="U609" s="24"/>
      <c r="V609" s="24"/>
      <c r="W609" s="24"/>
    </row>
    <row r="610" spans="5:23" ht="12.75">
      <c r="E610" s="499"/>
      <c r="F610" s="24"/>
      <c r="H610" s="23"/>
      <c r="J610" s="200"/>
      <c r="K610" s="200"/>
      <c r="L610" s="200"/>
      <c r="M610" s="200"/>
      <c r="N610" s="200"/>
      <c r="P610" s="24"/>
      <c r="R610" s="24"/>
      <c r="S610" s="23"/>
      <c r="T610" s="24"/>
      <c r="U610" s="24"/>
      <c r="V610" s="24"/>
      <c r="W610" s="24"/>
    </row>
    <row r="611" spans="5:23" ht="12.75">
      <c r="E611" s="499"/>
      <c r="F611" s="24"/>
      <c r="H611" s="23"/>
      <c r="J611" s="200"/>
      <c r="K611" s="200"/>
      <c r="L611" s="200"/>
      <c r="M611" s="200"/>
      <c r="N611" s="200"/>
      <c r="P611" s="24"/>
      <c r="R611" s="24"/>
      <c r="S611" s="23"/>
      <c r="T611" s="24"/>
      <c r="U611" s="24"/>
      <c r="V611" s="24"/>
      <c r="W611" s="24"/>
    </row>
    <row r="612" spans="5:23" ht="12.75">
      <c r="E612" s="499"/>
      <c r="F612" s="24"/>
      <c r="H612" s="23"/>
      <c r="J612" s="200"/>
      <c r="K612" s="200"/>
      <c r="L612" s="200"/>
      <c r="M612" s="200"/>
      <c r="N612" s="200"/>
      <c r="P612" s="24"/>
      <c r="R612" s="24"/>
      <c r="S612" s="23"/>
      <c r="T612" s="24"/>
      <c r="U612" s="24"/>
      <c r="V612" s="24"/>
      <c r="W612" s="24"/>
    </row>
    <row r="613" spans="5:23" ht="12.75">
      <c r="E613" s="499"/>
      <c r="F613" s="24"/>
      <c r="H613" s="23"/>
      <c r="J613" s="200"/>
      <c r="K613" s="200"/>
      <c r="L613" s="200"/>
      <c r="M613" s="200"/>
      <c r="N613" s="200"/>
      <c r="P613" s="24"/>
      <c r="R613" s="24"/>
      <c r="S613" s="23"/>
      <c r="T613" s="24"/>
      <c r="U613" s="24"/>
      <c r="V613" s="24"/>
      <c r="W613" s="24"/>
    </row>
    <row r="614" spans="5:23" ht="12.75">
      <c r="E614" s="499"/>
      <c r="F614" s="24"/>
      <c r="H614" s="23"/>
      <c r="J614" s="200"/>
      <c r="K614" s="200"/>
      <c r="L614" s="200"/>
      <c r="M614" s="200"/>
      <c r="N614" s="200"/>
      <c r="P614" s="24"/>
      <c r="R614" s="24"/>
      <c r="S614" s="23"/>
      <c r="T614" s="24"/>
      <c r="U614" s="24"/>
      <c r="V614" s="24"/>
      <c r="W614" s="24"/>
    </row>
    <row r="615" spans="5:23" ht="12.75">
      <c r="E615" s="499"/>
      <c r="F615" s="24"/>
      <c r="H615" s="23"/>
      <c r="J615" s="200"/>
      <c r="K615" s="200"/>
      <c r="L615" s="200"/>
      <c r="M615" s="200"/>
      <c r="N615" s="200"/>
      <c r="P615" s="24"/>
      <c r="R615" s="24"/>
      <c r="S615" s="23"/>
      <c r="T615" s="24"/>
      <c r="U615" s="24"/>
      <c r="V615" s="24"/>
      <c r="W615" s="24"/>
    </row>
    <row r="616" spans="5:23" ht="12.75">
      <c r="E616" s="499"/>
      <c r="F616" s="24"/>
      <c r="H616" s="23"/>
      <c r="J616" s="200"/>
      <c r="K616" s="200"/>
      <c r="L616" s="200"/>
      <c r="M616" s="200"/>
      <c r="N616" s="200"/>
      <c r="P616" s="24"/>
      <c r="R616" s="24"/>
      <c r="S616" s="23"/>
      <c r="T616" s="24"/>
      <c r="U616" s="24"/>
      <c r="V616" s="24"/>
      <c r="W616" s="24"/>
    </row>
    <row r="617" spans="5:23" ht="12.75">
      <c r="E617" s="499"/>
      <c r="F617" s="24"/>
      <c r="H617" s="23"/>
      <c r="J617" s="200"/>
      <c r="K617" s="200"/>
      <c r="L617" s="200"/>
      <c r="M617" s="200"/>
      <c r="N617" s="200"/>
      <c r="P617" s="24"/>
      <c r="R617" s="24"/>
      <c r="S617" s="23"/>
      <c r="T617" s="24"/>
      <c r="U617" s="24"/>
      <c r="V617" s="24"/>
      <c r="W617" s="24"/>
    </row>
    <row r="618" spans="5:23" ht="12.75">
      <c r="E618" s="499"/>
      <c r="F618" s="24"/>
      <c r="H618" s="23"/>
      <c r="J618" s="200"/>
      <c r="K618" s="200"/>
      <c r="L618" s="200"/>
      <c r="M618" s="200"/>
      <c r="N618" s="200"/>
      <c r="P618" s="24"/>
      <c r="R618" s="24"/>
      <c r="S618" s="23"/>
      <c r="T618" s="24"/>
      <c r="U618" s="24"/>
      <c r="V618" s="24"/>
      <c r="W618" s="24"/>
    </row>
    <row r="619" spans="5:23" ht="12.75">
      <c r="E619" s="499"/>
      <c r="F619" s="24"/>
      <c r="H619" s="23"/>
      <c r="J619" s="200"/>
      <c r="K619" s="200"/>
      <c r="L619" s="200"/>
      <c r="M619" s="200"/>
      <c r="N619" s="200"/>
      <c r="P619" s="24"/>
      <c r="R619" s="24"/>
      <c r="S619" s="23"/>
      <c r="T619" s="24"/>
      <c r="U619" s="24"/>
      <c r="V619" s="24"/>
      <c r="W619" s="24"/>
    </row>
    <row r="620" spans="5:23" ht="12.75">
      <c r="E620" s="499"/>
      <c r="F620" s="24"/>
      <c r="H620" s="23"/>
      <c r="J620" s="200"/>
      <c r="K620" s="200"/>
      <c r="L620" s="200"/>
      <c r="M620" s="200"/>
      <c r="N620" s="200"/>
      <c r="P620" s="24"/>
      <c r="R620" s="24"/>
      <c r="S620" s="23"/>
      <c r="T620" s="24"/>
      <c r="U620" s="24"/>
      <c r="V620" s="24"/>
      <c r="W620" s="24"/>
    </row>
    <row r="621" spans="5:23" ht="12.75">
      <c r="E621" s="499"/>
      <c r="F621" s="24"/>
      <c r="H621" s="23"/>
      <c r="J621" s="200"/>
      <c r="K621" s="200"/>
      <c r="L621" s="200"/>
      <c r="M621" s="200"/>
      <c r="N621" s="200"/>
      <c r="P621" s="24"/>
      <c r="R621" s="24"/>
      <c r="S621" s="23"/>
      <c r="T621" s="24"/>
      <c r="U621" s="24"/>
      <c r="V621" s="24"/>
      <c r="W621" s="24"/>
    </row>
    <row r="622" spans="5:23" ht="12.75">
      <c r="E622" s="499"/>
      <c r="F622" s="24"/>
      <c r="H622" s="23"/>
      <c r="J622" s="200"/>
      <c r="K622" s="200"/>
      <c r="L622" s="200"/>
      <c r="M622" s="200"/>
      <c r="N622" s="200"/>
      <c r="P622" s="24"/>
      <c r="R622" s="24"/>
      <c r="S622" s="23"/>
      <c r="T622" s="24"/>
      <c r="U622" s="24"/>
      <c r="V622" s="24"/>
      <c r="W622" s="24"/>
    </row>
    <row r="623" spans="5:23" ht="12.75">
      <c r="E623" s="499"/>
      <c r="F623" s="24"/>
      <c r="H623" s="23"/>
      <c r="J623" s="200"/>
      <c r="K623" s="200"/>
      <c r="L623" s="200"/>
      <c r="M623" s="200"/>
      <c r="N623" s="200"/>
      <c r="P623" s="24"/>
      <c r="R623" s="24"/>
      <c r="S623" s="23"/>
      <c r="T623" s="24"/>
      <c r="U623" s="24"/>
      <c r="V623" s="24"/>
      <c r="W623" s="24"/>
    </row>
    <row r="624" spans="5:23" ht="12.75">
      <c r="E624" s="499"/>
      <c r="F624" s="24"/>
      <c r="H624" s="23"/>
      <c r="J624" s="200"/>
      <c r="K624" s="200"/>
      <c r="L624" s="200"/>
      <c r="M624" s="200"/>
      <c r="N624" s="200"/>
      <c r="P624" s="24"/>
      <c r="R624" s="24"/>
      <c r="S624" s="23"/>
      <c r="T624" s="24"/>
      <c r="U624" s="24"/>
      <c r="V624" s="24"/>
      <c r="W624" s="24"/>
    </row>
    <row r="625" spans="5:23" ht="12.75">
      <c r="E625" s="499"/>
      <c r="F625" s="24"/>
      <c r="H625" s="23"/>
      <c r="J625" s="200"/>
      <c r="K625" s="200"/>
      <c r="L625" s="200"/>
      <c r="M625" s="200"/>
      <c r="N625" s="200"/>
      <c r="P625" s="24"/>
      <c r="R625" s="24"/>
      <c r="S625" s="23"/>
      <c r="T625" s="24"/>
      <c r="U625" s="24"/>
      <c r="V625" s="24"/>
      <c r="W625" s="24"/>
    </row>
    <row r="626" spans="5:23" ht="12.75">
      <c r="E626" s="499"/>
      <c r="F626" s="24"/>
      <c r="H626" s="23"/>
      <c r="J626" s="200"/>
      <c r="K626" s="200"/>
      <c r="L626" s="200"/>
      <c r="M626" s="200"/>
      <c r="N626" s="200"/>
      <c r="P626" s="24"/>
      <c r="R626" s="24"/>
      <c r="S626" s="23"/>
      <c r="T626" s="24"/>
      <c r="U626" s="24"/>
      <c r="V626" s="24"/>
      <c r="W626" s="24"/>
    </row>
    <row r="627" spans="5:23" ht="12.75">
      <c r="E627" s="499"/>
      <c r="F627" s="24"/>
      <c r="H627" s="23"/>
      <c r="J627" s="200"/>
      <c r="K627" s="200"/>
      <c r="L627" s="200"/>
      <c r="M627" s="200"/>
      <c r="N627" s="200"/>
      <c r="P627" s="24"/>
      <c r="R627" s="24"/>
      <c r="S627" s="23"/>
      <c r="T627" s="24"/>
      <c r="U627" s="24"/>
      <c r="V627" s="24"/>
      <c r="W627" s="24"/>
    </row>
    <row r="628" spans="5:23" ht="12.75">
      <c r="E628" s="499"/>
      <c r="F628" s="24"/>
      <c r="H628" s="23"/>
      <c r="J628" s="200"/>
      <c r="K628" s="200"/>
      <c r="L628" s="200"/>
      <c r="M628" s="200"/>
      <c r="N628" s="200"/>
      <c r="P628" s="24"/>
      <c r="R628" s="24"/>
      <c r="S628" s="23"/>
      <c r="T628" s="24"/>
      <c r="U628" s="24"/>
      <c r="V628" s="24"/>
      <c r="W628" s="24"/>
    </row>
    <row r="629" spans="5:23" ht="12.75">
      <c r="E629" s="499"/>
      <c r="F629" s="24"/>
      <c r="H629" s="23"/>
      <c r="J629" s="200"/>
      <c r="K629" s="200"/>
      <c r="L629" s="200"/>
      <c r="M629" s="200"/>
      <c r="N629" s="200"/>
      <c r="P629" s="24"/>
      <c r="R629" s="24"/>
      <c r="S629" s="23"/>
      <c r="T629" s="24"/>
      <c r="U629" s="24"/>
      <c r="V629" s="24"/>
      <c r="W629" s="24"/>
    </row>
    <row r="630" spans="5:23" ht="12.75">
      <c r="E630" s="499"/>
      <c r="F630" s="24"/>
      <c r="H630" s="23"/>
      <c r="J630" s="200"/>
      <c r="K630" s="200"/>
      <c r="L630" s="200"/>
      <c r="M630" s="200"/>
      <c r="N630" s="200"/>
      <c r="P630" s="24"/>
      <c r="R630" s="24"/>
      <c r="S630" s="23"/>
      <c r="T630" s="24"/>
      <c r="U630" s="24"/>
      <c r="V630" s="24"/>
      <c r="W630" s="24"/>
    </row>
    <row r="631" spans="5:23" ht="12.75">
      <c r="E631" s="499"/>
      <c r="F631" s="24"/>
      <c r="H631" s="23"/>
      <c r="J631" s="200"/>
      <c r="K631" s="200"/>
      <c r="L631" s="200"/>
      <c r="M631" s="200"/>
      <c r="N631" s="200"/>
      <c r="P631" s="24"/>
      <c r="R631" s="24"/>
      <c r="S631" s="23"/>
      <c r="T631" s="24"/>
      <c r="U631" s="24"/>
      <c r="V631" s="24"/>
      <c r="W631" s="24"/>
    </row>
    <row r="632" spans="5:23" ht="12.75">
      <c r="E632" s="499"/>
      <c r="F632" s="24"/>
      <c r="H632" s="23"/>
      <c r="J632" s="200"/>
      <c r="K632" s="200"/>
      <c r="L632" s="200"/>
      <c r="M632" s="200"/>
      <c r="N632" s="200"/>
      <c r="P632" s="24"/>
      <c r="R632" s="24"/>
      <c r="S632" s="23"/>
      <c r="T632" s="24"/>
      <c r="U632" s="24"/>
      <c r="V632" s="24"/>
      <c r="W632" s="24"/>
    </row>
    <row r="633" spans="5:23" ht="12.75">
      <c r="E633" s="499"/>
      <c r="F633" s="24"/>
      <c r="H633" s="23"/>
      <c r="J633" s="200"/>
      <c r="K633" s="200"/>
      <c r="L633" s="200"/>
      <c r="M633" s="200"/>
      <c r="N633" s="200"/>
      <c r="P633" s="24"/>
      <c r="R633" s="24"/>
      <c r="S633" s="23"/>
      <c r="T633" s="24"/>
      <c r="U633" s="24"/>
      <c r="V633" s="24"/>
      <c r="W633" s="24"/>
    </row>
    <row r="634" spans="5:23" ht="12.75">
      <c r="E634" s="499"/>
      <c r="F634" s="24"/>
      <c r="H634" s="23"/>
      <c r="J634" s="200"/>
      <c r="K634" s="200"/>
      <c r="L634" s="200"/>
      <c r="M634" s="200"/>
      <c r="N634" s="200"/>
      <c r="P634" s="24"/>
      <c r="R634" s="24"/>
      <c r="S634" s="23"/>
      <c r="T634" s="24"/>
      <c r="U634" s="24"/>
      <c r="V634" s="24"/>
      <c r="W634" s="24"/>
    </row>
    <row r="635" spans="5:23" ht="12.75">
      <c r="E635" s="499"/>
      <c r="F635" s="24"/>
      <c r="H635" s="23"/>
      <c r="J635" s="200"/>
      <c r="K635" s="200"/>
      <c r="L635" s="200"/>
      <c r="M635" s="200"/>
      <c r="N635" s="200"/>
      <c r="P635" s="24"/>
      <c r="R635" s="24"/>
      <c r="S635" s="23"/>
      <c r="T635" s="24"/>
      <c r="U635" s="24"/>
      <c r="V635" s="24"/>
      <c r="W635" s="24"/>
    </row>
    <row r="636" spans="5:23" ht="12.75">
      <c r="E636" s="499"/>
      <c r="F636" s="24"/>
      <c r="H636" s="23"/>
      <c r="J636" s="200"/>
      <c r="K636" s="200"/>
      <c r="L636" s="200"/>
      <c r="M636" s="200"/>
      <c r="N636" s="200"/>
      <c r="P636" s="24"/>
      <c r="R636" s="24"/>
      <c r="S636" s="23"/>
      <c r="T636" s="24"/>
      <c r="U636" s="24"/>
      <c r="V636" s="24"/>
      <c r="W636" s="24"/>
    </row>
    <row r="637" spans="5:23" ht="12.75">
      <c r="E637" s="499"/>
      <c r="F637" s="24"/>
      <c r="H637" s="23"/>
      <c r="J637" s="200"/>
      <c r="K637" s="200"/>
      <c r="L637" s="200"/>
      <c r="M637" s="200"/>
      <c r="N637" s="200"/>
      <c r="P637" s="24"/>
      <c r="R637" s="24"/>
      <c r="S637" s="23"/>
      <c r="T637" s="24"/>
      <c r="U637" s="24"/>
      <c r="V637" s="24"/>
      <c r="W637" s="24"/>
    </row>
    <row r="638" spans="5:23" ht="12.75">
      <c r="E638" s="499"/>
      <c r="F638" s="24"/>
      <c r="H638" s="23"/>
      <c r="J638" s="200"/>
      <c r="K638" s="200"/>
      <c r="L638" s="200"/>
      <c r="M638" s="200"/>
      <c r="N638" s="200"/>
      <c r="P638" s="24"/>
      <c r="R638" s="24"/>
      <c r="S638" s="23"/>
      <c r="T638" s="24"/>
      <c r="U638" s="24"/>
      <c r="V638" s="24"/>
      <c r="W638" s="24"/>
    </row>
    <row r="639" spans="5:23" ht="12.75">
      <c r="E639" s="499"/>
      <c r="F639" s="24"/>
      <c r="H639" s="23"/>
      <c r="J639" s="200"/>
      <c r="K639" s="200"/>
      <c r="L639" s="200"/>
      <c r="M639" s="200"/>
      <c r="N639" s="200"/>
      <c r="P639" s="24"/>
      <c r="R639" s="24"/>
      <c r="S639" s="23"/>
      <c r="T639" s="24"/>
      <c r="U639" s="24"/>
      <c r="V639" s="24"/>
      <c r="W639" s="24"/>
    </row>
    <row r="640" spans="5:23" ht="12.75">
      <c r="E640" s="499"/>
      <c r="F640" s="24"/>
      <c r="H640" s="23"/>
      <c r="J640" s="200"/>
      <c r="K640" s="200"/>
      <c r="L640" s="200"/>
      <c r="M640" s="200"/>
      <c r="N640" s="200"/>
      <c r="P640" s="24"/>
      <c r="R640" s="24"/>
      <c r="S640" s="23"/>
      <c r="T640" s="24"/>
      <c r="U640" s="24"/>
      <c r="V640" s="24"/>
      <c r="W640" s="24"/>
    </row>
    <row r="641" spans="5:23" ht="12.75">
      <c r="E641" s="499"/>
      <c r="F641" s="24"/>
      <c r="H641" s="23"/>
      <c r="J641" s="200"/>
      <c r="K641" s="200"/>
      <c r="L641" s="200"/>
      <c r="M641" s="200"/>
      <c r="N641" s="200"/>
      <c r="P641" s="24"/>
      <c r="R641" s="24"/>
      <c r="S641" s="23"/>
      <c r="T641" s="24"/>
      <c r="U641" s="24"/>
      <c r="V641" s="24"/>
      <c r="W641" s="24"/>
    </row>
    <row r="642" spans="5:23" ht="12.75">
      <c r="E642" s="499"/>
      <c r="F642" s="24"/>
      <c r="H642" s="23"/>
      <c r="J642" s="200"/>
      <c r="K642" s="200"/>
      <c r="L642" s="200"/>
      <c r="M642" s="200"/>
      <c r="N642" s="200"/>
      <c r="P642" s="24"/>
      <c r="R642" s="24"/>
      <c r="S642" s="23"/>
      <c r="T642" s="24"/>
      <c r="U642" s="24"/>
      <c r="V642" s="24"/>
      <c r="W642" s="24"/>
    </row>
    <row r="643" spans="5:23" ht="12.75">
      <c r="E643" s="499"/>
      <c r="F643" s="24"/>
      <c r="H643" s="23"/>
      <c r="J643" s="200"/>
      <c r="K643" s="200"/>
      <c r="L643" s="200"/>
      <c r="M643" s="200"/>
      <c r="N643" s="200"/>
      <c r="P643" s="24"/>
      <c r="R643" s="24"/>
      <c r="S643" s="23"/>
      <c r="T643" s="24"/>
      <c r="U643" s="24"/>
      <c r="V643" s="24"/>
      <c r="W643" s="24"/>
    </row>
    <row r="644" spans="5:23" ht="12.75">
      <c r="E644" s="499"/>
      <c r="F644" s="24"/>
      <c r="H644" s="23"/>
      <c r="J644" s="200"/>
      <c r="K644" s="200"/>
      <c r="L644" s="200"/>
      <c r="M644" s="200"/>
      <c r="N644" s="200"/>
      <c r="P644" s="24"/>
      <c r="R644" s="24"/>
      <c r="S644" s="23"/>
      <c r="T644" s="24"/>
      <c r="U644" s="24"/>
      <c r="V644" s="24"/>
      <c r="W644" s="24"/>
    </row>
    <row r="645" spans="5:23" ht="12.75">
      <c r="E645" s="499"/>
      <c r="F645" s="24"/>
      <c r="H645" s="23"/>
      <c r="J645" s="200"/>
      <c r="K645" s="200"/>
      <c r="L645" s="200"/>
      <c r="M645" s="200"/>
      <c r="N645" s="200"/>
      <c r="P645" s="24"/>
      <c r="R645" s="24"/>
      <c r="S645" s="23"/>
      <c r="T645" s="24"/>
      <c r="U645" s="24"/>
      <c r="V645" s="24"/>
      <c r="W645" s="24"/>
    </row>
    <row r="646" spans="5:23" ht="12.75">
      <c r="E646" s="499"/>
      <c r="F646" s="24"/>
      <c r="H646" s="23"/>
      <c r="J646" s="200"/>
      <c r="K646" s="200"/>
      <c r="L646" s="200"/>
      <c r="M646" s="200"/>
      <c r="N646" s="200"/>
      <c r="P646" s="24"/>
      <c r="R646" s="24"/>
      <c r="S646" s="23"/>
      <c r="T646" s="24"/>
      <c r="U646" s="24"/>
      <c r="V646" s="24"/>
      <c r="W646" s="24"/>
    </row>
    <row r="647" spans="5:23" ht="12.75">
      <c r="E647" s="499"/>
      <c r="F647" s="24"/>
      <c r="H647" s="23"/>
      <c r="J647" s="200"/>
      <c r="K647" s="200"/>
      <c r="L647" s="200"/>
      <c r="M647" s="200"/>
      <c r="N647" s="200"/>
      <c r="P647" s="24"/>
      <c r="R647" s="24"/>
      <c r="S647" s="23"/>
      <c r="T647" s="24"/>
      <c r="U647" s="24"/>
      <c r="V647" s="24"/>
      <c r="W647" s="24"/>
    </row>
    <row r="648" spans="5:23" ht="12.75">
      <c r="E648" s="499"/>
      <c r="F648" s="24"/>
      <c r="H648" s="23"/>
      <c r="J648" s="200"/>
      <c r="K648" s="200"/>
      <c r="L648" s="200"/>
      <c r="M648" s="200"/>
      <c r="N648" s="200"/>
      <c r="P648" s="24"/>
      <c r="R648" s="24"/>
      <c r="S648" s="23"/>
      <c r="T648" s="24"/>
      <c r="U648" s="24"/>
      <c r="V648" s="24"/>
      <c r="W648" s="24"/>
    </row>
    <row r="649" spans="5:23" ht="12.75">
      <c r="E649" s="499"/>
      <c r="F649" s="24"/>
      <c r="H649" s="23"/>
      <c r="J649" s="200"/>
      <c r="K649" s="200"/>
      <c r="L649" s="200"/>
      <c r="M649" s="200"/>
      <c r="N649" s="200"/>
      <c r="P649" s="24"/>
      <c r="R649" s="24"/>
      <c r="S649" s="23"/>
      <c r="T649" s="24"/>
      <c r="U649" s="24"/>
      <c r="V649" s="24"/>
      <c r="W649" s="24"/>
    </row>
    <row r="650" spans="5:23" ht="12.75">
      <c r="E650" s="499"/>
      <c r="F650" s="24"/>
      <c r="H650" s="23"/>
      <c r="J650" s="200"/>
      <c r="K650" s="200"/>
      <c r="L650" s="200"/>
      <c r="M650" s="200"/>
      <c r="N650" s="200"/>
      <c r="P650" s="24"/>
      <c r="R650" s="24"/>
      <c r="S650" s="23"/>
      <c r="T650" s="24"/>
      <c r="U650" s="24"/>
      <c r="V650" s="24"/>
      <c r="W650" s="24"/>
    </row>
    <row r="651" spans="5:23" ht="12.75">
      <c r="E651" s="499"/>
      <c r="F651" s="24"/>
      <c r="H651" s="23"/>
      <c r="J651" s="200"/>
      <c r="K651" s="200"/>
      <c r="L651" s="200"/>
      <c r="M651" s="200"/>
      <c r="N651" s="200"/>
      <c r="P651" s="24"/>
      <c r="R651" s="24"/>
      <c r="S651" s="23"/>
      <c r="T651" s="24"/>
      <c r="U651" s="24"/>
      <c r="V651" s="24"/>
      <c r="W651" s="24"/>
    </row>
    <row r="652" spans="5:23" ht="12.75">
      <c r="E652" s="499"/>
      <c r="F652" s="24"/>
      <c r="H652" s="23"/>
      <c r="J652" s="200"/>
      <c r="K652" s="200"/>
      <c r="L652" s="200"/>
      <c r="M652" s="200"/>
      <c r="N652" s="200"/>
      <c r="P652" s="24"/>
      <c r="R652" s="24"/>
      <c r="S652" s="23"/>
      <c r="T652" s="24"/>
      <c r="U652" s="24"/>
      <c r="V652" s="24"/>
      <c r="W652" s="24"/>
    </row>
    <row r="653" spans="5:23" ht="12.75">
      <c r="E653" s="499"/>
      <c r="F653" s="24"/>
      <c r="H653" s="23"/>
      <c r="J653" s="200"/>
      <c r="K653" s="200"/>
      <c r="L653" s="200"/>
      <c r="M653" s="200"/>
      <c r="N653" s="200"/>
      <c r="P653" s="24"/>
      <c r="R653" s="24"/>
      <c r="S653" s="23"/>
      <c r="T653" s="24"/>
      <c r="U653" s="24"/>
      <c r="V653" s="24"/>
      <c r="W653" s="24"/>
    </row>
    <row r="654" spans="5:23" ht="12.75">
      <c r="E654" s="499"/>
      <c r="F654" s="24"/>
      <c r="H654" s="23"/>
      <c r="J654" s="200"/>
      <c r="K654" s="200"/>
      <c r="L654" s="200"/>
      <c r="M654" s="200"/>
      <c r="N654" s="200"/>
      <c r="P654" s="24"/>
      <c r="R654" s="24"/>
      <c r="S654" s="23"/>
      <c r="T654" s="24"/>
      <c r="U654" s="24"/>
      <c r="V654" s="24"/>
      <c r="W654" s="24"/>
    </row>
    <row r="655" spans="5:23" ht="12.75">
      <c r="E655" s="499"/>
      <c r="F655" s="24"/>
      <c r="H655" s="23"/>
      <c r="J655" s="200"/>
      <c r="K655" s="200"/>
      <c r="L655" s="200"/>
      <c r="M655" s="200"/>
      <c r="N655" s="200"/>
      <c r="P655" s="24"/>
      <c r="R655" s="24"/>
      <c r="S655" s="23"/>
      <c r="T655" s="24"/>
      <c r="U655" s="24"/>
      <c r="V655" s="24"/>
      <c r="W655" s="24"/>
    </row>
    <row r="656" spans="5:23" ht="12.75">
      <c r="E656" s="499"/>
      <c r="F656" s="24"/>
      <c r="H656" s="23"/>
      <c r="J656" s="200"/>
      <c r="K656" s="200"/>
      <c r="L656" s="200"/>
      <c r="M656" s="200"/>
      <c r="N656" s="200"/>
      <c r="P656" s="24"/>
      <c r="R656" s="24"/>
      <c r="S656" s="23"/>
      <c r="T656" s="24"/>
      <c r="U656" s="24"/>
      <c r="V656" s="24"/>
      <c r="W656" s="24"/>
    </row>
    <row r="657" spans="5:23" ht="12.75">
      <c r="E657" s="499"/>
      <c r="F657" s="24"/>
      <c r="H657" s="23"/>
      <c r="J657" s="200"/>
      <c r="K657" s="200"/>
      <c r="L657" s="200"/>
      <c r="M657" s="200"/>
      <c r="N657" s="200"/>
      <c r="P657" s="24"/>
      <c r="R657" s="24"/>
      <c r="S657" s="23"/>
      <c r="T657" s="24"/>
      <c r="U657" s="24"/>
      <c r="V657" s="24"/>
      <c r="W657" s="24"/>
    </row>
    <row r="658" spans="5:23" ht="12.75">
      <c r="E658" s="499"/>
      <c r="F658" s="24"/>
      <c r="H658" s="23"/>
      <c r="J658" s="200"/>
      <c r="K658" s="200"/>
      <c r="L658" s="200"/>
      <c r="M658" s="200"/>
      <c r="N658" s="200"/>
      <c r="P658" s="24"/>
      <c r="R658" s="24"/>
      <c r="S658" s="23"/>
      <c r="T658" s="24"/>
      <c r="U658" s="24"/>
      <c r="V658" s="24"/>
      <c r="W658" s="24"/>
    </row>
    <row r="659" spans="5:23" ht="12.75">
      <c r="E659" s="499"/>
      <c r="F659" s="24"/>
      <c r="H659" s="23"/>
      <c r="J659" s="200"/>
      <c r="K659" s="200"/>
      <c r="L659" s="200"/>
      <c r="M659" s="200"/>
      <c r="N659" s="200"/>
      <c r="P659" s="24"/>
      <c r="R659" s="24"/>
      <c r="S659" s="23"/>
      <c r="T659" s="24"/>
      <c r="U659" s="24"/>
      <c r="V659" s="24"/>
      <c r="W659" s="24"/>
    </row>
    <row r="660" spans="5:23" ht="12.75">
      <c r="E660" s="499"/>
      <c r="F660" s="24"/>
      <c r="H660" s="23"/>
      <c r="J660" s="200"/>
      <c r="K660" s="200"/>
      <c r="L660" s="200"/>
      <c r="M660" s="200"/>
      <c r="N660" s="200"/>
      <c r="P660" s="24"/>
      <c r="R660" s="24"/>
      <c r="S660" s="23"/>
      <c r="T660" s="24"/>
      <c r="U660" s="24"/>
      <c r="V660" s="24"/>
      <c r="W660" s="24"/>
    </row>
    <row r="661" spans="5:23" ht="12.75">
      <c r="E661" s="499"/>
      <c r="F661" s="24"/>
      <c r="H661" s="23"/>
      <c r="J661" s="200"/>
      <c r="K661" s="200"/>
      <c r="L661" s="200"/>
      <c r="M661" s="200"/>
      <c r="N661" s="200"/>
      <c r="P661" s="24"/>
      <c r="R661" s="24"/>
      <c r="S661" s="23"/>
      <c r="T661" s="24"/>
      <c r="U661" s="24"/>
      <c r="V661" s="24"/>
      <c r="W661" s="24"/>
    </row>
    <row r="662" spans="5:23" ht="12.75">
      <c r="E662" s="499"/>
      <c r="F662" s="24"/>
      <c r="H662" s="23"/>
      <c r="J662" s="200"/>
      <c r="K662" s="200"/>
      <c r="L662" s="200"/>
      <c r="M662" s="200"/>
      <c r="N662" s="200"/>
      <c r="P662" s="24"/>
      <c r="R662" s="24"/>
      <c r="S662" s="23"/>
      <c r="T662" s="24"/>
      <c r="U662" s="24"/>
      <c r="V662" s="24"/>
      <c r="W662" s="24"/>
    </row>
    <row r="663" spans="5:23" ht="12.75">
      <c r="E663" s="499"/>
      <c r="F663" s="24"/>
      <c r="H663" s="23"/>
      <c r="J663" s="200"/>
      <c r="K663" s="200"/>
      <c r="L663" s="200"/>
      <c r="M663" s="200"/>
      <c r="N663" s="200"/>
      <c r="P663" s="24"/>
      <c r="R663" s="24"/>
      <c r="S663" s="23"/>
      <c r="T663" s="24"/>
      <c r="U663" s="24"/>
      <c r="V663" s="24"/>
      <c r="W663" s="24"/>
    </row>
    <row r="664" spans="5:23" ht="12.75">
      <c r="E664" s="499"/>
      <c r="F664" s="24"/>
      <c r="H664" s="23"/>
      <c r="J664" s="200"/>
      <c r="K664" s="200"/>
      <c r="L664" s="200"/>
      <c r="M664" s="200"/>
      <c r="N664" s="200"/>
      <c r="P664" s="24"/>
      <c r="R664" s="24"/>
      <c r="S664" s="23"/>
      <c r="T664" s="24"/>
      <c r="U664" s="24"/>
      <c r="V664" s="24"/>
      <c r="W664" s="24"/>
    </row>
    <row r="665" spans="5:23" ht="12.75">
      <c r="E665" s="499"/>
      <c r="F665" s="24"/>
      <c r="H665" s="23"/>
      <c r="J665" s="200"/>
      <c r="K665" s="200"/>
      <c r="L665" s="200"/>
      <c r="M665" s="200"/>
      <c r="N665" s="200"/>
      <c r="P665" s="24"/>
      <c r="R665" s="24"/>
      <c r="S665" s="23"/>
      <c r="T665" s="24"/>
      <c r="U665" s="24"/>
      <c r="V665" s="24"/>
      <c r="W665" s="24"/>
    </row>
    <row r="666" spans="5:23" ht="12.75">
      <c r="E666" s="499"/>
      <c r="F666" s="24"/>
      <c r="H666" s="23"/>
      <c r="J666" s="200"/>
      <c r="K666" s="200"/>
      <c r="L666" s="200"/>
      <c r="M666" s="200"/>
      <c r="N666" s="200"/>
      <c r="P666" s="24"/>
      <c r="R666" s="24"/>
      <c r="S666" s="23"/>
      <c r="T666" s="24"/>
      <c r="U666" s="24"/>
      <c r="V666" s="24"/>
      <c r="W666" s="24"/>
    </row>
    <row r="667" spans="5:23" ht="12.75">
      <c r="E667" s="499"/>
      <c r="F667" s="24"/>
      <c r="H667" s="23"/>
      <c r="J667" s="200"/>
      <c r="K667" s="200"/>
      <c r="L667" s="200"/>
      <c r="M667" s="200"/>
      <c r="N667" s="200"/>
      <c r="P667" s="24"/>
      <c r="R667" s="24"/>
      <c r="S667" s="23"/>
      <c r="T667" s="24"/>
      <c r="U667" s="24"/>
      <c r="V667" s="24"/>
      <c r="W667" s="24"/>
    </row>
    <row r="668" spans="5:23" ht="12.75">
      <c r="E668" s="499"/>
      <c r="F668" s="24"/>
      <c r="H668" s="23"/>
      <c r="J668" s="200"/>
      <c r="K668" s="200"/>
      <c r="L668" s="200"/>
      <c r="M668" s="200"/>
      <c r="N668" s="200"/>
      <c r="P668" s="24"/>
      <c r="R668" s="24"/>
      <c r="S668" s="23"/>
      <c r="T668" s="24"/>
      <c r="U668" s="24"/>
      <c r="V668" s="24"/>
      <c r="W668" s="24"/>
    </row>
    <row r="669" spans="5:23" ht="12.75">
      <c r="E669" s="499"/>
      <c r="F669" s="24"/>
      <c r="H669" s="23"/>
      <c r="J669" s="200"/>
      <c r="K669" s="200"/>
      <c r="L669" s="200"/>
      <c r="M669" s="200"/>
      <c r="N669" s="200"/>
      <c r="P669" s="24"/>
      <c r="R669" s="24"/>
      <c r="S669" s="23"/>
      <c r="T669" s="24"/>
      <c r="U669" s="24"/>
      <c r="V669" s="24"/>
      <c r="W669" s="24"/>
    </row>
    <row r="670" spans="5:23" ht="12.75">
      <c r="E670" s="499"/>
      <c r="F670" s="24"/>
      <c r="H670" s="23"/>
      <c r="J670" s="200"/>
      <c r="K670" s="200"/>
      <c r="L670" s="200"/>
      <c r="M670" s="200"/>
      <c r="N670" s="200"/>
      <c r="P670" s="24"/>
      <c r="R670" s="24"/>
      <c r="S670" s="23"/>
      <c r="T670" s="24"/>
      <c r="U670" s="24"/>
      <c r="V670" s="24"/>
      <c r="W670" s="24"/>
    </row>
    <row r="671" spans="5:23" ht="12.75">
      <c r="E671" s="499"/>
      <c r="F671" s="24"/>
      <c r="H671" s="23"/>
      <c r="J671" s="200"/>
      <c r="K671" s="200"/>
      <c r="L671" s="200"/>
      <c r="M671" s="200"/>
      <c r="N671" s="200"/>
      <c r="P671" s="24"/>
      <c r="R671" s="24"/>
      <c r="S671" s="23"/>
      <c r="T671" s="24"/>
      <c r="U671" s="24"/>
      <c r="V671" s="24"/>
      <c r="W671" s="24"/>
    </row>
    <row r="672" spans="5:23" ht="12.75">
      <c r="E672" s="499"/>
      <c r="F672" s="24"/>
      <c r="H672" s="23"/>
      <c r="J672" s="200"/>
      <c r="K672" s="200"/>
      <c r="L672" s="200"/>
      <c r="M672" s="200"/>
      <c r="N672" s="200"/>
      <c r="P672" s="24"/>
      <c r="R672" s="24"/>
      <c r="S672" s="23"/>
      <c r="T672" s="24"/>
      <c r="U672" s="24"/>
      <c r="V672" s="24"/>
      <c r="W672" s="24"/>
    </row>
    <row r="673" spans="5:23" ht="12.75">
      <c r="E673" s="499"/>
      <c r="F673" s="24"/>
      <c r="H673" s="23"/>
      <c r="J673" s="200"/>
      <c r="K673" s="200"/>
      <c r="L673" s="200"/>
      <c r="M673" s="200"/>
      <c r="N673" s="200"/>
      <c r="P673" s="24"/>
      <c r="R673" s="24"/>
      <c r="S673" s="23"/>
      <c r="T673" s="24"/>
      <c r="U673" s="24"/>
      <c r="V673" s="24"/>
      <c r="W673" s="24"/>
    </row>
    <row r="674" spans="5:23" ht="12.75">
      <c r="E674" s="499"/>
      <c r="F674" s="24"/>
      <c r="H674" s="23"/>
      <c r="J674" s="200"/>
      <c r="K674" s="200"/>
      <c r="L674" s="200"/>
      <c r="M674" s="200"/>
      <c r="N674" s="200"/>
      <c r="P674" s="24"/>
      <c r="R674" s="24"/>
      <c r="S674" s="23"/>
      <c r="T674" s="24"/>
      <c r="U674" s="24"/>
      <c r="V674" s="24"/>
      <c r="W674" s="24"/>
    </row>
    <row r="675" spans="5:23" ht="12.75">
      <c r="E675" s="499"/>
      <c r="F675" s="24"/>
      <c r="H675" s="23"/>
      <c r="J675" s="200"/>
      <c r="K675" s="200"/>
      <c r="L675" s="200"/>
      <c r="M675" s="200"/>
      <c r="N675" s="200"/>
      <c r="P675" s="24"/>
      <c r="R675" s="24"/>
      <c r="S675" s="23"/>
      <c r="T675" s="24"/>
      <c r="U675" s="24"/>
      <c r="V675" s="24"/>
      <c r="W675" s="24"/>
    </row>
    <row r="676" spans="5:23" ht="12.75">
      <c r="E676" s="499"/>
      <c r="F676" s="24"/>
      <c r="H676" s="23"/>
      <c r="J676" s="200"/>
      <c r="K676" s="200"/>
      <c r="L676" s="200"/>
      <c r="M676" s="200"/>
      <c r="N676" s="200"/>
      <c r="P676" s="24"/>
      <c r="R676" s="24"/>
      <c r="S676" s="23"/>
      <c r="T676" s="24"/>
      <c r="U676" s="24"/>
      <c r="V676" s="24"/>
      <c r="W676" s="24"/>
    </row>
    <row r="677" spans="5:23" ht="12.75">
      <c r="E677" s="499"/>
      <c r="F677" s="24"/>
      <c r="H677" s="23"/>
      <c r="J677" s="200"/>
      <c r="K677" s="200"/>
      <c r="L677" s="200"/>
      <c r="M677" s="200"/>
      <c r="N677" s="200"/>
      <c r="P677" s="24"/>
      <c r="R677" s="24"/>
      <c r="S677" s="23"/>
      <c r="T677" s="24"/>
      <c r="U677" s="24"/>
      <c r="V677" s="24"/>
      <c r="W677" s="24"/>
    </row>
    <row r="678" spans="5:23" ht="12.75">
      <c r="E678" s="499"/>
      <c r="F678" s="24"/>
      <c r="H678" s="23"/>
      <c r="J678" s="200"/>
      <c r="K678" s="200"/>
      <c r="L678" s="200"/>
      <c r="M678" s="200"/>
      <c r="N678" s="200"/>
      <c r="P678" s="24"/>
      <c r="R678" s="24"/>
      <c r="S678" s="23"/>
      <c r="T678" s="24"/>
      <c r="U678" s="24"/>
      <c r="V678" s="24"/>
      <c r="W678" s="24"/>
    </row>
    <row r="679" spans="5:23" ht="12.75">
      <c r="E679" s="499"/>
      <c r="F679" s="24"/>
      <c r="H679" s="23"/>
      <c r="J679" s="200"/>
      <c r="K679" s="200"/>
      <c r="L679" s="200"/>
      <c r="M679" s="200"/>
      <c r="N679" s="200"/>
      <c r="P679" s="24"/>
      <c r="R679" s="24"/>
      <c r="S679" s="23"/>
      <c r="T679" s="24"/>
      <c r="U679" s="24"/>
      <c r="V679" s="24"/>
      <c r="W679" s="24"/>
    </row>
    <row r="680" spans="5:23" ht="12.75">
      <c r="E680" s="499"/>
      <c r="F680" s="24"/>
      <c r="H680" s="23"/>
      <c r="J680" s="200"/>
      <c r="K680" s="200"/>
      <c r="L680" s="200"/>
      <c r="M680" s="200"/>
      <c r="N680" s="200"/>
      <c r="P680" s="24"/>
      <c r="R680" s="24"/>
      <c r="S680" s="23"/>
      <c r="T680" s="24"/>
      <c r="U680" s="24"/>
      <c r="V680" s="24"/>
      <c r="W680" s="24"/>
    </row>
    <row r="681" spans="5:23" ht="12.75">
      <c r="E681" s="499"/>
      <c r="F681" s="24"/>
      <c r="H681" s="23"/>
      <c r="J681" s="200"/>
      <c r="K681" s="200"/>
      <c r="L681" s="200"/>
      <c r="M681" s="200"/>
      <c r="N681" s="200"/>
      <c r="P681" s="24"/>
      <c r="R681" s="24"/>
      <c r="S681" s="23"/>
      <c r="T681" s="24"/>
      <c r="U681" s="24"/>
      <c r="V681" s="24"/>
      <c r="W681" s="24"/>
    </row>
    <row r="682" spans="5:23" ht="12.75">
      <c r="E682" s="499"/>
      <c r="F682" s="24"/>
      <c r="H682" s="23"/>
      <c r="J682" s="200"/>
      <c r="K682" s="200"/>
      <c r="L682" s="200"/>
      <c r="M682" s="200"/>
      <c r="N682" s="200"/>
      <c r="P682" s="24"/>
      <c r="R682" s="24"/>
      <c r="S682" s="23"/>
      <c r="T682" s="24"/>
      <c r="U682" s="24"/>
      <c r="V682" s="24"/>
      <c r="W682" s="24"/>
    </row>
    <row r="683" spans="5:23" ht="12.75">
      <c r="E683" s="499"/>
      <c r="F683" s="24"/>
      <c r="H683" s="23"/>
      <c r="J683" s="200"/>
      <c r="K683" s="200"/>
      <c r="L683" s="200"/>
      <c r="M683" s="200"/>
      <c r="N683" s="200"/>
      <c r="P683" s="24"/>
      <c r="R683" s="24"/>
      <c r="S683" s="23"/>
      <c r="T683" s="24"/>
      <c r="U683" s="24"/>
      <c r="V683" s="24"/>
      <c r="W683" s="24"/>
    </row>
    <row r="684" spans="5:23" ht="12.75">
      <c r="E684" s="499"/>
      <c r="F684" s="24"/>
      <c r="H684" s="23"/>
      <c r="J684" s="200"/>
      <c r="K684" s="200"/>
      <c r="L684" s="200"/>
      <c r="M684" s="200"/>
      <c r="N684" s="200"/>
      <c r="P684" s="24"/>
      <c r="R684" s="24"/>
      <c r="S684" s="23"/>
      <c r="T684" s="24"/>
      <c r="U684" s="24"/>
      <c r="V684" s="24"/>
      <c r="W684" s="24"/>
    </row>
    <row r="685" spans="5:23" ht="12.75">
      <c r="E685" s="499"/>
      <c r="F685" s="24"/>
      <c r="H685" s="23"/>
      <c r="J685" s="200"/>
      <c r="K685" s="200"/>
      <c r="L685" s="200"/>
      <c r="M685" s="200"/>
      <c r="N685" s="200"/>
      <c r="P685" s="24"/>
      <c r="R685" s="24"/>
      <c r="S685" s="23"/>
      <c r="T685" s="24"/>
      <c r="U685" s="24"/>
      <c r="V685" s="24"/>
      <c r="W685" s="24"/>
    </row>
    <row r="686" spans="5:23" ht="12.75">
      <c r="E686" s="499"/>
      <c r="F686" s="24"/>
      <c r="H686" s="23"/>
      <c r="J686" s="200"/>
      <c r="K686" s="200"/>
      <c r="L686" s="200"/>
      <c r="M686" s="200"/>
      <c r="N686" s="200"/>
      <c r="P686" s="24"/>
      <c r="R686" s="24"/>
      <c r="S686" s="23"/>
      <c r="T686" s="24"/>
      <c r="U686" s="24"/>
      <c r="V686" s="24"/>
      <c r="W686" s="24"/>
    </row>
    <row r="687" spans="5:23" ht="12.75">
      <c r="E687" s="499"/>
      <c r="F687" s="24"/>
      <c r="H687" s="23"/>
      <c r="J687" s="200"/>
      <c r="K687" s="200"/>
      <c r="L687" s="200"/>
      <c r="M687" s="200"/>
      <c r="N687" s="200"/>
      <c r="P687" s="24"/>
      <c r="R687" s="24"/>
      <c r="S687" s="23"/>
      <c r="T687" s="24"/>
      <c r="U687" s="24"/>
      <c r="V687" s="24"/>
      <c r="W687" s="24"/>
    </row>
    <row r="688" spans="5:23" ht="12.75">
      <c r="E688" s="499"/>
      <c r="F688" s="24"/>
      <c r="H688" s="23"/>
      <c r="J688" s="200"/>
      <c r="K688" s="200"/>
      <c r="L688" s="200"/>
      <c r="M688" s="200"/>
      <c r="N688" s="200"/>
      <c r="P688" s="24"/>
      <c r="R688" s="24"/>
      <c r="S688" s="23"/>
      <c r="T688" s="24"/>
      <c r="U688" s="24"/>
      <c r="V688" s="24"/>
      <c r="W688" s="24"/>
    </row>
    <row r="689" spans="5:23" ht="12.75">
      <c r="E689" s="499"/>
      <c r="F689" s="24"/>
      <c r="H689" s="23"/>
      <c r="J689" s="200"/>
      <c r="K689" s="200"/>
      <c r="L689" s="200"/>
      <c r="M689" s="200"/>
      <c r="N689" s="200"/>
      <c r="P689" s="24"/>
      <c r="R689" s="24"/>
      <c r="S689" s="23"/>
      <c r="T689" s="24"/>
      <c r="U689" s="24"/>
      <c r="V689" s="24"/>
      <c r="W689" s="24"/>
    </row>
    <row r="690" spans="5:23" ht="12.75">
      <c r="E690" s="499"/>
      <c r="F690" s="24"/>
      <c r="H690" s="23"/>
      <c r="J690" s="200"/>
      <c r="K690" s="200"/>
      <c r="L690" s="200"/>
      <c r="M690" s="200"/>
      <c r="N690" s="200"/>
      <c r="P690" s="24"/>
      <c r="R690" s="24"/>
      <c r="S690" s="23"/>
      <c r="T690" s="24"/>
      <c r="U690" s="24"/>
      <c r="V690" s="24"/>
      <c r="W690" s="24"/>
    </row>
    <row r="691" spans="5:23" ht="12.75">
      <c r="E691" s="499"/>
      <c r="F691" s="24"/>
      <c r="H691" s="23"/>
      <c r="J691" s="200"/>
      <c r="K691" s="200"/>
      <c r="L691" s="200"/>
      <c r="M691" s="200"/>
      <c r="N691" s="200"/>
      <c r="P691" s="24"/>
      <c r="R691" s="24"/>
      <c r="S691" s="23"/>
      <c r="T691" s="24"/>
      <c r="U691" s="24"/>
      <c r="V691" s="24"/>
      <c r="W691" s="24"/>
    </row>
    <row r="692" spans="5:23" ht="12.75">
      <c r="E692" s="499"/>
      <c r="F692" s="24"/>
      <c r="H692" s="23"/>
      <c r="J692" s="200"/>
      <c r="K692" s="200"/>
      <c r="L692" s="200"/>
      <c r="M692" s="200"/>
      <c r="N692" s="200"/>
      <c r="P692" s="24"/>
      <c r="R692" s="24"/>
      <c r="S692" s="23"/>
      <c r="T692" s="24"/>
      <c r="U692" s="24"/>
      <c r="V692" s="24"/>
      <c r="W692" s="24"/>
    </row>
    <row r="693" spans="5:23" ht="12.75">
      <c r="E693" s="499"/>
      <c r="F693" s="24"/>
      <c r="H693" s="23"/>
      <c r="J693" s="200"/>
      <c r="K693" s="200"/>
      <c r="L693" s="200"/>
      <c r="M693" s="200"/>
      <c r="N693" s="200"/>
      <c r="P693" s="24"/>
      <c r="R693" s="24"/>
      <c r="S693" s="23"/>
      <c r="T693" s="24"/>
      <c r="U693" s="24"/>
      <c r="V693" s="24"/>
      <c r="W693" s="24"/>
    </row>
    <row r="694" spans="5:23" ht="12.75">
      <c r="E694" s="499"/>
      <c r="F694" s="24"/>
      <c r="H694" s="23"/>
      <c r="J694" s="200"/>
      <c r="K694" s="200"/>
      <c r="L694" s="200"/>
      <c r="M694" s="200"/>
      <c r="N694" s="200"/>
      <c r="P694" s="24"/>
      <c r="R694" s="24"/>
      <c r="S694" s="23"/>
      <c r="T694" s="24"/>
      <c r="U694" s="24"/>
      <c r="V694" s="24"/>
      <c r="W694" s="24"/>
    </row>
    <row r="695" spans="5:23" ht="12.75">
      <c r="E695" s="499"/>
      <c r="F695" s="24"/>
      <c r="H695" s="23"/>
      <c r="J695" s="200"/>
      <c r="K695" s="200"/>
      <c r="L695" s="200"/>
      <c r="M695" s="200"/>
      <c r="N695" s="200"/>
      <c r="P695" s="24"/>
      <c r="R695" s="24"/>
      <c r="S695" s="23"/>
      <c r="T695" s="24"/>
      <c r="U695" s="24"/>
      <c r="V695" s="24"/>
      <c r="W695" s="24"/>
    </row>
    <row r="696" spans="5:23" ht="12.75">
      <c r="E696" s="499"/>
      <c r="F696" s="24"/>
      <c r="H696" s="23"/>
      <c r="J696" s="200"/>
      <c r="K696" s="200"/>
      <c r="L696" s="200"/>
      <c r="M696" s="200"/>
      <c r="N696" s="200"/>
      <c r="P696" s="24"/>
      <c r="R696" s="24"/>
      <c r="S696" s="23"/>
      <c r="T696" s="24"/>
      <c r="U696" s="24"/>
      <c r="V696" s="24"/>
      <c r="W696" s="24"/>
    </row>
    <row r="697" spans="5:23" ht="12.75">
      <c r="E697" s="499"/>
      <c r="F697" s="24"/>
      <c r="H697" s="23"/>
      <c r="J697" s="200"/>
      <c r="K697" s="200"/>
      <c r="L697" s="200"/>
      <c r="M697" s="200"/>
      <c r="N697" s="200"/>
      <c r="P697" s="24"/>
      <c r="R697" s="24"/>
      <c r="S697" s="23"/>
      <c r="T697" s="24"/>
      <c r="U697" s="24"/>
      <c r="V697" s="24"/>
      <c r="W697" s="24"/>
    </row>
    <row r="698" spans="5:23" ht="12.75">
      <c r="E698" s="499"/>
      <c r="F698" s="24"/>
      <c r="H698" s="23"/>
      <c r="J698" s="200"/>
      <c r="K698" s="200"/>
      <c r="L698" s="200"/>
      <c r="M698" s="200"/>
      <c r="N698" s="200"/>
      <c r="P698" s="24"/>
      <c r="R698" s="24"/>
      <c r="S698" s="23"/>
      <c r="T698" s="24"/>
      <c r="U698" s="24"/>
      <c r="V698" s="24"/>
      <c r="W698" s="24"/>
    </row>
    <row r="699" spans="5:23" ht="12.75">
      <c r="E699" s="499"/>
      <c r="F699" s="24"/>
      <c r="H699" s="23"/>
      <c r="J699" s="200"/>
      <c r="K699" s="200"/>
      <c r="L699" s="200"/>
      <c r="M699" s="200"/>
      <c r="N699" s="200"/>
      <c r="P699" s="24"/>
      <c r="R699" s="24"/>
      <c r="S699" s="23"/>
      <c r="T699" s="24"/>
      <c r="U699" s="24"/>
      <c r="V699" s="24"/>
      <c r="W699" s="24"/>
    </row>
    <row r="700" spans="5:23" ht="12.75">
      <c r="E700" s="499"/>
      <c r="F700" s="24"/>
      <c r="H700" s="23"/>
      <c r="J700" s="200"/>
      <c r="K700" s="200"/>
      <c r="L700" s="200"/>
      <c r="M700" s="200"/>
      <c r="N700" s="200"/>
      <c r="P700" s="24"/>
      <c r="R700" s="24"/>
      <c r="S700" s="23"/>
      <c r="T700" s="24"/>
      <c r="U700" s="24"/>
      <c r="V700" s="24"/>
      <c r="W700" s="24"/>
    </row>
    <row r="701" spans="5:23" ht="12.75">
      <c r="E701" s="499"/>
      <c r="F701" s="24"/>
      <c r="H701" s="23"/>
      <c r="J701" s="200"/>
      <c r="K701" s="200"/>
      <c r="L701" s="200"/>
      <c r="M701" s="200"/>
      <c r="N701" s="200"/>
      <c r="P701" s="24"/>
      <c r="R701" s="24"/>
      <c r="S701" s="23"/>
      <c r="T701" s="24"/>
      <c r="U701" s="24"/>
      <c r="V701" s="24"/>
      <c r="W701" s="24"/>
    </row>
    <row r="702" spans="5:23" ht="12.75">
      <c r="E702" s="499"/>
      <c r="F702" s="24"/>
      <c r="H702" s="23"/>
      <c r="J702" s="200"/>
      <c r="K702" s="200"/>
      <c r="L702" s="200"/>
      <c r="M702" s="200"/>
      <c r="N702" s="200"/>
      <c r="P702" s="24"/>
      <c r="R702" s="24"/>
      <c r="S702" s="23"/>
      <c r="T702" s="24"/>
      <c r="U702" s="24"/>
      <c r="V702" s="24"/>
      <c r="W702" s="24"/>
    </row>
    <row r="703" spans="5:23" ht="12.75">
      <c r="E703" s="499"/>
      <c r="F703" s="24"/>
      <c r="H703" s="23"/>
      <c r="J703" s="200"/>
      <c r="K703" s="200"/>
      <c r="L703" s="200"/>
      <c r="M703" s="200"/>
      <c r="N703" s="200"/>
      <c r="P703" s="24"/>
      <c r="R703" s="24"/>
      <c r="S703" s="23"/>
      <c r="T703" s="24"/>
      <c r="U703" s="24"/>
      <c r="V703" s="24"/>
      <c r="W703" s="24"/>
    </row>
    <row r="704" spans="5:23" ht="12.75">
      <c r="E704" s="499"/>
      <c r="F704" s="24"/>
      <c r="H704" s="23"/>
      <c r="J704" s="200"/>
      <c r="K704" s="200"/>
      <c r="L704" s="200"/>
      <c r="M704" s="200"/>
      <c r="N704" s="200"/>
      <c r="P704" s="24"/>
      <c r="R704" s="24"/>
      <c r="S704" s="23"/>
      <c r="T704" s="24"/>
      <c r="U704" s="24"/>
      <c r="V704" s="24"/>
      <c r="W704" s="24"/>
    </row>
    <row r="705" spans="5:23" ht="12.75">
      <c r="E705" s="499"/>
      <c r="F705" s="24"/>
      <c r="H705" s="23"/>
      <c r="J705" s="200"/>
      <c r="K705" s="200"/>
      <c r="L705" s="200"/>
      <c r="M705" s="200"/>
      <c r="N705" s="200"/>
      <c r="P705" s="24"/>
      <c r="R705" s="24"/>
      <c r="S705" s="23"/>
      <c r="T705" s="24"/>
      <c r="U705" s="24"/>
      <c r="V705" s="24"/>
      <c r="W705" s="24"/>
    </row>
    <row r="706" spans="5:23" ht="12.75">
      <c r="E706" s="499"/>
      <c r="F706" s="24"/>
      <c r="H706" s="23"/>
      <c r="J706" s="200"/>
      <c r="K706" s="200"/>
      <c r="L706" s="200"/>
      <c r="M706" s="200"/>
      <c r="N706" s="200"/>
      <c r="P706" s="24"/>
      <c r="R706" s="24"/>
      <c r="S706" s="23"/>
      <c r="T706" s="24"/>
      <c r="U706" s="24"/>
      <c r="V706" s="24"/>
      <c r="W706" s="24"/>
    </row>
    <row r="707" spans="5:23" ht="12.75">
      <c r="E707" s="499"/>
      <c r="F707" s="24"/>
      <c r="H707" s="23"/>
      <c r="J707" s="200"/>
      <c r="K707" s="200"/>
      <c r="L707" s="200"/>
      <c r="M707" s="200"/>
      <c r="N707" s="200"/>
      <c r="P707" s="24"/>
      <c r="R707" s="24"/>
      <c r="S707" s="23"/>
      <c r="T707" s="24"/>
      <c r="U707" s="24"/>
      <c r="V707" s="24"/>
      <c r="W707" s="24"/>
    </row>
    <row r="708" spans="5:23" ht="12.75">
      <c r="E708" s="499"/>
      <c r="F708" s="24"/>
      <c r="H708" s="23"/>
      <c r="J708" s="200"/>
      <c r="K708" s="200"/>
      <c r="L708" s="200"/>
      <c r="M708" s="200"/>
      <c r="N708" s="200"/>
      <c r="P708" s="24"/>
      <c r="R708" s="24"/>
      <c r="S708" s="23"/>
      <c r="T708" s="24"/>
      <c r="U708" s="24"/>
      <c r="V708" s="24"/>
      <c r="W708" s="24"/>
    </row>
    <row r="709" spans="5:23" ht="12.75">
      <c r="E709" s="499"/>
      <c r="F709" s="24"/>
      <c r="H709" s="23"/>
      <c r="J709" s="200"/>
      <c r="K709" s="200"/>
      <c r="L709" s="200"/>
      <c r="M709" s="200"/>
      <c r="N709" s="200"/>
      <c r="P709" s="24"/>
      <c r="R709" s="24"/>
      <c r="S709" s="23"/>
      <c r="T709" s="24"/>
      <c r="U709" s="24"/>
      <c r="V709" s="24"/>
      <c r="W709" s="24"/>
    </row>
    <row r="710" spans="5:23" ht="12.75">
      <c r="E710" s="499"/>
      <c r="F710" s="24"/>
      <c r="H710" s="23"/>
      <c r="J710" s="200"/>
      <c r="K710" s="200"/>
      <c r="L710" s="200"/>
      <c r="M710" s="200"/>
      <c r="N710" s="200"/>
      <c r="P710" s="24"/>
      <c r="R710" s="24"/>
      <c r="S710" s="23"/>
      <c r="T710" s="24"/>
      <c r="U710" s="24"/>
      <c r="V710" s="24"/>
      <c r="W710" s="24"/>
    </row>
    <row r="711" spans="5:23" ht="12.75">
      <c r="E711" s="499"/>
      <c r="F711" s="24"/>
      <c r="H711" s="23"/>
      <c r="J711" s="200"/>
      <c r="K711" s="200"/>
      <c r="L711" s="200"/>
      <c r="M711" s="200"/>
      <c r="N711" s="200"/>
      <c r="P711" s="24"/>
      <c r="R711" s="24"/>
      <c r="S711" s="23"/>
      <c r="T711" s="24"/>
      <c r="U711" s="24"/>
      <c r="V711" s="24"/>
      <c r="W711" s="24"/>
    </row>
    <row r="712" spans="5:23" ht="12.75">
      <c r="E712" s="499"/>
      <c r="F712" s="24"/>
      <c r="H712" s="23"/>
      <c r="J712" s="200"/>
      <c r="K712" s="200"/>
      <c r="L712" s="200"/>
      <c r="M712" s="200"/>
      <c r="N712" s="200"/>
      <c r="P712" s="24"/>
      <c r="R712" s="24"/>
      <c r="S712" s="23"/>
      <c r="T712" s="24"/>
      <c r="U712" s="24"/>
      <c r="V712" s="24"/>
      <c r="W712" s="24"/>
    </row>
    <row r="713" spans="5:23" ht="12.75">
      <c r="E713" s="499"/>
      <c r="F713" s="24"/>
      <c r="H713" s="23"/>
      <c r="J713" s="200"/>
      <c r="K713" s="200"/>
      <c r="L713" s="200"/>
      <c r="M713" s="200"/>
      <c r="N713" s="200"/>
      <c r="P713" s="24"/>
      <c r="R713" s="24"/>
      <c r="S713" s="23"/>
      <c r="T713" s="24"/>
      <c r="U713" s="24"/>
      <c r="V713" s="24"/>
      <c r="W713" s="24"/>
    </row>
    <row r="714" spans="5:23" ht="12.75">
      <c r="E714" s="499"/>
      <c r="F714" s="24"/>
      <c r="H714" s="23"/>
      <c r="J714" s="200"/>
      <c r="K714" s="200"/>
      <c r="L714" s="200"/>
      <c r="M714" s="200"/>
      <c r="N714" s="200"/>
      <c r="P714" s="24"/>
      <c r="R714" s="24"/>
      <c r="S714" s="23"/>
      <c r="T714" s="24"/>
      <c r="U714" s="24"/>
      <c r="V714" s="24"/>
      <c r="W714" s="24"/>
    </row>
    <row r="715" spans="5:23" ht="12.75">
      <c r="E715" s="499"/>
      <c r="F715" s="24"/>
      <c r="H715" s="23"/>
      <c r="J715" s="200"/>
      <c r="K715" s="200"/>
      <c r="L715" s="200"/>
      <c r="M715" s="200"/>
      <c r="N715" s="200"/>
      <c r="P715" s="24"/>
      <c r="R715" s="24"/>
      <c r="S715" s="23"/>
      <c r="T715" s="24"/>
      <c r="U715" s="24"/>
      <c r="V715" s="24"/>
      <c r="W715" s="24"/>
    </row>
    <row r="716" spans="5:23" ht="12.75">
      <c r="E716" s="499"/>
      <c r="F716" s="24"/>
      <c r="H716" s="23"/>
      <c r="J716" s="200"/>
      <c r="K716" s="200"/>
      <c r="L716" s="200"/>
      <c r="M716" s="200"/>
      <c r="N716" s="200"/>
      <c r="P716" s="24"/>
      <c r="R716" s="24"/>
      <c r="S716" s="23"/>
      <c r="T716" s="24"/>
      <c r="U716" s="24"/>
      <c r="V716" s="24"/>
      <c r="W716" s="24"/>
    </row>
    <row r="717" spans="5:23" ht="12.75">
      <c r="E717" s="499"/>
      <c r="F717" s="24"/>
      <c r="H717" s="23"/>
      <c r="J717" s="200"/>
      <c r="K717" s="200"/>
      <c r="L717" s="200"/>
      <c r="M717" s="200"/>
      <c r="N717" s="200"/>
      <c r="P717" s="24"/>
      <c r="R717" s="24"/>
      <c r="S717" s="23"/>
      <c r="T717" s="24"/>
      <c r="U717" s="24"/>
      <c r="V717" s="24"/>
      <c r="W717" s="24"/>
    </row>
    <row r="718" spans="5:23" ht="12.75">
      <c r="E718" s="499"/>
      <c r="F718" s="24"/>
      <c r="H718" s="23"/>
      <c r="J718" s="200"/>
      <c r="K718" s="200"/>
      <c r="L718" s="200"/>
      <c r="M718" s="200"/>
      <c r="N718" s="200"/>
      <c r="P718" s="24"/>
      <c r="R718" s="24"/>
      <c r="S718" s="23"/>
      <c r="T718" s="24"/>
      <c r="U718" s="24"/>
      <c r="V718" s="24"/>
      <c r="W718" s="24"/>
    </row>
    <row r="719" spans="5:23" ht="12.75">
      <c r="E719" s="499"/>
      <c r="F719" s="24"/>
      <c r="H719" s="23"/>
      <c r="J719" s="200"/>
      <c r="K719" s="200"/>
      <c r="L719" s="200"/>
      <c r="M719" s="200"/>
      <c r="N719" s="200"/>
      <c r="P719" s="24"/>
      <c r="R719" s="24"/>
      <c r="S719" s="23"/>
      <c r="T719" s="24"/>
      <c r="U719" s="24"/>
      <c r="V719" s="24"/>
      <c r="W719" s="24"/>
    </row>
    <row r="720" spans="5:23" ht="12.75">
      <c r="E720" s="499"/>
      <c r="F720" s="24"/>
      <c r="H720" s="23"/>
      <c r="J720" s="200"/>
      <c r="K720" s="200"/>
      <c r="L720" s="200"/>
      <c r="M720" s="200"/>
      <c r="N720" s="200"/>
      <c r="P720" s="24"/>
      <c r="R720" s="24"/>
      <c r="S720" s="23"/>
      <c r="T720" s="24"/>
      <c r="U720" s="24"/>
      <c r="V720" s="24"/>
      <c r="W720" s="24"/>
    </row>
    <row r="721" spans="5:23" ht="12.75">
      <c r="E721" s="499"/>
      <c r="F721" s="24"/>
      <c r="H721" s="23"/>
      <c r="J721" s="200"/>
      <c r="K721" s="200"/>
      <c r="L721" s="200"/>
      <c r="M721" s="200"/>
      <c r="N721" s="200"/>
      <c r="P721" s="24"/>
      <c r="R721" s="24"/>
      <c r="S721" s="23"/>
      <c r="T721" s="24"/>
      <c r="U721" s="24"/>
      <c r="V721" s="24"/>
      <c r="W721" s="24"/>
    </row>
    <row r="722" spans="5:23" ht="12.75">
      <c r="E722" s="499"/>
      <c r="F722" s="24"/>
      <c r="H722" s="23"/>
      <c r="J722" s="200"/>
      <c r="K722" s="200"/>
      <c r="L722" s="200"/>
      <c r="M722" s="200"/>
      <c r="N722" s="200"/>
      <c r="P722" s="24"/>
      <c r="R722" s="24"/>
      <c r="S722" s="23"/>
      <c r="T722" s="24"/>
      <c r="U722" s="24"/>
      <c r="V722" s="24"/>
      <c r="W722" s="24"/>
    </row>
    <row r="723" spans="5:23" ht="12.75">
      <c r="E723" s="499"/>
      <c r="F723" s="24"/>
      <c r="H723" s="23"/>
      <c r="J723" s="200"/>
      <c r="K723" s="200"/>
      <c r="L723" s="200"/>
      <c r="M723" s="200"/>
      <c r="N723" s="200"/>
      <c r="P723" s="24"/>
      <c r="R723" s="24"/>
      <c r="S723" s="23"/>
      <c r="T723" s="24"/>
      <c r="U723" s="24"/>
      <c r="V723" s="24"/>
      <c r="W723" s="24"/>
    </row>
    <row r="724" spans="5:23" ht="12.75">
      <c r="E724" s="499"/>
      <c r="F724" s="24"/>
      <c r="H724" s="23"/>
      <c r="J724" s="200"/>
      <c r="K724" s="200"/>
      <c r="L724" s="200"/>
      <c r="M724" s="200"/>
      <c r="N724" s="200"/>
      <c r="P724" s="24"/>
      <c r="R724" s="24"/>
      <c r="S724" s="23"/>
      <c r="T724" s="24"/>
      <c r="U724" s="24"/>
      <c r="V724" s="24"/>
      <c r="W724" s="24"/>
    </row>
    <row r="725" spans="5:23" ht="12.75">
      <c r="E725" s="499"/>
      <c r="F725" s="24"/>
      <c r="H725" s="23"/>
      <c r="J725" s="200"/>
      <c r="K725" s="200"/>
      <c r="L725" s="200"/>
      <c r="M725" s="200"/>
      <c r="N725" s="200"/>
      <c r="P725" s="24"/>
      <c r="R725" s="24"/>
      <c r="S725" s="23"/>
      <c r="T725" s="24"/>
      <c r="U725" s="24"/>
      <c r="V725" s="24"/>
      <c r="W725" s="24"/>
    </row>
    <row r="726" spans="5:23" ht="12.75">
      <c r="E726" s="499"/>
      <c r="F726" s="24"/>
      <c r="H726" s="23"/>
      <c r="J726" s="200"/>
      <c r="K726" s="200"/>
      <c r="L726" s="200"/>
      <c r="M726" s="200"/>
      <c r="N726" s="200"/>
      <c r="P726" s="24"/>
      <c r="R726" s="24"/>
      <c r="S726" s="23"/>
      <c r="T726" s="24"/>
      <c r="U726" s="24"/>
      <c r="V726" s="24"/>
      <c r="W726" s="24"/>
    </row>
    <row r="727" spans="5:23" ht="12.75">
      <c r="E727" s="499"/>
      <c r="F727" s="24"/>
      <c r="H727" s="23"/>
      <c r="J727" s="200"/>
      <c r="K727" s="200"/>
      <c r="L727" s="200"/>
      <c r="M727" s="200"/>
      <c r="N727" s="200"/>
      <c r="P727" s="24"/>
      <c r="R727" s="24"/>
      <c r="S727" s="23"/>
      <c r="T727" s="24"/>
      <c r="U727" s="24"/>
      <c r="V727" s="24"/>
      <c r="W727" s="24"/>
    </row>
    <row r="728" spans="5:23" ht="12.75">
      <c r="E728" s="499"/>
      <c r="F728" s="24"/>
      <c r="H728" s="23"/>
      <c r="J728" s="200"/>
      <c r="K728" s="200"/>
      <c r="L728" s="200"/>
      <c r="M728" s="200"/>
      <c r="N728" s="200"/>
      <c r="P728" s="24"/>
      <c r="R728" s="24"/>
      <c r="S728" s="23"/>
      <c r="T728" s="24"/>
      <c r="U728" s="24"/>
      <c r="V728" s="24"/>
      <c r="W728" s="24"/>
    </row>
    <row r="729" spans="5:23" ht="12.75">
      <c r="E729" s="499"/>
      <c r="F729" s="24"/>
      <c r="H729" s="23"/>
      <c r="J729" s="200"/>
      <c r="K729" s="200"/>
      <c r="L729" s="200"/>
      <c r="M729" s="200"/>
      <c r="N729" s="200"/>
      <c r="P729" s="24"/>
      <c r="R729" s="24"/>
      <c r="S729" s="23"/>
      <c r="T729" s="24"/>
      <c r="U729" s="24"/>
      <c r="V729" s="24"/>
      <c r="W729" s="24"/>
    </row>
    <row r="730" spans="5:23" ht="12.75">
      <c r="E730" s="499"/>
      <c r="F730" s="24"/>
      <c r="H730" s="23"/>
      <c r="J730" s="200"/>
      <c r="K730" s="200"/>
      <c r="L730" s="200"/>
      <c r="M730" s="200"/>
      <c r="N730" s="200"/>
      <c r="P730" s="24"/>
      <c r="R730" s="24"/>
      <c r="S730" s="23"/>
      <c r="T730" s="24"/>
      <c r="U730" s="24"/>
      <c r="V730" s="24"/>
      <c r="W730" s="24"/>
    </row>
    <row r="731" spans="5:23" ht="12.75">
      <c r="E731" s="499"/>
      <c r="F731" s="24"/>
      <c r="H731" s="23"/>
      <c r="J731" s="200"/>
      <c r="K731" s="200"/>
      <c r="L731" s="200"/>
      <c r="M731" s="200"/>
      <c r="N731" s="200"/>
      <c r="P731" s="24"/>
      <c r="R731" s="24"/>
      <c r="S731" s="23"/>
      <c r="T731" s="24"/>
      <c r="U731" s="24"/>
      <c r="V731" s="24"/>
      <c r="W731" s="24"/>
    </row>
    <row r="732" spans="5:23" ht="12.75">
      <c r="E732" s="499"/>
      <c r="F732" s="24"/>
      <c r="H732" s="23"/>
      <c r="J732" s="200"/>
      <c r="K732" s="200"/>
      <c r="L732" s="200"/>
      <c r="M732" s="200"/>
      <c r="N732" s="200"/>
      <c r="P732" s="24"/>
      <c r="R732" s="24"/>
      <c r="S732" s="23"/>
      <c r="T732" s="24"/>
      <c r="U732" s="24"/>
      <c r="V732" s="24"/>
      <c r="W732" s="24"/>
    </row>
    <row r="733" spans="5:23" ht="12.75">
      <c r="E733" s="499"/>
      <c r="F733" s="24"/>
      <c r="H733" s="23"/>
      <c r="J733" s="200"/>
      <c r="K733" s="200"/>
      <c r="L733" s="200"/>
      <c r="M733" s="200"/>
      <c r="N733" s="200"/>
      <c r="P733" s="24"/>
      <c r="R733" s="24"/>
      <c r="S733" s="23"/>
      <c r="T733" s="24"/>
      <c r="U733" s="24"/>
      <c r="V733" s="24"/>
      <c r="W733" s="24"/>
    </row>
    <row r="734" spans="5:23" ht="12.75">
      <c r="E734" s="499"/>
      <c r="F734" s="24"/>
      <c r="H734" s="23"/>
      <c r="J734" s="200"/>
      <c r="K734" s="200"/>
      <c r="L734" s="200"/>
      <c r="M734" s="200"/>
      <c r="N734" s="200"/>
      <c r="P734" s="24"/>
      <c r="R734" s="24"/>
      <c r="S734" s="23"/>
      <c r="T734" s="24"/>
      <c r="U734" s="24"/>
      <c r="V734" s="24"/>
      <c r="W734" s="24"/>
    </row>
    <row r="735" spans="5:23" ht="12.75">
      <c r="E735" s="499"/>
      <c r="F735" s="24"/>
      <c r="H735" s="23"/>
      <c r="J735" s="200"/>
      <c r="K735" s="200"/>
      <c r="L735" s="200"/>
      <c r="M735" s="200"/>
      <c r="N735" s="200"/>
      <c r="P735" s="24"/>
      <c r="R735" s="24"/>
      <c r="S735" s="23"/>
      <c r="T735" s="24"/>
      <c r="U735" s="24"/>
      <c r="V735" s="24"/>
      <c r="W735" s="24"/>
    </row>
    <row r="736" spans="5:23" ht="12.75">
      <c r="E736" s="499"/>
      <c r="F736" s="24"/>
      <c r="H736" s="23"/>
      <c r="J736" s="200"/>
      <c r="K736" s="200"/>
      <c r="L736" s="200"/>
      <c r="M736" s="200"/>
      <c r="N736" s="200"/>
      <c r="P736" s="24"/>
      <c r="R736" s="24"/>
      <c r="S736" s="23"/>
      <c r="T736" s="24"/>
      <c r="U736" s="24"/>
      <c r="V736" s="24"/>
      <c r="W736" s="24"/>
    </row>
    <row r="737" spans="5:23" ht="12.75">
      <c r="E737" s="499"/>
      <c r="F737" s="24"/>
      <c r="H737" s="23"/>
      <c r="J737" s="200"/>
      <c r="K737" s="200"/>
      <c r="L737" s="200"/>
      <c r="M737" s="200"/>
      <c r="N737" s="200"/>
      <c r="P737" s="24"/>
      <c r="R737" s="24"/>
      <c r="S737" s="23"/>
      <c r="T737" s="24"/>
      <c r="U737" s="24"/>
      <c r="V737" s="24"/>
      <c r="W737" s="24"/>
    </row>
    <row r="738" spans="5:23" ht="12.75">
      <c r="E738" s="499"/>
      <c r="F738" s="24"/>
      <c r="H738" s="23"/>
      <c r="J738" s="200"/>
      <c r="K738" s="200"/>
      <c r="L738" s="200"/>
      <c r="M738" s="200"/>
      <c r="N738" s="200"/>
      <c r="P738" s="24"/>
      <c r="R738" s="24"/>
      <c r="S738" s="23"/>
      <c r="T738" s="24"/>
      <c r="U738" s="24"/>
      <c r="V738" s="24"/>
      <c r="W738" s="24"/>
    </row>
    <row r="739" spans="5:23" ht="12.75">
      <c r="E739" s="499"/>
      <c r="F739" s="24"/>
      <c r="H739" s="23"/>
      <c r="J739" s="200"/>
      <c r="K739" s="200"/>
      <c r="L739" s="200"/>
      <c r="M739" s="200"/>
      <c r="N739" s="200"/>
      <c r="P739" s="24"/>
      <c r="R739" s="24"/>
      <c r="S739" s="23"/>
      <c r="T739" s="24"/>
      <c r="U739" s="24"/>
      <c r="V739" s="24"/>
      <c r="W739" s="24"/>
    </row>
    <row r="740" spans="5:23" ht="12.75">
      <c r="E740" s="499"/>
      <c r="F740" s="24"/>
      <c r="H740" s="23"/>
      <c r="J740" s="200"/>
      <c r="K740" s="200"/>
      <c r="L740" s="200"/>
      <c r="M740" s="200"/>
      <c r="N740" s="200"/>
      <c r="P740" s="24"/>
      <c r="R740" s="24"/>
      <c r="S740" s="23"/>
      <c r="T740" s="24"/>
      <c r="U740" s="24"/>
      <c r="V740" s="24"/>
      <c r="W740" s="24"/>
    </row>
    <row r="741" spans="5:23" ht="12.75">
      <c r="E741" s="499"/>
      <c r="F741" s="24"/>
      <c r="H741" s="23"/>
      <c r="J741" s="200"/>
      <c r="K741" s="200"/>
      <c r="L741" s="200"/>
      <c r="M741" s="200"/>
      <c r="N741" s="200"/>
      <c r="P741" s="24"/>
      <c r="R741" s="24"/>
      <c r="S741" s="23"/>
      <c r="T741" s="24"/>
      <c r="U741" s="24"/>
      <c r="V741" s="24"/>
      <c r="W741" s="24"/>
    </row>
    <row r="742" spans="5:23" ht="12.75">
      <c r="E742" s="499"/>
      <c r="F742" s="24"/>
      <c r="H742" s="23"/>
      <c r="J742" s="200"/>
      <c r="K742" s="200"/>
      <c r="L742" s="200"/>
      <c r="M742" s="200"/>
      <c r="N742" s="200"/>
      <c r="P742" s="24"/>
      <c r="R742" s="24"/>
      <c r="S742" s="23"/>
      <c r="T742" s="24"/>
      <c r="U742" s="24"/>
      <c r="V742" s="24"/>
      <c r="W742" s="24"/>
    </row>
    <row r="743" spans="5:23" ht="12.75">
      <c r="E743" s="499"/>
      <c r="F743" s="24"/>
      <c r="H743" s="23"/>
      <c r="J743" s="200"/>
      <c r="K743" s="200"/>
      <c r="L743" s="200"/>
      <c r="M743" s="200"/>
      <c r="N743" s="200"/>
      <c r="P743" s="24"/>
      <c r="R743" s="24"/>
      <c r="S743" s="23"/>
      <c r="T743" s="24"/>
      <c r="U743" s="24"/>
      <c r="V743" s="24"/>
      <c r="W743" s="24"/>
    </row>
    <row r="744" spans="5:23" ht="12.75">
      <c r="E744" s="499"/>
      <c r="F744" s="24"/>
      <c r="H744" s="23"/>
      <c r="J744" s="200"/>
      <c r="K744" s="200"/>
      <c r="L744" s="200"/>
      <c r="M744" s="200"/>
      <c r="N744" s="200"/>
      <c r="P744" s="24"/>
      <c r="R744" s="24"/>
      <c r="S744" s="23"/>
      <c r="T744" s="24"/>
      <c r="U744" s="24"/>
      <c r="V744" s="24"/>
      <c r="W744" s="24"/>
    </row>
    <row r="745" spans="5:23" ht="12.75">
      <c r="E745" s="499"/>
      <c r="F745" s="24"/>
      <c r="H745" s="23"/>
      <c r="J745" s="200"/>
      <c r="K745" s="200"/>
      <c r="L745" s="200"/>
      <c r="M745" s="200"/>
      <c r="N745" s="200"/>
      <c r="P745" s="24"/>
      <c r="R745" s="24"/>
      <c r="S745" s="23"/>
      <c r="T745" s="24"/>
      <c r="U745" s="24"/>
      <c r="V745" s="24"/>
      <c r="W745" s="24"/>
    </row>
    <row r="746" spans="5:23" ht="12.75">
      <c r="E746" s="499"/>
      <c r="F746" s="24"/>
      <c r="H746" s="23"/>
      <c r="J746" s="200"/>
      <c r="K746" s="200"/>
      <c r="L746" s="200"/>
      <c r="M746" s="200"/>
      <c r="N746" s="200"/>
      <c r="P746" s="24"/>
      <c r="R746" s="24"/>
      <c r="S746" s="23"/>
      <c r="T746" s="24"/>
      <c r="U746" s="24"/>
      <c r="V746" s="24"/>
      <c r="W746" s="24"/>
    </row>
    <row r="747" spans="5:23" ht="12.75">
      <c r="E747" s="499"/>
      <c r="F747" s="24"/>
      <c r="H747" s="23"/>
      <c r="J747" s="200"/>
      <c r="K747" s="200"/>
      <c r="L747" s="200"/>
      <c r="M747" s="200"/>
      <c r="N747" s="200"/>
      <c r="P747" s="24"/>
      <c r="R747" s="24"/>
      <c r="S747" s="23"/>
      <c r="T747" s="24"/>
      <c r="U747" s="24"/>
      <c r="V747" s="24"/>
      <c r="W747" s="24"/>
    </row>
    <row r="748" spans="5:23" ht="12.75">
      <c r="E748" s="499"/>
      <c r="F748" s="24"/>
      <c r="H748" s="23"/>
      <c r="J748" s="200"/>
      <c r="K748" s="200"/>
      <c r="L748" s="200"/>
      <c r="M748" s="200"/>
      <c r="N748" s="200"/>
      <c r="P748" s="24"/>
      <c r="R748" s="24"/>
      <c r="S748" s="23"/>
      <c r="T748" s="24"/>
      <c r="U748" s="24"/>
      <c r="V748" s="24"/>
      <c r="W748" s="24"/>
    </row>
    <row r="749" spans="5:23" ht="12.75">
      <c r="E749" s="499"/>
      <c r="F749" s="24"/>
      <c r="H749" s="23"/>
      <c r="J749" s="200"/>
      <c r="K749" s="200"/>
      <c r="L749" s="200"/>
      <c r="M749" s="200"/>
      <c r="N749" s="200"/>
      <c r="P749" s="24"/>
      <c r="R749" s="24"/>
      <c r="S749" s="23"/>
      <c r="T749" s="24"/>
      <c r="U749" s="24"/>
      <c r="V749" s="24"/>
      <c r="W749" s="24"/>
    </row>
    <row r="750" spans="5:23" ht="12.75">
      <c r="E750" s="499"/>
      <c r="F750" s="24"/>
      <c r="H750" s="23"/>
      <c r="J750" s="200"/>
      <c r="K750" s="200"/>
      <c r="L750" s="200"/>
      <c r="M750" s="200"/>
      <c r="N750" s="200"/>
      <c r="P750" s="24"/>
      <c r="R750" s="24"/>
      <c r="S750" s="23"/>
      <c r="T750" s="24"/>
      <c r="U750" s="24"/>
      <c r="V750" s="24"/>
      <c r="W750" s="24"/>
    </row>
    <row r="751" spans="5:23" ht="12.75">
      <c r="E751" s="499"/>
      <c r="F751" s="24"/>
      <c r="H751" s="23"/>
      <c r="J751" s="200"/>
      <c r="K751" s="200"/>
      <c r="L751" s="200"/>
      <c r="M751" s="200"/>
      <c r="N751" s="200"/>
      <c r="P751" s="24"/>
      <c r="R751" s="24"/>
      <c r="S751" s="23"/>
      <c r="T751" s="24"/>
      <c r="U751" s="24"/>
      <c r="V751" s="24"/>
      <c r="W751" s="24"/>
    </row>
    <row r="752" spans="5:23" ht="12.75">
      <c r="E752" s="499"/>
      <c r="F752" s="24"/>
      <c r="H752" s="23"/>
      <c r="J752" s="200"/>
      <c r="K752" s="200"/>
      <c r="L752" s="200"/>
      <c r="M752" s="200"/>
      <c r="N752" s="200"/>
      <c r="P752" s="24"/>
      <c r="R752" s="24"/>
      <c r="S752" s="23"/>
      <c r="T752" s="24"/>
      <c r="U752" s="24"/>
      <c r="V752" s="24"/>
      <c r="W752" s="24"/>
    </row>
    <row r="753" spans="5:23" ht="12.75">
      <c r="E753" s="499"/>
      <c r="F753" s="24"/>
      <c r="H753" s="23"/>
      <c r="J753" s="200"/>
      <c r="K753" s="200"/>
      <c r="L753" s="200"/>
      <c r="M753" s="200"/>
      <c r="N753" s="200"/>
      <c r="P753" s="24"/>
      <c r="R753" s="24"/>
      <c r="S753" s="23"/>
      <c r="T753" s="24"/>
      <c r="U753" s="24"/>
      <c r="V753" s="24"/>
      <c r="W753" s="24"/>
    </row>
    <row r="754" spans="5:23" ht="12.75">
      <c r="E754" s="499"/>
      <c r="F754" s="24"/>
      <c r="H754" s="23"/>
      <c r="J754" s="200"/>
      <c r="K754" s="200"/>
      <c r="L754" s="200"/>
      <c r="M754" s="200"/>
      <c r="N754" s="200"/>
      <c r="P754" s="24"/>
      <c r="R754" s="24"/>
      <c r="S754" s="23"/>
      <c r="T754" s="24"/>
      <c r="U754" s="24"/>
      <c r="V754" s="24"/>
      <c r="W754" s="24"/>
    </row>
    <row r="755" spans="5:23" ht="12.75">
      <c r="E755" s="499"/>
      <c r="F755" s="24"/>
      <c r="H755" s="23"/>
      <c r="J755" s="200"/>
      <c r="K755" s="200"/>
      <c r="L755" s="200"/>
      <c r="M755" s="200"/>
      <c r="N755" s="200"/>
      <c r="P755" s="24"/>
      <c r="R755" s="24"/>
      <c r="S755" s="23"/>
      <c r="T755" s="24"/>
      <c r="U755" s="24"/>
      <c r="V755" s="24"/>
      <c r="W755" s="24"/>
    </row>
    <row r="756" spans="5:23" ht="12.75">
      <c r="E756" s="499"/>
      <c r="F756" s="24"/>
      <c r="H756" s="23"/>
      <c r="J756" s="200"/>
      <c r="K756" s="200"/>
      <c r="L756" s="200"/>
      <c r="M756" s="200"/>
      <c r="N756" s="200"/>
      <c r="P756" s="24"/>
      <c r="R756" s="24"/>
      <c r="S756" s="23"/>
      <c r="T756" s="24"/>
      <c r="U756" s="24"/>
      <c r="V756" s="24"/>
      <c r="W756" s="24"/>
    </row>
    <row r="757" spans="5:23" ht="12.75">
      <c r="E757" s="499"/>
      <c r="F757" s="24"/>
      <c r="H757" s="23"/>
      <c r="J757" s="200"/>
      <c r="K757" s="200"/>
      <c r="L757" s="200"/>
      <c r="M757" s="200"/>
      <c r="N757" s="200"/>
      <c r="P757" s="24"/>
      <c r="R757" s="24"/>
      <c r="S757" s="23"/>
      <c r="T757" s="24"/>
      <c r="U757" s="24"/>
      <c r="V757" s="24"/>
      <c r="W757" s="24"/>
    </row>
    <row r="758" spans="5:23" ht="12.75">
      <c r="E758" s="499"/>
      <c r="F758" s="24"/>
      <c r="H758" s="23"/>
      <c r="J758" s="200"/>
      <c r="K758" s="200"/>
      <c r="L758" s="200"/>
      <c r="M758" s="200"/>
      <c r="N758" s="200"/>
      <c r="P758" s="24"/>
      <c r="R758" s="24"/>
      <c r="S758" s="23"/>
      <c r="T758" s="24"/>
      <c r="U758" s="24"/>
      <c r="V758" s="24"/>
      <c r="W758" s="24"/>
    </row>
    <row r="759" spans="5:23" ht="12.75">
      <c r="E759" s="499"/>
      <c r="F759" s="24"/>
      <c r="H759" s="23"/>
      <c r="J759" s="200"/>
      <c r="K759" s="200"/>
      <c r="L759" s="200"/>
      <c r="M759" s="200"/>
      <c r="N759" s="200"/>
      <c r="P759" s="24"/>
      <c r="R759" s="24"/>
      <c r="S759" s="23"/>
      <c r="T759" s="24"/>
      <c r="U759" s="24"/>
      <c r="V759" s="24"/>
      <c r="W759" s="24"/>
    </row>
    <row r="760" spans="5:23" ht="12.75">
      <c r="E760" s="499"/>
      <c r="F760" s="24"/>
      <c r="H760" s="23"/>
      <c r="J760" s="200"/>
      <c r="K760" s="200"/>
      <c r="L760" s="200"/>
      <c r="M760" s="200"/>
      <c r="N760" s="200"/>
      <c r="P760" s="24"/>
      <c r="R760" s="24"/>
      <c r="S760" s="23"/>
      <c r="T760" s="24"/>
      <c r="U760" s="24"/>
      <c r="V760" s="24"/>
      <c r="W760" s="24"/>
    </row>
    <row r="761" spans="5:23" ht="12.75">
      <c r="E761" s="499"/>
      <c r="F761" s="24"/>
      <c r="H761" s="23"/>
      <c r="J761" s="200"/>
      <c r="K761" s="200"/>
      <c r="L761" s="200"/>
      <c r="M761" s="200"/>
      <c r="N761" s="200"/>
      <c r="P761" s="24"/>
      <c r="R761" s="24"/>
      <c r="S761" s="23"/>
      <c r="T761" s="24"/>
      <c r="U761" s="24"/>
      <c r="V761" s="24"/>
      <c r="W761" s="24"/>
    </row>
    <row r="762" spans="5:23" ht="12.75">
      <c r="E762" s="499"/>
      <c r="F762" s="24"/>
      <c r="H762" s="23"/>
      <c r="J762" s="200"/>
      <c r="K762" s="200"/>
      <c r="L762" s="200"/>
      <c r="M762" s="200"/>
      <c r="N762" s="200"/>
      <c r="P762" s="24"/>
      <c r="R762" s="24"/>
      <c r="S762" s="23"/>
      <c r="T762" s="24"/>
      <c r="U762" s="24"/>
      <c r="V762" s="24"/>
      <c r="W762" s="24"/>
    </row>
    <row r="763" spans="5:23" ht="12.75">
      <c r="E763" s="499"/>
      <c r="F763" s="24"/>
      <c r="H763" s="23"/>
      <c r="J763" s="200"/>
      <c r="K763" s="200"/>
      <c r="L763" s="200"/>
      <c r="M763" s="200"/>
      <c r="N763" s="200"/>
      <c r="P763" s="24"/>
      <c r="R763" s="24"/>
      <c r="S763" s="23"/>
      <c r="T763" s="24"/>
      <c r="U763" s="24"/>
      <c r="V763" s="24"/>
      <c r="W763" s="24"/>
    </row>
    <row r="764" spans="5:23" ht="12.75">
      <c r="E764" s="499"/>
      <c r="F764" s="24"/>
      <c r="H764" s="23"/>
      <c r="J764" s="200"/>
      <c r="K764" s="200"/>
      <c r="L764" s="200"/>
      <c r="M764" s="200"/>
      <c r="N764" s="200"/>
      <c r="P764" s="24"/>
      <c r="R764" s="24"/>
      <c r="S764" s="23"/>
      <c r="T764" s="24"/>
      <c r="U764" s="24"/>
      <c r="V764" s="24"/>
      <c r="W764" s="24"/>
    </row>
    <row r="765" spans="5:23" ht="12.75">
      <c r="E765" s="499"/>
      <c r="F765" s="24"/>
      <c r="H765" s="23"/>
      <c r="J765" s="200"/>
      <c r="K765" s="200"/>
      <c r="L765" s="200"/>
      <c r="M765" s="200"/>
      <c r="N765" s="200"/>
      <c r="P765" s="24"/>
      <c r="R765" s="24"/>
      <c r="S765" s="23"/>
      <c r="T765" s="24"/>
      <c r="U765" s="24"/>
      <c r="V765" s="24"/>
      <c r="W765" s="24"/>
    </row>
    <row r="766" spans="5:23" ht="12.75">
      <c r="E766" s="499"/>
      <c r="F766" s="24"/>
      <c r="H766" s="23"/>
      <c r="J766" s="200"/>
      <c r="K766" s="200"/>
      <c r="L766" s="200"/>
      <c r="M766" s="200"/>
      <c r="N766" s="200"/>
      <c r="P766" s="24"/>
      <c r="R766" s="24"/>
      <c r="S766" s="23"/>
      <c r="T766" s="24"/>
      <c r="U766" s="24"/>
      <c r="V766" s="24"/>
      <c r="W766" s="24"/>
    </row>
    <row r="767" spans="5:23" ht="12.75">
      <c r="E767" s="499"/>
      <c r="F767" s="24"/>
      <c r="H767" s="23"/>
      <c r="J767" s="200"/>
      <c r="K767" s="200"/>
      <c r="L767" s="200"/>
      <c r="M767" s="200"/>
      <c r="N767" s="200"/>
      <c r="P767" s="24"/>
      <c r="R767" s="24"/>
      <c r="S767" s="23"/>
      <c r="T767" s="24"/>
      <c r="U767" s="24"/>
      <c r="V767" s="24"/>
      <c r="W767" s="24"/>
    </row>
    <row r="768" spans="5:23" ht="12.75">
      <c r="E768" s="499"/>
      <c r="F768" s="24"/>
      <c r="H768" s="23"/>
      <c r="J768" s="200"/>
      <c r="K768" s="200"/>
      <c r="L768" s="200"/>
      <c r="M768" s="200"/>
      <c r="N768" s="200"/>
      <c r="P768" s="24"/>
      <c r="R768" s="24"/>
      <c r="S768" s="23"/>
      <c r="T768" s="24"/>
      <c r="U768" s="24"/>
      <c r="V768" s="24"/>
      <c r="W768" s="24"/>
    </row>
    <row r="769" spans="5:23" ht="12.75">
      <c r="E769" s="499"/>
      <c r="F769" s="24"/>
      <c r="H769" s="23"/>
      <c r="J769" s="200"/>
      <c r="K769" s="200"/>
      <c r="L769" s="200"/>
      <c r="M769" s="200"/>
      <c r="N769" s="200"/>
      <c r="P769" s="24"/>
      <c r="R769" s="24"/>
      <c r="S769" s="23"/>
      <c r="T769" s="24"/>
      <c r="U769" s="24"/>
      <c r="V769" s="24"/>
      <c r="W769" s="24"/>
    </row>
    <row r="770" spans="5:23" ht="12.75">
      <c r="E770" s="499"/>
      <c r="F770" s="24"/>
      <c r="H770" s="23"/>
      <c r="J770" s="200"/>
      <c r="K770" s="200"/>
      <c r="L770" s="200"/>
      <c r="M770" s="200"/>
      <c r="N770" s="200"/>
      <c r="P770" s="24"/>
      <c r="R770" s="24"/>
      <c r="S770" s="23"/>
      <c r="T770" s="24"/>
      <c r="U770" s="24"/>
      <c r="V770" s="24"/>
      <c r="W770" s="24"/>
    </row>
    <row r="771" spans="5:23" ht="12.75">
      <c r="E771" s="499"/>
      <c r="F771" s="24"/>
      <c r="H771" s="23"/>
      <c r="J771" s="200"/>
      <c r="K771" s="200"/>
      <c r="L771" s="200"/>
      <c r="M771" s="200"/>
      <c r="N771" s="200"/>
      <c r="P771" s="24"/>
      <c r="R771" s="24"/>
      <c r="S771" s="23"/>
      <c r="T771" s="24"/>
      <c r="U771" s="24"/>
      <c r="V771" s="24"/>
      <c r="W771" s="24"/>
    </row>
    <row r="772" spans="5:23" ht="12.75">
      <c r="E772" s="499"/>
      <c r="F772" s="24"/>
      <c r="H772" s="23"/>
      <c r="J772" s="200"/>
      <c r="K772" s="200"/>
      <c r="L772" s="200"/>
      <c r="M772" s="200"/>
      <c r="N772" s="200"/>
      <c r="P772" s="24"/>
      <c r="R772" s="24"/>
      <c r="S772" s="23"/>
      <c r="T772" s="24"/>
      <c r="U772" s="24"/>
      <c r="V772" s="24"/>
      <c r="W772" s="24"/>
    </row>
    <row r="773" spans="5:23" ht="12.75">
      <c r="E773" s="499"/>
      <c r="F773" s="24"/>
      <c r="H773" s="23"/>
      <c r="J773" s="200"/>
      <c r="K773" s="200"/>
      <c r="L773" s="200"/>
      <c r="M773" s="200"/>
      <c r="N773" s="200"/>
      <c r="P773" s="24"/>
      <c r="R773" s="24"/>
      <c r="S773" s="23"/>
      <c r="T773" s="24"/>
      <c r="U773" s="24"/>
      <c r="V773" s="24"/>
      <c r="W773" s="24"/>
    </row>
    <row r="774" spans="5:23" ht="12.75">
      <c r="E774" s="499"/>
      <c r="F774" s="24"/>
      <c r="H774" s="23"/>
      <c r="J774" s="200"/>
      <c r="K774" s="200"/>
      <c r="L774" s="200"/>
      <c r="M774" s="200"/>
      <c r="N774" s="200"/>
      <c r="P774" s="24"/>
      <c r="R774" s="24"/>
      <c r="S774" s="23"/>
      <c r="T774" s="24"/>
      <c r="U774" s="24"/>
      <c r="V774" s="24"/>
      <c r="W774" s="24"/>
    </row>
    <row r="775" spans="5:23" ht="12.75">
      <c r="E775" s="499"/>
      <c r="F775" s="24"/>
      <c r="H775" s="23"/>
      <c r="J775" s="200"/>
      <c r="K775" s="200"/>
      <c r="L775" s="200"/>
      <c r="M775" s="200"/>
      <c r="N775" s="200"/>
      <c r="P775" s="24"/>
      <c r="R775" s="24"/>
      <c r="S775" s="23"/>
      <c r="T775" s="24"/>
      <c r="U775" s="24"/>
      <c r="V775" s="24"/>
      <c r="W775" s="24"/>
    </row>
    <row r="776" spans="5:23" ht="12.75">
      <c r="E776" s="499"/>
      <c r="F776" s="24"/>
      <c r="H776" s="23"/>
      <c r="J776" s="200"/>
      <c r="K776" s="200"/>
      <c r="L776" s="200"/>
      <c r="M776" s="200"/>
      <c r="N776" s="200"/>
      <c r="P776" s="24"/>
      <c r="R776" s="24"/>
      <c r="S776" s="23"/>
      <c r="T776" s="24"/>
      <c r="U776" s="24"/>
      <c r="V776" s="24"/>
      <c r="W776" s="24"/>
    </row>
    <row r="777" spans="5:23" ht="12.75">
      <c r="E777" s="499"/>
      <c r="F777" s="24"/>
      <c r="H777" s="23"/>
      <c r="J777" s="200"/>
      <c r="K777" s="200"/>
      <c r="L777" s="200"/>
      <c r="M777" s="200"/>
      <c r="N777" s="200"/>
      <c r="P777" s="24"/>
      <c r="R777" s="24"/>
      <c r="S777" s="23"/>
      <c r="T777" s="24"/>
      <c r="U777" s="24"/>
      <c r="V777" s="24"/>
      <c r="W777" s="24"/>
    </row>
    <row r="778" spans="5:23" ht="12.75">
      <c r="E778" s="499"/>
      <c r="F778" s="24"/>
      <c r="H778" s="23"/>
      <c r="J778" s="200"/>
      <c r="K778" s="200"/>
      <c r="L778" s="200"/>
      <c r="M778" s="200"/>
      <c r="N778" s="200"/>
      <c r="P778" s="24"/>
      <c r="R778" s="24"/>
      <c r="S778" s="23"/>
      <c r="T778" s="24"/>
      <c r="U778" s="24"/>
      <c r="V778" s="24"/>
      <c r="W778" s="24"/>
    </row>
    <row r="779" spans="5:23" ht="12.75">
      <c r="E779" s="499"/>
      <c r="F779" s="24"/>
      <c r="H779" s="23"/>
      <c r="J779" s="200"/>
      <c r="K779" s="200"/>
      <c r="L779" s="200"/>
      <c r="M779" s="200"/>
      <c r="N779" s="200"/>
      <c r="P779" s="24"/>
      <c r="R779" s="24"/>
      <c r="S779" s="23"/>
      <c r="T779" s="24"/>
      <c r="U779" s="24"/>
      <c r="V779" s="24"/>
      <c r="W779" s="24"/>
    </row>
    <row r="780" spans="5:23" ht="12.75">
      <c r="E780" s="499"/>
      <c r="F780" s="24"/>
      <c r="H780" s="23"/>
      <c r="J780" s="200"/>
      <c r="K780" s="200"/>
      <c r="L780" s="200"/>
      <c r="M780" s="200"/>
      <c r="N780" s="200"/>
      <c r="P780" s="24"/>
      <c r="R780" s="24"/>
      <c r="S780" s="23"/>
      <c r="T780" s="24"/>
      <c r="U780" s="24"/>
      <c r="V780" s="24"/>
      <c r="W780" s="24"/>
    </row>
    <row r="781" spans="5:23" ht="12.75">
      <c r="E781" s="499"/>
      <c r="F781" s="24"/>
      <c r="H781" s="23"/>
      <c r="J781" s="200"/>
      <c r="K781" s="200"/>
      <c r="L781" s="200"/>
      <c r="M781" s="200"/>
      <c r="N781" s="200"/>
      <c r="P781" s="24"/>
      <c r="R781" s="24"/>
      <c r="S781" s="23"/>
      <c r="T781" s="24"/>
      <c r="U781" s="24"/>
      <c r="V781" s="24"/>
      <c r="W781" s="24"/>
    </row>
    <row r="782" spans="5:23" ht="12.75">
      <c r="E782" s="499"/>
      <c r="F782" s="24"/>
      <c r="H782" s="23"/>
      <c r="J782" s="200"/>
      <c r="K782" s="200"/>
      <c r="L782" s="200"/>
      <c r="M782" s="200"/>
      <c r="N782" s="200"/>
      <c r="P782" s="24"/>
      <c r="R782" s="24"/>
      <c r="S782" s="23"/>
      <c r="T782" s="24"/>
      <c r="U782" s="24"/>
      <c r="V782" s="24"/>
      <c r="W782" s="24"/>
    </row>
    <row r="783" spans="5:23" ht="12.75">
      <c r="E783" s="499"/>
      <c r="F783" s="24"/>
      <c r="H783" s="23"/>
      <c r="J783" s="200"/>
      <c r="K783" s="200"/>
      <c r="L783" s="200"/>
      <c r="M783" s="200"/>
      <c r="N783" s="200"/>
      <c r="P783" s="24"/>
      <c r="R783" s="24"/>
      <c r="S783" s="23"/>
      <c r="T783" s="24"/>
      <c r="U783" s="24"/>
      <c r="V783" s="24"/>
      <c r="W783" s="24"/>
    </row>
    <row r="784" spans="5:23" ht="12.75">
      <c r="E784" s="499"/>
      <c r="F784" s="24"/>
      <c r="H784" s="23"/>
      <c r="J784" s="200"/>
      <c r="K784" s="200"/>
      <c r="L784" s="200"/>
      <c r="M784" s="200"/>
      <c r="N784" s="200"/>
      <c r="P784" s="24"/>
      <c r="R784" s="24"/>
      <c r="S784" s="23"/>
      <c r="T784" s="24"/>
      <c r="U784" s="24"/>
      <c r="V784" s="24"/>
      <c r="W784" s="24"/>
    </row>
    <row r="785" spans="5:23" ht="12.75">
      <c r="E785" s="499"/>
      <c r="F785" s="24"/>
      <c r="H785" s="23"/>
      <c r="J785" s="200"/>
      <c r="K785" s="200"/>
      <c r="L785" s="200"/>
      <c r="M785" s="200"/>
      <c r="N785" s="200"/>
      <c r="P785" s="24"/>
      <c r="R785" s="24"/>
      <c r="S785" s="23"/>
      <c r="T785" s="24"/>
      <c r="U785" s="24"/>
      <c r="V785" s="24"/>
      <c r="W785" s="24"/>
    </row>
    <row r="786" spans="5:23" ht="12.75">
      <c r="E786" s="499"/>
      <c r="F786" s="24"/>
      <c r="H786" s="23"/>
      <c r="J786" s="200"/>
      <c r="K786" s="200"/>
      <c r="L786" s="200"/>
      <c r="M786" s="200"/>
      <c r="N786" s="200"/>
      <c r="P786" s="24"/>
      <c r="R786" s="24"/>
      <c r="S786" s="23"/>
      <c r="T786" s="24"/>
      <c r="U786" s="24"/>
      <c r="V786" s="24"/>
      <c r="W786" s="24"/>
    </row>
    <row r="787" spans="5:23" ht="12.75">
      <c r="E787" s="499"/>
      <c r="F787" s="24"/>
      <c r="H787" s="23"/>
      <c r="J787" s="200"/>
      <c r="K787" s="200"/>
      <c r="L787" s="200"/>
      <c r="M787" s="200"/>
      <c r="N787" s="200"/>
      <c r="P787" s="24"/>
      <c r="R787" s="24"/>
      <c r="S787" s="23"/>
      <c r="T787" s="24"/>
      <c r="U787" s="24"/>
      <c r="V787" s="24"/>
      <c r="W787" s="24"/>
    </row>
    <row r="788" spans="5:23" ht="12.75">
      <c r="E788" s="499"/>
      <c r="F788" s="24"/>
      <c r="H788" s="23"/>
      <c r="J788" s="200"/>
      <c r="K788" s="200"/>
      <c r="L788" s="200"/>
      <c r="M788" s="200"/>
      <c r="N788" s="200"/>
      <c r="P788" s="24"/>
      <c r="R788" s="24"/>
      <c r="S788" s="23"/>
      <c r="T788" s="24"/>
      <c r="U788" s="24"/>
      <c r="V788" s="24"/>
      <c r="W788" s="24"/>
    </row>
    <row r="789" spans="5:23" ht="12.75">
      <c r="E789" s="499"/>
      <c r="F789" s="24"/>
      <c r="H789" s="23"/>
      <c r="J789" s="200"/>
      <c r="K789" s="200"/>
      <c r="L789" s="200"/>
      <c r="M789" s="200"/>
      <c r="N789" s="200"/>
      <c r="P789" s="24"/>
      <c r="R789" s="24"/>
      <c r="S789" s="23"/>
      <c r="T789" s="24"/>
      <c r="U789" s="24"/>
      <c r="V789" s="24"/>
      <c r="W789" s="24"/>
    </row>
    <row r="790" spans="5:23" ht="12.75">
      <c r="E790" s="499"/>
      <c r="F790" s="24"/>
      <c r="H790" s="23"/>
      <c r="J790" s="200"/>
      <c r="K790" s="200"/>
      <c r="L790" s="200"/>
      <c r="M790" s="200"/>
      <c r="N790" s="200"/>
      <c r="P790" s="24"/>
      <c r="R790" s="24"/>
      <c r="S790" s="23"/>
      <c r="T790" s="24"/>
      <c r="U790" s="24"/>
      <c r="V790" s="24"/>
      <c r="W790" s="24"/>
    </row>
    <row r="791" spans="5:23" ht="12.75">
      <c r="E791" s="499"/>
      <c r="F791" s="24"/>
      <c r="H791" s="23"/>
      <c r="J791" s="200"/>
      <c r="K791" s="200"/>
      <c r="L791" s="200"/>
      <c r="M791" s="200"/>
      <c r="N791" s="200"/>
      <c r="P791" s="24"/>
      <c r="R791" s="24"/>
      <c r="S791" s="23"/>
      <c r="T791" s="24"/>
      <c r="U791" s="24"/>
      <c r="V791" s="24"/>
      <c r="W791" s="24"/>
    </row>
    <row r="792" spans="5:23" ht="12.75">
      <c r="E792" s="499"/>
      <c r="F792" s="24"/>
      <c r="H792" s="23"/>
      <c r="J792" s="200"/>
      <c r="K792" s="200"/>
      <c r="L792" s="200"/>
      <c r="M792" s="200"/>
      <c r="N792" s="200"/>
      <c r="P792" s="24"/>
      <c r="R792" s="24"/>
      <c r="S792" s="23"/>
      <c r="T792" s="24"/>
      <c r="U792" s="24"/>
      <c r="V792" s="24"/>
      <c r="W792" s="24"/>
    </row>
    <row r="793" spans="5:23" ht="12.75">
      <c r="E793" s="499"/>
      <c r="F793" s="24"/>
      <c r="H793" s="23"/>
      <c r="J793" s="200"/>
      <c r="K793" s="200"/>
      <c r="L793" s="200"/>
      <c r="M793" s="200"/>
      <c r="N793" s="200"/>
      <c r="P793" s="24"/>
      <c r="R793" s="24"/>
      <c r="S793" s="23"/>
      <c r="T793" s="24"/>
      <c r="U793" s="24"/>
      <c r="V793" s="24"/>
      <c r="W793" s="24"/>
    </row>
    <row r="794" spans="5:23" ht="12.75">
      <c r="E794" s="499"/>
      <c r="F794" s="24"/>
      <c r="H794" s="23"/>
      <c r="J794" s="200"/>
      <c r="K794" s="200"/>
      <c r="L794" s="200"/>
      <c r="M794" s="200"/>
      <c r="N794" s="200"/>
      <c r="P794" s="24"/>
      <c r="R794" s="24"/>
      <c r="S794" s="23"/>
      <c r="T794" s="24"/>
      <c r="U794" s="24"/>
      <c r="V794" s="24"/>
      <c r="W794" s="24"/>
    </row>
    <row r="795" spans="5:23" ht="12.75">
      <c r="E795" s="499"/>
      <c r="F795" s="24"/>
      <c r="H795" s="23"/>
      <c r="J795" s="200"/>
      <c r="K795" s="200"/>
      <c r="L795" s="200"/>
      <c r="M795" s="200"/>
      <c r="N795" s="200"/>
      <c r="P795" s="24"/>
      <c r="R795" s="24"/>
      <c r="S795" s="23"/>
      <c r="T795" s="24"/>
      <c r="U795" s="24"/>
      <c r="V795" s="24"/>
      <c r="W795" s="24"/>
    </row>
    <row r="796" spans="5:23" ht="12.75">
      <c r="E796" s="499"/>
      <c r="F796" s="24"/>
      <c r="H796" s="23"/>
      <c r="J796" s="200"/>
      <c r="K796" s="200"/>
      <c r="L796" s="200"/>
      <c r="M796" s="200"/>
      <c r="N796" s="200"/>
      <c r="P796" s="24"/>
      <c r="R796" s="24"/>
      <c r="S796" s="23"/>
      <c r="T796" s="24"/>
      <c r="U796" s="24"/>
      <c r="V796" s="24"/>
      <c r="W796" s="24"/>
    </row>
    <row r="797" spans="5:23" ht="12.75">
      <c r="E797" s="499"/>
      <c r="F797" s="24"/>
      <c r="H797" s="23"/>
      <c r="J797" s="200"/>
      <c r="K797" s="200"/>
      <c r="L797" s="200"/>
      <c r="M797" s="200"/>
      <c r="N797" s="200"/>
      <c r="P797" s="24"/>
      <c r="R797" s="24"/>
      <c r="S797" s="23"/>
      <c r="T797" s="24"/>
      <c r="U797" s="24"/>
      <c r="V797" s="24"/>
      <c r="W797" s="24"/>
    </row>
    <row r="798" spans="5:23" ht="12.75">
      <c r="E798" s="499"/>
      <c r="F798" s="24"/>
      <c r="H798" s="23"/>
      <c r="J798" s="200"/>
      <c r="K798" s="200"/>
      <c r="L798" s="200"/>
      <c r="M798" s="200"/>
      <c r="N798" s="200"/>
      <c r="P798" s="24"/>
      <c r="R798" s="24"/>
      <c r="S798" s="23"/>
      <c r="T798" s="24"/>
      <c r="U798" s="24"/>
      <c r="V798" s="24"/>
      <c r="W798" s="24"/>
    </row>
    <row r="799" spans="5:23" ht="12.75">
      <c r="E799" s="499"/>
      <c r="F799" s="24"/>
      <c r="H799" s="23"/>
      <c r="J799" s="200"/>
      <c r="K799" s="200"/>
      <c r="L799" s="200"/>
      <c r="M799" s="200"/>
      <c r="N799" s="200"/>
      <c r="P799" s="24"/>
      <c r="R799" s="24"/>
      <c r="S799" s="23"/>
      <c r="T799" s="24"/>
      <c r="U799" s="24"/>
      <c r="V799" s="24"/>
      <c r="W799" s="24"/>
    </row>
    <row r="800" spans="5:23" ht="12.75">
      <c r="E800" s="499"/>
      <c r="F800" s="24"/>
      <c r="H800" s="23"/>
      <c r="J800" s="200"/>
      <c r="K800" s="200"/>
      <c r="L800" s="200"/>
      <c r="M800" s="200"/>
      <c r="N800" s="200"/>
      <c r="P800" s="24"/>
      <c r="R800" s="24"/>
      <c r="S800" s="23"/>
      <c r="T800" s="24"/>
      <c r="U800" s="24"/>
      <c r="V800" s="24"/>
      <c r="W800" s="24"/>
    </row>
    <row r="801" spans="5:23" ht="12.75">
      <c r="E801" s="499"/>
      <c r="F801" s="24"/>
      <c r="H801" s="23"/>
      <c r="J801" s="200"/>
      <c r="K801" s="200"/>
      <c r="L801" s="200"/>
      <c r="M801" s="200"/>
      <c r="N801" s="200"/>
      <c r="P801" s="24"/>
      <c r="R801" s="24"/>
      <c r="S801" s="23"/>
      <c r="T801" s="24"/>
      <c r="U801" s="24"/>
      <c r="V801" s="24"/>
      <c r="W801" s="24"/>
    </row>
    <row r="802" spans="5:23" ht="12.75">
      <c r="E802" s="499"/>
      <c r="F802" s="24"/>
      <c r="H802" s="23"/>
      <c r="J802" s="200"/>
      <c r="K802" s="200"/>
      <c r="L802" s="200"/>
      <c r="M802" s="200"/>
      <c r="N802" s="200"/>
      <c r="P802" s="24"/>
      <c r="R802" s="24"/>
      <c r="S802" s="23"/>
      <c r="T802" s="24"/>
      <c r="U802" s="24"/>
      <c r="V802" s="24"/>
      <c r="W802" s="24"/>
    </row>
    <row r="803" spans="5:23" ht="12.75">
      <c r="E803" s="499"/>
      <c r="F803" s="24"/>
      <c r="H803" s="23"/>
      <c r="J803" s="200"/>
      <c r="K803" s="200"/>
      <c r="L803" s="200"/>
      <c r="M803" s="200"/>
      <c r="N803" s="200"/>
      <c r="P803" s="24"/>
      <c r="R803" s="24"/>
      <c r="S803" s="23"/>
      <c r="T803" s="24"/>
      <c r="U803" s="24"/>
      <c r="V803" s="24"/>
      <c r="W803" s="24"/>
    </row>
    <row r="804" spans="5:23" ht="12.75">
      <c r="E804" s="499"/>
      <c r="F804" s="24"/>
      <c r="H804" s="23"/>
      <c r="J804" s="200"/>
      <c r="K804" s="200"/>
      <c r="L804" s="200"/>
      <c r="M804" s="200"/>
      <c r="N804" s="200"/>
      <c r="P804" s="24"/>
      <c r="R804" s="24"/>
      <c r="S804" s="23"/>
      <c r="T804" s="24"/>
      <c r="U804" s="24"/>
      <c r="V804" s="24"/>
      <c r="W804" s="24"/>
    </row>
    <row r="805" spans="5:23" ht="12.75">
      <c r="E805" s="499"/>
      <c r="F805" s="24"/>
      <c r="H805" s="23"/>
      <c r="J805" s="200"/>
      <c r="K805" s="200"/>
      <c r="L805" s="200"/>
      <c r="M805" s="200"/>
      <c r="N805" s="200"/>
      <c r="P805" s="24"/>
      <c r="R805" s="24"/>
      <c r="S805" s="23"/>
      <c r="T805" s="24"/>
      <c r="U805" s="24"/>
      <c r="V805" s="24"/>
      <c r="W805" s="24"/>
    </row>
    <row r="806" spans="5:23" ht="12.75">
      <c r="E806" s="499"/>
      <c r="F806" s="24"/>
      <c r="H806" s="23"/>
      <c r="J806" s="200"/>
      <c r="K806" s="200"/>
      <c r="L806" s="200"/>
      <c r="M806" s="200"/>
      <c r="N806" s="200"/>
      <c r="P806" s="24"/>
      <c r="R806" s="24"/>
      <c r="S806" s="23"/>
      <c r="T806" s="24"/>
      <c r="U806" s="24"/>
      <c r="V806" s="24"/>
      <c r="W806" s="24"/>
    </row>
    <row r="807" spans="5:23" ht="12.75">
      <c r="E807" s="499"/>
      <c r="F807" s="24"/>
      <c r="H807" s="23"/>
      <c r="J807" s="200"/>
      <c r="K807" s="200"/>
      <c r="L807" s="200"/>
      <c r="M807" s="200"/>
      <c r="N807" s="200"/>
      <c r="P807" s="24"/>
      <c r="R807" s="24"/>
      <c r="S807" s="23"/>
      <c r="T807" s="24"/>
      <c r="U807" s="24"/>
      <c r="V807" s="24"/>
      <c r="W807" s="24"/>
    </row>
    <row r="808" spans="5:23" ht="12.75">
      <c r="E808" s="499"/>
      <c r="F808" s="24"/>
      <c r="H808" s="23"/>
      <c r="J808" s="200"/>
      <c r="K808" s="200"/>
      <c r="L808" s="200"/>
      <c r="M808" s="200"/>
      <c r="N808" s="200"/>
      <c r="P808" s="24"/>
      <c r="R808" s="24"/>
      <c r="S808" s="23"/>
      <c r="T808" s="24"/>
      <c r="U808" s="24"/>
      <c r="V808" s="24"/>
      <c r="W808" s="24"/>
    </row>
    <row r="809" spans="5:23" ht="12.75">
      <c r="E809" s="499"/>
      <c r="F809" s="24"/>
      <c r="H809" s="23"/>
      <c r="J809" s="200"/>
      <c r="K809" s="200"/>
      <c r="L809" s="200"/>
      <c r="M809" s="200"/>
      <c r="N809" s="200"/>
      <c r="P809" s="24"/>
      <c r="R809" s="24"/>
      <c r="S809" s="23"/>
      <c r="T809" s="24"/>
      <c r="U809" s="24"/>
      <c r="V809" s="24"/>
      <c r="W809" s="24"/>
    </row>
    <row r="810" spans="5:23" ht="12.75">
      <c r="E810" s="499"/>
      <c r="F810" s="24"/>
      <c r="H810" s="23"/>
      <c r="J810" s="200"/>
      <c r="K810" s="200"/>
      <c r="L810" s="200"/>
      <c r="M810" s="200"/>
      <c r="N810" s="200"/>
      <c r="P810" s="24"/>
      <c r="R810" s="24"/>
      <c r="S810" s="23"/>
      <c r="T810" s="24"/>
      <c r="U810" s="24"/>
      <c r="V810" s="24"/>
      <c r="W810" s="24"/>
    </row>
    <row r="811" spans="5:23" ht="12.75">
      <c r="E811" s="499"/>
      <c r="F811" s="24"/>
      <c r="H811" s="23"/>
      <c r="J811" s="200"/>
      <c r="K811" s="200"/>
      <c r="L811" s="200"/>
      <c r="M811" s="200"/>
      <c r="N811" s="200"/>
      <c r="P811" s="24"/>
      <c r="R811" s="24"/>
      <c r="S811" s="23"/>
      <c r="T811" s="24"/>
      <c r="U811" s="24"/>
      <c r="V811" s="24"/>
      <c r="W811" s="24"/>
    </row>
    <row r="812" spans="5:23" ht="12.75">
      <c r="E812" s="499"/>
      <c r="F812" s="24"/>
      <c r="H812" s="23"/>
      <c r="J812" s="200"/>
      <c r="K812" s="200"/>
      <c r="L812" s="200"/>
      <c r="M812" s="200"/>
      <c r="N812" s="200"/>
      <c r="P812" s="24"/>
      <c r="R812" s="24"/>
      <c r="S812" s="23"/>
      <c r="T812" s="24"/>
      <c r="U812" s="24"/>
      <c r="V812" s="24"/>
      <c r="W812" s="24"/>
    </row>
    <row r="813" spans="5:23" ht="12.75">
      <c r="E813" s="499"/>
      <c r="F813" s="24"/>
      <c r="H813" s="23"/>
      <c r="J813" s="200"/>
      <c r="K813" s="200"/>
      <c r="L813" s="200"/>
      <c r="M813" s="200"/>
      <c r="N813" s="200"/>
      <c r="P813" s="24"/>
      <c r="R813" s="24"/>
      <c r="S813" s="23"/>
      <c r="T813" s="24"/>
      <c r="U813" s="24"/>
      <c r="V813" s="24"/>
      <c r="W813" s="24"/>
    </row>
    <row r="814" spans="5:23" ht="12.75">
      <c r="E814" s="499"/>
      <c r="F814" s="24"/>
      <c r="H814" s="23"/>
      <c r="J814" s="200"/>
      <c r="K814" s="200"/>
      <c r="L814" s="200"/>
      <c r="M814" s="200"/>
      <c r="N814" s="200"/>
      <c r="P814" s="24"/>
      <c r="R814" s="24"/>
      <c r="S814" s="23"/>
      <c r="T814" s="24"/>
      <c r="U814" s="24"/>
      <c r="V814" s="24"/>
      <c r="W814" s="24"/>
    </row>
    <row r="815" spans="5:23" ht="12.75">
      <c r="E815" s="499"/>
      <c r="F815" s="24"/>
      <c r="H815" s="23"/>
      <c r="J815" s="200"/>
      <c r="K815" s="200"/>
      <c r="L815" s="200"/>
      <c r="M815" s="200"/>
      <c r="N815" s="200"/>
      <c r="P815" s="24"/>
      <c r="R815" s="24"/>
      <c r="S815" s="23"/>
      <c r="T815" s="24"/>
      <c r="U815" s="24"/>
      <c r="V815" s="24"/>
      <c r="W815" s="24"/>
    </row>
    <row r="816" spans="5:23" ht="12.75">
      <c r="E816" s="499"/>
      <c r="F816" s="24"/>
      <c r="H816" s="23"/>
      <c r="J816" s="200"/>
      <c r="K816" s="200"/>
      <c r="L816" s="200"/>
      <c r="M816" s="200"/>
      <c r="N816" s="200"/>
      <c r="P816" s="24"/>
      <c r="R816" s="24"/>
      <c r="S816" s="23"/>
      <c r="T816" s="24"/>
      <c r="U816" s="24"/>
      <c r="V816" s="24"/>
      <c r="W816" s="24"/>
    </row>
    <row r="817" spans="5:23" ht="12.75">
      <c r="E817" s="499"/>
      <c r="F817" s="24"/>
      <c r="H817" s="23"/>
      <c r="J817" s="200"/>
      <c r="K817" s="200"/>
      <c r="L817" s="200"/>
      <c r="M817" s="200"/>
      <c r="N817" s="200"/>
      <c r="P817" s="24"/>
      <c r="R817" s="24"/>
      <c r="S817" s="23"/>
      <c r="T817" s="24"/>
      <c r="U817" s="24"/>
      <c r="V817" s="24"/>
      <c r="W817" s="24"/>
    </row>
    <row r="818" spans="5:23" ht="12.75">
      <c r="E818" s="499"/>
      <c r="F818" s="24"/>
      <c r="H818" s="23"/>
      <c r="J818" s="200"/>
      <c r="K818" s="200"/>
      <c r="L818" s="200"/>
      <c r="M818" s="200"/>
      <c r="N818" s="200"/>
      <c r="P818" s="24"/>
      <c r="R818" s="24"/>
      <c r="S818" s="23"/>
      <c r="T818" s="24"/>
      <c r="U818" s="24"/>
      <c r="V818" s="24"/>
      <c r="W818" s="24"/>
    </row>
    <row r="819" spans="5:23" ht="12.75">
      <c r="E819" s="499"/>
      <c r="F819" s="24"/>
      <c r="H819" s="23"/>
      <c r="J819" s="200"/>
      <c r="K819" s="200"/>
      <c r="L819" s="200"/>
      <c r="M819" s="200"/>
      <c r="N819" s="200"/>
      <c r="P819" s="24"/>
      <c r="R819" s="24"/>
      <c r="S819" s="23"/>
      <c r="T819" s="24"/>
      <c r="U819" s="24"/>
      <c r="V819" s="24"/>
      <c r="W819" s="24"/>
    </row>
    <row r="820" spans="5:23" ht="12.75">
      <c r="E820" s="499"/>
      <c r="F820" s="24"/>
      <c r="H820" s="23"/>
      <c r="J820" s="200"/>
      <c r="K820" s="200"/>
      <c r="L820" s="200"/>
      <c r="M820" s="200"/>
      <c r="N820" s="200"/>
      <c r="P820" s="24"/>
      <c r="R820" s="24"/>
      <c r="S820" s="23"/>
      <c r="T820" s="24"/>
      <c r="U820" s="24"/>
      <c r="V820" s="24"/>
      <c r="W820" s="24"/>
    </row>
    <row r="821" spans="5:23" ht="12.75">
      <c r="E821" s="499"/>
      <c r="F821" s="24"/>
      <c r="H821" s="23"/>
      <c r="J821" s="200"/>
      <c r="K821" s="200"/>
      <c r="L821" s="200"/>
      <c r="M821" s="200"/>
      <c r="N821" s="200"/>
      <c r="P821" s="24"/>
      <c r="R821" s="24"/>
      <c r="S821" s="23"/>
      <c r="T821" s="24"/>
      <c r="U821" s="24"/>
      <c r="V821" s="24"/>
      <c r="W821" s="24"/>
    </row>
    <row r="822" spans="5:23" ht="12.75">
      <c r="E822" s="499"/>
      <c r="F822" s="24"/>
      <c r="H822" s="23"/>
      <c r="J822" s="200"/>
      <c r="K822" s="200"/>
      <c r="L822" s="200"/>
      <c r="M822" s="200"/>
      <c r="N822" s="200"/>
      <c r="P822" s="24"/>
      <c r="R822" s="24"/>
      <c r="S822" s="23"/>
      <c r="T822" s="24"/>
      <c r="U822" s="24"/>
      <c r="V822" s="24"/>
      <c r="W822" s="24"/>
    </row>
    <row r="823" spans="5:23" ht="12.75">
      <c r="E823" s="499"/>
      <c r="F823" s="24"/>
      <c r="H823" s="23"/>
      <c r="J823" s="200"/>
      <c r="K823" s="200"/>
      <c r="L823" s="200"/>
      <c r="M823" s="200"/>
      <c r="N823" s="200"/>
      <c r="P823" s="24"/>
      <c r="R823" s="24"/>
      <c r="S823" s="23"/>
      <c r="T823" s="24"/>
      <c r="U823" s="24"/>
      <c r="V823" s="24"/>
      <c r="W823" s="24"/>
    </row>
    <row r="824" spans="5:23" ht="12.75">
      <c r="E824" s="499"/>
      <c r="F824" s="24"/>
      <c r="H824" s="23"/>
      <c r="J824" s="200"/>
      <c r="K824" s="200"/>
      <c r="L824" s="200"/>
      <c r="M824" s="200"/>
      <c r="N824" s="200"/>
      <c r="P824" s="24"/>
      <c r="R824" s="24"/>
      <c r="S824" s="23"/>
      <c r="T824" s="24"/>
      <c r="U824" s="24"/>
      <c r="V824" s="24"/>
      <c r="W824" s="24"/>
    </row>
    <row r="825" spans="5:23" ht="12.75">
      <c r="E825" s="499"/>
      <c r="F825" s="24"/>
      <c r="H825" s="23"/>
      <c r="J825" s="200"/>
      <c r="K825" s="200"/>
      <c r="L825" s="200"/>
      <c r="M825" s="200"/>
      <c r="N825" s="200"/>
      <c r="P825" s="24"/>
      <c r="R825" s="24"/>
      <c r="S825" s="23"/>
      <c r="T825" s="24"/>
      <c r="U825" s="24"/>
      <c r="V825" s="24"/>
      <c r="W825" s="24"/>
    </row>
    <row r="826" spans="5:23" ht="12.75">
      <c r="E826" s="499"/>
      <c r="F826" s="24"/>
      <c r="H826" s="23"/>
      <c r="J826" s="200"/>
      <c r="K826" s="200"/>
      <c r="L826" s="200"/>
      <c r="M826" s="200"/>
      <c r="N826" s="200"/>
      <c r="P826" s="24"/>
      <c r="R826" s="24"/>
      <c r="S826" s="23"/>
      <c r="T826" s="24"/>
      <c r="U826" s="24"/>
      <c r="V826" s="24"/>
      <c r="W826" s="24"/>
    </row>
    <row r="827" spans="5:23" ht="12.75">
      <c r="E827" s="499"/>
      <c r="F827" s="24"/>
      <c r="H827" s="23"/>
      <c r="J827" s="200"/>
      <c r="K827" s="200"/>
      <c r="L827" s="200"/>
      <c r="M827" s="200"/>
      <c r="N827" s="200"/>
      <c r="P827" s="24"/>
      <c r="R827" s="24"/>
      <c r="S827" s="23"/>
      <c r="T827" s="24"/>
      <c r="U827" s="24"/>
      <c r="V827" s="24"/>
      <c r="W827" s="24"/>
    </row>
    <row r="828" spans="5:23" ht="12.75">
      <c r="E828" s="499"/>
      <c r="F828" s="24"/>
      <c r="H828" s="23"/>
      <c r="J828" s="200"/>
      <c r="K828" s="200"/>
      <c r="L828" s="200"/>
      <c r="M828" s="200"/>
      <c r="N828" s="200"/>
      <c r="P828" s="24"/>
      <c r="R828" s="24"/>
      <c r="S828" s="23"/>
      <c r="T828" s="24"/>
      <c r="U828" s="24"/>
      <c r="V828" s="24"/>
      <c r="W828" s="24"/>
    </row>
    <row r="829" spans="5:23" ht="12.75">
      <c r="E829" s="499"/>
      <c r="F829" s="24"/>
      <c r="H829" s="23"/>
      <c r="J829" s="200"/>
      <c r="K829" s="200"/>
      <c r="L829" s="200"/>
      <c r="M829" s="200"/>
      <c r="N829" s="200"/>
      <c r="P829" s="24"/>
      <c r="R829" s="24"/>
      <c r="S829" s="23"/>
      <c r="T829" s="24"/>
      <c r="U829" s="24"/>
      <c r="V829" s="24"/>
      <c r="W829" s="24"/>
    </row>
    <row r="830" spans="5:23" ht="12.75">
      <c r="E830" s="499"/>
      <c r="F830" s="24"/>
      <c r="H830" s="23"/>
      <c r="J830" s="200"/>
      <c r="K830" s="200"/>
      <c r="L830" s="200"/>
      <c r="M830" s="200"/>
      <c r="N830" s="200"/>
      <c r="P830" s="24"/>
      <c r="R830" s="24"/>
      <c r="S830" s="23"/>
      <c r="T830" s="24"/>
      <c r="U830" s="24"/>
      <c r="V830" s="24"/>
      <c r="W830" s="24"/>
    </row>
    <row r="831" spans="5:23" ht="12.75">
      <c r="E831" s="499"/>
      <c r="F831" s="24"/>
      <c r="H831" s="23"/>
      <c r="J831" s="200"/>
      <c r="K831" s="200"/>
      <c r="L831" s="200"/>
      <c r="M831" s="200"/>
      <c r="N831" s="200"/>
      <c r="P831" s="24"/>
      <c r="R831" s="24"/>
      <c r="S831" s="23"/>
      <c r="T831" s="24"/>
      <c r="U831" s="24"/>
      <c r="V831" s="24"/>
      <c r="W831" s="24"/>
    </row>
    <row r="832" spans="5:23" ht="12.75">
      <c r="E832" s="499"/>
      <c r="F832" s="24"/>
      <c r="H832" s="23"/>
      <c r="J832" s="200"/>
      <c r="K832" s="200"/>
      <c r="L832" s="200"/>
      <c r="M832" s="200"/>
      <c r="N832" s="200"/>
      <c r="P832" s="24"/>
      <c r="R832" s="24"/>
      <c r="S832" s="23"/>
      <c r="T832" s="24"/>
      <c r="U832" s="24"/>
      <c r="V832" s="24"/>
      <c r="W832" s="24"/>
    </row>
    <row r="833" spans="5:23" ht="12.75">
      <c r="E833" s="499"/>
      <c r="F833" s="24"/>
      <c r="H833" s="23"/>
      <c r="J833" s="200"/>
      <c r="K833" s="200"/>
      <c r="L833" s="200"/>
      <c r="M833" s="200"/>
      <c r="N833" s="200"/>
      <c r="P833" s="24"/>
      <c r="R833" s="24"/>
      <c r="S833" s="23"/>
      <c r="T833" s="24"/>
      <c r="U833" s="24"/>
      <c r="V833" s="24"/>
      <c r="W833" s="24"/>
    </row>
    <row r="834" spans="5:23" ht="12.75">
      <c r="E834" s="499"/>
      <c r="F834" s="24"/>
      <c r="H834" s="23"/>
      <c r="J834" s="200"/>
      <c r="K834" s="200"/>
      <c r="L834" s="200"/>
      <c r="M834" s="200"/>
      <c r="N834" s="200"/>
      <c r="P834" s="24"/>
      <c r="R834" s="24"/>
      <c r="S834" s="23"/>
      <c r="T834" s="24"/>
      <c r="U834" s="24"/>
      <c r="V834" s="24"/>
      <c r="W834" s="24"/>
    </row>
    <row r="835" spans="5:23" ht="12.75">
      <c r="E835" s="499"/>
      <c r="F835" s="24"/>
      <c r="H835" s="23"/>
      <c r="J835" s="200"/>
      <c r="K835" s="200"/>
      <c r="L835" s="200"/>
      <c r="M835" s="200"/>
      <c r="N835" s="200"/>
      <c r="P835" s="24"/>
      <c r="R835" s="24"/>
      <c r="S835" s="23"/>
      <c r="T835" s="24"/>
      <c r="U835" s="24"/>
      <c r="V835" s="24"/>
      <c r="W835" s="24"/>
    </row>
    <row r="836" spans="5:23" ht="12.75">
      <c r="E836" s="499"/>
      <c r="F836" s="24"/>
      <c r="H836" s="23"/>
      <c r="J836" s="200"/>
      <c r="K836" s="200"/>
      <c r="L836" s="200"/>
      <c r="M836" s="200"/>
      <c r="N836" s="200"/>
      <c r="P836" s="24"/>
      <c r="R836" s="24"/>
      <c r="S836" s="23"/>
      <c r="T836" s="24"/>
      <c r="U836" s="24"/>
      <c r="V836" s="24"/>
      <c r="W836" s="24"/>
    </row>
    <row r="837" spans="5:23" ht="12.75">
      <c r="E837" s="499"/>
      <c r="F837" s="24"/>
      <c r="H837" s="23"/>
      <c r="J837" s="200"/>
      <c r="K837" s="200"/>
      <c r="L837" s="200"/>
      <c r="M837" s="200"/>
      <c r="N837" s="200"/>
      <c r="P837" s="24"/>
      <c r="R837" s="24"/>
      <c r="S837" s="23"/>
      <c r="T837" s="24"/>
      <c r="U837" s="24"/>
      <c r="V837" s="24"/>
      <c r="W837" s="24"/>
    </row>
    <row r="838" spans="5:23" ht="12.75">
      <c r="E838" s="499"/>
      <c r="F838" s="24"/>
      <c r="H838" s="23"/>
      <c r="J838" s="200"/>
      <c r="K838" s="200"/>
      <c r="L838" s="200"/>
      <c r="M838" s="200"/>
      <c r="N838" s="200"/>
      <c r="P838" s="24"/>
      <c r="R838" s="24"/>
      <c r="S838" s="23"/>
      <c r="T838" s="24"/>
      <c r="U838" s="24"/>
      <c r="V838" s="24"/>
      <c r="W838" s="24"/>
    </row>
    <row r="839" spans="5:23" ht="12.75">
      <c r="E839" s="499"/>
      <c r="F839" s="24"/>
      <c r="H839" s="23"/>
      <c r="J839" s="200"/>
      <c r="K839" s="200"/>
      <c r="L839" s="200"/>
      <c r="M839" s="200"/>
      <c r="N839" s="200"/>
      <c r="P839" s="24"/>
      <c r="R839" s="24"/>
      <c r="S839" s="23"/>
      <c r="T839" s="24"/>
      <c r="U839" s="24"/>
      <c r="V839" s="24"/>
      <c r="W839" s="24"/>
    </row>
    <row r="840" spans="5:23" ht="12.75">
      <c r="E840" s="499"/>
      <c r="F840" s="24"/>
      <c r="H840" s="23"/>
      <c r="J840" s="200"/>
      <c r="K840" s="200"/>
      <c r="L840" s="200"/>
      <c r="M840" s="200"/>
      <c r="N840" s="200"/>
      <c r="P840" s="24"/>
      <c r="R840" s="24"/>
      <c r="S840" s="23"/>
      <c r="T840" s="24"/>
      <c r="U840" s="24"/>
      <c r="V840" s="24"/>
      <c r="W840" s="24"/>
    </row>
    <row r="841" spans="5:23" ht="12.75">
      <c r="E841" s="499"/>
      <c r="F841" s="24"/>
      <c r="H841" s="23"/>
      <c r="J841" s="200"/>
      <c r="K841" s="200"/>
      <c r="L841" s="200"/>
      <c r="M841" s="200"/>
      <c r="N841" s="200"/>
      <c r="P841" s="24"/>
      <c r="R841" s="24"/>
      <c r="S841" s="23"/>
      <c r="T841" s="24"/>
      <c r="U841" s="24"/>
      <c r="V841" s="24"/>
      <c r="W841" s="24"/>
    </row>
    <row r="842" spans="5:23" ht="12.75">
      <c r="E842" s="499"/>
      <c r="F842" s="24"/>
      <c r="H842" s="23"/>
      <c r="J842" s="200"/>
      <c r="K842" s="200"/>
      <c r="L842" s="200"/>
      <c r="M842" s="200"/>
      <c r="N842" s="200"/>
      <c r="P842" s="24"/>
      <c r="R842" s="24"/>
      <c r="S842" s="23"/>
      <c r="T842" s="24"/>
      <c r="U842" s="24"/>
      <c r="V842" s="24"/>
      <c r="W842" s="24"/>
    </row>
    <row r="843" spans="5:23" ht="12.75">
      <c r="E843" s="499"/>
      <c r="F843" s="24"/>
      <c r="H843" s="23"/>
      <c r="J843" s="200"/>
      <c r="K843" s="200"/>
      <c r="L843" s="200"/>
      <c r="M843" s="200"/>
      <c r="N843" s="200"/>
      <c r="P843" s="24"/>
      <c r="R843" s="24"/>
      <c r="S843" s="23"/>
      <c r="T843" s="24"/>
      <c r="U843" s="24"/>
      <c r="V843" s="24"/>
      <c r="W843" s="24"/>
    </row>
    <row r="844" spans="5:23" ht="12.75">
      <c r="E844" s="499"/>
      <c r="F844" s="24"/>
      <c r="H844" s="23"/>
      <c r="J844" s="200"/>
      <c r="K844" s="200"/>
      <c r="L844" s="200"/>
      <c r="M844" s="200"/>
      <c r="N844" s="200"/>
      <c r="P844" s="24"/>
      <c r="R844" s="24"/>
      <c r="S844" s="23"/>
      <c r="T844" s="24"/>
      <c r="U844" s="24"/>
      <c r="V844" s="24"/>
      <c r="W844" s="24"/>
    </row>
    <row r="845" spans="5:23" ht="12.75">
      <c r="E845" s="499"/>
      <c r="F845" s="24"/>
      <c r="H845" s="23"/>
      <c r="J845" s="200"/>
      <c r="K845" s="200"/>
      <c r="L845" s="200"/>
      <c r="M845" s="200"/>
      <c r="N845" s="200"/>
      <c r="P845" s="24"/>
      <c r="R845" s="24"/>
      <c r="S845" s="23"/>
      <c r="T845" s="24"/>
      <c r="U845" s="24"/>
      <c r="V845" s="24"/>
      <c r="W845" s="24"/>
    </row>
    <row r="846" spans="5:23" ht="12.75">
      <c r="E846" s="499"/>
      <c r="F846" s="24"/>
      <c r="H846" s="23"/>
      <c r="J846" s="200"/>
      <c r="K846" s="200"/>
      <c r="L846" s="200"/>
      <c r="M846" s="200"/>
      <c r="N846" s="200"/>
      <c r="P846" s="24"/>
      <c r="R846" s="24"/>
      <c r="S846" s="23"/>
      <c r="T846" s="24"/>
      <c r="U846" s="24"/>
      <c r="V846" s="24"/>
      <c r="W846" s="24"/>
    </row>
    <row r="847" spans="5:23" ht="12.75">
      <c r="E847" s="499"/>
      <c r="F847" s="24"/>
      <c r="H847" s="23"/>
      <c r="J847" s="200"/>
      <c r="K847" s="200"/>
      <c r="L847" s="200"/>
      <c r="M847" s="200"/>
      <c r="N847" s="200"/>
      <c r="P847" s="24"/>
      <c r="R847" s="24"/>
      <c r="S847" s="23"/>
      <c r="T847" s="24"/>
      <c r="U847" s="24"/>
      <c r="V847" s="24"/>
      <c r="W847" s="24"/>
    </row>
    <row r="848" spans="5:23" ht="12.75">
      <c r="E848" s="499"/>
      <c r="F848" s="24"/>
      <c r="H848" s="23"/>
      <c r="J848" s="200"/>
      <c r="K848" s="200"/>
      <c r="L848" s="200"/>
      <c r="M848" s="200"/>
      <c r="N848" s="200"/>
      <c r="P848" s="24"/>
      <c r="R848" s="24"/>
      <c r="S848" s="23"/>
      <c r="T848" s="24"/>
      <c r="U848" s="24"/>
      <c r="V848" s="24"/>
      <c r="W848" s="24"/>
    </row>
    <row r="849" spans="5:23" ht="12.75">
      <c r="E849" s="499"/>
      <c r="F849" s="24"/>
      <c r="H849" s="23"/>
      <c r="J849" s="200"/>
      <c r="K849" s="200"/>
      <c r="L849" s="200"/>
      <c r="M849" s="200"/>
      <c r="N849" s="200"/>
      <c r="P849" s="24"/>
      <c r="R849" s="24"/>
      <c r="S849" s="23"/>
      <c r="T849" s="24"/>
      <c r="U849" s="24"/>
      <c r="V849" s="24"/>
      <c r="W849" s="24"/>
    </row>
    <row r="850" spans="5:23" ht="12.75">
      <c r="E850" s="499"/>
      <c r="F850" s="24"/>
      <c r="H850" s="23"/>
      <c r="J850" s="200"/>
      <c r="K850" s="200"/>
      <c r="L850" s="200"/>
      <c r="M850" s="200"/>
      <c r="N850" s="200"/>
      <c r="P850" s="24"/>
      <c r="R850" s="24"/>
      <c r="S850" s="23"/>
      <c r="T850" s="24"/>
      <c r="U850" s="24"/>
      <c r="V850" s="24"/>
      <c r="W850" s="24"/>
    </row>
    <row r="851" spans="5:23" ht="12.75">
      <c r="E851" s="499"/>
      <c r="F851" s="24"/>
      <c r="H851" s="23"/>
      <c r="J851" s="200"/>
      <c r="K851" s="200"/>
      <c r="L851" s="200"/>
      <c r="M851" s="200"/>
      <c r="N851" s="200"/>
      <c r="P851" s="24"/>
      <c r="R851" s="24"/>
      <c r="S851" s="23"/>
      <c r="T851" s="24"/>
      <c r="U851" s="24"/>
      <c r="V851" s="24"/>
      <c r="W851" s="24"/>
    </row>
    <row r="852" spans="5:23" ht="12.75">
      <c r="E852" s="499"/>
      <c r="F852" s="24"/>
      <c r="H852" s="23"/>
      <c r="J852" s="200"/>
      <c r="K852" s="200"/>
      <c r="L852" s="200"/>
      <c r="M852" s="200"/>
      <c r="N852" s="200"/>
      <c r="P852" s="24"/>
      <c r="R852" s="24"/>
      <c r="S852" s="23"/>
      <c r="T852" s="24"/>
      <c r="U852" s="24"/>
      <c r="V852" s="24"/>
      <c r="W852" s="24"/>
    </row>
    <row r="853" spans="5:23" ht="12.75">
      <c r="E853" s="499"/>
      <c r="F853" s="24"/>
      <c r="H853" s="23"/>
      <c r="J853" s="200"/>
      <c r="K853" s="200"/>
      <c r="L853" s="200"/>
      <c r="M853" s="200"/>
      <c r="N853" s="200"/>
      <c r="P853" s="24"/>
      <c r="R853" s="24"/>
      <c r="S853" s="23"/>
      <c r="T853" s="24"/>
      <c r="U853" s="24"/>
      <c r="V853" s="24"/>
      <c r="W853" s="24"/>
    </row>
    <row r="854" spans="5:23" ht="12.75">
      <c r="E854" s="499"/>
      <c r="F854" s="24"/>
      <c r="H854" s="23"/>
      <c r="J854" s="200"/>
      <c r="K854" s="200"/>
      <c r="L854" s="200"/>
      <c r="M854" s="200"/>
      <c r="N854" s="200"/>
      <c r="P854" s="24"/>
      <c r="R854" s="24"/>
      <c r="S854" s="23"/>
      <c r="T854" s="24"/>
      <c r="U854" s="24"/>
      <c r="V854" s="24"/>
      <c r="W854" s="24"/>
    </row>
    <row r="855" spans="5:23" ht="12.75">
      <c r="E855" s="499"/>
      <c r="F855" s="24"/>
      <c r="H855" s="23"/>
      <c r="J855" s="200"/>
      <c r="K855" s="200"/>
      <c r="L855" s="200"/>
      <c r="M855" s="200"/>
      <c r="N855" s="200"/>
      <c r="P855" s="24"/>
      <c r="R855" s="24"/>
      <c r="S855" s="23"/>
      <c r="T855" s="24"/>
      <c r="U855" s="24"/>
      <c r="V855" s="24"/>
      <c r="W855" s="24"/>
    </row>
    <row r="856" spans="5:23" ht="12.75">
      <c r="E856" s="499"/>
      <c r="F856" s="24"/>
      <c r="H856" s="23"/>
      <c r="J856" s="200"/>
      <c r="K856" s="200"/>
      <c r="L856" s="200"/>
      <c r="M856" s="200"/>
      <c r="N856" s="200"/>
      <c r="P856" s="24"/>
      <c r="R856" s="24"/>
      <c r="S856" s="23"/>
      <c r="T856" s="24"/>
      <c r="U856" s="24"/>
      <c r="V856" s="24"/>
      <c r="W856" s="24"/>
    </row>
    <row r="857" spans="5:23" ht="12.75">
      <c r="E857" s="499"/>
      <c r="F857" s="24"/>
      <c r="H857" s="23"/>
      <c r="J857" s="200"/>
      <c r="K857" s="200"/>
      <c r="L857" s="200"/>
      <c r="M857" s="200"/>
      <c r="N857" s="200"/>
      <c r="P857" s="24"/>
      <c r="R857" s="24"/>
      <c r="S857" s="23"/>
      <c r="T857" s="24"/>
      <c r="U857" s="24"/>
      <c r="V857" s="24"/>
      <c r="W857" s="24"/>
    </row>
    <row r="858" spans="5:23" ht="12.75">
      <c r="E858" s="499"/>
      <c r="F858" s="24"/>
      <c r="H858" s="23"/>
      <c r="J858" s="200"/>
      <c r="K858" s="200"/>
      <c r="L858" s="200"/>
      <c r="M858" s="200"/>
      <c r="N858" s="200"/>
      <c r="P858" s="24"/>
      <c r="R858" s="24"/>
      <c r="S858" s="23"/>
      <c r="T858" s="24"/>
      <c r="U858" s="24"/>
      <c r="V858" s="24"/>
      <c r="W858" s="24"/>
    </row>
    <row r="859" spans="5:23" ht="12.75">
      <c r="E859" s="499"/>
      <c r="F859" s="24"/>
      <c r="H859" s="23"/>
      <c r="J859" s="200"/>
      <c r="K859" s="200"/>
      <c r="L859" s="200"/>
      <c r="M859" s="200"/>
      <c r="N859" s="200"/>
      <c r="P859" s="24"/>
      <c r="R859" s="24"/>
      <c r="S859" s="23"/>
      <c r="T859" s="24"/>
      <c r="U859" s="24"/>
      <c r="V859" s="24"/>
      <c r="W859" s="24"/>
    </row>
    <row r="860" spans="5:23" ht="12.75">
      <c r="E860" s="499"/>
      <c r="F860" s="24"/>
      <c r="H860" s="23"/>
      <c r="J860" s="200"/>
      <c r="K860" s="200"/>
      <c r="L860" s="200"/>
      <c r="M860" s="200"/>
      <c r="N860" s="200"/>
      <c r="P860" s="24"/>
      <c r="R860" s="24"/>
      <c r="S860" s="23"/>
      <c r="T860" s="24"/>
      <c r="U860" s="24"/>
      <c r="V860" s="24"/>
      <c r="W860" s="24"/>
    </row>
    <row r="861" spans="5:23" ht="12.75">
      <c r="E861" s="499"/>
      <c r="F861" s="24"/>
      <c r="H861" s="23"/>
      <c r="J861" s="200"/>
      <c r="K861" s="200"/>
      <c r="L861" s="200"/>
      <c r="M861" s="200"/>
      <c r="N861" s="200"/>
      <c r="P861" s="24"/>
      <c r="R861" s="24"/>
      <c r="S861" s="23"/>
      <c r="T861" s="24"/>
      <c r="U861" s="24"/>
      <c r="V861" s="24"/>
      <c r="W861" s="24"/>
    </row>
    <row r="862" spans="5:23" ht="12.75">
      <c r="E862" s="499"/>
      <c r="F862" s="24"/>
      <c r="H862" s="23"/>
      <c r="J862" s="200"/>
      <c r="K862" s="200"/>
      <c r="L862" s="200"/>
      <c r="M862" s="200"/>
      <c r="N862" s="200"/>
      <c r="P862" s="24"/>
      <c r="R862" s="24"/>
      <c r="S862" s="23"/>
      <c r="T862" s="24"/>
      <c r="U862" s="24"/>
      <c r="V862" s="24"/>
      <c r="W862" s="24"/>
    </row>
    <row r="863" spans="5:23" ht="12.75">
      <c r="E863" s="499"/>
      <c r="F863" s="24"/>
      <c r="H863" s="23"/>
      <c r="J863" s="200"/>
      <c r="K863" s="200"/>
      <c r="L863" s="200"/>
      <c r="M863" s="200"/>
      <c r="N863" s="200"/>
      <c r="P863" s="24"/>
      <c r="R863" s="24"/>
      <c r="S863" s="23"/>
      <c r="T863" s="24"/>
      <c r="U863" s="24"/>
      <c r="V863" s="24"/>
      <c r="W863" s="24"/>
    </row>
    <row r="864" spans="5:23" ht="12.75">
      <c r="E864" s="499"/>
      <c r="F864" s="24"/>
      <c r="H864" s="23"/>
      <c r="J864" s="200"/>
      <c r="K864" s="200"/>
      <c r="L864" s="200"/>
      <c r="M864" s="200"/>
      <c r="N864" s="200"/>
      <c r="P864" s="24"/>
      <c r="R864" s="24"/>
      <c r="S864" s="23"/>
      <c r="T864" s="24"/>
      <c r="U864" s="24"/>
      <c r="V864" s="24"/>
      <c r="W864" s="24"/>
    </row>
    <row r="865" spans="5:23" ht="12.75">
      <c r="E865" s="499"/>
      <c r="F865" s="24"/>
      <c r="H865" s="23"/>
      <c r="J865" s="200"/>
      <c r="K865" s="200"/>
      <c r="L865" s="200"/>
      <c r="M865" s="200"/>
      <c r="N865" s="200"/>
      <c r="P865" s="24"/>
      <c r="R865" s="24"/>
      <c r="S865" s="23"/>
      <c r="T865" s="24"/>
      <c r="U865" s="24"/>
      <c r="V865" s="24"/>
      <c r="W865" s="24"/>
    </row>
    <row r="866" spans="5:23" ht="12.75">
      <c r="E866" s="499"/>
      <c r="F866" s="24"/>
      <c r="H866" s="23"/>
      <c r="J866" s="200"/>
      <c r="K866" s="200"/>
      <c r="L866" s="200"/>
      <c r="M866" s="200"/>
      <c r="N866" s="200"/>
      <c r="P866" s="24"/>
      <c r="R866" s="24"/>
      <c r="S866" s="23"/>
      <c r="T866" s="24"/>
      <c r="U866" s="24"/>
      <c r="V866" s="24"/>
      <c r="W866" s="24"/>
    </row>
    <row r="867" spans="5:23" ht="12.75">
      <c r="E867" s="499"/>
      <c r="F867" s="24"/>
      <c r="H867" s="23"/>
      <c r="J867" s="200"/>
      <c r="K867" s="200"/>
      <c r="L867" s="200"/>
      <c r="M867" s="200"/>
      <c r="N867" s="200"/>
      <c r="P867" s="24"/>
      <c r="R867" s="24"/>
      <c r="S867" s="23"/>
      <c r="T867" s="24"/>
      <c r="U867" s="24"/>
      <c r="V867" s="24"/>
      <c r="W867" s="24"/>
    </row>
    <row r="868" spans="5:23" ht="12.75">
      <c r="E868" s="499"/>
      <c r="F868" s="24"/>
      <c r="H868" s="23"/>
      <c r="J868" s="200"/>
      <c r="K868" s="200"/>
      <c r="L868" s="200"/>
      <c r="M868" s="200"/>
      <c r="N868" s="200"/>
      <c r="P868" s="24"/>
      <c r="R868" s="24"/>
      <c r="S868" s="23"/>
      <c r="T868" s="24"/>
      <c r="U868" s="24"/>
      <c r="V868" s="24"/>
      <c r="W868" s="24"/>
    </row>
    <row r="869" spans="5:23" ht="12.75">
      <c r="E869" s="499"/>
      <c r="F869" s="24"/>
      <c r="H869" s="23"/>
      <c r="J869" s="200"/>
      <c r="K869" s="200"/>
      <c r="L869" s="200"/>
      <c r="M869" s="200"/>
      <c r="N869" s="200"/>
      <c r="P869" s="24"/>
      <c r="R869" s="24"/>
      <c r="S869" s="23"/>
      <c r="T869" s="24"/>
      <c r="U869" s="24"/>
      <c r="V869" s="24"/>
      <c r="W869" s="24"/>
    </row>
    <row r="870" spans="5:23" ht="12.75">
      <c r="E870" s="499"/>
      <c r="F870" s="24"/>
      <c r="H870" s="23"/>
      <c r="J870" s="200"/>
      <c r="K870" s="200"/>
      <c r="L870" s="200"/>
      <c r="M870" s="200"/>
      <c r="N870" s="200"/>
      <c r="P870" s="24"/>
      <c r="R870" s="24"/>
      <c r="S870" s="23"/>
      <c r="T870" s="24"/>
      <c r="U870" s="24"/>
      <c r="V870" s="24"/>
      <c r="W870" s="24"/>
    </row>
    <row r="871" spans="5:23" ht="12.75">
      <c r="E871" s="499"/>
      <c r="F871" s="24"/>
      <c r="H871" s="23"/>
      <c r="J871" s="200"/>
      <c r="K871" s="200"/>
      <c r="L871" s="200"/>
      <c r="M871" s="200"/>
      <c r="N871" s="200"/>
      <c r="P871" s="24"/>
      <c r="R871" s="24"/>
      <c r="S871" s="23"/>
      <c r="T871" s="24"/>
      <c r="U871" s="24"/>
      <c r="V871" s="24"/>
      <c r="W871" s="24"/>
    </row>
    <row r="872" spans="5:23" ht="12.75">
      <c r="E872" s="499"/>
      <c r="F872" s="24"/>
      <c r="H872" s="23"/>
      <c r="J872" s="200"/>
      <c r="K872" s="200"/>
      <c r="L872" s="200"/>
      <c r="M872" s="200"/>
      <c r="N872" s="200"/>
      <c r="P872" s="24"/>
      <c r="R872" s="24"/>
      <c r="S872" s="23"/>
      <c r="T872" s="24"/>
      <c r="U872" s="24"/>
      <c r="V872" s="24"/>
      <c r="W872" s="24"/>
    </row>
    <row r="873" spans="5:23" ht="12.75">
      <c r="E873" s="499"/>
      <c r="F873" s="24"/>
      <c r="H873" s="23"/>
      <c r="J873" s="200"/>
      <c r="K873" s="200"/>
      <c r="L873" s="200"/>
      <c r="M873" s="200"/>
      <c r="N873" s="200"/>
      <c r="P873" s="24"/>
      <c r="R873" s="24"/>
      <c r="S873" s="23"/>
      <c r="T873" s="24"/>
      <c r="U873" s="24"/>
      <c r="V873" s="24"/>
      <c r="W873" s="24"/>
    </row>
    <row r="874" spans="5:23" ht="12.75">
      <c r="E874" s="499"/>
      <c r="F874" s="24"/>
      <c r="H874" s="23"/>
      <c r="J874" s="200"/>
      <c r="K874" s="200"/>
      <c r="L874" s="200"/>
      <c r="M874" s="200"/>
      <c r="N874" s="200"/>
      <c r="P874" s="24"/>
      <c r="R874" s="24"/>
      <c r="S874" s="23"/>
      <c r="T874" s="24"/>
      <c r="U874" s="24"/>
      <c r="V874" s="24"/>
      <c r="W874" s="24"/>
    </row>
    <row r="875" spans="5:23" ht="12.75">
      <c r="E875" s="499"/>
      <c r="F875" s="24"/>
      <c r="H875" s="23"/>
      <c r="J875" s="200"/>
      <c r="K875" s="200"/>
      <c r="L875" s="200"/>
      <c r="M875" s="200"/>
      <c r="N875" s="200"/>
      <c r="P875" s="24"/>
      <c r="R875" s="24"/>
      <c r="S875" s="23"/>
      <c r="T875" s="24"/>
      <c r="U875" s="24"/>
      <c r="V875" s="24"/>
      <c r="W875" s="24"/>
    </row>
    <row r="876" spans="5:23" ht="12.75">
      <c r="E876" s="499"/>
      <c r="F876" s="24"/>
      <c r="H876" s="23"/>
      <c r="J876" s="200"/>
      <c r="K876" s="200"/>
      <c r="L876" s="200"/>
      <c r="M876" s="200"/>
      <c r="N876" s="200"/>
      <c r="P876" s="24"/>
      <c r="R876" s="24"/>
      <c r="S876" s="23"/>
      <c r="T876" s="24"/>
      <c r="U876" s="24"/>
      <c r="V876" s="24"/>
      <c r="W876" s="24"/>
    </row>
    <row r="877" spans="5:23" ht="12.75">
      <c r="E877" s="499"/>
      <c r="F877" s="24"/>
      <c r="H877" s="23"/>
      <c r="J877" s="200"/>
      <c r="K877" s="200"/>
      <c r="L877" s="200"/>
      <c r="M877" s="200"/>
      <c r="N877" s="200"/>
      <c r="P877" s="24"/>
      <c r="R877" s="24"/>
      <c r="S877" s="23"/>
      <c r="T877" s="24"/>
      <c r="U877" s="24"/>
      <c r="V877" s="24"/>
      <c r="W877" s="24"/>
    </row>
    <row r="878" spans="5:23" ht="12.75">
      <c r="E878" s="499"/>
      <c r="F878" s="24"/>
      <c r="H878" s="23"/>
      <c r="J878" s="200"/>
      <c r="K878" s="200"/>
      <c r="L878" s="200"/>
      <c r="M878" s="200"/>
      <c r="N878" s="200"/>
      <c r="P878" s="24"/>
      <c r="R878" s="24"/>
      <c r="S878" s="23"/>
      <c r="T878" s="24"/>
      <c r="U878" s="24"/>
      <c r="V878" s="24"/>
      <c r="W878" s="24"/>
    </row>
    <row r="879" spans="5:23" ht="12.75">
      <c r="E879" s="499"/>
      <c r="F879" s="24"/>
      <c r="H879" s="23"/>
      <c r="J879" s="200"/>
      <c r="K879" s="200"/>
      <c r="L879" s="200"/>
      <c r="M879" s="200"/>
      <c r="N879" s="200"/>
      <c r="P879" s="24"/>
      <c r="R879" s="24"/>
      <c r="S879" s="23"/>
      <c r="T879" s="24"/>
      <c r="U879" s="24"/>
      <c r="V879" s="24"/>
      <c r="W879" s="24"/>
    </row>
    <row r="880" spans="5:23" ht="12.75">
      <c r="E880" s="499"/>
      <c r="F880" s="24"/>
      <c r="H880" s="23"/>
      <c r="J880" s="200"/>
      <c r="K880" s="200"/>
      <c r="L880" s="200"/>
      <c r="M880" s="200"/>
      <c r="N880" s="200"/>
      <c r="P880" s="24"/>
      <c r="R880" s="24"/>
      <c r="S880" s="23"/>
      <c r="T880" s="24"/>
      <c r="U880" s="24"/>
      <c r="V880" s="24"/>
      <c r="W880" s="24"/>
    </row>
    <row r="881" spans="5:23" ht="12.75">
      <c r="E881" s="499"/>
      <c r="F881" s="24"/>
      <c r="H881" s="23"/>
      <c r="J881" s="200"/>
      <c r="K881" s="200"/>
      <c r="L881" s="200"/>
      <c r="M881" s="200"/>
      <c r="N881" s="200"/>
      <c r="P881" s="24"/>
      <c r="R881" s="24"/>
      <c r="S881" s="23"/>
      <c r="T881" s="24"/>
      <c r="U881" s="24"/>
      <c r="V881" s="24"/>
      <c r="W881" s="24"/>
    </row>
    <row r="882" spans="5:23" ht="12.75">
      <c r="E882" s="499"/>
      <c r="F882" s="24"/>
      <c r="H882" s="23"/>
      <c r="J882" s="200"/>
      <c r="K882" s="200"/>
      <c r="L882" s="200"/>
      <c r="M882" s="200"/>
      <c r="N882" s="200"/>
      <c r="P882" s="24"/>
      <c r="R882" s="24"/>
      <c r="S882" s="23"/>
      <c r="T882" s="24"/>
      <c r="U882" s="24"/>
      <c r="V882" s="24"/>
      <c r="W882" s="24"/>
    </row>
    <row r="883" spans="5:23" ht="12.75">
      <c r="E883" s="499"/>
      <c r="F883" s="24"/>
      <c r="H883" s="23"/>
      <c r="J883" s="200"/>
      <c r="K883" s="200"/>
      <c r="L883" s="200"/>
      <c r="M883" s="200"/>
      <c r="N883" s="200"/>
      <c r="P883" s="24"/>
      <c r="R883" s="24"/>
      <c r="S883" s="23"/>
      <c r="T883" s="24"/>
      <c r="U883" s="24"/>
      <c r="V883" s="24"/>
      <c r="W883" s="24"/>
    </row>
    <row r="884" spans="5:23" ht="12.75">
      <c r="E884" s="499"/>
      <c r="F884" s="24"/>
      <c r="H884" s="23"/>
      <c r="J884" s="200"/>
      <c r="K884" s="200"/>
      <c r="L884" s="200"/>
      <c r="M884" s="200"/>
      <c r="N884" s="200"/>
      <c r="P884" s="24"/>
      <c r="R884" s="24"/>
      <c r="S884" s="23"/>
      <c r="T884" s="24"/>
      <c r="U884" s="24"/>
      <c r="V884" s="24"/>
      <c r="W884" s="24"/>
    </row>
    <row r="885" spans="5:23" ht="12.75">
      <c r="E885" s="499"/>
      <c r="F885" s="24"/>
      <c r="H885" s="23"/>
      <c r="J885" s="200"/>
      <c r="K885" s="200"/>
      <c r="L885" s="200"/>
      <c r="M885" s="200"/>
      <c r="N885" s="200"/>
      <c r="P885" s="24"/>
      <c r="R885" s="24"/>
      <c r="S885" s="23"/>
      <c r="T885" s="24"/>
      <c r="U885" s="24"/>
      <c r="V885" s="24"/>
      <c r="W885" s="24"/>
    </row>
    <row r="886" spans="5:23" ht="12.75">
      <c r="E886" s="499"/>
      <c r="F886" s="24"/>
      <c r="H886" s="23"/>
      <c r="J886" s="200"/>
      <c r="K886" s="200"/>
      <c r="L886" s="200"/>
      <c r="M886" s="200"/>
      <c r="N886" s="200"/>
      <c r="P886" s="24"/>
      <c r="R886" s="24"/>
      <c r="S886" s="23"/>
      <c r="T886" s="24"/>
      <c r="U886" s="24"/>
      <c r="V886" s="24"/>
      <c r="W886" s="24"/>
    </row>
    <row r="887" spans="5:23" ht="12.75">
      <c r="E887" s="499"/>
      <c r="F887" s="24"/>
      <c r="H887" s="23"/>
      <c r="J887" s="200"/>
      <c r="K887" s="200"/>
      <c r="L887" s="200"/>
      <c r="M887" s="200"/>
      <c r="N887" s="200"/>
      <c r="P887" s="24"/>
      <c r="R887" s="24"/>
      <c r="S887" s="23"/>
      <c r="T887" s="24"/>
      <c r="U887" s="24"/>
      <c r="V887" s="24"/>
      <c r="W887" s="24"/>
    </row>
    <row r="888" spans="5:23" ht="12.75">
      <c r="E888" s="499"/>
      <c r="F888" s="24"/>
      <c r="H888" s="23"/>
      <c r="J888" s="200"/>
      <c r="K888" s="200"/>
      <c r="L888" s="200"/>
      <c r="M888" s="200"/>
      <c r="N888" s="200"/>
      <c r="P888" s="24"/>
      <c r="R888" s="24"/>
      <c r="S888" s="23"/>
      <c r="T888" s="24"/>
      <c r="U888" s="24"/>
      <c r="V888" s="24"/>
      <c r="W888" s="24"/>
    </row>
    <row r="889" spans="5:23" ht="12.75">
      <c r="E889" s="499"/>
      <c r="F889" s="24"/>
      <c r="H889" s="23"/>
      <c r="J889" s="200"/>
      <c r="K889" s="200"/>
      <c r="L889" s="200"/>
      <c r="M889" s="200"/>
      <c r="N889" s="200"/>
      <c r="P889" s="24"/>
      <c r="R889" s="24"/>
      <c r="S889" s="23"/>
      <c r="T889" s="24"/>
      <c r="U889" s="24"/>
      <c r="V889" s="24"/>
      <c r="W889" s="24"/>
    </row>
    <row r="890" spans="5:23" ht="12.75">
      <c r="E890" s="499"/>
      <c r="F890" s="24"/>
      <c r="H890" s="23"/>
      <c r="J890" s="200"/>
      <c r="K890" s="200"/>
      <c r="L890" s="200"/>
      <c r="M890" s="200"/>
      <c r="N890" s="200"/>
      <c r="P890" s="24"/>
      <c r="R890" s="24"/>
      <c r="S890" s="23"/>
      <c r="T890" s="24"/>
      <c r="U890" s="24"/>
      <c r="V890" s="24"/>
      <c r="W890" s="24"/>
    </row>
    <row r="891" spans="5:23" ht="12.75">
      <c r="E891" s="499"/>
      <c r="F891" s="24"/>
      <c r="H891" s="23"/>
      <c r="J891" s="200"/>
      <c r="K891" s="200"/>
      <c r="L891" s="200"/>
      <c r="M891" s="200"/>
      <c r="N891" s="200"/>
      <c r="P891" s="24"/>
      <c r="R891" s="24"/>
      <c r="S891" s="23"/>
      <c r="T891" s="24"/>
      <c r="U891" s="24"/>
      <c r="V891" s="24"/>
      <c r="W891" s="24"/>
    </row>
    <row r="892" spans="5:23" ht="12.75">
      <c r="E892" s="499"/>
      <c r="F892" s="24"/>
      <c r="H892" s="23"/>
      <c r="J892" s="200"/>
      <c r="K892" s="200"/>
      <c r="L892" s="200"/>
      <c r="M892" s="200"/>
      <c r="N892" s="200"/>
      <c r="P892" s="24"/>
      <c r="R892" s="24"/>
      <c r="S892" s="23"/>
      <c r="T892" s="24"/>
      <c r="U892" s="24"/>
      <c r="V892" s="24"/>
      <c r="W892" s="24"/>
    </row>
    <row r="893" spans="5:23" ht="12.75">
      <c r="E893" s="499"/>
      <c r="F893" s="24"/>
      <c r="H893" s="23"/>
      <c r="J893" s="200"/>
      <c r="K893" s="200"/>
      <c r="L893" s="200"/>
      <c r="M893" s="200"/>
      <c r="N893" s="200"/>
      <c r="P893" s="24"/>
      <c r="R893" s="24"/>
      <c r="S893" s="23"/>
      <c r="T893" s="24"/>
      <c r="U893" s="24"/>
      <c r="V893" s="24"/>
      <c r="W893" s="24"/>
    </row>
    <row r="894" spans="5:23" ht="12.75">
      <c r="E894" s="499"/>
      <c r="F894" s="24"/>
      <c r="H894" s="23"/>
      <c r="J894" s="200"/>
      <c r="K894" s="200"/>
      <c r="L894" s="200"/>
      <c r="M894" s="200"/>
      <c r="N894" s="200"/>
      <c r="P894" s="24"/>
      <c r="R894" s="24"/>
      <c r="S894" s="23"/>
      <c r="T894" s="24"/>
      <c r="U894" s="24"/>
      <c r="V894" s="24"/>
      <c r="W894" s="24"/>
    </row>
    <row r="895" spans="5:23" ht="12.75">
      <c r="E895" s="499"/>
      <c r="F895" s="24"/>
      <c r="H895" s="23"/>
      <c r="J895" s="200"/>
      <c r="K895" s="200"/>
      <c r="L895" s="200"/>
      <c r="M895" s="200"/>
      <c r="N895" s="200"/>
      <c r="P895" s="24"/>
      <c r="R895" s="24"/>
      <c r="S895" s="23"/>
      <c r="T895" s="24"/>
      <c r="U895" s="24"/>
      <c r="V895" s="24"/>
      <c r="W895" s="24"/>
    </row>
    <row r="896" spans="5:23" ht="12.75">
      <c r="E896" s="499"/>
      <c r="F896" s="24"/>
      <c r="H896" s="23"/>
      <c r="J896" s="200"/>
      <c r="K896" s="200"/>
      <c r="L896" s="200"/>
      <c r="M896" s="200"/>
      <c r="N896" s="200"/>
      <c r="P896" s="24"/>
      <c r="R896" s="24"/>
      <c r="S896" s="23"/>
      <c r="T896" s="24"/>
      <c r="U896" s="24"/>
      <c r="V896" s="24"/>
      <c r="W896" s="24"/>
    </row>
    <row r="897" spans="5:23" ht="12.75">
      <c r="E897" s="499"/>
      <c r="F897" s="24"/>
      <c r="H897" s="23"/>
      <c r="J897" s="200"/>
      <c r="K897" s="200"/>
      <c r="L897" s="200"/>
      <c r="M897" s="200"/>
      <c r="N897" s="200"/>
      <c r="P897" s="24"/>
      <c r="R897" s="24"/>
      <c r="S897" s="23"/>
      <c r="T897" s="24"/>
      <c r="U897" s="24"/>
      <c r="V897" s="24"/>
      <c r="W897" s="24"/>
    </row>
    <row r="898" spans="5:23" ht="12.75">
      <c r="E898" s="499"/>
      <c r="F898" s="24"/>
      <c r="H898" s="23"/>
      <c r="J898" s="200"/>
      <c r="K898" s="200"/>
      <c r="L898" s="200"/>
      <c r="M898" s="200"/>
      <c r="N898" s="200"/>
      <c r="P898" s="24"/>
      <c r="R898" s="24"/>
      <c r="S898" s="23"/>
      <c r="T898" s="24"/>
      <c r="U898" s="24"/>
      <c r="V898" s="24"/>
      <c r="W898" s="24"/>
    </row>
    <row r="899" spans="5:23" ht="12.75">
      <c r="E899" s="499"/>
      <c r="F899" s="24"/>
      <c r="H899" s="23"/>
      <c r="J899" s="200"/>
      <c r="K899" s="200"/>
      <c r="L899" s="200"/>
      <c r="M899" s="200"/>
      <c r="N899" s="200"/>
      <c r="P899" s="24"/>
      <c r="R899" s="24"/>
      <c r="S899" s="23"/>
      <c r="T899" s="24"/>
      <c r="U899" s="24"/>
      <c r="V899" s="24"/>
      <c r="W899" s="24"/>
    </row>
    <row r="900" spans="5:23" ht="12.75">
      <c r="E900" s="499"/>
      <c r="F900" s="24"/>
      <c r="H900" s="23"/>
      <c r="J900" s="200"/>
      <c r="K900" s="200"/>
      <c r="L900" s="200"/>
      <c r="M900" s="200"/>
      <c r="N900" s="200"/>
      <c r="P900" s="24"/>
      <c r="R900" s="24"/>
      <c r="S900" s="23"/>
      <c r="T900" s="24"/>
      <c r="U900" s="24"/>
      <c r="V900" s="24"/>
      <c r="W900" s="24"/>
    </row>
    <row r="901" spans="5:23" ht="12.75">
      <c r="E901" s="499"/>
      <c r="F901" s="24"/>
      <c r="H901" s="23"/>
      <c r="J901" s="200"/>
      <c r="K901" s="200"/>
      <c r="L901" s="200"/>
      <c r="M901" s="200"/>
      <c r="N901" s="200"/>
      <c r="P901" s="24"/>
      <c r="R901" s="24"/>
      <c r="S901" s="23"/>
      <c r="T901" s="24"/>
      <c r="U901" s="24"/>
      <c r="V901" s="24"/>
      <c r="W901" s="24"/>
    </row>
    <row r="902" spans="5:23" ht="12.75">
      <c r="E902" s="499"/>
      <c r="F902" s="24"/>
      <c r="H902" s="23"/>
      <c r="J902" s="200"/>
      <c r="K902" s="200"/>
      <c r="L902" s="200"/>
      <c r="M902" s="200"/>
      <c r="N902" s="200"/>
      <c r="P902" s="24"/>
      <c r="R902" s="24"/>
      <c r="S902" s="23"/>
      <c r="T902" s="24"/>
      <c r="U902" s="24"/>
      <c r="V902" s="24"/>
      <c r="W902" s="24"/>
    </row>
    <row r="903" spans="5:23" ht="12.75">
      <c r="E903" s="499"/>
      <c r="F903" s="24"/>
      <c r="H903" s="23"/>
      <c r="J903" s="200"/>
      <c r="K903" s="200"/>
      <c r="L903" s="200"/>
      <c r="M903" s="200"/>
      <c r="N903" s="200"/>
      <c r="P903" s="24"/>
      <c r="R903" s="24"/>
      <c r="S903" s="23"/>
      <c r="T903" s="24"/>
      <c r="U903" s="24"/>
      <c r="V903" s="24"/>
      <c r="W903" s="24"/>
    </row>
    <row r="904" spans="5:23" ht="12.75">
      <c r="E904" s="499"/>
      <c r="F904" s="24"/>
      <c r="H904" s="23"/>
      <c r="J904" s="200"/>
      <c r="K904" s="200"/>
      <c r="L904" s="200"/>
      <c r="M904" s="200"/>
      <c r="N904" s="200"/>
      <c r="P904" s="24"/>
      <c r="R904" s="24"/>
      <c r="S904" s="23"/>
      <c r="T904" s="24"/>
      <c r="U904" s="24"/>
      <c r="V904" s="24"/>
      <c r="W904" s="24"/>
    </row>
    <row r="905" spans="5:23" ht="12.75">
      <c r="E905" s="499"/>
      <c r="F905" s="24"/>
      <c r="H905" s="23"/>
      <c r="J905" s="200"/>
      <c r="K905" s="200"/>
      <c r="L905" s="200"/>
      <c r="M905" s="200"/>
      <c r="N905" s="200"/>
      <c r="P905" s="24"/>
      <c r="R905" s="24"/>
      <c r="S905" s="23"/>
      <c r="T905" s="24"/>
      <c r="U905" s="24"/>
      <c r="V905" s="24"/>
      <c r="W905" s="24"/>
    </row>
    <row r="906" spans="5:23" ht="12.75">
      <c r="E906" s="499"/>
      <c r="F906" s="24"/>
      <c r="H906" s="23"/>
      <c r="J906" s="200"/>
      <c r="K906" s="200"/>
      <c r="L906" s="200"/>
      <c r="M906" s="200"/>
      <c r="N906" s="200"/>
      <c r="P906" s="24"/>
      <c r="R906" s="24"/>
      <c r="S906" s="23"/>
      <c r="T906" s="24"/>
      <c r="U906" s="24"/>
      <c r="V906" s="24"/>
      <c r="W906" s="24"/>
    </row>
    <row r="907" spans="5:23" ht="12.75">
      <c r="E907" s="499"/>
      <c r="F907" s="24"/>
      <c r="H907" s="23"/>
      <c r="J907" s="200"/>
      <c r="K907" s="200"/>
      <c r="L907" s="200"/>
      <c r="M907" s="200"/>
      <c r="N907" s="200"/>
      <c r="P907" s="24"/>
      <c r="R907" s="24"/>
      <c r="S907" s="23"/>
      <c r="T907" s="24"/>
      <c r="U907" s="24"/>
      <c r="V907" s="24"/>
      <c r="W907" s="24"/>
    </row>
    <row r="908" spans="5:23" ht="12.75">
      <c r="E908" s="499"/>
      <c r="F908" s="24"/>
      <c r="H908" s="23"/>
      <c r="J908" s="200"/>
      <c r="K908" s="200"/>
      <c r="L908" s="200"/>
      <c r="M908" s="200"/>
      <c r="N908" s="200"/>
      <c r="P908" s="24"/>
      <c r="R908" s="24"/>
      <c r="S908" s="23"/>
      <c r="T908" s="24"/>
      <c r="U908" s="24"/>
      <c r="V908" s="24"/>
      <c r="W908" s="24"/>
    </row>
    <row r="909" spans="5:23" ht="12.75">
      <c r="E909" s="499"/>
      <c r="F909" s="24"/>
      <c r="H909" s="23"/>
      <c r="J909" s="200"/>
      <c r="K909" s="200"/>
      <c r="L909" s="200"/>
      <c r="M909" s="200"/>
      <c r="N909" s="200"/>
      <c r="P909" s="24"/>
      <c r="R909" s="24"/>
      <c r="S909" s="23"/>
      <c r="T909" s="24"/>
      <c r="U909" s="24"/>
      <c r="V909" s="24"/>
      <c r="W909" s="24"/>
    </row>
    <row r="910" spans="5:23" ht="12.75">
      <c r="E910" s="499"/>
      <c r="F910" s="24"/>
      <c r="H910" s="23"/>
      <c r="J910" s="200"/>
      <c r="K910" s="200"/>
      <c r="L910" s="200"/>
      <c r="M910" s="200"/>
      <c r="N910" s="200"/>
      <c r="P910" s="24"/>
      <c r="R910" s="24"/>
      <c r="S910" s="23"/>
      <c r="T910" s="24"/>
      <c r="U910" s="24"/>
      <c r="V910" s="24"/>
      <c r="W910" s="24"/>
    </row>
    <row r="911" spans="5:23" ht="12.75">
      <c r="E911" s="499"/>
      <c r="F911" s="24"/>
      <c r="H911" s="23"/>
      <c r="J911" s="200"/>
      <c r="K911" s="200"/>
      <c r="L911" s="200"/>
      <c r="M911" s="200"/>
      <c r="N911" s="200"/>
      <c r="P911" s="24"/>
      <c r="R911" s="24"/>
      <c r="S911" s="23"/>
      <c r="T911" s="24"/>
      <c r="U911" s="24"/>
      <c r="V911" s="24"/>
      <c r="W911" s="24"/>
    </row>
    <row r="912" spans="5:23" ht="12.75">
      <c r="E912" s="499"/>
      <c r="F912" s="24"/>
      <c r="H912" s="23"/>
      <c r="J912" s="200"/>
      <c r="K912" s="200"/>
      <c r="L912" s="200"/>
      <c r="M912" s="200"/>
      <c r="N912" s="200"/>
      <c r="P912" s="24"/>
      <c r="R912" s="24"/>
      <c r="S912" s="23"/>
      <c r="T912" s="24"/>
      <c r="U912" s="24"/>
      <c r="V912" s="24"/>
      <c r="W912" s="24"/>
    </row>
    <row r="913" spans="5:23" ht="12.75">
      <c r="E913" s="499"/>
      <c r="F913" s="24"/>
      <c r="H913" s="23"/>
      <c r="J913" s="200"/>
      <c r="K913" s="200"/>
      <c r="L913" s="200"/>
      <c r="M913" s="200"/>
      <c r="N913" s="200"/>
      <c r="P913" s="24"/>
      <c r="R913" s="24"/>
      <c r="S913" s="23"/>
      <c r="T913" s="24"/>
      <c r="U913" s="24"/>
      <c r="V913" s="24"/>
      <c r="W913" s="24"/>
    </row>
    <row r="914" spans="5:23" ht="12.75">
      <c r="E914" s="499"/>
      <c r="F914" s="24"/>
      <c r="H914" s="23"/>
      <c r="J914" s="200"/>
      <c r="K914" s="200"/>
      <c r="L914" s="200"/>
      <c r="M914" s="200"/>
      <c r="N914" s="200"/>
      <c r="P914" s="24"/>
      <c r="R914" s="24"/>
      <c r="S914" s="23"/>
      <c r="T914" s="24"/>
      <c r="U914" s="24"/>
      <c r="V914" s="24"/>
      <c r="W914" s="24"/>
    </row>
    <row r="915" spans="5:23" ht="12.75">
      <c r="E915" s="499"/>
      <c r="F915" s="24"/>
      <c r="H915" s="23"/>
      <c r="J915" s="200"/>
      <c r="K915" s="200"/>
      <c r="L915" s="200"/>
      <c r="M915" s="200"/>
      <c r="N915" s="200"/>
      <c r="P915" s="24"/>
      <c r="R915" s="24"/>
      <c r="S915" s="23"/>
      <c r="T915" s="24"/>
      <c r="U915" s="24"/>
      <c r="V915" s="24"/>
      <c r="W915" s="24"/>
    </row>
    <row r="916" spans="5:23" ht="12.75">
      <c r="E916" s="499"/>
      <c r="F916" s="24"/>
      <c r="H916" s="23"/>
      <c r="J916" s="200"/>
      <c r="K916" s="200"/>
      <c r="L916" s="200"/>
      <c r="M916" s="200"/>
      <c r="N916" s="200"/>
      <c r="P916" s="24"/>
      <c r="R916" s="24"/>
      <c r="S916" s="23"/>
      <c r="T916" s="24"/>
      <c r="U916" s="24"/>
      <c r="V916" s="24"/>
      <c r="W916" s="24"/>
    </row>
    <row r="917" spans="5:23" ht="12.75">
      <c r="E917" s="499"/>
      <c r="F917" s="24"/>
      <c r="H917" s="23"/>
      <c r="J917" s="200"/>
      <c r="K917" s="200"/>
      <c r="L917" s="200"/>
      <c r="M917" s="200"/>
      <c r="N917" s="200"/>
      <c r="P917" s="24"/>
      <c r="R917" s="24"/>
      <c r="S917" s="23"/>
      <c r="T917" s="24"/>
      <c r="U917" s="24"/>
      <c r="V917" s="24"/>
      <c r="W917" s="24"/>
    </row>
    <row r="918" spans="5:23" ht="12.75">
      <c r="E918" s="499"/>
      <c r="F918" s="24"/>
      <c r="H918" s="23"/>
      <c r="J918" s="200"/>
      <c r="K918" s="200"/>
      <c r="L918" s="200"/>
      <c r="M918" s="200"/>
      <c r="N918" s="200"/>
      <c r="P918" s="24"/>
      <c r="R918" s="24"/>
      <c r="S918" s="23"/>
      <c r="T918" s="24"/>
      <c r="U918" s="24"/>
      <c r="V918" s="24"/>
      <c r="W918" s="24"/>
    </row>
    <row r="919" spans="5:23" ht="12.75">
      <c r="E919" s="499"/>
      <c r="F919" s="24"/>
      <c r="H919" s="23"/>
      <c r="J919" s="200"/>
      <c r="K919" s="200"/>
      <c r="L919" s="200"/>
      <c r="M919" s="200"/>
      <c r="N919" s="200"/>
      <c r="P919" s="24"/>
      <c r="R919" s="24"/>
      <c r="S919" s="23"/>
      <c r="T919" s="24"/>
      <c r="U919" s="24"/>
      <c r="V919" s="24"/>
      <c r="W919" s="24"/>
    </row>
    <row r="920" spans="5:23" ht="12.75">
      <c r="E920" s="499"/>
      <c r="F920" s="24"/>
      <c r="H920" s="23"/>
      <c r="J920" s="200"/>
      <c r="K920" s="200"/>
      <c r="L920" s="200"/>
      <c r="M920" s="200"/>
      <c r="N920" s="200"/>
      <c r="P920" s="24"/>
      <c r="R920" s="24"/>
      <c r="S920" s="23"/>
      <c r="T920" s="24"/>
      <c r="U920" s="24"/>
      <c r="V920" s="24"/>
      <c r="W920" s="24"/>
    </row>
    <row r="921" spans="5:23" ht="12.75">
      <c r="E921" s="499"/>
      <c r="F921" s="24"/>
      <c r="H921" s="23"/>
      <c r="J921" s="200"/>
      <c r="K921" s="200"/>
      <c r="L921" s="200"/>
      <c r="M921" s="200"/>
      <c r="N921" s="200"/>
      <c r="P921" s="24"/>
      <c r="R921" s="24"/>
      <c r="S921" s="23"/>
      <c r="T921" s="24"/>
      <c r="U921" s="24"/>
      <c r="V921" s="24"/>
      <c r="W921" s="24"/>
    </row>
    <row r="922" spans="5:23" ht="12.75">
      <c r="E922" s="499"/>
      <c r="F922" s="24"/>
      <c r="H922" s="23"/>
      <c r="J922" s="200"/>
      <c r="K922" s="200"/>
      <c r="L922" s="200"/>
      <c r="M922" s="200"/>
      <c r="N922" s="200"/>
      <c r="P922" s="24"/>
      <c r="R922" s="24"/>
      <c r="S922" s="23"/>
      <c r="T922" s="24"/>
      <c r="U922" s="24"/>
      <c r="V922" s="24"/>
      <c r="W922" s="24"/>
    </row>
    <row r="923" spans="5:23" ht="12.75">
      <c r="E923" s="499"/>
      <c r="F923" s="24"/>
      <c r="H923" s="23"/>
      <c r="J923" s="200"/>
      <c r="K923" s="200"/>
      <c r="L923" s="200"/>
      <c r="M923" s="200"/>
      <c r="N923" s="200"/>
      <c r="P923" s="24"/>
      <c r="R923" s="24"/>
      <c r="S923" s="23"/>
      <c r="T923" s="24"/>
      <c r="U923" s="24"/>
      <c r="V923" s="24"/>
      <c r="W923" s="24"/>
    </row>
    <row r="924" spans="5:23" ht="12.75">
      <c r="E924" s="499"/>
      <c r="F924" s="24"/>
      <c r="H924" s="23"/>
      <c r="J924" s="200"/>
      <c r="K924" s="200"/>
      <c r="L924" s="200"/>
      <c r="M924" s="200"/>
      <c r="N924" s="200"/>
      <c r="P924" s="24"/>
      <c r="R924" s="24"/>
      <c r="S924" s="23"/>
      <c r="T924" s="24"/>
      <c r="U924" s="24"/>
      <c r="V924" s="24"/>
      <c r="W924" s="24"/>
    </row>
    <row r="925" spans="5:23" ht="12.75">
      <c r="E925" s="499"/>
      <c r="F925" s="24"/>
      <c r="H925" s="23"/>
      <c r="J925" s="200"/>
      <c r="K925" s="200"/>
      <c r="L925" s="200"/>
      <c r="M925" s="200"/>
      <c r="N925" s="200"/>
      <c r="P925" s="24"/>
      <c r="R925" s="24"/>
      <c r="S925" s="23"/>
      <c r="T925" s="24"/>
      <c r="U925" s="24"/>
      <c r="V925" s="24"/>
      <c r="W925" s="24"/>
    </row>
    <row r="926" spans="5:23" ht="12.75">
      <c r="E926" s="499"/>
      <c r="F926" s="24"/>
      <c r="H926" s="23"/>
      <c r="J926" s="200"/>
      <c r="K926" s="200"/>
      <c r="L926" s="200"/>
      <c r="M926" s="200"/>
      <c r="N926" s="200"/>
      <c r="P926" s="24"/>
      <c r="R926" s="24"/>
      <c r="S926" s="23"/>
      <c r="T926" s="24"/>
      <c r="U926" s="24"/>
      <c r="V926" s="24"/>
      <c r="W926" s="24"/>
    </row>
    <row r="927" spans="5:23" ht="12.75">
      <c r="E927" s="499"/>
      <c r="F927" s="24"/>
      <c r="H927" s="23"/>
      <c r="J927" s="200"/>
      <c r="K927" s="200"/>
      <c r="L927" s="200"/>
      <c r="M927" s="200"/>
      <c r="N927" s="200"/>
      <c r="P927" s="24"/>
      <c r="R927" s="24"/>
      <c r="S927" s="23"/>
      <c r="T927" s="24"/>
      <c r="U927" s="24"/>
      <c r="V927" s="24"/>
      <c r="W927" s="24"/>
    </row>
    <row r="928" spans="5:23" ht="12.75">
      <c r="E928" s="499"/>
      <c r="F928" s="24"/>
      <c r="H928" s="23"/>
      <c r="J928" s="200"/>
      <c r="K928" s="200"/>
      <c r="L928" s="200"/>
      <c r="M928" s="200"/>
      <c r="N928" s="200"/>
      <c r="P928" s="24"/>
      <c r="R928" s="24"/>
      <c r="S928" s="23"/>
      <c r="T928" s="24"/>
      <c r="U928" s="24"/>
      <c r="V928" s="24"/>
      <c r="W928" s="24"/>
    </row>
    <row r="929" spans="5:23" ht="12.75">
      <c r="E929" s="499"/>
      <c r="F929" s="24"/>
      <c r="H929" s="23"/>
      <c r="J929" s="200"/>
      <c r="K929" s="200"/>
      <c r="L929" s="200"/>
      <c r="M929" s="200"/>
      <c r="N929" s="200"/>
      <c r="P929" s="24"/>
      <c r="R929" s="24"/>
      <c r="S929" s="23"/>
      <c r="T929" s="24"/>
      <c r="U929" s="24"/>
      <c r="V929" s="24"/>
      <c r="W929" s="24"/>
    </row>
    <row r="930" spans="5:23" ht="12.75">
      <c r="E930" s="499"/>
      <c r="F930" s="24"/>
      <c r="H930" s="23"/>
      <c r="J930" s="200"/>
      <c r="K930" s="200"/>
      <c r="L930" s="200"/>
      <c r="M930" s="200"/>
      <c r="N930" s="200"/>
      <c r="P930" s="24"/>
      <c r="R930" s="24"/>
      <c r="S930" s="23"/>
      <c r="T930" s="24"/>
      <c r="U930" s="24"/>
      <c r="V930" s="24"/>
      <c r="W930" s="24"/>
    </row>
    <row r="931" spans="5:23" ht="12.75">
      <c r="E931" s="499"/>
      <c r="F931" s="24"/>
      <c r="H931" s="23"/>
      <c r="J931" s="200"/>
      <c r="K931" s="200"/>
      <c r="L931" s="200"/>
      <c r="M931" s="200"/>
      <c r="N931" s="200"/>
      <c r="P931" s="24"/>
      <c r="R931" s="24"/>
      <c r="S931" s="23"/>
      <c r="T931" s="24"/>
      <c r="U931" s="24"/>
      <c r="V931" s="24"/>
      <c r="W931" s="24"/>
    </row>
    <row r="932" spans="5:23" ht="12.75">
      <c r="E932" s="499"/>
      <c r="F932" s="24"/>
      <c r="H932" s="23"/>
      <c r="J932" s="200"/>
      <c r="K932" s="200"/>
      <c r="L932" s="200"/>
      <c r="M932" s="200"/>
      <c r="N932" s="200"/>
      <c r="P932" s="24"/>
      <c r="R932" s="24"/>
      <c r="S932" s="23"/>
      <c r="T932" s="24"/>
      <c r="U932" s="24"/>
      <c r="V932" s="24"/>
      <c r="W932" s="24"/>
    </row>
    <row r="933" spans="5:23" ht="12.75">
      <c r="E933" s="499"/>
      <c r="F933" s="24"/>
      <c r="H933" s="23"/>
      <c r="J933" s="200"/>
      <c r="K933" s="200"/>
      <c r="L933" s="200"/>
      <c r="M933" s="200"/>
      <c r="N933" s="200"/>
      <c r="P933" s="24"/>
      <c r="R933" s="24"/>
      <c r="S933" s="23"/>
      <c r="T933" s="24"/>
      <c r="U933" s="24"/>
      <c r="V933" s="24"/>
      <c r="W933" s="24"/>
    </row>
    <row r="934" spans="5:23" ht="12.75">
      <c r="E934" s="499"/>
      <c r="F934" s="24"/>
      <c r="H934" s="23"/>
      <c r="J934" s="200"/>
      <c r="K934" s="200"/>
      <c r="L934" s="200"/>
      <c r="M934" s="200"/>
      <c r="N934" s="200"/>
      <c r="P934" s="24"/>
      <c r="R934" s="24"/>
      <c r="S934" s="23"/>
      <c r="T934" s="24"/>
      <c r="U934" s="24"/>
      <c r="V934" s="24"/>
      <c r="W934" s="24"/>
    </row>
    <row r="935" spans="5:23" ht="12.75">
      <c r="E935" s="499"/>
      <c r="F935" s="24"/>
      <c r="H935" s="23"/>
      <c r="J935" s="200"/>
      <c r="K935" s="200"/>
      <c r="L935" s="200"/>
      <c r="M935" s="200"/>
      <c r="N935" s="200"/>
      <c r="P935" s="24"/>
      <c r="R935" s="24"/>
      <c r="S935" s="23"/>
      <c r="T935" s="24"/>
      <c r="U935" s="24"/>
      <c r="V935" s="24"/>
      <c r="W935" s="24"/>
    </row>
    <row r="936" spans="5:23" ht="12.75">
      <c r="E936" s="499"/>
      <c r="F936" s="24"/>
      <c r="H936" s="23"/>
      <c r="J936" s="200"/>
      <c r="K936" s="200"/>
      <c r="L936" s="200"/>
      <c r="M936" s="200"/>
      <c r="N936" s="200"/>
      <c r="P936" s="24"/>
      <c r="R936" s="24"/>
      <c r="S936" s="23"/>
      <c r="T936" s="24"/>
      <c r="U936" s="24"/>
      <c r="V936" s="24"/>
      <c r="W936" s="24"/>
    </row>
    <row r="937" spans="5:23" ht="12.75">
      <c r="E937" s="499"/>
      <c r="F937" s="24"/>
      <c r="H937" s="23"/>
      <c r="J937" s="200"/>
      <c r="K937" s="200"/>
      <c r="L937" s="200"/>
      <c r="M937" s="200"/>
      <c r="N937" s="200"/>
      <c r="P937" s="24"/>
      <c r="R937" s="24"/>
      <c r="S937" s="23"/>
      <c r="T937" s="24"/>
      <c r="U937" s="24"/>
      <c r="V937" s="24"/>
      <c r="W937" s="24"/>
    </row>
    <row r="938" spans="5:23" ht="12.75">
      <c r="E938" s="499"/>
      <c r="F938" s="24"/>
      <c r="H938" s="23"/>
      <c r="J938" s="200"/>
      <c r="K938" s="200"/>
      <c r="L938" s="200"/>
      <c r="M938" s="200"/>
      <c r="N938" s="200"/>
      <c r="P938" s="24"/>
      <c r="R938" s="24"/>
      <c r="S938" s="23"/>
      <c r="T938" s="24"/>
      <c r="U938" s="24"/>
      <c r="V938" s="24"/>
      <c r="W938" s="24"/>
    </row>
    <row r="939" spans="5:23" ht="12.75">
      <c r="E939" s="499"/>
      <c r="F939" s="24"/>
      <c r="H939" s="23"/>
      <c r="J939" s="200"/>
      <c r="K939" s="200"/>
      <c r="L939" s="200"/>
      <c r="M939" s="200"/>
      <c r="N939" s="200"/>
      <c r="P939" s="24"/>
      <c r="R939" s="24"/>
      <c r="S939" s="23"/>
      <c r="T939" s="24"/>
      <c r="U939" s="24"/>
      <c r="V939" s="24"/>
      <c r="W939" s="24"/>
    </row>
    <row r="940" spans="5:23" ht="12.75">
      <c r="E940" s="499"/>
      <c r="F940" s="24"/>
      <c r="H940" s="23"/>
      <c r="J940" s="200"/>
      <c r="K940" s="200"/>
      <c r="L940" s="200"/>
      <c r="M940" s="200"/>
      <c r="N940" s="200"/>
      <c r="P940" s="24"/>
      <c r="R940" s="24"/>
      <c r="S940" s="23"/>
      <c r="T940" s="24"/>
      <c r="U940" s="24"/>
      <c r="V940" s="24"/>
      <c r="W940" s="24"/>
    </row>
    <row r="941" spans="5:23" ht="12.75">
      <c r="E941" s="499"/>
      <c r="F941" s="24"/>
      <c r="H941" s="23"/>
      <c r="J941" s="200"/>
      <c r="K941" s="200"/>
      <c r="L941" s="200"/>
      <c r="M941" s="200"/>
      <c r="N941" s="200"/>
      <c r="P941" s="24"/>
      <c r="R941" s="24"/>
      <c r="S941" s="23"/>
      <c r="T941" s="24"/>
      <c r="U941" s="24"/>
      <c r="V941" s="24"/>
      <c r="W941" s="24"/>
    </row>
    <row r="942" spans="5:23" ht="12.75">
      <c r="E942" s="499"/>
      <c r="F942" s="24"/>
      <c r="H942" s="23"/>
      <c r="J942" s="200"/>
      <c r="K942" s="200"/>
      <c r="L942" s="200"/>
      <c r="M942" s="200"/>
      <c r="N942" s="200"/>
      <c r="P942" s="24"/>
      <c r="R942" s="24"/>
      <c r="S942" s="23"/>
      <c r="T942" s="24"/>
      <c r="U942" s="24"/>
      <c r="V942" s="24"/>
      <c r="W942" s="24"/>
    </row>
    <row r="943" spans="5:23" ht="12.75">
      <c r="E943" s="499"/>
      <c r="F943" s="24"/>
      <c r="H943" s="23"/>
      <c r="J943" s="200"/>
      <c r="K943" s="200"/>
      <c r="L943" s="200"/>
      <c r="M943" s="200"/>
      <c r="N943" s="200"/>
      <c r="P943" s="24"/>
      <c r="R943" s="24"/>
      <c r="S943" s="23"/>
      <c r="T943" s="24"/>
      <c r="U943" s="24"/>
      <c r="V943" s="24"/>
      <c r="W943" s="24"/>
    </row>
    <row r="944" spans="5:23" ht="12.75">
      <c r="E944" s="499"/>
      <c r="F944" s="24"/>
      <c r="H944" s="23"/>
      <c r="J944" s="200"/>
      <c r="K944" s="200"/>
      <c r="L944" s="200"/>
      <c r="M944" s="200"/>
      <c r="N944" s="200"/>
      <c r="P944" s="24"/>
      <c r="R944" s="24"/>
      <c r="S944" s="23"/>
      <c r="T944" s="24"/>
      <c r="U944" s="24"/>
      <c r="V944" s="24"/>
      <c r="W944" s="24"/>
    </row>
    <row r="945" spans="5:23" ht="12.75">
      <c r="E945" s="499"/>
      <c r="F945" s="24"/>
      <c r="H945" s="23"/>
      <c r="J945" s="200"/>
      <c r="K945" s="200"/>
      <c r="L945" s="200"/>
      <c r="M945" s="200"/>
      <c r="N945" s="200"/>
      <c r="P945" s="24"/>
      <c r="R945" s="24"/>
      <c r="S945" s="23"/>
      <c r="T945" s="24"/>
      <c r="U945" s="24"/>
      <c r="V945" s="24"/>
      <c r="W945" s="24"/>
    </row>
    <row r="946" spans="5:23" ht="12.75">
      <c r="E946" s="499"/>
      <c r="F946" s="24"/>
      <c r="H946" s="23"/>
      <c r="J946" s="200"/>
      <c r="K946" s="200"/>
      <c r="L946" s="200"/>
      <c r="M946" s="200"/>
      <c r="N946" s="200"/>
      <c r="P946" s="24"/>
      <c r="R946" s="24"/>
      <c r="S946" s="23"/>
      <c r="T946" s="24"/>
      <c r="U946" s="24"/>
      <c r="V946" s="24"/>
      <c r="W946" s="24"/>
    </row>
    <row r="947" spans="5:23" ht="12.75">
      <c r="E947" s="499"/>
      <c r="F947" s="24"/>
      <c r="H947" s="23"/>
      <c r="J947" s="200"/>
      <c r="K947" s="200"/>
      <c r="L947" s="200"/>
      <c r="M947" s="200"/>
      <c r="N947" s="200"/>
      <c r="P947" s="24"/>
      <c r="R947" s="24"/>
      <c r="S947" s="23"/>
      <c r="T947" s="24"/>
      <c r="U947" s="24"/>
      <c r="V947" s="24"/>
      <c r="W947" s="24"/>
    </row>
    <row r="948" spans="5:23" ht="12.75">
      <c r="E948" s="499"/>
      <c r="F948" s="24"/>
      <c r="H948" s="23"/>
      <c r="J948" s="200"/>
      <c r="K948" s="200"/>
      <c r="L948" s="200"/>
      <c r="M948" s="200"/>
      <c r="N948" s="200"/>
      <c r="P948" s="24"/>
      <c r="R948" s="24"/>
      <c r="S948" s="23"/>
      <c r="T948" s="24"/>
      <c r="U948" s="24"/>
      <c r="V948" s="24"/>
      <c r="W948" s="24"/>
    </row>
    <row r="949" spans="5:23" ht="12.75">
      <c r="E949" s="499"/>
      <c r="F949" s="24"/>
      <c r="H949" s="23"/>
      <c r="J949" s="200"/>
      <c r="K949" s="200"/>
      <c r="L949" s="200"/>
      <c r="M949" s="200"/>
      <c r="N949" s="200"/>
      <c r="P949" s="24"/>
      <c r="R949" s="24"/>
      <c r="S949" s="23"/>
      <c r="T949" s="24"/>
      <c r="U949" s="24"/>
      <c r="V949" s="24"/>
      <c r="W949" s="24"/>
    </row>
    <row r="950" spans="5:23" ht="12.75">
      <c r="E950" s="499"/>
      <c r="F950" s="24"/>
      <c r="H950" s="23"/>
      <c r="J950" s="200"/>
      <c r="K950" s="200"/>
      <c r="L950" s="200"/>
      <c r="M950" s="200"/>
      <c r="N950" s="200"/>
      <c r="P950" s="24"/>
      <c r="R950" s="24"/>
      <c r="S950" s="23"/>
      <c r="T950" s="24"/>
      <c r="U950" s="24"/>
      <c r="V950" s="24"/>
      <c r="W950" s="24"/>
    </row>
    <row r="951" spans="5:23" ht="12.75">
      <c r="E951" s="499"/>
      <c r="F951" s="24"/>
      <c r="H951" s="23"/>
      <c r="J951" s="200"/>
      <c r="K951" s="200"/>
      <c r="L951" s="200"/>
      <c r="M951" s="200"/>
      <c r="N951" s="200"/>
      <c r="P951" s="24"/>
      <c r="R951" s="24"/>
      <c r="S951" s="23"/>
      <c r="T951" s="24"/>
      <c r="U951" s="24"/>
      <c r="V951" s="24"/>
      <c r="W951" s="24"/>
    </row>
    <row r="952" spans="5:23" ht="12.75">
      <c r="E952" s="499"/>
      <c r="F952" s="24"/>
      <c r="H952" s="23"/>
      <c r="J952" s="200"/>
      <c r="K952" s="200"/>
      <c r="L952" s="200"/>
      <c r="M952" s="200"/>
      <c r="N952" s="200"/>
      <c r="P952" s="24"/>
      <c r="R952" s="24"/>
      <c r="S952" s="23"/>
      <c r="T952" s="24"/>
      <c r="U952" s="24"/>
      <c r="V952" s="24"/>
      <c r="W952" s="24"/>
    </row>
    <row r="953" spans="5:23" ht="12.75">
      <c r="E953" s="499"/>
      <c r="F953" s="24"/>
      <c r="H953" s="23"/>
      <c r="J953" s="200"/>
      <c r="K953" s="200"/>
      <c r="L953" s="200"/>
      <c r="M953" s="200"/>
      <c r="N953" s="200"/>
      <c r="P953" s="24"/>
      <c r="R953" s="24"/>
      <c r="S953" s="23"/>
      <c r="T953" s="24"/>
      <c r="U953" s="24"/>
      <c r="V953" s="24"/>
      <c r="W953" s="24"/>
    </row>
    <row r="954" spans="5:23" ht="12.75">
      <c r="E954" s="499"/>
      <c r="F954" s="24"/>
      <c r="H954" s="23"/>
      <c r="J954" s="200"/>
      <c r="K954" s="200"/>
      <c r="L954" s="200"/>
      <c r="M954" s="200"/>
      <c r="N954" s="200"/>
      <c r="P954" s="24"/>
      <c r="R954" s="24"/>
      <c r="S954" s="23"/>
      <c r="T954" s="24"/>
      <c r="U954" s="24"/>
      <c r="V954" s="24"/>
      <c r="W954" s="24"/>
    </row>
    <row r="955" spans="5:23" ht="12.75">
      <c r="E955" s="499"/>
      <c r="F955" s="24"/>
      <c r="H955" s="23"/>
      <c r="J955" s="200"/>
      <c r="K955" s="200"/>
      <c r="L955" s="200"/>
      <c r="M955" s="200"/>
      <c r="N955" s="200"/>
      <c r="P955" s="24"/>
      <c r="R955" s="24"/>
      <c r="S955" s="23"/>
      <c r="T955" s="24"/>
      <c r="U955" s="24"/>
      <c r="V955" s="24"/>
      <c r="W955" s="24"/>
    </row>
    <row r="956" spans="5:23" ht="12.75">
      <c r="E956" s="499"/>
      <c r="F956" s="24"/>
      <c r="H956" s="23"/>
      <c r="J956" s="200"/>
      <c r="K956" s="200"/>
      <c r="L956" s="200"/>
      <c r="M956" s="200"/>
      <c r="N956" s="200"/>
      <c r="P956" s="24"/>
      <c r="R956" s="24"/>
      <c r="S956" s="23"/>
      <c r="T956" s="24"/>
      <c r="U956" s="24"/>
      <c r="V956" s="24"/>
      <c r="W956" s="24"/>
    </row>
    <row r="957" spans="5:23" ht="12.75">
      <c r="E957" s="499"/>
      <c r="F957" s="24"/>
      <c r="H957" s="23"/>
      <c r="J957" s="200"/>
      <c r="K957" s="200"/>
      <c r="L957" s="200"/>
      <c r="M957" s="200"/>
      <c r="N957" s="200"/>
      <c r="P957" s="24"/>
      <c r="R957" s="24"/>
      <c r="S957" s="23"/>
      <c r="T957" s="24"/>
      <c r="U957" s="24"/>
      <c r="V957" s="24"/>
      <c r="W957" s="24"/>
    </row>
    <row r="958" spans="5:23" ht="12.75">
      <c r="E958" s="499"/>
      <c r="F958" s="24"/>
      <c r="H958" s="23"/>
      <c r="J958" s="200"/>
      <c r="K958" s="200"/>
      <c r="L958" s="200"/>
      <c r="M958" s="200"/>
      <c r="N958" s="200"/>
      <c r="P958" s="24"/>
      <c r="R958" s="24"/>
      <c r="S958" s="23"/>
      <c r="T958" s="24"/>
      <c r="U958" s="24"/>
      <c r="V958" s="24"/>
      <c r="W958" s="24"/>
    </row>
    <row r="959" spans="5:23" ht="12.75">
      <c r="E959" s="499"/>
      <c r="F959" s="24"/>
      <c r="H959" s="23"/>
      <c r="J959" s="200"/>
      <c r="K959" s="200"/>
      <c r="L959" s="200"/>
      <c r="M959" s="200"/>
      <c r="N959" s="200"/>
      <c r="P959" s="24"/>
      <c r="R959" s="24"/>
      <c r="S959" s="23"/>
      <c r="T959" s="24"/>
      <c r="U959" s="24"/>
      <c r="V959" s="24"/>
      <c r="W959" s="24"/>
    </row>
    <row r="960" spans="5:23" ht="12.75">
      <c r="E960" s="499"/>
      <c r="F960" s="24"/>
      <c r="H960" s="23"/>
      <c r="J960" s="200"/>
      <c r="K960" s="200"/>
      <c r="L960" s="200"/>
      <c r="M960" s="200"/>
      <c r="N960" s="200"/>
      <c r="P960" s="24"/>
      <c r="R960" s="24"/>
      <c r="S960" s="23"/>
      <c r="T960" s="24"/>
      <c r="U960" s="24"/>
      <c r="V960" s="24"/>
      <c r="W960" s="24"/>
    </row>
    <row r="961" spans="5:23" ht="12.75">
      <c r="E961" s="499"/>
      <c r="F961" s="24"/>
      <c r="H961" s="23"/>
      <c r="J961" s="200"/>
      <c r="K961" s="200"/>
      <c r="L961" s="200"/>
      <c r="M961" s="200"/>
      <c r="N961" s="200"/>
      <c r="P961" s="24"/>
      <c r="R961" s="24"/>
      <c r="S961" s="23"/>
      <c r="T961" s="24"/>
      <c r="U961" s="24"/>
      <c r="V961" s="24"/>
      <c r="W961" s="24"/>
    </row>
    <row r="962" spans="5:23" ht="12.75">
      <c r="E962" s="499"/>
      <c r="F962" s="24"/>
      <c r="H962" s="23"/>
      <c r="J962" s="200"/>
      <c r="K962" s="200"/>
      <c r="L962" s="200"/>
      <c r="M962" s="200"/>
      <c r="N962" s="200"/>
      <c r="P962" s="24"/>
      <c r="R962" s="24"/>
      <c r="S962" s="23"/>
      <c r="T962" s="24"/>
      <c r="U962" s="24"/>
      <c r="V962" s="24"/>
      <c r="W962" s="24"/>
    </row>
    <row r="963" spans="5:23" ht="12.75">
      <c r="E963" s="499"/>
      <c r="F963" s="24"/>
      <c r="H963" s="23"/>
      <c r="J963" s="200"/>
      <c r="K963" s="200"/>
      <c r="L963" s="200"/>
      <c r="M963" s="200"/>
      <c r="N963" s="200"/>
      <c r="P963" s="24"/>
      <c r="R963" s="24"/>
      <c r="S963" s="23"/>
      <c r="T963" s="24"/>
      <c r="U963" s="24"/>
      <c r="V963" s="24"/>
      <c r="W963" s="24"/>
    </row>
    <row r="964" spans="5:23" ht="12.75">
      <c r="E964" s="499"/>
      <c r="F964" s="24"/>
      <c r="H964" s="23"/>
      <c r="J964" s="200"/>
      <c r="K964" s="200"/>
      <c r="L964" s="200"/>
      <c r="M964" s="200"/>
      <c r="N964" s="200"/>
      <c r="P964" s="24"/>
      <c r="R964" s="24"/>
      <c r="S964" s="23"/>
      <c r="T964" s="24"/>
      <c r="U964" s="24"/>
      <c r="V964" s="24"/>
      <c r="W964" s="24"/>
    </row>
    <row r="965" spans="5:23" ht="12.75">
      <c r="E965" s="499"/>
      <c r="F965" s="24"/>
      <c r="H965" s="23"/>
      <c r="J965" s="200"/>
      <c r="K965" s="200"/>
      <c r="L965" s="200"/>
      <c r="M965" s="200"/>
      <c r="N965" s="200"/>
      <c r="P965" s="24"/>
      <c r="R965" s="24"/>
      <c r="S965" s="23"/>
      <c r="T965" s="24"/>
      <c r="U965" s="24"/>
      <c r="V965" s="24"/>
      <c r="W965" s="24"/>
    </row>
    <row r="966" spans="5:23" ht="12.75">
      <c r="E966" s="499"/>
      <c r="F966" s="24"/>
      <c r="H966" s="23"/>
      <c r="J966" s="200"/>
      <c r="K966" s="200"/>
      <c r="L966" s="200"/>
      <c r="M966" s="200"/>
      <c r="N966" s="200"/>
      <c r="P966" s="24"/>
      <c r="R966" s="24"/>
      <c r="S966" s="23"/>
      <c r="T966" s="24"/>
      <c r="U966" s="24"/>
      <c r="V966" s="24"/>
      <c r="W966" s="24"/>
    </row>
    <row r="967" spans="5:23" ht="12.75">
      <c r="E967" s="499"/>
      <c r="F967" s="24"/>
      <c r="H967" s="23"/>
      <c r="J967" s="200"/>
      <c r="K967" s="200"/>
      <c r="L967" s="200"/>
      <c r="M967" s="200"/>
      <c r="N967" s="200"/>
      <c r="P967" s="24"/>
      <c r="R967" s="24"/>
      <c r="S967" s="23"/>
      <c r="T967" s="24"/>
      <c r="U967" s="24"/>
      <c r="V967" s="24"/>
      <c r="W967" s="24"/>
    </row>
    <row r="968" spans="5:23" ht="12.75">
      <c r="E968" s="499"/>
      <c r="F968" s="24"/>
      <c r="H968" s="23"/>
      <c r="J968" s="200"/>
      <c r="K968" s="200"/>
      <c r="L968" s="200"/>
      <c r="M968" s="200"/>
      <c r="N968" s="200"/>
      <c r="P968" s="24"/>
      <c r="R968" s="24"/>
      <c r="S968" s="23"/>
      <c r="T968" s="24"/>
      <c r="U968" s="24"/>
      <c r="V968" s="24"/>
      <c r="W968" s="24"/>
    </row>
    <row r="969" spans="5:23" ht="12.75">
      <c r="E969" s="499"/>
      <c r="F969" s="24"/>
      <c r="H969" s="23"/>
      <c r="J969" s="200"/>
      <c r="K969" s="200"/>
      <c r="L969" s="200"/>
      <c r="M969" s="200"/>
      <c r="N969" s="200"/>
      <c r="P969" s="24"/>
      <c r="R969" s="24"/>
      <c r="S969" s="23"/>
      <c r="T969" s="24"/>
      <c r="U969" s="24"/>
      <c r="V969" s="24"/>
      <c r="W969" s="24"/>
    </row>
    <row r="970" spans="5:23" ht="12.75">
      <c r="E970" s="499"/>
      <c r="F970" s="24"/>
      <c r="H970" s="23"/>
      <c r="J970" s="200"/>
      <c r="K970" s="200"/>
      <c r="L970" s="200"/>
      <c r="M970" s="200"/>
      <c r="N970" s="200"/>
      <c r="P970" s="24"/>
      <c r="R970" s="24"/>
      <c r="S970" s="23"/>
      <c r="T970" s="24"/>
      <c r="U970" s="24"/>
      <c r="V970" s="24"/>
      <c r="W970" s="24"/>
    </row>
    <row r="971" spans="5:23" ht="12.75">
      <c r="E971" s="499"/>
      <c r="F971" s="24"/>
      <c r="H971" s="23"/>
      <c r="J971" s="200"/>
      <c r="K971" s="200"/>
      <c r="L971" s="200"/>
      <c r="M971" s="200"/>
      <c r="N971" s="200"/>
      <c r="P971" s="24"/>
      <c r="R971" s="24"/>
      <c r="S971" s="23"/>
      <c r="T971" s="24"/>
      <c r="U971" s="24"/>
      <c r="V971" s="24"/>
      <c r="W971" s="24"/>
    </row>
    <row r="972" spans="5:23" ht="12.75">
      <c r="E972" s="499"/>
      <c r="F972" s="24"/>
      <c r="H972" s="23"/>
      <c r="J972" s="200"/>
      <c r="K972" s="200"/>
      <c r="L972" s="200"/>
      <c r="M972" s="200"/>
      <c r="N972" s="200"/>
      <c r="P972" s="24"/>
      <c r="R972" s="24"/>
      <c r="S972" s="23"/>
      <c r="T972" s="24"/>
      <c r="U972" s="24"/>
      <c r="V972" s="24"/>
      <c r="W972" s="24"/>
    </row>
    <row r="973" spans="5:23" ht="12.75">
      <c r="E973" s="499"/>
      <c r="F973" s="24"/>
      <c r="H973" s="23"/>
      <c r="J973" s="200"/>
      <c r="K973" s="200"/>
      <c r="L973" s="200"/>
      <c r="M973" s="200"/>
      <c r="N973" s="200"/>
      <c r="P973" s="24"/>
      <c r="R973" s="24"/>
      <c r="S973" s="23"/>
      <c r="T973" s="24"/>
      <c r="U973" s="24"/>
      <c r="V973" s="24"/>
      <c r="W973" s="24"/>
    </row>
    <row r="974" spans="5:23" ht="12.75">
      <c r="E974" s="499"/>
      <c r="F974" s="24"/>
      <c r="H974" s="23"/>
      <c r="J974" s="200"/>
      <c r="K974" s="200"/>
      <c r="L974" s="200"/>
      <c r="M974" s="200"/>
      <c r="N974" s="200"/>
      <c r="P974" s="24"/>
      <c r="R974" s="24"/>
      <c r="S974" s="23"/>
      <c r="T974" s="24"/>
      <c r="U974" s="24"/>
      <c r="V974" s="24"/>
      <c r="W974" s="24"/>
    </row>
    <row r="975" spans="5:23" ht="12.75">
      <c r="E975" s="499"/>
      <c r="F975" s="24"/>
      <c r="H975" s="23"/>
      <c r="J975" s="200"/>
      <c r="K975" s="200"/>
      <c r="L975" s="200"/>
      <c r="M975" s="200"/>
      <c r="N975" s="200"/>
      <c r="P975" s="24"/>
      <c r="R975" s="24"/>
      <c r="S975" s="23"/>
      <c r="T975" s="24"/>
      <c r="U975" s="24"/>
      <c r="V975" s="24"/>
      <c r="W975" s="24"/>
    </row>
    <row r="976" spans="5:23" ht="12.75">
      <c r="E976" s="499"/>
      <c r="F976" s="24"/>
      <c r="H976" s="23"/>
      <c r="J976" s="200"/>
      <c r="K976" s="200"/>
      <c r="L976" s="200"/>
      <c r="M976" s="200"/>
      <c r="N976" s="200"/>
      <c r="P976" s="24"/>
      <c r="R976" s="24"/>
      <c r="S976" s="23"/>
      <c r="T976" s="24"/>
      <c r="U976" s="24"/>
      <c r="V976" s="24"/>
      <c r="W976" s="24"/>
    </row>
  </sheetData>
  <dataValidations count="4">
    <dataValidation type="list" allowBlank="1" showErrorMessage="1" sqref="H23 I3:I17 I21:I28" xr:uid="{ED757F3C-CA9B-47EE-80EA-A959814F7BD1}">
      <formula1>"Defect Fixed,Story Completed,Story Being Tested,Story Ready For Testing,Story Peer Review,Product Owner - Verify,Story Being Developed,Story Approved"</formula1>
    </dataValidation>
    <dataValidation type="list" allowBlank="1" showErrorMessage="1" sqref="I29:I38 H23 I2:I20" xr:uid="{724E7927-2244-4F0B-BA67-04A507ADCFC2}">
      <formula1>"Story Completed,Story Being Tested,Story Ready For Testing,Story Peer Review,Product Owner - Verify,Story Being Developed,Story Approved"</formula1>
    </dataValidation>
    <dataValidation type="list" allowBlank="1" showErrorMessage="1" sqref="I39" xr:uid="{3CA7E14C-2BE4-467E-A775-6FBEA442D938}">
      <formula1>"Open,Inprogress,Closed"</formula1>
    </dataValidation>
    <dataValidation type="list" allowBlank="1" showInputMessage="1" showErrorMessage="1" sqref="AE2:AE19" xr:uid="{77BF7FB1-0132-4D51-8621-175A0A4A55A6}">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3305D859-C316-4910-9A07-F75EF2B500CA}">
          <x14:formula1>
            <xm:f>Settings!$C$3:$C$22</xm:f>
          </x14:formula1>
          <xm:sqref>H23 I2:I20</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8B94A-F26A-4092-AA5E-196910AFF732}">
  <sheetPr>
    <outlinePr summaryBelow="0" summaryRight="0"/>
  </sheetPr>
  <dimension ref="A1:AB993"/>
  <sheetViews>
    <sheetView topLeftCell="B1" workbookViewId="0"/>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12.75">
      <c r="B2" s="508"/>
      <c r="C2" s="399"/>
      <c r="D2" s="533"/>
      <c r="E2" s="474"/>
      <c r="F2" s="72"/>
      <c r="G2" s="467"/>
      <c r="H2" s="72"/>
      <c r="I2" s="72"/>
      <c r="J2" s="72"/>
      <c r="K2" s="197"/>
      <c r="L2" s="481"/>
      <c r="M2" s="537"/>
      <c r="N2" s="53"/>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J2:J13" xr:uid="{33CB5ED2-F626-47BA-9978-10AF8651C3CB}">
      <formula1>"Internal,External"</formula1>
    </dataValidation>
    <dataValidation type="list" allowBlank="1" showErrorMessage="1" sqref="H2:H13" xr:uid="{EBED50A4-BA49-4451-91F0-A088DCA0B01A}">
      <formula1>"Minor,Significant,Major"</formula1>
    </dataValidation>
    <dataValidation type="list" allowBlank="1" showErrorMessage="1" sqref="F2:F13" xr:uid="{1AF04455-429D-4AFC-8924-9F285DD8F5B6}">
      <formula1>"Bounceback/Sub-Defect,Defect,None"</formula1>
    </dataValidation>
    <dataValidation type="list" allowBlank="1" showErrorMessage="1" sqref="I2:I13" xr:uid="{86272F45-7221-47D8-A51A-1A64CB28D517}">
      <formula1>"Manual, Automation"</formula1>
    </dataValidation>
    <dataValidation type="list" allowBlank="1" showErrorMessage="1" sqref="K2:K13" xr:uid="{4EA87EA1-C2FD-4C57-A1E3-071012DA82CD}">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BED911EA-007A-451A-90A3-4EDE218FC0EC}">
          <x14:formula1>
            <xm:f>Details!$A$2:$A$10</xm:f>
          </x14:formula1>
          <xm:sqref>L1 L4:L1048576</xm:sqref>
        </x14:dataValidation>
        <x14:dataValidation type="list" allowBlank="1" showInputMessage="1" showErrorMessage="1" xr:uid="{7DDE21B3-C901-4BC7-874D-00490FDFAE61}">
          <x14:formula1>
            <xm:f>Details!$A$2:$A$10</xm:f>
          </x14:formula1>
          <xm:sqref>L2:L3</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BC361-DED7-47C5-810A-615B1FADEEC1}">
  <sheetPr>
    <outlinePr summaryBelow="0" summaryRight="0"/>
  </sheetPr>
  <dimension ref="A1:AF976"/>
  <sheetViews>
    <sheetView showGridLines="0" workbookViewId="0">
      <pane xSplit="9" topLeftCell="J1" activePane="topRight" state="frozen"/>
      <selection pane="topRight" activeCell="H14" sqref="H14"/>
      <selection activeCell="A3" sqref="A3"/>
    </sheetView>
  </sheetViews>
  <sheetFormatPr defaultColWidth="12.5703125" defaultRowHeight="15.75" customHeight="1"/>
  <cols>
    <col min="1" max="1" width="4.5703125" customWidth="1"/>
    <col min="2" max="2" width="7.5703125" style="242" customWidth="1"/>
    <col min="3" max="3" width="9.140625" style="242" customWidth="1"/>
    <col min="4" max="4" width="9.5703125" style="242" customWidth="1"/>
    <col min="5" max="5" width="13.5703125" style="446" customWidth="1"/>
    <col min="6" max="6" width="15.7109375" customWidth="1"/>
    <col min="7" max="7" width="11.42578125" style="242" customWidth="1"/>
    <col min="8" max="8" width="53.28515625" customWidth="1"/>
    <col min="9" max="9" width="21.7109375" style="242" customWidth="1"/>
    <col min="10" max="10" width="17.42578125" style="178" bestFit="1" customWidth="1"/>
    <col min="11" max="11" width="19.28515625" style="178" customWidth="1"/>
    <col min="12" max="14" width="21.5703125" style="178"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32" ht="40.5">
      <c r="A1" s="173" t="s">
        <v>0</v>
      </c>
      <c r="B1" s="173" t="s">
        <v>17</v>
      </c>
      <c r="C1" s="173" t="s">
        <v>15</v>
      </c>
      <c r="D1" s="173" t="s">
        <v>16</v>
      </c>
      <c r="E1" s="173" t="s">
        <v>243</v>
      </c>
      <c r="F1" s="173" t="s">
        <v>4</v>
      </c>
      <c r="G1" s="173" t="s">
        <v>244</v>
      </c>
      <c r="H1" s="173" t="s">
        <v>245</v>
      </c>
      <c r="I1" s="328" t="s">
        <v>10</v>
      </c>
      <c r="J1" s="188" t="s">
        <v>246</v>
      </c>
      <c r="K1" s="188" t="s">
        <v>247</v>
      </c>
      <c r="L1" s="188" t="s">
        <v>248</v>
      </c>
      <c r="M1" s="188" t="s">
        <v>249</v>
      </c>
      <c r="N1" s="188" t="s">
        <v>250</v>
      </c>
      <c r="O1" s="188" t="s">
        <v>251</v>
      </c>
      <c r="P1" s="188" t="s">
        <v>252</v>
      </c>
      <c r="Q1" s="188" t="s">
        <v>253</v>
      </c>
      <c r="R1" s="188" t="s">
        <v>254</v>
      </c>
      <c r="S1" s="188" t="s">
        <v>255</v>
      </c>
      <c r="T1" s="188" t="s">
        <v>256</v>
      </c>
      <c r="U1" s="188" t="s">
        <v>257</v>
      </c>
      <c r="V1" s="188" t="s">
        <v>258</v>
      </c>
      <c r="W1" s="188" t="s">
        <v>259</v>
      </c>
      <c r="X1" s="188" t="s">
        <v>260</v>
      </c>
      <c r="Y1" s="188" t="s">
        <v>261</v>
      </c>
      <c r="Z1" s="187" t="s">
        <v>262</v>
      </c>
      <c r="AA1" s="188" t="s">
        <v>263</v>
      </c>
      <c r="AB1" s="188" t="s">
        <v>264</v>
      </c>
      <c r="AC1" s="188" t="s">
        <v>265</v>
      </c>
      <c r="AD1" s="332" t="s">
        <v>12</v>
      </c>
      <c r="AE1" s="527" t="s">
        <v>266</v>
      </c>
    </row>
    <row r="2" spans="1:32" ht="24" customHeight="1">
      <c r="A2" s="330">
        <v>1</v>
      </c>
      <c r="B2" s="289" t="s">
        <v>18</v>
      </c>
      <c r="C2" s="391">
        <v>45884</v>
      </c>
      <c r="D2" s="391">
        <v>45897</v>
      </c>
      <c r="E2" s="497" t="s">
        <v>159</v>
      </c>
      <c r="F2" s="278" t="s">
        <v>446</v>
      </c>
      <c r="G2" s="555" t="s">
        <v>769</v>
      </c>
      <c r="H2" s="281" t="s">
        <v>770</v>
      </c>
      <c r="I2" s="363" t="s">
        <v>270</v>
      </c>
      <c r="J2" s="295">
        <v>3</v>
      </c>
      <c r="K2" s="295">
        <v>3.75</v>
      </c>
      <c r="L2" s="284">
        <v>15</v>
      </c>
      <c r="M2" s="552">
        <v>45883</v>
      </c>
      <c r="N2" s="552">
        <v>45888</v>
      </c>
      <c r="O2" s="282" t="s">
        <v>446</v>
      </c>
      <c r="P2" s="282" t="s">
        <v>281</v>
      </c>
      <c r="Q2" s="282" t="s">
        <v>771</v>
      </c>
      <c r="R2" s="282" t="s">
        <v>281</v>
      </c>
      <c r="S2" s="282" t="s">
        <v>279</v>
      </c>
      <c r="T2" s="282">
        <v>44067</v>
      </c>
      <c r="U2" s="353">
        <v>45889</v>
      </c>
      <c r="V2" s="353">
        <v>45889</v>
      </c>
      <c r="W2" s="319" t="s">
        <v>271</v>
      </c>
      <c r="X2" s="319" t="s">
        <v>271</v>
      </c>
      <c r="Y2" s="309" t="s">
        <v>284</v>
      </c>
      <c r="Z2" s="353">
        <v>45889</v>
      </c>
      <c r="AA2" s="319" t="s">
        <v>279</v>
      </c>
      <c r="AB2" s="319" t="s">
        <v>279</v>
      </c>
      <c r="AC2" s="282" t="s">
        <v>279</v>
      </c>
      <c r="AD2" s="354"/>
      <c r="AE2" s="358" t="s">
        <v>395</v>
      </c>
      <c r="AF2" s="355"/>
    </row>
    <row r="3" spans="1:32" s="461" customFormat="1" ht="12.75">
      <c r="A3" s="330">
        <v>2</v>
      </c>
      <c r="B3" s="289" t="s">
        <v>18</v>
      </c>
      <c r="C3" s="391">
        <v>45884</v>
      </c>
      <c r="D3" s="391">
        <v>45897</v>
      </c>
      <c r="E3" s="497" t="s">
        <v>159</v>
      </c>
      <c r="F3" s="278" t="s">
        <v>274</v>
      </c>
      <c r="G3" s="278">
        <v>49305</v>
      </c>
      <c r="H3" s="336" t="s">
        <v>772</v>
      </c>
      <c r="I3" s="363" t="s">
        <v>270</v>
      </c>
      <c r="J3" s="342">
        <v>3</v>
      </c>
      <c r="K3" s="342">
        <v>4.5</v>
      </c>
      <c r="L3" s="342">
        <v>18</v>
      </c>
      <c r="M3" s="552">
        <v>45887</v>
      </c>
      <c r="N3" s="552">
        <v>45894</v>
      </c>
      <c r="O3" s="278" t="s">
        <v>274</v>
      </c>
      <c r="P3" s="282" t="s">
        <v>281</v>
      </c>
      <c r="Q3" s="282" t="s">
        <v>773</v>
      </c>
      <c r="R3" s="282" t="s">
        <v>281</v>
      </c>
      <c r="S3" s="282" t="s">
        <v>279</v>
      </c>
      <c r="T3" s="358">
        <v>44147</v>
      </c>
      <c r="U3" s="360">
        <v>45894</v>
      </c>
      <c r="V3" s="360">
        <v>45894</v>
      </c>
      <c r="W3" s="282" t="s">
        <v>417</v>
      </c>
      <c r="X3" s="282" t="s">
        <v>279</v>
      </c>
      <c r="Y3" s="309" t="s">
        <v>284</v>
      </c>
      <c r="Z3" s="360">
        <v>45894</v>
      </c>
      <c r="AA3" s="319" t="s">
        <v>279</v>
      </c>
      <c r="AB3" s="319" t="s">
        <v>279</v>
      </c>
      <c r="AC3" s="319" t="s">
        <v>279</v>
      </c>
      <c r="AD3" s="354" t="s">
        <v>774</v>
      </c>
      <c r="AE3" s="358" t="s">
        <v>395</v>
      </c>
      <c r="AF3" s="260"/>
    </row>
    <row r="4" spans="1:32" ht="23.25">
      <c r="A4" s="330">
        <v>3</v>
      </c>
      <c r="B4" s="289" t="s">
        <v>18</v>
      </c>
      <c r="C4" s="391">
        <v>45884</v>
      </c>
      <c r="D4" s="391">
        <v>45897</v>
      </c>
      <c r="E4" s="497" t="s">
        <v>775</v>
      </c>
      <c r="F4" s="284" t="s">
        <v>333</v>
      </c>
      <c r="G4" s="309" t="s">
        <v>776</v>
      </c>
      <c r="H4" s="281" t="s">
        <v>777</v>
      </c>
      <c r="I4" s="540" t="s">
        <v>270</v>
      </c>
      <c r="J4" s="277">
        <v>3</v>
      </c>
      <c r="K4" s="284">
        <v>2.25</v>
      </c>
      <c r="L4" s="342">
        <v>9</v>
      </c>
      <c r="M4" s="553">
        <v>45887</v>
      </c>
      <c r="N4" s="553">
        <v>45888</v>
      </c>
      <c r="O4" s="282" t="s">
        <v>333</v>
      </c>
      <c r="P4" s="282" t="s">
        <v>274</v>
      </c>
      <c r="Q4" s="282" t="s">
        <v>279</v>
      </c>
      <c r="R4" s="282" t="s">
        <v>274</v>
      </c>
      <c r="S4" s="282" t="s">
        <v>279</v>
      </c>
      <c r="T4" s="282">
        <v>44031</v>
      </c>
      <c r="U4" s="353">
        <v>45888</v>
      </c>
      <c r="V4" s="353">
        <v>45888</v>
      </c>
      <c r="W4" s="282" t="s">
        <v>417</v>
      </c>
      <c r="X4" s="282" t="s">
        <v>778</v>
      </c>
      <c r="Y4" s="282" t="s">
        <v>284</v>
      </c>
      <c r="Z4" s="353">
        <v>45888</v>
      </c>
      <c r="AA4" s="282" t="s">
        <v>279</v>
      </c>
      <c r="AB4" s="282" t="s">
        <v>279</v>
      </c>
      <c r="AC4" s="282" t="s">
        <v>279</v>
      </c>
      <c r="AD4" s="354"/>
      <c r="AE4" s="358" t="s">
        <v>395</v>
      </c>
      <c r="AF4" s="355"/>
    </row>
    <row r="5" spans="1:32" ht="21" customHeight="1">
      <c r="A5" s="330">
        <v>4</v>
      </c>
      <c r="B5" s="289" t="s">
        <v>18</v>
      </c>
      <c r="C5" s="391">
        <v>45884</v>
      </c>
      <c r="D5" s="391">
        <v>45897</v>
      </c>
      <c r="E5" s="497" t="s">
        <v>775</v>
      </c>
      <c r="F5" s="284" t="s">
        <v>276</v>
      </c>
      <c r="G5" s="309">
        <v>49481</v>
      </c>
      <c r="H5" s="281" t="s">
        <v>779</v>
      </c>
      <c r="I5" s="363" t="s">
        <v>270</v>
      </c>
      <c r="J5" s="278">
        <v>1</v>
      </c>
      <c r="K5" s="278">
        <v>1</v>
      </c>
      <c r="L5" s="278">
        <v>4</v>
      </c>
      <c r="M5" s="552"/>
      <c r="N5" s="553"/>
      <c r="O5" s="282" t="s">
        <v>271</v>
      </c>
      <c r="P5" s="282" t="s">
        <v>271</v>
      </c>
      <c r="Q5" s="282" t="s">
        <v>271</v>
      </c>
      <c r="R5" s="282" t="s">
        <v>271</v>
      </c>
      <c r="S5" s="282" t="s">
        <v>271</v>
      </c>
      <c r="T5" s="282">
        <v>43945</v>
      </c>
      <c r="U5" s="353">
        <v>45882</v>
      </c>
      <c r="V5" s="353">
        <v>45887</v>
      </c>
      <c r="W5" s="282" t="s">
        <v>417</v>
      </c>
      <c r="X5" s="282" t="s">
        <v>279</v>
      </c>
      <c r="Y5" s="282" t="s">
        <v>284</v>
      </c>
      <c r="Z5" s="353">
        <v>45887</v>
      </c>
      <c r="AA5" s="282" t="s">
        <v>279</v>
      </c>
      <c r="AB5" s="282" t="s">
        <v>271</v>
      </c>
      <c r="AC5" s="282" t="s">
        <v>271</v>
      </c>
      <c r="AD5" s="354"/>
      <c r="AE5" s="526"/>
      <c r="AF5" s="355"/>
    </row>
    <row r="6" spans="1:32" ht="23.25">
      <c r="A6" s="330">
        <v>5</v>
      </c>
      <c r="B6" s="289" t="s">
        <v>18</v>
      </c>
      <c r="C6" s="391">
        <v>45884</v>
      </c>
      <c r="D6" s="391">
        <v>45897</v>
      </c>
      <c r="E6" s="497" t="s">
        <v>775</v>
      </c>
      <c r="F6" s="284" t="s">
        <v>281</v>
      </c>
      <c r="G6" s="543" t="s">
        <v>780</v>
      </c>
      <c r="H6" s="416" t="s">
        <v>781</v>
      </c>
      <c r="I6" s="540" t="s">
        <v>349</v>
      </c>
      <c r="J6" s="342">
        <v>3</v>
      </c>
      <c r="K6" s="324">
        <v>2.5</v>
      </c>
      <c r="L6" s="291">
        <v>10</v>
      </c>
      <c r="M6" s="552">
        <v>45887</v>
      </c>
      <c r="N6" s="553">
        <v>45888</v>
      </c>
      <c r="O6" s="282" t="s">
        <v>281</v>
      </c>
      <c r="P6" s="282" t="s">
        <v>333</v>
      </c>
      <c r="Q6" s="282" t="s">
        <v>279</v>
      </c>
      <c r="R6" s="282" t="s">
        <v>274</v>
      </c>
      <c r="S6" s="282" t="s">
        <v>279</v>
      </c>
      <c r="T6" s="282">
        <v>44224</v>
      </c>
      <c r="U6" s="353">
        <v>45897</v>
      </c>
      <c r="V6" s="353">
        <v>45897</v>
      </c>
      <c r="W6" s="282" t="s">
        <v>417</v>
      </c>
      <c r="X6" s="282" t="s">
        <v>279</v>
      </c>
      <c r="Y6" s="282" t="s">
        <v>284</v>
      </c>
      <c r="Z6" s="353">
        <v>45897</v>
      </c>
      <c r="AA6" s="282" t="s">
        <v>279</v>
      </c>
      <c r="AB6" s="282" t="s">
        <v>271</v>
      </c>
      <c r="AC6" s="282" t="s">
        <v>271</v>
      </c>
      <c r="AD6" s="416"/>
      <c r="AE6" s="526" t="s">
        <v>395</v>
      </c>
      <c r="AF6" s="355"/>
    </row>
    <row r="7" spans="1:32" ht="35.25">
      <c r="A7" s="330">
        <v>6</v>
      </c>
      <c r="B7" s="289" t="s">
        <v>18</v>
      </c>
      <c r="C7" s="391">
        <v>45884</v>
      </c>
      <c r="D7" s="391">
        <v>45897</v>
      </c>
      <c r="E7" s="497" t="s">
        <v>775</v>
      </c>
      <c r="F7" s="284" t="s">
        <v>276</v>
      </c>
      <c r="G7" s="309">
        <v>49676</v>
      </c>
      <c r="H7" s="281" t="s">
        <v>750</v>
      </c>
      <c r="I7" s="540" t="s">
        <v>287</v>
      </c>
      <c r="J7" s="277">
        <v>2</v>
      </c>
      <c r="K7" s="284">
        <v>2</v>
      </c>
      <c r="L7" s="342">
        <v>8</v>
      </c>
      <c r="M7" s="553"/>
      <c r="N7" s="553"/>
      <c r="O7" s="282"/>
      <c r="P7" s="282"/>
      <c r="Q7" s="282"/>
      <c r="R7" s="282"/>
      <c r="S7" s="282"/>
      <c r="T7" s="282"/>
      <c r="U7" s="282"/>
      <c r="V7" s="282"/>
      <c r="W7" s="282"/>
      <c r="X7" s="282"/>
      <c r="Y7" s="282"/>
      <c r="Z7" s="282"/>
      <c r="AA7" s="282"/>
      <c r="AB7" s="282"/>
      <c r="AC7" s="282"/>
      <c r="AD7" s="557" t="s">
        <v>782</v>
      </c>
      <c r="AE7" s="526"/>
    </row>
    <row r="8" spans="1:32" ht="23.25">
      <c r="A8" s="330">
        <v>7</v>
      </c>
      <c r="B8" s="289" t="s">
        <v>18</v>
      </c>
      <c r="C8" s="391">
        <v>45884</v>
      </c>
      <c r="D8" s="391">
        <v>45897</v>
      </c>
      <c r="E8" s="497" t="s">
        <v>775</v>
      </c>
      <c r="F8" s="284" t="s">
        <v>281</v>
      </c>
      <c r="G8" s="282" t="s">
        <v>746</v>
      </c>
      <c r="H8" s="281" t="s">
        <v>783</v>
      </c>
      <c r="I8" s="540" t="s">
        <v>287</v>
      </c>
      <c r="J8" s="295">
        <v>5</v>
      </c>
      <c r="K8" s="295"/>
      <c r="L8" s="295">
        <v>20</v>
      </c>
      <c r="M8" s="552">
        <v>45894</v>
      </c>
      <c r="N8" s="553"/>
      <c r="O8" s="282"/>
      <c r="P8" s="282"/>
      <c r="Q8" s="282"/>
      <c r="R8" s="282"/>
      <c r="S8" s="282"/>
      <c r="T8" s="282"/>
      <c r="U8" s="353"/>
      <c r="V8" s="353"/>
      <c r="W8" s="282"/>
      <c r="X8" s="282"/>
      <c r="Y8" s="282"/>
      <c r="Z8" s="353"/>
      <c r="AA8" s="282"/>
      <c r="AB8" s="282"/>
      <c r="AC8" s="282"/>
      <c r="AD8" s="354" t="s">
        <v>784</v>
      </c>
      <c r="AE8" s="319"/>
      <c r="AF8" s="355"/>
    </row>
    <row r="9" spans="1:32" ht="23.25" customHeight="1">
      <c r="A9" s="330">
        <v>8</v>
      </c>
      <c r="B9" s="289" t="s">
        <v>18</v>
      </c>
      <c r="C9" s="391">
        <v>45884</v>
      </c>
      <c r="D9" s="391">
        <v>45897</v>
      </c>
      <c r="E9" s="497" t="s">
        <v>775</v>
      </c>
      <c r="F9" s="284" t="s">
        <v>446</v>
      </c>
      <c r="G9" s="539">
        <v>48822</v>
      </c>
      <c r="H9" s="281" t="s">
        <v>743</v>
      </c>
      <c r="I9" s="540" t="s">
        <v>287</v>
      </c>
      <c r="J9" s="342">
        <v>3</v>
      </c>
      <c r="K9" s="342"/>
      <c r="L9" s="342"/>
      <c r="M9" s="552">
        <v>45889</v>
      </c>
      <c r="N9" s="553"/>
      <c r="O9" s="282"/>
      <c r="P9" s="282"/>
      <c r="Q9" s="282"/>
      <c r="R9" s="282"/>
      <c r="S9" s="282"/>
      <c r="T9" s="282"/>
      <c r="U9" s="353"/>
      <c r="V9" s="353"/>
      <c r="W9" s="282"/>
      <c r="X9" s="282"/>
      <c r="Y9" s="282"/>
      <c r="Z9" s="353"/>
      <c r="AA9" s="282"/>
      <c r="AB9" s="282"/>
      <c r="AC9" s="282"/>
      <c r="AD9" s="354"/>
      <c r="AE9" s="542"/>
      <c r="AF9" s="355"/>
    </row>
    <row r="10" spans="1:32" ht="23.25">
      <c r="A10" s="330">
        <v>9</v>
      </c>
      <c r="B10" s="289" t="s">
        <v>18</v>
      </c>
      <c r="C10" s="391">
        <v>45884</v>
      </c>
      <c r="D10" s="391">
        <v>45897</v>
      </c>
      <c r="E10" s="497" t="s">
        <v>775</v>
      </c>
      <c r="F10" s="278" t="s">
        <v>274</v>
      </c>
      <c r="G10" s="487">
        <v>49757</v>
      </c>
      <c r="H10" s="416" t="s">
        <v>749</v>
      </c>
      <c r="I10" s="540" t="s">
        <v>287</v>
      </c>
      <c r="J10" s="324">
        <v>3</v>
      </c>
      <c r="K10" s="324"/>
      <c r="L10" s="488"/>
      <c r="M10" s="553">
        <v>45895</v>
      </c>
      <c r="N10" s="553">
        <v>45897</v>
      </c>
      <c r="O10" s="282"/>
      <c r="P10" s="282"/>
      <c r="Q10" s="282"/>
      <c r="R10" s="282"/>
      <c r="S10" s="282"/>
      <c r="T10" s="282"/>
      <c r="U10" s="353"/>
      <c r="V10" s="353"/>
      <c r="W10" s="282"/>
      <c r="X10" s="282"/>
      <c r="Y10" s="282"/>
      <c r="Z10" s="353"/>
      <c r="AA10" s="282"/>
      <c r="AB10" s="282"/>
      <c r="AC10" s="282"/>
      <c r="AD10" s="354" t="s">
        <v>784</v>
      </c>
      <c r="AE10" s="526"/>
      <c r="AF10" s="355"/>
    </row>
    <row r="11" spans="1:32" ht="20.25" customHeight="1">
      <c r="A11" s="330">
        <v>10</v>
      </c>
      <c r="B11" s="289" t="s">
        <v>18</v>
      </c>
      <c r="C11" s="391">
        <v>45884</v>
      </c>
      <c r="D11" s="391">
        <v>45897</v>
      </c>
      <c r="E11" s="497" t="s">
        <v>775</v>
      </c>
      <c r="F11" s="284" t="s">
        <v>276</v>
      </c>
      <c r="G11" s="309">
        <v>49764</v>
      </c>
      <c r="H11" s="281" t="s">
        <v>785</v>
      </c>
      <c r="I11" s="540" t="s">
        <v>270</v>
      </c>
      <c r="J11" s="284">
        <v>1</v>
      </c>
      <c r="K11" s="284">
        <v>1</v>
      </c>
      <c r="L11" s="284">
        <v>4</v>
      </c>
      <c r="M11" s="554">
        <v>45894</v>
      </c>
      <c r="N11" s="554">
        <v>45895</v>
      </c>
      <c r="O11" s="278" t="s">
        <v>271</v>
      </c>
      <c r="P11" s="282" t="s">
        <v>271</v>
      </c>
      <c r="Q11" s="282" t="s">
        <v>271</v>
      </c>
      <c r="R11" s="282" t="s">
        <v>271</v>
      </c>
      <c r="S11" s="282" t="s">
        <v>271</v>
      </c>
      <c r="T11" s="425">
        <v>44170</v>
      </c>
      <c r="U11" s="360">
        <v>45895</v>
      </c>
      <c r="V11" s="360">
        <v>45895</v>
      </c>
      <c r="W11" s="319" t="s">
        <v>271</v>
      </c>
      <c r="X11" s="282" t="s">
        <v>271</v>
      </c>
      <c r="Y11" s="282" t="s">
        <v>284</v>
      </c>
      <c r="Z11" s="360">
        <v>45895</v>
      </c>
      <c r="AA11" s="282"/>
      <c r="AB11" s="282" t="s">
        <v>271</v>
      </c>
      <c r="AC11" s="282" t="s">
        <v>271</v>
      </c>
      <c r="AD11" s="354"/>
      <c r="AE11" s="358"/>
      <c r="AF11" s="355"/>
    </row>
    <row r="12" spans="1:32" ht="23.25">
      <c r="A12" s="330">
        <v>11</v>
      </c>
      <c r="B12" s="289" t="s">
        <v>18</v>
      </c>
      <c r="C12" s="391">
        <v>45884</v>
      </c>
      <c r="D12" s="391">
        <v>45897</v>
      </c>
      <c r="E12" s="497" t="s">
        <v>775</v>
      </c>
      <c r="F12" s="278" t="s">
        <v>276</v>
      </c>
      <c r="G12" s="309">
        <v>49763</v>
      </c>
      <c r="H12" s="281" t="s">
        <v>786</v>
      </c>
      <c r="I12" s="540" t="s">
        <v>270</v>
      </c>
      <c r="J12" s="284">
        <v>1</v>
      </c>
      <c r="K12" s="284">
        <v>1</v>
      </c>
      <c r="L12" s="284">
        <v>4</v>
      </c>
      <c r="M12" s="554">
        <v>45897</v>
      </c>
      <c r="N12" s="554">
        <v>45897</v>
      </c>
      <c r="O12" s="282" t="s">
        <v>271</v>
      </c>
      <c r="P12" s="282" t="s">
        <v>271</v>
      </c>
      <c r="Q12" s="282" t="s">
        <v>271</v>
      </c>
      <c r="R12" s="282" t="s">
        <v>271</v>
      </c>
      <c r="S12" s="282" t="s">
        <v>271</v>
      </c>
      <c r="T12" s="282">
        <v>44252</v>
      </c>
      <c r="U12" s="554">
        <v>45897</v>
      </c>
      <c r="V12" s="554">
        <v>45897</v>
      </c>
      <c r="W12" s="282" t="s">
        <v>271</v>
      </c>
      <c r="X12" s="282" t="s">
        <v>271</v>
      </c>
      <c r="Y12" s="309" t="s">
        <v>284</v>
      </c>
      <c r="Z12" s="554">
        <v>45897</v>
      </c>
      <c r="AA12" s="319"/>
      <c r="AB12" s="319" t="s">
        <v>271</v>
      </c>
      <c r="AC12" s="282" t="s">
        <v>271</v>
      </c>
      <c r="AD12" s="354"/>
      <c r="AE12" s="526"/>
      <c r="AF12" s="355"/>
    </row>
    <row r="13" spans="1:32" ht="12.75">
      <c r="A13" s="330"/>
      <c r="B13" s="289"/>
      <c r="C13" s="391"/>
      <c r="D13" s="391"/>
      <c r="E13" s="497"/>
      <c r="F13" s="278"/>
      <c r="G13" s="282"/>
      <c r="H13" s="281"/>
      <c r="I13" s="540"/>
      <c r="J13" s="277"/>
      <c r="K13" s="284"/>
      <c r="L13" s="342"/>
      <c r="M13" s="552"/>
      <c r="N13" s="553"/>
      <c r="O13" s="282"/>
      <c r="P13" s="282"/>
      <c r="Q13" s="282"/>
      <c r="R13" s="282"/>
      <c r="S13" s="282"/>
      <c r="T13" s="282"/>
      <c r="U13" s="282"/>
      <c r="V13" s="282"/>
      <c r="W13" s="282"/>
      <c r="X13" s="282"/>
      <c r="Y13" s="282"/>
      <c r="Z13" s="282"/>
      <c r="AA13" s="282"/>
      <c r="AB13" s="282"/>
      <c r="AC13" s="282"/>
      <c r="AD13" s="354"/>
      <c r="AE13" s="526"/>
      <c r="AF13" s="355"/>
    </row>
    <row r="14" spans="1:32" ht="12.75">
      <c r="A14" s="330"/>
      <c r="B14" s="289"/>
      <c r="C14" s="391"/>
      <c r="D14" s="391"/>
      <c r="E14" s="497"/>
      <c r="F14" s="284"/>
      <c r="G14" s="282"/>
      <c r="H14" s="281"/>
      <c r="I14" s="540"/>
      <c r="J14" s="284"/>
      <c r="K14" s="284"/>
      <c r="L14" s="284"/>
      <c r="M14" s="552"/>
      <c r="N14" s="553"/>
      <c r="O14" s="282"/>
      <c r="P14" s="282"/>
      <c r="Q14" s="282"/>
      <c r="R14" s="282"/>
      <c r="S14" s="282"/>
      <c r="T14" s="282"/>
      <c r="U14" s="282"/>
      <c r="V14" s="282"/>
      <c r="W14" s="282"/>
      <c r="X14" s="282"/>
      <c r="Y14" s="282"/>
      <c r="Z14" s="282"/>
      <c r="AA14" s="282"/>
      <c r="AB14" s="282"/>
      <c r="AC14" s="282"/>
      <c r="AD14" s="354"/>
      <c r="AE14" s="319"/>
      <c r="AF14" s="355"/>
    </row>
    <row r="15" spans="1:32" s="53" customFormat="1" ht="12.75">
      <c r="A15" s="330"/>
      <c r="B15" s="289"/>
      <c r="C15" s="391"/>
      <c r="D15" s="391"/>
      <c r="E15" s="497"/>
      <c r="F15" s="278"/>
      <c r="G15" s="309"/>
      <c r="H15" s="281"/>
      <c r="I15" s="540"/>
      <c r="J15" s="284"/>
      <c r="K15" s="284"/>
      <c r="L15" s="284"/>
      <c r="M15" s="284"/>
      <c r="N15" s="284"/>
      <c r="O15" s="282"/>
      <c r="P15" s="282"/>
      <c r="Q15" s="282"/>
      <c r="R15" s="282"/>
      <c r="S15" s="282"/>
      <c r="T15" s="319"/>
      <c r="U15" s="293"/>
      <c r="V15" s="353"/>
      <c r="W15" s="319"/>
      <c r="X15" s="319"/>
      <c r="Y15" s="309"/>
      <c r="Z15" s="353"/>
      <c r="AA15" s="319"/>
      <c r="AB15" s="282"/>
      <c r="AC15" s="282"/>
      <c r="AD15" s="484"/>
      <c r="AE15" s="526"/>
      <c r="AF15" s="485"/>
    </row>
    <row r="16" spans="1:32" s="53" customFormat="1" ht="12.75">
      <c r="A16" s="330"/>
      <c r="B16" s="289"/>
      <c r="C16" s="391"/>
      <c r="D16" s="391"/>
      <c r="E16" s="497"/>
      <c r="F16" s="284"/>
      <c r="G16" s="282"/>
      <c r="H16" s="281"/>
      <c r="I16" s="540"/>
      <c r="J16" s="284"/>
      <c r="K16" s="284"/>
      <c r="L16" s="284"/>
      <c r="M16" s="284"/>
      <c r="N16" s="284"/>
      <c r="O16" s="282"/>
      <c r="P16" s="282"/>
      <c r="Q16" s="282"/>
      <c r="R16" s="282"/>
      <c r="S16" s="319"/>
      <c r="T16" s="282"/>
      <c r="U16" s="353"/>
      <c r="V16" s="353"/>
      <c r="W16" s="319"/>
      <c r="X16" s="319"/>
      <c r="Y16" s="319"/>
      <c r="Z16" s="353"/>
      <c r="AA16" s="319"/>
      <c r="AB16" s="319"/>
      <c r="AC16" s="319"/>
      <c r="AD16" s="484"/>
      <c r="AE16" s="319"/>
      <c r="AF16" s="485"/>
    </row>
    <row r="17" spans="1:32" ht="14.25">
      <c r="A17" s="330"/>
      <c r="B17" s="289"/>
      <c r="C17" s="391"/>
      <c r="D17" s="391"/>
      <c r="E17" s="497"/>
      <c r="F17" s="284"/>
      <c r="G17" s="352"/>
      <c r="H17" s="281"/>
      <c r="I17" s="363"/>
      <c r="J17" s="277"/>
      <c r="K17" s="284"/>
      <c r="L17" s="342"/>
      <c r="M17" s="342"/>
      <c r="N17" s="342"/>
      <c r="O17" s="282"/>
      <c r="P17" s="282"/>
      <c r="Q17" s="282"/>
      <c r="R17" s="282"/>
      <c r="S17" s="282"/>
      <c r="T17" s="507"/>
      <c r="U17" s="360"/>
      <c r="V17" s="360"/>
      <c r="W17" s="282"/>
      <c r="X17" s="282"/>
      <c r="Y17" s="282"/>
      <c r="Z17" s="486"/>
      <c r="AA17" s="282"/>
      <c r="AB17" s="282"/>
      <c r="AC17" s="282"/>
      <c r="AD17" s="489"/>
      <c r="AE17" s="526"/>
    </row>
    <row r="18" spans="1:32" s="355" customFormat="1" ht="12.75">
      <c r="A18" s="330"/>
      <c r="B18" s="289"/>
      <c r="C18" s="391"/>
      <c r="D18" s="391"/>
      <c r="E18" s="497"/>
      <c r="F18" s="342"/>
      <c r="G18" s="309"/>
      <c r="H18" s="281"/>
      <c r="I18" s="363"/>
      <c r="J18" s="284"/>
      <c r="K18" s="284"/>
      <c r="L18" s="284"/>
      <c r="M18" s="284"/>
      <c r="N18" s="284"/>
      <c r="O18" s="282"/>
      <c r="P18" s="282"/>
      <c r="Q18" s="282"/>
      <c r="R18" s="282"/>
      <c r="S18" s="319"/>
      <c r="T18" s="319"/>
      <c r="U18" s="353"/>
      <c r="V18" s="353"/>
      <c r="W18" s="319"/>
      <c r="X18" s="319"/>
      <c r="Y18" s="319"/>
      <c r="Z18" s="353"/>
      <c r="AA18" s="319"/>
      <c r="AB18" s="282"/>
      <c r="AC18" s="319"/>
      <c r="AD18" s="534"/>
      <c r="AE18" s="526"/>
    </row>
    <row r="19" spans="1:32" s="355" customFormat="1" ht="12.75">
      <c r="A19" s="330"/>
      <c r="B19" s="289"/>
      <c r="C19" s="391"/>
      <c r="D19" s="391"/>
      <c r="E19" s="497"/>
      <c r="F19" s="284"/>
      <c r="G19" s="281"/>
      <c r="H19" s="551"/>
      <c r="I19" s="409"/>
      <c r="J19" s="295"/>
      <c r="K19" s="295"/>
      <c r="L19" s="295"/>
      <c r="M19" s="295"/>
      <c r="N19" s="295"/>
      <c r="O19" s="282"/>
      <c r="P19" s="282"/>
      <c r="Q19" s="282"/>
      <c r="R19" s="282"/>
      <c r="S19" s="284"/>
      <c r="T19" s="282"/>
      <c r="U19" s="353"/>
      <c r="V19" s="353"/>
      <c r="W19" s="282"/>
      <c r="X19" s="282"/>
      <c r="Y19" s="282"/>
      <c r="Z19" s="353"/>
      <c r="AA19" s="282"/>
      <c r="AB19" s="319"/>
      <c r="AC19" s="282"/>
      <c r="AD19" s="354"/>
      <c r="AE19" s="526"/>
    </row>
    <row r="20" spans="1:32" ht="12.75">
      <c r="A20" s="330"/>
      <c r="B20" s="289"/>
      <c r="C20" s="391"/>
      <c r="D20" s="391"/>
      <c r="E20" s="497"/>
      <c r="F20" s="284"/>
      <c r="G20" s="281"/>
      <c r="H20" s="281"/>
      <c r="I20" s="363"/>
      <c r="J20" s="295"/>
      <c r="K20" s="295"/>
      <c r="L20" s="295"/>
      <c r="M20" s="295"/>
      <c r="N20" s="295"/>
      <c r="O20" s="282"/>
      <c r="P20" s="282"/>
      <c r="Q20" s="282"/>
      <c r="R20" s="282"/>
      <c r="S20" s="282"/>
      <c r="T20" s="282"/>
      <c r="U20" s="353"/>
      <c r="V20" s="282"/>
      <c r="W20" s="282"/>
      <c r="X20" s="282"/>
      <c r="Y20" s="282"/>
      <c r="Z20" s="282"/>
      <c r="AA20" s="282"/>
      <c r="AB20" s="282"/>
      <c r="AC20" s="282"/>
      <c r="AD20" s="454"/>
      <c r="AE20" s="319"/>
    </row>
    <row r="21" spans="1:32" ht="12.75">
      <c r="A21" s="313"/>
      <c r="B21" s="284"/>
      <c r="C21" s="391"/>
      <c r="D21" s="391"/>
      <c r="E21" s="497"/>
      <c r="F21" s="284"/>
      <c r="G21" s="282"/>
      <c r="H21" s="336"/>
      <c r="I21" s="279"/>
      <c r="J21" s="284"/>
      <c r="K21" s="284"/>
      <c r="L21" s="284"/>
      <c r="M21" s="284"/>
      <c r="N21" s="284"/>
      <c r="O21" s="282"/>
      <c r="P21" s="282"/>
      <c r="Q21" s="282"/>
      <c r="R21" s="282"/>
      <c r="S21" s="282"/>
      <c r="T21" s="295"/>
      <c r="U21" s="293"/>
      <c r="V21" s="293"/>
      <c r="W21" s="282"/>
      <c r="X21" s="282"/>
      <c r="Y21" s="282"/>
      <c r="Z21" s="293"/>
      <c r="AA21" s="282"/>
      <c r="AB21" s="282"/>
      <c r="AC21" s="282"/>
      <c r="AD21" s="354"/>
      <c r="AE21" s="319"/>
      <c r="AF21" s="355"/>
    </row>
    <row r="22" spans="1:32" ht="12.75">
      <c r="A22" s="313"/>
      <c r="B22" s="284"/>
      <c r="C22" s="391"/>
      <c r="D22" s="391"/>
      <c r="E22" s="497"/>
      <c r="F22" s="284"/>
      <c r="G22" s="415"/>
      <c r="H22" s="281"/>
      <c r="I22" s="279"/>
      <c r="J22" s="284"/>
      <c r="K22" s="284"/>
      <c r="L22" s="284"/>
      <c r="M22" s="284"/>
      <c r="N22" s="284"/>
      <c r="O22" s="282"/>
      <c r="P22" s="282"/>
      <c r="Q22" s="342"/>
      <c r="R22" s="282"/>
      <c r="S22" s="282"/>
      <c r="T22" s="278"/>
      <c r="U22" s="293"/>
      <c r="V22" s="293"/>
      <c r="W22" s="282"/>
      <c r="X22" s="282"/>
      <c r="Y22" s="282"/>
      <c r="Z22" s="293"/>
      <c r="AA22" s="282"/>
      <c r="AB22" s="282"/>
      <c r="AC22" s="282"/>
      <c r="AD22" s="354"/>
      <c r="AE22" s="319"/>
    </row>
    <row r="23" spans="1:32" ht="12.75">
      <c r="A23" s="313"/>
      <c r="B23" s="282"/>
      <c r="C23" s="353"/>
      <c r="D23" s="353"/>
      <c r="E23" s="497"/>
      <c r="F23" s="284"/>
      <c r="G23" s="282"/>
      <c r="H23" s="363"/>
      <c r="I23" s="279"/>
      <c r="J23" s="284"/>
      <c r="K23" s="284"/>
      <c r="L23" s="284"/>
      <c r="M23" s="284"/>
      <c r="N23" s="284"/>
      <c r="O23" s="282"/>
      <c r="P23" s="282"/>
      <c r="Q23" s="282"/>
      <c r="R23" s="282"/>
      <c r="S23" s="282"/>
      <c r="T23" s="282"/>
      <c r="U23" s="293"/>
      <c r="V23" s="293"/>
      <c r="W23" s="282"/>
      <c r="X23" s="282"/>
      <c r="Y23" s="282"/>
      <c r="Z23" s="293"/>
      <c r="AA23" s="282"/>
      <c r="AB23" s="282"/>
      <c r="AC23" s="282"/>
      <c r="AD23" s="354"/>
      <c r="AE23" s="319"/>
      <c r="AF23" s="355"/>
    </row>
    <row r="24" spans="1:32" ht="12.75">
      <c r="A24" s="313"/>
      <c r="B24" s="282"/>
      <c r="C24" s="353"/>
      <c r="D24" s="353"/>
      <c r="E24" s="497"/>
      <c r="F24" s="284"/>
      <c r="G24" s="282"/>
      <c r="H24" s="281"/>
      <c r="I24" s="279"/>
      <c r="J24" s="284"/>
      <c r="K24" s="284"/>
      <c r="L24" s="284"/>
      <c r="M24" s="284"/>
      <c r="N24" s="284"/>
      <c r="O24" s="282"/>
      <c r="P24" s="282"/>
      <c r="Q24" s="282"/>
      <c r="R24" s="282"/>
      <c r="S24" s="282"/>
      <c r="T24" s="278"/>
      <c r="U24" s="293"/>
      <c r="V24" s="293"/>
      <c r="W24" s="282"/>
      <c r="X24" s="282"/>
      <c r="Y24" s="282"/>
      <c r="Z24" s="293"/>
      <c r="AA24" s="282"/>
      <c r="AB24" s="282"/>
      <c r="AC24" s="282"/>
      <c r="AD24" s="354"/>
      <c r="AE24" s="319"/>
      <c r="AF24" s="355"/>
    </row>
    <row r="25" spans="1:32" ht="12.75">
      <c r="A25" s="313"/>
      <c r="B25" s="282"/>
      <c r="C25" s="353"/>
      <c r="D25" s="353"/>
      <c r="E25" s="497"/>
      <c r="F25" s="284"/>
      <c r="G25" s="282"/>
      <c r="H25" s="281"/>
      <c r="I25" s="279"/>
      <c r="J25" s="284"/>
      <c r="K25" s="284"/>
      <c r="L25" s="284"/>
      <c r="M25" s="284"/>
      <c r="N25" s="284"/>
      <c r="O25" s="282"/>
      <c r="P25" s="282"/>
      <c r="Q25" s="282"/>
      <c r="R25" s="282"/>
      <c r="S25" s="282"/>
      <c r="T25" s="278"/>
      <c r="U25" s="293"/>
      <c r="V25" s="293"/>
      <c r="W25" s="282"/>
      <c r="X25" s="282"/>
      <c r="Y25" s="282"/>
      <c r="Z25" s="293"/>
      <c r="AA25" s="282"/>
      <c r="AB25" s="282"/>
      <c r="AC25" s="282"/>
      <c r="AD25" s="354"/>
      <c r="AE25" s="319"/>
    </row>
    <row r="26" spans="1:32" ht="12.75">
      <c r="A26" s="313"/>
      <c r="B26" s="282"/>
      <c r="C26" s="353"/>
      <c r="D26" s="353"/>
      <c r="E26" s="497"/>
      <c r="F26" s="284"/>
      <c r="G26" s="282"/>
      <c r="H26" s="281"/>
      <c r="I26" s="279"/>
      <c r="J26" s="284"/>
      <c r="K26" s="284"/>
      <c r="L26" s="284"/>
      <c r="M26" s="284"/>
      <c r="N26" s="284"/>
      <c r="O26" s="282"/>
      <c r="P26" s="282"/>
      <c r="Q26" s="282"/>
      <c r="R26" s="282"/>
      <c r="S26" s="282"/>
      <c r="T26" s="278"/>
      <c r="U26" s="293"/>
      <c r="V26" s="293"/>
      <c r="W26" s="282"/>
      <c r="X26" s="282"/>
      <c r="Y26" s="282"/>
      <c r="Z26" s="293"/>
      <c r="AA26" s="282"/>
      <c r="AB26" s="282"/>
      <c r="AC26" s="282"/>
      <c r="AD26" s="354"/>
      <c r="AE26" s="319"/>
    </row>
    <row r="27" spans="1:32" ht="12.75">
      <c r="A27" s="313"/>
      <c r="B27" s="282"/>
      <c r="C27" s="353"/>
      <c r="D27" s="353"/>
      <c r="E27" s="497"/>
      <c r="F27" s="342"/>
      <c r="G27" s="284"/>
      <c r="H27" s="281"/>
      <c r="I27" s="279"/>
      <c r="J27" s="284"/>
      <c r="K27" s="284"/>
      <c r="L27" s="284"/>
      <c r="M27" s="284"/>
      <c r="N27" s="284"/>
      <c r="O27" s="282"/>
      <c r="P27" s="282"/>
      <c r="Q27" s="282"/>
      <c r="R27" s="282"/>
      <c r="S27" s="282"/>
      <c r="T27" s="319"/>
      <c r="U27" s="293"/>
      <c r="V27" s="293"/>
      <c r="W27" s="282"/>
      <c r="X27" s="282"/>
      <c r="Y27" s="282"/>
      <c r="Z27" s="293"/>
      <c r="AA27" s="282"/>
      <c r="AB27" s="282"/>
      <c r="AC27" s="282"/>
      <c r="AD27" s="354"/>
      <c r="AE27" s="319"/>
      <c r="AF27" s="355"/>
    </row>
    <row r="28" spans="1:32" ht="12.75">
      <c r="A28" s="313"/>
      <c r="B28" s="282"/>
      <c r="C28" s="353"/>
      <c r="D28" s="457"/>
      <c r="E28" s="498"/>
      <c r="F28" s="284"/>
      <c r="G28" s="279"/>
      <c r="H28" s="281"/>
      <c r="I28" s="279"/>
      <c r="J28" s="277"/>
      <c r="K28" s="284"/>
      <c r="L28" s="342"/>
      <c r="M28" s="342"/>
      <c r="N28" s="342"/>
      <c r="O28" s="282"/>
      <c r="P28" s="282"/>
      <c r="Q28" s="282"/>
      <c r="R28" s="282"/>
      <c r="S28" s="282"/>
      <c r="T28" s="282"/>
      <c r="U28" s="293"/>
      <c r="V28" s="293"/>
      <c r="W28" s="282"/>
      <c r="X28" s="282"/>
      <c r="Y28" s="282"/>
      <c r="Z28" s="293"/>
      <c r="AA28" s="282"/>
      <c r="AB28" s="282"/>
      <c r="AC28" s="282"/>
      <c r="AD28" s="354"/>
      <c r="AE28" s="319"/>
      <c r="AF28" s="355"/>
    </row>
    <row r="29" spans="1:32" ht="12.75">
      <c r="A29" s="313"/>
      <c r="B29" s="289"/>
      <c r="C29" s="391"/>
      <c r="D29" s="391"/>
      <c r="E29" s="458"/>
      <c r="F29" s="280"/>
      <c r="G29" s="278"/>
      <c r="H29" s="336"/>
      <c r="I29" s="279"/>
      <c r="J29" s="277"/>
      <c r="K29" s="284"/>
      <c r="L29" s="342"/>
      <c r="M29" s="342"/>
      <c r="N29" s="342"/>
      <c r="O29" s="278"/>
      <c r="P29" s="278"/>
      <c r="Q29" s="278"/>
      <c r="R29" s="278"/>
      <c r="S29" s="278"/>
      <c r="T29" s="278"/>
      <c r="U29" s="278"/>
      <c r="V29" s="278"/>
      <c r="W29" s="278"/>
      <c r="X29" s="278"/>
      <c r="Y29" s="278"/>
      <c r="Z29" s="278"/>
      <c r="AA29" s="278"/>
      <c r="AB29" s="278"/>
      <c r="AC29" s="278"/>
      <c r="AD29" s="361"/>
      <c r="AE29" s="319"/>
      <c r="AF29" s="355"/>
    </row>
    <row r="30" spans="1:32" ht="12.75">
      <c r="A30" s="313"/>
      <c r="B30" s="279"/>
      <c r="C30" s="392"/>
      <c r="D30" s="392"/>
      <c r="E30" s="395"/>
      <c r="F30" s="279"/>
      <c r="G30" s="282"/>
      <c r="H30" s="281"/>
      <c r="I30" s="279"/>
      <c r="J30" s="277"/>
      <c r="K30" s="284"/>
      <c r="L30" s="342"/>
      <c r="M30" s="342"/>
      <c r="N30" s="342"/>
      <c r="O30" s="278"/>
      <c r="P30" s="278"/>
      <c r="Q30" s="278"/>
      <c r="R30" s="278"/>
      <c r="S30" s="278"/>
      <c r="T30" s="278"/>
      <c r="U30" s="293"/>
      <c r="V30" s="293"/>
      <c r="W30" s="282"/>
      <c r="X30" s="282"/>
      <c r="Y30" s="278"/>
      <c r="Z30" s="293"/>
      <c r="AA30" s="278"/>
      <c r="AB30" s="278"/>
      <c r="AC30" s="278"/>
      <c r="AD30" s="361"/>
      <c r="AE30" s="319"/>
    </row>
    <row r="31" spans="1:32" ht="12.75">
      <c r="A31" s="313"/>
      <c r="B31" s="279"/>
      <c r="C31" s="392"/>
      <c r="D31" s="392"/>
      <c r="E31" s="72"/>
      <c r="F31" s="389"/>
      <c r="G31" s="309"/>
      <c r="H31" s="281"/>
      <c r="I31" s="279"/>
      <c r="J31" s="282"/>
      <c r="K31" s="282"/>
      <c r="L31" s="424"/>
      <c r="M31" s="424"/>
      <c r="N31" s="424"/>
      <c r="O31" s="295"/>
      <c r="P31" s="278"/>
      <c r="Q31" s="278"/>
      <c r="R31" s="278"/>
      <c r="S31" s="278"/>
      <c r="T31" s="282"/>
      <c r="U31" s="353"/>
      <c r="V31" s="353"/>
      <c r="W31" s="295"/>
      <c r="X31" s="295"/>
      <c r="Y31" s="282"/>
      <c r="Z31" s="353"/>
      <c r="AA31" s="295"/>
      <c r="AB31" s="278"/>
      <c r="AC31" s="278"/>
      <c r="AD31" s="354"/>
      <c r="AE31" s="319"/>
      <c r="AF31" s="355"/>
    </row>
    <row r="32" spans="1:32" ht="12.75">
      <c r="A32" s="313"/>
      <c r="B32" s="282"/>
      <c r="C32" s="353"/>
      <c r="D32" s="353"/>
      <c r="E32" s="72"/>
      <c r="F32" s="282"/>
      <c r="G32" s="282"/>
      <c r="H32" s="281"/>
      <c r="I32" s="279"/>
      <c r="J32" s="295"/>
      <c r="K32" s="342"/>
      <c r="L32" s="342"/>
      <c r="M32" s="342"/>
      <c r="N32" s="342"/>
      <c r="O32" s="278"/>
      <c r="P32" s="278"/>
      <c r="Q32" s="278"/>
      <c r="R32" s="278"/>
      <c r="S32" s="342"/>
      <c r="T32" s="278"/>
      <c r="U32" s="353"/>
      <c r="V32" s="353"/>
      <c r="W32" s="278"/>
      <c r="X32" s="278"/>
      <c r="Y32" s="278"/>
      <c r="Z32" s="293"/>
      <c r="AA32" s="278"/>
      <c r="AB32" s="278"/>
      <c r="AC32" s="278"/>
      <c r="AD32" s="361"/>
      <c r="AE32" s="319"/>
      <c r="AF32" s="355"/>
    </row>
    <row r="33" spans="1:32" ht="12.75">
      <c r="A33" s="313"/>
      <c r="B33" s="282"/>
      <c r="C33" s="353"/>
      <c r="D33" s="353"/>
      <c r="E33" s="72"/>
      <c r="F33" s="282"/>
      <c r="G33" s="282"/>
      <c r="H33" s="281"/>
      <c r="I33" s="279"/>
      <c r="J33" s="277"/>
      <c r="K33" s="284"/>
      <c r="L33" s="342"/>
      <c r="M33" s="342"/>
      <c r="N33" s="342"/>
      <c r="O33" s="278"/>
      <c r="P33" s="278"/>
      <c r="Q33" s="278"/>
      <c r="R33" s="278"/>
      <c r="S33" s="278"/>
      <c r="T33" s="278"/>
      <c r="U33" s="293"/>
      <c r="V33" s="293"/>
      <c r="W33" s="278"/>
      <c r="X33" s="278"/>
      <c r="Y33" s="278"/>
      <c r="Z33" s="278"/>
      <c r="AA33" s="278"/>
      <c r="AB33" s="278"/>
      <c r="AC33" s="278"/>
      <c r="AD33" s="361"/>
      <c r="AE33" s="319"/>
      <c r="AF33" s="355"/>
    </row>
    <row r="34" spans="1:32" ht="12.75">
      <c r="A34" s="313"/>
      <c r="B34" s="292"/>
      <c r="C34" s="390"/>
      <c r="D34" s="390"/>
      <c r="E34" s="72"/>
      <c r="F34" s="389"/>
      <c r="G34" s="309"/>
      <c r="H34" s="281"/>
      <c r="I34" s="279"/>
      <c r="J34" s="295"/>
      <c r="K34" s="342"/>
      <c r="L34" s="295"/>
      <c r="M34" s="295"/>
      <c r="N34" s="295"/>
      <c r="O34" s="295"/>
      <c r="P34" s="278"/>
      <c r="Q34" s="278"/>
      <c r="R34" s="278"/>
      <c r="S34" s="278"/>
      <c r="T34" s="278"/>
      <c r="U34" s="278"/>
      <c r="V34" s="278"/>
      <c r="W34" s="278"/>
      <c r="X34" s="278"/>
      <c r="Y34" s="278"/>
      <c r="Z34" s="278"/>
      <c r="AA34" s="278"/>
      <c r="AB34" s="278"/>
      <c r="AC34" s="278"/>
      <c r="AD34" s="361"/>
      <c r="AE34" s="319"/>
    </row>
    <row r="35" spans="1:32" ht="12.75">
      <c r="A35" s="313"/>
      <c r="B35" s="282"/>
      <c r="C35" s="353"/>
      <c r="D35" s="353"/>
      <c r="E35" s="72"/>
      <c r="F35" s="282"/>
      <c r="G35" s="282"/>
      <c r="H35" s="281"/>
      <c r="I35" s="279"/>
      <c r="J35" s="277"/>
      <c r="K35" s="284"/>
      <c r="L35" s="425"/>
      <c r="M35" s="425"/>
      <c r="N35" s="425"/>
      <c r="O35" s="279"/>
      <c r="P35" s="282"/>
      <c r="Q35" s="282"/>
      <c r="R35" s="282"/>
      <c r="S35" s="282"/>
      <c r="T35" s="319"/>
      <c r="U35" s="359"/>
      <c r="V35" s="359"/>
      <c r="W35" s="282"/>
      <c r="X35" s="282"/>
      <c r="Y35" s="282"/>
      <c r="Z35" s="359"/>
      <c r="AA35" s="357"/>
      <c r="AB35" s="319"/>
      <c r="AC35" s="319"/>
      <c r="AD35" s="354"/>
      <c r="AE35" s="319"/>
      <c r="AF35" s="355"/>
    </row>
    <row r="36" spans="1:32" ht="12.75">
      <c r="A36" s="313"/>
      <c r="B36" s="282"/>
      <c r="C36" s="353"/>
      <c r="D36" s="353"/>
      <c r="E36" s="72"/>
      <c r="F36" s="282"/>
      <c r="G36" s="282"/>
      <c r="H36" s="281"/>
      <c r="I36" s="279"/>
      <c r="J36" s="295"/>
      <c r="K36" s="342"/>
      <c r="L36" s="342"/>
      <c r="M36" s="342"/>
      <c r="N36" s="342"/>
      <c r="O36" s="278"/>
      <c r="P36" s="278"/>
      <c r="Q36" s="278"/>
      <c r="R36" s="278"/>
      <c r="S36" s="278"/>
      <c r="T36" s="278"/>
      <c r="U36" s="278"/>
      <c r="V36" s="278"/>
      <c r="W36" s="278"/>
      <c r="X36" s="278"/>
      <c r="Y36" s="278"/>
      <c r="Z36" s="278"/>
      <c r="AA36" s="278"/>
      <c r="AB36" s="278"/>
      <c r="AC36" s="278"/>
      <c r="AD36" s="361"/>
      <c r="AE36" s="319"/>
    </row>
    <row r="37" spans="1:32" ht="12.75">
      <c r="A37" s="313"/>
      <c r="B37" s="278"/>
      <c r="C37" s="360"/>
      <c r="D37" s="360"/>
      <c r="E37" s="386"/>
      <c r="F37" s="278"/>
      <c r="G37" s="278"/>
      <c r="H37" s="336"/>
      <c r="I37" s="289"/>
      <c r="J37" s="295"/>
      <c r="K37" s="342"/>
      <c r="L37" s="342"/>
      <c r="M37" s="342"/>
      <c r="N37" s="342"/>
      <c r="O37" s="278"/>
      <c r="P37" s="278"/>
      <c r="Q37" s="278"/>
      <c r="R37" s="278"/>
      <c r="S37" s="278"/>
      <c r="T37" s="278"/>
      <c r="U37" s="278"/>
      <c r="V37" s="278"/>
      <c r="W37" s="278"/>
      <c r="X37" s="278"/>
      <c r="Y37" s="278"/>
      <c r="Z37" s="278"/>
      <c r="AA37" s="278"/>
      <c r="AB37" s="278"/>
      <c r="AC37" s="278"/>
      <c r="AD37" s="361"/>
      <c r="AE37" s="319"/>
    </row>
    <row r="38" spans="1:32" ht="12.75">
      <c r="A38" s="313"/>
      <c r="B38" s="282"/>
      <c r="C38" s="353"/>
      <c r="D38" s="353"/>
      <c r="E38" s="72"/>
      <c r="F38" s="282"/>
      <c r="G38" s="282"/>
      <c r="H38" s="281"/>
      <c r="I38" s="282"/>
      <c r="J38" s="403"/>
      <c r="K38" s="342"/>
      <c r="L38" s="342"/>
      <c r="M38" s="342"/>
      <c r="N38" s="342"/>
      <c r="O38" s="278"/>
      <c r="P38" s="278"/>
      <c r="Q38" s="278"/>
      <c r="R38" s="278"/>
      <c r="S38" s="278"/>
      <c r="T38" s="278"/>
      <c r="U38" s="278"/>
      <c r="V38" s="278"/>
      <c r="W38" s="278"/>
      <c r="X38" s="278"/>
      <c r="Y38" s="278"/>
      <c r="Z38" s="278"/>
      <c r="AA38" s="278"/>
      <c r="AB38" s="278"/>
      <c r="AC38" s="278"/>
      <c r="AD38" s="361"/>
      <c r="AE38" s="319"/>
    </row>
    <row r="39" spans="1:32" s="53" customFormat="1" ht="12.75">
      <c r="A39" s="404"/>
      <c r="B39" s="292"/>
      <c r="C39" s="390"/>
      <c r="D39" s="390"/>
      <c r="E39" s="405"/>
      <c r="F39" s="292"/>
      <c r="G39" s="406"/>
      <c r="H39" s="407"/>
      <c r="I39" s="409"/>
      <c r="J39" s="295"/>
      <c r="K39" s="342"/>
      <c r="L39" s="342"/>
      <c r="M39" s="342"/>
      <c r="N39" s="342"/>
      <c r="O39" s="278"/>
      <c r="P39" s="278"/>
      <c r="Q39" s="278"/>
      <c r="R39" s="278"/>
      <c r="S39" s="358"/>
      <c r="T39" s="358"/>
      <c r="U39" s="360"/>
      <c r="V39" s="360"/>
      <c r="W39" s="358"/>
      <c r="X39" s="358"/>
      <c r="Y39" s="358"/>
      <c r="Z39" s="360"/>
      <c r="AA39" s="358"/>
      <c r="AB39" s="358"/>
      <c r="AC39" s="358"/>
      <c r="AD39" s="361"/>
      <c r="AE39" s="358"/>
    </row>
    <row r="40" spans="1:32" ht="12.75">
      <c r="E40" s="499"/>
      <c r="F40" s="24"/>
      <c r="H40" s="23"/>
      <c r="J40" s="200"/>
      <c r="K40" s="200"/>
      <c r="L40" s="200"/>
      <c r="M40" s="200"/>
      <c r="N40" s="200"/>
      <c r="P40" s="24"/>
      <c r="R40" s="24"/>
      <c r="S40" s="23"/>
      <c r="T40" s="24"/>
      <c r="U40" s="24"/>
      <c r="V40" s="24"/>
      <c r="W40" s="24"/>
    </row>
    <row r="41" spans="1:32" ht="12.75">
      <c r="E41" s="499"/>
      <c r="F41" s="24"/>
      <c r="H41" s="23"/>
      <c r="J41" s="200"/>
      <c r="K41" s="200"/>
      <c r="L41" s="200"/>
      <c r="M41" s="200"/>
      <c r="N41" s="200"/>
      <c r="P41" s="24"/>
      <c r="R41" s="24"/>
      <c r="S41" s="23"/>
      <c r="T41" s="24"/>
      <c r="U41" s="24"/>
      <c r="V41" s="24"/>
      <c r="W41" s="24"/>
    </row>
    <row r="42" spans="1:32" ht="12.75">
      <c r="E42" s="499"/>
      <c r="F42" s="24"/>
      <c r="H42" s="107"/>
      <c r="J42" s="200"/>
      <c r="K42" s="200"/>
      <c r="L42" s="200"/>
      <c r="M42" s="200"/>
      <c r="N42" s="200"/>
      <c r="P42" s="24"/>
      <c r="R42" s="24"/>
      <c r="S42" s="23"/>
      <c r="T42" s="24"/>
      <c r="U42" s="24"/>
      <c r="V42" s="24"/>
      <c r="W42" s="24"/>
    </row>
    <row r="43" spans="1:32" ht="12.75">
      <c r="E43" s="499"/>
      <c r="F43" s="24"/>
      <c r="H43" s="23"/>
      <c r="J43" s="200"/>
      <c r="K43" s="200"/>
      <c r="L43" s="200"/>
      <c r="M43" s="200"/>
      <c r="N43" s="200"/>
      <c r="P43" s="24"/>
      <c r="R43" s="24"/>
      <c r="S43" s="23"/>
      <c r="T43" s="24"/>
      <c r="U43" s="24"/>
      <c r="V43" s="24"/>
      <c r="W43" s="24"/>
    </row>
    <row r="44" spans="1:32" ht="12.75">
      <c r="E44" s="499"/>
      <c r="F44" s="24"/>
      <c r="H44" s="23"/>
      <c r="J44" s="200"/>
      <c r="K44" s="200"/>
      <c r="L44" s="200"/>
      <c r="M44" s="200"/>
      <c r="N44" s="200"/>
      <c r="P44" s="24"/>
      <c r="R44" s="24"/>
      <c r="S44" s="23"/>
      <c r="T44" s="24"/>
      <c r="U44" s="24"/>
      <c r="V44" s="24"/>
      <c r="W44" s="24"/>
    </row>
    <row r="45" spans="1:32" ht="12.75">
      <c r="E45" s="499"/>
      <c r="F45" s="24"/>
      <c r="H45" s="23"/>
      <c r="J45" s="200"/>
      <c r="K45" s="200"/>
      <c r="L45" s="200"/>
      <c r="M45" s="200"/>
      <c r="N45" s="200"/>
      <c r="P45" s="24"/>
      <c r="R45" s="24"/>
      <c r="S45" s="23"/>
      <c r="T45" s="24"/>
      <c r="U45" s="24"/>
      <c r="V45" s="24"/>
      <c r="W45" s="24"/>
    </row>
    <row r="46" spans="1:32" ht="12.75">
      <c r="E46" s="499"/>
      <c r="F46" s="24"/>
      <c r="H46" s="23"/>
      <c r="J46" s="200"/>
      <c r="K46" s="200"/>
      <c r="L46" s="200"/>
      <c r="M46" s="200"/>
      <c r="N46" s="200"/>
      <c r="P46" s="24"/>
      <c r="R46" s="24"/>
      <c r="S46" s="23"/>
      <c r="T46" s="24"/>
      <c r="U46" s="24"/>
      <c r="V46" s="24"/>
      <c r="W46" s="24"/>
    </row>
    <row r="47" spans="1:32" ht="12.75">
      <c r="E47" s="499"/>
      <c r="F47" s="24"/>
      <c r="H47" s="23"/>
      <c r="J47" s="200"/>
      <c r="K47" s="200"/>
      <c r="L47" s="200"/>
      <c r="M47" s="200"/>
      <c r="N47" s="200"/>
      <c r="P47" s="24"/>
      <c r="R47" s="24"/>
      <c r="S47" s="23"/>
      <c r="T47" s="24"/>
      <c r="U47" s="24"/>
      <c r="V47" s="24"/>
      <c r="W47" s="24"/>
    </row>
    <row r="48" spans="1:32" ht="12.75">
      <c r="E48" s="499"/>
      <c r="F48" s="24"/>
      <c r="H48" s="23"/>
      <c r="J48" s="200"/>
      <c r="K48" s="200"/>
      <c r="L48" s="200"/>
      <c r="M48" s="200"/>
      <c r="N48" s="200"/>
      <c r="P48" s="24"/>
      <c r="R48" s="24"/>
      <c r="S48" s="23"/>
      <c r="T48" s="24"/>
      <c r="U48" s="24"/>
      <c r="V48" s="24"/>
      <c r="W48" s="24"/>
    </row>
    <row r="49" spans="5:23" ht="12.75">
      <c r="E49" s="499"/>
      <c r="F49" s="24"/>
      <c r="H49" s="23"/>
      <c r="J49" s="200"/>
      <c r="K49" s="200"/>
      <c r="L49" s="200"/>
      <c r="M49" s="200"/>
      <c r="N49" s="200"/>
      <c r="P49" s="24"/>
      <c r="R49" s="24"/>
      <c r="S49" s="23"/>
      <c r="T49" s="24"/>
      <c r="U49" s="24"/>
      <c r="V49" s="24"/>
      <c r="W49" s="24"/>
    </row>
    <row r="50" spans="5:23" ht="12.75">
      <c r="E50" s="499"/>
      <c r="F50" s="24"/>
      <c r="H50" s="23"/>
      <c r="J50" s="200"/>
      <c r="K50" s="200"/>
      <c r="L50" s="200"/>
      <c r="M50" s="200"/>
      <c r="N50" s="200"/>
      <c r="P50" s="24"/>
      <c r="R50" s="24"/>
      <c r="S50" s="23"/>
      <c r="T50" s="24"/>
      <c r="U50" s="24"/>
      <c r="V50" s="24"/>
      <c r="W50" s="24"/>
    </row>
    <row r="51" spans="5:23" ht="12.75">
      <c r="E51" s="499"/>
      <c r="F51" s="24"/>
      <c r="H51" s="23"/>
      <c r="J51" s="200"/>
      <c r="K51" s="200"/>
      <c r="L51" s="200"/>
      <c r="M51" s="200"/>
      <c r="N51" s="200"/>
      <c r="P51" s="24"/>
      <c r="R51" s="24"/>
      <c r="S51" s="23"/>
      <c r="T51" s="24"/>
      <c r="U51" s="24"/>
      <c r="V51" s="24"/>
      <c r="W51" s="24"/>
    </row>
    <row r="52" spans="5:23" ht="12.75">
      <c r="E52" s="499"/>
      <c r="F52" s="24"/>
      <c r="H52" s="23"/>
      <c r="J52" s="200"/>
      <c r="K52" s="200"/>
      <c r="L52" s="200"/>
      <c r="M52" s="200"/>
      <c r="N52" s="200"/>
      <c r="P52" s="24"/>
      <c r="R52" s="24"/>
      <c r="S52" s="23"/>
      <c r="T52" s="24"/>
      <c r="U52" s="24"/>
      <c r="V52" s="24"/>
      <c r="W52" s="24"/>
    </row>
    <row r="53" spans="5:23" ht="12.75">
      <c r="E53" s="499"/>
      <c r="F53" s="24"/>
      <c r="H53" s="23"/>
      <c r="J53" s="200"/>
      <c r="K53" s="200"/>
      <c r="L53" s="200"/>
      <c r="M53" s="200"/>
      <c r="N53" s="200"/>
      <c r="P53" s="24"/>
      <c r="R53" s="24"/>
      <c r="S53" s="23"/>
      <c r="T53" s="24"/>
      <c r="U53" s="24"/>
      <c r="V53" s="24"/>
      <c r="W53" s="24"/>
    </row>
    <row r="54" spans="5:23" ht="12.75">
      <c r="E54" s="499"/>
      <c r="F54" s="24"/>
      <c r="H54" s="23"/>
      <c r="J54" s="200"/>
      <c r="K54" s="200"/>
      <c r="L54" s="200"/>
      <c r="M54" s="200"/>
      <c r="N54" s="200"/>
      <c r="P54" s="24"/>
      <c r="R54" s="24"/>
      <c r="S54" s="23"/>
      <c r="T54" s="24"/>
      <c r="U54" s="24"/>
      <c r="V54" s="24"/>
      <c r="W54" s="24"/>
    </row>
    <row r="55" spans="5:23" ht="12.75">
      <c r="E55" s="499"/>
      <c r="F55" s="24"/>
      <c r="H55" s="23"/>
      <c r="J55" s="200"/>
      <c r="K55" s="200"/>
      <c r="L55" s="200"/>
      <c r="M55" s="200"/>
      <c r="N55" s="200"/>
      <c r="P55" s="24"/>
      <c r="R55" s="24"/>
      <c r="S55" s="23"/>
      <c r="T55" s="24"/>
      <c r="U55" s="24"/>
      <c r="V55" s="24"/>
      <c r="W55" s="24"/>
    </row>
    <row r="56" spans="5:23" ht="12.75">
      <c r="E56" s="499"/>
      <c r="F56" s="24"/>
      <c r="H56" s="23"/>
      <c r="J56" s="200"/>
      <c r="K56" s="200"/>
      <c r="L56" s="200"/>
      <c r="M56" s="200"/>
      <c r="N56" s="200"/>
      <c r="P56" s="24"/>
      <c r="R56" s="24"/>
      <c r="S56" s="23"/>
      <c r="T56" s="24"/>
      <c r="U56" s="24"/>
      <c r="V56" s="24"/>
      <c r="W56" s="24"/>
    </row>
    <row r="57" spans="5:23" ht="12.75">
      <c r="E57" s="499"/>
      <c r="F57" s="24"/>
      <c r="H57" s="23"/>
      <c r="J57" s="200"/>
      <c r="K57" s="200"/>
      <c r="L57" s="200"/>
      <c r="M57" s="200"/>
      <c r="N57" s="200"/>
      <c r="P57" s="24"/>
      <c r="R57" s="24"/>
      <c r="S57" s="23"/>
      <c r="T57" s="24"/>
      <c r="U57" s="24"/>
      <c r="V57" s="24"/>
      <c r="W57" s="24"/>
    </row>
    <row r="58" spans="5:23" ht="12.75">
      <c r="E58" s="499"/>
      <c r="F58" s="24"/>
      <c r="H58" s="23"/>
      <c r="J58" s="200"/>
      <c r="K58" s="200"/>
      <c r="L58" s="200"/>
      <c r="M58" s="200"/>
      <c r="N58" s="200"/>
      <c r="P58" s="24"/>
      <c r="R58" s="24"/>
      <c r="S58" s="23"/>
      <c r="T58" s="24"/>
      <c r="U58" s="24"/>
      <c r="V58" s="24"/>
      <c r="W58" s="24"/>
    </row>
    <row r="59" spans="5:23" ht="12.75">
      <c r="E59" s="499"/>
      <c r="F59" s="24"/>
      <c r="H59" s="23"/>
      <c r="J59" s="200"/>
      <c r="K59" s="200"/>
      <c r="L59" s="200"/>
      <c r="M59" s="200"/>
      <c r="N59" s="200"/>
      <c r="P59" s="24"/>
      <c r="R59" s="24"/>
      <c r="S59" s="23"/>
      <c r="T59" s="24"/>
      <c r="U59" s="24"/>
      <c r="V59" s="24"/>
      <c r="W59" s="24"/>
    </row>
    <row r="60" spans="5:23" ht="12.75">
      <c r="E60" s="499"/>
      <c r="F60" s="24"/>
      <c r="H60" s="23"/>
      <c r="J60" s="200"/>
      <c r="K60" s="200"/>
      <c r="L60" s="200"/>
      <c r="M60" s="200"/>
      <c r="N60" s="200"/>
      <c r="P60" s="24"/>
      <c r="R60" s="24"/>
      <c r="S60" s="23"/>
      <c r="T60" s="24"/>
      <c r="U60" s="24"/>
      <c r="V60" s="24"/>
      <c r="W60" s="24"/>
    </row>
    <row r="61" spans="5:23" ht="12.75">
      <c r="E61" s="499"/>
      <c r="F61" s="24"/>
      <c r="H61" s="23"/>
      <c r="J61" s="200"/>
      <c r="K61" s="200"/>
      <c r="L61" s="200"/>
      <c r="M61" s="200"/>
      <c r="N61" s="200"/>
      <c r="P61" s="24"/>
      <c r="R61" s="24"/>
      <c r="S61" s="23"/>
      <c r="T61" s="24"/>
      <c r="U61" s="24"/>
      <c r="V61" s="24"/>
      <c r="W61" s="24"/>
    </row>
    <row r="62" spans="5:23" ht="12.75">
      <c r="E62" s="499"/>
      <c r="F62" s="24"/>
      <c r="H62" s="23"/>
      <c r="J62" s="200"/>
      <c r="K62" s="200"/>
      <c r="L62" s="200"/>
      <c r="M62" s="200"/>
      <c r="N62" s="200"/>
      <c r="P62" s="24"/>
      <c r="R62" s="24"/>
      <c r="S62" s="23"/>
      <c r="T62" s="24"/>
      <c r="U62" s="24"/>
      <c r="V62" s="24"/>
      <c r="W62" s="24"/>
    </row>
    <row r="63" spans="5:23" ht="12.75">
      <c r="E63" s="499"/>
      <c r="F63" s="24"/>
      <c r="H63" s="23"/>
      <c r="J63" s="200"/>
      <c r="K63" s="200"/>
      <c r="L63" s="200"/>
      <c r="M63" s="200"/>
      <c r="N63" s="200"/>
      <c r="P63" s="24"/>
      <c r="R63" s="24"/>
      <c r="S63" s="23"/>
      <c r="T63" s="24"/>
      <c r="U63" s="24"/>
      <c r="V63" s="24"/>
      <c r="W63" s="24"/>
    </row>
    <row r="64" spans="5:23" ht="12.75">
      <c r="E64" s="499"/>
      <c r="F64" s="24"/>
      <c r="H64" s="23"/>
      <c r="J64" s="200"/>
      <c r="K64" s="200"/>
      <c r="L64" s="200"/>
      <c r="M64" s="200"/>
      <c r="N64" s="200"/>
      <c r="P64" s="24"/>
      <c r="R64" s="24"/>
      <c r="S64" s="23"/>
      <c r="T64" s="24"/>
      <c r="U64" s="24"/>
      <c r="V64" s="24"/>
      <c r="W64" s="24"/>
    </row>
    <row r="65" spans="5:23" ht="12.75">
      <c r="E65" s="499"/>
      <c r="F65" s="24"/>
      <c r="H65" s="23"/>
      <c r="J65" s="200"/>
      <c r="K65" s="200"/>
      <c r="L65" s="200"/>
      <c r="M65" s="200"/>
      <c r="N65" s="200"/>
      <c r="P65" s="24"/>
      <c r="R65" s="24"/>
      <c r="S65" s="23"/>
      <c r="T65" s="24"/>
      <c r="U65" s="24"/>
      <c r="V65" s="24"/>
      <c r="W65" s="24"/>
    </row>
    <row r="66" spans="5:23" ht="12.75">
      <c r="E66" s="499"/>
      <c r="F66" s="24"/>
      <c r="H66" s="23"/>
      <c r="J66" s="200"/>
      <c r="K66" s="200"/>
      <c r="L66" s="200"/>
      <c r="M66" s="200"/>
      <c r="N66" s="200"/>
      <c r="P66" s="24"/>
      <c r="R66" s="24"/>
      <c r="S66" s="23"/>
      <c r="T66" s="24"/>
      <c r="U66" s="24"/>
      <c r="V66" s="24"/>
      <c r="W66" s="24"/>
    </row>
    <row r="67" spans="5:23" ht="12.75">
      <c r="E67" s="499"/>
      <c r="F67" s="24"/>
      <c r="H67" s="23"/>
      <c r="J67" s="200"/>
      <c r="K67" s="200"/>
      <c r="L67" s="200"/>
      <c r="M67" s="200"/>
      <c r="N67" s="200"/>
      <c r="P67" s="24"/>
      <c r="R67" s="24"/>
      <c r="S67" s="23"/>
      <c r="T67" s="24"/>
      <c r="U67" s="24"/>
      <c r="V67" s="24"/>
      <c r="W67" s="24"/>
    </row>
    <row r="68" spans="5:23" ht="12.75">
      <c r="E68" s="499"/>
      <c r="F68" s="24"/>
      <c r="H68" s="23"/>
      <c r="J68" s="200"/>
      <c r="K68" s="200"/>
      <c r="L68" s="200"/>
      <c r="M68" s="200"/>
      <c r="N68" s="200"/>
      <c r="P68" s="24"/>
      <c r="R68" s="24"/>
      <c r="S68" s="23"/>
      <c r="T68" s="24"/>
      <c r="U68" s="24"/>
      <c r="V68" s="24"/>
      <c r="W68" s="24"/>
    </row>
    <row r="69" spans="5:23" ht="12.75">
      <c r="E69" s="499"/>
      <c r="F69" s="24"/>
      <c r="H69" s="23"/>
      <c r="J69" s="200"/>
      <c r="K69" s="200"/>
      <c r="L69" s="200"/>
      <c r="M69" s="200"/>
      <c r="N69" s="200"/>
      <c r="P69" s="24"/>
      <c r="R69" s="24"/>
      <c r="S69" s="23"/>
      <c r="T69" s="24"/>
      <c r="U69" s="24"/>
      <c r="V69" s="24"/>
      <c r="W69" s="24"/>
    </row>
    <row r="70" spans="5:23" ht="12.75">
      <c r="E70" s="499"/>
      <c r="F70" s="24"/>
      <c r="H70" s="23"/>
      <c r="J70" s="200"/>
      <c r="K70" s="200"/>
      <c r="L70" s="200"/>
      <c r="M70" s="200"/>
      <c r="N70" s="200"/>
      <c r="P70" s="24"/>
      <c r="R70" s="24"/>
      <c r="S70" s="23"/>
      <c r="T70" s="24"/>
      <c r="U70" s="24"/>
      <c r="V70" s="24"/>
      <c r="W70" s="24"/>
    </row>
    <row r="71" spans="5:23" ht="12.75">
      <c r="E71" s="499"/>
      <c r="F71" s="24"/>
      <c r="H71" s="23"/>
      <c r="J71" s="200"/>
      <c r="K71" s="200"/>
      <c r="L71" s="200"/>
      <c r="M71" s="200"/>
      <c r="N71" s="200"/>
      <c r="P71" s="24"/>
      <c r="R71" s="24"/>
      <c r="S71" s="23"/>
      <c r="T71" s="24"/>
      <c r="U71" s="24"/>
      <c r="V71" s="24"/>
      <c r="W71" s="24"/>
    </row>
    <row r="72" spans="5:23" ht="12.75">
      <c r="E72" s="499"/>
      <c r="F72" s="24"/>
      <c r="H72" s="23"/>
      <c r="J72" s="200"/>
      <c r="K72" s="200"/>
      <c r="L72" s="200"/>
      <c r="M72" s="200"/>
      <c r="N72" s="200"/>
      <c r="P72" s="24"/>
      <c r="R72" s="24"/>
      <c r="S72" s="23"/>
      <c r="T72" s="24"/>
      <c r="U72" s="24"/>
      <c r="V72" s="24"/>
      <c r="W72" s="24"/>
    </row>
    <row r="73" spans="5:23" ht="12.75">
      <c r="E73" s="499"/>
      <c r="F73" s="24"/>
      <c r="H73" s="23"/>
      <c r="J73" s="200"/>
      <c r="K73" s="200"/>
      <c r="L73" s="200"/>
      <c r="M73" s="200"/>
      <c r="N73" s="200"/>
      <c r="P73" s="24"/>
      <c r="R73" s="24"/>
      <c r="S73" s="23"/>
      <c r="T73" s="24"/>
      <c r="U73" s="24"/>
      <c r="V73" s="24"/>
      <c r="W73" s="24"/>
    </row>
    <row r="74" spans="5:23" ht="12.75">
      <c r="E74" s="499"/>
      <c r="F74" s="24"/>
      <c r="H74" s="23"/>
      <c r="J74" s="200"/>
      <c r="K74" s="200"/>
      <c r="L74" s="200"/>
      <c r="M74" s="200"/>
      <c r="N74" s="200"/>
      <c r="P74" s="24"/>
      <c r="R74" s="24"/>
      <c r="S74" s="23"/>
      <c r="T74" s="24"/>
      <c r="U74" s="24"/>
      <c r="V74" s="24"/>
      <c r="W74" s="24"/>
    </row>
    <row r="75" spans="5:23" ht="12.75">
      <c r="E75" s="499"/>
      <c r="F75" s="24"/>
      <c r="H75" s="23"/>
      <c r="J75" s="200"/>
      <c r="K75" s="200"/>
      <c r="L75" s="200"/>
      <c r="M75" s="200"/>
      <c r="N75" s="200"/>
      <c r="P75" s="24"/>
      <c r="R75" s="24"/>
      <c r="S75" s="23"/>
      <c r="T75" s="24"/>
      <c r="U75" s="24"/>
      <c r="V75" s="24"/>
      <c r="W75" s="24"/>
    </row>
    <row r="76" spans="5:23" ht="12.75">
      <c r="E76" s="499"/>
      <c r="F76" s="24"/>
      <c r="H76" s="23"/>
      <c r="J76" s="200"/>
      <c r="K76" s="200"/>
      <c r="L76" s="200"/>
      <c r="M76" s="200"/>
      <c r="N76" s="200"/>
      <c r="P76" s="24"/>
      <c r="R76" s="24"/>
      <c r="S76" s="23"/>
      <c r="T76" s="24"/>
      <c r="U76" s="24"/>
      <c r="V76" s="24"/>
      <c r="W76" s="24"/>
    </row>
    <row r="77" spans="5:23" ht="12.75">
      <c r="E77" s="499"/>
      <c r="F77" s="24"/>
      <c r="H77" s="23"/>
      <c r="J77" s="200"/>
      <c r="K77" s="200"/>
      <c r="L77" s="200"/>
      <c r="M77" s="200"/>
      <c r="N77" s="200"/>
      <c r="P77" s="24"/>
      <c r="R77" s="24"/>
      <c r="S77" s="23"/>
      <c r="T77" s="24"/>
      <c r="U77" s="24"/>
      <c r="V77" s="24"/>
      <c r="W77" s="24"/>
    </row>
    <row r="78" spans="5:23" ht="12.75">
      <c r="E78" s="499"/>
      <c r="F78" s="24"/>
      <c r="H78" s="23"/>
      <c r="J78" s="200"/>
      <c r="K78" s="200"/>
      <c r="L78" s="200"/>
      <c r="M78" s="200"/>
      <c r="N78" s="200"/>
      <c r="P78" s="24"/>
      <c r="R78" s="24"/>
      <c r="S78" s="23"/>
      <c r="T78" s="24"/>
      <c r="U78" s="24"/>
      <c r="V78" s="24"/>
      <c r="W78" s="24"/>
    </row>
    <row r="79" spans="5:23" ht="12.75">
      <c r="E79" s="499"/>
      <c r="F79" s="24"/>
      <c r="H79" s="23"/>
      <c r="J79" s="200"/>
      <c r="K79" s="200"/>
      <c r="L79" s="200"/>
      <c r="M79" s="200"/>
      <c r="N79" s="200"/>
      <c r="P79" s="24"/>
      <c r="R79" s="24"/>
      <c r="S79" s="23"/>
      <c r="T79" s="24"/>
      <c r="U79" s="24"/>
      <c r="V79" s="24"/>
      <c r="W79" s="24"/>
    </row>
    <row r="80" spans="5:23" ht="12.75">
      <c r="E80" s="499"/>
      <c r="F80" s="24"/>
      <c r="H80" s="23"/>
      <c r="J80" s="200"/>
      <c r="K80" s="200"/>
      <c r="L80" s="200"/>
      <c r="M80" s="200"/>
      <c r="N80" s="200"/>
      <c r="P80" s="24"/>
      <c r="R80" s="24"/>
      <c r="S80" s="23"/>
      <c r="T80" s="24"/>
      <c r="U80" s="24"/>
      <c r="V80" s="24"/>
      <c r="W80" s="24"/>
    </row>
    <row r="81" spans="5:23" ht="12.75">
      <c r="E81" s="499"/>
      <c r="F81" s="24"/>
      <c r="H81" s="23"/>
      <c r="J81" s="200"/>
      <c r="K81" s="200"/>
      <c r="L81" s="200"/>
      <c r="M81" s="200"/>
      <c r="N81" s="200"/>
      <c r="P81" s="24"/>
      <c r="R81" s="24"/>
      <c r="S81" s="23"/>
      <c r="T81" s="24"/>
      <c r="U81" s="24"/>
      <c r="V81" s="24"/>
      <c r="W81" s="24"/>
    </row>
    <row r="82" spans="5:23" ht="12.75">
      <c r="E82" s="499"/>
      <c r="F82" s="24"/>
      <c r="H82" s="23"/>
      <c r="J82" s="200"/>
      <c r="K82" s="200"/>
      <c r="L82" s="200"/>
      <c r="M82" s="200"/>
      <c r="N82" s="200"/>
      <c r="P82" s="24"/>
      <c r="R82" s="24"/>
      <c r="S82" s="23"/>
      <c r="T82" s="24"/>
      <c r="U82" s="24"/>
      <c r="V82" s="24"/>
      <c r="W82" s="24"/>
    </row>
    <row r="83" spans="5:23" ht="12.75">
      <c r="E83" s="499"/>
      <c r="F83" s="24"/>
      <c r="H83" s="23"/>
      <c r="J83" s="200"/>
      <c r="K83" s="200"/>
      <c r="L83" s="200"/>
      <c r="M83" s="200"/>
      <c r="N83" s="200"/>
      <c r="P83" s="24"/>
      <c r="R83" s="24"/>
      <c r="S83" s="23"/>
      <c r="T83" s="24"/>
      <c r="U83" s="24"/>
      <c r="V83" s="24"/>
      <c r="W83" s="24"/>
    </row>
    <row r="84" spans="5:23" ht="12.75">
      <c r="E84" s="499"/>
      <c r="F84" s="24"/>
      <c r="H84" s="23"/>
      <c r="J84" s="200"/>
      <c r="K84" s="200"/>
      <c r="L84" s="200"/>
      <c r="M84" s="200"/>
      <c r="N84" s="200"/>
      <c r="P84" s="24"/>
      <c r="R84" s="24"/>
      <c r="S84" s="23"/>
      <c r="T84" s="24"/>
      <c r="U84" s="24"/>
      <c r="V84" s="24"/>
      <c r="W84" s="24"/>
    </row>
    <row r="85" spans="5:23" ht="12.75">
      <c r="E85" s="499"/>
      <c r="F85" s="24"/>
      <c r="H85" s="23"/>
      <c r="J85" s="200"/>
      <c r="K85" s="200"/>
      <c r="L85" s="200"/>
      <c r="M85" s="200"/>
      <c r="N85" s="200"/>
      <c r="P85" s="24"/>
      <c r="R85" s="24"/>
      <c r="S85" s="23"/>
      <c r="T85" s="24"/>
      <c r="U85" s="24"/>
      <c r="V85" s="24"/>
      <c r="W85" s="24"/>
    </row>
    <row r="86" spans="5:23" ht="12.75">
      <c r="E86" s="499"/>
      <c r="F86" s="24"/>
      <c r="H86" s="23"/>
      <c r="J86" s="200"/>
      <c r="K86" s="200"/>
      <c r="L86" s="200"/>
      <c r="M86" s="200"/>
      <c r="N86" s="200"/>
      <c r="P86" s="24"/>
      <c r="R86" s="24"/>
      <c r="S86" s="23"/>
      <c r="T86" s="24"/>
      <c r="U86" s="24"/>
      <c r="V86" s="24"/>
      <c r="W86" s="24"/>
    </row>
    <row r="87" spans="5:23" ht="12.75">
      <c r="E87" s="499"/>
      <c r="F87" s="24"/>
      <c r="H87" s="23"/>
      <c r="J87" s="200"/>
      <c r="K87" s="200"/>
      <c r="L87" s="200"/>
      <c r="M87" s="200"/>
      <c r="N87" s="200"/>
      <c r="P87" s="24"/>
      <c r="R87" s="24"/>
      <c r="S87" s="23"/>
      <c r="T87" s="24"/>
      <c r="U87" s="24"/>
      <c r="V87" s="24"/>
      <c r="W87" s="24"/>
    </row>
    <row r="88" spans="5:23" ht="12.75">
      <c r="E88" s="499"/>
      <c r="F88" s="24"/>
      <c r="H88" s="23"/>
      <c r="J88" s="200"/>
      <c r="K88" s="200"/>
      <c r="L88" s="200"/>
      <c r="M88" s="200"/>
      <c r="N88" s="200"/>
      <c r="P88" s="24"/>
      <c r="R88" s="24"/>
      <c r="S88" s="23"/>
      <c r="T88" s="24"/>
      <c r="U88" s="24"/>
      <c r="V88" s="24"/>
      <c r="W88" s="24"/>
    </row>
    <row r="89" spans="5:23" ht="12.75">
      <c r="E89" s="499"/>
      <c r="F89" s="24"/>
      <c r="H89" s="23"/>
      <c r="J89" s="200"/>
      <c r="K89" s="200"/>
      <c r="L89" s="200"/>
      <c r="M89" s="200"/>
      <c r="N89" s="200"/>
      <c r="P89" s="24"/>
      <c r="R89" s="24"/>
      <c r="S89" s="23"/>
      <c r="T89" s="24"/>
      <c r="U89" s="24"/>
      <c r="V89" s="24"/>
      <c r="W89" s="24"/>
    </row>
    <row r="90" spans="5:23" ht="12.75">
      <c r="E90" s="499"/>
      <c r="F90" s="24"/>
      <c r="H90" s="23"/>
      <c r="J90" s="200"/>
      <c r="K90" s="200"/>
      <c r="L90" s="200"/>
      <c r="M90" s="200"/>
      <c r="N90" s="200"/>
      <c r="P90" s="24"/>
      <c r="R90" s="24"/>
      <c r="S90" s="23"/>
      <c r="T90" s="24"/>
      <c r="U90" s="24"/>
      <c r="V90" s="24"/>
      <c r="W90" s="24"/>
    </row>
    <row r="91" spans="5:23" ht="12.75">
      <c r="E91" s="499"/>
      <c r="F91" s="24"/>
      <c r="H91" s="23"/>
      <c r="J91" s="200"/>
      <c r="K91" s="200"/>
      <c r="L91" s="200"/>
      <c r="M91" s="200"/>
      <c r="N91" s="200"/>
      <c r="P91" s="24"/>
      <c r="R91" s="24"/>
      <c r="S91" s="23"/>
      <c r="T91" s="24"/>
      <c r="U91" s="24"/>
      <c r="V91" s="24"/>
      <c r="W91" s="24"/>
    </row>
    <row r="92" spans="5:23" ht="12.75">
      <c r="E92" s="499"/>
      <c r="F92" s="24"/>
      <c r="H92" s="23"/>
      <c r="J92" s="200"/>
      <c r="K92" s="200"/>
      <c r="L92" s="200"/>
      <c r="M92" s="200"/>
      <c r="N92" s="200"/>
      <c r="P92" s="24"/>
      <c r="R92" s="24"/>
      <c r="S92" s="23"/>
      <c r="T92" s="24"/>
      <c r="U92" s="24"/>
      <c r="V92" s="24"/>
      <c r="W92" s="24"/>
    </row>
    <row r="93" spans="5:23" ht="12.75">
      <c r="E93" s="499"/>
      <c r="F93" s="24"/>
      <c r="H93" s="23"/>
      <c r="J93" s="200"/>
      <c r="K93" s="200"/>
      <c r="L93" s="200"/>
      <c r="M93" s="200"/>
      <c r="N93" s="200"/>
      <c r="P93" s="24"/>
      <c r="R93" s="24"/>
      <c r="S93" s="23"/>
      <c r="T93" s="24"/>
      <c r="U93" s="24"/>
      <c r="V93" s="24"/>
      <c r="W93" s="24"/>
    </row>
    <row r="94" spans="5:23" ht="12.75">
      <c r="E94" s="499"/>
      <c r="F94" s="24"/>
      <c r="H94" s="23"/>
      <c r="J94" s="200"/>
      <c r="K94" s="200"/>
      <c r="L94" s="200"/>
      <c r="M94" s="200"/>
      <c r="N94" s="200"/>
      <c r="P94" s="24"/>
      <c r="R94" s="24"/>
      <c r="S94" s="23"/>
      <c r="T94" s="24"/>
      <c r="U94" s="24"/>
      <c r="V94" s="24"/>
      <c r="W94" s="24"/>
    </row>
    <row r="95" spans="5:23" ht="12.75">
      <c r="E95" s="499"/>
      <c r="F95" s="24"/>
      <c r="H95" s="23"/>
      <c r="J95" s="200"/>
      <c r="K95" s="200"/>
      <c r="L95" s="200"/>
      <c r="M95" s="200"/>
      <c r="N95" s="200"/>
      <c r="P95" s="24"/>
      <c r="R95" s="24"/>
      <c r="S95" s="23"/>
      <c r="T95" s="24"/>
      <c r="U95" s="24"/>
      <c r="V95" s="24"/>
      <c r="W95" s="24"/>
    </row>
    <row r="96" spans="5:23" ht="12.75">
      <c r="E96" s="499"/>
      <c r="F96" s="24"/>
      <c r="H96" s="23"/>
      <c r="J96" s="200"/>
      <c r="K96" s="200"/>
      <c r="L96" s="200"/>
      <c r="M96" s="200"/>
      <c r="N96" s="200"/>
      <c r="P96" s="24"/>
      <c r="R96" s="24"/>
      <c r="S96" s="23"/>
      <c r="T96" s="24"/>
      <c r="U96" s="24"/>
      <c r="V96" s="24"/>
      <c r="W96" s="24"/>
    </row>
    <row r="97" spans="5:23" ht="12.75">
      <c r="E97" s="499"/>
      <c r="F97" s="24"/>
      <c r="H97" s="23"/>
      <c r="J97" s="200"/>
      <c r="K97" s="200"/>
      <c r="L97" s="200"/>
      <c r="M97" s="200"/>
      <c r="N97" s="200"/>
      <c r="P97" s="24"/>
      <c r="R97" s="24"/>
      <c r="S97" s="23"/>
      <c r="T97" s="24"/>
      <c r="U97" s="24"/>
      <c r="V97" s="24"/>
      <c r="W97" s="24"/>
    </row>
    <row r="98" spans="5:23" ht="12.75">
      <c r="E98" s="499"/>
      <c r="F98" s="24"/>
      <c r="H98" s="23"/>
      <c r="J98" s="200"/>
      <c r="K98" s="200"/>
      <c r="L98" s="200"/>
      <c r="M98" s="200"/>
      <c r="N98" s="200"/>
      <c r="P98" s="24"/>
      <c r="R98" s="24"/>
      <c r="S98" s="23"/>
      <c r="T98" s="24"/>
      <c r="U98" s="24"/>
      <c r="V98" s="24"/>
      <c r="W98" s="24"/>
    </row>
    <row r="99" spans="5:23" ht="12.75">
      <c r="E99" s="499"/>
      <c r="F99" s="24"/>
      <c r="H99" s="23"/>
      <c r="J99" s="200"/>
      <c r="K99" s="200"/>
      <c r="L99" s="200"/>
      <c r="M99" s="200"/>
      <c r="N99" s="200"/>
      <c r="P99" s="24"/>
      <c r="R99" s="24"/>
      <c r="S99" s="23"/>
      <c r="T99" s="24"/>
      <c r="U99" s="24"/>
      <c r="V99" s="24"/>
      <c r="W99" s="24"/>
    </row>
    <row r="100" spans="5:23" ht="12.75">
      <c r="E100" s="499"/>
      <c r="F100" s="24"/>
      <c r="H100" s="23"/>
      <c r="J100" s="200"/>
      <c r="K100" s="200"/>
      <c r="L100" s="200"/>
      <c r="M100" s="200"/>
      <c r="N100" s="200"/>
      <c r="P100" s="24"/>
      <c r="R100" s="24"/>
      <c r="S100" s="23"/>
      <c r="T100" s="24"/>
      <c r="U100" s="24"/>
      <c r="V100" s="24"/>
      <c r="W100" s="24"/>
    </row>
    <row r="101" spans="5:23" ht="12.75">
      <c r="E101" s="499"/>
      <c r="F101" s="24"/>
      <c r="H101" s="23"/>
      <c r="J101" s="200"/>
      <c r="K101" s="200"/>
      <c r="L101" s="200"/>
      <c r="M101" s="200"/>
      <c r="N101" s="200"/>
      <c r="P101" s="24"/>
      <c r="R101" s="24"/>
      <c r="S101" s="23"/>
      <c r="T101" s="24"/>
      <c r="U101" s="24"/>
      <c r="V101" s="24"/>
      <c r="W101" s="24"/>
    </row>
    <row r="102" spans="5:23" ht="12.75">
      <c r="E102" s="499"/>
      <c r="F102" s="24"/>
      <c r="H102" s="23"/>
      <c r="J102" s="200"/>
      <c r="K102" s="200"/>
      <c r="L102" s="200"/>
      <c r="M102" s="200"/>
      <c r="N102" s="200"/>
      <c r="P102" s="24"/>
      <c r="R102" s="24"/>
      <c r="S102" s="23"/>
      <c r="T102" s="24"/>
      <c r="U102" s="24"/>
      <c r="V102" s="24"/>
      <c r="W102" s="24"/>
    </row>
    <row r="103" spans="5:23" ht="12.75">
      <c r="E103" s="499"/>
      <c r="F103" s="24"/>
      <c r="H103" s="23"/>
      <c r="J103" s="200"/>
      <c r="K103" s="200"/>
      <c r="L103" s="200"/>
      <c r="M103" s="200"/>
      <c r="N103" s="200"/>
      <c r="P103" s="24"/>
      <c r="R103" s="24"/>
      <c r="S103" s="23"/>
      <c r="T103" s="24"/>
      <c r="U103" s="24"/>
      <c r="V103" s="24"/>
      <c r="W103" s="24"/>
    </row>
    <row r="104" spans="5:23" ht="12.75">
      <c r="E104" s="499"/>
      <c r="F104" s="24"/>
      <c r="H104" s="23"/>
      <c r="J104" s="200"/>
      <c r="K104" s="200"/>
      <c r="L104" s="200"/>
      <c r="M104" s="200"/>
      <c r="N104" s="200"/>
      <c r="P104" s="24"/>
      <c r="R104" s="24"/>
      <c r="S104" s="23"/>
      <c r="T104" s="24"/>
      <c r="U104" s="24"/>
      <c r="V104" s="24"/>
      <c r="W104" s="24"/>
    </row>
    <row r="105" spans="5:23" ht="12.75">
      <c r="E105" s="499"/>
      <c r="F105" s="24"/>
      <c r="H105" s="23"/>
      <c r="J105" s="200"/>
      <c r="K105" s="200"/>
      <c r="L105" s="200"/>
      <c r="M105" s="200"/>
      <c r="N105" s="200"/>
      <c r="P105" s="24"/>
      <c r="R105" s="24"/>
      <c r="S105" s="23"/>
      <c r="T105" s="24"/>
      <c r="U105" s="24"/>
      <c r="V105" s="24"/>
      <c r="W105" s="24"/>
    </row>
    <row r="106" spans="5:23" ht="12.75">
      <c r="E106" s="499"/>
      <c r="F106" s="24"/>
      <c r="H106" s="23"/>
      <c r="J106" s="200"/>
      <c r="K106" s="200"/>
      <c r="L106" s="200"/>
      <c r="M106" s="200"/>
      <c r="N106" s="200"/>
      <c r="P106" s="24"/>
      <c r="R106" s="24"/>
      <c r="S106" s="23"/>
      <c r="T106" s="24"/>
      <c r="U106" s="24"/>
      <c r="V106" s="24"/>
      <c r="W106" s="24"/>
    </row>
    <row r="107" spans="5:23" ht="12.75">
      <c r="E107" s="499"/>
      <c r="F107" s="24"/>
      <c r="H107" s="23"/>
      <c r="J107" s="200"/>
      <c r="K107" s="200"/>
      <c r="L107" s="200"/>
      <c r="M107" s="200"/>
      <c r="N107" s="200"/>
      <c r="P107" s="24"/>
      <c r="R107" s="24"/>
      <c r="S107" s="23"/>
      <c r="T107" s="24"/>
      <c r="U107" s="24"/>
      <c r="V107" s="24"/>
      <c r="W107" s="24"/>
    </row>
    <row r="108" spans="5:23" ht="12.75">
      <c r="E108" s="499"/>
      <c r="F108" s="24"/>
      <c r="H108" s="23"/>
      <c r="J108" s="200"/>
      <c r="K108" s="200"/>
      <c r="L108" s="200"/>
      <c r="M108" s="200"/>
      <c r="N108" s="200"/>
      <c r="P108" s="24"/>
      <c r="R108" s="24"/>
      <c r="S108" s="23"/>
      <c r="T108" s="24"/>
      <c r="U108" s="24"/>
      <c r="V108" s="24"/>
      <c r="W108" s="24"/>
    </row>
    <row r="109" spans="5:23" ht="12.75">
      <c r="E109" s="499"/>
      <c r="F109" s="24"/>
      <c r="H109" s="23"/>
      <c r="J109" s="200"/>
      <c r="K109" s="200"/>
      <c r="L109" s="200"/>
      <c r="M109" s="200"/>
      <c r="N109" s="200"/>
      <c r="P109" s="24"/>
      <c r="R109" s="24"/>
      <c r="S109" s="23"/>
      <c r="T109" s="24"/>
      <c r="U109" s="24"/>
      <c r="V109" s="24"/>
      <c r="W109" s="24"/>
    </row>
    <row r="110" spans="5:23" ht="12.75">
      <c r="E110" s="499"/>
      <c r="F110" s="24"/>
      <c r="H110" s="23"/>
      <c r="J110" s="200"/>
      <c r="K110" s="200"/>
      <c r="L110" s="200"/>
      <c r="M110" s="200"/>
      <c r="N110" s="200"/>
      <c r="P110" s="24"/>
      <c r="R110" s="24"/>
      <c r="S110" s="23"/>
      <c r="T110" s="24"/>
      <c r="U110" s="24"/>
      <c r="V110" s="24"/>
      <c r="W110" s="24"/>
    </row>
    <row r="111" spans="5:23" ht="12.75">
      <c r="E111" s="499"/>
      <c r="F111" s="24"/>
      <c r="H111" s="23"/>
      <c r="J111" s="200"/>
      <c r="K111" s="200"/>
      <c r="L111" s="200"/>
      <c r="M111" s="200"/>
      <c r="N111" s="200"/>
      <c r="P111" s="24"/>
      <c r="R111" s="24"/>
      <c r="S111" s="23"/>
      <c r="T111" s="24"/>
      <c r="U111" s="24"/>
      <c r="V111" s="24"/>
      <c r="W111" s="24"/>
    </row>
    <row r="112" spans="5:23" ht="12.75">
      <c r="E112" s="499"/>
      <c r="F112" s="24"/>
      <c r="H112" s="23"/>
      <c r="J112" s="200"/>
      <c r="K112" s="200"/>
      <c r="L112" s="200"/>
      <c r="M112" s="200"/>
      <c r="N112" s="200"/>
      <c r="P112" s="24"/>
      <c r="R112" s="24"/>
      <c r="S112" s="23"/>
      <c r="T112" s="24"/>
      <c r="U112" s="24"/>
      <c r="V112" s="24"/>
      <c r="W112" s="24"/>
    </row>
    <row r="113" spans="5:23" ht="12.75">
      <c r="E113" s="499"/>
      <c r="F113" s="24"/>
      <c r="H113" s="23"/>
      <c r="J113" s="200"/>
      <c r="K113" s="200"/>
      <c r="L113" s="200"/>
      <c r="M113" s="200"/>
      <c r="N113" s="200"/>
      <c r="P113" s="24"/>
      <c r="R113" s="24"/>
      <c r="S113" s="23"/>
      <c r="T113" s="24"/>
      <c r="U113" s="24"/>
      <c r="V113" s="24"/>
      <c r="W113" s="24"/>
    </row>
    <row r="114" spans="5:23" ht="12.75">
      <c r="E114" s="499"/>
      <c r="F114" s="24"/>
      <c r="H114" s="23"/>
      <c r="J114" s="200"/>
      <c r="K114" s="200"/>
      <c r="L114" s="200"/>
      <c r="M114" s="200"/>
      <c r="N114" s="200"/>
      <c r="P114" s="24"/>
      <c r="R114" s="24"/>
      <c r="S114" s="23"/>
      <c r="T114" s="24"/>
      <c r="U114" s="24"/>
      <c r="V114" s="24"/>
      <c r="W114" s="24"/>
    </row>
    <row r="115" spans="5:23" ht="12.75">
      <c r="E115" s="499"/>
      <c r="F115" s="24"/>
      <c r="H115" s="23"/>
      <c r="J115" s="200"/>
      <c r="K115" s="200"/>
      <c r="L115" s="200"/>
      <c r="M115" s="200"/>
      <c r="N115" s="200"/>
      <c r="P115" s="24"/>
      <c r="R115" s="24"/>
      <c r="S115" s="23"/>
      <c r="T115" s="24"/>
      <c r="U115" s="24"/>
      <c r="V115" s="24"/>
      <c r="W115" s="24"/>
    </row>
    <row r="116" spans="5:23" ht="12.75">
      <c r="E116" s="499"/>
      <c r="F116" s="24"/>
      <c r="H116" s="23"/>
      <c r="J116" s="200"/>
      <c r="K116" s="200"/>
      <c r="L116" s="200"/>
      <c r="M116" s="200"/>
      <c r="N116" s="200"/>
      <c r="P116" s="24"/>
      <c r="R116" s="24"/>
      <c r="S116" s="23"/>
      <c r="T116" s="24"/>
      <c r="U116" s="24"/>
      <c r="V116" s="24"/>
      <c r="W116" s="24"/>
    </row>
    <row r="117" spans="5:23" ht="12.75">
      <c r="E117" s="499"/>
      <c r="F117" s="24"/>
      <c r="H117" s="23"/>
      <c r="J117" s="200"/>
      <c r="K117" s="200"/>
      <c r="L117" s="200"/>
      <c r="M117" s="200"/>
      <c r="N117" s="200"/>
      <c r="P117" s="24"/>
      <c r="R117" s="24"/>
      <c r="S117" s="23"/>
      <c r="T117" s="24"/>
      <c r="U117" s="24"/>
      <c r="V117" s="24"/>
      <c r="W117" s="24"/>
    </row>
    <row r="118" spans="5:23" ht="12.75">
      <c r="E118" s="499"/>
      <c r="F118" s="24"/>
      <c r="H118" s="23"/>
      <c r="J118" s="200"/>
      <c r="K118" s="200"/>
      <c r="L118" s="200"/>
      <c r="M118" s="200"/>
      <c r="N118" s="200"/>
      <c r="P118" s="24"/>
      <c r="R118" s="24"/>
      <c r="S118" s="23"/>
      <c r="T118" s="24"/>
      <c r="U118" s="24"/>
      <c r="V118" s="24"/>
      <c r="W118" s="24"/>
    </row>
    <row r="119" spans="5:23" ht="12.75">
      <c r="E119" s="499"/>
      <c r="F119" s="24"/>
      <c r="H119" s="23"/>
      <c r="J119" s="200"/>
      <c r="K119" s="200"/>
      <c r="L119" s="200"/>
      <c r="M119" s="200"/>
      <c r="N119" s="200"/>
      <c r="P119" s="24"/>
      <c r="R119" s="24"/>
      <c r="S119" s="23"/>
      <c r="T119" s="24"/>
      <c r="U119" s="24"/>
      <c r="V119" s="24"/>
      <c r="W119" s="24"/>
    </row>
    <row r="120" spans="5:23" ht="12.75">
      <c r="E120" s="499"/>
      <c r="F120" s="24"/>
      <c r="H120" s="23"/>
      <c r="J120" s="200"/>
      <c r="K120" s="200"/>
      <c r="L120" s="200"/>
      <c r="M120" s="200"/>
      <c r="N120" s="200"/>
      <c r="P120" s="24"/>
      <c r="R120" s="24"/>
      <c r="S120" s="23"/>
      <c r="T120" s="24"/>
      <c r="U120" s="24"/>
      <c r="V120" s="24"/>
      <c r="W120" s="24"/>
    </row>
    <row r="121" spans="5:23" ht="12.75">
      <c r="E121" s="499"/>
      <c r="F121" s="24"/>
      <c r="H121" s="23"/>
      <c r="J121" s="200"/>
      <c r="K121" s="200"/>
      <c r="L121" s="200"/>
      <c r="M121" s="200"/>
      <c r="N121" s="200"/>
      <c r="P121" s="24"/>
      <c r="R121" s="24"/>
      <c r="S121" s="23"/>
      <c r="T121" s="24"/>
      <c r="U121" s="24"/>
      <c r="V121" s="24"/>
      <c r="W121" s="24"/>
    </row>
    <row r="122" spans="5:23" ht="12.75">
      <c r="E122" s="499"/>
      <c r="F122" s="24"/>
      <c r="H122" s="23"/>
      <c r="J122" s="200"/>
      <c r="K122" s="200"/>
      <c r="L122" s="200"/>
      <c r="M122" s="200"/>
      <c r="N122" s="200"/>
      <c r="P122" s="24"/>
      <c r="R122" s="24"/>
      <c r="S122" s="23"/>
      <c r="T122" s="24"/>
      <c r="U122" s="24"/>
      <c r="V122" s="24"/>
      <c r="W122" s="24"/>
    </row>
    <row r="123" spans="5:23" ht="12.75">
      <c r="E123" s="499"/>
      <c r="F123" s="24"/>
      <c r="H123" s="23"/>
      <c r="J123" s="200"/>
      <c r="K123" s="200"/>
      <c r="L123" s="200"/>
      <c r="M123" s="200"/>
      <c r="N123" s="200"/>
      <c r="P123" s="24"/>
      <c r="R123" s="24"/>
      <c r="S123" s="23"/>
      <c r="T123" s="24"/>
      <c r="U123" s="24"/>
      <c r="V123" s="24"/>
      <c r="W123" s="24"/>
    </row>
    <row r="124" spans="5:23" ht="12.75">
      <c r="E124" s="499"/>
      <c r="F124" s="24"/>
      <c r="H124" s="23"/>
      <c r="J124" s="200"/>
      <c r="K124" s="200"/>
      <c r="L124" s="200"/>
      <c r="M124" s="200"/>
      <c r="N124" s="200"/>
      <c r="P124" s="24"/>
      <c r="R124" s="24"/>
      <c r="S124" s="23"/>
      <c r="T124" s="24"/>
      <c r="U124" s="24"/>
      <c r="V124" s="24"/>
      <c r="W124" s="24"/>
    </row>
    <row r="125" spans="5:23" ht="12.75">
      <c r="E125" s="499"/>
      <c r="F125" s="24"/>
      <c r="H125" s="23"/>
      <c r="J125" s="200"/>
      <c r="K125" s="200"/>
      <c r="L125" s="200"/>
      <c r="M125" s="200"/>
      <c r="N125" s="200"/>
      <c r="P125" s="24"/>
      <c r="R125" s="24"/>
      <c r="S125" s="23"/>
      <c r="T125" s="24"/>
      <c r="U125" s="24"/>
      <c r="V125" s="24"/>
      <c r="W125" s="24"/>
    </row>
    <row r="126" spans="5:23" ht="12.75">
      <c r="E126" s="499"/>
      <c r="F126" s="24"/>
      <c r="H126" s="23"/>
      <c r="J126" s="200"/>
      <c r="K126" s="200"/>
      <c r="L126" s="200"/>
      <c r="M126" s="200"/>
      <c r="N126" s="200"/>
      <c r="P126" s="24"/>
      <c r="R126" s="24"/>
      <c r="S126" s="23"/>
      <c r="T126" s="24"/>
      <c r="U126" s="24"/>
      <c r="V126" s="24"/>
      <c r="W126" s="24"/>
    </row>
    <row r="127" spans="5:23" ht="12.75">
      <c r="E127" s="499"/>
      <c r="F127" s="24"/>
      <c r="H127" s="23"/>
      <c r="J127" s="200"/>
      <c r="K127" s="200"/>
      <c r="L127" s="200"/>
      <c r="M127" s="200"/>
      <c r="N127" s="200"/>
      <c r="P127" s="24"/>
      <c r="R127" s="24"/>
      <c r="S127" s="23"/>
      <c r="T127" s="24"/>
      <c r="U127" s="24"/>
      <c r="V127" s="24"/>
      <c r="W127" s="24"/>
    </row>
    <row r="128" spans="5:23" ht="12.75">
      <c r="E128" s="499"/>
      <c r="F128" s="24"/>
      <c r="H128" s="23"/>
      <c r="J128" s="200"/>
      <c r="K128" s="200"/>
      <c r="L128" s="200"/>
      <c r="M128" s="200"/>
      <c r="N128" s="200"/>
      <c r="P128" s="24"/>
      <c r="R128" s="24"/>
      <c r="S128" s="23"/>
      <c r="T128" s="24"/>
      <c r="U128" s="24"/>
      <c r="V128" s="24"/>
      <c r="W128" s="24"/>
    </row>
    <row r="129" spans="5:23" ht="12.75">
      <c r="E129" s="499"/>
      <c r="F129" s="24"/>
      <c r="H129" s="23"/>
      <c r="J129" s="200"/>
      <c r="K129" s="200"/>
      <c r="L129" s="200"/>
      <c r="M129" s="200"/>
      <c r="N129" s="200"/>
      <c r="P129" s="24"/>
      <c r="R129" s="24"/>
      <c r="S129" s="23"/>
      <c r="T129" s="24"/>
      <c r="U129" s="24"/>
      <c r="V129" s="24"/>
      <c r="W129" s="24"/>
    </row>
    <row r="130" spans="5:23" ht="12.75">
      <c r="E130" s="499"/>
      <c r="F130" s="24"/>
      <c r="H130" s="23"/>
      <c r="J130" s="200"/>
      <c r="K130" s="200"/>
      <c r="L130" s="200"/>
      <c r="M130" s="200"/>
      <c r="N130" s="200"/>
      <c r="P130" s="24"/>
      <c r="R130" s="24"/>
      <c r="S130" s="23"/>
      <c r="T130" s="24"/>
      <c r="U130" s="24"/>
      <c r="V130" s="24"/>
      <c r="W130" s="24"/>
    </row>
    <row r="131" spans="5:23" ht="12.75">
      <c r="E131" s="499"/>
      <c r="F131" s="24"/>
      <c r="H131" s="23"/>
      <c r="J131" s="200"/>
      <c r="K131" s="200"/>
      <c r="L131" s="200"/>
      <c r="M131" s="200"/>
      <c r="N131" s="200"/>
      <c r="P131" s="24"/>
      <c r="R131" s="24"/>
      <c r="S131" s="23"/>
      <c r="T131" s="24"/>
      <c r="U131" s="24"/>
      <c r="V131" s="24"/>
      <c r="W131" s="24"/>
    </row>
    <row r="132" spans="5:23" ht="12.75">
      <c r="E132" s="499"/>
      <c r="F132" s="24"/>
      <c r="H132" s="23"/>
      <c r="J132" s="200"/>
      <c r="K132" s="200"/>
      <c r="L132" s="200"/>
      <c r="M132" s="200"/>
      <c r="N132" s="200"/>
      <c r="P132" s="24"/>
      <c r="R132" s="24"/>
      <c r="S132" s="23"/>
      <c r="T132" s="24"/>
      <c r="U132" s="24"/>
      <c r="V132" s="24"/>
      <c r="W132" s="24"/>
    </row>
    <row r="133" spans="5:23" ht="12.75">
      <c r="E133" s="499"/>
      <c r="F133" s="24"/>
      <c r="H133" s="23"/>
      <c r="J133" s="200"/>
      <c r="K133" s="200"/>
      <c r="L133" s="200"/>
      <c r="M133" s="200"/>
      <c r="N133" s="200"/>
      <c r="P133" s="24"/>
      <c r="R133" s="24"/>
      <c r="S133" s="23"/>
      <c r="T133" s="24"/>
      <c r="U133" s="24"/>
      <c r="V133" s="24"/>
      <c r="W133" s="24"/>
    </row>
    <row r="134" spans="5:23" ht="12.75">
      <c r="E134" s="499"/>
      <c r="F134" s="24"/>
      <c r="H134" s="23"/>
      <c r="J134" s="200"/>
      <c r="K134" s="200"/>
      <c r="L134" s="200"/>
      <c r="M134" s="200"/>
      <c r="N134" s="200"/>
      <c r="P134" s="24"/>
      <c r="R134" s="24"/>
      <c r="S134" s="23"/>
      <c r="T134" s="24"/>
      <c r="U134" s="24"/>
      <c r="V134" s="24"/>
      <c r="W134" s="24"/>
    </row>
    <row r="135" spans="5:23" ht="12.75">
      <c r="E135" s="499"/>
      <c r="F135" s="24"/>
      <c r="H135" s="23"/>
      <c r="J135" s="200"/>
      <c r="K135" s="200"/>
      <c r="L135" s="200"/>
      <c r="M135" s="200"/>
      <c r="N135" s="200"/>
      <c r="P135" s="24"/>
      <c r="R135" s="24"/>
      <c r="S135" s="23"/>
      <c r="T135" s="24"/>
      <c r="U135" s="24"/>
      <c r="V135" s="24"/>
      <c r="W135" s="24"/>
    </row>
    <row r="136" spans="5:23" ht="12.75">
      <c r="E136" s="499"/>
      <c r="F136" s="24"/>
      <c r="H136" s="23"/>
      <c r="J136" s="200"/>
      <c r="K136" s="200"/>
      <c r="L136" s="200"/>
      <c r="M136" s="200"/>
      <c r="N136" s="200"/>
      <c r="P136" s="24"/>
      <c r="R136" s="24"/>
      <c r="S136" s="23"/>
      <c r="T136" s="24"/>
      <c r="U136" s="24"/>
      <c r="V136" s="24"/>
      <c r="W136" s="24"/>
    </row>
    <row r="137" spans="5:23" ht="12.75">
      <c r="E137" s="499"/>
      <c r="F137" s="24"/>
      <c r="H137" s="23"/>
      <c r="J137" s="200"/>
      <c r="K137" s="200"/>
      <c r="L137" s="200"/>
      <c r="M137" s="200"/>
      <c r="N137" s="200"/>
      <c r="P137" s="24"/>
      <c r="R137" s="24"/>
      <c r="S137" s="23"/>
      <c r="T137" s="24"/>
      <c r="U137" s="24"/>
      <c r="V137" s="24"/>
      <c r="W137" s="24"/>
    </row>
    <row r="138" spans="5:23" ht="12.75">
      <c r="E138" s="499"/>
      <c r="F138" s="24"/>
      <c r="H138" s="23"/>
      <c r="J138" s="200"/>
      <c r="K138" s="200"/>
      <c r="L138" s="200"/>
      <c r="M138" s="200"/>
      <c r="N138" s="200"/>
      <c r="P138" s="24"/>
      <c r="R138" s="24"/>
      <c r="S138" s="23"/>
      <c r="T138" s="24"/>
      <c r="U138" s="24"/>
      <c r="V138" s="24"/>
      <c r="W138" s="24"/>
    </row>
    <row r="139" spans="5:23" ht="12.75">
      <c r="E139" s="499"/>
      <c r="F139" s="24"/>
      <c r="H139" s="23"/>
      <c r="J139" s="200"/>
      <c r="K139" s="200"/>
      <c r="L139" s="200"/>
      <c r="M139" s="200"/>
      <c r="N139" s="200"/>
      <c r="P139" s="24"/>
      <c r="R139" s="24"/>
      <c r="S139" s="23"/>
      <c r="T139" s="24"/>
      <c r="U139" s="24"/>
      <c r="V139" s="24"/>
      <c r="W139" s="24"/>
    </row>
    <row r="140" spans="5:23" ht="12.75">
      <c r="E140" s="499"/>
      <c r="F140" s="24"/>
      <c r="H140" s="23"/>
      <c r="J140" s="200"/>
      <c r="K140" s="200"/>
      <c r="L140" s="200"/>
      <c r="M140" s="200"/>
      <c r="N140" s="200"/>
      <c r="P140" s="24"/>
      <c r="R140" s="24"/>
      <c r="S140" s="23"/>
      <c r="T140" s="24"/>
      <c r="U140" s="24"/>
      <c r="V140" s="24"/>
      <c r="W140" s="24"/>
    </row>
    <row r="141" spans="5:23" ht="12.75">
      <c r="E141" s="499"/>
      <c r="F141" s="24"/>
      <c r="H141" s="23"/>
      <c r="J141" s="200"/>
      <c r="K141" s="200"/>
      <c r="L141" s="200"/>
      <c r="M141" s="200"/>
      <c r="N141" s="200"/>
      <c r="P141" s="24"/>
      <c r="R141" s="24"/>
      <c r="S141" s="23"/>
      <c r="T141" s="24"/>
      <c r="U141" s="24"/>
      <c r="V141" s="24"/>
      <c r="W141" s="24"/>
    </row>
    <row r="142" spans="5:23" ht="12.75">
      <c r="E142" s="499"/>
      <c r="F142" s="24"/>
      <c r="H142" s="23"/>
      <c r="J142" s="200"/>
      <c r="K142" s="200"/>
      <c r="L142" s="200"/>
      <c r="M142" s="200"/>
      <c r="N142" s="200"/>
      <c r="P142" s="24"/>
      <c r="R142" s="24"/>
      <c r="S142" s="23"/>
      <c r="T142" s="24"/>
      <c r="U142" s="24"/>
      <c r="V142" s="24"/>
      <c r="W142" s="24"/>
    </row>
    <row r="143" spans="5:23" ht="12.75">
      <c r="E143" s="499"/>
      <c r="F143" s="24"/>
      <c r="H143" s="23"/>
      <c r="J143" s="200"/>
      <c r="K143" s="200"/>
      <c r="L143" s="200"/>
      <c r="M143" s="200"/>
      <c r="N143" s="200"/>
      <c r="P143" s="24"/>
      <c r="R143" s="24"/>
      <c r="S143" s="23"/>
      <c r="T143" s="24"/>
      <c r="U143" s="24"/>
      <c r="V143" s="24"/>
      <c r="W143" s="24"/>
    </row>
    <row r="144" spans="5:23" ht="12.75">
      <c r="E144" s="499"/>
      <c r="F144" s="24"/>
      <c r="H144" s="23"/>
      <c r="J144" s="200"/>
      <c r="K144" s="200"/>
      <c r="L144" s="200"/>
      <c r="M144" s="200"/>
      <c r="N144" s="200"/>
      <c r="P144" s="24"/>
      <c r="R144" s="24"/>
      <c r="S144" s="23"/>
      <c r="T144" s="24"/>
      <c r="U144" s="24"/>
      <c r="V144" s="24"/>
      <c r="W144" s="24"/>
    </row>
    <row r="145" spans="5:23" ht="12.75">
      <c r="E145" s="499"/>
      <c r="F145" s="24"/>
      <c r="H145" s="23"/>
      <c r="J145" s="200"/>
      <c r="K145" s="200"/>
      <c r="L145" s="200"/>
      <c r="M145" s="200"/>
      <c r="N145" s="200"/>
      <c r="P145" s="24"/>
      <c r="R145" s="24"/>
      <c r="S145" s="23"/>
      <c r="T145" s="24"/>
      <c r="U145" s="24"/>
      <c r="V145" s="24"/>
      <c r="W145" s="24"/>
    </row>
    <row r="146" spans="5:23" ht="12.75">
      <c r="E146" s="499"/>
      <c r="F146" s="24"/>
      <c r="H146" s="23"/>
      <c r="J146" s="200"/>
      <c r="K146" s="200"/>
      <c r="L146" s="200"/>
      <c r="M146" s="200"/>
      <c r="N146" s="200"/>
      <c r="P146" s="24"/>
      <c r="R146" s="24"/>
      <c r="S146" s="23"/>
      <c r="T146" s="24"/>
      <c r="U146" s="24"/>
      <c r="V146" s="24"/>
      <c r="W146" s="24"/>
    </row>
    <row r="147" spans="5:23" ht="12.75">
      <c r="E147" s="499"/>
      <c r="F147" s="24"/>
      <c r="H147" s="23"/>
      <c r="J147" s="200"/>
      <c r="K147" s="200"/>
      <c r="L147" s="200"/>
      <c r="M147" s="200"/>
      <c r="N147" s="200"/>
      <c r="P147" s="24"/>
      <c r="R147" s="24"/>
      <c r="S147" s="23"/>
      <c r="T147" s="24"/>
      <c r="U147" s="24"/>
      <c r="V147" s="24"/>
      <c r="W147" s="24"/>
    </row>
    <row r="148" spans="5:23" ht="12.75">
      <c r="E148" s="499"/>
      <c r="F148" s="24"/>
      <c r="H148" s="23"/>
      <c r="J148" s="200"/>
      <c r="K148" s="200"/>
      <c r="L148" s="200"/>
      <c r="M148" s="200"/>
      <c r="N148" s="200"/>
      <c r="P148" s="24"/>
      <c r="R148" s="24"/>
      <c r="S148" s="23"/>
      <c r="T148" s="24"/>
      <c r="U148" s="24"/>
      <c r="V148" s="24"/>
      <c r="W148" s="24"/>
    </row>
    <row r="149" spans="5:23" ht="12.75">
      <c r="E149" s="499"/>
      <c r="F149" s="24"/>
      <c r="H149" s="23"/>
      <c r="J149" s="200"/>
      <c r="K149" s="200"/>
      <c r="L149" s="200"/>
      <c r="M149" s="200"/>
      <c r="N149" s="200"/>
      <c r="P149" s="24"/>
      <c r="R149" s="24"/>
      <c r="S149" s="23"/>
      <c r="T149" s="24"/>
      <c r="U149" s="24"/>
      <c r="V149" s="24"/>
      <c r="W149" s="24"/>
    </row>
    <row r="150" spans="5:23" ht="12.75">
      <c r="E150" s="499"/>
      <c r="F150" s="24"/>
      <c r="H150" s="23"/>
      <c r="J150" s="200"/>
      <c r="K150" s="200"/>
      <c r="L150" s="200"/>
      <c r="M150" s="200"/>
      <c r="N150" s="200"/>
      <c r="P150" s="24"/>
      <c r="R150" s="24"/>
      <c r="S150" s="23"/>
      <c r="T150" s="24"/>
      <c r="U150" s="24"/>
      <c r="V150" s="24"/>
      <c r="W150" s="24"/>
    </row>
    <row r="151" spans="5:23" ht="12.75">
      <c r="E151" s="499"/>
      <c r="F151" s="24"/>
      <c r="H151" s="23"/>
      <c r="J151" s="200"/>
      <c r="K151" s="200"/>
      <c r="L151" s="200"/>
      <c r="M151" s="200"/>
      <c r="N151" s="200"/>
      <c r="P151" s="24"/>
      <c r="R151" s="24"/>
      <c r="S151" s="23"/>
      <c r="T151" s="24"/>
      <c r="U151" s="24"/>
      <c r="V151" s="24"/>
      <c r="W151" s="24"/>
    </row>
    <row r="152" spans="5:23" ht="12.75">
      <c r="E152" s="499"/>
      <c r="F152" s="24"/>
      <c r="H152" s="23"/>
      <c r="J152" s="200"/>
      <c r="K152" s="200"/>
      <c r="L152" s="200"/>
      <c r="M152" s="200"/>
      <c r="N152" s="200"/>
      <c r="P152" s="24"/>
      <c r="R152" s="24"/>
      <c r="S152" s="23"/>
      <c r="T152" s="24"/>
      <c r="U152" s="24"/>
      <c r="V152" s="24"/>
      <c r="W152" s="24"/>
    </row>
    <row r="153" spans="5:23" ht="12.75">
      <c r="E153" s="499"/>
      <c r="F153" s="24"/>
      <c r="H153" s="23"/>
      <c r="J153" s="200"/>
      <c r="K153" s="200"/>
      <c r="L153" s="200"/>
      <c r="M153" s="200"/>
      <c r="N153" s="200"/>
      <c r="P153" s="24"/>
      <c r="R153" s="24"/>
      <c r="S153" s="23"/>
      <c r="T153" s="24"/>
      <c r="U153" s="24"/>
      <c r="V153" s="24"/>
      <c r="W153" s="24"/>
    </row>
    <row r="154" spans="5:23" ht="12.75">
      <c r="E154" s="499"/>
      <c r="F154" s="24"/>
      <c r="H154" s="23"/>
      <c r="J154" s="200"/>
      <c r="K154" s="200"/>
      <c r="L154" s="200"/>
      <c r="M154" s="200"/>
      <c r="N154" s="200"/>
      <c r="P154" s="24"/>
      <c r="R154" s="24"/>
      <c r="S154" s="23"/>
      <c r="T154" s="24"/>
      <c r="U154" s="24"/>
      <c r="V154" s="24"/>
      <c r="W154" s="24"/>
    </row>
    <row r="155" spans="5:23" ht="12.75">
      <c r="E155" s="499"/>
      <c r="F155" s="24"/>
      <c r="H155" s="23"/>
      <c r="J155" s="200"/>
      <c r="K155" s="200"/>
      <c r="L155" s="200"/>
      <c r="M155" s="200"/>
      <c r="N155" s="200"/>
      <c r="P155" s="24"/>
      <c r="R155" s="24"/>
      <c r="S155" s="23"/>
      <c r="T155" s="24"/>
      <c r="U155" s="24"/>
      <c r="V155" s="24"/>
      <c r="W155" s="24"/>
    </row>
    <row r="156" spans="5:23" ht="12.75">
      <c r="E156" s="499"/>
      <c r="F156" s="24"/>
      <c r="H156" s="23"/>
      <c r="J156" s="200"/>
      <c r="K156" s="200"/>
      <c r="L156" s="200"/>
      <c r="M156" s="200"/>
      <c r="N156" s="200"/>
      <c r="P156" s="24"/>
      <c r="R156" s="24"/>
      <c r="S156" s="23"/>
      <c r="T156" s="24"/>
      <c r="U156" s="24"/>
      <c r="V156" s="24"/>
      <c r="W156" s="24"/>
    </row>
    <row r="157" spans="5:23" ht="12.75">
      <c r="E157" s="499"/>
      <c r="F157" s="24"/>
      <c r="H157" s="23"/>
      <c r="J157" s="200"/>
      <c r="K157" s="200"/>
      <c r="L157" s="200"/>
      <c r="M157" s="200"/>
      <c r="N157" s="200"/>
      <c r="P157" s="24"/>
      <c r="R157" s="24"/>
      <c r="S157" s="23"/>
      <c r="T157" s="24"/>
      <c r="U157" s="24"/>
      <c r="V157" s="24"/>
      <c r="W157" s="24"/>
    </row>
    <row r="158" spans="5:23" ht="12.75">
      <c r="E158" s="499"/>
      <c r="F158" s="24"/>
      <c r="H158" s="23"/>
      <c r="J158" s="200"/>
      <c r="K158" s="200"/>
      <c r="L158" s="200"/>
      <c r="M158" s="200"/>
      <c r="N158" s="200"/>
      <c r="P158" s="24"/>
      <c r="R158" s="24"/>
      <c r="S158" s="23"/>
      <c r="T158" s="24"/>
      <c r="U158" s="24"/>
      <c r="V158" s="24"/>
      <c r="W158" s="24"/>
    </row>
    <row r="159" spans="5:23" ht="12.75">
      <c r="E159" s="499"/>
      <c r="F159" s="24"/>
      <c r="H159" s="23"/>
      <c r="J159" s="200"/>
      <c r="K159" s="200"/>
      <c r="L159" s="200"/>
      <c r="M159" s="200"/>
      <c r="N159" s="200"/>
      <c r="P159" s="24"/>
      <c r="R159" s="24"/>
      <c r="S159" s="23"/>
      <c r="T159" s="24"/>
      <c r="U159" s="24"/>
      <c r="V159" s="24"/>
      <c r="W159" s="24"/>
    </row>
    <row r="160" spans="5:23" ht="12.75">
      <c r="E160" s="499"/>
      <c r="F160" s="24"/>
      <c r="H160" s="23"/>
      <c r="J160" s="200"/>
      <c r="K160" s="200"/>
      <c r="L160" s="200"/>
      <c r="M160" s="200"/>
      <c r="N160" s="200"/>
      <c r="P160" s="24"/>
      <c r="R160" s="24"/>
      <c r="S160" s="23"/>
      <c r="T160" s="24"/>
      <c r="U160" s="24"/>
      <c r="V160" s="24"/>
      <c r="W160" s="24"/>
    </row>
    <row r="161" spans="5:23" ht="12.75">
      <c r="E161" s="499"/>
      <c r="F161" s="24"/>
      <c r="H161" s="23"/>
      <c r="J161" s="200"/>
      <c r="K161" s="200"/>
      <c r="L161" s="200"/>
      <c r="M161" s="200"/>
      <c r="N161" s="200"/>
      <c r="P161" s="24"/>
      <c r="R161" s="24"/>
      <c r="S161" s="23"/>
      <c r="T161" s="24"/>
      <c r="U161" s="24"/>
      <c r="V161" s="24"/>
      <c r="W161" s="24"/>
    </row>
    <row r="162" spans="5:23" ht="12.75">
      <c r="E162" s="499"/>
      <c r="F162" s="24"/>
      <c r="H162" s="23"/>
      <c r="J162" s="200"/>
      <c r="K162" s="200"/>
      <c r="L162" s="200"/>
      <c r="M162" s="200"/>
      <c r="N162" s="200"/>
      <c r="P162" s="24"/>
      <c r="R162" s="24"/>
      <c r="S162" s="23"/>
      <c r="T162" s="24"/>
      <c r="U162" s="24"/>
      <c r="V162" s="24"/>
      <c r="W162" s="24"/>
    </row>
    <row r="163" spans="5:23" ht="12.75">
      <c r="E163" s="499"/>
      <c r="F163" s="24"/>
      <c r="H163" s="23"/>
      <c r="J163" s="200"/>
      <c r="K163" s="200"/>
      <c r="L163" s="200"/>
      <c r="M163" s="200"/>
      <c r="N163" s="200"/>
      <c r="P163" s="24"/>
      <c r="R163" s="24"/>
      <c r="S163" s="23"/>
      <c r="T163" s="24"/>
      <c r="U163" s="24"/>
      <c r="V163" s="24"/>
      <c r="W163" s="24"/>
    </row>
    <row r="164" spans="5:23" ht="12.75">
      <c r="E164" s="499"/>
      <c r="F164" s="24"/>
      <c r="H164" s="23"/>
      <c r="J164" s="200"/>
      <c r="K164" s="200"/>
      <c r="L164" s="200"/>
      <c r="M164" s="200"/>
      <c r="N164" s="200"/>
      <c r="P164" s="24"/>
      <c r="R164" s="24"/>
      <c r="S164" s="23"/>
      <c r="T164" s="24"/>
      <c r="U164" s="24"/>
      <c r="V164" s="24"/>
      <c r="W164" s="24"/>
    </row>
    <row r="165" spans="5:23" ht="12.75">
      <c r="E165" s="499"/>
      <c r="F165" s="24"/>
      <c r="H165" s="23"/>
      <c r="J165" s="200"/>
      <c r="K165" s="200"/>
      <c r="L165" s="200"/>
      <c r="M165" s="200"/>
      <c r="N165" s="200"/>
      <c r="P165" s="24"/>
      <c r="R165" s="24"/>
      <c r="S165" s="23"/>
      <c r="T165" s="24"/>
      <c r="U165" s="24"/>
      <c r="V165" s="24"/>
      <c r="W165" s="24"/>
    </row>
    <row r="166" spans="5:23" ht="12.75">
      <c r="E166" s="499"/>
      <c r="F166" s="24"/>
      <c r="H166" s="23"/>
      <c r="J166" s="200"/>
      <c r="K166" s="200"/>
      <c r="L166" s="200"/>
      <c r="M166" s="200"/>
      <c r="N166" s="200"/>
      <c r="P166" s="24"/>
      <c r="R166" s="24"/>
      <c r="S166" s="23"/>
      <c r="T166" s="24"/>
      <c r="U166" s="24"/>
      <c r="V166" s="24"/>
      <c r="W166" s="24"/>
    </row>
    <row r="167" spans="5:23" ht="12.75">
      <c r="E167" s="499"/>
      <c r="F167" s="24"/>
      <c r="H167" s="23"/>
      <c r="J167" s="200"/>
      <c r="K167" s="200"/>
      <c r="L167" s="200"/>
      <c r="M167" s="200"/>
      <c r="N167" s="200"/>
      <c r="P167" s="24"/>
      <c r="R167" s="24"/>
      <c r="S167" s="23"/>
      <c r="T167" s="24"/>
      <c r="U167" s="24"/>
      <c r="V167" s="24"/>
      <c r="W167" s="24"/>
    </row>
    <row r="168" spans="5:23" ht="12.75">
      <c r="E168" s="499"/>
      <c r="F168" s="24"/>
      <c r="H168" s="23"/>
      <c r="J168" s="200"/>
      <c r="K168" s="200"/>
      <c r="L168" s="200"/>
      <c r="M168" s="200"/>
      <c r="N168" s="200"/>
      <c r="P168" s="24"/>
      <c r="R168" s="24"/>
      <c r="S168" s="23"/>
      <c r="T168" s="24"/>
      <c r="U168" s="24"/>
      <c r="V168" s="24"/>
      <c r="W168" s="24"/>
    </row>
    <row r="169" spans="5:23" ht="12.75">
      <c r="E169" s="499"/>
      <c r="F169" s="24"/>
      <c r="H169" s="23"/>
      <c r="J169" s="200"/>
      <c r="K169" s="200"/>
      <c r="L169" s="200"/>
      <c r="M169" s="200"/>
      <c r="N169" s="200"/>
      <c r="P169" s="24"/>
      <c r="R169" s="24"/>
      <c r="S169" s="23"/>
      <c r="T169" s="24"/>
      <c r="U169" s="24"/>
      <c r="V169" s="24"/>
      <c r="W169" s="24"/>
    </row>
    <row r="170" spans="5:23" ht="12.75">
      <c r="E170" s="499"/>
      <c r="F170" s="24"/>
      <c r="H170" s="23"/>
      <c r="J170" s="200"/>
      <c r="K170" s="200"/>
      <c r="L170" s="200"/>
      <c r="M170" s="200"/>
      <c r="N170" s="200"/>
      <c r="P170" s="24"/>
      <c r="R170" s="24"/>
      <c r="S170" s="23"/>
      <c r="T170" s="24"/>
      <c r="U170" s="24"/>
      <c r="V170" s="24"/>
      <c r="W170" s="24"/>
    </row>
    <row r="171" spans="5:23" ht="12.75">
      <c r="E171" s="499"/>
      <c r="F171" s="24"/>
      <c r="H171" s="23"/>
      <c r="J171" s="200"/>
      <c r="K171" s="200"/>
      <c r="L171" s="200"/>
      <c r="M171" s="200"/>
      <c r="N171" s="200"/>
      <c r="P171" s="24"/>
      <c r="R171" s="24"/>
      <c r="S171" s="23"/>
      <c r="T171" s="24"/>
      <c r="U171" s="24"/>
      <c r="V171" s="24"/>
      <c r="W171" s="24"/>
    </row>
    <row r="172" spans="5:23" ht="12.75">
      <c r="E172" s="499"/>
      <c r="F172" s="24"/>
      <c r="H172" s="23"/>
      <c r="J172" s="200"/>
      <c r="K172" s="200"/>
      <c r="L172" s="200"/>
      <c r="M172" s="200"/>
      <c r="N172" s="200"/>
      <c r="P172" s="24"/>
      <c r="R172" s="24"/>
      <c r="S172" s="23"/>
      <c r="T172" s="24"/>
      <c r="U172" s="24"/>
      <c r="V172" s="24"/>
      <c r="W172" s="24"/>
    </row>
    <row r="173" spans="5:23" ht="12.75">
      <c r="E173" s="499"/>
      <c r="F173" s="24"/>
      <c r="H173" s="23"/>
      <c r="J173" s="200"/>
      <c r="K173" s="200"/>
      <c r="L173" s="200"/>
      <c r="M173" s="200"/>
      <c r="N173" s="200"/>
      <c r="P173" s="24"/>
      <c r="R173" s="24"/>
      <c r="S173" s="23"/>
      <c r="T173" s="24"/>
      <c r="U173" s="24"/>
      <c r="V173" s="24"/>
      <c r="W173" s="24"/>
    </row>
    <row r="174" spans="5:23" ht="12.75">
      <c r="E174" s="499"/>
      <c r="F174" s="24"/>
      <c r="H174" s="23"/>
      <c r="J174" s="200"/>
      <c r="K174" s="200"/>
      <c r="L174" s="200"/>
      <c r="M174" s="200"/>
      <c r="N174" s="200"/>
      <c r="P174" s="24"/>
      <c r="R174" s="24"/>
      <c r="S174" s="23"/>
      <c r="T174" s="24"/>
      <c r="U174" s="24"/>
      <c r="V174" s="24"/>
      <c r="W174" s="24"/>
    </row>
    <row r="175" spans="5:23" ht="12.75">
      <c r="E175" s="499"/>
      <c r="F175" s="24"/>
      <c r="H175" s="23"/>
      <c r="J175" s="200"/>
      <c r="K175" s="200"/>
      <c r="L175" s="200"/>
      <c r="M175" s="200"/>
      <c r="N175" s="200"/>
      <c r="P175" s="24"/>
      <c r="R175" s="24"/>
      <c r="S175" s="23"/>
      <c r="T175" s="24"/>
      <c r="U175" s="24"/>
      <c r="V175" s="24"/>
      <c r="W175" s="24"/>
    </row>
    <row r="176" spans="5:23" ht="12.75">
      <c r="E176" s="499"/>
      <c r="F176" s="24"/>
      <c r="H176" s="23"/>
      <c r="J176" s="200"/>
      <c r="K176" s="200"/>
      <c r="L176" s="200"/>
      <c r="M176" s="200"/>
      <c r="N176" s="200"/>
      <c r="P176" s="24"/>
      <c r="R176" s="24"/>
      <c r="S176" s="23"/>
      <c r="T176" s="24"/>
      <c r="U176" s="24"/>
      <c r="V176" s="24"/>
      <c r="W176" s="24"/>
    </row>
    <row r="177" spans="5:23" ht="12.75">
      <c r="E177" s="499"/>
      <c r="F177" s="24"/>
      <c r="H177" s="23"/>
      <c r="J177" s="200"/>
      <c r="K177" s="200"/>
      <c r="L177" s="200"/>
      <c r="M177" s="200"/>
      <c r="N177" s="200"/>
      <c r="P177" s="24"/>
      <c r="R177" s="24"/>
      <c r="S177" s="23"/>
      <c r="T177" s="24"/>
      <c r="U177" s="24"/>
      <c r="V177" s="24"/>
      <c r="W177" s="24"/>
    </row>
    <row r="178" spans="5:23" ht="12.75">
      <c r="E178" s="499"/>
      <c r="F178" s="24"/>
      <c r="H178" s="23"/>
      <c r="J178" s="200"/>
      <c r="K178" s="200"/>
      <c r="L178" s="200"/>
      <c r="M178" s="200"/>
      <c r="N178" s="200"/>
      <c r="P178" s="24"/>
      <c r="R178" s="24"/>
      <c r="S178" s="23"/>
      <c r="T178" s="24"/>
      <c r="U178" s="24"/>
      <c r="V178" s="24"/>
      <c r="W178" s="24"/>
    </row>
    <row r="179" spans="5:23" ht="12.75">
      <c r="E179" s="499"/>
      <c r="F179" s="24"/>
      <c r="H179" s="23"/>
      <c r="J179" s="200"/>
      <c r="K179" s="200"/>
      <c r="L179" s="200"/>
      <c r="M179" s="200"/>
      <c r="N179" s="200"/>
      <c r="P179" s="24"/>
      <c r="R179" s="24"/>
      <c r="S179" s="23"/>
      <c r="T179" s="24"/>
      <c r="U179" s="24"/>
      <c r="V179" s="24"/>
      <c r="W179" s="24"/>
    </row>
    <row r="180" spans="5:23" ht="12.75">
      <c r="E180" s="499"/>
      <c r="F180" s="24"/>
      <c r="H180" s="23"/>
      <c r="J180" s="200"/>
      <c r="K180" s="200"/>
      <c r="L180" s="200"/>
      <c r="M180" s="200"/>
      <c r="N180" s="200"/>
      <c r="P180" s="24"/>
      <c r="R180" s="24"/>
      <c r="S180" s="23"/>
      <c r="T180" s="24"/>
      <c r="U180" s="24"/>
      <c r="V180" s="24"/>
      <c r="W180" s="24"/>
    </row>
    <row r="181" spans="5:23" ht="12.75">
      <c r="E181" s="499"/>
      <c r="F181" s="24"/>
      <c r="H181" s="23"/>
      <c r="J181" s="200"/>
      <c r="K181" s="200"/>
      <c r="L181" s="200"/>
      <c r="M181" s="200"/>
      <c r="N181" s="200"/>
      <c r="P181" s="24"/>
      <c r="R181" s="24"/>
      <c r="S181" s="23"/>
      <c r="T181" s="24"/>
      <c r="U181" s="24"/>
      <c r="V181" s="24"/>
      <c r="W181" s="24"/>
    </row>
    <row r="182" spans="5:23" ht="12.75">
      <c r="E182" s="499"/>
      <c r="F182" s="24"/>
      <c r="H182" s="23"/>
      <c r="J182" s="200"/>
      <c r="K182" s="200"/>
      <c r="L182" s="200"/>
      <c r="M182" s="200"/>
      <c r="N182" s="200"/>
      <c r="P182" s="24"/>
      <c r="R182" s="24"/>
      <c r="S182" s="23"/>
      <c r="T182" s="24"/>
      <c r="U182" s="24"/>
      <c r="V182" s="24"/>
      <c r="W182" s="24"/>
    </row>
    <row r="183" spans="5:23" ht="12.75">
      <c r="E183" s="499"/>
      <c r="F183" s="24"/>
      <c r="H183" s="23"/>
      <c r="J183" s="200"/>
      <c r="K183" s="200"/>
      <c r="L183" s="200"/>
      <c r="M183" s="200"/>
      <c r="N183" s="200"/>
      <c r="P183" s="24"/>
      <c r="R183" s="24"/>
      <c r="S183" s="23"/>
      <c r="T183" s="24"/>
      <c r="U183" s="24"/>
      <c r="V183" s="24"/>
      <c r="W183" s="24"/>
    </row>
    <row r="184" spans="5:23" ht="12.75">
      <c r="E184" s="499"/>
      <c r="F184" s="24"/>
      <c r="H184" s="23"/>
      <c r="J184" s="200"/>
      <c r="K184" s="200"/>
      <c r="L184" s="200"/>
      <c r="M184" s="200"/>
      <c r="N184" s="200"/>
      <c r="P184" s="24"/>
      <c r="R184" s="24"/>
      <c r="S184" s="23"/>
      <c r="T184" s="24"/>
      <c r="U184" s="24"/>
      <c r="V184" s="24"/>
      <c r="W184" s="24"/>
    </row>
    <row r="185" spans="5:23" ht="12.75">
      <c r="E185" s="499"/>
      <c r="F185" s="24"/>
      <c r="H185" s="23"/>
      <c r="J185" s="200"/>
      <c r="K185" s="200"/>
      <c r="L185" s="200"/>
      <c r="M185" s="200"/>
      <c r="N185" s="200"/>
      <c r="P185" s="24"/>
      <c r="R185" s="24"/>
      <c r="S185" s="23"/>
      <c r="T185" s="24"/>
      <c r="U185" s="24"/>
      <c r="V185" s="24"/>
      <c r="W185" s="24"/>
    </row>
    <row r="186" spans="5:23" ht="12.75">
      <c r="E186" s="499"/>
      <c r="F186" s="24"/>
      <c r="H186" s="23"/>
      <c r="J186" s="200"/>
      <c r="K186" s="200"/>
      <c r="L186" s="200"/>
      <c r="M186" s="200"/>
      <c r="N186" s="200"/>
      <c r="P186" s="24"/>
      <c r="R186" s="24"/>
      <c r="S186" s="23"/>
      <c r="T186" s="24"/>
      <c r="U186" s="24"/>
      <c r="V186" s="24"/>
      <c r="W186" s="24"/>
    </row>
    <row r="187" spans="5:23" ht="12.75">
      <c r="E187" s="499"/>
      <c r="F187" s="24"/>
      <c r="H187" s="23"/>
      <c r="J187" s="200"/>
      <c r="K187" s="200"/>
      <c r="L187" s="200"/>
      <c r="M187" s="200"/>
      <c r="N187" s="200"/>
      <c r="P187" s="24"/>
      <c r="R187" s="24"/>
      <c r="S187" s="23"/>
      <c r="T187" s="24"/>
      <c r="U187" s="24"/>
      <c r="V187" s="24"/>
      <c r="W187" s="24"/>
    </row>
    <row r="188" spans="5:23" ht="12.75">
      <c r="E188" s="499"/>
      <c r="F188" s="24"/>
      <c r="H188" s="23"/>
      <c r="J188" s="200"/>
      <c r="K188" s="200"/>
      <c r="L188" s="200"/>
      <c r="M188" s="200"/>
      <c r="N188" s="200"/>
      <c r="P188" s="24"/>
      <c r="R188" s="24"/>
      <c r="S188" s="23"/>
      <c r="T188" s="24"/>
      <c r="U188" s="24"/>
      <c r="V188" s="24"/>
      <c r="W188" s="24"/>
    </row>
    <row r="189" spans="5:23" ht="12.75">
      <c r="E189" s="499"/>
      <c r="F189" s="24"/>
      <c r="H189" s="23"/>
      <c r="J189" s="200"/>
      <c r="K189" s="200"/>
      <c r="L189" s="200"/>
      <c r="M189" s="200"/>
      <c r="N189" s="200"/>
      <c r="P189" s="24"/>
      <c r="R189" s="24"/>
      <c r="S189" s="23"/>
      <c r="T189" s="24"/>
      <c r="U189" s="24"/>
      <c r="V189" s="24"/>
      <c r="W189" s="24"/>
    </row>
    <row r="190" spans="5:23" ht="12.75">
      <c r="E190" s="499"/>
      <c r="F190" s="24"/>
      <c r="H190" s="23"/>
      <c r="J190" s="200"/>
      <c r="K190" s="200"/>
      <c r="L190" s="200"/>
      <c r="M190" s="200"/>
      <c r="N190" s="200"/>
      <c r="P190" s="24"/>
      <c r="R190" s="24"/>
      <c r="S190" s="23"/>
      <c r="T190" s="24"/>
      <c r="U190" s="24"/>
      <c r="V190" s="24"/>
      <c r="W190" s="24"/>
    </row>
    <row r="191" spans="5:23" ht="12.75">
      <c r="E191" s="499"/>
      <c r="F191" s="24"/>
      <c r="H191" s="23"/>
      <c r="J191" s="200"/>
      <c r="K191" s="200"/>
      <c r="L191" s="200"/>
      <c r="M191" s="200"/>
      <c r="N191" s="200"/>
      <c r="P191" s="24"/>
      <c r="R191" s="24"/>
      <c r="S191" s="23"/>
      <c r="T191" s="24"/>
      <c r="U191" s="24"/>
      <c r="V191" s="24"/>
      <c r="W191" s="24"/>
    </row>
    <row r="192" spans="5:23" ht="12.75">
      <c r="E192" s="499"/>
      <c r="F192" s="24"/>
      <c r="H192" s="23"/>
      <c r="J192" s="200"/>
      <c r="K192" s="200"/>
      <c r="L192" s="200"/>
      <c r="M192" s="200"/>
      <c r="N192" s="200"/>
      <c r="P192" s="24"/>
      <c r="R192" s="24"/>
      <c r="S192" s="23"/>
      <c r="T192" s="24"/>
      <c r="U192" s="24"/>
      <c r="V192" s="24"/>
      <c r="W192" s="24"/>
    </row>
    <row r="193" spans="5:23" ht="12.75">
      <c r="E193" s="499"/>
      <c r="F193" s="24"/>
      <c r="H193" s="23"/>
      <c r="J193" s="200"/>
      <c r="K193" s="200"/>
      <c r="L193" s="200"/>
      <c r="M193" s="200"/>
      <c r="N193" s="200"/>
      <c r="P193" s="24"/>
      <c r="R193" s="24"/>
      <c r="S193" s="23"/>
      <c r="T193" s="24"/>
      <c r="U193" s="24"/>
      <c r="V193" s="24"/>
      <c r="W193" s="24"/>
    </row>
    <row r="194" spans="5:23" ht="12.75">
      <c r="E194" s="499"/>
      <c r="F194" s="24"/>
      <c r="H194" s="23"/>
      <c r="J194" s="200"/>
      <c r="K194" s="200"/>
      <c r="L194" s="200"/>
      <c r="M194" s="200"/>
      <c r="N194" s="200"/>
      <c r="P194" s="24"/>
      <c r="R194" s="24"/>
      <c r="S194" s="23"/>
      <c r="T194" s="24"/>
      <c r="U194" s="24"/>
      <c r="V194" s="24"/>
      <c r="W194" s="24"/>
    </row>
    <row r="195" spans="5:23" ht="12.75">
      <c r="E195" s="499"/>
      <c r="F195" s="24"/>
      <c r="H195" s="23"/>
      <c r="J195" s="200"/>
      <c r="K195" s="200"/>
      <c r="L195" s="200"/>
      <c r="M195" s="200"/>
      <c r="N195" s="200"/>
      <c r="P195" s="24"/>
      <c r="R195" s="24"/>
      <c r="S195" s="23"/>
      <c r="T195" s="24"/>
      <c r="U195" s="24"/>
      <c r="V195" s="24"/>
      <c r="W195" s="24"/>
    </row>
    <row r="196" spans="5:23" ht="12.75">
      <c r="E196" s="499"/>
      <c r="F196" s="24"/>
      <c r="H196" s="23"/>
      <c r="J196" s="200"/>
      <c r="K196" s="200"/>
      <c r="L196" s="200"/>
      <c r="M196" s="200"/>
      <c r="N196" s="200"/>
      <c r="P196" s="24"/>
      <c r="R196" s="24"/>
      <c r="S196" s="23"/>
      <c r="T196" s="24"/>
      <c r="U196" s="24"/>
      <c r="V196" s="24"/>
      <c r="W196" s="24"/>
    </row>
    <row r="197" spans="5:23" ht="12.75">
      <c r="E197" s="499"/>
      <c r="F197" s="24"/>
      <c r="H197" s="23"/>
      <c r="J197" s="200"/>
      <c r="K197" s="200"/>
      <c r="L197" s="200"/>
      <c r="M197" s="200"/>
      <c r="N197" s="200"/>
      <c r="P197" s="24"/>
      <c r="R197" s="24"/>
      <c r="S197" s="23"/>
      <c r="T197" s="24"/>
      <c r="U197" s="24"/>
      <c r="V197" s="24"/>
      <c r="W197" s="24"/>
    </row>
    <row r="198" spans="5:23" ht="12.75">
      <c r="E198" s="499"/>
      <c r="F198" s="24"/>
      <c r="H198" s="23"/>
      <c r="J198" s="200"/>
      <c r="K198" s="200"/>
      <c r="L198" s="200"/>
      <c r="M198" s="200"/>
      <c r="N198" s="200"/>
      <c r="P198" s="24"/>
      <c r="R198" s="24"/>
      <c r="S198" s="23"/>
      <c r="T198" s="24"/>
      <c r="U198" s="24"/>
      <c r="V198" s="24"/>
      <c r="W198" s="24"/>
    </row>
    <row r="199" spans="5:23" ht="12.75">
      <c r="E199" s="499"/>
      <c r="F199" s="24"/>
      <c r="H199" s="23"/>
      <c r="J199" s="200"/>
      <c r="K199" s="200"/>
      <c r="L199" s="200"/>
      <c r="M199" s="200"/>
      <c r="N199" s="200"/>
      <c r="P199" s="24"/>
      <c r="R199" s="24"/>
      <c r="S199" s="23"/>
      <c r="T199" s="24"/>
      <c r="U199" s="24"/>
      <c r="V199" s="24"/>
      <c r="W199" s="24"/>
    </row>
    <row r="200" spans="5:23" ht="12.75">
      <c r="E200" s="499"/>
      <c r="F200" s="24"/>
      <c r="H200" s="23"/>
      <c r="J200" s="200"/>
      <c r="K200" s="200"/>
      <c r="L200" s="200"/>
      <c r="M200" s="200"/>
      <c r="N200" s="200"/>
      <c r="P200" s="24"/>
      <c r="R200" s="24"/>
      <c r="S200" s="23"/>
      <c r="T200" s="24"/>
      <c r="U200" s="24"/>
      <c r="V200" s="24"/>
      <c r="W200" s="24"/>
    </row>
    <row r="201" spans="5:23" ht="12.75">
      <c r="E201" s="499"/>
      <c r="F201" s="24"/>
      <c r="H201" s="23"/>
      <c r="J201" s="200"/>
      <c r="K201" s="200"/>
      <c r="L201" s="200"/>
      <c r="M201" s="200"/>
      <c r="N201" s="200"/>
      <c r="P201" s="24"/>
      <c r="R201" s="24"/>
      <c r="S201" s="23"/>
      <c r="T201" s="24"/>
      <c r="U201" s="24"/>
      <c r="V201" s="24"/>
      <c r="W201" s="24"/>
    </row>
    <row r="202" spans="5:23" ht="12.75">
      <c r="E202" s="499"/>
      <c r="F202" s="24"/>
      <c r="H202" s="23"/>
      <c r="J202" s="200"/>
      <c r="K202" s="200"/>
      <c r="L202" s="200"/>
      <c r="M202" s="200"/>
      <c r="N202" s="200"/>
      <c r="P202" s="24"/>
      <c r="R202" s="24"/>
      <c r="S202" s="23"/>
      <c r="T202" s="24"/>
      <c r="U202" s="24"/>
      <c r="V202" s="24"/>
      <c r="W202" s="24"/>
    </row>
    <row r="203" spans="5:23" ht="12.75">
      <c r="E203" s="499"/>
      <c r="F203" s="24"/>
      <c r="H203" s="23"/>
      <c r="J203" s="200"/>
      <c r="K203" s="200"/>
      <c r="L203" s="200"/>
      <c r="M203" s="200"/>
      <c r="N203" s="200"/>
      <c r="P203" s="24"/>
      <c r="R203" s="24"/>
      <c r="S203" s="23"/>
      <c r="T203" s="24"/>
      <c r="U203" s="24"/>
      <c r="V203" s="24"/>
      <c r="W203" s="24"/>
    </row>
    <row r="204" spans="5:23" ht="12.75">
      <c r="E204" s="499"/>
      <c r="F204" s="24"/>
      <c r="H204" s="23"/>
      <c r="J204" s="200"/>
      <c r="K204" s="200"/>
      <c r="L204" s="200"/>
      <c r="M204" s="200"/>
      <c r="N204" s="200"/>
      <c r="P204" s="24"/>
      <c r="R204" s="24"/>
      <c r="S204" s="23"/>
      <c r="T204" s="24"/>
      <c r="U204" s="24"/>
      <c r="V204" s="24"/>
      <c r="W204" s="24"/>
    </row>
    <row r="205" spans="5:23" ht="12.75">
      <c r="E205" s="499"/>
      <c r="F205" s="24"/>
      <c r="H205" s="23"/>
      <c r="J205" s="200"/>
      <c r="K205" s="200"/>
      <c r="L205" s="200"/>
      <c r="M205" s="200"/>
      <c r="N205" s="200"/>
      <c r="P205" s="24"/>
      <c r="R205" s="24"/>
      <c r="S205" s="23"/>
      <c r="T205" s="24"/>
      <c r="U205" s="24"/>
      <c r="V205" s="24"/>
      <c r="W205" s="24"/>
    </row>
    <row r="206" spans="5:23" ht="12.75">
      <c r="E206" s="499"/>
      <c r="F206" s="24"/>
      <c r="H206" s="23"/>
      <c r="J206" s="200"/>
      <c r="K206" s="200"/>
      <c r="L206" s="200"/>
      <c r="M206" s="200"/>
      <c r="N206" s="200"/>
      <c r="P206" s="24"/>
      <c r="R206" s="24"/>
      <c r="S206" s="23"/>
      <c r="T206" s="24"/>
      <c r="U206" s="24"/>
      <c r="V206" s="24"/>
      <c r="W206" s="24"/>
    </row>
    <row r="207" spans="5:23" ht="12.75">
      <c r="E207" s="499"/>
      <c r="F207" s="24"/>
      <c r="H207" s="23"/>
      <c r="J207" s="200"/>
      <c r="K207" s="200"/>
      <c r="L207" s="200"/>
      <c r="M207" s="200"/>
      <c r="N207" s="200"/>
      <c r="P207" s="24"/>
      <c r="R207" s="24"/>
      <c r="S207" s="23"/>
      <c r="T207" s="24"/>
      <c r="U207" s="24"/>
      <c r="V207" s="24"/>
      <c r="W207" s="24"/>
    </row>
    <row r="208" spans="5:23" ht="12.75">
      <c r="E208" s="499"/>
      <c r="F208" s="24"/>
      <c r="H208" s="23"/>
      <c r="J208" s="200"/>
      <c r="K208" s="200"/>
      <c r="L208" s="200"/>
      <c r="M208" s="200"/>
      <c r="N208" s="200"/>
      <c r="P208" s="24"/>
      <c r="R208" s="24"/>
      <c r="S208" s="23"/>
      <c r="T208" s="24"/>
      <c r="U208" s="24"/>
      <c r="V208" s="24"/>
      <c r="W208" s="24"/>
    </row>
    <row r="209" spans="5:23" ht="12.75">
      <c r="E209" s="499"/>
      <c r="F209" s="24"/>
      <c r="H209" s="23"/>
      <c r="J209" s="200"/>
      <c r="K209" s="200"/>
      <c r="L209" s="200"/>
      <c r="M209" s="200"/>
      <c r="N209" s="200"/>
      <c r="P209" s="24"/>
      <c r="R209" s="24"/>
      <c r="S209" s="23"/>
      <c r="T209" s="24"/>
      <c r="U209" s="24"/>
      <c r="V209" s="24"/>
      <c r="W209" s="24"/>
    </row>
    <row r="210" spans="5:23" ht="12.75">
      <c r="E210" s="499"/>
      <c r="F210" s="24"/>
      <c r="H210" s="23"/>
      <c r="J210" s="200"/>
      <c r="K210" s="200"/>
      <c r="L210" s="200"/>
      <c r="M210" s="200"/>
      <c r="N210" s="200"/>
      <c r="P210" s="24"/>
      <c r="R210" s="24"/>
      <c r="S210" s="23"/>
      <c r="T210" s="24"/>
      <c r="U210" s="24"/>
      <c r="V210" s="24"/>
      <c r="W210" s="24"/>
    </row>
    <row r="211" spans="5:23" ht="12.75">
      <c r="E211" s="499"/>
      <c r="F211" s="24"/>
      <c r="H211" s="23"/>
      <c r="J211" s="200"/>
      <c r="K211" s="200"/>
      <c r="L211" s="200"/>
      <c r="M211" s="200"/>
      <c r="N211" s="200"/>
      <c r="P211" s="24"/>
      <c r="R211" s="24"/>
      <c r="S211" s="23"/>
      <c r="T211" s="24"/>
      <c r="U211" s="24"/>
      <c r="V211" s="24"/>
      <c r="W211" s="24"/>
    </row>
    <row r="212" spans="5:23" ht="12.75">
      <c r="E212" s="499"/>
      <c r="F212" s="24"/>
      <c r="H212" s="23"/>
      <c r="J212" s="200"/>
      <c r="K212" s="200"/>
      <c r="L212" s="200"/>
      <c r="M212" s="200"/>
      <c r="N212" s="200"/>
      <c r="P212" s="24"/>
      <c r="R212" s="24"/>
      <c r="S212" s="23"/>
      <c r="T212" s="24"/>
      <c r="U212" s="24"/>
      <c r="V212" s="24"/>
      <c r="W212" s="24"/>
    </row>
    <row r="213" spans="5:23" ht="12.75">
      <c r="E213" s="499"/>
      <c r="F213" s="24"/>
      <c r="H213" s="23"/>
      <c r="J213" s="200"/>
      <c r="K213" s="200"/>
      <c r="L213" s="200"/>
      <c r="M213" s="200"/>
      <c r="N213" s="200"/>
      <c r="P213" s="24"/>
      <c r="R213" s="24"/>
      <c r="S213" s="23"/>
      <c r="T213" s="24"/>
      <c r="U213" s="24"/>
      <c r="V213" s="24"/>
      <c r="W213" s="24"/>
    </row>
    <row r="214" spans="5:23" ht="12.75">
      <c r="E214" s="499"/>
      <c r="F214" s="24"/>
      <c r="H214" s="23"/>
      <c r="J214" s="200"/>
      <c r="K214" s="200"/>
      <c r="L214" s="200"/>
      <c r="M214" s="200"/>
      <c r="N214" s="200"/>
      <c r="P214" s="24"/>
      <c r="R214" s="24"/>
      <c r="S214" s="23"/>
      <c r="T214" s="24"/>
      <c r="U214" s="24"/>
      <c r="V214" s="24"/>
      <c r="W214" s="24"/>
    </row>
    <row r="215" spans="5:23" ht="12.75">
      <c r="E215" s="499"/>
      <c r="F215" s="24"/>
      <c r="H215" s="23"/>
      <c r="J215" s="200"/>
      <c r="K215" s="200"/>
      <c r="L215" s="200"/>
      <c r="M215" s="200"/>
      <c r="N215" s="200"/>
      <c r="P215" s="24"/>
      <c r="R215" s="24"/>
      <c r="S215" s="23"/>
      <c r="T215" s="24"/>
      <c r="U215" s="24"/>
      <c r="V215" s="24"/>
      <c r="W215" s="24"/>
    </row>
    <row r="216" spans="5:23" ht="12.75">
      <c r="E216" s="499"/>
      <c r="F216" s="24"/>
      <c r="H216" s="23"/>
      <c r="J216" s="200"/>
      <c r="K216" s="200"/>
      <c r="L216" s="200"/>
      <c r="M216" s="200"/>
      <c r="N216" s="200"/>
      <c r="P216" s="24"/>
      <c r="R216" s="24"/>
      <c r="S216" s="23"/>
      <c r="T216" s="24"/>
      <c r="U216" s="24"/>
      <c r="V216" s="24"/>
      <c r="W216" s="24"/>
    </row>
    <row r="217" spans="5:23" ht="12.75">
      <c r="E217" s="499"/>
      <c r="F217" s="24"/>
      <c r="H217" s="23"/>
      <c r="J217" s="200"/>
      <c r="K217" s="200"/>
      <c r="L217" s="200"/>
      <c r="M217" s="200"/>
      <c r="N217" s="200"/>
      <c r="P217" s="24"/>
      <c r="R217" s="24"/>
      <c r="S217" s="23"/>
      <c r="T217" s="24"/>
      <c r="U217" s="24"/>
      <c r="V217" s="24"/>
      <c r="W217" s="24"/>
    </row>
    <row r="218" spans="5:23" ht="12.75">
      <c r="E218" s="499"/>
      <c r="F218" s="24"/>
      <c r="H218" s="23"/>
      <c r="J218" s="200"/>
      <c r="K218" s="200"/>
      <c r="L218" s="200"/>
      <c r="M218" s="200"/>
      <c r="N218" s="200"/>
      <c r="P218" s="24"/>
      <c r="R218" s="24"/>
      <c r="S218" s="23"/>
      <c r="T218" s="24"/>
      <c r="U218" s="24"/>
      <c r="V218" s="24"/>
      <c r="W218" s="24"/>
    </row>
    <row r="219" spans="5:23" ht="12.75">
      <c r="E219" s="499"/>
      <c r="F219" s="24"/>
      <c r="H219" s="23"/>
      <c r="J219" s="200"/>
      <c r="K219" s="200"/>
      <c r="L219" s="200"/>
      <c r="M219" s="200"/>
      <c r="N219" s="200"/>
      <c r="P219" s="24"/>
      <c r="R219" s="24"/>
      <c r="S219" s="23"/>
      <c r="T219" s="24"/>
      <c r="U219" s="24"/>
      <c r="V219" s="24"/>
      <c r="W219" s="24"/>
    </row>
    <row r="220" spans="5:23" ht="12.75">
      <c r="E220" s="499"/>
      <c r="F220" s="24"/>
      <c r="H220" s="23"/>
      <c r="J220" s="200"/>
      <c r="K220" s="200"/>
      <c r="L220" s="200"/>
      <c r="M220" s="200"/>
      <c r="N220" s="200"/>
      <c r="P220" s="24"/>
      <c r="R220" s="24"/>
      <c r="S220" s="23"/>
      <c r="T220" s="24"/>
      <c r="U220" s="24"/>
      <c r="V220" s="24"/>
      <c r="W220" s="24"/>
    </row>
    <row r="221" spans="5:23" ht="12.75">
      <c r="E221" s="499"/>
      <c r="F221" s="24"/>
      <c r="H221" s="23"/>
      <c r="J221" s="200"/>
      <c r="K221" s="200"/>
      <c r="L221" s="200"/>
      <c r="M221" s="200"/>
      <c r="N221" s="200"/>
      <c r="P221" s="24"/>
      <c r="R221" s="24"/>
      <c r="S221" s="23"/>
      <c r="T221" s="24"/>
      <c r="U221" s="24"/>
      <c r="V221" s="24"/>
      <c r="W221" s="24"/>
    </row>
    <row r="222" spans="5:23" ht="12.75">
      <c r="E222" s="499"/>
      <c r="F222" s="24"/>
      <c r="H222" s="23"/>
      <c r="J222" s="200"/>
      <c r="K222" s="200"/>
      <c r="L222" s="200"/>
      <c r="M222" s="200"/>
      <c r="N222" s="200"/>
      <c r="P222" s="24"/>
      <c r="R222" s="24"/>
      <c r="S222" s="23"/>
      <c r="T222" s="24"/>
      <c r="U222" s="24"/>
      <c r="V222" s="24"/>
      <c r="W222" s="24"/>
    </row>
    <row r="223" spans="5:23" ht="12.75">
      <c r="E223" s="499"/>
      <c r="F223" s="24"/>
      <c r="H223" s="23"/>
      <c r="J223" s="200"/>
      <c r="K223" s="200"/>
      <c r="L223" s="200"/>
      <c r="M223" s="200"/>
      <c r="N223" s="200"/>
      <c r="P223" s="24"/>
      <c r="R223" s="24"/>
      <c r="S223" s="23"/>
      <c r="T223" s="24"/>
      <c r="U223" s="24"/>
      <c r="V223" s="24"/>
      <c r="W223" s="24"/>
    </row>
    <row r="224" spans="5:23" ht="12.75">
      <c r="E224" s="499"/>
      <c r="F224" s="24"/>
      <c r="H224" s="23"/>
      <c r="J224" s="200"/>
      <c r="K224" s="200"/>
      <c r="L224" s="200"/>
      <c r="M224" s="200"/>
      <c r="N224" s="200"/>
      <c r="P224" s="24"/>
      <c r="R224" s="24"/>
      <c r="S224" s="23"/>
      <c r="T224" s="24"/>
      <c r="U224" s="24"/>
      <c r="V224" s="24"/>
      <c r="W224" s="24"/>
    </row>
    <row r="225" spans="5:23" ht="12.75">
      <c r="E225" s="499"/>
      <c r="F225" s="24"/>
      <c r="H225" s="23"/>
      <c r="J225" s="200"/>
      <c r="K225" s="200"/>
      <c r="L225" s="200"/>
      <c r="M225" s="200"/>
      <c r="N225" s="200"/>
      <c r="P225" s="24"/>
      <c r="R225" s="24"/>
      <c r="S225" s="23"/>
      <c r="T225" s="24"/>
      <c r="U225" s="24"/>
      <c r="V225" s="24"/>
      <c r="W225" s="24"/>
    </row>
    <row r="226" spans="5:23" ht="12.75">
      <c r="E226" s="499"/>
      <c r="F226" s="24"/>
      <c r="H226" s="23"/>
      <c r="J226" s="200"/>
      <c r="K226" s="200"/>
      <c r="L226" s="200"/>
      <c r="M226" s="200"/>
      <c r="N226" s="200"/>
      <c r="P226" s="24"/>
      <c r="R226" s="24"/>
      <c r="S226" s="23"/>
      <c r="T226" s="24"/>
      <c r="U226" s="24"/>
      <c r="V226" s="24"/>
      <c r="W226" s="24"/>
    </row>
    <row r="227" spans="5:23" ht="12.75">
      <c r="E227" s="499"/>
      <c r="F227" s="24"/>
      <c r="H227" s="23"/>
      <c r="J227" s="200"/>
      <c r="K227" s="200"/>
      <c r="L227" s="200"/>
      <c r="M227" s="200"/>
      <c r="N227" s="200"/>
      <c r="P227" s="24"/>
      <c r="R227" s="24"/>
      <c r="S227" s="23"/>
      <c r="T227" s="24"/>
      <c r="U227" s="24"/>
      <c r="V227" s="24"/>
      <c r="W227" s="24"/>
    </row>
    <row r="228" spans="5:23" ht="12.75">
      <c r="E228" s="499"/>
      <c r="F228" s="24"/>
      <c r="H228" s="23"/>
      <c r="J228" s="200"/>
      <c r="K228" s="200"/>
      <c r="L228" s="200"/>
      <c r="M228" s="200"/>
      <c r="N228" s="200"/>
      <c r="P228" s="24"/>
      <c r="R228" s="24"/>
      <c r="S228" s="23"/>
      <c r="T228" s="24"/>
      <c r="U228" s="24"/>
      <c r="V228" s="24"/>
      <c r="W228" s="24"/>
    </row>
    <row r="229" spans="5:23" ht="12.75">
      <c r="E229" s="499"/>
      <c r="F229" s="24"/>
      <c r="H229" s="23"/>
      <c r="J229" s="200"/>
      <c r="K229" s="200"/>
      <c r="L229" s="200"/>
      <c r="M229" s="200"/>
      <c r="N229" s="200"/>
      <c r="P229" s="24"/>
      <c r="R229" s="24"/>
      <c r="S229" s="23"/>
      <c r="T229" s="24"/>
      <c r="U229" s="24"/>
      <c r="V229" s="24"/>
      <c r="W229" s="24"/>
    </row>
    <row r="230" spans="5:23" ht="12.75">
      <c r="E230" s="499"/>
      <c r="F230" s="24"/>
      <c r="H230" s="23"/>
      <c r="J230" s="200"/>
      <c r="K230" s="200"/>
      <c r="L230" s="200"/>
      <c r="M230" s="200"/>
      <c r="N230" s="200"/>
      <c r="P230" s="24"/>
      <c r="R230" s="24"/>
      <c r="S230" s="23"/>
      <c r="T230" s="24"/>
      <c r="U230" s="24"/>
      <c r="V230" s="24"/>
      <c r="W230" s="24"/>
    </row>
    <row r="231" spans="5:23" ht="12.75">
      <c r="E231" s="499"/>
      <c r="F231" s="24"/>
      <c r="H231" s="23"/>
      <c r="J231" s="200"/>
      <c r="K231" s="200"/>
      <c r="L231" s="200"/>
      <c r="M231" s="200"/>
      <c r="N231" s="200"/>
      <c r="P231" s="24"/>
      <c r="R231" s="24"/>
      <c r="S231" s="23"/>
      <c r="T231" s="24"/>
      <c r="U231" s="24"/>
      <c r="V231" s="24"/>
      <c r="W231" s="24"/>
    </row>
    <row r="232" spans="5:23" ht="12.75">
      <c r="E232" s="499"/>
      <c r="F232" s="24"/>
      <c r="H232" s="23"/>
      <c r="J232" s="200"/>
      <c r="K232" s="200"/>
      <c r="L232" s="200"/>
      <c r="M232" s="200"/>
      <c r="N232" s="200"/>
      <c r="P232" s="24"/>
      <c r="R232" s="24"/>
      <c r="S232" s="23"/>
      <c r="T232" s="24"/>
      <c r="U232" s="24"/>
      <c r="V232" s="24"/>
      <c r="W232" s="24"/>
    </row>
    <row r="233" spans="5:23" ht="12.75">
      <c r="E233" s="499"/>
      <c r="F233" s="24"/>
      <c r="H233" s="23"/>
      <c r="J233" s="200"/>
      <c r="K233" s="200"/>
      <c r="L233" s="200"/>
      <c r="M233" s="200"/>
      <c r="N233" s="200"/>
      <c r="P233" s="24"/>
      <c r="R233" s="24"/>
      <c r="S233" s="23"/>
      <c r="T233" s="24"/>
      <c r="U233" s="24"/>
      <c r="V233" s="24"/>
      <c r="W233" s="24"/>
    </row>
    <row r="234" spans="5:23" ht="12.75">
      <c r="E234" s="499"/>
      <c r="F234" s="24"/>
      <c r="H234" s="23"/>
      <c r="J234" s="200"/>
      <c r="K234" s="200"/>
      <c r="L234" s="200"/>
      <c r="M234" s="200"/>
      <c r="N234" s="200"/>
      <c r="P234" s="24"/>
      <c r="R234" s="24"/>
      <c r="S234" s="23"/>
      <c r="T234" s="24"/>
      <c r="U234" s="24"/>
      <c r="V234" s="24"/>
      <c r="W234" s="24"/>
    </row>
    <row r="235" spans="5:23" ht="12.75">
      <c r="E235" s="499"/>
      <c r="F235" s="24"/>
      <c r="H235" s="23"/>
      <c r="J235" s="200"/>
      <c r="K235" s="200"/>
      <c r="L235" s="200"/>
      <c r="M235" s="200"/>
      <c r="N235" s="200"/>
      <c r="P235" s="24"/>
      <c r="R235" s="24"/>
      <c r="S235" s="23"/>
      <c r="T235" s="24"/>
      <c r="U235" s="24"/>
      <c r="V235" s="24"/>
      <c r="W235" s="24"/>
    </row>
    <row r="236" spans="5:23" ht="12.75">
      <c r="E236" s="499"/>
      <c r="F236" s="24"/>
      <c r="H236" s="23"/>
      <c r="J236" s="200"/>
      <c r="K236" s="200"/>
      <c r="L236" s="200"/>
      <c r="M236" s="200"/>
      <c r="N236" s="200"/>
      <c r="P236" s="24"/>
      <c r="R236" s="24"/>
      <c r="S236" s="23"/>
      <c r="T236" s="24"/>
      <c r="U236" s="24"/>
      <c r="V236" s="24"/>
      <c r="W236" s="24"/>
    </row>
    <row r="237" spans="5:23" ht="12.75">
      <c r="E237" s="499"/>
      <c r="F237" s="24"/>
      <c r="H237" s="23"/>
      <c r="J237" s="200"/>
      <c r="K237" s="200"/>
      <c r="L237" s="200"/>
      <c r="M237" s="200"/>
      <c r="N237" s="200"/>
      <c r="P237" s="24"/>
      <c r="R237" s="24"/>
      <c r="S237" s="23"/>
      <c r="T237" s="24"/>
      <c r="U237" s="24"/>
      <c r="V237" s="24"/>
      <c r="W237" s="24"/>
    </row>
    <row r="238" spans="5:23" ht="12.75">
      <c r="E238" s="499"/>
      <c r="F238" s="24"/>
      <c r="H238" s="23"/>
      <c r="J238" s="200"/>
      <c r="K238" s="200"/>
      <c r="L238" s="200"/>
      <c r="M238" s="200"/>
      <c r="N238" s="200"/>
      <c r="P238" s="24"/>
      <c r="R238" s="24"/>
      <c r="S238" s="23"/>
      <c r="T238" s="24"/>
      <c r="U238" s="24"/>
      <c r="V238" s="24"/>
      <c r="W238" s="24"/>
    </row>
    <row r="239" spans="5:23" ht="12.75">
      <c r="E239" s="499"/>
      <c r="F239" s="24"/>
      <c r="H239" s="23"/>
      <c r="J239" s="200"/>
      <c r="K239" s="200"/>
      <c r="L239" s="200"/>
      <c r="M239" s="200"/>
      <c r="N239" s="200"/>
      <c r="P239" s="24"/>
      <c r="R239" s="24"/>
      <c r="S239" s="23"/>
      <c r="T239" s="24"/>
      <c r="U239" s="24"/>
      <c r="V239" s="24"/>
      <c r="W239" s="24"/>
    </row>
    <row r="240" spans="5:23" ht="12.75">
      <c r="E240" s="499"/>
      <c r="F240" s="24"/>
      <c r="H240" s="23"/>
      <c r="J240" s="200"/>
      <c r="K240" s="200"/>
      <c r="L240" s="200"/>
      <c r="M240" s="200"/>
      <c r="N240" s="200"/>
      <c r="P240" s="24"/>
      <c r="R240" s="24"/>
      <c r="S240" s="23"/>
      <c r="T240" s="24"/>
      <c r="U240" s="24"/>
      <c r="V240" s="24"/>
      <c r="W240" s="24"/>
    </row>
    <row r="241" spans="5:23" ht="12.75">
      <c r="E241" s="499"/>
      <c r="F241" s="24"/>
      <c r="H241" s="23"/>
      <c r="J241" s="200"/>
      <c r="K241" s="200"/>
      <c r="L241" s="200"/>
      <c r="M241" s="200"/>
      <c r="N241" s="200"/>
      <c r="P241" s="24"/>
      <c r="R241" s="24"/>
      <c r="S241" s="23"/>
      <c r="T241" s="24"/>
      <c r="U241" s="24"/>
      <c r="V241" s="24"/>
      <c r="W241" s="24"/>
    </row>
    <row r="242" spans="5:23" ht="12.75">
      <c r="E242" s="499"/>
      <c r="F242" s="24"/>
      <c r="H242" s="23"/>
      <c r="J242" s="200"/>
      <c r="K242" s="200"/>
      <c r="L242" s="200"/>
      <c r="M242" s="200"/>
      <c r="N242" s="200"/>
      <c r="P242" s="24"/>
      <c r="R242" s="24"/>
      <c r="S242" s="23"/>
      <c r="T242" s="24"/>
      <c r="U242" s="24"/>
      <c r="V242" s="24"/>
      <c r="W242" s="24"/>
    </row>
    <row r="243" spans="5:23" ht="12.75">
      <c r="E243" s="499"/>
      <c r="F243" s="24"/>
      <c r="H243" s="23"/>
      <c r="J243" s="200"/>
      <c r="K243" s="200"/>
      <c r="L243" s="200"/>
      <c r="M243" s="200"/>
      <c r="N243" s="200"/>
      <c r="P243" s="24"/>
      <c r="R243" s="24"/>
      <c r="S243" s="23"/>
      <c r="T243" s="24"/>
      <c r="U243" s="24"/>
      <c r="V243" s="24"/>
      <c r="W243" s="24"/>
    </row>
    <row r="244" spans="5:23" ht="12.75">
      <c r="E244" s="499"/>
      <c r="F244" s="24"/>
      <c r="H244" s="23"/>
      <c r="J244" s="200"/>
      <c r="K244" s="200"/>
      <c r="L244" s="200"/>
      <c r="M244" s="200"/>
      <c r="N244" s="200"/>
      <c r="P244" s="24"/>
      <c r="R244" s="24"/>
      <c r="S244" s="23"/>
      <c r="T244" s="24"/>
      <c r="U244" s="24"/>
      <c r="V244" s="24"/>
      <c r="W244" s="24"/>
    </row>
    <row r="245" spans="5:23" ht="12.75">
      <c r="E245" s="499"/>
      <c r="F245" s="24"/>
      <c r="H245" s="23"/>
      <c r="J245" s="200"/>
      <c r="K245" s="200"/>
      <c r="L245" s="200"/>
      <c r="M245" s="200"/>
      <c r="N245" s="200"/>
      <c r="P245" s="24"/>
      <c r="R245" s="24"/>
      <c r="S245" s="23"/>
      <c r="T245" s="24"/>
      <c r="U245" s="24"/>
      <c r="V245" s="24"/>
      <c r="W245" s="24"/>
    </row>
    <row r="246" spans="5:23" ht="12.75">
      <c r="E246" s="499"/>
      <c r="F246" s="24"/>
      <c r="H246" s="23"/>
      <c r="J246" s="200"/>
      <c r="K246" s="200"/>
      <c r="L246" s="200"/>
      <c r="M246" s="200"/>
      <c r="N246" s="200"/>
      <c r="P246" s="24"/>
      <c r="R246" s="24"/>
      <c r="S246" s="23"/>
      <c r="T246" s="24"/>
      <c r="U246" s="24"/>
      <c r="V246" s="24"/>
      <c r="W246" s="24"/>
    </row>
    <row r="247" spans="5:23" ht="12.75">
      <c r="E247" s="499"/>
      <c r="F247" s="24"/>
      <c r="H247" s="23"/>
      <c r="J247" s="200"/>
      <c r="K247" s="200"/>
      <c r="L247" s="200"/>
      <c r="M247" s="200"/>
      <c r="N247" s="200"/>
      <c r="P247" s="24"/>
      <c r="R247" s="24"/>
      <c r="S247" s="23"/>
      <c r="T247" s="24"/>
      <c r="U247" s="24"/>
      <c r="V247" s="24"/>
      <c r="W247" s="24"/>
    </row>
    <row r="248" spans="5:23" ht="12.75">
      <c r="E248" s="499"/>
      <c r="F248" s="24"/>
      <c r="H248" s="23"/>
      <c r="J248" s="200"/>
      <c r="K248" s="200"/>
      <c r="L248" s="200"/>
      <c r="M248" s="200"/>
      <c r="N248" s="200"/>
      <c r="P248" s="24"/>
      <c r="R248" s="24"/>
      <c r="S248" s="23"/>
      <c r="T248" s="24"/>
      <c r="U248" s="24"/>
      <c r="V248" s="24"/>
      <c r="W248" s="24"/>
    </row>
    <row r="249" spans="5:23" ht="12.75">
      <c r="E249" s="499"/>
      <c r="F249" s="24"/>
      <c r="H249" s="23"/>
      <c r="J249" s="200"/>
      <c r="K249" s="200"/>
      <c r="L249" s="200"/>
      <c r="M249" s="200"/>
      <c r="N249" s="200"/>
      <c r="P249" s="24"/>
      <c r="R249" s="24"/>
      <c r="S249" s="23"/>
      <c r="T249" s="24"/>
      <c r="U249" s="24"/>
      <c r="V249" s="24"/>
      <c r="W249" s="24"/>
    </row>
    <row r="250" spans="5:23" ht="12.75">
      <c r="E250" s="499"/>
      <c r="F250" s="24"/>
      <c r="H250" s="23"/>
      <c r="J250" s="200"/>
      <c r="K250" s="200"/>
      <c r="L250" s="200"/>
      <c r="M250" s="200"/>
      <c r="N250" s="200"/>
      <c r="P250" s="24"/>
      <c r="R250" s="24"/>
      <c r="S250" s="23"/>
      <c r="T250" s="24"/>
      <c r="U250" s="24"/>
      <c r="V250" s="24"/>
      <c r="W250" s="24"/>
    </row>
    <row r="251" spans="5:23" ht="12.75">
      <c r="E251" s="499"/>
      <c r="F251" s="24"/>
      <c r="H251" s="23"/>
      <c r="J251" s="200"/>
      <c r="K251" s="200"/>
      <c r="L251" s="200"/>
      <c r="M251" s="200"/>
      <c r="N251" s="200"/>
      <c r="P251" s="24"/>
      <c r="R251" s="24"/>
      <c r="S251" s="23"/>
      <c r="T251" s="24"/>
      <c r="U251" s="24"/>
      <c r="V251" s="24"/>
      <c r="W251" s="24"/>
    </row>
    <row r="252" spans="5:23" ht="12.75">
      <c r="E252" s="499"/>
      <c r="F252" s="24"/>
      <c r="H252" s="23"/>
      <c r="J252" s="200"/>
      <c r="K252" s="200"/>
      <c r="L252" s="200"/>
      <c r="M252" s="200"/>
      <c r="N252" s="200"/>
      <c r="P252" s="24"/>
      <c r="R252" s="24"/>
      <c r="S252" s="23"/>
      <c r="T252" s="24"/>
      <c r="U252" s="24"/>
      <c r="V252" s="24"/>
      <c r="W252" s="24"/>
    </row>
    <row r="253" spans="5:23" ht="12.75">
      <c r="E253" s="499"/>
      <c r="F253" s="24"/>
      <c r="H253" s="23"/>
      <c r="J253" s="200"/>
      <c r="K253" s="200"/>
      <c r="L253" s="200"/>
      <c r="M253" s="200"/>
      <c r="N253" s="200"/>
      <c r="P253" s="24"/>
      <c r="R253" s="24"/>
      <c r="S253" s="23"/>
      <c r="T253" s="24"/>
      <c r="U253" s="24"/>
      <c r="V253" s="24"/>
      <c r="W253" s="24"/>
    </row>
    <row r="254" spans="5:23" ht="12.75">
      <c r="E254" s="499"/>
      <c r="F254" s="24"/>
      <c r="H254" s="23"/>
      <c r="J254" s="200"/>
      <c r="K254" s="200"/>
      <c r="L254" s="200"/>
      <c r="M254" s="200"/>
      <c r="N254" s="200"/>
      <c r="P254" s="24"/>
      <c r="R254" s="24"/>
      <c r="S254" s="23"/>
      <c r="T254" s="24"/>
      <c r="U254" s="24"/>
      <c r="V254" s="24"/>
      <c r="W254" s="24"/>
    </row>
    <row r="255" spans="5:23" ht="12.75">
      <c r="E255" s="499"/>
      <c r="F255" s="24"/>
      <c r="H255" s="23"/>
      <c r="J255" s="200"/>
      <c r="K255" s="200"/>
      <c r="L255" s="200"/>
      <c r="M255" s="200"/>
      <c r="N255" s="200"/>
      <c r="P255" s="24"/>
      <c r="R255" s="24"/>
      <c r="S255" s="23"/>
      <c r="T255" s="24"/>
      <c r="U255" s="24"/>
      <c r="V255" s="24"/>
      <c r="W255" s="24"/>
    </row>
    <row r="256" spans="5:23" ht="12.75">
      <c r="E256" s="499"/>
      <c r="F256" s="24"/>
      <c r="H256" s="23"/>
      <c r="J256" s="200"/>
      <c r="K256" s="200"/>
      <c r="L256" s="200"/>
      <c r="M256" s="200"/>
      <c r="N256" s="200"/>
      <c r="P256" s="24"/>
      <c r="R256" s="24"/>
      <c r="S256" s="23"/>
      <c r="T256" s="24"/>
      <c r="U256" s="24"/>
      <c r="V256" s="24"/>
      <c r="W256" s="24"/>
    </row>
    <row r="257" spans="5:23" ht="12.75">
      <c r="E257" s="499"/>
      <c r="F257" s="24"/>
      <c r="H257" s="23"/>
      <c r="J257" s="200"/>
      <c r="K257" s="200"/>
      <c r="L257" s="200"/>
      <c r="M257" s="200"/>
      <c r="N257" s="200"/>
      <c r="P257" s="24"/>
      <c r="R257" s="24"/>
      <c r="S257" s="23"/>
      <c r="T257" s="24"/>
      <c r="U257" s="24"/>
      <c r="V257" s="24"/>
      <c r="W257" s="24"/>
    </row>
    <row r="258" spans="5:23" ht="12.75">
      <c r="E258" s="499"/>
      <c r="F258" s="24"/>
      <c r="H258" s="23"/>
      <c r="J258" s="200"/>
      <c r="K258" s="200"/>
      <c r="L258" s="200"/>
      <c r="M258" s="200"/>
      <c r="N258" s="200"/>
      <c r="P258" s="24"/>
      <c r="R258" s="24"/>
      <c r="S258" s="23"/>
      <c r="T258" s="24"/>
      <c r="U258" s="24"/>
      <c r="V258" s="24"/>
      <c r="W258" s="24"/>
    </row>
    <row r="259" spans="5:23" ht="12.75">
      <c r="E259" s="499"/>
      <c r="F259" s="24"/>
      <c r="H259" s="23"/>
      <c r="J259" s="200"/>
      <c r="K259" s="200"/>
      <c r="L259" s="200"/>
      <c r="M259" s="200"/>
      <c r="N259" s="200"/>
      <c r="P259" s="24"/>
      <c r="R259" s="24"/>
      <c r="S259" s="23"/>
      <c r="T259" s="24"/>
      <c r="U259" s="24"/>
      <c r="V259" s="24"/>
      <c r="W259" s="24"/>
    </row>
    <row r="260" spans="5:23" ht="12.75">
      <c r="E260" s="499"/>
      <c r="F260" s="24"/>
      <c r="H260" s="23"/>
      <c r="J260" s="200"/>
      <c r="K260" s="200"/>
      <c r="L260" s="200"/>
      <c r="M260" s="200"/>
      <c r="N260" s="200"/>
      <c r="P260" s="24"/>
      <c r="R260" s="24"/>
      <c r="S260" s="23"/>
      <c r="T260" s="24"/>
      <c r="U260" s="24"/>
      <c r="V260" s="24"/>
      <c r="W260" s="24"/>
    </row>
    <row r="261" spans="5:23" ht="12.75">
      <c r="E261" s="499"/>
      <c r="F261" s="24"/>
      <c r="H261" s="23"/>
      <c r="J261" s="200"/>
      <c r="K261" s="200"/>
      <c r="L261" s="200"/>
      <c r="M261" s="200"/>
      <c r="N261" s="200"/>
      <c r="P261" s="24"/>
      <c r="R261" s="24"/>
      <c r="S261" s="23"/>
      <c r="T261" s="24"/>
      <c r="U261" s="24"/>
      <c r="V261" s="24"/>
      <c r="W261" s="24"/>
    </row>
    <row r="262" spans="5:23" ht="12.75">
      <c r="E262" s="499"/>
      <c r="F262" s="24"/>
      <c r="H262" s="23"/>
      <c r="J262" s="200"/>
      <c r="K262" s="200"/>
      <c r="L262" s="200"/>
      <c r="M262" s="200"/>
      <c r="N262" s="200"/>
      <c r="P262" s="24"/>
      <c r="R262" s="24"/>
      <c r="S262" s="23"/>
      <c r="T262" s="24"/>
      <c r="U262" s="24"/>
      <c r="V262" s="24"/>
      <c r="W262" s="24"/>
    </row>
    <row r="263" spans="5:23" ht="12.75">
      <c r="E263" s="499"/>
      <c r="F263" s="24"/>
      <c r="H263" s="23"/>
      <c r="J263" s="200"/>
      <c r="K263" s="200"/>
      <c r="L263" s="200"/>
      <c r="M263" s="200"/>
      <c r="N263" s="200"/>
      <c r="P263" s="24"/>
      <c r="R263" s="24"/>
      <c r="S263" s="23"/>
      <c r="T263" s="24"/>
      <c r="U263" s="24"/>
      <c r="V263" s="24"/>
      <c r="W263" s="24"/>
    </row>
    <row r="264" spans="5:23" ht="12.75">
      <c r="E264" s="499"/>
      <c r="F264" s="24"/>
      <c r="H264" s="23"/>
      <c r="J264" s="200"/>
      <c r="K264" s="200"/>
      <c r="L264" s="200"/>
      <c r="M264" s="200"/>
      <c r="N264" s="200"/>
      <c r="P264" s="24"/>
      <c r="R264" s="24"/>
      <c r="S264" s="23"/>
      <c r="T264" s="24"/>
      <c r="U264" s="24"/>
      <c r="V264" s="24"/>
      <c r="W264" s="24"/>
    </row>
    <row r="265" spans="5:23" ht="12.75">
      <c r="E265" s="499"/>
      <c r="F265" s="24"/>
      <c r="H265" s="23"/>
      <c r="J265" s="200"/>
      <c r="K265" s="200"/>
      <c r="L265" s="200"/>
      <c r="M265" s="200"/>
      <c r="N265" s="200"/>
      <c r="P265" s="24"/>
      <c r="R265" s="24"/>
      <c r="S265" s="23"/>
      <c r="T265" s="24"/>
      <c r="U265" s="24"/>
      <c r="V265" s="24"/>
      <c r="W265" s="24"/>
    </row>
    <row r="266" spans="5:23" ht="12.75">
      <c r="E266" s="499"/>
      <c r="F266" s="24"/>
      <c r="H266" s="23"/>
      <c r="J266" s="200"/>
      <c r="K266" s="200"/>
      <c r="L266" s="200"/>
      <c r="M266" s="200"/>
      <c r="N266" s="200"/>
      <c r="P266" s="24"/>
      <c r="R266" s="24"/>
      <c r="S266" s="23"/>
      <c r="T266" s="24"/>
      <c r="U266" s="24"/>
      <c r="V266" s="24"/>
      <c r="W266" s="24"/>
    </row>
    <row r="267" spans="5:23" ht="12.75">
      <c r="E267" s="499"/>
      <c r="F267" s="24"/>
      <c r="H267" s="23"/>
      <c r="J267" s="200"/>
      <c r="K267" s="200"/>
      <c r="L267" s="200"/>
      <c r="M267" s="200"/>
      <c r="N267" s="200"/>
      <c r="P267" s="24"/>
      <c r="R267" s="24"/>
      <c r="S267" s="23"/>
      <c r="T267" s="24"/>
      <c r="U267" s="24"/>
      <c r="V267" s="24"/>
      <c r="W267" s="24"/>
    </row>
    <row r="268" spans="5:23" ht="12.75">
      <c r="E268" s="499"/>
      <c r="F268" s="24"/>
      <c r="H268" s="23"/>
      <c r="J268" s="200"/>
      <c r="K268" s="200"/>
      <c r="L268" s="200"/>
      <c r="M268" s="200"/>
      <c r="N268" s="200"/>
      <c r="P268" s="24"/>
      <c r="R268" s="24"/>
      <c r="S268" s="23"/>
      <c r="T268" s="24"/>
      <c r="U268" s="24"/>
      <c r="V268" s="24"/>
      <c r="W268" s="24"/>
    </row>
    <row r="269" spans="5:23" ht="12.75">
      <c r="E269" s="499"/>
      <c r="F269" s="24"/>
      <c r="H269" s="23"/>
      <c r="J269" s="200"/>
      <c r="K269" s="200"/>
      <c r="L269" s="200"/>
      <c r="M269" s="200"/>
      <c r="N269" s="200"/>
      <c r="P269" s="24"/>
      <c r="R269" s="24"/>
      <c r="S269" s="23"/>
      <c r="T269" s="24"/>
      <c r="U269" s="24"/>
      <c r="V269" s="24"/>
      <c r="W269" s="24"/>
    </row>
    <row r="270" spans="5:23" ht="12.75">
      <c r="E270" s="499"/>
      <c r="F270" s="24"/>
      <c r="H270" s="23"/>
      <c r="J270" s="200"/>
      <c r="K270" s="200"/>
      <c r="L270" s="200"/>
      <c r="M270" s="200"/>
      <c r="N270" s="200"/>
      <c r="P270" s="24"/>
      <c r="R270" s="24"/>
      <c r="S270" s="23"/>
      <c r="T270" s="24"/>
      <c r="U270" s="24"/>
      <c r="V270" s="24"/>
      <c r="W270" s="24"/>
    </row>
    <row r="271" spans="5:23" ht="12.75">
      <c r="E271" s="499"/>
      <c r="F271" s="24"/>
      <c r="H271" s="23"/>
      <c r="J271" s="200"/>
      <c r="K271" s="200"/>
      <c r="L271" s="200"/>
      <c r="M271" s="200"/>
      <c r="N271" s="200"/>
      <c r="P271" s="24"/>
      <c r="R271" s="24"/>
      <c r="S271" s="23"/>
      <c r="T271" s="24"/>
      <c r="U271" s="24"/>
      <c r="V271" s="24"/>
      <c r="W271" s="24"/>
    </row>
    <row r="272" spans="5:23" ht="12.75">
      <c r="E272" s="499"/>
      <c r="F272" s="24"/>
      <c r="H272" s="23"/>
      <c r="J272" s="200"/>
      <c r="K272" s="200"/>
      <c r="L272" s="200"/>
      <c r="M272" s="200"/>
      <c r="N272" s="200"/>
      <c r="P272" s="24"/>
      <c r="R272" s="24"/>
      <c r="S272" s="23"/>
      <c r="T272" s="24"/>
      <c r="U272" s="24"/>
      <c r="V272" s="24"/>
      <c r="W272" s="24"/>
    </row>
    <row r="273" spans="5:23" ht="12.75">
      <c r="E273" s="499"/>
      <c r="F273" s="24"/>
      <c r="H273" s="23"/>
      <c r="J273" s="200"/>
      <c r="K273" s="200"/>
      <c r="L273" s="200"/>
      <c r="M273" s="200"/>
      <c r="N273" s="200"/>
      <c r="P273" s="24"/>
      <c r="R273" s="24"/>
      <c r="S273" s="23"/>
      <c r="T273" s="24"/>
      <c r="U273" s="24"/>
      <c r="V273" s="24"/>
      <c r="W273" s="24"/>
    </row>
    <row r="274" spans="5:23" ht="12.75">
      <c r="E274" s="499"/>
      <c r="F274" s="24"/>
      <c r="H274" s="23"/>
      <c r="J274" s="200"/>
      <c r="K274" s="200"/>
      <c r="L274" s="200"/>
      <c r="M274" s="200"/>
      <c r="N274" s="200"/>
      <c r="P274" s="24"/>
      <c r="R274" s="24"/>
      <c r="S274" s="23"/>
      <c r="T274" s="24"/>
      <c r="U274" s="24"/>
      <c r="V274" s="24"/>
      <c r="W274" s="24"/>
    </row>
    <row r="275" spans="5:23" ht="12.75">
      <c r="E275" s="499"/>
      <c r="F275" s="24"/>
      <c r="H275" s="23"/>
      <c r="J275" s="200"/>
      <c r="K275" s="200"/>
      <c r="L275" s="200"/>
      <c r="M275" s="200"/>
      <c r="N275" s="200"/>
      <c r="P275" s="24"/>
      <c r="R275" s="24"/>
      <c r="S275" s="23"/>
      <c r="T275" s="24"/>
      <c r="U275" s="24"/>
      <c r="V275" s="24"/>
      <c r="W275" s="24"/>
    </row>
    <row r="276" spans="5:23" ht="12.75">
      <c r="E276" s="499"/>
      <c r="F276" s="24"/>
      <c r="H276" s="23"/>
      <c r="J276" s="200"/>
      <c r="K276" s="200"/>
      <c r="L276" s="200"/>
      <c r="M276" s="200"/>
      <c r="N276" s="200"/>
      <c r="P276" s="24"/>
      <c r="R276" s="24"/>
      <c r="S276" s="23"/>
      <c r="T276" s="24"/>
      <c r="U276" s="24"/>
      <c r="V276" s="24"/>
      <c r="W276" s="24"/>
    </row>
    <row r="277" spans="5:23" ht="12.75">
      <c r="E277" s="499"/>
      <c r="F277" s="24"/>
      <c r="H277" s="23"/>
      <c r="J277" s="200"/>
      <c r="K277" s="200"/>
      <c r="L277" s="200"/>
      <c r="M277" s="200"/>
      <c r="N277" s="200"/>
      <c r="P277" s="24"/>
      <c r="R277" s="24"/>
      <c r="S277" s="23"/>
      <c r="T277" s="24"/>
      <c r="U277" s="24"/>
      <c r="V277" s="24"/>
      <c r="W277" s="24"/>
    </row>
    <row r="278" spans="5:23" ht="12.75">
      <c r="E278" s="499"/>
      <c r="F278" s="24"/>
      <c r="H278" s="23"/>
      <c r="J278" s="200"/>
      <c r="K278" s="200"/>
      <c r="L278" s="200"/>
      <c r="M278" s="200"/>
      <c r="N278" s="200"/>
      <c r="P278" s="24"/>
      <c r="R278" s="24"/>
      <c r="S278" s="23"/>
      <c r="T278" s="24"/>
      <c r="U278" s="24"/>
      <c r="V278" s="24"/>
      <c r="W278" s="24"/>
    </row>
    <row r="279" spans="5:23" ht="12.75">
      <c r="E279" s="499"/>
      <c r="F279" s="24"/>
      <c r="H279" s="23"/>
      <c r="J279" s="200"/>
      <c r="K279" s="200"/>
      <c r="L279" s="200"/>
      <c r="M279" s="200"/>
      <c r="N279" s="200"/>
      <c r="P279" s="24"/>
      <c r="R279" s="24"/>
      <c r="S279" s="23"/>
      <c r="T279" s="24"/>
      <c r="U279" s="24"/>
      <c r="V279" s="24"/>
      <c r="W279" s="24"/>
    </row>
    <row r="280" spans="5:23" ht="12.75">
      <c r="E280" s="499"/>
      <c r="F280" s="24"/>
      <c r="H280" s="23"/>
      <c r="J280" s="200"/>
      <c r="K280" s="200"/>
      <c r="L280" s="200"/>
      <c r="M280" s="200"/>
      <c r="N280" s="200"/>
      <c r="P280" s="24"/>
      <c r="R280" s="24"/>
      <c r="S280" s="23"/>
      <c r="T280" s="24"/>
      <c r="U280" s="24"/>
      <c r="V280" s="24"/>
      <c r="W280" s="24"/>
    </row>
    <row r="281" spans="5:23" ht="12.75">
      <c r="E281" s="499"/>
      <c r="F281" s="24"/>
      <c r="H281" s="23"/>
      <c r="J281" s="200"/>
      <c r="K281" s="200"/>
      <c r="L281" s="200"/>
      <c r="M281" s="200"/>
      <c r="N281" s="200"/>
      <c r="P281" s="24"/>
      <c r="R281" s="24"/>
      <c r="S281" s="23"/>
      <c r="T281" s="24"/>
      <c r="U281" s="24"/>
      <c r="V281" s="24"/>
      <c r="W281" s="24"/>
    </row>
    <row r="282" spans="5:23" ht="12.75">
      <c r="E282" s="499"/>
      <c r="F282" s="24"/>
      <c r="H282" s="23"/>
      <c r="J282" s="200"/>
      <c r="K282" s="200"/>
      <c r="L282" s="200"/>
      <c r="M282" s="200"/>
      <c r="N282" s="200"/>
      <c r="P282" s="24"/>
      <c r="R282" s="24"/>
      <c r="S282" s="23"/>
      <c r="T282" s="24"/>
      <c r="U282" s="24"/>
      <c r="V282" s="24"/>
      <c r="W282" s="24"/>
    </row>
    <row r="283" spans="5:23" ht="12.75">
      <c r="E283" s="499"/>
      <c r="F283" s="24"/>
      <c r="H283" s="23"/>
      <c r="J283" s="200"/>
      <c r="K283" s="200"/>
      <c r="L283" s="200"/>
      <c r="M283" s="200"/>
      <c r="N283" s="200"/>
      <c r="P283" s="24"/>
      <c r="R283" s="24"/>
      <c r="S283" s="23"/>
      <c r="T283" s="24"/>
      <c r="U283" s="24"/>
      <c r="V283" s="24"/>
      <c r="W283" s="24"/>
    </row>
    <row r="284" spans="5:23" ht="12.75">
      <c r="E284" s="499"/>
      <c r="F284" s="24"/>
      <c r="H284" s="23"/>
      <c r="J284" s="200"/>
      <c r="K284" s="200"/>
      <c r="L284" s="200"/>
      <c r="M284" s="200"/>
      <c r="N284" s="200"/>
      <c r="P284" s="24"/>
      <c r="R284" s="24"/>
      <c r="S284" s="23"/>
      <c r="T284" s="24"/>
      <c r="U284" s="24"/>
      <c r="V284" s="24"/>
      <c r="W284" s="24"/>
    </row>
    <row r="285" spans="5:23" ht="12.75">
      <c r="E285" s="499"/>
      <c r="F285" s="24"/>
      <c r="H285" s="23"/>
      <c r="J285" s="200"/>
      <c r="K285" s="200"/>
      <c r="L285" s="200"/>
      <c r="M285" s="200"/>
      <c r="N285" s="200"/>
      <c r="P285" s="24"/>
      <c r="R285" s="24"/>
      <c r="S285" s="23"/>
      <c r="T285" s="24"/>
      <c r="U285" s="24"/>
      <c r="V285" s="24"/>
      <c r="W285" s="24"/>
    </row>
    <row r="286" spans="5:23" ht="12.75">
      <c r="E286" s="499"/>
      <c r="F286" s="24"/>
      <c r="H286" s="23"/>
      <c r="J286" s="200"/>
      <c r="K286" s="200"/>
      <c r="L286" s="200"/>
      <c r="M286" s="200"/>
      <c r="N286" s="200"/>
      <c r="P286" s="24"/>
      <c r="R286" s="24"/>
      <c r="S286" s="23"/>
      <c r="T286" s="24"/>
      <c r="U286" s="24"/>
      <c r="V286" s="24"/>
      <c r="W286" s="24"/>
    </row>
    <row r="287" spans="5:23" ht="12.75">
      <c r="E287" s="499"/>
      <c r="F287" s="24"/>
      <c r="H287" s="23"/>
      <c r="J287" s="200"/>
      <c r="K287" s="200"/>
      <c r="L287" s="200"/>
      <c r="M287" s="200"/>
      <c r="N287" s="200"/>
      <c r="P287" s="24"/>
      <c r="R287" s="24"/>
      <c r="S287" s="23"/>
      <c r="T287" s="24"/>
      <c r="U287" s="24"/>
      <c r="V287" s="24"/>
      <c r="W287" s="24"/>
    </row>
    <row r="288" spans="5:23" ht="12.75">
      <c r="E288" s="499"/>
      <c r="F288" s="24"/>
      <c r="H288" s="23"/>
      <c r="J288" s="200"/>
      <c r="K288" s="200"/>
      <c r="L288" s="200"/>
      <c r="M288" s="200"/>
      <c r="N288" s="200"/>
      <c r="P288" s="24"/>
      <c r="R288" s="24"/>
      <c r="S288" s="23"/>
      <c r="T288" s="24"/>
      <c r="U288" s="24"/>
      <c r="V288" s="24"/>
      <c r="W288" s="24"/>
    </row>
    <row r="289" spans="5:23" ht="12.75">
      <c r="E289" s="499"/>
      <c r="F289" s="24"/>
      <c r="H289" s="23"/>
      <c r="J289" s="200"/>
      <c r="K289" s="200"/>
      <c r="L289" s="200"/>
      <c r="M289" s="200"/>
      <c r="N289" s="200"/>
      <c r="P289" s="24"/>
      <c r="R289" s="24"/>
      <c r="S289" s="23"/>
      <c r="T289" s="24"/>
      <c r="U289" s="24"/>
      <c r="V289" s="24"/>
      <c r="W289" s="24"/>
    </row>
    <row r="290" spans="5:23" ht="12.75">
      <c r="E290" s="499"/>
      <c r="F290" s="24"/>
      <c r="H290" s="23"/>
      <c r="J290" s="200"/>
      <c r="K290" s="200"/>
      <c r="L290" s="200"/>
      <c r="M290" s="200"/>
      <c r="N290" s="200"/>
      <c r="P290" s="24"/>
      <c r="R290" s="24"/>
      <c r="S290" s="23"/>
      <c r="T290" s="24"/>
      <c r="U290" s="24"/>
      <c r="V290" s="24"/>
      <c r="W290" s="24"/>
    </row>
    <row r="291" spans="5:23" ht="12.75">
      <c r="E291" s="499"/>
      <c r="F291" s="24"/>
      <c r="H291" s="23"/>
      <c r="J291" s="200"/>
      <c r="K291" s="200"/>
      <c r="L291" s="200"/>
      <c r="M291" s="200"/>
      <c r="N291" s="200"/>
      <c r="P291" s="24"/>
      <c r="R291" s="24"/>
      <c r="S291" s="23"/>
      <c r="T291" s="24"/>
      <c r="U291" s="24"/>
      <c r="V291" s="24"/>
      <c r="W291" s="24"/>
    </row>
    <row r="292" spans="5:23" ht="12.75">
      <c r="E292" s="499"/>
      <c r="F292" s="24"/>
      <c r="H292" s="23"/>
      <c r="J292" s="200"/>
      <c r="K292" s="200"/>
      <c r="L292" s="200"/>
      <c r="M292" s="200"/>
      <c r="N292" s="200"/>
      <c r="P292" s="24"/>
      <c r="R292" s="24"/>
      <c r="S292" s="23"/>
      <c r="T292" s="24"/>
      <c r="U292" s="24"/>
      <c r="V292" s="24"/>
      <c r="W292" s="24"/>
    </row>
    <row r="293" spans="5:23" ht="12.75">
      <c r="E293" s="499"/>
      <c r="F293" s="24"/>
      <c r="H293" s="23"/>
      <c r="J293" s="200"/>
      <c r="K293" s="200"/>
      <c r="L293" s="200"/>
      <c r="M293" s="200"/>
      <c r="N293" s="200"/>
      <c r="P293" s="24"/>
      <c r="R293" s="24"/>
      <c r="S293" s="23"/>
      <c r="T293" s="24"/>
      <c r="U293" s="24"/>
      <c r="V293" s="24"/>
      <c r="W293" s="24"/>
    </row>
    <row r="294" spans="5:23" ht="12.75">
      <c r="E294" s="499"/>
      <c r="F294" s="24"/>
      <c r="H294" s="23"/>
      <c r="J294" s="200"/>
      <c r="K294" s="200"/>
      <c r="L294" s="200"/>
      <c r="M294" s="200"/>
      <c r="N294" s="200"/>
      <c r="P294" s="24"/>
      <c r="R294" s="24"/>
      <c r="S294" s="23"/>
      <c r="T294" s="24"/>
      <c r="U294" s="24"/>
      <c r="V294" s="24"/>
      <c r="W294" s="24"/>
    </row>
    <row r="295" spans="5:23" ht="12.75">
      <c r="E295" s="499"/>
      <c r="F295" s="24"/>
      <c r="H295" s="23"/>
      <c r="J295" s="200"/>
      <c r="K295" s="200"/>
      <c r="L295" s="200"/>
      <c r="M295" s="200"/>
      <c r="N295" s="200"/>
      <c r="P295" s="24"/>
      <c r="R295" s="24"/>
      <c r="S295" s="23"/>
      <c r="T295" s="24"/>
      <c r="U295" s="24"/>
      <c r="V295" s="24"/>
      <c r="W295" s="24"/>
    </row>
    <row r="296" spans="5:23" ht="12.75">
      <c r="E296" s="499"/>
      <c r="F296" s="24"/>
      <c r="H296" s="23"/>
      <c r="J296" s="200"/>
      <c r="K296" s="200"/>
      <c r="L296" s="200"/>
      <c r="M296" s="200"/>
      <c r="N296" s="200"/>
      <c r="P296" s="24"/>
      <c r="R296" s="24"/>
      <c r="S296" s="23"/>
      <c r="T296" s="24"/>
      <c r="U296" s="24"/>
      <c r="V296" s="24"/>
      <c r="W296" s="24"/>
    </row>
    <row r="297" spans="5:23" ht="12.75">
      <c r="E297" s="499"/>
      <c r="F297" s="24"/>
      <c r="H297" s="23"/>
      <c r="J297" s="200"/>
      <c r="K297" s="200"/>
      <c r="L297" s="200"/>
      <c r="M297" s="200"/>
      <c r="N297" s="200"/>
      <c r="P297" s="24"/>
      <c r="R297" s="24"/>
      <c r="S297" s="23"/>
      <c r="T297" s="24"/>
      <c r="U297" s="24"/>
      <c r="V297" s="24"/>
      <c r="W297" s="24"/>
    </row>
    <row r="298" spans="5:23" ht="12.75">
      <c r="E298" s="499"/>
      <c r="F298" s="24"/>
      <c r="H298" s="23"/>
      <c r="J298" s="200"/>
      <c r="K298" s="200"/>
      <c r="L298" s="200"/>
      <c r="M298" s="200"/>
      <c r="N298" s="200"/>
      <c r="P298" s="24"/>
      <c r="R298" s="24"/>
      <c r="S298" s="23"/>
      <c r="T298" s="24"/>
      <c r="U298" s="24"/>
      <c r="V298" s="24"/>
      <c r="W298" s="24"/>
    </row>
    <row r="299" spans="5:23" ht="12.75">
      <c r="E299" s="499"/>
      <c r="F299" s="24"/>
      <c r="H299" s="23"/>
      <c r="J299" s="200"/>
      <c r="K299" s="200"/>
      <c r="L299" s="200"/>
      <c r="M299" s="200"/>
      <c r="N299" s="200"/>
      <c r="P299" s="24"/>
      <c r="R299" s="24"/>
      <c r="S299" s="23"/>
      <c r="T299" s="24"/>
      <c r="U299" s="24"/>
      <c r="V299" s="24"/>
      <c r="W299" s="24"/>
    </row>
    <row r="300" spans="5:23" ht="12.75">
      <c r="E300" s="499"/>
      <c r="F300" s="24"/>
      <c r="H300" s="23"/>
      <c r="J300" s="200"/>
      <c r="K300" s="200"/>
      <c r="L300" s="200"/>
      <c r="M300" s="200"/>
      <c r="N300" s="200"/>
      <c r="P300" s="24"/>
      <c r="R300" s="24"/>
      <c r="S300" s="23"/>
      <c r="T300" s="24"/>
      <c r="U300" s="24"/>
      <c r="V300" s="24"/>
      <c r="W300" s="24"/>
    </row>
    <row r="301" spans="5:23" ht="12.75">
      <c r="E301" s="499"/>
      <c r="F301" s="24"/>
      <c r="H301" s="23"/>
      <c r="J301" s="200"/>
      <c r="K301" s="200"/>
      <c r="L301" s="200"/>
      <c r="M301" s="200"/>
      <c r="N301" s="200"/>
      <c r="P301" s="24"/>
      <c r="R301" s="24"/>
      <c r="S301" s="23"/>
      <c r="T301" s="24"/>
      <c r="U301" s="24"/>
      <c r="V301" s="24"/>
      <c r="W301" s="24"/>
    </row>
    <row r="302" spans="5:23" ht="12.75">
      <c r="E302" s="499"/>
      <c r="F302" s="24"/>
      <c r="H302" s="23"/>
      <c r="J302" s="200"/>
      <c r="K302" s="200"/>
      <c r="L302" s="200"/>
      <c r="M302" s="200"/>
      <c r="N302" s="200"/>
      <c r="P302" s="24"/>
      <c r="R302" s="24"/>
      <c r="S302" s="23"/>
      <c r="T302" s="24"/>
      <c r="U302" s="24"/>
      <c r="V302" s="24"/>
      <c r="W302" s="24"/>
    </row>
    <row r="303" spans="5:23" ht="12.75">
      <c r="E303" s="499"/>
      <c r="F303" s="24"/>
      <c r="H303" s="23"/>
      <c r="J303" s="200"/>
      <c r="K303" s="200"/>
      <c r="L303" s="200"/>
      <c r="M303" s="200"/>
      <c r="N303" s="200"/>
      <c r="P303" s="24"/>
      <c r="R303" s="24"/>
      <c r="S303" s="23"/>
      <c r="T303" s="24"/>
      <c r="U303" s="24"/>
      <c r="V303" s="24"/>
      <c r="W303" s="24"/>
    </row>
    <row r="304" spans="5:23" ht="12.75">
      <c r="E304" s="499"/>
      <c r="F304" s="24"/>
      <c r="H304" s="23"/>
      <c r="J304" s="200"/>
      <c r="K304" s="200"/>
      <c r="L304" s="200"/>
      <c r="M304" s="200"/>
      <c r="N304" s="200"/>
      <c r="P304" s="24"/>
      <c r="R304" s="24"/>
      <c r="S304" s="23"/>
      <c r="T304" s="24"/>
      <c r="U304" s="24"/>
      <c r="V304" s="24"/>
      <c r="W304" s="24"/>
    </row>
    <row r="305" spans="5:23" ht="12.75">
      <c r="E305" s="499"/>
      <c r="F305" s="24"/>
      <c r="H305" s="23"/>
      <c r="J305" s="200"/>
      <c r="K305" s="200"/>
      <c r="L305" s="200"/>
      <c r="M305" s="200"/>
      <c r="N305" s="200"/>
      <c r="P305" s="24"/>
      <c r="R305" s="24"/>
      <c r="S305" s="23"/>
      <c r="T305" s="24"/>
      <c r="U305" s="24"/>
      <c r="V305" s="24"/>
      <c r="W305" s="24"/>
    </row>
    <row r="306" spans="5:23" ht="12.75">
      <c r="E306" s="499"/>
      <c r="F306" s="24"/>
      <c r="H306" s="23"/>
      <c r="J306" s="200"/>
      <c r="K306" s="200"/>
      <c r="L306" s="200"/>
      <c r="M306" s="200"/>
      <c r="N306" s="200"/>
      <c r="P306" s="24"/>
      <c r="R306" s="24"/>
      <c r="S306" s="23"/>
      <c r="T306" s="24"/>
      <c r="U306" s="24"/>
      <c r="V306" s="24"/>
      <c r="W306" s="24"/>
    </row>
    <row r="307" spans="5:23" ht="12.75">
      <c r="E307" s="499"/>
      <c r="F307" s="24"/>
      <c r="H307" s="23"/>
      <c r="J307" s="200"/>
      <c r="K307" s="200"/>
      <c r="L307" s="200"/>
      <c r="M307" s="200"/>
      <c r="N307" s="200"/>
      <c r="P307" s="24"/>
      <c r="R307" s="24"/>
      <c r="S307" s="23"/>
      <c r="T307" s="24"/>
      <c r="U307" s="24"/>
      <c r="V307" s="24"/>
      <c r="W307" s="24"/>
    </row>
    <row r="308" spans="5:23" ht="12.75">
      <c r="E308" s="499"/>
      <c r="F308" s="24"/>
      <c r="H308" s="23"/>
      <c r="J308" s="200"/>
      <c r="K308" s="200"/>
      <c r="L308" s="200"/>
      <c r="M308" s="200"/>
      <c r="N308" s="200"/>
      <c r="P308" s="24"/>
      <c r="R308" s="24"/>
      <c r="S308" s="23"/>
      <c r="T308" s="24"/>
      <c r="U308" s="24"/>
      <c r="V308" s="24"/>
      <c r="W308" s="24"/>
    </row>
    <row r="309" spans="5:23" ht="12.75">
      <c r="E309" s="499"/>
      <c r="F309" s="24"/>
      <c r="H309" s="23"/>
      <c r="J309" s="200"/>
      <c r="K309" s="200"/>
      <c r="L309" s="200"/>
      <c r="M309" s="200"/>
      <c r="N309" s="200"/>
      <c r="P309" s="24"/>
      <c r="R309" s="24"/>
      <c r="S309" s="23"/>
      <c r="T309" s="24"/>
      <c r="U309" s="24"/>
      <c r="V309" s="24"/>
      <c r="W309" s="24"/>
    </row>
    <row r="310" spans="5:23" ht="12.75">
      <c r="E310" s="499"/>
      <c r="F310" s="24"/>
      <c r="H310" s="23"/>
      <c r="J310" s="200"/>
      <c r="K310" s="200"/>
      <c r="L310" s="200"/>
      <c r="M310" s="200"/>
      <c r="N310" s="200"/>
      <c r="P310" s="24"/>
      <c r="R310" s="24"/>
      <c r="S310" s="23"/>
      <c r="T310" s="24"/>
      <c r="U310" s="24"/>
      <c r="V310" s="24"/>
      <c r="W310" s="24"/>
    </row>
    <row r="311" spans="5:23" ht="12.75">
      <c r="E311" s="499"/>
      <c r="F311" s="24"/>
      <c r="H311" s="23"/>
      <c r="J311" s="200"/>
      <c r="K311" s="200"/>
      <c r="L311" s="200"/>
      <c r="M311" s="200"/>
      <c r="N311" s="200"/>
      <c r="P311" s="24"/>
      <c r="R311" s="24"/>
      <c r="S311" s="23"/>
      <c r="T311" s="24"/>
      <c r="U311" s="24"/>
      <c r="V311" s="24"/>
      <c r="W311" s="24"/>
    </row>
    <row r="312" spans="5:23" ht="12.75">
      <c r="E312" s="499"/>
      <c r="F312" s="24"/>
      <c r="H312" s="23"/>
      <c r="J312" s="200"/>
      <c r="K312" s="200"/>
      <c r="L312" s="200"/>
      <c r="M312" s="200"/>
      <c r="N312" s="200"/>
      <c r="P312" s="24"/>
      <c r="R312" s="24"/>
      <c r="S312" s="23"/>
      <c r="T312" s="24"/>
      <c r="U312" s="24"/>
      <c r="V312" s="24"/>
      <c r="W312" s="24"/>
    </row>
    <row r="313" spans="5:23" ht="12.75">
      <c r="E313" s="499"/>
      <c r="F313" s="24"/>
      <c r="H313" s="23"/>
      <c r="J313" s="200"/>
      <c r="K313" s="200"/>
      <c r="L313" s="200"/>
      <c r="M313" s="200"/>
      <c r="N313" s="200"/>
      <c r="P313" s="24"/>
      <c r="R313" s="24"/>
      <c r="S313" s="23"/>
      <c r="T313" s="24"/>
      <c r="U313" s="24"/>
      <c r="V313" s="24"/>
      <c r="W313" s="24"/>
    </row>
    <row r="314" spans="5:23" ht="12.75">
      <c r="E314" s="499"/>
      <c r="F314" s="24"/>
      <c r="H314" s="23"/>
      <c r="J314" s="200"/>
      <c r="K314" s="200"/>
      <c r="L314" s="200"/>
      <c r="M314" s="200"/>
      <c r="N314" s="200"/>
      <c r="P314" s="24"/>
      <c r="R314" s="24"/>
      <c r="S314" s="23"/>
      <c r="T314" s="24"/>
      <c r="U314" s="24"/>
      <c r="V314" s="24"/>
      <c r="W314" s="24"/>
    </row>
    <row r="315" spans="5:23" ht="12.75">
      <c r="E315" s="499"/>
      <c r="F315" s="24"/>
      <c r="H315" s="23"/>
      <c r="J315" s="200"/>
      <c r="K315" s="200"/>
      <c r="L315" s="200"/>
      <c r="M315" s="200"/>
      <c r="N315" s="200"/>
      <c r="P315" s="24"/>
      <c r="R315" s="24"/>
      <c r="S315" s="23"/>
      <c r="T315" s="24"/>
      <c r="U315" s="24"/>
      <c r="V315" s="24"/>
      <c r="W315" s="24"/>
    </row>
    <row r="316" spans="5:23" ht="12.75">
      <c r="E316" s="499"/>
      <c r="F316" s="24"/>
      <c r="H316" s="23"/>
      <c r="J316" s="200"/>
      <c r="K316" s="200"/>
      <c r="L316" s="200"/>
      <c r="M316" s="200"/>
      <c r="N316" s="200"/>
      <c r="P316" s="24"/>
      <c r="R316" s="24"/>
      <c r="S316" s="23"/>
      <c r="T316" s="24"/>
      <c r="U316" s="24"/>
      <c r="V316" s="24"/>
      <c r="W316" s="24"/>
    </row>
    <row r="317" spans="5:23" ht="12.75">
      <c r="E317" s="499"/>
      <c r="F317" s="24"/>
      <c r="H317" s="23"/>
      <c r="J317" s="200"/>
      <c r="K317" s="200"/>
      <c r="L317" s="200"/>
      <c r="M317" s="200"/>
      <c r="N317" s="200"/>
      <c r="P317" s="24"/>
      <c r="R317" s="24"/>
      <c r="S317" s="23"/>
      <c r="T317" s="24"/>
      <c r="U317" s="24"/>
      <c r="V317" s="24"/>
      <c r="W317" s="24"/>
    </row>
    <row r="318" spans="5:23" ht="12.75">
      <c r="E318" s="499"/>
      <c r="F318" s="24"/>
      <c r="H318" s="23"/>
      <c r="J318" s="200"/>
      <c r="K318" s="200"/>
      <c r="L318" s="200"/>
      <c r="M318" s="200"/>
      <c r="N318" s="200"/>
      <c r="P318" s="24"/>
      <c r="R318" s="24"/>
      <c r="S318" s="23"/>
      <c r="T318" s="24"/>
      <c r="U318" s="24"/>
      <c r="V318" s="24"/>
      <c r="W318" s="24"/>
    </row>
    <row r="319" spans="5:23" ht="12.75">
      <c r="E319" s="499"/>
      <c r="F319" s="24"/>
      <c r="H319" s="23"/>
      <c r="J319" s="200"/>
      <c r="K319" s="200"/>
      <c r="L319" s="200"/>
      <c r="M319" s="200"/>
      <c r="N319" s="200"/>
      <c r="P319" s="24"/>
      <c r="R319" s="24"/>
      <c r="S319" s="23"/>
      <c r="T319" s="24"/>
      <c r="U319" s="24"/>
      <c r="V319" s="24"/>
      <c r="W319" s="24"/>
    </row>
    <row r="320" spans="5:23" ht="12.75">
      <c r="E320" s="499"/>
      <c r="F320" s="24"/>
      <c r="H320" s="23"/>
      <c r="J320" s="200"/>
      <c r="K320" s="200"/>
      <c r="L320" s="200"/>
      <c r="M320" s="200"/>
      <c r="N320" s="200"/>
      <c r="P320" s="24"/>
      <c r="R320" s="24"/>
      <c r="S320" s="23"/>
      <c r="T320" s="24"/>
      <c r="U320" s="24"/>
      <c r="V320" s="24"/>
      <c r="W320" s="24"/>
    </row>
    <row r="321" spans="5:23" ht="12.75">
      <c r="E321" s="499"/>
      <c r="F321" s="24"/>
      <c r="H321" s="23"/>
      <c r="J321" s="200"/>
      <c r="K321" s="200"/>
      <c r="L321" s="200"/>
      <c r="M321" s="200"/>
      <c r="N321" s="200"/>
      <c r="P321" s="24"/>
      <c r="R321" s="24"/>
      <c r="S321" s="23"/>
      <c r="T321" s="24"/>
      <c r="U321" s="24"/>
      <c r="V321" s="24"/>
      <c r="W321" s="24"/>
    </row>
    <row r="322" spans="5:23" ht="12.75">
      <c r="E322" s="499"/>
      <c r="F322" s="24"/>
      <c r="H322" s="23"/>
      <c r="J322" s="200"/>
      <c r="K322" s="200"/>
      <c r="L322" s="200"/>
      <c r="M322" s="200"/>
      <c r="N322" s="200"/>
      <c r="P322" s="24"/>
      <c r="R322" s="24"/>
      <c r="S322" s="23"/>
      <c r="T322" s="24"/>
      <c r="U322" s="24"/>
      <c r="V322" s="24"/>
      <c r="W322" s="24"/>
    </row>
    <row r="323" spans="5:23" ht="12.75">
      <c r="E323" s="499"/>
      <c r="F323" s="24"/>
      <c r="H323" s="23"/>
      <c r="J323" s="200"/>
      <c r="K323" s="200"/>
      <c r="L323" s="200"/>
      <c r="M323" s="200"/>
      <c r="N323" s="200"/>
      <c r="P323" s="24"/>
      <c r="R323" s="24"/>
      <c r="S323" s="23"/>
      <c r="T323" s="24"/>
      <c r="U323" s="24"/>
      <c r="V323" s="24"/>
      <c r="W323" s="24"/>
    </row>
    <row r="324" spans="5:23" ht="12.75">
      <c r="E324" s="499"/>
      <c r="F324" s="24"/>
      <c r="H324" s="23"/>
      <c r="J324" s="200"/>
      <c r="K324" s="200"/>
      <c r="L324" s="200"/>
      <c r="M324" s="200"/>
      <c r="N324" s="200"/>
      <c r="P324" s="24"/>
      <c r="R324" s="24"/>
      <c r="S324" s="23"/>
      <c r="T324" s="24"/>
      <c r="U324" s="24"/>
      <c r="V324" s="24"/>
      <c r="W324" s="24"/>
    </row>
    <row r="325" spans="5:23" ht="12.75">
      <c r="E325" s="499"/>
      <c r="F325" s="24"/>
      <c r="H325" s="23"/>
      <c r="J325" s="200"/>
      <c r="K325" s="200"/>
      <c r="L325" s="200"/>
      <c r="M325" s="200"/>
      <c r="N325" s="200"/>
      <c r="P325" s="24"/>
      <c r="R325" s="24"/>
      <c r="S325" s="23"/>
      <c r="T325" s="24"/>
      <c r="U325" s="24"/>
      <c r="V325" s="24"/>
      <c r="W325" s="24"/>
    </row>
    <row r="326" spans="5:23" ht="12.75">
      <c r="E326" s="499"/>
      <c r="F326" s="24"/>
      <c r="H326" s="23"/>
      <c r="J326" s="200"/>
      <c r="K326" s="200"/>
      <c r="L326" s="200"/>
      <c r="M326" s="200"/>
      <c r="N326" s="200"/>
      <c r="P326" s="24"/>
      <c r="R326" s="24"/>
      <c r="S326" s="23"/>
      <c r="T326" s="24"/>
      <c r="U326" s="24"/>
      <c r="V326" s="24"/>
      <c r="W326" s="24"/>
    </row>
    <row r="327" spans="5:23" ht="12.75">
      <c r="E327" s="499"/>
      <c r="F327" s="24"/>
      <c r="H327" s="23"/>
      <c r="J327" s="200"/>
      <c r="K327" s="200"/>
      <c r="L327" s="200"/>
      <c r="M327" s="200"/>
      <c r="N327" s="200"/>
      <c r="P327" s="24"/>
      <c r="R327" s="24"/>
      <c r="S327" s="23"/>
      <c r="T327" s="24"/>
      <c r="U327" s="24"/>
      <c r="V327" s="24"/>
      <c r="W327" s="24"/>
    </row>
    <row r="328" spans="5:23" ht="12.75">
      <c r="E328" s="499"/>
      <c r="F328" s="24"/>
      <c r="H328" s="23"/>
      <c r="J328" s="200"/>
      <c r="K328" s="200"/>
      <c r="L328" s="200"/>
      <c r="M328" s="200"/>
      <c r="N328" s="200"/>
      <c r="P328" s="24"/>
      <c r="R328" s="24"/>
      <c r="S328" s="23"/>
      <c r="T328" s="24"/>
      <c r="U328" s="24"/>
      <c r="V328" s="24"/>
      <c r="W328" s="24"/>
    </row>
    <row r="329" spans="5:23" ht="12.75">
      <c r="E329" s="499"/>
      <c r="F329" s="24"/>
      <c r="H329" s="23"/>
      <c r="J329" s="200"/>
      <c r="K329" s="200"/>
      <c r="L329" s="200"/>
      <c r="M329" s="200"/>
      <c r="N329" s="200"/>
      <c r="P329" s="24"/>
      <c r="R329" s="24"/>
      <c r="S329" s="23"/>
      <c r="T329" s="24"/>
      <c r="U329" s="24"/>
      <c r="V329" s="24"/>
      <c r="W329" s="24"/>
    </row>
    <row r="330" spans="5:23" ht="12.75">
      <c r="E330" s="499"/>
      <c r="F330" s="24"/>
      <c r="H330" s="23"/>
      <c r="J330" s="200"/>
      <c r="K330" s="200"/>
      <c r="L330" s="200"/>
      <c r="M330" s="200"/>
      <c r="N330" s="200"/>
      <c r="P330" s="24"/>
      <c r="R330" s="24"/>
      <c r="S330" s="23"/>
      <c r="T330" s="24"/>
      <c r="U330" s="24"/>
      <c r="V330" s="24"/>
      <c r="W330" s="24"/>
    </row>
    <row r="331" spans="5:23" ht="12.75">
      <c r="E331" s="499"/>
      <c r="F331" s="24"/>
      <c r="H331" s="23"/>
      <c r="J331" s="200"/>
      <c r="K331" s="200"/>
      <c r="L331" s="200"/>
      <c r="M331" s="200"/>
      <c r="N331" s="200"/>
      <c r="P331" s="24"/>
      <c r="R331" s="24"/>
      <c r="S331" s="23"/>
      <c r="T331" s="24"/>
      <c r="U331" s="24"/>
      <c r="V331" s="24"/>
      <c r="W331" s="24"/>
    </row>
    <row r="332" spans="5:23" ht="12.75">
      <c r="E332" s="499"/>
      <c r="F332" s="24"/>
      <c r="H332" s="23"/>
      <c r="J332" s="200"/>
      <c r="K332" s="200"/>
      <c r="L332" s="200"/>
      <c r="M332" s="200"/>
      <c r="N332" s="200"/>
      <c r="P332" s="24"/>
      <c r="R332" s="24"/>
      <c r="S332" s="23"/>
      <c r="T332" s="24"/>
      <c r="U332" s="24"/>
      <c r="V332" s="24"/>
      <c r="W332" s="24"/>
    </row>
    <row r="333" spans="5:23" ht="12.75">
      <c r="E333" s="499"/>
      <c r="F333" s="24"/>
      <c r="H333" s="23"/>
      <c r="J333" s="200"/>
      <c r="K333" s="200"/>
      <c r="L333" s="200"/>
      <c r="M333" s="200"/>
      <c r="N333" s="200"/>
      <c r="P333" s="24"/>
      <c r="R333" s="24"/>
      <c r="S333" s="23"/>
      <c r="T333" s="24"/>
      <c r="U333" s="24"/>
      <c r="V333" s="24"/>
      <c r="W333" s="24"/>
    </row>
    <row r="334" spans="5:23" ht="12.75">
      <c r="E334" s="499"/>
      <c r="F334" s="24"/>
      <c r="H334" s="23"/>
      <c r="J334" s="200"/>
      <c r="K334" s="200"/>
      <c r="L334" s="200"/>
      <c r="M334" s="200"/>
      <c r="N334" s="200"/>
      <c r="P334" s="24"/>
      <c r="R334" s="24"/>
      <c r="S334" s="23"/>
      <c r="T334" s="24"/>
      <c r="U334" s="24"/>
      <c r="V334" s="24"/>
      <c r="W334" s="24"/>
    </row>
    <row r="335" spans="5:23" ht="12.75">
      <c r="E335" s="499"/>
      <c r="F335" s="24"/>
      <c r="H335" s="23"/>
      <c r="J335" s="200"/>
      <c r="K335" s="200"/>
      <c r="L335" s="200"/>
      <c r="M335" s="200"/>
      <c r="N335" s="200"/>
      <c r="P335" s="24"/>
      <c r="R335" s="24"/>
      <c r="S335" s="23"/>
      <c r="T335" s="24"/>
      <c r="U335" s="24"/>
      <c r="V335" s="24"/>
      <c r="W335" s="24"/>
    </row>
    <row r="336" spans="5:23" ht="12.75">
      <c r="E336" s="499"/>
      <c r="F336" s="24"/>
      <c r="H336" s="23"/>
      <c r="J336" s="200"/>
      <c r="K336" s="200"/>
      <c r="L336" s="200"/>
      <c r="M336" s="200"/>
      <c r="N336" s="200"/>
      <c r="P336" s="24"/>
      <c r="R336" s="24"/>
      <c r="S336" s="23"/>
      <c r="T336" s="24"/>
      <c r="U336" s="24"/>
      <c r="V336" s="24"/>
      <c r="W336" s="24"/>
    </row>
    <row r="337" spans="5:23" ht="12.75">
      <c r="E337" s="499"/>
      <c r="F337" s="24"/>
      <c r="H337" s="23"/>
      <c r="J337" s="200"/>
      <c r="K337" s="200"/>
      <c r="L337" s="200"/>
      <c r="M337" s="200"/>
      <c r="N337" s="200"/>
      <c r="P337" s="24"/>
      <c r="R337" s="24"/>
      <c r="S337" s="23"/>
      <c r="T337" s="24"/>
      <c r="U337" s="24"/>
      <c r="V337" s="24"/>
      <c r="W337" s="24"/>
    </row>
    <row r="338" spans="5:23" ht="12.75">
      <c r="E338" s="499"/>
      <c r="F338" s="24"/>
      <c r="H338" s="23"/>
      <c r="J338" s="200"/>
      <c r="K338" s="200"/>
      <c r="L338" s="200"/>
      <c r="M338" s="200"/>
      <c r="N338" s="200"/>
      <c r="P338" s="24"/>
      <c r="R338" s="24"/>
      <c r="S338" s="23"/>
      <c r="T338" s="24"/>
      <c r="U338" s="24"/>
      <c r="V338" s="24"/>
      <c r="W338" s="24"/>
    </row>
    <row r="339" spans="5:23" ht="12.75">
      <c r="E339" s="499"/>
      <c r="F339" s="24"/>
      <c r="H339" s="23"/>
      <c r="J339" s="200"/>
      <c r="K339" s="200"/>
      <c r="L339" s="200"/>
      <c r="M339" s="200"/>
      <c r="N339" s="200"/>
      <c r="P339" s="24"/>
      <c r="R339" s="24"/>
      <c r="S339" s="23"/>
      <c r="T339" s="24"/>
      <c r="U339" s="24"/>
      <c r="V339" s="24"/>
      <c r="W339" s="24"/>
    </row>
    <row r="340" spans="5:23" ht="12.75">
      <c r="E340" s="499"/>
      <c r="F340" s="24"/>
      <c r="H340" s="23"/>
      <c r="J340" s="200"/>
      <c r="K340" s="200"/>
      <c r="L340" s="200"/>
      <c r="M340" s="200"/>
      <c r="N340" s="200"/>
      <c r="P340" s="24"/>
      <c r="R340" s="24"/>
      <c r="S340" s="23"/>
      <c r="T340" s="24"/>
      <c r="U340" s="24"/>
      <c r="V340" s="24"/>
      <c r="W340" s="24"/>
    </row>
    <row r="341" spans="5:23" ht="12.75">
      <c r="E341" s="499"/>
      <c r="F341" s="24"/>
      <c r="H341" s="23"/>
      <c r="J341" s="200"/>
      <c r="K341" s="200"/>
      <c r="L341" s="200"/>
      <c r="M341" s="200"/>
      <c r="N341" s="200"/>
      <c r="P341" s="24"/>
      <c r="R341" s="24"/>
      <c r="S341" s="23"/>
      <c r="T341" s="24"/>
      <c r="U341" s="24"/>
      <c r="V341" s="24"/>
      <c r="W341" s="24"/>
    </row>
    <row r="342" spans="5:23" ht="12.75">
      <c r="E342" s="499"/>
      <c r="F342" s="24"/>
      <c r="H342" s="23"/>
      <c r="J342" s="200"/>
      <c r="K342" s="200"/>
      <c r="L342" s="200"/>
      <c r="M342" s="200"/>
      <c r="N342" s="200"/>
      <c r="P342" s="24"/>
      <c r="R342" s="24"/>
      <c r="S342" s="23"/>
      <c r="T342" s="24"/>
      <c r="U342" s="24"/>
      <c r="V342" s="24"/>
      <c r="W342" s="24"/>
    </row>
    <row r="343" spans="5:23" ht="12.75">
      <c r="E343" s="499"/>
      <c r="F343" s="24"/>
      <c r="H343" s="23"/>
      <c r="J343" s="200"/>
      <c r="K343" s="200"/>
      <c r="L343" s="200"/>
      <c r="M343" s="200"/>
      <c r="N343" s="200"/>
      <c r="P343" s="24"/>
      <c r="R343" s="24"/>
      <c r="S343" s="23"/>
      <c r="T343" s="24"/>
      <c r="U343" s="24"/>
      <c r="V343" s="24"/>
      <c r="W343" s="24"/>
    </row>
    <row r="344" spans="5:23" ht="12.75">
      <c r="E344" s="499"/>
      <c r="F344" s="24"/>
      <c r="H344" s="23"/>
      <c r="J344" s="200"/>
      <c r="K344" s="200"/>
      <c r="L344" s="200"/>
      <c r="M344" s="200"/>
      <c r="N344" s="200"/>
      <c r="P344" s="24"/>
      <c r="R344" s="24"/>
      <c r="S344" s="23"/>
      <c r="T344" s="24"/>
      <c r="U344" s="24"/>
      <c r="V344" s="24"/>
      <c r="W344" s="24"/>
    </row>
    <row r="345" spans="5:23" ht="12.75">
      <c r="E345" s="499"/>
      <c r="F345" s="24"/>
      <c r="H345" s="23"/>
      <c r="J345" s="200"/>
      <c r="K345" s="200"/>
      <c r="L345" s="200"/>
      <c r="M345" s="200"/>
      <c r="N345" s="200"/>
      <c r="P345" s="24"/>
      <c r="R345" s="24"/>
      <c r="S345" s="23"/>
      <c r="T345" s="24"/>
      <c r="U345" s="24"/>
      <c r="V345" s="24"/>
      <c r="W345" s="24"/>
    </row>
    <row r="346" spans="5:23" ht="12.75">
      <c r="E346" s="499"/>
      <c r="F346" s="24"/>
      <c r="H346" s="23"/>
      <c r="J346" s="200"/>
      <c r="K346" s="200"/>
      <c r="L346" s="200"/>
      <c r="M346" s="200"/>
      <c r="N346" s="200"/>
      <c r="P346" s="24"/>
      <c r="R346" s="24"/>
      <c r="S346" s="23"/>
      <c r="T346" s="24"/>
      <c r="U346" s="24"/>
      <c r="V346" s="24"/>
      <c r="W346" s="24"/>
    </row>
    <row r="347" spans="5:23" ht="12.75">
      <c r="E347" s="499"/>
      <c r="F347" s="24"/>
      <c r="H347" s="23"/>
      <c r="J347" s="200"/>
      <c r="K347" s="200"/>
      <c r="L347" s="200"/>
      <c r="M347" s="200"/>
      <c r="N347" s="200"/>
      <c r="P347" s="24"/>
      <c r="R347" s="24"/>
      <c r="S347" s="23"/>
      <c r="T347" s="24"/>
      <c r="U347" s="24"/>
      <c r="V347" s="24"/>
      <c r="W347" s="24"/>
    </row>
    <row r="348" spans="5:23" ht="12.75">
      <c r="E348" s="499"/>
      <c r="F348" s="24"/>
      <c r="H348" s="23"/>
      <c r="J348" s="200"/>
      <c r="K348" s="200"/>
      <c r="L348" s="200"/>
      <c r="M348" s="200"/>
      <c r="N348" s="200"/>
      <c r="P348" s="24"/>
      <c r="R348" s="24"/>
      <c r="S348" s="23"/>
      <c r="T348" s="24"/>
      <c r="U348" s="24"/>
      <c r="V348" s="24"/>
      <c r="W348" s="24"/>
    </row>
    <row r="349" spans="5:23" ht="12.75">
      <c r="E349" s="499"/>
      <c r="F349" s="24"/>
      <c r="H349" s="23"/>
      <c r="J349" s="200"/>
      <c r="K349" s="200"/>
      <c r="L349" s="200"/>
      <c r="M349" s="200"/>
      <c r="N349" s="200"/>
      <c r="P349" s="24"/>
      <c r="R349" s="24"/>
      <c r="S349" s="23"/>
      <c r="T349" s="24"/>
      <c r="U349" s="24"/>
      <c r="V349" s="24"/>
      <c r="W349" s="24"/>
    </row>
    <row r="350" spans="5:23" ht="12.75">
      <c r="E350" s="499"/>
      <c r="F350" s="24"/>
      <c r="H350" s="23"/>
      <c r="J350" s="200"/>
      <c r="K350" s="200"/>
      <c r="L350" s="200"/>
      <c r="M350" s="200"/>
      <c r="N350" s="200"/>
      <c r="P350" s="24"/>
      <c r="R350" s="24"/>
      <c r="S350" s="23"/>
      <c r="T350" s="24"/>
      <c r="U350" s="24"/>
      <c r="V350" s="24"/>
      <c r="W350" s="24"/>
    </row>
    <row r="351" spans="5:23" ht="12.75">
      <c r="E351" s="499"/>
      <c r="F351" s="24"/>
      <c r="H351" s="23"/>
      <c r="J351" s="200"/>
      <c r="K351" s="200"/>
      <c r="L351" s="200"/>
      <c r="M351" s="200"/>
      <c r="N351" s="200"/>
      <c r="P351" s="24"/>
      <c r="R351" s="24"/>
      <c r="S351" s="23"/>
      <c r="T351" s="24"/>
      <c r="U351" s="24"/>
      <c r="V351" s="24"/>
      <c r="W351" s="24"/>
    </row>
    <row r="352" spans="5:23" ht="12.75">
      <c r="E352" s="499"/>
      <c r="F352" s="24"/>
      <c r="H352" s="23"/>
      <c r="J352" s="200"/>
      <c r="K352" s="200"/>
      <c r="L352" s="200"/>
      <c r="M352" s="200"/>
      <c r="N352" s="200"/>
      <c r="P352" s="24"/>
      <c r="R352" s="24"/>
      <c r="S352" s="23"/>
      <c r="T352" s="24"/>
      <c r="U352" s="24"/>
      <c r="V352" s="24"/>
      <c r="W352" s="24"/>
    </row>
    <row r="353" spans="5:23" ht="12.75">
      <c r="E353" s="499"/>
      <c r="F353" s="24"/>
      <c r="H353" s="23"/>
      <c r="J353" s="200"/>
      <c r="K353" s="200"/>
      <c r="L353" s="200"/>
      <c r="M353" s="200"/>
      <c r="N353" s="200"/>
      <c r="P353" s="24"/>
      <c r="R353" s="24"/>
      <c r="S353" s="23"/>
      <c r="T353" s="24"/>
      <c r="U353" s="24"/>
      <c r="V353" s="24"/>
      <c r="W353" s="24"/>
    </row>
    <row r="354" spans="5:23" ht="12.75">
      <c r="E354" s="499"/>
      <c r="F354" s="24"/>
      <c r="H354" s="23"/>
      <c r="J354" s="200"/>
      <c r="K354" s="200"/>
      <c r="L354" s="200"/>
      <c r="M354" s="200"/>
      <c r="N354" s="200"/>
      <c r="P354" s="24"/>
      <c r="R354" s="24"/>
      <c r="S354" s="23"/>
      <c r="T354" s="24"/>
      <c r="U354" s="24"/>
      <c r="V354" s="24"/>
      <c r="W354" s="24"/>
    </row>
    <row r="355" spans="5:23" ht="12.75">
      <c r="E355" s="499"/>
      <c r="F355" s="24"/>
      <c r="H355" s="23"/>
      <c r="J355" s="200"/>
      <c r="K355" s="200"/>
      <c r="L355" s="200"/>
      <c r="M355" s="200"/>
      <c r="N355" s="200"/>
      <c r="P355" s="24"/>
      <c r="R355" s="24"/>
      <c r="S355" s="23"/>
      <c r="T355" s="24"/>
      <c r="U355" s="24"/>
      <c r="V355" s="24"/>
      <c r="W355" s="24"/>
    </row>
    <row r="356" spans="5:23" ht="12.75">
      <c r="E356" s="499"/>
      <c r="F356" s="24"/>
      <c r="H356" s="23"/>
      <c r="J356" s="200"/>
      <c r="K356" s="200"/>
      <c r="L356" s="200"/>
      <c r="M356" s="200"/>
      <c r="N356" s="200"/>
      <c r="P356" s="24"/>
      <c r="R356" s="24"/>
      <c r="S356" s="23"/>
      <c r="T356" s="24"/>
      <c r="U356" s="24"/>
      <c r="V356" s="24"/>
      <c r="W356" s="24"/>
    </row>
    <row r="357" spans="5:23" ht="12.75">
      <c r="E357" s="499"/>
      <c r="F357" s="24"/>
      <c r="H357" s="23"/>
      <c r="J357" s="200"/>
      <c r="K357" s="200"/>
      <c r="L357" s="200"/>
      <c r="M357" s="200"/>
      <c r="N357" s="200"/>
      <c r="P357" s="24"/>
      <c r="R357" s="24"/>
      <c r="S357" s="23"/>
      <c r="T357" s="24"/>
      <c r="U357" s="24"/>
      <c r="V357" s="24"/>
      <c r="W357" s="24"/>
    </row>
    <row r="358" spans="5:23" ht="12.75">
      <c r="E358" s="499"/>
      <c r="F358" s="24"/>
      <c r="H358" s="23"/>
      <c r="J358" s="200"/>
      <c r="K358" s="200"/>
      <c r="L358" s="200"/>
      <c r="M358" s="200"/>
      <c r="N358" s="200"/>
      <c r="P358" s="24"/>
      <c r="R358" s="24"/>
      <c r="S358" s="23"/>
      <c r="T358" s="24"/>
      <c r="U358" s="24"/>
      <c r="V358" s="24"/>
      <c r="W358" s="24"/>
    </row>
    <row r="359" spans="5:23" ht="12.75">
      <c r="E359" s="499"/>
      <c r="F359" s="24"/>
      <c r="H359" s="23"/>
      <c r="J359" s="200"/>
      <c r="K359" s="200"/>
      <c r="L359" s="200"/>
      <c r="M359" s="200"/>
      <c r="N359" s="200"/>
      <c r="P359" s="24"/>
      <c r="R359" s="24"/>
      <c r="S359" s="23"/>
      <c r="T359" s="24"/>
      <c r="U359" s="24"/>
      <c r="V359" s="24"/>
      <c r="W359" s="24"/>
    </row>
    <row r="360" spans="5:23" ht="12.75">
      <c r="E360" s="499"/>
      <c r="F360" s="24"/>
      <c r="H360" s="23"/>
      <c r="J360" s="200"/>
      <c r="K360" s="200"/>
      <c r="L360" s="200"/>
      <c r="M360" s="200"/>
      <c r="N360" s="200"/>
      <c r="P360" s="24"/>
      <c r="R360" s="24"/>
      <c r="S360" s="23"/>
      <c r="T360" s="24"/>
      <c r="U360" s="24"/>
      <c r="V360" s="24"/>
      <c r="W360" s="24"/>
    </row>
    <row r="361" spans="5:23" ht="12.75">
      <c r="E361" s="499"/>
      <c r="F361" s="24"/>
      <c r="H361" s="23"/>
      <c r="J361" s="200"/>
      <c r="K361" s="200"/>
      <c r="L361" s="200"/>
      <c r="M361" s="200"/>
      <c r="N361" s="200"/>
      <c r="P361" s="24"/>
      <c r="R361" s="24"/>
      <c r="S361" s="23"/>
      <c r="T361" s="24"/>
      <c r="U361" s="24"/>
      <c r="V361" s="24"/>
      <c r="W361" s="24"/>
    </row>
    <row r="362" spans="5:23" ht="12.75">
      <c r="E362" s="499"/>
      <c r="F362" s="24"/>
      <c r="H362" s="23"/>
      <c r="J362" s="200"/>
      <c r="K362" s="200"/>
      <c r="L362" s="200"/>
      <c r="M362" s="200"/>
      <c r="N362" s="200"/>
      <c r="P362" s="24"/>
      <c r="R362" s="24"/>
      <c r="S362" s="23"/>
      <c r="T362" s="24"/>
      <c r="U362" s="24"/>
      <c r="V362" s="24"/>
      <c r="W362" s="24"/>
    </row>
    <row r="363" spans="5:23" ht="12.75">
      <c r="E363" s="499"/>
      <c r="F363" s="24"/>
      <c r="H363" s="23"/>
      <c r="J363" s="200"/>
      <c r="K363" s="200"/>
      <c r="L363" s="200"/>
      <c r="M363" s="200"/>
      <c r="N363" s="200"/>
      <c r="P363" s="24"/>
      <c r="R363" s="24"/>
      <c r="S363" s="23"/>
      <c r="T363" s="24"/>
      <c r="U363" s="24"/>
      <c r="V363" s="24"/>
      <c r="W363" s="24"/>
    </row>
    <row r="364" spans="5:23" ht="12.75">
      <c r="E364" s="499"/>
      <c r="F364" s="24"/>
      <c r="H364" s="23"/>
      <c r="J364" s="200"/>
      <c r="K364" s="200"/>
      <c r="L364" s="200"/>
      <c r="M364" s="200"/>
      <c r="N364" s="200"/>
      <c r="P364" s="24"/>
      <c r="R364" s="24"/>
      <c r="S364" s="23"/>
      <c r="T364" s="24"/>
      <c r="U364" s="24"/>
      <c r="V364" s="24"/>
      <c r="W364" s="24"/>
    </row>
    <row r="365" spans="5:23" ht="12.75">
      <c r="E365" s="499"/>
      <c r="F365" s="24"/>
      <c r="H365" s="23"/>
      <c r="J365" s="200"/>
      <c r="K365" s="200"/>
      <c r="L365" s="200"/>
      <c r="M365" s="200"/>
      <c r="N365" s="200"/>
      <c r="P365" s="24"/>
      <c r="R365" s="24"/>
      <c r="S365" s="23"/>
      <c r="T365" s="24"/>
      <c r="U365" s="24"/>
      <c r="V365" s="24"/>
      <c r="W365" s="24"/>
    </row>
    <row r="366" spans="5:23" ht="12.75">
      <c r="E366" s="499"/>
      <c r="F366" s="24"/>
      <c r="H366" s="23"/>
      <c r="J366" s="200"/>
      <c r="K366" s="200"/>
      <c r="L366" s="200"/>
      <c r="M366" s="200"/>
      <c r="N366" s="200"/>
      <c r="P366" s="24"/>
      <c r="R366" s="24"/>
      <c r="S366" s="23"/>
      <c r="T366" s="24"/>
      <c r="U366" s="24"/>
      <c r="V366" s="24"/>
      <c r="W366" s="24"/>
    </row>
    <row r="367" spans="5:23" ht="12.75">
      <c r="E367" s="499"/>
      <c r="F367" s="24"/>
      <c r="H367" s="23"/>
      <c r="J367" s="200"/>
      <c r="K367" s="200"/>
      <c r="L367" s="200"/>
      <c r="M367" s="200"/>
      <c r="N367" s="200"/>
      <c r="P367" s="24"/>
      <c r="R367" s="24"/>
      <c r="S367" s="23"/>
      <c r="T367" s="24"/>
      <c r="U367" s="24"/>
      <c r="V367" s="24"/>
      <c r="W367" s="24"/>
    </row>
    <row r="368" spans="5:23" ht="12.75">
      <c r="E368" s="499"/>
      <c r="F368" s="24"/>
      <c r="H368" s="23"/>
      <c r="J368" s="200"/>
      <c r="K368" s="200"/>
      <c r="L368" s="200"/>
      <c r="M368" s="200"/>
      <c r="N368" s="200"/>
      <c r="P368" s="24"/>
      <c r="R368" s="24"/>
      <c r="S368" s="23"/>
      <c r="T368" s="24"/>
      <c r="U368" s="24"/>
      <c r="V368" s="24"/>
      <c r="W368" s="24"/>
    </row>
    <row r="369" spans="5:23" ht="12.75">
      <c r="E369" s="499"/>
      <c r="F369" s="24"/>
      <c r="H369" s="23"/>
      <c r="J369" s="200"/>
      <c r="K369" s="200"/>
      <c r="L369" s="200"/>
      <c r="M369" s="200"/>
      <c r="N369" s="200"/>
      <c r="P369" s="24"/>
      <c r="R369" s="24"/>
      <c r="S369" s="23"/>
      <c r="T369" s="24"/>
      <c r="U369" s="24"/>
      <c r="V369" s="24"/>
      <c r="W369" s="24"/>
    </row>
    <row r="370" spans="5:23" ht="12.75">
      <c r="E370" s="499"/>
      <c r="F370" s="24"/>
      <c r="H370" s="23"/>
      <c r="J370" s="200"/>
      <c r="K370" s="200"/>
      <c r="L370" s="200"/>
      <c r="M370" s="200"/>
      <c r="N370" s="200"/>
      <c r="P370" s="24"/>
      <c r="R370" s="24"/>
      <c r="S370" s="23"/>
      <c r="T370" s="24"/>
      <c r="U370" s="24"/>
      <c r="V370" s="24"/>
      <c r="W370" s="24"/>
    </row>
    <row r="371" spans="5:23" ht="12.75">
      <c r="E371" s="499"/>
      <c r="F371" s="24"/>
      <c r="H371" s="23"/>
      <c r="J371" s="200"/>
      <c r="K371" s="200"/>
      <c r="L371" s="200"/>
      <c r="M371" s="200"/>
      <c r="N371" s="200"/>
      <c r="P371" s="24"/>
      <c r="R371" s="24"/>
      <c r="S371" s="23"/>
      <c r="T371" s="24"/>
      <c r="U371" s="24"/>
      <c r="V371" s="24"/>
      <c r="W371" s="24"/>
    </row>
    <row r="372" spans="5:23" ht="12.75">
      <c r="E372" s="499"/>
      <c r="F372" s="24"/>
      <c r="H372" s="23"/>
      <c r="J372" s="200"/>
      <c r="K372" s="200"/>
      <c r="L372" s="200"/>
      <c r="M372" s="200"/>
      <c r="N372" s="200"/>
      <c r="P372" s="24"/>
      <c r="R372" s="24"/>
      <c r="S372" s="23"/>
      <c r="T372" s="24"/>
      <c r="U372" s="24"/>
      <c r="V372" s="24"/>
      <c r="W372" s="24"/>
    </row>
    <row r="373" spans="5:23" ht="12.75">
      <c r="E373" s="499"/>
      <c r="F373" s="24"/>
      <c r="H373" s="23"/>
      <c r="J373" s="200"/>
      <c r="K373" s="200"/>
      <c r="L373" s="200"/>
      <c r="M373" s="200"/>
      <c r="N373" s="200"/>
      <c r="P373" s="24"/>
      <c r="R373" s="24"/>
      <c r="S373" s="23"/>
      <c r="T373" s="24"/>
      <c r="U373" s="24"/>
      <c r="V373" s="24"/>
      <c r="W373" s="24"/>
    </row>
    <row r="374" spans="5:23" ht="12.75">
      <c r="E374" s="499"/>
      <c r="F374" s="24"/>
      <c r="H374" s="23"/>
      <c r="J374" s="200"/>
      <c r="K374" s="200"/>
      <c r="L374" s="200"/>
      <c r="M374" s="200"/>
      <c r="N374" s="200"/>
      <c r="P374" s="24"/>
      <c r="R374" s="24"/>
      <c r="S374" s="23"/>
      <c r="T374" s="24"/>
      <c r="U374" s="24"/>
      <c r="V374" s="24"/>
      <c r="W374" s="24"/>
    </row>
    <row r="375" spans="5:23" ht="12.75">
      <c r="E375" s="499"/>
      <c r="F375" s="24"/>
      <c r="H375" s="23"/>
      <c r="J375" s="200"/>
      <c r="K375" s="200"/>
      <c r="L375" s="200"/>
      <c r="M375" s="200"/>
      <c r="N375" s="200"/>
      <c r="P375" s="24"/>
      <c r="R375" s="24"/>
      <c r="S375" s="23"/>
      <c r="T375" s="24"/>
      <c r="U375" s="24"/>
      <c r="V375" s="24"/>
      <c r="W375" s="24"/>
    </row>
    <row r="376" spans="5:23" ht="12.75">
      <c r="E376" s="499"/>
      <c r="F376" s="24"/>
      <c r="H376" s="23"/>
      <c r="J376" s="200"/>
      <c r="K376" s="200"/>
      <c r="L376" s="200"/>
      <c r="M376" s="200"/>
      <c r="N376" s="200"/>
      <c r="P376" s="24"/>
      <c r="R376" s="24"/>
      <c r="S376" s="23"/>
      <c r="T376" s="24"/>
      <c r="U376" s="24"/>
      <c r="V376" s="24"/>
      <c r="W376" s="24"/>
    </row>
    <row r="377" spans="5:23" ht="12.75">
      <c r="E377" s="499"/>
      <c r="F377" s="24"/>
      <c r="H377" s="23"/>
      <c r="J377" s="200"/>
      <c r="K377" s="200"/>
      <c r="L377" s="200"/>
      <c r="M377" s="200"/>
      <c r="N377" s="200"/>
      <c r="P377" s="24"/>
      <c r="R377" s="24"/>
      <c r="S377" s="23"/>
      <c r="T377" s="24"/>
      <c r="U377" s="24"/>
      <c r="V377" s="24"/>
      <c r="W377" s="24"/>
    </row>
    <row r="378" spans="5:23" ht="12.75">
      <c r="E378" s="499"/>
      <c r="F378" s="24"/>
      <c r="H378" s="23"/>
      <c r="J378" s="200"/>
      <c r="K378" s="200"/>
      <c r="L378" s="200"/>
      <c r="M378" s="200"/>
      <c r="N378" s="200"/>
      <c r="P378" s="24"/>
      <c r="R378" s="24"/>
      <c r="S378" s="23"/>
      <c r="T378" s="24"/>
      <c r="U378" s="24"/>
      <c r="V378" s="24"/>
      <c r="W378" s="24"/>
    </row>
    <row r="379" spans="5:23" ht="12.75">
      <c r="E379" s="499"/>
      <c r="F379" s="24"/>
      <c r="H379" s="23"/>
      <c r="J379" s="200"/>
      <c r="K379" s="200"/>
      <c r="L379" s="200"/>
      <c r="M379" s="200"/>
      <c r="N379" s="200"/>
      <c r="P379" s="24"/>
      <c r="R379" s="24"/>
      <c r="S379" s="23"/>
      <c r="T379" s="24"/>
      <c r="U379" s="24"/>
      <c r="V379" s="24"/>
      <c r="W379" s="24"/>
    </row>
    <row r="380" spans="5:23" ht="12.75">
      <c r="E380" s="499"/>
      <c r="F380" s="24"/>
      <c r="H380" s="23"/>
      <c r="J380" s="200"/>
      <c r="K380" s="200"/>
      <c r="L380" s="200"/>
      <c r="M380" s="200"/>
      <c r="N380" s="200"/>
      <c r="P380" s="24"/>
      <c r="R380" s="24"/>
      <c r="S380" s="23"/>
      <c r="T380" s="24"/>
      <c r="U380" s="24"/>
      <c r="V380" s="24"/>
      <c r="W380" s="24"/>
    </row>
    <row r="381" spans="5:23" ht="12.75">
      <c r="E381" s="499"/>
      <c r="F381" s="24"/>
      <c r="H381" s="23"/>
      <c r="J381" s="200"/>
      <c r="K381" s="200"/>
      <c r="L381" s="200"/>
      <c r="M381" s="200"/>
      <c r="N381" s="200"/>
      <c r="P381" s="24"/>
      <c r="R381" s="24"/>
      <c r="S381" s="23"/>
      <c r="T381" s="24"/>
      <c r="U381" s="24"/>
      <c r="V381" s="24"/>
      <c r="W381" s="24"/>
    </row>
    <row r="382" spans="5:23" ht="12.75">
      <c r="E382" s="499"/>
      <c r="F382" s="24"/>
      <c r="H382" s="23"/>
      <c r="J382" s="200"/>
      <c r="K382" s="200"/>
      <c r="L382" s="200"/>
      <c r="M382" s="200"/>
      <c r="N382" s="200"/>
      <c r="P382" s="24"/>
      <c r="R382" s="24"/>
      <c r="S382" s="23"/>
      <c r="T382" s="24"/>
      <c r="U382" s="24"/>
      <c r="V382" s="24"/>
      <c r="W382" s="24"/>
    </row>
    <row r="383" spans="5:23" ht="12.75">
      <c r="E383" s="499"/>
      <c r="F383" s="24"/>
      <c r="H383" s="23"/>
      <c r="J383" s="200"/>
      <c r="K383" s="200"/>
      <c r="L383" s="200"/>
      <c r="M383" s="200"/>
      <c r="N383" s="200"/>
      <c r="P383" s="24"/>
      <c r="R383" s="24"/>
      <c r="S383" s="23"/>
      <c r="T383" s="24"/>
      <c r="U383" s="24"/>
      <c r="V383" s="24"/>
      <c r="W383" s="24"/>
    </row>
    <row r="384" spans="5:23" ht="12.75">
      <c r="E384" s="499"/>
      <c r="F384" s="24"/>
      <c r="H384" s="23"/>
      <c r="J384" s="200"/>
      <c r="K384" s="200"/>
      <c r="L384" s="200"/>
      <c r="M384" s="200"/>
      <c r="N384" s="200"/>
      <c r="P384" s="24"/>
      <c r="R384" s="24"/>
      <c r="S384" s="23"/>
      <c r="T384" s="24"/>
      <c r="U384" s="24"/>
      <c r="V384" s="24"/>
      <c r="W384" s="24"/>
    </row>
    <row r="385" spans="5:23" ht="12.75">
      <c r="E385" s="499"/>
      <c r="F385" s="24"/>
      <c r="H385" s="23"/>
      <c r="J385" s="200"/>
      <c r="K385" s="200"/>
      <c r="L385" s="200"/>
      <c r="M385" s="200"/>
      <c r="N385" s="200"/>
      <c r="P385" s="24"/>
      <c r="R385" s="24"/>
      <c r="S385" s="23"/>
      <c r="T385" s="24"/>
      <c r="U385" s="24"/>
      <c r="V385" s="24"/>
      <c r="W385" s="24"/>
    </row>
    <row r="386" spans="5:23" ht="12.75">
      <c r="E386" s="499"/>
      <c r="F386" s="24"/>
      <c r="H386" s="23"/>
      <c r="J386" s="200"/>
      <c r="K386" s="200"/>
      <c r="L386" s="200"/>
      <c r="M386" s="200"/>
      <c r="N386" s="200"/>
      <c r="P386" s="24"/>
      <c r="R386" s="24"/>
      <c r="S386" s="23"/>
      <c r="T386" s="24"/>
      <c r="U386" s="24"/>
      <c r="V386" s="24"/>
      <c r="W386" s="24"/>
    </row>
    <row r="387" spans="5:23" ht="12.75">
      <c r="E387" s="499"/>
      <c r="F387" s="24"/>
      <c r="H387" s="23"/>
      <c r="J387" s="200"/>
      <c r="K387" s="200"/>
      <c r="L387" s="200"/>
      <c r="M387" s="200"/>
      <c r="N387" s="200"/>
      <c r="P387" s="24"/>
      <c r="R387" s="24"/>
      <c r="S387" s="23"/>
      <c r="T387" s="24"/>
      <c r="U387" s="24"/>
      <c r="V387" s="24"/>
      <c r="W387" s="24"/>
    </row>
    <row r="388" spans="5:23" ht="12.75">
      <c r="E388" s="499"/>
      <c r="F388" s="24"/>
      <c r="H388" s="23"/>
      <c r="J388" s="200"/>
      <c r="K388" s="200"/>
      <c r="L388" s="200"/>
      <c r="M388" s="200"/>
      <c r="N388" s="200"/>
      <c r="P388" s="24"/>
      <c r="R388" s="24"/>
      <c r="S388" s="23"/>
      <c r="T388" s="24"/>
      <c r="U388" s="24"/>
      <c r="V388" s="24"/>
      <c r="W388" s="24"/>
    </row>
    <row r="389" spans="5:23" ht="12.75">
      <c r="E389" s="499"/>
      <c r="F389" s="24"/>
      <c r="H389" s="23"/>
      <c r="J389" s="200"/>
      <c r="K389" s="200"/>
      <c r="L389" s="200"/>
      <c r="M389" s="200"/>
      <c r="N389" s="200"/>
      <c r="P389" s="24"/>
      <c r="R389" s="24"/>
      <c r="S389" s="23"/>
      <c r="T389" s="24"/>
      <c r="U389" s="24"/>
      <c r="V389" s="24"/>
      <c r="W389" s="24"/>
    </row>
    <row r="390" spans="5:23" ht="12.75">
      <c r="E390" s="499"/>
      <c r="F390" s="24"/>
      <c r="H390" s="23"/>
      <c r="J390" s="200"/>
      <c r="K390" s="200"/>
      <c r="L390" s="200"/>
      <c r="M390" s="200"/>
      <c r="N390" s="200"/>
      <c r="P390" s="24"/>
      <c r="R390" s="24"/>
      <c r="S390" s="23"/>
      <c r="T390" s="24"/>
      <c r="U390" s="24"/>
      <c r="V390" s="24"/>
      <c r="W390" s="24"/>
    </row>
    <row r="391" spans="5:23" ht="12.75">
      <c r="E391" s="499"/>
      <c r="F391" s="24"/>
      <c r="H391" s="23"/>
      <c r="J391" s="200"/>
      <c r="K391" s="200"/>
      <c r="L391" s="200"/>
      <c r="M391" s="200"/>
      <c r="N391" s="200"/>
      <c r="P391" s="24"/>
      <c r="R391" s="24"/>
      <c r="S391" s="23"/>
      <c r="T391" s="24"/>
      <c r="U391" s="24"/>
      <c r="V391" s="24"/>
      <c r="W391" s="24"/>
    </row>
    <row r="392" spans="5:23" ht="12.75">
      <c r="E392" s="499"/>
      <c r="F392" s="24"/>
      <c r="H392" s="23"/>
      <c r="J392" s="200"/>
      <c r="K392" s="200"/>
      <c r="L392" s="200"/>
      <c r="M392" s="200"/>
      <c r="N392" s="200"/>
      <c r="P392" s="24"/>
      <c r="R392" s="24"/>
      <c r="S392" s="23"/>
      <c r="T392" s="24"/>
      <c r="U392" s="24"/>
      <c r="V392" s="24"/>
      <c r="W392" s="24"/>
    </row>
    <row r="393" spans="5:23" ht="12.75">
      <c r="E393" s="499"/>
      <c r="F393" s="24"/>
      <c r="H393" s="23"/>
      <c r="J393" s="200"/>
      <c r="K393" s="200"/>
      <c r="L393" s="200"/>
      <c r="M393" s="200"/>
      <c r="N393" s="200"/>
      <c r="P393" s="24"/>
      <c r="R393" s="24"/>
      <c r="S393" s="23"/>
      <c r="T393" s="24"/>
      <c r="U393" s="24"/>
      <c r="V393" s="24"/>
      <c r="W393" s="24"/>
    </row>
    <row r="394" spans="5:23" ht="12.75">
      <c r="E394" s="499"/>
      <c r="F394" s="24"/>
      <c r="H394" s="23"/>
      <c r="J394" s="200"/>
      <c r="K394" s="200"/>
      <c r="L394" s="200"/>
      <c r="M394" s="200"/>
      <c r="N394" s="200"/>
      <c r="P394" s="24"/>
      <c r="R394" s="24"/>
      <c r="S394" s="23"/>
      <c r="T394" s="24"/>
      <c r="U394" s="24"/>
      <c r="V394" s="24"/>
      <c r="W394" s="24"/>
    </row>
    <row r="395" spans="5:23" ht="12.75">
      <c r="E395" s="499"/>
      <c r="F395" s="24"/>
      <c r="H395" s="23"/>
      <c r="J395" s="200"/>
      <c r="K395" s="200"/>
      <c r="L395" s="200"/>
      <c r="M395" s="200"/>
      <c r="N395" s="200"/>
      <c r="P395" s="24"/>
      <c r="R395" s="24"/>
      <c r="S395" s="23"/>
      <c r="T395" s="24"/>
      <c r="U395" s="24"/>
      <c r="V395" s="24"/>
      <c r="W395" s="24"/>
    </row>
    <row r="396" spans="5:23" ht="12.75">
      <c r="E396" s="499"/>
      <c r="F396" s="24"/>
      <c r="H396" s="23"/>
      <c r="J396" s="200"/>
      <c r="K396" s="200"/>
      <c r="L396" s="200"/>
      <c r="M396" s="200"/>
      <c r="N396" s="200"/>
      <c r="P396" s="24"/>
      <c r="R396" s="24"/>
      <c r="S396" s="23"/>
      <c r="T396" s="24"/>
      <c r="U396" s="24"/>
      <c r="V396" s="24"/>
      <c r="W396" s="24"/>
    </row>
    <row r="397" spans="5:23" ht="12.75">
      <c r="E397" s="499"/>
      <c r="F397" s="24"/>
      <c r="H397" s="23"/>
      <c r="J397" s="200"/>
      <c r="K397" s="200"/>
      <c r="L397" s="200"/>
      <c r="M397" s="200"/>
      <c r="N397" s="200"/>
      <c r="P397" s="24"/>
      <c r="R397" s="24"/>
      <c r="S397" s="23"/>
      <c r="T397" s="24"/>
      <c r="U397" s="24"/>
      <c r="V397" s="24"/>
      <c r="W397" s="24"/>
    </row>
    <row r="398" spans="5:23" ht="12.75">
      <c r="E398" s="499"/>
      <c r="F398" s="24"/>
      <c r="H398" s="23"/>
      <c r="J398" s="200"/>
      <c r="K398" s="200"/>
      <c r="L398" s="200"/>
      <c r="M398" s="200"/>
      <c r="N398" s="200"/>
      <c r="P398" s="24"/>
      <c r="R398" s="24"/>
      <c r="S398" s="23"/>
      <c r="T398" s="24"/>
      <c r="U398" s="24"/>
      <c r="V398" s="24"/>
      <c r="W398" s="24"/>
    </row>
    <row r="399" spans="5:23" ht="12.75">
      <c r="E399" s="499"/>
      <c r="F399" s="24"/>
      <c r="H399" s="23"/>
      <c r="J399" s="200"/>
      <c r="K399" s="200"/>
      <c r="L399" s="200"/>
      <c r="M399" s="200"/>
      <c r="N399" s="200"/>
      <c r="P399" s="24"/>
      <c r="R399" s="24"/>
      <c r="S399" s="23"/>
      <c r="T399" s="24"/>
      <c r="U399" s="24"/>
      <c r="V399" s="24"/>
      <c r="W399" s="24"/>
    </row>
    <row r="400" spans="5:23" ht="12.75">
      <c r="E400" s="499"/>
      <c r="F400" s="24"/>
      <c r="H400" s="23"/>
      <c r="J400" s="200"/>
      <c r="K400" s="200"/>
      <c r="L400" s="200"/>
      <c r="M400" s="200"/>
      <c r="N400" s="200"/>
      <c r="P400" s="24"/>
      <c r="R400" s="24"/>
      <c r="S400" s="23"/>
      <c r="T400" s="24"/>
      <c r="U400" s="24"/>
      <c r="V400" s="24"/>
      <c r="W400" s="24"/>
    </row>
    <row r="401" spans="5:23" ht="12.75">
      <c r="E401" s="499"/>
      <c r="F401" s="24"/>
      <c r="H401" s="23"/>
      <c r="J401" s="200"/>
      <c r="K401" s="200"/>
      <c r="L401" s="200"/>
      <c r="M401" s="200"/>
      <c r="N401" s="200"/>
      <c r="P401" s="24"/>
      <c r="R401" s="24"/>
      <c r="S401" s="23"/>
      <c r="T401" s="24"/>
      <c r="U401" s="24"/>
      <c r="V401" s="24"/>
      <c r="W401" s="24"/>
    </row>
    <row r="402" spans="5:23" ht="12.75">
      <c r="E402" s="499"/>
      <c r="F402" s="24"/>
      <c r="H402" s="23"/>
      <c r="J402" s="200"/>
      <c r="K402" s="200"/>
      <c r="L402" s="200"/>
      <c r="M402" s="200"/>
      <c r="N402" s="200"/>
      <c r="P402" s="24"/>
      <c r="R402" s="24"/>
      <c r="S402" s="23"/>
      <c r="T402" s="24"/>
      <c r="U402" s="24"/>
      <c r="V402" s="24"/>
      <c r="W402" s="24"/>
    </row>
    <row r="403" spans="5:23" ht="12.75">
      <c r="E403" s="499"/>
      <c r="F403" s="24"/>
      <c r="H403" s="23"/>
      <c r="J403" s="200"/>
      <c r="K403" s="200"/>
      <c r="L403" s="200"/>
      <c r="M403" s="200"/>
      <c r="N403" s="200"/>
      <c r="P403" s="24"/>
      <c r="R403" s="24"/>
      <c r="S403" s="23"/>
      <c r="T403" s="24"/>
      <c r="U403" s="24"/>
      <c r="V403" s="24"/>
      <c r="W403" s="24"/>
    </row>
    <row r="404" spans="5:23" ht="12.75">
      <c r="E404" s="499"/>
      <c r="F404" s="24"/>
      <c r="H404" s="23"/>
      <c r="J404" s="200"/>
      <c r="K404" s="200"/>
      <c r="L404" s="200"/>
      <c r="M404" s="200"/>
      <c r="N404" s="200"/>
      <c r="P404" s="24"/>
      <c r="R404" s="24"/>
      <c r="S404" s="23"/>
      <c r="T404" s="24"/>
      <c r="U404" s="24"/>
      <c r="V404" s="24"/>
      <c r="W404" s="24"/>
    </row>
    <row r="405" spans="5:23" ht="12.75">
      <c r="E405" s="499"/>
      <c r="F405" s="24"/>
      <c r="H405" s="23"/>
      <c r="J405" s="200"/>
      <c r="K405" s="200"/>
      <c r="L405" s="200"/>
      <c r="M405" s="200"/>
      <c r="N405" s="200"/>
      <c r="P405" s="24"/>
      <c r="R405" s="24"/>
      <c r="S405" s="23"/>
      <c r="T405" s="24"/>
      <c r="U405" s="24"/>
      <c r="V405" s="24"/>
      <c r="W405" s="24"/>
    </row>
    <row r="406" spans="5:23" ht="12.75">
      <c r="E406" s="499"/>
      <c r="F406" s="24"/>
      <c r="H406" s="23"/>
      <c r="J406" s="200"/>
      <c r="K406" s="200"/>
      <c r="L406" s="200"/>
      <c r="M406" s="200"/>
      <c r="N406" s="200"/>
      <c r="P406" s="24"/>
      <c r="R406" s="24"/>
      <c r="S406" s="23"/>
      <c r="T406" s="24"/>
      <c r="U406" s="24"/>
      <c r="V406" s="24"/>
      <c r="W406" s="24"/>
    </row>
    <row r="407" spans="5:23" ht="12.75">
      <c r="E407" s="499"/>
      <c r="F407" s="24"/>
      <c r="H407" s="23"/>
      <c r="J407" s="200"/>
      <c r="K407" s="200"/>
      <c r="L407" s="200"/>
      <c r="M407" s="200"/>
      <c r="N407" s="200"/>
      <c r="P407" s="24"/>
      <c r="R407" s="24"/>
      <c r="S407" s="23"/>
      <c r="T407" s="24"/>
      <c r="U407" s="24"/>
      <c r="V407" s="24"/>
      <c r="W407" s="24"/>
    </row>
    <row r="408" spans="5:23" ht="12.75">
      <c r="E408" s="499"/>
      <c r="F408" s="24"/>
      <c r="H408" s="23"/>
      <c r="J408" s="200"/>
      <c r="K408" s="200"/>
      <c r="L408" s="200"/>
      <c r="M408" s="200"/>
      <c r="N408" s="200"/>
      <c r="P408" s="24"/>
      <c r="R408" s="24"/>
      <c r="S408" s="23"/>
      <c r="T408" s="24"/>
      <c r="U408" s="24"/>
      <c r="V408" s="24"/>
      <c r="W408" s="24"/>
    </row>
    <row r="409" spans="5:23" ht="12.75">
      <c r="E409" s="499"/>
      <c r="F409" s="24"/>
      <c r="H409" s="23"/>
      <c r="J409" s="200"/>
      <c r="K409" s="200"/>
      <c r="L409" s="200"/>
      <c r="M409" s="200"/>
      <c r="N409" s="200"/>
      <c r="P409" s="24"/>
      <c r="R409" s="24"/>
      <c r="S409" s="23"/>
      <c r="T409" s="24"/>
      <c r="U409" s="24"/>
      <c r="V409" s="24"/>
      <c r="W409" s="24"/>
    </row>
    <row r="410" spans="5:23" ht="12.75">
      <c r="E410" s="499"/>
      <c r="F410" s="24"/>
      <c r="H410" s="23"/>
      <c r="J410" s="200"/>
      <c r="K410" s="200"/>
      <c r="L410" s="200"/>
      <c r="M410" s="200"/>
      <c r="N410" s="200"/>
      <c r="P410" s="24"/>
      <c r="R410" s="24"/>
      <c r="S410" s="23"/>
      <c r="T410" s="24"/>
      <c r="U410" s="24"/>
      <c r="V410" s="24"/>
      <c r="W410" s="24"/>
    </row>
    <row r="411" spans="5:23" ht="12.75">
      <c r="E411" s="499"/>
      <c r="F411" s="24"/>
      <c r="H411" s="23"/>
      <c r="J411" s="200"/>
      <c r="K411" s="200"/>
      <c r="L411" s="200"/>
      <c r="M411" s="200"/>
      <c r="N411" s="200"/>
      <c r="P411" s="24"/>
      <c r="R411" s="24"/>
      <c r="S411" s="23"/>
      <c r="T411" s="24"/>
      <c r="U411" s="24"/>
      <c r="V411" s="24"/>
      <c r="W411" s="24"/>
    </row>
    <row r="412" spans="5:23" ht="12.75">
      <c r="E412" s="499"/>
      <c r="F412" s="24"/>
      <c r="H412" s="23"/>
      <c r="J412" s="200"/>
      <c r="K412" s="200"/>
      <c r="L412" s="200"/>
      <c r="M412" s="200"/>
      <c r="N412" s="200"/>
      <c r="P412" s="24"/>
      <c r="R412" s="24"/>
      <c r="S412" s="23"/>
      <c r="T412" s="24"/>
      <c r="U412" s="24"/>
      <c r="V412" s="24"/>
      <c r="W412" s="24"/>
    </row>
    <row r="413" spans="5:23" ht="12.75">
      <c r="E413" s="499"/>
      <c r="F413" s="24"/>
      <c r="H413" s="23"/>
      <c r="J413" s="200"/>
      <c r="K413" s="200"/>
      <c r="L413" s="200"/>
      <c r="M413" s="200"/>
      <c r="N413" s="200"/>
      <c r="P413" s="24"/>
      <c r="R413" s="24"/>
      <c r="S413" s="23"/>
      <c r="T413" s="24"/>
      <c r="U413" s="24"/>
      <c r="V413" s="24"/>
      <c r="W413" s="24"/>
    </row>
    <row r="414" spans="5:23" ht="12.75">
      <c r="E414" s="499"/>
      <c r="F414" s="24"/>
      <c r="H414" s="23"/>
      <c r="J414" s="200"/>
      <c r="K414" s="200"/>
      <c r="L414" s="200"/>
      <c r="M414" s="200"/>
      <c r="N414" s="200"/>
      <c r="P414" s="24"/>
      <c r="R414" s="24"/>
      <c r="S414" s="23"/>
      <c r="T414" s="24"/>
      <c r="U414" s="24"/>
      <c r="V414" s="24"/>
      <c r="W414" s="24"/>
    </row>
    <row r="415" spans="5:23" ht="12.75">
      <c r="E415" s="499"/>
      <c r="F415" s="24"/>
      <c r="H415" s="23"/>
      <c r="J415" s="200"/>
      <c r="K415" s="200"/>
      <c r="L415" s="200"/>
      <c r="M415" s="200"/>
      <c r="N415" s="200"/>
      <c r="P415" s="24"/>
      <c r="R415" s="24"/>
      <c r="S415" s="23"/>
      <c r="T415" s="24"/>
      <c r="U415" s="24"/>
      <c r="V415" s="24"/>
      <c r="W415" s="24"/>
    </row>
    <row r="416" spans="5:23" ht="12.75">
      <c r="E416" s="499"/>
      <c r="F416" s="24"/>
      <c r="H416" s="23"/>
      <c r="J416" s="200"/>
      <c r="K416" s="200"/>
      <c r="L416" s="200"/>
      <c r="M416" s="200"/>
      <c r="N416" s="200"/>
      <c r="P416" s="24"/>
      <c r="R416" s="24"/>
      <c r="S416" s="23"/>
      <c r="T416" s="24"/>
      <c r="U416" s="24"/>
      <c r="V416" s="24"/>
      <c r="W416" s="24"/>
    </row>
    <row r="417" spans="5:23" ht="12.75">
      <c r="E417" s="499"/>
      <c r="F417" s="24"/>
      <c r="H417" s="23"/>
      <c r="J417" s="200"/>
      <c r="K417" s="200"/>
      <c r="L417" s="200"/>
      <c r="M417" s="200"/>
      <c r="N417" s="200"/>
      <c r="P417" s="24"/>
      <c r="R417" s="24"/>
      <c r="S417" s="23"/>
      <c r="T417" s="24"/>
      <c r="U417" s="24"/>
      <c r="V417" s="24"/>
      <c r="W417" s="24"/>
    </row>
    <row r="418" spans="5:23" ht="12.75">
      <c r="E418" s="499"/>
      <c r="F418" s="24"/>
      <c r="H418" s="23"/>
      <c r="J418" s="200"/>
      <c r="K418" s="200"/>
      <c r="L418" s="200"/>
      <c r="M418" s="200"/>
      <c r="N418" s="200"/>
      <c r="P418" s="24"/>
      <c r="R418" s="24"/>
      <c r="S418" s="23"/>
      <c r="T418" s="24"/>
      <c r="U418" s="24"/>
      <c r="V418" s="24"/>
      <c r="W418" s="24"/>
    </row>
    <row r="419" spans="5:23" ht="12.75">
      <c r="E419" s="499"/>
      <c r="F419" s="24"/>
      <c r="H419" s="23"/>
      <c r="J419" s="200"/>
      <c r="K419" s="200"/>
      <c r="L419" s="200"/>
      <c r="M419" s="200"/>
      <c r="N419" s="200"/>
      <c r="P419" s="24"/>
      <c r="R419" s="24"/>
      <c r="S419" s="23"/>
      <c r="T419" s="24"/>
      <c r="U419" s="24"/>
      <c r="V419" s="24"/>
      <c r="W419" s="24"/>
    </row>
    <row r="420" spans="5:23" ht="12.75">
      <c r="E420" s="499"/>
      <c r="F420" s="24"/>
      <c r="H420" s="23"/>
      <c r="J420" s="200"/>
      <c r="K420" s="200"/>
      <c r="L420" s="200"/>
      <c r="M420" s="200"/>
      <c r="N420" s="200"/>
      <c r="P420" s="24"/>
      <c r="R420" s="24"/>
      <c r="S420" s="23"/>
      <c r="T420" s="24"/>
      <c r="U420" s="24"/>
      <c r="V420" s="24"/>
      <c r="W420" s="24"/>
    </row>
    <row r="421" spans="5:23" ht="12.75">
      <c r="E421" s="499"/>
      <c r="F421" s="24"/>
      <c r="H421" s="23"/>
      <c r="J421" s="200"/>
      <c r="K421" s="200"/>
      <c r="L421" s="200"/>
      <c r="M421" s="200"/>
      <c r="N421" s="200"/>
      <c r="P421" s="24"/>
      <c r="R421" s="24"/>
      <c r="S421" s="23"/>
      <c r="T421" s="24"/>
      <c r="U421" s="24"/>
      <c r="V421" s="24"/>
      <c r="W421" s="24"/>
    </row>
    <row r="422" spans="5:23" ht="12.75">
      <c r="E422" s="499"/>
      <c r="F422" s="24"/>
      <c r="H422" s="23"/>
      <c r="J422" s="200"/>
      <c r="K422" s="200"/>
      <c r="L422" s="200"/>
      <c r="M422" s="200"/>
      <c r="N422" s="200"/>
      <c r="P422" s="24"/>
      <c r="R422" s="24"/>
      <c r="S422" s="23"/>
      <c r="T422" s="24"/>
      <c r="U422" s="24"/>
      <c r="V422" s="24"/>
      <c r="W422" s="24"/>
    </row>
    <row r="423" spans="5:23" ht="12.75">
      <c r="E423" s="499"/>
      <c r="F423" s="24"/>
      <c r="H423" s="23"/>
      <c r="J423" s="200"/>
      <c r="K423" s="200"/>
      <c r="L423" s="200"/>
      <c r="M423" s="200"/>
      <c r="N423" s="200"/>
      <c r="P423" s="24"/>
      <c r="R423" s="24"/>
      <c r="S423" s="23"/>
      <c r="T423" s="24"/>
      <c r="U423" s="24"/>
      <c r="V423" s="24"/>
      <c r="W423" s="24"/>
    </row>
    <row r="424" spans="5:23" ht="12.75">
      <c r="E424" s="499"/>
      <c r="F424" s="24"/>
      <c r="H424" s="23"/>
      <c r="J424" s="200"/>
      <c r="K424" s="200"/>
      <c r="L424" s="200"/>
      <c r="M424" s="200"/>
      <c r="N424" s="200"/>
      <c r="P424" s="24"/>
      <c r="R424" s="24"/>
      <c r="S424" s="23"/>
      <c r="T424" s="24"/>
      <c r="U424" s="24"/>
      <c r="V424" s="24"/>
      <c r="W424" s="24"/>
    </row>
    <row r="425" spans="5:23" ht="12.75">
      <c r="E425" s="499"/>
      <c r="F425" s="24"/>
      <c r="H425" s="23"/>
      <c r="J425" s="200"/>
      <c r="K425" s="200"/>
      <c r="L425" s="200"/>
      <c r="M425" s="200"/>
      <c r="N425" s="200"/>
      <c r="P425" s="24"/>
      <c r="R425" s="24"/>
      <c r="S425" s="23"/>
      <c r="T425" s="24"/>
      <c r="U425" s="24"/>
      <c r="V425" s="24"/>
      <c r="W425" s="24"/>
    </row>
    <row r="426" spans="5:23" ht="12.75">
      <c r="E426" s="499"/>
      <c r="F426" s="24"/>
      <c r="H426" s="23"/>
      <c r="J426" s="200"/>
      <c r="K426" s="200"/>
      <c r="L426" s="200"/>
      <c r="M426" s="200"/>
      <c r="N426" s="200"/>
      <c r="P426" s="24"/>
      <c r="R426" s="24"/>
      <c r="S426" s="23"/>
      <c r="T426" s="24"/>
      <c r="U426" s="24"/>
      <c r="V426" s="24"/>
      <c r="W426" s="24"/>
    </row>
    <row r="427" spans="5:23" ht="12.75">
      <c r="E427" s="499"/>
      <c r="F427" s="24"/>
      <c r="H427" s="23"/>
      <c r="J427" s="200"/>
      <c r="K427" s="200"/>
      <c r="L427" s="200"/>
      <c r="M427" s="200"/>
      <c r="N427" s="200"/>
      <c r="P427" s="24"/>
      <c r="R427" s="24"/>
      <c r="S427" s="23"/>
      <c r="T427" s="24"/>
      <c r="U427" s="24"/>
      <c r="V427" s="24"/>
      <c r="W427" s="24"/>
    </row>
    <row r="428" spans="5:23" ht="12.75">
      <c r="E428" s="499"/>
      <c r="F428" s="24"/>
      <c r="H428" s="23"/>
      <c r="J428" s="200"/>
      <c r="K428" s="200"/>
      <c r="L428" s="200"/>
      <c r="M428" s="200"/>
      <c r="N428" s="200"/>
      <c r="P428" s="24"/>
      <c r="R428" s="24"/>
      <c r="S428" s="23"/>
      <c r="T428" s="24"/>
      <c r="U428" s="24"/>
      <c r="V428" s="24"/>
      <c r="W428" s="24"/>
    </row>
    <row r="429" spans="5:23" ht="12.75">
      <c r="E429" s="499"/>
      <c r="F429" s="24"/>
      <c r="H429" s="23"/>
      <c r="J429" s="200"/>
      <c r="K429" s="200"/>
      <c r="L429" s="200"/>
      <c r="M429" s="200"/>
      <c r="N429" s="200"/>
      <c r="P429" s="24"/>
      <c r="R429" s="24"/>
      <c r="S429" s="23"/>
      <c r="T429" s="24"/>
      <c r="U429" s="24"/>
      <c r="V429" s="24"/>
      <c r="W429" s="24"/>
    </row>
    <row r="430" spans="5:23" ht="12.75">
      <c r="E430" s="499"/>
      <c r="F430" s="24"/>
      <c r="H430" s="23"/>
      <c r="J430" s="200"/>
      <c r="K430" s="200"/>
      <c r="L430" s="200"/>
      <c r="M430" s="200"/>
      <c r="N430" s="200"/>
      <c r="P430" s="24"/>
      <c r="R430" s="24"/>
      <c r="S430" s="23"/>
      <c r="T430" s="24"/>
      <c r="U430" s="24"/>
      <c r="V430" s="24"/>
      <c r="W430" s="24"/>
    </row>
    <row r="431" spans="5:23" ht="12.75">
      <c r="E431" s="499"/>
      <c r="F431" s="24"/>
      <c r="H431" s="23"/>
      <c r="J431" s="200"/>
      <c r="K431" s="200"/>
      <c r="L431" s="200"/>
      <c r="M431" s="200"/>
      <c r="N431" s="200"/>
      <c r="P431" s="24"/>
      <c r="R431" s="24"/>
      <c r="S431" s="23"/>
      <c r="T431" s="24"/>
      <c r="U431" s="24"/>
      <c r="V431" s="24"/>
      <c r="W431" s="24"/>
    </row>
    <row r="432" spans="5:23" ht="12.75">
      <c r="E432" s="499"/>
      <c r="F432" s="24"/>
      <c r="H432" s="23"/>
      <c r="J432" s="200"/>
      <c r="K432" s="200"/>
      <c r="L432" s="200"/>
      <c r="M432" s="200"/>
      <c r="N432" s="200"/>
      <c r="P432" s="24"/>
      <c r="R432" s="24"/>
      <c r="S432" s="23"/>
      <c r="T432" s="24"/>
      <c r="U432" s="24"/>
      <c r="V432" s="24"/>
      <c r="W432" s="24"/>
    </row>
    <row r="433" spans="5:23" ht="12.75">
      <c r="E433" s="499"/>
      <c r="F433" s="24"/>
      <c r="H433" s="23"/>
      <c r="J433" s="200"/>
      <c r="K433" s="200"/>
      <c r="L433" s="200"/>
      <c r="M433" s="200"/>
      <c r="N433" s="200"/>
      <c r="P433" s="24"/>
      <c r="R433" s="24"/>
      <c r="S433" s="23"/>
      <c r="T433" s="24"/>
      <c r="U433" s="24"/>
      <c r="V433" s="24"/>
      <c r="W433" s="24"/>
    </row>
    <row r="434" spans="5:23" ht="12.75">
      <c r="E434" s="499"/>
      <c r="F434" s="24"/>
      <c r="H434" s="23"/>
      <c r="J434" s="200"/>
      <c r="K434" s="200"/>
      <c r="L434" s="200"/>
      <c r="M434" s="200"/>
      <c r="N434" s="200"/>
      <c r="P434" s="24"/>
      <c r="R434" s="24"/>
      <c r="S434" s="23"/>
      <c r="T434" s="24"/>
      <c r="U434" s="24"/>
      <c r="V434" s="24"/>
      <c r="W434" s="24"/>
    </row>
    <row r="435" spans="5:23" ht="12.75">
      <c r="E435" s="499"/>
      <c r="F435" s="24"/>
      <c r="H435" s="23"/>
      <c r="J435" s="200"/>
      <c r="K435" s="200"/>
      <c r="L435" s="200"/>
      <c r="M435" s="200"/>
      <c r="N435" s="200"/>
      <c r="P435" s="24"/>
      <c r="R435" s="24"/>
      <c r="S435" s="23"/>
      <c r="T435" s="24"/>
      <c r="U435" s="24"/>
      <c r="V435" s="24"/>
      <c r="W435" s="24"/>
    </row>
    <row r="436" spans="5:23" ht="12.75">
      <c r="E436" s="499"/>
      <c r="F436" s="24"/>
      <c r="H436" s="23"/>
      <c r="J436" s="200"/>
      <c r="K436" s="200"/>
      <c r="L436" s="200"/>
      <c r="M436" s="200"/>
      <c r="N436" s="200"/>
      <c r="P436" s="24"/>
      <c r="R436" s="24"/>
      <c r="S436" s="23"/>
      <c r="T436" s="24"/>
      <c r="U436" s="24"/>
      <c r="V436" s="24"/>
      <c r="W436" s="24"/>
    </row>
    <row r="437" spans="5:23" ht="12.75">
      <c r="E437" s="499"/>
      <c r="F437" s="24"/>
      <c r="H437" s="23"/>
      <c r="J437" s="200"/>
      <c r="K437" s="200"/>
      <c r="L437" s="200"/>
      <c r="M437" s="200"/>
      <c r="N437" s="200"/>
      <c r="P437" s="24"/>
      <c r="R437" s="24"/>
      <c r="S437" s="23"/>
      <c r="T437" s="24"/>
      <c r="U437" s="24"/>
      <c r="V437" s="24"/>
      <c r="W437" s="24"/>
    </row>
    <row r="438" spans="5:23" ht="12.75">
      <c r="E438" s="499"/>
      <c r="F438" s="24"/>
      <c r="H438" s="23"/>
      <c r="J438" s="200"/>
      <c r="K438" s="200"/>
      <c r="L438" s="200"/>
      <c r="M438" s="200"/>
      <c r="N438" s="200"/>
      <c r="P438" s="24"/>
      <c r="R438" s="24"/>
      <c r="S438" s="23"/>
      <c r="T438" s="24"/>
      <c r="U438" s="24"/>
      <c r="V438" s="24"/>
      <c r="W438" s="24"/>
    </row>
    <row r="439" spans="5:23" ht="12.75">
      <c r="E439" s="499"/>
      <c r="F439" s="24"/>
      <c r="H439" s="23"/>
      <c r="J439" s="200"/>
      <c r="K439" s="200"/>
      <c r="L439" s="200"/>
      <c r="M439" s="200"/>
      <c r="N439" s="200"/>
      <c r="P439" s="24"/>
      <c r="R439" s="24"/>
      <c r="S439" s="23"/>
      <c r="T439" s="24"/>
      <c r="U439" s="24"/>
      <c r="V439" s="24"/>
      <c r="W439" s="24"/>
    </row>
    <row r="440" spans="5:23" ht="12.75">
      <c r="E440" s="499"/>
      <c r="F440" s="24"/>
      <c r="H440" s="23"/>
      <c r="J440" s="200"/>
      <c r="K440" s="200"/>
      <c r="L440" s="200"/>
      <c r="M440" s="200"/>
      <c r="N440" s="200"/>
      <c r="P440" s="24"/>
      <c r="R440" s="24"/>
      <c r="S440" s="23"/>
      <c r="T440" s="24"/>
      <c r="U440" s="24"/>
      <c r="V440" s="24"/>
      <c r="W440" s="24"/>
    </row>
    <row r="441" spans="5:23" ht="12.75">
      <c r="E441" s="499"/>
      <c r="F441" s="24"/>
      <c r="H441" s="23"/>
      <c r="J441" s="200"/>
      <c r="K441" s="200"/>
      <c r="L441" s="200"/>
      <c r="M441" s="200"/>
      <c r="N441" s="200"/>
      <c r="P441" s="24"/>
      <c r="R441" s="24"/>
      <c r="S441" s="23"/>
      <c r="T441" s="24"/>
      <c r="U441" s="24"/>
      <c r="V441" s="24"/>
      <c r="W441" s="24"/>
    </row>
    <row r="442" spans="5:23" ht="12.75">
      <c r="E442" s="499"/>
      <c r="F442" s="24"/>
      <c r="H442" s="23"/>
      <c r="J442" s="200"/>
      <c r="K442" s="200"/>
      <c r="L442" s="200"/>
      <c r="M442" s="200"/>
      <c r="N442" s="200"/>
      <c r="P442" s="24"/>
      <c r="R442" s="24"/>
      <c r="S442" s="23"/>
      <c r="T442" s="24"/>
      <c r="U442" s="24"/>
      <c r="V442" s="24"/>
      <c r="W442" s="24"/>
    </row>
    <row r="443" spans="5:23" ht="12.75">
      <c r="E443" s="499"/>
      <c r="F443" s="24"/>
      <c r="H443" s="23"/>
      <c r="J443" s="200"/>
      <c r="K443" s="200"/>
      <c r="L443" s="200"/>
      <c r="M443" s="200"/>
      <c r="N443" s="200"/>
      <c r="P443" s="24"/>
      <c r="R443" s="24"/>
      <c r="S443" s="23"/>
      <c r="T443" s="24"/>
      <c r="U443" s="24"/>
      <c r="V443" s="24"/>
      <c r="W443" s="24"/>
    </row>
    <row r="444" spans="5:23" ht="12.75">
      <c r="E444" s="499"/>
      <c r="F444" s="24"/>
      <c r="H444" s="23"/>
      <c r="J444" s="200"/>
      <c r="K444" s="200"/>
      <c r="L444" s="200"/>
      <c r="M444" s="200"/>
      <c r="N444" s="200"/>
      <c r="P444" s="24"/>
      <c r="R444" s="24"/>
      <c r="S444" s="23"/>
      <c r="T444" s="24"/>
      <c r="U444" s="24"/>
      <c r="V444" s="24"/>
      <c r="W444" s="24"/>
    </row>
    <row r="445" spans="5:23" ht="12.75">
      <c r="E445" s="499"/>
      <c r="F445" s="24"/>
      <c r="H445" s="23"/>
      <c r="J445" s="200"/>
      <c r="K445" s="200"/>
      <c r="L445" s="200"/>
      <c r="M445" s="200"/>
      <c r="N445" s="200"/>
      <c r="P445" s="24"/>
      <c r="R445" s="24"/>
      <c r="S445" s="23"/>
      <c r="T445" s="24"/>
      <c r="U445" s="24"/>
      <c r="V445" s="24"/>
      <c r="W445" s="24"/>
    </row>
    <row r="446" spans="5:23" ht="12.75">
      <c r="E446" s="499"/>
      <c r="F446" s="24"/>
      <c r="H446" s="23"/>
      <c r="J446" s="200"/>
      <c r="K446" s="200"/>
      <c r="L446" s="200"/>
      <c r="M446" s="200"/>
      <c r="N446" s="200"/>
      <c r="P446" s="24"/>
      <c r="R446" s="24"/>
      <c r="S446" s="23"/>
      <c r="T446" s="24"/>
      <c r="U446" s="24"/>
      <c r="V446" s="24"/>
      <c r="W446" s="24"/>
    </row>
    <row r="447" spans="5:23" ht="12.75">
      <c r="E447" s="499"/>
      <c r="F447" s="24"/>
      <c r="H447" s="23"/>
      <c r="J447" s="200"/>
      <c r="K447" s="200"/>
      <c r="L447" s="200"/>
      <c r="M447" s="200"/>
      <c r="N447" s="200"/>
      <c r="P447" s="24"/>
      <c r="R447" s="24"/>
      <c r="S447" s="23"/>
      <c r="T447" s="24"/>
      <c r="U447" s="24"/>
      <c r="V447" s="24"/>
      <c r="W447" s="24"/>
    </row>
    <row r="448" spans="5:23" ht="12.75">
      <c r="E448" s="499"/>
      <c r="F448" s="24"/>
      <c r="H448" s="23"/>
      <c r="J448" s="200"/>
      <c r="K448" s="200"/>
      <c r="L448" s="200"/>
      <c r="M448" s="200"/>
      <c r="N448" s="200"/>
      <c r="P448" s="24"/>
      <c r="R448" s="24"/>
      <c r="S448" s="23"/>
      <c r="T448" s="24"/>
      <c r="U448" s="24"/>
      <c r="V448" s="24"/>
      <c r="W448" s="24"/>
    </row>
    <row r="449" spans="5:23" ht="12.75">
      <c r="E449" s="499"/>
      <c r="F449" s="24"/>
      <c r="H449" s="23"/>
      <c r="J449" s="200"/>
      <c r="K449" s="200"/>
      <c r="L449" s="200"/>
      <c r="M449" s="200"/>
      <c r="N449" s="200"/>
      <c r="P449" s="24"/>
      <c r="R449" s="24"/>
      <c r="S449" s="23"/>
      <c r="T449" s="24"/>
      <c r="U449" s="24"/>
      <c r="V449" s="24"/>
      <c r="W449" s="24"/>
    </row>
    <row r="450" spans="5:23" ht="12.75">
      <c r="E450" s="499"/>
      <c r="F450" s="24"/>
      <c r="H450" s="23"/>
      <c r="J450" s="200"/>
      <c r="K450" s="200"/>
      <c r="L450" s="200"/>
      <c r="M450" s="200"/>
      <c r="N450" s="200"/>
      <c r="P450" s="24"/>
      <c r="R450" s="24"/>
      <c r="S450" s="23"/>
      <c r="T450" s="24"/>
      <c r="U450" s="24"/>
      <c r="V450" s="24"/>
      <c r="W450" s="24"/>
    </row>
    <row r="451" spans="5:23" ht="12.75">
      <c r="E451" s="499"/>
      <c r="F451" s="24"/>
      <c r="H451" s="23"/>
      <c r="J451" s="200"/>
      <c r="K451" s="200"/>
      <c r="L451" s="200"/>
      <c r="M451" s="200"/>
      <c r="N451" s="200"/>
      <c r="P451" s="24"/>
      <c r="R451" s="24"/>
      <c r="S451" s="23"/>
      <c r="T451" s="24"/>
      <c r="U451" s="24"/>
      <c r="V451" s="24"/>
      <c r="W451" s="24"/>
    </row>
    <row r="452" spans="5:23" ht="12.75">
      <c r="E452" s="499"/>
      <c r="F452" s="24"/>
      <c r="H452" s="23"/>
      <c r="J452" s="200"/>
      <c r="K452" s="200"/>
      <c r="L452" s="200"/>
      <c r="M452" s="200"/>
      <c r="N452" s="200"/>
      <c r="P452" s="24"/>
      <c r="R452" s="24"/>
      <c r="S452" s="23"/>
      <c r="T452" s="24"/>
      <c r="U452" s="24"/>
      <c r="V452" s="24"/>
      <c r="W452" s="24"/>
    </row>
    <row r="453" spans="5:23" ht="12.75">
      <c r="E453" s="499"/>
      <c r="F453" s="24"/>
      <c r="H453" s="23"/>
      <c r="J453" s="200"/>
      <c r="K453" s="200"/>
      <c r="L453" s="200"/>
      <c r="M453" s="200"/>
      <c r="N453" s="200"/>
      <c r="P453" s="24"/>
      <c r="R453" s="24"/>
      <c r="S453" s="23"/>
      <c r="T453" s="24"/>
      <c r="U453" s="24"/>
      <c r="V453" s="24"/>
      <c r="W453" s="24"/>
    </row>
    <row r="454" spans="5:23" ht="12.75">
      <c r="E454" s="499"/>
      <c r="F454" s="24"/>
      <c r="H454" s="23"/>
      <c r="J454" s="200"/>
      <c r="K454" s="200"/>
      <c r="L454" s="200"/>
      <c r="M454" s="200"/>
      <c r="N454" s="200"/>
      <c r="P454" s="24"/>
      <c r="R454" s="24"/>
      <c r="S454" s="23"/>
      <c r="T454" s="24"/>
      <c r="U454" s="24"/>
      <c r="V454" s="24"/>
      <c r="W454" s="24"/>
    </row>
    <row r="455" spans="5:23" ht="12.75">
      <c r="E455" s="499"/>
      <c r="F455" s="24"/>
      <c r="H455" s="23"/>
      <c r="J455" s="200"/>
      <c r="K455" s="200"/>
      <c r="L455" s="200"/>
      <c r="M455" s="200"/>
      <c r="N455" s="200"/>
      <c r="P455" s="24"/>
      <c r="R455" s="24"/>
      <c r="S455" s="23"/>
      <c r="T455" s="24"/>
      <c r="U455" s="24"/>
      <c r="V455" s="24"/>
      <c r="W455" s="24"/>
    </row>
    <row r="456" spans="5:23" ht="12.75">
      <c r="E456" s="499"/>
      <c r="F456" s="24"/>
      <c r="H456" s="23"/>
      <c r="J456" s="200"/>
      <c r="K456" s="200"/>
      <c r="L456" s="200"/>
      <c r="M456" s="200"/>
      <c r="N456" s="200"/>
      <c r="P456" s="24"/>
      <c r="R456" s="24"/>
      <c r="S456" s="23"/>
      <c r="T456" s="24"/>
      <c r="U456" s="24"/>
      <c r="V456" s="24"/>
      <c r="W456" s="24"/>
    </row>
    <row r="457" spans="5:23" ht="12.75">
      <c r="E457" s="499"/>
      <c r="F457" s="24"/>
      <c r="H457" s="23"/>
      <c r="J457" s="200"/>
      <c r="K457" s="200"/>
      <c r="L457" s="200"/>
      <c r="M457" s="200"/>
      <c r="N457" s="200"/>
      <c r="P457" s="24"/>
      <c r="R457" s="24"/>
      <c r="S457" s="23"/>
      <c r="T457" s="24"/>
      <c r="U457" s="24"/>
      <c r="V457" s="24"/>
      <c r="W457" s="24"/>
    </row>
    <row r="458" spans="5:23" ht="12.75">
      <c r="E458" s="499"/>
      <c r="F458" s="24"/>
      <c r="H458" s="23"/>
      <c r="J458" s="200"/>
      <c r="K458" s="200"/>
      <c r="L458" s="200"/>
      <c r="M458" s="200"/>
      <c r="N458" s="200"/>
      <c r="P458" s="24"/>
      <c r="R458" s="24"/>
      <c r="S458" s="23"/>
      <c r="T458" s="24"/>
      <c r="U458" s="24"/>
      <c r="V458" s="24"/>
      <c r="W458" s="24"/>
    </row>
    <row r="459" spans="5:23" ht="12.75">
      <c r="E459" s="499"/>
      <c r="F459" s="24"/>
      <c r="H459" s="23"/>
      <c r="J459" s="200"/>
      <c r="K459" s="200"/>
      <c r="L459" s="200"/>
      <c r="M459" s="200"/>
      <c r="N459" s="200"/>
      <c r="P459" s="24"/>
      <c r="R459" s="24"/>
      <c r="S459" s="23"/>
      <c r="T459" s="24"/>
      <c r="U459" s="24"/>
      <c r="V459" s="24"/>
      <c r="W459" s="24"/>
    </row>
    <row r="460" spans="5:23" ht="12.75">
      <c r="E460" s="499"/>
      <c r="F460" s="24"/>
      <c r="H460" s="23"/>
      <c r="J460" s="200"/>
      <c r="K460" s="200"/>
      <c r="L460" s="200"/>
      <c r="M460" s="200"/>
      <c r="N460" s="200"/>
      <c r="P460" s="24"/>
      <c r="R460" s="24"/>
      <c r="S460" s="23"/>
      <c r="T460" s="24"/>
      <c r="U460" s="24"/>
      <c r="V460" s="24"/>
      <c r="W460" s="24"/>
    </row>
    <row r="461" spans="5:23" ht="12.75">
      <c r="E461" s="499"/>
      <c r="F461" s="24"/>
      <c r="H461" s="23"/>
      <c r="J461" s="200"/>
      <c r="K461" s="200"/>
      <c r="L461" s="200"/>
      <c r="M461" s="200"/>
      <c r="N461" s="200"/>
      <c r="P461" s="24"/>
      <c r="R461" s="24"/>
      <c r="S461" s="23"/>
      <c r="T461" s="24"/>
      <c r="U461" s="24"/>
      <c r="V461" s="24"/>
      <c r="W461" s="24"/>
    </row>
    <row r="462" spans="5:23" ht="12.75">
      <c r="E462" s="499"/>
      <c r="F462" s="24"/>
      <c r="H462" s="23"/>
      <c r="J462" s="200"/>
      <c r="K462" s="200"/>
      <c r="L462" s="200"/>
      <c r="M462" s="200"/>
      <c r="N462" s="200"/>
      <c r="P462" s="24"/>
      <c r="R462" s="24"/>
      <c r="S462" s="23"/>
      <c r="T462" s="24"/>
      <c r="U462" s="24"/>
      <c r="V462" s="24"/>
      <c r="W462" s="24"/>
    </row>
    <row r="463" spans="5:23" ht="12.75">
      <c r="E463" s="499"/>
      <c r="F463" s="24"/>
      <c r="H463" s="23"/>
      <c r="J463" s="200"/>
      <c r="K463" s="200"/>
      <c r="L463" s="200"/>
      <c r="M463" s="200"/>
      <c r="N463" s="200"/>
      <c r="P463" s="24"/>
      <c r="R463" s="24"/>
      <c r="S463" s="23"/>
      <c r="T463" s="24"/>
      <c r="U463" s="24"/>
      <c r="V463" s="24"/>
      <c r="W463" s="24"/>
    </row>
    <row r="464" spans="5:23" ht="12.75">
      <c r="E464" s="499"/>
      <c r="F464" s="24"/>
      <c r="H464" s="23"/>
      <c r="J464" s="200"/>
      <c r="K464" s="200"/>
      <c r="L464" s="200"/>
      <c r="M464" s="200"/>
      <c r="N464" s="200"/>
      <c r="P464" s="24"/>
      <c r="R464" s="24"/>
      <c r="S464" s="23"/>
      <c r="T464" s="24"/>
      <c r="U464" s="24"/>
      <c r="V464" s="24"/>
      <c r="W464" s="24"/>
    </row>
    <row r="465" spans="5:23" ht="12.75">
      <c r="E465" s="499"/>
      <c r="F465" s="24"/>
      <c r="H465" s="23"/>
      <c r="J465" s="200"/>
      <c r="K465" s="200"/>
      <c r="L465" s="200"/>
      <c r="M465" s="200"/>
      <c r="N465" s="200"/>
      <c r="P465" s="24"/>
      <c r="R465" s="24"/>
      <c r="S465" s="23"/>
      <c r="T465" s="24"/>
      <c r="U465" s="24"/>
      <c r="V465" s="24"/>
      <c r="W465" s="24"/>
    </row>
    <row r="466" spans="5:23" ht="12.75">
      <c r="E466" s="499"/>
      <c r="F466" s="24"/>
      <c r="H466" s="23"/>
      <c r="J466" s="200"/>
      <c r="K466" s="200"/>
      <c r="L466" s="200"/>
      <c r="M466" s="200"/>
      <c r="N466" s="200"/>
      <c r="P466" s="24"/>
      <c r="R466" s="24"/>
      <c r="S466" s="23"/>
      <c r="T466" s="24"/>
      <c r="U466" s="24"/>
      <c r="V466" s="24"/>
      <c r="W466" s="24"/>
    </row>
    <row r="467" spans="5:23" ht="12.75">
      <c r="E467" s="499"/>
      <c r="F467" s="24"/>
      <c r="H467" s="23"/>
      <c r="J467" s="200"/>
      <c r="K467" s="200"/>
      <c r="L467" s="200"/>
      <c r="M467" s="200"/>
      <c r="N467" s="200"/>
      <c r="P467" s="24"/>
      <c r="R467" s="24"/>
      <c r="S467" s="23"/>
      <c r="T467" s="24"/>
      <c r="U467" s="24"/>
      <c r="V467" s="24"/>
      <c r="W467" s="24"/>
    </row>
    <row r="468" spans="5:23" ht="12.75">
      <c r="E468" s="499"/>
      <c r="F468" s="24"/>
      <c r="H468" s="23"/>
      <c r="J468" s="200"/>
      <c r="K468" s="200"/>
      <c r="L468" s="200"/>
      <c r="M468" s="200"/>
      <c r="N468" s="200"/>
      <c r="P468" s="24"/>
      <c r="R468" s="24"/>
      <c r="S468" s="23"/>
      <c r="T468" s="24"/>
      <c r="U468" s="24"/>
      <c r="V468" s="24"/>
      <c r="W468" s="24"/>
    </row>
    <row r="469" spans="5:23" ht="12.75">
      <c r="E469" s="499"/>
      <c r="F469" s="24"/>
      <c r="H469" s="23"/>
      <c r="J469" s="200"/>
      <c r="K469" s="200"/>
      <c r="L469" s="200"/>
      <c r="M469" s="200"/>
      <c r="N469" s="200"/>
      <c r="P469" s="24"/>
      <c r="R469" s="24"/>
      <c r="S469" s="23"/>
      <c r="T469" s="24"/>
      <c r="U469" s="24"/>
      <c r="V469" s="24"/>
      <c r="W469" s="24"/>
    </row>
    <row r="470" spans="5:23" ht="12.75">
      <c r="E470" s="499"/>
      <c r="F470" s="24"/>
      <c r="H470" s="23"/>
      <c r="J470" s="200"/>
      <c r="K470" s="200"/>
      <c r="L470" s="200"/>
      <c r="M470" s="200"/>
      <c r="N470" s="200"/>
      <c r="P470" s="24"/>
      <c r="R470" s="24"/>
      <c r="S470" s="23"/>
      <c r="T470" s="24"/>
      <c r="U470" s="24"/>
      <c r="V470" s="24"/>
      <c r="W470" s="24"/>
    </row>
    <row r="471" spans="5:23" ht="12.75">
      <c r="E471" s="499"/>
      <c r="F471" s="24"/>
      <c r="H471" s="23"/>
      <c r="J471" s="200"/>
      <c r="K471" s="200"/>
      <c r="L471" s="200"/>
      <c r="M471" s="200"/>
      <c r="N471" s="200"/>
      <c r="P471" s="24"/>
      <c r="R471" s="24"/>
      <c r="S471" s="23"/>
      <c r="T471" s="24"/>
      <c r="U471" s="24"/>
      <c r="V471" s="24"/>
      <c r="W471" s="24"/>
    </row>
    <row r="472" spans="5:23" ht="12.75">
      <c r="E472" s="499"/>
      <c r="F472" s="24"/>
      <c r="H472" s="23"/>
      <c r="J472" s="200"/>
      <c r="K472" s="200"/>
      <c r="L472" s="200"/>
      <c r="M472" s="200"/>
      <c r="N472" s="200"/>
      <c r="P472" s="24"/>
      <c r="R472" s="24"/>
      <c r="S472" s="23"/>
      <c r="T472" s="24"/>
      <c r="U472" s="24"/>
      <c r="V472" s="24"/>
      <c r="W472" s="24"/>
    </row>
    <row r="473" spans="5:23" ht="12.75">
      <c r="E473" s="499"/>
      <c r="F473" s="24"/>
      <c r="H473" s="23"/>
      <c r="J473" s="200"/>
      <c r="K473" s="200"/>
      <c r="L473" s="200"/>
      <c r="M473" s="200"/>
      <c r="N473" s="200"/>
      <c r="P473" s="24"/>
      <c r="R473" s="24"/>
      <c r="S473" s="23"/>
      <c r="T473" s="24"/>
      <c r="U473" s="24"/>
      <c r="V473" s="24"/>
      <c r="W473" s="24"/>
    </row>
    <row r="474" spans="5:23" ht="12.75">
      <c r="E474" s="499"/>
      <c r="F474" s="24"/>
      <c r="H474" s="23"/>
      <c r="J474" s="200"/>
      <c r="K474" s="200"/>
      <c r="L474" s="200"/>
      <c r="M474" s="200"/>
      <c r="N474" s="200"/>
      <c r="P474" s="24"/>
      <c r="R474" s="24"/>
      <c r="S474" s="23"/>
      <c r="T474" s="24"/>
      <c r="U474" s="24"/>
      <c r="V474" s="24"/>
      <c r="W474" s="24"/>
    </row>
    <row r="475" spans="5:23" ht="12.75">
      <c r="E475" s="499"/>
      <c r="F475" s="24"/>
      <c r="H475" s="23"/>
      <c r="J475" s="200"/>
      <c r="K475" s="200"/>
      <c r="L475" s="200"/>
      <c r="M475" s="200"/>
      <c r="N475" s="200"/>
      <c r="P475" s="24"/>
      <c r="R475" s="24"/>
      <c r="S475" s="23"/>
      <c r="T475" s="24"/>
      <c r="U475" s="24"/>
      <c r="V475" s="24"/>
      <c r="W475" s="24"/>
    </row>
    <row r="476" spans="5:23" ht="12.75">
      <c r="E476" s="499"/>
      <c r="F476" s="24"/>
      <c r="H476" s="23"/>
      <c r="J476" s="200"/>
      <c r="K476" s="200"/>
      <c r="L476" s="200"/>
      <c r="M476" s="200"/>
      <c r="N476" s="200"/>
      <c r="P476" s="24"/>
      <c r="R476" s="24"/>
      <c r="S476" s="23"/>
      <c r="T476" s="24"/>
      <c r="U476" s="24"/>
      <c r="V476" s="24"/>
      <c r="W476" s="24"/>
    </row>
    <row r="477" spans="5:23" ht="12.75">
      <c r="E477" s="499"/>
      <c r="F477" s="24"/>
      <c r="H477" s="23"/>
      <c r="J477" s="200"/>
      <c r="K477" s="200"/>
      <c r="L477" s="200"/>
      <c r="M477" s="200"/>
      <c r="N477" s="200"/>
      <c r="P477" s="24"/>
      <c r="R477" s="24"/>
      <c r="S477" s="23"/>
      <c r="T477" s="24"/>
      <c r="U477" s="24"/>
      <c r="V477" s="24"/>
      <c r="W477" s="24"/>
    </row>
    <row r="478" spans="5:23" ht="12.75">
      <c r="E478" s="499"/>
      <c r="F478" s="24"/>
      <c r="H478" s="23"/>
      <c r="J478" s="200"/>
      <c r="K478" s="200"/>
      <c r="L478" s="200"/>
      <c r="M478" s="200"/>
      <c r="N478" s="200"/>
      <c r="P478" s="24"/>
      <c r="R478" s="24"/>
      <c r="S478" s="23"/>
      <c r="T478" s="24"/>
      <c r="U478" s="24"/>
      <c r="V478" s="24"/>
      <c r="W478" s="24"/>
    </row>
    <row r="479" spans="5:23" ht="12.75">
      <c r="E479" s="499"/>
      <c r="F479" s="24"/>
      <c r="H479" s="23"/>
      <c r="J479" s="200"/>
      <c r="K479" s="200"/>
      <c r="L479" s="200"/>
      <c r="M479" s="200"/>
      <c r="N479" s="200"/>
      <c r="P479" s="24"/>
      <c r="R479" s="24"/>
      <c r="S479" s="23"/>
      <c r="T479" s="24"/>
      <c r="U479" s="24"/>
      <c r="V479" s="24"/>
      <c r="W479" s="24"/>
    </row>
    <row r="480" spans="5:23" ht="12.75">
      <c r="E480" s="499"/>
      <c r="F480" s="24"/>
      <c r="H480" s="23"/>
      <c r="J480" s="200"/>
      <c r="K480" s="200"/>
      <c r="L480" s="200"/>
      <c r="M480" s="200"/>
      <c r="N480" s="200"/>
      <c r="P480" s="24"/>
      <c r="R480" s="24"/>
      <c r="S480" s="23"/>
      <c r="T480" s="24"/>
      <c r="U480" s="24"/>
      <c r="V480" s="24"/>
      <c r="W480" s="24"/>
    </row>
    <row r="481" spans="5:23" ht="12.75">
      <c r="E481" s="499"/>
      <c r="F481" s="24"/>
      <c r="H481" s="23"/>
      <c r="J481" s="200"/>
      <c r="K481" s="200"/>
      <c r="L481" s="200"/>
      <c r="M481" s="200"/>
      <c r="N481" s="200"/>
      <c r="P481" s="24"/>
      <c r="R481" s="24"/>
      <c r="S481" s="23"/>
      <c r="T481" s="24"/>
      <c r="U481" s="24"/>
      <c r="V481" s="24"/>
      <c r="W481" s="24"/>
    </row>
    <row r="482" spans="5:23" ht="12.75">
      <c r="E482" s="499"/>
      <c r="F482" s="24"/>
      <c r="H482" s="23"/>
      <c r="J482" s="200"/>
      <c r="K482" s="200"/>
      <c r="L482" s="200"/>
      <c r="M482" s="200"/>
      <c r="N482" s="200"/>
      <c r="P482" s="24"/>
      <c r="R482" s="24"/>
      <c r="S482" s="23"/>
      <c r="T482" s="24"/>
      <c r="U482" s="24"/>
      <c r="V482" s="24"/>
      <c r="W482" s="24"/>
    </row>
    <row r="483" spans="5:23" ht="12.75">
      <c r="E483" s="499"/>
      <c r="F483" s="24"/>
      <c r="H483" s="23"/>
      <c r="J483" s="200"/>
      <c r="K483" s="200"/>
      <c r="L483" s="200"/>
      <c r="M483" s="200"/>
      <c r="N483" s="200"/>
      <c r="P483" s="24"/>
      <c r="R483" s="24"/>
      <c r="S483" s="23"/>
      <c r="T483" s="24"/>
      <c r="U483" s="24"/>
      <c r="V483" s="24"/>
      <c r="W483" s="24"/>
    </row>
    <row r="484" spans="5:23" ht="12.75">
      <c r="E484" s="499"/>
      <c r="F484" s="24"/>
      <c r="H484" s="23"/>
      <c r="J484" s="200"/>
      <c r="K484" s="200"/>
      <c r="L484" s="200"/>
      <c r="M484" s="200"/>
      <c r="N484" s="200"/>
      <c r="P484" s="24"/>
      <c r="R484" s="24"/>
      <c r="S484" s="23"/>
      <c r="T484" s="24"/>
      <c r="U484" s="24"/>
      <c r="V484" s="24"/>
      <c r="W484" s="24"/>
    </row>
    <row r="485" spans="5:23" ht="12.75">
      <c r="E485" s="499"/>
      <c r="F485" s="24"/>
      <c r="H485" s="23"/>
      <c r="J485" s="200"/>
      <c r="K485" s="200"/>
      <c r="L485" s="200"/>
      <c r="M485" s="200"/>
      <c r="N485" s="200"/>
      <c r="P485" s="24"/>
      <c r="R485" s="24"/>
      <c r="S485" s="23"/>
      <c r="T485" s="24"/>
      <c r="U485" s="24"/>
      <c r="V485" s="24"/>
      <c r="W485" s="24"/>
    </row>
    <row r="486" spans="5:23" ht="12.75">
      <c r="E486" s="499"/>
      <c r="F486" s="24"/>
      <c r="H486" s="23"/>
      <c r="J486" s="200"/>
      <c r="K486" s="200"/>
      <c r="L486" s="200"/>
      <c r="M486" s="200"/>
      <c r="N486" s="200"/>
      <c r="P486" s="24"/>
      <c r="R486" s="24"/>
      <c r="S486" s="23"/>
      <c r="T486" s="24"/>
      <c r="U486" s="24"/>
      <c r="V486" s="24"/>
      <c r="W486" s="24"/>
    </row>
    <row r="487" spans="5:23" ht="12.75">
      <c r="E487" s="499"/>
      <c r="F487" s="24"/>
      <c r="H487" s="23"/>
      <c r="J487" s="200"/>
      <c r="K487" s="200"/>
      <c r="L487" s="200"/>
      <c r="M487" s="200"/>
      <c r="N487" s="200"/>
      <c r="P487" s="24"/>
      <c r="R487" s="24"/>
      <c r="S487" s="23"/>
      <c r="T487" s="24"/>
      <c r="U487" s="24"/>
      <c r="V487" s="24"/>
      <c r="W487" s="24"/>
    </row>
    <row r="488" spans="5:23" ht="12.75">
      <c r="E488" s="499"/>
      <c r="F488" s="24"/>
      <c r="H488" s="23"/>
      <c r="J488" s="200"/>
      <c r="K488" s="200"/>
      <c r="L488" s="200"/>
      <c r="M488" s="200"/>
      <c r="N488" s="200"/>
      <c r="P488" s="24"/>
      <c r="R488" s="24"/>
      <c r="S488" s="23"/>
      <c r="T488" s="24"/>
      <c r="U488" s="24"/>
      <c r="V488" s="24"/>
      <c r="W488" s="24"/>
    </row>
    <row r="489" spans="5:23" ht="12.75">
      <c r="E489" s="499"/>
      <c r="F489" s="24"/>
      <c r="H489" s="23"/>
      <c r="J489" s="200"/>
      <c r="K489" s="200"/>
      <c r="L489" s="200"/>
      <c r="M489" s="200"/>
      <c r="N489" s="200"/>
      <c r="P489" s="24"/>
      <c r="R489" s="24"/>
      <c r="S489" s="23"/>
      <c r="T489" s="24"/>
      <c r="U489" s="24"/>
      <c r="V489" s="24"/>
      <c r="W489" s="24"/>
    </row>
    <row r="490" spans="5:23" ht="12.75">
      <c r="E490" s="499"/>
      <c r="F490" s="24"/>
      <c r="H490" s="23"/>
      <c r="J490" s="200"/>
      <c r="K490" s="200"/>
      <c r="L490" s="200"/>
      <c r="M490" s="200"/>
      <c r="N490" s="200"/>
      <c r="P490" s="24"/>
      <c r="R490" s="24"/>
      <c r="S490" s="23"/>
      <c r="T490" s="24"/>
      <c r="U490" s="24"/>
      <c r="V490" s="24"/>
      <c r="W490" s="24"/>
    </row>
    <row r="491" spans="5:23" ht="12.75">
      <c r="E491" s="499"/>
      <c r="F491" s="24"/>
      <c r="H491" s="23"/>
      <c r="J491" s="200"/>
      <c r="K491" s="200"/>
      <c r="L491" s="200"/>
      <c r="M491" s="200"/>
      <c r="N491" s="200"/>
      <c r="P491" s="24"/>
      <c r="R491" s="24"/>
      <c r="S491" s="23"/>
      <c r="T491" s="24"/>
      <c r="U491" s="24"/>
      <c r="V491" s="24"/>
      <c r="W491" s="24"/>
    </row>
    <row r="492" spans="5:23" ht="12.75">
      <c r="E492" s="499"/>
      <c r="F492" s="24"/>
      <c r="H492" s="23"/>
      <c r="J492" s="200"/>
      <c r="K492" s="200"/>
      <c r="L492" s="200"/>
      <c r="M492" s="200"/>
      <c r="N492" s="200"/>
      <c r="P492" s="24"/>
      <c r="R492" s="24"/>
      <c r="S492" s="23"/>
      <c r="T492" s="24"/>
      <c r="U492" s="24"/>
      <c r="V492" s="24"/>
      <c r="W492" s="24"/>
    </row>
    <row r="493" spans="5:23" ht="12.75">
      <c r="E493" s="499"/>
      <c r="F493" s="24"/>
      <c r="H493" s="23"/>
      <c r="J493" s="200"/>
      <c r="K493" s="200"/>
      <c r="L493" s="200"/>
      <c r="M493" s="200"/>
      <c r="N493" s="200"/>
      <c r="P493" s="24"/>
      <c r="R493" s="24"/>
      <c r="S493" s="23"/>
      <c r="T493" s="24"/>
      <c r="U493" s="24"/>
      <c r="V493" s="24"/>
      <c r="W493" s="24"/>
    </row>
    <row r="494" spans="5:23" ht="12.75">
      <c r="E494" s="499"/>
      <c r="F494" s="24"/>
      <c r="H494" s="23"/>
      <c r="J494" s="200"/>
      <c r="K494" s="200"/>
      <c r="L494" s="200"/>
      <c r="M494" s="200"/>
      <c r="N494" s="200"/>
      <c r="P494" s="24"/>
      <c r="R494" s="24"/>
      <c r="S494" s="23"/>
      <c r="T494" s="24"/>
      <c r="U494" s="24"/>
      <c r="V494" s="24"/>
      <c r="W494" s="24"/>
    </row>
    <row r="495" spans="5:23" ht="12.75">
      <c r="E495" s="499"/>
      <c r="F495" s="24"/>
      <c r="H495" s="23"/>
      <c r="J495" s="200"/>
      <c r="K495" s="200"/>
      <c r="L495" s="200"/>
      <c r="M495" s="200"/>
      <c r="N495" s="200"/>
      <c r="P495" s="24"/>
      <c r="R495" s="24"/>
      <c r="S495" s="23"/>
      <c r="T495" s="24"/>
      <c r="U495" s="24"/>
      <c r="V495" s="24"/>
      <c r="W495" s="24"/>
    </row>
    <row r="496" spans="5:23" ht="12.75">
      <c r="E496" s="499"/>
      <c r="F496" s="24"/>
      <c r="H496" s="23"/>
      <c r="J496" s="200"/>
      <c r="K496" s="200"/>
      <c r="L496" s="200"/>
      <c r="M496" s="200"/>
      <c r="N496" s="200"/>
      <c r="P496" s="24"/>
      <c r="R496" s="24"/>
      <c r="S496" s="23"/>
      <c r="T496" s="24"/>
      <c r="U496" s="24"/>
      <c r="V496" s="24"/>
      <c r="W496" s="24"/>
    </row>
    <row r="497" spans="5:23" ht="12.75">
      <c r="E497" s="499"/>
      <c r="F497" s="24"/>
      <c r="H497" s="23"/>
      <c r="J497" s="200"/>
      <c r="K497" s="200"/>
      <c r="L497" s="200"/>
      <c r="M497" s="200"/>
      <c r="N497" s="200"/>
      <c r="P497" s="24"/>
      <c r="R497" s="24"/>
      <c r="S497" s="23"/>
      <c r="T497" s="24"/>
      <c r="U497" s="24"/>
      <c r="V497" s="24"/>
      <c r="W497" s="24"/>
    </row>
    <row r="498" spans="5:23" ht="12.75">
      <c r="E498" s="499"/>
      <c r="F498" s="24"/>
      <c r="H498" s="23"/>
      <c r="J498" s="200"/>
      <c r="K498" s="200"/>
      <c r="L498" s="200"/>
      <c r="M498" s="200"/>
      <c r="N498" s="200"/>
      <c r="P498" s="24"/>
      <c r="R498" s="24"/>
      <c r="S498" s="23"/>
      <c r="T498" s="24"/>
      <c r="U498" s="24"/>
      <c r="V498" s="24"/>
      <c r="W498" s="24"/>
    </row>
    <row r="499" spans="5:23" ht="12.75">
      <c r="E499" s="499"/>
      <c r="F499" s="24"/>
      <c r="H499" s="23"/>
      <c r="J499" s="200"/>
      <c r="K499" s="200"/>
      <c r="L499" s="200"/>
      <c r="M499" s="200"/>
      <c r="N499" s="200"/>
      <c r="P499" s="24"/>
      <c r="R499" s="24"/>
      <c r="S499" s="23"/>
      <c r="T499" s="24"/>
      <c r="U499" s="24"/>
      <c r="V499" s="24"/>
      <c r="W499" s="24"/>
    </row>
    <row r="500" spans="5:23" ht="12.75">
      <c r="E500" s="499"/>
      <c r="F500" s="24"/>
      <c r="H500" s="23"/>
      <c r="J500" s="200"/>
      <c r="K500" s="200"/>
      <c r="L500" s="200"/>
      <c r="M500" s="200"/>
      <c r="N500" s="200"/>
      <c r="P500" s="24"/>
      <c r="R500" s="24"/>
      <c r="S500" s="23"/>
      <c r="T500" s="24"/>
      <c r="U500" s="24"/>
      <c r="V500" s="24"/>
      <c r="W500" s="24"/>
    </row>
    <row r="501" spans="5:23" ht="12.75">
      <c r="E501" s="499"/>
      <c r="F501" s="24"/>
      <c r="H501" s="23"/>
      <c r="J501" s="200"/>
      <c r="K501" s="200"/>
      <c r="L501" s="200"/>
      <c r="M501" s="200"/>
      <c r="N501" s="200"/>
      <c r="P501" s="24"/>
      <c r="R501" s="24"/>
      <c r="S501" s="23"/>
      <c r="T501" s="24"/>
      <c r="U501" s="24"/>
      <c r="V501" s="24"/>
      <c r="W501" s="24"/>
    </row>
    <row r="502" spans="5:23" ht="12.75">
      <c r="E502" s="499"/>
      <c r="F502" s="24"/>
      <c r="H502" s="23"/>
      <c r="J502" s="200"/>
      <c r="K502" s="200"/>
      <c r="L502" s="200"/>
      <c r="M502" s="200"/>
      <c r="N502" s="200"/>
      <c r="P502" s="24"/>
      <c r="R502" s="24"/>
      <c r="S502" s="23"/>
      <c r="T502" s="24"/>
      <c r="U502" s="24"/>
      <c r="V502" s="24"/>
      <c r="W502" s="24"/>
    </row>
    <row r="503" spans="5:23" ht="12.75">
      <c r="E503" s="499"/>
      <c r="F503" s="24"/>
      <c r="H503" s="23"/>
      <c r="J503" s="200"/>
      <c r="K503" s="200"/>
      <c r="L503" s="200"/>
      <c r="M503" s="200"/>
      <c r="N503" s="200"/>
      <c r="P503" s="24"/>
      <c r="R503" s="24"/>
      <c r="S503" s="23"/>
      <c r="T503" s="24"/>
      <c r="U503" s="24"/>
      <c r="V503" s="24"/>
      <c r="W503" s="24"/>
    </row>
    <row r="504" spans="5:23" ht="12.75">
      <c r="E504" s="499"/>
      <c r="F504" s="24"/>
      <c r="H504" s="23"/>
      <c r="J504" s="200"/>
      <c r="K504" s="200"/>
      <c r="L504" s="200"/>
      <c r="M504" s="200"/>
      <c r="N504" s="200"/>
      <c r="P504" s="24"/>
      <c r="R504" s="24"/>
      <c r="S504" s="23"/>
      <c r="T504" s="24"/>
      <c r="U504" s="24"/>
      <c r="V504" s="24"/>
      <c r="W504" s="24"/>
    </row>
    <row r="505" spans="5:23" ht="12.75">
      <c r="E505" s="499"/>
      <c r="F505" s="24"/>
      <c r="H505" s="23"/>
      <c r="J505" s="200"/>
      <c r="K505" s="200"/>
      <c r="L505" s="200"/>
      <c r="M505" s="200"/>
      <c r="N505" s="200"/>
      <c r="P505" s="24"/>
      <c r="R505" s="24"/>
      <c r="S505" s="23"/>
      <c r="T505" s="24"/>
      <c r="U505" s="24"/>
      <c r="V505" s="24"/>
      <c r="W505" s="24"/>
    </row>
    <row r="506" spans="5:23" ht="12.75">
      <c r="E506" s="499"/>
      <c r="F506" s="24"/>
      <c r="H506" s="23"/>
      <c r="J506" s="200"/>
      <c r="K506" s="200"/>
      <c r="L506" s="200"/>
      <c r="M506" s="200"/>
      <c r="N506" s="200"/>
      <c r="P506" s="24"/>
      <c r="R506" s="24"/>
      <c r="S506" s="23"/>
      <c r="T506" s="24"/>
      <c r="U506" s="24"/>
      <c r="V506" s="24"/>
      <c r="W506" s="24"/>
    </row>
    <row r="507" spans="5:23" ht="12.75">
      <c r="E507" s="499"/>
      <c r="F507" s="24"/>
      <c r="H507" s="23"/>
      <c r="J507" s="200"/>
      <c r="K507" s="200"/>
      <c r="L507" s="200"/>
      <c r="M507" s="200"/>
      <c r="N507" s="200"/>
      <c r="P507" s="24"/>
      <c r="R507" s="24"/>
      <c r="S507" s="23"/>
      <c r="T507" s="24"/>
      <c r="U507" s="24"/>
      <c r="V507" s="24"/>
      <c r="W507" s="24"/>
    </row>
    <row r="508" spans="5:23" ht="12.75">
      <c r="E508" s="499"/>
      <c r="F508" s="24"/>
      <c r="H508" s="23"/>
      <c r="J508" s="200"/>
      <c r="K508" s="200"/>
      <c r="L508" s="200"/>
      <c r="M508" s="200"/>
      <c r="N508" s="200"/>
      <c r="P508" s="24"/>
      <c r="R508" s="24"/>
      <c r="S508" s="23"/>
      <c r="T508" s="24"/>
      <c r="U508" s="24"/>
      <c r="V508" s="24"/>
      <c r="W508" s="24"/>
    </row>
    <row r="509" spans="5:23" ht="12.75">
      <c r="E509" s="499"/>
      <c r="F509" s="24"/>
      <c r="H509" s="23"/>
      <c r="J509" s="200"/>
      <c r="K509" s="200"/>
      <c r="L509" s="200"/>
      <c r="M509" s="200"/>
      <c r="N509" s="200"/>
      <c r="P509" s="24"/>
      <c r="R509" s="24"/>
      <c r="S509" s="23"/>
      <c r="T509" s="24"/>
      <c r="U509" s="24"/>
      <c r="V509" s="24"/>
      <c r="W509" s="24"/>
    </row>
    <row r="510" spans="5:23" ht="12.75">
      <c r="E510" s="499"/>
      <c r="F510" s="24"/>
      <c r="H510" s="23"/>
      <c r="J510" s="200"/>
      <c r="K510" s="200"/>
      <c r="L510" s="200"/>
      <c r="M510" s="200"/>
      <c r="N510" s="200"/>
      <c r="P510" s="24"/>
      <c r="R510" s="24"/>
      <c r="S510" s="23"/>
      <c r="T510" s="24"/>
      <c r="U510" s="24"/>
      <c r="V510" s="24"/>
      <c r="W510" s="24"/>
    </row>
    <row r="511" spans="5:23" ht="12.75">
      <c r="E511" s="499"/>
      <c r="F511" s="24"/>
      <c r="H511" s="23"/>
      <c r="J511" s="200"/>
      <c r="K511" s="200"/>
      <c r="L511" s="200"/>
      <c r="M511" s="200"/>
      <c r="N511" s="200"/>
      <c r="P511" s="24"/>
      <c r="R511" s="24"/>
      <c r="S511" s="23"/>
      <c r="T511" s="24"/>
      <c r="U511" s="24"/>
      <c r="V511" s="24"/>
      <c r="W511" s="24"/>
    </row>
    <row r="512" spans="5:23" ht="12.75">
      <c r="E512" s="499"/>
      <c r="F512" s="24"/>
      <c r="H512" s="23"/>
      <c r="J512" s="200"/>
      <c r="K512" s="200"/>
      <c r="L512" s="200"/>
      <c r="M512" s="200"/>
      <c r="N512" s="200"/>
      <c r="P512" s="24"/>
      <c r="R512" s="24"/>
      <c r="S512" s="23"/>
      <c r="T512" s="24"/>
      <c r="U512" s="24"/>
      <c r="V512" s="24"/>
      <c r="W512" s="24"/>
    </row>
    <row r="513" spans="5:23" ht="12.75">
      <c r="E513" s="499"/>
      <c r="F513" s="24"/>
      <c r="H513" s="23"/>
      <c r="J513" s="200"/>
      <c r="K513" s="200"/>
      <c r="L513" s="200"/>
      <c r="M513" s="200"/>
      <c r="N513" s="200"/>
      <c r="P513" s="24"/>
      <c r="R513" s="24"/>
      <c r="S513" s="23"/>
      <c r="T513" s="24"/>
      <c r="U513" s="24"/>
      <c r="V513" s="24"/>
      <c r="W513" s="24"/>
    </row>
    <row r="514" spans="5:23" ht="12.75">
      <c r="E514" s="499"/>
      <c r="F514" s="24"/>
      <c r="H514" s="23"/>
      <c r="J514" s="200"/>
      <c r="K514" s="200"/>
      <c r="L514" s="200"/>
      <c r="M514" s="200"/>
      <c r="N514" s="200"/>
      <c r="P514" s="24"/>
      <c r="R514" s="24"/>
      <c r="S514" s="23"/>
      <c r="T514" s="24"/>
      <c r="U514" s="24"/>
      <c r="V514" s="24"/>
      <c r="W514" s="24"/>
    </row>
    <row r="515" spans="5:23" ht="12.75">
      <c r="E515" s="499"/>
      <c r="F515" s="24"/>
      <c r="H515" s="23"/>
      <c r="J515" s="200"/>
      <c r="K515" s="200"/>
      <c r="L515" s="200"/>
      <c r="M515" s="200"/>
      <c r="N515" s="200"/>
      <c r="P515" s="24"/>
      <c r="R515" s="24"/>
      <c r="S515" s="23"/>
      <c r="T515" s="24"/>
      <c r="U515" s="24"/>
      <c r="V515" s="24"/>
      <c r="W515" s="24"/>
    </row>
    <row r="516" spans="5:23" ht="12.75">
      <c r="E516" s="499"/>
      <c r="F516" s="24"/>
      <c r="H516" s="23"/>
      <c r="J516" s="200"/>
      <c r="K516" s="200"/>
      <c r="L516" s="200"/>
      <c r="M516" s="200"/>
      <c r="N516" s="200"/>
      <c r="P516" s="24"/>
      <c r="R516" s="24"/>
      <c r="S516" s="23"/>
      <c r="T516" s="24"/>
      <c r="U516" s="24"/>
      <c r="V516" s="24"/>
      <c r="W516" s="24"/>
    </row>
    <row r="517" spans="5:23" ht="12.75">
      <c r="E517" s="499"/>
      <c r="F517" s="24"/>
      <c r="H517" s="23"/>
      <c r="J517" s="200"/>
      <c r="K517" s="200"/>
      <c r="L517" s="200"/>
      <c r="M517" s="200"/>
      <c r="N517" s="200"/>
      <c r="P517" s="24"/>
      <c r="R517" s="24"/>
      <c r="S517" s="23"/>
      <c r="T517" s="24"/>
      <c r="U517" s="24"/>
      <c r="V517" s="24"/>
      <c r="W517" s="24"/>
    </row>
    <row r="518" spans="5:23" ht="12.75">
      <c r="E518" s="499"/>
      <c r="F518" s="24"/>
      <c r="H518" s="23"/>
      <c r="J518" s="200"/>
      <c r="K518" s="200"/>
      <c r="L518" s="200"/>
      <c r="M518" s="200"/>
      <c r="N518" s="200"/>
      <c r="P518" s="24"/>
      <c r="R518" s="24"/>
      <c r="S518" s="23"/>
      <c r="T518" s="24"/>
      <c r="U518" s="24"/>
      <c r="V518" s="24"/>
      <c r="W518" s="24"/>
    </row>
    <row r="519" spans="5:23" ht="12.75">
      <c r="E519" s="499"/>
      <c r="F519" s="24"/>
      <c r="H519" s="23"/>
      <c r="J519" s="200"/>
      <c r="K519" s="200"/>
      <c r="L519" s="200"/>
      <c r="M519" s="200"/>
      <c r="N519" s="200"/>
      <c r="P519" s="24"/>
      <c r="R519" s="24"/>
      <c r="S519" s="23"/>
      <c r="T519" s="24"/>
      <c r="U519" s="24"/>
      <c r="V519" s="24"/>
      <c r="W519" s="24"/>
    </row>
    <row r="520" spans="5:23" ht="12.75">
      <c r="E520" s="499"/>
      <c r="F520" s="24"/>
      <c r="H520" s="23"/>
      <c r="J520" s="200"/>
      <c r="K520" s="200"/>
      <c r="L520" s="200"/>
      <c r="M520" s="200"/>
      <c r="N520" s="200"/>
      <c r="P520" s="24"/>
      <c r="R520" s="24"/>
      <c r="S520" s="23"/>
      <c r="T520" s="24"/>
      <c r="U520" s="24"/>
      <c r="V520" s="24"/>
      <c r="W520" s="24"/>
    </row>
    <row r="521" spans="5:23" ht="12.75">
      <c r="E521" s="499"/>
      <c r="F521" s="24"/>
      <c r="H521" s="23"/>
      <c r="J521" s="200"/>
      <c r="K521" s="200"/>
      <c r="L521" s="200"/>
      <c r="M521" s="200"/>
      <c r="N521" s="200"/>
      <c r="P521" s="24"/>
      <c r="R521" s="24"/>
      <c r="S521" s="23"/>
      <c r="T521" s="24"/>
      <c r="U521" s="24"/>
      <c r="V521" s="24"/>
      <c r="W521" s="24"/>
    </row>
    <row r="522" spans="5:23" ht="12.75">
      <c r="E522" s="499"/>
      <c r="F522" s="24"/>
      <c r="H522" s="23"/>
      <c r="J522" s="200"/>
      <c r="K522" s="200"/>
      <c r="L522" s="200"/>
      <c r="M522" s="200"/>
      <c r="N522" s="200"/>
      <c r="P522" s="24"/>
      <c r="R522" s="24"/>
      <c r="S522" s="23"/>
      <c r="T522" s="24"/>
      <c r="U522" s="24"/>
      <c r="V522" s="24"/>
      <c r="W522" s="24"/>
    </row>
    <row r="523" spans="5:23" ht="12.75">
      <c r="E523" s="499"/>
      <c r="F523" s="24"/>
      <c r="H523" s="23"/>
      <c r="J523" s="200"/>
      <c r="K523" s="200"/>
      <c r="L523" s="200"/>
      <c r="M523" s="200"/>
      <c r="N523" s="200"/>
      <c r="P523" s="24"/>
      <c r="R523" s="24"/>
      <c r="S523" s="23"/>
      <c r="T523" s="24"/>
      <c r="U523" s="24"/>
      <c r="V523" s="24"/>
      <c r="W523" s="24"/>
    </row>
    <row r="524" spans="5:23" ht="12.75">
      <c r="E524" s="499"/>
      <c r="F524" s="24"/>
      <c r="H524" s="23"/>
      <c r="J524" s="200"/>
      <c r="K524" s="200"/>
      <c r="L524" s="200"/>
      <c r="M524" s="200"/>
      <c r="N524" s="200"/>
      <c r="P524" s="24"/>
      <c r="R524" s="24"/>
      <c r="S524" s="23"/>
      <c r="T524" s="24"/>
      <c r="U524" s="24"/>
      <c r="V524" s="24"/>
      <c r="W524" s="24"/>
    </row>
    <row r="525" spans="5:23" ht="12.75">
      <c r="E525" s="499"/>
      <c r="F525" s="24"/>
      <c r="H525" s="23"/>
      <c r="J525" s="200"/>
      <c r="K525" s="200"/>
      <c r="L525" s="200"/>
      <c r="M525" s="200"/>
      <c r="N525" s="200"/>
      <c r="P525" s="24"/>
      <c r="R525" s="24"/>
      <c r="S525" s="23"/>
      <c r="T525" s="24"/>
      <c r="U525" s="24"/>
      <c r="V525" s="24"/>
      <c r="W525" s="24"/>
    </row>
    <row r="526" spans="5:23" ht="12.75">
      <c r="E526" s="499"/>
      <c r="F526" s="24"/>
      <c r="H526" s="23"/>
      <c r="J526" s="200"/>
      <c r="K526" s="200"/>
      <c r="L526" s="200"/>
      <c r="M526" s="200"/>
      <c r="N526" s="200"/>
      <c r="P526" s="24"/>
      <c r="R526" s="24"/>
      <c r="S526" s="23"/>
      <c r="T526" s="24"/>
      <c r="U526" s="24"/>
      <c r="V526" s="24"/>
      <c r="W526" s="24"/>
    </row>
    <row r="527" spans="5:23" ht="12.75">
      <c r="E527" s="499"/>
      <c r="F527" s="24"/>
      <c r="H527" s="23"/>
      <c r="J527" s="200"/>
      <c r="K527" s="200"/>
      <c r="L527" s="200"/>
      <c r="M527" s="200"/>
      <c r="N527" s="200"/>
      <c r="P527" s="24"/>
      <c r="R527" s="24"/>
      <c r="S527" s="23"/>
      <c r="T527" s="24"/>
      <c r="U527" s="24"/>
      <c r="V527" s="24"/>
      <c r="W527" s="24"/>
    </row>
    <row r="528" spans="5:23" ht="12.75">
      <c r="E528" s="499"/>
      <c r="F528" s="24"/>
      <c r="H528" s="23"/>
      <c r="J528" s="200"/>
      <c r="K528" s="200"/>
      <c r="L528" s="200"/>
      <c r="M528" s="200"/>
      <c r="N528" s="200"/>
      <c r="P528" s="24"/>
      <c r="R528" s="24"/>
      <c r="S528" s="23"/>
      <c r="T528" s="24"/>
      <c r="U528" s="24"/>
      <c r="V528" s="24"/>
      <c r="W528" s="24"/>
    </row>
    <row r="529" spans="5:23" ht="12.75">
      <c r="E529" s="499"/>
      <c r="F529" s="24"/>
      <c r="H529" s="23"/>
      <c r="J529" s="200"/>
      <c r="K529" s="200"/>
      <c r="L529" s="200"/>
      <c r="M529" s="200"/>
      <c r="N529" s="200"/>
      <c r="P529" s="24"/>
      <c r="R529" s="24"/>
      <c r="S529" s="23"/>
      <c r="T529" s="24"/>
      <c r="U529" s="24"/>
      <c r="V529" s="24"/>
      <c r="W529" s="24"/>
    </row>
    <row r="530" spans="5:23" ht="12.75">
      <c r="E530" s="499"/>
      <c r="F530" s="24"/>
      <c r="H530" s="23"/>
      <c r="J530" s="200"/>
      <c r="K530" s="200"/>
      <c r="L530" s="200"/>
      <c r="M530" s="200"/>
      <c r="N530" s="200"/>
      <c r="P530" s="24"/>
      <c r="R530" s="24"/>
      <c r="S530" s="23"/>
      <c r="T530" s="24"/>
      <c r="U530" s="24"/>
      <c r="V530" s="24"/>
      <c r="W530" s="24"/>
    </row>
    <row r="531" spans="5:23" ht="12.75">
      <c r="E531" s="499"/>
      <c r="F531" s="24"/>
      <c r="H531" s="23"/>
      <c r="J531" s="200"/>
      <c r="K531" s="200"/>
      <c r="L531" s="200"/>
      <c r="M531" s="200"/>
      <c r="N531" s="200"/>
      <c r="P531" s="24"/>
      <c r="R531" s="24"/>
      <c r="S531" s="23"/>
      <c r="T531" s="24"/>
      <c r="U531" s="24"/>
      <c r="V531" s="24"/>
      <c r="W531" s="24"/>
    </row>
    <row r="532" spans="5:23" ht="12.75">
      <c r="E532" s="499"/>
      <c r="F532" s="24"/>
      <c r="H532" s="23"/>
      <c r="J532" s="200"/>
      <c r="K532" s="200"/>
      <c r="L532" s="200"/>
      <c r="M532" s="200"/>
      <c r="N532" s="200"/>
      <c r="P532" s="24"/>
      <c r="R532" s="24"/>
      <c r="S532" s="23"/>
      <c r="T532" s="24"/>
      <c r="U532" s="24"/>
      <c r="V532" s="24"/>
      <c r="W532" s="24"/>
    </row>
    <row r="533" spans="5:23" ht="12.75">
      <c r="E533" s="499"/>
      <c r="F533" s="24"/>
      <c r="H533" s="23"/>
      <c r="J533" s="200"/>
      <c r="K533" s="200"/>
      <c r="L533" s="200"/>
      <c r="M533" s="200"/>
      <c r="N533" s="200"/>
      <c r="P533" s="24"/>
      <c r="R533" s="24"/>
      <c r="S533" s="23"/>
      <c r="T533" s="24"/>
      <c r="U533" s="24"/>
      <c r="V533" s="24"/>
      <c r="W533" s="24"/>
    </row>
    <row r="534" spans="5:23" ht="12.75">
      <c r="E534" s="499"/>
      <c r="F534" s="24"/>
      <c r="H534" s="23"/>
      <c r="J534" s="200"/>
      <c r="K534" s="200"/>
      <c r="L534" s="200"/>
      <c r="M534" s="200"/>
      <c r="N534" s="200"/>
      <c r="P534" s="24"/>
      <c r="R534" s="24"/>
      <c r="S534" s="23"/>
      <c r="T534" s="24"/>
      <c r="U534" s="24"/>
      <c r="V534" s="24"/>
      <c r="W534" s="24"/>
    </row>
    <row r="535" spans="5:23" ht="12.75">
      <c r="E535" s="499"/>
      <c r="F535" s="24"/>
      <c r="H535" s="23"/>
      <c r="J535" s="200"/>
      <c r="K535" s="200"/>
      <c r="L535" s="200"/>
      <c r="M535" s="200"/>
      <c r="N535" s="200"/>
      <c r="P535" s="24"/>
      <c r="R535" s="24"/>
      <c r="S535" s="23"/>
      <c r="T535" s="24"/>
      <c r="U535" s="24"/>
      <c r="V535" s="24"/>
      <c r="W535" s="24"/>
    </row>
    <row r="536" spans="5:23" ht="12.75">
      <c r="E536" s="499"/>
      <c r="F536" s="24"/>
      <c r="H536" s="23"/>
      <c r="J536" s="200"/>
      <c r="K536" s="200"/>
      <c r="L536" s="200"/>
      <c r="M536" s="200"/>
      <c r="N536" s="200"/>
      <c r="P536" s="24"/>
      <c r="R536" s="24"/>
      <c r="S536" s="23"/>
      <c r="T536" s="24"/>
      <c r="U536" s="24"/>
      <c r="V536" s="24"/>
      <c r="W536" s="24"/>
    </row>
    <row r="537" spans="5:23" ht="12.75">
      <c r="E537" s="499"/>
      <c r="F537" s="24"/>
      <c r="H537" s="23"/>
      <c r="J537" s="200"/>
      <c r="K537" s="200"/>
      <c r="L537" s="200"/>
      <c r="M537" s="200"/>
      <c r="N537" s="200"/>
      <c r="P537" s="24"/>
      <c r="R537" s="24"/>
      <c r="S537" s="23"/>
      <c r="T537" s="24"/>
      <c r="U537" s="24"/>
      <c r="V537" s="24"/>
      <c r="W537" s="24"/>
    </row>
    <row r="538" spans="5:23" ht="12.75">
      <c r="E538" s="499"/>
      <c r="F538" s="24"/>
      <c r="H538" s="23"/>
      <c r="J538" s="200"/>
      <c r="K538" s="200"/>
      <c r="L538" s="200"/>
      <c r="M538" s="200"/>
      <c r="N538" s="200"/>
      <c r="P538" s="24"/>
      <c r="R538" s="24"/>
      <c r="S538" s="23"/>
      <c r="T538" s="24"/>
      <c r="U538" s="24"/>
      <c r="V538" s="24"/>
      <c r="W538" s="24"/>
    </row>
    <row r="539" spans="5:23" ht="12.75">
      <c r="E539" s="499"/>
      <c r="F539" s="24"/>
      <c r="H539" s="23"/>
      <c r="J539" s="200"/>
      <c r="K539" s="200"/>
      <c r="L539" s="200"/>
      <c r="M539" s="200"/>
      <c r="N539" s="200"/>
      <c r="P539" s="24"/>
      <c r="R539" s="24"/>
      <c r="S539" s="23"/>
      <c r="T539" s="24"/>
      <c r="U539" s="24"/>
      <c r="V539" s="24"/>
      <c r="W539" s="24"/>
    </row>
    <row r="540" spans="5:23" ht="12.75">
      <c r="E540" s="499"/>
      <c r="F540" s="24"/>
      <c r="H540" s="23"/>
      <c r="J540" s="200"/>
      <c r="K540" s="200"/>
      <c r="L540" s="200"/>
      <c r="M540" s="200"/>
      <c r="N540" s="200"/>
      <c r="P540" s="24"/>
      <c r="R540" s="24"/>
      <c r="S540" s="23"/>
      <c r="T540" s="24"/>
      <c r="U540" s="24"/>
      <c r="V540" s="24"/>
      <c r="W540" s="24"/>
    </row>
    <row r="541" spans="5:23" ht="12.75">
      <c r="E541" s="499"/>
      <c r="F541" s="24"/>
      <c r="H541" s="23"/>
      <c r="J541" s="200"/>
      <c r="K541" s="200"/>
      <c r="L541" s="200"/>
      <c r="M541" s="200"/>
      <c r="N541" s="200"/>
      <c r="P541" s="24"/>
      <c r="R541" s="24"/>
      <c r="S541" s="23"/>
      <c r="T541" s="24"/>
      <c r="U541" s="24"/>
      <c r="V541" s="24"/>
      <c r="W541" s="24"/>
    </row>
    <row r="542" spans="5:23" ht="12.75">
      <c r="E542" s="499"/>
      <c r="F542" s="24"/>
      <c r="H542" s="23"/>
      <c r="J542" s="200"/>
      <c r="K542" s="200"/>
      <c r="L542" s="200"/>
      <c r="M542" s="200"/>
      <c r="N542" s="200"/>
      <c r="P542" s="24"/>
      <c r="R542" s="24"/>
      <c r="S542" s="23"/>
      <c r="T542" s="24"/>
      <c r="U542" s="24"/>
      <c r="V542" s="24"/>
      <c r="W542" s="24"/>
    </row>
    <row r="543" spans="5:23" ht="12.75">
      <c r="E543" s="499"/>
      <c r="F543" s="24"/>
      <c r="H543" s="23"/>
      <c r="J543" s="200"/>
      <c r="K543" s="200"/>
      <c r="L543" s="200"/>
      <c r="M543" s="200"/>
      <c r="N543" s="200"/>
      <c r="P543" s="24"/>
      <c r="R543" s="24"/>
      <c r="S543" s="23"/>
      <c r="T543" s="24"/>
      <c r="U543" s="24"/>
      <c r="V543" s="24"/>
      <c r="W543" s="24"/>
    </row>
    <row r="544" spans="5:23" ht="12.75">
      <c r="E544" s="499"/>
      <c r="F544" s="24"/>
      <c r="H544" s="23"/>
      <c r="J544" s="200"/>
      <c r="K544" s="200"/>
      <c r="L544" s="200"/>
      <c r="M544" s="200"/>
      <c r="N544" s="200"/>
      <c r="P544" s="24"/>
      <c r="R544" s="24"/>
      <c r="S544" s="23"/>
      <c r="T544" s="24"/>
      <c r="U544" s="24"/>
      <c r="V544" s="24"/>
      <c r="W544" s="24"/>
    </row>
    <row r="545" spans="5:23" ht="12.75">
      <c r="E545" s="499"/>
      <c r="F545" s="24"/>
      <c r="H545" s="23"/>
      <c r="J545" s="200"/>
      <c r="K545" s="200"/>
      <c r="L545" s="200"/>
      <c r="M545" s="200"/>
      <c r="N545" s="200"/>
      <c r="P545" s="24"/>
      <c r="R545" s="24"/>
      <c r="S545" s="23"/>
      <c r="T545" s="24"/>
      <c r="U545" s="24"/>
      <c r="V545" s="24"/>
      <c r="W545" s="24"/>
    </row>
    <row r="546" spans="5:23" ht="12.75">
      <c r="E546" s="499"/>
      <c r="F546" s="24"/>
      <c r="H546" s="23"/>
      <c r="J546" s="200"/>
      <c r="K546" s="200"/>
      <c r="L546" s="200"/>
      <c r="M546" s="200"/>
      <c r="N546" s="200"/>
      <c r="P546" s="24"/>
      <c r="R546" s="24"/>
      <c r="S546" s="23"/>
      <c r="T546" s="24"/>
      <c r="U546" s="24"/>
      <c r="V546" s="24"/>
      <c r="W546" s="24"/>
    </row>
    <row r="547" spans="5:23" ht="12.75">
      <c r="E547" s="499"/>
      <c r="F547" s="24"/>
      <c r="H547" s="23"/>
      <c r="J547" s="200"/>
      <c r="K547" s="200"/>
      <c r="L547" s="200"/>
      <c r="M547" s="200"/>
      <c r="N547" s="200"/>
      <c r="P547" s="24"/>
      <c r="R547" s="24"/>
      <c r="S547" s="23"/>
      <c r="T547" s="24"/>
      <c r="U547" s="24"/>
      <c r="V547" s="24"/>
      <c r="W547" s="24"/>
    </row>
    <row r="548" spans="5:23" ht="12.75">
      <c r="E548" s="499"/>
      <c r="F548" s="24"/>
      <c r="H548" s="23"/>
      <c r="J548" s="200"/>
      <c r="K548" s="200"/>
      <c r="L548" s="200"/>
      <c r="M548" s="200"/>
      <c r="N548" s="200"/>
      <c r="P548" s="24"/>
      <c r="R548" s="24"/>
      <c r="S548" s="23"/>
      <c r="T548" s="24"/>
      <c r="U548" s="24"/>
      <c r="V548" s="24"/>
      <c r="W548" s="24"/>
    </row>
    <row r="549" spans="5:23" ht="12.75">
      <c r="E549" s="499"/>
      <c r="F549" s="24"/>
      <c r="H549" s="23"/>
      <c r="J549" s="200"/>
      <c r="K549" s="200"/>
      <c r="L549" s="200"/>
      <c r="M549" s="200"/>
      <c r="N549" s="200"/>
      <c r="P549" s="24"/>
      <c r="R549" s="24"/>
      <c r="S549" s="23"/>
      <c r="T549" s="24"/>
      <c r="U549" s="24"/>
      <c r="V549" s="24"/>
      <c r="W549" s="24"/>
    </row>
    <row r="550" spans="5:23" ht="12.75">
      <c r="E550" s="499"/>
      <c r="F550" s="24"/>
      <c r="H550" s="23"/>
      <c r="J550" s="200"/>
      <c r="K550" s="200"/>
      <c r="L550" s="200"/>
      <c r="M550" s="200"/>
      <c r="N550" s="200"/>
      <c r="P550" s="24"/>
      <c r="R550" s="24"/>
      <c r="S550" s="23"/>
      <c r="T550" s="24"/>
      <c r="U550" s="24"/>
      <c r="V550" s="24"/>
      <c r="W550" s="24"/>
    </row>
    <row r="551" spans="5:23" ht="12.75">
      <c r="E551" s="499"/>
      <c r="F551" s="24"/>
      <c r="H551" s="23"/>
      <c r="J551" s="200"/>
      <c r="K551" s="200"/>
      <c r="L551" s="200"/>
      <c r="M551" s="200"/>
      <c r="N551" s="200"/>
      <c r="P551" s="24"/>
      <c r="R551" s="24"/>
      <c r="S551" s="23"/>
      <c r="T551" s="24"/>
      <c r="U551" s="24"/>
      <c r="V551" s="24"/>
      <c r="W551" s="24"/>
    </row>
    <row r="552" spans="5:23" ht="12.75">
      <c r="E552" s="499"/>
      <c r="F552" s="24"/>
      <c r="H552" s="23"/>
      <c r="J552" s="200"/>
      <c r="K552" s="200"/>
      <c r="L552" s="200"/>
      <c r="M552" s="200"/>
      <c r="N552" s="200"/>
      <c r="P552" s="24"/>
      <c r="R552" s="24"/>
      <c r="S552" s="23"/>
      <c r="T552" s="24"/>
      <c r="U552" s="24"/>
      <c r="V552" s="24"/>
      <c r="W552" s="24"/>
    </row>
    <row r="553" spans="5:23" ht="12.75">
      <c r="E553" s="499"/>
      <c r="F553" s="24"/>
      <c r="H553" s="23"/>
      <c r="J553" s="200"/>
      <c r="K553" s="200"/>
      <c r="L553" s="200"/>
      <c r="M553" s="200"/>
      <c r="N553" s="200"/>
      <c r="P553" s="24"/>
      <c r="R553" s="24"/>
      <c r="S553" s="23"/>
      <c r="T553" s="24"/>
      <c r="U553" s="24"/>
      <c r="V553" s="24"/>
      <c r="W553" s="24"/>
    </row>
    <row r="554" spans="5:23" ht="12.75">
      <c r="E554" s="499"/>
      <c r="F554" s="24"/>
      <c r="H554" s="23"/>
      <c r="J554" s="200"/>
      <c r="K554" s="200"/>
      <c r="L554" s="200"/>
      <c r="M554" s="200"/>
      <c r="N554" s="200"/>
      <c r="P554" s="24"/>
      <c r="R554" s="24"/>
      <c r="S554" s="23"/>
      <c r="T554" s="24"/>
      <c r="U554" s="24"/>
      <c r="V554" s="24"/>
      <c r="W554" s="24"/>
    </row>
    <row r="555" spans="5:23" ht="12.75">
      <c r="E555" s="499"/>
      <c r="F555" s="24"/>
      <c r="H555" s="23"/>
      <c r="J555" s="200"/>
      <c r="K555" s="200"/>
      <c r="L555" s="200"/>
      <c r="M555" s="200"/>
      <c r="N555" s="200"/>
      <c r="P555" s="24"/>
      <c r="R555" s="24"/>
      <c r="S555" s="23"/>
      <c r="T555" s="24"/>
      <c r="U555" s="24"/>
      <c r="V555" s="24"/>
      <c r="W555" s="24"/>
    </row>
    <row r="556" spans="5:23" ht="12.75">
      <c r="E556" s="499"/>
      <c r="F556" s="24"/>
      <c r="H556" s="23"/>
      <c r="J556" s="200"/>
      <c r="K556" s="200"/>
      <c r="L556" s="200"/>
      <c r="M556" s="200"/>
      <c r="N556" s="200"/>
      <c r="P556" s="24"/>
      <c r="R556" s="24"/>
      <c r="S556" s="23"/>
      <c r="T556" s="24"/>
      <c r="U556" s="24"/>
      <c r="V556" s="24"/>
      <c r="W556" s="24"/>
    </row>
    <row r="557" spans="5:23" ht="12.75">
      <c r="E557" s="499"/>
      <c r="F557" s="24"/>
      <c r="H557" s="23"/>
      <c r="J557" s="200"/>
      <c r="K557" s="200"/>
      <c r="L557" s="200"/>
      <c r="M557" s="200"/>
      <c r="N557" s="200"/>
      <c r="P557" s="24"/>
      <c r="R557" s="24"/>
      <c r="S557" s="23"/>
      <c r="T557" s="24"/>
      <c r="U557" s="24"/>
      <c r="V557" s="24"/>
      <c r="W557" s="24"/>
    </row>
    <row r="558" spans="5:23" ht="12.75">
      <c r="E558" s="499"/>
      <c r="F558" s="24"/>
      <c r="H558" s="23"/>
      <c r="J558" s="200"/>
      <c r="K558" s="200"/>
      <c r="L558" s="200"/>
      <c r="M558" s="200"/>
      <c r="N558" s="200"/>
      <c r="P558" s="24"/>
      <c r="R558" s="24"/>
      <c r="S558" s="23"/>
      <c r="T558" s="24"/>
      <c r="U558" s="24"/>
      <c r="V558" s="24"/>
      <c r="W558" s="24"/>
    </row>
    <row r="559" spans="5:23" ht="12.75">
      <c r="E559" s="499"/>
      <c r="F559" s="24"/>
      <c r="H559" s="23"/>
      <c r="J559" s="200"/>
      <c r="K559" s="200"/>
      <c r="L559" s="200"/>
      <c r="M559" s="200"/>
      <c r="N559" s="200"/>
      <c r="P559" s="24"/>
      <c r="R559" s="24"/>
      <c r="S559" s="23"/>
      <c r="T559" s="24"/>
      <c r="U559" s="24"/>
      <c r="V559" s="24"/>
      <c r="W559" s="24"/>
    </row>
    <row r="560" spans="5:23" ht="12.75">
      <c r="E560" s="499"/>
      <c r="F560" s="24"/>
      <c r="H560" s="23"/>
      <c r="J560" s="200"/>
      <c r="K560" s="200"/>
      <c r="L560" s="200"/>
      <c r="M560" s="200"/>
      <c r="N560" s="200"/>
      <c r="P560" s="24"/>
      <c r="R560" s="24"/>
      <c r="S560" s="23"/>
      <c r="T560" s="24"/>
      <c r="U560" s="24"/>
      <c r="V560" s="24"/>
      <c r="W560" s="24"/>
    </row>
    <row r="561" spans="5:23" ht="12.75">
      <c r="E561" s="499"/>
      <c r="F561" s="24"/>
      <c r="H561" s="23"/>
      <c r="J561" s="200"/>
      <c r="K561" s="200"/>
      <c r="L561" s="200"/>
      <c r="M561" s="200"/>
      <c r="N561" s="200"/>
      <c r="P561" s="24"/>
      <c r="R561" s="24"/>
      <c r="S561" s="23"/>
      <c r="T561" s="24"/>
      <c r="U561" s="24"/>
      <c r="V561" s="24"/>
      <c r="W561" s="24"/>
    </row>
    <row r="562" spans="5:23" ht="12.75">
      <c r="E562" s="499"/>
      <c r="F562" s="24"/>
      <c r="H562" s="23"/>
      <c r="J562" s="200"/>
      <c r="K562" s="200"/>
      <c r="L562" s="200"/>
      <c r="M562" s="200"/>
      <c r="N562" s="200"/>
      <c r="P562" s="24"/>
      <c r="R562" s="24"/>
      <c r="S562" s="23"/>
      <c r="T562" s="24"/>
      <c r="U562" s="24"/>
      <c r="V562" s="24"/>
      <c r="W562" s="24"/>
    </row>
    <row r="563" spans="5:23" ht="12.75">
      <c r="E563" s="499"/>
      <c r="F563" s="24"/>
      <c r="H563" s="23"/>
      <c r="J563" s="200"/>
      <c r="K563" s="200"/>
      <c r="L563" s="200"/>
      <c r="M563" s="200"/>
      <c r="N563" s="200"/>
      <c r="P563" s="24"/>
      <c r="R563" s="24"/>
      <c r="S563" s="23"/>
      <c r="T563" s="24"/>
      <c r="U563" s="24"/>
      <c r="V563" s="24"/>
      <c r="W563" s="24"/>
    </row>
    <row r="564" spans="5:23" ht="12.75">
      <c r="E564" s="499"/>
      <c r="F564" s="24"/>
      <c r="H564" s="23"/>
      <c r="J564" s="200"/>
      <c r="K564" s="200"/>
      <c r="L564" s="200"/>
      <c r="M564" s="200"/>
      <c r="N564" s="200"/>
      <c r="P564" s="24"/>
      <c r="R564" s="24"/>
      <c r="S564" s="23"/>
      <c r="T564" s="24"/>
      <c r="U564" s="24"/>
      <c r="V564" s="24"/>
      <c r="W564" s="24"/>
    </row>
    <row r="565" spans="5:23" ht="12.75">
      <c r="E565" s="499"/>
      <c r="F565" s="24"/>
      <c r="H565" s="23"/>
      <c r="J565" s="200"/>
      <c r="K565" s="200"/>
      <c r="L565" s="200"/>
      <c r="M565" s="200"/>
      <c r="N565" s="200"/>
      <c r="P565" s="24"/>
      <c r="R565" s="24"/>
      <c r="S565" s="23"/>
      <c r="T565" s="24"/>
      <c r="U565" s="24"/>
      <c r="V565" s="24"/>
      <c r="W565" s="24"/>
    </row>
    <row r="566" spans="5:23" ht="12.75">
      <c r="E566" s="499"/>
      <c r="F566" s="24"/>
      <c r="H566" s="23"/>
      <c r="J566" s="200"/>
      <c r="K566" s="200"/>
      <c r="L566" s="200"/>
      <c r="M566" s="200"/>
      <c r="N566" s="200"/>
      <c r="P566" s="24"/>
      <c r="R566" s="24"/>
      <c r="S566" s="23"/>
      <c r="T566" s="24"/>
      <c r="U566" s="24"/>
      <c r="V566" s="24"/>
      <c r="W566" s="24"/>
    </row>
    <row r="567" spans="5:23" ht="12.75">
      <c r="E567" s="499"/>
      <c r="F567" s="24"/>
      <c r="H567" s="23"/>
      <c r="J567" s="200"/>
      <c r="K567" s="200"/>
      <c r="L567" s="200"/>
      <c r="M567" s="200"/>
      <c r="N567" s="200"/>
      <c r="P567" s="24"/>
      <c r="R567" s="24"/>
      <c r="S567" s="23"/>
      <c r="T567" s="24"/>
      <c r="U567" s="24"/>
      <c r="V567" s="24"/>
      <c r="W567" s="24"/>
    </row>
    <row r="568" spans="5:23" ht="12.75">
      <c r="E568" s="499"/>
      <c r="F568" s="24"/>
      <c r="H568" s="23"/>
      <c r="J568" s="200"/>
      <c r="K568" s="200"/>
      <c r="L568" s="200"/>
      <c r="M568" s="200"/>
      <c r="N568" s="200"/>
      <c r="P568" s="24"/>
      <c r="R568" s="24"/>
      <c r="S568" s="23"/>
      <c r="T568" s="24"/>
      <c r="U568" s="24"/>
      <c r="V568" s="24"/>
      <c r="W568" s="24"/>
    </row>
    <row r="569" spans="5:23" ht="12.75">
      <c r="E569" s="499"/>
      <c r="F569" s="24"/>
      <c r="H569" s="23"/>
      <c r="J569" s="200"/>
      <c r="K569" s="200"/>
      <c r="L569" s="200"/>
      <c r="M569" s="200"/>
      <c r="N569" s="200"/>
      <c r="P569" s="24"/>
      <c r="R569" s="24"/>
      <c r="S569" s="23"/>
      <c r="T569" s="24"/>
      <c r="U569" s="24"/>
      <c r="V569" s="24"/>
      <c r="W569" s="24"/>
    </row>
    <row r="570" spans="5:23" ht="12.75">
      <c r="E570" s="499"/>
      <c r="F570" s="24"/>
      <c r="H570" s="23"/>
      <c r="J570" s="200"/>
      <c r="K570" s="200"/>
      <c r="L570" s="200"/>
      <c r="M570" s="200"/>
      <c r="N570" s="200"/>
      <c r="P570" s="24"/>
      <c r="R570" s="24"/>
      <c r="S570" s="23"/>
      <c r="T570" s="24"/>
      <c r="U570" s="24"/>
      <c r="V570" s="24"/>
      <c r="W570" s="24"/>
    </row>
    <row r="571" spans="5:23" ht="12.75">
      <c r="E571" s="499"/>
      <c r="F571" s="24"/>
      <c r="H571" s="23"/>
      <c r="J571" s="200"/>
      <c r="K571" s="200"/>
      <c r="L571" s="200"/>
      <c r="M571" s="200"/>
      <c r="N571" s="200"/>
      <c r="P571" s="24"/>
      <c r="R571" s="24"/>
      <c r="S571" s="23"/>
      <c r="T571" s="24"/>
      <c r="U571" s="24"/>
      <c r="V571" s="24"/>
      <c r="W571" s="24"/>
    </row>
    <row r="572" spans="5:23" ht="12.75">
      <c r="E572" s="499"/>
      <c r="F572" s="24"/>
      <c r="H572" s="23"/>
      <c r="J572" s="200"/>
      <c r="K572" s="200"/>
      <c r="L572" s="200"/>
      <c r="M572" s="200"/>
      <c r="N572" s="200"/>
      <c r="P572" s="24"/>
      <c r="R572" s="24"/>
      <c r="S572" s="23"/>
      <c r="T572" s="24"/>
      <c r="U572" s="24"/>
      <c r="V572" s="24"/>
      <c r="W572" s="24"/>
    </row>
    <row r="573" spans="5:23" ht="12.75">
      <c r="E573" s="499"/>
      <c r="F573" s="24"/>
      <c r="H573" s="23"/>
      <c r="J573" s="200"/>
      <c r="K573" s="200"/>
      <c r="L573" s="200"/>
      <c r="M573" s="200"/>
      <c r="N573" s="200"/>
      <c r="P573" s="24"/>
      <c r="R573" s="24"/>
      <c r="S573" s="23"/>
      <c r="T573" s="24"/>
      <c r="U573" s="24"/>
      <c r="V573" s="24"/>
      <c r="W573" s="24"/>
    </row>
    <row r="574" spans="5:23" ht="12.75">
      <c r="E574" s="499"/>
      <c r="F574" s="24"/>
      <c r="H574" s="23"/>
      <c r="J574" s="200"/>
      <c r="K574" s="200"/>
      <c r="L574" s="200"/>
      <c r="M574" s="200"/>
      <c r="N574" s="200"/>
      <c r="P574" s="24"/>
      <c r="R574" s="24"/>
      <c r="S574" s="23"/>
      <c r="T574" s="24"/>
      <c r="U574" s="24"/>
      <c r="V574" s="24"/>
      <c r="W574" s="24"/>
    </row>
    <row r="575" spans="5:23" ht="12.75">
      <c r="E575" s="499"/>
      <c r="F575" s="24"/>
      <c r="H575" s="23"/>
      <c r="J575" s="200"/>
      <c r="K575" s="200"/>
      <c r="L575" s="200"/>
      <c r="M575" s="200"/>
      <c r="N575" s="200"/>
      <c r="P575" s="24"/>
      <c r="R575" s="24"/>
      <c r="S575" s="23"/>
      <c r="T575" s="24"/>
      <c r="U575" s="24"/>
      <c r="V575" s="24"/>
      <c r="W575" s="24"/>
    </row>
    <row r="576" spans="5:23" ht="12.75">
      <c r="E576" s="499"/>
      <c r="F576" s="24"/>
      <c r="H576" s="23"/>
      <c r="J576" s="200"/>
      <c r="K576" s="200"/>
      <c r="L576" s="200"/>
      <c r="M576" s="200"/>
      <c r="N576" s="200"/>
      <c r="P576" s="24"/>
      <c r="R576" s="24"/>
      <c r="S576" s="23"/>
      <c r="T576" s="24"/>
      <c r="U576" s="24"/>
      <c r="V576" s="24"/>
      <c r="W576" s="24"/>
    </row>
    <row r="577" spans="5:23" ht="12.75">
      <c r="E577" s="499"/>
      <c r="F577" s="24"/>
      <c r="H577" s="23"/>
      <c r="J577" s="200"/>
      <c r="K577" s="200"/>
      <c r="L577" s="200"/>
      <c r="M577" s="200"/>
      <c r="N577" s="200"/>
      <c r="P577" s="24"/>
      <c r="R577" s="24"/>
      <c r="S577" s="23"/>
      <c r="T577" s="24"/>
      <c r="U577" s="24"/>
      <c r="V577" s="24"/>
      <c r="W577" s="24"/>
    </row>
    <row r="578" spans="5:23" ht="12.75">
      <c r="E578" s="499"/>
      <c r="F578" s="24"/>
      <c r="H578" s="23"/>
      <c r="J578" s="200"/>
      <c r="K578" s="200"/>
      <c r="L578" s="200"/>
      <c r="M578" s="200"/>
      <c r="N578" s="200"/>
      <c r="P578" s="24"/>
      <c r="R578" s="24"/>
      <c r="S578" s="23"/>
      <c r="T578" s="24"/>
      <c r="U578" s="24"/>
      <c r="V578" s="24"/>
      <c r="W578" s="24"/>
    </row>
    <row r="579" spans="5:23" ht="12.75">
      <c r="E579" s="499"/>
      <c r="F579" s="24"/>
      <c r="H579" s="23"/>
      <c r="J579" s="200"/>
      <c r="K579" s="200"/>
      <c r="L579" s="200"/>
      <c r="M579" s="200"/>
      <c r="N579" s="200"/>
      <c r="P579" s="24"/>
      <c r="R579" s="24"/>
      <c r="S579" s="23"/>
      <c r="T579" s="24"/>
      <c r="U579" s="24"/>
      <c r="V579" s="24"/>
      <c r="W579" s="24"/>
    </row>
    <row r="580" spans="5:23" ht="12.75">
      <c r="E580" s="499"/>
      <c r="F580" s="24"/>
      <c r="H580" s="23"/>
      <c r="J580" s="200"/>
      <c r="K580" s="200"/>
      <c r="L580" s="200"/>
      <c r="M580" s="200"/>
      <c r="N580" s="200"/>
      <c r="P580" s="24"/>
      <c r="R580" s="24"/>
      <c r="S580" s="23"/>
      <c r="T580" s="24"/>
      <c r="U580" s="24"/>
      <c r="V580" s="24"/>
      <c r="W580" s="24"/>
    </row>
    <row r="581" spans="5:23" ht="12.75">
      <c r="E581" s="499"/>
      <c r="F581" s="24"/>
      <c r="H581" s="23"/>
      <c r="J581" s="200"/>
      <c r="K581" s="200"/>
      <c r="L581" s="200"/>
      <c r="M581" s="200"/>
      <c r="N581" s="200"/>
      <c r="P581" s="24"/>
      <c r="R581" s="24"/>
      <c r="S581" s="23"/>
      <c r="T581" s="24"/>
      <c r="U581" s="24"/>
      <c r="V581" s="24"/>
      <c r="W581" s="24"/>
    </row>
    <row r="582" spans="5:23" ht="12.75">
      <c r="E582" s="499"/>
      <c r="F582" s="24"/>
      <c r="H582" s="23"/>
      <c r="J582" s="200"/>
      <c r="K582" s="200"/>
      <c r="L582" s="200"/>
      <c r="M582" s="200"/>
      <c r="N582" s="200"/>
      <c r="P582" s="24"/>
      <c r="R582" s="24"/>
      <c r="S582" s="23"/>
      <c r="T582" s="24"/>
      <c r="U582" s="24"/>
      <c r="V582" s="24"/>
      <c r="W582" s="24"/>
    </row>
    <row r="583" spans="5:23" ht="12.75">
      <c r="E583" s="499"/>
      <c r="F583" s="24"/>
      <c r="H583" s="23"/>
      <c r="J583" s="200"/>
      <c r="K583" s="200"/>
      <c r="L583" s="200"/>
      <c r="M583" s="200"/>
      <c r="N583" s="200"/>
      <c r="P583" s="24"/>
      <c r="R583" s="24"/>
      <c r="S583" s="23"/>
      <c r="T583" s="24"/>
      <c r="U583" s="24"/>
      <c r="V583" s="24"/>
      <c r="W583" s="24"/>
    </row>
    <row r="584" spans="5:23" ht="12.75">
      <c r="E584" s="499"/>
      <c r="F584" s="24"/>
      <c r="H584" s="23"/>
      <c r="J584" s="200"/>
      <c r="K584" s="200"/>
      <c r="L584" s="200"/>
      <c r="M584" s="200"/>
      <c r="N584" s="200"/>
      <c r="P584" s="24"/>
      <c r="R584" s="24"/>
      <c r="S584" s="23"/>
      <c r="T584" s="24"/>
      <c r="U584" s="24"/>
      <c r="V584" s="24"/>
      <c r="W584" s="24"/>
    </row>
    <row r="585" spans="5:23" ht="12.75">
      <c r="E585" s="499"/>
      <c r="F585" s="24"/>
      <c r="H585" s="23"/>
      <c r="J585" s="200"/>
      <c r="K585" s="200"/>
      <c r="L585" s="200"/>
      <c r="M585" s="200"/>
      <c r="N585" s="200"/>
      <c r="P585" s="24"/>
      <c r="R585" s="24"/>
      <c r="S585" s="23"/>
      <c r="T585" s="24"/>
      <c r="U585" s="24"/>
      <c r="V585" s="24"/>
      <c r="W585" s="24"/>
    </row>
    <row r="586" spans="5:23" ht="12.75">
      <c r="E586" s="499"/>
      <c r="F586" s="24"/>
      <c r="H586" s="23"/>
      <c r="J586" s="200"/>
      <c r="K586" s="200"/>
      <c r="L586" s="200"/>
      <c r="M586" s="200"/>
      <c r="N586" s="200"/>
      <c r="P586" s="24"/>
      <c r="R586" s="24"/>
      <c r="S586" s="23"/>
      <c r="T586" s="24"/>
      <c r="U586" s="24"/>
      <c r="V586" s="24"/>
      <c r="W586" s="24"/>
    </row>
    <row r="587" spans="5:23" ht="12.75">
      <c r="E587" s="499"/>
      <c r="F587" s="24"/>
      <c r="H587" s="23"/>
      <c r="J587" s="200"/>
      <c r="K587" s="200"/>
      <c r="L587" s="200"/>
      <c r="M587" s="200"/>
      <c r="N587" s="200"/>
      <c r="P587" s="24"/>
      <c r="R587" s="24"/>
      <c r="S587" s="23"/>
      <c r="T587" s="24"/>
      <c r="U587" s="24"/>
      <c r="V587" s="24"/>
      <c r="W587" s="24"/>
    </row>
    <row r="588" spans="5:23" ht="12.75">
      <c r="E588" s="499"/>
      <c r="F588" s="24"/>
      <c r="H588" s="23"/>
      <c r="J588" s="200"/>
      <c r="K588" s="200"/>
      <c r="L588" s="200"/>
      <c r="M588" s="200"/>
      <c r="N588" s="200"/>
      <c r="P588" s="24"/>
      <c r="R588" s="24"/>
      <c r="S588" s="23"/>
      <c r="T588" s="24"/>
      <c r="U588" s="24"/>
      <c r="V588" s="24"/>
      <c r="W588" s="24"/>
    </row>
    <row r="589" spans="5:23" ht="12.75">
      <c r="E589" s="499"/>
      <c r="F589" s="24"/>
      <c r="H589" s="23"/>
      <c r="J589" s="200"/>
      <c r="K589" s="200"/>
      <c r="L589" s="200"/>
      <c r="M589" s="200"/>
      <c r="N589" s="200"/>
      <c r="P589" s="24"/>
      <c r="R589" s="24"/>
      <c r="S589" s="23"/>
      <c r="T589" s="24"/>
      <c r="U589" s="24"/>
      <c r="V589" s="24"/>
      <c r="W589" s="24"/>
    </row>
    <row r="590" spans="5:23" ht="12.75">
      <c r="E590" s="499"/>
      <c r="F590" s="24"/>
      <c r="H590" s="23"/>
      <c r="J590" s="200"/>
      <c r="K590" s="200"/>
      <c r="L590" s="200"/>
      <c r="M590" s="200"/>
      <c r="N590" s="200"/>
      <c r="P590" s="24"/>
      <c r="R590" s="24"/>
      <c r="S590" s="23"/>
      <c r="T590" s="24"/>
      <c r="U590" s="24"/>
      <c r="V590" s="24"/>
      <c r="W590" s="24"/>
    </row>
    <row r="591" spans="5:23" ht="12.75">
      <c r="E591" s="499"/>
      <c r="F591" s="24"/>
      <c r="H591" s="23"/>
      <c r="J591" s="200"/>
      <c r="K591" s="200"/>
      <c r="L591" s="200"/>
      <c r="M591" s="200"/>
      <c r="N591" s="200"/>
      <c r="P591" s="24"/>
      <c r="R591" s="24"/>
      <c r="S591" s="23"/>
      <c r="T591" s="24"/>
      <c r="U591" s="24"/>
      <c r="V591" s="24"/>
      <c r="W591" s="24"/>
    </row>
    <row r="592" spans="5:23" ht="12.75">
      <c r="E592" s="499"/>
      <c r="F592" s="24"/>
      <c r="H592" s="23"/>
      <c r="J592" s="200"/>
      <c r="K592" s="200"/>
      <c r="L592" s="200"/>
      <c r="M592" s="200"/>
      <c r="N592" s="200"/>
      <c r="P592" s="24"/>
      <c r="R592" s="24"/>
      <c r="S592" s="23"/>
      <c r="T592" s="24"/>
      <c r="U592" s="24"/>
      <c r="V592" s="24"/>
      <c r="W592" s="24"/>
    </row>
    <row r="593" spans="5:23" ht="12.75">
      <c r="E593" s="499"/>
      <c r="F593" s="24"/>
      <c r="H593" s="23"/>
      <c r="J593" s="200"/>
      <c r="K593" s="200"/>
      <c r="L593" s="200"/>
      <c r="M593" s="200"/>
      <c r="N593" s="200"/>
      <c r="P593" s="24"/>
      <c r="R593" s="24"/>
      <c r="S593" s="23"/>
      <c r="T593" s="24"/>
      <c r="U593" s="24"/>
      <c r="V593" s="24"/>
      <c r="W593" s="24"/>
    </row>
    <row r="594" spans="5:23" ht="12.75">
      <c r="E594" s="499"/>
      <c r="F594" s="24"/>
      <c r="H594" s="23"/>
      <c r="J594" s="200"/>
      <c r="K594" s="200"/>
      <c r="L594" s="200"/>
      <c r="M594" s="200"/>
      <c r="N594" s="200"/>
      <c r="P594" s="24"/>
      <c r="R594" s="24"/>
      <c r="S594" s="23"/>
      <c r="T594" s="24"/>
      <c r="U594" s="24"/>
      <c r="V594" s="24"/>
      <c r="W594" s="24"/>
    </row>
    <row r="595" spans="5:23" ht="12.75">
      <c r="E595" s="499"/>
      <c r="F595" s="24"/>
      <c r="H595" s="23"/>
      <c r="J595" s="200"/>
      <c r="K595" s="200"/>
      <c r="L595" s="200"/>
      <c r="M595" s="200"/>
      <c r="N595" s="200"/>
      <c r="P595" s="24"/>
      <c r="R595" s="24"/>
      <c r="S595" s="23"/>
      <c r="T595" s="24"/>
      <c r="U595" s="24"/>
      <c r="V595" s="24"/>
      <c r="W595" s="24"/>
    </row>
    <row r="596" spans="5:23" ht="12.75">
      <c r="E596" s="499"/>
      <c r="F596" s="24"/>
      <c r="H596" s="23"/>
      <c r="J596" s="200"/>
      <c r="K596" s="200"/>
      <c r="L596" s="200"/>
      <c r="M596" s="200"/>
      <c r="N596" s="200"/>
      <c r="P596" s="24"/>
      <c r="R596" s="24"/>
      <c r="S596" s="23"/>
      <c r="T596" s="24"/>
      <c r="U596" s="24"/>
      <c r="V596" s="24"/>
      <c r="W596" s="24"/>
    </row>
    <row r="597" spans="5:23" ht="12.75">
      <c r="E597" s="499"/>
      <c r="F597" s="24"/>
      <c r="H597" s="23"/>
      <c r="J597" s="200"/>
      <c r="K597" s="200"/>
      <c r="L597" s="200"/>
      <c r="M597" s="200"/>
      <c r="N597" s="200"/>
      <c r="P597" s="24"/>
      <c r="R597" s="24"/>
      <c r="S597" s="23"/>
      <c r="T597" s="24"/>
      <c r="U597" s="24"/>
      <c r="V597" s="24"/>
      <c r="W597" s="24"/>
    </row>
    <row r="598" spans="5:23" ht="12.75">
      <c r="E598" s="499"/>
      <c r="F598" s="24"/>
      <c r="H598" s="23"/>
      <c r="J598" s="200"/>
      <c r="K598" s="200"/>
      <c r="L598" s="200"/>
      <c r="M598" s="200"/>
      <c r="N598" s="200"/>
      <c r="P598" s="24"/>
      <c r="R598" s="24"/>
      <c r="S598" s="23"/>
      <c r="T598" s="24"/>
      <c r="U598" s="24"/>
      <c r="V598" s="24"/>
      <c r="W598" s="24"/>
    </row>
    <row r="599" spans="5:23" ht="12.75">
      <c r="E599" s="499"/>
      <c r="F599" s="24"/>
      <c r="H599" s="23"/>
      <c r="J599" s="200"/>
      <c r="K599" s="200"/>
      <c r="L599" s="200"/>
      <c r="M599" s="200"/>
      <c r="N599" s="200"/>
      <c r="P599" s="24"/>
      <c r="R599" s="24"/>
      <c r="S599" s="23"/>
      <c r="T599" s="24"/>
      <c r="U599" s="24"/>
      <c r="V599" s="24"/>
      <c r="W599" s="24"/>
    </row>
    <row r="600" spans="5:23" ht="12.75">
      <c r="E600" s="499"/>
      <c r="F600" s="24"/>
      <c r="H600" s="23"/>
      <c r="J600" s="200"/>
      <c r="K600" s="200"/>
      <c r="L600" s="200"/>
      <c r="M600" s="200"/>
      <c r="N600" s="200"/>
      <c r="P600" s="24"/>
      <c r="R600" s="24"/>
      <c r="S600" s="23"/>
      <c r="T600" s="24"/>
      <c r="U600" s="24"/>
      <c r="V600" s="24"/>
      <c r="W600" s="24"/>
    </row>
    <row r="601" spans="5:23" ht="12.75">
      <c r="E601" s="499"/>
      <c r="F601" s="24"/>
      <c r="H601" s="23"/>
      <c r="J601" s="200"/>
      <c r="K601" s="200"/>
      <c r="L601" s="200"/>
      <c r="M601" s="200"/>
      <c r="N601" s="200"/>
      <c r="P601" s="24"/>
      <c r="R601" s="24"/>
      <c r="S601" s="23"/>
      <c r="T601" s="24"/>
      <c r="U601" s="24"/>
      <c r="V601" s="24"/>
      <c r="W601" s="24"/>
    </row>
    <row r="602" spans="5:23" ht="12.75">
      <c r="E602" s="499"/>
      <c r="F602" s="24"/>
      <c r="H602" s="23"/>
      <c r="J602" s="200"/>
      <c r="K602" s="200"/>
      <c r="L602" s="200"/>
      <c r="M602" s="200"/>
      <c r="N602" s="200"/>
      <c r="P602" s="24"/>
      <c r="R602" s="24"/>
      <c r="S602" s="23"/>
      <c r="T602" s="24"/>
      <c r="U602" s="24"/>
      <c r="V602" s="24"/>
      <c r="W602" s="24"/>
    </row>
    <row r="603" spans="5:23" ht="12.75">
      <c r="E603" s="499"/>
      <c r="F603" s="24"/>
      <c r="H603" s="23"/>
      <c r="J603" s="200"/>
      <c r="K603" s="200"/>
      <c r="L603" s="200"/>
      <c r="M603" s="200"/>
      <c r="N603" s="200"/>
      <c r="P603" s="24"/>
      <c r="R603" s="24"/>
      <c r="S603" s="23"/>
      <c r="T603" s="24"/>
      <c r="U603" s="24"/>
      <c r="V603" s="24"/>
      <c r="W603" s="24"/>
    </row>
    <row r="604" spans="5:23" ht="12.75">
      <c r="E604" s="499"/>
      <c r="F604" s="24"/>
      <c r="H604" s="23"/>
      <c r="J604" s="200"/>
      <c r="K604" s="200"/>
      <c r="L604" s="200"/>
      <c r="M604" s="200"/>
      <c r="N604" s="200"/>
      <c r="P604" s="24"/>
      <c r="R604" s="24"/>
      <c r="S604" s="23"/>
      <c r="T604" s="24"/>
      <c r="U604" s="24"/>
      <c r="V604" s="24"/>
      <c r="W604" s="24"/>
    </row>
    <row r="605" spans="5:23" ht="12.75">
      <c r="E605" s="499"/>
      <c r="F605" s="24"/>
      <c r="H605" s="23"/>
      <c r="J605" s="200"/>
      <c r="K605" s="200"/>
      <c r="L605" s="200"/>
      <c r="M605" s="200"/>
      <c r="N605" s="200"/>
      <c r="P605" s="24"/>
      <c r="R605" s="24"/>
      <c r="S605" s="23"/>
      <c r="T605" s="24"/>
      <c r="U605" s="24"/>
      <c r="V605" s="24"/>
      <c r="W605" s="24"/>
    </row>
    <row r="606" spans="5:23" ht="12.75">
      <c r="E606" s="499"/>
      <c r="F606" s="24"/>
      <c r="H606" s="23"/>
      <c r="J606" s="200"/>
      <c r="K606" s="200"/>
      <c r="L606" s="200"/>
      <c r="M606" s="200"/>
      <c r="N606" s="200"/>
      <c r="P606" s="24"/>
      <c r="R606" s="24"/>
      <c r="S606" s="23"/>
      <c r="T606" s="24"/>
      <c r="U606" s="24"/>
      <c r="V606" s="24"/>
      <c r="W606" s="24"/>
    </row>
    <row r="607" spans="5:23" ht="12.75">
      <c r="E607" s="499"/>
      <c r="F607" s="24"/>
      <c r="H607" s="23"/>
      <c r="J607" s="200"/>
      <c r="K607" s="200"/>
      <c r="L607" s="200"/>
      <c r="M607" s="200"/>
      <c r="N607" s="200"/>
      <c r="P607" s="24"/>
      <c r="R607" s="24"/>
      <c r="S607" s="23"/>
      <c r="T607" s="24"/>
      <c r="U607" s="24"/>
      <c r="V607" s="24"/>
      <c r="W607" s="24"/>
    </row>
    <row r="608" spans="5:23" ht="12.75">
      <c r="E608" s="499"/>
      <c r="F608" s="24"/>
      <c r="H608" s="23"/>
      <c r="J608" s="200"/>
      <c r="K608" s="200"/>
      <c r="L608" s="200"/>
      <c r="M608" s="200"/>
      <c r="N608" s="200"/>
      <c r="P608" s="24"/>
      <c r="R608" s="24"/>
      <c r="S608" s="23"/>
      <c r="T608" s="24"/>
      <c r="U608" s="24"/>
      <c r="V608" s="24"/>
      <c r="W608" s="24"/>
    </row>
    <row r="609" spans="5:23" ht="12.75">
      <c r="E609" s="499"/>
      <c r="F609" s="24"/>
      <c r="H609" s="23"/>
      <c r="J609" s="200"/>
      <c r="K609" s="200"/>
      <c r="L609" s="200"/>
      <c r="M609" s="200"/>
      <c r="N609" s="200"/>
      <c r="P609" s="24"/>
      <c r="R609" s="24"/>
      <c r="S609" s="23"/>
      <c r="T609" s="24"/>
      <c r="U609" s="24"/>
      <c r="V609" s="24"/>
      <c r="W609" s="24"/>
    </row>
    <row r="610" spans="5:23" ht="12.75">
      <c r="E610" s="499"/>
      <c r="F610" s="24"/>
      <c r="H610" s="23"/>
      <c r="J610" s="200"/>
      <c r="K610" s="200"/>
      <c r="L610" s="200"/>
      <c r="M610" s="200"/>
      <c r="N610" s="200"/>
      <c r="P610" s="24"/>
      <c r="R610" s="24"/>
      <c r="S610" s="23"/>
      <c r="T610" s="24"/>
      <c r="U610" s="24"/>
      <c r="V610" s="24"/>
      <c r="W610" s="24"/>
    </row>
    <row r="611" spans="5:23" ht="12.75">
      <c r="E611" s="499"/>
      <c r="F611" s="24"/>
      <c r="H611" s="23"/>
      <c r="J611" s="200"/>
      <c r="K611" s="200"/>
      <c r="L611" s="200"/>
      <c r="M611" s="200"/>
      <c r="N611" s="200"/>
      <c r="P611" s="24"/>
      <c r="R611" s="24"/>
      <c r="S611" s="23"/>
      <c r="T611" s="24"/>
      <c r="U611" s="24"/>
      <c r="V611" s="24"/>
      <c r="W611" s="24"/>
    </row>
    <row r="612" spans="5:23" ht="12.75">
      <c r="E612" s="499"/>
      <c r="F612" s="24"/>
      <c r="H612" s="23"/>
      <c r="J612" s="200"/>
      <c r="K612" s="200"/>
      <c r="L612" s="200"/>
      <c r="M612" s="200"/>
      <c r="N612" s="200"/>
      <c r="P612" s="24"/>
      <c r="R612" s="24"/>
      <c r="S612" s="23"/>
      <c r="T612" s="24"/>
      <c r="U612" s="24"/>
      <c r="V612" s="24"/>
      <c r="W612" s="24"/>
    </row>
    <row r="613" spans="5:23" ht="12.75">
      <c r="E613" s="499"/>
      <c r="F613" s="24"/>
      <c r="H613" s="23"/>
      <c r="J613" s="200"/>
      <c r="K613" s="200"/>
      <c r="L613" s="200"/>
      <c r="M613" s="200"/>
      <c r="N613" s="200"/>
      <c r="P613" s="24"/>
      <c r="R613" s="24"/>
      <c r="S613" s="23"/>
      <c r="T613" s="24"/>
      <c r="U613" s="24"/>
      <c r="V613" s="24"/>
      <c r="W613" s="24"/>
    </row>
    <row r="614" spans="5:23" ht="12.75">
      <c r="E614" s="499"/>
      <c r="F614" s="24"/>
      <c r="H614" s="23"/>
      <c r="J614" s="200"/>
      <c r="K614" s="200"/>
      <c r="L614" s="200"/>
      <c r="M614" s="200"/>
      <c r="N614" s="200"/>
      <c r="P614" s="24"/>
      <c r="R614" s="24"/>
      <c r="S614" s="23"/>
      <c r="T614" s="24"/>
      <c r="U614" s="24"/>
      <c r="V614" s="24"/>
      <c r="W614" s="24"/>
    </row>
    <row r="615" spans="5:23" ht="12.75">
      <c r="E615" s="499"/>
      <c r="F615" s="24"/>
      <c r="H615" s="23"/>
      <c r="J615" s="200"/>
      <c r="K615" s="200"/>
      <c r="L615" s="200"/>
      <c r="M615" s="200"/>
      <c r="N615" s="200"/>
      <c r="P615" s="24"/>
      <c r="R615" s="24"/>
      <c r="S615" s="23"/>
      <c r="T615" s="24"/>
      <c r="U615" s="24"/>
      <c r="V615" s="24"/>
      <c r="W615" s="24"/>
    </row>
    <row r="616" spans="5:23" ht="12.75">
      <c r="E616" s="499"/>
      <c r="F616" s="24"/>
      <c r="H616" s="23"/>
      <c r="J616" s="200"/>
      <c r="K616" s="200"/>
      <c r="L616" s="200"/>
      <c r="M616" s="200"/>
      <c r="N616" s="200"/>
      <c r="P616" s="24"/>
      <c r="R616" s="24"/>
      <c r="S616" s="23"/>
      <c r="T616" s="24"/>
      <c r="U616" s="24"/>
      <c r="V616" s="24"/>
      <c r="W616" s="24"/>
    </row>
    <row r="617" spans="5:23" ht="12.75">
      <c r="E617" s="499"/>
      <c r="F617" s="24"/>
      <c r="H617" s="23"/>
      <c r="J617" s="200"/>
      <c r="K617" s="200"/>
      <c r="L617" s="200"/>
      <c r="M617" s="200"/>
      <c r="N617" s="200"/>
      <c r="P617" s="24"/>
      <c r="R617" s="24"/>
      <c r="S617" s="23"/>
      <c r="T617" s="24"/>
      <c r="U617" s="24"/>
      <c r="V617" s="24"/>
      <c r="W617" s="24"/>
    </row>
    <row r="618" spans="5:23" ht="12.75">
      <c r="E618" s="499"/>
      <c r="F618" s="24"/>
      <c r="H618" s="23"/>
      <c r="J618" s="200"/>
      <c r="K618" s="200"/>
      <c r="L618" s="200"/>
      <c r="M618" s="200"/>
      <c r="N618" s="200"/>
      <c r="P618" s="24"/>
      <c r="R618" s="24"/>
      <c r="S618" s="23"/>
      <c r="T618" s="24"/>
      <c r="U618" s="24"/>
      <c r="V618" s="24"/>
      <c r="W618" s="24"/>
    </row>
    <row r="619" spans="5:23" ht="12.75">
      <c r="E619" s="499"/>
      <c r="F619" s="24"/>
      <c r="H619" s="23"/>
      <c r="J619" s="200"/>
      <c r="K619" s="200"/>
      <c r="L619" s="200"/>
      <c r="M619" s="200"/>
      <c r="N619" s="200"/>
      <c r="P619" s="24"/>
      <c r="R619" s="24"/>
      <c r="S619" s="23"/>
      <c r="T619" s="24"/>
      <c r="U619" s="24"/>
      <c r="V619" s="24"/>
      <c r="W619" s="24"/>
    </row>
    <row r="620" spans="5:23" ht="12.75">
      <c r="E620" s="499"/>
      <c r="F620" s="24"/>
      <c r="H620" s="23"/>
      <c r="J620" s="200"/>
      <c r="K620" s="200"/>
      <c r="L620" s="200"/>
      <c r="M620" s="200"/>
      <c r="N620" s="200"/>
      <c r="P620" s="24"/>
      <c r="R620" s="24"/>
      <c r="S620" s="23"/>
      <c r="T620" s="24"/>
      <c r="U620" s="24"/>
      <c r="V620" s="24"/>
      <c r="W620" s="24"/>
    </row>
    <row r="621" spans="5:23" ht="12.75">
      <c r="E621" s="499"/>
      <c r="F621" s="24"/>
      <c r="H621" s="23"/>
      <c r="J621" s="200"/>
      <c r="K621" s="200"/>
      <c r="L621" s="200"/>
      <c r="M621" s="200"/>
      <c r="N621" s="200"/>
      <c r="P621" s="24"/>
      <c r="R621" s="24"/>
      <c r="S621" s="23"/>
      <c r="T621" s="24"/>
      <c r="U621" s="24"/>
      <c r="V621" s="24"/>
      <c r="W621" s="24"/>
    </row>
    <row r="622" spans="5:23" ht="12.75">
      <c r="E622" s="499"/>
      <c r="F622" s="24"/>
      <c r="H622" s="23"/>
      <c r="J622" s="200"/>
      <c r="K622" s="200"/>
      <c r="L622" s="200"/>
      <c r="M622" s="200"/>
      <c r="N622" s="200"/>
      <c r="P622" s="24"/>
      <c r="R622" s="24"/>
      <c r="S622" s="23"/>
      <c r="T622" s="24"/>
      <c r="U622" s="24"/>
      <c r="V622" s="24"/>
      <c r="W622" s="24"/>
    </row>
    <row r="623" spans="5:23" ht="12.75">
      <c r="E623" s="499"/>
      <c r="F623" s="24"/>
      <c r="H623" s="23"/>
      <c r="J623" s="200"/>
      <c r="K623" s="200"/>
      <c r="L623" s="200"/>
      <c r="M623" s="200"/>
      <c r="N623" s="200"/>
      <c r="P623" s="24"/>
      <c r="R623" s="24"/>
      <c r="S623" s="23"/>
      <c r="T623" s="24"/>
      <c r="U623" s="24"/>
      <c r="V623" s="24"/>
      <c r="W623" s="24"/>
    </row>
    <row r="624" spans="5:23" ht="12.75">
      <c r="E624" s="499"/>
      <c r="F624" s="24"/>
      <c r="H624" s="23"/>
      <c r="J624" s="200"/>
      <c r="K624" s="200"/>
      <c r="L624" s="200"/>
      <c r="M624" s="200"/>
      <c r="N624" s="200"/>
      <c r="P624" s="24"/>
      <c r="R624" s="24"/>
      <c r="S624" s="23"/>
      <c r="T624" s="24"/>
      <c r="U624" s="24"/>
      <c r="V624" s="24"/>
      <c r="W624" s="24"/>
    </row>
    <row r="625" spans="5:23" ht="12.75">
      <c r="E625" s="499"/>
      <c r="F625" s="24"/>
      <c r="H625" s="23"/>
      <c r="J625" s="200"/>
      <c r="K625" s="200"/>
      <c r="L625" s="200"/>
      <c r="M625" s="200"/>
      <c r="N625" s="200"/>
      <c r="P625" s="24"/>
      <c r="R625" s="24"/>
      <c r="S625" s="23"/>
      <c r="T625" s="24"/>
      <c r="U625" s="24"/>
      <c r="V625" s="24"/>
      <c r="W625" s="24"/>
    </row>
    <row r="626" spans="5:23" ht="12.75">
      <c r="E626" s="499"/>
      <c r="F626" s="24"/>
      <c r="H626" s="23"/>
      <c r="J626" s="200"/>
      <c r="K626" s="200"/>
      <c r="L626" s="200"/>
      <c r="M626" s="200"/>
      <c r="N626" s="200"/>
      <c r="P626" s="24"/>
      <c r="R626" s="24"/>
      <c r="S626" s="23"/>
      <c r="T626" s="24"/>
      <c r="U626" s="24"/>
      <c r="V626" s="24"/>
      <c r="W626" s="24"/>
    </row>
    <row r="627" spans="5:23" ht="12.75">
      <c r="E627" s="499"/>
      <c r="F627" s="24"/>
      <c r="H627" s="23"/>
      <c r="J627" s="200"/>
      <c r="K627" s="200"/>
      <c r="L627" s="200"/>
      <c r="M627" s="200"/>
      <c r="N627" s="200"/>
      <c r="P627" s="24"/>
      <c r="R627" s="24"/>
      <c r="S627" s="23"/>
      <c r="T627" s="24"/>
      <c r="U627" s="24"/>
      <c r="V627" s="24"/>
      <c r="W627" s="24"/>
    </row>
    <row r="628" spans="5:23" ht="12.75">
      <c r="E628" s="499"/>
      <c r="F628" s="24"/>
      <c r="H628" s="23"/>
      <c r="J628" s="200"/>
      <c r="K628" s="200"/>
      <c r="L628" s="200"/>
      <c r="M628" s="200"/>
      <c r="N628" s="200"/>
      <c r="P628" s="24"/>
      <c r="R628" s="24"/>
      <c r="S628" s="23"/>
      <c r="T628" s="24"/>
      <c r="U628" s="24"/>
      <c r="V628" s="24"/>
      <c r="W628" s="24"/>
    </row>
    <row r="629" spans="5:23" ht="12.75">
      <c r="E629" s="499"/>
      <c r="F629" s="24"/>
      <c r="H629" s="23"/>
      <c r="J629" s="200"/>
      <c r="K629" s="200"/>
      <c r="L629" s="200"/>
      <c r="M629" s="200"/>
      <c r="N629" s="200"/>
      <c r="P629" s="24"/>
      <c r="R629" s="24"/>
      <c r="S629" s="23"/>
      <c r="T629" s="24"/>
      <c r="U629" s="24"/>
      <c r="V629" s="24"/>
      <c r="W629" s="24"/>
    </row>
    <row r="630" spans="5:23" ht="12.75">
      <c r="E630" s="499"/>
      <c r="F630" s="24"/>
      <c r="H630" s="23"/>
      <c r="J630" s="200"/>
      <c r="K630" s="200"/>
      <c r="L630" s="200"/>
      <c r="M630" s="200"/>
      <c r="N630" s="200"/>
      <c r="P630" s="24"/>
      <c r="R630" s="24"/>
      <c r="S630" s="23"/>
      <c r="T630" s="24"/>
      <c r="U630" s="24"/>
      <c r="V630" s="24"/>
      <c r="W630" s="24"/>
    </row>
    <row r="631" spans="5:23" ht="12.75">
      <c r="E631" s="499"/>
      <c r="F631" s="24"/>
      <c r="H631" s="23"/>
      <c r="J631" s="200"/>
      <c r="K631" s="200"/>
      <c r="L631" s="200"/>
      <c r="M631" s="200"/>
      <c r="N631" s="200"/>
      <c r="P631" s="24"/>
      <c r="R631" s="24"/>
      <c r="S631" s="23"/>
      <c r="T631" s="24"/>
      <c r="U631" s="24"/>
      <c r="V631" s="24"/>
      <c r="W631" s="24"/>
    </row>
    <row r="632" spans="5:23" ht="12.75">
      <c r="E632" s="499"/>
      <c r="F632" s="24"/>
      <c r="H632" s="23"/>
      <c r="J632" s="200"/>
      <c r="K632" s="200"/>
      <c r="L632" s="200"/>
      <c r="M632" s="200"/>
      <c r="N632" s="200"/>
      <c r="P632" s="24"/>
      <c r="R632" s="24"/>
      <c r="S632" s="23"/>
      <c r="T632" s="24"/>
      <c r="U632" s="24"/>
      <c r="V632" s="24"/>
      <c r="W632" s="24"/>
    </row>
    <row r="633" spans="5:23" ht="12.75">
      <c r="E633" s="499"/>
      <c r="F633" s="24"/>
      <c r="H633" s="23"/>
      <c r="J633" s="200"/>
      <c r="K633" s="200"/>
      <c r="L633" s="200"/>
      <c r="M633" s="200"/>
      <c r="N633" s="200"/>
      <c r="P633" s="24"/>
      <c r="R633" s="24"/>
      <c r="S633" s="23"/>
      <c r="T633" s="24"/>
      <c r="U633" s="24"/>
      <c r="V633" s="24"/>
      <c r="W633" s="24"/>
    </row>
    <row r="634" spans="5:23" ht="12.75">
      <c r="E634" s="499"/>
      <c r="F634" s="24"/>
      <c r="H634" s="23"/>
      <c r="J634" s="200"/>
      <c r="K634" s="200"/>
      <c r="L634" s="200"/>
      <c r="M634" s="200"/>
      <c r="N634" s="200"/>
      <c r="P634" s="24"/>
      <c r="R634" s="24"/>
      <c r="S634" s="23"/>
      <c r="T634" s="24"/>
      <c r="U634" s="24"/>
      <c r="V634" s="24"/>
      <c r="W634" s="24"/>
    </row>
    <row r="635" spans="5:23" ht="12.75">
      <c r="E635" s="499"/>
      <c r="F635" s="24"/>
      <c r="H635" s="23"/>
      <c r="J635" s="200"/>
      <c r="K635" s="200"/>
      <c r="L635" s="200"/>
      <c r="M635" s="200"/>
      <c r="N635" s="200"/>
      <c r="P635" s="24"/>
      <c r="R635" s="24"/>
      <c r="S635" s="23"/>
      <c r="T635" s="24"/>
      <c r="U635" s="24"/>
      <c r="V635" s="24"/>
      <c r="W635" s="24"/>
    </row>
    <row r="636" spans="5:23" ht="12.75">
      <c r="E636" s="499"/>
      <c r="F636" s="24"/>
      <c r="H636" s="23"/>
      <c r="J636" s="200"/>
      <c r="K636" s="200"/>
      <c r="L636" s="200"/>
      <c r="M636" s="200"/>
      <c r="N636" s="200"/>
      <c r="P636" s="24"/>
      <c r="R636" s="24"/>
      <c r="S636" s="23"/>
      <c r="T636" s="24"/>
      <c r="U636" s="24"/>
      <c r="V636" s="24"/>
      <c r="W636" s="24"/>
    </row>
    <row r="637" spans="5:23" ht="12.75">
      <c r="E637" s="499"/>
      <c r="F637" s="24"/>
      <c r="H637" s="23"/>
      <c r="J637" s="200"/>
      <c r="K637" s="200"/>
      <c r="L637" s="200"/>
      <c r="M637" s="200"/>
      <c r="N637" s="200"/>
      <c r="P637" s="24"/>
      <c r="R637" s="24"/>
      <c r="S637" s="23"/>
      <c r="T637" s="24"/>
      <c r="U637" s="24"/>
      <c r="V637" s="24"/>
      <c r="W637" s="24"/>
    </row>
    <row r="638" spans="5:23" ht="12.75">
      <c r="E638" s="499"/>
      <c r="F638" s="24"/>
      <c r="H638" s="23"/>
      <c r="J638" s="200"/>
      <c r="K638" s="200"/>
      <c r="L638" s="200"/>
      <c r="M638" s="200"/>
      <c r="N638" s="200"/>
      <c r="P638" s="24"/>
      <c r="R638" s="24"/>
      <c r="S638" s="23"/>
      <c r="T638" s="24"/>
      <c r="U638" s="24"/>
      <c r="V638" s="24"/>
      <c r="W638" s="24"/>
    </row>
    <row r="639" spans="5:23" ht="12.75">
      <c r="E639" s="499"/>
      <c r="F639" s="24"/>
      <c r="H639" s="23"/>
      <c r="J639" s="200"/>
      <c r="K639" s="200"/>
      <c r="L639" s="200"/>
      <c r="M639" s="200"/>
      <c r="N639" s="200"/>
      <c r="P639" s="24"/>
      <c r="R639" s="24"/>
      <c r="S639" s="23"/>
      <c r="T639" s="24"/>
      <c r="U639" s="24"/>
      <c r="V639" s="24"/>
      <c r="W639" s="24"/>
    </row>
    <row r="640" spans="5:23" ht="12.75">
      <c r="E640" s="499"/>
      <c r="F640" s="24"/>
      <c r="H640" s="23"/>
      <c r="J640" s="200"/>
      <c r="K640" s="200"/>
      <c r="L640" s="200"/>
      <c r="M640" s="200"/>
      <c r="N640" s="200"/>
      <c r="P640" s="24"/>
      <c r="R640" s="24"/>
      <c r="S640" s="23"/>
      <c r="T640" s="24"/>
      <c r="U640" s="24"/>
      <c r="V640" s="24"/>
      <c r="W640" s="24"/>
    </row>
    <row r="641" spans="5:23" ht="12.75">
      <c r="E641" s="499"/>
      <c r="F641" s="24"/>
      <c r="H641" s="23"/>
      <c r="J641" s="200"/>
      <c r="K641" s="200"/>
      <c r="L641" s="200"/>
      <c r="M641" s="200"/>
      <c r="N641" s="200"/>
      <c r="P641" s="24"/>
      <c r="R641" s="24"/>
      <c r="S641" s="23"/>
      <c r="T641" s="24"/>
      <c r="U641" s="24"/>
      <c r="V641" s="24"/>
      <c r="W641" s="24"/>
    </row>
    <row r="642" spans="5:23" ht="12.75">
      <c r="E642" s="499"/>
      <c r="F642" s="24"/>
      <c r="H642" s="23"/>
      <c r="J642" s="200"/>
      <c r="K642" s="200"/>
      <c r="L642" s="200"/>
      <c r="M642" s="200"/>
      <c r="N642" s="200"/>
      <c r="P642" s="24"/>
      <c r="R642" s="24"/>
      <c r="S642" s="23"/>
      <c r="T642" s="24"/>
      <c r="U642" s="24"/>
      <c r="V642" s="24"/>
      <c r="W642" s="24"/>
    </row>
    <row r="643" spans="5:23" ht="12.75">
      <c r="E643" s="499"/>
      <c r="F643" s="24"/>
      <c r="H643" s="23"/>
      <c r="J643" s="200"/>
      <c r="K643" s="200"/>
      <c r="L643" s="200"/>
      <c r="M643" s="200"/>
      <c r="N643" s="200"/>
      <c r="P643" s="24"/>
      <c r="R643" s="24"/>
      <c r="S643" s="23"/>
      <c r="T643" s="24"/>
      <c r="U643" s="24"/>
      <c r="V643" s="24"/>
      <c r="W643" s="24"/>
    </row>
    <row r="644" spans="5:23" ht="12.75">
      <c r="E644" s="499"/>
      <c r="F644" s="24"/>
      <c r="H644" s="23"/>
      <c r="J644" s="200"/>
      <c r="K644" s="200"/>
      <c r="L644" s="200"/>
      <c r="M644" s="200"/>
      <c r="N644" s="200"/>
      <c r="P644" s="24"/>
      <c r="R644" s="24"/>
      <c r="S644" s="23"/>
      <c r="T644" s="24"/>
      <c r="U644" s="24"/>
      <c r="V644" s="24"/>
      <c r="W644" s="24"/>
    </row>
    <row r="645" spans="5:23" ht="12.75">
      <c r="E645" s="499"/>
      <c r="F645" s="24"/>
      <c r="H645" s="23"/>
      <c r="J645" s="200"/>
      <c r="K645" s="200"/>
      <c r="L645" s="200"/>
      <c r="M645" s="200"/>
      <c r="N645" s="200"/>
      <c r="P645" s="24"/>
      <c r="R645" s="24"/>
      <c r="S645" s="23"/>
      <c r="T645" s="24"/>
      <c r="U645" s="24"/>
      <c r="V645" s="24"/>
      <c r="W645" s="24"/>
    </row>
    <row r="646" spans="5:23" ht="12.75">
      <c r="E646" s="499"/>
      <c r="F646" s="24"/>
      <c r="H646" s="23"/>
      <c r="J646" s="200"/>
      <c r="K646" s="200"/>
      <c r="L646" s="200"/>
      <c r="M646" s="200"/>
      <c r="N646" s="200"/>
      <c r="P646" s="24"/>
      <c r="R646" s="24"/>
      <c r="S646" s="23"/>
      <c r="T646" s="24"/>
      <c r="U646" s="24"/>
      <c r="V646" s="24"/>
      <c r="W646" s="24"/>
    </row>
    <row r="647" spans="5:23" ht="12.75">
      <c r="E647" s="499"/>
      <c r="F647" s="24"/>
      <c r="H647" s="23"/>
      <c r="J647" s="200"/>
      <c r="K647" s="200"/>
      <c r="L647" s="200"/>
      <c r="M647" s="200"/>
      <c r="N647" s="200"/>
      <c r="P647" s="24"/>
      <c r="R647" s="24"/>
      <c r="S647" s="23"/>
      <c r="T647" s="24"/>
      <c r="U647" s="24"/>
      <c r="V647" s="24"/>
      <c r="W647" s="24"/>
    </row>
    <row r="648" spans="5:23" ht="12.75">
      <c r="E648" s="499"/>
      <c r="F648" s="24"/>
      <c r="H648" s="23"/>
      <c r="J648" s="200"/>
      <c r="K648" s="200"/>
      <c r="L648" s="200"/>
      <c r="M648" s="200"/>
      <c r="N648" s="200"/>
      <c r="P648" s="24"/>
      <c r="R648" s="24"/>
      <c r="S648" s="23"/>
      <c r="T648" s="24"/>
      <c r="U648" s="24"/>
      <c r="V648" s="24"/>
      <c r="W648" s="24"/>
    </row>
    <row r="649" spans="5:23" ht="12.75">
      <c r="E649" s="499"/>
      <c r="F649" s="24"/>
      <c r="H649" s="23"/>
      <c r="J649" s="200"/>
      <c r="K649" s="200"/>
      <c r="L649" s="200"/>
      <c r="M649" s="200"/>
      <c r="N649" s="200"/>
      <c r="P649" s="24"/>
      <c r="R649" s="24"/>
      <c r="S649" s="23"/>
      <c r="T649" s="24"/>
      <c r="U649" s="24"/>
      <c r="V649" s="24"/>
      <c r="W649" s="24"/>
    </row>
    <row r="650" spans="5:23" ht="12.75">
      <c r="E650" s="499"/>
      <c r="F650" s="24"/>
      <c r="H650" s="23"/>
      <c r="J650" s="200"/>
      <c r="K650" s="200"/>
      <c r="L650" s="200"/>
      <c r="M650" s="200"/>
      <c r="N650" s="200"/>
      <c r="P650" s="24"/>
      <c r="R650" s="24"/>
      <c r="S650" s="23"/>
      <c r="T650" s="24"/>
      <c r="U650" s="24"/>
      <c r="V650" s="24"/>
      <c r="W650" s="24"/>
    </row>
    <row r="651" spans="5:23" ht="12.75">
      <c r="E651" s="499"/>
      <c r="F651" s="24"/>
      <c r="H651" s="23"/>
      <c r="J651" s="200"/>
      <c r="K651" s="200"/>
      <c r="L651" s="200"/>
      <c r="M651" s="200"/>
      <c r="N651" s="200"/>
      <c r="P651" s="24"/>
      <c r="R651" s="24"/>
      <c r="S651" s="23"/>
      <c r="T651" s="24"/>
      <c r="U651" s="24"/>
      <c r="V651" s="24"/>
      <c r="W651" s="24"/>
    </row>
    <row r="652" spans="5:23" ht="12.75">
      <c r="E652" s="499"/>
      <c r="F652" s="24"/>
      <c r="H652" s="23"/>
      <c r="J652" s="200"/>
      <c r="K652" s="200"/>
      <c r="L652" s="200"/>
      <c r="M652" s="200"/>
      <c r="N652" s="200"/>
      <c r="P652" s="24"/>
      <c r="R652" s="24"/>
      <c r="S652" s="23"/>
      <c r="T652" s="24"/>
      <c r="U652" s="24"/>
      <c r="V652" s="24"/>
      <c r="W652" s="24"/>
    </row>
    <row r="653" spans="5:23" ht="12.75">
      <c r="E653" s="499"/>
      <c r="F653" s="24"/>
      <c r="H653" s="23"/>
      <c r="J653" s="200"/>
      <c r="K653" s="200"/>
      <c r="L653" s="200"/>
      <c r="M653" s="200"/>
      <c r="N653" s="200"/>
      <c r="P653" s="24"/>
      <c r="R653" s="24"/>
      <c r="S653" s="23"/>
      <c r="T653" s="24"/>
      <c r="U653" s="24"/>
      <c r="V653" s="24"/>
      <c r="W653" s="24"/>
    </row>
    <row r="654" spans="5:23" ht="12.75">
      <c r="E654" s="499"/>
      <c r="F654" s="24"/>
      <c r="H654" s="23"/>
      <c r="J654" s="200"/>
      <c r="K654" s="200"/>
      <c r="L654" s="200"/>
      <c r="M654" s="200"/>
      <c r="N654" s="200"/>
      <c r="P654" s="24"/>
      <c r="R654" s="24"/>
      <c r="S654" s="23"/>
      <c r="T654" s="24"/>
      <c r="U654" s="24"/>
      <c r="V654" s="24"/>
      <c r="W654" s="24"/>
    </row>
    <row r="655" spans="5:23" ht="12.75">
      <c r="E655" s="499"/>
      <c r="F655" s="24"/>
      <c r="H655" s="23"/>
      <c r="J655" s="200"/>
      <c r="K655" s="200"/>
      <c r="L655" s="200"/>
      <c r="M655" s="200"/>
      <c r="N655" s="200"/>
      <c r="P655" s="24"/>
      <c r="R655" s="24"/>
      <c r="S655" s="23"/>
      <c r="T655" s="24"/>
      <c r="U655" s="24"/>
      <c r="V655" s="24"/>
      <c r="W655" s="24"/>
    </row>
    <row r="656" spans="5:23" ht="12.75">
      <c r="E656" s="499"/>
      <c r="F656" s="24"/>
      <c r="H656" s="23"/>
      <c r="J656" s="200"/>
      <c r="K656" s="200"/>
      <c r="L656" s="200"/>
      <c r="M656" s="200"/>
      <c r="N656" s="200"/>
      <c r="P656" s="24"/>
      <c r="R656" s="24"/>
      <c r="S656" s="23"/>
      <c r="T656" s="24"/>
      <c r="U656" s="24"/>
      <c r="V656" s="24"/>
      <c r="W656" s="24"/>
    </row>
    <row r="657" spans="5:23" ht="12.75">
      <c r="E657" s="499"/>
      <c r="F657" s="24"/>
      <c r="H657" s="23"/>
      <c r="J657" s="200"/>
      <c r="K657" s="200"/>
      <c r="L657" s="200"/>
      <c r="M657" s="200"/>
      <c r="N657" s="200"/>
      <c r="P657" s="24"/>
      <c r="R657" s="24"/>
      <c r="S657" s="23"/>
      <c r="T657" s="24"/>
      <c r="U657" s="24"/>
      <c r="V657" s="24"/>
      <c r="W657" s="24"/>
    </row>
    <row r="658" spans="5:23" ht="12.75">
      <c r="E658" s="499"/>
      <c r="F658" s="24"/>
      <c r="H658" s="23"/>
      <c r="J658" s="200"/>
      <c r="K658" s="200"/>
      <c r="L658" s="200"/>
      <c r="M658" s="200"/>
      <c r="N658" s="200"/>
      <c r="P658" s="24"/>
      <c r="R658" s="24"/>
      <c r="S658" s="23"/>
      <c r="T658" s="24"/>
      <c r="U658" s="24"/>
      <c r="V658" s="24"/>
      <c r="W658" s="24"/>
    </row>
    <row r="659" spans="5:23" ht="12.75">
      <c r="E659" s="499"/>
      <c r="F659" s="24"/>
      <c r="H659" s="23"/>
      <c r="J659" s="200"/>
      <c r="K659" s="200"/>
      <c r="L659" s="200"/>
      <c r="M659" s="200"/>
      <c r="N659" s="200"/>
      <c r="P659" s="24"/>
      <c r="R659" s="24"/>
      <c r="S659" s="23"/>
      <c r="T659" s="24"/>
      <c r="U659" s="24"/>
      <c r="V659" s="24"/>
      <c r="W659" s="24"/>
    </row>
    <row r="660" spans="5:23" ht="12.75">
      <c r="E660" s="499"/>
      <c r="F660" s="24"/>
      <c r="H660" s="23"/>
      <c r="J660" s="200"/>
      <c r="K660" s="200"/>
      <c r="L660" s="200"/>
      <c r="M660" s="200"/>
      <c r="N660" s="200"/>
      <c r="P660" s="24"/>
      <c r="R660" s="24"/>
      <c r="S660" s="23"/>
      <c r="T660" s="24"/>
      <c r="U660" s="24"/>
      <c r="V660" s="24"/>
      <c r="W660" s="24"/>
    </row>
    <row r="661" spans="5:23" ht="12.75">
      <c r="E661" s="499"/>
      <c r="F661" s="24"/>
      <c r="H661" s="23"/>
      <c r="J661" s="200"/>
      <c r="K661" s="200"/>
      <c r="L661" s="200"/>
      <c r="M661" s="200"/>
      <c r="N661" s="200"/>
      <c r="P661" s="24"/>
      <c r="R661" s="24"/>
      <c r="S661" s="23"/>
      <c r="T661" s="24"/>
      <c r="U661" s="24"/>
      <c r="V661" s="24"/>
      <c r="W661" s="24"/>
    </row>
    <row r="662" spans="5:23" ht="12.75">
      <c r="E662" s="499"/>
      <c r="F662" s="24"/>
      <c r="H662" s="23"/>
      <c r="J662" s="200"/>
      <c r="K662" s="200"/>
      <c r="L662" s="200"/>
      <c r="M662" s="200"/>
      <c r="N662" s="200"/>
      <c r="P662" s="24"/>
      <c r="R662" s="24"/>
      <c r="S662" s="23"/>
      <c r="T662" s="24"/>
      <c r="U662" s="24"/>
      <c r="V662" s="24"/>
      <c r="W662" s="24"/>
    </row>
    <row r="663" spans="5:23" ht="12.75">
      <c r="E663" s="499"/>
      <c r="F663" s="24"/>
      <c r="H663" s="23"/>
      <c r="J663" s="200"/>
      <c r="K663" s="200"/>
      <c r="L663" s="200"/>
      <c r="M663" s="200"/>
      <c r="N663" s="200"/>
      <c r="P663" s="24"/>
      <c r="R663" s="24"/>
      <c r="S663" s="23"/>
      <c r="T663" s="24"/>
      <c r="U663" s="24"/>
      <c r="V663" s="24"/>
      <c r="W663" s="24"/>
    </row>
    <row r="664" spans="5:23" ht="12.75">
      <c r="E664" s="499"/>
      <c r="F664" s="24"/>
      <c r="H664" s="23"/>
      <c r="J664" s="200"/>
      <c r="K664" s="200"/>
      <c r="L664" s="200"/>
      <c r="M664" s="200"/>
      <c r="N664" s="200"/>
      <c r="P664" s="24"/>
      <c r="R664" s="24"/>
      <c r="S664" s="23"/>
      <c r="T664" s="24"/>
      <c r="U664" s="24"/>
      <c r="V664" s="24"/>
      <c r="W664" s="24"/>
    </row>
    <row r="665" spans="5:23" ht="12.75">
      <c r="E665" s="499"/>
      <c r="F665" s="24"/>
      <c r="H665" s="23"/>
      <c r="J665" s="200"/>
      <c r="K665" s="200"/>
      <c r="L665" s="200"/>
      <c r="M665" s="200"/>
      <c r="N665" s="200"/>
      <c r="P665" s="24"/>
      <c r="R665" s="24"/>
      <c r="S665" s="23"/>
      <c r="T665" s="24"/>
      <c r="U665" s="24"/>
      <c r="V665" s="24"/>
      <c r="W665" s="24"/>
    </row>
    <row r="666" spans="5:23" ht="12.75">
      <c r="E666" s="499"/>
      <c r="F666" s="24"/>
      <c r="H666" s="23"/>
      <c r="J666" s="200"/>
      <c r="K666" s="200"/>
      <c r="L666" s="200"/>
      <c r="M666" s="200"/>
      <c r="N666" s="200"/>
      <c r="P666" s="24"/>
      <c r="R666" s="24"/>
      <c r="S666" s="23"/>
      <c r="T666" s="24"/>
      <c r="U666" s="24"/>
      <c r="V666" s="24"/>
      <c r="W666" s="24"/>
    </row>
    <row r="667" spans="5:23" ht="12.75">
      <c r="E667" s="499"/>
      <c r="F667" s="24"/>
      <c r="H667" s="23"/>
      <c r="J667" s="200"/>
      <c r="K667" s="200"/>
      <c r="L667" s="200"/>
      <c r="M667" s="200"/>
      <c r="N667" s="200"/>
      <c r="P667" s="24"/>
      <c r="R667" s="24"/>
      <c r="S667" s="23"/>
      <c r="T667" s="24"/>
      <c r="U667" s="24"/>
      <c r="V667" s="24"/>
      <c r="W667" s="24"/>
    </row>
    <row r="668" spans="5:23" ht="12.75">
      <c r="E668" s="499"/>
      <c r="F668" s="24"/>
      <c r="H668" s="23"/>
      <c r="J668" s="200"/>
      <c r="K668" s="200"/>
      <c r="L668" s="200"/>
      <c r="M668" s="200"/>
      <c r="N668" s="200"/>
      <c r="P668" s="24"/>
      <c r="R668" s="24"/>
      <c r="S668" s="23"/>
      <c r="T668" s="24"/>
      <c r="U668" s="24"/>
      <c r="V668" s="24"/>
      <c r="W668" s="24"/>
    </row>
    <row r="669" spans="5:23" ht="12.75">
      <c r="E669" s="499"/>
      <c r="F669" s="24"/>
      <c r="H669" s="23"/>
      <c r="J669" s="200"/>
      <c r="K669" s="200"/>
      <c r="L669" s="200"/>
      <c r="M669" s="200"/>
      <c r="N669" s="200"/>
      <c r="P669" s="24"/>
      <c r="R669" s="24"/>
      <c r="S669" s="23"/>
      <c r="T669" s="24"/>
      <c r="U669" s="24"/>
      <c r="V669" s="24"/>
      <c r="W669" s="24"/>
    </row>
    <row r="670" spans="5:23" ht="12.75">
      <c r="E670" s="499"/>
      <c r="F670" s="24"/>
      <c r="H670" s="23"/>
      <c r="J670" s="200"/>
      <c r="K670" s="200"/>
      <c r="L670" s="200"/>
      <c r="M670" s="200"/>
      <c r="N670" s="200"/>
      <c r="P670" s="24"/>
      <c r="R670" s="24"/>
      <c r="S670" s="23"/>
      <c r="T670" s="24"/>
      <c r="U670" s="24"/>
      <c r="V670" s="24"/>
      <c r="W670" s="24"/>
    </row>
    <row r="671" spans="5:23" ht="12.75">
      <c r="E671" s="499"/>
      <c r="F671" s="24"/>
      <c r="H671" s="23"/>
      <c r="J671" s="200"/>
      <c r="K671" s="200"/>
      <c r="L671" s="200"/>
      <c r="M671" s="200"/>
      <c r="N671" s="200"/>
      <c r="P671" s="24"/>
      <c r="R671" s="24"/>
      <c r="S671" s="23"/>
      <c r="T671" s="24"/>
      <c r="U671" s="24"/>
      <c r="V671" s="24"/>
      <c r="W671" s="24"/>
    </row>
    <row r="672" spans="5:23" ht="12.75">
      <c r="E672" s="499"/>
      <c r="F672" s="24"/>
      <c r="H672" s="23"/>
      <c r="J672" s="200"/>
      <c r="K672" s="200"/>
      <c r="L672" s="200"/>
      <c r="M672" s="200"/>
      <c r="N672" s="200"/>
      <c r="P672" s="24"/>
      <c r="R672" s="24"/>
      <c r="S672" s="23"/>
      <c r="T672" s="24"/>
      <c r="U672" s="24"/>
      <c r="V672" s="24"/>
      <c r="W672" s="24"/>
    </row>
    <row r="673" spans="5:23" ht="12.75">
      <c r="E673" s="499"/>
      <c r="F673" s="24"/>
      <c r="H673" s="23"/>
      <c r="J673" s="200"/>
      <c r="K673" s="200"/>
      <c r="L673" s="200"/>
      <c r="M673" s="200"/>
      <c r="N673" s="200"/>
      <c r="P673" s="24"/>
      <c r="R673" s="24"/>
      <c r="S673" s="23"/>
      <c r="T673" s="24"/>
      <c r="U673" s="24"/>
      <c r="V673" s="24"/>
      <c r="W673" s="24"/>
    </row>
    <row r="674" spans="5:23" ht="12.75">
      <c r="E674" s="499"/>
      <c r="F674" s="24"/>
      <c r="H674" s="23"/>
      <c r="J674" s="200"/>
      <c r="K674" s="200"/>
      <c r="L674" s="200"/>
      <c r="M674" s="200"/>
      <c r="N674" s="200"/>
      <c r="P674" s="24"/>
      <c r="R674" s="24"/>
      <c r="S674" s="23"/>
      <c r="T674" s="24"/>
      <c r="U674" s="24"/>
      <c r="V674" s="24"/>
      <c r="W674" s="24"/>
    </row>
    <row r="675" spans="5:23" ht="12.75">
      <c r="E675" s="499"/>
      <c r="F675" s="24"/>
      <c r="H675" s="23"/>
      <c r="J675" s="200"/>
      <c r="K675" s="200"/>
      <c r="L675" s="200"/>
      <c r="M675" s="200"/>
      <c r="N675" s="200"/>
      <c r="P675" s="24"/>
      <c r="R675" s="24"/>
      <c r="S675" s="23"/>
      <c r="T675" s="24"/>
      <c r="U675" s="24"/>
      <c r="V675" s="24"/>
      <c r="W675" s="24"/>
    </row>
    <row r="676" spans="5:23" ht="12.75">
      <c r="E676" s="499"/>
      <c r="F676" s="24"/>
      <c r="H676" s="23"/>
      <c r="J676" s="200"/>
      <c r="K676" s="200"/>
      <c r="L676" s="200"/>
      <c r="M676" s="200"/>
      <c r="N676" s="200"/>
      <c r="P676" s="24"/>
      <c r="R676" s="24"/>
      <c r="S676" s="23"/>
      <c r="T676" s="24"/>
      <c r="U676" s="24"/>
      <c r="V676" s="24"/>
      <c r="W676" s="24"/>
    </row>
    <row r="677" spans="5:23" ht="12.75">
      <c r="E677" s="499"/>
      <c r="F677" s="24"/>
      <c r="H677" s="23"/>
      <c r="J677" s="200"/>
      <c r="K677" s="200"/>
      <c r="L677" s="200"/>
      <c r="M677" s="200"/>
      <c r="N677" s="200"/>
      <c r="P677" s="24"/>
      <c r="R677" s="24"/>
      <c r="S677" s="23"/>
      <c r="T677" s="24"/>
      <c r="U677" s="24"/>
      <c r="V677" s="24"/>
      <c r="W677" s="24"/>
    </row>
    <row r="678" spans="5:23" ht="12.75">
      <c r="E678" s="499"/>
      <c r="F678" s="24"/>
      <c r="H678" s="23"/>
      <c r="J678" s="200"/>
      <c r="K678" s="200"/>
      <c r="L678" s="200"/>
      <c r="M678" s="200"/>
      <c r="N678" s="200"/>
      <c r="P678" s="24"/>
      <c r="R678" s="24"/>
      <c r="S678" s="23"/>
      <c r="T678" s="24"/>
      <c r="U678" s="24"/>
      <c r="V678" s="24"/>
      <c r="W678" s="24"/>
    </row>
    <row r="679" spans="5:23" ht="12.75">
      <c r="E679" s="499"/>
      <c r="F679" s="24"/>
      <c r="H679" s="23"/>
      <c r="J679" s="200"/>
      <c r="K679" s="200"/>
      <c r="L679" s="200"/>
      <c r="M679" s="200"/>
      <c r="N679" s="200"/>
      <c r="P679" s="24"/>
      <c r="R679" s="24"/>
      <c r="S679" s="23"/>
      <c r="T679" s="24"/>
      <c r="U679" s="24"/>
      <c r="V679" s="24"/>
      <c r="W679" s="24"/>
    </row>
    <row r="680" spans="5:23" ht="12.75">
      <c r="E680" s="499"/>
      <c r="F680" s="24"/>
      <c r="H680" s="23"/>
      <c r="J680" s="200"/>
      <c r="K680" s="200"/>
      <c r="L680" s="200"/>
      <c r="M680" s="200"/>
      <c r="N680" s="200"/>
      <c r="P680" s="24"/>
      <c r="R680" s="24"/>
      <c r="S680" s="23"/>
      <c r="T680" s="24"/>
      <c r="U680" s="24"/>
      <c r="V680" s="24"/>
      <c r="W680" s="24"/>
    </row>
    <row r="681" spans="5:23" ht="12.75">
      <c r="E681" s="499"/>
      <c r="F681" s="24"/>
      <c r="H681" s="23"/>
      <c r="J681" s="200"/>
      <c r="K681" s="200"/>
      <c r="L681" s="200"/>
      <c r="M681" s="200"/>
      <c r="N681" s="200"/>
      <c r="P681" s="24"/>
      <c r="R681" s="24"/>
      <c r="S681" s="23"/>
      <c r="T681" s="24"/>
      <c r="U681" s="24"/>
      <c r="V681" s="24"/>
      <c r="W681" s="24"/>
    </row>
    <row r="682" spans="5:23" ht="12.75">
      <c r="E682" s="499"/>
      <c r="F682" s="24"/>
      <c r="H682" s="23"/>
      <c r="J682" s="200"/>
      <c r="K682" s="200"/>
      <c r="L682" s="200"/>
      <c r="M682" s="200"/>
      <c r="N682" s="200"/>
      <c r="P682" s="24"/>
      <c r="R682" s="24"/>
      <c r="S682" s="23"/>
      <c r="T682" s="24"/>
      <c r="U682" s="24"/>
      <c r="V682" s="24"/>
      <c r="W682" s="24"/>
    </row>
    <row r="683" spans="5:23" ht="12.75">
      <c r="E683" s="499"/>
      <c r="F683" s="24"/>
      <c r="H683" s="23"/>
      <c r="J683" s="200"/>
      <c r="K683" s="200"/>
      <c r="L683" s="200"/>
      <c r="M683" s="200"/>
      <c r="N683" s="200"/>
      <c r="P683" s="24"/>
      <c r="R683" s="24"/>
      <c r="S683" s="23"/>
      <c r="T683" s="24"/>
      <c r="U683" s="24"/>
      <c r="V683" s="24"/>
      <c r="W683" s="24"/>
    </row>
    <row r="684" spans="5:23" ht="12.75">
      <c r="E684" s="499"/>
      <c r="F684" s="24"/>
      <c r="H684" s="23"/>
      <c r="J684" s="200"/>
      <c r="K684" s="200"/>
      <c r="L684" s="200"/>
      <c r="M684" s="200"/>
      <c r="N684" s="200"/>
      <c r="P684" s="24"/>
      <c r="R684" s="24"/>
      <c r="S684" s="23"/>
      <c r="T684" s="24"/>
      <c r="U684" s="24"/>
      <c r="V684" s="24"/>
      <c r="W684" s="24"/>
    </row>
    <row r="685" spans="5:23" ht="12.75">
      <c r="E685" s="499"/>
      <c r="F685" s="24"/>
      <c r="H685" s="23"/>
      <c r="J685" s="200"/>
      <c r="K685" s="200"/>
      <c r="L685" s="200"/>
      <c r="M685" s="200"/>
      <c r="N685" s="200"/>
      <c r="P685" s="24"/>
      <c r="R685" s="24"/>
      <c r="S685" s="23"/>
      <c r="T685" s="24"/>
      <c r="U685" s="24"/>
      <c r="V685" s="24"/>
      <c r="W685" s="24"/>
    </row>
    <row r="686" spans="5:23" ht="12.75">
      <c r="E686" s="499"/>
      <c r="F686" s="24"/>
      <c r="H686" s="23"/>
      <c r="J686" s="200"/>
      <c r="K686" s="200"/>
      <c r="L686" s="200"/>
      <c r="M686" s="200"/>
      <c r="N686" s="200"/>
      <c r="P686" s="24"/>
      <c r="R686" s="24"/>
      <c r="S686" s="23"/>
      <c r="T686" s="24"/>
      <c r="U686" s="24"/>
      <c r="V686" s="24"/>
      <c r="W686" s="24"/>
    </row>
    <row r="687" spans="5:23" ht="12.75">
      <c r="E687" s="499"/>
      <c r="F687" s="24"/>
      <c r="H687" s="23"/>
      <c r="J687" s="200"/>
      <c r="K687" s="200"/>
      <c r="L687" s="200"/>
      <c r="M687" s="200"/>
      <c r="N687" s="200"/>
      <c r="P687" s="24"/>
      <c r="R687" s="24"/>
      <c r="S687" s="23"/>
      <c r="T687" s="24"/>
      <c r="U687" s="24"/>
      <c r="V687" s="24"/>
      <c r="W687" s="24"/>
    </row>
    <row r="688" spans="5:23" ht="12.75">
      <c r="E688" s="499"/>
      <c r="F688" s="24"/>
      <c r="H688" s="23"/>
      <c r="J688" s="200"/>
      <c r="K688" s="200"/>
      <c r="L688" s="200"/>
      <c r="M688" s="200"/>
      <c r="N688" s="200"/>
      <c r="P688" s="24"/>
      <c r="R688" s="24"/>
      <c r="S688" s="23"/>
      <c r="T688" s="24"/>
      <c r="U688" s="24"/>
      <c r="V688" s="24"/>
      <c r="W688" s="24"/>
    </row>
    <row r="689" spans="5:23" ht="12.75">
      <c r="E689" s="499"/>
      <c r="F689" s="24"/>
      <c r="H689" s="23"/>
      <c r="J689" s="200"/>
      <c r="K689" s="200"/>
      <c r="L689" s="200"/>
      <c r="M689" s="200"/>
      <c r="N689" s="200"/>
      <c r="P689" s="24"/>
      <c r="R689" s="24"/>
      <c r="S689" s="23"/>
      <c r="T689" s="24"/>
      <c r="U689" s="24"/>
      <c r="V689" s="24"/>
      <c r="W689" s="24"/>
    </row>
    <row r="690" spans="5:23" ht="12.75">
      <c r="E690" s="499"/>
      <c r="F690" s="24"/>
      <c r="H690" s="23"/>
      <c r="J690" s="200"/>
      <c r="K690" s="200"/>
      <c r="L690" s="200"/>
      <c r="M690" s="200"/>
      <c r="N690" s="200"/>
      <c r="P690" s="24"/>
      <c r="R690" s="24"/>
      <c r="S690" s="23"/>
      <c r="T690" s="24"/>
      <c r="U690" s="24"/>
      <c r="V690" s="24"/>
      <c r="W690" s="24"/>
    </row>
    <row r="691" spans="5:23" ht="12.75">
      <c r="E691" s="499"/>
      <c r="F691" s="24"/>
      <c r="H691" s="23"/>
      <c r="J691" s="200"/>
      <c r="K691" s="200"/>
      <c r="L691" s="200"/>
      <c r="M691" s="200"/>
      <c r="N691" s="200"/>
      <c r="P691" s="24"/>
      <c r="R691" s="24"/>
      <c r="S691" s="23"/>
      <c r="T691" s="24"/>
      <c r="U691" s="24"/>
      <c r="V691" s="24"/>
      <c r="W691" s="24"/>
    </row>
    <row r="692" spans="5:23" ht="12.75">
      <c r="E692" s="499"/>
      <c r="F692" s="24"/>
      <c r="H692" s="23"/>
      <c r="J692" s="200"/>
      <c r="K692" s="200"/>
      <c r="L692" s="200"/>
      <c r="M692" s="200"/>
      <c r="N692" s="200"/>
      <c r="P692" s="24"/>
      <c r="R692" s="24"/>
      <c r="S692" s="23"/>
      <c r="T692" s="24"/>
      <c r="U692" s="24"/>
      <c r="V692" s="24"/>
      <c r="W692" s="24"/>
    </row>
    <row r="693" spans="5:23" ht="12.75">
      <c r="E693" s="499"/>
      <c r="F693" s="24"/>
      <c r="H693" s="23"/>
      <c r="J693" s="200"/>
      <c r="K693" s="200"/>
      <c r="L693" s="200"/>
      <c r="M693" s="200"/>
      <c r="N693" s="200"/>
      <c r="P693" s="24"/>
      <c r="R693" s="24"/>
      <c r="S693" s="23"/>
      <c r="T693" s="24"/>
      <c r="U693" s="24"/>
      <c r="V693" s="24"/>
      <c r="W693" s="24"/>
    </row>
    <row r="694" spans="5:23" ht="12.75">
      <c r="E694" s="499"/>
      <c r="F694" s="24"/>
      <c r="H694" s="23"/>
      <c r="J694" s="200"/>
      <c r="K694" s="200"/>
      <c r="L694" s="200"/>
      <c r="M694" s="200"/>
      <c r="N694" s="200"/>
      <c r="P694" s="24"/>
      <c r="R694" s="24"/>
      <c r="S694" s="23"/>
      <c r="T694" s="24"/>
      <c r="U694" s="24"/>
      <c r="V694" s="24"/>
      <c r="W694" s="24"/>
    </row>
    <row r="695" spans="5:23" ht="12.75">
      <c r="E695" s="499"/>
      <c r="F695" s="24"/>
      <c r="H695" s="23"/>
      <c r="J695" s="200"/>
      <c r="K695" s="200"/>
      <c r="L695" s="200"/>
      <c r="M695" s="200"/>
      <c r="N695" s="200"/>
      <c r="P695" s="24"/>
      <c r="R695" s="24"/>
      <c r="S695" s="23"/>
      <c r="T695" s="24"/>
      <c r="U695" s="24"/>
      <c r="V695" s="24"/>
      <c r="W695" s="24"/>
    </row>
    <row r="696" spans="5:23" ht="12.75">
      <c r="E696" s="499"/>
      <c r="F696" s="24"/>
      <c r="H696" s="23"/>
      <c r="J696" s="200"/>
      <c r="K696" s="200"/>
      <c r="L696" s="200"/>
      <c r="M696" s="200"/>
      <c r="N696" s="200"/>
      <c r="P696" s="24"/>
      <c r="R696" s="24"/>
      <c r="S696" s="23"/>
      <c r="T696" s="24"/>
      <c r="U696" s="24"/>
      <c r="V696" s="24"/>
      <c r="W696" s="24"/>
    </row>
    <row r="697" spans="5:23" ht="12.75">
      <c r="E697" s="499"/>
      <c r="F697" s="24"/>
      <c r="H697" s="23"/>
      <c r="J697" s="200"/>
      <c r="K697" s="200"/>
      <c r="L697" s="200"/>
      <c r="M697" s="200"/>
      <c r="N697" s="200"/>
      <c r="P697" s="24"/>
      <c r="R697" s="24"/>
      <c r="S697" s="23"/>
      <c r="T697" s="24"/>
      <c r="U697" s="24"/>
      <c r="V697" s="24"/>
      <c r="W697" s="24"/>
    </row>
    <row r="698" spans="5:23" ht="12.75">
      <c r="E698" s="499"/>
      <c r="F698" s="24"/>
      <c r="H698" s="23"/>
      <c r="J698" s="200"/>
      <c r="K698" s="200"/>
      <c r="L698" s="200"/>
      <c r="M698" s="200"/>
      <c r="N698" s="200"/>
      <c r="P698" s="24"/>
      <c r="R698" s="24"/>
      <c r="S698" s="23"/>
      <c r="T698" s="24"/>
      <c r="U698" s="24"/>
      <c r="V698" s="24"/>
      <c r="W698" s="24"/>
    </row>
    <row r="699" spans="5:23" ht="12.75">
      <c r="E699" s="499"/>
      <c r="F699" s="24"/>
      <c r="H699" s="23"/>
      <c r="J699" s="200"/>
      <c r="K699" s="200"/>
      <c r="L699" s="200"/>
      <c r="M699" s="200"/>
      <c r="N699" s="200"/>
      <c r="P699" s="24"/>
      <c r="R699" s="24"/>
      <c r="S699" s="23"/>
      <c r="T699" s="24"/>
      <c r="U699" s="24"/>
      <c r="V699" s="24"/>
      <c r="W699" s="24"/>
    </row>
    <row r="700" spans="5:23" ht="12.75">
      <c r="E700" s="499"/>
      <c r="F700" s="24"/>
      <c r="H700" s="23"/>
      <c r="J700" s="200"/>
      <c r="K700" s="200"/>
      <c r="L700" s="200"/>
      <c r="M700" s="200"/>
      <c r="N700" s="200"/>
      <c r="P700" s="24"/>
      <c r="R700" s="24"/>
      <c r="S700" s="23"/>
      <c r="T700" s="24"/>
      <c r="U700" s="24"/>
      <c r="V700" s="24"/>
      <c r="W700" s="24"/>
    </row>
    <row r="701" spans="5:23" ht="12.75">
      <c r="E701" s="499"/>
      <c r="F701" s="24"/>
      <c r="H701" s="23"/>
      <c r="J701" s="200"/>
      <c r="K701" s="200"/>
      <c r="L701" s="200"/>
      <c r="M701" s="200"/>
      <c r="N701" s="200"/>
      <c r="P701" s="24"/>
      <c r="R701" s="24"/>
      <c r="S701" s="23"/>
      <c r="T701" s="24"/>
      <c r="U701" s="24"/>
      <c r="V701" s="24"/>
      <c r="W701" s="24"/>
    </row>
    <row r="702" spans="5:23" ht="12.75">
      <c r="E702" s="499"/>
      <c r="F702" s="24"/>
      <c r="H702" s="23"/>
      <c r="J702" s="200"/>
      <c r="K702" s="200"/>
      <c r="L702" s="200"/>
      <c r="M702" s="200"/>
      <c r="N702" s="200"/>
      <c r="P702" s="24"/>
      <c r="R702" s="24"/>
      <c r="S702" s="23"/>
      <c r="T702" s="24"/>
      <c r="U702" s="24"/>
      <c r="V702" s="24"/>
      <c r="W702" s="24"/>
    </row>
    <row r="703" spans="5:23" ht="12.75">
      <c r="E703" s="499"/>
      <c r="F703" s="24"/>
      <c r="H703" s="23"/>
      <c r="J703" s="200"/>
      <c r="K703" s="200"/>
      <c r="L703" s="200"/>
      <c r="M703" s="200"/>
      <c r="N703" s="200"/>
      <c r="P703" s="24"/>
      <c r="R703" s="24"/>
      <c r="S703" s="23"/>
      <c r="T703" s="24"/>
      <c r="U703" s="24"/>
      <c r="V703" s="24"/>
      <c r="W703" s="24"/>
    </row>
    <row r="704" spans="5:23" ht="12.75">
      <c r="E704" s="499"/>
      <c r="F704" s="24"/>
      <c r="H704" s="23"/>
      <c r="J704" s="200"/>
      <c r="K704" s="200"/>
      <c r="L704" s="200"/>
      <c r="M704" s="200"/>
      <c r="N704" s="200"/>
      <c r="P704" s="24"/>
      <c r="R704" s="24"/>
      <c r="S704" s="23"/>
      <c r="T704" s="24"/>
      <c r="U704" s="24"/>
      <c r="V704" s="24"/>
      <c r="W704" s="24"/>
    </row>
    <row r="705" spans="5:23" ht="12.75">
      <c r="E705" s="499"/>
      <c r="F705" s="24"/>
      <c r="H705" s="23"/>
      <c r="J705" s="200"/>
      <c r="K705" s="200"/>
      <c r="L705" s="200"/>
      <c r="M705" s="200"/>
      <c r="N705" s="200"/>
      <c r="P705" s="24"/>
      <c r="R705" s="24"/>
      <c r="S705" s="23"/>
      <c r="T705" s="24"/>
      <c r="U705" s="24"/>
      <c r="V705" s="24"/>
      <c r="W705" s="24"/>
    </row>
    <row r="706" spans="5:23" ht="12.75">
      <c r="E706" s="499"/>
      <c r="F706" s="24"/>
      <c r="H706" s="23"/>
      <c r="J706" s="200"/>
      <c r="K706" s="200"/>
      <c r="L706" s="200"/>
      <c r="M706" s="200"/>
      <c r="N706" s="200"/>
      <c r="P706" s="24"/>
      <c r="R706" s="24"/>
      <c r="S706" s="23"/>
      <c r="T706" s="24"/>
      <c r="U706" s="24"/>
      <c r="V706" s="24"/>
      <c r="W706" s="24"/>
    </row>
    <row r="707" spans="5:23" ht="12.75">
      <c r="E707" s="499"/>
      <c r="F707" s="24"/>
      <c r="H707" s="23"/>
      <c r="J707" s="200"/>
      <c r="K707" s="200"/>
      <c r="L707" s="200"/>
      <c r="M707" s="200"/>
      <c r="N707" s="200"/>
      <c r="P707" s="24"/>
      <c r="R707" s="24"/>
      <c r="S707" s="23"/>
      <c r="T707" s="24"/>
      <c r="U707" s="24"/>
      <c r="V707" s="24"/>
      <c r="W707" s="24"/>
    </row>
    <row r="708" spans="5:23" ht="12.75">
      <c r="E708" s="499"/>
      <c r="F708" s="24"/>
      <c r="H708" s="23"/>
      <c r="J708" s="200"/>
      <c r="K708" s="200"/>
      <c r="L708" s="200"/>
      <c r="M708" s="200"/>
      <c r="N708" s="200"/>
      <c r="P708" s="24"/>
      <c r="R708" s="24"/>
      <c r="S708" s="23"/>
      <c r="T708" s="24"/>
      <c r="U708" s="24"/>
      <c r="V708" s="24"/>
      <c r="W708" s="24"/>
    </row>
    <row r="709" spans="5:23" ht="12.75">
      <c r="E709" s="499"/>
      <c r="F709" s="24"/>
      <c r="H709" s="23"/>
      <c r="J709" s="200"/>
      <c r="K709" s="200"/>
      <c r="L709" s="200"/>
      <c r="M709" s="200"/>
      <c r="N709" s="200"/>
      <c r="P709" s="24"/>
      <c r="R709" s="24"/>
      <c r="S709" s="23"/>
      <c r="T709" s="24"/>
      <c r="U709" s="24"/>
      <c r="V709" s="24"/>
      <c r="W709" s="24"/>
    </row>
    <row r="710" spans="5:23" ht="12.75">
      <c r="E710" s="499"/>
      <c r="F710" s="24"/>
      <c r="H710" s="23"/>
      <c r="J710" s="200"/>
      <c r="K710" s="200"/>
      <c r="L710" s="200"/>
      <c r="M710" s="200"/>
      <c r="N710" s="200"/>
      <c r="P710" s="24"/>
      <c r="R710" s="24"/>
      <c r="S710" s="23"/>
      <c r="T710" s="24"/>
      <c r="U710" s="24"/>
      <c r="V710" s="24"/>
      <c r="W710" s="24"/>
    </row>
    <row r="711" spans="5:23" ht="12.75">
      <c r="E711" s="499"/>
      <c r="F711" s="24"/>
      <c r="H711" s="23"/>
      <c r="J711" s="200"/>
      <c r="K711" s="200"/>
      <c r="L711" s="200"/>
      <c r="M711" s="200"/>
      <c r="N711" s="200"/>
      <c r="P711" s="24"/>
      <c r="R711" s="24"/>
      <c r="S711" s="23"/>
      <c r="T711" s="24"/>
      <c r="U711" s="24"/>
      <c r="V711" s="24"/>
      <c r="W711" s="24"/>
    </row>
    <row r="712" spans="5:23" ht="12.75">
      <c r="E712" s="499"/>
      <c r="F712" s="24"/>
      <c r="H712" s="23"/>
      <c r="J712" s="200"/>
      <c r="K712" s="200"/>
      <c r="L712" s="200"/>
      <c r="M712" s="200"/>
      <c r="N712" s="200"/>
      <c r="P712" s="24"/>
      <c r="R712" s="24"/>
      <c r="S712" s="23"/>
      <c r="T712" s="24"/>
      <c r="U712" s="24"/>
      <c r="V712" s="24"/>
      <c r="W712" s="24"/>
    </row>
    <row r="713" spans="5:23" ht="12.75">
      <c r="E713" s="499"/>
      <c r="F713" s="24"/>
      <c r="H713" s="23"/>
      <c r="J713" s="200"/>
      <c r="K713" s="200"/>
      <c r="L713" s="200"/>
      <c r="M713" s="200"/>
      <c r="N713" s="200"/>
      <c r="P713" s="24"/>
      <c r="R713" s="24"/>
      <c r="S713" s="23"/>
      <c r="T713" s="24"/>
      <c r="U713" s="24"/>
      <c r="V713" s="24"/>
      <c r="W713" s="24"/>
    </row>
    <row r="714" spans="5:23" ht="12.75">
      <c r="E714" s="499"/>
      <c r="F714" s="24"/>
      <c r="H714" s="23"/>
      <c r="J714" s="200"/>
      <c r="K714" s="200"/>
      <c r="L714" s="200"/>
      <c r="M714" s="200"/>
      <c r="N714" s="200"/>
      <c r="P714" s="24"/>
      <c r="R714" s="24"/>
      <c r="S714" s="23"/>
      <c r="T714" s="24"/>
      <c r="U714" s="24"/>
      <c r="V714" s="24"/>
      <c r="W714" s="24"/>
    </row>
    <row r="715" spans="5:23" ht="12.75">
      <c r="E715" s="499"/>
      <c r="F715" s="24"/>
      <c r="H715" s="23"/>
      <c r="J715" s="200"/>
      <c r="K715" s="200"/>
      <c r="L715" s="200"/>
      <c r="M715" s="200"/>
      <c r="N715" s="200"/>
      <c r="P715" s="24"/>
      <c r="R715" s="24"/>
      <c r="S715" s="23"/>
      <c r="T715" s="24"/>
      <c r="U715" s="24"/>
      <c r="V715" s="24"/>
      <c r="W715" s="24"/>
    </row>
    <row r="716" spans="5:23" ht="12.75">
      <c r="E716" s="499"/>
      <c r="F716" s="24"/>
      <c r="H716" s="23"/>
      <c r="J716" s="200"/>
      <c r="K716" s="200"/>
      <c r="L716" s="200"/>
      <c r="M716" s="200"/>
      <c r="N716" s="200"/>
      <c r="P716" s="24"/>
      <c r="R716" s="24"/>
      <c r="S716" s="23"/>
      <c r="T716" s="24"/>
      <c r="U716" s="24"/>
      <c r="V716" s="24"/>
      <c r="W716" s="24"/>
    </row>
    <row r="717" spans="5:23" ht="12.75">
      <c r="E717" s="499"/>
      <c r="F717" s="24"/>
      <c r="H717" s="23"/>
      <c r="J717" s="200"/>
      <c r="K717" s="200"/>
      <c r="L717" s="200"/>
      <c r="M717" s="200"/>
      <c r="N717" s="200"/>
      <c r="P717" s="24"/>
      <c r="R717" s="24"/>
      <c r="S717" s="23"/>
      <c r="T717" s="24"/>
      <c r="U717" s="24"/>
      <c r="V717" s="24"/>
      <c r="W717" s="24"/>
    </row>
    <row r="718" spans="5:23" ht="12.75">
      <c r="E718" s="499"/>
      <c r="F718" s="24"/>
      <c r="H718" s="23"/>
      <c r="J718" s="200"/>
      <c r="K718" s="200"/>
      <c r="L718" s="200"/>
      <c r="M718" s="200"/>
      <c r="N718" s="200"/>
      <c r="P718" s="24"/>
      <c r="R718" s="24"/>
      <c r="S718" s="23"/>
      <c r="T718" s="24"/>
      <c r="U718" s="24"/>
      <c r="V718" s="24"/>
      <c r="W718" s="24"/>
    </row>
    <row r="719" spans="5:23" ht="12.75">
      <c r="E719" s="499"/>
      <c r="F719" s="24"/>
      <c r="H719" s="23"/>
      <c r="J719" s="200"/>
      <c r="K719" s="200"/>
      <c r="L719" s="200"/>
      <c r="M719" s="200"/>
      <c r="N719" s="200"/>
      <c r="P719" s="24"/>
      <c r="R719" s="24"/>
      <c r="S719" s="23"/>
      <c r="T719" s="24"/>
      <c r="U719" s="24"/>
      <c r="V719" s="24"/>
      <c r="W719" s="24"/>
    </row>
    <row r="720" spans="5:23" ht="12.75">
      <c r="E720" s="499"/>
      <c r="F720" s="24"/>
      <c r="H720" s="23"/>
      <c r="J720" s="200"/>
      <c r="K720" s="200"/>
      <c r="L720" s="200"/>
      <c r="M720" s="200"/>
      <c r="N720" s="200"/>
      <c r="P720" s="24"/>
      <c r="R720" s="24"/>
      <c r="S720" s="23"/>
      <c r="T720" s="24"/>
      <c r="U720" s="24"/>
      <c r="V720" s="24"/>
      <c r="W720" s="24"/>
    </row>
    <row r="721" spans="5:23" ht="12.75">
      <c r="E721" s="499"/>
      <c r="F721" s="24"/>
      <c r="H721" s="23"/>
      <c r="J721" s="200"/>
      <c r="K721" s="200"/>
      <c r="L721" s="200"/>
      <c r="M721" s="200"/>
      <c r="N721" s="200"/>
      <c r="P721" s="24"/>
      <c r="R721" s="24"/>
      <c r="S721" s="23"/>
      <c r="T721" s="24"/>
      <c r="U721" s="24"/>
      <c r="V721" s="24"/>
      <c r="W721" s="24"/>
    </row>
    <row r="722" spans="5:23" ht="12.75">
      <c r="E722" s="499"/>
      <c r="F722" s="24"/>
      <c r="H722" s="23"/>
      <c r="J722" s="200"/>
      <c r="K722" s="200"/>
      <c r="L722" s="200"/>
      <c r="M722" s="200"/>
      <c r="N722" s="200"/>
      <c r="P722" s="24"/>
      <c r="R722" s="24"/>
      <c r="S722" s="23"/>
      <c r="T722" s="24"/>
      <c r="U722" s="24"/>
      <c r="V722" s="24"/>
      <c r="W722" s="24"/>
    </row>
    <row r="723" spans="5:23" ht="12.75">
      <c r="E723" s="499"/>
      <c r="F723" s="24"/>
      <c r="H723" s="23"/>
      <c r="J723" s="200"/>
      <c r="K723" s="200"/>
      <c r="L723" s="200"/>
      <c r="M723" s="200"/>
      <c r="N723" s="200"/>
      <c r="P723" s="24"/>
      <c r="R723" s="24"/>
      <c r="S723" s="23"/>
      <c r="T723" s="24"/>
      <c r="U723" s="24"/>
      <c r="V723" s="24"/>
      <c r="W723" s="24"/>
    </row>
    <row r="724" spans="5:23" ht="12.75">
      <c r="E724" s="499"/>
      <c r="F724" s="24"/>
      <c r="H724" s="23"/>
      <c r="J724" s="200"/>
      <c r="K724" s="200"/>
      <c r="L724" s="200"/>
      <c r="M724" s="200"/>
      <c r="N724" s="200"/>
      <c r="P724" s="24"/>
      <c r="R724" s="24"/>
      <c r="S724" s="23"/>
      <c r="T724" s="24"/>
      <c r="U724" s="24"/>
      <c r="V724" s="24"/>
      <c r="W724" s="24"/>
    </row>
    <row r="725" spans="5:23" ht="12.75">
      <c r="E725" s="499"/>
      <c r="F725" s="24"/>
      <c r="H725" s="23"/>
      <c r="J725" s="200"/>
      <c r="K725" s="200"/>
      <c r="L725" s="200"/>
      <c r="M725" s="200"/>
      <c r="N725" s="200"/>
      <c r="P725" s="24"/>
      <c r="R725" s="24"/>
      <c r="S725" s="23"/>
      <c r="T725" s="24"/>
      <c r="U725" s="24"/>
      <c r="V725" s="24"/>
      <c r="W725" s="24"/>
    </row>
    <row r="726" spans="5:23" ht="12.75">
      <c r="E726" s="499"/>
      <c r="F726" s="24"/>
      <c r="H726" s="23"/>
      <c r="J726" s="200"/>
      <c r="K726" s="200"/>
      <c r="L726" s="200"/>
      <c r="M726" s="200"/>
      <c r="N726" s="200"/>
      <c r="P726" s="24"/>
      <c r="R726" s="24"/>
      <c r="S726" s="23"/>
      <c r="T726" s="24"/>
      <c r="U726" s="24"/>
      <c r="V726" s="24"/>
      <c r="W726" s="24"/>
    </row>
    <row r="727" spans="5:23" ht="12.75">
      <c r="E727" s="499"/>
      <c r="F727" s="24"/>
      <c r="H727" s="23"/>
      <c r="J727" s="200"/>
      <c r="K727" s="200"/>
      <c r="L727" s="200"/>
      <c r="M727" s="200"/>
      <c r="N727" s="200"/>
      <c r="P727" s="24"/>
      <c r="R727" s="24"/>
      <c r="S727" s="23"/>
      <c r="T727" s="24"/>
      <c r="U727" s="24"/>
      <c r="V727" s="24"/>
      <c r="W727" s="24"/>
    </row>
    <row r="728" spans="5:23" ht="12.75">
      <c r="E728" s="499"/>
      <c r="F728" s="24"/>
      <c r="H728" s="23"/>
      <c r="J728" s="200"/>
      <c r="K728" s="200"/>
      <c r="L728" s="200"/>
      <c r="M728" s="200"/>
      <c r="N728" s="200"/>
      <c r="P728" s="24"/>
      <c r="R728" s="24"/>
      <c r="S728" s="23"/>
      <c r="T728" s="24"/>
      <c r="U728" s="24"/>
      <c r="V728" s="24"/>
      <c r="W728" s="24"/>
    </row>
    <row r="729" spans="5:23" ht="12.75">
      <c r="E729" s="499"/>
      <c r="F729" s="24"/>
      <c r="H729" s="23"/>
      <c r="J729" s="200"/>
      <c r="K729" s="200"/>
      <c r="L729" s="200"/>
      <c r="M729" s="200"/>
      <c r="N729" s="200"/>
      <c r="P729" s="24"/>
      <c r="R729" s="24"/>
      <c r="S729" s="23"/>
      <c r="T729" s="24"/>
      <c r="U729" s="24"/>
      <c r="V729" s="24"/>
      <c r="W729" s="24"/>
    </row>
    <row r="730" spans="5:23" ht="12.75">
      <c r="E730" s="499"/>
      <c r="F730" s="24"/>
      <c r="H730" s="23"/>
      <c r="J730" s="200"/>
      <c r="K730" s="200"/>
      <c r="L730" s="200"/>
      <c r="M730" s="200"/>
      <c r="N730" s="200"/>
      <c r="P730" s="24"/>
      <c r="R730" s="24"/>
      <c r="S730" s="23"/>
      <c r="T730" s="24"/>
      <c r="U730" s="24"/>
      <c r="V730" s="24"/>
      <c r="W730" s="24"/>
    </row>
    <row r="731" spans="5:23" ht="12.75">
      <c r="E731" s="499"/>
      <c r="F731" s="24"/>
      <c r="H731" s="23"/>
      <c r="J731" s="200"/>
      <c r="K731" s="200"/>
      <c r="L731" s="200"/>
      <c r="M731" s="200"/>
      <c r="N731" s="200"/>
      <c r="P731" s="24"/>
      <c r="R731" s="24"/>
      <c r="S731" s="23"/>
      <c r="T731" s="24"/>
      <c r="U731" s="24"/>
      <c r="V731" s="24"/>
      <c r="W731" s="24"/>
    </row>
    <row r="732" spans="5:23" ht="12.75">
      <c r="E732" s="499"/>
      <c r="F732" s="24"/>
      <c r="H732" s="23"/>
      <c r="J732" s="200"/>
      <c r="K732" s="200"/>
      <c r="L732" s="200"/>
      <c r="M732" s="200"/>
      <c r="N732" s="200"/>
      <c r="P732" s="24"/>
      <c r="R732" s="24"/>
      <c r="S732" s="23"/>
      <c r="T732" s="24"/>
      <c r="U732" s="24"/>
      <c r="V732" s="24"/>
      <c r="W732" s="24"/>
    </row>
    <row r="733" spans="5:23" ht="12.75">
      <c r="E733" s="499"/>
      <c r="F733" s="24"/>
      <c r="H733" s="23"/>
      <c r="J733" s="200"/>
      <c r="K733" s="200"/>
      <c r="L733" s="200"/>
      <c r="M733" s="200"/>
      <c r="N733" s="200"/>
      <c r="P733" s="24"/>
      <c r="R733" s="24"/>
      <c r="S733" s="23"/>
      <c r="T733" s="24"/>
      <c r="U733" s="24"/>
      <c r="V733" s="24"/>
      <c r="W733" s="24"/>
    </row>
    <row r="734" spans="5:23" ht="12.75">
      <c r="E734" s="499"/>
      <c r="F734" s="24"/>
      <c r="H734" s="23"/>
      <c r="J734" s="200"/>
      <c r="K734" s="200"/>
      <c r="L734" s="200"/>
      <c r="M734" s="200"/>
      <c r="N734" s="200"/>
      <c r="P734" s="24"/>
      <c r="R734" s="24"/>
      <c r="S734" s="23"/>
      <c r="T734" s="24"/>
      <c r="U734" s="24"/>
      <c r="V734" s="24"/>
      <c r="W734" s="24"/>
    </row>
    <row r="735" spans="5:23" ht="12.75">
      <c r="E735" s="499"/>
      <c r="F735" s="24"/>
      <c r="H735" s="23"/>
      <c r="J735" s="200"/>
      <c r="K735" s="200"/>
      <c r="L735" s="200"/>
      <c r="M735" s="200"/>
      <c r="N735" s="200"/>
      <c r="P735" s="24"/>
      <c r="R735" s="24"/>
      <c r="S735" s="23"/>
      <c r="T735" s="24"/>
      <c r="U735" s="24"/>
      <c r="V735" s="24"/>
      <c r="W735" s="24"/>
    </row>
    <row r="736" spans="5:23" ht="12.75">
      <c r="E736" s="499"/>
      <c r="F736" s="24"/>
      <c r="H736" s="23"/>
      <c r="J736" s="200"/>
      <c r="K736" s="200"/>
      <c r="L736" s="200"/>
      <c r="M736" s="200"/>
      <c r="N736" s="200"/>
      <c r="P736" s="24"/>
      <c r="R736" s="24"/>
      <c r="S736" s="23"/>
      <c r="T736" s="24"/>
      <c r="U736" s="24"/>
      <c r="V736" s="24"/>
      <c r="W736" s="24"/>
    </row>
    <row r="737" spans="5:23" ht="12.75">
      <c r="E737" s="499"/>
      <c r="F737" s="24"/>
      <c r="H737" s="23"/>
      <c r="J737" s="200"/>
      <c r="K737" s="200"/>
      <c r="L737" s="200"/>
      <c r="M737" s="200"/>
      <c r="N737" s="200"/>
      <c r="P737" s="24"/>
      <c r="R737" s="24"/>
      <c r="S737" s="23"/>
      <c r="T737" s="24"/>
      <c r="U737" s="24"/>
      <c r="V737" s="24"/>
      <c r="W737" s="24"/>
    </row>
    <row r="738" spans="5:23" ht="12.75">
      <c r="E738" s="499"/>
      <c r="F738" s="24"/>
      <c r="H738" s="23"/>
      <c r="J738" s="200"/>
      <c r="K738" s="200"/>
      <c r="L738" s="200"/>
      <c r="M738" s="200"/>
      <c r="N738" s="200"/>
      <c r="P738" s="24"/>
      <c r="R738" s="24"/>
      <c r="S738" s="23"/>
      <c r="T738" s="24"/>
      <c r="U738" s="24"/>
      <c r="V738" s="24"/>
      <c r="W738" s="24"/>
    </row>
    <row r="739" spans="5:23" ht="12.75">
      <c r="E739" s="499"/>
      <c r="F739" s="24"/>
      <c r="H739" s="23"/>
      <c r="J739" s="200"/>
      <c r="K739" s="200"/>
      <c r="L739" s="200"/>
      <c r="M739" s="200"/>
      <c r="N739" s="200"/>
      <c r="P739" s="24"/>
      <c r="R739" s="24"/>
      <c r="S739" s="23"/>
      <c r="T739" s="24"/>
      <c r="U739" s="24"/>
      <c r="V739" s="24"/>
      <c r="W739" s="24"/>
    </row>
    <row r="740" spans="5:23" ht="12.75">
      <c r="E740" s="499"/>
      <c r="F740" s="24"/>
      <c r="H740" s="23"/>
      <c r="J740" s="200"/>
      <c r="K740" s="200"/>
      <c r="L740" s="200"/>
      <c r="M740" s="200"/>
      <c r="N740" s="200"/>
      <c r="P740" s="24"/>
      <c r="R740" s="24"/>
      <c r="S740" s="23"/>
      <c r="T740" s="24"/>
      <c r="U740" s="24"/>
      <c r="V740" s="24"/>
      <c r="W740" s="24"/>
    </row>
    <row r="741" spans="5:23" ht="12.75">
      <c r="E741" s="499"/>
      <c r="F741" s="24"/>
      <c r="H741" s="23"/>
      <c r="J741" s="200"/>
      <c r="K741" s="200"/>
      <c r="L741" s="200"/>
      <c r="M741" s="200"/>
      <c r="N741" s="200"/>
      <c r="P741" s="24"/>
      <c r="R741" s="24"/>
      <c r="S741" s="23"/>
      <c r="T741" s="24"/>
      <c r="U741" s="24"/>
      <c r="V741" s="24"/>
      <c r="W741" s="24"/>
    </row>
    <row r="742" spans="5:23" ht="12.75">
      <c r="E742" s="499"/>
      <c r="F742" s="24"/>
      <c r="H742" s="23"/>
      <c r="J742" s="200"/>
      <c r="K742" s="200"/>
      <c r="L742" s="200"/>
      <c r="M742" s="200"/>
      <c r="N742" s="200"/>
      <c r="P742" s="24"/>
      <c r="R742" s="24"/>
      <c r="S742" s="23"/>
      <c r="T742" s="24"/>
      <c r="U742" s="24"/>
      <c r="V742" s="24"/>
      <c r="W742" s="24"/>
    </row>
    <row r="743" spans="5:23" ht="12.75">
      <c r="E743" s="499"/>
      <c r="F743" s="24"/>
      <c r="H743" s="23"/>
      <c r="J743" s="200"/>
      <c r="K743" s="200"/>
      <c r="L743" s="200"/>
      <c r="M743" s="200"/>
      <c r="N743" s="200"/>
      <c r="P743" s="24"/>
      <c r="R743" s="24"/>
      <c r="S743" s="23"/>
      <c r="T743" s="24"/>
      <c r="U743" s="24"/>
      <c r="V743" s="24"/>
      <c r="W743" s="24"/>
    </row>
    <row r="744" spans="5:23" ht="12.75">
      <c r="E744" s="499"/>
      <c r="F744" s="24"/>
      <c r="H744" s="23"/>
      <c r="J744" s="200"/>
      <c r="K744" s="200"/>
      <c r="L744" s="200"/>
      <c r="M744" s="200"/>
      <c r="N744" s="200"/>
      <c r="P744" s="24"/>
      <c r="R744" s="24"/>
      <c r="S744" s="23"/>
      <c r="T744" s="24"/>
      <c r="U744" s="24"/>
      <c r="V744" s="24"/>
      <c r="W744" s="24"/>
    </row>
    <row r="745" spans="5:23" ht="12.75">
      <c r="E745" s="499"/>
      <c r="F745" s="24"/>
      <c r="H745" s="23"/>
      <c r="J745" s="200"/>
      <c r="K745" s="200"/>
      <c r="L745" s="200"/>
      <c r="M745" s="200"/>
      <c r="N745" s="200"/>
      <c r="P745" s="24"/>
      <c r="R745" s="24"/>
      <c r="S745" s="23"/>
      <c r="T745" s="24"/>
      <c r="U745" s="24"/>
      <c r="V745" s="24"/>
      <c r="W745" s="24"/>
    </row>
    <row r="746" spans="5:23" ht="12.75">
      <c r="E746" s="499"/>
      <c r="F746" s="24"/>
      <c r="H746" s="23"/>
      <c r="J746" s="200"/>
      <c r="K746" s="200"/>
      <c r="L746" s="200"/>
      <c r="M746" s="200"/>
      <c r="N746" s="200"/>
      <c r="P746" s="24"/>
      <c r="R746" s="24"/>
      <c r="S746" s="23"/>
      <c r="T746" s="24"/>
      <c r="U746" s="24"/>
      <c r="V746" s="24"/>
      <c r="W746" s="24"/>
    </row>
    <row r="747" spans="5:23" ht="12.75">
      <c r="E747" s="499"/>
      <c r="F747" s="24"/>
      <c r="H747" s="23"/>
      <c r="J747" s="200"/>
      <c r="K747" s="200"/>
      <c r="L747" s="200"/>
      <c r="M747" s="200"/>
      <c r="N747" s="200"/>
      <c r="P747" s="24"/>
      <c r="R747" s="24"/>
      <c r="S747" s="23"/>
      <c r="T747" s="24"/>
      <c r="U747" s="24"/>
      <c r="V747" s="24"/>
      <c r="W747" s="24"/>
    </row>
    <row r="748" spans="5:23" ht="12.75">
      <c r="E748" s="499"/>
      <c r="F748" s="24"/>
      <c r="H748" s="23"/>
      <c r="J748" s="200"/>
      <c r="K748" s="200"/>
      <c r="L748" s="200"/>
      <c r="M748" s="200"/>
      <c r="N748" s="200"/>
      <c r="P748" s="24"/>
      <c r="R748" s="24"/>
      <c r="S748" s="23"/>
      <c r="T748" s="24"/>
      <c r="U748" s="24"/>
      <c r="V748" s="24"/>
      <c r="W748" s="24"/>
    </row>
    <row r="749" spans="5:23" ht="12.75">
      <c r="E749" s="499"/>
      <c r="F749" s="24"/>
      <c r="H749" s="23"/>
      <c r="J749" s="200"/>
      <c r="K749" s="200"/>
      <c r="L749" s="200"/>
      <c r="M749" s="200"/>
      <c r="N749" s="200"/>
      <c r="P749" s="24"/>
      <c r="R749" s="24"/>
      <c r="S749" s="23"/>
      <c r="T749" s="24"/>
      <c r="U749" s="24"/>
      <c r="V749" s="24"/>
      <c r="W749" s="24"/>
    </row>
    <row r="750" spans="5:23" ht="12.75">
      <c r="E750" s="499"/>
      <c r="F750" s="24"/>
      <c r="H750" s="23"/>
      <c r="J750" s="200"/>
      <c r="K750" s="200"/>
      <c r="L750" s="200"/>
      <c r="M750" s="200"/>
      <c r="N750" s="200"/>
      <c r="P750" s="24"/>
      <c r="R750" s="24"/>
      <c r="S750" s="23"/>
      <c r="T750" s="24"/>
      <c r="U750" s="24"/>
      <c r="V750" s="24"/>
      <c r="W750" s="24"/>
    </row>
    <row r="751" spans="5:23" ht="12.75">
      <c r="E751" s="499"/>
      <c r="F751" s="24"/>
      <c r="H751" s="23"/>
      <c r="J751" s="200"/>
      <c r="K751" s="200"/>
      <c r="L751" s="200"/>
      <c r="M751" s="200"/>
      <c r="N751" s="200"/>
      <c r="P751" s="24"/>
      <c r="R751" s="24"/>
      <c r="S751" s="23"/>
      <c r="T751" s="24"/>
      <c r="U751" s="24"/>
      <c r="V751" s="24"/>
      <c r="W751" s="24"/>
    </row>
    <row r="752" spans="5:23" ht="12.75">
      <c r="E752" s="499"/>
      <c r="F752" s="24"/>
      <c r="H752" s="23"/>
      <c r="J752" s="200"/>
      <c r="K752" s="200"/>
      <c r="L752" s="200"/>
      <c r="M752" s="200"/>
      <c r="N752" s="200"/>
      <c r="P752" s="24"/>
      <c r="R752" s="24"/>
      <c r="S752" s="23"/>
      <c r="T752" s="24"/>
      <c r="U752" s="24"/>
      <c r="V752" s="24"/>
      <c r="W752" s="24"/>
    </row>
    <row r="753" spans="5:23" ht="12.75">
      <c r="E753" s="499"/>
      <c r="F753" s="24"/>
      <c r="H753" s="23"/>
      <c r="J753" s="200"/>
      <c r="K753" s="200"/>
      <c r="L753" s="200"/>
      <c r="M753" s="200"/>
      <c r="N753" s="200"/>
      <c r="P753" s="24"/>
      <c r="R753" s="24"/>
      <c r="S753" s="23"/>
      <c r="T753" s="24"/>
      <c r="U753" s="24"/>
      <c r="V753" s="24"/>
      <c r="W753" s="24"/>
    </row>
    <row r="754" spans="5:23" ht="12.75">
      <c r="E754" s="499"/>
      <c r="F754" s="24"/>
      <c r="H754" s="23"/>
      <c r="J754" s="200"/>
      <c r="K754" s="200"/>
      <c r="L754" s="200"/>
      <c r="M754" s="200"/>
      <c r="N754" s="200"/>
      <c r="P754" s="24"/>
      <c r="R754" s="24"/>
      <c r="S754" s="23"/>
      <c r="T754" s="24"/>
      <c r="U754" s="24"/>
      <c r="V754" s="24"/>
      <c r="W754" s="24"/>
    </row>
    <row r="755" spans="5:23" ht="12.75">
      <c r="E755" s="499"/>
      <c r="F755" s="24"/>
      <c r="H755" s="23"/>
      <c r="J755" s="200"/>
      <c r="K755" s="200"/>
      <c r="L755" s="200"/>
      <c r="M755" s="200"/>
      <c r="N755" s="200"/>
      <c r="P755" s="24"/>
      <c r="R755" s="24"/>
      <c r="S755" s="23"/>
      <c r="T755" s="24"/>
      <c r="U755" s="24"/>
      <c r="V755" s="24"/>
      <c r="W755" s="24"/>
    </row>
    <row r="756" spans="5:23" ht="12.75">
      <c r="E756" s="499"/>
      <c r="F756" s="24"/>
      <c r="H756" s="23"/>
      <c r="J756" s="200"/>
      <c r="K756" s="200"/>
      <c r="L756" s="200"/>
      <c r="M756" s="200"/>
      <c r="N756" s="200"/>
      <c r="P756" s="24"/>
      <c r="R756" s="24"/>
      <c r="S756" s="23"/>
      <c r="T756" s="24"/>
      <c r="U756" s="24"/>
      <c r="V756" s="24"/>
      <c r="W756" s="24"/>
    </row>
    <row r="757" spans="5:23" ht="12.75">
      <c r="E757" s="499"/>
      <c r="F757" s="24"/>
      <c r="H757" s="23"/>
      <c r="J757" s="200"/>
      <c r="K757" s="200"/>
      <c r="L757" s="200"/>
      <c r="M757" s="200"/>
      <c r="N757" s="200"/>
      <c r="P757" s="24"/>
      <c r="R757" s="24"/>
      <c r="S757" s="23"/>
      <c r="T757" s="24"/>
      <c r="U757" s="24"/>
      <c r="V757" s="24"/>
      <c r="W757" s="24"/>
    </row>
    <row r="758" spans="5:23" ht="12.75">
      <c r="E758" s="499"/>
      <c r="F758" s="24"/>
      <c r="H758" s="23"/>
      <c r="J758" s="200"/>
      <c r="K758" s="200"/>
      <c r="L758" s="200"/>
      <c r="M758" s="200"/>
      <c r="N758" s="200"/>
      <c r="P758" s="24"/>
      <c r="R758" s="24"/>
      <c r="S758" s="23"/>
      <c r="T758" s="24"/>
      <c r="U758" s="24"/>
      <c r="V758" s="24"/>
      <c r="W758" s="24"/>
    </row>
    <row r="759" spans="5:23" ht="12.75">
      <c r="E759" s="499"/>
      <c r="F759" s="24"/>
      <c r="H759" s="23"/>
      <c r="J759" s="200"/>
      <c r="K759" s="200"/>
      <c r="L759" s="200"/>
      <c r="M759" s="200"/>
      <c r="N759" s="200"/>
      <c r="P759" s="24"/>
      <c r="R759" s="24"/>
      <c r="S759" s="23"/>
      <c r="T759" s="24"/>
      <c r="U759" s="24"/>
      <c r="V759" s="24"/>
      <c r="W759" s="24"/>
    </row>
    <row r="760" spans="5:23" ht="12.75">
      <c r="E760" s="499"/>
      <c r="F760" s="24"/>
      <c r="H760" s="23"/>
      <c r="J760" s="200"/>
      <c r="K760" s="200"/>
      <c r="L760" s="200"/>
      <c r="M760" s="200"/>
      <c r="N760" s="200"/>
      <c r="P760" s="24"/>
      <c r="R760" s="24"/>
      <c r="S760" s="23"/>
      <c r="T760" s="24"/>
      <c r="U760" s="24"/>
      <c r="V760" s="24"/>
      <c r="W760" s="24"/>
    </row>
    <row r="761" spans="5:23" ht="12.75">
      <c r="E761" s="499"/>
      <c r="F761" s="24"/>
      <c r="H761" s="23"/>
      <c r="J761" s="200"/>
      <c r="K761" s="200"/>
      <c r="L761" s="200"/>
      <c r="M761" s="200"/>
      <c r="N761" s="200"/>
      <c r="P761" s="24"/>
      <c r="R761" s="24"/>
      <c r="S761" s="23"/>
      <c r="T761" s="24"/>
      <c r="U761" s="24"/>
      <c r="V761" s="24"/>
      <c r="W761" s="24"/>
    </row>
    <row r="762" spans="5:23" ht="12.75">
      <c r="E762" s="499"/>
      <c r="F762" s="24"/>
      <c r="H762" s="23"/>
      <c r="J762" s="200"/>
      <c r="K762" s="200"/>
      <c r="L762" s="200"/>
      <c r="M762" s="200"/>
      <c r="N762" s="200"/>
      <c r="P762" s="24"/>
      <c r="R762" s="24"/>
      <c r="S762" s="23"/>
      <c r="T762" s="24"/>
      <c r="U762" s="24"/>
      <c r="V762" s="24"/>
      <c r="W762" s="24"/>
    </row>
    <row r="763" spans="5:23" ht="12.75">
      <c r="E763" s="499"/>
      <c r="F763" s="24"/>
      <c r="H763" s="23"/>
      <c r="J763" s="200"/>
      <c r="K763" s="200"/>
      <c r="L763" s="200"/>
      <c r="M763" s="200"/>
      <c r="N763" s="200"/>
      <c r="P763" s="24"/>
      <c r="R763" s="24"/>
      <c r="S763" s="23"/>
      <c r="T763" s="24"/>
      <c r="U763" s="24"/>
      <c r="V763" s="24"/>
      <c r="W763" s="24"/>
    </row>
    <row r="764" spans="5:23" ht="12.75">
      <c r="E764" s="499"/>
      <c r="F764" s="24"/>
      <c r="H764" s="23"/>
      <c r="J764" s="200"/>
      <c r="K764" s="200"/>
      <c r="L764" s="200"/>
      <c r="M764" s="200"/>
      <c r="N764" s="200"/>
      <c r="P764" s="24"/>
      <c r="R764" s="24"/>
      <c r="S764" s="23"/>
      <c r="T764" s="24"/>
      <c r="U764" s="24"/>
      <c r="V764" s="24"/>
      <c r="W764" s="24"/>
    </row>
    <row r="765" spans="5:23" ht="12.75">
      <c r="E765" s="499"/>
      <c r="F765" s="24"/>
      <c r="H765" s="23"/>
      <c r="J765" s="200"/>
      <c r="K765" s="200"/>
      <c r="L765" s="200"/>
      <c r="M765" s="200"/>
      <c r="N765" s="200"/>
      <c r="P765" s="24"/>
      <c r="R765" s="24"/>
      <c r="S765" s="23"/>
      <c r="T765" s="24"/>
      <c r="U765" s="24"/>
      <c r="V765" s="24"/>
      <c r="W765" s="24"/>
    </row>
    <row r="766" spans="5:23" ht="12.75">
      <c r="E766" s="499"/>
      <c r="F766" s="24"/>
      <c r="H766" s="23"/>
      <c r="J766" s="200"/>
      <c r="K766" s="200"/>
      <c r="L766" s="200"/>
      <c r="M766" s="200"/>
      <c r="N766" s="200"/>
      <c r="P766" s="24"/>
      <c r="R766" s="24"/>
      <c r="S766" s="23"/>
      <c r="T766" s="24"/>
      <c r="U766" s="24"/>
      <c r="V766" s="24"/>
      <c r="W766" s="24"/>
    </row>
    <row r="767" spans="5:23" ht="12.75">
      <c r="E767" s="499"/>
      <c r="F767" s="24"/>
      <c r="H767" s="23"/>
      <c r="J767" s="200"/>
      <c r="K767" s="200"/>
      <c r="L767" s="200"/>
      <c r="M767" s="200"/>
      <c r="N767" s="200"/>
      <c r="P767" s="24"/>
      <c r="R767" s="24"/>
      <c r="S767" s="23"/>
      <c r="T767" s="24"/>
      <c r="U767" s="24"/>
      <c r="V767" s="24"/>
      <c r="W767" s="24"/>
    </row>
    <row r="768" spans="5:23" ht="12.75">
      <c r="E768" s="499"/>
      <c r="F768" s="24"/>
      <c r="H768" s="23"/>
      <c r="J768" s="200"/>
      <c r="K768" s="200"/>
      <c r="L768" s="200"/>
      <c r="M768" s="200"/>
      <c r="N768" s="200"/>
      <c r="P768" s="24"/>
      <c r="R768" s="24"/>
      <c r="S768" s="23"/>
      <c r="T768" s="24"/>
      <c r="U768" s="24"/>
      <c r="V768" s="24"/>
      <c r="W768" s="24"/>
    </row>
    <row r="769" spans="5:23" ht="12.75">
      <c r="E769" s="499"/>
      <c r="F769" s="24"/>
      <c r="H769" s="23"/>
      <c r="J769" s="200"/>
      <c r="K769" s="200"/>
      <c r="L769" s="200"/>
      <c r="M769" s="200"/>
      <c r="N769" s="200"/>
      <c r="P769" s="24"/>
      <c r="R769" s="24"/>
      <c r="S769" s="23"/>
      <c r="T769" s="24"/>
      <c r="U769" s="24"/>
      <c r="V769" s="24"/>
      <c r="W769" s="24"/>
    </row>
    <row r="770" spans="5:23" ht="12.75">
      <c r="E770" s="499"/>
      <c r="F770" s="24"/>
      <c r="H770" s="23"/>
      <c r="J770" s="200"/>
      <c r="K770" s="200"/>
      <c r="L770" s="200"/>
      <c r="M770" s="200"/>
      <c r="N770" s="200"/>
      <c r="P770" s="24"/>
      <c r="R770" s="24"/>
      <c r="S770" s="23"/>
      <c r="T770" s="24"/>
      <c r="U770" s="24"/>
      <c r="V770" s="24"/>
      <c r="W770" s="24"/>
    </row>
    <row r="771" spans="5:23" ht="12.75">
      <c r="E771" s="499"/>
      <c r="F771" s="24"/>
      <c r="H771" s="23"/>
      <c r="J771" s="200"/>
      <c r="K771" s="200"/>
      <c r="L771" s="200"/>
      <c r="M771" s="200"/>
      <c r="N771" s="200"/>
      <c r="P771" s="24"/>
      <c r="R771" s="24"/>
      <c r="S771" s="23"/>
      <c r="T771" s="24"/>
      <c r="U771" s="24"/>
      <c r="V771" s="24"/>
      <c r="W771" s="24"/>
    </row>
    <row r="772" spans="5:23" ht="12.75">
      <c r="E772" s="499"/>
      <c r="F772" s="24"/>
      <c r="H772" s="23"/>
      <c r="J772" s="200"/>
      <c r="K772" s="200"/>
      <c r="L772" s="200"/>
      <c r="M772" s="200"/>
      <c r="N772" s="200"/>
      <c r="P772" s="24"/>
      <c r="R772" s="24"/>
      <c r="S772" s="23"/>
      <c r="T772" s="24"/>
      <c r="U772" s="24"/>
      <c r="V772" s="24"/>
      <c r="W772" s="24"/>
    </row>
    <row r="773" spans="5:23" ht="12.75">
      <c r="E773" s="499"/>
      <c r="F773" s="24"/>
      <c r="H773" s="23"/>
      <c r="J773" s="200"/>
      <c r="K773" s="200"/>
      <c r="L773" s="200"/>
      <c r="M773" s="200"/>
      <c r="N773" s="200"/>
      <c r="P773" s="24"/>
      <c r="R773" s="24"/>
      <c r="S773" s="23"/>
      <c r="T773" s="24"/>
      <c r="U773" s="24"/>
      <c r="V773" s="24"/>
      <c r="W773" s="24"/>
    </row>
    <row r="774" spans="5:23" ht="12.75">
      <c r="E774" s="499"/>
      <c r="F774" s="24"/>
      <c r="H774" s="23"/>
      <c r="J774" s="200"/>
      <c r="K774" s="200"/>
      <c r="L774" s="200"/>
      <c r="M774" s="200"/>
      <c r="N774" s="200"/>
      <c r="P774" s="24"/>
      <c r="R774" s="24"/>
      <c r="S774" s="23"/>
      <c r="T774" s="24"/>
      <c r="U774" s="24"/>
      <c r="V774" s="24"/>
      <c r="W774" s="24"/>
    </row>
    <row r="775" spans="5:23" ht="12.75">
      <c r="E775" s="499"/>
      <c r="F775" s="24"/>
      <c r="H775" s="23"/>
      <c r="J775" s="200"/>
      <c r="K775" s="200"/>
      <c r="L775" s="200"/>
      <c r="M775" s="200"/>
      <c r="N775" s="200"/>
      <c r="P775" s="24"/>
      <c r="R775" s="24"/>
      <c r="S775" s="23"/>
      <c r="T775" s="24"/>
      <c r="U775" s="24"/>
      <c r="V775" s="24"/>
      <c r="W775" s="24"/>
    </row>
    <row r="776" spans="5:23" ht="12.75">
      <c r="E776" s="499"/>
      <c r="F776" s="24"/>
      <c r="H776" s="23"/>
      <c r="J776" s="200"/>
      <c r="K776" s="200"/>
      <c r="L776" s="200"/>
      <c r="M776" s="200"/>
      <c r="N776" s="200"/>
      <c r="P776" s="24"/>
      <c r="R776" s="24"/>
      <c r="S776" s="23"/>
      <c r="T776" s="24"/>
      <c r="U776" s="24"/>
      <c r="V776" s="24"/>
      <c r="W776" s="24"/>
    </row>
    <row r="777" spans="5:23" ht="12.75">
      <c r="E777" s="499"/>
      <c r="F777" s="24"/>
      <c r="H777" s="23"/>
      <c r="J777" s="200"/>
      <c r="K777" s="200"/>
      <c r="L777" s="200"/>
      <c r="M777" s="200"/>
      <c r="N777" s="200"/>
      <c r="P777" s="24"/>
      <c r="R777" s="24"/>
      <c r="S777" s="23"/>
      <c r="T777" s="24"/>
      <c r="U777" s="24"/>
      <c r="V777" s="24"/>
      <c r="W777" s="24"/>
    </row>
    <row r="778" spans="5:23" ht="12.75">
      <c r="E778" s="499"/>
      <c r="F778" s="24"/>
      <c r="H778" s="23"/>
      <c r="J778" s="200"/>
      <c r="K778" s="200"/>
      <c r="L778" s="200"/>
      <c r="M778" s="200"/>
      <c r="N778" s="200"/>
      <c r="P778" s="24"/>
      <c r="R778" s="24"/>
      <c r="S778" s="23"/>
      <c r="T778" s="24"/>
      <c r="U778" s="24"/>
      <c r="V778" s="24"/>
      <c r="W778" s="24"/>
    </row>
    <row r="779" spans="5:23" ht="12.75">
      <c r="E779" s="499"/>
      <c r="F779" s="24"/>
      <c r="H779" s="23"/>
      <c r="J779" s="200"/>
      <c r="K779" s="200"/>
      <c r="L779" s="200"/>
      <c r="M779" s="200"/>
      <c r="N779" s="200"/>
      <c r="P779" s="24"/>
      <c r="R779" s="24"/>
      <c r="S779" s="23"/>
      <c r="T779" s="24"/>
      <c r="U779" s="24"/>
      <c r="V779" s="24"/>
      <c r="W779" s="24"/>
    </row>
    <row r="780" spans="5:23" ht="12.75">
      <c r="E780" s="499"/>
      <c r="F780" s="24"/>
      <c r="H780" s="23"/>
      <c r="J780" s="200"/>
      <c r="K780" s="200"/>
      <c r="L780" s="200"/>
      <c r="M780" s="200"/>
      <c r="N780" s="200"/>
      <c r="P780" s="24"/>
      <c r="R780" s="24"/>
      <c r="S780" s="23"/>
      <c r="T780" s="24"/>
      <c r="U780" s="24"/>
      <c r="V780" s="24"/>
      <c r="W780" s="24"/>
    </row>
    <row r="781" spans="5:23" ht="12.75">
      <c r="E781" s="499"/>
      <c r="F781" s="24"/>
      <c r="H781" s="23"/>
      <c r="J781" s="200"/>
      <c r="K781" s="200"/>
      <c r="L781" s="200"/>
      <c r="M781" s="200"/>
      <c r="N781" s="200"/>
      <c r="P781" s="24"/>
      <c r="R781" s="24"/>
      <c r="S781" s="23"/>
      <c r="T781" s="24"/>
      <c r="U781" s="24"/>
      <c r="V781" s="24"/>
      <c r="W781" s="24"/>
    </row>
    <row r="782" spans="5:23" ht="12.75">
      <c r="E782" s="499"/>
      <c r="F782" s="24"/>
      <c r="H782" s="23"/>
      <c r="J782" s="200"/>
      <c r="K782" s="200"/>
      <c r="L782" s="200"/>
      <c r="M782" s="200"/>
      <c r="N782" s="200"/>
      <c r="P782" s="24"/>
      <c r="R782" s="24"/>
      <c r="S782" s="23"/>
      <c r="T782" s="24"/>
      <c r="U782" s="24"/>
      <c r="V782" s="24"/>
      <c r="W782" s="24"/>
    </row>
    <row r="783" spans="5:23" ht="12.75">
      <c r="E783" s="499"/>
      <c r="F783" s="24"/>
      <c r="H783" s="23"/>
      <c r="J783" s="200"/>
      <c r="K783" s="200"/>
      <c r="L783" s="200"/>
      <c r="M783" s="200"/>
      <c r="N783" s="200"/>
      <c r="P783" s="24"/>
      <c r="R783" s="24"/>
      <c r="S783" s="23"/>
      <c r="T783" s="24"/>
      <c r="U783" s="24"/>
      <c r="V783" s="24"/>
      <c r="W783" s="24"/>
    </row>
    <row r="784" spans="5:23" ht="12.75">
      <c r="E784" s="499"/>
      <c r="F784" s="24"/>
      <c r="H784" s="23"/>
      <c r="J784" s="200"/>
      <c r="K784" s="200"/>
      <c r="L784" s="200"/>
      <c r="M784" s="200"/>
      <c r="N784" s="200"/>
      <c r="P784" s="24"/>
      <c r="R784" s="24"/>
      <c r="S784" s="23"/>
      <c r="T784" s="24"/>
      <c r="U784" s="24"/>
      <c r="V784" s="24"/>
      <c r="W784" s="24"/>
    </row>
    <row r="785" spans="5:23" ht="12.75">
      <c r="E785" s="499"/>
      <c r="F785" s="24"/>
      <c r="H785" s="23"/>
      <c r="J785" s="200"/>
      <c r="K785" s="200"/>
      <c r="L785" s="200"/>
      <c r="M785" s="200"/>
      <c r="N785" s="200"/>
      <c r="P785" s="24"/>
      <c r="R785" s="24"/>
      <c r="S785" s="23"/>
      <c r="T785" s="24"/>
      <c r="U785" s="24"/>
      <c r="V785" s="24"/>
      <c r="W785" s="24"/>
    </row>
    <row r="786" spans="5:23" ht="12.75">
      <c r="E786" s="499"/>
      <c r="F786" s="24"/>
      <c r="H786" s="23"/>
      <c r="J786" s="200"/>
      <c r="K786" s="200"/>
      <c r="L786" s="200"/>
      <c r="M786" s="200"/>
      <c r="N786" s="200"/>
      <c r="P786" s="24"/>
      <c r="R786" s="24"/>
      <c r="S786" s="23"/>
      <c r="T786" s="24"/>
      <c r="U786" s="24"/>
      <c r="V786" s="24"/>
      <c r="W786" s="24"/>
    </row>
    <row r="787" spans="5:23" ht="12.75">
      <c r="E787" s="499"/>
      <c r="F787" s="24"/>
      <c r="H787" s="23"/>
      <c r="J787" s="200"/>
      <c r="K787" s="200"/>
      <c r="L787" s="200"/>
      <c r="M787" s="200"/>
      <c r="N787" s="200"/>
      <c r="P787" s="24"/>
      <c r="R787" s="24"/>
      <c r="S787" s="23"/>
      <c r="T787" s="24"/>
      <c r="U787" s="24"/>
      <c r="V787" s="24"/>
      <c r="W787" s="24"/>
    </row>
    <row r="788" spans="5:23" ht="12.75">
      <c r="E788" s="499"/>
      <c r="F788" s="24"/>
      <c r="H788" s="23"/>
      <c r="J788" s="200"/>
      <c r="K788" s="200"/>
      <c r="L788" s="200"/>
      <c r="M788" s="200"/>
      <c r="N788" s="200"/>
      <c r="P788" s="24"/>
      <c r="R788" s="24"/>
      <c r="S788" s="23"/>
      <c r="T788" s="24"/>
      <c r="U788" s="24"/>
      <c r="V788" s="24"/>
      <c r="W788" s="24"/>
    </row>
    <row r="789" spans="5:23" ht="12.75">
      <c r="E789" s="499"/>
      <c r="F789" s="24"/>
      <c r="H789" s="23"/>
      <c r="J789" s="200"/>
      <c r="K789" s="200"/>
      <c r="L789" s="200"/>
      <c r="M789" s="200"/>
      <c r="N789" s="200"/>
      <c r="P789" s="24"/>
      <c r="R789" s="24"/>
      <c r="S789" s="23"/>
      <c r="T789" s="24"/>
      <c r="U789" s="24"/>
      <c r="V789" s="24"/>
      <c r="W789" s="24"/>
    </row>
    <row r="790" spans="5:23" ht="12.75">
      <c r="E790" s="499"/>
      <c r="F790" s="24"/>
      <c r="H790" s="23"/>
      <c r="J790" s="200"/>
      <c r="K790" s="200"/>
      <c r="L790" s="200"/>
      <c r="M790" s="200"/>
      <c r="N790" s="200"/>
      <c r="P790" s="24"/>
      <c r="R790" s="24"/>
      <c r="S790" s="23"/>
      <c r="T790" s="24"/>
      <c r="U790" s="24"/>
      <c r="V790" s="24"/>
      <c r="W790" s="24"/>
    </row>
    <row r="791" spans="5:23" ht="12.75">
      <c r="E791" s="499"/>
      <c r="F791" s="24"/>
      <c r="H791" s="23"/>
      <c r="J791" s="200"/>
      <c r="K791" s="200"/>
      <c r="L791" s="200"/>
      <c r="M791" s="200"/>
      <c r="N791" s="200"/>
      <c r="P791" s="24"/>
      <c r="R791" s="24"/>
      <c r="S791" s="23"/>
      <c r="T791" s="24"/>
      <c r="U791" s="24"/>
      <c r="V791" s="24"/>
      <c r="W791" s="24"/>
    </row>
    <row r="792" spans="5:23" ht="12.75">
      <c r="E792" s="499"/>
      <c r="F792" s="24"/>
      <c r="H792" s="23"/>
      <c r="J792" s="200"/>
      <c r="K792" s="200"/>
      <c r="L792" s="200"/>
      <c r="M792" s="200"/>
      <c r="N792" s="200"/>
      <c r="P792" s="24"/>
      <c r="R792" s="24"/>
      <c r="S792" s="23"/>
      <c r="T792" s="24"/>
      <c r="U792" s="24"/>
      <c r="V792" s="24"/>
      <c r="W792" s="24"/>
    </row>
    <row r="793" spans="5:23" ht="12.75">
      <c r="E793" s="499"/>
      <c r="F793" s="24"/>
      <c r="H793" s="23"/>
      <c r="J793" s="200"/>
      <c r="K793" s="200"/>
      <c r="L793" s="200"/>
      <c r="M793" s="200"/>
      <c r="N793" s="200"/>
      <c r="P793" s="24"/>
      <c r="R793" s="24"/>
      <c r="S793" s="23"/>
      <c r="T793" s="24"/>
      <c r="U793" s="24"/>
      <c r="V793" s="24"/>
      <c r="W793" s="24"/>
    </row>
    <row r="794" spans="5:23" ht="12.75">
      <c r="E794" s="499"/>
      <c r="F794" s="24"/>
      <c r="H794" s="23"/>
      <c r="J794" s="200"/>
      <c r="K794" s="200"/>
      <c r="L794" s="200"/>
      <c r="M794" s="200"/>
      <c r="N794" s="200"/>
      <c r="P794" s="24"/>
      <c r="R794" s="24"/>
      <c r="S794" s="23"/>
      <c r="T794" s="24"/>
      <c r="U794" s="24"/>
      <c r="V794" s="24"/>
      <c r="W794" s="24"/>
    </row>
    <row r="795" spans="5:23" ht="12.75">
      <c r="E795" s="499"/>
      <c r="F795" s="24"/>
      <c r="H795" s="23"/>
      <c r="J795" s="200"/>
      <c r="K795" s="200"/>
      <c r="L795" s="200"/>
      <c r="M795" s="200"/>
      <c r="N795" s="200"/>
      <c r="P795" s="24"/>
      <c r="R795" s="24"/>
      <c r="S795" s="23"/>
      <c r="T795" s="24"/>
      <c r="U795" s="24"/>
      <c r="V795" s="24"/>
      <c r="W795" s="24"/>
    </row>
    <row r="796" spans="5:23" ht="12.75">
      <c r="E796" s="499"/>
      <c r="F796" s="24"/>
      <c r="H796" s="23"/>
      <c r="J796" s="200"/>
      <c r="K796" s="200"/>
      <c r="L796" s="200"/>
      <c r="M796" s="200"/>
      <c r="N796" s="200"/>
      <c r="P796" s="24"/>
      <c r="R796" s="24"/>
      <c r="S796" s="23"/>
      <c r="T796" s="24"/>
      <c r="U796" s="24"/>
      <c r="V796" s="24"/>
      <c r="W796" s="24"/>
    </row>
    <row r="797" spans="5:23" ht="12.75">
      <c r="E797" s="499"/>
      <c r="F797" s="24"/>
      <c r="H797" s="23"/>
      <c r="J797" s="200"/>
      <c r="K797" s="200"/>
      <c r="L797" s="200"/>
      <c r="M797" s="200"/>
      <c r="N797" s="200"/>
      <c r="P797" s="24"/>
      <c r="R797" s="24"/>
      <c r="S797" s="23"/>
      <c r="T797" s="24"/>
      <c r="U797" s="24"/>
      <c r="V797" s="24"/>
      <c r="W797" s="24"/>
    </row>
    <row r="798" spans="5:23" ht="12.75">
      <c r="E798" s="499"/>
      <c r="F798" s="24"/>
      <c r="H798" s="23"/>
      <c r="J798" s="200"/>
      <c r="K798" s="200"/>
      <c r="L798" s="200"/>
      <c r="M798" s="200"/>
      <c r="N798" s="200"/>
      <c r="P798" s="24"/>
      <c r="R798" s="24"/>
      <c r="S798" s="23"/>
      <c r="T798" s="24"/>
      <c r="U798" s="24"/>
      <c r="V798" s="24"/>
      <c r="W798" s="24"/>
    </row>
    <row r="799" spans="5:23" ht="12.75">
      <c r="E799" s="499"/>
      <c r="F799" s="24"/>
      <c r="H799" s="23"/>
      <c r="J799" s="200"/>
      <c r="K799" s="200"/>
      <c r="L799" s="200"/>
      <c r="M799" s="200"/>
      <c r="N799" s="200"/>
      <c r="P799" s="24"/>
      <c r="R799" s="24"/>
      <c r="S799" s="23"/>
      <c r="T799" s="24"/>
      <c r="U799" s="24"/>
      <c r="V799" s="24"/>
      <c r="W799" s="24"/>
    </row>
    <row r="800" spans="5:23" ht="12.75">
      <c r="E800" s="499"/>
      <c r="F800" s="24"/>
      <c r="H800" s="23"/>
      <c r="J800" s="200"/>
      <c r="K800" s="200"/>
      <c r="L800" s="200"/>
      <c r="M800" s="200"/>
      <c r="N800" s="200"/>
      <c r="P800" s="24"/>
      <c r="R800" s="24"/>
      <c r="S800" s="23"/>
      <c r="T800" s="24"/>
      <c r="U800" s="24"/>
      <c r="V800" s="24"/>
      <c r="W800" s="24"/>
    </row>
    <row r="801" spans="5:23" ht="12.75">
      <c r="E801" s="499"/>
      <c r="F801" s="24"/>
      <c r="H801" s="23"/>
      <c r="J801" s="200"/>
      <c r="K801" s="200"/>
      <c r="L801" s="200"/>
      <c r="M801" s="200"/>
      <c r="N801" s="200"/>
      <c r="P801" s="24"/>
      <c r="R801" s="24"/>
      <c r="S801" s="23"/>
      <c r="T801" s="24"/>
      <c r="U801" s="24"/>
      <c r="V801" s="24"/>
      <c r="W801" s="24"/>
    </row>
    <row r="802" spans="5:23" ht="12.75">
      <c r="E802" s="499"/>
      <c r="F802" s="24"/>
      <c r="H802" s="23"/>
      <c r="J802" s="200"/>
      <c r="K802" s="200"/>
      <c r="L802" s="200"/>
      <c r="M802" s="200"/>
      <c r="N802" s="200"/>
      <c r="P802" s="24"/>
      <c r="R802" s="24"/>
      <c r="S802" s="23"/>
      <c r="T802" s="24"/>
      <c r="U802" s="24"/>
      <c r="V802" s="24"/>
      <c r="W802" s="24"/>
    </row>
    <row r="803" spans="5:23" ht="12.75">
      <c r="E803" s="499"/>
      <c r="F803" s="24"/>
      <c r="H803" s="23"/>
      <c r="J803" s="200"/>
      <c r="K803" s="200"/>
      <c r="L803" s="200"/>
      <c r="M803" s="200"/>
      <c r="N803" s="200"/>
      <c r="P803" s="24"/>
      <c r="R803" s="24"/>
      <c r="S803" s="23"/>
      <c r="T803" s="24"/>
      <c r="U803" s="24"/>
      <c r="V803" s="24"/>
      <c r="W803" s="24"/>
    </row>
    <row r="804" spans="5:23" ht="12.75">
      <c r="E804" s="499"/>
      <c r="F804" s="24"/>
      <c r="H804" s="23"/>
      <c r="J804" s="200"/>
      <c r="K804" s="200"/>
      <c r="L804" s="200"/>
      <c r="M804" s="200"/>
      <c r="N804" s="200"/>
      <c r="P804" s="24"/>
      <c r="R804" s="24"/>
      <c r="S804" s="23"/>
      <c r="T804" s="24"/>
      <c r="U804" s="24"/>
      <c r="V804" s="24"/>
      <c r="W804" s="24"/>
    </row>
    <row r="805" spans="5:23" ht="12.75">
      <c r="E805" s="499"/>
      <c r="F805" s="24"/>
      <c r="H805" s="23"/>
      <c r="J805" s="200"/>
      <c r="K805" s="200"/>
      <c r="L805" s="200"/>
      <c r="M805" s="200"/>
      <c r="N805" s="200"/>
      <c r="P805" s="24"/>
      <c r="R805" s="24"/>
      <c r="S805" s="23"/>
      <c r="T805" s="24"/>
      <c r="U805" s="24"/>
      <c r="V805" s="24"/>
      <c r="W805" s="24"/>
    </row>
    <row r="806" spans="5:23" ht="12.75">
      <c r="E806" s="499"/>
      <c r="F806" s="24"/>
      <c r="H806" s="23"/>
      <c r="J806" s="200"/>
      <c r="K806" s="200"/>
      <c r="L806" s="200"/>
      <c r="M806" s="200"/>
      <c r="N806" s="200"/>
      <c r="P806" s="24"/>
      <c r="R806" s="24"/>
      <c r="S806" s="23"/>
      <c r="T806" s="24"/>
      <c r="U806" s="24"/>
      <c r="V806" s="24"/>
      <c r="W806" s="24"/>
    </row>
    <row r="807" spans="5:23" ht="12.75">
      <c r="E807" s="499"/>
      <c r="F807" s="24"/>
      <c r="H807" s="23"/>
      <c r="J807" s="200"/>
      <c r="K807" s="200"/>
      <c r="L807" s="200"/>
      <c r="M807" s="200"/>
      <c r="N807" s="200"/>
      <c r="P807" s="24"/>
      <c r="R807" s="24"/>
      <c r="S807" s="23"/>
      <c r="T807" s="24"/>
      <c r="U807" s="24"/>
      <c r="V807" s="24"/>
      <c r="W807" s="24"/>
    </row>
    <row r="808" spans="5:23" ht="12.75">
      <c r="E808" s="499"/>
      <c r="F808" s="24"/>
      <c r="H808" s="23"/>
      <c r="J808" s="200"/>
      <c r="K808" s="200"/>
      <c r="L808" s="200"/>
      <c r="M808" s="200"/>
      <c r="N808" s="200"/>
      <c r="P808" s="24"/>
      <c r="R808" s="24"/>
      <c r="S808" s="23"/>
      <c r="T808" s="24"/>
      <c r="U808" s="24"/>
      <c r="V808" s="24"/>
      <c r="W808" s="24"/>
    </row>
    <row r="809" spans="5:23" ht="12.75">
      <c r="E809" s="499"/>
      <c r="F809" s="24"/>
      <c r="H809" s="23"/>
      <c r="J809" s="200"/>
      <c r="K809" s="200"/>
      <c r="L809" s="200"/>
      <c r="M809" s="200"/>
      <c r="N809" s="200"/>
      <c r="P809" s="24"/>
      <c r="R809" s="24"/>
      <c r="S809" s="23"/>
      <c r="T809" s="24"/>
      <c r="U809" s="24"/>
      <c r="V809" s="24"/>
      <c r="W809" s="24"/>
    </row>
    <row r="810" spans="5:23" ht="12.75">
      <c r="E810" s="499"/>
      <c r="F810" s="24"/>
      <c r="H810" s="23"/>
      <c r="J810" s="200"/>
      <c r="K810" s="200"/>
      <c r="L810" s="200"/>
      <c r="M810" s="200"/>
      <c r="N810" s="200"/>
      <c r="P810" s="24"/>
      <c r="R810" s="24"/>
      <c r="S810" s="23"/>
      <c r="T810" s="24"/>
      <c r="U810" s="24"/>
      <c r="V810" s="24"/>
      <c r="W810" s="24"/>
    </row>
    <row r="811" spans="5:23" ht="12.75">
      <c r="E811" s="499"/>
      <c r="F811" s="24"/>
      <c r="H811" s="23"/>
      <c r="J811" s="200"/>
      <c r="K811" s="200"/>
      <c r="L811" s="200"/>
      <c r="M811" s="200"/>
      <c r="N811" s="200"/>
      <c r="P811" s="24"/>
      <c r="R811" s="24"/>
      <c r="S811" s="23"/>
      <c r="T811" s="24"/>
      <c r="U811" s="24"/>
      <c r="V811" s="24"/>
      <c r="W811" s="24"/>
    </row>
    <row r="812" spans="5:23" ht="12.75">
      <c r="E812" s="499"/>
      <c r="F812" s="24"/>
      <c r="H812" s="23"/>
      <c r="J812" s="200"/>
      <c r="K812" s="200"/>
      <c r="L812" s="200"/>
      <c r="M812" s="200"/>
      <c r="N812" s="200"/>
      <c r="P812" s="24"/>
      <c r="R812" s="24"/>
      <c r="S812" s="23"/>
      <c r="T812" s="24"/>
      <c r="U812" s="24"/>
      <c r="V812" s="24"/>
      <c r="W812" s="24"/>
    </row>
    <row r="813" spans="5:23" ht="12.75">
      <c r="E813" s="499"/>
      <c r="F813" s="24"/>
      <c r="H813" s="23"/>
      <c r="J813" s="200"/>
      <c r="K813" s="200"/>
      <c r="L813" s="200"/>
      <c r="M813" s="200"/>
      <c r="N813" s="200"/>
      <c r="P813" s="24"/>
      <c r="R813" s="24"/>
      <c r="S813" s="23"/>
      <c r="T813" s="24"/>
      <c r="U813" s="24"/>
      <c r="V813" s="24"/>
      <c r="W813" s="24"/>
    </row>
    <row r="814" spans="5:23" ht="12.75">
      <c r="E814" s="499"/>
      <c r="F814" s="24"/>
      <c r="H814" s="23"/>
      <c r="J814" s="200"/>
      <c r="K814" s="200"/>
      <c r="L814" s="200"/>
      <c r="M814" s="200"/>
      <c r="N814" s="200"/>
      <c r="P814" s="24"/>
      <c r="R814" s="24"/>
      <c r="S814" s="23"/>
      <c r="T814" s="24"/>
      <c r="U814" s="24"/>
      <c r="V814" s="24"/>
      <c r="W814" s="24"/>
    </row>
    <row r="815" spans="5:23" ht="12.75">
      <c r="E815" s="499"/>
      <c r="F815" s="24"/>
      <c r="H815" s="23"/>
      <c r="J815" s="200"/>
      <c r="K815" s="200"/>
      <c r="L815" s="200"/>
      <c r="M815" s="200"/>
      <c r="N815" s="200"/>
      <c r="P815" s="24"/>
      <c r="R815" s="24"/>
      <c r="S815" s="23"/>
      <c r="T815" s="24"/>
      <c r="U815" s="24"/>
      <c r="V815" s="24"/>
      <c r="W815" s="24"/>
    </row>
    <row r="816" spans="5:23" ht="12.75">
      <c r="E816" s="499"/>
      <c r="F816" s="24"/>
      <c r="H816" s="23"/>
      <c r="J816" s="200"/>
      <c r="K816" s="200"/>
      <c r="L816" s="200"/>
      <c r="M816" s="200"/>
      <c r="N816" s="200"/>
      <c r="P816" s="24"/>
      <c r="R816" s="24"/>
      <c r="S816" s="23"/>
      <c r="T816" s="24"/>
      <c r="U816" s="24"/>
      <c r="V816" s="24"/>
      <c r="W816" s="24"/>
    </row>
    <row r="817" spans="5:23" ht="12.75">
      <c r="E817" s="499"/>
      <c r="F817" s="24"/>
      <c r="H817" s="23"/>
      <c r="J817" s="200"/>
      <c r="K817" s="200"/>
      <c r="L817" s="200"/>
      <c r="M817" s="200"/>
      <c r="N817" s="200"/>
      <c r="P817" s="24"/>
      <c r="R817" s="24"/>
      <c r="S817" s="23"/>
      <c r="T817" s="24"/>
      <c r="U817" s="24"/>
      <c r="V817" s="24"/>
      <c r="W817" s="24"/>
    </row>
    <row r="818" spans="5:23" ht="12.75">
      <c r="E818" s="499"/>
      <c r="F818" s="24"/>
      <c r="H818" s="23"/>
      <c r="J818" s="200"/>
      <c r="K818" s="200"/>
      <c r="L818" s="200"/>
      <c r="M818" s="200"/>
      <c r="N818" s="200"/>
      <c r="P818" s="24"/>
      <c r="R818" s="24"/>
      <c r="S818" s="23"/>
      <c r="T818" s="24"/>
      <c r="U818" s="24"/>
      <c r="V818" s="24"/>
      <c r="W818" s="24"/>
    </row>
    <row r="819" spans="5:23" ht="12.75">
      <c r="E819" s="499"/>
      <c r="F819" s="24"/>
      <c r="H819" s="23"/>
      <c r="J819" s="200"/>
      <c r="K819" s="200"/>
      <c r="L819" s="200"/>
      <c r="M819" s="200"/>
      <c r="N819" s="200"/>
      <c r="P819" s="24"/>
      <c r="R819" s="24"/>
      <c r="S819" s="23"/>
      <c r="T819" s="24"/>
      <c r="U819" s="24"/>
      <c r="V819" s="24"/>
      <c r="W819" s="24"/>
    </row>
    <row r="820" spans="5:23" ht="12.75">
      <c r="E820" s="499"/>
      <c r="F820" s="24"/>
      <c r="H820" s="23"/>
      <c r="J820" s="200"/>
      <c r="K820" s="200"/>
      <c r="L820" s="200"/>
      <c r="M820" s="200"/>
      <c r="N820" s="200"/>
      <c r="P820" s="24"/>
      <c r="R820" s="24"/>
      <c r="S820" s="23"/>
      <c r="T820" s="24"/>
      <c r="U820" s="24"/>
      <c r="V820" s="24"/>
      <c r="W820" s="24"/>
    </row>
    <row r="821" spans="5:23" ht="12.75">
      <c r="E821" s="499"/>
      <c r="F821" s="24"/>
      <c r="H821" s="23"/>
      <c r="J821" s="200"/>
      <c r="K821" s="200"/>
      <c r="L821" s="200"/>
      <c r="M821" s="200"/>
      <c r="N821" s="200"/>
      <c r="P821" s="24"/>
      <c r="R821" s="24"/>
      <c r="S821" s="23"/>
      <c r="T821" s="24"/>
      <c r="U821" s="24"/>
      <c r="V821" s="24"/>
      <c r="W821" s="24"/>
    </row>
    <row r="822" spans="5:23" ht="12.75">
      <c r="E822" s="499"/>
      <c r="F822" s="24"/>
      <c r="H822" s="23"/>
      <c r="J822" s="200"/>
      <c r="K822" s="200"/>
      <c r="L822" s="200"/>
      <c r="M822" s="200"/>
      <c r="N822" s="200"/>
      <c r="P822" s="24"/>
      <c r="R822" s="24"/>
      <c r="S822" s="23"/>
      <c r="T822" s="24"/>
      <c r="U822" s="24"/>
      <c r="V822" s="24"/>
      <c r="W822" s="24"/>
    </row>
    <row r="823" spans="5:23" ht="12.75">
      <c r="E823" s="499"/>
      <c r="F823" s="24"/>
      <c r="H823" s="23"/>
      <c r="J823" s="200"/>
      <c r="K823" s="200"/>
      <c r="L823" s="200"/>
      <c r="M823" s="200"/>
      <c r="N823" s="200"/>
      <c r="P823" s="24"/>
      <c r="R823" s="24"/>
      <c r="S823" s="23"/>
      <c r="T823" s="24"/>
      <c r="U823" s="24"/>
      <c r="V823" s="24"/>
      <c r="W823" s="24"/>
    </row>
    <row r="824" spans="5:23" ht="12.75">
      <c r="E824" s="499"/>
      <c r="F824" s="24"/>
      <c r="H824" s="23"/>
      <c r="J824" s="200"/>
      <c r="K824" s="200"/>
      <c r="L824" s="200"/>
      <c r="M824" s="200"/>
      <c r="N824" s="200"/>
      <c r="P824" s="24"/>
      <c r="R824" s="24"/>
      <c r="S824" s="23"/>
      <c r="T824" s="24"/>
      <c r="U824" s="24"/>
      <c r="V824" s="24"/>
      <c r="W824" s="24"/>
    </row>
    <row r="825" spans="5:23" ht="12.75">
      <c r="E825" s="499"/>
      <c r="F825" s="24"/>
      <c r="H825" s="23"/>
      <c r="J825" s="200"/>
      <c r="K825" s="200"/>
      <c r="L825" s="200"/>
      <c r="M825" s="200"/>
      <c r="N825" s="200"/>
      <c r="P825" s="24"/>
      <c r="R825" s="24"/>
      <c r="S825" s="23"/>
      <c r="T825" s="24"/>
      <c r="U825" s="24"/>
      <c r="V825" s="24"/>
      <c r="W825" s="24"/>
    </row>
    <row r="826" spans="5:23" ht="12.75">
      <c r="E826" s="499"/>
      <c r="F826" s="24"/>
      <c r="H826" s="23"/>
      <c r="J826" s="200"/>
      <c r="K826" s="200"/>
      <c r="L826" s="200"/>
      <c r="M826" s="200"/>
      <c r="N826" s="200"/>
      <c r="P826" s="24"/>
      <c r="R826" s="24"/>
      <c r="S826" s="23"/>
      <c r="T826" s="24"/>
      <c r="U826" s="24"/>
      <c r="V826" s="24"/>
      <c r="W826" s="24"/>
    </row>
    <row r="827" spans="5:23" ht="12.75">
      <c r="E827" s="499"/>
      <c r="F827" s="24"/>
      <c r="H827" s="23"/>
      <c r="J827" s="200"/>
      <c r="K827" s="200"/>
      <c r="L827" s="200"/>
      <c r="M827" s="200"/>
      <c r="N827" s="200"/>
      <c r="P827" s="24"/>
      <c r="R827" s="24"/>
      <c r="S827" s="23"/>
      <c r="T827" s="24"/>
      <c r="U827" s="24"/>
      <c r="V827" s="24"/>
      <c r="W827" s="24"/>
    </row>
    <row r="828" spans="5:23" ht="12.75">
      <c r="E828" s="499"/>
      <c r="F828" s="24"/>
      <c r="H828" s="23"/>
      <c r="J828" s="200"/>
      <c r="K828" s="200"/>
      <c r="L828" s="200"/>
      <c r="M828" s="200"/>
      <c r="N828" s="200"/>
      <c r="P828" s="24"/>
      <c r="R828" s="24"/>
      <c r="S828" s="23"/>
      <c r="T828" s="24"/>
      <c r="U828" s="24"/>
      <c r="V828" s="24"/>
      <c r="W828" s="24"/>
    </row>
    <row r="829" spans="5:23" ht="12.75">
      <c r="E829" s="499"/>
      <c r="F829" s="24"/>
      <c r="H829" s="23"/>
      <c r="J829" s="200"/>
      <c r="K829" s="200"/>
      <c r="L829" s="200"/>
      <c r="M829" s="200"/>
      <c r="N829" s="200"/>
      <c r="P829" s="24"/>
      <c r="R829" s="24"/>
      <c r="S829" s="23"/>
      <c r="T829" s="24"/>
      <c r="U829" s="24"/>
      <c r="V829" s="24"/>
      <c r="W829" s="24"/>
    </row>
    <row r="830" spans="5:23" ht="12.75">
      <c r="E830" s="499"/>
      <c r="F830" s="24"/>
      <c r="H830" s="23"/>
      <c r="J830" s="200"/>
      <c r="K830" s="200"/>
      <c r="L830" s="200"/>
      <c r="M830" s="200"/>
      <c r="N830" s="200"/>
      <c r="P830" s="24"/>
      <c r="R830" s="24"/>
      <c r="S830" s="23"/>
      <c r="T830" s="24"/>
      <c r="U830" s="24"/>
      <c r="V830" s="24"/>
      <c r="W830" s="24"/>
    </row>
    <row r="831" spans="5:23" ht="12.75">
      <c r="E831" s="499"/>
      <c r="F831" s="24"/>
      <c r="H831" s="23"/>
      <c r="J831" s="200"/>
      <c r="K831" s="200"/>
      <c r="L831" s="200"/>
      <c r="M831" s="200"/>
      <c r="N831" s="200"/>
      <c r="P831" s="24"/>
      <c r="R831" s="24"/>
      <c r="S831" s="23"/>
      <c r="T831" s="24"/>
      <c r="U831" s="24"/>
      <c r="V831" s="24"/>
      <c r="W831" s="24"/>
    </row>
    <row r="832" spans="5:23" ht="12.75">
      <c r="E832" s="499"/>
      <c r="F832" s="24"/>
      <c r="H832" s="23"/>
      <c r="J832" s="200"/>
      <c r="K832" s="200"/>
      <c r="L832" s="200"/>
      <c r="M832" s="200"/>
      <c r="N832" s="200"/>
      <c r="P832" s="24"/>
      <c r="R832" s="24"/>
      <c r="S832" s="23"/>
      <c r="T832" s="24"/>
      <c r="U832" s="24"/>
      <c r="V832" s="24"/>
      <c r="W832" s="24"/>
    </row>
    <row r="833" spans="5:23" ht="12.75">
      <c r="E833" s="499"/>
      <c r="F833" s="24"/>
      <c r="H833" s="23"/>
      <c r="J833" s="200"/>
      <c r="K833" s="200"/>
      <c r="L833" s="200"/>
      <c r="M833" s="200"/>
      <c r="N833" s="200"/>
      <c r="P833" s="24"/>
      <c r="R833" s="24"/>
      <c r="S833" s="23"/>
      <c r="T833" s="24"/>
      <c r="U833" s="24"/>
      <c r="V833" s="24"/>
      <c r="W833" s="24"/>
    </row>
    <row r="834" spans="5:23" ht="12.75">
      <c r="E834" s="499"/>
      <c r="F834" s="24"/>
      <c r="H834" s="23"/>
      <c r="J834" s="200"/>
      <c r="K834" s="200"/>
      <c r="L834" s="200"/>
      <c r="M834" s="200"/>
      <c r="N834" s="200"/>
      <c r="P834" s="24"/>
      <c r="R834" s="24"/>
      <c r="S834" s="23"/>
      <c r="T834" s="24"/>
      <c r="U834" s="24"/>
      <c r="V834" s="24"/>
      <c r="W834" s="24"/>
    </row>
    <row r="835" spans="5:23" ht="12.75">
      <c r="E835" s="499"/>
      <c r="F835" s="24"/>
      <c r="H835" s="23"/>
      <c r="J835" s="200"/>
      <c r="K835" s="200"/>
      <c r="L835" s="200"/>
      <c r="M835" s="200"/>
      <c r="N835" s="200"/>
      <c r="P835" s="24"/>
      <c r="R835" s="24"/>
      <c r="S835" s="23"/>
      <c r="T835" s="24"/>
      <c r="U835" s="24"/>
      <c r="V835" s="24"/>
      <c r="W835" s="24"/>
    </row>
    <row r="836" spans="5:23" ht="12.75">
      <c r="E836" s="499"/>
      <c r="F836" s="24"/>
      <c r="H836" s="23"/>
      <c r="J836" s="200"/>
      <c r="K836" s="200"/>
      <c r="L836" s="200"/>
      <c r="M836" s="200"/>
      <c r="N836" s="200"/>
      <c r="P836" s="24"/>
      <c r="R836" s="24"/>
      <c r="S836" s="23"/>
      <c r="T836" s="24"/>
      <c r="U836" s="24"/>
      <c r="V836" s="24"/>
      <c r="W836" s="24"/>
    </row>
    <row r="837" spans="5:23" ht="12.75">
      <c r="E837" s="499"/>
      <c r="F837" s="24"/>
      <c r="H837" s="23"/>
      <c r="J837" s="200"/>
      <c r="K837" s="200"/>
      <c r="L837" s="200"/>
      <c r="M837" s="200"/>
      <c r="N837" s="200"/>
      <c r="P837" s="24"/>
      <c r="R837" s="24"/>
      <c r="S837" s="23"/>
      <c r="T837" s="24"/>
      <c r="U837" s="24"/>
      <c r="V837" s="24"/>
      <c r="W837" s="24"/>
    </row>
    <row r="838" spans="5:23" ht="12.75">
      <c r="E838" s="499"/>
      <c r="F838" s="24"/>
      <c r="H838" s="23"/>
      <c r="J838" s="200"/>
      <c r="K838" s="200"/>
      <c r="L838" s="200"/>
      <c r="M838" s="200"/>
      <c r="N838" s="200"/>
      <c r="P838" s="24"/>
      <c r="R838" s="24"/>
      <c r="S838" s="23"/>
      <c r="T838" s="24"/>
      <c r="U838" s="24"/>
      <c r="V838" s="24"/>
      <c r="W838" s="24"/>
    </row>
    <row r="839" spans="5:23" ht="12.75">
      <c r="E839" s="499"/>
      <c r="F839" s="24"/>
      <c r="H839" s="23"/>
      <c r="J839" s="200"/>
      <c r="K839" s="200"/>
      <c r="L839" s="200"/>
      <c r="M839" s="200"/>
      <c r="N839" s="200"/>
      <c r="P839" s="24"/>
      <c r="R839" s="24"/>
      <c r="S839" s="23"/>
      <c r="T839" s="24"/>
      <c r="U839" s="24"/>
      <c r="V839" s="24"/>
      <c r="W839" s="24"/>
    </row>
    <row r="840" spans="5:23" ht="12.75">
      <c r="E840" s="499"/>
      <c r="F840" s="24"/>
      <c r="H840" s="23"/>
      <c r="J840" s="200"/>
      <c r="K840" s="200"/>
      <c r="L840" s="200"/>
      <c r="M840" s="200"/>
      <c r="N840" s="200"/>
      <c r="P840" s="24"/>
      <c r="R840" s="24"/>
      <c r="S840" s="23"/>
      <c r="T840" s="24"/>
      <c r="U840" s="24"/>
      <c r="V840" s="24"/>
      <c r="W840" s="24"/>
    </row>
    <row r="841" spans="5:23" ht="12.75">
      <c r="E841" s="499"/>
      <c r="F841" s="24"/>
      <c r="H841" s="23"/>
      <c r="J841" s="200"/>
      <c r="K841" s="200"/>
      <c r="L841" s="200"/>
      <c r="M841" s="200"/>
      <c r="N841" s="200"/>
      <c r="P841" s="24"/>
      <c r="R841" s="24"/>
      <c r="S841" s="23"/>
      <c r="T841" s="24"/>
      <c r="U841" s="24"/>
      <c r="V841" s="24"/>
      <c r="W841" s="24"/>
    </row>
    <row r="842" spans="5:23" ht="12.75">
      <c r="E842" s="499"/>
      <c r="F842" s="24"/>
      <c r="H842" s="23"/>
      <c r="J842" s="200"/>
      <c r="K842" s="200"/>
      <c r="L842" s="200"/>
      <c r="M842" s="200"/>
      <c r="N842" s="200"/>
      <c r="P842" s="24"/>
      <c r="R842" s="24"/>
      <c r="S842" s="23"/>
      <c r="T842" s="24"/>
      <c r="U842" s="24"/>
      <c r="V842" s="24"/>
      <c r="W842" s="24"/>
    </row>
    <row r="843" spans="5:23" ht="12.75">
      <c r="E843" s="499"/>
      <c r="F843" s="24"/>
      <c r="H843" s="23"/>
      <c r="J843" s="200"/>
      <c r="K843" s="200"/>
      <c r="L843" s="200"/>
      <c r="M843" s="200"/>
      <c r="N843" s="200"/>
      <c r="P843" s="24"/>
      <c r="R843" s="24"/>
      <c r="S843" s="23"/>
      <c r="T843" s="24"/>
      <c r="U843" s="24"/>
      <c r="V843" s="24"/>
      <c r="W843" s="24"/>
    </row>
    <row r="844" spans="5:23" ht="12.75">
      <c r="E844" s="499"/>
      <c r="F844" s="24"/>
      <c r="H844" s="23"/>
      <c r="J844" s="200"/>
      <c r="K844" s="200"/>
      <c r="L844" s="200"/>
      <c r="M844" s="200"/>
      <c r="N844" s="200"/>
      <c r="P844" s="24"/>
      <c r="R844" s="24"/>
      <c r="S844" s="23"/>
      <c r="T844" s="24"/>
      <c r="U844" s="24"/>
      <c r="V844" s="24"/>
      <c r="W844" s="24"/>
    </row>
    <row r="845" spans="5:23" ht="12.75">
      <c r="E845" s="499"/>
      <c r="F845" s="24"/>
      <c r="H845" s="23"/>
      <c r="J845" s="200"/>
      <c r="K845" s="200"/>
      <c r="L845" s="200"/>
      <c r="M845" s="200"/>
      <c r="N845" s="200"/>
      <c r="P845" s="24"/>
      <c r="R845" s="24"/>
      <c r="S845" s="23"/>
      <c r="T845" s="24"/>
      <c r="U845" s="24"/>
      <c r="V845" s="24"/>
      <c r="W845" s="24"/>
    </row>
    <row r="846" spans="5:23" ht="12.75">
      <c r="E846" s="499"/>
      <c r="F846" s="24"/>
      <c r="H846" s="23"/>
      <c r="J846" s="200"/>
      <c r="K846" s="200"/>
      <c r="L846" s="200"/>
      <c r="M846" s="200"/>
      <c r="N846" s="200"/>
      <c r="P846" s="24"/>
      <c r="R846" s="24"/>
      <c r="S846" s="23"/>
      <c r="T846" s="24"/>
      <c r="U846" s="24"/>
      <c r="V846" s="24"/>
      <c r="W846" s="24"/>
    </row>
    <row r="847" spans="5:23" ht="12.75">
      <c r="E847" s="499"/>
      <c r="F847" s="24"/>
      <c r="H847" s="23"/>
      <c r="J847" s="200"/>
      <c r="K847" s="200"/>
      <c r="L847" s="200"/>
      <c r="M847" s="200"/>
      <c r="N847" s="200"/>
      <c r="P847" s="24"/>
      <c r="R847" s="24"/>
      <c r="S847" s="23"/>
      <c r="T847" s="24"/>
      <c r="U847" s="24"/>
      <c r="V847" s="24"/>
      <c r="W847" s="24"/>
    </row>
    <row r="848" spans="5:23" ht="12.75">
      <c r="E848" s="499"/>
      <c r="F848" s="24"/>
      <c r="H848" s="23"/>
      <c r="J848" s="200"/>
      <c r="K848" s="200"/>
      <c r="L848" s="200"/>
      <c r="M848" s="200"/>
      <c r="N848" s="200"/>
      <c r="P848" s="24"/>
      <c r="R848" s="24"/>
      <c r="S848" s="23"/>
      <c r="T848" s="24"/>
      <c r="U848" s="24"/>
      <c r="V848" s="24"/>
      <c r="W848" s="24"/>
    </row>
    <row r="849" spans="5:23" ht="12.75">
      <c r="E849" s="499"/>
      <c r="F849" s="24"/>
      <c r="H849" s="23"/>
      <c r="J849" s="200"/>
      <c r="K849" s="200"/>
      <c r="L849" s="200"/>
      <c r="M849" s="200"/>
      <c r="N849" s="200"/>
      <c r="P849" s="24"/>
      <c r="R849" s="24"/>
      <c r="S849" s="23"/>
      <c r="T849" s="24"/>
      <c r="U849" s="24"/>
      <c r="V849" s="24"/>
      <c r="W849" s="24"/>
    </row>
    <row r="850" spans="5:23" ht="12.75">
      <c r="E850" s="499"/>
      <c r="F850" s="24"/>
      <c r="H850" s="23"/>
      <c r="J850" s="200"/>
      <c r="K850" s="200"/>
      <c r="L850" s="200"/>
      <c r="M850" s="200"/>
      <c r="N850" s="200"/>
      <c r="P850" s="24"/>
      <c r="R850" s="24"/>
      <c r="S850" s="23"/>
      <c r="T850" s="24"/>
      <c r="U850" s="24"/>
      <c r="V850" s="24"/>
      <c r="W850" s="24"/>
    </row>
    <row r="851" spans="5:23" ht="12.75">
      <c r="E851" s="499"/>
      <c r="F851" s="24"/>
      <c r="H851" s="23"/>
      <c r="J851" s="200"/>
      <c r="K851" s="200"/>
      <c r="L851" s="200"/>
      <c r="M851" s="200"/>
      <c r="N851" s="200"/>
      <c r="P851" s="24"/>
      <c r="R851" s="24"/>
      <c r="S851" s="23"/>
      <c r="T851" s="24"/>
      <c r="U851" s="24"/>
      <c r="V851" s="24"/>
      <c r="W851" s="24"/>
    </row>
    <row r="852" spans="5:23" ht="12.75">
      <c r="E852" s="499"/>
      <c r="F852" s="24"/>
      <c r="H852" s="23"/>
      <c r="J852" s="200"/>
      <c r="K852" s="200"/>
      <c r="L852" s="200"/>
      <c r="M852" s="200"/>
      <c r="N852" s="200"/>
      <c r="P852" s="24"/>
      <c r="R852" s="24"/>
      <c r="S852" s="23"/>
      <c r="T852" s="24"/>
      <c r="U852" s="24"/>
      <c r="V852" s="24"/>
      <c r="W852" s="24"/>
    </row>
    <row r="853" spans="5:23" ht="12.75">
      <c r="E853" s="499"/>
      <c r="F853" s="24"/>
      <c r="H853" s="23"/>
      <c r="J853" s="200"/>
      <c r="K853" s="200"/>
      <c r="L853" s="200"/>
      <c r="M853" s="200"/>
      <c r="N853" s="200"/>
      <c r="P853" s="24"/>
      <c r="R853" s="24"/>
      <c r="S853" s="23"/>
      <c r="T853" s="24"/>
      <c r="U853" s="24"/>
      <c r="V853" s="24"/>
      <c r="W853" s="24"/>
    </row>
    <row r="854" spans="5:23" ht="12.75">
      <c r="E854" s="499"/>
      <c r="F854" s="24"/>
      <c r="H854" s="23"/>
      <c r="J854" s="200"/>
      <c r="K854" s="200"/>
      <c r="L854" s="200"/>
      <c r="M854" s="200"/>
      <c r="N854" s="200"/>
      <c r="P854" s="24"/>
      <c r="R854" s="24"/>
      <c r="S854" s="23"/>
      <c r="T854" s="24"/>
      <c r="U854" s="24"/>
      <c r="V854" s="24"/>
      <c r="W854" s="24"/>
    </row>
    <row r="855" spans="5:23" ht="12.75">
      <c r="E855" s="499"/>
      <c r="F855" s="24"/>
      <c r="H855" s="23"/>
      <c r="J855" s="200"/>
      <c r="K855" s="200"/>
      <c r="L855" s="200"/>
      <c r="M855" s="200"/>
      <c r="N855" s="200"/>
      <c r="P855" s="24"/>
      <c r="R855" s="24"/>
      <c r="S855" s="23"/>
      <c r="T855" s="24"/>
      <c r="U855" s="24"/>
      <c r="V855" s="24"/>
      <c r="W855" s="24"/>
    </row>
    <row r="856" spans="5:23" ht="12.75">
      <c r="E856" s="499"/>
      <c r="F856" s="24"/>
      <c r="H856" s="23"/>
      <c r="J856" s="200"/>
      <c r="K856" s="200"/>
      <c r="L856" s="200"/>
      <c r="M856" s="200"/>
      <c r="N856" s="200"/>
      <c r="P856" s="24"/>
      <c r="R856" s="24"/>
      <c r="S856" s="23"/>
      <c r="T856" s="24"/>
      <c r="U856" s="24"/>
      <c r="V856" s="24"/>
      <c r="W856" s="24"/>
    </row>
    <row r="857" spans="5:23" ht="12.75">
      <c r="E857" s="499"/>
      <c r="F857" s="24"/>
      <c r="H857" s="23"/>
      <c r="J857" s="200"/>
      <c r="K857" s="200"/>
      <c r="L857" s="200"/>
      <c r="M857" s="200"/>
      <c r="N857" s="200"/>
      <c r="P857" s="24"/>
      <c r="R857" s="24"/>
      <c r="S857" s="23"/>
      <c r="T857" s="24"/>
      <c r="U857" s="24"/>
      <c r="V857" s="24"/>
      <c r="W857" s="24"/>
    </row>
    <row r="858" spans="5:23" ht="12.75">
      <c r="E858" s="499"/>
      <c r="F858" s="24"/>
      <c r="H858" s="23"/>
      <c r="J858" s="200"/>
      <c r="K858" s="200"/>
      <c r="L858" s="200"/>
      <c r="M858" s="200"/>
      <c r="N858" s="200"/>
      <c r="P858" s="24"/>
      <c r="R858" s="24"/>
      <c r="S858" s="23"/>
      <c r="T858" s="24"/>
      <c r="U858" s="24"/>
      <c r="V858" s="24"/>
      <c r="W858" s="24"/>
    </row>
    <row r="859" spans="5:23" ht="12.75">
      <c r="E859" s="499"/>
      <c r="F859" s="24"/>
      <c r="H859" s="23"/>
      <c r="J859" s="200"/>
      <c r="K859" s="200"/>
      <c r="L859" s="200"/>
      <c r="M859" s="200"/>
      <c r="N859" s="200"/>
      <c r="P859" s="24"/>
      <c r="R859" s="24"/>
      <c r="S859" s="23"/>
      <c r="T859" s="24"/>
      <c r="U859" s="24"/>
      <c r="V859" s="24"/>
      <c r="W859" s="24"/>
    </row>
    <row r="860" spans="5:23" ht="12.75">
      <c r="E860" s="499"/>
      <c r="F860" s="24"/>
      <c r="H860" s="23"/>
      <c r="J860" s="200"/>
      <c r="K860" s="200"/>
      <c r="L860" s="200"/>
      <c r="M860" s="200"/>
      <c r="N860" s="200"/>
      <c r="P860" s="24"/>
      <c r="R860" s="24"/>
      <c r="S860" s="23"/>
      <c r="T860" s="24"/>
      <c r="U860" s="24"/>
      <c r="V860" s="24"/>
      <c r="W860" s="24"/>
    </row>
    <row r="861" spans="5:23" ht="12.75">
      <c r="E861" s="499"/>
      <c r="F861" s="24"/>
      <c r="H861" s="23"/>
      <c r="J861" s="200"/>
      <c r="K861" s="200"/>
      <c r="L861" s="200"/>
      <c r="M861" s="200"/>
      <c r="N861" s="200"/>
      <c r="P861" s="24"/>
      <c r="R861" s="24"/>
      <c r="S861" s="23"/>
      <c r="T861" s="24"/>
      <c r="U861" s="24"/>
      <c r="V861" s="24"/>
      <c r="W861" s="24"/>
    </row>
    <row r="862" spans="5:23" ht="12.75">
      <c r="E862" s="499"/>
      <c r="F862" s="24"/>
      <c r="H862" s="23"/>
      <c r="J862" s="200"/>
      <c r="K862" s="200"/>
      <c r="L862" s="200"/>
      <c r="M862" s="200"/>
      <c r="N862" s="200"/>
      <c r="P862" s="24"/>
      <c r="R862" s="24"/>
      <c r="S862" s="23"/>
      <c r="T862" s="24"/>
      <c r="U862" s="24"/>
      <c r="V862" s="24"/>
      <c r="W862" s="24"/>
    </row>
    <row r="863" spans="5:23" ht="12.75">
      <c r="E863" s="499"/>
      <c r="F863" s="24"/>
      <c r="H863" s="23"/>
      <c r="J863" s="200"/>
      <c r="K863" s="200"/>
      <c r="L863" s="200"/>
      <c r="M863" s="200"/>
      <c r="N863" s="200"/>
      <c r="P863" s="24"/>
      <c r="R863" s="24"/>
      <c r="S863" s="23"/>
      <c r="T863" s="24"/>
      <c r="U863" s="24"/>
      <c r="V863" s="24"/>
      <c r="W863" s="24"/>
    </row>
    <row r="864" spans="5:23" ht="12.75">
      <c r="E864" s="499"/>
      <c r="F864" s="24"/>
      <c r="H864" s="23"/>
      <c r="J864" s="200"/>
      <c r="K864" s="200"/>
      <c r="L864" s="200"/>
      <c r="M864" s="200"/>
      <c r="N864" s="200"/>
      <c r="P864" s="24"/>
      <c r="R864" s="24"/>
      <c r="S864" s="23"/>
      <c r="T864" s="24"/>
      <c r="U864" s="24"/>
      <c r="V864" s="24"/>
      <c r="W864" s="24"/>
    </row>
    <row r="865" spans="5:23" ht="12.75">
      <c r="E865" s="499"/>
      <c r="F865" s="24"/>
      <c r="H865" s="23"/>
      <c r="J865" s="200"/>
      <c r="K865" s="200"/>
      <c r="L865" s="200"/>
      <c r="M865" s="200"/>
      <c r="N865" s="200"/>
      <c r="P865" s="24"/>
      <c r="R865" s="24"/>
      <c r="S865" s="23"/>
      <c r="T865" s="24"/>
      <c r="U865" s="24"/>
      <c r="V865" s="24"/>
      <c r="W865" s="24"/>
    </row>
    <row r="866" spans="5:23" ht="12.75">
      <c r="E866" s="499"/>
      <c r="F866" s="24"/>
      <c r="H866" s="23"/>
      <c r="J866" s="200"/>
      <c r="K866" s="200"/>
      <c r="L866" s="200"/>
      <c r="M866" s="200"/>
      <c r="N866" s="200"/>
      <c r="P866" s="24"/>
      <c r="R866" s="24"/>
      <c r="S866" s="23"/>
      <c r="T866" s="24"/>
      <c r="U866" s="24"/>
      <c r="V866" s="24"/>
      <c r="W866" s="24"/>
    </row>
    <row r="867" spans="5:23" ht="12.75">
      <c r="E867" s="499"/>
      <c r="F867" s="24"/>
      <c r="H867" s="23"/>
      <c r="J867" s="200"/>
      <c r="K867" s="200"/>
      <c r="L867" s="200"/>
      <c r="M867" s="200"/>
      <c r="N867" s="200"/>
      <c r="P867" s="24"/>
      <c r="R867" s="24"/>
      <c r="S867" s="23"/>
      <c r="T867" s="24"/>
      <c r="U867" s="24"/>
      <c r="V867" s="24"/>
      <c r="W867" s="24"/>
    </row>
    <row r="868" spans="5:23" ht="12.75">
      <c r="E868" s="499"/>
      <c r="F868" s="24"/>
      <c r="H868" s="23"/>
      <c r="J868" s="200"/>
      <c r="K868" s="200"/>
      <c r="L868" s="200"/>
      <c r="M868" s="200"/>
      <c r="N868" s="200"/>
      <c r="P868" s="24"/>
      <c r="R868" s="24"/>
      <c r="S868" s="23"/>
      <c r="T868" s="24"/>
      <c r="U868" s="24"/>
      <c r="V868" s="24"/>
      <c r="W868" s="24"/>
    </row>
    <row r="869" spans="5:23" ht="12.75">
      <c r="E869" s="499"/>
      <c r="F869" s="24"/>
      <c r="H869" s="23"/>
      <c r="J869" s="200"/>
      <c r="K869" s="200"/>
      <c r="L869" s="200"/>
      <c r="M869" s="200"/>
      <c r="N869" s="200"/>
      <c r="P869" s="24"/>
      <c r="R869" s="24"/>
      <c r="S869" s="23"/>
      <c r="T869" s="24"/>
      <c r="U869" s="24"/>
      <c r="V869" s="24"/>
      <c r="W869" s="24"/>
    </row>
    <row r="870" spans="5:23" ht="12.75">
      <c r="E870" s="499"/>
      <c r="F870" s="24"/>
      <c r="H870" s="23"/>
      <c r="J870" s="200"/>
      <c r="K870" s="200"/>
      <c r="L870" s="200"/>
      <c r="M870" s="200"/>
      <c r="N870" s="200"/>
      <c r="P870" s="24"/>
      <c r="R870" s="24"/>
      <c r="S870" s="23"/>
      <c r="T870" s="24"/>
      <c r="U870" s="24"/>
      <c r="V870" s="24"/>
      <c r="W870" s="24"/>
    </row>
    <row r="871" spans="5:23" ht="12.75">
      <c r="E871" s="499"/>
      <c r="F871" s="24"/>
      <c r="H871" s="23"/>
      <c r="J871" s="200"/>
      <c r="K871" s="200"/>
      <c r="L871" s="200"/>
      <c r="M871" s="200"/>
      <c r="N871" s="200"/>
      <c r="P871" s="24"/>
      <c r="R871" s="24"/>
      <c r="S871" s="23"/>
      <c r="T871" s="24"/>
      <c r="U871" s="24"/>
      <c r="V871" s="24"/>
      <c r="W871" s="24"/>
    </row>
    <row r="872" spans="5:23" ht="12.75">
      <c r="E872" s="499"/>
      <c r="F872" s="24"/>
      <c r="H872" s="23"/>
      <c r="J872" s="200"/>
      <c r="K872" s="200"/>
      <c r="L872" s="200"/>
      <c r="M872" s="200"/>
      <c r="N872" s="200"/>
      <c r="P872" s="24"/>
      <c r="R872" s="24"/>
      <c r="S872" s="23"/>
      <c r="T872" s="24"/>
      <c r="U872" s="24"/>
      <c r="V872" s="24"/>
      <c r="W872" s="24"/>
    </row>
    <row r="873" spans="5:23" ht="12.75">
      <c r="E873" s="499"/>
      <c r="F873" s="24"/>
      <c r="H873" s="23"/>
      <c r="J873" s="200"/>
      <c r="K873" s="200"/>
      <c r="L873" s="200"/>
      <c r="M873" s="200"/>
      <c r="N873" s="200"/>
      <c r="P873" s="24"/>
      <c r="R873" s="24"/>
      <c r="S873" s="23"/>
      <c r="T873" s="24"/>
      <c r="U873" s="24"/>
      <c r="V873" s="24"/>
      <c r="W873" s="24"/>
    </row>
    <row r="874" spans="5:23" ht="12.75">
      <c r="E874" s="499"/>
      <c r="F874" s="24"/>
      <c r="H874" s="23"/>
      <c r="J874" s="200"/>
      <c r="K874" s="200"/>
      <c r="L874" s="200"/>
      <c r="M874" s="200"/>
      <c r="N874" s="200"/>
      <c r="P874" s="24"/>
      <c r="R874" s="24"/>
      <c r="S874" s="23"/>
      <c r="T874" s="24"/>
      <c r="U874" s="24"/>
      <c r="V874" s="24"/>
      <c r="W874" s="24"/>
    </row>
    <row r="875" spans="5:23" ht="12.75">
      <c r="E875" s="499"/>
      <c r="F875" s="24"/>
      <c r="H875" s="23"/>
      <c r="J875" s="200"/>
      <c r="K875" s="200"/>
      <c r="L875" s="200"/>
      <c r="M875" s="200"/>
      <c r="N875" s="200"/>
      <c r="P875" s="24"/>
      <c r="R875" s="24"/>
      <c r="S875" s="23"/>
      <c r="T875" s="24"/>
      <c r="U875" s="24"/>
      <c r="V875" s="24"/>
      <c r="W875" s="24"/>
    </row>
    <row r="876" spans="5:23" ht="12.75">
      <c r="E876" s="499"/>
      <c r="F876" s="24"/>
      <c r="H876" s="23"/>
      <c r="J876" s="200"/>
      <c r="K876" s="200"/>
      <c r="L876" s="200"/>
      <c r="M876" s="200"/>
      <c r="N876" s="200"/>
      <c r="P876" s="24"/>
      <c r="R876" s="24"/>
      <c r="S876" s="23"/>
      <c r="T876" s="24"/>
      <c r="U876" s="24"/>
      <c r="V876" s="24"/>
      <c r="W876" s="24"/>
    </row>
    <row r="877" spans="5:23" ht="12.75">
      <c r="E877" s="499"/>
      <c r="F877" s="24"/>
      <c r="H877" s="23"/>
      <c r="J877" s="200"/>
      <c r="K877" s="200"/>
      <c r="L877" s="200"/>
      <c r="M877" s="200"/>
      <c r="N877" s="200"/>
      <c r="P877" s="24"/>
      <c r="R877" s="24"/>
      <c r="S877" s="23"/>
      <c r="T877" s="24"/>
      <c r="U877" s="24"/>
      <c r="V877" s="24"/>
      <c r="W877" s="24"/>
    </row>
    <row r="878" spans="5:23" ht="12.75">
      <c r="E878" s="499"/>
      <c r="F878" s="24"/>
      <c r="H878" s="23"/>
      <c r="J878" s="200"/>
      <c r="K878" s="200"/>
      <c r="L878" s="200"/>
      <c r="M878" s="200"/>
      <c r="N878" s="200"/>
      <c r="P878" s="24"/>
      <c r="R878" s="24"/>
      <c r="S878" s="23"/>
      <c r="T878" s="24"/>
      <c r="U878" s="24"/>
      <c r="V878" s="24"/>
      <c r="W878" s="24"/>
    </row>
    <row r="879" spans="5:23" ht="12.75">
      <c r="E879" s="499"/>
      <c r="F879" s="24"/>
      <c r="H879" s="23"/>
      <c r="J879" s="200"/>
      <c r="K879" s="200"/>
      <c r="L879" s="200"/>
      <c r="M879" s="200"/>
      <c r="N879" s="200"/>
      <c r="P879" s="24"/>
      <c r="R879" s="24"/>
      <c r="S879" s="23"/>
      <c r="T879" s="24"/>
      <c r="U879" s="24"/>
      <c r="V879" s="24"/>
      <c r="W879" s="24"/>
    </row>
    <row r="880" spans="5:23" ht="12.75">
      <c r="E880" s="499"/>
      <c r="F880" s="24"/>
      <c r="H880" s="23"/>
      <c r="J880" s="200"/>
      <c r="K880" s="200"/>
      <c r="L880" s="200"/>
      <c r="M880" s="200"/>
      <c r="N880" s="200"/>
      <c r="P880" s="24"/>
      <c r="R880" s="24"/>
      <c r="S880" s="23"/>
      <c r="T880" s="24"/>
      <c r="U880" s="24"/>
      <c r="V880" s="24"/>
      <c r="W880" s="24"/>
    </row>
    <row r="881" spans="5:23" ht="12.75">
      <c r="E881" s="499"/>
      <c r="F881" s="24"/>
      <c r="H881" s="23"/>
      <c r="J881" s="200"/>
      <c r="K881" s="200"/>
      <c r="L881" s="200"/>
      <c r="M881" s="200"/>
      <c r="N881" s="200"/>
      <c r="P881" s="24"/>
      <c r="R881" s="24"/>
      <c r="S881" s="23"/>
      <c r="T881" s="24"/>
      <c r="U881" s="24"/>
      <c r="V881" s="24"/>
      <c r="W881" s="24"/>
    </row>
    <row r="882" spans="5:23" ht="12.75">
      <c r="E882" s="499"/>
      <c r="F882" s="24"/>
      <c r="H882" s="23"/>
      <c r="J882" s="200"/>
      <c r="K882" s="200"/>
      <c r="L882" s="200"/>
      <c r="M882" s="200"/>
      <c r="N882" s="200"/>
      <c r="P882" s="24"/>
      <c r="R882" s="24"/>
      <c r="S882" s="23"/>
      <c r="T882" s="24"/>
      <c r="U882" s="24"/>
      <c r="V882" s="24"/>
      <c r="W882" s="24"/>
    </row>
    <row r="883" spans="5:23" ht="12.75">
      <c r="E883" s="499"/>
      <c r="F883" s="24"/>
      <c r="H883" s="23"/>
      <c r="J883" s="200"/>
      <c r="K883" s="200"/>
      <c r="L883" s="200"/>
      <c r="M883" s="200"/>
      <c r="N883" s="200"/>
      <c r="P883" s="24"/>
      <c r="R883" s="24"/>
      <c r="S883" s="23"/>
      <c r="T883" s="24"/>
      <c r="U883" s="24"/>
      <c r="V883" s="24"/>
      <c r="W883" s="24"/>
    </row>
    <row r="884" spans="5:23" ht="12.75">
      <c r="E884" s="499"/>
      <c r="F884" s="24"/>
      <c r="H884" s="23"/>
      <c r="J884" s="200"/>
      <c r="K884" s="200"/>
      <c r="L884" s="200"/>
      <c r="M884" s="200"/>
      <c r="N884" s="200"/>
      <c r="P884" s="24"/>
      <c r="R884" s="24"/>
      <c r="S884" s="23"/>
      <c r="T884" s="24"/>
      <c r="U884" s="24"/>
      <c r="V884" s="24"/>
      <c r="W884" s="24"/>
    </row>
    <row r="885" spans="5:23" ht="12.75">
      <c r="E885" s="499"/>
      <c r="F885" s="24"/>
      <c r="H885" s="23"/>
      <c r="J885" s="200"/>
      <c r="K885" s="200"/>
      <c r="L885" s="200"/>
      <c r="M885" s="200"/>
      <c r="N885" s="200"/>
      <c r="P885" s="24"/>
      <c r="R885" s="24"/>
      <c r="S885" s="23"/>
      <c r="T885" s="24"/>
      <c r="U885" s="24"/>
      <c r="V885" s="24"/>
      <c r="W885" s="24"/>
    </row>
    <row r="886" spans="5:23" ht="12.75">
      <c r="E886" s="499"/>
      <c r="F886" s="24"/>
      <c r="H886" s="23"/>
      <c r="J886" s="200"/>
      <c r="K886" s="200"/>
      <c r="L886" s="200"/>
      <c r="M886" s="200"/>
      <c r="N886" s="200"/>
      <c r="P886" s="24"/>
      <c r="R886" s="24"/>
      <c r="S886" s="23"/>
      <c r="T886" s="24"/>
      <c r="U886" s="24"/>
      <c r="V886" s="24"/>
      <c r="W886" s="24"/>
    </row>
    <row r="887" spans="5:23" ht="12.75">
      <c r="E887" s="499"/>
      <c r="F887" s="24"/>
      <c r="H887" s="23"/>
      <c r="J887" s="200"/>
      <c r="K887" s="200"/>
      <c r="L887" s="200"/>
      <c r="M887" s="200"/>
      <c r="N887" s="200"/>
      <c r="P887" s="24"/>
      <c r="R887" s="24"/>
      <c r="S887" s="23"/>
      <c r="T887" s="24"/>
      <c r="U887" s="24"/>
      <c r="V887" s="24"/>
      <c r="W887" s="24"/>
    </row>
    <row r="888" spans="5:23" ht="12.75">
      <c r="E888" s="499"/>
      <c r="F888" s="24"/>
      <c r="H888" s="23"/>
      <c r="J888" s="200"/>
      <c r="K888" s="200"/>
      <c r="L888" s="200"/>
      <c r="M888" s="200"/>
      <c r="N888" s="200"/>
      <c r="P888" s="24"/>
      <c r="R888" s="24"/>
      <c r="S888" s="23"/>
      <c r="T888" s="24"/>
      <c r="U888" s="24"/>
      <c r="V888" s="24"/>
      <c r="W888" s="24"/>
    </row>
    <row r="889" spans="5:23" ht="12.75">
      <c r="E889" s="499"/>
      <c r="F889" s="24"/>
      <c r="H889" s="23"/>
      <c r="J889" s="200"/>
      <c r="K889" s="200"/>
      <c r="L889" s="200"/>
      <c r="M889" s="200"/>
      <c r="N889" s="200"/>
      <c r="P889" s="24"/>
      <c r="R889" s="24"/>
      <c r="S889" s="23"/>
      <c r="T889" s="24"/>
      <c r="U889" s="24"/>
      <c r="V889" s="24"/>
      <c r="W889" s="24"/>
    </row>
    <row r="890" spans="5:23" ht="12.75">
      <c r="E890" s="499"/>
      <c r="F890" s="24"/>
      <c r="H890" s="23"/>
      <c r="J890" s="200"/>
      <c r="K890" s="200"/>
      <c r="L890" s="200"/>
      <c r="M890" s="200"/>
      <c r="N890" s="200"/>
      <c r="P890" s="24"/>
      <c r="R890" s="24"/>
      <c r="S890" s="23"/>
      <c r="T890" s="24"/>
      <c r="U890" s="24"/>
      <c r="V890" s="24"/>
      <c r="W890" s="24"/>
    </row>
    <row r="891" spans="5:23" ht="12.75">
      <c r="E891" s="499"/>
      <c r="F891" s="24"/>
      <c r="H891" s="23"/>
      <c r="J891" s="200"/>
      <c r="K891" s="200"/>
      <c r="L891" s="200"/>
      <c r="M891" s="200"/>
      <c r="N891" s="200"/>
      <c r="P891" s="24"/>
      <c r="R891" s="24"/>
      <c r="S891" s="23"/>
      <c r="T891" s="24"/>
      <c r="U891" s="24"/>
      <c r="V891" s="24"/>
      <c r="W891" s="24"/>
    </row>
    <row r="892" spans="5:23" ht="12.75">
      <c r="E892" s="499"/>
      <c r="F892" s="24"/>
      <c r="H892" s="23"/>
      <c r="J892" s="200"/>
      <c r="K892" s="200"/>
      <c r="L892" s="200"/>
      <c r="M892" s="200"/>
      <c r="N892" s="200"/>
      <c r="P892" s="24"/>
      <c r="R892" s="24"/>
      <c r="S892" s="23"/>
      <c r="T892" s="24"/>
      <c r="U892" s="24"/>
      <c r="V892" s="24"/>
      <c r="W892" s="24"/>
    </row>
    <row r="893" spans="5:23" ht="12.75">
      <c r="E893" s="499"/>
      <c r="F893" s="24"/>
      <c r="H893" s="23"/>
      <c r="J893" s="200"/>
      <c r="K893" s="200"/>
      <c r="L893" s="200"/>
      <c r="M893" s="200"/>
      <c r="N893" s="200"/>
      <c r="P893" s="24"/>
      <c r="R893" s="24"/>
      <c r="S893" s="23"/>
      <c r="T893" s="24"/>
      <c r="U893" s="24"/>
      <c r="V893" s="24"/>
      <c r="W893" s="24"/>
    </row>
    <row r="894" spans="5:23" ht="12.75">
      <c r="E894" s="499"/>
      <c r="F894" s="24"/>
      <c r="H894" s="23"/>
      <c r="J894" s="200"/>
      <c r="K894" s="200"/>
      <c r="L894" s="200"/>
      <c r="M894" s="200"/>
      <c r="N894" s="200"/>
      <c r="P894" s="24"/>
      <c r="R894" s="24"/>
      <c r="S894" s="23"/>
      <c r="T894" s="24"/>
      <c r="U894" s="24"/>
      <c r="V894" s="24"/>
      <c r="W894" s="24"/>
    </row>
    <row r="895" spans="5:23" ht="12.75">
      <c r="E895" s="499"/>
      <c r="F895" s="24"/>
      <c r="H895" s="23"/>
      <c r="J895" s="200"/>
      <c r="K895" s="200"/>
      <c r="L895" s="200"/>
      <c r="M895" s="200"/>
      <c r="N895" s="200"/>
      <c r="P895" s="24"/>
      <c r="R895" s="24"/>
      <c r="S895" s="23"/>
      <c r="T895" s="24"/>
      <c r="U895" s="24"/>
      <c r="V895" s="24"/>
      <c r="W895" s="24"/>
    </row>
    <row r="896" spans="5:23" ht="12.75">
      <c r="E896" s="499"/>
      <c r="F896" s="24"/>
      <c r="H896" s="23"/>
      <c r="J896" s="200"/>
      <c r="K896" s="200"/>
      <c r="L896" s="200"/>
      <c r="M896" s="200"/>
      <c r="N896" s="200"/>
      <c r="P896" s="24"/>
      <c r="R896" s="24"/>
      <c r="S896" s="23"/>
      <c r="T896" s="24"/>
      <c r="U896" s="24"/>
      <c r="V896" s="24"/>
      <c r="W896" s="24"/>
    </row>
    <row r="897" spans="5:23" ht="12.75">
      <c r="E897" s="499"/>
      <c r="F897" s="24"/>
      <c r="H897" s="23"/>
      <c r="J897" s="200"/>
      <c r="K897" s="200"/>
      <c r="L897" s="200"/>
      <c r="M897" s="200"/>
      <c r="N897" s="200"/>
      <c r="P897" s="24"/>
      <c r="R897" s="24"/>
      <c r="S897" s="23"/>
      <c r="T897" s="24"/>
      <c r="U897" s="24"/>
      <c r="V897" s="24"/>
      <c r="W897" s="24"/>
    </row>
    <row r="898" spans="5:23" ht="12.75">
      <c r="E898" s="499"/>
      <c r="F898" s="24"/>
      <c r="H898" s="23"/>
      <c r="J898" s="200"/>
      <c r="K898" s="200"/>
      <c r="L898" s="200"/>
      <c r="M898" s="200"/>
      <c r="N898" s="200"/>
      <c r="P898" s="24"/>
      <c r="R898" s="24"/>
      <c r="S898" s="23"/>
      <c r="T898" s="24"/>
      <c r="U898" s="24"/>
      <c r="V898" s="24"/>
      <c r="W898" s="24"/>
    </row>
    <row r="899" spans="5:23" ht="12.75">
      <c r="E899" s="499"/>
      <c r="F899" s="24"/>
      <c r="H899" s="23"/>
      <c r="J899" s="200"/>
      <c r="K899" s="200"/>
      <c r="L899" s="200"/>
      <c r="M899" s="200"/>
      <c r="N899" s="200"/>
      <c r="P899" s="24"/>
      <c r="R899" s="24"/>
      <c r="S899" s="23"/>
      <c r="T899" s="24"/>
      <c r="U899" s="24"/>
      <c r="V899" s="24"/>
      <c r="W899" s="24"/>
    </row>
    <row r="900" spans="5:23" ht="12.75">
      <c r="E900" s="499"/>
      <c r="F900" s="24"/>
      <c r="H900" s="23"/>
      <c r="J900" s="200"/>
      <c r="K900" s="200"/>
      <c r="L900" s="200"/>
      <c r="M900" s="200"/>
      <c r="N900" s="200"/>
      <c r="P900" s="24"/>
      <c r="R900" s="24"/>
      <c r="S900" s="23"/>
      <c r="T900" s="24"/>
      <c r="U900" s="24"/>
      <c r="V900" s="24"/>
      <c r="W900" s="24"/>
    </row>
    <row r="901" spans="5:23" ht="12.75">
      <c r="E901" s="499"/>
      <c r="F901" s="24"/>
      <c r="H901" s="23"/>
      <c r="J901" s="200"/>
      <c r="K901" s="200"/>
      <c r="L901" s="200"/>
      <c r="M901" s="200"/>
      <c r="N901" s="200"/>
      <c r="P901" s="24"/>
      <c r="R901" s="24"/>
      <c r="S901" s="23"/>
      <c r="T901" s="24"/>
      <c r="U901" s="24"/>
      <c r="V901" s="24"/>
      <c r="W901" s="24"/>
    </row>
    <row r="902" spans="5:23" ht="12.75">
      <c r="E902" s="499"/>
      <c r="F902" s="24"/>
      <c r="H902" s="23"/>
      <c r="J902" s="200"/>
      <c r="K902" s="200"/>
      <c r="L902" s="200"/>
      <c r="M902" s="200"/>
      <c r="N902" s="200"/>
      <c r="P902" s="24"/>
      <c r="R902" s="24"/>
      <c r="S902" s="23"/>
      <c r="T902" s="24"/>
      <c r="U902" s="24"/>
      <c r="V902" s="24"/>
      <c r="W902" s="24"/>
    </row>
    <row r="903" spans="5:23" ht="12.75">
      <c r="E903" s="499"/>
      <c r="F903" s="24"/>
      <c r="H903" s="23"/>
      <c r="J903" s="200"/>
      <c r="K903" s="200"/>
      <c r="L903" s="200"/>
      <c r="M903" s="200"/>
      <c r="N903" s="200"/>
      <c r="P903" s="24"/>
      <c r="R903" s="24"/>
      <c r="S903" s="23"/>
      <c r="T903" s="24"/>
      <c r="U903" s="24"/>
      <c r="V903" s="24"/>
      <c r="W903" s="24"/>
    </row>
    <row r="904" spans="5:23" ht="12.75">
      <c r="E904" s="499"/>
      <c r="F904" s="24"/>
      <c r="H904" s="23"/>
      <c r="J904" s="200"/>
      <c r="K904" s="200"/>
      <c r="L904" s="200"/>
      <c r="M904" s="200"/>
      <c r="N904" s="200"/>
      <c r="P904" s="24"/>
      <c r="R904" s="24"/>
      <c r="S904" s="23"/>
      <c r="T904" s="24"/>
      <c r="U904" s="24"/>
      <c r="V904" s="24"/>
      <c r="W904" s="24"/>
    </row>
    <row r="905" spans="5:23" ht="12.75">
      <c r="E905" s="499"/>
      <c r="F905" s="24"/>
      <c r="H905" s="23"/>
      <c r="J905" s="200"/>
      <c r="K905" s="200"/>
      <c r="L905" s="200"/>
      <c r="M905" s="200"/>
      <c r="N905" s="200"/>
      <c r="P905" s="24"/>
      <c r="R905" s="24"/>
      <c r="S905" s="23"/>
      <c r="T905" s="24"/>
      <c r="U905" s="24"/>
      <c r="V905" s="24"/>
      <c r="W905" s="24"/>
    </row>
    <row r="906" spans="5:23" ht="12.75">
      <c r="E906" s="499"/>
      <c r="F906" s="24"/>
      <c r="H906" s="23"/>
      <c r="J906" s="200"/>
      <c r="K906" s="200"/>
      <c r="L906" s="200"/>
      <c r="M906" s="200"/>
      <c r="N906" s="200"/>
      <c r="P906" s="24"/>
      <c r="R906" s="24"/>
      <c r="S906" s="23"/>
      <c r="T906" s="24"/>
      <c r="U906" s="24"/>
      <c r="V906" s="24"/>
      <c r="W906" s="24"/>
    </row>
    <row r="907" spans="5:23" ht="12.75">
      <c r="E907" s="499"/>
      <c r="F907" s="24"/>
      <c r="H907" s="23"/>
      <c r="J907" s="200"/>
      <c r="K907" s="200"/>
      <c r="L907" s="200"/>
      <c r="M907" s="200"/>
      <c r="N907" s="200"/>
      <c r="P907" s="24"/>
      <c r="R907" s="24"/>
      <c r="S907" s="23"/>
      <c r="T907" s="24"/>
      <c r="U907" s="24"/>
      <c r="V907" s="24"/>
      <c r="W907" s="24"/>
    </row>
    <row r="908" spans="5:23" ht="12.75">
      <c r="E908" s="499"/>
      <c r="F908" s="24"/>
      <c r="H908" s="23"/>
      <c r="J908" s="200"/>
      <c r="K908" s="200"/>
      <c r="L908" s="200"/>
      <c r="M908" s="200"/>
      <c r="N908" s="200"/>
      <c r="P908" s="24"/>
      <c r="R908" s="24"/>
      <c r="S908" s="23"/>
      <c r="T908" s="24"/>
      <c r="U908" s="24"/>
      <c r="V908" s="24"/>
      <c r="W908" s="24"/>
    </row>
    <row r="909" spans="5:23" ht="12.75">
      <c r="E909" s="499"/>
      <c r="F909" s="24"/>
      <c r="H909" s="23"/>
      <c r="J909" s="200"/>
      <c r="K909" s="200"/>
      <c r="L909" s="200"/>
      <c r="M909" s="200"/>
      <c r="N909" s="200"/>
      <c r="P909" s="24"/>
      <c r="R909" s="24"/>
      <c r="S909" s="23"/>
      <c r="T909" s="24"/>
      <c r="U909" s="24"/>
      <c r="V909" s="24"/>
      <c r="W909" s="24"/>
    </row>
    <row r="910" spans="5:23" ht="12.75">
      <c r="E910" s="499"/>
      <c r="F910" s="24"/>
      <c r="H910" s="23"/>
      <c r="J910" s="200"/>
      <c r="K910" s="200"/>
      <c r="L910" s="200"/>
      <c r="M910" s="200"/>
      <c r="N910" s="200"/>
      <c r="P910" s="24"/>
      <c r="R910" s="24"/>
      <c r="S910" s="23"/>
      <c r="T910" s="24"/>
      <c r="U910" s="24"/>
      <c r="V910" s="24"/>
      <c r="W910" s="24"/>
    </row>
    <row r="911" spans="5:23" ht="12.75">
      <c r="E911" s="499"/>
      <c r="F911" s="24"/>
      <c r="H911" s="23"/>
      <c r="J911" s="200"/>
      <c r="K911" s="200"/>
      <c r="L911" s="200"/>
      <c r="M911" s="200"/>
      <c r="N911" s="200"/>
      <c r="P911" s="24"/>
      <c r="R911" s="24"/>
      <c r="S911" s="23"/>
      <c r="T911" s="24"/>
      <c r="U911" s="24"/>
      <c r="V911" s="24"/>
      <c r="W911" s="24"/>
    </row>
    <row r="912" spans="5:23" ht="12.75">
      <c r="E912" s="499"/>
      <c r="F912" s="24"/>
      <c r="H912" s="23"/>
      <c r="J912" s="200"/>
      <c r="K912" s="200"/>
      <c r="L912" s="200"/>
      <c r="M912" s="200"/>
      <c r="N912" s="200"/>
      <c r="P912" s="24"/>
      <c r="R912" s="24"/>
      <c r="S912" s="23"/>
      <c r="T912" s="24"/>
      <c r="U912" s="24"/>
      <c r="V912" s="24"/>
      <c r="W912" s="24"/>
    </row>
    <row r="913" spans="5:23" ht="12.75">
      <c r="E913" s="499"/>
      <c r="F913" s="24"/>
      <c r="H913" s="23"/>
      <c r="J913" s="200"/>
      <c r="K913" s="200"/>
      <c r="L913" s="200"/>
      <c r="M913" s="200"/>
      <c r="N913" s="200"/>
      <c r="P913" s="24"/>
      <c r="R913" s="24"/>
      <c r="S913" s="23"/>
      <c r="T913" s="24"/>
      <c r="U913" s="24"/>
      <c r="V913" s="24"/>
      <c r="W913" s="24"/>
    </row>
    <row r="914" spans="5:23" ht="12.75">
      <c r="E914" s="499"/>
      <c r="F914" s="24"/>
      <c r="H914" s="23"/>
      <c r="J914" s="200"/>
      <c r="K914" s="200"/>
      <c r="L914" s="200"/>
      <c r="M914" s="200"/>
      <c r="N914" s="200"/>
      <c r="P914" s="24"/>
      <c r="R914" s="24"/>
      <c r="S914" s="23"/>
      <c r="T914" s="24"/>
      <c r="U914" s="24"/>
      <c r="V914" s="24"/>
      <c r="W914" s="24"/>
    </row>
    <row r="915" spans="5:23" ht="12.75">
      <c r="E915" s="499"/>
      <c r="F915" s="24"/>
      <c r="H915" s="23"/>
      <c r="J915" s="200"/>
      <c r="K915" s="200"/>
      <c r="L915" s="200"/>
      <c r="M915" s="200"/>
      <c r="N915" s="200"/>
      <c r="P915" s="24"/>
      <c r="R915" s="24"/>
      <c r="S915" s="23"/>
      <c r="T915" s="24"/>
      <c r="U915" s="24"/>
      <c r="V915" s="24"/>
      <c r="W915" s="24"/>
    </row>
    <row r="916" spans="5:23" ht="12.75">
      <c r="E916" s="499"/>
      <c r="F916" s="24"/>
      <c r="H916" s="23"/>
      <c r="J916" s="200"/>
      <c r="K916" s="200"/>
      <c r="L916" s="200"/>
      <c r="M916" s="200"/>
      <c r="N916" s="200"/>
      <c r="P916" s="24"/>
      <c r="R916" s="24"/>
      <c r="S916" s="23"/>
      <c r="T916" s="24"/>
      <c r="U916" s="24"/>
      <c r="V916" s="24"/>
      <c r="W916" s="24"/>
    </row>
    <row r="917" spans="5:23" ht="12.75">
      <c r="E917" s="499"/>
      <c r="F917" s="24"/>
      <c r="H917" s="23"/>
      <c r="J917" s="200"/>
      <c r="K917" s="200"/>
      <c r="L917" s="200"/>
      <c r="M917" s="200"/>
      <c r="N917" s="200"/>
      <c r="P917" s="24"/>
      <c r="R917" s="24"/>
      <c r="S917" s="23"/>
      <c r="T917" s="24"/>
      <c r="U917" s="24"/>
      <c r="V917" s="24"/>
      <c r="W917" s="24"/>
    </row>
    <row r="918" spans="5:23" ht="12.75">
      <c r="E918" s="499"/>
      <c r="F918" s="24"/>
      <c r="H918" s="23"/>
      <c r="J918" s="200"/>
      <c r="K918" s="200"/>
      <c r="L918" s="200"/>
      <c r="M918" s="200"/>
      <c r="N918" s="200"/>
      <c r="P918" s="24"/>
      <c r="R918" s="24"/>
      <c r="S918" s="23"/>
      <c r="T918" s="24"/>
      <c r="U918" s="24"/>
      <c r="V918" s="24"/>
      <c r="W918" s="24"/>
    </row>
    <row r="919" spans="5:23" ht="12.75">
      <c r="E919" s="499"/>
      <c r="F919" s="24"/>
      <c r="H919" s="23"/>
      <c r="J919" s="200"/>
      <c r="K919" s="200"/>
      <c r="L919" s="200"/>
      <c r="M919" s="200"/>
      <c r="N919" s="200"/>
      <c r="P919" s="24"/>
      <c r="R919" s="24"/>
      <c r="S919" s="23"/>
      <c r="T919" s="24"/>
      <c r="U919" s="24"/>
      <c r="V919" s="24"/>
      <c r="W919" s="24"/>
    </row>
    <row r="920" spans="5:23" ht="12.75">
      <c r="E920" s="499"/>
      <c r="F920" s="24"/>
      <c r="H920" s="23"/>
      <c r="J920" s="200"/>
      <c r="K920" s="200"/>
      <c r="L920" s="200"/>
      <c r="M920" s="200"/>
      <c r="N920" s="200"/>
      <c r="P920" s="24"/>
      <c r="R920" s="24"/>
      <c r="S920" s="23"/>
      <c r="T920" s="24"/>
      <c r="U920" s="24"/>
      <c r="V920" s="24"/>
      <c r="W920" s="24"/>
    </row>
    <row r="921" spans="5:23" ht="12.75">
      <c r="E921" s="499"/>
      <c r="F921" s="24"/>
      <c r="H921" s="23"/>
      <c r="J921" s="200"/>
      <c r="K921" s="200"/>
      <c r="L921" s="200"/>
      <c r="M921" s="200"/>
      <c r="N921" s="200"/>
      <c r="P921" s="24"/>
      <c r="R921" s="24"/>
      <c r="S921" s="23"/>
      <c r="T921" s="24"/>
      <c r="U921" s="24"/>
      <c r="V921" s="24"/>
      <c r="W921" s="24"/>
    </row>
    <row r="922" spans="5:23" ht="12.75">
      <c r="E922" s="499"/>
      <c r="F922" s="24"/>
      <c r="H922" s="23"/>
      <c r="J922" s="200"/>
      <c r="K922" s="200"/>
      <c r="L922" s="200"/>
      <c r="M922" s="200"/>
      <c r="N922" s="200"/>
      <c r="P922" s="24"/>
      <c r="R922" s="24"/>
      <c r="S922" s="23"/>
      <c r="T922" s="24"/>
      <c r="U922" s="24"/>
      <c r="V922" s="24"/>
      <c r="W922" s="24"/>
    </row>
    <row r="923" spans="5:23" ht="12.75">
      <c r="E923" s="499"/>
      <c r="F923" s="24"/>
      <c r="H923" s="23"/>
      <c r="J923" s="200"/>
      <c r="K923" s="200"/>
      <c r="L923" s="200"/>
      <c r="M923" s="200"/>
      <c r="N923" s="200"/>
      <c r="P923" s="24"/>
      <c r="R923" s="24"/>
      <c r="S923" s="23"/>
      <c r="T923" s="24"/>
      <c r="U923" s="24"/>
      <c r="V923" s="24"/>
      <c r="W923" s="24"/>
    </row>
    <row r="924" spans="5:23" ht="12.75">
      <c r="E924" s="499"/>
      <c r="F924" s="24"/>
      <c r="H924" s="23"/>
      <c r="J924" s="200"/>
      <c r="K924" s="200"/>
      <c r="L924" s="200"/>
      <c r="M924" s="200"/>
      <c r="N924" s="200"/>
      <c r="P924" s="24"/>
      <c r="R924" s="24"/>
      <c r="S924" s="23"/>
      <c r="T924" s="24"/>
      <c r="U924" s="24"/>
      <c r="V924" s="24"/>
      <c r="W924" s="24"/>
    </row>
    <row r="925" spans="5:23" ht="12.75">
      <c r="E925" s="499"/>
      <c r="F925" s="24"/>
      <c r="H925" s="23"/>
      <c r="J925" s="200"/>
      <c r="K925" s="200"/>
      <c r="L925" s="200"/>
      <c r="M925" s="200"/>
      <c r="N925" s="200"/>
      <c r="P925" s="24"/>
      <c r="R925" s="24"/>
      <c r="S925" s="23"/>
      <c r="T925" s="24"/>
      <c r="U925" s="24"/>
      <c r="V925" s="24"/>
      <c r="W925" s="24"/>
    </row>
    <row r="926" spans="5:23" ht="12.75">
      <c r="E926" s="499"/>
      <c r="F926" s="24"/>
      <c r="H926" s="23"/>
      <c r="J926" s="200"/>
      <c r="K926" s="200"/>
      <c r="L926" s="200"/>
      <c r="M926" s="200"/>
      <c r="N926" s="200"/>
      <c r="P926" s="24"/>
      <c r="R926" s="24"/>
      <c r="S926" s="23"/>
      <c r="T926" s="24"/>
      <c r="U926" s="24"/>
      <c r="V926" s="24"/>
      <c r="W926" s="24"/>
    </row>
    <row r="927" spans="5:23" ht="12.75">
      <c r="E927" s="499"/>
      <c r="F927" s="24"/>
      <c r="H927" s="23"/>
      <c r="J927" s="200"/>
      <c r="K927" s="200"/>
      <c r="L927" s="200"/>
      <c r="M927" s="200"/>
      <c r="N927" s="200"/>
      <c r="P927" s="24"/>
      <c r="R927" s="24"/>
      <c r="S927" s="23"/>
      <c r="T927" s="24"/>
      <c r="U927" s="24"/>
      <c r="V927" s="24"/>
      <c r="W927" s="24"/>
    </row>
    <row r="928" spans="5:23" ht="12.75">
      <c r="E928" s="499"/>
      <c r="F928" s="24"/>
      <c r="H928" s="23"/>
      <c r="J928" s="200"/>
      <c r="K928" s="200"/>
      <c r="L928" s="200"/>
      <c r="M928" s="200"/>
      <c r="N928" s="200"/>
      <c r="P928" s="24"/>
      <c r="R928" s="24"/>
      <c r="S928" s="23"/>
      <c r="T928" s="24"/>
      <c r="U928" s="24"/>
      <c r="V928" s="24"/>
      <c r="W928" s="24"/>
    </row>
    <row r="929" spans="5:23" ht="12.75">
      <c r="E929" s="499"/>
      <c r="F929" s="24"/>
      <c r="H929" s="23"/>
      <c r="J929" s="200"/>
      <c r="K929" s="200"/>
      <c r="L929" s="200"/>
      <c r="M929" s="200"/>
      <c r="N929" s="200"/>
      <c r="P929" s="24"/>
      <c r="R929" s="24"/>
      <c r="S929" s="23"/>
      <c r="T929" s="24"/>
      <c r="U929" s="24"/>
      <c r="V929" s="24"/>
      <c r="W929" s="24"/>
    </row>
    <row r="930" spans="5:23" ht="12.75">
      <c r="E930" s="499"/>
      <c r="F930" s="24"/>
      <c r="H930" s="23"/>
      <c r="J930" s="200"/>
      <c r="K930" s="200"/>
      <c r="L930" s="200"/>
      <c r="M930" s="200"/>
      <c r="N930" s="200"/>
      <c r="P930" s="24"/>
      <c r="R930" s="24"/>
      <c r="S930" s="23"/>
      <c r="T930" s="24"/>
      <c r="U930" s="24"/>
      <c r="V930" s="24"/>
      <c r="W930" s="24"/>
    </row>
    <row r="931" spans="5:23" ht="12.75">
      <c r="E931" s="499"/>
      <c r="F931" s="24"/>
      <c r="H931" s="23"/>
      <c r="J931" s="200"/>
      <c r="K931" s="200"/>
      <c r="L931" s="200"/>
      <c r="M931" s="200"/>
      <c r="N931" s="200"/>
      <c r="P931" s="24"/>
      <c r="R931" s="24"/>
      <c r="S931" s="23"/>
      <c r="T931" s="24"/>
      <c r="U931" s="24"/>
      <c r="V931" s="24"/>
      <c r="W931" s="24"/>
    </row>
    <row r="932" spans="5:23" ht="12.75">
      <c r="E932" s="499"/>
      <c r="F932" s="24"/>
      <c r="H932" s="23"/>
      <c r="J932" s="200"/>
      <c r="K932" s="200"/>
      <c r="L932" s="200"/>
      <c r="M932" s="200"/>
      <c r="N932" s="200"/>
      <c r="P932" s="24"/>
      <c r="R932" s="24"/>
      <c r="S932" s="23"/>
      <c r="T932" s="24"/>
      <c r="U932" s="24"/>
      <c r="V932" s="24"/>
      <c r="W932" s="24"/>
    </row>
    <row r="933" spans="5:23" ht="12.75">
      <c r="E933" s="499"/>
      <c r="F933" s="24"/>
      <c r="H933" s="23"/>
      <c r="J933" s="200"/>
      <c r="K933" s="200"/>
      <c r="L933" s="200"/>
      <c r="M933" s="200"/>
      <c r="N933" s="200"/>
      <c r="P933" s="24"/>
      <c r="R933" s="24"/>
      <c r="S933" s="23"/>
      <c r="T933" s="24"/>
      <c r="U933" s="24"/>
      <c r="V933" s="24"/>
      <c r="W933" s="24"/>
    </row>
    <row r="934" spans="5:23" ht="12.75">
      <c r="E934" s="499"/>
      <c r="F934" s="24"/>
      <c r="H934" s="23"/>
      <c r="J934" s="200"/>
      <c r="K934" s="200"/>
      <c r="L934" s="200"/>
      <c r="M934" s="200"/>
      <c r="N934" s="200"/>
      <c r="P934" s="24"/>
      <c r="R934" s="24"/>
      <c r="S934" s="23"/>
      <c r="T934" s="24"/>
      <c r="U934" s="24"/>
      <c r="V934" s="24"/>
      <c r="W934" s="24"/>
    </row>
    <row r="935" spans="5:23" ht="12.75">
      <c r="E935" s="499"/>
      <c r="F935" s="24"/>
      <c r="H935" s="23"/>
      <c r="J935" s="200"/>
      <c r="K935" s="200"/>
      <c r="L935" s="200"/>
      <c r="M935" s="200"/>
      <c r="N935" s="200"/>
      <c r="P935" s="24"/>
      <c r="R935" s="24"/>
      <c r="S935" s="23"/>
      <c r="T935" s="24"/>
      <c r="U935" s="24"/>
      <c r="V935" s="24"/>
      <c r="W935" s="24"/>
    </row>
    <row r="936" spans="5:23" ht="12.75">
      <c r="E936" s="499"/>
      <c r="F936" s="24"/>
      <c r="H936" s="23"/>
      <c r="J936" s="200"/>
      <c r="K936" s="200"/>
      <c r="L936" s="200"/>
      <c r="M936" s="200"/>
      <c r="N936" s="200"/>
      <c r="P936" s="24"/>
      <c r="R936" s="24"/>
      <c r="S936" s="23"/>
      <c r="T936" s="24"/>
      <c r="U936" s="24"/>
      <c r="V936" s="24"/>
      <c r="W936" s="24"/>
    </row>
    <row r="937" spans="5:23" ht="12.75">
      <c r="E937" s="499"/>
      <c r="F937" s="24"/>
      <c r="H937" s="23"/>
      <c r="J937" s="200"/>
      <c r="K937" s="200"/>
      <c r="L937" s="200"/>
      <c r="M937" s="200"/>
      <c r="N937" s="200"/>
      <c r="P937" s="24"/>
      <c r="R937" s="24"/>
      <c r="S937" s="23"/>
      <c r="T937" s="24"/>
      <c r="U937" s="24"/>
      <c r="V937" s="24"/>
      <c r="W937" s="24"/>
    </row>
    <row r="938" spans="5:23" ht="12.75">
      <c r="E938" s="499"/>
      <c r="F938" s="24"/>
      <c r="H938" s="23"/>
      <c r="J938" s="200"/>
      <c r="K938" s="200"/>
      <c r="L938" s="200"/>
      <c r="M938" s="200"/>
      <c r="N938" s="200"/>
      <c r="P938" s="24"/>
      <c r="R938" s="24"/>
      <c r="S938" s="23"/>
      <c r="T938" s="24"/>
      <c r="U938" s="24"/>
      <c r="V938" s="24"/>
      <c r="W938" s="24"/>
    </row>
    <row r="939" spans="5:23" ht="12.75">
      <c r="E939" s="499"/>
      <c r="F939" s="24"/>
      <c r="H939" s="23"/>
      <c r="J939" s="200"/>
      <c r="K939" s="200"/>
      <c r="L939" s="200"/>
      <c r="M939" s="200"/>
      <c r="N939" s="200"/>
      <c r="P939" s="24"/>
      <c r="R939" s="24"/>
      <c r="S939" s="23"/>
      <c r="T939" s="24"/>
      <c r="U939" s="24"/>
      <c r="V939" s="24"/>
      <c r="W939" s="24"/>
    </row>
    <row r="940" spans="5:23" ht="12.75">
      <c r="E940" s="499"/>
      <c r="F940" s="24"/>
      <c r="H940" s="23"/>
      <c r="J940" s="200"/>
      <c r="K940" s="200"/>
      <c r="L940" s="200"/>
      <c r="M940" s="200"/>
      <c r="N940" s="200"/>
      <c r="P940" s="24"/>
      <c r="R940" s="24"/>
      <c r="S940" s="23"/>
      <c r="T940" s="24"/>
      <c r="U940" s="24"/>
      <c r="V940" s="24"/>
      <c r="W940" s="24"/>
    </row>
    <row r="941" spans="5:23" ht="12.75">
      <c r="E941" s="499"/>
      <c r="F941" s="24"/>
      <c r="H941" s="23"/>
      <c r="J941" s="200"/>
      <c r="K941" s="200"/>
      <c r="L941" s="200"/>
      <c r="M941" s="200"/>
      <c r="N941" s="200"/>
      <c r="P941" s="24"/>
      <c r="R941" s="24"/>
      <c r="S941" s="23"/>
      <c r="T941" s="24"/>
      <c r="U941" s="24"/>
      <c r="V941" s="24"/>
      <c r="W941" s="24"/>
    </row>
    <row r="942" spans="5:23" ht="12.75">
      <c r="E942" s="499"/>
      <c r="F942" s="24"/>
      <c r="H942" s="23"/>
      <c r="J942" s="200"/>
      <c r="K942" s="200"/>
      <c r="L942" s="200"/>
      <c r="M942" s="200"/>
      <c r="N942" s="200"/>
      <c r="P942" s="24"/>
      <c r="R942" s="24"/>
      <c r="S942" s="23"/>
      <c r="T942" s="24"/>
      <c r="U942" s="24"/>
      <c r="V942" s="24"/>
      <c r="W942" s="24"/>
    </row>
    <row r="943" spans="5:23" ht="12.75">
      <c r="E943" s="499"/>
      <c r="F943" s="24"/>
      <c r="H943" s="23"/>
      <c r="J943" s="200"/>
      <c r="K943" s="200"/>
      <c r="L943" s="200"/>
      <c r="M943" s="200"/>
      <c r="N943" s="200"/>
      <c r="P943" s="24"/>
      <c r="R943" s="24"/>
      <c r="S943" s="23"/>
      <c r="T943" s="24"/>
      <c r="U943" s="24"/>
      <c r="V943" s="24"/>
      <c r="W943" s="24"/>
    </row>
    <row r="944" spans="5:23" ht="12.75">
      <c r="E944" s="499"/>
      <c r="F944" s="24"/>
      <c r="H944" s="23"/>
      <c r="J944" s="200"/>
      <c r="K944" s="200"/>
      <c r="L944" s="200"/>
      <c r="M944" s="200"/>
      <c r="N944" s="200"/>
      <c r="P944" s="24"/>
      <c r="R944" s="24"/>
      <c r="S944" s="23"/>
      <c r="T944" s="24"/>
      <c r="U944" s="24"/>
      <c r="V944" s="24"/>
      <c r="W944" s="24"/>
    </row>
    <row r="945" spans="5:23" ht="12.75">
      <c r="E945" s="499"/>
      <c r="F945" s="24"/>
      <c r="H945" s="23"/>
      <c r="J945" s="200"/>
      <c r="K945" s="200"/>
      <c r="L945" s="200"/>
      <c r="M945" s="200"/>
      <c r="N945" s="200"/>
      <c r="P945" s="24"/>
      <c r="R945" s="24"/>
      <c r="S945" s="23"/>
      <c r="T945" s="24"/>
      <c r="U945" s="24"/>
      <c r="V945" s="24"/>
      <c r="W945" s="24"/>
    </row>
    <row r="946" spans="5:23" ht="12.75">
      <c r="E946" s="499"/>
      <c r="F946" s="24"/>
      <c r="H946" s="23"/>
      <c r="J946" s="200"/>
      <c r="K946" s="200"/>
      <c r="L946" s="200"/>
      <c r="M946" s="200"/>
      <c r="N946" s="200"/>
      <c r="P946" s="24"/>
      <c r="R946" s="24"/>
      <c r="S946" s="23"/>
      <c r="T946" s="24"/>
      <c r="U946" s="24"/>
      <c r="V946" s="24"/>
      <c r="W946" s="24"/>
    </row>
    <row r="947" spans="5:23" ht="12.75">
      <c r="E947" s="499"/>
      <c r="F947" s="24"/>
      <c r="H947" s="23"/>
      <c r="J947" s="200"/>
      <c r="K947" s="200"/>
      <c r="L947" s="200"/>
      <c r="M947" s="200"/>
      <c r="N947" s="200"/>
      <c r="P947" s="24"/>
      <c r="R947" s="24"/>
      <c r="S947" s="23"/>
      <c r="T947" s="24"/>
      <c r="U947" s="24"/>
      <c r="V947" s="24"/>
      <c r="W947" s="24"/>
    </row>
    <row r="948" spans="5:23" ht="12.75">
      <c r="E948" s="499"/>
      <c r="F948" s="24"/>
      <c r="H948" s="23"/>
      <c r="J948" s="200"/>
      <c r="K948" s="200"/>
      <c r="L948" s="200"/>
      <c r="M948" s="200"/>
      <c r="N948" s="200"/>
      <c r="P948" s="24"/>
      <c r="R948" s="24"/>
      <c r="S948" s="23"/>
      <c r="T948" s="24"/>
      <c r="U948" s="24"/>
      <c r="V948" s="24"/>
      <c r="W948" s="24"/>
    </row>
    <row r="949" spans="5:23" ht="12.75">
      <c r="E949" s="499"/>
      <c r="F949" s="24"/>
      <c r="H949" s="23"/>
      <c r="J949" s="200"/>
      <c r="K949" s="200"/>
      <c r="L949" s="200"/>
      <c r="M949" s="200"/>
      <c r="N949" s="200"/>
      <c r="P949" s="24"/>
      <c r="R949" s="24"/>
      <c r="S949" s="23"/>
      <c r="T949" s="24"/>
      <c r="U949" s="24"/>
      <c r="V949" s="24"/>
      <c r="W949" s="24"/>
    </row>
    <row r="950" spans="5:23" ht="12.75">
      <c r="E950" s="499"/>
      <c r="F950" s="24"/>
      <c r="H950" s="23"/>
      <c r="J950" s="200"/>
      <c r="K950" s="200"/>
      <c r="L950" s="200"/>
      <c r="M950" s="200"/>
      <c r="N950" s="200"/>
      <c r="P950" s="24"/>
      <c r="R950" s="24"/>
      <c r="S950" s="23"/>
      <c r="T950" s="24"/>
      <c r="U950" s="24"/>
      <c r="V950" s="24"/>
      <c r="W950" s="24"/>
    </row>
    <row r="951" spans="5:23" ht="12.75">
      <c r="E951" s="499"/>
      <c r="F951" s="24"/>
      <c r="H951" s="23"/>
      <c r="J951" s="200"/>
      <c r="K951" s="200"/>
      <c r="L951" s="200"/>
      <c r="M951" s="200"/>
      <c r="N951" s="200"/>
      <c r="P951" s="24"/>
      <c r="R951" s="24"/>
      <c r="S951" s="23"/>
      <c r="T951" s="24"/>
      <c r="U951" s="24"/>
      <c r="V951" s="24"/>
      <c r="W951" s="24"/>
    </row>
    <row r="952" spans="5:23" ht="12.75">
      <c r="E952" s="499"/>
      <c r="F952" s="24"/>
      <c r="H952" s="23"/>
      <c r="J952" s="200"/>
      <c r="K952" s="200"/>
      <c r="L952" s="200"/>
      <c r="M952" s="200"/>
      <c r="N952" s="200"/>
      <c r="P952" s="24"/>
      <c r="R952" s="24"/>
      <c r="S952" s="23"/>
      <c r="T952" s="24"/>
      <c r="U952" s="24"/>
      <c r="V952" s="24"/>
      <c r="W952" s="24"/>
    </row>
    <row r="953" spans="5:23" ht="12.75">
      <c r="E953" s="499"/>
      <c r="F953" s="24"/>
      <c r="H953" s="23"/>
      <c r="J953" s="200"/>
      <c r="K953" s="200"/>
      <c r="L953" s="200"/>
      <c r="M953" s="200"/>
      <c r="N953" s="200"/>
      <c r="P953" s="24"/>
      <c r="R953" s="24"/>
      <c r="S953" s="23"/>
      <c r="T953" s="24"/>
      <c r="U953" s="24"/>
      <c r="V953" s="24"/>
      <c r="W953" s="24"/>
    </row>
    <row r="954" spans="5:23" ht="12.75">
      <c r="E954" s="499"/>
      <c r="F954" s="24"/>
      <c r="H954" s="23"/>
      <c r="J954" s="200"/>
      <c r="K954" s="200"/>
      <c r="L954" s="200"/>
      <c r="M954" s="200"/>
      <c r="N954" s="200"/>
      <c r="P954" s="24"/>
      <c r="R954" s="24"/>
      <c r="S954" s="23"/>
      <c r="T954" s="24"/>
      <c r="U954" s="24"/>
      <c r="V954" s="24"/>
      <c r="W954" s="24"/>
    </row>
    <row r="955" spans="5:23" ht="12.75">
      <c r="E955" s="499"/>
      <c r="F955" s="24"/>
      <c r="H955" s="23"/>
      <c r="J955" s="200"/>
      <c r="K955" s="200"/>
      <c r="L955" s="200"/>
      <c r="M955" s="200"/>
      <c r="N955" s="200"/>
      <c r="P955" s="24"/>
      <c r="R955" s="24"/>
      <c r="S955" s="23"/>
      <c r="T955" s="24"/>
      <c r="U955" s="24"/>
      <c r="V955" s="24"/>
      <c r="W955" s="24"/>
    </row>
    <row r="956" spans="5:23" ht="12.75">
      <c r="E956" s="499"/>
      <c r="F956" s="24"/>
      <c r="H956" s="23"/>
      <c r="J956" s="200"/>
      <c r="K956" s="200"/>
      <c r="L956" s="200"/>
      <c r="M956" s="200"/>
      <c r="N956" s="200"/>
      <c r="P956" s="24"/>
      <c r="R956" s="24"/>
      <c r="S956" s="23"/>
      <c r="T956" s="24"/>
      <c r="U956" s="24"/>
      <c r="V956" s="24"/>
      <c r="W956" s="24"/>
    </row>
    <row r="957" spans="5:23" ht="12.75">
      <c r="E957" s="499"/>
      <c r="F957" s="24"/>
      <c r="H957" s="23"/>
      <c r="J957" s="200"/>
      <c r="K957" s="200"/>
      <c r="L957" s="200"/>
      <c r="M957" s="200"/>
      <c r="N957" s="200"/>
      <c r="P957" s="24"/>
      <c r="R957" s="24"/>
      <c r="S957" s="23"/>
      <c r="T957" s="24"/>
      <c r="U957" s="24"/>
      <c r="V957" s="24"/>
      <c r="W957" s="24"/>
    </row>
    <row r="958" spans="5:23" ht="12.75">
      <c r="E958" s="499"/>
      <c r="F958" s="24"/>
      <c r="H958" s="23"/>
      <c r="J958" s="200"/>
      <c r="K958" s="200"/>
      <c r="L958" s="200"/>
      <c r="M958" s="200"/>
      <c r="N958" s="200"/>
      <c r="P958" s="24"/>
      <c r="R958" s="24"/>
      <c r="S958" s="23"/>
      <c r="T958" s="24"/>
      <c r="U958" s="24"/>
      <c r="V958" s="24"/>
      <c r="W958" s="24"/>
    </row>
    <row r="959" spans="5:23" ht="12.75">
      <c r="E959" s="499"/>
      <c r="F959" s="24"/>
      <c r="H959" s="23"/>
      <c r="J959" s="200"/>
      <c r="K959" s="200"/>
      <c r="L959" s="200"/>
      <c r="M959" s="200"/>
      <c r="N959" s="200"/>
      <c r="P959" s="24"/>
      <c r="R959" s="24"/>
      <c r="S959" s="23"/>
      <c r="T959" s="24"/>
      <c r="U959" s="24"/>
      <c r="V959" s="24"/>
      <c r="W959" s="24"/>
    </row>
    <row r="960" spans="5:23" ht="12.75">
      <c r="E960" s="499"/>
      <c r="F960" s="24"/>
      <c r="H960" s="23"/>
      <c r="J960" s="200"/>
      <c r="K960" s="200"/>
      <c r="L960" s="200"/>
      <c r="M960" s="200"/>
      <c r="N960" s="200"/>
      <c r="P960" s="24"/>
      <c r="R960" s="24"/>
      <c r="S960" s="23"/>
      <c r="T960" s="24"/>
      <c r="U960" s="24"/>
      <c r="V960" s="24"/>
      <c r="W960" s="24"/>
    </row>
    <row r="961" spans="5:23" ht="12.75">
      <c r="E961" s="499"/>
      <c r="F961" s="24"/>
      <c r="H961" s="23"/>
      <c r="J961" s="200"/>
      <c r="K961" s="200"/>
      <c r="L961" s="200"/>
      <c r="M961" s="200"/>
      <c r="N961" s="200"/>
      <c r="P961" s="24"/>
      <c r="R961" s="24"/>
      <c r="S961" s="23"/>
      <c r="T961" s="24"/>
      <c r="U961" s="24"/>
      <c r="V961" s="24"/>
      <c r="W961" s="24"/>
    </row>
    <row r="962" spans="5:23" ht="12.75">
      <c r="E962" s="499"/>
      <c r="F962" s="24"/>
      <c r="H962" s="23"/>
      <c r="J962" s="200"/>
      <c r="K962" s="200"/>
      <c r="L962" s="200"/>
      <c r="M962" s="200"/>
      <c r="N962" s="200"/>
      <c r="P962" s="24"/>
      <c r="R962" s="24"/>
      <c r="S962" s="23"/>
      <c r="T962" s="24"/>
      <c r="U962" s="24"/>
      <c r="V962" s="24"/>
      <c r="W962" s="24"/>
    </row>
    <row r="963" spans="5:23" ht="12.75">
      <c r="E963" s="499"/>
      <c r="F963" s="24"/>
      <c r="H963" s="23"/>
      <c r="J963" s="200"/>
      <c r="K963" s="200"/>
      <c r="L963" s="200"/>
      <c r="M963" s="200"/>
      <c r="N963" s="200"/>
      <c r="P963" s="24"/>
      <c r="R963" s="24"/>
      <c r="S963" s="23"/>
      <c r="T963" s="24"/>
      <c r="U963" s="24"/>
      <c r="V963" s="24"/>
      <c r="W963" s="24"/>
    </row>
    <row r="964" spans="5:23" ht="12.75">
      <c r="E964" s="499"/>
      <c r="F964" s="24"/>
      <c r="H964" s="23"/>
      <c r="J964" s="200"/>
      <c r="K964" s="200"/>
      <c r="L964" s="200"/>
      <c r="M964" s="200"/>
      <c r="N964" s="200"/>
      <c r="P964" s="24"/>
      <c r="R964" s="24"/>
      <c r="S964" s="23"/>
      <c r="T964" s="24"/>
      <c r="U964" s="24"/>
      <c r="V964" s="24"/>
      <c r="W964" s="24"/>
    </row>
    <row r="965" spans="5:23" ht="12.75">
      <c r="E965" s="499"/>
      <c r="F965" s="24"/>
      <c r="H965" s="23"/>
      <c r="J965" s="200"/>
      <c r="K965" s="200"/>
      <c r="L965" s="200"/>
      <c r="M965" s="200"/>
      <c r="N965" s="200"/>
      <c r="P965" s="24"/>
      <c r="R965" s="24"/>
      <c r="S965" s="23"/>
      <c r="T965" s="24"/>
      <c r="U965" s="24"/>
      <c r="V965" s="24"/>
      <c r="W965" s="24"/>
    </row>
    <row r="966" spans="5:23" ht="12.75">
      <c r="E966" s="499"/>
      <c r="F966" s="24"/>
      <c r="H966" s="23"/>
      <c r="J966" s="200"/>
      <c r="K966" s="200"/>
      <c r="L966" s="200"/>
      <c r="M966" s="200"/>
      <c r="N966" s="200"/>
      <c r="P966" s="24"/>
      <c r="R966" s="24"/>
      <c r="S966" s="23"/>
      <c r="T966" s="24"/>
      <c r="U966" s="24"/>
      <c r="V966" s="24"/>
      <c r="W966" s="24"/>
    </row>
    <row r="967" spans="5:23" ht="12.75">
      <c r="E967" s="499"/>
      <c r="F967" s="24"/>
      <c r="H967" s="23"/>
      <c r="J967" s="200"/>
      <c r="K967" s="200"/>
      <c r="L967" s="200"/>
      <c r="M967" s="200"/>
      <c r="N967" s="200"/>
      <c r="P967" s="24"/>
      <c r="R967" s="24"/>
      <c r="S967" s="23"/>
      <c r="T967" s="24"/>
      <c r="U967" s="24"/>
      <c r="V967" s="24"/>
      <c r="W967" s="24"/>
    </row>
    <row r="968" spans="5:23" ht="12.75">
      <c r="E968" s="499"/>
      <c r="F968" s="24"/>
      <c r="H968" s="23"/>
      <c r="J968" s="200"/>
      <c r="K968" s="200"/>
      <c r="L968" s="200"/>
      <c r="M968" s="200"/>
      <c r="N968" s="200"/>
      <c r="P968" s="24"/>
      <c r="R968" s="24"/>
      <c r="S968" s="23"/>
      <c r="T968" s="24"/>
      <c r="U968" s="24"/>
      <c r="V968" s="24"/>
      <c r="W968" s="24"/>
    </row>
    <row r="969" spans="5:23" ht="12.75">
      <c r="E969" s="499"/>
      <c r="F969" s="24"/>
      <c r="H969" s="23"/>
      <c r="J969" s="200"/>
      <c r="K969" s="200"/>
      <c r="L969" s="200"/>
      <c r="M969" s="200"/>
      <c r="N969" s="200"/>
      <c r="P969" s="24"/>
      <c r="R969" s="24"/>
      <c r="S969" s="23"/>
      <c r="T969" s="24"/>
      <c r="U969" s="24"/>
      <c r="V969" s="24"/>
      <c r="W969" s="24"/>
    </row>
    <row r="970" spans="5:23" ht="12.75">
      <c r="E970" s="499"/>
      <c r="F970" s="24"/>
      <c r="H970" s="23"/>
      <c r="J970" s="200"/>
      <c r="K970" s="200"/>
      <c r="L970" s="200"/>
      <c r="M970" s="200"/>
      <c r="N970" s="200"/>
      <c r="P970" s="24"/>
      <c r="R970" s="24"/>
      <c r="S970" s="23"/>
      <c r="T970" s="24"/>
      <c r="U970" s="24"/>
      <c r="V970" s="24"/>
      <c r="W970" s="24"/>
    </row>
    <row r="971" spans="5:23" ht="12.75">
      <c r="E971" s="499"/>
      <c r="F971" s="24"/>
      <c r="H971" s="23"/>
      <c r="J971" s="200"/>
      <c r="K971" s="200"/>
      <c r="L971" s="200"/>
      <c r="M971" s="200"/>
      <c r="N971" s="200"/>
      <c r="P971" s="24"/>
      <c r="R971" s="24"/>
      <c r="S971" s="23"/>
      <c r="T971" s="24"/>
      <c r="U971" s="24"/>
      <c r="V971" s="24"/>
      <c r="W971" s="24"/>
    </row>
    <row r="972" spans="5:23" ht="12.75">
      <c r="E972" s="499"/>
      <c r="F972" s="24"/>
      <c r="H972" s="23"/>
      <c r="J972" s="200"/>
      <c r="K972" s="200"/>
      <c r="L972" s="200"/>
      <c r="M972" s="200"/>
      <c r="N972" s="200"/>
      <c r="P972" s="24"/>
      <c r="R972" s="24"/>
      <c r="S972" s="23"/>
      <c r="T972" s="24"/>
      <c r="U972" s="24"/>
      <c r="V972" s="24"/>
      <c r="W972" s="24"/>
    </row>
    <row r="973" spans="5:23" ht="12.75">
      <c r="E973" s="499"/>
      <c r="F973" s="24"/>
      <c r="H973" s="23"/>
      <c r="J973" s="200"/>
      <c r="K973" s="200"/>
      <c r="L973" s="200"/>
      <c r="M973" s="200"/>
      <c r="N973" s="200"/>
      <c r="P973" s="24"/>
      <c r="R973" s="24"/>
      <c r="S973" s="23"/>
      <c r="T973" s="24"/>
      <c r="U973" s="24"/>
      <c r="V973" s="24"/>
      <c r="W973" s="24"/>
    </row>
    <row r="974" spans="5:23" ht="12.75">
      <c r="E974" s="499"/>
      <c r="F974" s="24"/>
      <c r="H974" s="23"/>
      <c r="J974" s="200"/>
      <c r="K974" s="200"/>
      <c r="L974" s="200"/>
      <c r="M974" s="200"/>
      <c r="N974" s="200"/>
      <c r="P974" s="24"/>
      <c r="R974" s="24"/>
      <c r="S974" s="23"/>
      <c r="T974" s="24"/>
      <c r="U974" s="24"/>
      <c r="V974" s="24"/>
      <c r="W974" s="24"/>
    </row>
    <row r="975" spans="5:23" ht="12.75">
      <c r="E975" s="499"/>
      <c r="F975" s="24"/>
      <c r="H975" s="23"/>
      <c r="J975" s="200"/>
      <c r="K975" s="200"/>
      <c r="L975" s="200"/>
      <c r="M975" s="200"/>
      <c r="N975" s="200"/>
      <c r="P975" s="24"/>
      <c r="R975" s="24"/>
      <c r="S975" s="23"/>
      <c r="T975" s="24"/>
      <c r="U975" s="24"/>
      <c r="V975" s="24"/>
      <c r="W975" s="24"/>
    </row>
    <row r="976" spans="5:23" ht="12.75">
      <c r="E976" s="499"/>
      <c r="F976" s="24"/>
      <c r="H976" s="23"/>
      <c r="J976" s="200"/>
      <c r="K976" s="200"/>
      <c r="L976" s="200"/>
      <c r="M976" s="200"/>
      <c r="N976" s="200"/>
      <c r="P976" s="24"/>
      <c r="R976" s="24"/>
      <c r="S976" s="23"/>
      <c r="T976" s="24"/>
      <c r="U976" s="24"/>
      <c r="V976" s="24"/>
      <c r="W976" s="24"/>
    </row>
  </sheetData>
  <dataValidations count="4">
    <dataValidation type="list" allowBlank="1" showErrorMessage="1" sqref="I39" xr:uid="{CFD49096-2279-43A2-B711-F963784434BA}">
      <formula1>"Open,Inprogress,Closed"</formula1>
    </dataValidation>
    <dataValidation type="list" allowBlank="1" showErrorMessage="1" sqref="I29:I38 H19 I20 H23 I2:I17" xr:uid="{947ECA43-A4E9-4808-9942-D5E7D0DDBF5F}">
      <formula1>"Story Completed,Story Being Tested,Story Ready For Testing,Story Peer Review,Product Owner - Verify,Story Being Developed,Story Approved"</formula1>
    </dataValidation>
    <dataValidation type="list" allowBlank="1" showErrorMessage="1" sqref="H19 I20:I28 H23 I4 I6:I16" xr:uid="{9F1578AF-CFFC-4E79-B4A7-51A96513857D}">
      <formula1>"Defect Fixed,Story Completed,Story Being Tested,Story Ready For Testing,Story Peer Review,Product Owner - Verify,Story Being Developed,Story Approved"</formula1>
    </dataValidation>
    <dataValidation type="list" allowBlank="1" showInputMessage="1" showErrorMessage="1" sqref="AE2:AE19" xr:uid="{11292590-4301-47EE-A068-B9D8EFFED094}">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CDDB61B5-169F-4A0B-BD75-20D152385DFE}">
          <x14:formula1>
            <xm:f>Settings!$C$3:$C$22</xm:f>
          </x14:formula1>
          <xm:sqref>H19 I20 H23 I2:I17</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9AF23-2CF0-4093-B82D-5D966D511D86}">
  <sheetPr>
    <outlinePr summaryBelow="0" summaryRight="0"/>
  </sheetPr>
  <dimension ref="A1:AB993"/>
  <sheetViews>
    <sheetView topLeftCell="B1" workbookViewId="0"/>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12.75">
      <c r="B2" s="508"/>
      <c r="C2" s="399"/>
      <c r="D2" s="533"/>
      <c r="E2" s="474"/>
      <c r="F2" s="72"/>
      <c r="G2" s="467"/>
      <c r="H2" s="72"/>
      <c r="I2" s="72"/>
      <c r="J2" s="72"/>
      <c r="K2" s="197"/>
      <c r="L2" s="481"/>
      <c r="M2" s="537"/>
      <c r="N2" s="53"/>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BED0B15E-61D8-471C-8F60-965BA2890DE7}">
      <formula1>"Open,Inprogress,Closed/Rejected,Defect Fixed"</formula1>
    </dataValidation>
    <dataValidation type="list" allowBlank="1" showErrorMessage="1" sqref="I2:I13" xr:uid="{2CEDDDAD-B7AB-45E1-8FAF-0B7DA53FFD93}">
      <formula1>"Manual, Automation"</formula1>
    </dataValidation>
    <dataValidation type="list" allowBlank="1" showErrorMessage="1" sqref="F2:F13" xr:uid="{1F92DE22-2C7C-4228-8FB2-AFD446179FF4}">
      <formula1>"Bounceback/Sub-Defect,Defect,None"</formula1>
    </dataValidation>
    <dataValidation type="list" allowBlank="1" showErrorMessage="1" sqref="H2:H13" xr:uid="{A19609DC-315B-4D7A-8012-13E986690DAD}">
      <formula1>"Minor,Significant,Major"</formula1>
    </dataValidation>
    <dataValidation type="list" allowBlank="1" showErrorMessage="1" sqref="J2:J13" xr:uid="{24DE1DA4-FACD-43F0-B9C1-2503BE442780}">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616619F8-F36F-4F9B-AF9F-ADECF6100485}">
          <x14:formula1>
            <xm:f>Details!$A$2:$A$10</xm:f>
          </x14:formula1>
          <xm:sqref>L2:L3</xm:sqref>
        </x14:dataValidation>
        <x14:dataValidation type="list" allowBlank="1" showErrorMessage="1" xr:uid="{BC4DDD5F-7706-4E1C-A066-3FBCD7B41C67}">
          <x14:formula1>
            <xm:f>Details!$A$2:$A$10</xm:f>
          </x14:formula1>
          <xm:sqref>L1 L4:L1048576</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86FA-3423-4591-8DD7-A1E42C803CA4}">
  <sheetPr>
    <outlinePr summaryBelow="0" summaryRight="0"/>
  </sheetPr>
  <dimension ref="A1:AF976"/>
  <sheetViews>
    <sheetView showGridLines="0" workbookViewId="0">
      <pane xSplit="9" topLeftCell="J5" activePane="topRight" state="frozen"/>
      <selection pane="topRight" activeCell="I17" sqref="I17"/>
      <selection activeCell="A3" sqref="A3"/>
    </sheetView>
  </sheetViews>
  <sheetFormatPr defaultColWidth="12.5703125" defaultRowHeight="15.75" customHeight="1"/>
  <cols>
    <col min="1" max="1" width="4.5703125" customWidth="1"/>
    <col min="2" max="2" width="7.5703125" style="242" customWidth="1"/>
    <col min="3" max="3" width="9.140625" style="242" customWidth="1"/>
    <col min="4" max="4" width="9.5703125" style="242" customWidth="1"/>
    <col min="5" max="5" width="13.5703125" style="446" customWidth="1"/>
    <col min="6" max="6" width="15.7109375" customWidth="1"/>
    <col min="7" max="7" width="11.42578125" style="242" customWidth="1"/>
    <col min="8" max="8" width="53.28515625" customWidth="1"/>
    <col min="9" max="9" width="21.7109375" style="242" customWidth="1"/>
    <col min="10" max="10" width="17.42578125" style="178" bestFit="1" customWidth="1"/>
    <col min="11" max="11" width="19.28515625" style="178" customWidth="1"/>
    <col min="12" max="14" width="21.5703125" style="178"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32" ht="40.5">
      <c r="A1" s="173" t="s">
        <v>0</v>
      </c>
      <c r="B1" s="173" t="s">
        <v>17</v>
      </c>
      <c r="C1" s="173" t="s">
        <v>15</v>
      </c>
      <c r="D1" s="173" t="s">
        <v>16</v>
      </c>
      <c r="E1" s="173" t="s">
        <v>243</v>
      </c>
      <c r="F1" s="173" t="s">
        <v>4</v>
      </c>
      <c r="G1" s="173" t="s">
        <v>244</v>
      </c>
      <c r="H1" s="173" t="s">
        <v>245</v>
      </c>
      <c r="I1" s="328" t="s">
        <v>10</v>
      </c>
      <c r="J1" s="188" t="s">
        <v>246</v>
      </c>
      <c r="K1" s="188" t="s">
        <v>247</v>
      </c>
      <c r="L1" s="188" t="s">
        <v>248</v>
      </c>
      <c r="M1" s="188" t="s">
        <v>249</v>
      </c>
      <c r="N1" s="188" t="s">
        <v>250</v>
      </c>
      <c r="O1" s="188" t="s">
        <v>251</v>
      </c>
      <c r="P1" s="188" t="s">
        <v>252</v>
      </c>
      <c r="Q1" s="188" t="s">
        <v>253</v>
      </c>
      <c r="R1" s="188" t="s">
        <v>254</v>
      </c>
      <c r="S1" s="188" t="s">
        <v>255</v>
      </c>
      <c r="T1" s="188" t="s">
        <v>256</v>
      </c>
      <c r="U1" s="188" t="s">
        <v>257</v>
      </c>
      <c r="V1" s="188" t="s">
        <v>258</v>
      </c>
      <c r="W1" s="188" t="s">
        <v>259</v>
      </c>
      <c r="X1" s="188" t="s">
        <v>260</v>
      </c>
      <c r="Y1" s="188" t="s">
        <v>261</v>
      </c>
      <c r="Z1" s="187" t="s">
        <v>262</v>
      </c>
      <c r="AA1" s="188" t="s">
        <v>263</v>
      </c>
      <c r="AB1" s="188" t="s">
        <v>264</v>
      </c>
      <c r="AC1" s="188" t="s">
        <v>265</v>
      </c>
      <c r="AD1" s="332" t="s">
        <v>12</v>
      </c>
      <c r="AE1" s="527" t="s">
        <v>266</v>
      </c>
    </row>
    <row r="2" spans="1:32" ht="24.75" customHeight="1">
      <c r="A2" s="330">
        <v>1</v>
      </c>
      <c r="B2" s="289" t="s">
        <v>18</v>
      </c>
      <c r="C2" s="391">
        <v>45870</v>
      </c>
      <c r="D2" s="391">
        <v>45883</v>
      </c>
      <c r="E2" s="497" t="s">
        <v>154</v>
      </c>
      <c r="F2" s="278" t="s">
        <v>281</v>
      </c>
      <c r="G2" s="555">
        <v>48918</v>
      </c>
      <c r="H2" s="281" t="s">
        <v>787</v>
      </c>
      <c r="I2" s="363" t="s">
        <v>270</v>
      </c>
      <c r="J2" s="295">
        <v>1</v>
      </c>
      <c r="K2" s="295">
        <v>1.5</v>
      </c>
      <c r="L2" s="284">
        <v>2.5</v>
      </c>
      <c r="M2" s="552">
        <v>45870</v>
      </c>
      <c r="N2" s="552">
        <v>45870</v>
      </c>
      <c r="O2" s="282" t="s">
        <v>281</v>
      </c>
      <c r="P2" s="282" t="s">
        <v>333</v>
      </c>
      <c r="Q2" s="282" t="s">
        <v>788</v>
      </c>
      <c r="R2" s="282" t="s">
        <v>274</v>
      </c>
      <c r="S2" s="282" t="s">
        <v>279</v>
      </c>
      <c r="T2" s="282">
        <v>43752</v>
      </c>
      <c r="U2" s="353">
        <v>45873</v>
      </c>
      <c r="V2" s="353">
        <v>45874</v>
      </c>
      <c r="W2" s="319" t="s">
        <v>417</v>
      </c>
      <c r="X2" s="319" t="s">
        <v>789</v>
      </c>
      <c r="Y2" s="309" t="s">
        <v>284</v>
      </c>
      <c r="Z2" s="353">
        <v>45874</v>
      </c>
      <c r="AA2" s="319" t="s">
        <v>790</v>
      </c>
      <c r="AB2" s="319" t="s">
        <v>279</v>
      </c>
      <c r="AC2" s="282" t="s">
        <v>271</v>
      </c>
      <c r="AD2" s="354"/>
      <c r="AE2" s="358" t="s">
        <v>395</v>
      </c>
      <c r="AF2" s="355"/>
    </row>
    <row r="3" spans="1:32" s="461" customFormat="1" ht="12.75">
      <c r="A3" s="330">
        <v>2</v>
      </c>
      <c r="B3" s="289" t="s">
        <v>18</v>
      </c>
      <c r="C3" s="391">
        <v>45870</v>
      </c>
      <c r="D3" s="391">
        <v>45883</v>
      </c>
      <c r="E3" s="497" t="s">
        <v>154</v>
      </c>
      <c r="F3" s="278" t="s">
        <v>274</v>
      </c>
      <c r="G3" s="278">
        <v>49232</v>
      </c>
      <c r="H3" s="336" t="s">
        <v>791</v>
      </c>
      <c r="I3" s="363" t="s">
        <v>270</v>
      </c>
      <c r="J3" s="342">
        <v>3</v>
      </c>
      <c r="K3" s="342">
        <v>2.75</v>
      </c>
      <c r="L3" s="342">
        <v>11</v>
      </c>
      <c r="M3" s="552">
        <v>45870</v>
      </c>
      <c r="N3" s="552">
        <v>45873</v>
      </c>
      <c r="O3" s="278" t="s">
        <v>274</v>
      </c>
      <c r="P3" s="278" t="s">
        <v>333</v>
      </c>
      <c r="Q3" s="282" t="s">
        <v>279</v>
      </c>
      <c r="R3" s="278" t="s">
        <v>333</v>
      </c>
      <c r="S3" s="282" t="s">
        <v>279</v>
      </c>
      <c r="T3" s="358">
        <v>43918</v>
      </c>
      <c r="U3" s="360">
        <v>45881</v>
      </c>
      <c r="V3" s="360">
        <v>45881</v>
      </c>
      <c r="W3" s="319" t="s">
        <v>417</v>
      </c>
      <c r="X3" s="319" t="s">
        <v>279</v>
      </c>
      <c r="Y3" s="282" t="s">
        <v>284</v>
      </c>
      <c r="Z3" s="360">
        <v>45881</v>
      </c>
      <c r="AA3" s="282" t="s">
        <v>279</v>
      </c>
      <c r="AB3" s="319" t="s">
        <v>279</v>
      </c>
      <c r="AC3" s="319" t="s">
        <v>279</v>
      </c>
      <c r="AD3" s="545"/>
      <c r="AE3" s="358" t="s">
        <v>395</v>
      </c>
      <c r="AF3" s="260"/>
    </row>
    <row r="4" spans="1:32" ht="23.25">
      <c r="A4" s="330">
        <v>3</v>
      </c>
      <c r="B4" s="289" t="s">
        <v>18</v>
      </c>
      <c r="C4" s="391">
        <v>45870</v>
      </c>
      <c r="D4" s="391">
        <v>45883</v>
      </c>
      <c r="E4" s="497" t="s">
        <v>154</v>
      </c>
      <c r="F4" s="284" t="s">
        <v>281</v>
      </c>
      <c r="G4" s="543" t="s">
        <v>792</v>
      </c>
      <c r="H4" s="416" t="s">
        <v>793</v>
      </c>
      <c r="I4" s="540" t="s">
        <v>794</v>
      </c>
      <c r="J4" s="342">
        <v>5</v>
      </c>
      <c r="K4" s="324">
        <v>1</v>
      </c>
      <c r="L4" s="291">
        <v>4</v>
      </c>
      <c r="M4" s="552">
        <v>45870</v>
      </c>
      <c r="N4" s="553" t="s">
        <v>271</v>
      </c>
      <c r="O4" s="282" t="s">
        <v>271</v>
      </c>
      <c r="P4" s="282" t="s">
        <v>271</v>
      </c>
      <c r="Q4" s="282" t="s">
        <v>271</v>
      </c>
      <c r="R4" s="282" t="s">
        <v>271</v>
      </c>
      <c r="S4" s="282" t="s">
        <v>271</v>
      </c>
      <c r="T4" s="282" t="s">
        <v>271</v>
      </c>
      <c r="U4" s="282" t="s">
        <v>271</v>
      </c>
      <c r="V4" s="282" t="s">
        <v>271</v>
      </c>
      <c r="W4" s="282" t="s">
        <v>271</v>
      </c>
      <c r="X4" s="282" t="s">
        <v>271</v>
      </c>
      <c r="Y4" s="282" t="s">
        <v>271</v>
      </c>
      <c r="Z4" s="282" t="s">
        <v>271</v>
      </c>
      <c r="AA4" s="282" t="s">
        <v>271</v>
      </c>
      <c r="AB4" s="282" t="s">
        <v>271</v>
      </c>
      <c r="AC4" s="282" t="s">
        <v>271</v>
      </c>
      <c r="AD4" s="416" t="s">
        <v>795</v>
      </c>
      <c r="AE4" s="526"/>
      <c r="AF4" s="355"/>
    </row>
    <row r="5" spans="1:32" ht="24.75" customHeight="1">
      <c r="A5" s="330">
        <v>4</v>
      </c>
      <c r="B5" s="289" t="s">
        <v>18</v>
      </c>
      <c r="C5" s="391">
        <v>45870</v>
      </c>
      <c r="D5" s="391">
        <v>45883</v>
      </c>
      <c r="E5" s="497" t="s">
        <v>154</v>
      </c>
      <c r="F5" s="278" t="s">
        <v>281</v>
      </c>
      <c r="G5" s="415" t="s">
        <v>796</v>
      </c>
      <c r="H5" s="281" t="s">
        <v>797</v>
      </c>
      <c r="I5" s="363" t="s">
        <v>270</v>
      </c>
      <c r="J5" s="278">
        <v>5</v>
      </c>
      <c r="K5" s="278">
        <v>7.5</v>
      </c>
      <c r="L5" s="278">
        <v>29</v>
      </c>
      <c r="M5" s="552">
        <v>45873</v>
      </c>
      <c r="N5" s="553">
        <v>45882</v>
      </c>
      <c r="O5" s="282" t="s">
        <v>281</v>
      </c>
      <c r="P5" s="282" t="s">
        <v>417</v>
      </c>
      <c r="Q5" s="282" t="s">
        <v>798</v>
      </c>
      <c r="R5" s="282" t="s">
        <v>271</v>
      </c>
      <c r="S5" s="282" t="s">
        <v>271</v>
      </c>
      <c r="T5" s="282">
        <v>43946</v>
      </c>
      <c r="U5" s="353">
        <v>45882</v>
      </c>
      <c r="V5" s="353">
        <v>45882</v>
      </c>
      <c r="W5" s="282" t="s">
        <v>417</v>
      </c>
      <c r="X5" s="282" t="s">
        <v>799</v>
      </c>
      <c r="Y5" s="282" t="s">
        <v>284</v>
      </c>
      <c r="Z5" s="353">
        <v>45882</v>
      </c>
      <c r="AA5" s="282" t="s">
        <v>279</v>
      </c>
      <c r="AB5" s="282" t="s">
        <v>279</v>
      </c>
      <c r="AC5" s="282" t="s">
        <v>279</v>
      </c>
      <c r="AD5" s="354" t="s">
        <v>800</v>
      </c>
      <c r="AE5" s="526"/>
      <c r="AF5" s="355"/>
    </row>
    <row r="6" spans="1:32" ht="24.75" customHeight="1">
      <c r="A6" s="330">
        <v>5</v>
      </c>
      <c r="B6" s="289" t="s">
        <v>18</v>
      </c>
      <c r="C6" s="391">
        <v>45870</v>
      </c>
      <c r="D6" s="391">
        <v>45883</v>
      </c>
      <c r="E6" s="497" t="s">
        <v>154</v>
      </c>
      <c r="F6" s="284" t="s">
        <v>446</v>
      </c>
      <c r="G6" s="415" t="s">
        <v>801</v>
      </c>
      <c r="H6" s="281" t="s">
        <v>802</v>
      </c>
      <c r="I6" s="540" t="s">
        <v>316</v>
      </c>
      <c r="J6" s="277">
        <v>3</v>
      </c>
      <c r="K6" s="284">
        <v>3</v>
      </c>
      <c r="L6" s="342">
        <v>15</v>
      </c>
      <c r="M6" s="553">
        <v>45873</v>
      </c>
      <c r="N6" s="553">
        <v>45876</v>
      </c>
      <c r="O6" s="282" t="s">
        <v>446</v>
      </c>
      <c r="P6" s="282" t="s">
        <v>281</v>
      </c>
      <c r="Q6" s="284" t="s">
        <v>803</v>
      </c>
      <c r="R6" s="282" t="s">
        <v>281</v>
      </c>
      <c r="S6" s="282" t="s">
        <v>271</v>
      </c>
      <c r="T6" s="282">
        <v>43849</v>
      </c>
      <c r="U6" s="353">
        <v>45876</v>
      </c>
      <c r="V6" s="353">
        <v>45877</v>
      </c>
      <c r="W6" s="282" t="s">
        <v>271</v>
      </c>
      <c r="X6" s="282" t="s">
        <v>271</v>
      </c>
      <c r="Y6" s="282" t="s">
        <v>284</v>
      </c>
      <c r="Z6" s="353">
        <v>45877</v>
      </c>
      <c r="AA6" s="282" t="s">
        <v>279</v>
      </c>
      <c r="AB6" s="282" t="s">
        <v>279</v>
      </c>
      <c r="AC6" s="282" t="s">
        <v>279</v>
      </c>
      <c r="AD6" s="354"/>
      <c r="AE6" s="526"/>
    </row>
    <row r="7" spans="1:32" ht="23.25">
      <c r="A7" s="330">
        <v>6</v>
      </c>
      <c r="B7" s="289" t="s">
        <v>18</v>
      </c>
      <c r="C7" s="391">
        <v>45870</v>
      </c>
      <c r="D7" s="391">
        <v>45883</v>
      </c>
      <c r="E7" s="497" t="s">
        <v>804</v>
      </c>
      <c r="F7" s="284" t="s">
        <v>276</v>
      </c>
      <c r="G7" s="282">
        <v>49277</v>
      </c>
      <c r="H7" s="281" t="s">
        <v>805</v>
      </c>
      <c r="I7" s="540" t="s">
        <v>270</v>
      </c>
      <c r="J7" s="295">
        <v>1</v>
      </c>
      <c r="K7" s="295">
        <v>1</v>
      </c>
      <c r="L7" s="295">
        <v>4</v>
      </c>
      <c r="M7" s="552"/>
      <c r="N7" s="553"/>
      <c r="O7" s="282" t="s">
        <v>271</v>
      </c>
      <c r="P7" s="282" t="s">
        <v>271</v>
      </c>
      <c r="Q7" s="282" t="s">
        <v>271</v>
      </c>
      <c r="R7" s="282" t="s">
        <v>271</v>
      </c>
      <c r="S7" s="282" t="s">
        <v>271</v>
      </c>
      <c r="T7" s="282">
        <v>43716</v>
      </c>
      <c r="U7" s="353">
        <v>45870</v>
      </c>
      <c r="V7" s="353">
        <v>45870</v>
      </c>
      <c r="W7" s="282" t="s">
        <v>271</v>
      </c>
      <c r="X7" s="282" t="s">
        <v>271</v>
      </c>
      <c r="Y7" s="282" t="s">
        <v>806</v>
      </c>
      <c r="Z7" s="353">
        <v>45870</v>
      </c>
      <c r="AA7" s="282" t="s">
        <v>279</v>
      </c>
      <c r="AB7" s="282" t="s">
        <v>271</v>
      </c>
      <c r="AC7" s="282" t="s">
        <v>271</v>
      </c>
      <c r="AD7" s="354"/>
      <c r="AE7" s="319"/>
      <c r="AF7" s="355"/>
    </row>
    <row r="8" spans="1:32" ht="23.25">
      <c r="A8" s="330">
        <v>7</v>
      </c>
      <c r="B8" s="289" t="s">
        <v>18</v>
      </c>
      <c r="C8" s="391">
        <v>45870</v>
      </c>
      <c r="D8" s="391">
        <v>45883</v>
      </c>
      <c r="E8" s="497" t="s">
        <v>804</v>
      </c>
      <c r="F8" s="284" t="s">
        <v>276</v>
      </c>
      <c r="G8" s="539">
        <v>49454</v>
      </c>
      <c r="H8" s="281" t="s">
        <v>807</v>
      </c>
      <c r="I8" s="540" t="s">
        <v>270</v>
      </c>
      <c r="J8" s="342">
        <v>1</v>
      </c>
      <c r="K8" s="342">
        <v>1</v>
      </c>
      <c r="L8" s="342">
        <v>4</v>
      </c>
      <c r="M8" s="552">
        <v>45873</v>
      </c>
      <c r="N8" s="553">
        <v>45874</v>
      </c>
      <c r="O8" s="282" t="s">
        <v>271</v>
      </c>
      <c r="P8" s="282" t="s">
        <v>271</v>
      </c>
      <c r="Q8" s="282" t="s">
        <v>271</v>
      </c>
      <c r="R8" s="282" t="s">
        <v>271</v>
      </c>
      <c r="S8" s="282" t="s">
        <v>271</v>
      </c>
      <c r="T8" s="282">
        <v>43778</v>
      </c>
      <c r="U8" s="353">
        <v>45874</v>
      </c>
      <c r="V8" s="353">
        <v>45874</v>
      </c>
      <c r="W8" s="282" t="s">
        <v>271</v>
      </c>
      <c r="X8" s="282" t="s">
        <v>271</v>
      </c>
      <c r="Y8" s="282" t="s">
        <v>806</v>
      </c>
      <c r="Z8" s="353">
        <v>45874</v>
      </c>
      <c r="AA8" s="282" t="s">
        <v>279</v>
      </c>
      <c r="AB8" s="282" t="s">
        <v>271</v>
      </c>
      <c r="AC8" s="282" t="s">
        <v>271</v>
      </c>
      <c r="AD8" s="354"/>
      <c r="AE8" s="542"/>
      <c r="AF8" s="355"/>
    </row>
    <row r="9" spans="1:32" ht="23.25">
      <c r="A9" s="330">
        <v>8</v>
      </c>
      <c r="B9" s="289" t="s">
        <v>18</v>
      </c>
      <c r="C9" s="391">
        <v>45870</v>
      </c>
      <c r="D9" s="391">
        <v>45883</v>
      </c>
      <c r="E9" s="497" t="s">
        <v>804</v>
      </c>
      <c r="F9" s="284" t="s">
        <v>276</v>
      </c>
      <c r="G9" s="309">
        <v>49481</v>
      </c>
      <c r="H9" s="281" t="s">
        <v>779</v>
      </c>
      <c r="I9" s="540" t="s">
        <v>707</v>
      </c>
      <c r="J9" s="277">
        <v>2</v>
      </c>
      <c r="K9" s="284">
        <v>2</v>
      </c>
      <c r="L9" s="342">
        <v>8</v>
      </c>
      <c r="M9" s="553">
        <v>45881</v>
      </c>
      <c r="N9" s="553">
        <v>45882</v>
      </c>
      <c r="O9" s="282" t="s">
        <v>271</v>
      </c>
      <c r="P9" s="282" t="s">
        <v>271</v>
      </c>
      <c r="Q9" s="282" t="s">
        <v>271</v>
      </c>
      <c r="R9" s="282" t="s">
        <v>271</v>
      </c>
      <c r="S9" s="282" t="s">
        <v>271</v>
      </c>
      <c r="T9" s="282">
        <v>43945</v>
      </c>
      <c r="U9" s="353">
        <v>45882</v>
      </c>
      <c r="V9" s="282"/>
      <c r="W9" s="282" t="s">
        <v>271</v>
      </c>
      <c r="X9" s="282" t="s">
        <v>271</v>
      </c>
      <c r="Y9" s="282" t="s">
        <v>284</v>
      </c>
      <c r="Z9" s="282"/>
      <c r="AA9" s="282"/>
      <c r="AB9" s="282" t="s">
        <v>271</v>
      </c>
      <c r="AC9" s="282" t="s">
        <v>271</v>
      </c>
      <c r="AD9" s="489" t="s">
        <v>808</v>
      </c>
      <c r="AE9" s="526"/>
      <c r="AF9" s="355"/>
    </row>
    <row r="10" spans="1:32" ht="23.25">
      <c r="A10" s="330">
        <v>9</v>
      </c>
      <c r="B10" s="289" t="s">
        <v>18</v>
      </c>
      <c r="C10" s="391">
        <v>45870</v>
      </c>
      <c r="D10" s="391">
        <v>45883</v>
      </c>
      <c r="E10" s="497" t="s">
        <v>804</v>
      </c>
      <c r="F10" s="284" t="s">
        <v>276</v>
      </c>
      <c r="G10" s="487">
        <v>49564</v>
      </c>
      <c r="H10" s="416" t="s">
        <v>809</v>
      </c>
      <c r="I10" s="540" t="s">
        <v>270</v>
      </c>
      <c r="J10" s="324">
        <v>1</v>
      </c>
      <c r="K10" s="324">
        <v>1</v>
      </c>
      <c r="L10" s="488">
        <v>4</v>
      </c>
      <c r="M10" s="553">
        <v>45880</v>
      </c>
      <c r="N10" s="553">
        <v>45880</v>
      </c>
      <c r="O10" s="282" t="s">
        <v>271</v>
      </c>
      <c r="P10" s="282" t="s">
        <v>271</v>
      </c>
      <c r="Q10" s="282" t="s">
        <v>271</v>
      </c>
      <c r="R10" s="282" t="s">
        <v>271</v>
      </c>
      <c r="S10" s="282" t="s">
        <v>271</v>
      </c>
      <c r="T10" s="282">
        <v>43886</v>
      </c>
      <c r="U10" s="353">
        <v>45880</v>
      </c>
      <c r="V10" s="353">
        <v>45880</v>
      </c>
      <c r="W10" s="282" t="s">
        <v>271</v>
      </c>
      <c r="X10" s="282" t="s">
        <v>271</v>
      </c>
      <c r="Y10" s="282" t="s">
        <v>284</v>
      </c>
      <c r="Z10" s="353">
        <v>45880</v>
      </c>
      <c r="AA10" s="282" t="s">
        <v>279</v>
      </c>
      <c r="AB10" s="282" t="s">
        <v>271</v>
      </c>
      <c r="AC10" s="282" t="s">
        <v>271</v>
      </c>
      <c r="AD10" s="489"/>
      <c r="AE10" s="526"/>
      <c r="AF10" s="355"/>
    </row>
    <row r="11" spans="1:32" ht="24" customHeight="1">
      <c r="A11" s="330">
        <v>10</v>
      </c>
      <c r="B11" s="289" t="s">
        <v>18</v>
      </c>
      <c r="C11" s="391">
        <v>45870</v>
      </c>
      <c r="D11" s="391">
        <v>45883</v>
      </c>
      <c r="E11" s="497" t="s">
        <v>804</v>
      </c>
      <c r="F11" s="278" t="s">
        <v>274</v>
      </c>
      <c r="G11" s="539">
        <v>49517</v>
      </c>
      <c r="H11" s="281" t="s">
        <v>810</v>
      </c>
      <c r="I11" s="540" t="s">
        <v>349</v>
      </c>
      <c r="J11" s="284">
        <v>5</v>
      </c>
      <c r="K11" s="284">
        <v>3.5</v>
      </c>
      <c r="L11" s="284">
        <v>14</v>
      </c>
      <c r="M11" s="554">
        <v>45876</v>
      </c>
      <c r="N11" s="554">
        <v>45881</v>
      </c>
      <c r="O11" s="278" t="s">
        <v>274</v>
      </c>
      <c r="P11" s="282" t="s">
        <v>281</v>
      </c>
      <c r="Q11" s="282" t="s">
        <v>279</v>
      </c>
      <c r="R11" s="282" t="s">
        <v>281</v>
      </c>
      <c r="S11" s="282" t="s">
        <v>279</v>
      </c>
      <c r="T11" s="425">
        <v>43917</v>
      </c>
      <c r="U11" s="360">
        <v>45881</v>
      </c>
      <c r="V11" s="360">
        <v>45881</v>
      </c>
      <c r="W11" s="319" t="s">
        <v>417</v>
      </c>
      <c r="X11" s="282" t="s">
        <v>811</v>
      </c>
      <c r="Y11" s="282" t="s">
        <v>284</v>
      </c>
      <c r="Z11" s="360">
        <v>45881</v>
      </c>
      <c r="AA11" s="282" t="s">
        <v>279</v>
      </c>
      <c r="AB11" s="282" t="s">
        <v>279</v>
      </c>
      <c r="AC11" s="282" t="s">
        <v>271</v>
      </c>
      <c r="AD11" s="354" t="s">
        <v>812</v>
      </c>
      <c r="AE11" s="358" t="s">
        <v>395</v>
      </c>
      <c r="AF11" s="355"/>
    </row>
    <row r="12" spans="1:32" ht="23.25">
      <c r="A12" s="330">
        <v>11</v>
      </c>
      <c r="B12" s="289" t="s">
        <v>18</v>
      </c>
      <c r="C12" s="391">
        <v>45870</v>
      </c>
      <c r="D12" s="391">
        <v>45883</v>
      </c>
      <c r="E12" s="497" t="s">
        <v>804</v>
      </c>
      <c r="F12" s="278" t="s">
        <v>274</v>
      </c>
      <c r="G12" s="539">
        <v>49305</v>
      </c>
      <c r="H12" s="281" t="s">
        <v>772</v>
      </c>
      <c r="I12" s="540" t="s">
        <v>287</v>
      </c>
      <c r="J12" s="284">
        <v>8</v>
      </c>
      <c r="K12" s="284">
        <v>3</v>
      </c>
      <c r="L12" s="284">
        <v>12</v>
      </c>
      <c r="M12" s="554"/>
      <c r="N12" s="554"/>
      <c r="O12" s="282"/>
      <c r="P12" s="282"/>
      <c r="Q12" s="282"/>
      <c r="R12" s="282"/>
      <c r="S12" s="282"/>
      <c r="T12" s="282"/>
      <c r="U12" s="554"/>
      <c r="V12" s="554"/>
      <c r="W12" s="282"/>
      <c r="X12" s="282"/>
      <c r="Y12" s="309"/>
      <c r="Z12" s="554"/>
      <c r="AA12" s="319"/>
      <c r="AB12" s="319"/>
      <c r="AC12" s="282"/>
      <c r="AD12" s="354" t="s">
        <v>813</v>
      </c>
      <c r="AE12" s="526"/>
      <c r="AF12" s="355"/>
    </row>
    <row r="13" spans="1:32" ht="23.25">
      <c r="A13" s="330">
        <v>12</v>
      </c>
      <c r="B13" s="289" t="s">
        <v>18</v>
      </c>
      <c r="C13" s="391">
        <v>45870</v>
      </c>
      <c r="D13" s="391">
        <v>45883</v>
      </c>
      <c r="E13" s="497" t="s">
        <v>804</v>
      </c>
      <c r="F13" s="278" t="s">
        <v>446</v>
      </c>
      <c r="G13" s="282">
        <v>25669</v>
      </c>
      <c r="H13" s="281" t="s">
        <v>814</v>
      </c>
      <c r="I13" s="540" t="s">
        <v>794</v>
      </c>
      <c r="J13" s="277">
        <v>1</v>
      </c>
      <c r="K13" s="284">
        <v>0.5</v>
      </c>
      <c r="L13" s="342">
        <v>2</v>
      </c>
      <c r="M13" s="552">
        <v>45881</v>
      </c>
      <c r="N13" s="553" t="s">
        <v>271</v>
      </c>
      <c r="O13" s="282" t="s">
        <v>271</v>
      </c>
      <c r="P13" s="282" t="s">
        <v>271</v>
      </c>
      <c r="Q13" s="282" t="s">
        <v>271</v>
      </c>
      <c r="R13" s="282" t="s">
        <v>271</v>
      </c>
      <c r="S13" s="282" t="s">
        <v>271</v>
      </c>
      <c r="T13" s="282" t="s">
        <v>271</v>
      </c>
      <c r="U13" s="282" t="s">
        <v>271</v>
      </c>
      <c r="V13" s="282" t="s">
        <v>271</v>
      </c>
      <c r="W13" s="282" t="s">
        <v>271</v>
      </c>
      <c r="X13" s="282" t="s">
        <v>271</v>
      </c>
      <c r="Y13" s="282" t="s">
        <v>271</v>
      </c>
      <c r="Z13" s="282" t="s">
        <v>271</v>
      </c>
      <c r="AA13" s="282" t="s">
        <v>271</v>
      </c>
      <c r="AB13" s="282" t="s">
        <v>271</v>
      </c>
      <c r="AC13" s="282" t="s">
        <v>271</v>
      </c>
      <c r="AD13" s="354" t="s">
        <v>815</v>
      </c>
      <c r="AE13" s="526"/>
      <c r="AF13" s="355"/>
    </row>
    <row r="14" spans="1:32" ht="12.75">
      <c r="A14" s="330"/>
      <c r="B14" s="289"/>
      <c r="C14" s="391"/>
      <c r="D14" s="391"/>
      <c r="E14" s="497"/>
      <c r="F14" s="284"/>
      <c r="G14" s="282"/>
      <c r="H14" s="281"/>
      <c r="I14" s="540"/>
      <c r="J14" s="284"/>
      <c r="K14" s="284"/>
      <c r="L14" s="284"/>
      <c r="M14" s="552"/>
      <c r="N14" s="553"/>
      <c r="O14" s="282"/>
      <c r="P14" s="282"/>
      <c r="Q14" s="282"/>
      <c r="R14" s="282"/>
      <c r="S14" s="282"/>
      <c r="T14" s="282"/>
      <c r="U14" s="282"/>
      <c r="V14" s="282"/>
      <c r="W14" s="282"/>
      <c r="X14" s="282"/>
      <c r="Y14" s="282"/>
      <c r="Z14" s="282"/>
      <c r="AA14" s="282"/>
      <c r="AB14" s="282"/>
      <c r="AC14" s="282"/>
      <c r="AD14" s="354"/>
      <c r="AE14" s="319"/>
      <c r="AF14" s="355"/>
    </row>
    <row r="15" spans="1:32" s="53" customFormat="1" ht="12.75">
      <c r="A15" s="330"/>
      <c r="B15" s="289"/>
      <c r="C15" s="391"/>
      <c r="D15" s="391"/>
      <c r="E15" s="497"/>
      <c r="F15" s="278"/>
      <c r="G15" s="309"/>
      <c r="H15" s="281"/>
      <c r="I15" s="540"/>
      <c r="J15" s="284"/>
      <c r="K15" s="284"/>
      <c r="L15" s="284"/>
      <c r="M15" s="284"/>
      <c r="N15" s="284"/>
      <c r="O15" s="282"/>
      <c r="P15" s="282"/>
      <c r="Q15" s="282"/>
      <c r="R15" s="282"/>
      <c r="S15" s="282"/>
      <c r="T15" s="319"/>
      <c r="U15" s="293"/>
      <c r="V15" s="353"/>
      <c r="W15" s="319"/>
      <c r="X15" s="319"/>
      <c r="Y15" s="309"/>
      <c r="Z15" s="353"/>
      <c r="AA15" s="319"/>
      <c r="AB15" s="282"/>
      <c r="AC15" s="282"/>
      <c r="AD15" s="484"/>
      <c r="AE15" s="526"/>
      <c r="AF15" s="485"/>
    </row>
    <row r="16" spans="1:32" s="53" customFormat="1" ht="12.75">
      <c r="A16" s="330"/>
      <c r="B16" s="289"/>
      <c r="C16" s="391"/>
      <c r="D16" s="391"/>
      <c r="E16" s="497"/>
      <c r="F16" s="284"/>
      <c r="G16" s="282"/>
      <c r="H16" s="281"/>
      <c r="I16" s="540"/>
      <c r="J16" s="284"/>
      <c r="K16" s="284"/>
      <c r="L16" s="284"/>
      <c r="M16" s="284"/>
      <c r="N16" s="284"/>
      <c r="O16" s="282"/>
      <c r="P16" s="282"/>
      <c r="Q16" s="282"/>
      <c r="R16" s="282"/>
      <c r="S16" s="319"/>
      <c r="T16" s="282"/>
      <c r="U16" s="353"/>
      <c r="V16" s="353"/>
      <c r="W16" s="319"/>
      <c r="X16" s="319"/>
      <c r="Y16" s="319"/>
      <c r="Z16" s="353"/>
      <c r="AA16" s="319"/>
      <c r="AB16" s="319"/>
      <c r="AC16" s="319"/>
      <c r="AD16" s="484"/>
      <c r="AE16" s="319"/>
      <c r="AF16" s="485"/>
    </row>
    <row r="17" spans="1:32" ht="14.25">
      <c r="A17" s="330"/>
      <c r="B17" s="289"/>
      <c r="C17" s="391"/>
      <c r="D17" s="391"/>
      <c r="E17" s="497"/>
      <c r="F17" s="284"/>
      <c r="G17" s="352"/>
      <c r="H17" s="281"/>
      <c r="I17" s="363"/>
      <c r="J17" s="277"/>
      <c r="K17" s="284"/>
      <c r="L17" s="342"/>
      <c r="M17" s="342"/>
      <c r="N17" s="342"/>
      <c r="O17" s="282"/>
      <c r="P17" s="282"/>
      <c r="Q17" s="282"/>
      <c r="R17" s="282"/>
      <c r="S17" s="282"/>
      <c r="T17" s="507"/>
      <c r="U17" s="360"/>
      <c r="V17" s="360"/>
      <c r="W17" s="282"/>
      <c r="X17" s="282"/>
      <c r="Y17" s="282"/>
      <c r="Z17" s="486"/>
      <c r="AA17" s="282"/>
      <c r="AB17" s="282"/>
      <c r="AC17" s="282"/>
      <c r="AD17" s="489"/>
      <c r="AE17" s="526"/>
    </row>
    <row r="18" spans="1:32" s="355" customFormat="1" ht="12.75">
      <c r="A18" s="330"/>
      <c r="B18" s="289"/>
      <c r="C18" s="391"/>
      <c r="D18" s="391"/>
      <c r="E18" s="497"/>
      <c r="F18" s="342"/>
      <c r="G18" s="309"/>
      <c r="H18" s="281"/>
      <c r="I18" s="363"/>
      <c r="J18" s="284"/>
      <c r="K18" s="284"/>
      <c r="L18" s="284"/>
      <c r="M18" s="284"/>
      <c r="N18" s="284"/>
      <c r="O18" s="282"/>
      <c r="P18" s="282"/>
      <c r="Q18" s="282"/>
      <c r="R18" s="282"/>
      <c r="S18" s="319"/>
      <c r="T18" s="319"/>
      <c r="U18" s="353"/>
      <c r="V18" s="353"/>
      <c r="W18" s="319"/>
      <c r="X18" s="319"/>
      <c r="Y18" s="319"/>
      <c r="Z18" s="353"/>
      <c r="AA18" s="319"/>
      <c r="AB18" s="282"/>
      <c r="AC18" s="319"/>
      <c r="AD18" s="534"/>
      <c r="AE18" s="526"/>
    </row>
    <row r="19" spans="1:32" s="355" customFormat="1" ht="12.75">
      <c r="A19" s="330"/>
      <c r="B19" s="289"/>
      <c r="C19" s="391"/>
      <c r="D19" s="391"/>
      <c r="E19" s="497"/>
      <c r="F19" s="284"/>
      <c r="G19" s="281"/>
      <c r="H19" s="551"/>
      <c r="I19" s="409"/>
      <c r="J19" s="295"/>
      <c r="K19" s="295"/>
      <c r="L19" s="295"/>
      <c r="M19" s="295"/>
      <c r="N19" s="295"/>
      <c r="O19" s="282"/>
      <c r="P19" s="282"/>
      <c r="Q19" s="282"/>
      <c r="R19" s="282"/>
      <c r="S19" s="284"/>
      <c r="T19" s="282"/>
      <c r="U19" s="353"/>
      <c r="V19" s="353"/>
      <c r="W19" s="282"/>
      <c r="X19" s="282"/>
      <c r="Y19" s="282"/>
      <c r="Z19" s="353"/>
      <c r="AA19" s="282"/>
      <c r="AB19" s="319"/>
      <c r="AC19" s="282"/>
      <c r="AD19" s="354"/>
      <c r="AE19" s="526"/>
    </row>
    <row r="20" spans="1:32" ht="12.75">
      <c r="A20" s="330"/>
      <c r="B20" s="289"/>
      <c r="C20" s="391"/>
      <c r="D20" s="391"/>
      <c r="E20" s="497"/>
      <c r="F20" s="284"/>
      <c r="G20" s="281"/>
      <c r="H20" s="281"/>
      <c r="I20" s="363"/>
      <c r="J20" s="295"/>
      <c r="K20" s="295"/>
      <c r="L20" s="295"/>
      <c r="M20" s="295"/>
      <c r="N20" s="295"/>
      <c r="O20" s="282"/>
      <c r="P20" s="282"/>
      <c r="Q20" s="282"/>
      <c r="R20" s="282"/>
      <c r="S20" s="282"/>
      <c r="T20" s="282"/>
      <c r="U20" s="353"/>
      <c r="V20" s="282"/>
      <c r="W20" s="282"/>
      <c r="X20" s="282"/>
      <c r="Y20" s="282"/>
      <c r="Z20" s="282"/>
      <c r="AA20" s="282"/>
      <c r="AB20" s="282"/>
      <c r="AC20" s="282"/>
      <c r="AD20" s="454"/>
      <c r="AE20" s="319"/>
    </row>
    <row r="21" spans="1:32" ht="12.75">
      <c r="A21" s="313"/>
      <c r="B21" s="284"/>
      <c r="C21" s="391"/>
      <c r="D21" s="391"/>
      <c r="E21" s="497"/>
      <c r="F21" s="284"/>
      <c r="G21" s="282"/>
      <c r="H21" s="336"/>
      <c r="I21" s="279"/>
      <c r="J21" s="284"/>
      <c r="K21" s="284"/>
      <c r="L21" s="284"/>
      <c r="M21" s="284"/>
      <c r="N21" s="284"/>
      <c r="O21" s="282"/>
      <c r="P21" s="282"/>
      <c r="Q21" s="282"/>
      <c r="R21" s="282"/>
      <c r="S21" s="282"/>
      <c r="T21" s="295"/>
      <c r="U21" s="293"/>
      <c r="V21" s="293"/>
      <c r="W21" s="282"/>
      <c r="X21" s="282"/>
      <c r="Y21" s="282"/>
      <c r="Z21" s="293"/>
      <c r="AA21" s="282"/>
      <c r="AB21" s="282"/>
      <c r="AC21" s="282"/>
      <c r="AD21" s="354"/>
      <c r="AE21" s="319"/>
      <c r="AF21" s="355"/>
    </row>
    <row r="22" spans="1:32" ht="12.75">
      <c r="A22" s="313"/>
      <c r="B22" s="284"/>
      <c r="C22" s="391"/>
      <c r="D22" s="391"/>
      <c r="E22" s="497"/>
      <c r="F22" s="284"/>
      <c r="G22" s="415"/>
      <c r="H22" s="281"/>
      <c r="I22" s="279"/>
      <c r="J22" s="284"/>
      <c r="K22" s="284"/>
      <c r="L22" s="284"/>
      <c r="M22" s="284"/>
      <c r="N22" s="284"/>
      <c r="O22" s="282"/>
      <c r="P22" s="282"/>
      <c r="Q22" s="342"/>
      <c r="R22" s="282"/>
      <c r="S22" s="282"/>
      <c r="T22" s="278"/>
      <c r="U22" s="293"/>
      <c r="V22" s="293"/>
      <c r="W22" s="282"/>
      <c r="X22" s="282"/>
      <c r="Y22" s="282"/>
      <c r="Z22" s="293"/>
      <c r="AA22" s="282"/>
      <c r="AB22" s="282"/>
      <c r="AC22" s="282"/>
      <c r="AD22" s="354"/>
      <c r="AE22" s="319"/>
    </row>
    <row r="23" spans="1:32" ht="12.75">
      <c r="A23" s="313"/>
      <c r="B23" s="282"/>
      <c r="C23" s="353"/>
      <c r="D23" s="353"/>
      <c r="E23" s="497"/>
      <c r="F23" s="284"/>
      <c r="G23" s="282"/>
      <c r="H23" s="363"/>
      <c r="I23" s="279"/>
      <c r="J23" s="284"/>
      <c r="K23" s="284"/>
      <c r="L23" s="284"/>
      <c r="M23" s="284"/>
      <c r="N23" s="284"/>
      <c r="O23" s="282"/>
      <c r="P23" s="282"/>
      <c r="Q23" s="282"/>
      <c r="R23" s="282"/>
      <c r="S23" s="282"/>
      <c r="T23" s="282"/>
      <c r="U23" s="293"/>
      <c r="V23" s="293"/>
      <c r="W23" s="282"/>
      <c r="X23" s="282"/>
      <c r="Y23" s="282"/>
      <c r="Z23" s="293"/>
      <c r="AA23" s="282"/>
      <c r="AB23" s="282"/>
      <c r="AC23" s="282"/>
      <c r="AD23" s="354"/>
      <c r="AE23" s="319"/>
      <c r="AF23" s="355"/>
    </row>
    <row r="24" spans="1:32" ht="12.75">
      <c r="A24" s="313"/>
      <c r="B24" s="282"/>
      <c r="C24" s="353"/>
      <c r="D24" s="353"/>
      <c r="E24" s="497"/>
      <c r="F24" s="284"/>
      <c r="G24" s="282"/>
      <c r="H24" s="281"/>
      <c r="I24" s="279"/>
      <c r="J24" s="284"/>
      <c r="K24" s="284"/>
      <c r="L24" s="284"/>
      <c r="M24" s="284"/>
      <c r="N24" s="284"/>
      <c r="O24" s="282"/>
      <c r="P24" s="282"/>
      <c r="Q24" s="282"/>
      <c r="R24" s="282"/>
      <c r="S24" s="282"/>
      <c r="T24" s="278"/>
      <c r="U24" s="293"/>
      <c r="V24" s="293"/>
      <c r="W24" s="282"/>
      <c r="X24" s="282"/>
      <c r="Y24" s="282"/>
      <c r="Z24" s="293"/>
      <c r="AA24" s="282"/>
      <c r="AB24" s="282"/>
      <c r="AC24" s="282"/>
      <c r="AD24" s="354"/>
      <c r="AE24" s="319"/>
      <c r="AF24" s="355"/>
    </row>
    <row r="25" spans="1:32" ht="12.75">
      <c r="A25" s="313"/>
      <c r="B25" s="282"/>
      <c r="C25" s="353"/>
      <c r="D25" s="353"/>
      <c r="E25" s="497"/>
      <c r="F25" s="284"/>
      <c r="G25" s="282"/>
      <c r="H25" s="281"/>
      <c r="I25" s="279"/>
      <c r="J25" s="284"/>
      <c r="K25" s="284"/>
      <c r="L25" s="284"/>
      <c r="M25" s="284"/>
      <c r="N25" s="284"/>
      <c r="O25" s="282"/>
      <c r="P25" s="282"/>
      <c r="Q25" s="282"/>
      <c r="R25" s="282"/>
      <c r="S25" s="282"/>
      <c r="T25" s="278"/>
      <c r="U25" s="293"/>
      <c r="V25" s="293"/>
      <c r="W25" s="282"/>
      <c r="X25" s="282"/>
      <c r="Y25" s="282"/>
      <c r="Z25" s="293"/>
      <c r="AA25" s="282"/>
      <c r="AB25" s="282"/>
      <c r="AC25" s="282"/>
      <c r="AD25" s="354"/>
      <c r="AE25" s="319"/>
    </row>
    <row r="26" spans="1:32" ht="12.75">
      <c r="A26" s="313"/>
      <c r="B26" s="282"/>
      <c r="C26" s="353"/>
      <c r="D26" s="353"/>
      <c r="E26" s="497"/>
      <c r="F26" s="284"/>
      <c r="G26" s="282"/>
      <c r="H26" s="281"/>
      <c r="I26" s="279"/>
      <c r="J26" s="284"/>
      <c r="K26" s="284"/>
      <c r="L26" s="284"/>
      <c r="M26" s="284"/>
      <c r="N26" s="284"/>
      <c r="O26" s="282"/>
      <c r="P26" s="282"/>
      <c r="Q26" s="282"/>
      <c r="R26" s="282"/>
      <c r="S26" s="282"/>
      <c r="T26" s="278"/>
      <c r="U26" s="293"/>
      <c r="V26" s="293"/>
      <c r="W26" s="282"/>
      <c r="X26" s="282"/>
      <c r="Y26" s="282"/>
      <c r="Z26" s="293"/>
      <c r="AA26" s="282"/>
      <c r="AB26" s="282"/>
      <c r="AC26" s="282"/>
      <c r="AD26" s="354"/>
      <c r="AE26" s="319"/>
    </row>
    <row r="27" spans="1:32" ht="12.75">
      <c r="A27" s="313"/>
      <c r="B27" s="282"/>
      <c r="C27" s="353"/>
      <c r="D27" s="353"/>
      <c r="E27" s="497"/>
      <c r="F27" s="342"/>
      <c r="G27" s="284"/>
      <c r="H27" s="281"/>
      <c r="I27" s="279"/>
      <c r="J27" s="284"/>
      <c r="K27" s="284"/>
      <c r="L27" s="284"/>
      <c r="M27" s="284"/>
      <c r="N27" s="284"/>
      <c r="O27" s="282"/>
      <c r="P27" s="282"/>
      <c r="Q27" s="282"/>
      <c r="R27" s="282"/>
      <c r="S27" s="282"/>
      <c r="T27" s="319"/>
      <c r="U27" s="293"/>
      <c r="V27" s="293"/>
      <c r="W27" s="282"/>
      <c r="X27" s="282"/>
      <c r="Y27" s="282"/>
      <c r="Z27" s="293"/>
      <c r="AA27" s="282"/>
      <c r="AB27" s="282"/>
      <c r="AC27" s="282"/>
      <c r="AD27" s="354"/>
      <c r="AE27" s="319"/>
      <c r="AF27" s="355"/>
    </row>
    <row r="28" spans="1:32" ht="12.75">
      <c r="A28" s="313"/>
      <c r="B28" s="282"/>
      <c r="C28" s="353"/>
      <c r="D28" s="457"/>
      <c r="E28" s="498"/>
      <c r="F28" s="284"/>
      <c r="G28" s="279"/>
      <c r="H28" s="281"/>
      <c r="I28" s="279"/>
      <c r="J28" s="277"/>
      <c r="K28" s="284"/>
      <c r="L28" s="342"/>
      <c r="M28" s="342"/>
      <c r="N28" s="342"/>
      <c r="O28" s="282"/>
      <c r="P28" s="282"/>
      <c r="Q28" s="282"/>
      <c r="R28" s="282"/>
      <c r="S28" s="282"/>
      <c r="T28" s="282"/>
      <c r="U28" s="293"/>
      <c r="V28" s="293"/>
      <c r="W28" s="282"/>
      <c r="X28" s="282"/>
      <c r="Y28" s="282"/>
      <c r="Z28" s="293"/>
      <c r="AA28" s="282"/>
      <c r="AB28" s="282"/>
      <c r="AC28" s="282"/>
      <c r="AD28" s="354"/>
      <c r="AE28" s="319"/>
      <c r="AF28" s="355"/>
    </row>
    <row r="29" spans="1:32" ht="12.75">
      <c r="A29" s="313"/>
      <c r="B29" s="289"/>
      <c r="C29" s="391"/>
      <c r="D29" s="391"/>
      <c r="E29" s="458"/>
      <c r="F29" s="280"/>
      <c r="G29" s="278"/>
      <c r="H29" s="336"/>
      <c r="I29" s="279"/>
      <c r="J29" s="277"/>
      <c r="K29" s="284"/>
      <c r="L29" s="342"/>
      <c r="M29" s="342"/>
      <c r="N29" s="342"/>
      <c r="O29" s="278"/>
      <c r="P29" s="278"/>
      <c r="Q29" s="278"/>
      <c r="R29" s="278"/>
      <c r="S29" s="278"/>
      <c r="T29" s="278"/>
      <c r="U29" s="278"/>
      <c r="V29" s="278"/>
      <c r="W29" s="278"/>
      <c r="X29" s="278"/>
      <c r="Y29" s="278"/>
      <c r="Z29" s="278"/>
      <c r="AA29" s="278"/>
      <c r="AB29" s="278"/>
      <c r="AC29" s="278"/>
      <c r="AD29" s="361"/>
      <c r="AE29" s="319"/>
      <c r="AF29" s="355"/>
    </row>
    <row r="30" spans="1:32" ht="12.75">
      <c r="A30" s="313"/>
      <c r="B30" s="279"/>
      <c r="C30" s="392"/>
      <c r="D30" s="392"/>
      <c r="E30" s="395"/>
      <c r="F30" s="279"/>
      <c r="G30" s="282"/>
      <c r="H30" s="281"/>
      <c r="I30" s="279"/>
      <c r="J30" s="277"/>
      <c r="K30" s="284"/>
      <c r="L30" s="342"/>
      <c r="M30" s="342"/>
      <c r="N30" s="342"/>
      <c r="O30" s="278"/>
      <c r="P30" s="278"/>
      <c r="Q30" s="278"/>
      <c r="R30" s="278"/>
      <c r="S30" s="278"/>
      <c r="T30" s="278"/>
      <c r="U30" s="293"/>
      <c r="V30" s="293"/>
      <c r="W30" s="282"/>
      <c r="X30" s="282"/>
      <c r="Y30" s="278"/>
      <c r="Z30" s="293"/>
      <c r="AA30" s="278"/>
      <c r="AB30" s="278"/>
      <c r="AC30" s="278"/>
      <c r="AD30" s="361"/>
      <c r="AE30" s="319"/>
    </row>
    <row r="31" spans="1:32" ht="12.75">
      <c r="A31" s="313"/>
      <c r="B31" s="279"/>
      <c r="C31" s="392"/>
      <c r="D31" s="392"/>
      <c r="E31" s="72"/>
      <c r="F31" s="389"/>
      <c r="G31" s="309"/>
      <c r="H31" s="281"/>
      <c r="I31" s="279"/>
      <c r="J31" s="282"/>
      <c r="K31" s="282"/>
      <c r="L31" s="424"/>
      <c r="M31" s="424"/>
      <c r="N31" s="424"/>
      <c r="O31" s="295"/>
      <c r="P31" s="278"/>
      <c r="Q31" s="278"/>
      <c r="R31" s="278"/>
      <c r="S31" s="278"/>
      <c r="T31" s="282"/>
      <c r="U31" s="353"/>
      <c r="V31" s="353"/>
      <c r="W31" s="295"/>
      <c r="X31" s="295"/>
      <c r="Y31" s="282"/>
      <c r="Z31" s="353"/>
      <c r="AA31" s="295"/>
      <c r="AB31" s="278"/>
      <c r="AC31" s="278"/>
      <c r="AD31" s="354"/>
      <c r="AE31" s="319"/>
      <c r="AF31" s="355"/>
    </row>
    <row r="32" spans="1:32" ht="12.75">
      <c r="A32" s="313"/>
      <c r="B32" s="282"/>
      <c r="C32" s="353"/>
      <c r="D32" s="353"/>
      <c r="E32" s="72"/>
      <c r="F32" s="282"/>
      <c r="G32" s="282"/>
      <c r="H32" s="281"/>
      <c r="I32" s="279"/>
      <c r="J32" s="295"/>
      <c r="K32" s="342"/>
      <c r="L32" s="342"/>
      <c r="M32" s="342"/>
      <c r="N32" s="342"/>
      <c r="O32" s="278"/>
      <c r="P32" s="278"/>
      <c r="Q32" s="278"/>
      <c r="R32" s="278"/>
      <c r="S32" s="342"/>
      <c r="T32" s="278"/>
      <c r="U32" s="353"/>
      <c r="V32" s="353"/>
      <c r="W32" s="278"/>
      <c r="X32" s="278"/>
      <c r="Y32" s="278"/>
      <c r="Z32" s="293"/>
      <c r="AA32" s="278"/>
      <c r="AB32" s="278"/>
      <c r="AC32" s="278"/>
      <c r="AD32" s="361"/>
      <c r="AE32" s="319"/>
      <c r="AF32" s="355"/>
    </row>
    <row r="33" spans="1:32" ht="12.75">
      <c r="A33" s="313"/>
      <c r="B33" s="282"/>
      <c r="C33" s="353"/>
      <c r="D33" s="353"/>
      <c r="E33" s="72"/>
      <c r="F33" s="282"/>
      <c r="G33" s="282"/>
      <c r="H33" s="281"/>
      <c r="I33" s="279"/>
      <c r="J33" s="277"/>
      <c r="K33" s="284"/>
      <c r="L33" s="342"/>
      <c r="M33" s="342"/>
      <c r="N33" s="342"/>
      <c r="O33" s="278"/>
      <c r="P33" s="278"/>
      <c r="Q33" s="278"/>
      <c r="R33" s="278"/>
      <c r="S33" s="278"/>
      <c r="T33" s="278"/>
      <c r="U33" s="293"/>
      <c r="V33" s="293"/>
      <c r="W33" s="278"/>
      <c r="X33" s="278"/>
      <c r="Y33" s="278"/>
      <c r="Z33" s="278"/>
      <c r="AA33" s="278"/>
      <c r="AB33" s="278"/>
      <c r="AC33" s="278"/>
      <c r="AD33" s="361"/>
      <c r="AE33" s="319"/>
      <c r="AF33" s="355"/>
    </row>
    <row r="34" spans="1:32" ht="12.75">
      <c r="A34" s="313"/>
      <c r="B34" s="292"/>
      <c r="C34" s="390"/>
      <c r="D34" s="390"/>
      <c r="E34" s="72"/>
      <c r="F34" s="389"/>
      <c r="G34" s="309"/>
      <c r="H34" s="281"/>
      <c r="I34" s="279"/>
      <c r="J34" s="295"/>
      <c r="K34" s="342"/>
      <c r="L34" s="295"/>
      <c r="M34" s="295"/>
      <c r="N34" s="295"/>
      <c r="O34" s="295"/>
      <c r="P34" s="278"/>
      <c r="Q34" s="278"/>
      <c r="R34" s="278"/>
      <c r="S34" s="278"/>
      <c r="T34" s="278"/>
      <c r="U34" s="278"/>
      <c r="V34" s="278"/>
      <c r="W34" s="278"/>
      <c r="X34" s="278"/>
      <c r="Y34" s="278"/>
      <c r="Z34" s="278"/>
      <c r="AA34" s="278"/>
      <c r="AB34" s="278"/>
      <c r="AC34" s="278"/>
      <c r="AD34" s="361"/>
      <c r="AE34" s="319"/>
    </row>
    <row r="35" spans="1:32" ht="12.75">
      <c r="A35" s="313"/>
      <c r="B35" s="282"/>
      <c r="C35" s="353"/>
      <c r="D35" s="353"/>
      <c r="E35" s="72"/>
      <c r="F35" s="282"/>
      <c r="G35" s="282"/>
      <c r="H35" s="281"/>
      <c r="I35" s="279"/>
      <c r="J35" s="277"/>
      <c r="K35" s="284"/>
      <c r="L35" s="425"/>
      <c r="M35" s="425"/>
      <c r="N35" s="425"/>
      <c r="O35" s="279"/>
      <c r="P35" s="282"/>
      <c r="Q35" s="282"/>
      <c r="R35" s="282"/>
      <c r="S35" s="282"/>
      <c r="T35" s="319"/>
      <c r="U35" s="359"/>
      <c r="V35" s="359"/>
      <c r="W35" s="282"/>
      <c r="X35" s="282"/>
      <c r="Y35" s="282"/>
      <c r="Z35" s="359"/>
      <c r="AA35" s="357"/>
      <c r="AB35" s="319"/>
      <c r="AC35" s="319"/>
      <c r="AD35" s="354"/>
      <c r="AE35" s="319"/>
      <c r="AF35" s="355"/>
    </row>
    <row r="36" spans="1:32" ht="12.75">
      <c r="A36" s="313"/>
      <c r="B36" s="282"/>
      <c r="C36" s="353"/>
      <c r="D36" s="353"/>
      <c r="E36" s="72"/>
      <c r="F36" s="282"/>
      <c r="G36" s="282"/>
      <c r="H36" s="281"/>
      <c r="I36" s="279"/>
      <c r="J36" s="295"/>
      <c r="K36" s="342"/>
      <c r="L36" s="342"/>
      <c r="M36" s="342"/>
      <c r="N36" s="342"/>
      <c r="O36" s="278"/>
      <c r="P36" s="278"/>
      <c r="Q36" s="278"/>
      <c r="R36" s="278"/>
      <c r="S36" s="278"/>
      <c r="T36" s="278"/>
      <c r="U36" s="278"/>
      <c r="V36" s="278"/>
      <c r="W36" s="278"/>
      <c r="X36" s="278"/>
      <c r="Y36" s="278"/>
      <c r="Z36" s="278"/>
      <c r="AA36" s="278"/>
      <c r="AB36" s="278"/>
      <c r="AC36" s="278"/>
      <c r="AD36" s="361"/>
      <c r="AE36" s="319"/>
    </row>
    <row r="37" spans="1:32" ht="12.75">
      <c r="A37" s="313"/>
      <c r="B37" s="278"/>
      <c r="C37" s="360"/>
      <c r="D37" s="360"/>
      <c r="E37" s="386"/>
      <c r="F37" s="278"/>
      <c r="G37" s="278"/>
      <c r="H37" s="336"/>
      <c r="I37" s="289"/>
      <c r="J37" s="295"/>
      <c r="K37" s="342"/>
      <c r="L37" s="342"/>
      <c r="M37" s="342"/>
      <c r="N37" s="342"/>
      <c r="O37" s="278"/>
      <c r="P37" s="278"/>
      <c r="Q37" s="278"/>
      <c r="R37" s="278"/>
      <c r="S37" s="278"/>
      <c r="T37" s="278"/>
      <c r="U37" s="278"/>
      <c r="V37" s="278"/>
      <c r="W37" s="278"/>
      <c r="X37" s="278"/>
      <c r="Y37" s="278"/>
      <c r="Z37" s="278"/>
      <c r="AA37" s="278"/>
      <c r="AB37" s="278"/>
      <c r="AC37" s="278"/>
      <c r="AD37" s="361"/>
      <c r="AE37" s="319"/>
    </row>
    <row r="38" spans="1:32" ht="12.75">
      <c r="A38" s="313"/>
      <c r="B38" s="282"/>
      <c r="C38" s="353"/>
      <c r="D38" s="353"/>
      <c r="E38" s="72"/>
      <c r="F38" s="282"/>
      <c r="G38" s="282"/>
      <c r="H38" s="281"/>
      <c r="I38" s="282"/>
      <c r="J38" s="403"/>
      <c r="K38" s="342"/>
      <c r="L38" s="342"/>
      <c r="M38" s="342"/>
      <c r="N38" s="342"/>
      <c r="O38" s="278"/>
      <c r="P38" s="278"/>
      <c r="Q38" s="278"/>
      <c r="R38" s="278"/>
      <c r="S38" s="278"/>
      <c r="T38" s="278"/>
      <c r="U38" s="278"/>
      <c r="V38" s="278"/>
      <c r="W38" s="278"/>
      <c r="X38" s="278"/>
      <c r="Y38" s="278"/>
      <c r="Z38" s="278"/>
      <c r="AA38" s="278"/>
      <c r="AB38" s="278"/>
      <c r="AC38" s="278"/>
      <c r="AD38" s="361"/>
      <c r="AE38" s="319"/>
    </row>
    <row r="39" spans="1:32" s="53" customFormat="1" ht="12.75">
      <c r="A39" s="404"/>
      <c r="B39" s="292"/>
      <c r="C39" s="390"/>
      <c r="D39" s="390"/>
      <c r="E39" s="405"/>
      <c r="F39" s="292"/>
      <c r="G39" s="406"/>
      <c r="H39" s="407"/>
      <c r="I39" s="409"/>
      <c r="J39" s="295"/>
      <c r="K39" s="342"/>
      <c r="L39" s="342"/>
      <c r="M39" s="342"/>
      <c r="N39" s="342"/>
      <c r="O39" s="278"/>
      <c r="P39" s="278"/>
      <c r="Q39" s="278"/>
      <c r="R39" s="278"/>
      <c r="S39" s="358"/>
      <c r="T39" s="358"/>
      <c r="U39" s="360"/>
      <c r="V39" s="360"/>
      <c r="W39" s="358"/>
      <c r="X39" s="358"/>
      <c r="Y39" s="358"/>
      <c r="Z39" s="360"/>
      <c r="AA39" s="358"/>
      <c r="AB39" s="358"/>
      <c r="AC39" s="358"/>
      <c r="AD39" s="361"/>
      <c r="AE39" s="358"/>
    </row>
    <row r="40" spans="1:32" ht="12.75">
      <c r="E40" s="499"/>
      <c r="F40" s="24"/>
      <c r="H40" s="23"/>
      <c r="J40" s="200"/>
      <c r="K40" s="200"/>
      <c r="L40" s="200"/>
      <c r="M40" s="200"/>
      <c r="N40" s="200"/>
      <c r="P40" s="24"/>
      <c r="R40" s="24"/>
      <c r="S40" s="23"/>
      <c r="T40" s="24"/>
      <c r="U40" s="24"/>
      <c r="V40" s="24"/>
      <c r="W40" s="24"/>
    </row>
    <row r="41" spans="1:32" ht="12.75">
      <c r="E41" s="499"/>
      <c r="F41" s="24"/>
      <c r="H41" s="23"/>
      <c r="J41" s="200"/>
      <c r="K41" s="200"/>
      <c r="L41" s="200"/>
      <c r="M41" s="200"/>
      <c r="N41" s="200"/>
      <c r="P41" s="24"/>
      <c r="R41" s="24"/>
      <c r="S41" s="23"/>
      <c r="T41" s="24"/>
      <c r="U41" s="24"/>
      <c r="V41" s="24"/>
      <c r="W41" s="24"/>
    </row>
    <row r="42" spans="1:32" ht="12.75">
      <c r="E42" s="499"/>
      <c r="F42" s="24"/>
      <c r="H42" s="107"/>
      <c r="J42" s="200"/>
      <c r="K42" s="200"/>
      <c r="L42" s="200"/>
      <c r="M42" s="200"/>
      <c r="N42" s="200"/>
      <c r="P42" s="24"/>
      <c r="R42" s="24"/>
      <c r="S42" s="23"/>
      <c r="T42" s="24"/>
      <c r="U42" s="24"/>
      <c r="V42" s="24"/>
      <c r="W42" s="24"/>
    </row>
    <row r="43" spans="1:32" ht="12.75">
      <c r="E43" s="499"/>
      <c r="F43" s="24"/>
      <c r="H43" s="23"/>
      <c r="J43" s="200"/>
      <c r="K43" s="200"/>
      <c r="L43" s="200"/>
      <c r="M43" s="200"/>
      <c r="N43" s="200"/>
      <c r="P43" s="24"/>
      <c r="R43" s="24"/>
      <c r="S43" s="23"/>
      <c r="T43" s="24"/>
      <c r="U43" s="24"/>
      <c r="V43" s="24"/>
      <c r="W43" s="24"/>
    </row>
    <row r="44" spans="1:32" ht="12.75">
      <c r="E44" s="499"/>
      <c r="F44" s="24"/>
      <c r="H44" s="23"/>
      <c r="J44" s="200"/>
      <c r="K44" s="200"/>
      <c r="L44" s="200"/>
      <c r="M44" s="200"/>
      <c r="N44" s="200"/>
      <c r="P44" s="24"/>
      <c r="R44" s="24"/>
      <c r="S44" s="23"/>
      <c r="T44" s="24"/>
      <c r="U44" s="24"/>
      <c r="V44" s="24"/>
      <c r="W44" s="24"/>
    </row>
    <row r="45" spans="1:32" ht="12.75">
      <c r="E45" s="499"/>
      <c r="F45" s="24"/>
      <c r="H45" s="23"/>
      <c r="J45" s="200"/>
      <c r="K45" s="200"/>
      <c r="L45" s="200"/>
      <c r="M45" s="200"/>
      <c r="N45" s="200"/>
      <c r="P45" s="24"/>
      <c r="R45" s="24"/>
      <c r="S45" s="23"/>
      <c r="T45" s="24"/>
      <c r="U45" s="24"/>
      <c r="V45" s="24"/>
      <c r="W45" s="24"/>
    </row>
    <row r="46" spans="1:32" ht="12.75">
      <c r="E46" s="499"/>
      <c r="F46" s="24"/>
      <c r="H46" s="23"/>
      <c r="J46" s="200"/>
      <c r="K46" s="200"/>
      <c r="L46" s="200"/>
      <c r="M46" s="200"/>
      <c r="N46" s="200"/>
      <c r="P46" s="24"/>
      <c r="R46" s="24"/>
      <c r="S46" s="23"/>
      <c r="T46" s="24"/>
      <c r="U46" s="24"/>
      <c r="V46" s="24"/>
      <c r="W46" s="24"/>
    </row>
    <row r="47" spans="1:32" ht="12.75">
      <c r="E47" s="499"/>
      <c r="F47" s="24"/>
      <c r="H47" s="23"/>
      <c r="J47" s="200"/>
      <c r="K47" s="200"/>
      <c r="L47" s="200"/>
      <c r="M47" s="200"/>
      <c r="N47" s="200"/>
      <c r="P47" s="24"/>
      <c r="R47" s="24"/>
      <c r="S47" s="23"/>
      <c r="T47" s="24"/>
      <c r="U47" s="24"/>
      <c r="V47" s="24"/>
      <c r="W47" s="24"/>
    </row>
    <row r="48" spans="1:32" ht="12.75">
      <c r="E48" s="499"/>
      <c r="F48" s="24"/>
      <c r="H48" s="23"/>
      <c r="J48" s="200"/>
      <c r="K48" s="200"/>
      <c r="L48" s="200"/>
      <c r="M48" s="200"/>
      <c r="N48" s="200"/>
      <c r="P48" s="24"/>
      <c r="R48" s="24"/>
      <c r="S48" s="23"/>
      <c r="T48" s="24"/>
      <c r="U48" s="24"/>
      <c r="V48" s="24"/>
      <c r="W48" s="24"/>
    </row>
    <row r="49" spans="5:23" ht="12.75">
      <c r="E49" s="499"/>
      <c r="F49" s="24"/>
      <c r="H49" s="23"/>
      <c r="J49" s="200"/>
      <c r="K49" s="200"/>
      <c r="L49" s="200"/>
      <c r="M49" s="200"/>
      <c r="N49" s="200"/>
      <c r="P49" s="24"/>
      <c r="R49" s="24"/>
      <c r="S49" s="23"/>
      <c r="T49" s="24"/>
      <c r="U49" s="24"/>
      <c r="V49" s="24"/>
      <c r="W49" s="24"/>
    </row>
    <row r="50" spans="5:23" ht="12.75">
      <c r="E50" s="499"/>
      <c r="F50" s="24"/>
      <c r="H50" s="23"/>
      <c r="J50" s="200"/>
      <c r="K50" s="200"/>
      <c r="L50" s="200"/>
      <c r="M50" s="200"/>
      <c r="N50" s="200"/>
      <c r="P50" s="24"/>
      <c r="R50" s="24"/>
      <c r="S50" s="23"/>
      <c r="T50" s="24"/>
      <c r="U50" s="24"/>
      <c r="V50" s="24"/>
      <c r="W50" s="24"/>
    </row>
    <row r="51" spans="5:23" ht="12.75">
      <c r="E51" s="499"/>
      <c r="F51" s="24"/>
      <c r="H51" s="23"/>
      <c r="J51" s="200"/>
      <c r="K51" s="200"/>
      <c r="L51" s="200"/>
      <c r="M51" s="200"/>
      <c r="N51" s="200"/>
      <c r="P51" s="24"/>
      <c r="R51" s="24"/>
      <c r="S51" s="23"/>
      <c r="T51" s="24"/>
      <c r="U51" s="24"/>
      <c r="V51" s="24"/>
      <c r="W51" s="24"/>
    </row>
    <row r="52" spans="5:23" ht="12.75">
      <c r="E52" s="499"/>
      <c r="F52" s="24"/>
      <c r="H52" s="23"/>
      <c r="J52" s="200"/>
      <c r="K52" s="200"/>
      <c r="L52" s="200"/>
      <c r="M52" s="200"/>
      <c r="N52" s="200"/>
      <c r="P52" s="24"/>
      <c r="R52" s="24"/>
      <c r="S52" s="23"/>
      <c r="T52" s="24"/>
      <c r="U52" s="24"/>
      <c r="V52" s="24"/>
      <c r="W52" s="24"/>
    </row>
    <row r="53" spans="5:23" ht="12.75">
      <c r="E53" s="499"/>
      <c r="F53" s="24"/>
      <c r="H53" s="23"/>
      <c r="J53" s="200"/>
      <c r="K53" s="200"/>
      <c r="L53" s="200"/>
      <c r="M53" s="200"/>
      <c r="N53" s="200"/>
      <c r="P53" s="24"/>
      <c r="R53" s="24"/>
      <c r="S53" s="23"/>
      <c r="T53" s="24"/>
      <c r="U53" s="24"/>
      <c r="V53" s="24"/>
      <c r="W53" s="24"/>
    </row>
    <row r="54" spans="5:23" ht="12.75">
      <c r="E54" s="499"/>
      <c r="F54" s="24"/>
      <c r="H54" s="23"/>
      <c r="J54" s="200"/>
      <c r="K54" s="200"/>
      <c r="L54" s="200"/>
      <c r="M54" s="200"/>
      <c r="N54" s="200"/>
      <c r="P54" s="24"/>
      <c r="R54" s="24"/>
      <c r="S54" s="23"/>
      <c r="T54" s="24"/>
      <c r="U54" s="24"/>
      <c r="V54" s="24"/>
      <c r="W54" s="24"/>
    </row>
    <row r="55" spans="5:23" ht="12.75">
      <c r="E55" s="499"/>
      <c r="F55" s="24"/>
      <c r="H55" s="23"/>
      <c r="J55" s="200"/>
      <c r="K55" s="200"/>
      <c r="L55" s="200"/>
      <c r="M55" s="200"/>
      <c r="N55" s="200"/>
      <c r="P55" s="24"/>
      <c r="R55" s="24"/>
      <c r="S55" s="23"/>
      <c r="T55" s="24"/>
      <c r="U55" s="24"/>
      <c r="V55" s="24"/>
      <c r="W55" s="24"/>
    </row>
    <row r="56" spans="5:23" ht="12.75">
      <c r="E56" s="499"/>
      <c r="F56" s="24"/>
      <c r="H56" s="23"/>
      <c r="J56" s="200"/>
      <c r="K56" s="200"/>
      <c r="L56" s="200"/>
      <c r="M56" s="200"/>
      <c r="N56" s="200"/>
      <c r="P56" s="24"/>
      <c r="R56" s="24"/>
      <c r="S56" s="23"/>
      <c r="T56" s="24"/>
      <c r="U56" s="24"/>
      <c r="V56" s="24"/>
      <c r="W56" s="24"/>
    </row>
    <row r="57" spans="5:23" ht="12.75">
      <c r="E57" s="499"/>
      <c r="F57" s="24"/>
      <c r="H57" s="23"/>
      <c r="J57" s="200"/>
      <c r="K57" s="200"/>
      <c r="L57" s="200"/>
      <c r="M57" s="200"/>
      <c r="N57" s="200"/>
      <c r="P57" s="24"/>
      <c r="R57" s="24"/>
      <c r="S57" s="23"/>
      <c r="T57" s="24"/>
      <c r="U57" s="24"/>
      <c r="V57" s="24"/>
      <c r="W57" s="24"/>
    </row>
    <row r="58" spans="5:23" ht="12.75">
      <c r="E58" s="499"/>
      <c r="F58" s="24"/>
      <c r="H58" s="23"/>
      <c r="J58" s="200"/>
      <c r="K58" s="200"/>
      <c r="L58" s="200"/>
      <c r="M58" s="200"/>
      <c r="N58" s="200"/>
      <c r="P58" s="24"/>
      <c r="R58" s="24"/>
      <c r="S58" s="23"/>
      <c r="T58" s="24"/>
      <c r="U58" s="24"/>
      <c r="V58" s="24"/>
      <c r="W58" s="24"/>
    </row>
    <row r="59" spans="5:23" ht="12.75">
      <c r="E59" s="499"/>
      <c r="F59" s="24"/>
      <c r="H59" s="23"/>
      <c r="J59" s="200"/>
      <c r="K59" s="200"/>
      <c r="L59" s="200"/>
      <c r="M59" s="200"/>
      <c r="N59" s="200"/>
      <c r="P59" s="24"/>
      <c r="R59" s="24"/>
      <c r="S59" s="23"/>
      <c r="T59" s="24"/>
      <c r="U59" s="24"/>
      <c r="V59" s="24"/>
      <c r="W59" s="24"/>
    </row>
    <row r="60" spans="5:23" ht="12.75">
      <c r="E60" s="499"/>
      <c r="F60" s="24"/>
      <c r="H60" s="23"/>
      <c r="J60" s="200"/>
      <c r="K60" s="200"/>
      <c r="L60" s="200"/>
      <c r="M60" s="200"/>
      <c r="N60" s="200"/>
      <c r="P60" s="24"/>
      <c r="R60" s="24"/>
      <c r="S60" s="23"/>
      <c r="T60" s="24"/>
      <c r="U60" s="24"/>
      <c r="V60" s="24"/>
      <c r="W60" s="24"/>
    </row>
    <row r="61" spans="5:23" ht="12.75">
      <c r="E61" s="499"/>
      <c r="F61" s="24"/>
      <c r="H61" s="23"/>
      <c r="J61" s="200"/>
      <c r="K61" s="200"/>
      <c r="L61" s="200"/>
      <c r="M61" s="200"/>
      <c r="N61" s="200"/>
      <c r="P61" s="24"/>
      <c r="R61" s="24"/>
      <c r="S61" s="23"/>
      <c r="T61" s="24"/>
      <c r="U61" s="24"/>
      <c r="V61" s="24"/>
      <c r="W61" s="24"/>
    </row>
    <row r="62" spans="5:23" ht="12.75">
      <c r="E62" s="499"/>
      <c r="F62" s="24"/>
      <c r="H62" s="23"/>
      <c r="J62" s="200"/>
      <c r="K62" s="200"/>
      <c r="L62" s="200"/>
      <c r="M62" s="200"/>
      <c r="N62" s="200"/>
      <c r="P62" s="24"/>
      <c r="R62" s="24"/>
      <c r="S62" s="23"/>
      <c r="T62" s="24"/>
      <c r="U62" s="24"/>
      <c r="V62" s="24"/>
      <c r="W62" s="24"/>
    </row>
    <row r="63" spans="5:23" ht="12.75">
      <c r="E63" s="499"/>
      <c r="F63" s="24"/>
      <c r="H63" s="23"/>
      <c r="J63" s="200"/>
      <c r="K63" s="200"/>
      <c r="L63" s="200"/>
      <c r="M63" s="200"/>
      <c r="N63" s="200"/>
      <c r="P63" s="24"/>
      <c r="R63" s="24"/>
      <c r="S63" s="23"/>
      <c r="T63" s="24"/>
      <c r="U63" s="24"/>
      <c r="V63" s="24"/>
      <c r="W63" s="24"/>
    </row>
    <row r="64" spans="5:23" ht="12.75">
      <c r="E64" s="499"/>
      <c r="F64" s="24"/>
      <c r="H64" s="23"/>
      <c r="J64" s="200"/>
      <c r="K64" s="200"/>
      <c r="L64" s="200"/>
      <c r="M64" s="200"/>
      <c r="N64" s="200"/>
      <c r="P64" s="24"/>
      <c r="R64" s="24"/>
      <c r="S64" s="23"/>
      <c r="T64" s="24"/>
      <c r="U64" s="24"/>
      <c r="V64" s="24"/>
      <c r="W64" s="24"/>
    </row>
    <row r="65" spans="5:23" ht="12.75">
      <c r="E65" s="499"/>
      <c r="F65" s="24"/>
      <c r="H65" s="23"/>
      <c r="J65" s="200"/>
      <c r="K65" s="200"/>
      <c r="L65" s="200"/>
      <c r="M65" s="200"/>
      <c r="N65" s="200"/>
      <c r="P65" s="24"/>
      <c r="R65" s="24"/>
      <c r="S65" s="23"/>
      <c r="T65" s="24"/>
      <c r="U65" s="24"/>
      <c r="V65" s="24"/>
      <c r="W65" s="24"/>
    </row>
    <row r="66" spans="5:23" ht="12.75">
      <c r="E66" s="499"/>
      <c r="F66" s="24"/>
      <c r="H66" s="23"/>
      <c r="J66" s="200"/>
      <c r="K66" s="200"/>
      <c r="L66" s="200"/>
      <c r="M66" s="200"/>
      <c r="N66" s="200"/>
      <c r="P66" s="24"/>
      <c r="R66" s="24"/>
      <c r="S66" s="23"/>
      <c r="T66" s="24"/>
      <c r="U66" s="24"/>
      <c r="V66" s="24"/>
      <c r="W66" s="24"/>
    </row>
    <row r="67" spans="5:23" ht="12.75">
      <c r="E67" s="499"/>
      <c r="F67" s="24"/>
      <c r="H67" s="23"/>
      <c r="J67" s="200"/>
      <c r="K67" s="200"/>
      <c r="L67" s="200"/>
      <c r="M67" s="200"/>
      <c r="N67" s="200"/>
      <c r="P67" s="24"/>
      <c r="R67" s="24"/>
      <c r="S67" s="23"/>
      <c r="T67" s="24"/>
      <c r="U67" s="24"/>
      <c r="V67" s="24"/>
      <c r="W67" s="24"/>
    </row>
    <row r="68" spans="5:23" ht="12.75">
      <c r="E68" s="499"/>
      <c r="F68" s="24"/>
      <c r="H68" s="23"/>
      <c r="J68" s="200"/>
      <c r="K68" s="200"/>
      <c r="L68" s="200"/>
      <c r="M68" s="200"/>
      <c r="N68" s="200"/>
      <c r="P68" s="24"/>
      <c r="R68" s="24"/>
      <c r="S68" s="23"/>
      <c r="T68" s="24"/>
      <c r="U68" s="24"/>
      <c r="V68" s="24"/>
      <c r="W68" s="24"/>
    </row>
    <row r="69" spans="5:23" ht="12.75">
      <c r="E69" s="499"/>
      <c r="F69" s="24"/>
      <c r="H69" s="23"/>
      <c r="J69" s="200"/>
      <c r="K69" s="200"/>
      <c r="L69" s="200"/>
      <c r="M69" s="200"/>
      <c r="N69" s="200"/>
      <c r="P69" s="24"/>
      <c r="R69" s="24"/>
      <c r="S69" s="23"/>
      <c r="T69" s="24"/>
      <c r="U69" s="24"/>
      <c r="V69" s="24"/>
      <c r="W69" s="24"/>
    </row>
    <row r="70" spans="5:23" ht="12.75">
      <c r="E70" s="499"/>
      <c r="F70" s="24"/>
      <c r="H70" s="23"/>
      <c r="J70" s="200"/>
      <c r="K70" s="200"/>
      <c r="L70" s="200"/>
      <c r="M70" s="200"/>
      <c r="N70" s="200"/>
      <c r="P70" s="24"/>
      <c r="R70" s="24"/>
      <c r="S70" s="23"/>
      <c r="T70" s="24"/>
      <c r="U70" s="24"/>
      <c r="V70" s="24"/>
      <c r="W70" s="24"/>
    </row>
    <row r="71" spans="5:23" ht="12.75">
      <c r="E71" s="499"/>
      <c r="F71" s="24"/>
      <c r="H71" s="23"/>
      <c r="J71" s="200"/>
      <c r="K71" s="200"/>
      <c r="L71" s="200"/>
      <c r="M71" s="200"/>
      <c r="N71" s="200"/>
      <c r="P71" s="24"/>
      <c r="R71" s="24"/>
      <c r="S71" s="23"/>
      <c r="T71" s="24"/>
      <c r="U71" s="24"/>
      <c r="V71" s="24"/>
      <c r="W71" s="24"/>
    </row>
    <row r="72" spans="5:23" ht="12.75">
      <c r="E72" s="499"/>
      <c r="F72" s="24"/>
      <c r="H72" s="23"/>
      <c r="J72" s="200"/>
      <c r="K72" s="200"/>
      <c r="L72" s="200"/>
      <c r="M72" s="200"/>
      <c r="N72" s="200"/>
      <c r="P72" s="24"/>
      <c r="R72" s="24"/>
      <c r="S72" s="23"/>
      <c r="T72" s="24"/>
      <c r="U72" s="24"/>
      <c r="V72" s="24"/>
      <c r="W72" s="24"/>
    </row>
    <row r="73" spans="5:23" ht="12.75">
      <c r="E73" s="499"/>
      <c r="F73" s="24"/>
      <c r="H73" s="23"/>
      <c r="J73" s="200"/>
      <c r="K73" s="200"/>
      <c r="L73" s="200"/>
      <c r="M73" s="200"/>
      <c r="N73" s="200"/>
      <c r="P73" s="24"/>
      <c r="R73" s="24"/>
      <c r="S73" s="23"/>
      <c r="T73" s="24"/>
      <c r="U73" s="24"/>
      <c r="V73" s="24"/>
      <c r="W73" s="24"/>
    </row>
    <row r="74" spans="5:23" ht="12.75">
      <c r="E74" s="499"/>
      <c r="F74" s="24"/>
      <c r="H74" s="23"/>
      <c r="J74" s="200"/>
      <c r="K74" s="200"/>
      <c r="L74" s="200"/>
      <c r="M74" s="200"/>
      <c r="N74" s="200"/>
      <c r="P74" s="24"/>
      <c r="R74" s="24"/>
      <c r="S74" s="23"/>
      <c r="T74" s="24"/>
      <c r="U74" s="24"/>
      <c r="V74" s="24"/>
      <c r="W74" s="24"/>
    </row>
    <row r="75" spans="5:23" ht="12.75">
      <c r="E75" s="499"/>
      <c r="F75" s="24"/>
      <c r="H75" s="23"/>
      <c r="J75" s="200"/>
      <c r="K75" s="200"/>
      <c r="L75" s="200"/>
      <c r="M75" s="200"/>
      <c r="N75" s="200"/>
      <c r="P75" s="24"/>
      <c r="R75" s="24"/>
      <c r="S75" s="23"/>
      <c r="T75" s="24"/>
      <c r="U75" s="24"/>
      <c r="V75" s="24"/>
      <c r="W75" s="24"/>
    </row>
    <row r="76" spans="5:23" ht="12.75">
      <c r="E76" s="499"/>
      <c r="F76" s="24"/>
      <c r="H76" s="23"/>
      <c r="J76" s="200"/>
      <c r="K76" s="200"/>
      <c r="L76" s="200"/>
      <c r="M76" s="200"/>
      <c r="N76" s="200"/>
      <c r="P76" s="24"/>
      <c r="R76" s="24"/>
      <c r="S76" s="23"/>
      <c r="T76" s="24"/>
      <c r="U76" s="24"/>
      <c r="V76" s="24"/>
      <c r="W76" s="24"/>
    </row>
    <row r="77" spans="5:23" ht="12.75">
      <c r="E77" s="499"/>
      <c r="F77" s="24"/>
      <c r="H77" s="23"/>
      <c r="J77" s="200"/>
      <c r="K77" s="200"/>
      <c r="L77" s="200"/>
      <c r="M77" s="200"/>
      <c r="N77" s="200"/>
      <c r="P77" s="24"/>
      <c r="R77" s="24"/>
      <c r="S77" s="23"/>
      <c r="T77" s="24"/>
      <c r="U77" s="24"/>
      <c r="V77" s="24"/>
      <c r="W77" s="24"/>
    </row>
    <row r="78" spans="5:23" ht="12.75">
      <c r="E78" s="499"/>
      <c r="F78" s="24"/>
      <c r="H78" s="23"/>
      <c r="J78" s="200"/>
      <c r="K78" s="200"/>
      <c r="L78" s="200"/>
      <c r="M78" s="200"/>
      <c r="N78" s="200"/>
      <c r="P78" s="24"/>
      <c r="R78" s="24"/>
      <c r="S78" s="23"/>
      <c r="T78" s="24"/>
      <c r="U78" s="24"/>
      <c r="V78" s="24"/>
      <c r="W78" s="24"/>
    </row>
    <row r="79" spans="5:23" ht="12.75">
      <c r="E79" s="499"/>
      <c r="F79" s="24"/>
      <c r="H79" s="23"/>
      <c r="J79" s="200"/>
      <c r="K79" s="200"/>
      <c r="L79" s="200"/>
      <c r="M79" s="200"/>
      <c r="N79" s="200"/>
      <c r="P79" s="24"/>
      <c r="R79" s="24"/>
      <c r="S79" s="23"/>
      <c r="T79" s="24"/>
      <c r="U79" s="24"/>
      <c r="V79" s="24"/>
      <c r="W79" s="24"/>
    </row>
    <row r="80" spans="5:23" ht="12.75">
      <c r="E80" s="499"/>
      <c r="F80" s="24"/>
      <c r="H80" s="23"/>
      <c r="J80" s="200"/>
      <c r="K80" s="200"/>
      <c r="L80" s="200"/>
      <c r="M80" s="200"/>
      <c r="N80" s="200"/>
      <c r="P80" s="24"/>
      <c r="R80" s="24"/>
      <c r="S80" s="23"/>
      <c r="T80" s="24"/>
      <c r="U80" s="24"/>
      <c r="V80" s="24"/>
      <c r="W80" s="24"/>
    </row>
    <row r="81" spans="5:23" ht="12.75">
      <c r="E81" s="499"/>
      <c r="F81" s="24"/>
      <c r="H81" s="23"/>
      <c r="J81" s="200"/>
      <c r="K81" s="200"/>
      <c r="L81" s="200"/>
      <c r="M81" s="200"/>
      <c r="N81" s="200"/>
      <c r="P81" s="24"/>
      <c r="R81" s="24"/>
      <c r="S81" s="23"/>
      <c r="T81" s="24"/>
      <c r="U81" s="24"/>
      <c r="V81" s="24"/>
      <c r="W81" s="24"/>
    </row>
    <row r="82" spans="5:23" ht="12.75">
      <c r="E82" s="499"/>
      <c r="F82" s="24"/>
      <c r="H82" s="23"/>
      <c r="J82" s="200"/>
      <c r="K82" s="200"/>
      <c r="L82" s="200"/>
      <c r="M82" s="200"/>
      <c r="N82" s="200"/>
      <c r="P82" s="24"/>
      <c r="R82" s="24"/>
      <c r="S82" s="23"/>
      <c r="T82" s="24"/>
      <c r="U82" s="24"/>
      <c r="V82" s="24"/>
      <c r="W82" s="24"/>
    </row>
    <row r="83" spans="5:23" ht="12.75">
      <c r="E83" s="499"/>
      <c r="F83" s="24"/>
      <c r="H83" s="23"/>
      <c r="J83" s="200"/>
      <c r="K83" s="200"/>
      <c r="L83" s="200"/>
      <c r="M83" s="200"/>
      <c r="N83" s="200"/>
      <c r="P83" s="24"/>
      <c r="R83" s="24"/>
      <c r="S83" s="23"/>
      <c r="T83" s="24"/>
      <c r="U83" s="24"/>
      <c r="V83" s="24"/>
      <c r="W83" s="24"/>
    </row>
    <row r="84" spans="5:23" ht="12.75">
      <c r="E84" s="499"/>
      <c r="F84" s="24"/>
      <c r="H84" s="23"/>
      <c r="J84" s="200"/>
      <c r="K84" s="200"/>
      <c r="L84" s="200"/>
      <c r="M84" s="200"/>
      <c r="N84" s="200"/>
      <c r="P84" s="24"/>
      <c r="R84" s="24"/>
      <c r="S84" s="23"/>
      <c r="T84" s="24"/>
      <c r="U84" s="24"/>
      <c r="V84" s="24"/>
      <c r="W84" s="24"/>
    </row>
    <row r="85" spans="5:23" ht="12.75">
      <c r="E85" s="499"/>
      <c r="F85" s="24"/>
      <c r="H85" s="23"/>
      <c r="J85" s="200"/>
      <c r="K85" s="200"/>
      <c r="L85" s="200"/>
      <c r="M85" s="200"/>
      <c r="N85" s="200"/>
      <c r="P85" s="24"/>
      <c r="R85" s="24"/>
      <c r="S85" s="23"/>
      <c r="T85" s="24"/>
      <c r="U85" s="24"/>
      <c r="V85" s="24"/>
      <c r="W85" s="24"/>
    </row>
    <row r="86" spans="5:23" ht="12.75">
      <c r="E86" s="499"/>
      <c r="F86" s="24"/>
      <c r="H86" s="23"/>
      <c r="J86" s="200"/>
      <c r="K86" s="200"/>
      <c r="L86" s="200"/>
      <c r="M86" s="200"/>
      <c r="N86" s="200"/>
      <c r="P86" s="24"/>
      <c r="R86" s="24"/>
      <c r="S86" s="23"/>
      <c r="T86" s="24"/>
      <c r="U86" s="24"/>
      <c r="V86" s="24"/>
      <c r="W86" s="24"/>
    </row>
    <row r="87" spans="5:23" ht="12.75">
      <c r="E87" s="499"/>
      <c r="F87" s="24"/>
      <c r="H87" s="23"/>
      <c r="J87" s="200"/>
      <c r="K87" s="200"/>
      <c r="L87" s="200"/>
      <c r="M87" s="200"/>
      <c r="N87" s="200"/>
      <c r="P87" s="24"/>
      <c r="R87" s="24"/>
      <c r="S87" s="23"/>
      <c r="T87" s="24"/>
      <c r="U87" s="24"/>
      <c r="V87" s="24"/>
      <c r="W87" s="24"/>
    </row>
    <row r="88" spans="5:23" ht="12.75">
      <c r="E88" s="499"/>
      <c r="F88" s="24"/>
      <c r="H88" s="23"/>
      <c r="J88" s="200"/>
      <c r="K88" s="200"/>
      <c r="L88" s="200"/>
      <c r="M88" s="200"/>
      <c r="N88" s="200"/>
      <c r="P88" s="24"/>
      <c r="R88" s="24"/>
      <c r="S88" s="23"/>
      <c r="T88" s="24"/>
      <c r="U88" s="24"/>
      <c r="V88" s="24"/>
      <c r="W88" s="24"/>
    </row>
    <row r="89" spans="5:23" ht="12.75">
      <c r="E89" s="499"/>
      <c r="F89" s="24"/>
      <c r="H89" s="23"/>
      <c r="J89" s="200"/>
      <c r="K89" s="200"/>
      <c r="L89" s="200"/>
      <c r="M89" s="200"/>
      <c r="N89" s="200"/>
      <c r="P89" s="24"/>
      <c r="R89" s="24"/>
      <c r="S89" s="23"/>
      <c r="T89" s="24"/>
      <c r="U89" s="24"/>
      <c r="V89" s="24"/>
      <c r="W89" s="24"/>
    </row>
    <row r="90" spans="5:23" ht="12.75">
      <c r="E90" s="499"/>
      <c r="F90" s="24"/>
      <c r="H90" s="23"/>
      <c r="J90" s="200"/>
      <c r="K90" s="200"/>
      <c r="L90" s="200"/>
      <c r="M90" s="200"/>
      <c r="N90" s="200"/>
      <c r="P90" s="24"/>
      <c r="R90" s="24"/>
      <c r="S90" s="23"/>
      <c r="T90" s="24"/>
      <c r="U90" s="24"/>
      <c r="V90" s="24"/>
      <c r="W90" s="24"/>
    </row>
    <row r="91" spans="5:23" ht="12.75">
      <c r="E91" s="499"/>
      <c r="F91" s="24"/>
      <c r="H91" s="23"/>
      <c r="J91" s="200"/>
      <c r="K91" s="200"/>
      <c r="L91" s="200"/>
      <c r="M91" s="200"/>
      <c r="N91" s="200"/>
      <c r="P91" s="24"/>
      <c r="R91" s="24"/>
      <c r="S91" s="23"/>
      <c r="T91" s="24"/>
      <c r="U91" s="24"/>
      <c r="V91" s="24"/>
      <c r="W91" s="24"/>
    </row>
    <row r="92" spans="5:23" ht="12.75">
      <c r="E92" s="499"/>
      <c r="F92" s="24"/>
      <c r="H92" s="23"/>
      <c r="J92" s="200"/>
      <c r="K92" s="200"/>
      <c r="L92" s="200"/>
      <c r="M92" s="200"/>
      <c r="N92" s="200"/>
      <c r="P92" s="24"/>
      <c r="R92" s="24"/>
      <c r="S92" s="23"/>
      <c r="T92" s="24"/>
      <c r="U92" s="24"/>
      <c r="V92" s="24"/>
      <c r="W92" s="24"/>
    </row>
    <row r="93" spans="5:23" ht="12.75">
      <c r="E93" s="499"/>
      <c r="F93" s="24"/>
      <c r="H93" s="23"/>
      <c r="J93" s="200"/>
      <c r="K93" s="200"/>
      <c r="L93" s="200"/>
      <c r="M93" s="200"/>
      <c r="N93" s="200"/>
      <c r="P93" s="24"/>
      <c r="R93" s="24"/>
      <c r="S93" s="23"/>
      <c r="T93" s="24"/>
      <c r="U93" s="24"/>
      <c r="V93" s="24"/>
      <c r="W93" s="24"/>
    </row>
    <row r="94" spans="5:23" ht="12.75">
      <c r="E94" s="499"/>
      <c r="F94" s="24"/>
      <c r="H94" s="23"/>
      <c r="J94" s="200"/>
      <c r="K94" s="200"/>
      <c r="L94" s="200"/>
      <c r="M94" s="200"/>
      <c r="N94" s="200"/>
      <c r="P94" s="24"/>
      <c r="R94" s="24"/>
      <c r="S94" s="23"/>
      <c r="T94" s="24"/>
      <c r="U94" s="24"/>
      <c r="V94" s="24"/>
      <c r="W94" s="24"/>
    </row>
    <row r="95" spans="5:23" ht="12.75">
      <c r="E95" s="499"/>
      <c r="F95" s="24"/>
      <c r="H95" s="23"/>
      <c r="J95" s="200"/>
      <c r="K95" s="200"/>
      <c r="L95" s="200"/>
      <c r="M95" s="200"/>
      <c r="N95" s="200"/>
      <c r="P95" s="24"/>
      <c r="R95" s="24"/>
      <c r="S95" s="23"/>
      <c r="T95" s="24"/>
      <c r="U95" s="24"/>
      <c r="V95" s="24"/>
      <c r="W95" s="24"/>
    </row>
    <row r="96" spans="5:23" ht="12.75">
      <c r="E96" s="499"/>
      <c r="F96" s="24"/>
      <c r="H96" s="23"/>
      <c r="J96" s="200"/>
      <c r="K96" s="200"/>
      <c r="L96" s="200"/>
      <c r="M96" s="200"/>
      <c r="N96" s="200"/>
      <c r="P96" s="24"/>
      <c r="R96" s="24"/>
      <c r="S96" s="23"/>
      <c r="T96" s="24"/>
      <c r="U96" s="24"/>
      <c r="V96" s="24"/>
      <c r="W96" s="24"/>
    </row>
    <row r="97" spans="5:23" ht="12.75">
      <c r="E97" s="499"/>
      <c r="F97" s="24"/>
      <c r="H97" s="23"/>
      <c r="J97" s="200"/>
      <c r="K97" s="200"/>
      <c r="L97" s="200"/>
      <c r="M97" s="200"/>
      <c r="N97" s="200"/>
      <c r="P97" s="24"/>
      <c r="R97" s="24"/>
      <c r="S97" s="23"/>
      <c r="T97" s="24"/>
      <c r="U97" s="24"/>
      <c r="V97" s="24"/>
      <c r="W97" s="24"/>
    </row>
    <row r="98" spans="5:23" ht="12.75">
      <c r="E98" s="499"/>
      <c r="F98" s="24"/>
      <c r="H98" s="23"/>
      <c r="J98" s="200"/>
      <c r="K98" s="200"/>
      <c r="L98" s="200"/>
      <c r="M98" s="200"/>
      <c r="N98" s="200"/>
      <c r="P98" s="24"/>
      <c r="R98" s="24"/>
      <c r="S98" s="23"/>
      <c r="T98" s="24"/>
      <c r="U98" s="24"/>
      <c r="V98" s="24"/>
      <c r="W98" s="24"/>
    </row>
    <row r="99" spans="5:23" ht="12.75">
      <c r="E99" s="499"/>
      <c r="F99" s="24"/>
      <c r="H99" s="23"/>
      <c r="J99" s="200"/>
      <c r="K99" s="200"/>
      <c r="L99" s="200"/>
      <c r="M99" s="200"/>
      <c r="N99" s="200"/>
      <c r="P99" s="24"/>
      <c r="R99" s="24"/>
      <c r="S99" s="23"/>
      <c r="T99" s="24"/>
      <c r="U99" s="24"/>
      <c r="V99" s="24"/>
      <c r="W99" s="24"/>
    </row>
    <row r="100" spans="5:23" ht="12.75">
      <c r="E100" s="499"/>
      <c r="F100" s="24"/>
      <c r="H100" s="23"/>
      <c r="J100" s="200"/>
      <c r="K100" s="200"/>
      <c r="L100" s="200"/>
      <c r="M100" s="200"/>
      <c r="N100" s="200"/>
      <c r="P100" s="24"/>
      <c r="R100" s="24"/>
      <c r="S100" s="23"/>
      <c r="T100" s="24"/>
      <c r="U100" s="24"/>
      <c r="V100" s="24"/>
      <c r="W100" s="24"/>
    </row>
    <row r="101" spans="5:23" ht="12.75">
      <c r="E101" s="499"/>
      <c r="F101" s="24"/>
      <c r="H101" s="23"/>
      <c r="J101" s="200"/>
      <c r="K101" s="200"/>
      <c r="L101" s="200"/>
      <c r="M101" s="200"/>
      <c r="N101" s="200"/>
      <c r="P101" s="24"/>
      <c r="R101" s="24"/>
      <c r="S101" s="23"/>
      <c r="T101" s="24"/>
      <c r="U101" s="24"/>
      <c r="V101" s="24"/>
      <c r="W101" s="24"/>
    </row>
    <row r="102" spans="5:23" ht="12.75">
      <c r="E102" s="499"/>
      <c r="F102" s="24"/>
      <c r="H102" s="23"/>
      <c r="J102" s="200"/>
      <c r="K102" s="200"/>
      <c r="L102" s="200"/>
      <c r="M102" s="200"/>
      <c r="N102" s="200"/>
      <c r="P102" s="24"/>
      <c r="R102" s="24"/>
      <c r="S102" s="23"/>
      <c r="T102" s="24"/>
      <c r="U102" s="24"/>
      <c r="V102" s="24"/>
      <c r="W102" s="24"/>
    </row>
    <row r="103" spans="5:23" ht="12.75">
      <c r="E103" s="499"/>
      <c r="F103" s="24"/>
      <c r="H103" s="23"/>
      <c r="J103" s="200"/>
      <c r="K103" s="200"/>
      <c r="L103" s="200"/>
      <c r="M103" s="200"/>
      <c r="N103" s="200"/>
      <c r="P103" s="24"/>
      <c r="R103" s="24"/>
      <c r="S103" s="23"/>
      <c r="T103" s="24"/>
      <c r="U103" s="24"/>
      <c r="V103" s="24"/>
      <c r="W103" s="24"/>
    </row>
    <row r="104" spans="5:23" ht="12.75">
      <c r="E104" s="499"/>
      <c r="F104" s="24"/>
      <c r="H104" s="23"/>
      <c r="J104" s="200"/>
      <c r="K104" s="200"/>
      <c r="L104" s="200"/>
      <c r="M104" s="200"/>
      <c r="N104" s="200"/>
      <c r="P104" s="24"/>
      <c r="R104" s="24"/>
      <c r="S104" s="23"/>
      <c r="T104" s="24"/>
      <c r="U104" s="24"/>
      <c r="V104" s="24"/>
      <c r="W104" s="24"/>
    </row>
    <row r="105" spans="5:23" ht="12.75">
      <c r="E105" s="499"/>
      <c r="F105" s="24"/>
      <c r="H105" s="23"/>
      <c r="J105" s="200"/>
      <c r="K105" s="200"/>
      <c r="L105" s="200"/>
      <c r="M105" s="200"/>
      <c r="N105" s="200"/>
      <c r="P105" s="24"/>
      <c r="R105" s="24"/>
      <c r="S105" s="23"/>
      <c r="T105" s="24"/>
      <c r="U105" s="24"/>
      <c r="V105" s="24"/>
      <c r="W105" s="24"/>
    </row>
    <row r="106" spans="5:23" ht="12.75">
      <c r="E106" s="499"/>
      <c r="F106" s="24"/>
      <c r="H106" s="23"/>
      <c r="J106" s="200"/>
      <c r="K106" s="200"/>
      <c r="L106" s="200"/>
      <c r="M106" s="200"/>
      <c r="N106" s="200"/>
      <c r="P106" s="24"/>
      <c r="R106" s="24"/>
      <c r="S106" s="23"/>
      <c r="T106" s="24"/>
      <c r="U106" s="24"/>
      <c r="V106" s="24"/>
      <c r="W106" s="24"/>
    </row>
    <row r="107" spans="5:23" ht="12.75">
      <c r="E107" s="499"/>
      <c r="F107" s="24"/>
      <c r="H107" s="23"/>
      <c r="J107" s="200"/>
      <c r="K107" s="200"/>
      <c r="L107" s="200"/>
      <c r="M107" s="200"/>
      <c r="N107" s="200"/>
      <c r="P107" s="24"/>
      <c r="R107" s="24"/>
      <c r="S107" s="23"/>
      <c r="T107" s="24"/>
      <c r="U107" s="24"/>
      <c r="V107" s="24"/>
      <c r="W107" s="24"/>
    </row>
    <row r="108" spans="5:23" ht="12.75">
      <c r="E108" s="499"/>
      <c r="F108" s="24"/>
      <c r="H108" s="23"/>
      <c r="J108" s="200"/>
      <c r="K108" s="200"/>
      <c r="L108" s="200"/>
      <c r="M108" s="200"/>
      <c r="N108" s="200"/>
      <c r="P108" s="24"/>
      <c r="R108" s="24"/>
      <c r="S108" s="23"/>
      <c r="T108" s="24"/>
      <c r="U108" s="24"/>
      <c r="V108" s="24"/>
      <c r="W108" s="24"/>
    </row>
    <row r="109" spans="5:23" ht="12.75">
      <c r="E109" s="499"/>
      <c r="F109" s="24"/>
      <c r="H109" s="23"/>
      <c r="J109" s="200"/>
      <c r="K109" s="200"/>
      <c r="L109" s="200"/>
      <c r="M109" s="200"/>
      <c r="N109" s="200"/>
      <c r="P109" s="24"/>
      <c r="R109" s="24"/>
      <c r="S109" s="23"/>
      <c r="T109" s="24"/>
      <c r="U109" s="24"/>
      <c r="V109" s="24"/>
      <c r="W109" s="24"/>
    </row>
    <row r="110" spans="5:23" ht="12.75">
      <c r="E110" s="499"/>
      <c r="F110" s="24"/>
      <c r="H110" s="23"/>
      <c r="J110" s="200"/>
      <c r="K110" s="200"/>
      <c r="L110" s="200"/>
      <c r="M110" s="200"/>
      <c r="N110" s="200"/>
      <c r="P110" s="24"/>
      <c r="R110" s="24"/>
      <c r="S110" s="23"/>
      <c r="T110" s="24"/>
      <c r="U110" s="24"/>
      <c r="V110" s="24"/>
      <c r="W110" s="24"/>
    </row>
    <row r="111" spans="5:23" ht="12.75">
      <c r="E111" s="499"/>
      <c r="F111" s="24"/>
      <c r="H111" s="23"/>
      <c r="J111" s="200"/>
      <c r="K111" s="200"/>
      <c r="L111" s="200"/>
      <c r="M111" s="200"/>
      <c r="N111" s="200"/>
      <c r="P111" s="24"/>
      <c r="R111" s="24"/>
      <c r="S111" s="23"/>
      <c r="T111" s="24"/>
      <c r="U111" s="24"/>
      <c r="V111" s="24"/>
      <c r="W111" s="24"/>
    </row>
    <row r="112" spans="5:23" ht="12.75">
      <c r="E112" s="499"/>
      <c r="F112" s="24"/>
      <c r="H112" s="23"/>
      <c r="J112" s="200"/>
      <c r="K112" s="200"/>
      <c r="L112" s="200"/>
      <c r="M112" s="200"/>
      <c r="N112" s="200"/>
      <c r="P112" s="24"/>
      <c r="R112" s="24"/>
      <c r="S112" s="23"/>
      <c r="T112" s="24"/>
      <c r="U112" s="24"/>
      <c r="V112" s="24"/>
      <c r="W112" s="24"/>
    </row>
    <row r="113" spans="5:23" ht="12.75">
      <c r="E113" s="499"/>
      <c r="F113" s="24"/>
      <c r="H113" s="23"/>
      <c r="J113" s="200"/>
      <c r="K113" s="200"/>
      <c r="L113" s="200"/>
      <c r="M113" s="200"/>
      <c r="N113" s="200"/>
      <c r="P113" s="24"/>
      <c r="R113" s="24"/>
      <c r="S113" s="23"/>
      <c r="T113" s="24"/>
      <c r="U113" s="24"/>
      <c r="V113" s="24"/>
      <c r="W113" s="24"/>
    </row>
    <row r="114" spans="5:23" ht="12.75">
      <c r="E114" s="499"/>
      <c r="F114" s="24"/>
      <c r="H114" s="23"/>
      <c r="J114" s="200"/>
      <c r="K114" s="200"/>
      <c r="L114" s="200"/>
      <c r="M114" s="200"/>
      <c r="N114" s="200"/>
      <c r="P114" s="24"/>
      <c r="R114" s="24"/>
      <c r="S114" s="23"/>
      <c r="T114" s="24"/>
      <c r="U114" s="24"/>
      <c r="V114" s="24"/>
      <c r="W114" s="24"/>
    </row>
    <row r="115" spans="5:23" ht="12.75">
      <c r="E115" s="499"/>
      <c r="F115" s="24"/>
      <c r="H115" s="23"/>
      <c r="J115" s="200"/>
      <c r="K115" s="200"/>
      <c r="L115" s="200"/>
      <c r="M115" s="200"/>
      <c r="N115" s="200"/>
      <c r="P115" s="24"/>
      <c r="R115" s="24"/>
      <c r="S115" s="23"/>
      <c r="T115" s="24"/>
      <c r="U115" s="24"/>
      <c r="V115" s="24"/>
      <c r="W115" s="24"/>
    </row>
    <row r="116" spans="5:23" ht="12.75">
      <c r="E116" s="499"/>
      <c r="F116" s="24"/>
      <c r="H116" s="23"/>
      <c r="J116" s="200"/>
      <c r="K116" s="200"/>
      <c r="L116" s="200"/>
      <c r="M116" s="200"/>
      <c r="N116" s="200"/>
      <c r="P116" s="24"/>
      <c r="R116" s="24"/>
      <c r="S116" s="23"/>
      <c r="T116" s="24"/>
      <c r="U116" s="24"/>
      <c r="V116" s="24"/>
      <c r="W116" s="24"/>
    </row>
    <row r="117" spans="5:23" ht="12.75">
      <c r="E117" s="499"/>
      <c r="F117" s="24"/>
      <c r="H117" s="23"/>
      <c r="J117" s="200"/>
      <c r="K117" s="200"/>
      <c r="L117" s="200"/>
      <c r="M117" s="200"/>
      <c r="N117" s="200"/>
      <c r="P117" s="24"/>
      <c r="R117" s="24"/>
      <c r="S117" s="23"/>
      <c r="T117" s="24"/>
      <c r="U117" s="24"/>
      <c r="V117" s="24"/>
      <c r="W117" s="24"/>
    </row>
    <row r="118" spans="5:23" ht="12.75">
      <c r="E118" s="499"/>
      <c r="F118" s="24"/>
      <c r="H118" s="23"/>
      <c r="J118" s="200"/>
      <c r="K118" s="200"/>
      <c r="L118" s="200"/>
      <c r="M118" s="200"/>
      <c r="N118" s="200"/>
      <c r="P118" s="24"/>
      <c r="R118" s="24"/>
      <c r="S118" s="23"/>
      <c r="T118" s="24"/>
      <c r="U118" s="24"/>
      <c r="V118" s="24"/>
      <c r="W118" s="24"/>
    </row>
    <row r="119" spans="5:23" ht="12.75">
      <c r="E119" s="499"/>
      <c r="F119" s="24"/>
      <c r="H119" s="23"/>
      <c r="J119" s="200"/>
      <c r="K119" s="200"/>
      <c r="L119" s="200"/>
      <c r="M119" s="200"/>
      <c r="N119" s="200"/>
      <c r="P119" s="24"/>
      <c r="R119" s="24"/>
      <c r="S119" s="23"/>
      <c r="T119" s="24"/>
      <c r="U119" s="24"/>
      <c r="V119" s="24"/>
      <c r="W119" s="24"/>
    </row>
    <row r="120" spans="5:23" ht="12.75">
      <c r="E120" s="499"/>
      <c r="F120" s="24"/>
      <c r="H120" s="23"/>
      <c r="J120" s="200"/>
      <c r="K120" s="200"/>
      <c r="L120" s="200"/>
      <c r="M120" s="200"/>
      <c r="N120" s="200"/>
      <c r="P120" s="24"/>
      <c r="R120" s="24"/>
      <c r="S120" s="23"/>
      <c r="T120" s="24"/>
      <c r="U120" s="24"/>
      <c r="V120" s="24"/>
      <c r="W120" s="24"/>
    </row>
    <row r="121" spans="5:23" ht="12.75">
      <c r="E121" s="499"/>
      <c r="F121" s="24"/>
      <c r="H121" s="23"/>
      <c r="J121" s="200"/>
      <c r="K121" s="200"/>
      <c r="L121" s="200"/>
      <c r="M121" s="200"/>
      <c r="N121" s="200"/>
      <c r="P121" s="24"/>
      <c r="R121" s="24"/>
      <c r="S121" s="23"/>
      <c r="T121" s="24"/>
      <c r="U121" s="24"/>
      <c r="V121" s="24"/>
      <c r="W121" s="24"/>
    </row>
    <row r="122" spans="5:23" ht="12.75">
      <c r="E122" s="499"/>
      <c r="F122" s="24"/>
      <c r="H122" s="23"/>
      <c r="J122" s="200"/>
      <c r="K122" s="200"/>
      <c r="L122" s="200"/>
      <c r="M122" s="200"/>
      <c r="N122" s="200"/>
      <c r="P122" s="24"/>
      <c r="R122" s="24"/>
      <c r="S122" s="23"/>
      <c r="T122" s="24"/>
      <c r="U122" s="24"/>
      <c r="V122" s="24"/>
      <c r="W122" s="24"/>
    </row>
    <row r="123" spans="5:23" ht="12.75">
      <c r="E123" s="499"/>
      <c r="F123" s="24"/>
      <c r="H123" s="23"/>
      <c r="J123" s="200"/>
      <c r="K123" s="200"/>
      <c r="L123" s="200"/>
      <c r="M123" s="200"/>
      <c r="N123" s="200"/>
      <c r="P123" s="24"/>
      <c r="R123" s="24"/>
      <c r="S123" s="23"/>
      <c r="T123" s="24"/>
      <c r="U123" s="24"/>
      <c r="V123" s="24"/>
      <c r="W123" s="24"/>
    </row>
    <row r="124" spans="5:23" ht="12.75">
      <c r="E124" s="499"/>
      <c r="F124" s="24"/>
      <c r="H124" s="23"/>
      <c r="J124" s="200"/>
      <c r="K124" s="200"/>
      <c r="L124" s="200"/>
      <c r="M124" s="200"/>
      <c r="N124" s="200"/>
      <c r="P124" s="24"/>
      <c r="R124" s="24"/>
      <c r="S124" s="23"/>
      <c r="T124" s="24"/>
      <c r="U124" s="24"/>
      <c r="V124" s="24"/>
      <c r="W124" s="24"/>
    </row>
    <row r="125" spans="5:23" ht="12.75">
      <c r="E125" s="499"/>
      <c r="F125" s="24"/>
      <c r="H125" s="23"/>
      <c r="J125" s="200"/>
      <c r="K125" s="200"/>
      <c r="L125" s="200"/>
      <c r="M125" s="200"/>
      <c r="N125" s="200"/>
      <c r="P125" s="24"/>
      <c r="R125" s="24"/>
      <c r="S125" s="23"/>
      <c r="T125" s="24"/>
      <c r="U125" s="24"/>
      <c r="V125" s="24"/>
      <c r="W125" s="24"/>
    </row>
    <row r="126" spans="5:23" ht="12.75">
      <c r="E126" s="499"/>
      <c r="F126" s="24"/>
      <c r="H126" s="23"/>
      <c r="J126" s="200"/>
      <c r="K126" s="200"/>
      <c r="L126" s="200"/>
      <c r="M126" s="200"/>
      <c r="N126" s="200"/>
      <c r="P126" s="24"/>
      <c r="R126" s="24"/>
      <c r="S126" s="23"/>
      <c r="T126" s="24"/>
      <c r="U126" s="24"/>
      <c r="V126" s="24"/>
      <c r="W126" s="24"/>
    </row>
    <row r="127" spans="5:23" ht="12.75">
      <c r="E127" s="499"/>
      <c r="F127" s="24"/>
      <c r="H127" s="23"/>
      <c r="J127" s="200"/>
      <c r="K127" s="200"/>
      <c r="L127" s="200"/>
      <c r="M127" s="200"/>
      <c r="N127" s="200"/>
      <c r="P127" s="24"/>
      <c r="R127" s="24"/>
      <c r="S127" s="23"/>
      <c r="T127" s="24"/>
      <c r="U127" s="24"/>
      <c r="V127" s="24"/>
      <c r="W127" s="24"/>
    </row>
    <row r="128" spans="5:23" ht="12.75">
      <c r="E128" s="499"/>
      <c r="F128" s="24"/>
      <c r="H128" s="23"/>
      <c r="J128" s="200"/>
      <c r="K128" s="200"/>
      <c r="L128" s="200"/>
      <c r="M128" s="200"/>
      <c r="N128" s="200"/>
      <c r="P128" s="24"/>
      <c r="R128" s="24"/>
      <c r="S128" s="23"/>
      <c r="T128" s="24"/>
      <c r="U128" s="24"/>
      <c r="V128" s="24"/>
      <c r="W128" s="24"/>
    </row>
    <row r="129" spans="5:23" ht="12.75">
      <c r="E129" s="499"/>
      <c r="F129" s="24"/>
      <c r="H129" s="23"/>
      <c r="J129" s="200"/>
      <c r="K129" s="200"/>
      <c r="L129" s="200"/>
      <c r="M129" s="200"/>
      <c r="N129" s="200"/>
      <c r="P129" s="24"/>
      <c r="R129" s="24"/>
      <c r="S129" s="23"/>
      <c r="T129" s="24"/>
      <c r="U129" s="24"/>
      <c r="V129" s="24"/>
      <c r="W129" s="24"/>
    </row>
    <row r="130" spans="5:23" ht="12.75">
      <c r="E130" s="499"/>
      <c r="F130" s="24"/>
      <c r="H130" s="23"/>
      <c r="J130" s="200"/>
      <c r="K130" s="200"/>
      <c r="L130" s="200"/>
      <c r="M130" s="200"/>
      <c r="N130" s="200"/>
      <c r="P130" s="24"/>
      <c r="R130" s="24"/>
      <c r="S130" s="23"/>
      <c r="T130" s="24"/>
      <c r="U130" s="24"/>
      <c r="V130" s="24"/>
      <c r="W130" s="24"/>
    </row>
    <row r="131" spans="5:23" ht="12.75">
      <c r="E131" s="499"/>
      <c r="F131" s="24"/>
      <c r="H131" s="23"/>
      <c r="J131" s="200"/>
      <c r="K131" s="200"/>
      <c r="L131" s="200"/>
      <c r="M131" s="200"/>
      <c r="N131" s="200"/>
      <c r="P131" s="24"/>
      <c r="R131" s="24"/>
      <c r="S131" s="23"/>
      <c r="T131" s="24"/>
      <c r="U131" s="24"/>
      <c r="V131" s="24"/>
      <c r="W131" s="24"/>
    </row>
    <row r="132" spans="5:23" ht="12.75">
      <c r="E132" s="499"/>
      <c r="F132" s="24"/>
      <c r="H132" s="23"/>
      <c r="J132" s="200"/>
      <c r="K132" s="200"/>
      <c r="L132" s="200"/>
      <c r="M132" s="200"/>
      <c r="N132" s="200"/>
      <c r="P132" s="24"/>
      <c r="R132" s="24"/>
      <c r="S132" s="23"/>
      <c r="T132" s="24"/>
      <c r="U132" s="24"/>
      <c r="V132" s="24"/>
      <c r="W132" s="24"/>
    </row>
    <row r="133" spans="5:23" ht="12.75">
      <c r="E133" s="499"/>
      <c r="F133" s="24"/>
      <c r="H133" s="23"/>
      <c r="J133" s="200"/>
      <c r="K133" s="200"/>
      <c r="L133" s="200"/>
      <c r="M133" s="200"/>
      <c r="N133" s="200"/>
      <c r="P133" s="24"/>
      <c r="R133" s="24"/>
      <c r="S133" s="23"/>
      <c r="T133" s="24"/>
      <c r="U133" s="24"/>
      <c r="V133" s="24"/>
      <c r="W133" s="24"/>
    </row>
    <row r="134" spans="5:23" ht="12.75">
      <c r="E134" s="499"/>
      <c r="F134" s="24"/>
      <c r="H134" s="23"/>
      <c r="J134" s="200"/>
      <c r="K134" s="200"/>
      <c r="L134" s="200"/>
      <c r="M134" s="200"/>
      <c r="N134" s="200"/>
      <c r="P134" s="24"/>
      <c r="R134" s="24"/>
      <c r="S134" s="23"/>
      <c r="T134" s="24"/>
      <c r="U134" s="24"/>
      <c r="V134" s="24"/>
      <c r="W134" s="24"/>
    </row>
    <row r="135" spans="5:23" ht="12.75">
      <c r="E135" s="499"/>
      <c r="F135" s="24"/>
      <c r="H135" s="23"/>
      <c r="J135" s="200"/>
      <c r="K135" s="200"/>
      <c r="L135" s="200"/>
      <c r="M135" s="200"/>
      <c r="N135" s="200"/>
      <c r="P135" s="24"/>
      <c r="R135" s="24"/>
      <c r="S135" s="23"/>
      <c r="T135" s="24"/>
      <c r="U135" s="24"/>
      <c r="V135" s="24"/>
      <c r="W135" s="24"/>
    </row>
    <row r="136" spans="5:23" ht="12.75">
      <c r="E136" s="499"/>
      <c r="F136" s="24"/>
      <c r="H136" s="23"/>
      <c r="J136" s="200"/>
      <c r="K136" s="200"/>
      <c r="L136" s="200"/>
      <c r="M136" s="200"/>
      <c r="N136" s="200"/>
      <c r="P136" s="24"/>
      <c r="R136" s="24"/>
      <c r="S136" s="23"/>
      <c r="T136" s="24"/>
      <c r="U136" s="24"/>
      <c r="V136" s="24"/>
      <c r="W136" s="24"/>
    </row>
    <row r="137" spans="5:23" ht="12.75">
      <c r="E137" s="499"/>
      <c r="F137" s="24"/>
      <c r="H137" s="23"/>
      <c r="J137" s="200"/>
      <c r="K137" s="200"/>
      <c r="L137" s="200"/>
      <c r="M137" s="200"/>
      <c r="N137" s="200"/>
      <c r="P137" s="24"/>
      <c r="R137" s="24"/>
      <c r="S137" s="23"/>
      <c r="T137" s="24"/>
      <c r="U137" s="24"/>
      <c r="V137" s="24"/>
      <c r="W137" s="24"/>
    </row>
    <row r="138" spans="5:23" ht="12.75">
      <c r="E138" s="499"/>
      <c r="F138" s="24"/>
      <c r="H138" s="23"/>
      <c r="J138" s="200"/>
      <c r="K138" s="200"/>
      <c r="L138" s="200"/>
      <c r="M138" s="200"/>
      <c r="N138" s="200"/>
      <c r="P138" s="24"/>
      <c r="R138" s="24"/>
      <c r="S138" s="23"/>
      <c r="T138" s="24"/>
      <c r="U138" s="24"/>
      <c r="V138" s="24"/>
      <c r="W138" s="24"/>
    </row>
    <row r="139" spans="5:23" ht="12.75">
      <c r="E139" s="499"/>
      <c r="F139" s="24"/>
      <c r="H139" s="23"/>
      <c r="J139" s="200"/>
      <c r="K139" s="200"/>
      <c r="L139" s="200"/>
      <c r="M139" s="200"/>
      <c r="N139" s="200"/>
      <c r="P139" s="24"/>
      <c r="R139" s="24"/>
      <c r="S139" s="23"/>
      <c r="T139" s="24"/>
      <c r="U139" s="24"/>
      <c r="V139" s="24"/>
      <c r="W139" s="24"/>
    </row>
    <row r="140" spans="5:23" ht="12.75">
      <c r="E140" s="499"/>
      <c r="F140" s="24"/>
      <c r="H140" s="23"/>
      <c r="J140" s="200"/>
      <c r="K140" s="200"/>
      <c r="L140" s="200"/>
      <c r="M140" s="200"/>
      <c r="N140" s="200"/>
      <c r="P140" s="24"/>
      <c r="R140" s="24"/>
      <c r="S140" s="23"/>
      <c r="T140" s="24"/>
      <c r="U140" s="24"/>
      <c r="V140" s="24"/>
      <c r="W140" s="24"/>
    </row>
    <row r="141" spans="5:23" ht="12.75">
      <c r="E141" s="499"/>
      <c r="F141" s="24"/>
      <c r="H141" s="23"/>
      <c r="J141" s="200"/>
      <c r="K141" s="200"/>
      <c r="L141" s="200"/>
      <c r="M141" s="200"/>
      <c r="N141" s="200"/>
      <c r="P141" s="24"/>
      <c r="R141" s="24"/>
      <c r="S141" s="23"/>
      <c r="T141" s="24"/>
      <c r="U141" s="24"/>
      <c r="V141" s="24"/>
      <c r="W141" s="24"/>
    </row>
    <row r="142" spans="5:23" ht="12.75">
      <c r="E142" s="499"/>
      <c r="F142" s="24"/>
      <c r="H142" s="23"/>
      <c r="J142" s="200"/>
      <c r="K142" s="200"/>
      <c r="L142" s="200"/>
      <c r="M142" s="200"/>
      <c r="N142" s="200"/>
      <c r="P142" s="24"/>
      <c r="R142" s="24"/>
      <c r="S142" s="23"/>
      <c r="T142" s="24"/>
      <c r="U142" s="24"/>
      <c r="V142" s="24"/>
      <c r="W142" s="24"/>
    </row>
    <row r="143" spans="5:23" ht="12.75">
      <c r="E143" s="499"/>
      <c r="F143" s="24"/>
      <c r="H143" s="23"/>
      <c r="J143" s="200"/>
      <c r="K143" s="200"/>
      <c r="L143" s="200"/>
      <c r="M143" s="200"/>
      <c r="N143" s="200"/>
      <c r="P143" s="24"/>
      <c r="R143" s="24"/>
      <c r="S143" s="23"/>
      <c r="T143" s="24"/>
      <c r="U143" s="24"/>
      <c r="V143" s="24"/>
      <c r="W143" s="24"/>
    </row>
    <row r="144" spans="5:23" ht="12.75">
      <c r="E144" s="499"/>
      <c r="F144" s="24"/>
      <c r="H144" s="23"/>
      <c r="J144" s="200"/>
      <c r="K144" s="200"/>
      <c r="L144" s="200"/>
      <c r="M144" s="200"/>
      <c r="N144" s="200"/>
      <c r="P144" s="24"/>
      <c r="R144" s="24"/>
      <c r="S144" s="23"/>
      <c r="T144" s="24"/>
      <c r="U144" s="24"/>
      <c r="V144" s="24"/>
      <c r="W144" s="24"/>
    </row>
    <row r="145" spans="5:23" ht="12.75">
      <c r="E145" s="499"/>
      <c r="F145" s="24"/>
      <c r="H145" s="23"/>
      <c r="J145" s="200"/>
      <c r="K145" s="200"/>
      <c r="L145" s="200"/>
      <c r="M145" s="200"/>
      <c r="N145" s="200"/>
      <c r="P145" s="24"/>
      <c r="R145" s="24"/>
      <c r="S145" s="23"/>
      <c r="T145" s="24"/>
      <c r="U145" s="24"/>
      <c r="V145" s="24"/>
      <c r="W145" s="24"/>
    </row>
    <row r="146" spans="5:23" ht="12.75">
      <c r="E146" s="499"/>
      <c r="F146" s="24"/>
      <c r="H146" s="23"/>
      <c r="J146" s="200"/>
      <c r="K146" s="200"/>
      <c r="L146" s="200"/>
      <c r="M146" s="200"/>
      <c r="N146" s="200"/>
      <c r="P146" s="24"/>
      <c r="R146" s="24"/>
      <c r="S146" s="23"/>
      <c r="T146" s="24"/>
      <c r="U146" s="24"/>
      <c r="V146" s="24"/>
      <c r="W146" s="24"/>
    </row>
    <row r="147" spans="5:23" ht="12.75">
      <c r="E147" s="499"/>
      <c r="F147" s="24"/>
      <c r="H147" s="23"/>
      <c r="J147" s="200"/>
      <c r="K147" s="200"/>
      <c r="L147" s="200"/>
      <c r="M147" s="200"/>
      <c r="N147" s="200"/>
      <c r="P147" s="24"/>
      <c r="R147" s="24"/>
      <c r="S147" s="23"/>
      <c r="T147" s="24"/>
      <c r="U147" s="24"/>
      <c r="V147" s="24"/>
      <c r="W147" s="24"/>
    </row>
    <row r="148" spans="5:23" ht="12.75">
      <c r="E148" s="499"/>
      <c r="F148" s="24"/>
      <c r="H148" s="23"/>
      <c r="J148" s="200"/>
      <c r="K148" s="200"/>
      <c r="L148" s="200"/>
      <c r="M148" s="200"/>
      <c r="N148" s="200"/>
      <c r="P148" s="24"/>
      <c r="R148" s="24"/>
      <c r="S148" s="23"/>
      <c r="T148" s="24"/>
      <c r="U148" s="24"/>
      <c r="V148" s="24"/>
      <c r="W148" s="24"/>
    </row>
    <row r="149" spans="5:23" ht="12.75">
      <c r="E149" s="499"/>
      <c r="F149" s="24"/>
      <c r="H149" s="23"/>
      <c r="J149" s="200"/>
      <c r="K149" s="200"/>
      <c r="L149" s="200"/>
      <c r="M149" s="200"/>
      <c r="N149" s="200"/>
      <c r="P149" s="24"/>
      <c r="R149" s="24"/>
      <c r="S149" s="23"/>
      <c r="T149" s="24"/>
      <c r="U149" s="24"/>
      <c r="V149" s="24"/>
      <c r="W149" s="24"/>
    </row>
    <row r="150" spans="5:23" ht="12.75">
      <c r="E150" s="499"/>
      <c r="F150" s="24"/>
      <c r="H150" s="23"/>
      <c r="J150" s="200"/>
      <c r="K150" s="200"/>
      <c r="L150" s="200"/>
      <c r="M150" s="200"/>
      <c r="N150" s="200"/>
      <c r="P150" s="24"/>
      <c r="R150" s="24"/>
      <c r="S150" s="23"/>
      <c r="T150" s="24"/>
      <c r="U150" s="24"/>
      <c r="V150" s="24"/>
      <c r="W150" s="24"/>
    </row>
    <row r="151" spans="5:23" ht="12.75">
      <c r="E151" s="499"/>
      <c r="F151" s="24"/>
      <c r="H151" s="23"/>
      <c r="J151" s="200"/>
      <c r="K151" s="200"/>
      <c r="L151" s="200"/>
      <c r="M151" s="200"/>
      <c r="N151" s="200"/>
      <c r="P151" s="24"/>
      <c r="R151" s="24"/>
      <c r="S151" s="23"/>
      <c r="T151" s="24"/>
      <c r="U151" s="24"/>
      <c r="V151" s="24"/>
      <c r="W151" s="24"/>
    </row>
    <row r="152" spans="5:23" ht="12.75">
      <c r="E152" s="499"/>
      <c r="F152" s="24"/>
      <c r="H152" s="23"/>
      <c r="J152" s="200"/>
      <c r="K152" s="200"/>
      <c r="L152" s="200"/>
      <c r="M152" s="200"/>
      <c r="N152" s="200"/>
      <c r="P152" s="24"/>
      <c r="R152" s="24"/>
      <c r="S152" s="23"/>
      <c r="T152" s="24"/>
      <c r="U152" s="24"/>
      <c r="V152" s="24"/>
      <c r="W152" s="24"/>
    </row>
    <row r="153" spans="5:23" ht="12.75">
      <c r="E153" s="499"/>
      <c r="F153" s="24"/>
      <c r="H153" s="23"/>
      <c r="J153" s="200"/>
      <c r="K153" s="200"/>
      <c r="L153" s="200"/>
      <c r="M153" s="200"/>
      <c r="N153" s="200"/>
      <c r="P153" s="24"/>
      <c r="R153" s="24"/>
      <c r="S153" s="23"/>
      <c r="T153" s="24"/>
      <c r="U153" s="24"/>
      <c r="V153" s="24"/>
      <c r="W153" s="24"/>
    </row>
    <row r="154" spans="5:23" ht="12.75">
      <c r="E154" s="499"/>
      <c r="F154" s="24"/>
      <c r="H154" s="23"/>
      <c r="J154" s="200"/>
      <c r="K154" s="200"/>
      <c r="L154" s="200"/>
      <c r="M154" s="200"/>
      <c r="N154" s="200"/>
      <c r="P154" s="24"/>
      <c r="R154" s="24"/>
      <c r="S154" s="23"/>
      <c r="T154" s="24"/>
      <c r="U154" s="24"/>
      <c r="V154" s="24"/>
      <c r="W154" s="24"/>
    </row>
    <row r="155" spans="5:23" ht="12.75">
      <c r="E155" s="499"/>
      <c r="F155" s="24"/>
      <c r="H155" s="23"/>
      <c r="J155" s="200"/>
      <c r="K155" s="200"/>
      <c r="L155" s="200"/>
      <c r="M155" s="200"/>
      <c r="N155" s="200"/>
      <c r="P155" s="24"/>
      <c r="R155" s="24"/>
      <c r="S155" s="23"/>
      <c r="T155" s="24"/>
      <c r="U155" s="24"/>
      <c r="V155" s="24"/>
      <c r="W155" s="24"/>
    </row>
    <row r="156" spans="5:23" ht="12.75">
      <c r="E156" s="499"/>
      <c r="F156" s="24"/>
      <c r="H156" s="23"/>
      <c r="J156" s="200"/>
      <c r="K156" s="200"/>
      <c r="L156" s="200"/>
      <c r="M156" s="200"/>
      <c r="N156" s="200"/>
      <c r="P156" s="24"/>
      <c r="R156" s="24"/>
      <c r="S156" s="23"/>
      <c r="T156" s="24"/>
      <c r="U156" s="24"/>
      <c r="V156" s="24"/>
      <c r="W156" s="24"/>
    </row>
    <row r="157" spans="5:23" ht="12.75">
      <c r="E157" s="499"/>
      <c r="F157" s="24"/>
      <c r="H157" s="23"/>
      <c r="J157" s="200"/>
      <c r="K157" s="200"/>
      <c r="L157" s="200"/>
      <c r="M157" s="200"/>
      <c r="N157" s="200"/>
      <c r="P157" s="24"/>
      <c r="R157" s="24"/>
      <c r="S157" s="23"/>
      <c r="T157" s="24"/>
      <c r="U157" s="24"/>
      <c r="V157" s="24"/>
      <c r="W157" s="24"/>
    </row>
    <row r="158" spans="5:23" ht="12.75">
      <c r="E158" s="499"/>
      <c r="F158" s="24"/>
      <c r="H158" s="23"/>
      <c r="J158" s="200"/>
      <c r="K158" s="200"/>
      <c r="L158" s="200"/>
      <c r="M158" s="200"/>
      <c r="N158" s="200"/>
      <c r="P158" s="24"/>
      <c r="R158" s="24"/>
      <c r="S158" s="23"/>
      <c r="T158" s="24"/>
      <c r="U158" s="24"/>
      <c r="V158" s="24"/>
      <c r="W158" s="24"/>
    </row>
    <row r="159" spans="5:23" ht="12.75">
      <c r="E159" s="499"/>
      <c r="F159" s="24"/>
      <c r="H159" s="23"/>
      <c r="J159" s="200"/>
      <c r="K159" s="200"/>
      <c r="L159" s="200"/>
      <c r="M159" s="200"/>
      <c r="N159" s="200"/>
      <c r="P159" s="24"/>
      <c r="R159" s="24"/>
      <c r="S159" s="23"/>
      <c r="T159" s="24"/>
      <c r="U159" s="24"/>
      <c r="V159" s="24"/>
      <c r="W159" s="24"/>
    </row>
    <row r="160" spans="5:23" ht="12.75">
      <c r="E160" s="499"/>
      <c r="F160" s="24"/>
      <c r="H160" s="23"/>
      <c r="J160" s="200"/>
      <c r="K160" s="200"/>
      <c r="L160" s="200"/>
      <c r="M160" s="200"/>
      <c r="N160" s="200"/>
      <c r="P160" s="24"/>
      <c r="R160" s="24"/>
      <c r="S160" s="23"/>
      <c r="T160" s="24"/>
      <c r="U160" s="24"/>
      <c r="V160" s="24"/>
      <c r="W160" s="24"/>
    </row>
    <row r="161" spans="5:23" ht="12.75">
      <c r="E161" s="499"/>
      <c r="F161" s="24"/>
      <c r="H161" s="23"/>
      <c r="J161" s="200"/>
      <c r="K161" s="200"/>
      <c r="L161" s="200"/>
      <c r="M161" s="200"/>
      <c r="N161" s="200"/>
      <c r="P161" s="24"/>
      <c r="R161" s="24"/>
      <c r="S161" s="23"/>
      <c r="T161" s="24"/>
      <c r="U161" s="24"/>
      <c r="V161" s="24"/>
      <c r="W161" s="24"/>
    </row>
    <row r="162" spans="5:23" ht="12.75">
      <c r="E162" s="499"/>
      <c r="F162" s="24"/>
      <c r="H162" s="23"/>
      <c r="J162" s="200"/>
      <c r="K162" s="200"/>
      <c r="L162" s="200"/>
      <c r="M162" s="200"/>
      <c r="N162" s="200"/>
      <c r="P162" s="24"/>
      <c r="R162" s="24"/>
      <c r="S162" s="23"/>
      <c r="T162" s="24"/>
      <c r="U162" s="24"/>
      <c r="V162" s="24"/>
      <c r="W162" s="24"/>
    </row>
    <row r="163" spans="5:23" ht="12.75">
      <c r="E163" s="499"/>
      <c r="F163" s="24"/>
      <c r="H163" s="23"/>
      <c r="J163" s="200"/>
      <c r="K163" s="200"/>
      <c r="L163" s="200"/>
      <c r="M163" s="200"/>
      <c r="N163" s="200"/>
      <c r="P163" s="24"/>
      <c r="R163" s="24"/>
      <c r="S163" s="23"/>
      <c r="T163" s="24"/>
      <c r="U163" s="24"/>
      <c r="V163" s="24"/>
      <c r="W163" s="24"/>
    </row>
    <row r="164" spans="5:23" ht="12.75">
      <c r="E164" s="499"/>
      <c r="F164" s="24"/>
      <c r="H164" s="23"/>
      <c r="J164" s="200"/>
      <c r="K164" s="200"/>
      <c r="L164" s="200"/>
      <c r="M164" s="200"/>
      <c r="N164" s="200"/>
      <c r="P164" s="24"/>
      <c r="R164" s="24"/>
      <c r="S164" s="23"/>
      <c r="T164" s="24"/>
      <c r="U164" s="24"/>
      <c r="V164" s="24"/>
      <c r="W164" s="24"/>
    </row>
    <row r="165" spans="5:23" ht="12.75">
      <c r="E165" s="499"/>
      <c r="F165" s="24"/>
      <c r="H165" s="23"/>
      <c r="J165" s="200"/>
      <c r="K165" s="200"/>
      <c r="L165" s="200"/>
      <c r="M165" s="200"/>
      <c r="N165" s="200"/>
      <c r="P165" s="24"/>
      <c r="R165" s="24"/>
      <c r="S165" s="23"/>
      <c r="T165" s="24"/>
      <c r="U165" s="24"/>
      <c r="V165" s="24"/>
      <c r="W165" s="24"/>
    </row>
    <row r="166" spans="5:23" ht="12.75">
      <c r="E166" s="499"/>
      <c r="F166" s="24"/>
      <c r="H166" s="23"/>
      <c r="J166" s="200"/>
      <c r="K166" s="200"/>
      <c r="L166" s="200"/>
      <c r="M166" s="200"/>
      <c r="N166" s="200"/>
      <c r="P166" s="24"/>
      <c r="R166" s="24"/>
      <c r="S166" s="23"/>
      <c r="T166" s="24"/>
      <c r="U166" s="24"/>
      <c r="V166" s="24"/>
      <c r="W166" s="24"/>
    </row>
    <row r="167" spans="5:23" ht="12.75">
      <c r="E167" s="499"/>
      <c r="F167" s="24"/>
      <c r="H167" s="23"/>
      <c r="J167" s="200"/>
      <c r="K167" s="200"/>
      <c r="L167" s="200"/>
      <c r="M167" s="200"/>
      <c r="N167" s="200"/>
      <c r="P167" s="24"/>
      <c r="R167" s="24"/>
      <c r="S167" s="23"/>
      <c r="T167" s="24"/>
      <c r="U167" s="24"/>
      <c r="V167" s="24"/>
      <c r="W167" s="24"/>
    </row>
    <row r="168" spans="5:23" ht="12.75">
      <c r="E168" s="499"/>
      <c r="F168" s="24"/>
      <c r="H168" s="23"/>
      <c r="J168" s="200"/>
      <c r="K168" s="200"/>
      <c r="L168" s="200"/>
      <c r="M168" s="200"/>
      <c r="N168" s="200"/>
      <c r="P168" s="24"/>
      <c r="R168" s="24"/>
      <c r="S168" s="23"/>
      <c r="T168" s="24"/>
      <c r="U168" s="24"/>
      <c r="V168" s="24"/>
      <c r="W168" s="24"/>
    </row>
    <row r="169" spans="5:23" ht="12.75">
      <c r="E169" s="499"/>
      <c r="F169" s="24"/>
      <c r="H169" s="23"/>
      <c r="J169" s="200"/>
      <c r="K169" s="200"/>
      <c r="L169" s="200"/>
      <c r="M169" s="200"/>
      <c r="N169" s="200"/>
      <c r="P169" s="24"/>
      <c r="R169" s="24"/>
      <c r="S169" s="23"/>
      <c r="T169" s="24"/>
      <c r="U169" s="24"/>
      <c r="V169" s="24"/>
      <c r="W169" s="24"/>
    </row>
    <row r="170" spans="5:23" ht="12.75">
      <c r="E170" s="499"/>
      <c r="F170" s="24"/>
      <c r="H170" s="23"/>
      <c r="J170" s="200"/>
      <c r="K170" s="200"/>
      <c r="L170" s="200"/>
      <c r="M170" s="200"/>
      <c r="N170" s="200"/>
      <c r="P170" s="24"/>
      <c r="R170" s="24"/>
      <c r="S170" s="23"/>
      <c r="T170" s="24"/>
      <c r="U170" s="24"/>
      <c r="V170" s="24"/>
      <c r="W170" s="24"/>
    </row>
    <row r="171" spans="5:23" ht="12.75">
      <c r="E171" s="499"/>
      <c r="F171" s="24"/>
      <c r="H171" s="23"/>
      <c r="J171" s="200"/>
      <c r="K171" s="200"/>
      <c r="L171" s="200"/>
      <c r="M171" s="200"/>
      <c r="N171" s="200"/>
      <c r="P171" s="24"/>
      <c r="R171" s="24"/>
      <c r="S171" s="23"/>
      <c r="T171" s="24"/>
      <c r="U171" s="24"/>
      <c r="V171" s="24"/>
      <c r="W171" s="24"/>
    </row>
    <row r="172" spans="5:23" ht="12.75">
      <c r="E172" s="499"/>
      <c r="F172" s="24"/>
      <c r="H172" s="23"/>
      <c r="J172" s="200"/>
      <c r="K172" s="200"/>
      <c r="L172" s="200"/>
      <c r="M172" s="200"/>
      <c r="N172" s="200"/>
      <c r="P172" s="24"/>
      <c r="R172" s="24"/>
      <c r="S172" s="23"/>
      <c r="T172" s="24"/>
      <c r="U172" s="24"/>
      <c r="V172" s="24"/>
      <c r="W172" s="24"/>
    </row>
    <row r="173" spans="5:23" ht="12.75">
      <c r="E173" s="499"/>
      <c r="F173" s="24"/>
      <c r="H173" s="23"/>
      <c r="J173" s="200"/>
      <c r="K173" s="200"/>
      <c r="L173" s="200"/>
      <c r="M173" s="200"/>
      <c r="N173" s="200"/>
      <c r="P173" s="24"/>
      <c r="R173" s="24"/>
      <c r="S173" s="23"/>
      <c r="T173" s="24"/>
      <c r="U173" s="24"/>
      <c r="V173" s="24"/>
      <c r="W173" s="24"/>
    </row>
    <row r="174" spans="5:23" ht="12.75">
      <c r="E174" s="499"/>
      <c r="F174" s="24"/>
      <c r="H174" s="23"/>
      <c r="J174" s="200"/>
      <c r="K174" s="200"/>
      <c r="L174" s="200"/>
      <c r="M174" s="200"/>
      <c r="N174" s="200"/>
      <c r="P174" s="24"/>
      <c r="R174" s="24"/>
      <c r="S174" s="23"/>
      <c r="T174" s="24"/>
      <c r="U174" s="24"/>
      <c r="V174" s="24"/>
      <c r="W174" s="24"/>
    </row>
    <row r="175" spans="5:23" ht="12.75">
      <c r="E175" s="499"/>
      <c r="F175" s="24"/>
      <c r="H175" s="23"/>
      <c r="J175" s="200"/>
      <c r="K175" s="200"/>
      <c r="L175" s="200"/>
      <c r="M175" s="200"/>
      <c r="N175" s="200"/>
      <c r="P175" s="24"/>
      <c r="R175" s="24"/>
      <c r="S175" s="23"/>
      <c r="T175" s="24"/>
      <c r="U175" s="24"/>
      <c r="V175" s="24"/>
      <c r="W175" s="24"/>
    </row>
    <row r="176" spans="5:23" ht="12.75">
      <c r="E176" s="499"/>
      <c r="F176" s="24"/>
      <c r="H176" s="23"/>
      <c r="J176" s="200"/>
      <c r="K176" s="200"/>
      <c r="L176" s="200"/>
      <c r="M176" s="200"/>
      <c r="N176" s="200"/>
      <c r="P176" s="24"/>
      <c r="R176" s="24"/>
      <c r="S176" s="23"/>
      <c r="T176" s="24"/>
      <c r="U176" s="24"/>
      <c r="V176" s="24"/>
      <c r="W176" s="24"/>
    </row>
    <row r="177" spans="5:23" ht="12.75">
      <c r="E177" s="499"/>
      <c r="F177" s="24"/>
      <c r="H177" s="23"/>
      <c r="J177" s="200"/>
      <c r="K177" s="200"/>
      <c r="L177" s="200"/>
      <c r="M177" s="200"/>
      <c r="N177" s="200"/>
      <c r="P177" s="24"/>
      <c r="R177" s="24"/>
      <c r="S177" s="23"/>
      <c r="T177" s="24"/>
      <c r="U177" s="24"/>
      <c r="V177" s="24"/>
      <c r="W177" s="24"/>
    </row>
    <row r="178" spans="5:23" ht="12.75">
      <c r="E178" s="499"/>
      <c r="F178" s="24"/>
      <c r="H178" s="23"/>
      <c r="J178" s="200"/>
      <c r="K178" s="200"/>
      <c r="L178" s="200"/>
      <c r="M178" s="200"/>
      <c r="N178" s="200"/>
      <c r="P178" s="24"/>
      <c r="R178" s="24"/>
      <c r="S178" s="23"/>
      <c r="T178" s="24"/>
      <c r="U178" s="24"/>
      <c r="V178" s="24"/>
      <c r="W178" s="24"/>
    </row>
    <row r="179" spans="5:23" ht="12.75">
      <c r="E179" s="499"/>
      <c r="F179" s="24"/>
      <c r="H179" s="23"/>
      <c r="J179" s="200"/>
      <c r="K179" s="200"/>
      <c r="L179" s="200"/>
      <c r="M179" s="200"/>
      <c r="N179" s="200"/>
      <c r="P179" s="24"/>
      <c r="R179" s="24"/>
      <c r="S179" s="23"/>
      <c r="T179" s="24"/>
      <c r="U179" s="24"/>
      <c r="V179" s="24"/>
      <c r="W179" s="24"/>
    </row>
    <row r="180" spans="5:23" ht="12.75">
      <c r="E180" s="499"/>
      <c r="F180" s="24"/>
      <c r="H180" s="23"/>
      <c r="J180" s="200"/>
      <c r="K180" s="200"/>
      <c r="L180" s="200"/>
      <c r="M180" s="200"/>
      <c r="N180" s="200"/>
      <c r="P180" s="24"/>
      <c r="R180" s="24"/>
      <c r="S180" s="23"/>
      <c r="T180" s="24"/>
      <c r="U180" s="24"/>
      <c r="V180" s="24"/>
      <c r="W180" s="24"/>
    </row>
    <row r="181" spans="5:23" ht="12.75">
      <c r="E181" s="499"/>
      <c r="F181" s="24"/>
      <c r="H181" s="23"/>
      <c r="J181" s="200"/>
      <c r="K181" s="200"/>
      <c r="L181" s="200"/>
      <c r="M181" s="200"/>
      <c r="N181" s="200"/>
      <c r="P181" s="24"/>
      <c r="R181" s="24"/>
      <c r="S181" s="23"/>
      <c r="T181" s="24"/>
      <c r="U181" s="24"/>
      <c r="V181" s="24"/>
      <c r="W181" s="24"/>
    </row>
    <row r="182" spans="5:23" ht="12.75">
      <c r="E182" s="499"/>
      <c r="F182" s="24"/>
      <c r="H182" s="23"/>
      <c r="J182" s="200"/>
      <c r="K182" s="200"/>
      <c r="L182" s="200"/>
      <c r="M182" s="200"/>
      <c r="N182" s="200"/>
      <c r="P182" s="24"/>
      <c r="R182" s="24"/>
      <c r="S182" s="23"/>
      <c r="T182" s="24"/>
      <c r="U182" s="24"/>
      <c r="V182" s="24"/>
      <c r="W182" s="24"/>
    </row>
    <row r="183" spans="5:23" ht="12.75">
      <c r="E183" s="499"/>
      <c r="F183" s="24"/>
      <c r="H183" s="23"/>
      <c r="J183" s="200"/>
      <c r="K183" s="200"/>
      <c r="L183" s="200"/>
      <c r="M183" s="200"/>
      <c r="N183" s="200"/>
      <c r="P183" s="24"/>
      <c r="R183" s="24"/>
      <c r="S183" s="23"/>
      <c r="T183" s="24"/>
      <c r="U183" s="24"/>
      <c r="V183" s="24"/>
      <c r="W183" s="24"/>
    </row>
    <row r="184" spans="5:23" ht="12.75">
      <c r="E184" s="499"/>
      <c r="F184" s="24"/>
      <c r="H184" s="23"/>
      <c r="J184" s="200"/>
      <c r="K184" s="200"/>
      <c r="L184" s="200"/>
      <c r="M184" s="200"/>
      <c r="N184" s="200"/>
      <c r="P184" s="24"/>
      <c r="R184" s="24"/>
      <c r="S184" s="23"/>
      <c r="T184" s="24"/>
      <c r="U184" s="24"/>
      <c r="V184" s="24"/>
      <c r="W184" s="24"/>
    </row>
    <row r="185" spans="5:23" ht="12.75">
      <c r="E185" s="499"/>
      <c r="F185" s="24"/>
      <c r="H185" s="23"/>
      <c r="J185" s="200"/>
      <c r="K185" s="200"/>
      <c r="L185" s="200"/>
      <c r="M185" s="200"/>
      <c r="N185" s="200"/>
      <c r="P185" s="24"/>
      <c r="R185" s="24"/>
      <c r="S185" s="23"/>
      <c r="T185" s="24"/>
      <c r="U185" s="24"/>
      <c r="V185" s="24"/>
      <c r="W185" s="24"/>
    </row>
    <row r="186" spans="5:23" ht="12.75">
      <c r="E186" s="499"/>
      <c r="F186" s="24"/>
      <c r="H186" s="23"/>
      <c r="J186" s="200"/>
      <c r="K186" s="200"/>
      <c r="L186" s="200"/>
      <c r="M186" s="200"/>
      <c r="N186" s="200"/>
      <c r="P186" s="24"/>
      <c r="R186" s="24"/>
      <c r="S186" s="23"/>
      <c r="T186" s="24"/>
      <c r="U186" s="24"/>
      <c r="V186" s="24"/>
      <c r="W186" s="24"/>
    </row>
    <row r="187" spans="5:23" ht="12.75">
      <c r="E187" s="499"/>
      <c r="F187" s="24"/>
      <c r="H187" s="23"/>
      <c r="J187" s="200"/>
      <c r="K187" s="200"/>
      <c r="L187" s="200"/>
      <c r="M187" s="200"/>
      <c r="N187" s="200"/>
      <c r="P187" s="24"/>
      <c r="R187" s="24"/>
      <c r="S187" s="23"/>
      <c r="T187" s="24"/>
      <c r="U187" s="24"/>
      <c r="V187" s="24"/>
      <c r="W187" s="24"/>
    </row>
    <row r="188" spans="5:23" ht="12.75">
      <c r="E188" s="499"/>
      <c r="F188" s="24"/>
      <c r="H188" s="23"/>
      <c r="J188" s="200"/>
      <c r="K188" s="200"/>
      <c r="L188" s="200"/>
      <c r="M188" s="200"/>
      <c r="N188" s="200"/>
      <c r="P188" s="24"/>
      <c r="R188" s="24"/>
      <c r="S188" s="23"/>
      <c r="T188" s="24"/>
      <c r="U188" s="24"/>
      <c r="V188" s="24"/>
      <c r="W188" s="24"/>
    </row>
    <row r="189" spans="5:23" ht="12.75">
      <c r="E189" s="499"/>
      <c r="F189" s="24"/>
      <c r="H189" s="23"/>
      <c r="J189" s="200"/>
      <c r="K189" s="200"/>
      <c r="L189" s="200"/>
      <c r="M189" s="200"/>
      <c r="N189" s="200"/>
      <c r="P189" s="24"/>
      <c r="R189" s="24"/>
      <c r="S189" s="23"/>
      <c r="T189" s="24"/>
      <c r="U189" s="24"/>
      <c r="V189" s="24"/>
      <c r="W189" s="24"/>
    </row>
    <row r="190" spans="5:23" ht="12.75">
      <c r="E190" s="499"/>
      <c r="F190" s="24"/>
      <c r="H190" s="23"/>
      <c r="J190" s="200"/>
      <c r="K190" s="200"/>
      <c r="L190" s="200"/>
      <c r="M190" s="200"/>
      <c r="N190" s="200"/>
      <c r="P190" s="24"/>
      <c r="R190" s="24"/>
      <c r="S190" s="23"/>
      <c r="T190" s="24"/>
      <c r="U190" s="24"/>
      <c r="V190" s="24"/>
      <c r="W190" s="24"/>
    </row>
    <row r="191" spans="5:23" ht="12.75">
      <c r="E191" s="499"/>
      <c r="F191" s="24"/>
      <c r="H191" s="23"/>
      <c r="J191" s="200"/>
      <c r="K191" s="200"/>
      <c r="L191" s="200"/>
      <c r="M191" s="200"/>
      <c r="N191" s="200"/>
      <c r="P191" s="24"/>
      <c r="R191" s="24"/>
      <c r="S191" s="23"/>
      <c r="T191" s="24"/>
      <c r="U191" s="24"/>
      <c r="V191" s="24"/>
      <c r="W191" s="24"/>
    </row>
    <row r="192" spans="5:23" ht="12.75">
      <c r="E192" s="499"/>
      <c r="F192" s="24"/>
      <c r="H192" s="23"/>
      <c r="J192" s="200"/>
      <c r="K192" s="200"/>
      <c r="L192" s="200"/>
      <c r="M192" s="200"/>
      <c r="N192" s="200"/>
      <c r="P192" s="24"/>
      <c r="R192" s="24"/>
      <c r="S192" s="23"/>
      <c r="T192" s="24"/>
      <c r="U192" s="24"/>
      <c r="V192" s="24"/>
      <c r="W192" s="24"/>
    </row>
    <row r="193" spans="5:23" ht="12.75">
      <c r="E193" s="499"/>
      <c r="F193" s="24"/>
      <c r="H193" s="23"/>
      <c r="J193" s="200"/>
      <c r="K193" s="200"/>
      <c r="L193" s="200"/>
      <c r="M193" s="200"/>
      <c r="N193" s="200"/>
      <c r="P193" s="24"/>
      <c r="R193" s="24"/>
      <c r="S193" s="23"/>
      <c r="T193" s="24"/>
      <c r="U193" s="24"/>
      <c r="V193" s="24"/>
      <c r="W193" s="24"/>
    </row>
    <row r="194" spans="5:23" ht="12.75">
      <c r="E194" s="499"/>
      <c r="F194" s="24"/>
      <c r="H194" s="23"/>
      <c r="J194" s="200"/>
      <c r="K194" s="200"/>
      <c r="L194" s="200"/>
      <c r="M194" s="200"/>
      <c r="N194" s="200"/>
      <c r="P194" s="24"/>
      <c r="R194" s="24"/>
      <c r="S194" s="23"/>
      <c r="T194" s="24"/>
      <c r="U194" s="24"/>
      <c r="V194" s="24"/>
      <c r="W194" s="24"/>
    </row>
    <row r="195" spans="5:23" ht="12.75">
      <c r="E195" s="499"/>
      <c r="F195" s="24"/>
      <c r="H195" s="23"/>
      <c r="J195" s="200"/>
      <c r="K195" s="200"/>
      <c r="L195" s="200"/>
      <c r="M195" s="200"/>
      <c r="N195" s="200"/>
      <c r="P195" s="24"/>
      <c r="R195" s="24"/>
      <c r="S195" s="23"/>
      <c r="T195" s="24"/>
      <c r="U195" s="24"/>
      <c r="V195" s="24"/>
      <c r="W195" s="24"/>
    </row>
    <row r="196" spans="5:23" ht="12.75">
      <c r="E196" s="499"/>
      <c r="F196" s="24"/>
      <c r="H196" s="23"/>
      <c r="J196" s="200"/>
      <c r="K196" s="200"/>
      <c r="L196" s="200"/>
      <c r="M196" s="200"/>
      <c r="N196" s="200"/>
      <c r="P196" s="24"/>
      <c r="R196" s="24"/>
      <c r="S196" s="23"/>
      <c r="T196" s="24"/>
      <c r="U196" s="24"/>
      <c r="V196" s="24"/>
      <c r="W196" s="24"/>
    </row>
    <row r="197" spans="5:23" ht="12.75">
      <c r="E197" s="499"/>
      <c r="F197" s="24"/>
      <c r="H197" s="23"/>
      <c r="J197" s="200"/>
      <c r="K197" s="200"/>
      <c r="L197" s="200"/>
      <c r="M197" s="200"/>
      <c r="N197" s="200"/>
      <c r="P197" s="24"/>
      <c r="R197" s="24"/>
      <c r="S197" s="23"/>
      <c r="T197" s="24"/>
      <c r="U197" s="24"/>
      <c r="V197" s="24"/>
      <c r="W197" s="24"/>
    </row>
    <row r="198" spans="5:23" ht="12.75">
      <c r="E198" s="499"/>
      <c r="F198" s="24"/>
      <c r="H198" s="23"/>
      <c r="J198" s="200"/>
      <c r="K198" s="200"/>
      <c r="L198" s="200"/>
      <c r="M198" s="200"/>
      <c r="N198" s="200"/>
      <c r="P198" s="24"/>
      <c r="R198" s="24"/>
      <c r="S198" s="23"/>
      <c r="T198" s="24"/>
      <c r="U198" s="24"/>
      <c r="V198" s="24"/>
      <c r="W198" s="24"/>
    </row>
    <row r="199" spans="5:23" ht="12.75">
      <c r="E199" s="499"/>
      <c r="F199" s="24"/>
      <c r="H199" s="23"/>
      <c r="J199" s="200"/>
      <c r="K199" s="200"/>
      <c r="L199" s="200"/>
      <c r="M199" s="200"/>
      <c r="N199" s="200"/>
      <c r="P199" s="24"/>
      <c r="R199" s="24"/>
      <c r="S199" s="23"/>
      <c r="T199" s="24"/>
      <c r="U199" s="24"/>
      <c r="V199" s="24"/>
      <c r="W199" s="24"/>
    </row>
    <row r="200" spans="5:23" ht="12.75">
      <c r="E200" s="499"/>
      <c r="F200" s="24"/>
      <c r="H200" s="23"/>
      <c r="J200" s="200"/>
      <c r="K200" s="200"/>
      <c r="L200" s="200"/>
      <c r="M200" s="200"/>
      <c r="N200" s="200"/>
      <c r="P200" s="24"/>
      <c r="R200" s="24"/>
      <c r="S200" s="23"/>
      <c r="T200" s="24"/>
      <c r="U200" s="24"/>
      <c r="V200" s="24"/>
      <c r="W200" s="24"/>
    </row>
    <row r="201" spans="5:23" ht="12.75">
      <c r="E201" s="499"/>
      <c r="F201" s="24"/>
      <c r="H201" s="23"/>
      <c r="J201" s="200"/>
      <c r="K201" s="200"/>
      <c r="L201" s="200"/>
      <c r="M201" s="200"/>
      <c r="N201" s="200"/>
      <c r="P201" s="24"/>
      <c r="R201" s="24"/>
      <c r="S201" s="23"/>
      <c r="T201" s="24"/>
      <c r="U201" s="24"/>
      <c r="V201" s="24"/>
      <c r="W201" s="24"/>
    </row>
    <row r="202" spans="5:23" ht="12.75">
      <c r="E202" s="499"/>
      <c r="F202" s="24"/>
      <c r="H202" s="23"/>
      <c r="J202" s="200"/>
      <c r="K202" s="200"/>
      <c r="L202" s="200"/>
      <c r="M202" s="200"/>
      <c r="N202" s="200"/>
      <c r="P202" s="24"/>
      <c r="R202" s="24"/>
      <c r="S202" s="23"/>
      <c r="T202" s="24"/>
      <c r="U202" s="24"/>
      <c r="V202" s="24"/>
      <c r="W202" s="24"/>
    </row>
    <row r="203" spans="5:23" ht="12.75">
      <c r="E203" s="499"/>
      <c r="F203" s="24"/>
      <c r="H203" s="23"/>
      <c r="J203" s="200"/>
      <c r="K203" s="200"/>
      <c r="L203" s="200"/>
      <c r="M203" s="200"/>
      <c r="N203" s="200"/>
      <c r="P203" s="24"/>
      <c r="R203" s="24"/>
      <c r="S203" s="23"/>
      <c r="T203" s="24"/>
      <c r="U203" s="24"/>
      <c r="V203" s="24"/>
      <c r="W203" s="24"/>
    </row>
    <row r="204" spans="5:23" ht="12.75">
      <c r="E204" s="499"/>
      <c r="F204" s="24"/>
      <c r="H204" s="23"/>
      <c r="J204" s="200"/>
      <c r="K204" s="200"/>
      <c r="L204" s="200"/>
      <c r="M204" s="200"/>
      <c r="N204" s="200"/>
      <c r="P204" s="24"/>
      <c r="R204" s="24"/>
      <c r="S204" s="23"/>
      <c r="T204" s="24"/>
      <c r="U204" s="24"/>
      <c r="V204" s="24"/>
      <c r="W204" s="24"/>
    </row>
    <row r="205" spans="5:23" ht="12.75">
      <c r="E205" s="499"/>
      <c r="F205" s="24"/>
      <c r="H205" s="23"/>
      <c r="J205" s="200"/>
      <c r="K205" s="200"/>
      <c r="L205" s="200"/>
      <c r="M205" s="200"/>
      <c r="N205" s="200"/>
      <c r="P205" s="24"/>
      <c r="R205" s="24"/>
      <c r="S205" s="23"/>
      <c r="T205" s="24"/>
      <c r="U205" s="24"/>
      <c r="V205" s="24"/>
      <c r="W205" s="24"/>
    </row>
    <row r="206" spans="5:23" ht="12.75">
      <c r="E206" s="499"/>
      <c r="F206" s="24"/>
      <c r="H206" s="23"/>
      <c r="J206" s="200"/>
      <c r="K206" s="200"/>
      <c r="L206" s="200"/>
      <c r="M206" s="200"/>
      <c r="N206" s="200"/>
      <c r="P206" s="24"/>
      <c r="R206" s="24"/>
      <c r="S206" s="23"/>
      <c r="T206" s="24"/>
      <c r="U206" s="24"/>
      <c r="V206" s="24"/>
      <c r="W206" s="24"/>
    </row>
    <row r="207" spans="5:23" ht="12.75">
      <c r="E207" s="499"/>
      <c r="F207" s="24"/>
      <c r="H207" s="23"/>
      <c r="J207" s="200"/>
      <c r="K207" s="200"/>
      <c r="L207" s="200"/>
      <c r="M207" s="200"/>
      <c r="N207" s="200"/>
      <c r="P207" s="24"/>
      <c r="R207" s="24"/>
      <c r="S207" s="23"/>
      <c r="T207" s="24"/>
      <c r="U207" s="24"/>
      <c r="V207" s="24"/>
      <c r="W207" s="24"/>
    </row>
    <row r="208" spans="5:23" ht="12.75">
      <c r="E208" s="499"/>
      <c r="F208" s="24"/>
      <c r="H208" s="23"/>
      <c r="J208" s="200"/>
      <c r="K208" s="200"/>
      <c r="L208" s="200"/>
      <c r="M208" s="200"/>
      <c r="N208" s="200"/>
      <c r="P208" s="24"/>
      <c r="R208" s="24"/>
      <c r="S208" s="23"/>
      <c r="T208" s="24"/>
      <c r="U208" s="24"/>
      <c r="V208" s="24"/>
      <c r="W208" s="24"/>
    </row>
    <row r="209" spans="5:23" ht="12.75">
      <c r="E209" s="499"/>
      <c r="F209" s="24"/>
      <c r="H209" s="23"/>
      <c r="J209" s="200"/>
      <c r="K209" s="200"/>
      <c r="L209" s="200"/>
      <c r="M209" s="200"/>
      <c r="N209" s="200"/>
      <c r="P209" s="24"/>
      <c r="R209" s="24"/>
      <c r="S209" s="23"/>
      <c r="T209" s="24"/>
      <c r="U209" s="24"/>
      <c r="V209" s="24"/>
      <c r="W209" s="24"/>
    </row>
    <row r="210" spans="5:23" ht="12.75">
      <c r="E210" s="499"/>
      <c r="F210" s="24"/>
      <c r="H210" s="23"/>
      <c r="J210" s="200"/>
      <c r="K210" s="200"/>
      <c r="L210" s="200"/>
      <c r="M210" s="200"/>
      <c r="N210" s="200"/>
      <c r="P210" s="24"/>
      <c r="R210" s="24"/>
      <c r="S210" s="23"/>
      <c r="T210" s="24"/>
      <c r="U210" s="24"/>
      <c r="V210" s="24"/>
      <c r="W210" s="24"/>
    </row>
    <row r="211" spans="5:23" ht="12.75">
      <c r="E211" s="499"/>
      <c r="F211" s="24"/>
      <c r="H211" s="23"/>
      <c r="J211" s="200"/>
      <c r="K211" s="200"/>
      <c r="L211" s="200"/>
      <c r="M211" s="200"/>
      <c r="N211" s="200"/>
      <c r="P211" s="24"/>
      <c r="R211" s="24"/>
      <c r="S211" s="23"/>
      <c r="T211" s="24"/>
      <c r="U211" s="24"/>
      <c r="V211" s="24"/>
      <c r="W211" s="24"/>
    </row>
    <row r="212" spans="5:23" ht="12.75">
      <c r="E212" s="499"/>
      <c r="F212" s="24"/>
      <c r="H212" s="23"/>
      <c r="J212" s="200"/>
      <c r="K212" s="200"/>
      <c r="L212" s="200"/>
      <c r="M212" s="200"/>
      <c r="N212" s="200"/>
      <c r="P212" s="24"/>
      <c r="R212" s="24"/>
      <c r="S212" s="23"/>
      <c r="T212" s="24"/>
      <c r="U212" s="24"/>
      <c r="V212" s="24"/>
      <c r="W212" s="24"/>
    </row>
    <row r="213" spans="5:23" ht="12.75">
      <c r="E213" s="499"/>
      <c r="F213" s="24"/>
      <c r="H213" s="23"/>
      <c r="J213" s="200"/>
      <c r="K213" s="200"/>
      <c r="L213" s="200"/>
      <c r="M213" s="200"/>
      <c r="N213" s="200"/>
      <c r="P213" s="24"/>
      <c r="R213" s="24"/>
      <c r="S213" s="23"/>
      <c r="T213" s="24"/>
      <c r="U213" s="24"/>
      <c r="V213" s="24"/>
      <c r="W213" s="24"/>
    </row>
    <row r="214" spans="5:23" ht="12.75">
      <c r="E214" s="499"/>
      <c r="F214" s="24"/>
      <c r="H214" s="23"/>
      <c r="J214" s="200"/>
      <c r="K214" s="200"/>
      <c r="L214" s="200"/>
      <c r="M214" s="200"/>
      <c r="N214" s="200"/>
      <c r="P214" s="24"/>
      <c r="R214" s="24"/>
      <c r="S214" s="23"/>
      <c r="T214" s="24"/>
      <c r="U214" s="24"/>
      <c r="V214" s="24"/>
      <c r="W214" s="24"/>
    </row>
    <row r="215" spans="5:23" ht="12.75">
      <c r="E215" s="499"/>
      <c r="F215" s="24"/>
      <c r="H215" s="23"/>
      <c r="J215" s="200"/>
      <c r="K215" s="200"/>
      <c r="L215" s="200"/>
      <c r="M215" s="200"/>
      <c r="N215" s="200"/>
      <c r="P215" s="24"/>
      <c r="R215" s="24"/>
      <c r="S215" s="23"/>
      <c r="T215" s="24"/>
      <c r="U215" s="24"/>
      <c r="V215" s="24"/>
      <c r="W215" s="24"/>
    </row>
    <row r="216" spans="5:23" ht="12.75">
      <c r="E216" s="499"/>
      <c r="F216" s="24"/>
      <c r="H216" s="23"/>
      <c r="J216" s="200"/>
      <c r="K216" s="200"/>
      <c r="L216" s="200"/>
      <c r="M216" s="200"/>
      <c r="N216" s="200"/>
      <c r="P216" s="24"/>
      <c r="R216" s="24"/>
      <c r="S216" s="23"/>
      <c r="T216" s="24"/>
      <c r="U216" s="24"/>
      <c r="V216" s="24"/>
      <c r="W216" s="24"/>
    </row>
    <row r="217" spans="5:23" ht="12.75">
      <c r="E217" s="499"/>
      <c r="F217" s="24"/>
      <c r="H217" s="23"/>
      <c r="J217" s="200"/>
      <c r="K217" s="200"/>
      <c r="L217" s="200"/>
      <c r="M217" s="200"/>
      <c r="N217" s="200"/>
      <c r="P217" s="24"/>
      <c r="R217" s="24"/>
      <c r="S217" s="23"/>
      <c r="T217" s="24"/>
      <c r="U217" s="24"/>
      <c r="V217" s="24"/>
      <c r="W217" s="24"/>
    </row>
    <row r="218" spans="5:23" ht="12.75">
      <c r="E218" s="499"/>
      <c r="F218" s="24"/>
      <c r="H218" s="23"/>
      <c r="J218" s="200"/>
      <c r="K218" s="200"/>
      <c r="L218" s="200"/>
      <c r="M218" s="200"/>
      <c r="N218" s="200"/>
      <c r="P218" s="24"/>
      <c r="R218" s="24"/>
      <c r="S218" s="23"/>
      <c r="T218" s="24"/>
      <c r="U218" s="24"/>
      <c r="V218" s="24"/>
      <c r="W218" s="24"/>
    </row>
    <row r="219" spans="5:23" ht="12.75">
      <c r="E219" s="499"/>
      <c r="F219" s="24"/>
      <c r="H219" s="23"/>
      <c r="J219" s="200"/>
      <c r="K219" s="200"/>
      <c r="L219" s="200"/>
      <c r="M219" s="200"/>
      <c r="N219" s="200"/>
      <c r="P219" s="24"/>
      <c r="R219" s="24"/>
      <c r="S219" s="23"/>
      <c r="T219" s="24"/>
      <c r="U219" s="24"/>
      <c r="V219" s="24"/>
      <c r="W219" s="24"/>
    </row>
    <row r="220" spans="5:23" ht="12.75">
      <c r="E220" s="499"/>
      <c r="F220" s="24"/>
      <c r="H220" s="23"/>
      <c r="J220" s="200"/>
      <c r="K220" s="200"/>
      <c r="L220" s="200"/>
      <c r="M220" s="200"/>
      <c r="N220" s="200"/>
      <c r="P220" s="24"/>
      <c r="R220" s="24"/>
      <c r="S220" s="23"/>
      <c r="T220" s="24"/>
      <c r="U220" s="24"/>
      <c r="V220" s="24"/>
      <c r="W220" s="24"/>
    </row>
    <row r="221" spans="5:23" ht="12.75">
      <c r="E221" s="499"/>
      <c r="F221" s="24"/>
      <c r="H221" s="23"/>
      <c r="J221" s="200"/>
      <c r="K221" s="200"/>
      <c r="L221" s="200"/>
      <c r="M221" s="200"/>
      <c r="N221" s="200"/>
      <c r="P221" s="24"/>
      <c r="R221" s="24"/>
      <c r="S221" s="23"/>
      <c r="T221" s="24"/>
      <c r="U221" s="24"/>
      <c r="V221" s="24"/>
      <c r="W221" s="24"/>
    </row>
    <row r="222" spans="5:23" ht="12.75">
      <c r="E222" s="499"/>
      <c r="F222" s="24"/>
      <c r="H222" s="23"/>
      <c r="J222" s="200"/>
      <c r="K222" s="200"/>
      <c r="L222" s="200"/>
      <c r="M222" s="200"/>
      <c r="N222" s="200"/>
      <c r="P222" s="24"/>
      <c r="R222" s="24"/>
      <c r="S222" s="23"/>
      <c r="T222" s="24"/>
      <c r="U222" s="24"/>
      <c r="V222" s="24"/>
      <c r="W222" s="24"/>
    </row>
    <row r="223" spans="5:23" ht="12.75">
      <c r="E223" s="499"/>
      <c r="F223" s="24"/>
      <c r="H223" s="23"/>
      <c r="J223" s="200"/>
      <c r="K223" s="200"/>
      <c r="L223" s="200"/>
      <c r="M223" s="200"/>
      <c r="N223" s="200"/>
      <c r="P223" s="24"/>
      <c r="R223" s="24"/>
      <c r="S223" s="23"/>
      <c r="T223" s="24"/>
      <c r="U223" s="24"/>
      <c r="V223" s="24"/>
      <c r="W223" s="24"/>
    </row>
    <row r="224" spans="5:23" ht="12.75">
      <c r="E224" s="499"/>
      <c r="F224" s="24"/>
      <c r="H224" s="23"/>
      <c r="J224" s="200"/>
      <c r="K224" s="200"/>
      <c r="L224" s="200"/>
      <c r="M224" s="200"/>
      <c r="N224" s="200"/>
      <c r="P224" s="24"/>
      <c r="R224" s="24"/>
      <c r="S224" s="23"/>
      <c r="T224" s="24"/>
      <c r="U224" s="24"/>
      <c r="V224" s="24"/>
      <c r="W224" s="24"/>
    </row>
    <row r="225" spans="5:23" ht="12.75">
      <c r="E225" s="499"/>
      <c r="F225" s="24"/>
      <c r="H225" s="23"/>
      <c r="J225" s="200"/>
      <c r="K225" s="200"/>
      <c r="L225" s="200"/>
      <c r="M225" s="200"/>
      <c r="N225" s="200"/>
      <c r="P225" s="24"/>
      <c r="R225" s="24"/>
      <c r="S225" s="23"/>
      <c r="T225" s="24"/>
      <c r="U225" s="24"/>
      <c r="V225" s="24"/>
      <c r="W225" s="24"/>
    </row>
    <row r="226" spans="5:23" ht="12.75">
      <c r="E226" s="499"/>
      <c r="F226" s="24"/>
      <c r="H226" s="23"/>
      <c r="J226" s="200"/>
      <c r="K226" s="200"/>
      <c r="L226" s="200"/>
      <c r="M226" s="200"/>
      <c r="N226" s="200"/>
      <c r="P226" s="24"/>
      <c r="R226" s="24"/>
      <c r="S226" s="23"/>
      <c r="T226" s="24"/>
      <c r="U226" s="24"/>
      <c r="V226" s="24"/>
      <c r="W226" s="24"/>
    </row>
    <row r="227" spans="5:23" ht="12.75">
      <c r="E227" s="499"/>
      <c r="F227" s="24"/>
      <c r="H227" s="23"/>
      <c r="J227" s="200"/>
      <c r="K227" s="200"/>
      <c r="L227" s="200"/>
      <c r="M227" s="200"/>
      <c r="N227" s="200"/>
      <c r="P227" s="24"/>
      <c r="R227" s="24"/>
      <c r="S227" s="23"/>
      <c r="T227" s="24"/>
      <c r="U227" s="24"/>
      <c r="V227" s="24"/>
      <c r="W227" s="24"/>
    </row>
    <row r="228" spans="5:23" ht="12.75">
      <c r="E228" s="499"/>
      <c r="F228" s="24"/>
      <c r="H228" s="23"/>
      <c r="J228" s="200"/>
      <c r="K228" s="200"/>
      <c r="L228" s="200"/>
      <c r="M228" s="200"/>
      <c r="N228" s="200"/>
      <c r="P228" s="24"/>
      <c r="R228" s="24"/>
      <c r="S228" s="23"/>
      <c r="T228" s="24"/>
      <c r="U228" s="24"/>
      <c r="V228" s="24"/>
      <c r="W228" s="24"/>
    </row>
    <row r="229" spans="5:23" ht="12.75">
      <c r="E229" s="499"/>
      <c r="F229" s="24"/>
      <c r="H229" s="23"/>
      <c r="J229" s="200"/>
      <c r="K229" s="200"/>
      <c r="L229" s="200"/>
      <c r="M229" s="200"/>
      <c r="N229" s="200"/>
      <c r="P229" s="24"/>
      <c r="R229" s="24"/>
      <c r="S229" s="23"/>
      <c r="T229" s="24"/>
      <c r="U229" s="24"/>
      <c r="V229" s="24"/>
      <c r="W229" s="24"/>
    </row>
    <row r="230" spans="5:23" ht="12.75">
      <c r="E230" s="499"/>
      <c r="F230" s="24"/>
      <c r="H230" s="23"/>
      <c r="J230" s="200"/>
      <c r="K230" s="200"/>
      <c r="L230" s="200"/>
      <c r="M230" s="200"/>
      <c r="N230" s="200"/>
      <c r="P230" s="24"/>
      <c r="R230" s="24"/>
      <c r="S230" s="23"/>
      <c r="T230" s="24"/>
      <c r="U230" s="24"/>
      <c r="V230" s="24"/>
      <c r="W230" s="24"/>
    </row>
    <row r="231" spans="5:23" ht="12.75">
      <c r="E231" s="499"/>
      <c r="F231" s="24"/>
      <c r="H231" s="23"/>
      <c r="J231" s="200"/>
      <c r="K231" s="200"/>
      <c r="L231" s="200"/>
      <c r="M231" s="200"/>
      <c r="N231" s="200"/>
      <c r="P231" s="24"/>
      <c r="R231" s="24"/>
      <c r="S231" s="23"/>
      <c r="T231" s="24"/>
      <c r="U231" s="24"/>
      <c r="V231" s="24"/>
      <c r="W231" s="24"/>
    </row>
    <row r="232" spans="5:23" ht="12.75">
      <c r="E232" s="499"/>
      <c r="F232" s="24"/>
      <c r="H232" s="23"/>
      <c r="J232" s="200"/>
      <c r="K232" s="200"/>
      <c r="L232" s="200"/>
      <c r="M232" s="200"/>
      <c r="N232" s="200"/>
      <c r="P232" s="24"/>
      <c r="R232" s="24"/>
      <c r="S232" s="23"/>
      <c r="T232" s="24"/>
      <c r="U232" s="24"/>
      <c r="V232" s="24"/>
      <c r="W232" s="24"/>
    </row>
    <row r="233" spans="5:23" ht="12.75">
      <c r="E233" s="499"/>
      <c r="F233" s="24"/>
      <c r="H233" s="23"/>
      <c r="J233" s="200"/>
      <c r="K233" s="200"/>
      <c r="L233" s="200"/>
      <c r="M233" s="200"/>
      <c r="N233" s="200"/>
      <c r="P233" s="24"/>
      <c r="R233" s="24"/>
      <c r="S233" s="23"/>
      <c r="T233" s="24"/>
      <c r="U233" s="24"/>
      <c r="V233" s="24"/>
      <c r="W233" s="24"/>
    </row>
    <row r="234" spans="5:23" ht="12.75">
      <c r="E234" s="499"/>
      <c r="F234" s="24"/>
      <c r="H234" s="23"/>
      <c r="J234" s="200"/>
      <c r="K234" s="200"/>
      <c r="L234" s="200"/>
      <c r="M234" s="200"/>
      <c r="N234" s="200"/>
      <c r="P234" s="24"/>
      <c r="R234" s="24"/>
      <c r="S234" s="23"/>
      <c r="T234" s="24"/>
      <c r="U234" s="24"/>
      <c r="V234" s="24"/>
      <c r="W234" s="24"/>
    </row>
    <row r="235" spans="5:23" ht="12.75">
      <c r="E235" s="499"/>
      <c r="F235" s="24"/>
      <c r="H235" s="23"/>
      <c r="J235" s="200"/>
      <c r="K235" s="200"/>
      <c r="L235" s="200"/>
      <c r="M235" s="200"/>
      <c r="N235" s="200"/>
      <c r="P235" s="24"/>
      <c r="R235" s="24"/>
      <c r="S235" s="23"/>
      <c r="T235" s="24"/>
      <c r="U235" s="24"/>
      <c r="V235" s="24"/>
      <c r="W235" s="24"/>
    </row>
    <row r="236" spans="5:23" ht="12.75">
      <c r="E236" s="499"/>
      <c r="F236" s="24"/>
      <c r="H236" s="23"/>
      <c r="J236" s="200"/>
      <c r="K236" s="200"/>
      <c r="L236" s="200"/>
      <c r="M236" s="200"/>
      <c r="N236" s="200"/>
      <c r="P236" s="24"/>
      <c r="R236" s="24"/>
      <c r="S236" s="23"/>
      <c r="T236" s="24"/>
      <c r="U236" s="24"/>
      <c r="V236" s="24"/>
      <c r="W236" s="24"/>
    </row>
    <row r="237" spans="5:23" ht="12.75">
      <c r="E237" s="499"/>
      <c r="F237" s="24"/>
      <c r="H237" s="23"/>
      <c r="J237" s="200"/>
      <c r="K237" s="200"/>
      <c r="L237" s="200"/>
      <c r="M237" s="200"/>
      <c r="N237" s="200"/>
      <c r="P237" s="24"/>
      <c r="R237" s="24"/>
      <c r="S237" s="23"/>
      <c r="T237" s="24"/>
      <c r="U237" s="24"/>
      <c r="V237" s="24"/>
      <c r="W237" s="24"/>
    </row>
    <row r="238" spans="5:23" ht="12.75">
      <c r="E238" s="499"/>
      <c r="F238" s="24"/>
      <c r="H238" s="23"/>
      <c r="J238" s="200"/>
      <c r="K238" s="200"/>
      <c r="L238" s="200"/>
      <c r="M238" s="200"/>
      <c r="N238" s="200"/>
      <c r="P238" s="24"/>
      <c r="R238" s="24"/>
      <c r="S238" s="23"/>
      <c r="T238" s="24"/>
      <c r="U238" s="24"/>
      <c r="V238" s="24"/>
      <c r="W238" s="24"/>
    </row>
    <row r="239" spans="5:23" ht="12.75">
      <c r="E239" s="499"/>
      <c r="F239" s="24"/>
      <c r="H239" s="23"/>
      <c r="J239" s="200"/>
      <c r="K239" s="200"/>
      <c r="L239" s="200"/>
      <c r="M239" s="200"/>
      <c r="N239" s="200"/>
      <c r="P239" s="24"/>
      <c r="R239" s="24"/>
      <c r="S239" s="23"/>
      <c r="T239" s="24"/>
      <c r="U239" s="24"/>
      <c r="V239" s="24"/>
      <c r="W239" s="24"/>
    </row>
    <row r="240" spans="5:23" ht="12.75">
      <c r="E240" s="499"/>
      <c r="F240" s="24"/>
      <c r="H240" s="23"/>
      <c r="J240" s="200"/>
      <c r="K240" s="200"/>
      <c r="L240" s="200"/>
      <c r="M240" s="200"/>
      <c r="N240" s="200"/>
      <c r="P240" s="24"/>
      <c r="R240" s="24"/>
      <c r="S240" s="23"/>
      <c r="T240" s="24"/>
      <c r="U240" s="24"/>
      <c r="V240" s="24"/>
      <c r="W240" s="24"/>
    </row>
    <row r="241" spans="5:23" ht="12.75">
      <c r="E241" s="499"/>
      <c r="F241" s="24"/>
      <c r="H241" s="23"/>
      <c r="J241" s="200"/>
      <c r="K241" s="200"/>
      <c r="L241" s="200"/>
      <c r="M241" s="200"/>
      <c r="N241" s="200"/>
      <c r="P241" s="24"/>
      <c r="R241" s="24"/>
      <c r="S241" s="23"/>
      <c r="T241" s="24"/>
      <c r="U241" s="24"/>
      <c r="V241" s="24"/>
      <c r="W241" s="24"/>
    </row>
    <row r="242" spans="5:23" ht="12.75">
      <c r="E242" s="499"/>
      <c r="F242" s="24"/>
      <c r="H242" s="23"/>
      <c r="J242" s="200"/>
      <c r="K242" s="200"/>
      <c r="L242" s="200"/>
      <c r="M242" s="200"/>
      <c r="N242" s="200"/>
      <c r="P242" s="24"/>
      <c r="R242" s="24"/>
      <c r="S242" s="23"/>
      <c r="T242" s="24"/>
      <c r="U242" s="24"/>
      <c r="V242" s="24"/>
      <c r="W242" s="24"/>
    </row>
    <row r="243" spans="5:23" ht="12.75">
      <c r="E243" s="499"/>
      <c r="F243" s="24"/>
      <c r="H243" s="23"/>
      <c r="J243" s="200"/>
      <c r="K243" s="200"/>
      <c r="L243" s="200"/>
      <c r="M243" s="200"/>
      <c r="N243" s="200"/>
      <c r="P243" s="24"/>
      <c r="R243" s="24"/>
      <c r="S243" s="23"/>
      <c r="T243" s="24"/>
      <c r="U243" s="24"/>
      <c r="V243" s="24"/>
      <c r="W243" s="24"/>
    </row>
    <row r="244" spans="5:23" ht="12.75">
      <c r="E244" s="499"/>
      <c r="F244" s="24"/>
      <c r="H244" s="23"/>
      <c r="J244" s="200"/>
      <c r="K244" s="200"/>
      <c r="L244" s="200"/>
      <c r="M244" s="200"/>
      <c r="N244" s="200"/>
      <c r="P244" s="24"/>
      <c r="R244" s="24"/>
      <c r="S244" s="23"/>
      <c r="T244" s="24"/>
      <c r="U244" s="24"/>
      <c r="V244" s="24"/>
      <c r="W244" s="24"/>
    </row>
    <row r="245" spans="5:23" ht="12.75">
      <c r="E245" s="499"/>
      <c r="F245" s="24"/>
      <c r="H245" s="23"/>
      <c r="J245" s="200"/>
      <c r="K245" s="200"/>
      <c r="L245" s="200"/>
      <c r="M245" s="200"/>
      <c r="N245" s="200"/>
      <c r="P245" s="24"/>
      <c r="R245" s="24"/>
      <c r="S245" s="23"/>
      <c r="T245" s="24"/>
      <c r="U245" s="24"/>
      <c r="V245" s="24"/>
      <c r="W245" s="24"/>
    </row>
    <row r="246" spans="5:23" ht="12.75">
      <c r="E246" s="499"/>
      <c r="F246" s="24"/>
      <c r="H246" s="23"/>
      <c r="J246" s="200"/>
      <c r="K246" s="200"/>
      <c r="L246" s="200"/>
      <c r="M246" s="200"/>
      <c r="N246" s="200"/>
      <c r="P246" s="24"/>
      <c r="R246" s="24"/>
      <c r="S246" s="23"/>
      <c r="T246" s="24"/>
      <c r="U246" s="24"/>
      <c r="V246" s="24"/>
      <c r="W246" s="24"/>
    </row>
    <row r="247" spans="5:23" ht="12.75">
      <c r="E247" s="499"/>
      <c r="F247" s="24"/>
      <c r="H247" s="23"/>
      <c r="J247" s="200"/>
      <c r="K247" s="200"/>
      <c r="L247" s="200"/>
      <c r="M247" s="200"/>
      <c r="N247" s="200"/>
      <c r="P247" s="24"/>
      <c r="R247" s="24"/>
      <c r="S247" s="23"/>
      <c r="T247" s="24"/>
      <c r="U247" s="24"/>
      <c r="V247" s="24"/>
      <c r="W247" s="24"/>
    </row>
    <row r="248" spans="5:23" ht="12.75">
      <c r="E248" s="499"/>
      <c r="F248" s="24"/>
      <c r="H248" s="23"/>
      <c r="J248" s="200"/>
      <c r="K248" s="200"/>
      <c r="L248" s="200"/>
      <c r="M248" s="200"/>
      <c r="N248" s="200"/>
      <c r="P248" s="24"/>
      <c r="R248" s="24"/>
      <c r="S248" s="23"/>
      <c r="T248" s="24"/>
      <c r="U248" s="24"/>
      <c r="V248" s="24"/>
      <c r="W248" s="24"/>
    </row>
    <row r="249" spans="5:23" ht="12.75">
      <c r="E249" s="499"/>
      <c r="F249" s="24"/>
      <c r="H249" s="23"/>
      <c r="J249" s="200"/>
      <c r="K249" s="200"/>
      <c r="L249" s="200"/>
      <c r="M249" s="200"/>
      <c r="N249" s="200"/>
      <c r="P249" s="24"/>
      <c r="R249" s="24"/>
      <c r="S249" s="23"/>
      <c r="T249" s="24"/>
      <c r="U249" s="24"/>
      <c r="V249" s="24"/>
      <c r="W249" s="24"/>
    </row>
    <row r="250" spans="5:23" ht="12.75">
      <c r="E250" s="499"/>
      <c r="F250" s="24"/>
      <c r="H250" s="23"/>
      <c r="J250" s="200"/>
      <c r="K250" s="200"/>
      <c r="L250" s="200"/>
      <c r="M250" s="200"/>
      <c r="N250" s="200"/>
      <c r="P250" s="24"/>
      <c r="R250" s="24"/>
      <c r="S250" s="23"/>
      <c r="T250" s="24"/>
      <c r="U250" s="24"/>
      <c r="V250" s="24"/>
      <c r="W250" s="24"/>
    </row>
    <row r="251" spans="5:23" ht="12.75">
      <c r="E251" s="499"/>
      <c r="F251" s="24"/>
      <c r="H251" s="23"/>
      <c r="J251" s="200"/>
      <c r="K251" s="200"/>
      <c r="L251" s="200"/>
      <c r="M251" s="200"/>
      <c r="N251" s="200"/>
      <c r="P251" s="24"/>
      <c r="R251" s="24"/>
      <c r="S251" s="23"/>
      <c r="T251" s="24"/>
      <c r="U251" s="24"/>
      <c r="V251" s="24"/>
      <c r="W251" s="24"/>
    </row>
    <row r="252" spans="5:23" ht="12.75">
      <c r="E252" s="499"/>
      <c r="F252" s="24"/>
      <c r="H252" s="23"/>
      <c r="J252" s="200"/>
      <c r="K252" s="200"/>
      <c r="L252" s="200"/>
      <c r="M252" s="200"/>
      <c r="N252" s="200"/>
      <c r="P252" s="24"/>
      <c r="R252" s="24"/>
      <c r="S252" s="23"/>
      <c r="T252" s="24"/>
      <c r="U252" s="24"/>
      <c r="V252" s="24"/>
      <c r="W252" s="24"/>
    </row>
    <row r="253" spans="5:23" ht="12.75">
      <c r="E253" s="499"/>
      <c r="F253" s="24"/>
      <c r="H253" s="23"/>
      <c r="J253" s="200"/>
      <c r="K253" s="200"/>
      <c r="L253" s="200"/>
      <c r="M253" s="200"/>
      <c r="N253" s="200"/>
      <c r="P253" s="24"/>
      <c r="R253" s="24"/>
      <c r="S253" s="23"/>
      <c r="T253" s="24"/>
      <c r="U253" s="24"/>
      <c r="V253" s="24"/>
      <c r="W253" s="24"/>
    </row>
    <row r="254" spans="5:23" ht="12.75">
      <c r="E254" s="499"/>
      <c r="F254" s="24"/>
      <c r="H254" s="23"/>
      <c r="J254" s="200"/>
      <c r="K254" s="200"/>
      <c r="L254" s="200"/>
      <c r="M254" s="200"/>
      <c r="N254" s="200"/>
      <c r="P254" s="24"/>
      <c r="R254" s="24"/>
      <c r="S254" s="23"/>
      <c r="T254" s="24"/>
      <c r="U254" s="24"/>
      <c r="V254" s="24"/>
      <c r="W254" s="24"/>
    </row>
    <row r="255" spans="5:23" ht="12.75">
      <c r="E255" s="499"/>
      <c r="F255" s="24"/>
      <c r="H255" s="23"/>
      <c r="J255" s="200"/>
      <c r="K255" s="200"/>
      <c r="L255" s="200"/>
      <c r="M255" s="200"/>
      <c r="N255" s="200"/>
      <c r="P255" s="24"/>
      <c r="R255" s="24"/>
      <c r="S255" s="23"/>
      <c r="T255" s="24"/>
      <c r="U255" s="24"/>
      <c r="V255" s="24"/>
      <c r="W255" s="24"/>
    </row>
    <row r="256" spans="5:23" ht="12.75">
      <c r="E256" s="499"/>
      <c r="F256" s="24"/>
      <c r="H256" s="23"/>
      <c r="J256" s="200"/>
      <c r="K256" s="200"/>
      <c r="L256" s="200"/>
      <c r="M256" s="200"/>
      <c r="N256" s="200"/>
      <c r="P256" s="24"/>
      <c r="R256" s="24"/>
      <c r="S256" s="23"/>
      <c r="T256" s="24"/>
      <c r="U256" s="24"/>
      <c r="V256" s="24"/>
      <c r="W256" s="24"/>
    </row>
    <row r="257" spans="5:23" ht="12.75">
      <c r="E257" s="499"/>
      <c r="F257" s="24"/>
      <c r="H257" s="23"/>
      <c r="J257" s="200"/>
      <c r="K257" s="200"/>
      <c r="L257" s="200"/>
      <c r="M257" s="200"/>
      <c r="N257" s="200"/>
      <c r="P257" s="24"/>
      <c r="R257" s="24"/>
      <c r="S257" s="23"/>
      <c r="T257" s="24"/>
      <c r="U257" s="24"/>
      <c r="V257" s="24"/>
      <c r="W257" s="24"/>
    </row>
    <row r="258" spans="5:23" ht="12.75">
      <c r="E258" s="499"/>
      <c r="F258" s="24"/>
      <c r="H258" s="23"/>
      <c r="J258" s="200"/>
      <c r="K258" s="200"/>
      <c r="L258" s="200"/>
      <c r="M258" s="200"/>
      <c r="N258" s="200"/>
      <c r="P258" s="24"/>
      <c r="R258" s="24"/>
      <c r="S258" s="23"/>
      <c r="T258" s="24"/>
      <c r="U258" s="24"/>
      <c r="V258" s="24"/>
      <c r="W258" s="24"/>
    </row>
    <row r="259" spans="5:23" ht="12.75">
      <c r="E259" s="499"/>
      <c r="F259" s="24"/>
      <c r="H259" s="23"/>
      <c r="J259" s="200"/>
      <c r="K259" s="200"/>
      <c r="L259" s="200"/>
      <c r="M259" s="200"/>
      <c r="N259" s="200"/>
      <c r="P259" s="24"/>
      <c r="R259" s="24"/>
      <c r="S259" s="23"/>
      <c r="T259" s="24"/>
      <c r="U259" s="24"/>
      <c r="V259" s="24"/>
      <c r="W259" s="24"/>
    </row>
    <row r="260" spans="5:23" ht="12.75">
      <c r="E260" s="499"/>
      <c r="F260" s="24"/>
      <c r="H260" s="23"/>
      <c r="J260" s="200"/>
      <c r="K260" s="200"/>
      <c r="L260" s="200"/>
      <c r="M260" s="200"/>
      <c r="N260" s="200"/>
      <c r="P260" s="24"/>
      <c r="R260" s="24"/>
      <c r="S260" s="23"/>
      <c r="T260" s="24"/>
      <c r="U260" s="24"/>
      <c r="V260" s="24"/>
      <c r="W260" s="24"/>
    </row>
    <row r="261" spans="5:23" ht="12.75">
      <c r="E261" s="499"/>
      <c r="F261" s="24"/>
      <c r="H261" s="23"/>
      <c r="J261" s="200"/>
      <c r="K261" s="200"/>
      <c r="L261" s="200"/>
      <c r="M261" s="200"/>
      <c r="N261" s="200"/>
      <c r="P261" s="24"/>
      <c r="R261" s="24"/>
      <c r="S261" s="23"/>
      <c r="T261" s="24"/>
      <c r="U261" s="24"/>
      <c r="V261" s="24"/>
      <c r="W261" s="24"/>
    </row>
    <row r="262" spans="5:23" ht="12.75">
      <c r="E262" s="499"/>
      <c r="F262" s="24"/>
      <c r="H262" s="23"/>
      <c r="J262" s="200"/>
      <c r="K262" s="200"/>
      <c r="L262" s="200"/>
      <c r="M262" s="200"/>
      <c r="N262" s="200"/>
      <c r="P262" s="24"/>
      <c r="R262" s="24"/>
      <c r="S262" s="23"/>
      <c r="T262" s="24"/>
      <c r="U262" s="24"/>
      <c r="V262" s="24"/>
      <c r="W262" s="24"/>
    </row>
    <row r="263" spans="5:23" ht="12.75">
      <c r="E263" s="499"/>
      <c r="F263" s="24"/>
      <c r="H263" s="23"/>
      <c r="J263" s="200"/>
      <c r="K263" s="200"/>
      <c r="L263" s="200"/>
      <c r="M263" s="200"/>
      <c r="N263" s="200"/>
      <c r="P263" s="24"/>
      <c r="R263" s="24"/>
      <c r="S263" s="23"/>
      <c r="T263" s="24"/>
      <c r="U263" s="24"/>
      <c r="V263" s="24"/>
      <c r="W263" s="24"/>
    </row>
    <row r="264" spans="5:23" ht="12.75">
      <c r="E264" s="499"/>
      <c r="F264" s="24"/>
      <c r="H264" s="23"/>
      <c r="J264" s="200"/>
      <c r="K264" s="200"/>
      <c r="L264" s="200"/>
      <c r="M264" s="200"/>
      <c r="N264" s="200"/>
      <c r="P264" s="24"/>
      <c r="R264" s="24"/>
      <c r="S264" s="23"/>
      <c r="T264" s="24"/>
      <c r="U264" s="24"/>
      <c r="V264" s="24"/>
      <c r="W264" s="24"/>
    </row>
    <row r="265" spans="5:23" ht="12.75">
      <c r="E265" s="499"/>
      <c r="F265" s="24"/>
      <c r="H265" s="23"/>
      <c r="J265" s="200"/>
      <c r="K265" s="200"/>
      <c r="L265" s="200"/>
      <c r="M265" s="200"/>
      <c r="N265" s="200"/>
      <c r="P265" s="24"/>
      <c r="R265" s="24"/>
      <c r="S265" s="23"/>
      <c r="T265" s="24"/>
      <c r="U265" s="24"/>
      <c r="V265" s="24"/>
      <c r="W265" s="24"/>
    </row>
    <row r="266" spans="5:23" ht="12.75">
      <c r="E266" s="499"/>
      <c r="F266" s="24"/>
      <c r="H266" s="23"/>
      <c r="J266" s="200"/>
      <c r="K266" s="200"/>
      <c r="L266" s="200"/>
      <c r="M266" s="200"/>
      <c r="N266" s="200"/>
      <c r="P266" s="24"/>
      <c r="R266" s="24"/>
      <c r="S266" s="23"/>
      <c r="T266" s="24"/>
      <c r="U266" s="24"/>
      <c r="V266" s="24"/>
      <c r="W266" s="24"/>
    </row>
    <row r="267" spans="5:23" ht="12.75">
      <c r="E267" s="499"/>
      <c r="F267" s="24"/>
      <c r="H267" s="23"/>
      <c r="J267" s="200"/>
      <c r="K267" s="200"/>
      <c r="L267" s="200"/>
      <c r="M267" s="200"/>
      <c r="N267" s="200"/>
      <c r="P267" s="24"/>
      <c r="R267" s="24"/>
      <c r="S267" s="23"/>
      <c r="T267" s="24"/>
      <c r="U267" s="24"/>
      <c r="V267" s="24"/>
      <c r="W267" s="24"/>
    </row>
    <row r="268" spans="5:23" ht="12.75">
      <c r="E268" s="499"/>
      <c r="F268" s="24"/>
      <c r="H268" s="23"/>
      <c r="J268" s="200"/>
      <c r="K268" s="200"/>
      <c r="L268" s="200"/>
      <c r="M268" s="200"/>
      <c r="N268" s="200"/>
      <c r="P268" s="24"/>
      <c r="R268" s="24"/>
      <c r="S268" s="23"/>
      <c r="T268" s="24"/>
      <c r="U268" s="24"/>
      <c r="V268" s="24"/>
      <c r="W268" s="24"/>
    </row>
    <row r="269" spans="5:23" ht="12.75">
      <c r="E269" s="499"/>
      <c r="F269" s="24"/>
      <c r="H269" s="23"/>
      <c r="J269" s="200"/>
      <c r="K269" s="200"/>
      <c r="L269" s="200"/>
      <c r="M269" s="200"/>
      <c r="N269" s="200"/>
      <c r="P269" s="24"/>
      <c r="R269" s="24"/>
      <c r="S269" s="23"/>
      <c r="T269" s="24"/>
      <c r="U269" s="24"/>
      <c r="V269" s="24"/>
      <c r="W269" s="24"/>
    </row>
    <row r="270" spans="5:23" ht="12.75">
      <c r="E270" s="499"/>
      <c r="F270" s="24"/>
      <c r="H270" s="23"/>
      <c r="J270" s="200"/>
      <c r="K270" s="200"/>
      <c r="L270" s="200"/>
      <c r="M270" s="200"/>
      <c r="N270" s="200"/>
      <c r="P270" s="24"/>
      <c r="R270" s="24"/>
      <c r="S270" s="23"/>
      <c r="T270" s="24"/>
      <c r="U270" s="24"/>
      <c r="V270" s="24"/>
      <c r="W270" s="24"/>
    </row>
    <row r="271" spans="5:23" ht="12.75">
      <c r="E271" s="499"/>
      <c r="F271" s="24"/>
      <c r="H271" s="23"/>
      <c r="J271" s="200"/>
      <c r="K271" s="200"/>
      <c r="L271" s="200"/>
      <c r="M271" s="200"/>
      <c r="N271" s="200"/>
      <c r="P271" s="24"/>
      <c r="R271" s="24"/>
      <c r="S271" s="23"/>
      <c r="T271" s="24"/>
      <c r="U271" s="24"/>
      <c r="V271" s="24"/>
      <c r="W271" s="24"/>
    </row>
    <row r="272" spans="5:23" ht="12.75">
      <c r="E272" s="499"/>
      <c r="F272" s="24"/>
      <c r="H272" s="23"/>
      <c r="J272" s="200"/>
      <c r="K272" s="200"/>
      <c r="L272" s="200"/>
      <c r="M272" s="200"/>
      <c r="N272" s="200"/>
      <c r="P272" s="24"/>
      <c r="R272" s="24"/>
      <c r="S272" s="23"/>
      <c r="T272" s="24"/>
      <c r="U272" s="24"/>
      <c r="V272" s="24"/>
      <c r="W272" s="24"/>
    </row>
    <row r="273" spans="5:23" ht="12.75">
      <c r="E273" s="499"/>
      <c r="F273" s="24"/>
      <c r="H273" s="23"/>
      <c r="J273" s="200"/>
      <c r="K273" s="200"/>
      <c r="L273" s="200"/>
      <c r="M273" s="200"/>
      <c r="N273" s="200"/>
      <c r="P273" s="24"/>
      <c r="R273" s="24"/>
      <c r="S273" s="23"/>
      <c r="T273" s="24"/>
      <c r="U273" s="24"/>
      <c r="V273" s="24"/>
      <c r="W273" s="24"/>
    </row>
    <row r="274" spans="5:23" ht="12.75">
      <c r="E274" s="499"/>
      <c r="F274" s="24"/>
      <c r="H274" s="23"/>
      <c r="J274" s="200"/>
      <c r="K274" s="200"/>
      <c r="L274" s="200"/>
      <c r="M274" s="200"/>
      <c r="N274" s="200"/>
      <c r="P274" s="24"/>
      <c r="R274" s="24"/>
      <c r="S274" s="23"/>
      <c r="T274" s="24"/>
      <c r="U274" s="24"/>
      <c r="V274" s="24"/>
      <c r="W274" s="24"/>
    </row>
    <row r="275" spans="5:23" ht="12.75">
      <c r="E275" s="499"/>
      <c r="F275" s="24"/>
      <c r="H275" s="23"/>
      <c r="J275" s="200"/>
      <c r="K275" s="200"/>
      <c r="L275" s="200"/>
      <c r="M275" s="200"/>
      <c r="N275" s="200"/>
      <c r="P275" s="24"/>
      <c r="R275" s="24"/>
      <c r="S275" s="23"/>
      <c r="T275" s="24"/>
      <c r="U275" s="24"/>
      <c r="V275" s="24"/>
      <c r="W275" s="24"/>
    </row>
    <row r="276" spans="5:23" ht="12.75">
      <c r="E276" s="499"/>
      <c r="F276" s="24"/>
      <c r="H276" s="23"/>
      <c r="J276" s="200"/>
      <c r="K276" s="200"/>
      <c r="L276" s="200"/>
      <c r="M276" s="200"/>
      <c r="N276" s="200"/>
      <c r="P276" s="24"/>
      <c r="R276" s="24"/>
      <c r="S276" s="23"/>
      <c r="T276" s="24"/>
      <c r="U276" s="24"/>
      <c r="V276" s="24"/>
      <c r="W276" s="24"/>
    </row>
    <row r="277" spans="5:23" ht="12.75">
      <c r="E277" s="499"/>
      <c r="F277" s="24"/>
      <c r="H277" s="23"/>
      <c r="J277" s="200"/>
      <c r="K277" s="200"/>
      <c r="L277" s="200"/>
      <c r="M277" s="200"/>
      <c r="N277" s="200"/>
      <c r="P277" s="24"/>
      <c r="R277" s="24"/>
      <c r="S277" s="23"/>
      <c r="T277" s="24"/>
      <c r="U277" s="24"/>
      <c r="V277" s="24"/>
      <c r="W277" s="24"/>
    </row>
    <row r="278" spans="5:23" ht="12.75">
      <c r="E278" s="499"/>
      <c r="F278" s="24"/>
      <c r="H278" s="23"/>
      <c r="J278" s="200"/>
      <c r="K278" s="200"/>
      <c r="L278" s="200"/>
      <c r="M278" s="200"/>
      <c r="N278" s="200"/>
      <c r="P278" s="24"/>
      <c r="R278" s="24"/>
      <c r="S278" s="23"/>
      <c r="T278" s="24"/>
      <c r="U278" s="24"/>
      <c r="V278" s="24"/>
      <c r="W278" s="24"/>
    </row>
    <row r="279" spans="5:23" ht="12.75">
      <c r="E279" s="499"/>
      <c r="F279" s="24"/>
      <c r="H279" s="23"/>
      <c r="J279" s="200"/>
      <c r="K279" s="200"/>
      <c r="L279" s="200"/>
      <c r="M279" s="200"/>
      <c r="N279" s="200"/>
      <c r="P279" s="24"/>
      <c r="R279" s="24"/>
      <c r="S279" s="23"/>
      <c r="T279" s="24"/>
      <c r="U279" s="24"/>
      <c r="V279" s="24"/>
      <c r="W279" s="24"/>
    </row>
    <row r="280" spans="5:23" ht="12.75">
      <c r="E280" s="499"/>
      <c r="F280" s="24"/>
      <c r="H280" s="23"/>
      <c r="J280" s="200"/>
      <c r="K280" s="200"/>
      <c r="L280" s="200"/>
      <c r="M280" s="200"/>
      <c r="N280" s="200"/>
      <c r="P280" s="24"/>
      <c r="R280" s="24"/>
      <c r="S280" s="23"/>
      <c r="T280" s="24"/>
      <c r="U280" s="24"/>
      <c r="V280" s="24"/>
      <c r="W280" s="24"/>
    </row>
    <row r="281" spans="5:23" ht="12.75">
      <c r="E281" s="499"/>
      <c r="F281" s="24"/>
      <c r="H281" s="23"/>
      <c r="J281" s="200"/>
      <c r="K281" s="200"/>
      <c r="L281" s="200"/>
      <c r="M281" s="200"/>
      <c r="N281" s="200"/>
      <c r="P281" s="24"/>
      <c r="R281" s="24"/>
      <c r="S281" s="23"/>
      <c r="T281" s="24"/>
      <c r="U281" s="24"/>
      <c r="V281" s="24"/>
      <c r="W281" s="24"/>
    </row>
    <row r="282" spans="5:23" ht="12.75">
      <c r="E282" s="499"/>
      <c r="F282" s="24"/>
      <c r="H282" s="23"/>
      <c r="J282" s="200"/>
      <c r="K282" s="200"/>
      <c r="L282" s="200"/>
      <c r="M282" s="200"/>
      <c r="N282" s="200"/>
      <c r="P282" s="24"/>
      <c r="R282" s="24"/>
      <c r="S282" s="23"/>
      <c r="T282" s="24"/>
      <c r="U282" s="24"/>
      <c r="V282" s="24"/>
      <c r="W282" s="24"/>
    </row>
    <row r="283" spans="5:23" ht="12.75">
      <c r="E283" s="499"/>
      <c r="F283" s="24"/>
      <c r="H283" s="23"/>
      <c r="J283" s="200"/>
      <c r="K283" s="200"/>
      <c r="L283" s="200"/>
      <c r="M283" s="200"/>
      <c r="N283" s="200"/>
      <c r="P283" s="24"/>
      <c r="R283" s="24"/>
      <c r="S283" s="23"/>
      <c r="T283" s="24"/>
      <c r="U283" s="24"/>
      <c r="V283" s="24"/>
      <c r="W283" s="24"/>
    </row>
    <row r="284" spans="5:23" ht="12.75">
      <c r="E284" s="499"/>
      <c r="F284" s="24"/>
      <c r="H284" s="23"/>
      <c r="J284" s="200"/>
      <c r="K284" s="200"/>
      <c r="L284" s="200"/>
      <c r="M284" s="200"/>
      <c r="N284" s="200"/>
      <c r="P284" s="24"/>
      <c r="R284" s="24"/>
      <c r="S284" s="23"/>
      <c r="T284" s="24"/>
      <c r="U284" s="24"/>
      <c r="V284" s="24"/>
      <c r="W284" s="24"/>
    </row>
    <row r="285" spans="5:23" ht="12.75">
      <c r="E285" s="499"/>
      <c r="F285" s="24"/>
      <c r="H285" s="23"/>
      <c r="J285" s="200"/>
      <c r="K285" s="200"/>
      <c r="L285" s="200"/>
      <c r="M285" s="200"/>
      <c r="N285" s="200"/>
      <c r="P285" s="24"/>
      <c r="R285" s="24"/>
      <c r="S285" s="23"/>
      <c r="T285" s="24"/>
      <c r="U285" s="24"/>
      <c r="V285" s="24"/>
      <c r="W285" s="24"/>
    </row>
    <row r="286" spans="5:23" ht="12.75">
      <c r="E286" s="499"/>
      <c r="F286" s="24"/>
      <c r="H286" s="23"/>
      <c r="J286" s="200"/>
      <c r="K286" s="200"/>
      <c r="L286" s="200"/>
      <c r="M286" s="200"/>
      <c r="N286" s="200"/>
      <c r="P286" s="24"/>
      <c r="R286" s="24"/>
      <c r="S286" s="23"/>
      <c r="T286" s="24"/>
      <c r="U286" s="24"/>
      <c r="V286" s="24"/>
      <c r="W286" s="24"/>
    </row>
    <row r="287" spans="5:23" ht="12.75">
      <c r="E287" s="499"/>
      <c r="F287" s="24"/>
      <c r="H287" s="23"/>
      <c r="J287" s="200"/>
      <c r="K287" s="200"/>
      <c r="L287" s="200"/>
      <c r="M287" s="200"/>
      <c r="N287" s="200"/>
      <c r="P287" s="24"/>
      <c r="R287" s="24"/>
      <c r="S287" s="23"/>
      <c r="T287" s="24"/>
      <c r="U287" s="24"/>
      <c r="V287" s="24"/>
      <c r="W287" s="24"/>
    </row>
    <row r="288" spans="5:23" ht="12.75">
      <c r="E288" s="499"/>
      <c r="F288" s="24"/>
      <c r="H288" s="23"/>
      <c r="J288" s="200"/>
      <c r="K288" s="200"/>
      <c r="L288" s="200"/>
      <c r="M288" s="200"/>
      <c r="N288" s="200"/>
      <c r="P288" s="24"/>
      <c r="R288" s="24"/>
      <c r="S288" s="23"/>
      <c r="T288" s="24"/>
      <c r="U288" s="24"/>
      <c r="V288" s="24"/>
      <c r="W288" s="24"/>
    </row>
    <row r="289" spans="5:23" ht="12.75">
      <c r="E289" s="499"/>
      <c r="F289" s="24"/>
      <c r="H289" s="23"/>
      <c r="J289" s="200"/>
      <c r="K289" s="200"/>
      <c r="L289" s="200"/>
      <c r="M289" s="200"/>
      <c r="N289" s="200"/>
      <c r="P289" s="24"/>
      <c r="R289" s="24"/>
      <c r="S289" s="23"/>
      <c r="T289" s="24"/>
      <c r="U289" s="24"/>
      <c r="V289" s="24"/>
      <c r="W289" s="24"/>
    </row>
    <row r="290" spans="5:23" ht="12.75">
      <c r="E290" s="499"/>
      <c r="F290" s="24"/>
      <c r="H290" s="23"/>
      <c r="J290" s="200"/>
      <c r="K290" s="200"/>
      <c r="L290" s="200"/>
      <c r="M290" s="200"/>
      <c r="N290" s="200"/>
      <c r="P290" s="24"/>
      <c r="R290" s="24"/>
      <c r="S290" s="23"/>
      <c r="T290" s="24"/>
      <c r="U290" s="24"/>
      <c r="V290" s="24"/>
      <c r="W290" s="24"/>
    </row>
    <row r="291" spans="5:23" ht="12.75">
      <c r="E291" s="499"/>
      <c r="F291" s="24"/>
      <c r="H291" s="23"/>
      <c r="J291" s="200"/>
      <c r="K291" s="200"/>
      <c r="L291" s="200"/>
      <c r="M291" s="200"/>
      <c r="N291" s="200"/>
      <c r="P291" s="24"/>
      <c r="R291" s="24"/>
      <c r="S291" s="23"/>
      <c r="T291" s="24"/>
      <c r="U291" s="24"/>
      <c r="V291" s="24"/>
      <c r="W291" s="24"/>
    </row>
    <row r="292" spans="5:23" ht="12.75">
      <c r="E292" s="499"/>
      <c r="F292" s="24"/>
      <c r="H292" s="23"/>
      <c r="J292" s="200"/>
      <c r="K292" s="200"/>
      <c r="L292" s="200"/>
      <c r="M292" s="200"/>
      <c r="N292" s="200"/>
      <c r="P292" s="24"/>
      <c r="R292" s="24"/>
      <c r="S292" s="23"/>
      <c r="T292" s="24"/>
      <c r="U292" s="24"/>
      <c r="V292" s="24"/>
      <c r="W292" s="24"/>
    </row>
    <row r="293" spans="5:23" ht="12.75">
      <c r="E293" s="499"/>
      <c r="F293" s="24"/>
      <c r="H293" s="23"/>
      <c r="J293" s="200"/>
      <c r="K293" s="200"/>
      <c r="L293" s="200"/>
      <c r="M293" s="200"/>
      <c r="N293" s="200"/>
      <c r="P293" s="24"/>
      <c r="R293" s="24"/>
      <c r="S293" s="23"/>
      <c r="T293" s="24"/>
      <c r="U293" s="24"/>
      <c r="V293" s="24"/>
      <c r="W293" s="24"/>
    </row>
    <row r="294" spans="5:23" ht="12.75">
      <c r="E294" s="499"/>
      <c r="F294" s="24"/>
      <c r="H294" s="23"/>
      <c r="J294" s="200"/>
      <c r="K294" s="200"/>
      <c r="L294" s="200"/>
      <c r="M294" s="200"/>
      <c r="N294" s="200"/>
      <c r="P294" s="24"/>
      <c r="R294" s="24"/>
      <c r="S294" s="23"/>
      <c r="T294" s="24"/>
      <c r="U294" s="24"/>
      <c r="V294" s="24"/>
      <c r="W294" s="24"/>
    </row>
    <row r="295" spans="5:23" ht="12.75">
      <c r="E295" s="499"/>
      <c r="F295" s="24"/>
      <c r="H295" s="23"/>
      <c r="J295" s="200"/>
      <c r="K295" s="200"/>
      <c r="L295" s="200"/>
      <c r="M295" s="200"/>
      <c r="N295" s="200"/>
      <c r="P295" s="24"/>
      <c r="R295" s="24"/>
      <c r="S295" s="23"/>
      <c r="T295" s="24"/>
      <c r="U295" s="24"/>
      <c r="V295" s="24"/>
      <c r="W295" s="24"/>
    </row>
    <row r="296" spans="5:23" ht="12.75">
      <c r="E296" s="499"/>
      <c r="F296" s="24"/>
      <c r="H296" s="23"/>
      <c r="J296" s="200"/>
      <c r="K296" s="200"/>
      <c r="L296" s="200"/>
      <c r="M296" s="200"/>
      <c r="N296" s="200"/>
      <c r="P296" s="24"/>
      <c r="R296" s="24"/>
      <c r="S296" s="23"/>
      <c r="T296" s="24"/>
      <c r="U296" s="24"/>
      <c r="V296" s="24"/>
      <c r="W296" s="24"/>
    </row>
    <row r="297" spans="5:23" ht="12.75">
      <c r="E297" s="499"/>
      <c r="F297" s="24"/>
      <c r="H297" s="23"/>
      <c r="J297" s="200"/>
      <c r="K297" s="200"/>
      <c r="L297" s="200"/>
      <c r="M297" s="200"/>
      <c r="N297" s="200"/>
      <c r="P297" s="24"/>
      <c r="R297" s="24"/>
      <c r="S297" s="23"/>
      <c r="T297" s="24"/>
      <c r="U297" s="24"/>
      <c r="V297" s="24"/>
      <c r="W297" s="24"/>
    </row>
    <row r="298" spans="5:23" ht="12.75">
      <c r="E298" s="499"/>
      <c r="F298" s="24"/>
      <c r="H298" s="23"/>
      <c r="J298" s="200"/>
      <c r="K298" s="200"/>
      <c r="L298" s="200"/>
      <c r="M298" s="200"/>
      <c r="N298" s="200"/>
      <c r="P298" s="24"/>
      <c r="R298" s="24"/>
      <c r="S298" s="23"/>
      <c r="T298" s="24"/>
      <c r="U298" s="24"/>
      <c r="V298" s="24"/>
      <c r="W298" s="24"/>
    </row>
    <row r="299" spans="5:23" ht="12.75">
      <c r="E299" s="499"/>
      <c r="F299" s="24"/>
      <c r="H299" s="23"/>
      <c r="J299" s="200"/>
      <c r="K299" s="200"/>
      <c r="L299" s="200"/>
      <c r="M299" s="200"/>
      <c r="N299" s="200"/>
      <c r="P299" s="24"/>
      <c r="R299" s="24"/>
      <c r="S299" s="23"/>
      <c r="T299" s="24"/>
      <c r="U299" s="24"/>
      <c r="V299" s="24"/>
      <c r="W299" s="24"/>
    </row>
    <row r="300" spans="5:23" ht="12.75">
      <c r="E300" s="499"/>
      <c r="F300" s="24"/>
      <c r="H300" s="23"/>
      <c r="J300" s="200"/>
      <c r="K300" s="200"/>
      <c r="L300" s="200"/>
      <c r="M300" s="200"/>
      <c r="N300" s="200"/>
      <c r="P300" s="24"/>
      <c r="R300" s="24"/>
      <c r="S300" s="23"/>
      <c r="T300" s="24"/>
      <c r="U300" s="24"/>
      <c r="V300" s="24"/>
      <c r="W300" s="24"/>
    </row>
    <row r="301" spans="5:23" ht="12.75">
      <c r="E301" s="499"/>
      <c r="F301" s="24"/>
      <c r="H301" s="23"/>
      <c r="J301" s="200"/>
      <c r="K301" s="200"/>
      <c r="L301" s="200"/>
      <c r="M301" s="200"/>
      <c r="N301" s="200"/>
      <c r="P301" s="24"/>
      <c r="R301" s="24"/>
      <c r="S301" s="23"/>
      <c r="T301" s="24"/>
      <c r="U301" s="24"/>
      <c r="V301" s="24"/>
      <c r="W301" s="24"/>
    </row>
    <row r="302" spans="5:23" ht="12.75">
      <c r="E302" s="499"/>
      <c r="F302" s="24"/>
      <c r="H302" s="23"/>
      <c r="J302" s="200"/>
      <c r="K302" s="200"/>
      <c r="L302" s="200"/>
      <c r="M302" s="200"/>
      <c r="N302" s="200"/>
      <c r="P302" s="24"/>
      <c r="R302" s="24"/>
      <c r="S302" s="23"/>
      <c r="T302" s="24"/>
      <c r="U302" s="24"/>
      <c r="V302" s="24"/>
      <c r="W302" s="24"/>
    </row>
    <row r="303" spans="5:23" ht="12.75">
      <c r="E303" s="499"/>
      <c r="F303" s="24"/>
      <c r="H303" s="23"/>
      <c r="J303" s="200"/>
      <c r="K303" s="200"/>
      <c r="L303" s="200"/>
      <c r="M303" s="200"/>
      <c r="N303" s="200"/>
      <c r="P303" s="24"/>
      <c r="R303" s="24"/>
      <c r="S303" s="23"/>
      <c r="T303" s="24"/>
      <c r="U303" s="24"/>
      <c r="V303" s="24"/>
      <c r="W303" s="24"/>
    </row>
    <row r="304" spans="5:23" ht="12.75">
      <c r="E304" s="499"/>
      <c r="F304" s="24"/>
      <c r="H304" s="23"/>
      <c r="J304" s="200"/>
      <c r="K304" s="200"/>
      <c r="L304" s="200"/>
      <c r="M304" s="200"/>
      <c r="N304" s="200"/>
      <c r="P304" s="24"/>
      <c r="R304" s="24"/>
      <c r="S304" s="23"/>
      <c r="T304" s="24"/>
      <c r="U304" s="24"/>
      <c r="V304" s="24"/>
      <c r="W304" s="24"/>
    </row>
    <row r="305" spans="5:23" ht="12.75">
      <c r="E305" s="499"/>
      <c r="F305" s="24"/>
      <c r="H305" s="23"/>
      <c r="J305" s="200"/>
      <c r="K305" s="200"/>
      <c r="L305" s="200"/>
      <c r="M305" s="200"/>
      <c r="N305" s="200"/>
      <c r="P305" s="24"/>
      <c r="R305" s="24"/>
      <c r="S305" s="23"/>
      <c r="T305" s="24"/>
      <c r="U305" s="24"/>
      <c r="V305" s="24"/>
      <c r="W305" s="24"/>
    </row>
    <row r="306" spans="5:23" ht="12.75">
      <c r="E306" s="499"/>
      <c r="F306" s="24"/>
      <c r="H306" s="23"/>
      <c r="J306" s="200"/>
      <c r="K306" s="200"/>
      <c r="L306" s="200"/>
      <c r="M306" s="200"/>
      <c r="N306" s="200"/>
      <c r="P306" s="24"/>
      <c r="R306" s="24"/>
      <c r="S306" s="23"/>
      <c r="T306" s="24"/>
      <c r="U306" s="24"/>
      <c r="V306" s="24"/>
      <c r="W306" s="24"/>
    </row>
    <row r="307" spans="5:23" ht="12.75">
      <c r="E307" s="499"/>
      <c r="F307" s="24"/>
      <c r="H307" s="23"/>
      <c r="J307" s="200"/>
      <c r="K307" s="200"/>
      <c r="L307" s="200"/>
      <c r="M307" s="200"/>
      <c r="N307" s="200"/>
      <c r="P307" s="24"/>
      <c r="R307" s="24"/>
      <c r="S307" s="23"/>
      <c r="T307" s="24"/>
      <c r="U307" s="24"/>
      <c r="V307" s="24"/>
      <c r="W307" s="24"/>
    </row>
    <row r="308" spans="5:23" ht="12.75">
      <c r="E308" s="499"/>
      <c r="F308" s="24"/>
      <c r="H308" s="23"/>
      <c r="J308" s="200"/>
      <c r="K308" s="200"/>
      <c r="L308" s="200"/>
      <c r="M308" s="200"/>
      <c r="N308" s="200"/>
      <c r="P308" s="24"/>
      <c r="R308" s="24"/>
      <c r="S308" s="23"/>
      <c r="T308" s="24"/>
      <c r="U308" s="24"/>
      <c r="V308" s="24"/>
      <c r="W308" s="24"/>
    </row>
    <row r="309" spans="5:23" ht="12.75">
      <c r="E309" s="499"/>
      <c r="F309" s="24"/>
      <c r="H309" s="23"/>
      <c r="J309" s="200"/>
      <c r="K309" s="200"/>
      <c r="L309" s="200"/>
      <c r="M309" s="200"/>
      <c r="N309" s="200"/>
      <c r="P309" s="24"/>
      <c r="R309" s="24"/>
      <c r="S309" s="23"/>
      <c r="T309" s="24"/>
      <c r="U309" s="24"/>
      <c r="V309" s="24"/>
      <c r="W309" s="24"/>
    </row>
    <row r="310" spans="5:23" ht="12.75">
      <c r="E310" s="499"/>
      <c r="F310" s="24"/>
      <c r="H310" s="23"/>
      <c r="J310" s="200"/>
      <c r="K310" s="200"/>
      <c r="L310" s="200"/>
      <c r="M310" s="200"/>
      <c r="N310" s="200"/>
      <c r="P310" s="24"/>
      <c r="R310" s="24"/>
      <c r="S310" s="23"/>
      <c r="T310" s="24"/>
      <c r="U310" s="24"/>
      <c r="V310" s="24"/>
      <c r="W310" s="24"/>
    </row>
    <row r="311" spans="5:23" ht="12.75">
      <c r="E311" s="499"/>
      <c r="F311" s="24"/>
      <c r="H311" s="23"/>
      <c r="J311" s="200"/>
      <c r="K311" s="200"/>
      <c r="L311" s="200"/>
      <c r="M311" s="200"/>
      <c r="N311" s="200"/>
      <c r="P311" s="24"/>
      <c r="R311" s="24"/>
      <c r="S311" s="23"/>
      <c r="T311" s="24"/>
      <c r="U311" s="24"/>
      <c r="V311" s="24"/>
      <c r="W311" s="24"/>
    </row>
    <row r="312" spans="5:23" ht="12.75">
      <c r="E312" s="499"/>
      <c r="F312" s="24"/>
      <c r="H312" s="23"/>
      <c r="J312" s="200"/>
      <c r="K312" s="200"/>
      <c r="L312" s="200"/>
      <c r="M312" s="200"/>
      <c r="N312" s="200"/>
      <c r="P312" s="24"/>
      <c r="R312" s="24"/>
      <c r="S312" s="23"/>
      <c r="T312" s="24"/>
      <c r="U312" s="24"/>
      <c r="V312" s="24"/>
      <c r="W312" s="24"/>
    </row>
    <row r="313" spans="5:23" ht="12.75">
      <c r="E313" s="499"/>
      <c r="F313" s="24"/>
      <c r="H313" s="23"/>
      <c r="J313" s="200"/>
      <c r="K313" s="200"/>
      <c r="L313" s="200"/>
      <c r="M313" s="200"/>
      <c r="N313" s="200"/>
      <c r="P313" s="24"/>
      <c r="R313" s="24"/>
      <c r="S313" s="23"/>
      <c r="T313" s="24"/>
      <c r="U313" s="24"/>
      <c r="V313" s="24"/>
      <c r="W313" s="24"/>
    </row>
    <row r="314" spans="5:23" ht="12.75">
      <c r="E314" s="499"/>
      <c r="F314" s="24"/>
      <c r="H314" s="23"/>
      <c r="J314" s="200"/>
      <c r="K314" s="200"/>
      <c r="L314" s="200"/>
      <c r="M314" s="200"/>
      <c r="N314" s="200"/>
      <c r="P314" s="24"/>
      <c r="R314" s="24"/>
      <c r="S314" s="23"/>
      <c r="T314" s="24"/>
      <c r="U314" s="24"/>
      <c r="V314" s="24"/>
      <c r="W314" s="24"/>
    </row>
    <row r="315" spans="5:23" ht="12.75">
      <c r="E315" s="499"/>
      <c r="F315" s="24"/>
      <c r="H315" s="23"/>
      <c r="J315" s="200"/>
      <c r="K315" s="200"/>
      <c r="L315" s="200"/>
      <c r="M315" s="200"/>
      <c r="N315" s="200"/>
      <c r="P315" s="24"/>
      <c r="R315" s="24"/>
      <c r="S315" s="23"/>
      <c r="T315" s="24"/>
      <c r="U315" s="24"/>
      <c r="V315" s="24"/>
      <c r="W315" s="24"/>
    </row>
    <row r="316" spans="5:23" ht="12.75">
      <c r="E316" s="499"/>
      <c r="F316" s="24"/>
      <c r="H316" s="23"/>
      <c r="J316" s="200"/>
      <c r="K316" s="200"/>
      <c r="L316" s="200"/>
      <c r="M316" s="200"/>
      <c r="N316" s="200"/>
      <c r="P316" s="24"/>
      <c r="R316" s="24"/>
      <c r="S316" s="23"/>
      <c r="T316" s="24"/>
      <c r="U316" s="24"/>
      <c r="V316" s="24"/>
      <c r="W316" s="24"/>
    </row>
    <row r="317" spans="5:23" ht="12.75">
      <c r="E317" s="499"/>
      <c r="F317" s="24"/>
      <c r="H317" s="23"/>
      <c r="J317" s="200"/>
      <c r="K317" s="200"/>
      <c r="L317" s="200"/>
      <c r="M317" s="200"/>
      <c r="N317" s="200"/>
      <c r="P317" s="24"/>
      <c r="R317" s="24"/>
      <c r="S317" s="23"/>
      <c r="T317" s="24"/>
      <c r="U317" s="24"/>
      <c r="V317" s="24"/>
      <c r="W317" s="24"/>
    </row>
    <row r="318" spans="5:23" ht="12.75">
      <c r="E318" s="499"/>
      <c r="F318" s="24"/>
      <c r="H318" s="23"/>
      <c r="J318" s="200"/>
      <c r="K318" s="200"/>
      <c r="L318" s="200"/>
      <c r="M318" s="200"/>
      <c r="N318" s="200"/>
      <c r="P318" s="24"/>
      <c r="R318" s="24"/>
      <c r="S318" s="23"/>
      <c r="T318" s="24"/>
      <c r="U318" s="24"/>
      <c r="V318" s="24"/>
      <c r="W318" s="24"/>
    </row>
    <row r="319" spans="5:23" ht="12.75">
      <c r="E319" s="499"/>
      <c r="F319" s="24"/>
      <c r="H319" s="23"/>
      <c r="J319" s="200"/>
      <c r="K319" s="200"/>
      <c r="L319" s="200"/>
      <c r="M319" s="200"/>
      <c r="N319" s="200"/>
      <c r="P319" s="24"/>
      <c r="R319" s="24"/>
      <c r="S319" s="23"/>
      <c r="T319" s="24"/>
      <c r="U319" s="24"/>
      <c r="V319" s="24"/>
      <c r="W319" s="24"/>
    </row>
    <row r="320" spans="5:23" ht="12.75">
      <c r="E320" s="499"/>
      <c r="F320" s="24"/>
      <c r="H320" s="23"/>
      <c r="J320" s="200"/>
      <c r="K320" s="200"/>
      <c r="L320" s="200"/>
      <c r="M320" s="200"/>
      <c r="N320" s="200"/>
      <c r="P320" s="24"/>
      <c r="R320" s="24"/>
      <c r="S320" s="23"/>
      <c r="T320" s="24"/>
      <c r="U320" s="24"/>
      <c r="V320" s="24"/>
      <c r="W320" s="24"/>
    </row>
    <row r="321" spans="5:23" ht="12.75">
      <c r="E321" s="499"/>
      <c r="F321" s="24"/>
      <c r="H321" s="23"/>
      <c r="J321" s="200"/>
      <c r="K321" s="200"/>
      <c r="L321" s="200"/>
      <c r="M321" s="200"/>
      <c r="N321" s="200"/>
      <c r="P321" s="24"/>
      <c r="R321" s="24"/>
      <c r="S321" s="23"/>
      <c r="T321" s="24"/>
      <c r="U321" s="24"/>
      <c r="V321" s="24"/>
      <c r="W321" s="24"/>
    </row>
    <row r="322" spans="5:23" ht="12.75">
      <c r="E322" s="499"/>
      <c r="F322" s="24"/>
      <c r="H322" s="23"/>
      <c r="J322" s="200"/>
      <c r="K322" s="200"/>
      <c r="L322" s="200"/>
      <c r="M322" s="200"/>
      <c r="N322" s="200"/>
      <c r="P322" s="24"/>
      <c r="R322" s="24"/>
      <c r="S322" s="23"/>
      <c r="T322" s="24"/>
      <c r="U322" s="24"/>
      <c r="V322" s="24"/>
      <c r="W322" s="24"/>
    </row>
    <row r="323" spans="5:23" ht="12.75">
      <c r="E323" s="499"/>
      <c r="F323" s="24"/>
      <c r="H323" s="23"/>
      <c r="J323" s="200"/>
      <c r="K323" s="200"/>
      <c r="L323" s="200"/>
      <c r="M323" s="200"/>
      <c r="N323" s="200"/>
      <c r="P323" s="24"/>
      <c r="R323" s="24"/>
      <c r="S323" s="23"/>
      <c r="T323" s="24"/>
      <c r="U323" s="24"/>
      <c r="V323" s="24"/>
      <c r="W323" s="24"/>
    </row>
    <row r="324" spans="5:23" ht="12.75">
      <c r="E324" s="499"/>
      <c r="F324" s="24"/>
      <c r="H324" s="23"/>
      <c r="J324" s="200"/>
      <c r="K324" s="200"/>
      <c r="L324" s="200"/>
      <c r="M324" s="200"/>
      <c r="N324" s="200"/>
      <c r="P324" s="24"/>
      <c r="R324" s="24"/>
      <c r="S324" s="23"/>
      <c r="T324" s="24"/>
      <c r="U324" s="24"/>
      <c r="V324" s="24"/>
      <c r="W324" s="24"/>
    </row>
    <row r="325" spans="5:23" ht="12.75">
      <c r="E325" s="499"/>
      <c r="F325" s="24"/>
      <c r="H325" s="23"/>
      <c r="J325" s="200"/>
      <c r="K325" s="200"/>
      <c r="L325" s="200"/>
      <c r="M325" s="200"/>
      <c r="N325" s="200"/>
      <c r="P325" s="24"/>
      <c r="R325" s="24"/>
      <c r="S325" s="23"/>
      <c r="T325" s="24"/>
      <c r="U325" s="24"/>
      <c r="V325" s="24"/>
      <c r="W325" s="24"/>
    </row>
    <row r="326" spans="5:23" ht="12.75">
      <c r="E326" s="499"/>
      <c r="F326" s="24"/>
      <c r="H326" s="23"/>
      <c r="J326" s="200"/>
      <c r="K326" s="200"/>
      <c r="L326" s="200"/>
      <c r="M326" s="200"/>
      <c r="N326" s="200"/>
      <c r="P326" s="24"/>
      <c r="R326" s="24"/>
      <c r="S326" s="23"/>
      <c r="T326" s="24"/>
      <c r="U326" s="24"/>
      <c r="V326" s="24"/>
      <c r="W326" s="24"/>
    </row>
    <row r="327" spans="5:23" ht="12.75">
      <c r="E327" s="499"/>
      <c r="F327" s="24"/>
      <c r="H327" s="23"/>
      <c r="J327" s="200"/>
      <c r="K327" s="200"/>
      <c r="L327" s="200"/>
      <c r="M327" s="200"/>
      <c r="N327" s="200"/>
      <c r="P327" s="24"/>
      <c r="R327" s="24"/>
      <c r="S327" s="23"/>
      <c r="T327" s="24"/>
      <c r="U327" s="24"/>
      <c r="V327" s="24"/>
      <c r="W327" s="24"/>
    </row>
    <row r="328" spans="5:23" ht="12.75">
      <c r="E328" s="499"/>
      <c r="F328" s="24"/>
      <c r="H328" s="23"/>
      <c r="J328" s="200"/>
      <c r="K328" s="200"/>
      <c r="L328" s="200"/>
      <c r="M328" s="200"/>
      <c r="N328" s="200"/>
      <c r="P328" s="24"/>
      <c r="R328" s="24"/>
      <c r="S328" s="23"/>
      <c r="T328" s="24"/>
      <c r="U328" s="24"/>
      <c r="V328" s="24"/>
      <c r="W328" s="24"/>
    </row>
    <row r="329" spans="5:23" ht="12.75">
      <c r="E329" s="499"/>
      <c r="F329" s="24"/>
      <c r="H329" s="23"/>
      <c r="J329" s="200"/>
      <c r="K329" s="200"/>
      <c r="L329" s="200"/>
      <c r="M329" s="200"/>
      <c r="N329" s="200"/>
      <c r="P329" s="24"/>
      <c r="R329" s="24"/>
      <c r="S329" s="23"/>
      <c r="T329" s="24"/>
      <c r="U329" s="24"/>
      <c r="V329" s="24"/>
      <c r="W329" s="24"/>
    </row>
    <row r="330" spans="5:23" ht="12.75">
      <c r="E330" s="499"/>
      <c r="F330" s="24"/>
      <c r="H330" s="23"/>
      <c r="J330" s="200"/>
      <c r="K330" s="200"/>
      <c r="L330" s="200"/>
      <c r="M330" s="200"/>
      <c r="N330" s="200"/>
      <c r="P330" s="24"/>
      <c r="R330" s="24"/>
      <c r="S330" s="23"/>
      <c r="T330" s="24"/>
      <c r="U330" s="24"/>
      <c r="V330" s="24"/>
      <c r="W330" s="24"/>
    </row>
    <row r="331" spans="5:23" ht="12.75">
      <c r="E331" s="499"/>
      <c r="F331" s="24"/>
      <c r="H331" s="23"/>
      <c r="J331" s="200"/>
      <c r="K331" s="200"/>
      <c r="L331" s="200"/>
      <c r="M331" s="200"/>
      <c r="N331" s="200"/>
      <c r="P331" s="24"/>
      <c r="R331" s="24"/>
      <c r="S331" s="23"/>
      <c r="T331" s="24"/>
      <c r="U331" s="24"/>
      <c r="V331" s="24"/>
      <c r="W331" s="24"/>
    </row>
    <row r="332" spans="5:23" ht="12.75">
      <c r="E332" s="499"/>
      <c r="F332" s="24"/>
      <c r="H332" s="23"/>
      <c r="J332" s="200"/>
      <c r="K332" s="200"/>
      <c r="L332" s="200"/>
      <c r="M332" s="200"/>
      <c r="N332" s="200"/>
      <c r="P332" s="24"/>
      <c r="R332" s="24"/>
      <c r="S332" s="23"/>
      <c r="T332" s="24"/>
      <c r="U332" s="24"/>
      <c r="V332" s="24"/>
      <c r="W332" s="24"/>
    </row>
    <row r="333" spans="5:23" ht="12.75">
      <c r="E333" s="499"/>
      <c r="F333" s="24"/>
      <c r="H333" s="23"/>
      <c r="J333" s="200"/>
      <c r="K333" s="200"/>
      <c r="L333" s="200"/>
      <c r="M333" s="200"/>
      <c r="N333" s="200"/>
      <c r="P333" s="24"/>
      <c r="R333" s="24"/>
      <c r="S333" s="23"/>
      <c r="T333" s="24"/>
      <c r="U333" s="24"/>
      <c r="V333" s="24"/>
      <c r="W333" s="24"/>
    </row>
    <row r="334" spans="5:23" ht="12.75">
      <c r="E334" s="499"/>
      <c r="F334" s="24"/>
      <c r="H334" s="23"/>
      <c r="J334" s="200"/>
      <c r="K334" s="200"/>
      <c r="L334" s="200"/>
      <c r="M334" s="200"/>
      <c r="N334" s="200"/>
      <c r="P334" s="24"/>
      <c r="R334" s="24"/>
      <c r="S334" s="23"/>
      <c r="T334" s="24"/>
      <c r="U334" s="24"/>
      <c r="V334" s="24"/>
      <c r="W334" s="24"/>
    </row>
    <row r="335" spans="5:23" ht="12.75">
      <c r="E335" s="499"/>
      <c r="F335" s="24"/>
      <c r="H335" s="23"/>
      <c r="J335" s="200"/>
      <c r="K335" s="200"/>
      <c r="L335" s="200"/>
      <c r="M335" s="200"/>
      <c r="N335" s="200"/>
      <c r="P335" s="24"/>
      <c r="R335" s="24"/>
      <c r="S335" s="23"/>
      <c r="T335" s="24"/>
      <c r="U335" s="24"/>
      <c r="V335" s="24"/>
      <c r="W335" s="24"/>
    </row>
    <row r="336" spans="5:23" ht="12.75">
      <c r="E336" s="499"/>
      <c r="F336" s="24"/>
      <c r="H336" s="23"/>
      <c r="J336" s="200"/>
      <c r="K336" s="200"/>
      <c r="L336" s="200"/>
      <c r="M336" s="200"/>
      <c r="N336" s="200"/>
      <c r="P336" s="24"/>
      <c r="R336" s="24"/>
      <c r="S336" s="23"/>
      <c r="T336" s="24"/>
      <c r="U336" s="24"/>
      <c r="V336" s="24"/>
      <c r="W336" s="24"/>
    </row>
    <row r="337" spans="5:23" ht="12.75">
      <c r="E337" s="499"/>
      <c r="F337" s="24"/>
      <c r="H337" s="23"/>
      <c r="J337" s="200"/>
      <c r="K337" s="200"/>
      <c r="L337" s="200"/>
      <c r="M337" s="200"/>
      <c r="N337" s="200"/>
      <c r="P337" s="24"/>
      <c r="R337" s="24"/>
      <c r="S337" s="23"/>
      <c r="T337" s="24"/>
      <c r="U337" s="24"/>
      <c r="V337" s="24"/>
      <c r="W337" s="24"/>
    </row>
    <row r="338" spans="5:23" ht="12.75">
      <c r="E338" s="499"/>
      <c r="F338" s="24"/>
      <c r="H338" s="23"/>
      <c r="J338" s="200"/>
      <c r="K338" s="200"/>
      <c r="L338" s="200"/>
      <c r="M338" s="200"/>
      <c r="N338" s="200"/>
      <c r="P338" s="24"/>
      <c r="R338" s="24"/>
      <c r="S338" s="23"/>
      <c r="T338" s="24"/>
      <c r="U338" s="24"/>
      <c r="V338" s="24"/>
      <c r="W338" s="24"/>
    </row>
    <row r="339" spans="5:23" ht="12.75">
      <c r="E339" s="499"/>
      <c r="F339" s="24"/>
      <c r="H339" s="23"/>
      <c r="J339" s="200"/>
      <c r="K339" s="200"/>
      <c r="L339" s="200"/>
      <c r="M339" s="200"/>
      <c r="N339" s="200"/>
      <c r="P339" s="24"/>
      <c r="R339" s="24"/>
      <c r="S339" s="23"/>
      <c r="T339" s="24"/>
      <c r="U339" s="24"/>
      <c r="V339" s="24"/>
      <c r="W339" s="24"/>
    </row>
    <row r="340" spans="5:23" ht="12.75">
      <c r="E340" s="499"/>
      <c r="F340" s="24"/>
      <c r="H340" s="23"/>
      <c r="J340" s="200"/>
      <c r="K340" s="200"/>
      <c r="L340" s="200"/>
      <c r="M340" s="200"/>
      <c r="N340" s="200"/>
      <c r="P340" s="24"/>
      <c r="R340" s="24"/>
      <c r="S340" s="23"/>
      <c r="T340" s="24"/>
      <c r="U340" s="24"/>
      <c r="V340" s="24"/>
      <c r="W340" s="24"/>
    </row>
    <row r="341" spans="5:23" ht="12.75">
      <c r="E341" s="499"/>
      <c r="F341" s="24"/>
      <c r="H341" s="23"/>
      <c r="J341" s="200"/>
      <c r="K341" s="200"/>
      <c r="L341" s="200"/>
      <c r="M341" s="200"/>
      <c r="N341" s="200"/>
      <c r="P341" s="24"/>
      <c r="R341" s="24"/>
      <c r="S341" s="23"/>
      <c r="T341" s="24"/>
      <c r="U341" s="24"/>
      <c r="V341" s="24"/>
      <c r="W341" s="24"/>
    </row>
    <row r="342" spans="5:23" ht="12.75">
      <c r="E342" s="499"/>
      <c r="F342" s="24"/>
      <c r="H342" s="23"/>
      <c r="J342" s="200"/>
      <c r="K342" s="200"/>
      <c r="L342" s="200"/>
      <c r="M342" s="200"/>
      <c r="N342" s="200"/>
      <c r="P342" s="24"/>
      <c r="R342" s="24"/>
      <c r="S342" s="23"/>
      <c r="T342" s="24"/>
      <c r="U342" s="24"/>
      <c r="V342" s="24"/>
      <c r="W342" s="24"/>
    </row>
    <row r="343" spans="5:23" ht="12.75">
      <c r="E343" s="499"/>
      <c r="F343" s="24"/>
      <c r="H343" s="23"/>
      <c r="J343" s="200"/>
      <c r="K343" s="200"/>
      <c r="L343" s="200"/>
      <c r="M343" s="200"/>
      <c r="N343" s="200"/>
      <c r="P343" s="24"/>
      <c r="R343" s="24"/>
      <c r="S343" s="23"/>
      <c r="T343" s="24"/>
      <c r="U343" s="24"/>
      <c r="V343" s="24"/>
      <c r="W343" s="24"/>
    </row>
    <row r="344" spans="5:23" ht="12.75">
      <c r="E344" s="499"/>
      <c r="F344" s="24"/>
      <c r="H344" s="23"/>
      <c r="J344" s="200"/>
      <c r="K344" s="200"/>
      <c r="L344" s="200"/>
      <c r="M344" s="200"/>
      <c r="N344" s="200"/>
      <c r="P344" s="24"/>
      <c r="R344" s="24"/>
      <c r="S344" s="23"/>
      <c r="T344" s="24"/>
      <c r="U344" s="24"/>
      <c r="V344" s="24"/>
      <c r="W344" s="24"/>
    </row>
    <row r="345" spans="5:23" ht="12.75">
      <c r="E345" s="499"/>
      <c r="F345" s="24"/>
      <c r="H345" s="23"/>
      <c r="J345" s="200"/>
      <c r="K345" s="200"/>
      <c r="L345" s="200"/>
      <c r="M345" s="200"/>
      <c r="N345" s="200"/>
      <c r="P345" s="24"/>
      <c r="R345" s="24"/>
      <c r="S345" s="23"/>
      <c r="T345" s="24"/>
      <c r="U345" s="24"/>
      <c r="V345" s="24"/>
      <c r="W345" s="24"/>
    </row>
    <row r="346" spans="5:23" ht="12.75">
      <c r="E346" s="499"/>
      <c r="F346" s="24"/>
      <c r="H346" s="23"/>
      <c r="J346" s="200"/>
      <c r="K346" s="200"/>
      <c r="L346" s="200"/>
      <c r="M346" s="200"/>
      <c r="N346" s="200"/>
      <c r="P346" s="24"/>
      <c r="R346" s="24"/>
      <c r="S346" s="23"/>
      <c r="T346" s="24"/>
      <c r="U346" s="24"/>
      <c r="V346" s="24"/>
      <c r="W346" s="24"/>
    </row>
    <row r="347" spans="5:23" ht="12.75">
      <c r="E347" s="499"/>
      <c r="F347" s="24"/>
      <c r="H347" s="23"/>
      <c r="J347" s="200"/>
      <c r="K347" s="200"/>
      <c r="L347" s="200"/>
      <c r="M347" s="200"/>
      <c r="N347" s="200"/>
      <c r="P347" s="24"/>
      <c r="R347" s="24"/>
      <c r="S347" s="23"/>
      <c r="T347" s="24"/>
      <c r="U347" s="24"/>
      <c r="V347" s="24"/>
      <c r="W347" s="24"/>
    </row>
    <row r="348" spans="5:23" ht="12.75">
      <c r="E348" s="499"/>
      <c r="F348" s="24"/>
      <c r="H348" s="23"/>
      <c r="J348" s="200"/>
      <c r="K348" s="200"/>
      <c r="L348" s="200"/>
      <c r="M348" s="200"/>
      <c r="N348" s="200"/>
      <c r="P348" s="24"/>
      <c r="R348" s="24"/>
      <c r="S348" s="23"/>
      <c r="T348" s="24"/>
      <c r="U348" s="24"/>
      <c r="V348" s="24"/>
      <c r="W348" s="24"/>
    </row>
    <row r="349" spans="5:23" ht="12.75">
      <c r="E349" s="499"/>
      <c r="F349" s="24"/>
      <c r="H349" s="23"/>
      <c r="J349" s="200"/>
      <c r="K349" s="200"/>
      <c r="L349" s="200"/>
      <c r="M349" s="200"/>
      <c r="N349" s="200"/>
      <c r="P349" s="24"/>
      <c r="R349" s="24"/>
      <c r="S349" s="23"/>
      <c r="T349" s="24"/>
      <c r="U349" s="24"/>
      <c r="V349" s="24"/>
      <c r="W349" s="24"/>
    </row>
    <row r="350" spans="5:23" ht="12.75">
      <c r="E350" s="499"/>
      <c r="F350" s="24"/>
      <c r="H350" s="23"/>
      <c r="J350" s="200"/>
      <c r="K350" s="200"/>
      <c r="L350" s="200"/>
      <c r="M350" s="200"/>
      <c r="N350" s="200"/>
      <c r="P350" s="24"/>
      <c r="R350" s="24"/>
      <c r="S350" s="23"/>
      <c r="T350" s="24"/>
      <c r="U350" s="24"/>
      <c r="V350" s="24"/>
      <c r="W350" s="24"/>
    </row>
    <row r="351" spans="5:23" ht="12.75">
      <c r="E351" s="499"/>
      <c r="F351" s="24"/>
      <c r="H351" s="23"/>
      <c r="J351" s="200"/>
      <c r="K351" s="200"/>
      <c r="L351" s="200"/>
      <c r="M351" s="200"/>
      <c r="N351" s="200"/>
      <c r="P351" s="24"/>
      <c r="R351" s="24"/>
      <c r="S351" s="23"/>
      <c r="T351" s="24"/>
      <c r="U351" s="24"/>
      <c r="V351" s="24"/>
      <c r="W351" s="24"/>
    </row>
    <row r="352" spans="5:23" ht="12.75">
      <c r="E352" s="499"/>
      <c r="F352" s="24"/>
      <c r="H352" s="23"/>
      <c r="J352" s="200"/>
      <c r="K352" s="200"/>
      <c r="L352" s="200"/>
      <c r="M352" s="200"/>
      <c r="N352" s="200"/>
      <c r="P352" s="24"/>
      <c r="R352" s="24"/>
      <c r="S352" s="23"/>
      <c r="T352" s="24"/>
      <c r="U352" s="24"/>
      <c r="V352" s="24"/>
      <c r="W352" s="24"/>
    </row>
    <row r="353" spans="5:23" ht="12.75">
      <c r="E353" s="499"/>
      <c r="F353" s="24"/>
      <c r="H353" s="23"/>
      <c r="J353" s="200"/>
      <c r="K353" s="200"/>
      <c r="L353" s="200"/>
      <c r="M353" s="200"/>
      <c r="N353" s="200"/>
      <c r="P353" s="24"/>
      <c r="R353" s="24"/>
      <c r="S353" s="23"/>
      <c r="T353" s="24"/>
      <c r="U353" s="24"/>
      <c r="V353" s="24"/>
      <c r="W353" s="24"/>
    </row>
    <row r="354" spans="5:23" ht="12.75">
      <c r="E354" s="499"/>
      <c r="F354" s="24"/>
      <c r="H354" s="23"/>
      <c r="J354" s="200"/>
      <c r="K354" s="200"/>
      <c r="L354" s="200"/>
      <c r="M354" s="200"/>
      <c r="N354" s="200"/>
      <c r="P354" s="24"/>
      <c r="R354" s="24"/>
      <c r="S354" s="23"/>
      <c r="T354" s="24"/>
      <c r="U354" s="24"/>
      <c r="V354" s="24"/>
      <c r="W354" s="24"/>
    </row>
    <row r="355" spans="5:23" ht="12.75">
      <c r="E355" s="499"/>
      <c r="F355" s="24"/>
      <c r="H355" s="23"/>
      <c r="J355" s="200"/>
      <c r="K355" s="200"/>
      <c r="L355" s="200"/>
      <c r="M355" s="200"/>
      <c r="N355" s="200"/>
      <c r="P355" s="24"/>
      <c r="R355" s="24"/>
      <c r="S355" s="23"/>
      <c r="T355" s="24"/>
      <c r="U355" s="24"/>
      <c r="V355" s="24"/>
      <c r="W355" s="24"/>
    </row>
    <row r="356" spans="5:23" ht="12.75">
      <c r="E356" s="499"/>
      <c r="F356" s="24"/>
      <c r="H356" s="23"/>
      <c r="J356" s="200"/>
      <c r="K356" s="200"/>
      <c r="L356" s="200"/>
      <c r="M356" s="200"/>
      <c r="N356" s="200"/>
      <c r="P356" s="24"/>
      <c r="R356" s="24"/>
      <c r="S356" s="23"/>
      <c r="T356" s="24"/>
      <c r="U356" s="24"/>
      <c r="V356" s="24"/>
      <c r="W356" s="24"/>
    </row>
    <row r="357" spans="5:23" ht="12.75">
      <c r="E357" s="499"/>
      <c r="F357" s="24"/>
      <c r="H357" s="23"/>
      <c r="J357" s="200"/>
      <c r="K357" s="200"/>
      <c r="L357" s="200"/>
      <c r="M357" s="200"/>
      <c r="N357" s="200"/>
      <c r="P357" s="24"/>
      <c r="R357" s="24"/>
      <c r="S357" s="23"/>
      <c r="T357" s="24"/>
      <c r="U357" s="24"/>
      <c r="V357" s="24"/>
      <c r="W357" s="24"/>
    </row>
    <row r="358" spans="5:23" ht="12.75">
      <c r="E358" s="499"/>
      <c r="F358" s="24"/>
      <c r="H358" s="23"/>
      <c r="J358" s="200"/>
      <c r="K358" s="200"/>
      <c r="L358" s="200"/>
      <c r="M358" s="200"/>
      <c r="N358" s="200"/>
      <c r="P358" s="24"/>
      <c r="R358" s="24"/>
      <c r="S358" s="23"/>
      <c r="T358" s="24"/>
      <c r="U358" s="24"/>
      <c r="V358" s="24"/>
      <c r="W358" s="24"/>
    </row>
    <row r="359" spans="5:23" ht="12.75">
      <c r="E359" s="499"/>
      <c r="F359" s="24"/>
      <c r="H359" s="23"/>
      <c r="J359" s="200"/>
      <c r="K359" s="200"/>
      <c r="L359" s="200"/>
      <c r="M359" s="200"/>
      <c r="N359" s="200"/>
      <c r="P359" s="24"/>
      <c r="R359" s="24"/>
      <c r="S359" s="23"/>
      <c r="T359" s="24"/>
      <c r="U359" s="24"/>
      <c r="V359" s="24"/>
      <c r="W359" s="24"/>
    </row>
    <row r="360" spans="5:23" ht="12.75">
      <c r="E360" s="499"/>
      <c r="F360" s="24"/>
      <c r="H360" s="23"/>
      <c r="J360" s="200"/>
      <c r="K360" s="200"/>
      <c r="L360" s="200"/>
      <c r="M360" s="200"/>
      <c r="N360" s="200"/>
      <c r="P360" s="24"/>
      <c r="R360" s="24"/>
      <c r="S360" s="23"/>
      <c r="T360" s="24"/>
      <c r="U360" s="24"/>
      <c r="V360" s="24"/>
      <c r="W360" s="24"/>
    </row>
    <row r="361" spans="5:23" ht="12.75">
      <c r="E361" s="499"/>
      <c r="F361" s="24"/>
      <c r="H361" s="23"/>
      <c r="J361" s="200"/>
      <c r="K361" s="200"/>
      <c r="L361" s="200"/>
      <c r="M361" s="200"/>
      <c r="N361" s="200"/>
      <c r="P361" s="24"/>
      <c r="R361" s="24"/>
      <c r="S361" s="23"/>
      <c r="T361" s="24"/>
      <c r="U361" s="24"/>
      <c r="V361" s="24"/>
      <c r="W361" s="24"/>
    </row>
    <row r="362" spans="5:23" ht="12.75">
      <c r="E362" s="499"/>
      <c r="F362" s="24"/>
      <c r="H362" s="23"/>
      <c r="J362" s="200"/>
      <c r="K362" s="200"/>
      <c r="L362" s="200"/>
      <c r="M362" s="200"/>
      <c r="N362" s="200"/>
      <c r="P362" s="24"/>
      <c r="R362" s="24"/>
      <c r="S362" s="23"/>
      <c r="T362" s="24"/>
      <c r="U362" s="24"/>
      <c r="V362" s="24"/>
      <c r="W362" s="24"/>
    </row>
    <row r="363" spans="5:23" ht="12.75">
      <c r="E363" s="499"/>
      <c r="F363" s="24"/>
      <c r="H363" s="23"/>
      <c r="J363" s="200"/>
      <c r="K363" s="200"/>
      <c r="L363" s="200"/>
      <c r="M363" s="200"/>
      <c r="N363" s="200"/>
      <c r="P363" s="24"/>
      <c r="R363" s="24"/>
      <c r="S363" s="23"/>
      <c r="T363" s="24"/>
      <c r="U363" s="24"/>
      <c r="V363" s="24"/>
      <c r="W363" s="24"/>
    </row>
    <row r="364" spans="5:23" ht="12.75">
      <c r="E364" s="499"/>
      <c r="F364" s="24"/>
      <c r="H364" s="23"/>
      <c r="J364" s="200"/>
      <c r="K364" s="200"/>
      <c r="L364" s="200"/>
      <c r="M364" s="200"/>
      <c r="N364" s="200"/>
      <c r="P364" s="24"/>
      <c r="R364" s="24"/>
      <c r="S364" s="23"/>
      <c r="T364" s="24"/>
      <c r="U364" s="24"/>
      <c r="V364" s="24"/>
      <c r="W364" s="24"/>
    </row>
    <row r="365" spans="5:23" ht="12.75">
      <c r="E365" s="499"/>
      <c r="F365" s="24"/>
      <c r="H365" s="23"/>
      <c r="J365" s="200"/>
      <c r="K365" s="200"/>
      <c r="L365" s="200"/>
      <c r="M365" s="200"/>
      <c r="N365" s="200"/>
      <c r="P365" s="24"/>
      <c r="R365" s="24"/>
      <c r="S365" s="23"/>
      <c r="T365" s="24"/>
      <c r="U365" s="24"/>
      <c r="V365" s="24"/>
      <c r="W365" s="24"/>
    </row>
    <row r="366" spans="5:23" ht="12.75">
      <c r="E366" s="499"/>
      <c r="F366" s="24"/>
      <c r="H366" s="23"/>
      <c r="J366" s="200"/>
      <c r="K366" s="200"/>
      <c r="L366" s="200"/>
      <c r="M366" s="200"/>
      <c r="N366" s="200"/>
      <c r="P366" s="24"/>
      <c r="R366" s="24"/>
      <c r="S366" s="23"/>
      <c r="T366" s="24"/>
      <c r="U366" s="24"/>
      <c r="V366" s="24"/>
      <c r="W366" s="24"/>
    </row>
    <row r="367" spans="5:23" ht="12.75">
      <c r="E367" s="499"/>
      <c r="F367" s="24"/>
      <c r="H367" s="23"/>
      <c r="J367" s="200"/>
      <c r="K367" s="200"/>
      <c r="L367" s="200"/>
      <c r="M367" s="200"/>
      <c r="N367" s="200"/>
      <c r="P367" s="24"/>
      <c r="R367" s="24"/>
      <c r="S367" s="23"/>
      <c r="T367" s="24"/>
      <c r="U367" s="24"/>
      <c r="V367" s="24"/>
      <c r="W367" s="24"/>
    </row>
    <row r="368" spans="5:23" ht="12.75">
      <c r="E368" s="499"/>
      <c r="F368" s="24"/>
      <c r="H368" s="23"/>
      <c r="J368" s="200"/>
      <c r="K368" s="200"/>
      <c r="L368" s="200"/>
      <c r="M368" s="200"/>
      <c r="N368" s="200"/>
      <c r="P368" s="24"/>
      <c r="R368" s="24"/>
      <c r="S368" s="23"/>
      <c r="T368" s="24"/>
      <c r="U368" s="24"/>
      <c r="V368" s="24"/>
      <c r="W368" s="24"/>
    </row>
    <row r="369" spans="5:23" ht="12.75">
      <c r="E369" s="499"/>
      <c r="F369" s="24"/>
      <c r="H369" s="23"/>
      <c r="J369" s="200"/>
      <c r="K369" s="200"/>
      <c r="L369" s="200"/>
      <c r="M369" s="200"/>
      <c r="N369" s="200"/>
      <c r="P369" s="24"/>
      <c r="R369" s="24"/>
      <c r="S369" s="23"/>
      <c r="T369" s="24"/>
      <c r="U369" s="24"/>
      <c r="V369" s="24"/>
      <c r="W369" s="24"/>
    </row>
    <row r="370" spans="5:23" ht="12.75">
      <c r="E370" s="499"/>
      <c r="F370" s="24"/>
      <c r="H370" s="23"/>
      <c r="J370" s="200"/>
      <c r="K370" s="200"/>
      <c r="L370" s="200"/>
      <c r="M370" s="200"/>
      <c r="N370" s="200"/>
      <c r="P370" s="24"/>
      <c r="R370" s="24"/>
      <c r="S370" s="23"/>
      <c r="T370" s="24"/>
      <c r="U370" s="24"/>
      <c r="V370" s="24"/>
      <c r="W370" s="24"/>
    </row>
    <row r="371" spans="5:23" ht="12.75">
      <c r="E371" s="499"/>
      <c r="F371" s="24"/>
      <c r="H371" s="23"/>
      <c r="J371" s="200"/>
      <c r="K371" s="200"/>
      <c r="L371" s="200"/>
      <c r="M371" s="200"/>
      <c r="N371" s="200"/>
      <c r="P371" s="24"/>
      <c r="R371" s="24"/>
      <c r="S371" s="23"/>
      <c r="T371" s="24"/>
      <c r="U371" s="24"/>
      <c r="V371" s="24"/>
      <c r="W371" s="24"/>
    </row>
    <row r="372" spans="5:23" ht="12.75">
      <c r="E372" s="499"/>
      <c r="F372" s="24"/>
      <c r="H372" s="23"/>
      <c r="J372" s="200"/>
      <c r="K372" s="200"/>
      <c r="L372" s="200"/>
      <c r="M372" s="200"/>
      <c r="N372" s="200"/>
      <c r="P372" s="24"/>
      <c r="R372" s="24"/>
      <c r="S372" s="23"/>
      <c r="T372" s="24"/>
      <c r="U372" s="24"/>
      <c r="V372" s="24"/>
      <c r="W372" s="24"/>
    </row>
    <row r="373" spans="5:23" ht="12.75">
      <c r="E373" s="499"/>
      <c r="F373" s="24"/>
      <c r="H373" s="23"/>
      <c r="J373" s="200"/>
      <c r="K373" s="200"/>
      <c r="L373" s="200"/>
      <c r="M373" s="200"/>
      <c r="N373" s="200"/>
      <c r="P373" s="24"/>
      <c r="R373" s="24"/>
      <c r="S373" s="23"/>
      <c r="T373" s="24"/>
      <c r="U373" s="24"/>
      <c r="V373" s="24"/>
      <c r="W373" s="24"/>
    </row>
    <row r="374" spans="5:23" ht="12.75">
      <c r="E374" s="499"/>
      <c r="F374" s="24"/>
      <c r="H374" s="23"/>
      <c r="J374" s="200"/>
      <c r="K374" s="200"/>
      <c r="L374" s="200"/>
      <c r="M374" s="200"/>
      <c r="N374" s="200"/>
      <c r="P374" s="24"/>
      <c r="R374" s="24"/>
      <c r="S374" s="23"/>
      <c r="T374" s="24"/>
      <c r="U374" s="24"/>
      <c r="V374" s="24"/>
      <c r="W374" s="24"/>
    </row>
    <row r="375" spans="5:23" ht="12.75">
      <c r="E375" s="499"/>
      <c r="F375" s="24"/>
      <c r="H375" s="23"/>
      <c r="J375" s="200"/>
      <c r="K375" s="200"/>
      <c r="L375" s="200"/>
      <c r="M375" s="200"/>
      <c r="N375" s="200"/>
      <c r="P375" s="24"/>
      <c r="R375" s="24"/>
      <c r="S375" s="23"/>
      <c r="T375" s="24"/>
      <c r="U375" s="24"/>
      <c r="V375" s="24"/>
      <c r="W375" s="24"/>
    </row>
    <row r="376" spans="5:23" ht="12.75">
      <c r="E376" s="499"/>
      <c r="F376" s="24"/>
      <c r="H376" s="23"/>
      <c r="J376" s="200"/>
      <c r="K376" s="200"/>
      <c r="L376" s="200"/>
      <c r="M376" s="200"/>
      <c r="N376" s="200"/>
      <c r="P376" s="24"/>
      <c r="R376" s="24"/>
      <c r="S376" s="23"/>
      <c r="T376" s="24"/>
      <c r="U376" s="24"/>
      <c r="V376" s="24"/>
      <c r="W376" s="24"/>
    </row>
    <row r="377" spans="5:23" ht="12.75">
      <c r="E377" s="499"/>
      <c r="F377" s="24"/>
      <c r="H377" s="23"/>
      <c r="J377" s="200"/>
      <c r="K377" s="200"/>
      <c r="L377" s="200"/>
      <c r="M377" s="200"/>
      <c r="N377" s="200"/>
      <c r="P377" s="24"/>
      <c r="R377" s="24"/>
      <c r="S377" s="23"/>
      <c r="T377" s="24"/>
      <c r="U377" s="24"/>
      <c r="V377" s="24"/>
      <c r="W377" s="24"/>
    </row>
    <row r="378" spans="5:23" ht="12.75">
      <c r="E378" s="499"/>
      <c r="F378" s="24"/>
      <c r="H378" s="23"/>
      <c r="J378" s="200"/>
      <c r="K378" s="200"/>
      <c r="L378" s="200"/>
      <c r="M378" s="200"/>
      <c r="N378" s="200"/>
      <c r="P378" s="24"/>
      <c r="R378" s="24"/>
      <c r="S378" s="23"/>
      <c r="T378" s="24"/>
      <c r="U378" s="24"/>
      <c r="V378" s="24"/>
      <c r="W378" s="24"/>
    </row>
    <row r="379" spans="5:23" ht="12.75">
      <c r="E379" s="499"/>
      <c r="F379" s="24"/>
      <c r="H379" s="23"/>
      <c r="J379" s="200"/>
      <c r="K379" s="200"/>
      <c r="L379" s="200"/>
      <c r="M379" s="200"/>
      <c r="N379" s="200"/>
      <c r="P379" s="24"/>
      <c r="R379" s="24"/>
      <c r="S379" s="23"/>
      <c r="T379" s="24"/>
      <c r="U379" s="24"/>
      <c r="V379" s="24"/>
      <c r="W379" s="24"/>
    </row>
    <row r="380" spans="5:23" ht="12.75">
      <c r="E380" s="499"/>
      <c r="F380" s="24"/>
      <c r="H380" s="23"/>
      <c r="J380" s="200"/>
      <c r="K380" s="200"/>
      <c r="L380" s="200"/>
      <c r="M380" s="200"/>
      <c r="N380" s="200"/>
      <c r="P380" s="24"/>
      <c r="R380" s="24"/>
      <c r="S380" s="23"/>
      <c r="T380" s="24"/>
      <c r="U380" s="24"/>
      <c r="V380" s="24"/>
      <c r="W380" s="24"/>
    </row>
    <row r="381" spans="5:23" ht="12.75">
      <c r="E381" s="499"/>
      <c r="F381" s="24"/>
      <c r="H381" s="23"/>
      <c r="J381" s="200"/>
      <c r="K381" s="200"/>
      <c r="L381" s="200"/>
      <c r="M381" s="200"/>
      <c r="N381" s="200"/>
      <c r="P381" s="24"/>
      <c r="R381" s="24"/>
      <c r="S381" s="23"/>
      <c r="T381" s="24"/>
      <c r="U381" s="24"/>
      <c r="V381" s="24"/>
      <c r="W381" s="24"/>
    </row>
    <row r="382" spans="5:23" ht="12.75">
      <c r="E382" s="499"/>
      <c r="F382" s="24"/>
      <c r="H382" s="23"/>
      <c r="J382" s="200"/>
      <c r="K382" s="200"/>
      <c r="L382" s="200"/>
      <c r="M382" s="200"/>
      <c r="N382" s="200"/>
      <c r="P382" s="24"/>
      <c r="R382" s="24"/>
      <c r="S382" s="23"/>
      <c r="T382" s="24"/>
      <c r="U382" s="24"/>
      <c r="V382" s="24"/>
      <c r="W382" s="24"/>
    </row>
    <row r="383" spans="5:23" ht="12.75">
      <c r="E383" s="499"/>
      <c r="F383" s="24"/>
      <c r="H383" s="23"/>
      <c r="J383" s="200"/>
      <c r="K383" s="200"/>
      <c r="L383" s="200"/>
      <c r="M383" s="200"/>
      <c r="N383" s="200"/>
      <c r="P383" s="24"/>
      <c r="R383" s="24"/>
      <c r="S383" s="23"/>
      <c r="T383" s="24"/>
      <c r="U383" s="24"/>
      <c r="V383" s="24"/>
      <c r="W383" s="24"/>
    </row>
    <row r="384" spans="5:23" ht="12.75">
      <c r="E384" s="499"/>
      <c r="F384" s="24"/>
      <c r="H384" s="23"/>
      <c r="J384" s="200"/>
      <c r="K384" s="200"/>
      <c r="L384" s="200"/>
      <c r="M384" s="200"/>
      <c r="N384" s="200"/>
      <c r="P384" s="24"/>
      <c r="R384" s="24"/>
      <c r="S384" s="23"/>
      <c r="T384" s="24"/>
      <c r="U384" s="24"/>
      <c r="V384" s="24"/>
      <c r="W384" s="24"/>
    </row>
    <row r="385" spans="5:23" ht="12.75">
      <c r="E385" s="499"/>
      <c r="F385" s="24"/>
      <c r="H385" s="23"/>
      <c r="J385" s="200"/>
      <c r="K385" s="200"/>
      <c r="L385" s="200"/>
      <c r="M385" s="200"/>
      <c r="N385" s="200"/>
      <c r="P385" s="24"/>
      <c r="R385" s="24"/>
      <c r="S385" s="23"/>
      <c r="T385" s="24"/>
      <c r="U385" s="24"/>
      <c r="V385" s="24"/>
      <c r="W385" s="24"/>
    </row>
    <row r="386" spans="5:23" ht="12.75">
      <c r="E386" s="499"/>
      <c r="F386" s="24"/>
      <c r="H386" s="23"/>
      <c r="J386" s="200"/>
      <c r="K386" s="200"/>
      <c r="L386" s="200"/>
      <c r="M386" s="200"/>
      <c r="N386" s="200"/>
      <c r="P386" s="24"/>
      <c r="R386" s="24"/>
      <c r="S386" s="23"/>
      <c r="T386" s="24"/>
      <c r="U386" s="24"/>
      <c r="V386" s="24"/>
      <c r="W386" s="24"/>
    </row>
    <row r="387" spans="5:23" ht="12.75">
      <c r="E387" s="499"/>
      <c r="F387" s="24"/>
      <c r="H387" s="23"/>
      <c r="J387" s="200"/>
      <c r="K387" s="200"/>
      <c r="L387" s="200"/>
      <c r="M387" s="200"/>
      <c r="N387" s="200"/>
      <c r="P387" s="24"/>
      <c r="R387" s="24"/>
      <c r="S387" s="23"/>
      <c r="T387" s="24"/>
      <c r="U387" s="24"/>
      <c r="V387" s="24"/>
      <c r="W387" s="24"/>
    </row>
    <row r="388" spans="5:23" ht="12.75">
      <c r="E388" s="499"/>
      <c r="F388" s="24"/>
      <c r="H388" s="23"/>
      <c r="J388" s="200"/>
      <c r="K388" s="200"/>
      <c r="L388" s="200"/>
      <c r="M388" s="200"/>
      <c r="N388" s="200"/>
      <c r="P388" s="24"/>
      <c r="R388" s="24"/>
      <c r="S388" s="23"/>
      <c r="T388" s="24"/>
      <c r="U388" s="24"/>
      <c r="V388" s="24"/>
      <c r="W388" s="24"/>
    </row>
    <row r="389" spans="5:23" ht="12.75">
      <c r="E389" s="499"/>
      <c r="F389" s="24"/>
      <c r="H389" s="23"/>
      <c r="J389" s="200"/>
      <c r="K389" s="200"/>
      <c r="L389" s="200"/>
      <c r="M389" s="200"/>
      <c r="N389" s="200"/>
      <c r="P389" s="24"/>
      <c r="R389" s="24"/>
      <c r="S389" s="23"/>
      <c r="T389" s="24"/>
      <c r="U389" s="24"/>
      <c r="V389" s="24"/>
      <c r="W389" s="24"/>
    </row>
    <row r="390" spans="5:23" ht="12.75">
      <c r="E390" s="499"/>
      <c r="F390" s="24"/>
      <c r="H390" s="23"/>
      <c r="J390" s="200"/>
      <c r="K390" s="200"/>
      <c r="L390" s="200"/>
      <c r="M390" s="200"/>
      <c r="N390" s="200"/>
      <c r="P390" s="24"/>
      <c r="R390" s="24"/>
      <c r="S390" s="23"/>
      <c r="T390" s="24"/>
      <c r="U390" s="24"/>
      <c r="V390" s="24"/>
      <c r="W390" s="24"/>
    </row>
    <row r="391" spans="5:23" ht="12.75">
      <c r="E391" s="499"/>
      <c r="F391" s="24"/>
      <c r="H391" s="23"/>
      <c r="J391" s="200"/>
      <c r="K391" s="200"/>
      <c r="L391" s="200"/>
      <c r="M391" s="200"/>
      <c r="N391" s="200"/>
      <c r="P391" s="24"/>
      <c r="R391" s="24"/>
      <c r="S391" s="23"/>
      <c r="T391" s="24"/>
      <c r="U391" s="24"/>
      <c r="V391" s="24"/>
      <c r="W391" s="24"/>
    </row>
    <row r="392" spans="5:23" ht="12.75">
      <c r="E392" s="499"/>
      <c r="F392" s="24"/>
      <c r="H392" s="23"/>
      <c r="J392" s="200"/>
      <c r="K392" s="200"/>
      <c r="L392" s="200"/>
      <c r="M392" s="200"/>
      <c r="N392" s="200"/>
      <c r="P392" s="24"/>
      <c r="R392" s="24"/>
      <c r="S392" s="23"/>
      <c r="T392" s="24"/>
      <c r="U392" s="24"/>
      <c r="V392" s="24"/>
      <c r="W392" s="24"/>
    </row>
    <row r="393" spans="5:23" ht="12.75">
      <c r="E393" s="499"/>
      <c r="F393" s="24"/>
      <c r="H393" s="23"/>
      <c r="J393" s="200"/>
      <c r="K393" s="200"/>
      <c r="L393" s="200"/>
      <c r="M393" s="200"/>
      <c r="N393" s="200"/>
      <c r="P393" s="24"/>
      <c r="R393" s="24"/>
      <c r="S393" s="23"/>
      <c r="T393" s="24"/>
      <c r="U393" s="24"/>
      <c r="V393" s="24"/>
      <c r="W393" s="24"/>
    </row>
    <row r="394" spans="5:23" ht="12.75">
      <c r="E394" s="499"/>
      <c r="F394" s="24"/>
      <c r="H394" s="23"/>
      <c r="J394" s="200"/>
      <c r="K394" s="200"/>
      <c r="L394" s="200"/>
      <c r="M394" s="200"/>
      <c r="N394" s="200"/>
      <c r="P394" s="24"/>
      <c r="R394" s="24"/>
      <c r="S394" s="23"/>
      <c r="T394" s="24"/>
      <c r="U394" s="24"/>
      <c r="V394" s="24"/>
      <c r="W394" s="24"/>
    </row>
    <row r="395" spans="5:23" ht="12.75">
      <c r="E395" s="499"/>
      <c r="F395" s="24"/>
      <c r="H395" s="23"/>
      <c r="J395" s="200"/>
      <c r="K395" s="200"/>
      <c r="L395" s="200"/>
      <c r="M395" s="200"/>
      <c r="N395" s="200"/>
      <c r="P395" s="24"/>
      <c r="R395" s="24"/>
      <c r="S395" s="23"/>
      <c r="T395" s="24"/>
      <c r="U395" s="24"/>
      <c r="V395" s="24"/>
      <c r="W395" s="24"/>
    </row>
    <row r="396" spans="5:23" ht="12.75">
      <c r="E396" s="499"/>
      <c r="F396" s="24"/>
      <c r="H396" s="23"/>
      <c r="J396" s="200"/>
      <c r="K396" s="200"/>
      <c r="L396" s="200"/>
      <c r="M396" s="200"/>
      <c r="N396" s="200"/>
      <c r="P396" s="24"/>
      <c r="R396" s="24"/>
      <c r="S396" s="23"/>
      <c r="T396" s="24"/>
      <c r="U396" s="24"/>
      <c r="V396" s="24"/>
      <c r="W396" s="24"/>
    </row>
    <row r="397" spans="5:23" ht="12.75">
      <c r="E397" s="499"/>
      <c r="F397" s="24"/>
      <c r="H397" s="23"/>
      <c r="J397" s="200"/>
      <c r="K397" s="200"/>
      <c r="L397" s="200"/>
      <c r="M397" s="200"/>
      <c r="N397" s="200"/>
      <c r="P397" s="24"/>
      <c r="R397" s="24"/>
      <c r="S397" s="23"/>
      <c r="T397" s="24"/>
      <c r="U397" s="24"/>
      <c r="V397" s="24"/>
      <c r="W397" s="24"/>
    </row>
    <row r="398" spans="5:23" ht="12.75">
      <c r="E398" s="499"/>
      <c r="F398" s="24"/>
      <c r="H398" s="23"/>
      <c r="J398" s="200"/>
      <c r="K398" s="200"/>
      <c r="L398" s="200"/>
      <c r="M398" s="200"/>
      <c r="N398" s="200"/>
      <c r="P398" s="24"/>
      <c r="R398" s="24"/>
      <c r="S398" s="23"/>
      <c r="T398" s="24"/>
      <c r="U398" s="24"/>
      <c r="V398" s="24"/>
      <c r="W398" s="24"/>
    </row>
    <row r="399" spans="5:23" ht="12.75">
      <c r="E399" s="499"/>
      <c r="F399" s="24"/>
      <c r="H399" s="23"/>
      <c r="J399" s="200"/>
      <c r="K399" s="200"/>
      <c r="L399" s="200"/>
      <c r="M399" s="200"/>
      <c r="N399" s="200"/>
      <c r="P399" s="24"/>
      <c r="R399" s="24"/>
      <c r="S399" s="23"/>
      <c r="T399" s="24"/>
      <c r="U399" s="24"/>
      <c r="V399" s="24"/>
      <c r="W399" s="24"/>
    </row>
    <row r="400" spans="5:23" ht="12.75">
      <c r="E400" s="499"/>
      <c r="F400" s="24"/>
      <c r="H400" s="23"/>
      <c r="J400" s="200"/>
      <c r="K400" s="200"/>
      <c r="L400" s="200"/>
      <c r="M400" s="200"/>
      <c r="N400" s="200"/>
      <c r="P400" s="24"/>
      <c r="R400" s="24"/>
      <c r="S400" s="23"/>
      <c r="T400" s="24"/>
      <c r="U400" s="24"/>
      <c r="V400" s="24"/>
      <c r="W400" s="24"/>
    </row>
    <row r="401" spans="5:23" ht="12.75">
      <c r="E401" s="499"/>
      <c r="F401" s="24"/>
      <c r="H401" s="23"/>
      <c r="J401" s="200"/>
      <c r="K401" s="200"/>
      <c r="L401" s="200"/>
      <c r="M401" s="200"/>
      <c r="N401" s="200"/>
      <c r="P401" s="24"/>
      <c r="R401" s="24"/>
      <c r="S401" s="23"/>
      <c r="T401" s="24"/>
      <c r="U401" s="24"/>
      <c r="V401" s="24"/>
      <c r="W401" s="24"/>
    </row>
    <row r="402" spans="5:23" ht="12.75">
      <c r="E402" s="499"/>
      <c r="F402" s="24"/>
      <c r="H402" s="23"/>
      <c r="J402" s="200"/>
      <c r="K402" s="200"/>
      <c r="L402" s="200"/>
      <c r="M402" s="200"/>
      <c r="N402" s="200"/>
      <c r="P402" s="24"/>
      <c r="R402" s="24"/>
      <c r="S402" s="23"/>
      <c r="T402" s="24"/>
      <c r="U402" s="24"/>
      <c r="V402" s="24"/>
      <c r="W402" s="24"/>
    </row>
    <row r="403" spans="5:23" ht="12.75">
      <c r="E403" s="499"/>
      <c r="F403" s="24"/>
      <c r="H403" s="23"/>
      <c r="J403" s="200"/>
      <c r="K403" s="200"/>
      <c r="L403" s="200"/>
      <c r="M403" s="200"/>
      <c r="N403" s="200"/>
      <c r="P403" s="24"/>
      <c r="R403" s="24"/>
      <c r="S403" s="23"/>
      <c r="T403" s="24"/>
      <c r="U403" s="24"/>
      <c r="V403" s="24"/>
      <c r="W403" s="24"/>
    </row>
    <row r="404" spans="5:23" ht="12.75">
      <c r="E404" s="499"/>
      <c r="F404" s="24"/>
      <c r="H404" s="23"/>
      <c r="J404" s="200"/>
      <c r="K404" s="200"/>
      <c r="L404" s="200"/>
      <c r="M404" s="200"/>
      <c r="N404" s="200"/>
      <c r="P404" s="24"/>
      <c r="R404" s="24"/>
      <c r="S404" s="23"/>
      <c r="T404" s="24"/>
      <c r="U404" s="24"/>
      <c r="V404" s="24"/>
      <c r="W404" s="24"/>
    </row>
    <row r="405" spans="5:23" ht="12.75">
      <c r="E405" s="499"/>
      <c r="F405" s="24"/>
      <c r="H405" s="23"/>
      <c r="J405" s="200"/>
      <c r="K405" s="200"/>
      <c r="L405" s="200"/>
      <c r="M405" s="200"/>
      <c r="N405" s="200"/>
      <c r="P405" s="24"/>
      <c r="R405" s="24"/>
      <c r="S405" s="23"/>
      <c r="T405" s="24"/>
      <c r="U405" s="24"/>
      <c r="V405" s="24"/>
      <c r="W405" s="24"/>
    </row>
    <row r="406" spans="5:23" ht="12.75">
      <c r="E406" s="499"/>
      <c r="F406" s="24"/>
      <c r="H406" s="23"/>
      <c r="J406" s="200"/>
      <c r="K406" s="200"/>
      <c r="L406" s="200"/>
      <c r="M406" s="200"/>
      <c r="N406" s="200"/>
      <c r="P406" s="24"/>
      <c r="R406" s="24"/>
      <c r="S406" s="23"/>
      <c r="T406" s="24"/>
      <c r="U406" s="24"/>
      <c r="V406" s="24"/>
      <c r="W406" s="24"/>
    </row>
    <row r="407" spans="5:23" ht="12.75">
      <c r="E407" s="499"/>
      <c r="F407" s="24"/>
      <c r="H407" s="23"/>
      <c r="J407" s="200"/>
      <c r="K407" s="200"/>
      <c r="L407" s="200"/>
      <c r="M407" s="200"/>
      <c r="N407" s="200"/>
      <c r="P407" s="24"/>
      <c r="R407" s="24"/>
      <c r="S407" s="23"/>
      <c r="T407" s="24"/>
      <c r="U407" s="24"/>
      <c r="V407" s="24"/>
      <c r="W407" s="24"/>
    </row>
    <row r="408" spans="5:23" ht="12.75">
      <c r="E408" s="499"/>
      <c r="F408" s="24"/>
      <c r="H408" s="23"/>
      <c r="J408" s="200"/>
      <c r="K408" s="200"/>
      <c r="L408" s="200"/>
      <c r="M408" s="200"/>
      <c r="N408" s="200"/>
      <c r="P408" s="24"/>
      <c r="R408" s="24"/>
      <c r="S408" s="23"/>
      <c r="T408" s="24"/>
      <c r="U408" s="24"/>
      <c r="V408" s="24"/>
      <c r="W408" s="24"/>
    </row>
    <row r="409" spans="5:23" ht="12.75">
      <c r="E409" s="499"/>
      <c r="F409" s="24"/>
      <c r="H409" s="23"/>
      <c r="J409" s="200"/>
      <c r="K409" s="200"/>
      <c r="L409" s="200"/>
      <c r="M409" s="200"/>
      <c r="N409" s="200"/>
      <c r="P409" s="24"/>
      <c r="R409" s="24"/>
      <c r="S409" s="23"/>
      <c r="T409" s="24"/>
      <c r="U409" s="24"/>
      <c r="V409" s="24"/>
      <c r="W409" s="24"/>
    </row>
    <row r="410" spans="5:23" ht="12.75">
      <c r="E410" s="499"/>
      <c r="F410" s="24"/>
      <c r="H410" s="23"/>
      <c r="J410" s="200"/>
      <c r="K410" s="200"/>
      <c r="L410" s="200"/>
      <c r="M410" s="200"/>
      <c r="N410" s="200"/>
      <c r="P410" s="24"/>
      <c r="R410" s="24"/>
      <c r="S410" s="23"/>
      <c r="T410" s="24"/>
      <c r="U410" s="24"/>
      <c r="V410" s="24"/>
      <c r="W410" s="24"/>
    </row>
    <row r="411" spans="5:23" ht="12.75">
      <c r="E411" s="499"/>
      <c r="F411" s="24"/>
      <c r="H411" s="23"/>
      <c r="J411" s="200"/>
      <c r="K411" s="200"/>
      <c r="L411" s="200"/>
      <c r="M411" s="200"/>
      <c r="N411" s="200"/>
      <c r="P411" s="24"/>
      <c r="R411" s="24"/>
      <c r="S411" s="23"/>
      <c r="T411" s="24"/>
      <c r="U411" s="24"/>
      <c r="V411" s="24"/>
      <c r="W411" s="24"/>
    </row>
    <row r="412" spans="5:23" ht="12.75">
      <c r="E412" s="499"/>
      <c r="F412" s="24"/>
      <c r="H412" s="23"/>
      <c r="J412" s="200"/>
      <c r="K412" s="200"/>
      <c r="L412" s="200"/>
      <c r="M412" s="200"/>
      <c r="N412" s="200"/>
      <c r="P412" s="24"/>
      <c r="R412" s="24"/>
      <c r="S412" s="23"/>
      <c r="T412" s="24"/>
      <c r="U412" s="24"/>
      <c r="V412" s="24"/>
      <c r="W412" s="24"/>
    </row>
    <row r="413" spans="5:23" ht="12.75">
      <c r="E413" s="499"/>
      <c r="F413" s="24"/>
      <c r="H413" s="23"/>
      <c r="J413" s="200"/>
      <c r="K413" s="200"/>
      <c r="L413" s="200"/>
      <c r="M413" s="200"/>
      <c r="N413" s="200"/>
      <c r="P413" s="24"/>
      <c r="R413" s="24"/>
      <c r="S413" s="23"/>
      <c r="T413" s="24"/>
      <c r="U413" s="24"/>
      <c r="V413" s="24"/>
      <c r="W413" s="24"/>
    </row>
    <row r="414" spans="5:23" ht="12.75">
      <c r="E414" s="499"/>
      <c r="F414" s="24"/>
      <c r="H414" s="23"/>
      <c r="J414" s="200"/>
      <c r="K414" s="200"/>
      <c r="L414" s="200"/>
      <c r="M414" s="200"/>
      <c r="N414" s="200"/>
      <c r="P414" s="24"/>
      <c r="R414" s="24"/>
      <c r="S414" s="23"/>
      <c r="T414" s="24"/>
      <c r="U414" s="24"/>
      <c r="V414" s="24"/>
      <c r="W414" s="24"/>
    </row>
    <row r="415" spans="5:23" ht="12.75">
      <c r="E415" s="499"/>
      <c r="F415" s="24"/>
      <c r="H415" s="23"/>
      <c r="J415" s="200"/>
      <c r="K415" s="200"/>
      <c r="L415" s="200"/>
      <c r="M415" s="200"/>
      <c r="N415" s="200"/>
      <c r="P415" s="24"/>
      <c r="R415" s="24"/>
      <c r="S415" s="23"/>
      <c r="T415" s="24"/>
      <c r="U415" s="24"/>
      <c r="V415" s="24"/>
      <c r="W415" s="24"/>
    </row>
    <row r="416" spans="5:23" ht="12.75">
      <c r="E416" s="499"/>
      <c r="F416" s="24"/>
      <c r="H416" s="23"/>
      <c r="J416" s="200"/>
      <c r="K416" s="200"/>
      <c r="L416" s="200"/>
      <c r="M416" s="200"/>
      <c r="N416" s="200"/>
      <c r="P416" s="24"/>
      <c r="R416" s="24"/>
      <c r="S416" s="23"/>
      <c r="T416" s="24"/>
      <c r="U416" s="24"/>
      <c r="V416" s="24"/>
      <c r="W416" s="24"/>
    </row>
    <row r="417" spans="5:23" ht="12.75">
      <c r="E417" s="499"/>
      <c r="F417" s="24"/>
      <c r="H417" s="23"/>
      <c r="J417" s="200"/>
      <c r="K417" s="200"/>
      <c r="L417" s="200"/>
      <c r="M417" s="200"/>
      <c r="N417" s="200"/>
      <c r="P417" s="24"/>
      <c r="R417" s="24"/>
      <c r="S417" s="23"/>
      <c r="T417" s="24"/>
      <c r="U417" s="24"/>
      <c r="V417" s="24"/>
      <c r="W417" s="24"/>
    </row>
    <row r="418" spans="5:23" ht="12.75">
      <c r="E418" s="499"/>
      <c r="F418" s="24"/>
      <c r="H418" s="23"/>
      <c r="J418" s="200"/>
      <c r="K418" s="200"/>
      <c r="L418" s="200"/>
      <c r="M418" s="200"/>
      <c r="N418" s="200"/>
      <c r="P418" s="24"/>
      <c r="R418" s="24"/>
      <c r="S418" s="23"/>
      <c r="T418" s="24"/>
      <c r="U418" s="24"/>
      <c r="V418" s="24"/>
      <c r="W418" s="24"/>
    </row>
    <row r="419" spans="5:23" ht="12.75">
      <c r="E419" s="499"/>
      <c r="F419" s="24"/>
      <c r="H419" s="23"/>
      <c r="J419" s="200"/>
      <c r="K419" s="200"/>
      <c r="L419" s="200"/>
      <c r="M419" s="200"/>
      <c r="N419" s="200"/>
      <c r="P419" s="24"/>
      <c r="R419" s="24"/>
      <c r="S419" s="23"/>
      <c r="T419" s="24"/>
      <c r="U419" s="24"/>
      <c r="V419" s="24"/>
      <c r="W419" s="24"/>
    </row>
    <row r="420" spans="5:23" ht="12.75">
      <c r="E420" s="499"/>
      <c r="F420" s="24"/>
      <c r="H420" s="23"/>
      <c r="J420" s="200"/>
      <c r="K420" s="200"/>
      <c r="L420" s="200"/>
      <c r="M420" s="200"/>
      <c r="N420" s="200"/>
      <c r="P420" s="24"/>
      <c r="R420" s="24"/>
      <c r="S420" s="23"/>
      <c r="T420" s="24"/>
      <c r="U420" s="24"/>
      <c r="V420" s="24"/>
      <c r="W420" s="24"/>
    </row>
    <row r="421" spans="5:23" ht="12.75">
      <c r="E421" s="499"/>
      <c r="F421" s="24"/>
      <c r="H421" s="23"/>
      <c r="J421" s="200"/>
      <c r="K421" s="200"/>
      <c r="L421" s="200"/>
      <c r="M421" s="200"/>
      <c r="N421" s="200"/>
      <c r="P421" s="24"/>
      <c r="R421" s="24"/>
      <c r="S421" s="23"/>
      <c r="T421" s="24"/>
      <c r="U421" s="24"/>
      <c r="V421" s="24"/>
      <c r="W421" s="24"/>
    </row>
    <row r="422" spans="5:23" ht="12.75">
      <c r="E422" s="499"/>
      <c r="F422" s="24"/>
      <c r="H422" s="23"/>
      <c r="J422" s="200"/>
      <c r="K422" s="200"/>
      <c r="L422" s="200"/>
      <c r="M422" s="200"/>
      <c r="N422" s="200"/>
      <c r="P422" s="24"/>
      <c r="R422" s="24"/>
      <c r="S422" s="23"/>
      <c r="T422" s="24"/>
      <c r="U422" s="24"/>
      <c r="V422" s="24"/>
      <c r="W422" s="24"/>
    </row>
    <row r="423" spans="5:23" ht="12.75">
      <c r="E423" s="499"/>
      <c r="F423" s="24"/>
      <c r="H423" s="23"/>
      <c r="J423" s="200"/>
      <c r="K423" s="200"/>
      <c r="L423" s="200"/>
      <c r="M423" s="200"/>
      <c r="N423" s="200"/>
      <c r="P423" s="24"/>
      <c r="R423" s="24"/>
      <c r="S423" s="23"/>
      <c r="T423" s="24"/>
      <c r="U423" s="24"/>
      <c r="V423" s="24"/>
      <c r="W423" s="24"/>
    </row>
    <row r="424" spans="5:23" ht="12.75">
      <c r="E424" s="499"/>
      <c r="F424" s="24"/>
      <c r="H424" s="23"/>
      <c r="J424" s="200"/>
      <c r="K424" s="200"/>
      <c r="L424" s="200"/>
      <c r="M424" s="200"/>
      <c r="N424" s="200"/>
      <c r="P424" s="24"/>
      <c r="R424" s="24"/>
      <c r="S424" s="23"/>
      <c r="T424" s="24"/>
      <c r="U424" s="24"/>
      <c r="V424" s="24"/>
      <c r="W424" s="24"/>
    </row>
    <row r="425" spans="5:23" ht="12.75">
      <c r="E425" s="499"/>
      <c r="F425" s="24"/>
      <c r="H425" s="23"/>
      <c r="J425" s="200"/>
      <c r="K425" s="200"/>
      <c r="L425" s="200"/>
      <c r="M425" s="200"/>
      <c r="N425" s="200"/>
      <c r="P425" s="24"/>
      <c r="R425" s="24"/>
      <c r="S425" s="23"/>
      <c r="T425" s="24"/>
      <c r="U425" s="24"/>
      <c r="V425" s="24"/>
      <c r="W425" s="24"/>
    </row>
    <row r="426" spans="5:23" ht="12.75">
      <c r="E426" s="499"/>
      <c r="F426" s="24"/>
      <c r="H426" s="23"/>
      <c r="J426" s="200"/>
      <c r="K426" s="200"/>
      <c r="L426" s="200"/>
      <c r="M426" s="200"/>
      <c r="N426" s="200"/>
      <c r="P426" s="24"/>
      <c r="R426" s="24"/>
      <c r="S426" s="23"/>
      <c r="T426" s="24"/>
      <c r="U426" s="24"/>
      <c r="V426" s="24"/>
      <c r="W426" s="24"/>
    </row>
    <row r="427" spans="5:23" ht="12.75">
      <c r="E427" s="499"/>
      <c r="F427" s="24"/>
      <c r="H427" s="23"/>
      <c r="J427" s="200"/>
      <c r="K427" s="200"/>
      <c r="L427" s="200"/>
      <c r="M427" s="200"/>
      <c r="N427" s="200"/>
      <c r="P427" s="24"/>
      <c r="R427" s="24"/>
      <c r="S427" s="23"/>
      <c r="T427" s="24"/>
      <c r="U427" s="24"/>
      <c r="V427" s="24"/>
      <c r="W427" s="24"/>
    </row>
    <row r="428" spans="5:23" ht="12.75">
      <c r="E428" s="499"/>
      <c r="F428" s="24"/>
      <c r="H428" s="23"/>
      <c r="J428" s="200"/>
      <c r="K428" s="200"/>
      <c r="L428" s="200"/>
      <c r="M428" s="200"/>
      <c r="N428" s="200"/>
      <c r="P428" s="24"/>
      <c r="R428" s="24"/>
      <c r="S428" s="23"/>
      <c r="T428" s="24"/>
      <c r="U428" s="24"/>
      <c r="V428" s="24"/>
      <c r="W428" s="24"/>
    </row>
    <row r="429" spans="5:23" ht="12.75">
      <c r="E429" s="499"/>
      <c r="F429" s="24"/>
      <c r="H429" s="23"/>
      <c r="J429" s="200"/>
      <c r="K429" s="200"/>
      <c r="L429" s="200"/>
      <c r="M429" s="200"/>
      <c r="N429" s="200"/>
      <c r="P429" s="24"/>
      <c r="R429" s="24"/>
      <c r="S429" s="23"/>
      <c r="T429" s="24"/>
      <c r="U429" s="24"/>
      <c r="V429" s="24"/>
      <c r="W429" s="24"/>
    </row>
    <row r="430" spans="5:23" ht="12.75">
      <c r="E430" s="499"/>
      <c r="F430" s="24"/>
      <c r="H430" s="23"/>
      <c r="J430" s="200"/>
      <c r="K430" s="200"/>
      <c r="L430" s="200"/>
      <c r="M430" s="200"/>
      <c r="N430" s="200"/>
      <c r="P430" s="24"/>
      <c r="R430" s="24"/>
      <c r="S430" s="23"/>
      <c r="T430" s="24"/>
      <c r="U430" s="24"/>
      <c r="V430" s="24"/>
      <c r="W430" s="24"/>
    </row>
    <row r="431" spans="5:23" ht="12.75">
      <c r="E431" s="499"/>
      <c r="F431" s="24"/>
      <c r="H431" s="23"/>
      <c r="J431" s="200"/>
      <c r="K431" s="200"/>
      <c r="L431" s="200"/>
      <c r="M431" s="200"/>
      <c r="N431" s="200"/>
      <c r="P431" s="24"/>
      <c r="R431" s="24"/>
      <c r="S431" s="23"/>
      <c r="T431" s="24"/>
      <c r="U431" s="24"/>
      <c r="V431" s="24"/>
      <c r="W431" s="24"/>
    </row>
    <row r="432" spans="5:23" ht="12.75">
      <c r="E432" s="499"/>
      <c r="F432" s="24"/>
      <c r="H432" s="23"/>
      <c r="J432" s="200"/>
      <c r="K432" s="200"/>
      <c r="L432" s="200"/>
      <c r="M432" s="200"/>
      <c r="N432" s="200"/>
      <c r="P432" s="24"/>
      <c r="R432" s="24"/>
      <c r="S432" s="23"/>
      <c r="T432" s="24"/>
      <c r="U432" s="24"/>
      <c r="V432" s="24"/>
      <c r="W432" s="24"/>
    </row>
    <row r="433" spans="5:23" ht="12.75">
      <c r="E433" s="499"/>
      <c r="F433" s="24"/>
      <c r="H433" s="23"/>
      <c r="J433" s="200"/>
      <c r="K433" s="200"/>
      <c r="L433" s="200"/>
      <c r="M433" s="200"/>
      <c r="N433" s="200"/>
      <c r="P433" s="24"/>
      <c r="R433" s="24"/>
      <c r="S433" s="23"/>
      <c r="T433" s="24"/>
      <c r="U433" s="24"/>
      <c r="V433" s="24"/>
      <c r="W433" s="24"/>
    </row>
    <row r="434" spans="5:23" ht="12.75">
      <c r="E434" s="499"/>
      <c r="F434" s="24"/>
      <c r="H434" s="23"/>
      <c r="J434" s="200"/>
      <c r="K434" s="200"/>
      <c r="L434" s="200"/>
      <c r="M434" s="200"/>
      <c r="N434" s="200"/>
      <c r="P434" s="24"/>
      <c r="R434" s="24"/>
      <c r="S434" s="23"/>
      <c r="T434" s="24"/>
      <c r="U434" s="24"/>
      <c r="V434" s="24"/>
      <c r="W434" s="24"/>
    </row>
    <row r="435" spans="5:23" ht="12.75">
      <c r="E435" s="499"/>
      <c r="F435" s="24"/>
      <c r="H435" s="23"/>
      <c r="J435" s="200"/>
      <c r="K435" s="200"/>
      <c r="L435" s="200"/>
      <c r="M435" s="200"/>
      <c r="N435" s="200"/>
      <c r="P435" s="24"/>
      <c r="R435" s="24"/>
      <c r="S435" s="23"/>
      <c r="T435" s="24"/>
      <c r="U435" s="24"/>
      <c r="V435" s="24"/>
      <c r="W435" s="24"/>
    </row>
    <row r="436" spans="5:23" ht="12.75">
      <c r="E436" s="499"/>
      <c r="F436" s="24"/>
      <c r="H436" s="23"/>
      <c r="J436" s="200"/>
      <c r="K436" s="200"/>
      <c r="L436" s="200"/>
      <c r="M436" s="200"/>
      <c r="N436" s="200"/>
      <c r="P436" s="24"/>
      <c r="R436" s="24"/>
      <c r="S436" s="23"/>
      <c r="T436" s="24"/>
      <c r="U436" s="24"/>
      <c r="V436" s="24"/>
      <c r="W436" s="24"/>
    </row>
    <row r="437" spans="5:23" ht="12.75">
      <c r="E437" s="499"/>
      <c r="F437" s="24"/>
      <c r="H437" s="23"/>
      <c r="J437" s="200"/>
      <c r="K437" s="200"/>
      <c r="L437" s="200"/>
      <c r="M437" s="200"/>
      <c r="N437" s="200"/>
      <c r="P437" s="24"/>
      <c r="R437" s="24"/>
      <c r="S437" s="23"/>
      <c r="T437" s="24"/>
      <c r="U437" s="24"/>
      <c r="V437" s="24"/>
      <c r="W437" s="24"/>
    </row>
    <row r="438" spans="5:23" ht="12.75">
      <c r="E438" s="499"/>
      <c r="F438" s="24"/>
      <c r="H438" s="23"/>
      <c r="J438" s="200"/>
      <c r="K438" s="200"/>
      <c r="L438" s="200"/>
      <c r="M438" s="200"/>
      <c r="N438" s="200"/>
      <c r="P438" s="24"/>
      <c r="R438" s="24"/>
      <c r="S438" s="23"/>
      <c r="T438" s="24"/>
      <c r="U438" s="24"/>
      <c r="V438" s="24"/>
      <c r="W438" s="24"/>
    </row>
    <row r="439" spans="5:23" ht="12.75">
      <c r="E439" s="499"/>
      <c r="F439" s="24"/>
      <c r="H439" s="23"/>
      <c r="J439" s="200"/>
      <c r="K439" s="200"/>
      <c r="L439" s="200"/>
      <c r="M439" s="200"/>
      <c r="N439" s="200"/>
      <c r="P439" s="24"/>
      <c r="R439" s="24"/>
      <c r="S439" s="23"/>
      <c r="T439" s="24"/>
      <c r="U439" s="24"/>
      <c r="V439" s="24"/>
      <c r="W439" s="24"/>
    </row>
    <row r="440" spans="5:23" ht="12.75">
      <c r="E440" s="499"/>
      <c r="F440" s="24"/>
      <c r="H440" s="23"/>
      <c r="J440" s="200"/>
      <c r="K440" s="200"/>
      <c r="L440" s="200"/>
      <c r="M440" s="200"/>
      <c r="N440" s="200"/>
      <c r="P440" s="24"/>
      <c r="R440" s="24"/>
      <c r="S440" s="23"/>
      <c r="T440" s="24"/>
      <c r="U440" s="24"/>
      <c r="V440" s="24"/>
      <c r="W440" s="24"/>
    </row>
    <row r="441" spans="5:23" ht="12.75">
      <c r="E441" s="499"/>
      <c r="F441" s="24"/>
      <c r="H441" s="23"/>
      <c r="J441" s="200"/>
      <c r="K441" s="200"/>
      <c r="L441" s="200"/>
      <c r="M441" s="200"/>
      <c r="N441" s="200"/>
      <c r="P441" s="24"/>
      <c r="R441" s="24"/>
      <c r="S441" s="23"/>
      <c r="T441" s="24"/>
      <c r="U441" s="24"/>
      <c r="V441" s="24"/>
      <c r="W441" s="24"/>
    </row>
    <row r="442" spans="5:23" ht="12.75">
      <c r="E442" s="499"/>
      <c r="F442" s="24"/>
      <c r="H442" s="23"/>
      <c r="J442" s="200"/>
      <c r="K442" s="200"/>
      <c r="L442" s="200"/>
      <c r="M442" s="200"/>
      <c r="N442" s="200"/>
      <c r="P442" s="24"/>
      <c r="R442" s="24"/>
      <c r="S442" s="23"/>
      <c r="T442" s="24"/>
      <c r="U442" s="24"/>
      <c r="V442" s="24"/>
      <c r="W442" s="24"/>
    </row>
    <row r="443" spans="5:23" ht="12.75">
      <c r="E443" s="499"/>
      <c r="F443" s="24"/>
      <c r="H443" s="23"/>
      <c r="J443" s="200"/>
      <c r="K443" s="200"/>
      <c r="L443" s="200"/>
      <c r="M443" s="200"/>
      <c r="N443" s="200"/>
      <c r="P443" s="24"/>
      <c r="R443" s="24"/>
      <c r="S443" s="23"/>
      <c r="T443" s="24"/>
      <c r="U443" s="24"/>
      <c r="V443" s="24"/>
      <c r="W443" s="24"/>
    </row>
    <row r="444" spans="5:23" ht="12.75">
      <c r="E444" s="499"/>
      <c r="F444" s="24"/>
      <c r="H444" s="23"/>
      <c r="J444" s="200"/>
      <c r="K444" s="200"/>
      <c r="L444" s="200"/>
      <c r="M444" s="200"/>
      <c r="N444" s="200"/>
      <c r="P444" s="24"/>
      <c r="R444" s="24"/>
      <c r="S444" s="23"/>
      <c r="T444" s="24"/>
      <c r="U444" s="24"/>
      <c r="V444" s="24"/>
      <c r="W444" s="24"/>
    </row>
    <row r="445" spans="5:23" ht="12.75">
      <c r="E445" s="499"/>
      <c r="F445" s="24"/>
      <c r="H445" s="23"/>
      <c r="J445" s="200"/>
      <c r="K445" s="200"/>
      <c r="L445" s="200"/>
      <c r="M445" s="200"/>
      <c r="N445" s="200"/>
      <c r="P445" s="24"/>
      <c r="R445" s="24"/>
      <c r="S445" s="23"/>
      <c r="T445" s="24"/>
      <c r="U445" s="24"/>
      <c r="V445" s="24"/>
      <c r="W445" s="24"/>
    </row>
    <row r="446" spans="5:23" ht="12.75">
      <c r="E446" s="499"/>
      <c r="F446" s="24"/>
      <c r="H446" s="23"/>
      <c r="J446" s="200"/>
      <c r="K446" s="200"/>
      <c r="L446" s="200"/>
      <c r="M446" s="200"/>
      <c r="N446" s="200"/>
      <c r="P446" s="24"/>
      <c r="R446" s="24"/>
      <c r="S446" s="23"/>
      <c r="T446" s="24"/>
      <c r="U446" s="24"/>
      <c r="V446" s="24"/>
      <c r="W446" s="24"/>
    </row>
    <row r="447" spans="5:23" ht="12.75">
      <c r="E447" s="499"/>
      <c r="F447" s="24"/>
      <c r="H447" s="23"/>
      <c r="J447" s="200"/>
      <c r="K447" s="200"/>
      <c r="L447" s="200"/>
      <c r="M447" s="200"/>
      <c r="N447" s="200"/>
      <c r="P447" s="24"/>
      <c r="R447" s="24"/>
      <c r="S447" s="23"/>
      <c r="T447" s="24"/>
      <c r="U447" s="24"/>
      <c r="V447" s="24"/>
      <c r="W447" s="24"/>
    </row>
    <row r="448" spans="5:23" ht="12.75">
      <c r="E448" s="499"/>
      <c r="F448" s="24"/>
      <c r="H448" s="23"/>
      <c r="J448" s="200"/>
      <c r="K448" s="200"/>
      <c r="L448" s="200"/>
      <c r="M448" s="200"/>
      <c r="N448" s="200"/>
      <c r="P448" s="24"/>
      <c r="R448" s="24"/>
      <c r="S448" s="23"/>
      <c r="T448" s="24"/>
      <c r="U448" s="24"/>
      <c r="V448" s="24"/>
      <c r="W448" s="24"/>
    </row>
    <row r="449" spans="5:23" ht="12.75">
      <c r="E449" s="499"/>
      <c r="F449" s="24"/>
      <c r="H449" s="23"/>
      <c r="J449" s="200"/>
      <c r="K449" s="200"/>
      <c r="L449" s="200"/>
      <c r="M449" s="200"/>
      <c r="N449" s="200"/>
      <c r="P449" s="24"/>
      <c r="R449" s="24"/>
      <c r="S449" s="23"/>
      <c r="T449" s="24"/>
      <c r="U449" s="24"/>
      <c r="V449" s="24"/>
      <c r="W449" s="24"/>
    </row>
    <row r="450" spans="5:23" ht="12.75">
      <c r="E450" s="499"/>
      <c r="F450" s="24"/>
      <c r="H450" s="23"/>
      <c r="J450" s="200"/>
      <c r="K450" s="200"/>
      <c r="L450" s="200"/>
      <c r="M450" s="200"/>
      <c r="N450" s="200"/>
      <c r="P450" s="24"/>
      <c r="R450" s="24"/>
      <c r="S450" s="23"/>
      <c r="T450" s="24"/>
      <c r="U450" s="24"/>
      <c r="V450" s="24"/>
      <c r="W450" s="24"/>
    </row>
    <row r="451" spans="5:23" ht="12.75">
      <c r="E451" s="499"/>
      <c r="F451" s="24"/>
      <c r="H451" s="23"/>
      <c r="J451" s="200"/>
      <c r="K451" s="200"/>
      <c r="L451" s="200"/>
      <c r="M451" s="200"/>
      <c r="N451" s="200"/>
      <c r="P451" s="24"/>
      <c r="R451" s="24"/>
      <c r="S451" s="23"/>
      <c r="T451" s="24"/>
      <c r="U451" s="24"/>
      <c r="V451" s="24"/>
      <c r="W451" s="24"/>
    </row>
    <row r="452" spans="5:23" ht="12.75">
      <c r="E452" s="499"/>
      <c r="F452" s="24"/>
      <c r="H452" s="23"/>
      <c r="J452" s="200"/>
      <c r="K452" s="200"/>
      <c r="L452" s="200"/>
      <c r="M452" s="200"/>
      <c r="N452" s="200"/>
      <c r="P452" s="24"/>
      <c r="R452" s="24"/>
      <c r="S452" s="23"/>
      <c r="T452" s="24"/>
      <c r="U452" s="24"/>
      <c r="V452" s="24"/>
      <c r="W452" s="24"/>
    </row>
    <row r="453" spans="5:23" ht="12.75">
      <c r="E453" s="499"/>
      <c r="F453" s="24"/>
      <c r="H453" s="23"/>
      <c r="J453" s="200"/>
      <c r="K453" s="200"/>
      <c r="L453" s="200"/>
      <c r="M453" s="200"/>
      <c r="N453" s="200"/>
      <c r="P453" s="24"/>
      <c r="R453" s="24"/>
      <c r="S453" s="23"/>
      <c r="T453" s="24"/>
      <c r="U453" s="24"/>
      <c r="V453" s="24"/>
      <c r="W453" s="24"/>
    </row>
    <row r="454" spans="5:23" ht="12.75">
      <c r="E454" s="499"/>
      <c r="F454" s="24"/>
      <c r="H454" s="23"/>
      <c r="J454" s="200"/>
      <c r="K454" s="200"/>
      <c r="L454" s="200"/>
      <c r="M454" s="200"/>
      <c r="N454" s="200"/>
      <c r="P454" s="24"/>
      <c r="R454" s="24"/>
      <c r="S454" s="23"/>
      <c r="T454" s="24"/>
      <c r="U454" s="24"/>
      <c r="V454" s="24"/>
      <c r="W454" s="24"/>
    </row>
    <row r="455" spans="5:23" ht="12.75">
      <c r="E455" s="499"/>
      <c r="F455" s="24"/>
      <c r="H455" s="23"/>
      <c r="J455" s="200"/>
      <c r="K455" s="200"/>
      <c r="L455" s="200"/>
      <c r="M455" s="200"/>
      <c r="N455" s="200"/>
      <c r="P455" s="24"/>
      <c r="R455" s="24"/>
      <c r="S455" s="23"/>
      <c r="T455" s="24"/>
      <c r="U455" s="24"/>
      <c r="V455" s="24"/>
      <c r="W455" s="24"/>
    </row>
    <row r="456" spans="5:23" ht="12.75">
      <c r="E456" s="499"/>
      <c r="F456" s="24"/>
      <c r="H456" s="23"/>
      <c r="J456" s="200"/>
      <c r="K456" s="200"/>
      <c r="L456" s="200"/>
      <c r="M456" s="200"/>
      <c r="N456" s="200"/>
      <c r="P456" s="24"/>
      <c r="R456" s="24"/>
      <c r="S456" s="23"/>
      <c r="T456" s="24"/>
      <c r="U456" s="24"/>
      <c r="V456" s="24"/>
      <c r="W456" s="24"/>
    </row>
    <row r="457" spans="5:23" ht="12.75">
      <c r="E457" s="499"/>
      <c r="F457" s="24"/>
      <c r="H457" s="23"/>
      <c r="J457" s="200"/>
      <c r="K457" s="200"/>
      <c r="L457" s="200"/>
      <c r="M457" s="200"/>
      <c r="N457" s="200"/>
      <c r="P457" s="24"/>
      <c r="R457" s="24"/>
      <c r="S457" s="23"/>
      <c r="T457" s="24"/>
      <c r="U457" s="24"/>
      <c r="V457" s="24"/>
      <c r="W457" s="24"/>
    </row>
    <row r="458" spans="5:23" ht="12.75">
      <c r="E458" s="499"/>
      <c r="F458" s="24"/>
      <c r="H458" s="23"/>
      <c r="J458" s="200"/>
      <c r="K458" s="200"/>
      <c r="L458" s="200"/>
      <c r="M458" s="200"/>
      <c r="N458" s="200"/>
      <c r="P458" s="24"/>
      <c r="R458" s="24"/>
      <c r="S458" s="23"/>
      <c r="T458" s="24"/>
      <c r="U458" s="24"/>
      <c r="V458" s="24"/>
      <c r="W458" s="24"/>
    </row>
    <row r="459" spans="5:23" ht="12.75">
      <c r="E459" s="499"/>
      <c r="F459" s="24"/>
      <c r="H459" s="23"/>
      <c r="J459" s="200"/>
      <c r="K459" s="200"/>
      <c r="L459" s="200"/>
      <c r="M459" s="200"/>
      <c r="N459" s="200"/>
      <c r="P459" s="24"/>
      <c r="R459" s="24"/>
      <c r="S459" s="23"/>
      <c r="T459" s="24"/>
      <c r="U459" s="24"/>
      <c r="V459" s="24"/>
      <c r="W459" s="24"/>
    </row>
    <row r="460" spans="5:23" ht="12.75">
      <c r="E460" s="499"/>
      <c r="F460" s="24"/>
      <c r="H460" s="23"/>
      <c r="J460" s="200"/>
      <c r="K460" s="200"/>
      <c r="L460" s="200"/>
      <c r="M460" s="200"/>
      <c r="N460" s="200"/>
      <c r="P460" s="24"/>
      <c r="R460" s="24"/>
      <c r="S460" s="23"/>
      <c r="T460" s="24"/>
      <c r="U460" s="24"/>
      <c r="V460" s="24"/>
      <c r="W460" s="24"/>
    </row>
    <row r="461" spans="5:23" ht="12.75">
      <c r="E461" s="499"/>
      <c r="F461" s="24"/>
      <c r="H461" s="23"/>
      <c r="J461" s="200"/>
      <c r="K461" s="200"/>
      <c r="L461" s="200"/>
      <c r="M461" s="200"/>
      <c r="N461" s="200"/>
      <c r="P461" s="24"/>
      <c r="R461" s="24"/>
      <c r="S461" s="23"/>
      <c r="T461" s="24"/>
      <c r="U461" s="24"/>
      <c r="V461" s="24"/>
      <c r="W461" s="24"/>
    </row>
    <row r="462" spans="5:23" ht="12.75">
      <c r="E462" s="499"/>
      <c r="F462" s="24"/>
      <c r="H462" s="23"/>
      <c r="J462" s="200"/>
      <c r="K462" s="200"/>
      <c r="L462" s="200"/>
      <c r="M462" s="200"/>
      <c r="N462" s="200"/>
      <c r="P462" s="24"/>
      <c r="R462" s="24"/>
      <c r="S462" s="23"/>
      <c r="T462" s="24"/>
      <c r="U462" s="24"/>
      <c r="V462" s="24"/>
      <c r="W462" s="24"/>
    </row>
    <row r="463" spans="5:23" ht="12.75">
      <c r="E463" s="499"/>
      <c r="F463" s="24"/>
      <c r="H463" s="23"/>
      <c r="J463" s="200"/>
      <c r="K463" s="200"/>
      <c r="L463" s="200"/>
      <c r="M463" s="200"/>
      <c r="N463" s="200"/>
      <c r="P463" s="24"/>
      <c r="R463" s="24"/>
      <c r="S463" s="23"/>
      <c r="T463" s="24"/>
      <c r="U463" s="24"/>
      <c r="V463" s="24"/>
      <c r="W463" s="24"/>
    </row>
    <row r="464" spans="5:23" ht="12.75">
      <c r="E464" s="499"/>
      <c r="F464" s="24"/>
      <c r="H464" s="23"/>
      <c r="J464" s="200"/>
      <c r="K464" s="200"/>
      <c r="L464" s="200"/>
      <c r="M464" s="200"/>
      <c r="N464" s="200"/>
      <c r="P464" s="24"/>
      <c r="R464" s="24"/>
      <c r="S464" s="23"/>
      <c r="T464" s="24"/>
      <c r="U464" s="24"/>
      <c r="V464" s="24"/>
      <c r="W464" s="24"/>
    </row>
    <row r="465" spans="5:23" ht="12.75">
      <c r="E465" s="499"/>
      <c r="F465" s="24"/>
      <c r="H465" s="23"/>
      <c r="J465" s="200"/>
      <c r="K465" s="200"/>
      <c r="L465" s="200"/>
      <c r="M465" s="200"/>
      <c r="N465" s="200"/>
      <c r="P465" s="24"/>
      <c r="R465" s="24"/>
      <c r="S465" s="23"/>
      <c r="T465" s="24"/>
      <c r="U465" s="24"/>
      <c r="V465" s="24"/>
      <c r="W465" s="24"/>
    </row>
    <row r="466" spans="5:23" ht="12.75">
      <c r="E466" s="499"/>
      <c r="F466" s="24"/>
      <c r="H466" s="23"/>
      <c r="J466" s="200"/>
      <c r="K466" s="200"/>
      <c r="L466" s="200"/>
      <c r="M466" s="200"/>
      <c r="N466" s="200"/>
      <c r="P466" s="24"/>
      <c r="R466" s="24"/>
      <c r="S466" s="23"/>
      <c r="T466" s="24"/>
      <c r="U466" s="24"/>
      <c r="V466" s="24"/>
      <c r="W466" s="24"/>
    </row>
    <row r="467" spans="5:23" ht="12.75">
      <c r="E467" s="499"/>
      <c r="F467" s="24"/>
      <c r="H467" s="23"/>
      <c r="J467" s="200"/>
      <c r="K467" s="200"/>
      <c r="L467" s="200"/>
      <c r="M467" s="200"/>
      <c r="N467" s="200"/>
      <c r="P467" s="24"/>
      <c r="R467" s="24"/>
      <c r="S467" s="23"/>
      <c r="T467" s="24"/>
      <c r="U467" s="24"/>
      <c r="V467" s="24"/>
      <c r="W467" s="24"/>
    </row>
    <row r="468" spans="5:23" ht="12.75">
      <c r="E468" s="499"/>
      <c r="F468" s="24"/>
      <c r="H468" s="23"/>
      <c r="J468" s="200"/>
      <c r="K468" s="200"/>
      <c r="L468" s="200"/>
      <c r="M468" s="200"/>
      <c r="N468" s="200"/>
      <c r="P468" s="24"/>
      <c r="R468" s="24"/>
      <c r="S468" s="23"/>
      <c r="T468" s="24"/>
      <c r="U468" s="24"/>
      <c r="V468" s="24"/>
      <c r="W468" s="24"/>
    </row>
    <row r="469" spans="5:23" ht="12.75">
      <c r="E469" s="499"/>
      <c r="F469" s="24"/>
      <c r="H469" s="23"/>
      <c r="J469" s="200"/>
      <c r="K469" s="200"/>
      <c r="L469" s="200"/>
      <c r="M469" s="200"/>
      <c r="N469" s="200"/>
      <c r="P469" s="24"/>
      <c r="R469" s="24"/>
      <c r="S469" s="23"/>
      <c r="T469" s="24"/>
      <c r="U469" s="24"/>
      <c r="V469" s="24"/>
      <c r="W469" s="24"/>
    </row>
    <row r="470" spans="5:23" ht="12.75">
      <c r="E470" s="499"/>
      <c r="F470" s="24"/>
      <c r="H470" s="23"/>
      <c r="J470" s="200"/>
      <c r="K470" s="200"/>
      <c r="L470" s="200"/>
      <c r="M470" s="200"/>
      <c r="N470" s="200"/>
      <c r="P470" s="24"/>
      <c r="R470" s="24"/>
      <c r="S470" s="23"/>
      <c r="T470" s="24"/>
      <c r="U470" s="24"/>
      <c r="V470" s="24"/>
      <c r="W470" s="24"/>
    </row>
    <row r="471" spans="5:23" ht="12.75">
      <c r="E471" s="499"/>
      <c r="F471" s="24"/>
      <c r="H471" s="23"/>
      <c r="J471" s="200"/>
      <c r="K471" s="200"/>
      <c r="L471" s="200"/>
      <c r="M471" s="200"/>
      <c r="N471" s="200"/>
      <c r="P471" s="24"/>
      <c r="R471" s="24"/>
      <c r="S471" s="23"/>
      <c r="T471" s="24"/>
      <c r="U471" s="24"/>
      <c r="V471" s="24"/>
      <c r="W471" s="24"/>
    </row>
    <row r="472" spans="5:23" ht="12.75">
      <c r="E472" s="499"/>
      <c r="F472" s="24"/>
      <c r="H472" s="23"/>
      <c r="J472" s="200"/>
      <c r="K472" s="200"/>
      <c r="L472" s="200"/>
      <c r="M472" s="200"/>
      <c r="N472" s="200"/>
      <c r="P472" s="24"/>
      <c r="R472" s="24"/>
      <c r="S472" s="23"/>
      <c r="T472" s="24"/>
      <c r="U472" s="24"/>
      <c r="V472" s="24"/>
      <c r="W472" s="24"/>
    </row>
    <row r="473" spans="5:23" ht="12.75">
      <c r="E473" s="499"/>
      <c r="F473" s="24"/>
      <c r="H473" s="23"/>
      <c r="J473" s="200"/>
      <c r="K473" s="200"/>
      <c r="L473" s="200"/>
      <c r="M473" s="200"/>
      <c r="N473" s="200"/>
      <c r="P473" s="24"/>
      <c r="R473" s="24"/>
      <c r="S473" s="23"/>
      <c r="T473" s="24"/>
      <c r="U473" s="24"/>
      <c r="V473" s="24"/>
      <c r="W473" s="24"/>
    </row>
    <row r="474" spans="5:23" ht="12.75">
      <c r="E474" s="499"/>
      <c r="F474" s="24"/>
      <c r="H474" s="23"/>
      <c r="J474" s="200"/>
      <c r="K474" s="200"/>
      <c r="L474" s="200"/>
      <c r="M474" s="200"/>
      <c r="N474" s="200"/>
      <c r="P474" s="24"/>
      <c r="R474" s="24"/>
      <c r="S474" s="23"/>
      <c r="T474" s="24"/>
      <c r="U474" s="24"/>
      <c r="V474" s="24"/>
      <c r="W474" s="24"/>
    </row>
    <row r="475" spans="5:23" ht="12.75">
      <c r="E475" s="499"/>
      <c r="F475" s="24"/>
      <c r="H475" s="23"/>
      <c r="J475" s="200"/>
      <c r="K475" s="200"/>
      <c r="L475" s="200"/>
      <c r="M475" s="200"/>
      <c r="N475" s="200"/>
      <c r="P475" s="24"/>
      <c r="R475" s="24"/>
      <c r="S475" s="23"/>
      <c r="T475" s="24"/>
      <c r="U475" s="24"/>
      <c r="V475" s="24"/>
      <c r="W475" s="24"/>
    </row>
    <row r="476" spans="5:23" ht="12.75">
      <c r="E476" s="499"/>
      <c r="F476" s="24"/>
      <c r="H476" s="23"/>
      <c r="J476" s="200"/>
      <c r="K476" s="200"/>
      <c r="L476" s="200"/>
      <c r="M476" s="200"/>
      <c r="N476" s="200"/>
      <c r="P476" s="24"/>
      <c r="R476" s="24"/>
      <c r="S476" s="23"/>
      <c r="T476" s="24"/>
      <c r="U476" s="24"/>
      <c r="V476" s="24"/>
      <c r="W476" s="24"/>
    </row>
    <row r="477" spans="5:23" ht="12.75">
      <c r="E477" s="499"/>
      <c r="F477" s="24"/>
      <c r="H477" s="23"/>
      <c r="J477" s="200"/>
      <c r="K477" s="200"/>
      <c r="L477" s="200"/>
      <c r="M477" s="200"/>
      <c r="N477" s="200"/>
      <c r="P477" s="24"/>
      <c r="R477" s="24"/>
      <c r="S477" s="23"/>
      <c r="T477" s="24"/>
      <c r="U477" s="24"/>
      <c r="V477" s="24"/>
      <c r="W477" s="24"/>
    </row>
    <row r="478" spans="5:23" ht="12.75">
      <c r="E478" s="499"/>
      <c r="F478" s="24"/>
      <c r="H478" s="23"/>
      <c r="J478" s="200"/>
      <c r="K478" s="200"/>
      <c r="L478" s="200"/>
      <c r="M478" s="200"/>
      <c r="N478" s="200"/>
      <c r="P478" s="24"/>
      <c r="R478" s="24"/>
      <c r="S478" s="23"/>
      <c r="T478" s="24"/>
      <c r="U478" s="24"/>
      <c r="V478" s="24"/>
      <c r="W478" s="24"/>
    </row>
    <row r="479" spans="5:23" ht="12.75">
      <c r="E479" s="499"/>
      <c r="F479" s="24"/>
      <c r="H479" s="23"/>
      <c r="J479" s="200"/>
      <c r="K479" s="200"/>
      <c r="L479" s="200"/>
      <c r="M479" s="200"/>
      <c r="N479" s="200"/>
      <c r="P479" s="24"/>
      <c r="R479" s="24"/>
      <c r="S479" s="23"/>
      <c r="T479" s="24"/>
      <c r="U479" s="24"/>
      <c r="V479" s="24"/>
      <c r="W479" s="24"/>
    </row>
    <row r="480" spans="5:23" ht="12.75">
      <c r="E480" s="499"/>
      <c r="F480" s="24"/>
      <c r="H480" s="23"/>
      <c r="J480" s="200"/>
      <c r="K480" s="200"/>
      <c r="L480" s="200"/>
      <c r="M480" s="200"/>
      <c r="N480" s="200"/>
      <c r="P480" s="24"/>
      <c r="R480" s="24"/>
      <c r="S480" s="23"/>
      <c r="T480" s="24"/>
      <c r="U480" s="24"/>
      <c r="V480" s="24"/>
      <c r="W480" s="24"/>
    </row>
    <row r="481" spans="5:23" ht="12.75">
      <c r="E481" s="499"/>
      <c r="F481" s="24"/>
      <c r="H481" s="23"/>
      <c r="J481" s="200"/>
      <c r="K481" s="200"/>
      <c r="L481" s="200"/>
      <c r="M481" s="200"/>
      <c r="N481" s="200"/>
      <c r="P481" s="24"/>
      <c r="R481" s="24"/>
      <c r="S481" s="23"/>
      <c r="T481" s="24"/>
      <c r="U481" s="24"/>
      <c r="V481" s="24"/>
      <c r="W481" s="24"/>
    </row>
    <row r="482" spans="5:23" ht="12.75">
      <c r="E482" s="499"/>
      <c r="F482" s="24"/>
      <c r="H482" s="23"/>
      <c r="J482" s="200"/>
      <c r="K482" s="200"/>
      <c r="L482" s="200"/>
      <c r="M482" s="200"/>
      <c r="N482" s="200"/>
      <c r="P482" s="24"/>
      <c r="R482" s="24"/>
      <c r="S482" s="23"/>
      <c r="T482" s="24"/>
      <c r="U482" s="24"/>
      <c r="V482" s="24"/>
      <c r="W482" s="24"/>
    </row>
    <row r="483" spans="5:23" ht="12.75">
      <c r="E483" s="499"/>
      <c r="F483" s="24"/>
      <c r="H483" s="23"/>
      <c r="J483" s="200"/>
      <c r="K483" s="200"/>
      <c r="L483" s="200"/>
      <c r="M483" s="200"/>
      <c r="N483" s="200"/>
      <c r="P483" s="24"/>
      <c r="R483" s="24"/>
      <c r="S483" s="23"/>
      <c r="T483" s="24"/>
      <c r="U483" s="24"/>
      <c r="V483" s="24"/>
      <c r="W483" s="24"/>
    </row>
    <row r="484" spans="5:23" ht="12.75">
      <c r="E484" s="499"/>
      <c r="F484" s="24"/>
      <c r="H484" s="23"/>
      <c r="J484" s="200"/>
      <c r="K484" s="200"/>
      <c r="L484" s="200"/>
      <c r="M484" s="200"/>
      <c r="N484" s="200"/>
      <c r="P484" s="24"/>
      <c r="R484" s="24"/>
      <c r="S484" s="23"/>
      <c r="T484" s="24"/>
      <c r="U484" s="24"/>
      <c r="V484" s="24"/>
      <c r="W484" s="24"/>
    </row>
    <row r="485" spans="5:23" ht="12.75">
      <c r="E485" s="499"/>
      <c r="F485" s="24"/>
      <c r="H485" s="23"/>
      <c r="J485" s="200"/>
      <c r="K485" s="200"/>
      <c r="L485" s="200"/>
      <c r="M485" s="200"/>
      <c r="N485" s="200"/>
      <c r="P485" s="24"/>
      <c r="R485" s="24"/>
      <c r="S485" s="23"/>
      <c r="T485" s="24"/>
      <c r="U485" s="24"/>
      <c r="V485" s="24"/>
      <c r="W485" s="24"/>
    </row>
    <row r="486" spans="5:23" ht="12.75">
      <c r="E486" s="499"/>
      <c r="F486" s="24"/>
      <c r="H486" s="23"/>
      <c r="J486" s="200"/>
      <c r="K486" s="200"/>
      <c r="L486" s="200"/>
      <c r="M486" s="200"/>
      <c r="N486" s="200"/>
      <c r="P486" s="24"/>
      <c r="R486" s="24"/>
      <c r="S486" s="23"/>
      <c r="T486" s="24"/>
      <c r="U486" s="24"/>
      <c r="V486" s="24"/>
      <c r="W486" s="24"/>
    </row>
    <row r="487" spans="5:23" ht="12.75">
      <c r="E487" s="499"/>
      <c r="F487" s="24"/>
      <c r="H487" s="23"/>
      <c r="J487" s="200"/>
      <c r="K487" s="200"/>
      <c r="L487" s="200"/>
      <c r="M487" s="200"/>
      <c r="N487" s="200"/>
      <c r="P487" s="24"/>
      <c r="R487" s="24"/>
      <c r="S487" s="23"/>
      <c r="T487" s="24"/>
      <c r="U487" s="24"/>
      <c r="V487" s="24"/>
      <c r="W487" s="24"/>
    </row>
    <row r="488" spans="5:23" ht="12.75">
      <c r="E488" s="499"/>
      <c r="F488" s="24"/>
      <c r="H488" s="23"/>
      <c r="J488" s="200"/>
      <c r="K488" s="200"/>
      <c r="L488" s="200"/>
      <c r="M488" s="200"/>
      <c r="N488" s="200"/>
      <c r="P488" s="24"/>
      <c r="R488" s="24"/>
      <c r="S488" s="23"/>
      <c r="T488" s="24"/>
      <c r="U488" s="24"/>
      <c r="V488" s="24"/>
      <c r="W488" s="24"/>
    </row>
    <row r="489" spans="5:23" ht="12.75">
      <c r="E489" s="499"/>
      <c r="F489" s="24"/>
      <c r="H489" s="23"/>
      <c r="J489" s="200"/>
      <c r="K489" s="200"/>
      <c r="L489" s="200"/>
      <c r="M489" s="200"/>
      <c r="N489" s="200"/>
      <c r="P489" s="24"/>
      <c r="R489" s="24"/>
      <c r="S489" s="23"/>
      <c r="T489" s="24"/>
      <c r="U489" s="24"/>
      <c r="V489" s="24"/>
      <c r="W489" s="24"/>
    </row>
    <row r="490" spans="5:23" ht="12.75">
      <c r="E490" s="499"/>
      <c r="F490" s="24"/>
      <c r="H490" s="23"/>
      <c r="J490" s="200"/>
      <c r="K490" s="200"/>
      <c r="L490" s="200"/>
      <c r="M490" s="200"/>
      <c r="N490" s="200"/>
      <c r="P490" s="24"/>
      <c r="R490" s="24"/>
      <c r="S490" s="23"/>
      <c r="T490" s="24"/>
      <c r="U490" s="24"/>
      <c r="V490" s="24"/>
      <c r="W490" s="24"/>
    </row>
    <row r="491" spans="5:23" ht="12.75">
      <c r="E491" s="499"/>
      <c r="F491" s="24"/>
      <c r="H491" s="23"/>
      <c r="J491" s="200"/>
      <c r="K491" s="200"/>
      <c r="L491" s="200"/>
      <c r="M491" s="200"/>
      <c r="N491" s="200"/>
      <c r="P491" s="24"/>
      <c r="R491" s="24"/>
      <c r="S491" s="23"/>
      <c r="T491" s="24"/>
      <c r="U491" s="24"/>
      <c r="V491" s="24"/>
      <c r="W491" s="24"/>
    </row>
    <row r="492" spans="5:23" ht="12.75">
      <c r="E492" s="499"/>
      <c r="F492" s="24"/>
      <c r="H492" s="23"/>
      <c r="J492" s="200"/>
      <c r="K492" s="200"/>
      <c r="L492" s="200"/>
      <c r="M492" s="200"/>
      <c r="N492" s="200"/>
      <c r="P492" s="24"/>
      <c r="R492" s="24"/>
      <c r="S492" s="23"/>
      <c r="T492" s="24"/>
      <c r="U492" s="24"/>
      <c r="V492" s="24"/>
      <c r="W492" s="24"/>
    </row>
    <row r="493" spans="5:23" ht="12.75">
      <c r="E493" s="499"/>
      <c r="F493" s="24"/>
      <c r="H493" s="23"/>
      <c r="J493" s="200"/>
      <c r="K493" s="200"/>
      <c r="L493" s="200"/>
      <c r="M493" s="200"/>
      <c r="N493" s="200"/>
      <c r="P493" s="24"/>
      <c r="R493" s="24"/>
      <c r="S493" s="23"/>
      <c r="T493" s="24"/>
      <c r="U493" s="24"/>
      <c r="V493" s="24"/>
      <c r="W493" s="24"/>
    </row>
    <row r="494" spans="5:23" ht="12.75">
      <c r="E494" s="499"/>
      <c r="F494" s="24"/>
      <c r="H494" s="23"/>
      <c r="J494" s="200"/>
      <c r="K494" s="200"/>
      <c r="L494" s="200"/>
      <c r="M494" s="200"/>
      <c r="N494" s="200"/>
      <c r="P494" s="24"/>
      <c r="R494" s="24"/>
      <c r="S494" s="23"/>
      <c r="T494" s="24"/>
      <c r="U494" s="24"/>
      <c r="V494" s="24"/>
      <c r="W494" s="24"/>
    </row>
    <row r="495" spans="5:23" ht="12.75">
      <c r="E495" s="499"/>
      <c r="F495" s="24"/>
      <c r="H495" s="23"/>
      <c r="J495" s="200"/>
      <c r="K495" s="200"/>
      <c r="L495" s="200"/>
      <c r="M495" s="200"/>
      <c r="N495" s="200"/>
      <c r="P495" s="24"/>
      <c r="R495" s="24"/>
      <c r="S495" s="23"/>
      <c r="T495" s="24"/>
      <c r="U495" s="24"/>
      <c r="V495" s="24"/>
      <c r="W495" s="24"/>
    </row>
    <row r="496" spans="5:23" ht="12.75">
      <c r="E496" s="499"/>
      <c r="F496" s="24"/>
      <c r="H496" s="23"/>
      <c r="J496" s="200"/>
      <c r="K496" s="200"/>
      <c r="L496" s="200"/>
      <c r="M496" s="200"/>
      <c r="N496" s="200"/>
      <c r="P496" s="24"/>
      <c r="R496" s="24"/>
      <c r="S496" s="23"/>
      <c r="T496" s="24"/>
      <c r="U496" s="24"/>
      <c r="V496" s="24"/>
      <c r="W496" s="24"/>
    </row>
    <row r="497" spans="5:23" ht="12.75">
      <c r="E497" s="499"/>
      <c r="F497" s="24"/>
      <c r="H497" s="23"/>
      <c r="J497" s="200"/>
      <c r="K497" s="200"/>
      <c r="L497" s="200"/>
      <c r="M497" s="200"/>
      <c r="N497" s="200"/>
      <c r="P497" s="24"/>
      <c r="R497" s="24"/>
      <c r="S497" s="23"/>
      <c r="T497" s="24"/>
      <c r="U497" s="24"/>
      <c r="V497" s="24"/>
      <c r="W497" s="24"/>
    </row>
    <row r="498" spans="5:23" ht="12.75">
      <c r="E498" s="499"/>
      <c r="F498" s="24"/>
      <c r="H498" s="23"/>
      <c r="J498" s="200"/>
      <c r="K498" s="200"/>
      <c r="L498" s="200"/>
      <c r="M498" s="200"/>
      <c r="N498" s="200"/>
      <c r="P498" s="24"/>
      <c r="R498" s="24"/>
      <c r="S498" s="23"/>
      <c r="T498" s="24"/>
      <c r="U498" s="24"/>
      <c r="V498" s="24"/>
      <c r="W498" s="24"/>
    </row>
    <row r="499" spans="5:23" ht="12.75">
      <c r="E499" s="499"/>
      <c r="F499" s="24"/>
      <c r="H499" s="23"/>
      <c r="J499" s="200"/>
      <c r="K499" s="200"/>
      <c r="L499" s="200"/>
      <c r="M499" s="200"/>
      <c r="N499" s="200"/>
      <c r="P499" s="24"/>
      <c r="R499" s="24"/>
      <c r="S499" s="23"/>
      <c r="T499" s="24"/>
      <c r="U499" s="24"/>
      <c r="V499" s="24"/>
      <c r="W499" s="24"/>
    </row>
    <row r="500" spans="5:23" ht="12.75">
      <c r="E500" s="499"/>
      <c r="F500" s="24"/>
      <c r="H500" s="23"/>
      <c r="J500" s="200"/>
      <c r="K500" s="200"/>
      <c r="L500" s="200"/>
      <c r="M500" s="200"/>
      <c r="N500" s="200"/>
      <c r="P500" s="24"/>
      <c r="R500" s="24"/>
      <c r="S500" s="23"/>
      <c r="T500" s="24"/>
      <c r="U500" s="24"/>
      <c r="V500" s="24"/>
      <c r="W500" s="24"/>
    </row>
    <row r="501" spans="5:23" ht="12.75">
      <c r="E501" s="499"/>
      <c r="F501" s="24"/>
      <c r="H501" s="23"/>
      <c r="J501" s="200"/>
      <c r="K501" s="200"/>
      <c r="L501" s="200"/>
      <c r="M501" s="200"/>
      <c r="N501" s="200"/>
      <c r="P501" s="24"/>
      <c r="R501" s="24"/>
      <c r="S501" s="23"/>
      <c r="T501" s="24"/>
      <c r="U501" s="24"/>
      <c r="V501" s="24"/>
      <c r="W501" s="24"/>
    </row>
    <row r="502" spans="5:23" ht="12.75">
      <c r="E502" s="499"/>
      <c r="F502" s="24"/>
      <c r="H502" s="23"/>
      <c r="J502" s="200"/>
      <c r="K502" s="200"/>
      <c r="L502" s="200"/>
      <c r="M502" s="200"/>
      <c r="N502" s="200"/>
      <c r="P502" s="24"/>
      <c r="R502" s="24"/>
      <c r="S502" s="23"/>
      <c r="T502" s="24"/>
      <c r="U502" s="24"/>
      <c r="V502" s="24"/>
      <c r="W502" s="24"/>
    </row>
    <row r="503" spans="5:23" ht="12.75">
      <c r="E503" s="499"/>
      <c r="F503" s="24"/>
      <c r="H503" s="23"/>
      <c r="J503" s="200"/>
      <c r="K503" s="200"/>
      <c r="L503" s="200"/>
      <c r="M503" s="200"/>
      <c r="N503" s="200"/>
      <c r="P503" s="24"/>
      <c r="R503" s="24"/>
      <c r="S503" s="23"/>
      <c r="T503" s="24"/>
      <c r="U503" s="24"/>
      <c r="V503" s="24"/>
      <c r="W503" s="24"/>
    </row>
    <row r="504" spans="5:23" ht="12.75">
      <c r="E504" s="499"/>
      <c r="F504" s="24"/>
      <c r="H504" s="23"/>
      <c r="J504" s="200"/>
      <c r="K504" s="200"/>
      <c r="L504" s="200"/>
      <c r="M504" s="200"/>
      <c r="N504" s="200"/>
      <c r="P504" s="24"/>
      <c r="R504" s="24"/>
      <c r="S504" s="23"/>
      <c r="T504" s="24"/>
      <c r="U504" s="24"/>
      <c r="V504" s="24"/>
      <c r="W504" s="24"/>
    </row>
    <row r="505" spans="5:23" ht="12.75">
      <c r="E505" s="499"/>
      <c r="F505" s="24"/>
      <c r="H505" s="23"/>
      <c r="J505" s="200"/>
      <c r="K505" s="200"/>
      <c r="L505" s="200"/>
      <c r="M505" s="200"/>
      <c r="N505" s="200"/>
      <c r="P505" s="24"/>
      <c r="R505" s="24"/>
      <c r="S505" s="23"/>
      <c r="T505" s="24"/>
      <c r="U505" s="24"/>
      <c r="V505" s="24"/>
      <c r="W505" s="24"/>
    </row>
    <row r="506" spans="5:23" ht="12.75">
      <c r="E506" s="499"/>
      <c r="F506" s="24"/>
      <c r="H506" s="23"/>
      <c r="J506" s="200"/>
      <c r="K506" s="200"/>
      <c r="L506" s="200"/>
      <c r="M506" s="200"/>
      <c r="N506" s="200"/>
      <c r="P506" s="24"/>
      <c r="R506" s="24"/>
      <c r="S506" s="23"/>
      <c r="T506" s="24"/>
      <c r="U506" s="24"/>
      <c r="V506" s="24"/>
      <c r="W506" s="24"/>
    </row>
    <row r="507" spans="5:23" ht="12.75">
      <c r="E507" s="499"/>
      <c r="F507" s="24"/>
      <c r="H507" s="23"/>
      <c r="J507" s="200"/>
      <c r="K507" s="200"/>
      <c r="L507" s="200"/>
      <c r="M507" s="200"/>
      <c r="N507" s="200"/>
      <c r="P507" s="24"/>
      <c r="R507" s="24"/>
      <c r="S507" s="23"/>
      <c r="T507" s="24"/>
      <c r="U507" s="24"/>
      <c r="V507" s="24"/>
      <c r="W507" s="24"/>
    </row>
    <row r="508" spans="5:23" ht="12.75">
      <c r="E508" s="499"/>
      <c r="F508" s="24"/>
      <c r="H508" s="23"/>
      <c r="J508" s="200"/>
      <c r="K508" s="200"/>
      <c r="L508" s="200"/>
      <c r="M508" s="200"/>
      <c r="N508" s="200"/>
      <c r="P508" s="24"/>
      <c r="R508" s="24"/>
      <c r="S508" s="23"/>
      <c r="T508" s="24"/>
      <c r="U508" s="24"/>
      <c r="V508" s="24"/>
      <c r="W508" s="24"/>
    </row>
    <row r="509" spans="5:23" ht="12.75">
      <c r="E509" s="499"/>
      <c r="F509" s="24"/>
      <c r="H509" s="23"/>
      <c r="J509" s="200"/>
      <c r="K509" s="200"/>
      <c r="L509" s="200"/>
      <c r="M509" s="200"/>
      <c r="N509" s="200"/>
      <c r="P509" s="24"/>
      <c r="R509" s="24"/>
      <c r="S509" s="23"/>
      <c r="T509" s="24"/>
      <c r="U509" s="24"/>
      <c r="V509" s="24"/>
      <c r="W509" s="24"/>
    </row>
    <row r="510" spans="5:23" ht="12.75">
      <c r="E510" s="499"/>
      <c r="F510" s="24"/>
      <c r="H510" s="23"/>
      <c r="J510" s="200"/>
      <c r="K510" s="200"/>
      <c r="L510" s="200"/>
      <c r="M510" s="200"/>
      <c r="N510" s="200"/>
      <c r="P510" s="24"/>
      <c r="R510" s="24"/>
      <c r="S510" s="23"/>
      <c r="T510" s="24"/>
      <c r="U510" s="24"/>
      <c r="V510" s="24"/>
      <c r="W510" s="24"/>
    </row>
    <row r="511" spans="5:23" ht="12.75">
      <c r="E511" s="499"/>
      <c r="F511" s="24"/>
      <c r="H511" s="23"/>
      <c r="J511" s="200"/>
      <c r="K511" s="200"/>
      <c r="L511" s="200"/>
      <c r="M511" s="200"/>
      <c r="N511" s="200"/>
      <c r="P511" s="24"/>
      <c r="R511" s="24"/>
      <c r="S511" s="23"/>
      <c r="T511" s="24"/>
      <c r="U511" s="24"/>
      <c r="V511" s="24"/>
      <c r="W511" s="24"/>
    </row>
    <row r="512" spans="5:23" ht="12.75">
      <c r="E512" s="499"/>
      <c r="F512" s="24"/>
      <c r="H512" s="23"/>
      <c r="J512" s="200"/>
      <c r="K512" s="200"/>
      <c r="L512" s="200"/>
      <c r="M512" s="200"/>
      <c r="N512" s="200"/>
      <c r="P512" s="24"/>
      <c r="R512" s="24"/>
      <c r="S512" s="23"/>
      <c r="T512" s="24"/>
      <c r="U512" s="24"/>
      <c r="V512" s="24"/>
      <c r="W512" s="24"/>
    </row>
    <row r="513" spans="5:23" ht="12.75">
      <c r="E513" s="499"/>
      <c r="F513" s="24"/>
      <c r="H513" s="23"/>
      <c r="J513" s="200"/>
      <c r="K513" s="200"/>
      <c r="L513" s="200"/>
      <c r="M513" s="200"/>
      <c r="N513" s="200"/>
      <c r="P513" s="24"/>
      <c r="R513" s="24"/>
      <c r="S513" s="23"/>
      <c r="T513" s="24"/>
      <c r="U513" s="24"/>
      <c r="V513" s="24"/>
      <c r="W513" s="24"/>
    </row>
    <row r="514" spans="5:23" ht="12.75">
      <c r="E514" s="499"/>
      <c r="F514" s="24"/>
      <c r="H514" s="23"/>
      <c r="J514" s="200"/>
      <c r="K514" s="200"/>
      <c r="L514" s="200"/>
      <c r="M514" s="200"/>
      <c r="N514" s="200"/>
      <c r="P514" s="24"/>
      <c r="R514" s="24"/>
      <c r="S514" s="23"/>
      <c r="T514" s="24"/>
      <c r="U514" s="24"/>
      <c r="V514" s="24"/>
      <c r="W514" s="24"/>
    </row>
    <row r="515" spans="5:23" ht="12.75">
      <c r="E515" s="499"/>
      <c r="F515" s="24"/>
      <c r="H515" s="23"/>
      <c r="J515" s="200"/>
      <c r="K515" s="200"/>
      <c r="L515" s="200"/>
      <c r="M515" s="200"/>
      <c r="N515" s="200"/>
      <c r="P515" s="24"/>
      <c r="R515" s="24"/>
      <c r="S515" s="23"/>
      <c r="T515" s="24"/>
      <c r="U515" s="24"/>
      <c r="V515" s="24"/>
      <c r="W515" s="24"/>
    </row>
    <row r="516" spans="5:23" ht="12.75">
      <c r="E516" s="499"/>
      <c r="F516" s="24"/>
      <c r="H516" s="23"/>
      <c r="J516" s="200"/>
      <c r="K516" s="200"/>
      <c r="L516" s="200"/>
      <c r="M516" s="200"/>
      <c r="N516" s="200"/>
      <c r="P516" s="24"/>
      <c r="R516" s="24"/>
      <c r="S516" s="23"/>
      <c r="T516" s="24"/>
      <c r="U516" s="24"/>
      <c r="V516" s="24"/>
      <c r="W516" s="24"/>
    </row>
    <row r="517" spans="5:23" ht="12.75">
      <c r="E517" s="499"/>
      <c r="F517" s="24"/>
      <c r="H517" s="23"/>
      <c r="J517" s="200"/>
      <c r="K517" s="200"/>
      <c r="L517" s="200"/>
      <c r="M517" s="200"/>
      <c r="N517" s="200"/>
      <c r="P517" s="24"/>
      <c r="R517" s="24"/>
      <c r="S517" s="23"/>
      <c r="T517" s="24"/>
      <c r="U517" s="24"/>
      <c r="V517" s="24"/>
      <c r="W517" s="24"/>
    </row>
    <row r="518" spans="5:23" ht="12.75">
      <c r="E518" s="499"/>
      <c r="F518" s="24"/>
      <c r="H518" s="23"/>
      <c r="J518" s="200"/>
      <c r="K518" s="200"/>
      <c r="L518" s="200"/>
      <c r="M518" s="200"/>
      <c r="N518" s="200"/>
      <c r="P518" s="24"/>
      <c r="R518" s="24"/>
      <c r="S518" s="23"/>
      <c r="T518" s="24"/>
      <c r="U518" s="24"/>
      <c r="V518" s="24"/>
      <c r="W518" s="24"/>
    </row>
    <row r="519" spans="5:23" ht="12.75">
      <c r="E519" s="499"/>
      <c r="F519" s="24"/>
      <c r="H519" s="23"/>
      <c r="J519" s="200"/>
      <c r="K519" s="200"/>
      <c r="L519" s="200"/>
      <c r="M519" s="200"/>
      <c r="N519" s="200"/>
      <c r="P519" s="24"/>
      <c r="R519" s="24"/>
      <c r="S519" s="23"/>
      <c r="T519" s="24"/>
      <c r="U519" s="24"/>
      <c r="V519" s="24"/>
      <c r="W519" s="24"/>
    </row>
    <row r="520" spans="5:23" ht="12.75">
      <c r="E520" s="499"/>
      <c r="F520" s="24"/>
      <c r="H520" s="23"/>
      <c r="J520" s="200"/>
      <c r="K520" s="200"/>
      <c r="L520" s="200"/>
      <c r="M520" s="200"/>
      <c r="N520" s="200"/>
      <c r="P520" s="24"/>
      <c r="R520" s="24"/>
      <c r="S520" s="23"/>
      <c r="T520" s="24"/>
      <c r="U520" s="24"/>
      <c r="V520" s="24"/>
      <c r="W520" s="24"/>
    </row>
    <row r="521" spans="5:23" ht="12.75">
      <c r="E521" s="499"/>
      <c r="F521" s="24"/>
      <c r="H521" s="23"/>
      <c r="J521" s="200"/>
      <c r="K521" s="200"/>
      <c r="L521" s="200"/>
      <c r="M521" s="200"/>
      <c r="N521" s="200"/>
      <c r="P521" s="24"/>
      <c r="R521" s="24"/>
      <c r="S521" s="23"/>
      <c r="T521" s="24"/>
      <c r="U521" s="24"/>
      <c r="V521" s="24"/>
      <c r="W521" s="24"/>
    </row>
    <row r="522" spans="5:23" ht="12.75">
      <c r="E522" s="499"/>
      <c r="F522" s="24"/>
      <c r="H522" s="23"/>
      <c r="J522" s="200"/>
      <c r="K522" s="200"/>
      <c r="L522" s="200"/>
      <c r="M522" s="200"/>
      <c r="N522" s="200"/>
      <c r="P522" s="24"/>
      <c r="R522" s="24"/>
      <c r="S522" s="23"/>
      <c r="T522" s="24"/>
      <c r="U522" s="24"/>
      <c r="V522" s="24"/>
      <c r="W522" s="24"/>
    </row>
    <row r="523" spans="5:23" ht="12.75">
      <c r="E523" s="499"/>
      <c r="F523" s="24"/>
      <c r="H523" s="23"/>
      <c r="J523" s="200"/>
      <c r="K523" s="200"/>
      <c r="L523" s="200"/>
      <c r="M523" s="200"/>
      <c r="N523" s="200"/>
      <c r="P523" s="24"/>
      <c r="R523" s="24"/>
      <c r="S523" s="23"/>
      <c r="T523" s="24"/>
      <c r="U523" s="24"/>
      <c r="V523" s="24"/>
      <c r="W523" s="24"/>
    </row>
    <row r="524" spans="5:23" ht="12.75">
      <c r="E524" s="499"/>
      <c r="F524" s="24"/>
      <c r="H524" s="23"/>
      <c r="J524" s="200"/>
      <c r="K524" s="200"/>
      <c r="L524" s="200"/>
      <c r="M524" s="200"/>
      <c r="N524" s="200"/>
      <c r="P524" s="24"/>
      <c r="R524" s="24"/>
      <c r="S524" s="23"/>
      <c r="T524" s="24"/>
      <c r="U524" s="24"/>
      <c r="V524" s="24"/>
      <c r="W524" s="24"/>
    </row>
    <row r="525" spans="5:23" ht="12.75">
      <c r="E525" s="499"/>
      <c r="F525" s="24"/>
      <c r="H525" s="23"/>
      <c r="J525" s="200"/>
      <c r="K525" s="200"/>
      <c r="L525" s="200"/>
      <c r="M525" s="200"/>
      <c r="N525" s="200"/>
      <c r="P525" s="24"/>
      <c r="R525" s="24"/>
      <c r="S525" s="23"/>
      <c r="T525" s="24"/>
      <c r="U525" s="24"/>
      <c r="V525" s="24"/>
      <c r="W525" s="24"/>
    </row>
    <row r="526" spans="5:23" ht="12.75">
      <c r="E526" s="499"/>
      <c r="F526" s="24"/>
      <c r="H526" s="23"/>
      <c r="J526" s="200"/>
      <c r="K526" s="200"/>
      <c r="L526" s="200"/>
      <c r="M526" s="200"/>
      <c r="N526" s="200"/>
      <c r="P526" s="24"/>
      <c r="R526" s="24"/>
      <c r="S526" s="23"/>
      <c r="T526" s="24"/>
      <c r="U526" s="24"/>
      <c r="V526" s="24"/>
      <c r="W526" s="24"/>
    </row>
    <row r="527" spans="5:23" ht="12.75">
      <c r="E527" s="499"/>
      <c r="F527" s="24"/>
      <c r="H527" s="23"/>
      <c r="J527" s="200"/>
      <c r="K527" s="200"/>
      <c r="L527" s="200"/>
      <c r="M527" s="200"/>
      <c r="N527" s="200"/>
      <c r="P527" s="24"/>
      <c r="R527" s="24"/>
      <c r="S527" s="23"/>
      <c r="T527" s="24"/>
      <c r="U527" s="24"/>
      <c r="V527" s="24"/>
      <c r="W527" s="24"/>
    </row>
    <row r="528" spans="5:23" ht="12.75">
      <c r="E528" s="499"/>
      <c r="F528" s="24"/>
      <c r="H528" s="23"/>
      <c r="J528" s="200"/>
      <c r="K528" s="200"/>
      <c r="L528" s="200"/>
      <c r="M528" s="200"/>
      <c r="N528" s="200"/>
      <c r="P528" s="24"/>
      <c r="R528" s="24"/>
      <c r="S528" s="23"/>
      <c r="T528" s="24"/>
      <c r="U528" s="24"/>
      <c r="V528" s="24"/>
      <c r="W528" s="24"/>
    </row>
    <row r="529" spans="5:23" ht="12.75">
      <c r="E529" s="499"/>
      <c r="F529" s="24"/>
      <c r="H529" s="23"/>
      <c r="J529" s="200"/>
      <c r="K529" s="200"/>
      <c r="L529" s="200"/>
      <c r="M529" s="200"/>
      <c r="N529" s="200"/>
      <c r="P529" s="24"/>
      <c r="R529" s="24"/>
      <c r="S529" s="23"/>
      <c r="T529" s="24"/>
      <c r="U529" s="24"/>
      <c r="V529" s="24"/>
      <c r="W529" s="24"/>
    </row>
    <row r="530" spans="5:23" ht="12.75">
      <c r="E530" s="499"/>
      <c r="F530" s="24"/>
      <c r="H530" s="23"/>
      <c r="J530" s="200"/>
      <c r="K530" s="200"/>
      <c r="L530" s="200"/>
      <c r="M530" s="200"/>
      <c r="N530" s="200"/>
      <c r="P530" s="24"/>
      <c r="R530" s="24"/>
      <c r="S530" s="23"/>
      <c r="T530" s="24"/>
      <c r="U530" s="24"/>
      <c r="V530" s="24"/>
      <c r="W530" s="24"/>
    </row>
    <row r="531" spans="5:23" ht="12.75">
      <c r="E531" s="499"/>
      <c r="F531" s="24"/>
      <c r="H531" s="23"/>
      <c r="J531" s="200"/>
      <c r="K531" s="200"/>
      <c r="L531" s="200"/>
      <c r="M531" s="200"/>
      <c r="N531" s="200"/>
      <c r="P531" s="24"/>
      <c r="R531" s="24"/>
      <c r="S531" s="23"/>
      <c r="T531" s="24"/>
      <c r="U531" s="24"/>
      <c r="V531" s="24"/>
      <c r="W531" s="24"/>
    </row>
    <row r="532" spans="5:23" ht="12.75">
      <c r="E532" s="499"/>
      <c r="F532" s="24"/>
      <c r="H532" s="23"/>
      <c r="J532" s="200"/>
      <c r="K532" s="200"/>
      <c r="L532" s="200"/>
      <c r="M532" s="200"/>
      <c r="N532" s="200"/>
      <c r="P532" s="24"/>
      <c r="R532" s="24"/>
      <c r="S532" s="23"/>
      <c r="T532" s="24"/>
      <c r="U532" s="24"/>
      <c r="V532" s="24"/>
      <c r="W532" s="24"/>
    </row>
    <row r="533" spans="5:23" ht="12.75">
      <c r="E533" s="499"/>
      <c r="F533" s="24"/>
      <c r="H533" s="23"/>
      <c r="J533" s="200"/>
      <c r="K533" s="200"/>
      <c r="L533" s="200"/>
      <c r="M533" s="200"/>
      <c r="N533" s="200"/>
      <c r="P533" s="24"/>
      <c r="R533" s="24"/>
      <c r="S533" s="23"/>
      <c r="T533" s="24"/>
      <c r="U533" s="24"/>
      <c r="V533" s="24"/>
      <c r="W533" s="24"/>
    </row>
    <row r="534" spans="5:23" ht="12.75">
      <c r="E534" s="499"/>
      <c r="F534" s="24"/>
      <c r="H534" s="23"/>
      <c r="J534" s="200"/>
      <c r="K534" s="200"/>
      <c r="L534" s="200"/>
      <c r="M534" s="200"/>
      <c r="N534" s="200"/>
      <c r="P534" s="24"/>
      <c r="R534" s="24"/>
      <c r="S534" s="23"/>
      <c r="T534" s="24"/>
      <c r="U534" s="24"/>
      <c r="V534" s="24"/>
      <c r="W534" s="24"/>
    </row>
    <row r="535" spans="5:23" ht="12.75">
      <c r="E535" s="499"/>
      <c r="F535" s="24"/>
      <c r="H535" s="23"/>
      <c r="J535" s="200"/>
      <c r="K535" s="200"/>
      <c r="L535" s="200"/>
      <c r="M535" s="200"/>
      <c r="N535" s="200"/>
      <c r="P535" s="24"/>
      <c r="R535" s="24"/>
      <c r="S535" s="23"/>
      <c r="T535" s="24"/>
      <c r="U535" s="24"/>
      <c r="V535" s="24"/>
      <c r="W535" s="24"/>
    </row>
    <row r="536" spans="5:23" ht="12.75">
      <c r="E536" s="499"/>
      <c r="F536" s="24"/>
      <c r="H536" s="23"/>
      <c r="J536" s="200"/>
      <c r="K536" s="200"/>
      <c r="L536" s="200"/>
      <c r="M536" s="200"/>
      <c r="N536" s="200"/>
      <c r="P536" s="24"/>
      <c r="R536" s="24"/>
      <c r="S536" s="23"/>
      <c r="T536" s="24"/>
      <c r="U536" s="24"/>
      <c r="V536" s="24"/>
      <c r="W536" s="24"/>
    </row>
    <row r="537" spans="5:23" ht="12.75">
      <c r="E537" s="499"/>
      <c r="F537" s="24"/>
      <c r="H537" s="23"/>
      <c r="J537" s="200"/>
      <c r="K537" s="200"/>
      <c r="L537" s="200"/>
      <c r="M537" s="200"/>
      <c r="N537" s="200"/>
      <c r="P537" s="24"/>
      <c r="R537" s="24"/>
      <c r="S537" s="23"/>
      <c r="T537" s="24"/>
      <c r="U537" s="24"/>
      <c r="V537" s="24"/>
      <c r="W537" s="24"/>
    </row>
    <row r="538" spans="5:23" ht="12.75">
      <c r="E538" s="499"/>
      <c r="F538" s="24"/>
      <c r="H538" s="23"/>
      <c r="J538" s="200"/>
      <c r="K538" s="200"/>
      <c r="L538" s="200"/>
      <c r="M538" s="200"/>
      <c r="N538" s="200"/>
      <c r="P538" s="24"/>
      <c r="R538" s="24"/>
      <c r="S538" s="23"/>
      <c r="T538" s="24"/>
      <c r="U538" s="24"/>
      <c r="V538" s="24"/>
      <c r="W538" s="24"/>
    </row>
    <row r="539" spans="5:23" ht="12.75">
      <c r="E539" s="499"/>
      <c r="F539" s="24"/>
      <c r="H539" s="23"/>
      <c r="J539" s="200"/>
      <c r="K539" s="200"/>
      <c r="L539" s="200"/>
      <c r="M539" s="200"/>
      <c r="N539" s="200"/>
      <c r="P539" s="24"/>
      <c r="R539" s="24"/>
      <c r="S539" s="23"/>
      <c r="T539" s="24"/>
      <c r="U539" s="24"/>
      <c r="V539" s="24"/>
      <c r="W539" s="24"/>
    </row>
    <row r="540" spans="5:23" ht="12.75">
      <c r="E540" s="499"/>
      <c r="F540" s="24"/>
      <c r="H540" s="23"/>
      <c r="J540" s="200"/>
      <c r="K540" s="200"/>
      <c r="L540" s="200"/>
      <c r="M540" s="200"/>
      <c r="N540" s="200"/>
      <c r="P540" s="24"/>
      <c r="R540" s="24"/>
      <c r="S540" s="23"/>
      <c r="T540" s="24"/>
      <c r="U540" s="24"/>
      <c r="V540" s="24"/>
      <c r="W540" s="24"/>
    </row>
    <row r="541" spans="5:23" ht="12.75">
      <c r="E541" s="499"/>
      <c r="F541" s="24"/>
      <c r="H541" s="23"/>
      <c r="J541" s="200"/>
      <c r="K541" s="200"/>
      <c r="L541" s="200"/>
      <c r="M541" s="200"/>
      <c r="N541" s="200"/>
      <c r="P541" s="24"/>
      <c r="R541" s="24"/>
      <c r="S541" s="23"/>
      <c r="T541" s="24"/>
      <c r="U541" s="24"/>
      <c r="V541" s="24"/>
      <c r="W541" s="24"/>
    </row>
    <row r="542" spans="5:23" ht="12.75">
      <c r="E542" s="499"/>
      <c r="F542" s="24"/>
      <c r="H542" s="23"/>
      <c r="J542" s="200"/>
      <c r="K542" s="200"/>
      <c r="L542" s="200"/>
      <c r="M542" s="200"/>
      <c r="N542" s="200"/>
      <c r="P542" s="24"/>
      <c r="R542" s="24"/>
      <c r="S542" s="23"/>
      <c r="T542" s="24"/>
      <c r="U542" s="24"/>
      <c r="V542" s="24"/>
      <c r="W542" s="24"/>
    </row>
    <row r="543" spans="5:23" ht="12.75">
      <c r="E543" s="499"/>
      <c r="F543" s="24"/>
      <c r="H543" s="23"/>
      <c r="J543" s="200"/>
      <c r="K543" s="200"/>
      <c r="L543" s="200"/>
      <c r="M543" s="200"/>
      <c r="N543" s="200"/>
      <c r="P543" s="24"/>
      <c r="R543" s="24"/>
      <c r="S543" s="23"/>
      <c r="T543" s="24"/>
      <c r="U543" s="24"/>
      <c r="V543" s="24"/>
      <c r="W543" s="24"/>
    </row>
    <row r="544" spans="5:23" ht="12.75">
      <c r="E544" s="499"/>
      <c r="F544" s="24"/>
      <c r="H544" s="23"/>
      <c r="J544" s="200"/>
      <c r="K544" s="200"/>
      <c r="L544" s="200"/>
      <c r="M544" s="200"/>
      <c r="N544" s="200"/>
      <c r="P544" s="24"/>
      <c r="R544" s="24"/>
      <c r="S544" s="23"/>
      <c r="T544" s="24"/>
      <c r="U544" s="24"/>
      <c r="V544" s="24"/>
      <c r="W544" s="24"/>
    </row>
    <row r="545" spans="5:23" ht="12.75">
      <c r="E545" s="499"/>
      <c r="F545" s="24"/>
      <c r="H545" s="23"/>
      <c r="J545" s="200"/>
      <c r="K545" s="200"/>
      <c r="L545" s="200"/>
      <c r="M545" s="200"/>
      <c r="N545" s="200"/>
      <c r="P545" s="24"/>
      <c r="R545" s="24"/>
      <c r="S545" s="23"/>
      <c r="T545" s="24"/>
      <c r="U545" s="24"/>
      <c r="V545" s="24"/>
      <c r="W545" s="24"/>
    </row>
    <row r="546" spans="5:23" ht="12.75">
      <c r="E546" s="499"/>
      <c r="F546" s="24"/>
      <c r="H546" s="23"/>
      <c r="J546" s="200"/>
      <c r="K546" s="200"/>
      <c r="L546" s="200"/>
      <c r="M546" s="200"/>
      <c r="N546" s="200"/>
      <c r="P546" s="24"/>
      <c r="R546" s="24"/>
      <c r="S546" s="23"/>
      <c r="T546" s="24"/>
      <c r="U546" s="24"/>
      <c r="V546" s="24"/>
      <c r="W546" s="24"/>
    </row>
    <row r="547" spans="5:23" ht="12.75">
      <c r="E547" s="499"/>
      <c r="F547" s="24"/>
      <c r="H547" s="23"/>
      <c r="J547" s="200"/>
      <c r="K547" s="200"/>
      <c r="L547" s="200"/>
      <c r="M547" s="200"/>
      <c r="N547" s="200"/>
      <c r="P547" s="24"/>
      <c r="R547" s="24"/>
      <c r="S547" s="23"/>
      <c r="T547" s="24"/>
      <c r="U547" s="24"/>
      <c r="V547" s="24"/>
      <c r="W547" s="24"/>
    </row>
    <row r="548" spans="5:23" ht="12.75">
      <c r="E548" s="499"/>
      <c r="F548" s="24"/>
      <c r="H548" s="23"/>
      <c r="J548" s="200"/>
      <c r="K548" s="200"/>
      <c r="L548" s="200"/>
      <c r="M548" s="200"/>
      <c r="N548" s="200"/>
      <c r="P548" s="24"/>
      <c r="R548" s="24"/>
      <c r="S548" s="23"/>
      <c r="T548" s="24"/>
      <c r="U548" s="24"/>
      <c r="V548" s="24"/>
      <c r="W548" s="24"/>
    </row>
    <row r="549" spans="5:23" ht="12.75">
      <c r="E549" s="499"/>
      <c r="F549" s="24"/>
      <c r="H549" s="23"/>
      <c r="J549" s="200"/>
      <c r="K549" s="200"/>
      <c r="L549" s="200"/>
      <c r="M549" s="200"/>
      <c r="N549" s="200"/>
      <c r="P549" s="24"/>
      <c r="R549" s="24"/>
      <c r="S549" s="23"/>
      <c r="T549" s="24"/>
      <c r="U549" s="24"/>
      <c r="V549" s="24"/>
      <c r="W549" s="24"/>
    </row>
    <row r="550" spans="5:23" ht="12.75">
      <c r="E550" s="499"/>
      <c r="F550" s="24"/>
      <c r="H550" s="23"/>
      <c r="J550" s="200"/>
      <c r="K550" s="200"/>
      <c r="L550" s="200"/>
      <c r="M550" s="200"/>
      <c r="N550" s="200"/>
      <c r="P550" s="24"/>
      <c r="R550" s="24"/>
      <c r="S550" s="23"/>
      <c r="T550" s="24"/>
      <c r="U550" s="24"/>
      <c r="V550" s="24"/>
      <c r="W550" s="24"/>
    </row>
    <row r="551" spans="5:23" ht="12.75">
      <c r="E551" s="499"/>
      <c r="F551" s="24"/>
      <c r="H551" s="23"/>
      <c r="J551" s="200"/>
      <c r="K551" s="200"/>
      <c r="L551" s="200"/>
      <c r="M551" s="200"/>
      <c r="N551" s="200"/>
      <c r="P551" s="24"/>
      <c r="R551" s="24"/>
      <c r="S551" s="23"/>
      <c r="T551" s="24"/>
      <c r="U551" s="24"/>
      <c r="V551" s="24"/>
      <c r="W551" s="24"/>
    </row>
    <row r="552" spans="5:23" ht="12.75">
      <c r="E552" s="499"/>
      <c r="F552" s="24"/>
      <c r="H552" s="23"/>
      <c r="J552" s="200"/>
      <c r="K552" s="200"/>
      <c r="L552" s="200"/>
      <c r="M552" s="200"/>
      <c r="N552" s="200"/>
      <c r="P552" s="24"/>
      <c r="R552" s="24"/>
      <c r="S552" s="23"/>
      <c r="T552" s="24"/>
      <c r="U552" s="24"/>
      <c r="V552" s="24"/>
      <c r="W552" s="24"/>
    </row>
    <row r="553" spans="5:23" ht="12.75">
      <c r="E553" s="499"/>
      <c r="F553" s="24"/>
      <c r="H553" s="23"/>
      <c r="J553" s="200"/>
      <c r="K553" s="200"/>
      <c r="L553" s="200"/>
      <c r="M553" s="200"/>
      <c r="N553" s="200"/>
      <c r="P553" s="24"/>
      <c r="R553" s="24"/>
      <c r="S553" s="23"/>
      <c r="T553" s="24"/>
      <c r="U553" s="24"/>
      <c r="V553" s="24"/>
      <c r="W553" s="24"/>
    </row>
    <row r="554" spans="5:23" ht="12.75">
      <c r="E554" s="499"/>
      <c r="F554" s="24"/>
      <c r="H554" s="23"/>
      <c r="J554" s="200"/>
      <c r="K554" s="200"/>
      <c r="L554" s="200"/>
      <c r="M554" s="200"/>
      <c r="N554" s="200"/>
      <c r="P554" s="24"/>
      <c r="R554" s="24"/>
      <c r="S554" s="23"/>
      <c r="T554" s="24"/>
      <c r="U554" s="24"/>
      <c r="V554" s="24"/>
      <c r="W554" s="24"/>
    </row>
    <row r="555" spans="5:23" ht="12.75">
      <c r="E555" s="499"/>
      <c r="F555" s="24"/>
      <c r="H555" s="23"/>
      <c r="J555" s="200"/>
      <c r="K555" s="200"/>
      <c r="L555" s="200"/>
      <c r="M555" s="200"/>
      <c r="N555" s="200"/>
      <c r="P555" s="24"/>
      <c r="R555" s="24"/>
      <c r="S555" s="23"/>
      <c r="T555" s="24"/>
      <c r="U555" s="24"/>
      <c r="V555" s="24"/>
      <c r="W555" s="24"/>
    </row>
    <row r="556" spans="5:23" ht="12.75">
      <c r="E556" s="499"/>
      <c r="F556" s="24"/>
      <c r="H556" s="23"/>
      <c r="J556" s="200"/>
      <c r="K556" s="200"/>
      <c r="L556" s="200"/>
      <c r="M556" s="200"/>
      <c r="N556" s="200"/>
      <c r="P556" s="24"/>
      <c r="R556" s="24"/>
      <c r="S556" s="23"/>
      <c r="T556" s="24"/>
      <c r="U556" s="24"/>
      <c r="V556" s="24"/>
      <c r="W556" s="24"/>
    </row>
    <row r="557" spans="5:23" ht="12.75">
      <c r="E557" s="499"/>
      <c r="F557" s="24"/>
      <c r="H557" s="23"/>
      <c r="J557" s="200"/>
      <c r="K557" s="200"/>
      <c r="L557" s="200"/>
      <c r="M557" s="200"/>
      <c r="N557" s="200"/>
      <c r="P557" s="24"/>
      <c r="R557" s="24"/>
      <c r="S557" s="23"/>
      <c r="T557" s="24"/>
      <c r="U557" s="24"/>
      <c r="V557" s="24"/>
      <c r="W557" s="24"/>
    </row>
    <row r="558" spans="5:23" ht="12.75">
      <c r="E558" s="499"/>
      <c r="F558" s="24"/>
      <c r="H558" s="23"/>
      <c r="J558" s="200"/>
      <c r="K558" s="200"/>
      <c r="L558" s="200"/>
      <c r="M558" s="200"/>
      <c r="N558" s="200"/>
      <c r="P558" s="24"/>
      <c r="R558" s="24"/>
      <c r="S558" s="23"/>
      <c r="T558" s="24"/>
      <c r="U558" s="24"/>
      <c r="V558" s="24"/>
      <c r="W558" s="24"/>
    </row>
    <row r="559" spans="5:23" ht="12.75">
      <c r="E559" s="499"/>
      <c r="F559" s="24"/>
      <c r="H559" s="23"/>
      <c r="J559" s="200"/>
      <c r="K559" s="200"/>
      <c r="L559" s="200"/>
      <c r="M559" s="200"/>
      <c r="N559" s="200"/>
      <c r="P559" s="24"/>
      <c r="R559" s="24"/>
      <c r="S559" s="23"/>
      <c r="T559" s="24"/>
      <c r="U559" s="24"/>
      <c r="V559" s="24"/>
      <c r="W559" s="24"/>
    </row>
    <row r="560" spans="5:23" ht="12.75">
      <c r="E560" s="499"/>
      <c r="F560" s="24"/>
      <c r="H560" s="23"/>
      <c r="J560" s="200"/>
      <c r="K560" s="200"/>
      <c r="L560" s="200"/>
      <c r="M560" s="200"/>
      <c r="N560" s="200"/>
      <c r="P560" s="24"/>
      <c r="R560" s="24"/>
      <c r="S560" s="23"/>
      <c r="T560" s="24"/>
      <c r="U560" s="24"/>
      <c r="V560" s="24"/>
      <c r="W560" s="24"/>
    </row>
    <row r="561" spans="5:23" ht="12.75">
      <c r="E561" s="499"/>
      <c r="F561" s="24"/>
      <c r="H561" s="23"/>
      <c r="J561" s="200"/>
      <c r="K561" s="200"/>
      <c r="L561" s="200"/>
      <c r="M561" s="200"/>
      <c r="N561" s="200"/>
      <c r="P561" s="24"/>
      <c r="R561" s="24"/>
      <c r="S561" s="23"/>
      <c r="T561" s="24"/>
      <c r="U561" s="24"/>
      <c r="V561" s="24"/>
      <c r="W561" s="24"/>
    </row>
    <row r="562" spans="5:23" ht="12.75">
      <c r="E562" s="499"/>
      <c r="F562" s="24"/>
      <c r="H562" s="23"/>
      <c r="J562" s="200"/>
      <c r="K562" s="200"/>
      <c r="L562" s="200"/>
      <c r="M562" s="200"/>
      <c r="N562" s="200"/>
      <c r="P562" s="24"/>
      <c r="R562" s="24"/>
      <c r="S562" s="23"/>
      <c r="T562" s="24"/>
      <c r="U562" s="24"/>
      <c r="V562" s="24"/>
      <c r="W562" s="24"/>
    </row>
    <row r="563" spans="5:23" ht="12.75">
      <c r="E563" s="499"/>
      <c r="F563" s="24"/>
      <c r="H563" s="23"/>
      <c r="J563" s="200"/>
      <c r="K563" s="200"/>
      <c r="L563" s="200"/>
      <c r="M563" s="200"/>
      <c r="N563" s="200"/>
      <c r="P563" s="24"/>
      <c r="R563" s="24"/>
      <c r="S563" s="23"/>
      <c r="T563" s="24"/>
      <c r="U563" s="24"/>
      <c r="V563" s="24"/>
      <c r="W563" s="24"/>
    </row>
    <row r="564" spans="5:23" ht="12.75">
      <c r="E564" s="499"/>
      <c r="F564" s="24"/>
      <c r="H564" s="23"/>
      <c r="J564" s="200"/>
      <c r="K564" s="200"/>
      <c r="L564" s="200"/>
      <c r="M564" s="200"/>
      <c r="N564" s="200"/>
      <c r="P564" s="24"/>
      <c r="R564" s="24"/>
      <c r="S564" s="23"/>
      <c r="T564" s="24"/>
      <c r="U564" s="24"/>
      <c r="V564" s="24"/>
      <c r="W564" s="24"/>
    </row>
    <row r="565" spans="5:23" ht="12.75">
      <c r="E565" s="499"/>
      <c r="F565" s="24"/>
      <c r="H565" s="23"/>
      <c r="J565" s="200"/>
      <c r="K565" s="200"/>
      <c r="L565" s="200"/>
      <c r="M565" s="200"/>
      <c r="N565" s="200"/>
      <c r="P565" s="24"/>
      <c r="R565" s="24"/>
      <c r="S565" s="23"/>
      <c r="T565" s="24"/>
      <c r="U565" s="24"/>
      <c r="V565" s="24"/>
      <c r="W565" s="24"/>
    </row>
    <row r="566" spans="5:23" ht="12.75">
      <c r="E566" s="499"/>
      <c r="F566" s="24"/>
      <c r="H566" s="23"/>
      <c r="J566" s="200"/>
      <c r="K566" s="200"/>
      <c r="L566" s="200"/>
      <c r="M566" s="200"/>
      <c r="N566" s="200"/>
      <c r="P566" s="24"/>
      <c r="R566" s="24"/>
      <c r="S566" s="23"/>
      <c r="T566" s="24"/>
      <c r="U566" s="24"/>
      <c r="V566" s="24"/>
      <c r="W566" s="24"/>
    </row>
    <row r="567" spans="5:23" ht="12.75">
      <c r="E567" s="499"/>
      <c r="F567" s="24"/>
      <c r="H567" s="23"/>
      <c r="J567" s="200"/>
      <c r="K567" s="200"/>
      <c r="L567" s="200"/>
      <c r="M567" s="200"/>
      <c r="N567" s="200"/>
      <c r="P567" s="24"/>
      <c r="R567" s="24"/>
      <c r="S567" s="23"/>
      <c r="T567" s="24"/>
      <c r="U567" s="24"/>
      <c r="V567" s="24"/>
      <c r="W567" s="24"/>
    </row>
    <row r="568" spans="5:23" ht="12.75">
      <c r="E568" s="499"/>
      <c r="F568" s="24"/>
      <c r="H568" s="23"/>
      <c r="J568" s="200"/>
      <c r="K568" s="200"/>
      <c r="L568" s="200"/>
      <c r="M568" s="200"/>
      <c r="N568" s="200"/>
      <c r="P568" s="24"/>
      <c r="R568" s="24"/>
      <c r="S568" s="23"/>
      <c r="T568" s="24"/>
      <c r="U568" s="24"/>
      <c r="V568" s="24"/>
      <c r="W568" s="24"/>
    </row>
    <row r="569" spans="5:23" ht="12.75">
      <c r="E569" s="499"/>
      <c r="F569" s="24"/>
      <c r="H569" s="23"/>
      <c r="J569" s="200"/>
      <c r="K569" s="200"/>
      <c r="L569" s="200"/>
      <c r="M569" s="200"/>
      <c r="N569" s="200"/>
      <c r="P569" s="24"/>
      <c r="R569" s="24"/>
      <c r="S569" s="23"/>
      <c r="T569" s="24"/>
      <c r="U569" s="24"/>
      <c r="V569" s="24"/>
      <c r="W569" s="24"/>
    </row>
    <row r="570" spans="5:23" ht="12.75">
      <c r="E570" s="499"/>
      <c r="F570" s="24"/>
      <c r="H570" s="23"/>
      <c r="J570" s="200"/>
      <c r="K570" s="200"/>
      <c r="L570" s="200"/>
      <c r="M570" s="200"/>
      <c r="N570" s="200"/>
      <c r="P570" s="24"/>
      <c r="R570" s="24"/>
      <c r="S570" s="23"/>
      <c r="T570" s="24"/>
      <c r="U570" s="24"/>
      <c r="V570" s="24"/>
      <c r="W570" s="24"/>
    </row>
    <row r="571" spans="5:23" ht="12.75">
      <c r="E571" s="499"/>
      <c r="F571" s="24"/>
      <c r="H571" s="23"/>
      <c r="J571" s="200"/>
      <c r="K571" s="200"/>
      <c r="L571" s="200"/>
      <c r="M571" s="200"/>
      <c r="N571" s="200"/>
      <c r="P571" s="24"/>
      <c r="R571" s="24"/>
      <c r="S571" s="23"/>
      <c r="T571" s="24"/>
      <c r="U571" s="24"/>
      <c r="V571" s="24"/>
      <c r="W571" s="24"/>
    </row>
    <row r="572" spans="5:23" ht="12.75">
      <c r="E572" s="499"/>
      <c r="F572" s="24"/>
      <c r="H572" s="23"/>
      <c r="J572" s="200"/>
      <c r="K572" s="200"/>
      <c r="L572" s="200"/>
      <c r="M572" s="200"/>
      <c r="N572" s="200"/>
      <c r="P572" s="24"/>
      <c r="R572" s="24"/>
      <c r="S572" s="23"/>
      <c r="T572" s="24"/>
      <c r="U572" s="24"/>
      <c r="V572" s="24"/>
      <c r="W572" s="24"/>
    </row>
    <row r="573" spans="5:23" ht="12.75">
      <c r="E573" s="499"/>
      <c r="F573" s="24"/>
      <c r="H573" s="23"/>
      <c r="J573" s="200"/>
      <c r="K573" s="200"/>
      <c r="L573" s="200"/>
      <c r="M573" s="200"/>
      <c r="N573" s="200"/>
      <c r="P573" s="24"/>
      <c r="R573" s="24"/>
      <c r="S573" s="23"/>
      <c r="T573" s="24"/>
      <c r="U573" s="24"/>
      <c r="V573" s="24"/>
      <c r="W573" s="24"/>
    </row>
    <row r="574" spans="5:23" ht="12.75">
      <c r="E574" s="499"/>
      <c r="F574" s="24"/>
      <c r="H574" s="23"/>
      <c r="J574" s="200"/>
      <c r="K574" s="200"/>
      <c r="L574" s="200"/>
      <c r="M574" s="200"/>
      <c r="N574" s="200"/>
      <c r="P574" s="24"/>
      <c r="R574" s="24"/>
      <c r="S574" s="23"/>
      <c r="T574" s="24"/>
      <c r="U574" s="24"/>
      <c r="V574" s="24"/>
      <c r="W574" s="24"/>
    </row>
    <row r="575" spans="5:23" ht="12.75">
      <c r="E575" s="499"/>
      <c r="F575" s="24"/>
      <c r="H575" s="23"/>
      <c r="J575" s="200"/>
      <c r="K575" s="200"/>
      <c r="L575" s="200"/>
      <c r="M575" s="200"/>
      <c r="N575" s="200"/>
      <c r="P575" s="24"/>
      <c r="R575" s="24"/>
      <c r="S575" s="23"/>
      <c r="T575" s="24"/>
      <c r="U575" s="24"/>
      <c r="V575" s="24"/>
      <c r="W575" s="24"/>
    </row>
    <row r="576" spans="5:23" ht="12.75">
      <c r="E576" s="499"/>
      <c r="F576" s="24"/>
      <c r="H576" s="23"/>
      <c r="J576" s="200"/>
      <c r="K576" s="200"/>
      <c r="L576" s="200"/>
      <c r="M576" s="200"/>
      <c r="N576" s="200"/>
      <c r="P576" s="24"/>
      <c r="R576" s="24"/>
      <c r="S576" s="23"/>
      <c r="T576" s="24"/>
      <c r="U576" s="24"/>
      <c r="V576" s="24"/>
      <c r="W576" s="24"/>
    </row>
    <row r="577" spans="5:23" ht="12.75">
      <c r="E577" s="499"/>
      <c r="F577" s="24"/>
      <c r="H577" s="23"/>
      <c r="J577" s="200"/>
      <c r="K577" s="200"/>
      <c r="L577" s="200"/>
      <c r="M577" s="200"/>
      <c r="N577" s="200"/>
      <c r="P577" s="24"/>
      <c r="R577" s="24"/>
      <c r="S577" s="23"/>
      <c r="T577" s="24"/>
      <c r="U577" s="24"/>
      <c r="V577" s="24"/>
      <c r="W577" s="24"/>
    </row>
    <row r="578" spans="5:23" ht="12.75">
      <c r="E578" s="499"/>
      <c r="F578" s="24"/>
      <c r="H578" s="23"/>
      <c r="J578" s="200"/>
      <c r="K578" s="200"/>
      <c r="L578" s="200"/>
      <c r="M578" s="200"/>
      <c r="N578" s="200"/>
      <c r="P578" s="24"/>
      <c r="R578" s="24"/>
      <c r="S578" s="23"/>
      <c r="T578" s="24"/>
      <c r="U578" s="24"/>
      <c r="V578" s="24"/>
      <c r="W578" s="24"/>
    </row>
    <row r="579" spans="5:23" ht="12.75">
      <c r="E579" s="499"/>
      <c r="F579" s="24"/>
      <c r="H579" s="23"/>
      <c r="J579" s="200"/>
      <c r="K579" s="200"/>
      <c r="L579" s="200"/>
      <c r="M579" s="200"/>
      <c r="N579" s="200"/>
      <c r="P579" s="24"/>
      <c r="R579" s="24"/>
      <c r="S579" s="23"/>
      <c r="T579" s="24"/>
      <c r="U579" s="24"/>
      <c r="V579" s="24"/>
      <c r="W579" s="24"/>
    </row>
    <row r="580" spans="5:23" ht="12.75">
      <c r="E580" s="499"/>
      <c r="F580" s="24"/>
      <c r="H580" s="23"/>
      <c r="J580" s="200"/>
      <c r="K580" s="200"/>
      <c r="L580" s="200"/>
      <c r="M580" s="200"/>
      <c r="N580" s="200"/>
      <c r="P580" s="24"/>
      <c r="R580" s="24"/>
      <c r="S580" s="23"/>
      <c r="T580" s="24"/>
      <c r="U580" s="24"/>
      <c r="V580" s="24"/>
      <c r="W580" s="24"/>
    </row>
    <row r="581" spans="5:23" ht="12.75">
      <c r="E581" s="499"/>
      <c r="F581" s="24"/>
      <c r="H581" s="23"/>
      <c r="J581" s="200"/>
      <c r="K581" s="200"/>
      <c r="L581" s="200"/>
      <c r="M581" s="200"/>
      <c r="N581" s="200"/>
      <c r="P581" s="24"/>
      <c r="R581" s="24"/>
      <c r="S581" s="23"/>
      <c r="T581" s="24"/>
      <c r="U581" s="24"/>
      <c r="V581" s="24"/>
      <c r="W581" s="24"/>
    </row>
    <row r="582" spans="5:23" ht="12.75">
      <c r="E582" s="499"/>
      <c r="F582" s="24"/>
      <c r="H582" s="23"/>
      <c r="J582" s="200"/>
      <c r="K582" s="200"/>
      <c r="L582" s="200"/>
      <c r="M582" s="200"/>
      <c r="N582" s="200"/>
      <c r="P582" s="24"/>
      <c r="R582" s="24"/>
      <c r="S582" s="23"/>
      <c r="T582" s="24"/>
      <c r="U582" s="24"/>
      <c r="V582" s="24"/>
      <c r="W582" s="24"/>
    </row>
    <row r="583" spans="5:23" ht="12.75">
      <c r="E583" s="499"/>
      <c r="F583" s="24"/>
      <c r="H583" s="23"/>
      <c r="J583" s="200"/>
      <c r="K583" s="200"/>
      <c r="L583" s="200"/>
      <c r="M583" s="200"/>
      <c r="N583" s="200"/>
      <c r="P583" s="24"/>
      <c r="R583" s="24"/>
      <c r="S583" s="23"/>
      <c r="T583" s="24"/>
      <c r="U583" s="24"/>
      <c r="V583" s="24"/>
      <c r="W583" s="24"/>
    </row>
    <row r="584" spans="5:23" ht="12.75">
      <c r="E584" s="499"/>
      <c r="F584" s="24"/>
      <c r="H584" s="23"/>
      <c r="J584" s="200"/>
      <c r="K584" s="200"/>
      <c r="L584" s="200"/>
      <c r="M584" s="200"/>
      <c r="N584" s="200"/>
      <c r="P584" s="24"/>
      <c r="R584" s="24"/>
      <c r="S584" s="23"/>
      <c r="T584" s="24"/>
      <c r="U584" s="24"/>
      <c r="V584" s="24"/>
      <c r="W584" s="24"/>
    </row>
    <row r="585" spans="5:23" ht="12.75">
      <c r="E585" s="499"/>
      <c r="F585" s="24"/>
      <c r="H585" s="23"/>
      <c r="J585" s="200"/>
      <c r="K585" s="200"/>
      <c r="L585" s="200"/>
      <c r="M585" s="200"/>
      <c r="N585" s="200"/>
      <c r="P585" s="24"/>
      <c r="R585" s="24"/>
      <c r="S585" s="23"/>
      <c r="T585" s="24"/>
      <c r="U585" s="24"/>
      <c r="V585" s="24"/>
      <c r="W585" s="24"/>
    </row>
    <row r="586" spans="5:23" ht="12.75">
      <c r="E586" s="499"/>
      <c r="F586" s="24"/>
      <c r="H586" s="23"/>
      <c r="J586" s="200"/>
      <c r="K586" s="200"/>
      <c r="L586" s="200"/>
      <c r="M586" s="200"/>
      <c r="N586" s="200"/>
      <c r="P586" s="24"/>
      <c r="R586" s="24"/>
      <c r="S586" s="23"/>
      <c r="T586" s="24"/>
      <c r="U586" s="24"/>
      <c r="V586" s="24"/>
      <c r="W586" s="24"/>
    </row>
    <row r="587" spans="5:23" ht="12.75">
      <c r="E587" s="499"/>
      <c r="F587" s="24"/>
      <c r="H587" s="23"/>
      <c r="J587" s="200"/>
      <c r="K587" s="200"/>
      <c r="L587" s="200"/>
      <c r="M587" s="200"/>
      <c r="N587" s="200"/>
      <c r="P587" s="24"/>
      <c r="R587" s="24"/>
      <c r="S587" s="23"/>
      <c r="T587" s="24"/>
      <c r="U587" s="24"/>
      <c r="V587" s="24"/>
      <c r="W587" s="24"/>
    </row>
    <row r="588" spans="5:23" ht="12.75">
      <c r="E588" s="499"/>
      <c r="F588" s="24"/>
      <c r="H588" s="23"/>
      <c r="J588" s="200"/>
      <c r="K588" s="200"/>
      <c r="L588" s="200"/>
      <c r="M588" s="200"/>
      <c r="N588" s="200"/>
      <c r="P588" s="24"/>
      <c r="R588" s="24"/>
      <c r="S588" s="23"/>
      <c r="T588" s="24"/>
      <c r="U588" s="24"/>
      <c r="V588" s="24"/>
      <c r="W588" s="24"/>
    </row>
    <row r="589" spans="5:23" ht="12.75">
      <c r="E589" s="499"/>
      <c r="F589" s="24"/>
      <c r="H589" s="23"/>
      <c r="J589" s="200"/>
      <c r="K589" s="200"/>
      <c r="L589" s="200"/>
      <c r="M589" s="200"/>
      <c r="N589" s="200"/>
      <c r="P589" s="24"/>
      <c r="R589" s="24"/>
      <c r="S589" s="23"/>
      <c r="T589" s="24"/>
      <c r="U589" s="24"/>
      <c r="V589" s="24"/>
      <c r="W589" s="24"/>
    </row>
    <row r="590" spans="5:23" ht="12.75">
      <c r="E590" s="499"/>
      <c r="F590" s="24"/>
      <c r="H590" s="23"/>
      <c r="J590" s="200"/>
      <c r="K590" s="200"/>
      <c r="L590" s="200"/>
      <c r="M590" s="200"/>
      <c r="N590" s="200"/>
      <c r="P590" s="24"/>
      <c r="R590" s="24"/>
      <c r="S590" s="23"/>
      <c r="T590" s="24"/>
      <c r="U590" s="24"/>
      <c r="V590" s="24"/>
      <c r="W590" s="24"/>
    </row>
    <row r="591" spans="5:23" ht="12.75">
      <c r="E591" s="499"/>
      <c r="F591" s="24"/>
      <c r="H591" s="23"/>
      <c r="J591" s="200"/>
      <c r="K591" s="200"/>
      <c r="L591" s="200"/>
      <c r="M591" s="200"/>
      <c r="N591" s="200"/>
      <c r="P591" s="24"/>
      <c r="R591" s="24"/>
      <c r="S591" s="23"/>
      <c r="T591" s="24"/>
      <c r="U591" s="24"/>
      <c r="V591" s="24"/>
      <c r="W591" s="24"/>
    </row>
    <row r="592" spans="5:23" ht="12.75">
      <c r="E592" s="499"/>
      <c r="F592" s="24"/>
      <c r="H592" s="23"/>
      <c r="J592" s="200"/>
      <c r="K592" s="200"/>
      <c r="L592" s="200"/>
      <c r="M592" s="200"/>
      <c r="N592" s="200"/>
      <c r="P592" s="24"/>
      <c r="R592" s="24"/>
      <c r="S592" s="23"/>
      <c r="T592" s="24"/>
      <c r="U592" s="24"/>
      <c r="V592" s="24"/>
      <c r="W592" s="24"/>
    </row>
    <row r="593" spans="5:23" ht="12.75">
      <c r="E593" s="499"/>
      <c r="F593" s="24"/>
      <c r="H593" s="23"/>
      <c r="J593" s="200"/>
      <c r="K593" s="200"/>
      <c r="L593" s="200"/>
      <c r="M593" s="200"/>
      <c r="N593" s="200"/>
      <c r="P593" s="24"/>
      <c r="R593" s="24"/>
      <c r="S593" s="23"/>
      <c r="T593" s="24"/>
      <c r="U593" s="24"/>
      <c r="V593" s="24"/>
      <c r="W593" s="24"/>
    </row>
    <row r="594" spans="5:23" ht="12.75">
      <c r="E594" s="499"/>
      <c r="F594" s="24"/>
      <c r="H594" s="23"/>
      <c r="J594" s="200"/>
      <c r="K594" s="200"/>
      <c r="L594" s="200"/>
      <c r="M594" s="200"/>
      <c r="N594" s="200"/>
      <c r="P594" s="24"/>
      <c r="R594" s="24"/>
      <c r="S594" s="23"/>
      <c r="T594" s="24"/>
      <c r="U594" s="24"/>
      <c r="V594" s="24"/>
      <c r="W594" s="24"/>
    </row>
    <row r="595" spans="5:23" ht="12.75">
      <c r="E595" s="499"/>
      <c r="F595" s="24"/>
      <c r="H595" s="23"/>
      <c r="J595" s="200"/>
      <c r="K595" s="200"/>
      <c r="L595" s="200"/>
      <c r="M595" s="200"/>
      <c r="N595" s="200"/>
      <c r="P595" s="24"/>
      <c r="R595" s="24"/>
      <c r="S595" s="23"/>
      <c r="T595" s="24"/>
      <c r="U595" s="24"/>
      <c r="V595" s="24"/>
      <c r="W595" s="24"/>
    </row>
    <row r="596" spans="5:23" ht="12.75">
      <c r="E596" s="499"/>
      <c r="F596" s="24"/>
      <c r="H596" s="23"/>
      <c r="J596" s="200"/>
      <c r="K596" s="200"/>
      <c r="L596" s="200"/>
      <c r="M596" s="200"/>
      <c r="N596" s="200"/>
      <c r="P596" s="24"/>
      <c r="R596" s="24"/>
      <c r="S596" s="23"/>
      <c r="T596" s="24"/>
      <c r="U596" s="24"/>
      <c r="V596" s="24"/>
      <c r="W596" s="24"/>
    </row>
    <row r="597" spans="5:23" ht="12.75">
      <c r="E597" s="499"/>
      <c r="F597" s="24"/>
      <c r="H597" s="23"/>
      <c r="J597" s="200"/>
      <c r="K597" s="200"/>
      <c r="L597" s="200"/>
      <c r="M597" s="200"/>
      <c r="N597" s="200"/>
      <c r="P597" s="24"/>
      <c r="R597" s="24"/>
      <c r="S597" s="23"/>
      <c r="T597" s="24"/>
      <c r="U597" s="24"/>
      <c r="V597" s="24"/>
      <c r="W597" s="24"/>
    </row>
    <row r="598" spans="5:23" ht="12.75">
      <c r="E598" s="499"/>
      <c r="F598" s="24"/>
      <c r="H598" s="23"/>
      <c r="J598" s="200"/>
      <c r="K598" s="200"/>
      <c r="L598" s="200"/>
      <c r="M598" s="200"/>
      <c r="N598" s="200"/>
      <c r="P598" s="24"/>
      <c r="R598" s="24"/>
      <c r="S598" s="23"/>
      <c r="T598" s="24"/>
      <c r="U598" s="24"/>
      <c r="V598" s="24"/>
      <c r="W598" s="24"/>
    </row>
    <row r="599" spans="5:23" ht="12.75">
      <c r="E599" s="499"/>
      <c r="F599" s="24"/>
      <c r="H599" s="23"/>
      <c r="J599" s="200"/>
      <c r="K599" s="200"/>
      <c r="L599" s="200"/>
      <c r="M599" s="200"/>
      <c r="N599" s="200"/>
      <c r="P599" s="24"/>
      <c r="R599" s="24"/>
      <c r="S599" s="23"/>
      <c r="T599" s="24"/>
      <c r="U599" s="24"/>
      <c r="V599" s="24"/>
      <c r="W599" s="24"/>
    </row>
    <row r="600" spans="5:23" ht="12.75">
      <c r="E600" s="499"/>
      <c r="F600" s="24"/>
      <c r="H600" s="23"/>
      <c r="J600" s="200"/>
      <c r="K600" s="200"/>
      <c r="L600" s="200"/>
      <c r="M600" s="200"/>
      <c r="N600" s="200"/>
      <c r="P600" s="24"/>
      <c r="R600" s="24"/>
      <c r="S600" s="23"/>
      <c r="T600" s="24"/>
      <c r="U600" s="24"/>
      <c r="V600" s="24"/>
      <c r="W600" s="24"/>
    </row>
    <row r="601" spans="5:23" ht="12.75">
      <c r="E601" s="499"/>
      <c r="F601" s="24"/>
      <c r="H601" s="23"/>
      <c r="J601" s="200"/>
      <c r="K601" s="200"/>
      <c r="L601" s="200"/>
      <c r="M601" s="200"/>
      <c r="N601" s="200"/>
      <c r="P601" s="24"/>
      <c r="R601" s="24"/>
      <c r="S601" s="23"/>
      <c r="T601" s="24"/>
      <c r="U601" s="24"/>
      <c r="V601" s="24"/>
      <c r="W601" s="24"/>
    </row>
    <row r="602" spans="5:23" ht="12.75">
      <c r="E602" s="499"/>
      <c r="F602" s="24"/>
      <c r="H602" s="23"/>
      <c r="J602" s="200"/>
      <c r="K602" s="200"/>
      <c r="L602" s="200"/>
      <c r="M602" s="200"/>
      <c r="N602" s="200"/>
      <c r="P602" s="24"/>
      <c r="R602" s="24"/>
      <c r="S602" s="23"/>
      <c r="T602" s="24"/>
      <c r="U602" s="24"/>
      <c r="V602" s="24"/>
      <c r="W602" s="24"/>
    </row>
    <row r="603" spans="5:23" ht="12.75">
      <c r="E603" s="499"/>
      <c r="F603" s="24"/>
      <c r="H603" s="23"/>
      <c r="J603" s="200"/>
      <c r="K603" s="200"/>
      <c r="L603" s="200"/>
      <c r="M603" s="200"/>
      <c r="N603" s="200"/>
      <c r="P603" s="24"/>
      <c r="R603" s="24"/>
      <c r="S603" s="23"/>
      <c r="T603" s="24"/>
      <c r="U603" s="24"/>
      <c r="V603" s="24"/>
      <c r="W603" s="24"/>
    </row>
    <row r="604" spans="5:23" ht="12.75">
      <c r="E604" s="499"/>
      <c r="F604" s="24"/>
      <c r="H604" s="23"/>
      <c r="J604" s="200"/>
      <c r="K604" s="200"/>
      <c r="L604" s="200"/>
      <c r="M604" s="200"/>
      <c r="N604" s="200"/>
      <c r="P604" s="24"/>
      <c r="R604" s="24"/>
      <c r="S604" s="23"/>
      <c r="T604" s="24"/>
      <c r="U604" s="24"/>
      <c r="V604" s="24"/>
      <c r="W604" s="24"/>
    </row>
    <row r="605" spans="5:23" ht="12.75">
      <c r="E605" s="499"/>
      <c r="F605" s="24"/>
      <c r="H605" s="23"/>
      <c r="J605" s="200"/>
      <c r="K605" s="200"/>
      <c r="L605" s="200"/>
      <c r="M605" s="200"/>
      <c r="N605" s="200"/>
      <c r="P605" s="24"/>
      <c r="R605" s="24"/>
      <c r="S605" s="23"/>
      <c r="T605" s="24"/>
      <c r="U605" s="24"/>
      <c r="V605" s="24"/>
      <c r="W605" s="24"/>
    </row>
    <row r="606" spans="5:23" ht="12.75">
      <c r="E606" s="499"/>
      <c r="F606" s="24"/>
      <c r="H606" s="23"/>
      <c r="J606" s="200"/>
      <c r="K606" s="200"/>
      <c r="L606" s="200"/>
      <c r="M606" s="200"/>
      <c r="N606" s="200"/>
      <c r="P606" s="24"/>
      <c r="R606" s="24"/>
      <c r="S606" s="23"/>
      <c r="T606" s="24"/>
      <c r="U606" s="24"/>
      <c r="V606" s="24"/>
      <c r="W606" s="24"/>
    </row>
    <row r="607" spans="5:23" ht="12.75">
      <c r="E607" s="499"/>
      <c r="F607" s="24"/>
      <c r="H607" s="23"/>
      <c r="J607" s="200"/>
      <c r="K607" s="200"/>
      <c r="L607" s="200"/>
      <c r="M607" s="200"/>
      <c r="N607" s="200"/>
      <c r="P607" s="24"/>
      <c r="R607" s="24"/>
      <c r="S607" s="23"/>
      <c r="T607" s="24"/>
      <c r="U607" s="24"/>
      <c r="V607" s="24"/>
      <c r="W607" s="24"/>
    </row>
    <row r="608" spans="5:23" ht="12.75">
      <c r="E608" s="499"/>
      <c r="F608" s="24"/>
      <c r="H608" s="23"/>
      <c r="J608" s="200"/>
      <c r="K608" s="200"/>
      <c r="L608" s="200"/>
      <c r="M608" s="200"/>
      <c r="N608" s="200"/>
      <c r="P608" s="24"/>
      <c r="R608" s="24"/>
      <c r="S608" s="23"/>
      <c r="T608" s="24"/>
      <c r="U608" s="24"/>
      <c r="V608" s="24"/>
      <c r="W608" s="24"/>
    </row>
    <row r="609" spans="5:23" ht="12.75">
      <c r="E609" s="499"/>
      <c r="F609" s="24"/>
      <c r="H609" s="23"/>
      <c r="J609" s="200"/>
      <c r="K609" s="200"/>
      <c r="L609" s="200"/>
      <c r="M609" s="200"/>
      <c r="N609" s="200"/>
      <c r="P609" s="24"/>
      <c r="R609" s="24"/>
      <c r="S609" s="23"/>
      <c r="T609" s="24"/>
      <c r="U609" s="24"/>
      <c r="V609" s="24"/>
      <c r="W609" s="24"/>
    </row>
    <row r="610" spans="5:23" ht="12.75">
      <c r="E610" s="499"/>
      <c r="F610" s="24"/>
      <c r="H610" s="23"/>
      <c r="J610" s="200"/>
      <c r="K610" s="200"/>
      <c r="L610" s="200"/>
      <c r="M610" s="200"/>
      <c r="N610" s="200"/>
      <c r="P610" s="24"/>
      <c r="R610" s="24"/>
      <c r="S610" s="23"/>
      <c r="T610" s="24"/>
      <c r="U610" s="24"/>
      <c r="V610" s="24"/>
      <c r="W610" s="24"/>
    </row>
    <row r="611" spans="5:23" ht="12.75">
      <c r="E611" s="499"/>
      <c r="F611" s="24"/>
      <c r="H611" s="23"/>
      <c r="J611" s="200"/>
      <c r="K611" s="200"/>
      <c r="L611" s="200"/>
      <c r="M611" s="200"/>
      <c r="N611" s="200"/>
      <c r="P611" s="24"/>
      <c r="R611" s="24"/>
      <c r="S611" s="23"/>
      <c r="T611" s="24"/>
      <c r="U611" s="24"/>
      <c r="V611" s="24"/>
      <c r="W611" s="24"/>
    </row>
    <row r="612" spans="5:23" ht="12.75">
      <c r="E612" s="499"/>
      <c r="F612" s="24"/>
      <c r="H612" s="23"/>
      <c r="J612" s="200"/>
      <c r="K612" s="200"/>
      <c r="L612" s="200"/>
      <c r="M612" s="200"/>
      <c r="N612" s="200"/>
      <c r="P612" s="24"/>
      <c r="R612" s="24"/>
      <c r="S612" s="23"/>
      <c r="T612" s="24"/>
      <c r="U612" s="24"/>
      <c r="V612" s="24"/>
      <c r="W612" s="24"/>
    </row>
    <row r="613" spans="5:23" ht="12.75">
      <c r="E613" s="499"/>
      <c r="F613" s="24"/>
      <c r="H613" s="23"/>
      <c r="J613" s="200"/>
      <c r="K613" s="200"/>
      <c r="L613" s="200"/>
      <c r="M613" s="200"/>
      <c r="N613" s="200"/>
      <c r="P613" s="24"/>
      <c r="R613" s="24"/>
      <c r="S613" s="23"/>
      <c r="T613" s="24"/>
      <c r="U613" s="24"/>
      <c r="V613" s="24"/>
      <c r="W613" s="24"/>
    </row>
    <row r="614" spans="5:23" ht="12.75">
      <c r="E614" s="499"/>
      <c r="F614" s="24"/>
      <c r="H614" s="23"/>
      <c r="J614" s="200"/>
      <c r="K614" s="200"/>
      <c r="L614" s="200"/>
      <c r="M614" s="200"/>
      <c r="N614" s="200"/>
      <c r="P614" s="24"/>
      <c r="R614" s="24"/>
      <c r="S614" s="23"/>
      <c r="T614" s="24"/>
      <c r="U614" s="24"/>
      <c r="V614" s="24"/>
      <c r="W614" s="24"/>
    </row>
    <row r="615" spans="5:23" ht="12.75">
      <c r="E615" s="499"/>
      <c r="F615" s="24"/>
      <c r="H615" s="23"/>
      <c r="J615" s="200"/>
      <c r="K615" s="200"/>
      <c r="L615" s="200"/>
      <c r="M615" s="200"/>
      <c r="N615" s="200"/>
      <c r="P615" s="24"/>
      <c r="R615" s="24"/>
      <c r="S615" s="23"/>
      <c r="T615" s="24"/>
      <c r="U615" s="24"/>
      <c r="V615" s="24"/>
      <c r="W615" s="24"/>
    </row>
    <row r="616" spans="5:23" ht="12.75">
      <c r="E616" s="499"/>
      <c r="F616" s="24"/>
      <c r="H616" s="23"/>
      <c r="J616" s="200"/>
      <c r="K616" s="200"/>
      <c r="L616" s="200"/>
      <c r="M616" s="200"/>
      <c r="N616" s="200"/>
      <c r="P616" s="24"/>
      <c r="R616" s="24"/>
      <c r="S616" s="23"/>
      <c r="T616" s="24"/>
      <c r="U616" s="24"/>
      <c r="V616" s="24"/>
      <c r="W616" s="24"/>
    </row>
    <row r="617" spans="5:23" ht="12.75">
      <c r="E617" s="499"/>
      <c r="F617" s="24"/>
      <c r="H617" s="23"/>
      <c r="J617" s="200"/>
      <c r="K617" s="200"/>
      <c r="L617" s="200"/>
      <c r="M617" s="200"/>
      <c r="N617" s="200"/>
      <c r="P617" s="24"/>
      <c r="R617" s="24"/>
      <c r="S617" s="23"/>
      <c r="T617" s="24"/>
      <c r="U617" s="24"/>
      <c r="V617" s="24"/>
      <c r="W617" s="24"/>
    </row>
    <row r="618" spans="5:23" ht="12.75">
      <c r="E618" s="499"/>
      <c r="F618" s="24"/>
      <c r="H618" s="23"/>
      <c r="J618" s="200"/>
      <c r="K618" s="200"/>
      <c r="L618" s="200"/>
      <c r="M618" s="200"/>
      <c r="N618" s="200"/>
      <c r="P618" s="24"/>
      <c r="R618" s="24"/>
      <c r="S618" s="23"/>
      <c r="T618" s="24"/>
      <c r="U618" s="24"/>
      <c r="V618" s="24"/>
      <c r="W618" s="24"/>
    </row>
    <row r="619" spans="5:23" ht="12.75">
      <c r="E619" s="499"/>
      <c r="F619" s="24"/>
      <c r="H619" s="23"/>
      <c r="J619" s="200"/>
      <c r="K619" s="200"/>
      <c r="L619" s="200"/>
      <c r="M619" s="200"/>
      <c r="N619" s="200"/>
      <c r="P619" s="24"/>
      <c r="R619" s="24"/>
      <c r="S619" s="23"/>
      <c r="T619" s="24"/>
      <c r="U619" s="24"/>
      <c r="V619" s="24"/>
      <c r="W619" s="24"/>
    </row>
    <row r="620" spans="5:23" ht="12.75">
      <c r="E620" s="499"/>
      <c r="F620" s="24"/>
      <c r="H620" s="23"/>
      <c r="J620" s="200"/>
      <c r="K620" s="200"/>
      <c r="L620" s="200"/>
      <c r="M620" s="200"/>
      <c r="N620" s="200"/>
      <c r="P620" s="24"/>
      <c r="R620" s="24"/>
      <c r="S620" s="23"/>
      <c r="T620" s="24"/>
      <c r="U620" s="24"/>
      <c r="V620" s="24"/>
      <c r="W620" s="24"/>
    </row>
    <row r="621" spans="5:23" ht="12.75">
      <c r="E621" s="499"/>
      <c r="F621" s="24"/>
      <c r="H621" s="23"/>
      <c r="J621" s="200"/>
      <c r="K621" s="200"/>
      <c r="L621" s="200"/>
      <c r="M621" s="200"/>
      <c r="N621" s="200"/>
      <c r="P621" s="24"/>
      <c r="R621" s="24"/>
      <c r="S621" s="23"/>
      <c r="T621" s="24"/>
      <c r="U621" s="24"/>
      <c r="V621" s="24"/>
      <c r="W621" s="24"/>
    </row>
    <row r="622" spans="5:23" ht="12.75">
      <c r="E622" s="499"/>
      <c r="F622" s="24"/>
      <c r="H622" s="23"/>
      <c r="J622" s="200"/>
      <c r="K622" s="200"/>
      <c r="L622" s="200"/>
      <c r="M622" s="200"/>
      <c r="N622" s="200"/>
      <c r="P622" s="24"/>
      <c r="R622" s="24"/>
      <c r="S622" s="23"/>
      <c r="T622" s="24"/>
      <c r="U622" s="24"/>
      <c r="V622" s="24"/>
      <c r="W622" s="24"/>
    </row>
    <row r="623" spans="5:23" ht="12.75">
      <c r="E623" s="499"/>
      <c r="F623" s="24"/>
      <c r="H623" s="23"/>
      <c r="J623" s="200"/>
      <c r="K623" s="200"/>
      <c r="L623" s="200"/>
      <c r="M623" s="200"/>
      <c r="N623" s="200"/>
      <c r="P623" s="24"/>
      <c r="R623" s="24"/>
      <c r="S623" s="23"/>
      <c r="T623" s="24"/>
      <c r="U623" s="24"/>
      <c r="V623" s="24"/>
      <c r="W623" s="24"/>
    </row>
    <row r="624" spans="5:23" ht="12.75">
      <c r="E624" s="499"/>
      <c r="F624" s="24"/>
      <c r="H624" s="23"/>
      <c r="J624" s="200"/>
      <c r="K624" s="200"/>
      <c r="L624" s="200"/>
      <c r="M624" s="200"/>
      <c r="N624" s="200"/>
      <c r="P624" s="24"/>
      <c r="R624" s="24"/>
      <c r="S624" s="23"/>
      <c r="T624" s="24"/>
      <c r="U624" s="24"/>
      <c r="V624" s="24"/>
      <c r="W624" s="24"/>
    </row>
    <row r="625" spans="5:23" ht="12.75">
      <c r="E625" s="499"/>
      <c r="F625" s="24"/>
      <c r="H625" s="23"/>
      <c r="J625" s="200"/>
      <c r="K625" s="200"/>
      <c r="L625" s="200"/>
      <c r="M625" s="200"/>
      <c r="N625" s="200"/>
      <c r="P625" s="24"/>
      <c r="R625" s="24"/>
      <c r="S625" s="23"/>
      <c r="T625" s="24"/>
      <c r="U625" s="24"/>
      <c r="V625" s="24"/>
      <c r="W625" s="24"/>
    </row>
    <row r="626" spans="5:23" ht="12.75">
      <c r="E626" s="499"/>
      <c r="F626" s="24"/>
      <c r="H626" s="23"/>
      <c r="J626" s="200"/>
      <c r="K626" s="200"/>
      <c r="L626" s="200"/>
      <c r="M626" s="200"/>
      <c r="N626" s="200"/>
      <c r="P626" s="24"/>
      <c r="R626" s="24"/>
      <c r="S626" s="23"/>
      <c r="T626" s="24"/>
      <c r="U626" s="24"/>
      <c r="V626" s="24"/>
      <c r="W626" s="24"/>
    </row>
    <row r="627" spans="5:23" ht="12.75">
      <c r="E627" s="499"/>
      <c r="F627" s="24"/>
      <c r="H627" s="23"/>
      <c r="J627" s="200"/>
      <c r="K627" s="200"/>
      <c r="L627" s="200"/>
      <c r="M627" s="200"/>
      <c r="N627" s="200"/>
      <c r="P627" s="24"/>
      <c r="R627" s="24"/>
      <c r="S627" s="23"/>
      <c r="T627" s="24"/>
      <c r="U627" s="24"/>
      <c r="V627" s="24"/>
      <c r="W627" s="24"/>
    </row>
    <row r="628" spans="5:23" ht="12.75">
      <c r="E628" s="499"/>
      <c r="F628" s="24"/>
      <c r="H628" s="23"/>
      <c r="J628" s="200"/>
      <c r="K628" s="200"/>
      <c r="L628" s="200"/>
      <c r="M628" s="200"/>
      <c r="N628" s="200"/>
      <c r="P628" s="24"/>
      <c r="R628" s="24"/>
      <c r="S628" s="23"/>
      <c r="T628" s="24"/>
      <c r="U628" s="24"/>
      <c r="V628" s="24"/>
      <c r="W628" s="24"/>
    </row>
    <row r="629" spans="5:23" ht="12.75">
      <c r="E629" s="499"/>
      <c r="F629" s="24"/>
      <c r="H629" s="23"/>
      <c r="J629" s="200"/>
      <c r="K629" s="200"/>
      <c r="L629" s="200"/>
      <c r="M629" s="200"/>
      <c r="N629" s="200"/>
      <c r="P629" s="24"/>
      <c r="R629" s="24"/>
      <c r="S629" s="23"/>
      <c r="T629" s="24"/>
      <c r="U629" s="24"/>
      <c r="V629" s="24"/>
      <c r="W629" s="24"/>
    </row>
    <row r="630" spans="5:23" ht="12.75">
      <c r="E630" s="499"/>
      <c r="F630" s="24"/>
      <c r="H630" s="23"/>
      <c r="J630" s="200"/>
      <c r="K630" s="200"/>
      <c r="L630" s="200"/>
      <c r="M630" s="200"/>
      <c r="N630" s="200"/>
      <c r="P630" s="24"/>
      <c r="R630" s="24"/>
      <c r="S630" s="23"/>
      <c r="T630" s="24"/>
      <c r="U630" s="24"/>
      <c r="V630" s="24"/>
      <c r="W630" s="24"/>
    </row>
    <row r="631" spans="5:23" ht="12.75">
      <c r="E631" s="499"/>
      <c r="F631" s="24"/>
      <c r="H631" s="23"/>
      <c r="J631" s="200"/>
      <c r="K631" s="200"/>
      <c r="L631" s="200"/>
      <c r="M631" s="200"/>
      <c r="N631" s="200"/>
      <c r="P631" s="24"/>
      <c r="R631" s="24"/>
      <c r="S631" s="23"/>
      <c r="T631" s="24"/>
      <c r="U631" s="24"/>
      <c r="V631" s="24"/>
      <c r="W631" s="24"/>
    </row>
    <row r="632" spans="5:23" ht="12.75">
      <c r="E632" s="499"/>
      <c r="F632" s="24"/>
      <c r="H632" s="23"/>
      <c r="J632" s="200"/>
      <c r="K632" s="200"/>
      <c r="L632" s="200"/>
      <c r="M632" s="200"/>
      <c r="N632" s="200"/>
      <c r="P632" s="24"/>
      <c r="R632" s="24"/>
      <c r="S632" s="23"/>
      <c r="T632" s="24"/>
      <c r="U632" s="24"/>
      <c r="V632" s="24"/>
      <c r="W632" s="24"/>
    </row>
    <row r="633" spans="5:23" ht="12.75">
      <c r="E633" s="499"/>
      <c r="F633" s="24"/>
      <c r="H633" s="23"/>
      <c r="J633" s="200"/>
      <c r="K633" s="200"/>
      <c r="L633" s="200"/>
      <c r="M633" s="200"/>
      <c r="N633" s="200"/>
      <c r="P633" s="24"/>
      <c r="R633" s="24"/>
      <c r="S633" s="23"/>
      <c r="T633" s="24"/>
      <c r="U633" s="24"/>
      <c r="V633" s="24"/>
      <c r="W633" s="24"/>
    </row>
    <row r="634" spans="5:23" ht="12.75">
      <c r="E634" s="499"/>
      <c r="F634" s="24"/>
      <c r="H634" s="23"/>
      <c r="J634" s="200"/>
      <c r="K634" s="200"/>
      <c r="L634" s="200"/>
      <c r="M634" s="200"/>
      <c r="N634" s="200"/>
      <c r="P634" s="24"/>
      <c r="R634" s="24"/>
      <c r="S634" s="23"/>
      <c r="T634" s="24"/>
      <c r="U634" s="24"/>
      <c r="V634" s="24"/>
      <c r="W634" s="24"/>
    </row>
    <row r="635" spans="5:23" ht="12.75">
      <c r="E635" s="499"/>
      <c r="F635" s="24"/>
      <c r="H635" s="23"/>
      <c r="J635" s="200"/>
      <c r="K635" s="200"/>
      <c r="L635" s="200"/>
      <c r="M635" s="200"/>
      <c r="N635" s="200"/>
      <c r="P635" s="24"/>
      <c r="R635" s="24"/>
      <c r="S635" s="23"/>
      <c r="T635" s="24"/>
      <c r="U635" s="24"/>
      <c r="V635" s="24"/>
      <c r="W635" s="24"/>
    </row>
    <row r="636" spans="5:23" ht="12.75">
      <c r="E636" s="499"/>
      <c r="F636" s="24"/>
      <c r="H636" s="23"/>
      <c r="J636" s="200"/>
      <c r="K636" s="200"/>
      <c r="L636" s="200"/>
      <c r="M636" s="200"/>
      <c r="N636" s="200"/>
      <c r="P636" s="24"/>
      <c r="R636" s="24"/>
      <c r="S636" s="23"/>
      <c r="T636" s="24"/>
      <c r="U636" s="24"/>
      <c r="V636" s="24"/>
      <c r="W636" s="24"/>
    </row>
    <row r="637" spans="5:23" ht="12.75">
      <c r="E637" s="499"/>
      <c r="F637" s="24"/>
      <c r="H637" s="23"/>
      <c r="J637" s="200"/>
      <c r="K637" s="200"/>
      <c r="L637" s="200"/>
      <c r="M637" s="200"/>
      <c r="N637" s="200"/>
      <c r="P637" s="24"/>
      <c r="R637" s="24"/>
      <c r="S637" s="23"/>
      <c r="T637" s="24"/>
      <c r="U637" s="24"/>
      <c r="V637" s="24"/>
      <c r="W637" s="24"/>
    </row>
    <row r="638" spans="5:23" ht="12.75">
      <c r="E638" s="499"/>
      <c r="F638" s="24"/>
      <c r="H638" s="23"/>
      <c r="J638" s="200"/>
      <c r="K638" s="200"/>
      <c r="L638" s="200"/>
      <c r="M638" s="200"/>
      <c r="N638" s="200"/>
      <c r="P638" s="24"/>
      <c r="R638" s="24"/>
      <c r="S638" s="23"/>
      <c r="T638" s="24"/>
      <c r="U638" s="24"/>
      <c r="V638" s="24"/>
      <c r="W638" s="24"/>
    </row>
    <row r="639" spans="5:23" ht="12.75">
      <c r="E639" s="499"/>
      <c r="F639" s="24"/>
      <c r="H639" s="23"/>
      <c r="J639" s="200"/>
      <c r="K639" s="200"/>
      <c r="L639" s="200"/>
      <c r="M639" s="200"/>
      <c r="N639" s="200"/>
      <c r="P639" s="24"/>
      <c r="R639" s="24"/>
      <c r="S639" s="23"/>
      <c r="T639" s="24"/>
      <c r="U639" s="24"/>
      <c r="V639" s="24"/>
      <c r="W639" s="24"/>
    </row>
    <row r="640" spans="5:23" ht="12.75">
      <c r="E640" s="499"/>
      <c r="F640" s="24"/>
      <c r="H640" s="23"/>
      <c r="J640" s="200"/>
      <c r="K640" s="200"/>
      <c r="L640" s="200"/>
      <c r="M640" s="200"/>
      <c r="N640" s="200"/>
      <c r="P640" s="24"/>
      <c r="R640" s="24"/>
      <c r="S640" s="23"/>
      <c r="T640" s="24"/>
      <c r="U640" s="24"/>
      <c r="V640" s="24"/>
      <c r="W640" s="24"/>
    </row>
    <row r="641" spans="5:23" ht="12.75">
      <c r="E641" s="499"/>
      <c r="F641" s="24"/>
      <c r="H641" s="23"/>
      <c r="J641" s="200"/>
      <c r="K641" s="200"/>
      <c r="L641" s="200"/>
      <c r="M641" s="200"/>
      <c r="N641" s="200"/>
      <c r="P641" s="24"/>
      <c r="R641" s="24"/>
      <c r="S641" s="23"/>
      <c r="T641" s="24"/>
      <c r="U641" s="24"/>
      <c r="V641" s="24"/>
      <c r="W641" s="24"/>
    </row>
    <row r="642" spans="5:23" ht="12.75">
      <c r="E642" s="499"/>
      <c r="F642" s="24"/>
      <c r="H642" s="23"/>
      <c r="J642" s="200"/>
      <c r="K642" s="200"/>
      <c r="L642" s="200"/>
      <c r="M642" s="200"/>
      <c r="N642" s="200"/>
      <c r="P642" s="24"/>
      <c r="R642" s="24"/>
      <c r="S642" s="23"/>
      <c r="T642" s="24"/>
      <c r="U642" s="24"/>
      <c r="V642" s="24"/>
      <c r="W642" s="24"/>
    </row>
    <row r="643" spans="5:23" ht="12.75">
      <c r="E643" s="499"/>
      <c r="F643" s="24"/>
      <c r="H643" s="23"/>
      <c r="J643" s="200"/>
      <c r="K643" s="200"/>
      <c r="L643" s="200"/>
      <c r="M643" s="200"/>
      <c r="N643" s="200"/>
      <c r="P643" s="24"/>
      <c r="R643" s="24"/>
      <c r="S643" s="23"/>
      <c r="T643" s="24"/>
      <c r="U643" s="24"/>
      <c r="V643" s="24"/>
      <c r="W643" s="24"/>
    </row>
    <row r="644" spans="5:23" ht="12.75">
      <c r="E644" s="499"/>
      <c r="F644" s="24"/>
      <c r="H644" s="23"/>
      <c r="J644" s="200"/>
      <c r="K644" s="200"/>
      <c r="L644" s="200"/>
      <c r="M644" s="200"/>
      <c r="N644" s="200"/>
      <c r="P644" s="24"/>
      <c r="R644" s="24"/>
      <c r="S644" s="23"/>
      <c r="T644" s="24"/>
      <c r="U644" s="24"/>
      <c r="V644" s="24"/>
      <c r="W644" s="24"/>
    </row>
    <row r="645" spans="5:23" ht="12.75">
      <c r="E645" s="499"/>
      <c r="F645" s="24"/>
      <c r="H645" s="23"/>
      <c r="J645" s="200"/>
      <c r="K645" s="200"/>
      <c r="L645" s="200"/>
      <c r="M645" s="200"/>
      <c r="N645" s="200"/>
      <c r="P645" s="24"/>
      <c r="R645" s="24"/>
      <c r="S645" s="23"/>
      <c r="T645" s="24"/>
      <c r="U645" s="24"/>
      <c r="V645" s="24"/>
      <c r="W645" s="24"/>
    </row>
    <row r="646" spans="5:23" ht="12.75">
      <c r="E646" s="499"/>
      <c r="F646" s="24"/>
      <c r="H646" s="23"/>
      <c r="J646" s="200"/>
      <c r="K646" s="200"/>
      <c r="L646" s="200"/>
      <c r="M646" s="200"/>
      <c r="N646" s="200"/>
      <c r="P646" s="24"/>
      <c r="R646" s="24"/>
      <c r="S646" s="23"/>
      <c r="T646" s="24"/>
      <c r="U646" s="24"/>
      <c r="V646" s="24"/>
      <c r="W646" s="24"/>
    </row>
    <row r="647" spans="5:23" ht="12.75">
      <c r="E647" s="499"/>
      <c r="F647" s="24"/>
      <c r="H647" s="23"/>
      <c r="J647" s="200"/>
      <c r="K647" s="200"/>
      <c r="L647" s="200"/>
      <c r="M647" s="200"/>
      <c r="N647" s="200"/>
      <c r="P647" s="24"/>
      <c r="R647" s="24"/>
      <c r="S647" s="23"/>
      <c r="T647" s="24"/>
      <c r="U647" s="24"/>
      <c r="V647" s="24"/>
      <c r="W647" s="24"/>
    </row>
    <row r="648" spans="5:23" ht="12.75">
      <c r="E648" s="499"/>
      <c r="F648" s="24"/>
      <c r="H648" s="23"/>
      <c r="J648" s="200"/>
      <c r="K648" s="200"/>
      <c r="L648" s="200"/>
      <c r="M648" s="200"/>
      <c r="N648" s="200"/>
      <c r="P648" s="24"/>
      <c r="R648" s="24"/>
      <c r="S648" s="23"/>
      <c r="T648" s="24"/>
      <c r="U648" s="24"/>
      <c r="V648" s="24"/>
      <c r="W648" s="24"/>
    </row>
    <row r="649" spans="5:23" ht="12.75">
      <c r="E649" s="499"/>
      <c r="F649" s="24"/>
      <c r="H649" s="23"/>
      <c r="J649" s="200"/>
      <c r="K649" s="200"/>
      <c r="L649" s="200"/>
      <c r="M649" s="200"/>
      <c r="N649" s="200"/>
      <c r="P649" s="24"/>
      <c r="R649" s="24"/>
      <c r="S649" s="23"/>
      <c r="T649" s="24"/>
      <c r="U649" s="24"/>
      <c r="V649" s="24"/>
      <c r="W649" s="24"/>
    </row>
    <row r="650" spans="5:23" ht="12.75">
      <c r="E650" s="499"/>
      <c r="F650" s="24"/>
      <c r="H650" s="23"/>
      <c r="J650" s="200"/>
      <c r="K650" s="200"/>
      <c r="L650" s="200"/>
      <c r="M650" s="200"/>
      <c r="N650" s="200"/>
      <c r="P650" s="24"/>
      <c r="R650" s="24"/>
      <c r="S650" s="23"/>
      <c r="T650" s="24"/>
      <c r="U650" s="24"/>
      <c r="V650" s="24"/>
      <c r="W650" s="24"/>
    </row>
    <row r="651" spans="5:23" ht="12.75">
      <c r="E651" s="499"/>
      <c r="F651" s="24"/>
      <c r="H651" s="23"/>
      <c r="J651" s="200"/>
      <c r="K651" s="200"/>
      <c r="L651" s="200"/>
      <c r="M651" s="200"/>
      <c r="N651" s="200"/>
      <c r="P651" s="24"/>
      <c r="R651" s="24"/>
      <c r="S651" s="23"/>
      <c r="T651" s="24"/>
      <c r="U651" s="24"/>
      <c r="V651" s="24"/>
      <c r="W651" s="24"/>
    </row>
    <row r="652" spans="5:23" ht="12.75">
      <c r="E652" s="499"/>
      <c r="F652" s="24"/>
      <c r="H652" s="23"/>
      <c r="J652" s="200"/>
      <c r="K652" s="200"/>
      <c r="L652" s="200"/>
      <c r="M652" s="200"/>
      <c r="N652" s="200"/>
      <c r="P652" s="24"/>
      <c r="R652" s="24"/>
      <c r="S652" s="23"/>
      <c r="T652" s="24"/>
      <c r="U652" s="24"/>
      <c r="V652" s="24"/>
      <c r="W652" s="24"/>
    </row>
    <row r="653" spans="5:23" ht="12.75">
      <c r="E653" s="499"/>
      <c r="F653" s="24"/>
      <c r="H653" s="23"/>
      <c r="J653" s="200"/>
      <c r="K653" s="200"/>
      <c r="L653" s="200"/>
      <c r="M653" s="200"/>
      <c r="N653" s="200"/>
      <c r="P653" s="24"/>
      <c r="R653" s="24"/>
      <c r="S653" s="23"/>
      <c r="T653" s="24"/>
      <c r="U653" s="24"/>
      <c r="V653" s="24"/>
      <c r="W653" s="24"/>
    </row>
    <row r="654" spans="5:23" ht="12.75">
      <c r="E654" s="499"/>
      <c r="F654" s="24"/>
      <c r="H654" s="23"/>
      <c r="J654" s="200"/>
      <c r="K654" s="200"/>
      <c r="L654" s="200"/>
      <c r="M654" s="200"/>
      <c r="N654" s="200"/>
      <c r="P654" s="24"/>
      <c r="R654" s="24"/>
      <c r="S654" s="23"/>
      <c r="T654" s="24"/>
      <c r="U654" s="24"/>
      <c r="V654" s="24"/>
      <c r="W654" s="24"/>
    </row>
    <row r="655" spans="5:23" ht="12.75">
      <c r="E655" s="499"/>
      <c r="F655" s="24"/>
      <c r="H655" s="23"/>
      <c r="J655" s="200"/>
      <c r="K655" s="200"/>
      <c r="L655" s="200"/>
      <c r="M655" s="200"/>
      <c r="N655" s="200"/>
      <c r="P655" s="24"/>
      <c r="R655" s="24"/>
      <c r="S655" s="23"/>
      <c r="T655" s="24"/>
      <c r="U655" s="24"/>
      <c r="V655" s="24"/>
      <c r="W655" s="24"/>
    </row>
    <row r="656" spans="5:23" ht="12.75">
      <c r="E656" s="499"/>
      <c r="F656" s="24"/>
      <c r="H656" s="23"/>
      <c r="J656" s="200"/>
      <c r="K656" s="200"/>
      <c r="L656" s="200"/>
      <c r="M656" s="200"/>
      <c r="N656" s="200"/>
      <c r="P656" s="24"/>
      <c r="R656" s="24"/>
      <c r="S656" s="23"/>
      <c r="T656" s="24"/>
      <c r="U656" s="24"/>
      <c r="V656" s="24"/>
      <c r="W656" s="24"/>
    </row>
    <row r="657" spans="5:23" ht="12.75">
      <c r="E657" s="499"/>
      <c r="F657" s="24"/>
      <c r="H657" s="23"/>
      <c r="J657" s="200"/>
      <c r="K657" s="200"/>
      <c r="L657" s="200"/>
      <c r="M657" s="200"/>
      <c r="N657" s="200"/>
      <c r="P657" s="24"/>
      <c r="R657" s="24"/>
      <c r="S657" s="23"/>
      <c r="T657" s="24"/>
      <c r="U657" s="24"/>
      <c r="V657" s="24"/>
      <c r="W657" s="24"/>
    </row>
    <row r="658" spans="5:23" ht="12.75">
      <c r="E658" s="499"/>
      <c r="F658" s="24"/>
      <c r="H658" s="23"/>
      <c r="J658" s="200"/>
      <c r="K658" s="200"/>
      <c r="L658" s="200"/>
      <c r="M658" s="200"/>
      <c r="N658" s="200"/>
      <c r="P658" s="24"/>
      <c r="R658" s="24"/>
      <c r="S658" s="23"/>
      <c r="T658" s="24"/>
      <c r="U658" s="24"/>
      <c r="V658" s="24"/>
      <c r="W658" s="24"/>
    </row>
    <row r="659" spans="5:23" ht="12.75">
      <c r="E659" s="499"/>
      <c r="F659" s="24"/>
      <c r="H659" s="23"/>
      <c r="J659" s="200"/>
      <c r="K659" s="200"/>
      <c r="L659" s="200"/>
      <c r="M659" s="200"/>
      <c r="N659" s="200"/>
      <c r="P659" s="24"/>
      <c r="R659" s="24"/>
      <c r="S659" s="23"/>
      <c r="T659" s="24"/>
      <c r="U659" s="24"/>
      <c r="V659" s="24"/>
      <c r="W659" s="24"/>
    </row>
    <row r="660" spans="5:23" ht="12.75">
      <c r="E660" s="499"/>
      <c r="F660" s="24"/>
      <c r="H660" s="23"/>
      <c r="J660" s="200"/>
      <c r="K660" s="200"/>
      <c r="L660" s="200"/>
      <c r="M660" s="200"/>
      <c r="N660" s="200"/>
      <c r="P660" s="24"/>
      <c r="R660" s="24"/>
      <c r="S660" s="23"/>
      <c r="T660" s="24"/>
      <c r="U660" s="24"/>
      <c r="V660" s="24"/>
      <c r="W660" s="24"/>
    </row>
    <row r="661" spans="5:23" ht="12.75">
      <c r="E661" s="499"/>
      <c r="F661" s="24"/>
      <c r="H661" s="23"/>
      <c r="J661" s="200"/>
      <c r="K661" s="200"/>
      <c r="L661" s="200"/>
      <c r="M661" s="200"/>
      <c r="N661" s="200"/>
      <c r="P661" s="24"/>
      <c r="R661" s="24"/>
      <c r="S661" s="23"/>
      <c r="T661" s="24"/>
      <c r="U661" s="24"/>
      <c r="V661" s="24"/>
      <c r="W661" s="24"/>
    </row>
    <row r="662" spans="5:23" ht="12.75">
      <c r="E662" s="499"/>
      <c r="F662" s="24"/>
      <c r="H662" s="23"/>
      <c r="J662" s="200"/>
      <c r="K662" s="200"/>
      <c r="L662" s="200"/>
      <c r="M662" s="200"/>
      <c r="N662" s="200"/>
      <c r="P662" s="24"/>
      <c r="R662" s="24"/>
      <c r="S662" s="23"/>
      <c r="T662" s="24"/>
      <c r="U662" s="24"/>
      <c r="V662" s="24"/>
      <c r="W662" s="24"/>
    </row>
    <row r="663" spans="5:23" ht="12.75">
      <c r="E663" s="499"/>
      <c r="F663" s="24"/>
      <c r="H663" s="23"/>
      <c r="J663" s="200"/>
      <c r="K663" s="200"/>
      <c r="L663" s="200"/>
      <c r="M663" s="200"/>
      <c r="N663" s="200"/>
      <c r="P663" s="24"/>
      <c r="R663" s="24"/>
      <c r="S663" s="23"/>
      <c r="T663" s="24"/>
      <c r="U663" s="24"/>
      <c r="V663" s="24"/>
      <c r="W663" s="24"/>
    </row>
    <row r="664" spans="5:23" ht="12.75">
      <c r="E664" s="499"/>
      <c r="F664" s="24"/>
      <c r="H664" s="23"/>
      <c r="J664" s="200"/>
      <c r="K664" s="200"/>
      <c r="L664" s="200"/>
      <c r="M664" s="200"/>
      <c r="N664" s="200"/>
      <c r="P664" s="24"/>
      <c r="R664" s="24"/>
      <c r="S664" s="23"/>
      <c r="T664" s="24"/>
      <c r="U664" s="24"/>
      <c r="V664" s="24"/>
      <c r="W664" s="24"/>
    </row>
    <row r="665" spans="5:23" ht="12.75">
      <c r="E665" s="499"/>
      <c r="F665" s="24"/>
      <c r="H665" s="23"/>
      <c r="J665" s="200"/>
      <c r="K665" s="200"/>
      <c r="L665" s="200"/>
      <c r="M665" s="200"/>
      <c r="N665" s="200"/>
      <c r="P665" s="24"/>
      <c r="R665" s="24"/>
      <c r="S665" s="23"/>
      <c r="T665" s="24"/>
      <c r="U665" s="24"/>
      <c r="V665" s="24"/>
      <c r="W665" s="24"/>
    </row>
    <row r="666" spans="5:23" ht="12.75">
      <c r="E666" s="499"/>
      <c r="F666" s="24"/>
      <c r="H666" s="23"/>
      <c r="J666" s="200"/>
      <c r="K666" s="200"/>
      <c r="L666" s="200"/>
      <c r="M666" s="200"/>
      <c r="N666" s="200"/>
      <c r="P666" s="24"/>
      <c r="R666" s="24"/>
      <c r="S666" s="23"/>
      <c r="T666" s="24"/>
      <c r="U666" s="24"/>
      <c r="V666" s="24"/>
      <c r="W666" s="24"/>
    </row>
    <row r="667" spans="5:23" ht="12.75">
      <c r="E667" s="499"/>
      <c r="F667" s="24"/>
      <c r="H667" s="23"/>
      <c r="J667" s="200"/>
      <c r="K667" s="200"/>
      <c r="L667" s="200"/>
      <c r="M667" s="200"/>
      <c r="N667" s="200"/>
      <c r="P667" s="24"/>
      <c r="R667" s="24"/>
      <c r="S667" s="23"/>
      <c r="T667" s="24"/>
      <c r="U667" s="24"/>
      <c r="V667" s="24"/>
      <c r="W667" s="24"/>
    </row>
    <row r="668" spans="5:23" ht="12.75">
      <c r="E668" s="499"/>
      <c r="F668" s="24"/>
      <c r="H668" s="23"/>
      <c r="J668" s="200"/>
      <c r="K668" s="200"/>
      <c r="L668" s="200"/>
      <c r="M668" s="200"/>
      <c r="N668" s="200"/>
      <c r="P668" s="24"/>
      <c r="R668" s="24"/>
      <c r="S668" s="23"/>
      <c r="T668" s="24"/>
      <c r="U668" s="24"/>
      <c r="V668" s="24"/>
      <c r="W668" s="24"/>
    </row>
    <row r="669" spans="5:23" ht="12.75">
      <c r="E669" s="499"/>
      <c r="F669" s="24"/>
      <c r="H669" s="23"/>
      <c r="J669" s="200"/>
      <c r="K669" s="200"/>
      <c r="L669" s="200"/>
      <c r="M669" s="200"/>
      <c r="N669" s="200"/>
      <c r="P669" s="24"/>
      <c r="R669" s="24"/>
      <c r="S669" s="23"/>
      <c r="T669" s="24"/>
      <c r="U669" s="24"/>
      <c r="V669" s="24"/>
      <c r="W669" s="24"/>
    </row>
    <row r="670" spans="5:23" ht="12.75">
      <c r="E670" s="499"/>
      <c r="F670" s="24"/>
      <c r="H670" s="23"/>
      <c r="J670" s="200"/>
      <c r="K670" s="200"/>
      <c r="L670" s="200"/>
      <c r="M670" s="200"/>
      <c r="N670" s="200"/>
      <c r="P670" s="24"/>
      <c r="R670" s="24"/>
      <c r="S670" s="23"/>
      <c r="T670" s="24"/>
      <c r="U670" s="24"/>
      <c r="V670" s="24"/>
      <c r="W670" s="24"/>
    </row>
    <row r="671" spans="5:23" ht="12.75">
      <c r="E671" s="499"/>
      <c r="F671" s="24"/>
      <c r="H671" s="23"/>
      <c r="J671" s="200"/>
      <c r="K671" s="200"/>
      <c r="L671" s="200"/>
      <c r="M671" s="200"/>
      <c r="N671" s="200"/>
      <c r="P671" s="24"/>
      <c r="R671" s="24"/>
      <c r="S671" s="23"/>
      <c r="T671" s="24"/>
      <c r="U671" s="24"/>
      <c r="V671" s="24"/>
      <c r="W671" s="24"/>
    </row>
    <row r="672" spans="5:23" ht="12.75">
      <c r="E672" s="499"/>
      <c r="F672" s="24"/>
      <c r="H672" s="23"/>
      <c r="J672" s="200"/>
      <c r="K672" s="200"/>
      <c r="L672" s="200"/>
      <c r="M672" s="200"/>
      <c r="N672" s="200"/>
      <c r="P672" s="24"/>
      <c r="R672" s="24"/>
      <c r="S672" s="23"/>
      <c r="T672" s="24"/>
      <c r="U672" s="24"/>
      <c r="V672" s="24"/>
      <c r="W672" s="24"/>
    </row>
    <row r="673" spans="5:23" ht="12.75">
      <c r="E673" s="499"/>
      <c r="F673" s="24"/>
      <c r="H673" s="23"/>
      <c r="J673" s="200"/>
      <c r="K673" s="200"/>
      <c r="L673" s="200"/>
      <c r="M673" s="200"/>
      <c r="N673" s="200"/>
      <c r="P673" s="24"/>
      <c r="R673" s="24"/>
      <c r="S673" s="23"/>
      <c r="T673" s="24"/>
      <c r="U673" s="24"/>
      <c r="V673" s="24"/>
      <c r="W673" s="24"/>
    </row>
    <row r="674" spans="5:23" ht="12.75">
      <c r="E674" s="499"/>
      <c r="F674" s="24"/>
      <c r="H674" s="23"/>
      <c r="J674" s="200"/>
      <c r="K674" s="200"/>
      <c r="L674" s="200"/>
      <c r="M674" s="200"/>
      <c r="N674" s="200"/>
      <c r="P674" s="24"/>
      <c r="R674" s="24"/>
      <c r="S674" s="23"/>
      <c r="T674" s="24"/>
      <c r="U674" s="24"/>
      <c r="V674" s="24"/>
      <c r="W674" s="24"/>
    </row>
    <row r="675" spans="5:23" ht="12.75">
      <c r="E675" s="499"/>
      <c r="F675" s="24"/>
      <c r="H675" s="23"/>
      <c r="J675" s="200"/>
      <c r="K675" s="200"/>
      <c r="L675" s="200"/>
      <c r="M675" s="200"/>
      <c r="N675" s="200"/>
      <c r="P675" s="24"/>
      <c r="R675" s="24"/>
      <c r="S675" s="23"/>
      <c r="T675" s="24"/>
      <c r="U675" s="24"/>
      <c r="V675" s="24"/>
      <c r="W675" s="24"/>
    </row>
    <row r="676" spans="5:23" ht="12.75">
      <c r="E676" s="499"/>
      <c r="F676" s="24"/>
      <c r="H676" s="23"/>
      <c r="J676" s="200"/>
      <c r="K676" s="200"/>
      <c r="L676" s="200"/>
      <c r="M676" s="200"/>
      <c r="N676" s="200"/>
      <c r="P676" s="24"/>
      <c r="R676" s="24"/>
      <c r="S676" s="23"/>
      <c r="T676" s="24"/>
      <c r="U676" s="24"/>
      <c r="V676" s="24"/>
      <c r="W676" s="24"/>
    </row>
    <row r="677" spans="5:23" ht="12.75">
      <c r="E677" s="499"/>
      <c r="F677" s="24"/>
      <c r="H677" s="23"/>
      <c r="J677" s="200"/>
      <c r="K677" s="200"/>
      <c r="L677" s="200"/>
      <c r="M677" s="200"/>
      <c r="N677" s="200"/>
      <c r="P677" s="24"/>
      <c r="R677" s="24"/>
      <c r="S677" s="23"/>
      <c r="T677" s="24"/>
      <c r="U677" s="24"/>
      <c r="V677" s="24"/>
      <c r="W677" s="24"/>
    </row>
    <row r="678" spans="5:23" ht="12.75">
      <c r="E678" s="499"/>
      <c r="F678" s="24"/>
      <c r="H678" s="23"/>
      <c r="J678" s="200"/>
      <c r="K678" s="200"/>
      <c r="L678" s="200"/>
      <c r="M678" s="200"/>
      <c r="N678" s="200"/>
      <c r="P678" s="24"/>
      <c r="R678" s="24"/>
      <c r="S678" s="23"/>
      <c r="T678" s="24"/>
      <c r="U678" s="24"/>
      <c r="V678" s="24"/>
      <c r="W678" s="24"/>
    </row>
    <row r="679" spans="5:23" ht="12.75">
      <c r="E679" s="499"/>
      <c r="F679" s="24"/>
      <c r="H679" s="23"/>
      <c r="J679" s="200"/>
      <c r="K679" s="200"/>
      <c r="L679" s="200"/>
      <c r="M679" s="200"/>
      <c r="N679" s="200"/>
      <c r="P679" s="24"/>
      <c r="R679" s="24"/>
      <c r="S679" s="23"/>
      <c r="T679" s="24"/>
      <c r="U679" s="24"/>
      <c r="V679" s="24"/>
      <c r="W679" s="24"/>
    </row>
    <row r="680" spans="5:23" ht="12.75">
      <c r="E680" s="499"/>
      <c r="F680" s="24"/>
      <c r="H680" s="23"/>
      <c r="J680" s="200"/>
      <c r="K680" s="200"/>
      <c r="L680" s="200"/>
      <c r="M680" s="200"/>
      <c r="N680" s="200"/>
      <c r="P680" s="24"/>
      <c r="R680" s="24"/>
      <c r="S680" s="23"/>
      <c r="T680" s="24"/>
      <c r="U680" s="24"/>
      <c r="V680" s="24"/>
      <c r="W680" s="24"/>
    </row>
    <row r="681" spans="5:23" ht="12.75">
      <c r="E681" s="499"/>
      <c r="F681" s="24"/>
      <c r="H681" s="23"/>
      <c r="J681" s="200"/>
      <c r="K681" s="200"/>
      <c r="L681" s="200"/>
      <c r="M681" s="200"/>
      <c r="N681" s="200"/>
      <c r="P681" s="24"/>
      <c r="R681" s="24"/>
      <c r="S681" s="23"/>
      <c r="T681" s="24"/>
      <c r="U681" s="24"/>
      <c r="V681" s="24"/>
      <c r="W681" s="24"/>
    </row>
    <row r="682" spans="5:23" ht="12.75">
      <c r="E682" s="499"/>
      <c r="F682" s="24"/>
      <c r="H682" s="23"/>
      <c r="J682" s="200"/>
      <c r="K682" s="200"/>
      <c r="L682" s="200"/>
      <c r="M682" s="200"/>
      <c r="N682" s="200"/>
      <c r="P682" s="24"/>
      <c r="R682" s="24"/>
      <c r="S682" s="23"/>
      <c r="T682" s="24"/>
      <c r="U682" s="24"/>
      <c r="V682" s="24"/>
      <c r="W682" s="24"/>
    </row>
    <row r="683" spans="5:23" ht="12.75">
      <c r="E683" s="499"/>
      <c r="F683" s="24"/>
      <c r="H683" s="23"/>
      <c r="J683" s="200"/>
      <c r="K683" s="200"/>
      <c r="L683" s="200"/>
      <c r="M683" s="200"/>
      <c r="N683" s="200"/>
      <c r="P683" s="24"/>
      <c r="R683" s="24"/>
      <c r="S683" s="23"/>
      <c r="T683" s="24"/>
      <c r="U683" s="24"/>
      <c r="V683" s="24"/>
      <c r="W683" s="24"/>
    </row>
    <row r="684" spans="5:23" ht="12.75">
      <c r="E684" s="499"/>
      <c r="F684" s="24"/>
      <c r="H684" s="23"/>
      <c r="J684" s="200"/>
      <c r="K684" s="200"/>
      <c r="L684" s="200"/>
      <c r="M684" s="200"/>
      <c r="N684" s="200"/>
      <c r="P684" s="24"/>
      <c r="R684" s="24"/>
      <c r="S684" s="23"/>
      <c r="T684" s="24"/>
      <c r="U684" s="24"/>
      <c r="V684" s="24"/>
      <c r="W684" s="24"/>
    </row>
    <row r="685" spans="5:23" ht="12.75">
      <c r="E685" s="499"/>
      <c r="F685" s="24"/>
      <c r="H685" s="23"/>
      <c r="J685" s="200"/>
      <c r="K685" s="200"/>
      <c r="L685" s="200"/>
      <c r="M685" s="200"/>
      <c r="N685" s="200"/>
      <c r="P685" s="24"/>
      <c r="R685" s="24"/>
      <c r="S685" s="23"/>
      <c r="T685" s="24"/>
      <c r="U685" s="24"/>
      <c r="V685" s="24"/>
      <c r="W685" s="24"/>
    </row>
    <row r="686" spans="5:23" ht="12.75">
      <c r="E686" s="499"/>
      <c r="F686" s="24"/>
      <c r="H686" s="23"/>
      <c r="J686" s="200"/>
      <c r="K686" s="200"/>
      <c r="L686" s="200"/>
      <c r="M686" s="200"/>
      <c r="N686" s="200"/>
      <c r="P686" s="24"/>
      <c r="R686" s="24"/>
      <c r="S686" s="23"/>
      <c r="T686" s="24"/>
      <c r="U686" s="24"/>
      <c r="V686" s="24"/>
      <c r="W686" s="24"/>
    </row>
    <row r="687" spans="5:23" ht="12.75">
      <c r="E687" s="499"/>
      <c r="F687" s="24"/>
      <c r="H687" s="23"/>
      <c r="J687" s="200"/>
      <c r="K687" s="200"/>
      <c r="L687" s="200"/>
      <c r="M687" s="200"/>
      <c r="N687" s="200"/>
      <c r="P687" s="24"/>
      <c r="R687" s="24"/>
      <c r="S687" s="23"/>
      <c r="T687" s="24"/>
      <c r="U687" s="24"/>
      <c r="V687" s="24"/>
      <c r="W687" s="24"/>
    </row>
    <row r="688" spans="5:23" ht="12.75">
      <c r="E688" s="499"/>
      <c r="F688" s="24"/>
      <c r="H688" s="23"/>
      <c r="J688" s="200"/>
      <c r="K688" s="200"/>
      <c r="L688" s="200"/>
      <c r="M688" s="200"/>
      <c r="N688" s="200"/>
      <c r="P688" s="24"/>
      <c r="R688" s="24"/>
      <c r="S688" s="23"/>
      <c r="T688" s="24"/>
      <c r="U688" s="24"/>
      <c r="V688" s="24"/>
      <c r="W688" s="24"/>
    </row>
    <row r="689" spans="5:23" ht="12.75">
      <c r="E689" s="499"/>
      <c r="F689" s="24"/>
      <c r="H689" s="23"/>
      <c r="J689" s="200"/>
      <c r="K689" s="200"/>
      <c r="L689" s="200"/>
      <c r="M689" s="200"/>
      <c r="N689" s="200"/>
      <c r="P689" s="24"/>
      <c r="R689" s="24"/>
      <c r="S689" s="23"/>
      <c r="T689" s="24"/>
      <c r="U689" s="24"/>
      <c r="V689" s="24"/>
      <c r="W689" s="24"/>
    </row>
    <row r="690" spans="5:23" ht="12.75">
      <c r="E690" s="499"/>
      <c r="F690" s="24"/>
      <c r="H690" s="23"/>
      <c r="J690" s="200"/>
      <c r="K690" s="200"/>
      <c r="L690" s="200"/>
      <c r="M690" s="200"/>
      <c r="N690" s="200"/>
      <c r="P690" s="24"/>
      <c r="R690" s="24"/>
      <c r="S690" s="23"/>
      <c r="T690" s="24"/>
      <c r="U690" s="24"/>
      <c r="V690" s="24"/>
      <c r="W690" s="24"/>
    </row>
    <row r="691" spans="5:23" ht="12.75">
      <c r="E691" s="499"/>
      <c r="F691" s="24"/>
      <c r="H691" s="23"/>
      <c r="J691" s="200"/>
      <c r="K691" s="200"/>
      <c r="L691" s="200"/>
      <c r="M691" s="200"/>
      <c r="N691" s="200"/>
      <c r="P691" s="24"/>
      <c r="R691" s="24"/>
      <c r="S691" s="23"/>
      <c r="T691" s="24"/>
      <c r="U691" s="24"/>
      <c r="V691" s="24"/>
      <c r="W691" s="24"/>
    </row>
    <row r="692" spans="5:23" ht="12.75">
      <c r="E692" s="499"/>
      <c r="F692" s="24"/>
      <c r="H692" s="23"/>
      <c r="J692" s="200"/>
      <c r="K692" s="200"/>
      <c r="L692" s="200"/>
      <c r="M692" s="200"/>
      <c r="N692" s="200"/>
      <c r="P692" s="24"/>
      <c r="R692" s="24"/>
      <c r="S692" s="23"/>
      <c r="T692" s="24"/>
      <c r="U692" s="24"/>
      <c r="V692" s="24"/>
      <c r="W692" s="24"/>
    </row>
    <row r="693" spans="5:23" ht="12.75">
      <c r="E693" s="499"/>
      <c r="F693" s="24"/>
      <c r="H693" s="23"/>
      <c r="J693" s="200"/>
      <c r="K693" s="200"/>
      <c r="L693" s="200"/>
      <c r="M693" s="200"/>
      <c r="N693" s="200"/>
      <c r="P693" s="24"/>
      <c r="R693" s="24"/>
      <c r="S693" s="23"/>
      <c r="T693" s="24"/>
      <c r="U693" s="24"/>
      <c r="V693" s="24"/>
      <c r="W693" s="24"/>
    </row>
    <row r="694" spans="5:23" ht="12.75">
      <c r="E694" s="499"/>
      <c r="F694" s="24"/>
      <c r="H694" s="23"/>
      <c r="J694" s="200"/>
      <c r="K694" s="200"/>
      <c r="L694" s="200"/>
      <c r="M694" s="200"/>
      <c r="N694" s="200"/>
      <c r="P694" s="24"/>
      <c r="R694" s="24"/>
      <c r="S694" s="23"/>
      <c r="T694" s="24"/>
      <c r="U694" s="24"/>
      <c r="V694" s="24"/>
      <c r="W694" s="24"/>
    </row>
    <row r="695" spans="5:23" ht="12.75">
      <c r="E695" s="499"/>
      <c r="F695" s="24"/>
      <c r="H695" s="23"/>
      <c r="J695" s="200"/>
      <c r="K695" s="200"/>
      <c r="L695" s="200"/>
      <c r="M695" s="200"/>
      <c r="N695" s="200"/>
      <c r="P695" s="24"/>
      <c r="R695" s="24"/>
      <c r="S695" s="23"/>
      <c r="T695" s="24"/>
      <c r="U695" s="24"/>
      <c r="V695" s="24"/>
      <c r="W695" s="24"/>
    </row>
    <row r="696" spans="5:23" ht="12.75">
      <c r="E696" s="499"/>
      <c r="F696" s="24"/>
      <c r="H696" s="23"/>
      <c r="J696" s="200"/>
      <c r="K696" s="200"/>
      <c r="L696" s="200"/>
      <c r="M696" s="200"/>
      <c r="N696" s="200"/>
      <c r="P696" s="24"/>
      <c r="R696" s="24"/>
      <c r="S696" s="23"/>
      <c r="T696" s="24"/>
      <c r="U696" s="24"/>
      <c r="V696" s="24"/>
      <c r="W696" s="24"/>
    </row>
    <row r="697" spans="5:23" ht="12.75">
      <c r="E697" s="499"/>
      <c r="F697" s="24"/>
      <c r="H697" s="23"/>
      <c r="J697" s="200"/>
      <c r="K697" s="200"/>
      <c r="L697" s="200"/>
      <c r="M697" s="200"/>
      <c r="N697" s="200"/>
      <c r="P697" s="24"/>
      <c r="R697" s="24"/>
      <c r="S697" s="23"/>
      <c r="T697" s="24"/>
      <c r="U697" s="24"/>
      <c r="V697" s="24"/>
      <c r="W697" s="24"/>
    </row>
    <row r="698" spans="5:23" ht="12.75">
      <c r="E698" s="499"/>
      <c r="F698" s="24"/>
      <c r="H698" s="23"/>
      <c r="J698" s="200"/>
      <c r="K698" s="200"/>
      <c r="L698" s="200"/>
      <c r="M698" s="200"/>
      <c r="N698" s="200"/>
      <c r="P698" s="24"/>
      <c r="R698" s="24"/>
      <c r="S698" s="23"/>
      <c r="T698" s="24"/>
      <c r="U698" s="24"/>
      <c r="V698" s="24"/>
      <c r="W698" s="24"/>
    </row>
    <row r="699" spans="5:23" ht="12.75">
      <c r="E699" s="499"/>
      <c r="F699" s="24"/>
      <c r="H699" s="23"/>
      <c r="J699" s="200"/>
      <c r="K699" s="200"/>
      <c r="L699" s="200"/>
      <c r="M699" s="200"/>
      <c r="N699" s="200"/>
      <c r="P699" s="24"/>
      <c r="R699" s="24"/>
      <c r="S699" s="23"/>
      <c r="T699" s="24"/>
      <c r="U699" s="24"/>
      <c r="V699" s="24"/>
      <c r="W699" s="24"/>
    </row>
    <row r="700" spans="5:23" ht="12.75">
      <c r="E700" s="499"/>
      <c r="F700" s="24"/>
      <c r="H700" s="23"/>
      <c r="J700" s="200"/>
      <c r="K700" s="200"/>
      <c r="L700" s="200"/>
      <c r="M700" s="200"/>
      <c r="N700" s="200"/>
      <c r="P700" s="24"/>
      <c r="R700" s="24"/>
      <c r="S700" s="23"/>
      <c r="T700" s="24"/>
      <c r="U700" s="24"/>
      <c r="V700" s="24"/>
      <c r="W700" s="24"/>
    </row>
    <row r="701" spans="5:23" ht="12.75">
      <c r="E701" s="499"/>
      <c r="F701" s="24"/>
      <c r="H701" s="23"/>
      <c r="J701" s="200"/>
      <c r="K701" s="200"/>
      <c r="L701" s="200"/>
      <c r="M701" s="200"/>
      <c r="N701" s="200"/>
      <c r="P701" s="24"/>
      <c r="R701" s="24"/>
      <c r="S701" s="23"/>
      <c r="T701" s="24"/>
      <c r="U701" s="24"/>
      <c r="V701" s="24"/>
      <c r="W701" s="24"/>
    </row>
    <row r="702" spans="5:23" ht="12.75">
      <c r="E702" s="499"/>
      <c r="F702" s="24"/>
      <c r="H702" s="23"/>
      <c r="J702" s="200"/>
      <c r="K702" s="200"/>
      <c r="L702" s="200"/>
      <c r="M702" s="200"/>
      <c r="N702" s="200"/>
      <c r="P702" s="24"/>
      <c r="R702" s="24"/>
      <c r="S702" s="23"/>
      <c r="T702" s="24"/>
      <c r="U702" s="24"/>
      <c r="V702" s="24"/>
      <c r="W702" s="24"/>
    </row>
    <row r="703" spans="5:23" ht="12.75">
      <c r="E703" s="499"/>
      <c r="F703" s="24"/>
      <c r="H703" s="23"/>
      <c r="J703" s="200"/>
      <c r="K703" s="200"/>
      <c r="L703" s="200"/>
      <c r="M703" s="200"/>
      <c r="N703" s="200"/>
      <c r="P703" s="24"/>
      <c r="R703" s="24"/>
      <c r="S703" s="23"/>
      <c r="T703" s="24"/>
      <c r="U703" s="24"/>
      <c r="V703" s="24"/>
      <c r="W703" s="24"/>
    </row>
    <row r="704" spans="5:23" ht="12.75">
      <c r="E704" s="499"/>
      <c r="F704" s="24"/>
      <c r="H704" s="23"/>
      <c r="J704" s="200"/>
      <c r="K704" s="200"/>
      <c r="L704" s="200"/>
      <c r="M704" s="200"/>
      <c r="N704" s="200"/>
      <c r="P704" s="24"/>
      <c r="R704" s="24"/>
      <c r="S704" s="23"/>
      <c r="T704" s="24"/>
      <c r="U704" s="24"/>
      <c r="V704" s="24"/>
      <c r="W704" s="24"/>
    </row>
    <row r="705" spans="5:23" ht="12.75">
      <c r="E705" s="499"/>
      <c r="F705" s="24"/>
      <c r="H705" s="23"/>
      <c r="J705" s="200"/>
      <c r="K705" s="200"/>
      <c r="L705" s="200"/>
      <c r="M705" s="200"/>
      <c r="N705" s="200"/>
      <c r="P705" s="24"/>
      <c r="R705" s="24"/>
      <c r="S705" s="23"/>
      <c r="T705" s="24"/>
      <c r="U705" s="24"/>
      <c r="V705" s="24"/>
      <c r="W705" s="24"/>
    </row>
    <row r="706" spans="5:23" ht="12.75">
      <c r="E706" s="499"/>
      <c r="F706" s="24"/>
      <c r="H706" s="23"/>
      <c r="J706" s="200"/>
      <c r="K706" s="200"/>
      <c r="L706" s="200"/>
      <c r="M706" s="200"/>
      <c r="N706" s="200"/>
      <c r="P706" s="24"/>
      <c r="R706" s="24"/>
      <c r="S706" s="23"/>
      <c r="T706" s="24"/>
      <c r="U706" s="24"/>
      <c r="V706" s="24"/>
      <c r="W706" s="24"/>
    </row>
    <row r="707" spans="5:23" ht="12.75">
      <c r="E707" s="499"/>
      <c r="F707" s="24"/>
      <c r="H707" s="23"/>
      <c r="J707" s="200"/>
      <c r="K707" s="200"/>
      <c r="L707" s="200"/>
      <c r="M707" s="200"/>
      <c r="N707" s="200"/>
      <c r="P707" s="24"/>
      <c r="R707" s="24"/>
      <c r="S707" s="23"/>
      <c r="T707" s="24"/>
      <c r="U707" s="24"/>
      <c r="V707" s="24"/>
      <c r="W707" s="24"/>
    </row>
    <row r="708" spans="5:23" ht="12.75">
      <c r="E708" s="499"/>
      <c r="F708" s="24"/>
      <c r="H708" s="23"/>
      <c r="J708" s="200"/>
      <c r="K708" s="200"/>
      <c r="L708" s="200"/>
      <c r="M708" s="200"/>
      <c r="N708" s="200"/>
      <c r="P708" s="24"/>
      <c r="R708" s="24"/>
      <c r="S708" s="23"/>
      <c r="T708" s="24"/>
      <c r="U708" s="24"/>
      <c r="V708" s="24"/>
      <c r="W708" s="24"/>
    </row>
    <row r="709" spans="5:23" ht="12.75">
      <c r="E709" s="499"/>
      <c r="F709" s="24"/>
      <c r="H709" s="23"/>
      <c r="J709" s="200"/>
      <c r="K709" s="200"/>
      <c r="L709" s="200"/>
      <c r="M709" s="200"/>
      <c r="N709" s="200"/>
      <c r="P709" s="24"/>
      <c r="R709" s="24"/>
      <c r="S709" s="23"/>
      <c r="T709" s="24"/>
      <c r="U709" s="24"/>
      <c r="V709" s="24"/>
      <c r="W709" s="24"/>
    </row>
    <row r="710" spans="5:23" ht="12.75">
      <c r="E710" s="499"/>
      <c r="F710" s="24"/>
      <c r="H710" s="23"/>
      <c r="J710" s="200"/>
      <c r="K710" s="200"/>
      <c r="L710" s="200"/>
      <c r="M710" s="200"/>
      <c r="N710" s="200"/>
      <c r="P710" s="24"/>
      <c r="R710" s="24"/>
      <c r="S710" s="23"/>
      <c r="T710" s="24"/>
      <c r="U710" s="24"/>
      <c r="V710" s="24"/>
      <c r="W710" s="24"/>
    </row>
    <row r="711" spans="5:23" ht="12.75">
      <c r="E711" s="499"/>
      <c r="F711" s="24"/>
      <c r="H711" s="23"/>
      <c r="J711" s="200"/>
      <c r="K711" s="200"/>
      <c r="L711" s="200"/>
      <c r="M711" s="200"/>
      <c r="N711" s="200"/>
      <c r="P711" s="24"/>
      <c r="R711" s="24"/>
      <c r="S711" s="23"/>
      <c r="T711" s="24"/>
      <c r="U711" s="24"/>
      <c r="V711" s="24"/>
      <c r="W711" s="24"/>
    </row>
    <row r="712" spans="5:23" ht="12.75">
      <c r="E712" s="499"/>
      <c r="F712" s="24"/>
      <c r="H712" s="23"/>
      <c r="J712" s="200"/>
      <c r="K712" s="200"/>
      <c r="L712" s="200"/>
      <c r="M712" s="200"/>
      <c r="N712" s="200"/>
      <c r="P712" s="24"/>
      <c r="R712" s="24"/>
      <c r="S712" s="23"/>
      <c r="T712" s="24"/>
      <c r="U712" s="24"/>
      <c r="V712" s="24"/>
      <c r="W712" s="24"/>
    </row>
    <row r="713" spans="5:23" ht="12.75">
      <c r="E713" s="499"/>
      <c r="F713" s="24"/>
      <c r="H713" s="23"/>
      <c r="J713" s="200"/>
      <c r="K713" s="200"/>
      <c r="L713" s="200"/>
      <c r="M713" s="200"/>
      <c r="N713" s="200"/>
      <c r="P713" s="24"/>
      <c r="R713" s="24"/>
      <c r="S713" s="23"/>
      <c r="T713" s="24"/>
      <c r="U713" s="24"/>
      <c r="V713" s="24"/>
      <c r="W713" s="24"/>
    </row>
    <row r="714" spans="5:23" ht="12.75">
      <c r="E714" s="499"/>
      <c r="F714" s="24"/>
      <c r="H714" s="23"/>
      <c r="J714" s="200"/>
      <c r="K714" s="200"/>
      <c r="L714" s="200"/>
      <c r="M714" s="200"/>
      <c r="N714" s="200"/>
      <c r="P714" s="24"/>
      <c r="R714" s="24"/>
      <c r="S714" s="23"/>
      <c r="T714" s="24"/>
      <c r="U714" s="24"/>
      <c r="V714" s="24"/>
      <c r="W714" s="24"/>
    </row>
    <row r="715" spans="5:23" ht="12.75">
      <c r="E715" s="499"/>
      <c r="F715" s="24"/>
      <c r="H715" s="23"/>
      <c r="J715" s="200"/>
      <c r="K715" s="200"/>
      <c r="L715" s="200"/>
      <c r="M715" s="200"/>
      <c r="N715" s="200"/>
      <c r="P715" s="24"/>
      <c r="R715" s="24"/>
      <c r="S715" s="23"/>
      <c r="T715" s="24"/>
      <c r="U715" s="24"/>
      <c r="V715" s="24"/>
      <c r="W715" s="24"/>
    </row>
    <row r="716" spans="5:23" ht="12.75">
      <c r="E716" s="499"/>
      <c r="F716" s="24"/>
      <c r="H716" s="23"/>
      <c r="J716" s="200"/>
      <c r="K716" s="200"/>
      <c r="L716" s="200"/>
      <c r="M716" s="200"/>
      <c r="N716" s="200"/>
      <c r="P716" s="24"/>
      <c r="R716" s="24"/>
      <c r="S716" s="23"/>
      <c r="T716" s="24"/>
      <c r="U716" s="24"/>
      <c r="V716" s="24"/>
      <c r="W716" s="24"/>
    </row>
    <row r="717" spans="5:23" ht="12.75">
      <c r="E717" s="499"/>
      <c r="F717" s="24"/>
      <c r="H717" s="23"/>
      <c r="J717" s="200"/>
      <c r="K717" s="200"/>
      <c r="L717" s="200"/>
      <c r="M717" s="200"/>
      <c r="N717" s="200"/>
      <c r="P717" s="24"/>
      <c r="R717" s="24"/>
      <c r="S717" s="23"/>
      <c r="T717" s="24"/>
      <c r="U717" s="24"/>
      <c r="V717" s="24"/>
      <c r="W717" s="24"/>
    </row>
    <row r="718" spans="5:23" ht="12.75">
      <c r="E718" s="499"/>
      <c r="F718" s="24"/>
      <c r="H718" s="23"/>
      <c r="J718" s="200"/>
      <c r="K718" s="200"/>
      <c r="L718" s="200"/>
      <c r="M718" s="200"/>
      <c r="N718" s="200"/>
      <c r="P718" s="24"/>
      <c r="R718" s="24"/>
      <c r="S718" s="23"/>
      <c r="T718" s="24"/>
      <c r="U718" s="24"/>
      <c r="V718" s="24"/>
      <c r="W718" s="24"/>
    </row>
    <row r="719" spans="5:23" ht="12.75">
      <c r="E719" s="499"/>
      <c r="F719" s="24"/>
      <c r="H719" s="23"/>
      <c r="J719" s="200"/>
      <c r="K719" s="200"/>
      <c r="L719" s="200"/>
      <c r="M719" s="200"/>
      <c r="N719" s="200"/>
      <c r="P719" s="24"/>
      <c r="R719" s="24"/>
      <c r="S719" s="23"/>
      <c r="T719" s="24"/>
      <c r="U719" s="24"/>
      <c r="V719" s="24"/>
      <c r="W719" s="24"/>
    </row>
    <row r="720" spans="5:23" ht="12.75">
      <c r="E720" s="499"/>
      <c r="F720" s="24"/>
      <c r="H720" s="23"/>
      <c r="J720" s="200"/>
      <c r="K720" s="200"/>
      <c r="L720" s="200"/>
      <c r="M720" s="200"/>
      <c r="N720" s="200"/>
      <c r="P720" s="24"/>
      <c r="R720" s="24"/>
      <c r="S720" s="23"/>
      <c r="T720" s="24"/>
      <c r="U720" s="24"/>
      <c r="V720" s="24"/>
      <c r="W720" s="24"/>
    </row>
    <row r="721" spans="5:23" ht="12.75">
      <c r="E721" s="499"/>
      <c r="F721" s="24"/>
      <c r="H721" s="23"/>
      <c r="J721" s="200"/>
      <c r="K721" s="200"/>
      <c r="L721" s="200"/>
      <c r="M721" s="200"/>
      <c r="N721" s="200"/>
      <c r="P721" s="24"/>
      <c r="R721" s="24"/>
      <c r="S721" s="23"/>
      <c r="T721" s="24"/>
      <c r="U721" s="24"/>
      <c r="V721" s="24"/>
      <c r="W721" s="24"/>
    </row>
    <row r="722" spans="5:23" ht="12.75">
      <c r="E722" s="499"/>
      <c r="F722" s="24"/>
      <c r="H722" s="23"/>
      <c r="J722" s="200"/>
      <c r="K722" s="200"/>
      <c r="L722" s="200"/>
      <c r="M722" s="200"/>
      <c r="N722" s="200"/>
      <c r="P722" s="24"/>
      <c r="R722" s="24"/>
      <c r="S722" s="23"/>
      <c r="T722" s="24"/>
      <c r="U722" s="24"/>
      <c r="V722" s="24"/>
      <c r="W722" s="24"/>
    </row>
    <row r="723" spans="5:23" ht="12.75">
      <c r="E723" s="499"/>
      <c r="F723" s="24"/>
      <c r="H723" s="23"/>
      <c r="J723" s="200"/>
      <c r="K723" s="200"/>
      <c r="L723" s="200"/>
      <c r="M723" s="200"/>
      <c r="N723" s="200"/>
      <c r="P723" s="24"/>
      <c r="R723" s="24"/>
      <c r="S723" s="23"/>
      <c r="T723" s="24"/>
      <c r="U723" s="24"/>
      <c r="V723" s="24"/>
      <c r="W723" s="24"/>
    </row>
    <row r="724" spans="5:23" ht="12.75">
      <c r="E724" s="499"/>
      <c r="F724" s="24"/>
      <c r="H724" s="23"/>
      <c r="J724" s="200"/>
      <c r="K724" s="200"/>
      <c r="L724" s="200"/>
      <c r="M724" s="200"/>
      <c r="N724" s="200"/>
      <c r="P724" s="24"/>
      <c r="R724" s="24"/>
      <c r="S724" s="23"/>
      <c r="T724" s="24"/>
      <c r="U724" s="24"/>
      <c r="V724" s="24"/>
      <c r="W724" s="24"/>
    </row>
    <row r="725" spans="5:23" ht="12.75">
      <c r="E725" s="499"/>
      <c r="F725" s="24"/>
      <c r="H725" s="23"/>
      <c r="J725" s="200"/>
      <c r="K725" s="200"/>
      <c r="L725" s="200"/>
      <c r="M725" s="200"/>
      <c r="N725" s="200"/>
      <c r="P725" s="24"/>
      <c r="R725" s="24"/>
      <c r="S725" s="23"/>
      <c r="T725" s="24"/>
      <c r="U725" s="24"/>
      <c r="V725" s="24"/>
      <c r="W725" s="24"/>
    </row>
    <row r="726" spans="5:23" ht="12.75">
      <c r="E726" s="499"/>
      <c r="F726" s="24"/>
      <c r="H726" s="23"/>
      <c r="J726" s="200"/>
      <c r="K726" s="200"/>
      <c r="L726" s="200"/>
      <c r="M726" s="200"/>
      <c r="N726" s="200"/>
      <c r="P726" s="24"/>
      <c r="R726" s="24"/>
      <c r="S726" s="23"/>
      <c r="T726" s="24"/>
      <c r="U726" s="24"/>
      <c r="V726" s="24"/>
      <c r="W726" s="24"/>
    </row>
    <row r="727" spans="5:23" ht="12.75">
      <c r="E727" s="499"/>
      <c r="F727" s="24"/>
      <c r="H727" s="23"/>
      <c r="J727" s="200"/>
      <c r="K727" s="200"/>
      <c r="L727" s="200"/>
      <c r="M727" s="200"/>
      <c r="N727" s="200"/>
      <c r="P727" s="24"/>
      <c r="R727" s="24"/>
      <c r="S727" s="23"/>
      <c r="T727" s="24"/>
      <c r="U727" s="24"/>
      <c r="V727" s="24"/>
      <c r="W727" s="24"/>
    </row>
    <row r="728" spans="5:23" ht="12.75">
      <c r="E728" s="499"/>
      <c r="F728" s="24"/>
      <c r="H728" s="23"/>
      <c r="J728" s="200"/>
      <c r="K728" s="200"/>
      <c r="L728" s="200"/>
      <c r="M728" s="200"/>
      <c r="N728" s="200"/>
      <c r="P728" s="24"/>
      <c r="R728" s="24"/>
      <c r="S728" s="23"/>
      <c r="T728" s="24"/>
      <c r="U728" s="24"/>
      <c r="V728" s="24"/>
      <c r="W728" s="24"/>
    </row>
    <row r="729" spans="5:23" ht="12.75">
      <c r="E729" s="499"/>
      <c r="F729" s="24"/>
      <c r="H729" s="23"/>
      <c r="J729" s="200"/>
      <c r="K729" s="200"/>
      <c r="L729" s="200"/>
      <c r="M729" s="200"/>
      <c r="N729" s="200"/>
      <c r="P729" s="24"/>
      <c r="R729" s="24"/>
      <c r="S729" s="23"/>
      <c r="T729" s="24"/>
      <c r="U729" s="24"/>
      <c r="V729" s="24"/>
      <c r="W729" s="24"/>
    </row>
    <row r="730" spans="5:23" ht="12.75">
      <c r="E730" s="499"/>
      <c r="F730" s="24"/>
      <c r="H730" s="23"/>
      <c r="J730" s="200"/>
      <c r="K730" s="200"/>
      <c r="L730" s="200"/>
      <c r="M730" s="200"/>
      <c r="N730" s="200"/>
      <c r="P730" s="24"/>
      <c r="R730" s="24"/>
      <c r="S730" s="23"/>
      <c r="T730" s="24"/>
      <c r="U730" s="24"/>
      <c r="V730" s="24"/>
      <c r="W730" s="24"/>
    </row>
    <row r="731" spans="5:23" ht="12.75">
      <c r="E731" s="499"/>
      <c r="F731" s="24"/>
      <c r="H731" s="23"/>
      <c r="J731" s="200"/>
      <c r="K731" s="200"/>
      <c r="L731" s="200"/>
      <c r="M731" s="200"/>
      <c r="N731" s="200"/>
      <c r="P731" s="24"/>
      <c r="R731" s="24"/>
      <c r="S731" s="23"/>
      <c r="T731" s="24"/>
      <c r="U731" s="24"/>
      <c r="V731" s="24"/>
      <c r="W731" s="24"/>
    </row>
    <row r="732" spans="5:23" ht="12.75">
      <c r="E732" s="499"/>
      <c r="F732" s="24"/>
      <c r="H732" s="23"/>
      <c r="J732" s="200"/>
      <c r="K732" s="200"/>
      <c r="L732" s="200"/>
      <c r="M732" s="200"/>
      <c r="N732" s="200"/>
      <c r="P732" s="24"/>
      <c r="R732" s="24"/>
      <c r="S732" s="23"/>
      <c r="T732" s="24"/>
      <c r="U732" s="24"/>
      <c r="V732" s="24"/>
      <c r="W732" s="24"/>
    </row>
    <row r="733" spans="5:23" ht="12.75">
      <c r="E733" s="499"/>
      <c r="F733" s="24"/>
      <c r="H733" s="23"/>
      <c r="J733" s="200"/>
      <c r="K733" s="200"/>
      <c r="L733" s="200"/>
      <c r="M733" s="200"/>
      <c r="N733" s="200"/>
      <c r="P733" s="24"/>
      <c r="R733" s="24"/>
      <c r="S733" s="23"/>
      <c r="T733" s="24"/>
      <c r="U733" s="24"/>
      <c r="V733" s="24"/>
      <c r="W733" s="24"/>
    </row>
    <row r="734" spans="5:23" ht="12.75">
      <c r="E734" s="499"/>
      <c r="F734" s="24"/>
      <c r="H734" s="23"/>
      <c r="J734" s="200"/>
      <c r="K734" s="200"/>
      <c r="L734" s="200"/>
      <c r="M734" s="200"/>
      <c r="N734" s="200"/>
      <c r="P734" s="24"/>
      <c r="R734" s="24"/>
      <c r="S734" s="23"/>
      <c r="T734" s="24"/>
      <c r="U734" s="24"/>
      <c r="V734" s="24"/>
      <c r="W734" s="24"/>
    </row>
    <row r="735" spans="5:23" ht="12.75">
      <c r="E735" s="499"/>
      <c r="F735" s="24"/>
      <c r="H735" s="23"/>
      <c r="J735" s="200"/>
      <c r="K735" s="200"/>
      <c r="L735" s="200"/>
      <c r="M735" s="200"/>
      <c r="N735" s="200"/>
      <c r="P735" s="24"/>
      <c r="R735" s="24"/>
      <c r="S735" s="23"/>
      <c r="T735" s="24"/>
      <c r="U735" s="24"/>
      <c r="V735" s="24"/>
      <c r="W735" s="24"/>
    </row>
    <row r="736" spans="5:23" ht="12.75">
      <c r="E736" s="499"/>
      <c r="F736" s="24"/>
      <c r="H736" s="23"/>
      <c r="J736" s="200"/>
      <c r="K736" s="200"/>
      <c r="L736" s="200"/>
      <c r="M736" s="200"/>
      <c r="N736" s="200"/>
      <c r="P736" s="24"/>
      <c r="R736" s="24"/>
      <c r="S736" s="23"/>
      <c r="T736" s="24"/>
      <c r="U736" s="24"/>
      <c r="V736" s="24"/>
      <c r="W736" s="24"/>
    </row>
    <row r="737" spans="5:23" ht="12.75">
      <c r="E737" s="499"/>
      <c r="F737" s="24"/>
      <c r="H737" s="23"/>
      <c r="J737" s="200"/>
      <c r="K737" s="200"/>
      <c r="L737" s="200"/>
      <c r="M737" s="200"/>
      <c r="N737" s="200"/>
      <c r="P737" s="24"/>
      <c r="R737" s="24"/>
      <c r="S737" s="23"/>
      <c r="T737" s="24"/>
      <c r="U737" s="24"/>
      <c r="V737" s="24"/>
      <c r="W737" s="24"/>
    </row>
    <row r="738" spans="5:23" ht="12.75">
      <c r="E738" s="499"/>
      <c r="F738" s="24"/>
      <c r="H738" s="23"/>
      <c r="J738" s="200"/>
      <c r="K738" s="200"/>
      <c r="L738" s="200"/>
      <c r="M738" s="200"/>
      <c r="N738" s="200"/>
      <c r="P738" s="24"/>
      <c r="R738" s="24"/>
      <c r="S738" s="23"/>
      <c r="T738" s="24"/>
      <c r="U738" s="24"/>
      <c r="V738" s="24"/>
      <c r="W738" s="24"/>
    </row>
    <row r="739" spans="5:23" ht="12.75">
      <c r="E739" s="499"/>
      <c r="F739" s="24"/>
      <c r="H739" s="23"/>
      <c r="J739" s="200"/>
      <c r="K739" s="200"/>
      <c r="L739" s="200"/>
      <c r="M739" s="200"/>
      <c r="N739" s="200"/>
      <c r="P739" s="24"/>
      <c r="R739" s="24"/>
      <c r="S739" s="23"/>
      <c r="T739" s="24"/>
      <c r="U739" s="24"/>
      <c r="V739" s="24"/>
      <c r="W739" s="24"/>
    </row>
    <row r="740" spans="5:23" ht="12.75">
      <c r="E740" s="499"/>
      <c r="F740" s="24"/>
      <c r="H740" s="23"/>
      <c r="J740" s="200"/>
      <c r="K740" s="200"/>
      <c r="L740" s="200"/>
      <c r="M740" s="200"/>
      <c r="N740" s="200"/>
      <c r="P740" s="24"/>
      <c r="R740" s="24"/>
      <c r="S740" s="23"/>
      <c r="T740" s="24"/>
      <c r="U740" s="24"/>
      <c r="V740" s="24"/>
      <c r="W740" s="24"/>
    </row>
    <row r="741" spans="5:23" ht="12.75">
      <c r="E741" s="499"/>
      <c r="F741" s="24"/>
      <c r="H741" s="23"/>
      <c r="J741" s="200"/>
      <c r="K741" s="200"/>
      <c r="L741" s="200"/>
      <c r="M741" s="200"/>
      <c r="N741" s="200"/>
      <c r="P741" s="24"/>
      <c r="R741" s="24"/>
      <c r="S741" s="23"/>
      <c r="T741" s="24"/>
      <c r="U741" s="24"/>
      <c r="V741" s="24"/>
      <c r="W741" s="24"/>
    </row>
    <row r="742" spans="5:23" ht="12.75">
      <c r="E742" s="499"/>
      <c r="F742" s="24"/>
      <c r="H742" s="23"/>
      <c r="J742" s="200"/>
      <c r="K742" s="200"/>
      <c r="L742" s="200"/>
      <c r="M742" s="200"/>
      <c r="N742" s="200"/>
      <c r="P742" s="24"/>
      <c r="R742" s="24"/>
      <c r="S742" s="23"/>
      <c r="T742" s="24"/>
      <c r="U742" s="24"/>
      <c r="V742" s="24"/>
      <c r="W742" s="24"/>
    </row>
    <row r="743" spans="5:23" ht="12.75">
      <c r="E743" s="499"/>
      <c r="F743" s="24"/>
      <c r="H743" s="23"/>
      <c r="J743" s="200"/>
      <c r="K743" s="200"/>
      <c r="L743" s="200"/>
      <c r="M743" s="200"/>
      <c r="N743" s="200"/>
      <c r="P743" s="24"/>
      <c r="R743" s="24"/>
      <c r="S743" s="23"/>
      <c r="T743" s="24"/>
      <c r="U743" s="24"/>
      <c r="V743" s="24"/>
      <c r="W743" s="24"/>
    </row>
    <row r="744" spans="5:23" ht="12.75">
      <c r="E744" s="499"/>
      <c r="F744" s="24"/>
      <c r="H744" s="23"/>
      <c r="J744" s="200"/>
      <c r="K744" s="200"/>
      <c r="L744" s="200"/>
      <c r="M744" s="200"/>
      <c r="N744" s="200"/>
      <c r="P744" s="24"/>
      <c r="R744" s="24"/>
      <c r="S744" s="23"/>
      <c r="T744" s="24"/>
      <c r="U744" s="24"/>
      <c r="V744" s="24"/>
      <c r="W744" s="24"/>
    </row>
    <row r="745" spans="5:23" ht="12.75">
      <c r="E745" s="499"/>
      <c r="F745" s="24"/>
      <c r="H745" s="23"/>
      <c r="J745" s="200"/>
      <c r="K745" s="200"/>
      <c r="L745" s="200"/>
      <c r="M745" s="200"/>
      <c r="N745" s="200"/>
      <c r="P745" s="24"/>
      <c r="R745" s="24"/>
      <c r="S745" s="23"/>
      <c r="T745" s="24"/>
      <c r="U745" s="24"/>
      <c r="V745" s="24"/>
      <c r="W745" s="24"/>
    </row>
    <row r="746" spans="5:23" ht="12.75">
      <c r="E746" s="499"/>
      <c r="F746" s="24"/>
      <c r="H746" s="23"/>
      <c r="J746" s="200"/>
      <c r="K746" s="200"/>
      <c r="L746" s="200"/>
      <c r="M746" s="200"/>
      <c r="N746" s="200"/>
      <c r="P746" s="24"/>
      <c r="R746" s="24"/>
      <c r="S746" s="23"/>
      <c r="T746" s="24"/>
      <c r="U746" s="24"/>
      <c r="V746" s="24"/>
      <c r="W746" s="24"/>
    </row>
    <row r="747" spans="5:23" ht="12.75">
      <c r="E747" s="499"/>
      <c r="F747" s="24"/>
      <c r="H747" s="23"/>
      <c r="J747" s="200"/>
      <c r="K747" s="200"/>
      <c r="L747" s="200"/>
      <c r="M747" s="200"/>
      <c r="N747" s="200"/>
      <c r="P747" s="24"/>
      <c r="R747" s="24"/>
      <c r="S747" s="23"/>
      <c r="T747" s="24"/>
      <c r="U747" s="24"/>
      <c r="V747" s="24"/>
      <c r="W747" s="24"/>
    </row>
    <row r="748" spans="5:23" ht="12.75">
      <c r="E748" s="499"/>
      <c r="F748" s="24"/>
      <c r="H748" s="23"/>
      <c r="J748" s="200"/>
      <c r="K748" s="200"/>
      <c r="L748" s="200"/>
      <c r="M748" s="200"/>
      <c r="N748" s="200"/>
      <c r="P748" s="24"/>
      <c r="R748" s="24"/>
      <c r="S748" s="23"/>
      <c r="T748" s="24"/>
      <c r="U748" s="24"/>
      <c r="V748" s="24"/>
      <c r="W748" s="24"/>
    </row>
    <row r="749" spans="5:23" ht="12.75">
      <c r="E749" s="499"/>
      <c r="F749" s="24"/>
      <c r="H749" s="23"/>
      <c r="J749" s="200"/>
      <c r="K749" s="200"/>
      <c r="L749" s="200"/>
      <c r="M749" s="200"/>
      <c r="N749" s="200"/>
      <c r="P749" s="24"/>
      <c r="R749" s="24"/>
      <c r="S749" s="23"/>
      <c r="T749" s="24"/>
      <c r="U749" s="24"/>
      <c r="V749" s="24"/>
      <c r="W749" s="24"/>
    </row>
    <row r="750" spans="5:23" ht="12.75">
      <c r="E750" s="499"/>
      <c r="F750" s="24"/>
      <c r="H750" s="23"/>
      <c r="J750" s="200"/>
      <c r="K750" s="200"/>
      <c r="L750" s="200"/>
      <c r="M750" s="200"/>
      <c r="N750" s="200"/>
      <c r="P750" s="24"/>
      <c r="R750" s="24"/>
      <c r="S750" s="23"/>
      <c r="T750" s="24"/>
      <c r="U750" s="24"/>
      <c r="V750" s="24"/>
      <c r="W750" s="24"/>
    </row>
    <row r="751" spans="5:23" ht="12.75">
      <c r="E751" s="499"/>
      <c r="F751" s="24"/>
      <c r="H751" s="23"/>
      <c r="J751" s="200"/>
      <c r="K751" s="200"/>
      <c r="L751" s="200"/>
      <c r="M751" s="200"/>
      <c r="N751" s="200"/>
      <c r="P751" s="24"/>
      <c r="R751" s="24"/>
      <c r="S751" s="23"/>
      <c r="T751" s="24"/>
      <c r="U751" s="24"/>
      <c r="V751" s="24"/>
      <c r="W751" s="24"/>
    </row>
    <row r="752" spans="5:23" ht="12.75">
      <c r="E752" s="499"/>
      <c r="F752" s="24"/>
      <c r="H752" s="23"/>
      <c r="J752" s="200"/>
      <c r="K752" s="200"/>
      <c r="L752" s="200"/>
      <c r="M752" s="200"/>
      <c r="N752" s="200"/>
      <c r="P752" s="24"/>
      <c r="R752" s="24"/>
      <c r="S752" s="23"/>
      <c r="T752" s="24"/>
      <c r="U752" s="24"/>
      <c r="V752" s="24"/>
      <c r="W752" s="24"/>
    </row>
    <row r="753" spans="5:23" ht="12.75">
      <c r="E753" s="499"/>
      <c r="F753" s="24"/>
      <c r="H753" s="23"/>
      <c r="J753" s="200"/>
      <c r="K753" s="200"/>
      <c r="L753" s="200"/>
      <c r="M753" s="200"/>
      <c r="N753" s="200"/>
      <c r="P753" s="24"/>
      <c r="R753" s="24"/>
      <c r="S753" s="23"/>
      <c r="T753" s="24"/>
      <c r="U753" s="24"/>
      <c r="V753" s="24"/>
      <c r="W753" s="24"/>
    </row>
    <row r="754" spans="5:23" ht="12.75">
      <c r="E754" s="499"/>
      <c r="F754" s="24"/>
      <c r="H754" s="23"/>
      <c r="J754" s="200"/>
      <c r="K754" s="200"/>
      <c r="L754" s="200"/>
      <c r="M754" s="200"/>
      <c r="N754" s="200"/>
      <c r="P754" s="24"/>
      <c r="R754" s="24"/>
      <c r="S754" s="23"/>
      <c r="T754" s="24"/>
      <c r="U754" s="24"/>
      <c r="V754" s="24"/>
      <c r="W754" s="24"/>
    </row>
    <row r="755" spans="5:23" ht="12.75">
      <c r="E755" s="499"/>
      <c r="F755" s="24"/>
      <c r="H755" s="23"/>
      <c r="J755" s="200"/>
      <c r="K755" s="200"/>
      <c r="L755" s="200"/>
      <c r="M755" s="200"/>
      <c r="N755" s="200"/>
      <c r="P755" s="24"/>
      <c r="R755" s="24"/>
      <c r="S755" s="23"/>
      <c r="T755" s="24"/>
      <c r="U755" s="24"/>
      <c r="V755" s="24"/>
      <c r="W755" s="24"/>
    </row>
    <row r="756" spans="5:23" ht="12.75">
      <c r="E756" s="499"/>
      <c r="F756" s="24"/>
      <c r="H756" s="23"/>
      <c r="J756" s="200"/>
      <c r="K756" s="200"/>
      <c r="L756" s="200"/>
      <c r="M756" s="200"/>
      <c r="N756" s="200"/>
      <c r="P756" s="24"/>
      <c r="R756" s="24"/>
      <c r="S756" s="23"/>
      <c r="T756" s="24"/>
      <c r="U756" s="24"/>
      <c r="V756" s="24"/>
      <c r="W756" s="24"/>
    </row>
    <row r="757" spans="5:23" ht="12.75">
      <c r="E757" s="499"/>
      <c r="F757" s="24"/>
      <c r="H757" s="23"/>
      <c r="J757" s="200"/>
      <c r="K757" s="200"/>
      <c r="L757" s="200"/>
      <c r="M757" s="200"/>
      <c r="N757" s="200"/>
      <c r="P757" s="24"/>
      <c r="R757" s="24"/>
      <c r="S757" s="23"/>
      <c r="T757" s="24"/>
      <c r="U757" s="24"/>
      <c r="V757" s="24"/>
      <c r="W757" s="24"/>
    </row>
    <row r="758" spans="5:23" ht="12.75">
      <c r="E758" s="499"/>
      <c r="F758" s="24"/>
      <c r="H758" s="23"/>
      <c r="J758" s="200"/>
      <c r="K758" s="200"/>
      <c r="L758" s="200"/>
      <c r="M758" s="200"/>
      <c r="N758" s="200"/>
      <c r="P758" s="24"/>
      <c r="R758" s="24"/>
      <c r="S758" s="23"/>
      <c r="T758" s="24"/>
      <c r="U758" s="24"/>
      <c r="V758" s="24"/>
      <c r="W758" s="24"/>
    </row>
    <row r="759" spans="5:23" ht="12.75">
      <c r="E759" s="499"/>
      <c r="F759" s="24"/>
      <c r="H759" s="23"/>
      <c r="J759" s="200"/>
      <c r="K759" s="200"/>
      <c r="L759" s="200"/>
      <c r="M759" s="200"/>
      <c r="N759" s="200"/>
      <c r="P759" s="24"/>
      <c r="R759" s="24"/>
      <c r="S759" s="23"/>
      <c r="T759" s="24"/>
      <c r="U759" s="24"/>
      <c r="V759" s="24"/>
      <c r="W759" s="24"/>
    </row>
    <row r="760" spans="5:23" ht="12.75">
      <c r="E760" s="499"/>
      <c r="F760" s="24"/>
      <c r="H760" s="23"/>
      <c r="J760" s="200"/>
      <c r="K760" s="200"/>
      <c r="L760" s="200"/>
      <c r="M760" s="200"/>
      <c r="N760" s="200"/>
      <c r="P760" s="24"/>
      <c r="R760" s="24"/>
      <c r="S760" s="23"/>
      <c r="T760" s="24"/>
      <c r="U760" s="24"/>
      <c r="V760" s="24"/>
      <c r="W760" s="24"/>
    </row>
    <row r="761" spans="5:23" ht="12.75">
      <c r="E761" s="499"/>
      <c r="F761" s="24"/>
      <c r="H761" s="23"/>
      <c r="J761" s="200"/>
      <c r="K761" s="200"/>
      <c r="L761" s="200"/>
      <c r="M761" s="200"/>
      <c r="N761" s="200"/>
      <c r="P761" s="24"/>
      <c r="R761" s="24"/>
      <c r="S761" s="23"/>
      <c r="T761" s="24"/>
      <c r="U761" s="24"/>
      <c r="V761" s="24"/>
      <c r="W761" s="24"/>
    </row>
    <row r="762" spans="5:23" ht="12.75">
      <c r="E762" s="499"/>
      <c r="F762" s="24"/>
      <c r="H762" s="23"/>
      <c r="J762" s="200"/>
      <c r="K762" s="200"/>
      <c r="L762" s="200"/>
      <c r="M762" s="200"/>
      <c r="N762" s="200"/>
      <c r="P762" s="24"/>
      <c r="R762" s="24"/>
      <c r="S762" s="23"/>
      <c r="T762" s="24"/>
      <c r="U762" s="24"/>
      <c r="V762" s="24"/>
      <c r="W762" s="24"/>
    </row>
    <row r="763" spans="5:23" ht="12.75">
      <c r="E763" s="499"/>
      <c r="F763" s="24"/>
      <c r="H763" s="23"/>
      <c r="J763" s="200"/>
      <c r="K763" s="200"/>
      <c r="L763" s="200"/>
      <c r="M763" s="200"/>
      <c r="N763" s="200"/>
      <c r="P763" s="24"/>
      <c r="R763" s="24"/>
      <c r="S763" s="23"/>
      <c r="T763" s="24"/>
      <c r="U763" s="24"/>
      <c r="V763" s="24"/>
      <c r="W763" s="24"/>
    </row>
    <row r="764" spans="5:23" ht="12.75">
      <c r="E764" s="499"/>
      <c r="F764" s="24"/>
      <c r="H764" s="23"/>
      <c r="J764" s="200"/>
      <c r="K764" s="200"/>
      <c r="L764" s="200"/>
      <c r="M764" s="200"/>
      <c r="N764" s="200"/>
      <c r="P764" s="24"/>
      <c r="R764" s="24"/>
      <c r="S764" s="23"/>
      <c r="T764" s="24"/>
      <c r="U764" s="24"/>
      <c r="V764" s="24"/>
      <c r="W764" s="24"/>
    </row>
    <row r="765" spans="5:23" ht="12.75">
      <c r="E765" s="499"/>
      <c r="F765" s="24"/>
      <c r="H765" s="23"/>
      <c r="J765" s="200"/>
      <c r="K765" s="200"/>
      <c r="L765" s="200"/>
      <c r="M765" s="200"/>
      <c r="N765" s="200"/>
      <c r="P765" s="24"/>
      <c r="R765" s="24"/>
      <c r="S765" s="23"/>
      <c r="T765" s="24"/>
      <c r="U765" s="24"/>
      <c r="V765" s="24"/>
      <c r="W765" s="24"/>
    </row>
    <row r="766" spans="5:23" ht="12.75">
      <c r="E766" s="499"/>
      <c r="F766" s="24"/>
      <c r="H766" s="23"/>
      <c r="J766" s="200"/>
      <c r="K766" s="200"/>
      <c r="L766" s="200"/>
      <c r="M766" s="200"/>
      <c r="N766" s="200"/>
      <c r="P766" s="24"/>
      <c r="R766" s="24"/>
      <c r="S766" s="23"/>
      <c r="T766" s="24"/>
      <c r="U766" s="24"/>
      <c r="V766" s="24"/>
      <c r="W766" s="24"/>
    </row>
    <row r="767" spans="5:23" ht="12.75">
      <c r="E767" s="499"/>
      <c r="F767" s="24"/>
      <c r="H767" s="23"/>
      <c r="J767" s="200"/>
      <c r="K767" s="200"/>
      <c r="L767" s="200"/>
      <c r="M767" s="200"/>
      <c r="N767" s="200"/>
      <c r="P767" s="24"/>
      <c r="R767" s="24"/>
      <c r="S767" s="23"/>
      <c r="T767" s="24"/>
      <c r="U767" s="24"/>
      <c r="V767" s="24"/>
      <c r="W767" s="24"/>
    </row>
    <row r="768" spans="5:23" ht="12.75">
      <c r="E768" s="499"/>
      <c r="F768" s="24"/>
      <c r="H768" s="23"/>
      <c r="J768" s="200"/>
      <c r="K768" s="200"/>
      <c r="L768" s="200"/>
      <c r="M768" s="200"/>
      <c r="N768" s="200"/>
      <c r="P768" s="24"/>
      <c r="R768" s="24"/>
      <c r="S768" s="23"/>
      <c r="T768" s="24"/>
      <c r="U768" s="24"/>
      <c r="V768" s="24"/>
      <c r="W768" s="24"/>
    </row>
    <row r="769" spans="5:23" ht="12.75">
      <c r="E769" s="499"/>
      <c r="F769" s="24"/>
      <c r="H769" s="23"/>
      <c r="J769" s="200"/>
      <c r="K769" s="200"/>
      <c r="L769" s="200"/>
      <c r="M769" s="200"/>
      <c r="N769" s="200"/>
      <c r="P769" s="24"/>
      <c r="R769" s="24"/>
      <c r="S769" s="23"/>
      <c r="T769" s="24"/>
      <c r="U769" s="24"/>
      <c r="V769" s="24"/>
      <c r="W769" s="24"/>
    </row>
    <row r="770" spans="5:23" ht="12.75">
      <c r="E770" s="499"/>
      <c r="F770" s="24"/>
      <c r="H770" s="23"/>
      <c r="J770" s="200"/>
      <c r="K770" s="200"/>
      <c r="L770" s="200"/>
      <c r="M770" s="200"/>
      <c r="N770" s="200"/>
      <c r="P770" s="24"/>
      <c r="R770" s="24"/>
      <c r="S770" s="23"/>
      <c r="T770" s="24"/>
      <c r="U770" s="24"/>
      <c r="V770" s="24"/>
      <c r="W770" s="24"/>
    </row>
    <row r="771" spans="5:23" ht="12.75">
      <c r="E771" s="499"/>
      <c r="F771" s="24"/>
      <c r="H771" s="23"/>
      <c r="J771" s="200"/>
      <c r="K771" s="200"/>
      <c r="L771" s="200"/>
      <c r="M771" s="200"/>
      <c r="N771" s="200"/>
      <c r="P771" s="24"/>
      <c r="R771" s="24"/>
      <c r="S771" s="23"/>
      <c r="T771" s="24"/>
      <c r="U771" s="24"/>
      <c r="V771" s="24"/>
      <c r="W771" s="24"/>
    </row>
    <row r="772" spans="5:23" ht="12.75">
      <c r="E772" s="499"/>
      <c r="F772" s="24"/>
      <c r="H772" s="23"/>
      <c r="J772" s="200"/>
      <c r="K772" s="200"/>
      <c r="L772" s="200"/>
      <c r="M772" s="200"/>
      <c r="N772" s="200"/>
      <c r="P772" s="24"/>
      <c r="R772" s="24"/>
      <c r="S772" s="23"/>
      <c r="T772" s="24"/>
      <c r="U772" s="24"/>
      <c r="V772" s="24"/>
      <c r="W772" s="24"/>
    </row>
    <row r="773" spans="5:23" ht="12.75">
      <c r="E773" s="499"/>
      <c r="F773" s="24"/>
      <c r="H773" s="23"/>
      <c r="J773" s="200"/>
      <c r="K773" s="200"/>
      <c r="L773" s="200"/>
      <c r="M773" s="200"/>
      <c r="N773" s="200"/>
      <c r="P773" s="24"/>
      <c r="R773" s="24"/>
      <c r="S773" s="23"/>
      <c r="T773" s="24"/>
      <c r="U773" s="24"/>
      <c r="V773" s="24"/>
      <c r="W773" s="24"/>
    </row>
    <row r="774" spans="5:23" ht="12.75">
      <c r="E774" s="499"/>
      <c r="F774" s="24"/>
      <c r="H774" s="23"/>
      <c r="J774" s="200"/>
      <c r="K774" s="200"/>
      <c r="L774" s="200"/>
      <c r="M774" s="200"/>
      <c r="N774" s="200"/>
      <c r="P774" s="24"/>
      <c r="R774" s="24"/>
      <c r="S774" s="23"/>
      <c r="T774" s="24"/>
      <c r="U774" s="24"/>
      <c r="V774" s="24"/>
      <c r="W774" s="24"/>
    </row>
    <row r="775" spans="5:23" ht="12.75">
      <c r="E775" s="499"/>
      <c r="F775" s="24"/>
      <c r="H775" s="23"/>
      <c r="J775" s="200"/>
      <c r="K775" s="200"/>
      <c r="L775" s="200"/>
      <c r="M775" s="200"/>
      <c r="N775" s="200"/>
      <c r="P775" s="24"/>
      <c r="R775" s="24"/>
      <c r="S775" s="23"/>
      <c r="T775" s="24"/>
      <c r="U775" s="24"/>
      <c r="V775" s="24"/>
      <c r="W775" s="24"/>
    </row>
    <row r="776" spans="5:23" ht="12.75">
      <c r="E776" s="499"/>
      <c r="F776" s="24"/>
      <c r="H776" s="23"/>
      <c r="J776" s="200"/>
      <c r="K776" s="200"/>
      <c r="L776" s="200"/>
      <c r="M776" s="200"/>
      <c r="N776" s="200"/>
      <c r="P776" s="24"/>
      <c r="R776" s="24"/>
      <c r="S776" s="23"/>
      <c r="T776" s="24"/>
      <c r="U776" s="24"/>
      <c r="V776" s="24"/>
      <c r="W776" s="24"/>
    </row>
    <row r="777" spans="5:23" ht="12.75">
      <c r="E777" s="499"/>
      <c r="F777" s="24"/>
      <c r="H777" s="23"/>
      <c r="J777" s="200"/>
      <c r="K777" s="200"/>
      <c r="L777" s="200"/>
      <c r="M777" s="200"/>
      <c r="N777" s="200"/>
      <c r="P777" s="24"/>
      <c r="R777" s="24"/>
      <c r="S777" s="23"/>
      <c r="T777" s="24"/>
      <c r="U777" s="24"/>
      <c r="V777" s="24"/>
      <c r="W777" s="24"/>
    </row>
    <row r="778" spans="5:23" ht="12.75">
      <c r="E778" s="499"/>
      <c r="F778" s="24"/>
      <c r="H778" s="23"/>
      <c r="J778" s="200"/>
      <c r="K778" s="200"/>
      <c r="L778" s="200"/>
      <c r="M778" s="200"/>
      <c r="N778" s="200"/>
      <c r="P778" s="24"/>
      <c r="R778" s="24"/>
      <c r="S778" s="23"/>
      <c r="T778" s="24"/>
      <c r="U778" s="24"/>
      <c r="V778" s="24"/>
      <c r="W778" s="24"/>
    </row>
    <row r="779" spans="5:23" ht="12.75">
      <c r="E779" s="499"/>
      <c r="F779" s="24"/>
      <c r="H779" s="23"/>
      <c r="J779" s="200"/>
      <c r="K779" s="200"/>
      <c r="L779" s="200"/>
      <c r="M779" s="200"/>
      <c r="N779" s="200"/>
      <c r="P779" s="24"/>
      <c r="R779" s="24"/>
      <c r="S779" s="23"/>
      <c r="T779" s="24"/>
      <c r="U779" s="24"/>
      <c r="V779" s="24"/>
      <c r="W779" s="24"/>
    </row>
    <row r="780" spans="5:23" ht="12.75">
      <c r="E780" s="499"/>
      <c r="F780" s="24"/>
      <c r="H780" s="23"/>
      <c r="J780" s="200"/>
      <c r="K780" s="200"/>
      <c r="L780" s="200"/>
      <c r="M780" s="200"/>
      <c r="N780" s="200"/>
      <c r="P780" s="24"/>
      <c r="R780" s="24"/>
      <c r="S780" s="23"/>
      <c r="T780" s="24"/>
      <c r="U780" s="24"/>
      <c r="V780" s="24"/>
      <c r="W780" s="24"/>
    </row>
    <row r="781" spans="5:23" ht="12.75">
      <c r="E781" s="499"/>
      <c r="F781" s="24"/>
      <c r="H781" s="23"/>
      <c r="J781" s="200"/>
      <c r="K781" s="200"/>
      <c r="L781" s="200"/>
      <c r="M781" s="200"/>
      <c r="N781" s="200"/>
      <c r="P781" s="24"/>
      <c r="R781" s="24"/>
      <c r="S781" s="23"/>
      <c r="T781" s="24"/>
      <c r="U781" s="24"/>
      <c r="V781" s="24"/>
      <c r="W781" s="24"/>
    </row>
    <row r="782" spans="5:23" ht="12.75">
      <c r="E782" s="499"/>
      <c r="F782" s="24"/>
      <c r="H782" s="23"/>
      <c r="J782" s="200"/>
      <c r="K782" s="200"/>
      <c r="L782" s="200"/>
      <c r="M782" s="200"/>
      <c r="N782" s="200"/>
      <c r="P782" s="24"/>
      <c r="R782" s="24"/>
      <c r="S782" s="23"/>
      <c r="T782" s="24"/>
      <c r="U782" s="24"/>
      <c r="V782" s="24"/>
      <c r="W782" s="24"/>
    </row>
    <row r="783" spans="5:23" ht="12.75">
      <c r="E783" s="499"/>
      <c r="F783" s="24"/>
      <c r="H783" s="23"/>
      <c r="J783" s="200"/>
      <c r="K783" s="200"/>
      <c r="L783" s="200"/>
      <c r="M783" s="200"/>
      <c r="N783" s="200"/>
      <c r="P783" s="24"/>
      <c r="R783" s="24"/>
      <c r="S783" s="23"/>
      <c r="T783" s="24"/>
      <c r="U783" s="24"/>
      <c r="V783" s="24"/>
      <c r="W783" s="24"/>
    </row>
    <row r="784" spans="5:23" ht="12.75">
      <c r="E784" s="499"/>
      <c r="F784" s="24"/>
      <c r="H784" s="23"/>
      <c r="J784" s="200"/>
      <c r="K784" s="200"/>
      <c r="L784" s="200"/>
      <c r="M784" s="200"/>
      <c r="N784" s="200"/>
      <c r="P784" s="24"/>
      <c r="R784" s="24"/>
      <c r="S784" s="23"/>
      <c r="T784" s="24"/>
      <c r="U784" s="24"/>
      <c r="V784" s="24"/>
      <c r="W784" s="24"/>
    </row>
    <row r="785" spans="5:23" ht="12.75">
      <c r="E785" s="499"/>
      <c r="F785" s="24"/>
      <c r="H785" s="23"/>
      <c r="J785" s="200"/>
      <c r="K785" s="200"/>
      <c r="L785" s="200"/>
      <c r="M785" s="200"/>
      <c r="N785" s="200"/>
      <c r="P785" s="24"/>
      <c r="R785" s="24"/>
      <c r="S785" s="23"/>
      <c r="T785" s="24"/>
      <c r="U785" s="24"/>
      <c r="V785" s="24"/>
      <c r="W785" s="24"/>
    </row>
    <row r="786" spans="5:23" ht="12.75">
      <c r="E786" s="499"/>
      <c r="F786" s="24"/>
      <c r="H786" s="23"/>
      <c r="J786" s="200"/>
      <c r="K786" s="200"/>
      <c r="L786" s="200"/>
      <c r="M786" s="200"/>
      <c r="N786" s="200"/>
      <c r="P786" s="24"/>
      <c r="R786" s="24"/>
      <c r="S786" s="23"/>
      <c r="T786" s="24"/>
      <c r="U786" s="24"/>
      <c r="V786" s="24"/>
      <c r="W786" s="24"/>
    </row>
    <row r="787" spans="5:23" ht="12.75">
      <c r="E787" s="499"/>
      <c r="F787" s="24"/>
      <c r="H787" s="23"/>
      <c r="J787" s="200"/>
      <c r="K787" s="200"/>
      <c r="L787" s="200"/>
      <c r="M787" s="200"/>
      <c r="N787" s="200"/>
      <c r="P787" s="24"/>
      <c r="R787" s="24"/>
      <c r="S787" s="23"/>
      <c r="T787" s="24"/>
      <c r="U787" s="24"/>
      <c r="V787" s="24"/>
      <c r="W787" s="24"/>
    </row>
    <row r="788" spans="5:23" ht="12.75">
      <c r="E788" s="499"/>
      <c r="F788" s="24"/>
      <c r="H788" s="23"/>
      <c r="J788" s="200"/>
      <c r="K788" s="200"/>
      <c r="L788" s="200"/>
      <c r="M788" s="200"/>
      <c r="N788" s="200"/>
      <c r="P788" s="24"/>
      <c r="R788" s="24"/>
      <c r="S788" s="23"/>
      <c r="T788" s="24"/>
      <c r="U788" s="24"/>
      <c r="V788" s="24"/>
      <c r="W788" s="24"/>
    </row>
    <row r="789" spans="5:23" ht="12.75">
      <c r="E789" s="499"/>
      <c r="F789" s="24"/>
      <c r="H789" s="23"/>
      <c r="J789" s="200"/>
      <c r="K789" s="200"/>
      <c r="L789" s="200"/>
      <c r="M789" s="200"/>
      <c r="N789" s="200"/>
      <c r="P789" s="24"/>
      <c r="R789" s="24"/>
      <c r="S789" s="23"/>
      <c r="T789" s="24"/>
      <c r="U789" s="24"/>
      <c r="V789" s="24"/>
      <c r="W789" s="24"/>
    </row>
    <row r="790" spans="5:23" ht="12.75">
      <c r="E790" s="499"/>
      <c r="F790" s="24"/>
      <c r="H790" s="23"/>
      <c r="J790" s="200"/>
      <c r="K790" s="200"/>
      <c r="L790" s="200"/>
      <c r="M790" s="200"/>
      <c r="N790" s="200"/>
      <c r="P790" s="24"/>
      <c r="R790" s="24"/>
      <c r="S790" s="23"/>
      <c r="T790" s="24"/>
      <c r="U790" s="24"/>
      <c r="V790" s="24"/>
      <c r="W790" s="24"/>
    </row>
    <row r="791" spans="5:23" ht="12.75">
      <c r="E791" s="499"/>
      <c r="F791" s="24"/>
      <c r="H791" s="23"/>
      <c r="J791" s="200"/>
      <c r="K791" s="200"/>
      <c r="L791" s="200"/>
      <c r="M791" s="200"/>
      <c r="N791" s="200"/>
      <c r="P791" s="24"/>
      <c r="R791" s="24"/>
      <c r="S791" s="23"/>
      <c r="T791" s="24"/>
      <c r="U791" s="24"/>
      <c r="V791" s="24"/>
      <c r="W791" s="24"/>
    </row>
    <row r="792" spans="5:23" ht="12.75">
      <c r="E792" s="499"/>
      <c r="F792" s="24"/>
      <c r="H792" s="23"/>
      <c r="J792" s="200"/>
      <c r="K792" s="200"/>
      <c r="L792" s="200"/>
      <c r="M792" s="200"/>
      <c r="N792" s="200"/>
      <c r="P792" s="24"/>
      <c r="R792" s="24"/>
      <c r="S792" s="23"/>
      <c r="T792" s="24"/>
      <c r="U792" s="24"/>
      <c r="V792" s="24"/>
      <c r="W792" s="24"/>
    </row>
    <row r="793" spans="5:23" ht="12.75">
      <c r="E793" s="499"/>
      <c r="F793" s="24"/>
      <c r="H793" s="23"/>
      <c r="J793" s="200"/>
      <c r="K793" s="200"/>
      <c r="L793" s="200"/>
      <c r="M793" s="200"/>
      <c r="N793" s="200"/>
      <c r="P793" s="24"/>
      <c r="R793" s="24"/>
      <c r="S793" s="23"/>
      <c r="T793" s="24"/>
      <c r="U793" s="24"/>
      <c r="V793" s="24"/>
      <c r="W793" s="24"/>
    </row>
    <row r="794" spans="5:23" ht="12.75">
      <c r="E794" s="499"/>
      <c r="F794" s="24"/>
      <c r="H794" s="23"/>
      <c r="J794" s="200"/>
      <c r="K794" s="200"/>
      <c r="L794" s="200"/>
      <c r="M794" s="200"/>
      <c r="N794" s="200"/>
      <c r="P794" s="24"/>
      <c r="R794" s="24"/>
      <c r="S794" s="23"/>
      <c r="T794" s="24"/>
      <c r="U794" s="24"/>
      <c r="V794" s="24"/>
      <c r="W794" s="24"/>
    </row>
    <row r="795" spans="5:23" ht="12.75">
      <c r="E795" s="499"/>
      <c r="F795" s="24"/>
      <c r="H795" s="23"/>
      <c r="J795" s="200"/>
      <c r="K795" s="200"/>
      <c r="L795" s="200"/>
      <c r="M795" s="200"/>
      <c r="N795" s="200"/>
      <c r="P795" s="24"/>
      <c r="R795" s="24"/>
      <c r="S795" s="23"/>
      <c r="T795" s="24"/>
      <c r="U795" s="24"/>
      <c r="V795" s="24"/>
      <c r="W795" s="24"/>
    </row>
    <row r="796" spans="5:23" ht="12.75">
      <c r="E796" s="499"/>
      <c r="F796" s="24"/>
      <c r="H796" s="23"/>
      <c r="J796" s="200"/>
      <c r="K796" s="200"/>
      <c r="L796" s="200"/>
      <c r="M796" s="200"/>
      <c r="N796" s="200"/>
      <c r="P796" s="24"/>
      <c r="R796" s="24"/>
      <c r="S796" s="23"/>
      <c r="T796" s="24"/>
      <c r="U796" s="24"/>
      <c r="V796" s="24"/>
      <c r="W796" s="24"/>
    </row>
    <row r="797" spans="5:23" ht="12.75">
      <c r="E797" s="499"/>
      <c r="F797" s="24"/>
      <c r="H797" s="23"/>
      <c r="J797" s="200"/>
      <c r="K797" s="200"/>
      <c r="L797" s="200"/>
      <c r="M797" s="200"/>
      <c r="N797" s="200"/>
      <c r="P797" s="24"/>
      <c r="R797" s="24"/>
      <c r="S797" s="23"/>
      <c r="T797" s="24"/>
      <c r="U797" s="24"/>
      <c r="V797" s="24"/>
      <c r="W797" s="24"/>
    </row>
    <row r="798" spans="5:23" ht="12.75">
      <c r="E798" s="499"/>
      <c r="F798" s="24"/>
      <c r="H798" s="23"/>
      <c r="J798" s="200"/>
      <c r="K798" s="200"/>
      <c r="L798" s="200"/>
      <c r="M798" s="200"/>
      <c r="N798" s="200"/>
      <c r="P798" s="24"/>
      <c r="R798" s="24"/>
      <c r="S798" s="23"/>
      <c r="T798" s="24"/>
      <c r="U798" s="24"/>
      <c r="V798" s="24"/>
      <c r="W798" s="24"/>
    </row>
    <row r="799" spans="5:23" ht="12.75">
      <c r="E799" s="499"/>
      <c r="F799" s="24"/>
      <c r="H799" s="23"/>
      <c r="J799" s="200"/>
      <c r="K799" s="200"/>
      <c r="L799" s="200"/>
      <c r="M799" s="200"/>
      <c r="N799" s="200"/>
      <c r="P799" s="24"/>
      <c r="R799" s="24"/>
      <c r="S799" s="23"/>
      <c r="T799" s="24"/>
      <c r="U799" s="24"/>
      <c r="V799" s="24"/>
      <c r="W799" s="24"/>
    </row>
    <row r="800" spans="5:23" ht="12.75">
      <c r="E800" s="499"/>
      <c r="F800" s="24"/>
      <c r="H800" s="23"/>
      <c r="J800" s="200"/>
      <c r="K800" s="200"/>
      <c r="L800" s="200"/>
      <c r="M800" s="200"/>
      <c r="N800" s="200"/>
      <c r="P800" s="24"/>
      <c r="R800" s="24"/>
      <c r="S800" s="23"/>
      <c r="T800" s="24"/>
      <c r="U800" s="24"/>
      <c r="V800" s="24"/>
      <c r="W800" s="24"/>
    </row>
    <row r="801" spans="5:23" ht="12.75">
      <c r="E801" s="499"/>
      <c r="F801" s="24"/>
      <c r="H801" s="23"/>
      <c r="J801" s="200"/>
      <c r="K801" s="200"/>
      <c r="L801" s="200"/>
      <c r="M801" s="200"/>
      <c r="N801" s="200"/>
      <c r="P801" s="24"/>
      <c r="R801" s="24"/>
      <c r="S801" s="23"/>
      <c r="T801" s="24"/>
      <c r="U801" s="24"/>
      <c r="V801" s="24"/>
      <c r="W801" s="24"/>
    </row>
    <row r="802" spans="5:23" ht="12.75">
      <c r="E802" s="499"/>
      <c r="F802" s="24"/>
      <c r="H802" s="23"/>
      <c r="J802" s="200"/>
      <c r="K802" s="200"/>
      <c r="L802" s="200"/>
      <c r="M802" s="200"/>
      <c r="N802" s="200"/>
      <c r="P802" s="24"/>
      <c r="R802" s="24"/>
      <c r="S802" s="23"/>
      <c r="T802" s="24"/>
      <c r="U802" s="24"/>
      <c r="V802" s="24"/>
      <c r="W802" s="24"/>
    </row>
    <row r="803" spans="5:23" ht="12.75">
      <c r="E803" s="499"/>
      <c r="F803" s="24"/>
      <c r="H803" s="23"/>
      <c r="J803" s="200"/>
      <c r="K803" s="200"/>
      <c r="L803" s="200"/>
      <c r="M803" s="200"/>
      <c r="N803" s="200"/>
      <c r="P803" s="24"/>
      <c r="R803" s="24"/>
      <c r="S803" s="23"/>
      <c r="T803" s="24"/>
      <c r="U803" s="24"/>
      <c r="V803" s="24"/>
      <c r="W803" s="24"/>
    </row>
    <row r="804" spans="5:23" ht="12.75">
      <c r="E804" s="499"/>
      <c r="F804" s="24"/>
      <c r="H804" s="23"/>
      <c r="J804" s="200"/>
      <c r="K804" s="200"/>
      <c r="L804" s="200"/>
      <c r="M804" s="200"/>
      <c r="N804" s="200"/>
      <c r="P804" s="24"/>
      <c r="R804" s="24"/>
      <c r="S804" s="23"/>
      <c r="T804" s="24"/>
      <c r="U804" s="24"/>
      <c r="V804" s="24"/>
      <c r="W804" s="24"/>
    </row>
    <row r="805" spans="5:23" ht="12.75">
      <c r="E805" s="499"/>
      <c r="F805" s="24"/>
      <c r="H805" s="23"/>
      <c r="J805" s="200"/>
      <c r="K805" s="200"/>
      <c r="L805" s="200"/>
      <c r="M805" s="200"/>
      <c r="N805" s="200"/>
      <c r="P805" s="24"/>
      <c r="R805" s="24"/>
      <c r="S805" s="23"/>
      <c r="T805" s="24"/>
      <c r="U805" s="24"/>
      <c r="V805" s="24"/>
      <c r="W805" s="24"/>
    </row>
    <row r="806" spans="5:23" ht="12.75">
      <c r="E806" s="499"/>
      <c r="F806" s="24"/>
      <c r="H806" s="23"/>
      <c r="J806" s="200"/>
      <c r="K806" s="200"/>
      <c r="L806" s="200"/>
      <c r="M806" s="200"/>
      <c r="N806" s="200"/>
      <c r="P806" s="24"/>
      <c r="R806" s="24"/>
      <c r="S806" s="23"/>
      <c r="T806" s="24"/>
      <c r="U806" s="24"/>
      <c r="V806" s="24"/>
      <c r="W806" s="24"/>
    </row>
    <row r="807" spans="5:23" ht="12.75">
      <c r="E807" s="499"/>
      <c r="F807" s="24"/>
      <c r="H807" s="23"/>
      <c r="J807" s="200"/>
      <c r="K807" s="200"/>
      <c r="L807" s="200"/>
      <c r="M807" s="200"/>
      <c r="N807" s="200"/>
      <c r="P807" s="24"/>
      <c r="R807" s="24"/>
      <c r="S807" s="23"/>
      <c r="T807" s="24"/>
      <c r="U807" s="24"/>
      <c r="V807" s="24"/>
      <c r="W807" s="24"/>
    </row>
    <row r="808" spans="5:23" ht="12.75">
      <c r="E808" s="499"/>
      <c r="F808" s="24"/>
      <c r="H808" s="23"/>
      <c r="J808" s="200"/>
      <c r="K808" s="200"/>
      <c r="L808" s="200"/>
      <c r="M808" s="200"/>
      <c r="N808" s="200"/>
      <c r="P808" s="24"/>
      <c r="R808" s="24"/>
      <c r="S808" s="23"/>
      <c r="T808" s="24"/>
      <c r="U808" s="24"/>
      <c r="V808" s="24"/>
      <c r="W808" s="24"/>
    </row>
    <row r="809" spans="5:23" ht="12.75">
      <c r="E809" s="499"/>
      <c r="F809" s="24"/>
      <c r="H809" s="23"/>
      <c r="J809" s="200"/>
      <c r="K809" s="200"/>
      <c r="L809" s="200"/>
      <c r="M809" s="200"/>
      <c r="N809" s="200"/>
      <c r="P809" s="24"/>
      <c r="R809" s="24"/>
      <c r="S809" s="23"/>
      <c r="T809" s="24"/>
      <c r="U809" s="24"/>
      <c r="V809" s="24"/>
      <c r="W809" s="24"/>
    </row>
    <row r="810" spans="5:23" ht="12.75">
      <c r="E810" s="499"/>
      <c r="F810" s="24"/>
      <c r="H810" s="23"/>
      <c r="J810" s="200"/>
      <c r="K810" s="200"/>
      <c r="L810" s="200"/>
      <c r="M810" s="200"/>
      <c r="N810" s="200"/>
      <c r="P810" s="24"/>
      <c r="R810" s="24"/>
      <c r="S810" s="23"/>
      <c r="T810" s="24"/>
      <c r="U810" s="24"/>
      <c r="V810" s="24"/>
      <c r="W810" s="24"/>
    </row>
    <row r="811" spans="5:23" ht="12.75">
      <c r="E811" s="499"/>
      <c r="F811" s="24"/>
      <c r="H811" s="23"/>
      <c r="J811" s="200"/>
      <c r="K811" s="200"/>
      <c r="L811" s="200"/>
      <c r="M811" s="200"/>
      <c r="N811" s="200"/>
      <c r="P811" s="24"/>
      <c r="R811" s="24"/>
      <c r="S811" s="23"/>
      <c r="T811" s="24"/>
      <c r="U811" s="24"/>
      <c r="V811" s="24"/>
      <c r="W811" s="24"/>
    </row>
    <row r="812" spans="5:23" ht="12.75">
      <c r="E812" s="499"/>
      <c r="F812" s="24"/>
      <c r="H812" s="23"/>
      <c r="J812" s="200"/>
      <c r="K812" s="200"/>
      <c r="L812" s="200"/>
      <c r="M812" s="200"/>
      <c r="N812" s="200"/>
      <c r="P812" s="24"/>
      <c r="R812" s="24"/>
      <c r="S812" s="23"/>
      <c r="T812" s="24"/>
      <c r="U812" s="24"/>
      <c r="V812" s="24"/>
      <c r="W812" s="24"/>
    </row>
    <row r="813" spans="5:23" ht="12.75">
      <c r="E813" s="499"/>
      <c r="F813" s="24"/>
      <c r="H813" s="23"/>
      <c r="J813" s="200"/>
      <c r="K813" s="200"/>
      <c r="L813" s="200"/>
      <c r="M813" s="200"/>
      <c r="N813" s="200"/>
      <c r="P813" s="24"/>
      <c r="R813" s="24"/>
      <c r="S813" s="23"/>
      <c r="T813" s="24"/>
      <c r="U813" s="24"/>
      <c r="V813" s="24"/>
      <c r="W813" s="24"/>
    </row>
    <row r="814" spans="5:23" ht="12.75">
      <c r="E814" s="499"/>
      <c r="F814" s="24"/>
      <c r="H814" s="23"/>
      <c r="J814" s="200"/>
      <c r="K814" s="200"/>
      <c r="L814" s="200"/>
      <c r="M814" s="200"/>
      <c r="N814" s="200"/>
      <c r="P814" s="24"/>
      <c r="R814" s="24"/>
      <c r="S814" s="23"/>
      <c r="T814" s="24"/>
      <c r="U814" s="24"/>
      <c r="V814" s="24"/>
      <c r="W814" s="24"/>
    </row>
    <row r="815" spans="5:23" ht="12.75">
      <c r="E815" s="499"/>
      <c r="F815" s="24"/>
      <c r="H815" s="23"/>
      <c r="J815" s="200"/>
      <c r="K815" s="200"/>
      <c r="L815" s="200"/>
      <c r="M815" s="200"/>
      <c r="N815" s="200"/>
      <c r="P815" s="24"/>
      <c r="R815" s="24"/>
      <c r="S815" s="23"/>
      <c r="T815" s="24"/>
      <c r="U815" s="24"/>
      <c r="V815" s="24"/>
      <c r="W815" s="24"/>
    </row>
    <row r="816" spans="5:23" ht="12.75">
      <c r="E816" s="499"/>
      <c r="F816" s="24"/>
      <c r="H816" s="23"/>
      <c r="J816" s="200"/>
      <c r="K816" s="200"/>
      <c r="L816" s="200"/>
      <c r="M816" s="200"/>
      <c r="N816" s="200"/>
      <c r="P816" s="24"/>
      <c r="R816" s="24"/>
      <c r="S816" s="23"/>
      <c r="T816" s="24"/>
      <c r="U816" s="24"/>
      <c r="V816" s="24"/>
      <c r="W816" s="24"/>
    </row>
    <row r="817" spans="5:23" ht="12.75">
      <c r="E817" s="499"/>
      <c r="F817" s="24"/>
      <c r="H817" s="23"/>
      <c r="J817" s="200"/>
      <c r="K817" s="200"/>
      <c r="L817" s="200"/>
      <c r="M817" s="200"/>
      <c r="N817" s="200"/>
      <c r="P817" s="24"/>
      <c r="R817" s="24"/>
      <c r="S817" s="23"/>
      <c r="T817" s="24"/>
      <c r="U817" s="24"/>
      <c r="V817" s="24"/>
      <c r="W817" s="24"/>
    </row>
    <row r="818" spans="5:23" ht="12.75">
      <c r="E818" s="499"/>
      <c r="F818" s="24"/>
      <c r="H818" s="23"/>
      <c r="J818" s="200"/>
      <c r="K818" s="200"/>
      <c r="L818" s="200"/>
      <c r="M818" s="200"/>
      <c r="N818" s="200"/>
      <c r="P818" s="24"/>
      <c r="R818" s="24"/>
      <c r="S818" s="23"/>
      <c r="T818" s="24"/>
      <c r="U818" s="24"/>
      <c r="V818" s="24"/>
      <c r="W818" s="24"/>
    </row>
    <row r="819" spans="5:23" ht="12.75">
      <c r="E819" s="499"/>
      <c r="F819" s="24"/>
      <c r="H819" s="23"/>
      <c r="J819" s="200"/>
      <c r="K819" s="200"/>
      <c r="L819" s="200"/>
      <c r="M819" s="200"/>
      <c r="N819" s="200"/>
      <c r="P819" s="24"/>
      <c r="R819" s="24"/>
      <c r="S819" s="23"/>
      <c r="T819" s="24"/>
      <c r="U819" s="24"/>
      <c r="V819" s="24"/>
      <c r="W819" s="24"/>
    </row>
    <row r="820" spans="5:23" ht="12.75">
      <c r="E820" s="499"/>
      <c r="F820" s="24"/>
      <c r="H820" s="23"/>
      <c r="J820" s="200"/>
      <c r="K820" s="200"/>
      <c r="L820" s="200"/>
      <c r="M820" s="200"/>
      <c r="N820" s="200"/>
      <c r="P820" s="24"/>
      <c r="R820" s="24"/>
      <c r="S820" s="23"/>
      <c r="T820" s="24"/>
      <c r="U820" s="24"/>
      <c r="V820" s="24"/>
      <c r="W820" s="24"/>
    </row>
    <row r="821" spans="5:23" ht="12.75">
      <c r="E821" s="499"/>
      <c r="F821" s="24"/>
      <c r="H821" s="23"/>
      <c r="J821" s="200"/>
      <c r="K821" s="200"/>
      <c r="L821" s="200"/>
      <c r="M821" s="200"/>
      <c r="N821" s="200"/>
      <c r="P821" s="24"/>
      <c r="R821" s="24"/>
      <c r="S821" s="23"/>
      <c r="T821" s="24"/>
      <c r="U821" s="24"/>
      <c r="V821" s="24"/>
      <c r="W821" s="24"/>
    </row>
    <row r="822" spans="5:23" ht="12.75">
      <c r="E822" s="499"/>
      <c r="F822" s="24"/>
      <c r="H822" s="23"/>
      <c r="J822" s="200"/>
      <c r="K822" s="200"/>
      <c r="L822" s="200"/>
      <c r="M822" s="200"/>
      <c r="N822" s="200"/>
      <c r="P822" s="24"/>
      <c r="R822" s="24"/>
      <c r="S822" s="23"/>
      <c r="T822" s="24"/>
      <c r="U822" s="24"/>
      <c r="V822" s="24"/>
      <c r="W822" s="24"/>
    </row>
    <row r="823" spans="5:23" ht="12.75">
      <c r="E823" s="499"/>
      <c r="F823" s="24"/>
      <c r="H823" s="23"/>
      <c r="J823" s="200"/>
      <c r="K823" s="200"/>
      <c r="L823" s="200"/>
      <c r="M823" s="200"/>
      <c r="N823" s="200"/>
      <c r="P823" s="24"/>
      <c r="R823" s="24"/>
      <c r="S823" s="23"/>
      <c r="T823" s="24"/>
      <c r="U823" s="24"/>
      <c r="V823" s="24"/>
      <c r="W823" s="24"/>
    </row>
    <row r="824" spans="5:23" ht="12.75">
      <c r="E824" s="499"/>
      <c r="F824" s="24"/>
      <c r="H824" s="23"/>
      <c r="J824" s="200"/>
      <c r="K824" s="200"/>
      <c r="L824" s="200"/>
      <c r="M824" s="200"/>
      <c r="N824" s="200"/>
      <c r="P824" s="24"/>
      <c r="R824" s="24"/>
      <c r="S824" s="23"/>
      <c r="T824" s="24"/>
      <c r="U824" s="24"/>
      <c r="V824" s="24"/>
      <c r="W824" s="24"/>
    </row>
    <row r="825" spans="5:23" ht="12.75">
      <c r="E825" s="499"/>
      <c r="F825" s="24"/>
      <c r="H825" s="23"/>
      <c r="J825" s="200"/>
      <c r="K825" s="200"/>
      <c r="L825" s="200"/>
      <c r="M825" s="200"/>
      <c r="N825" s="200"/>
      <c r="P825" s="24"/>
      <c r="R825" s="24"/>
      <c r="S825" s="23"/>
      <c r="T825" s="24"/>
      <c r="U825" s="24"/>
      <c r="V825" s="24"/>
      <c r="W825" s="24"/>
    </row>
    <row r="826" spans="5:23" ht="12.75">
      <c r="E826" s="499"/>
      <c r="F826" s="24"/>
      <c r="H826" s="23"/>
      <c r="J826" s="200"/>
      <c r="K826" s="200"/>
      <c r="L826" s="200"/>
      <c r="M826" s="200"/>
      <c r="N826" s="200"/>
      <c r="P826" s="24"/>
      <c r="R826" s="24"/>
      <c r="S826" s="23"/>
      <c r="T826" s="24"/>
      <c r="U826" s="24"/>
      <c r="V826" s="24"/>
      <c r="W826" s="24"/>
    </row>
    <row r="827" spans="5:23" ht="12.75">
      <c r="E827" s="499"/>
      <c r="F827" s="24"/>
      <c r="H827" s="23"/>
      <c r="J827" s="200"/>
      <c r="K827" s="200"/>
      <c r="L827" s="200"/>
      <c r="M827" s="200"/>
      <c r="N827" s="200"/>
      <c r="P827" s="24"/>
      <c r="R827" s="24"/>
      <c r="S827" s="23"/>
      <c r="T827" s="24"/>
      <c r="U827" s="24"/>
      <c r="V827" s="24"/>
      <c r="W827" s="24"/>
    </row>
    <row r="828" spans="5:23" ht="12.75">
      <c r="E828" s="499"/>
      <c r="F828" s="24"/>
      <c r="H828" s="23"/>
      <c r="J828" s="200"/>
      <c r="K828" s="200"/>
      <c r="L828" s="200"/>
      <c r="M828" s="200"/>
      <c r="N828" s="200"/>
      <c r="P828" s="24"/>
      <c r="R828" s="24"/>
      <c r="S828" s="23"/>
      <c r="T828" s="24"/>
      <c r="U828" s="24"/>
      <c r="V828" s="24"/>
      <c r="W828" s="24"/>
    </row>
    <row r="829" spans="5:23" ht="12.75">
      <c r="E829" s="499"/>
      <c r="F829" s="24"/>
      <c r="H829" s="23"/>
      <c r="J829" s="200"/>
      <c r="K829" s="200"/>
      <c r="L829" s="200"/>
      <c r="M829" s="200"/>
      <c r="N829" s="200"/>
      <c r="P829" s="24"/>
      <c r="R829" s="24"/>
      <c r="S829" s="23"/>
      <c r="T829" s="24"/>
      <c r="U829" s="24"/>
      <c r="V829" s="24"/>
      <c r="W829" s="24"/>
    </row>
    <row r="830" spans="5:23" ht="12.75">
      <c r="E830" s="499"/>
      <c r="F830" s="24"/>
      <c r="H830" s="23"/>
      <c r="J830" s="200"/>
      <c r="K830" s="200"/>
      <c r="L830" s="200"/>
      <c r="M830" s="200"/>
      <c r="N830" s="200"/>
      <c r="P830" s="24"/>
      <c r="R830" s="24"/>
      <c r="S830" s="23"/>
      <c r="T830" s="24"/>
      <c r="U830" s="24"/>
      <c r="V830" s="24"/>
      <c r="W830" s="24"/>
    </row>
    <row r="831" spans="5:23" ht="12.75">
      <c r="E831" s="499"/>
      <c r="F831" s="24"/>
      <c r="H831" s="23"/>
      <c r="J831" s="200"/>
      <c r="K831" s="200"/>
      <c r="L831" s="200"/>
      <c r="M831" s="200"/>
      <c r="N831" s="200"/>
      <c r="P831" s="24"/>
      <c r="R831" s="24"/>
      <c r="S831" s="23"/>
      <c r="T831" s="24"/>
      <c r="U831" s="24"/>
      <c r="V831" s="24"/>
      <c r="W831" s="24"/>
    </row>
    <row r="832" spans="5:23" ht="12.75">
      <c r="E832" s="499"/>
      <c r="F832" s="24"/>
      <c r="H832" s="23"/>
      <c r="J832" s="200"/>
      <c r="K832" s="200"/>
      <c r="L832" s="200"/>
      <c r="M832" s="200"/>
      <c r="N832" s="200"/>
      <c r="P832" s="24"/>
      <c r="R832" s="24"/>
      <c r="S832" s="23"/>
      <c r="T832" s="24"/>
      <c r="U832" s="24"/>
      <c r="V832" s="24"/>
      <c r="W832" s="24"/>
    </row>
    <row r="833" spans="5:23" ht="12.75">
      <c r="E833" s="499"/>
      <c r="F833" s="24"/>
      <c r="H833" s="23"/>
      <c r="J833" s="200"/>
      <c r="K833" s="200"/>
      <c r="L833" s="200"/>
      <c r="M833" s="200"/>
      <c r="N833" s="200"/>
      <c r="P833" s="24"/>
      <c r="R833" s="24"/>
      <c r="S833" s="23"/>
      <c r="T833" s="24"/>
      <c r="U833" s="24"/>
      <c r="V833" s="24"/>
      <c r="W833" s="24"/>
    </row>
    <row r="834" spans="5:23" ht="12.75">
      <c r="E834" s="499"/>
      <c r="F834" s="24"/>
      <c r="H834" s="23"/>
      <c r="J834" s="200"/>
      <c r="K834" s="200"/>
      <c r="L834" s="200"/>
      <c r="M834" s="200"/>
      <c r="N834" s="200"/>
      <c r="P834" s="24"/>
      <c r="R834" s="24"/>
      <c r="S834" s="23"/>
      <c r="T834" s="24"/>
      <c r="U834" s="24"/>
      <c r="V834" s="24"/>
      <c r="W834" s="24"/>
    </row>
    <row r="835" spans="5:23" ht="12.75">
      <c r="E835" s="499"/>
      <c r="F835" s="24"/>
      <c r="H835" s="23"/>
      <c r="J835" s="200"/>
      <c r="K835" s="200"/>
      <c r="L835" s="200"/>
      <c r="M835" s="200"/>
      <c r="N835" s="200"/>
      <c r="P835" s="24"/>
      <c r="R835" s="24"/>
      <c r="S835" s="23"/>
      <c r="T835" s="24"/>
      <c r="U835" s="24"/>
      <c r="V835" s="24"/>
      <c r="W835" s="24"/>
    </row>
    <row r="836" spans="5:23" ht="12.75">
      <c r="E836" s="499"/>
      <c r="F836" s="24"/>
      <c r="H836" s="23"/>
      <c r="J836" s="200"/>
      <c r="K836" s="200"/>
      <c r="L836" s="200"/>
      <c r="M836" s="200"/>
      <c r="N836" s="200"/>
      <c r="P836" s="24"/>
      <c r="R836" s="24"/>
      <c r="S836" s="23"/>
      <c r="T836" s="24"/>
      <c r="U836" s="24"/>
      <c r="V836" s="24"/>
      <c r="W836" s="24"/>
    </row>
    <row r="837" spans="5:23" ht="12.75">
      <c r="E837" s="499"/>
      <c r="F837" s="24"/>
      <c r="H837" s="23"/>
      <c r="J837" s="200"/>
      <c r="K837" s="200"/>
      <c r="L837" s="200"/>
      <c r="M837" s="200"/>
      <c r="N837" s="200"/>
      <c r="P837" s="24"/>
      <c r="R837" s="24"/>
      <c r="S837" s="23"/>
      <c r="T837" s="24"/>
      <c r="U837" s="24"/>
      <c r="V837" s="24"/>
      <c r="W837" s="24"/>
    </row>
    <row r="838" spans="5:23" ht="12.75">
      <c r="E838" s="499"/>
      <c r="F838" s="24"/>
      <c r="H838" s="23"/>
      <c r="J838" s="200"/>
      <c r="K838" s="200"/>
      <c r="L838" s="200"/>
      <c r="M838" s="200"/>
      <c r="N838" s="200"/>
      <c r="P838" s="24"/>
      <c r="R838" s="24"/>
      <c r="S838" s="23"/>
      <c r="T838" s="24"/>
      <c r="U838" s="24"/>
      <c r="V838" s="24"/>
      <c r="W838" s="24"/>
    </row>
    <row r="839" spans="5:23" ht="12.75">
      <c r="E839" s="499"/>
      <c r="F839" s="24"/>
      <c r="H839" s="23"/>
      <c r="J839" s="200"/>
      <c r="K839" s="200"/>
      <c r="L839" s="200"/>
      <c r="M839" s="200"/>
      <c r="N839" s="200"/>
      <c r="P839" s="24"/>
      <c r="R839" s="24"/>
      <c r="S839" s="23"/>
      <c r="T839" s="24"/>
      <c r="U839" s="24"/>
      <c r="V839" s="24"/>
      <c r="W839" s="24"/>
    </row>
    <row r="840" spans="5:23" ht="12.75">
      <c r="E840" s="499"/>
      <c r="F840" s="24"/>
      <c r="H840" s="23"/>
      <c r="J840" s="200"/>
      <c r="K840" s="200"/>
      <c r="L840" s="200"/>
      <c r="M840" s="200"/>
      <c r="N840" s="200"/>
      <c r="P840" s="24"/>
      <c r="R840" s="24"/>
      <c r="S840" s="23"/>
      <c r="T840" s="24"/>
      <c r="U840" s="24"/>
      <c r="V840" s="24"/>
      <c r="W840" s="24"/>
    </row>
    <row r="841" spans="5:23" ht="12.75">
      <c r="E841" s="499"/>
      <c r="F841" s="24"/>
      <c r="H841" s="23"/>
      <c r="J841" s="200"/>
      <c r="K841" s="200"/>
      <c r="L841" s="200"/>
      <c r="M841" s="200"/>
      <c r="N841" s="200"/>
      <c r="P841" s="24"/>
      <c r="R841" s="24"/>
      <c r="S841" s="23"/>
      <c r="T841" s="24"/>
      <c r="U841" s="24"/>
      <c r="V841" s="24"/>
      <c r="W841" s="24"/>
    </row>
    <row r="842" spans="5:23" ht="12.75">
      <c r="E842" s="499"/>
      <c r="F842" s="24"/>
      <c r="H842" s="23"/>
      <c r="J842" s="200"/>
      <c r="K842" s="200"/>
      <c r="L842" s="200"/>
      <c r="M842" s="200"/>
      <c r="N842" s="200"/>
      <c r="P842" s="24"/>
      <c r="R842" s="24"/>
      <c r="S842" s="23"/>
      <c r="T842" s="24"/>
      <c r="U842" s="24"/>
      <c r="V842" s="24"/>
      <c r="W842" s="24"/>
    </row>
    <row r="843" spans="5:23" ht="12.75">
      <c r="E843" s="499"/>
      <c r="F843" s="24"/>
      <c r="H843" s="23"/>
      <c r="J843" s="200"/>
      <c r="K843" s="200"/>
      <c r="L843" s="200"/>
      <c r="M843" s="200"/>
      <c r="N843" s="200"/>
      <c r="P843" s="24"/>
      <c r="R843" s="24"/>
      <c r="S843" s="23"/>
      <c r="T843" s="24"/>
      <c r="U843" s="24"/>
      <c r="V843" s="24"/>
      <c r="W843" s="24"/>
    </row>
    <row r="844" spans="5:23" ht="12.75">
      <c r="E844" s="499"/>
      <c r="F844" s="24"/>
      <c r="H844" s="23"/>
      <c r="J844" s="200"/>
      <c r="K844" s="200"/>
      <c r="L844" s="200"/>
      <c r="M844" s="200"/>
      <c r="N844" s="200"/>
      <c r="P844" s="24"/>
      <c r="R844" s="24"/>
      <c r="S844" s="23"/>
      <c r="T844" s="24"/>
      <c r="U844" s="24"/>
      <c r="V844" s="24"/>
      <c r="W844" s="24"/>
    </row>
    <row r="845" spans="5:23" ht="12.75">
      <c r="E845" s="499"/>
      <c r="F845" s="24"/>
      <c r="H845" s="23"/>
      <c r="J845" s="200"/>
      <c r="K845" s="200"/>
      <c r="L845" s="200"/>
      <c r="M845" s="200"/>
      <c r="N845" s="200"/>
      <c r="P845" s="24"/>
      <c r="R845" s="24"/>
      <c r="S845" s="23"/>
      <c r="T845" s="24"/>
      <c r="U845" s="24"/>
      <c r="V845" s="24"/>
      <c r="W845" s="24"/>
    </row>
    <row r="846" spans="5:23" ht="12.75">
      <c r="E846" s="499"/>
      <c r="F846" s="24"/>
      <c r="H846" s="23"/>
      <c r="J846" s="200"/>
      <c r="K846" s="200"/>
      <c r="L846" s="200"/>
      <c r="M846" s="200"/>
      <c r="N846" s="200"/>
      <c r="P846" s="24"/>
      <c r="R846" s="24"/>
      <c r="S846" s="23"/>
      <c r="T846" s="24"/>
      <c r="U846" s="24"/>
      <c r="V846" s="24"/>
      <c r="W846" s="24"/>
    </row>
    <row r="847" spans="5:23" ht="12.75">
      <c r="E847" s="499"/>
      <c r="F847" s="24"/>
      <c r="H847" s="23"/>
      <c r="J847" s="200"/>
      <c r="K847" s="200"/>
      <c r="L847" s="200"/>
      <c r="M847" s="200"/>
      <c r="N847" s="200"/>
      <c r="P847" s="24"/>
      <c r="R847" s="24"/>
      <c r="S847" s="23"/>
      <c r="T847" s="24"/>
      <c r="U847" s="24"/>
      <c r="V847" s="24"/>
      <c r="W847" s="24"/>
    </row>
    <row r="848" spans="5:23" ht="12.75">
      <c r="E848" s="499"/>
      <c r="F848" s="24"/>
      <c r="H848" s="23"/>
      <c r="J848" s="200"/>
      <c r="K848" s="200"/>
      <c r="L848" s="200"/>
      <c r="M848" s="200"/>
      <c r="N848" s="200"/>
      <c r="P848" s="24"/>
      <c r="R848" s="24"/>
      <c r="S848" s="23"/>
      <c r="T848" s="24"/>
      <c r="U848" s="24"/>
      <c r="V848" s="24"/>
      <c r="W848" s="24"/>
    </row>
    <row r="849" spans="5:23" ht="12.75">
      <c r="E849" s="499"/>
      <c r="F849" s="24"/>
      <c r="H849" s="23"/>
      <c r="J849" s="200"/>
      <c r="K849" s="200"/>
      <c r="L849" s="200"/>
      <c r="M849" s="200"/>
      <c r="N849" s="200"/>
      <c r="P849" s="24"/>
      <c r="R849" s="24"/>
      <c r="S849" s="23"/>
      <c r="T849" s="24"/>
      <c r="U849" s="24"/>
      <c r="V849" s="24"/>
      <c r="W849" s="24"/>
    </row>
    <row r="850" spans="5:23" ht="12.75">
      <c r="E850" s="499"/>
      <c r="F850" s="24"/>
      <c r="H850" s="23"/>
      <c r="J850" s="200"/>
      <c r="K850" s="200"/>
      <c r="L850" s="200"/>
      <c r="M850" s="200"/>
      <c r="N850" s="200"/>
      <c r="P850" s="24"/>
      <c r="R850" s="24"/>
      <c r="S850" s="23"/>
      <c r="T850" s="24"/>
      <c r="U850" s="24"/>
      <c r="V850" s="24"/>
      <c r="W850" s="24"/>
    </row>
    <row r="851" spans="5:23" ht="12.75">
      <c r="E851" s="499"/>
      <c r="F851" s="24"/>
      <c r="H851" s="23"/>
      <c r="J851" s="200"/>
      <c r="K851" s="200"/>
      <c r="L851" s="200"/>
      <c r="M851" s="200"/>
      <c r="N851" s="200"/>
      <c r="P851" s="24"/>
      <c r="R851" s="24"/>
      <c r="S851" s="23"/>
      <c r="T851" s="24"/>
      <c r="U851" s="24"/>
      <c r="V851" s="24"/>
      <c r="W851" s="24"/>
    </row>
    <row r="852" spans="5:23" ht="12.75">
      <c r="E852" s="499"/>
      <c r="F852" s="24"/>
      <c r="H852" s="23"/>
      <c r="J852" s="200"/>
      <c r="K852" s="200"/>
      <c r="L852" s="200"/>
      <c r="M852" s="200"/>
      <c r="N852" s="200"/>
      <c r="P852" s="24"/>
      <c r="R852" s="24"/>
      <c r="S852" s="23"/>
      <c r="T852" s="24"/>
      <c r="U852" s="24"/>
      <c r="V852" s="24"/>
      <c r="W852" s="24"/>
    </row>
    <row r="853" spans="5:23" ht="12.75">
      <c r="E853" s="499"/>
      <c r="F853" s="24"/>
      <c r="H853" s="23"/>
      <c r="J853" s="200"/>
      <c r="K853" s="200"/>
      <c r="L853" s="200"/>
      <c r="M853" s="200"/>
      <c r="N853" s="200"/>
      <c r="P853" s="24"/>
      <c r="R853" s="24"/>
      <c r="S853" s="23"/>
      <c r="T853" s="24"/>
      <c r="U853" s="24"/>
      <c r="V853" s="24"/>
      <c r="W853" s="24"/>
    </row>
    <row r="854" spans="5:23" ht="12.75">
      <c r="E854" s="499"/>
      <c r="F854" s="24"/>
      <c r="H854" s="23"/>
      <c r="J854" s="200"/>
      <c r="K854" s="200"/>
      <c r="L854" s="200"/>
      <c r="M854" s="200"/>
      <c r="N854" s="200"/>
      <c r="P854" s="24"/>
      <c r="R854" s="24"/>
      <c r="S854" s="23"/>
      <c r="T854" s="24"/>
      <c r="U854" s="24"/>
      <c r="V854" s="24"/>
      <c r="W854" s="24"/>
    </row>
    <row r="855" spans="5:23" ht="12.75">
      <c r="E855" s="499"/>
      <c r="F855" s="24"/>
      <c r="H855" s="23"/>
      <c r="J855" s="200"/>
      <c r="K855" s="200"/>
      <c r="L855" s="200"/>
      <c r="M855" s="200"/>
      <c r="N855" s="200"/>
      <c r="P855" s="24"/>
      <c r="R855" s="24"/>
      <c r="S855" s="23"/>
      <c r="T855" s="24"/>
      <c r="U855" s="24"/>
      <c r="V855" s="24"/>
      <c r="W855" s="24"/>
    </row>
    <row r="856" spans="5:23" ht="12.75">
      <c r="E856" s="499"/>
      <c r="F856" s="24"/>
      <c r="H856" s="23"/>
      <c r="J856" s="200"/>
      <c r="K856" s="200"/>
      <c r="L856" s="200"/>
      <c r="M856" s="200"/>
      <c r="N856" s="200"/>
      <c r="P856" s="24"/>
      <c r="R856" s="24"/>
      <c r="S856" s="23"/>
      <c r="T856" s="24"/>
      <c r="U856" s="24"/>
      <c r="V856" s="24"/>
      <c r="W856" s="24"/>
    </row>
    <row r="857" spans="5:23" ht="12.75">
      <c r="E857" s="499"/>
      <c r="F857" s="24"/>
      <c r="H857" s="23"/>
      <c r="J857" s="200"/>
      <c r="K857" s="200"/>
      <c r="L857" s="200"/>
      <c r="M857" s="200"/>
      <c r="N857" s="200"/>
      <c r="P857" s="24"/>
      <c r="R857" s="24"/>
      <c r="S857" s="23"/>
      <c r="T857" s="24"/>
      <c r="U857" s="24"/>
      <c r="V857" s="24"/>
      <c r="W857" s="24"/>
    </row>
    <row r="858" spans="5:23" ht="12.75">
      <c r="E858" s="499"/>
      <c r="F858" s="24"/>
      <c r="H858" s="23"/>
      <c r="J858" s="200"/>
      <c r="K858" s="200"/>
      <c r="L858" s="200"/>
      <c r="M858" s="200"/>
      <c r="N858" s="200"/>
      <c r="P858" s="24"/>
      <c r="R858" s="24"/>
      <c r="S858" s="23"/>
      <c r="T858" s="24"/>
      <c r="U858" s="24"/>
      <c r="V858" s="24"/>
      <c r="W858" s="24"/>
    </row>
    <row r="859" spans="5:23" ht="12.75">
      <c r="E859" s="499"/>
      <c r="F859" s="24"/>
      <c r="H859" s="23"/>
      <c r="J859" s="200"/>
      <c r="K859" s="200"/>
      <c r="L859" s="200"/>
      <c r="M859" s="200"/>
      <c r="N859" s="200"/>
      <c r="P859" s="24"/>
      <c r="R859" s="24"/>
      <c r="S859" s="23"/>
      <c r="T859" s="24"/>
      <c r="U859" s="24"/>
      <c r="V859" s="24"/>
      <c r="W859" s="24"/>
    </row>
    <row r="860" spans="5:23" ht="12.75">
      <c r="E860" s="499"/>
      <c r="F860" s="24"/>
      <c r="H860" s="23"/>
      <c r="J860" s="200"/>
      <c r="K860" s="200"/>
      <c r="L860" s="200"/>
      <c r="M860" s="200"/>
      <c r="N860" s="200"/>
      <c r="P860" s="24"/>
      <c r="R860" s="24"/>
      <c r="S860" s="23"/>
      <c r="T860" s="24"/>
      <c r="U860" s="24"/>
      <c r="V860" s="24"/>
      <c r="W860" s="24"/>
    </row>
    <row r="861" spans="5:23" ht="12.75">
      <c r="E861" s="499"/>
      <c r="F861" s="24"/>
      <c r="H861" s="23"/>
      <c r="J861" s="200"/>
      <c r="K861" s="200"/>
      <c r="L861" s="200"/>
      <c r="M861" s="200"/>
      <c r="N861" s="200"/>
      <c r="P861" s="24"/>
      <c r="R861" s="24"/>
      <c r="S861" s="23"/>
      <c r="T861" s="24"/>
      <c r="U861" s="24"/>
      <c r="V861" s="24"/>
      <c r="W861" s="24"/>
    </row>
    <row r="862" spans="5:23" ht="12.75">
      <c r="E862" s="499"/>
      <c r="F862" s="24"/>
      <c r="H862" s="23"/>
      <c r="J862" s="200"/>
      <c r="K862" s="200"/>
      <c r="L862" s="200"/>
      <c r="M862" s="200"/>
      <c r="N862" s="200"/>
      <c r="P862" s="24"/>
      <c r="R862" s="24"/>
      <c r="S862" s="23"/>
      <c r="T862" s="24"/>
      <c r="U862" s="24"/>
      <c r="V862" s="24"/>
      <c r="W862" s="24"/>
    </row>
    <row r="863" spans="5:23" ht="12.75">
      <c r="E863" s="499"/>
      <c r="F863" s="24"/>
      <c r="H863" s="23"/>
      <c r="J863" s="200"/>
      <c r="K863" s="200"/>
      <c r="L863" s="200"/>
      <c r="M863" s="200"/>
      <c r="N863" s="200"/>
      <c r="P863" s="24"/>
      <c r="R863" s="24"/>
      <c r="S863" s="23"/>
      <c r="T863" s="24"/>
      <c r="U863" s="24"/>
      <c r="V863" s="24"/>
      <c r="W863" s="24"/>
    </row>
    <row r="864" spans="5:23" ht="12.75">
      <c r="E864" s="499"/>
      <c r="F864" s="24"/>
      <c r="H864" s="23"/>
      <c r="J864" s="200"/>
      <c r="K864" s="200"/>
      <c r="L864" s="200"/>
      <c r="M864" s="200"/>
      <c r="N864" s="200"/>
      <c r="P864" s="24"/>
      <c r="R864" s="24"/>
      <c r="S864" s="23"/>
      <c r="T864" s="24"/>
      <c r="U864" s="24"/>
      <c r="V864" s="24"/>
      <c r="W864" s="24"/>
    </row>
    <row r="865" spans="5:23" ht="12.75">
      <c r="E865" s="499"/>
      <c r="F865" s="24"/>
      <c r="H865" s="23"/>
      <c r="J865" s="200"/>
      <c r="K865" s="200"/>
      <c r="L865" s="200"/>
      <c r="M865" s="200"/>
      <c r="N865" s="200"/>
      <c r="P865" s="24"/>
      <c r="R865" s="24"/>
      <c r="S865" s="23"/>
      <c r="T865" s="24"/>
      <c r="U865" s="24"/>
      <c r="V865" s="24"/>
      <c r="W865" s="24"/>
    </row>
    <row r="866" spans="5:23" ht="12.75">
      <c r="E866" s="499"/>
      <c r="F866" s="24"/>
      <c r="H866" s="23"/>
      <c r="J866" s="200"/>
      <c r="K866" s="200"/>
      <c r="L866" s="200"/>
      <c r="M866" s="200"/>
      <c r="N866" s="200"/>
      <c r="P866" s="24"/>
      <c r="R866" s="24"/>
      <c r="S866" s="23"/>
      <c r="T866" s="24"/>
      <c r="U866" s="24"/>
      <c r="V866" s="24"/>
      <c r="W866" s="24"/>
    </row>
    <row r="867" spans="5:23" ht="12.75">
      <c r="E867" s="499"/>
      <c r="F867" s="24"/>
      <c r="H867" s="23"/>
      <c r="J867" s="200"/>
      <c r="K867" s="200"/>
      <c r="L867" s="200"/>
      <c r="M867" s="200"/>
      <c r="N867" s="200"/>
      <c r="P867" s="24"/>
      <c r="R867" s="24"/>
      <c r="S867" s="23"/>
      <c r="T867" s="24"/>
      <c r="U867" s="24"/>
      <c r="V867" s="24"/>
      <c r="W867" s="24"/>
    </row>
    <row r="868" spans="5:23" ht="12.75">
      <c r="E868" s="499"/>
      <c r="F868" s="24"/>
      <c r="H868" s="23"/>
      <c r="J868" s="200"/>
      <c r="K868" s="200"/>
      <c r="L868" s="200"/>
      <c r="M868" s="200"/>
      <c r="N868" s="200"/>
      <c r="P868" s="24"/>
      <c r="R868" s="24"/>
      <c r="S868" s="23"/>
      <c r="T868" s="24"/>
      <c r="U868" s="24"/>
      <c r="V868" s="24"/>
      <c r="W868" s="24"/>
    </row>
    <row r="869" spans="5:23" ht="12.75">
      <c r="E869" s="499"/>
      <c r="F869" s="24"/>
      <c r="H869" s="23"/>
      <c r="J869" s="200"/>
      <c r="K869" s="200"/>
      <c r="L869" s="200"/>
      <c r="M869" s="200"/>
      <c r="N869" s="200"/>
      <c r="P869" s="24"/>
      <c r="R869" s="24"/>
      <c r="S869" s="23"/>
      <c r="T869" s="24"/>
      <c r="U869" s="24"/>
      <c r="V869" s="24"/>
      <c r="W869" s="24"/>
    </row>
    <row r="870" spans="5:23" ht="12.75">
      <c r="E870" s="499"/>
      <c r="F870" s="24"/>
      <c r="H870" s="23"/>
      <c r="J870" s="200"/>
      <c r="K870" s="200"/>
      <c r="L870" s="200"/>
      <c r="M870" s="200"/>
      <c r="N870" s="200"/>
      <c r="P870" s="24"/>
      <c r="R870" s="24"/>
      <c r="S870" s="23"/>
      <c r="T870" s="24"/>
      <c r="U870" s="24"/>
      <c r="V870" s="24"/>
      <c r="W870" s="24"/>
    </row>
    <row r="871" spans="5:23" ht="12.75">
      <c r="E871" s="499"/>
      <c r="F871" s="24"/>
      <c r="H871" s="23"/>
      <c r="J871" s="200"/>
      <c r="K871" s="200"/>
      <c r="L871" s="200"/>
      <c r="M871" s="200"/>
      <c r="N871" s="200"/>
      <c r="P871" s="24"/>
      <c r="R871" s="24"/>
      <c r="S871" s="23"/>
      <c r="T871" s="24"/>
      <c r="U871" s="24"/>
      <c r="V871" s="24"/>
      <c r="W871" s="24"/>
    </row>
    <row r="872" spans="5:23" ht="12.75">
      <c r="E872" s="499"/>
      <c r="F872" s="24"/>
      <c r="H872" s="23"/>
      <c r="J872" s="200"/>
      <c r="K872" s="200"/>
      <c r="L872" s="200"/>
      <c r="M872" s="200"/>
      <c r="N872" s="200"/>
      <c r="P872" s="24"/>
      <c r="R872" s="24"/>
      <c r="S872" s="23"/>
      <c r="T872" s="24"/>
      <c r="U872" s="24"/>
      <c r="V872" s="24"/>
      <c r="W872" s="24"/>
    </row>
    <row r="873" spans="5:23" ht="12.75">
      <c r="E873" s="499"/>
      <c r="F873" s="24"/>
      <c r="H873" s="23"/>
      <c r="J873" s="200"/>
      <c r="K873" s="200"/>
      <c r="L873" s="200"/>
      <c r="M873" s="200"/>
      <c r="N873" s="200"/>
      <c r="P873" s="24"/>
      <c r="R873" s="24"/>
      <c r="S873" s="23"/>
      <c r="T873" s="24"/>
      <c r="U873" s="24"/>
      <c r="V873" s="24"/>
      <c r="W873" s="24"/>
    </row>
    <row r="874" spans="5:23" ht="12.75">
      <c r="E874" s="499"/>
      <c r="F874" s="24"/>
      <c r="H874" s="23"/>
      <c r="J874" s="200"/>
      <c r="K874" s="200"/>
      <c r="L874" s="200"/>
      <c r="M874" s="200"/>
      <c r="N874" s="200"/>
      <c r="P874" s="24"/>
      <c r="R874" s="24"/>
      <c r="S874" s="23"/>
      <c r="T874" s="24"/>
      <c r="U874" s="24"/>
      <c r="V874" s="24"/>
      <c r="W874" s="24"/>
    </row>
    <row r="875" spans="5:23" ht="12.75">
      <c r="E875" s="499"/>
      <c r="F875" s="24"/>
      <c r="H875" s="23"/>
      <c r="J875" s="200"/>
      <c r="K875" s="200"/>
      <c r="L875" s="200"/>
      <c r="M875" s="200"/>
      <c r="N875" s="200"/>
      <c r="P875" s="24"/>
      <c r="R875" s="24"/>
      <c r="S875" s="23"/>
      <c r="T875" s="24"/>
      <c r="U875" s="24"/>
      <c r="V875" s="24"/>
      <c r="W875" s="24"/>
    </row>
    <row r="876" spans="5:23" ht="12.75">
      <c r="E876" s="499"/>
      <c r="F876" s="24"/>
      <c r="H876" s="23"/>
      <c r="J876" s="200"/>
      <c r="K876" s="200"/>
      <c r="L876" s="200"/>
      <c r="M876" s="200"/>
      <c r="N876" s="200"/>
      <c r="P876" s="24"/>
      <c r="R876" s="24"/>
      <c r="S876" s="23"/>
      <c r="T876" s="24"/>
      <c r="U876" s="24"/>
      <c r="V876" s="24"/>
      <c r="W876" s="24"/>
    </row>
    <row r="877" spans="5:23" ht="12.75">
      <c r="E877" s="499"/>
      <c r="F877" s="24"/>
      <c r="H877" s="23"/>
      <c r="J877" s="200"/>
      <c r="K877" s="200"/>
      <c r="L877" s="200"/>
      <c r="M877" s="200"/>
      <c r="N877" s="200"/>
      <c r="P877" s="24"/>
      <c r="R877" s="24"/>
      <c r="S877" s="23"/>
      <c r="T877" s="24"/>
      <c r="U877" s="24"/>
      <c r="V877" s="24"/>
      <c r="W877" s="24"/>
    </row>
    <row r="878" spans="5:23" ht="12.75">
      <c r="E878" s="499"/>
      <c r="F878" s="24"/>
      <c r="H878" s="23"/>
      <c r="J878" s="200"/>
      <c r="K878" s="200"/>
      <c r="L878" s="200"/>
      <c r="M878" s="200"/>
      <c r="N878" s="200"/>
      <c r="P878" s="24"/>
      <c r="R878" s="24"/>
      <c r="S878" s="23"/>
      <c r="T878" s="24"/>
      <c r="U878" s="24"/>
      <c r="V878" s="24"/>
      <c r="W878" s="24"/>
    </row>
    <row r="879" spans="5:23" ht="12.75">
      <c r="E879" s="499"/>
      <c r="F879" s="24"/>
      <c r="H879" s="23"/>
      <c r="J879" s="200"/>
      <c r="K879" s="200"/>
      <c r="L879" s="200"/>
      <c r="M879" s="200"/>
      <c r="N879" s="200"/>
      <c r="P879" s="24"/>
      <c r="R879" s="24"/>
      <c r="S879" s="23"/>
      <c r="T879" s="24"/>
      <c r="U879" s="24"/>
      <c r="V879" s="24"/>
      <c r="W879" s="24"/>
    </row>
    <row r="880" spans="5:23" ht="12.75">
      <c r="E880" s="499"/>
      <c r="F880" s="24"/>
      <c r="H880" s="23"/>
      <c r="J880" s="200"/>
      <c r="K880" s="200"/>
      <c r="L880" s="200"/>
      <c r="M880" s="200"/>
      <c r="N880" s="200"/>
      <c r="P880" s="24"/>
      <c r="R880" s="24"/>
      <c r="S880" s="23"/>
      <c r="T880" s="24"/>
      <c r="U880" s="24"/>
      <c r="V880" s="24"/>
      <c r="W880" s="24"/>
    </row>
    <row r="881" spans="5:23" ht="12.75">
      <c r="E881" s="499"/>
      <c r="F881" s="24"/>
      <c r="H881" s="23"/>
      <c r="J881" s="200"/>
      <c r="K881" s="200"/>
      <c r="L881" s="200"/>
      <c r="M881" s="200"/>
      <c r="N881" s="200"/>
      <c r="P881" s="24"/>
      <c r="R881" s="24"/>
      <c r="S881" s="23"/>
      <c r="T881" s="24"/>
      <c r="U881" s="24"/>
      <c r="V881" s="24"/>
      <c r="W881" s="24"/>
    </row>
    <row r="882" spans="5:23" ht="12.75">
      <c r="E882" s="499"/>
      <c r="F882" s="24"/>
      <c r="H882" s="23"/>
      <c r="J882" s="200"/>
      <c r="K882" s="200"/>
      <c r="L882" s="200"/>
      <c r="M882" s="200"/>
      <c r="N882" s="200"/>
      <c r="P882" s="24"/>
      <c r="R882" s="24"/>
      <c r="S882" s="23"/>
      <c r="T882" s="24"/>
      <c r="U882" s="24"/>
      <c r="V882" s="24"/>
      <c r="W882" s="24"/>
    </row>
    <row r="883" spans="5:23" ht="12.75">
      <c r="E883" s="499"/>
      <c r="F883" s="24"/>
      <c r="H883" s="23"/>
      <c r="J883" s="200"/>
      <c r="K883" s="200"/>
      <c r="L883" s="200"/>
      <c r="M883" s="200"/>
      <c r="N883" s="200"/>
      <c r="P883" s="24"/>
      <c r="R883" s="24"/>
      <c r="S883" s="23"/>
      <c r="T883" s="24"/>
      <c r="U883" s="24"/>
      <c r="V883" s="24"/>
      <c r="W883" s="24"/>
    </row>
    <row r="884" spans="5:23" ht="12.75">
      <c r="E884" s="499"/>
      <c r="F884" s="24"/>
      <c r="H884" s="23"/>
      <c r="J884" s="200"/>
      <c r="K884" s="200"/>
      <c r="L884" s="200"/>
      <c r="M884" s="200"/>
      <c r="N884" s="200"/>
      <c r="P884" s="24"/>
      <c r="R884" s="24"/>
      <c r="S884" s="23"/>
      <c r="T884" s="24"/>
      <c r="U884" s="24"/>
      <c r="V884" s="24"/>
      <c r="W884" s="24"/>
    </row>
    <row r="885" spans="5:23" ht="12.75">
      <c r="E885" s="499"/>
      <c r="F885" s="24"/>
      <c r="H885" s="23"/>
      <c r="J885" s="200"/>
      <c r="K885" s="200"/>
      <c r="L885" s="200"/>
      <c r="M885" s="200"/>
      <c r="N885" s="200"/>
      <c r="P885" s="24"/>
      <c r="R885" s="24"/>
      <c r="S885" s="23"/>
      <c r="T885" s="24"/>
      <c r="U885" s="24"/>
      <c r="V885" s="24"/>
      <c r="W885" s="24"/>
    </row>
    <row r="886" spans="5:23" ht="12.75">
      <c r="E886" s="499"/>
      <c r="F886" s="24"/>
      <c r="H886" s="23"/>
      <c r="J886" s="200"/>
      <c r="K886" s="200"/>
      <c r="L886" s="200"/>
      <c r="M886" s="200"/>
      <c r="N886" s="200"/>
      <c r="P886" s="24"/>
      <c r="R886" s="24"/>
      <c r="S886" s="23"/>
      <c r="T886" s="24"/>
      <c r="U886" s="24"/>
      <c r="V886" s="24"/>
      <c r="W886" s="24"/>
    </row>
    <row r="887" spans="5:23" ht="12.75">
      <c r="E887" s="499"/>
      <c r="F887" s="24"/>
      <c r="H887" s="23"/>
      <c r="J887" s="200"/>
      <c r="K887" s="200"/>
      <c r="L887" s="200"/>
      <c r="M887" s="200"/>
      <c r="N887" s="200"/>
      <c r="P887" s="24"/>
      <c r="R887" s="24"/>
      <c r="S887" s="23"/>
      <c r="T887" s="24"/>
      <c r="U887" s="24"/>
      <c r="V887" s="24"/>
      <c r="W887" s="24"/>
    </row>
    <row r="888" spans="5:23" ht="12.75">
      <c r="E888" s="499"/>
      <c r="F888" s="24"/>
      <c r="H888" s="23"/>
      <c r="J888" s="200"/>
      <c r="K888" s="200"/>
      <c r="L888" s="200"/>
      <c r="M888" s="200"/>
      <c r="N888" s="200"/>
      <c r="P888" s="24"/>
      <c r="R888" s="24"/>
      <c r="S888" s="23"/>
      <c r="T888" s="24"/>
      <c r="U888" s="24"/>
      <c r="V888" s="24"/>
      <c r="W888" s="24"/>
    </row>
    <row r="889" spans="5:23" ht="12.75">
      <c r="E889" s="499"/>
      <c r="F889" s="24"/>
      <c r="H889" s="23"/>
      <c r="J889" s="200"/>
      <c r="K889" s="200"/>
      <c r="L889" s="200"/>
      <c r="M889" s="200"/>
      <c r="N889" s="200"/>
      <c r="P889" s="24"/>
      <c r="R889" s="24"/>
      <c r="S889" s="23"/>
      <c r="T889" s="24"/>
      <c r="U889" s="24"/>
      <c r="V889" s="24"/>
      <c r="W889" s="24"/>
    </row>
    <row r="890" spans="5:23" ht="12.75">
      <c r="E890" s="499"/>
      <c r="F890" s="24"/>
      <c r="H890" s="23"/>
      <c r="J890" s="200"/>
      <c r="K890" s="200"/>
      <c r="L890" s="200"/>
      <c r="M890" s="200"/>
      <c r="N890" s="200"/>
      <c r="P890" s="24"/>
      <c r="R890" s="24"/>
      <c r="S890" s="23"/>
      <c r="T890" s="24"/>
      <c r="U890" s="24"/>
      <c r="V890" s="24"/>
      <c r="W890" s="24"/>
    </row>
    <row r="891" spans="5:23" ht="12.75">
      <c r="E891" s="499"/>
      <c r="F891" s="24"/>
      <c r="H891" s="23"/>
      <c r="J891" s="200"/>
      <c r="K891" s="200"/>
      <c r="L891" s="200"/>
      <c r="M891" s="200"/>
      <c r="N891" s="200"/>
      <c r="P891" s="24"/>
      <c r="R891" s="24"/>
      <c r="S891" s="23"/>
      <c r="T891" s="24"/>
      <c r="U891" s="24"/>
      <c r="V891" s="24"/>
      <c r="W891" s="24"/>
    </row>
    <row r="892" spans="5:23" ht="12.75">
      <c r="E892" s="499"/>
      <c r="F892" s="24"/>
      <c r="H892" s="23"/>
      <c r="J892" s="200"/>
      <c r="K892" s="200"/>
      <c r="L892" s="200"/>
      <c r="M892" s="200"/>
      <c r="N892" s="200"/>
      <c r="P892" s="24"/>
      <c r="R892" s="24"/>
      <c r="S892" s="23"/>
      <c r="T892" s="24"/>
      <c r="U892" s="24"/>
      <c r="V892" s="24"/>
      <c r="W892" s="24"/>
    </row>
    <row r="893" spans="5:23" ht="12.75">
      <c r="E893" s="499"/>
      <c r="F893" s="24"/>
      <c r="H893" s="23"/>
      <c r="J893" s="200"/>
      <c r="K893" s="200"/>
      <c r="L893" s="200"/>
      <c r="M893" s="200"/>
      <c r="N893" s="200"/>
      <c r="P893" s="24"/>
      <c r="R893" s="24"/>
      <c r="S893" s="23"/>
      <c r="T893" s="24"/>
      <c r="U893" s="24"/>
      <c r="V893" s="24"/>
      <c r="W893" s="24"/>
    </row>
    <row r="894" spans="5:23" ht="12.75">
      <c r="E894" s="499"/>
      <c r="F894" s="24"/>
      <c r="H894" s="23"/>
      <c r="J894" s="200"/>
      <c r="K894" s="200"/>
      <c r="L894" s="200"/>
      <c r="M894" s="200"/>
      <c r="N894" s="200"/>
      <c r="P894" s="24"/>
      <c r="R894" s="24"/>
      <c r="S894" s="23"/>
      <c r="T894" s="24"/>
      <c r="U894" s="24"/>
      <c r="V894" s="24"/>
      <c r="W894" s="24"/>
    </row>
    <row r="895" spans="5:23" ht="12.75">
      <c r="E895" s="499"/>
      <c r="F895" s="24"/>
      <c r="H895" s="23"/>
      <c r="J895" s="200"/>
      <c r="K895" s="200"/>
      <c r="L895" s="200"/>
      <c r="M895" s="200"/>
      <c r="N895" s="200"/>
      <c r="P895" s="24"/>
      <c r="R895" s="24"/>
      <c r="S895" s="23"/>
      <c r="T895" s="24"/>
      <c r="U895" s="24"/>
      <c r="V895" s="24"/>
      <c r="W895" s="24"/>
    </row>
    <row r="896" spans="5:23" ht="12.75">
      <c r="E896" s="499"/>
      <c r="F896" s="24"/>
      <c r="H896" s="23"/>
      <c r="J896" s="200"/>
      <c r="K896" s="200"/>
      <c r="L896" s="200"/>
      <c r="M896" s="200"/>
      <c r="N896" s="200"/>
      <c r="P896" s="24"/>
      <c r="R896" s="24"/>
      <c r="S896" s="23"/>
      <c r="T896" s="24"/>
      <c r="U896" s="24"/>
      <c r="V896" s="24"/>
      <c r="W896" s="24"/>
    </row>
    <row r="897" spans="5:23" ht="12.75">
      <c r="E897" s="499"/>
      <c r="F897" s="24"/>
      <c r="H897" s="23"/>
      <c r="J897" s="200"/>
      <c r="K897" s="200"/>
      <c r="L897" s="200"/>
      <c r="M897" s="200"/>
      <c r="N897" s="200"/>
      <c r="P897" s="24"/>
      <c r="R897" s="24"/>
      <c r="S897" s="23"/>
      <c r="T897" s="24"/>
      <c r="U897" s="24"/>
      <c r="V897" s="24"/>
      <c r="W897" s="24"/>
    </row>
    <row r="898" spans="5:23" ht="12.75">
      <c r="E898" s="499"/>
      <c r="F898" s="24"/>
      <c r="H898" s="23"/>
      <c r="J898" s="200"/>
      <c r="K898" s="200"/>
      <c r="L898" s="200"/>
      <c r="M898" s="200"/>
      <c r="N898" s="200"/>
      <c r="P898" s="24"/>
      <c r="R898" s="24"/>
      <c r="S898" s="23"/>
      <c r="T898" s="24"/>
      <c r="U898" s="24"/>
      <c r="V898" s="24"/>
      <c r="W898" s="24"/>
    </row>
    <row r="899" spans="5:23" ht="12.75">
      <c r="E899" s="499"/>
      <c r="F899" s="24"/>
      <c r="H899" s="23"/>
      <c r="J899" s="200"/>
      <c r="K899" s="200"/>
      <c r="L899" s="200"/>
      <c r="M899" s="200"/>
      <c r="N899" s="200"/>
      <c r="P899" s="24"/>
      <c r="R899" s="24"/>
      <c r="S899" s="23"/>
      <c r="T899" s="24"/>
      <c r="U899" s="24"/>
      <c r="V899" s="24"/>
      <c r="W899" s="24"/>
    </row>
    <row r="900" spans="5:23" ht="12.75">
      <c r="E900" s="499"/>
      <c r="F900" s="24"/>
      <c r="H900" s="23"/>
      <c r="J900" s="200"/>
      <c r="K900" s="200"/>
      <c r="L900" s="200"/>
      <c r="M900" s="200"/>
      <c r="N900" s="200"/>
      <c r="P900" s="24"/>
      <c r="R900" s="24"/>
      <c r="S900" s="23"/>
      <c r="T900" s="24"/>
      <c r="U900" s="24"/>
      <c r="V900" s="24"/>
      <c r="W900" s="24"/>
    </row>
    <row r="901" spans="5:23" ht="12.75">
      <c r="E901" s="499"/>
      <c r="F901" s="24"/>
      <c r="H901" s="23"/>
      <c r="J901" s="200"/>
      <c r="K901" s="200"/>
      <c r="L901" s="200"/>
      <c r="M901" s="200"/>
      <c r="N901" s="200"/>
      <c r="P901" s="24"/>
      <c r="R901" s="24"/>
      <c r="S901" s="23"/>
      <c r="T901" s="24"/>
      <c r="U901" s="24"/>
      <c r="V901" s="24"/>
      <c r="W901" s="24"/>
    </row>
    <row r="902" spans="5:23" ht="12.75">
      <c r="E902" s="499"/>
      <c r="F902" s="24"/>
      <c r="H902" s="23"/>
      <c r="J902" s="200"/>
      <c r="K902" s="200"/>
      <c r="L902" s="200"/>
      <c r="M902" s="200"/>
      <c r="N902" s="200"/>
      <c r="P902" s="24"/>
      <c r="R902" s="24"/>
      <c r="S902" s="23"/>
      <c r="T902" s="24"/>
      <c r="U902" s="24"/>
      <c r="V902" s="24"/>
      <c r="W902" s="24"/>
    </row>
    <row r="903" spans="5:23" ht="12.75">
      <c r="E903" s="499"/>
      <c r="F903" s="24"/>
      <c r="H903" s="23"/>
      <c r="J903" s="200"/>
      <c r="K903" s="200"/>
      <c r="L903" s="200"/>
      <c r="M903" s="200"/>
      <c r="N903" s="200"/>
      <c r="P903" s="24"/>
      <c r="R903" s="24"/>
      <c r="S903" s="23"/>
      <c r="T903" s="24"/>
      <c r="U903" s="24"/>
      <c r="V903" s="24"/>
      <c r="W903" s="24"/>
    </row>
    <row r="904" spans="5:23" ht="12.75">
      <c r="E904" s="499"/>
      <c r="F904" s="24"/>
      <c r="H904" s="23"/>
      <c r="J904" s="200"/>
      <c r="K904" s="200"/>
      <c r="L904" s="200"/>
      <c r="M904" s="200"/>
      <c r="N904" s="200"/>
      <c r="P904" s="24"/>
      <c r="R904" s="24"/>
      <c r="S904" s="23"/>
      <c r="T904" s="24"/>
      <c r="U904" s="24"/>
      <c r="V904" s="24"/>
      <c r="W904" s="24"/>
    </row>
    <row r="905" spans="5:23" ht="12.75">
      <c r="E905" s="499"/>
      <c r="F905" s="24"/>
      <c r="H905" s="23"/>
      <c r="J905" s="200"/>
      <c r="K905" s="200"/>
      <c r="L905" s="200"/>
      <c r="M905" s="200"/>
      <c r="N905" s="200"/>
      <c r="P905" s="24"/>
      <c r="R905" s="24"/>
      <c r="S905" s="23"/>
      <c r="T905" s="24"/>
      <c r="U905" s="24"/>
      <c r="V905" s="24"/>
      <c r="W905" s="24"/>
    </row>
    <row r="906" spans="5:23" ht="12.75">
      <c r="E906" s="499"/>
      <c r="F906" s="24"/>
      <c r="H906" s="23"/>
      <c r="J906" s="200"/>
      <c r="K906" s="200"/>
      <c r="L906" s="200"/>
      <c r="M906" s="200"/>
      <c r="N906" s="200"/>
      <c r="P906" s="24"/>
      <c r="R906" s="24"/>
      <c r="S906" s="23"/>
      <c r="T906" s="24"/>
      <c r="U906" s="24"/>
      <c r="V906" s="24"/>
      <c r="W906" s="24"/>
    </row>
    <row r="907" spans="5:23" ht="12.75">
      <c r="E907" s="499"/>
      <c r="F907" s="24"/>
      <c r="H907" s="23"/>
      <c r="J907" s="200"/>
      <c r="K907" s="200"/>
      <c r="L907" s="200"/>
      <c r="M907" s="200"/>
      <c r="N907" s="200"/>
      <c r="P907" s="24"/>
      <c r="R907" s="24"/>
      <c r="S907" s="23"/>
      <c r="T907" s="24"/>
      <c r="U907" s="24"/>
      <c r="V907" s="24"/>
      <c r="W907" s="24"/>
    </row>
    <row r="908" spans="5:23" ht="12.75">
      <c r="E908" s="499"/>
      <c r="F908" s="24"/>
      <c r="H908" s="23"/>
      <c r="J908" s="200"/>
      <c r="K908" s="200"/>
      <c r="L908" s="200"/>
      <c r="M908" s="200"/>
      <c r="N908" s="200"/>
      <c r="P908" s="24"/>
      <c r="R908" s="24"/>
      <c r="S908" s="23"/>
      <c r="T908" s="24"/>
      <c r="U908" s="24"/>
      <c r="V908" s="24"/>
      <c r="W908" s="24"/>
    </row>
    <row r="909" spans="5:23" ht="12.75">
      <c r="E909" s="499"/>
      <c r="F909" s="24"/>
      <c r="H909" s="23"/>
      <c r="J909" s="200"/>
      <c r="K909" s="200"/>
      <c r="L909" s="200"/>
      <c r="M909" s="200"/>
      <c r="N909" s="200"/>
      <c r="P909" s="24"/>
      <c r="R909" s="24"/>
      <c r="S909" s="23"/>
      <c r="T909" s="24"/>
      <c r="U909" s="24"/>
      <c r="V909" s="24"/>
      <c r="W909" s="24"/>
    </row>
    <row r="910" spans="5:23" ht="12.75">
      <c r="E910" s="499"/>
      <c r="F910" s="24"/>
      <c r="H910" s="23"/>
      <c r="J910" s="200"/>
      <c r="K910" s="200"/>
      <c r="L910" s="200"/>
      <c r="M910" s="200"/>
      <c r="N910" s="200"/>
      <c r="P910" s="24"/>
      <c r="R910" s="24"/>
      <c r="S910" s="23"/>
      <c r="T910" s="24"/>
      <c r="U910" s="24"/>
      <c r="V910" s="24"/>
      <c r="W910" s="24"/>
    </row>
    <row r="911" spans="5:23" ht="12.75">
      <c r="E911" s="499"/>
      <c r="F911" s="24"/>
      <c r="H911" s="23"/>
      <c r="J911" s="200"/>
      <c r="K911" s="200"/>
      <c r="L911" s="200"/>
      <c r="M911" s="200"/>
      <c r="N911" s="200"/>
      <c r="P911" s="24"/>
      <c r="R911" s="24"/>
      <c r="S911" s="23"/>
      <c r="T911" s="24"/>
      <c r="U911" s="24"/>
      <c r="V911" s="24"/>
      <c r="W911" s="24"/>
    </row>
    <row r="912" spans="5:23" ht="12.75">
      <c r="E912" s="499"/>
      <c r="F912" s="24"/>
      <c r="H912" s="23"/>
      <c r="J912" s="200"/>
      <c r="K912" s="200"/>
      <c r="L912" s="200"/>
      <c r="M912" s="200"/>
      <c r="N912" s="200"/>
      <c r="P912" s="24"/>
      <c r="R912" s="24"/>
      <c r="S912" s="23"/>
      <c r="T912" s="24"/>
      <c r="U912" s="24"/>
      <c r="V912" s="24"/>
      <c r="W912" s="24"/>
    </row>
    <row r="913" spans="5:23" ht="12.75">
      <c r="E913" s="499"/>
      <c r="F913" s="24"/>
      <c r="H913" s="23"/>
      <c r="J913" s="200"/>
      <c r="K913" s="200"/>
      <c r="L913" s="200"/>
      <c r="M913" s="200"/>
      <c r="N913" s="200"/>
      <c r="P913" s="24"/>
      <c r="R913" s="24"/>
      <c r="S913" s="23"/>
      <c r="T913" s="24"/>
      <c r="U913" s="24"/>
      <c r="V913" s="24"/>
      <c r="W913" s="24"/>
    </row>
    <row r="914" spans="5:23" ht="12.75">
      <c r="E914" s="499"/>
      <c r="F914" s="24"/>
      <c r="H914" s="23"/>
      <c r="J914" s="200"/>
      <c r="K914" s="200"/>
      <c r="L914" s="200"/>
      <c r="M914" s="200"/>
      <c r="N914" s="200"/>
      <c r="P914" s="24"/>
      <c r="R914" s="24"/>
      <c r="S914" s="23"/>
      <c r="T914" s="24"/>
      <c r="U914" s="24"/>
      <c r="V914" s="24"/>
      <c r="W914" s="24"/>
    </row>
    <row r="915" spans="5:23" ht="12.75">
      <c r="E915" s="499"/>
      <c r="F915" s="24"/>
      <c r="H915" s="23"/>
      <c r="J915" s="200"/>
      <c r="K915" s="200"/>
      <c r="L915" s="200"/>
      <c r="M915" s="200"/>
      <c r="N915" s="200"/>
      <c r="P915" s="24"/>
      <c r="R915" s="24"/>
      <c r="S915" s="23"/>
      <c r="T915" s="24"/>
      <c r="U915" s="24"/>
      <c r="V915" s="24"/>
      <c r="W915" s="24"/>
    </row>
    <row r="916" spans="5:23" ht="12.75">
      <c r="E916" s="499"/>
      <c r="F916" s="24"/>
      <c r="H916" s="23"/>
      <c r="J916" s="200"/>
      <c r="K916" s="200"/>
      <c r="L916" s="200"/>
      <c r="M916" s="200"/>
      <c r="N916" s="200"/>
      <c r="P916" s="24"/>
      <c r="R916" s="24"/>
      <c r="S916" s="23"/>
      <c r="T916" s="24"/>
      <c r="U916" s="24"/>
      <c r="V916" s="24"/>
      <c r="W916" s="24"/>
    </row>
    <row r="917" spans="5:23" ht="12.75">
      <c r="E917" s="499"/>
      <c r="F917" s="24"/>
      <c r="H917" s="23"/>
      <c r="J917" s="200"/>
      <c r="K917" s="200"/>
      <c r="L917" s="200"/>
      <c r="M917" s="200"/>
      <c r="N917" s="200"/>
      <c r="P917" s="24"/>
      <c r="R917" s="24"/>
      <c r="S917" s="23"/>
      <c r="T917" s="24"/>
      <c r="U917" s="24"/>
      <c r="V917" s="24"/>
      <c r="W917" s="24"/>
    </row>
    <row r="918" spans="5:23" ht="12.75">
      <c r="E918" s="499"/>
      <c r="F918" s="24"/>
      <c r="H918" s="23"/>
      <c r="J918" s="200"/>
      <c r="K918" s="200"/>
      <c r="L918" s="200"/>
      <c r="M918" s="200"/>
      <c r="N918" s="200"/>
      <c r="P918" s="24"/>
      <c r="R918" s="24"/>
      <c r="S918" s="23"/>
      <c r="T918" s="24"/>
      <c r="U918" s="24"/>
      <c r="V918" s="24"/>
      <c r="W918" s="24"/>
    </row>
    <row r="919" spans="5:23" ht="12.75">
      <c r="E919" s="499"/>
      <c r="F919" s="24"/>
      <c r="H919" s="23"/>
      <c r="J919" s="200"/>
      <c r="K919" s="200"/>
      <c r="L919" s="200"/>
      <c r="M919" s="200"/>
      <c r="N919" s="200"/>
      <c r="P919" s="24"/>
      <c r="R919" s="24"/>
      <c r="S919" s="23"/>
      <c r="T919" s="24"/>
      <c r="U919" s="24"/>
      <c r="V919" s="24"/>
      <c r="W919" s="24"/>
    </row>
    <row r="920" spans="5:23" ht="12.75">
      <c r="E920" s="499"/>
      <c r="F920" s="24"/>
      <c r="H920" s="23"/>
      <c r="J920" s="200"/>
      <c r="K920" s="200"/>
      <c r="L920" s="200"/>
      <c r="M920" s="200"/>
      <c r="N920" s="200"/>
      <c r="P920" s="24"/>
      <c r="R920" s="24"/>
      <c r="S920" s="23"/>
      <c r="T920" s="24"/>
      <c r="U920" s="24"/>
      <c r="V920" s="24"/>
      <c r="W920" s="24"/>
    </row>
    <row r="921" spans="5:23" ht="12.75">
      <c r="E921" s="499"/>
      <c r="F921" s="24"/>
      <c r="H921" s="23"/>
      <c r="J921" s="200"/>
      <c r="K921" s="200"/>
      <c r="L921" s="200"/>
      <c r="M921" s="200"/>
      <c r="N921" s="200"/>
      <c r="P921" s="24"/>
      <c r="R921" s="24"/>
      <c r="S921" s="23"/>
      <c r="T921" s="24"/>
      <c r="U921" s="24"/>
      <c r="V921" s="24"/>
      <c r="W921" s="24"/>
    </row>
    <row r="922" spans="5:23" ht="12.75">
      <c r="E922" s="499"/>
      <c r="F922" s="24"/>
      <c r="H922" s="23"/>
      <c r="J922" s="200"/>
      <c r="K922" s="200"/>
      <c r="L922" s="200"/>
      <c r="M922" s="200"/>
      <c r="N922" s="200"/>
      <c r="P922" s="24"/>
      <c r="R922" s="24"/>
      <c r="S922" s="23"/>
      <c r="T922" s="24"/>
      <c r="U922" s="24"/>
      <c r="V922" s="24"/>
      <c r="W922" s="24"/>
    </row>
    <row r="923" spans="5:23" ht="12.75">
      <c r="E923" s="499"/>
      <c r="F923" s="24"/>
      <c r="H923" s="23"/>
      <c r="J923" s="200"/>
      <c r="K923" s="200"/>
      <c r="L923" s="200"/>
      <c r="M923" s="200"/>
      <c r="N923" s="200"/>
      <c r="P923" s="24"/>
      <c r="R923" s="24"/>
      <c r="S923" s="23"/>
      <c r="T923" s="24"/>
      <c r="U923" s="24"/>
      <c r="V923" s="24"/>
      <c r="W923" s="24"/>
    </row>
    <row r="924" spans="5:23" ht="12.75">
      <c r="E924" s="499"/>
      <c r="F924" s="24"/>
      <c r="H924" s="23"/>
      <c r="J924" s="200"/>
      <c r="K924" s="200"/>
      <c r="L924" s="200"/>
      <c r="M924" s="200"/>
      <c r="N924" s="200"/>
      <c r="P924" s="24"/>
      <c r="R924" s="24"/>
      <c r="S924" s="23"/>
      <c r="T924" s="24"/>
      <c r="U924" s="24"/>
      <c r="V924" s="24"/>
      <c r="W924" s="24"/>
    </row>
    <row r="925" spans="5:23" ht="12.75">
      <c r="E925" s="499"/>
      <c r="F925" s="24"/>
      <c r="H925" s="23"/>
      <c r="J925" s="200"/>
      <c r="K925" s="200"/>
      <c r="L925" s="200"/>
      <c r="M925" s="200"/>
      <c r="N925" s="200"/>
      <c r="P925" s="24"/>
      <c r="R925" s="24"/>
      <c r="S925" s="23"/>
      <c r="T925" s="24"/>
      <c r="U925" s="24"/>
      <c r="V925" s="24"/>
      <c r="W925" s="24"/>
    </row>
    <row r="926" spans="5:23" ht="12.75">
      <c r="E926" s="499"/>
      <c r="F926" s="24"/>
      <c r="H926" s="23"/>
      <c r="J926" s="200"/>
      <c r="K926" s="200"/>
      <c r="L926" s="200"/>
      <c r="M926" s="200"/>
      <c r="N926" s="200"/>
      <c r="P926" s="24"/>
      <c r="R926" s="24"/>
      <c r="S926" s="23"/>
      <c r="T926" s="24"/>
      <c r="U926" s="24"/>
      <c r="V926" s="24"/>
      <c r="W926" s="24"/>
    </row>
    <row r="927" spans="5:23" ht="12.75">
      <c r="E927" s="499"/>
      <c r="F927" s="24"/>
      <c r="H927" s="23"/>
      <c r="J927" s="200"/>
      <c r="K927" s="200"/>
      <c r="L927" s="200"/>
      <c r="M927" s="200"/>
      <c r="N927" s="200"/>
      <c r="P927" s="24"/>
      <c r="R927" s="24"/>
      <c r="S927" s="23"/>
      <c r="T927" s="24"/>
      <c r="U927" s="24"/>
      <c r="V927" s="24"/>
      <c r="W927" s="24"/>
    </row>
    <row r="928" spans="5:23" ht="12.75">
      <c r="E928" s="499"/>
      <c r="F928" s="24"/>
      <c r="H928" s="23"/>
      <c r="J928" s="200"/>
      <c r="K928" s="200"/>
      <c r="L928" s="200"/>
      <c r="M928" s="200"/>
      <c r="N928" s="200"/>
      <c r="P928" s="24"/>
      <c r="R928" s="24"/>
      <c r="S928" s="23"/>
      <c r="T928" s="24"/>
      <c r="U928" s="24"/>
      <c r="V928" s="24"/>
      <c r="W928" s="24"/>
    </row>
    <row r="929" spans="5:23" ht="12.75">
      <c r="E929" s="499"/>
      <c r="F929" s="24"/>
      <c r="H929" s="23"/>
      <c r="J929" s="200"/>
      <c r="K929" s="200"/>
      <c r="L929" s="200"/>
      <c r="M929" s="200"/>
      <c r="N929" s="200"/>
      <c r="P929" s="24"/>
      <c r="R929" s="24"/>
      <c r="S929" s="23"/>
      <c r="T929" s="24"/>
      <c r="U929" s="24"/>
      <c r="V929" s="24"/>
      <c r="W929" s="24"/>
    </row>
    <row r="930" spans="5:23" ht="12.75">
      <c r="E930" s="499"/>
      <c r="F930" s="24"/>
      <c r="H930" s="23"/>
      <c r="J930" s="200"/>
      <c r="K930" s="200"/>
      <c r="L930" s="200"/>
      <c r="M930" s="200"/>
      <c r="N930" s="200"/>
      <c r="P930" s="24"/>
      <c r="R930" s="24"/>
      <c r="S930" s="23"/>
      <c r="T930" s="24"/>
      <c r="U930" s="24"/>
      <c r="V930" s="24"/>
      <c r="W930" s="24"/>
    </row>
    <row r="931" spans="5:23" ht="12.75">
      <c r="E931" s="499"/>
      <c r="F931" s="24"/>
      <c r="H931" s="23"/>
      <c r="J931" s="200"/>
      <c r="K931" s="200"/>
      <c r="L931" s="200"/>
      <c r="M931" s="200"/>
      <c r="N931" s="200"/>
      <c r="P931" s="24"/>
      <c r="R931" s="24"/>
      <c r="S931" s="23"/>
      <c r="T931" s="24"/>
      <c r="U931" s="24"/>
      <c r="V931" s="24"/>
      <c r="W931" s="24"/>
    </row>
    <row r="932" spans="5:23" ht="12.75">
      <c r="E932" s="499"/>
      <c r="F932" s="24"/>
      <c r="H932" s="23"/>
      <c r="J932" s="200"/>
      <c r="K932" s="200"/>
      <c r="L932" s="200"/>
      <c r="M932" s="200"/>
      <c r="N932" s="200"/>
      <c r="P932" s="24"/>
      <c r="R932" s="24"/>
      <c r="S932" s="23"/>
      <c r="T932" s="24"/>
      <c r="U932" s="24"/>
      <c r="V932" s="24"/>
      <c r="W932" s="24"/>
    </row>
    <row r="933" spans="5:23" ht="12.75">
      <c r="E933" s="499"/>
      <c r="F933" s="24"/>
      <c r="H933" s="23"/>
      <c r="J933" s="200"/>
      <c r="K933" s="200"/>
      <c r="L933" s="200"/>
      <c r="M933" s="200"/>
      <c r="N933" s="200"/>
      <c r="P933" s="24"/>
      <c r="R933" s="24"/>
      <c r="S933" s="23"/>
      <c r="T933" s="24"/>
      <c r="U933" s="24"/>
      <c r="V933" s="24"/>
      <c r="W933" s="24"/>
    </row>
    <row r="934" spans="5:23" ht="12.75">
      <c r="E934" s="499"/>
      <c r="F934" s="24"/>
      <c r="H934" s="23"/>
      <c r="J934" s="200"/>
      <c r="K934" s="200"/>
      <c r="L934" s="200"/>
      <c r="M934" s="200"/>
      <c r="N934" s="200"/>
      <c r="P934" s="24"/>
      <c r="R934" s="24"/>
      <c r="S934" s="23"/>
      <c r="T934" s="24"/>
      <c r="U934" s="24"/>
      <c r="V934" s="24"/>
      <c r="W934" s="24"/>
    </row>
    <row r="935" spans="5:23" ht="12.75">
      <c r="E935" s="499"/>
      <c r="F935" s="24"/>
      <c r="H935" s="23"/>
      <c r="J935" s="200"/>
      <c r="K935" s="200"/>
      <c r="L935" s="200"/>
      <c r="M935" s="200"/>
      <c r="N935" s="200"/>
      <c r="P935" s="24"/>
      <c r="R935" s="24"/>
      <c r="S935" s="23"/>
      <c r="T935" s="24"/>
      <c r="U935" s="24"/>
      <c r="V935" s="24"/>
      <c r="W935" s="24"/>
    </row>
    <row r="936" spans="5:23" ht="12.75">
      <c r="E936" s="499"/>
      <c r="F936" s="24"/>
      <c r="H936" s="23"/>
      <c r="J936" s="200"/>
      <c r="K936" s="200"/>
      <c r="L936" s="200"/>
      <c r="M936" s="200"/>
      <c r="N936" s="200"/>
      <c r="P936" s="24"/>
      <c r="R936" s="24"/>
      <c r="S936" s="23"/>
      <c r="T936" s="24"/>
      <c r="U936" s="24"/>
      <c r="V936" s="24"/>
      <c r="W936" s="24"/>
    </row>
    <row r="937" spans="5:23" ht="12.75">
      <c r="E937" s="499"/>
      <c r="F937" s="24"/>
      <c r="H937" s="23"/>
      <c r="J937" s="200"/>
      <c r="K937" s="200"/>
      <c r="L937" s="200"/>
      <c r="M937" s="200"/>
      <c r="N937" s="200"/>
      <c r="P937" s="24"/>
      <c r="R937" s="24"/>
      <c r="S937" s="23"/>
      <c r="T937" s="24"/>
      <c r="U937" s="24"/>
      <c r="V937" s="24"/>
      <c r="W937" s="24"/>
    </row>
    <row r="938" spans="5:23" ht="12.75">
      <c r="E938" s="499"/>
      <c r="F938" s="24"/>
      <c r="H938" s="23"/>
      <c r="J938" s="200"/>
      <c r="K938" s="200"/>
      <c r="L938" s="200"/>
      <c r="M938" s="200"/>
      <c r="N938" s="200"/>
      <c r="P938" s="24"/>
      <c r="R938" s="24"/>
      <c r="S938" s="23"/>
      <c r="T938" s="24"/>
      <c r="U938" s="24"/>
      <c r="V938" s="24"/>
      <c r="W938" s="24"/>
    </row>
    <row r="939" spans="5:23" ht="12.75">
      <c r="E939" s="499"/>
      <c r="F939" s="24"/>
      <c r="H939" s="23"/>
      <c r="J939" s="200"/>
      <c r="K939" s="200"/>
      <c r="L939" s="200"/>
      <c r="M939" s="200"/>
      <c r="N939" s="200"/>
      <c r="P939" s="24"/>
      <c r="R939" s="24"/>
      <c r="S939" s="23"/>
      <c r="T939" s="24"/>
      <c r="U939" s="24"/>
      <c r="V939" s="24"/>
      <c r="W939" s="24"/>
    </row>
    <row r="940" spans="5:23" ht="12.75">
      <c r="E940" s="499"/>
      <c r="F940" s="24"/>
      <c r="H940" s="23"/>
      <c r="J940" s="200"/>
      <c r="K940" s="200"/>
      <c r="L940" s="200"/>
      <c r="M940" s="200"/>
      <c r="N940" s="200"/>
      <c r="P940" s="24"/>
      <c r="R940" s="24"/>
      <c r="S940" s="23"/>
      <c r="T940" s="24"/>
      <c r="U940" s="24"/>
      <c r="V940" s="24"/>
      <c r="W940" s="24"/>
    </row>
    <row r="941" spans="5:23" ht="12.75">
      <c r="E941" s="499"/>
      <c r="F941" s="24"/>
      <c r="H941" s="23"/>
      <c r="J941" s="200"/>
      <c r="K941" s="200"/>
      <c r="L941" s="200"/>
      <c r="M941" s="200"/>
      <c r="N941" s="200"/>
      <c r="P941" s="24"/>
      <c r="R941" s="24"/>
      <c r="S941" s="23"/>
      <c r="T941" s="24"/>
      <c r="U941" s="24"/>
      <c r="V941" s="24"/>
      <c r="W941" s="24"/>
    </row>
    <row r="942" spans="5:23" ht="12.75">
      <c r="E942" s="499"/>
      <c r="F942" s="24"/>
      <c r="H942" s="23"/>
      <c r="J942" s="200"/>
      <c r="K942" s="200"/>
      <c r="L942" s="200"/>
      <c r="M942" s="200"/>
      <c r="N942" s="200"/>
      <c r="P942" s="24"/>
      <c r="R942" s="24"/>
      <c r="S942" s="23"/>
      <c r="T942" s="24"/>
      <c r="U942" s="24"/>
      <c r="V942" s="24"/>
      <c r="W942" s="24"/>
    </row>
    <row r="943" spans="5:23" ht="12.75">
      <c r="E943" s="499"/>
      <c r="F943" s="24"/>
      <c r="H943" s="23"/>
      <c r="J943" s="200"/>
      <c r="K943" s="200"/>
      <c r="L943" s="200"/>
      <c r="M943" s="200"/>
      <c r="N943" s="200"/>
      <c r="P943" s="24"/>
      <c r="R943" s="24"/>
      <c r="S943" s="23"/>
      <c r="T943" s="24"/>
      <c r="U943" s="24"/>
      <c r="V943" s="24"/>
      <c r="W943" s="24"/>
    </row>
    <row r="944" spans="5:23" ht="12.75">
      <c r="E944" s="499"/>
      <c r="F944" s="24"/>
      <c r="H944" s="23"/>
      <c r="J944" s="200"/>
      <c r="K944" s="200"/>
      <c r="L944" s="200"/>
      <c r="M944" s="200"/>
      <c r="N944" s="200"/>
      <c r="P944" s="24"/>
      <c r="R944" s="24"/>
      <c r="S944" s="23"/>
      <c r="T944" s="24"/>
      <c r="U944" s="24"/>
      <c r="V944" s="24"/>
      <c r="W944" s="24"/>
    </row>
    <row r="945" spans="5:23" ht="12.75">
      <c r="E945" s="499"/>
      <c r="F945" s="24"/>
      <c r="H945" s="23"/>
      <c r="J945" s="200"/>
      <c r="K945" s="200"/>
      <c r="L945" s="200"/>
      <c r="M945" s="200"/>
      <c r="N945" s="200"/>
      <c r="P945" s="24"/>
      <c r="R945" s="24"/>
      <c r="S945" s="23"/>
      <c r="T945" s="24"/>
      <c r="U945" s="24"/>
      <c r="V945" s="24"/>
      <c r="W945" s="24"/>
    </row>
    <row r="946" spans="5:23" ht="12.75">
      <c r="E946" s="499"/>
      <c r="F946" s="24"/>
      <c r="H946" s="23"/>
      <c r="J946" s="200"/>
      <c r="K946" s="200"/>
      <c r="L946" s="200"/>
      <c r="M946" s="200"/>
      <c r="N946" s="200"/>
      <c r="P946" s="24"/>
      <c r="R946" s="24"/>
      <c r="S946" s="23"/>
      <c r="T946" s="24"/>
      <c r="U946" s="24"/>
      <c r="V946" s="24"/>
      <c r="W946" s="24"/>
    </row>
    <row r="947" spans="5:23" ht="12.75">
      <c r="E947" s="499"/>
      <c r="F947" s="24"/>
      <c r="H947" s="23"/>
      <c r="J947" s="200"/>
      <c r="K947" s="200"/>
      <c r="L947" s="200"/>
      <c r="M947" s="200"/>
      <c r="N947" s="200"/>
      <c r="P947" s="24"/>
      <c r="R947" s="24"/>
      <c r="S947" s="23"/>
      <c r="T947" s="24"/>
      <c r="U947" s="24"/>
      <c r="V947" s="24"/>
      <c r="W947" s="24"/>
    </row>
    <row r="948" spans="5:23" ht="12.75">
      <c r="E948" s="499"/>
      <c r="F948" s="24"/>
      <c r="H948" s="23"/>
      <c r="J948" s="200"/>
      <c r="K948" s="200"/>
      <c r="L948" s="200"/>
      <c r="M948" s="200"/>
      <c r="N948" s="200"/>
      <c r="P948" s="24"/>
      <c r="R948" s="24"/>
      <c r="S948" s="23"/>
      <c r="T948" s="24"/>
      <c r="U948" s="24"/>
      <c r="V948" s="24"/>
      <c r="W948" s="24"/>
    </row>
    <row r="949" spans="5:23" ht="12.75">
      <c r="E949" s="499"/>
      <c r="F949" s="24"/>
      <c r="H949" s="23"/>
      <c r="J949" s="200"/>
      <c r="K949" s="200"/>
      <c r="L949" s="200"/>
      <c r="M949" s="200"/>
      <c r="N949" s="200"/>
      <c r="P949" s="24"/>
      <c r="R949" s="24"/>
      <c r="S949" s="23"/>
      <c r="T949" s="24"/>
      <c r="U949" s="24"/>
      <c r="V949" s="24"/>
      <c r="W949" s="24"/>
    </row>
    <row r="950" spans="5:23" ht="12.75">
      <c r="E950" s="499"/>
      <c r="F950" s="24"/>
      <c r="H950" s="23"/>
      <c r="J950" s="200"/>
      <c r="K950" s="200"/>
      <c r="L950" s="200"/>
      <c r="M950" s="200"/>
      <c r="N950" s="200"/>
      <c r="P950" s="24"/>
      <c r="R950" s="24"/>
      <c r="S950" s="23"/>
      <c r="T950" s="24"/>
      <c r="U950" s="24"/>
      <c r="V950" s="24"/>
      <c r="W950" s="24"/>
    </row>
    <row r="951" spans="5:23" ht="12.75">
      <c r="E951" s="499"/>
      <c r="F951" s="24"/>
      <c r="H951" s="23"/>
      <c r="J951" s="200"/>
      <c r="K951" s="200"/>
      <c r="L951" s="200"/>
      <c r="M951" s="200"/>
      <c r="N951" s="200"/>
      <c r="P951" s="24"/>
      <c r="R951" s="24"/>
      <c r="S951" s="23"/>
      <c r="T951" s="24"/>
      <c r="U951" s="24"/>
      <c r="V951" s="24"/>
      <c r="W951" s="24"/>
    </row>
    <row r="952" spans="5:23" ht="12.75">
      <c r="E952" s="499"/>
      <c r="F952" s="24"/>
      <c r="H952" s="23"/>
      <c r="J952" s="200"/>
      <c r="K952" s="200"/>
      <c r="L952" s="200"/>
      <c r="M952" s="200"/>
      <c r="N952" s="200"/>
      <c r="P952" s="24"/>
      <c r="R952" s="24"/>
      <c r="S952" s="23"/>
      <c r="T952" s="24"/>
      <c r="U952" s="24"/>
      <c r="V952" s="24"/>
      <c r="W952" s="24"/>
    </row>
    <row r="953" spans="5:23" ht="12.75">
      <c r="E953" s="499"/>
      <c r="F953" s="24"/>
      <c r="H953" s="23"/>
      <c r="J953" s="200"/>
      <c r="K953" s="200"/>
      <c r="L953" s="200"/>
      <c r="M953" s="200"/>
      <c r="N953" s="200"/>
      <c r="P953" s="24"/>
      <c r="R953" s="24"/>
      <c r="S953" s="23"/>
      <c r="T953" s="24"/>
      <c r="U953" s="24"/>
      <c r="V953" s="24"/>
      <c r="W953" s="24"/>
    </row>
    <row r="954" spans="5:23" ht="12.75">
      <c r="E954" s="499"/>
      <c r="F954" s="24"/>
      <c r="H954" s="23"/>
      <c r="J954" s="200"/>
      <c r="K954" s="200"/>
      <c r="L954" s="200"/>
      <c r="M954" s="200"/>
      <c r="N954" s="200"/>
      <c r="P954" s="24"/>
      <c r="R954" s="24"/>
      <c r="S954" s="23"/>
      <c r="T954" s="24"/>
      <c r="U954" s="24"/>
      <c r="V954" s="24"/>
      <c r="W954" s="24"/>
    </row>
    <row r="955" spans="5:23" ht="12.75">
      <c r="E955" s="499"/>
      <c r="F955" s="24"/>
      <c r="H955" s="23"/>
      <c r="J955" s="200"/>
      <c r="K955" s="200"/>
      <c r="L955" s="200"/>
      <c r="M955" s="200"/>
      <c r="N955" s="200"/>
      <c r="P955" s="24"/>
      <c r="R955" s="24"/>
      <c r="S955" s="23"/>
      <c r="T955" s="24"/>
      <c r="U955" s="24"/>
      <c r="V955" s="24"/>
      <c r="W955" s="24"/>
    </row>
    <row r="956" spans="5:23" ht="12.75">
      <c r="E956" s="499"/>
      <c r="F956" s="24"/>
      <c r="H956" s="23"/>
      <c r="J956" s="200"/>
      <c r="K956" s="200"/>
      <c r="L956" s="200"/>
      <c r="M956" s="200"/>
      <c r="N956" s="200"/>
      <c r="P956" s="24"/>
      <c r="R956" s="24"/>
      <c r="S956" s="23"/>
      <c r="T956" s="24"/>
      <c r="U956" s="24"/>
      <c r="V956" s="24"/>
      <c r="W956" s="24"/>
    </row>
    <row r="957" spans="5:23" ht="12.75">
      <c r="E957" s="499"/>
      <c r="F957" s="24"/>
      <c r="H957" s="23"/>
      <c r="J957" s="200"/>
      <c r="K957" s="200"/>
      <c r="L957" s="200"/>
      <c r="M957" s="200"/>
      <c r="N957" s="200"/>
      <c r="P957" s="24"/>
      <c r="R957" s="24"/>
      <c r="S957" s="23"/>
      <c r="T957" s="24"/>
      <c r="U957" s="24"/>
      <c r="V957" s="24"/>
      <c r="W957" s="24"/>
    </row>
    <row r="958" spans="5:23" ht="12.75">
      <c r="E958" s="499"/>
      <c r="F958" s="24"/>
      <c r="H958" s="23"/>
      <c r="J958" s="200"/>
      <c r="K958" s="200"/>
      <c r="L958" s="200"/>
      <c r="M958" s="200"/>
      <c r="N958" s="200"/>
      <c r="P958" s="24"/>
      <c r="R958" s="24"/>
      <c r="S958" s="23"/>
      <c r="T958" s="24"/>
      <c r="U958" s="24"/>
      <c r="V958" s="24"/>
      <c r="W958" s="24"/>
    </row>
    <row r="959" spans="5:23" ht="12.75">
      <c r="E959" s="499"/>
      <c r="F959" s="24"/>
      <c r="H959" s="23"/>
      <c r="J959" s="200"/>
      <c r="K959" s="200"/>
      <c r="L959" s="200"/>
      <c r="M959" s="200"/>
      <c r="N959" s="200"/>
      <c r="P959" s="24"/>
      <c r="R959" s="24"/>
      <c r="S959" s="23"/>
      <c r="T959" s="24"/>
      <c r="U959" s="24"/>
      <c r="V959" s="24"/>
      <c r="W959" s="24"/>
    </row>
    <row r="960" spans="5:23" ht="12.75">
      <c r="E960" s="499"/>
      <c r="F960" s="24"/>
      <c r="H960" s="23"/>
      <c r="J960" s="200"/>
      <c r="K960" s="200"/>
      <c r="L960" s="200"/>
      <c r="M960" s="200"/>
      <c r="N960" s="200"/>
      <c r="P960" s="24"/>
      <c r="R960" s="24"/>
      <c r="S960" s="23"/>
      <c r="T960" s="24"/>
      <c r="U960" s="24"/>
      <c r="V960" s="24"/>
      <c r="W960" s="24"/>
    </row>
    <row r="961" spans="5:23" ht="12.75">
      <c r="E961" s="499"/>
      <c r="F961" s="24"/>
      <c r="H961" s="23"/>
      <c r="J961" s="200"/>
      <c r="K961" s="200"/>
      <c r="L961" s="200"/>
      <c r="M961" s="200"/>
      <c r="N961" s="200"/>
      <c r="P961" s="24"/>
      <c r="R961" s="24"/>
      <c r="S961" s="23"/>
      <c r="T961" s="24"/>
      <c r="U961" s="24"/>
      <c r="V961" s="24"/>
      <c r="W961" s="24"/>
    </row>
    <row r="962" spans="5:23" ht="12.75">
      <c r="E962" s="499"/>
      <c r="F962" s="24"/>
      <c r="H962" s="23"/>
      <c r="J962" s="200"/>
      <c r="K962" s="200"/>
      <c r="L962" s="200"/>
      <c r="M962" s="200"/>
      <c r="N962" s="200"/>
      <c r="P962" s="24"/>
      <c r="R962" s="24"/>
      <c r="S962" s="23"/>
      <c r="T962" s="24"/>
      <c r="U962" s="24"/>
      <c r="V962" s="24"/>
      <c r="W962" s="24"/>
    </row>
    <row r="963" spans="5:23" ht="12.75">
      <c r="E963" s="499"/>
      <c r="F963" s="24"/>
      <c r="H963" s="23"/>
      <c r="J963" s="200"/>
      <c r="K963" s="200"/>
      <c r="L963" s="200"/>
      <c r="M963" s="200"/>
      <c r="N963" s="200"/>
      <c r="P963" s="24"/>
      <c r="R963" s="24"/>
      <c r="S963" s="23"/>
      <c r="T963" s="24"/>
      <c r="U963" s="24"/>
      <c r="V963" s="24"/>
      <c r="W963" s="24"/>
    </row>
    <row r="964" spans="5:23" ht="12.75">
      <c r="E964" s="499"/>
      <c r="F964" s="24"/>
      <c r="H964" s="23"/>
      <c r="J964" s="200"/>
      <c r="K964" s="200"/>
      <c r="L964" s="200"/>
      <c r="M964" s="200"/>
      <c r="N964" s="200"/>
      <c r="P964" s="24"/>
      <c r="R964" s="24"/>
      <c r="S964" s="23"/>
      <c r="T964" s="24"/>
      <c r="U964" s="24"/>
      <c r="V964" s="24"/>
      <c r="W964" s="24"/>
    </row>
    <row r="965" spans="5:23" ht="12.75">
      <c r="E965" s="499"/>
      <c r="F965" s="24"/>
      <c r="H965" s="23"/>
      <c r="J965" s="200"/>
      <c r="K965" s="200"/>
      <c r="L965" s="200"/>
      <c r="M965" s="200"/>
      <c r="N965" s="200"/>
      <c r="P965" s="24"/>
      <c r="R965" s="24"/>
      <c r="S965" s="23"/>
      <c r="T965" s="24"/>
      <c r="U965" s="24"/>
      <c r="V965" s="24"/>
      <c r="W965" s="24"/>
    </row>
    <row r="966" spans="5:23" ht="12.75">
      <c r="E966" s="499"/>
      <c r="F966" s="24"/>
      <c r="H966" s="23"/>
      <c r="J966" s="200"/>
      <c r="K966" s="200"/>
      <c r="L966" s="200"/>
      <c r="M966" s="200"/>
      <c r="N966" s="200"/>
      <c r="P966" s="24"/>
      <c r="R966" s="24"/>
      <c r="S966" s="23"/>
      <c r="T966" s="24"/>
      <c r="U966" s="24"/>
      <c r="V966" s="24"/>
      <c r="W966" s="24"/>
    </row>
    <row r="967" spans="5:23" ht="12.75">
      <c r="E967" s="499"/>
      <c r="F967" s="24"/>
      <c r="H967" s="23"/>
      <c r="J967" s="200"/>
      <c r="K967" s="200"/>
      <c r="L967" s="200"/>
      <c r="M967" s="200"/>
      <c r="N967" s="200"/>
      <c r="P967" s="24"/>
      <c r="R967" s="24"/>
      <c r="S967" s="23"/>
      <c r="T967" s="24"/>
      <c r="U967" s="24"/>
      <c r="V967" s="24"/>
      <c r="W967" s="24"/>
    </row>
    <row r="968" spans="5:23" ht="12.75">
      <c r="E968" s="499"/>
      <c r="F968" s="24"/>
      <c r="H968" s="23"/>
      <c r="J968" s="200"/>
      <c r="K968" s="200"/>
      <c r="L968" s="200"/>
      <c r="M968" s="200"/>
      <c r="N968" s="200"/>
      <c r="P968" s="24"/>
      <c r="R968" s="24"/>
      <c r="S968" s="23"/>
      <c r="T968" s="24"/>
      <c r="U968" s="24"/>
      <c r="V968" s="24"/>
      <c r="W968" s="24"/>
    </row>
    <row r="969" spans="5:23" ht="12.75">
      <c r="E969" s="499"/>
      <c r="F969" s="24"/>
      <c r="H969" s="23"/>
      <c r="J969" s="200"/>
      <c r="K969" s="200"/>
      <c r="L969" s="200"/>
      <c r="M969" s="200"/>
      <c r="N969" s="200"/>
      <c r="P969" s="24"/>
      <c r="R969" s="24"/>
      <c r="S969" s="23"/>
      <c r="T969" s="24"/>
      <c r="U969" s="24"/>
      <c r="V969" s="24"/>
      <c r="W969" s="24"/>
    </row>
    <row r="970" spans="5:23" ht="12.75">
      <c r="E970" s="499"/>
      <c r="F970" s="24"/>
      <c r="H970" s="23"/>
      <c r="J970" s="200"/>
      <c r="K970" s="200"/>
      <c r="L970" s="200"/>
      <c r="M970" s="200"/>
      <c r="N970" s="200"/>
      <c r="P970" s="24"/>
      <c r="R970" s="24"/>
      <c r="S970" s="23"/>
      <c r="T970" s="24"/>
      <c r="U970" s="24"/>
      <c r="V970" s="24"/>
      <c r="W970" s="24"/>
    </row>
    <row r="971" spans="5:23" ht="12.75">
      <c r="E971" s="499"/>
      <c r="F971" s="24"/>
      <c r="H971" s="23"/>
      <c r="J971" s="200"/>
      <c r="K971" s="200"/>
      <c r="L971" s="200"/>
      <c r="M971" s="200"/>
      <c r="N971" s="200"/>
      <c r="P971" s="24"/>
      <c r="R971" s="24"/>
      <c r="S971" s="23"/>
      <c r="T971" s="24"/>
      <c r="U971" s="24"/>
      <c r="V971" s="24"/>
      <c r="W971" s="24"/>
    </row>
    <row r="972" spans="5:23" ht="12.75">
      <c r="E972" s="499"/>
      <c r="F972" s="24"/>
      <c r="H972" s="23"/>
      <c r="J972" s="200"/>
      <c r="K972" s="200"/>
      <c r="L972" s="200"/>
      <c r="M972" s="200"/>
      <c r="N972" s="200"/>
      <c r="P972" s="24"/>
      <c r="R972" s="24"/>
      <c r="S972" s="23"/>
      <c r="T972" s="24"/>
      <c r="U972" s="24"/>
      <c r="V972" s="24"/>
      <c r="W972" s="24"/>
    </row>
    <row r="973" spans="5:23" ht="12.75">
      <c r="E973" s="499"/>
      <c r="F973" s="24"/>
      <c r="H973" s="23"/>
      <c r="J973" s="200"/>
      <c r="K973" s="200"/>
      <c r="L973" s="200"/>
      <c r="M973" s="200"/>
      <c r="N973" s="200"/>
      <c r="P973" s="24"/>
      <c r="R973" s="24"/>
      <c r="S973" s="23"/>
      <c r="T973" s="24"/>
      <c r="U973" s="24"/>
      <c r="V973" s="24"/>
      <c r="W973" s="24"/>
    </row>
    <row r="974" spans="5:23" ht="12.75">
      <c r="E974" s="499"/>
      <c r="F974" s="24"/>
      <c r="H974" s="23"/>
      <c r="J974" s="200"/>
      <c r="K974" s="200"/>
      <c r="L974" s="200"/>
      <c r="M974" s="200"/>
      <c r="N974" s="200"/>
      <c r="P974" s="24"/>
      <c r="R974" s="24"/>
      <c r="S974" s="23"/>
      <c r="T974" s="24"/>
      <c r="U974" s="24"/>
      <c r="V974" s="24"/>
      <c r="W974" s="24"/>
    </row>
    <row r="975" spans="5:23" ht="12.75">
      <c r="E975" s="499"/>
      <c r="F975" s="24"/>
      <c r="H975" s="23"/>
      <c r="J975" s="200"/>
      <c r="K975" s="200"/>
      <c r="L975" s="200"/>
      <c r="M975" s="200"/>
      <c r="N975" s="200"/>
      <c r="P975" s="24"/>
      <c r="R975" s="24"/>
      <c r="S975" s="23"/>
      <c r="T975" s="24"/>
      <c r="U975" s="24"/>
      <c r="V975" s="24"/>
      <c r="W975" s="24"/>
    </row>
    <row r="976" spans="5:23" ht="12.75">
      <c r="E976" s="499"/>
      <c r="F976" s="24"/>
      <c r="H976" s="23"/>
      <c r="J976" s="200"/>
      <c r="K976" s="200"/>
      <c r="L976" s="200"/>
      <c r="M976" s="200"/>
      <c r="N976" s="200"/>
      <c r="P976" s="24"/>
      <c r="R976" s="24"/>
      <c r="S976" s="23"/>
      <c r="T976" s="24"/>
      <c r="U976" s="24"/>
      <c r="V976" s="24"/>
      <c r="W976" s="24"/>
    </row>
  </sheetData>
  <dataValidations count="5">
    <dataValidation type="list" allowBlank="1" showErrorMessage="1" sqref="H19 I20:I28 H23 I6 I8:I12 I14:I16" xr:uid="{98F32F20-5370-4354-B9BB-C1555A690F3E}">
      <formula1>"Defect Fixed,Story Completed,Story Being Tested,Story Ready For Testing,Story Peer Review,Product Owner - Verify,Story Being Developed,Story Approved"</formula1>
    </dataValidation>
    <dataValidation type="list" allowBlank="1" showErrorMessage="1" sqref="I29:I38 H19 I20 H23 I5:I6 I2:I3 I8:I12 I14:I17" xr:uid="{D3A17F5E-EB92-4F60-BB81-83C03F510025}">
      <formula1>"Story Completed,Story Being Tested,Story Ready For Testing,Story Peer Review,Product Owner - Verify,Story Being Developed,Story Approved"</formula1>
    </dataValidation>
    <dataValidation type="list" allowBlank="1" showErrorMessage="1" sqref="I39" xr:uid="{6699383A-2802-4707-9211-EDDCC51895FA}">
      <formula1>"Open,Inprogress,Closed"</formula1>
    </dataValidation>
    <dataValidation type="list" allowBlank="1" showInputMessage="1" showErrorMessage="1" sqref="AE2:AE19" xr:uid="{E85FCD5F-5FE1-4028-9CCF-82173EAE42B9}">
      <formula1>"Blank,Exceeds Expectation,Meets Expectation,Needs improvement"</formula1>
    </dataValidation>
    <dataValidation type="list" allowBlank="1" showErrorMessage="1" sqref="I7 I4 I13" xr:uid="{1182B4B2-BB90-42B5-BA30-E5E433BE1FF1}">
      <formula1>"Defect Fixed,Story Rejected,Story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31DBFED6-CC75-4A66-886C-9E74DBCE35E8}">
          <x14:formula1>
            <xm:f>Settings!$C$3:$C$22</xm:f>
          </x14:formula1>
          <xm:sqref>H19 I20 H23 I5:I6 I2:I3 I8:I12 I14:I17</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931FF-6621-4199-9D89-ABE52BB1A240}">
  <sheetPr>
    <outlinePr summaryBelow="0" summaryRight="0"/>
  </sheetPr>
  <dimension ref="A1:AB993"/>
  <sheetViews>
    <sheetView topLeftCell="B1" workbookViewId="0"/>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12.75">
      <c r="B2" s="508"/>
      <c r="C2" s="399"/>
      <c r="D2" s="533"/>
      <c r="E2" s="474"/>
      <c r="F2" s="72"/>
      <c r="G2" s="467"/>
      <c r="H2" s="72"/>
      <c r="I2" s="72"/>
      <c r="J2" s="72"/>
      <c r="K2" s="197"/>
      <c r="L2" s="481"/>
      <c r="M2" s="537"/>
      <c r="N2" s="53"/>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J2:J13" xr:uid="{9345A8BC-E792-4873-BFCD-43F9852D3119}">
      <formula1>"Internal,External"</formula1>
    </dataValidation>
    <dataValidation type="list" allowBlank="1" showErrorMessage="1" sqref="H2:H13" xr:uid="{BD7C3685-46CC-4957-B96B-973302530708}">
      <formula1>"Minor,Significant,Major"</formula1>
    </dataValidation>
    <dataValidation type="list" allowBlank="1" showErrorMessage="1" sqref="F2:F13" xr:uid="{63B952F0-EB61-46FB-B6FE-424F24A93B00}">
      <formula1>"Bounceback/Sub-Defect,Defect,None"</formula1>
    </dataValidation>
    <dataValidation type="list" allowBlank="1" showErrorMessage="1" sqref="I2:I13" xr:uid="{5F250061-F73C-4EF6-93DA-F57C54253610}">
      <formula1>"Manual, Automation"</formula1>
    </dataValidation>
    <dataValidation type="list" allowBlank="1" showErrorMessage="1" sqref="K2:K13" xr:uid="{AFEBB373-47BA-4C20-80AF-C25EF9233AD8}">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45D68E0C-8B38-4FBA-B367-6635761C0644}">
          <x14:formula1>
            <xm:f>Details!$A$2:$A$10</xm:f>
          </x14:formula1>
          <xm:sqref>L1 L4:L1048576</xm:sqref>
        </x14:dataValidation>
        <x14:dataValidation type="list" allowBlank="1" showInputMessage="1" showErrorMessage="1" xr:uid="{E22D752A-1FDD-49C8-A921-1BDCBF1A9D58}">
          <x14:formula1>
            <xm:f>Details!$A$2:$A$10</xm:f>
          </x14:formula1>
          <xm:sqref>L2:L3</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06476-4277-4B1C-8A58-45A19B3F31A4}">
  <sheetPr>
    <outlinePr summaryBelow="0" summaryRight="0"/>
  </sheetPr>
  <dimension ref="A1:AF976"/>
  <sheetViews>
    <sheetView showGridLines="0" workbookViewId="0">
      <pane xSplit="9" topLeftCell="K3" activePane="topRight" state="frozen"/>
      <selection pane="topRight" activeCell="AD11" activeCellId="7" sqref="W11 X11 Y11 Z11 AA11 AB11 AC11 AD11"/>
      <selection activeCell="A3" sqref="A3"/>
    </sheetView>
  </sheetViews>
  <sheetFormatPr defaultColWidth="12.5703125" defaultRowHeight="15.75" customHeight="1"/>
  <cols>
    <col min="1" max="1" width="4.5703125" customWidth="1"/>
    <col min="2" max="2" width="7.5703125" style="242" customWidth="1"/>
    <col min="3" max="3" width="9.140625" style="242" customWidth="1"/>
    <col min="4" max="4" width="9.5703125" style="242" customWidth="1"/>
    <col min="5" max="5" width="13.5703125" style="446" customWidth="1"/>
    <col min="6" max="6" width="15.7109375" customWidth="1"/>
    <col min="7" max="7" width="11.42578125" style="242" customWidth="1"/>
    <col min="8" max="8" width="53.28515625" customWidth="1"/>
    <col min="9" max="9" width="21.7109375" style="242" customWidth="1"/>
    <col min="10" max="10" width="17.42578125" style="178" bestFit="1" customWidth="1"/>
    <col min="11" max="11" width="19.28515625" style="178" customWidth="1"/>
    <col min="12" max="14" width="21.5703125" style="178"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32" ht="40.5">
      <c r="A1" s="173" t="s">
        <v>0</v>
      </c>
      <c r="B1" s="173" t="s">
        <v>17</v>
      </c>
      <c r="C1" s="173" t="s">
        <v>15</v>
      </c>
      <c r="D1" s="173" t="s">
        <v>16</v>
      </c>
      <c r="E1" s="173" t="s">
        <v>243</v>
      </c>
      <c r="F1" s="173" t="s">
        <v>4</v>
      </c>
      <c r="G1" s="173" t="s">
        <v>244</v>
      </c>
      <c r="H1" s="173" t="s">
        <v>245</v>
      </c>
      <c r="I1" s="328" t="s">
        <v>10</v>
      </c>
      <c r="J1" s="188" t="s">
        <v>246</v>
      </c>
      <c r="K1" s="188" t="s">
        <v>247</v>
      </c>
      <c r="L1" s="188" t="s">
        <v>248</v>
      </c>
      <c r="M1" s="188" t="s">
        <v>249</v>
      </c>
      <c r="N1" s="188" t="s">
        <v>250</v>
      </c>
      <c r="O1" s="188" t="s">
        <v>251</v>
      </c>
      <c r="P1" s="188" t="s">
        <v>252</v>
      </c>
      <c r="Q1" s="188" t="s">
        <v>253</v>
      </c>
      <c r="R1" s="188" t="s">
        <v>254</v>
      </c>
      <c r="S1" s="188" t="s">
        <v>255</v>
      </c>
      <c r="T1" s="188" t="s">
        <v>256</v>
      </c>
      <c r="U1" s="188" t="s">
        <v>257</v>
      </c>
      <c r="V1" s="188" t="s">
        <v>258</v>
      </c>
      <c r="W1" s="188" t="s">
        <v>259</v>
      </c>
      <c r="X1" s="188" t="s">
        <v>260</v>
      </c>
      <c r="Y1" s="188" t="s">
        <v>261</v>
      </c>
      <c r="Z1" s="187" t="s">
        <v>262</v>
      </c>
      <c r="AA1" s="188" t="s">
        <v>263</v>
      </c>
      <c r="AB1" s="188" t="s">
        <v>264</v>
      </c>
      <c r="AC1" s="188" t="s">
        <v>265</v>
      </c>
      <c r="AD1" s="332" t="s">
        <v>12</v>
      </c>
      <c r="AE1" s="527" t="s">
        <v>266</v>
      </c>
    </row>
    <row r="2" spans="1:32" ht="24.75" customHeight="1">
      <c r="A2" s="330">
        <v>1</v>
      </c>
      <c r="B2" s="289" t="s">
        <v>18</v>
      </c>
      <c r="C2" s="391">
        <v>45856</v>
      </c>
      <c r="D2" s="391">
        <v>45869</v>
      </c>
      <c r="E2" s="497" t="s">
        <v>149</v>
      </c>
      <c r="F2" s="284" t="s">
        <v>274</v>
      </c>
      <c r="G2" s="415">
        <v>48916</v>
      </c>
      <c r="H2" s="281" t="s">
        <v>816</v>
      </c>
      <c r="I2" s="363" t="s">
        <v>270</v>
      </c>
      <c r="J2" s="295">
        <v>2</v>
      </c>
      <c r="K2" s="295">
        <v>1</v>
      </c>
      <c r="L2" s="284">
        <v>4</v>
      </c>
      <c r="M2" s="552">
        <v>45856</v>
      </c>
      <c r="N2" s="552">
        <v>45856</v>
      </c>
      <c r="O2" s="282" t="s">
        <v>274</v>
      </c>
      <c r="P2" s="282" t="s">
        <v>333</v>
      </c>
      <c r="Q2" s="282" t="s">
        <v>279</v>
      </c>
      <c r="R2" s="282" t="s">
        <v>281</v>
      </c>
      <c r="S2" s="282" t="s">
        <v>279</v>
      </c>
      <c r="T2" s="282">
        <v>43557</v>
      </c>
      <c r="U2" s="353">
        <v>45861</v>
      </c>
      <c r="V2" s="353">
        <v>45861</v>
      </c>
      <c r="W2" s="319" t="s">
        <v>417</v>
      </c>
      <c r="X2" s="319" t="s">
        <v>279</v>
      </c>
      <c r="Y2" s="309" t="s">
        <v>284</v>
      </c>
      <c r="Z2" s="353">
        <v>45861</v>
      </c>
      <c r="AA2" s="319" t="s">
        <v>279</v>
      </c>
      <c r="AB2" s="319" t="s">
        <v>279</v>
      </c>
      <c r="AC2" s="282" t="s">
        <v>271</v>
      </c>
      <c r="AD2" s="354"/>
      <c r="AE2" s="526" t="s">
        <v>395</v>
      </c>
      <c r="AF2" s="355"/>
    </row>
    <row r="3" spans="1:32" s="461" customFormat="1" ht="23.25">
      <c r="A3" s="330">
        <v>2</v>
      </c>
      <c r="B3" s="289" t="s">
        <v>18</v>
      </c>
      <c r="C3" s="391">
        <v>45856</v>
      </c>
      <c r="D3" s="391">
        <v>45869</v>
      </c>
      <c r="E3" s="497" t="s">
        <v>149</v>
      </c>
      <c r="F3" s="278" t="s">
        <v>281</v>
      </c>
      <c r="G3" s="278" t="s">
        <v>817</v>
      </c>
      <c r="H3" s="336" t="s">
        <v>818</v>
      </c>
      <c r="I3" s="540" t="s">
        <v>270</v>
      </c>
      <c r="J3" s="342">
        <v>1</v>
      </c>
      <c r="K3" s="342">
        <v>0.5</v>
      </c>
      <c r="L3" s="342">
        <v>2</v>
      </c>
      <c r="M3" s="552">
        <v>45856</v>
      </c>
      <c r="N3" s="552">
        <v>45856</v>
      </c>
      <c r="O3" s="278" t="s">
        <v>281</v>
      </c>
      <c r="P3" s="282" t="s">
        <v>333</v>
      </c>
      <c r="Q3" s="282" t="s">
        <v>279</v>
      </c>
      <c r="R3" s="278" t="s">
        <v>274</v>
      </c>
      <c r="S3" s="282" t="s">
        <v>279</v>
      </c>
      <c r="T3" s="358">
        <v>43478</v>
      </c>
      <c r="U3" s="360">
        <v>45856</v>
      </c>
      <c r="V3" s="360">
        <v>45856</v>
      </c>
      <c r="W3" s="319" t="s">
        <v>417</v>
      </c>
      <c r="X3" s="319" t="s">
        <v>279</v>
      </c>
      <c r="Y3" s="309" t="s">
        <v>284</v>
      </c>
      <c r="Z3" s="360">
        <v>45856</v>
      </c>
      <c r="AA3" s="319" t="s">
        <v>279</v>
      </c>
      <c r="AB3" s="319" t="s">
        <v>279</v>
      </c>
      <c r="AC3" s="282" t="s">
        <v>271</v>
      </c>
      <c r="AD3" s="545"/>
      <c r="AE3" s="358" t="s">
        <v>395</v>
      </c>
      <c r="AF3" s="260"/>
    </row>
    <row r="4" spans="1:32" ht="15">
      <c r="A4" s="330">
        <v>3</v>
      </c>
      <c r="B4" s="289" t="s">
        <v>18</v>
      </c>
      <c r="C4" s="391">
        <v>45856</v>
      </c>
      <c r="D4" s="391">
        <v>45869</v>
      </c>
      <c r="E4" s="497" t="s">
        <v>149</v>
      </c>
      <c r="F4" s="278" t="s">
        <v>267</v>
      </c>
      <c r="G4" s="539" t="s">
        <v>819</v>
      </c>
      <c r="H4" s="281" t="s">
        <v>820</v>
      </c>
      <c r="I4" s="540" t="s">
        <v>270</v>
      </c>
      <c r="J4" s="295">
        <v>5</v>
      </c>
      <c r="K4" s="295">
        <v>5.5</v>
      </c>
      <c r="L4" s="295">
        <v>22</v>
      </c>
      <c r="M4" s="552">
        <v>45860</v>
      </c>
      <c r="N4" s="553">
        <v>45869</v>
      </c>
      <c r="O4" s="282" t="s">
        <v>271</v>
      </c>
      <c r="P4" s="282" t="s">
        <v>271</v>
      </c>
      <c r="Q4" s="282" t="s">
        <v>271</v>
      </c>
      <c r="R4" s="282" t="s">
        <v>271</v>
      </c>
      <c r="S4" s="282" t="s">
        <v>271</v>
      </c>
      <c r="T4" s="282" t="s">
        <v>271</v>
      </c>
      <c r="U4" s="282" t="s">
        <v>271</v>
      </c>
      <c r="V4" s="282" t="s">
        <v>271</v>
      </c>
      <c r="W4" s="282" t="s">
        <v>271</v>
      </c>
      <c r="X4" s="282" t="s">
        <v>271</v>
      </c>
      <c r="Y4" s="282" t="s">
        <v>271</v>
      </c>
      <c r="Z4" s="282" t="s">
        <v>271</v>
      </c>
      <c r="AA4" s="282" t="s">
        <v>271</v>
      </c>
      <c r="AB4" s="282" t="s">
        <v>271</v>
      </c>
      <c r="AC4" s="282" t="s">
        <v>271</v>
      </c>
      <c r="AD4" s="354" t="s">
        <v>218</v>
      </c>
      <c r="AE4" s="319"/>
      <c r="AF4" s="355"/>
    </row>
    <row r="5" spans="1:32" ht="15">
      <c r="A5" s="330">
        <v>4</v>
      </c>
      <c r="B5" s="289" t="s">
        <v>18</v>
      </c>
      <c r="C5" s="391">
        <v>45856</v>
      </c>
      <c r="D5" s="391">
        <v>45869</v>
      </c>
      <c r="E5" s="497" t="s">
        <v>149</v>
      </c>
      <c r="F5" s="284" t="s">
        <v>450</v>
      </c>
      <c r="G5" s="539">
        <v>49261</v>
      </c>
      <c r="H5" s="281" t="s">
        <v>821</v>
      </c>
      <c r="I5" s="540" t="s">
        <v>270</v>
      </c>
      <c r="J5" s="342">
        <v>2</v>
      </c>
      <c r="K5" s="342">
        <v>3</v>
      </c>
      <c r="L5" s="342">
        <v>12</v>
      </c>
      <c r="M5" s="552">
        <v>45860</v>
      </c>
      <c r="N5" s="553">
        <v>45869</v>
      </c>
      <c r="O5" s="282" t="s">
        <v>271</v>
      </c>
      <c r="P5" s="282" t="s">
        <v>271</v>
      </c>
      <c r="Q5" s="282" t="s">
        <v>271</v>
      </c>
      <c r="R5" s="282" t="s">
        <v>271</v>
      </c>
      <c r="S5" s="282" t="s">
        <v>271</v>
      </c>
      <c r="T5" s="282" t="s">
        <v>271</v>
      </c>
      <c r="U5" s="282" t="s">
        <v>271</v>
      </c>
      <c r="V5" s="282" t="s">
        <v>271</v>
      </c>
      <c r="W5" s="282" t="s">
        <v>271</v>
      </c>
      <c r="X5" s="282" t="s">
        <v>271</v>
      </c>
      <c r="Y5" s="282" t="s">
        <v>271</v>
      </c>
      <c r="Z5" s="282" t="s">
        <v>271</v>
      </c>
      <c r="AA5" s="282" t="s">
        <v>271</v>
      </c>
      <c r="AB5" s="282" t="s">
        <v>271</v>
      </c>
      <c r="AC5" s="282" t="s">
        <v>271</v>
      </c>
      <c r="AD5" s="354" t="s">
        <v>218</v>
      </c>
      <c r="AE5" s="542"/>
      <c r="AF5" s="355"/>
    </row>
    <row r="6" spans="1:32" ht="23.25">
      <c r="A6" s="330">
        <v>5</v>
      </c>
      <c r="B6" s="289" t="s">
        <v>18</v>
      </c>
      <c r="C6" s="391">
        <v>45856</v>
      </c>
      <c r="D6" s="391">
        <v>45869</v>
      </c>
      <c r="E6" s="497" t="s">
        <v>149</v>
      </c>
      <c r="F6" s="284" t="s">
        <v>456</v>
      </c>
      <c r="G6" s="543">
        <v>49259</v>
      </c>
      <c r="H6" s="416" t="s">
        <v>822</v>
      </c>
      <c r="I6" s="540" t="s">
        <v>270</v>
      </c>
      <c r="J6" s="342">
        <v>5</v>
      </c>
      <c r="K6" s="324">
        <v>6</v>
      </c>
      <c r="L6" s="291">
        <v>24</v>
      </c>
      <c r="M6" s="552">
        <v>45860</v>
      </c>
      <c r="N6" s="553">
        <v>45869</v>
      </c>
      <c r="O6" s="282" t="s">
        <v>271</v>
      </c>
      <c r="P6" s="282" t="s">
        <v>271</v>
      </c>
      <c r="Q6" s="282" t="s">
        <v>271</v>
      </c>
      <c r="R6" s="282" t="s">
        <v>271</v>
      </c>
      <c r="S6" s="282" t="s">
        <v>271</v>
      </c>
      <c r="T6" s="282" t="s">
        <v>271</v>
      </c>
      <c r="U6" s="282" t="s">
        <v>271</v>
      </c>
      <c r="V6" s="282" t="s">
        <v>271</v>
      </c>
      <c r="W6" s="282" t="s">
        <v>271</v>
      </c>
      <c r="X6" s="282" t="s">
        <v>271</v>
      </c>
      <c r="Y6" s="282" t="s">
        <v>271</v>
      </c>
      <c r="Z6" s="282" t="s">
        <v>271</v>
      </c>
      <c r="AA6" s="282" t="s">
        <v>271</v>
      </c>
      <c r="AB6" s="282" t="s">
        <v>271</v>
      </c>
      <c r="AC6" s="282" t="s">
        <v>271</v>
      </c>
      <c r="AD6" s="354" t="s">
        <v>218</v>
      </c>
      <c r="AE6" s="526"/>
      <c r="AF6" s="355"/>
    </row>
    <row r="7" spans="1:32" ht="15" customHeight="1">
      <c r="A7" s="330">
        <v>6</v>
      </c>
      <c r="B7" s="289" t="s">
        <v>18</v>
      </c>
      <c r="C7" s="391">
        <v>45856</v>
      </c>
      <c r="D7" s="391">
        <v>45869</v>
      </c>
      <c r="E7" s="497" t="s">
        <v>149</v>
      </c>
      <c r="F7" s="278" t="s">
        <v>322</v>
      </c>
      <c r="G7" s="415">
        <v>49255</v>
      </c>
      <c r="H7" s="281" t="s">
        <v>823</v>
      </c>
      <c r="I7" s="540" t="s">
        <v>270</v>
      </c>
      <c r="J7" s="278">
        <v>5</v>
      </c>
      <c r="K7" s="278">
        <v>5.5</v>
      </c>
      <c r="L7" s="278">
        <v>22.5</v>
      </c>
      <c r="M7" s="552">
        <v>45860</v>
      </c>
      <c r="N7" s="553">
        <v>45869</v>
      </c>
      <c r="O7" s="282" t="s">
        <v>271</v>
      </c>
      <c r="P7" s="282" t="s">
        <v>271</v>
      </c>
      <c r="Q7" s="282" t="s">
        <v>271</v>
      </c>
      <c r="R7" s="282" t="s">
        <v>271</v>
      </c>
      <c r="S7" s="282" t="s">
        <v>271</v>
      </c>
      <c r="T7" s="282" t="s">
        <v>271</v>
      </c>
      <c r="U7" s="282" t="s">
        <v>271</v>
      </c>
      <c r="V7" s="282" t="s">
        <v>271</v>
      </c>
      <c r="W7" s="282" t="s">
        <v>271</v>
      </c>
      <c r="X7" s="282" t="s">
        <v>271</v>
      </c>
      <c r="Y7" s="282" t="s">
        <v>271</v>
      </c>
      <c r="Z7" s="282" t="s">
        <v>271</v>
      </c>
      <c r="AA7" s="282" t="s">
        <v>271</v>
      </c>
      <c r="AB7" s="282" t="s">
        <v>271</v>
      </c>
      <c r="AC7" s="282" t="s">
        <v>271</v>
      </c>
      <c r="AD7" s="354" t="s">
        <v>218</v>
      </c>
      <c r="AE7" s="526"/>
      <c r="AF7" s="355"/>
    </row>
    <row r="8" spans="1:32" ht="16.5" customHeight="1">
      <c r="A8" s="330">
        <v>7</v>
      </c>
      <c r="B8" s="289" t="s">
        <v>18</v>
      </c>
      <c r="C8" s="391">
        <v>45856</v>
      </c>
      <c r="D8" s="391">
        <v>45869</v>
      </c>
      <c r="E8" s="497" t="s">
        <v>149</v>
      </c>
      <c r="F8" s="284" t="s">
        <v>450</v>
      </c>
      <c r="G8" s="415">
        <v>49258</v>
      </c>
      <c r="H8" s="281" t="s">
        <v>824</v>
      </c>
      <c r="I8" s="540" t="s">
        <v>270</v>
      </c>
      <c r="J8" s="277">
        <v>3</v>
      </c>
      <c r="K8" s="284">
        <v>3</v>
      </c>
      <c r="L8" s="342">
        <v>12</v>
      </c>
      <c r="M8" s="553">
        <v>45862</v>
      </c>
      <c r="N8" s="553">
        <v>45869</v>
      </c>
      <c r="O8" s="282" t="s">
        <v>271</v>
      </c>
      <c r="P8" s="282" t="s">
        <v>271</v>
      </c>
      <c r="Q8" s="282" t="s">
        <v>271</v>
      </c>
      <c r="R8" s="282" t="s">
        <v>271</v>
      </c>
      <c r="S8" s="282" t="s">
        <v>271</v>
      </c>
      <c r="T8" s="282" t="s">
        <v>271</v>
      </c>
      <c r="U8" s="282" t="s">
        <v>271</v>
      </c>
      <c r="V8" s="282" t="s">
        <v>271</v>
      </c>
      <c r="W8" s="282" t="s">
        <v>271</v>
      </c>
      <c r="X8" s="282" t="s">
        <v>271</v>
      </c>
      <c r="Y8" s="282" t="s">
        <v>271</v>
      </c>
      <c r="Z8" s="282" t="s">
        <v>271</v>
      </c>
      <c r="AA8" s="282" t="s">
        <v>271</v>
      </c>
      <c r="AB8" s="282" t="s">
        <v>271</v>
      </c>
      <c r="AC8" s="282" t="s">
        <v>271</v>
      </c>
      <c r="AD8" s="354" t="s">
        <v>218</v>
      </c>
      <c r="AE8" s="526"/>
    </row>
    <row r="9" spans="1:32" ht="23.25">
      <c r="A9" s="330">
        <v>8</v>
      </c>
      <c r="B9" s="289" t="s">
        <v>18</v>
      </c>
      <c r="C9" s="391">
        <v>45856</v>
      </c>
      <c r="D9" s="391">
        <v>45869</v>
      </c>
      <c r="E9" s="497" t="s">
        <v>149</v>
      </c>
      <c r="F9" s="284" t="s">
        <v>274</v>
      </c>
      <c r="G9" s="309">
        <v>46474</v>
      </c>
      <c r="H9" s="281" t="s">
        <v>825</v>
      </c>
      <c r="I9" s="540" t="s">
        <v>270</v>
      </c>
      <c r="J9" s="277">
        <v>1</v>
      </c>
      <c r="K9" s="284">
        <v>1</v>
      </c>
      <c r="L9" s="342">
        <v>4</v>
      </c>
      <c r="M9" s="553">
        <v>45869</v>
      </c>
      <c r="N9" s="553">
        <v>45869</v>
      </c>
      <c r="O9" s="282" t="s">
        <v>271</v>
      </c>
      <c r="P9" s="282" t="s">
        <v>271</v>
      </c>
      <c r="Q9" s="282" t="s">
        <v>271</v>
      </c>
      <c r="R9" s="282" t="s">
        <v>271</v>
      </c>
      <c r="S9" s="282" t="s">
        <v>271</v>
      </c>
      <c r="T9" s="282" t="s">
        <v>271</v>
      </c>
      <c r="U9" s="282" t="s">
        <v>271</v>
      </c>
      <c r="V9" s="282" t="s">
        <v>271</v>
      </c>
      <c r="W9" s="282" t="s">
        <v>271</v>
      </c>
      <c r="X9" s="282" t="s">
        <v>271</v>
      </c>
      <c r="Y9" s="282" t="s">
        <v>271</v>
      </c>
      <c r="Z9" s="282" t="s">
        <v>271</v>
      </c>
      <c r="AA9" s="282" t="s">
        <v>271</v>
      </c>
      <c r="AB9" s="282" t="s">
        <v>271</v>
      </c>
      <c r="AC9" s="282" t="s">
        <v>271</v>
      </c>
      <c r="AD9" s="489" t="s">
        <v>461</v>
      </c>
      <c r="AE9" s="526"/>
      <c r="AF9" s="355"/>
    </row>
    <row r="10" spans="1:32" ht="23.25">
      <c r="A10" s="330">
        <v>9</v>
      </c>
      <c r="B10" s="289" t="s">
        <v>18</v>
      </c>
      <c r="C10" s="391">
        <v>45856</v>
      </c>
      <c r="D10" s="391">
        <v>45869</v>
      </c>
      <c r="E10" s="497" t="s">
        <v>149</v>
      </c>
      <c r="F10" s="284" t="s">
        <v>274</v>
      </c>
      <c r="G10" s="487">
        <v>48837</v>
      </c>
      <c r="H10" s="416" t="s">
        <v>826</v>
      </c>
      <c r="I10" s="540" t="s">
        <v>270</v>
      </c>
      <c r="J10" s="324">
        <v>1</v>
      </c>
      <c r="K10" s="324">
        <v>1</v>
      </c>
      <c r="L10" s="488">
        <v>4</v>
      </c>
      <c r="M10" s="553">
        <v>45869</v>
      </c>
      <c r="N10" s="553">
        <v>45869</v>
      </c>
      <c r="O10" s="282" t="s">
        <v>271</v>
      </c>
      <c r="P10" s="282" t="s">
        <v>271</v>
      </c>
      <c r="Q10" s="282" t="s">
        <v>271</v>
      </c>
      <c r="R10" s="282" t="s">
        <v>271</v>
      </c>
      <c r="S10" s="282" t="s">
        <v>271</v>
      </c>
      <c r="T10" s="282" t="s">
        <v>271</v>
      </c>
      <c r="U10" s="282" t="s">
        <v>271</v>
      </c>
      <c r="V10" s="282" t="s">
        <v>271</v>
      </c>
      <c r="W10" s="282" t="s">
        <v>271</v>
      </c>
      <c r="X10" s="282" t="s">
        <v>271</v>
      </c>
      <c r="Y10" s="282" t="s">
        <v>271</v>
      </c>
      <c r="Z10" s="282" t="s">
        <v>271</v>
      </c>
      <c r="AA10" s="282" t="s">
        <v>271</v>
      </c>
      <c r="AB10" s="282" t="s">
        <v>271</v>
      </c>
      <c r="AC10" s="282" t="s">
        <v>271</v>
      </c>
      <c r="AD10" s="489" t="s">
        <v>461</v>
      </c>
      <c r="AE10" s="526"/>
      <c r="AF10" s="355"/>
    </row>
    <row r="11" spans="1:32" ht="24" customHeight="1">
      <c r="A11" s="330">
        <v>10</v>
      </c>
      <c r="B11" s="289" t="s">
        <v>18</v>
      </c>
      <c r="C11" s="391">
        <v>45856</v>
      </c>
      <c r="D11" s="391">
        <v>45869</v>
      </c>
      <c r="E11" s="497" t="s">
        <v>149</v>
      </c>
      <c r="F11" s="284" t="s">
        <v>274</v>
      </c>
      <c r="G11" s="539">
        <v>25678</v>
      </c>
      <c r="H11" s="281" t="s">
        <v>827</v>
      </c>
      <c r="I11" s="540" t="s">
        <v>270</v>
      </c>
      <c r="J11" s="284">
        <v>0</v>
      </c>
      <c r="K11" s="284">
        <v>0</v>
      </c>
      <c r="L11" s="284">
        <v>0</v>
      </c>
      <c r="M11" s="554">
        <v>45867</v>
      </c>
      <c r="N11" s="554">
        <v>45867</v>
      </c>
      <c r="O11" s="282" t="s">
        <v>274</v>
      </c>
      <c r="P11" s="282" t="s">
        <v>333</v>
      </c>
      <c r="Q11" s="282" t="s">
        <v>279</v>
      </c>
      <c r="R11" s="282" t="s">
        <v>271</v>
      </c>
      <c r="S11" s="282" t="s">
        <v>271</v>
      </c>
      <c r="T11" s="425">
        <v>43657</v>
      </c>
      <c r="U11" s="554">
        <v>45867</v>
      </c>
      <c r="V11" s="554">
        <v>45867</v>
      </c>
      <c r="W11" s="282" t="s">
        <v>271</v>
      </c>
      <c r="X11" s="282" t="s">
        <v>271</v>
      </c>
      <c r="Y11" s="309" t="s">
        <v>284</v>
      </c>
      <c r="Z11" s="554">
        <v>45867</v>
      </c>
      <c r="AA11" s="319" t="s">
        <v>279</v>
      </c>
      <c r="AB11" s="319" t="s">
        <v>279</v>
      </c>
      <c r="AC11" s="282" t="s">
        <v>271</v>
      </c>
      <c r="AD11" s="354" t="s">
        <v>335</v>
      </c>
      <c r="AE11" s="526"/>
      <c r="AF11" s="355"/>
    </row>
    <row r="12" spans="1:32" ht="23.25">
      <c r="A12" s="330">
        <v>11</v>
      </c>
      <c r="B12" s="289" t="s">
        <v>18</v>
      </c>
      <c r="C12" s="391">
        <v>45856</v>
      </c>
      <c r="D12" s="391">
        <v>45869</v>
      </c>
      <c r="E12" s="497" t="s">
        <v>149</v>
      </c>
      <c r="F12" s="284" t="s">
        <v>274</v>
      </c>
      <c r="G12" s="539">
        <v>25672</v>
      </c>
      <c r="H12" s="281" t="s">
        <v>828</v>
      </c>
      <c r="I12" s="540" t="s">
        <v>270</v>
      </c>
      <c r="J12" s="284">
        <v>0</v>
      </c>
      <c r="K12" s="284">
        <v>0</v>
      </c>
      <c r="L12" s="284">
        <v>0</v>
      </c>
      <c r="M12" s="554">
        <v>45867</v>
      </c>
      <c r="N12" s="554">
        <v>45867</v>
      </c>
      <c r="O12" s="282" t="s">
        <v>274</v>
      </c>
      <c r="P12" s="282" t="s">
        <v>333</v>
      </c>
      <c r="Q12" s="282" t="s">
        <v>279</v>
      </c>
      <c r="R12" s="282" t="s">
        <v>271</v>
      </c>
      <c r="S12" s="282" t="s">
        <v>271</v>
      </c>
      <c r="T12" s="282">
        <v>43656</v>
      </c>
      <c r="U12" s="554">
        <v>45867</v>
      </c>
      <c r="V12" s="554">
        <v>45867</v>
      </c>
      <c r="W12" s="282" t="s">
        <v>271</v>
      </c>
      <c r="X12" s="282" t="s">
        <v>271</v>
      </c>
      <c r="Y12" s="309" t="s">
        <v>284</v>
      </c>
      <c r="Z12" s="554">
        <v>45867</v>
      </c>
      <c r="AA12" s="319" t="s">
        <v>279</v>
      </c>
      <c r="AB12" s="319" t="s">
        <v>279</v>
      </c>
      <c r="AC12" s="282" t="s">
        <v>271</v>
      </c>
      <c r="AD12" s="354" t="s">
        <v>335</v>
      </c>
      <c r="AE12" s="526"/>
      <c r="AF12" s="355"/>
    </row>
    <row r="13" spans="1:32" ht="23.25">
      <c r="A13" s="330">
        <v>12</v>
      </c>
      <c r="B13" s="289" t="s">
        <v>18</v>
      </c>
      <c r="C13" s="391">
        <v>45856</v>
      </c>
      <c r="D13" s="391">
        <v>45869</v>
      </c>
      <c r="E13" s="497" t="s">
        <v>829</v>
      </c>
      <c r="F13" s="278" t="s">
        <v>267</v>
      </c>
      <c r="G13" s="282" t="s">
        <v>830</v>
      </c>
      <c r="H13" s="281" t="s">
        <v>831</v>
      </c>
      <c r="I13" s="540" t="s">
        <v>270</v>
      </c>
      <c r="J13" s="277">
        <v>5</v>
      </c>
      <c r="K13" s="284">
        <v>5.75</v>
      </c>
      <c r="L13" s="342">
        <v>23.5</v>
      </c>
      <c r="M13" s="552">
        <v>45862</v>
      </c>
      <c r="N13" s="553">
        <v>45869</v>
      </c>
      <c r="O13" s="282" t="s">
        <v>271</v>
      </c>
      <c r="P13" s="282" t="s">
        <v>271</v>
      </c>
      <c r="Q13" s="282" t="s">
        <v>271</v>
      </c>
      <c r="R13" s="282" t="s">
        <v>271</v>
      </c>
      <c r="S13" s="282" t="s">
        <v>271</v>
      </c>
      <c r="T13" s="282" t="s">
        <v>271</v>
      </c>
      <c r="U13" s="282" t="s">
        <v>271</v>
      </c>
      <c r="V13" s="282" t="s">
        <v>271</v>
      </c>
      <c r="W13" s="282" t="s">
        <v>271</v>
      </c>
      <c r="X13" s="282" t="s">
        <v>271</v>
      </c>
      <c r="Y13" s="282" t="s">
        <v>271</v>
      </c>
      <c r="Z13" s="282" t="s">
        <v>271</v>
      </c>
      <c r="AA13" s="282" t="s">
        <v>271</v>
      </c>
      <c r="AB13" s="282" t="s">
        <v>271</v>
      </c>
      <c r="AC13" s="282" t="s">
        <v>271</v>
      </c>
      <c r="AD13" s="354" t="s">
        <v>218</v>
      </c>
      <c r="AE13" s="526"/>
      <c r="AF13" s="355"/>
    </row>
    <row r="14" spans="1:32" ht="23.25">
      <c r="A14" s="330">
        <v>13</v>
      </c>
      <c r="B14" s="289" t="s">
        <v>18</v>
      </c>
      <c r="C14" s="391">
        <v>45856</v>
      </c>
      <c r="D14" s="391">
        <v>45869</v>
      </c>
      <c r="E14" s="497" t="s">
        <v>829</v>
      </c>
      <c r="F14" s="284" t="s">
        <v>434</v>
      </c>
      <c r="G14" s="282">
        <v>49253</v>
      </c>
      <c r="H14" s="281" t="s">
        <v>832</v>
      </c>
      <c r="I14" s="540" t="s">
        <v>270</v>
      </c>
      <c r="J14" s="284">
        <v>5</v>
      </c>
      <c r="K14" s="284">
        <v>6.25</v>
      </c>
      <c r="L14" s="284">
        <v>25</v>
      </c>
      <c r="M14" s="552">
        <v>45863</v>
      </c>
      <c r="N14" s="553">
        <v>45869</v>
      </c>
      <c r="O14" s="282" t="s">
        <v>271</v>
      </c>
      <c r="P14" s="282" t="s">
        <v>271</v>
      </c>
      <c r="Q14" s="282" t="s">
        <v>271</v>
      </c>
      <c r="R14" s="282" t="s">
        <v>271</v>
      </c>
      <c r="S14" s="282" t="s">
        <v>271</v>
      </c>
      <c r="T14" s="282" t="s">
        <v>271</v>
      </c>
      <c r="U14" s="282" t="s">
        <v>271</v>
      </c>
      <c r="V14" s="282" t="s">
        <v>271</v>
      </c>
      <c r="W14" s="282" t="s">
        <v>271</v>
      </c>
      <c r="X14" s="282" t="s">
        <v>271</v>
      </c>
      <c r="Y14" s="282" t="s">
        <v>271</v>
      </c>
      <c r="Z14" s="282" t="s">
        <v>271</v>
      </c>
      <c r="AA14" s="282" t="s">
        <v>271</v>
      </c>
      <c r="AB14" s="282" t="s">
        <v>271</v>
      </c>
      <c r="AC14" s="282" t="s">
        <v>271</v>
      </c>
      <c r="AD14" s="354" t="s">
        <v>218</v>
      </c>
      <c r="AE14" s="319"/>
      <c r="AF14" s="355"/>
    </row>
    <row r="15" spans="1:32" s="53" customFormat="1" ht="23.25">
      <c r="A15" s="330">
        <v>14</v>
      </c>
      <c r="B15" s="289" t="s">
        <v>18</v>
      </c>
      <c r="C15" s="391">
        <v>45856</v>
      </c>
      <c r="D15" s="391">
        <v>45869</v>
      </c>
      <c r="E15" s="497" t="s">
        <v>829</v>
      </c>
      <c r="F15" s="278" t="s">
        <v>281</v>
      </c>
      <c r="G15" s="309">
        <v>48918</v>
      </c>
      <c r="H15" s="281" t="s">
        <v>787</v>
      </c>
      <c r="I15" s="540" t="s">
        <v>287</v>
      </c>
      <c r="J15" s="284">
        <v>3</v>
      </c>
      <c r="K15" s="284">
        <v>3</v>
      </c>
      <c r="L15" s="284">
        <v>12</v>
      </c>
      <c r="M15" s="552">
        <v>45859</v>
      </c>
      <c r="N15" s="284" t="s">
        <v>271</v>
      </c>
      <c r="O15" s="282" t="s">
        <v>281</v>
      </c>
      <c r="P15" s="282"/>
      <c r="Q15" s="282"/>
      <c r="R15" s="282"/>
      <c r="S15" s="282"/>
      <c r="T15" s="319"/>
      <c r="U15" s="293"/>
      <c r="V15" s="353"/>
      <c r="W15" s="319"/>
      <c r="X15" s="319"/>
      <c r="Y15" s="309"/>
      <c r="Z15" s="353"/>
      <c r="AA15" s="319"/>
      <c r="AB15" s="282" t="s">
        <v>279</v>
      </c>
      <c r="AC15" s="282" t="s">
        <v>271</v>
      </c>
      <c r="AD15" s="484" t="s">
        <v>833</v>
      </c>
      <c r="AE15" s="526"/>
      <c r="AF15" s="485"/>
    </row>
    <row r="16" spans="1:32" s="53" customFormat="1" ht="23.25">
      <c r="A16" s="330">
        <v>15</v>
      </c>
      <c r="B16" s="289" t="s">
        <v>18</v>
      </c>
      <c r="C16" s="391">
        <v>45856</v>
      </c>
      <c r="D16" s="391">
        <v>45869</v>
      </c>
      <c r="E16" s="497" t="s">
        <v>829</v>
      </c>
      <c r="F16" s="284" t="s">
        <v>276</v>
      </c>
      <c r="G16" s="282">
        <v>49277</v>
      </c>
      <c r="H16" s="281" t="s">
        <v>805</v>
      </c>
      <c r="I16" s="540" t="s">
        <v>287</v>
      </c>
      <c r="J16" s="284">
        <v>2</v>
      </c>
      <c r="K16" s="284">
        <v>1.5</v>
      </c>
      <c r="L16" s="284">
        <v>6</v>
      </c>
      <c r="M16" s="284"/>
      <c r="N16" s="284"/>
      <c r="O16" s="282"/>
      <c r="P16" s="282"/>
      <c r="Q16" s="282"/>
      <c r="R16" s="282"/>
      <c r="S16" s="319"/>
      <c r="T16" s="282"/>
      <c r="U16" s="353"/>
      <c r="V16" s="353"/>
      <c r="W16" s="319"/>
      <c r="X16" s="319"/>
      <c r="Y16" s="319"/>
      <c r="Z16" s="353"/>
      <c r="AA16" s="319"/>
      <c r="AB16" s="319"/>
      <c r="AC16" s="319"/>
      <c r="AD16" s="484" t="s">
        <v>833</v>
      </c>
      <c r="AE16" s="319"/>
      <c r="AF16" s="485"/>
    </row>
    <row r="17" spans="1:32" ht="14.25">
      <c r="A17" s="330"/>
      <c r="B17" s="289"/>
      <c r="C17" s="391"/>
      <c r="D17" s="391"/>
      <c r="E17" s="497"/>
      <c r="F17" s="284"/>
      <c r="G17" s="352"/>
      <c r="H17" s="281"/>
      <c r="I17" s="363"/>
      <c r="J17" s="277"/>
      <c r="K17" s="284"/>
      <c r="L17" s="342"/>
      <c r="M17" s="342"/>
      <c r="N17" s="342"/>
      <c r="O17" s="282"/>
      <c r="P17" s="282"/>
      <c r="Q17" s="282"/>
      <c r="R17" s="282"/>
      <c r="S17" s="282"/>
      <c r="T17" s="507"/>
      <c r="U17" s="360"/>
      <c r="V17" s="360"/>
      <c r="W17" s="282"/>
      <c r="X17" s="282"/>
      <c r="Y17" s="282"/>
      <c r="Z17" s="486"/>
      <c r="AA17" s="282"/>
      <c r="AB17" s="282"/>
      <c r="AC17" s="282"/>
      <c r="AD17" s="489"/>
      <c r="AE17" s="526"/>
    </row>
    <row r="18" spans="1:32" s="355" customFormat="1" ht="12.75">
      <c r="A18" s="330"/>
      <c r="B18" s="289"/>
      <c r="C18" s="391"/>
      <c r="D18" s="391"/>
      <c r="E18" s="497"/>
      <c r="F18" s="342"/>
      <c r="G18" s="309"/>
      <c r="H18" s="281"/>
      <c r="I18" s="363"/>
      <c r="J18" s="284"/>
      <c r="K18" s="284"/>
      <c r="L18" s="284"/>
      <c r="M18" s="284"/>
      <c r="N18" s="284"/>
      <c r="O18" s="282"/>
      <c r="P18" s="282"/>
      <c r="Q18" s="282"/>
      <c r="R18" s="282"/>
      <c r="S18" s="319"/>
      <c r="T18" s="319"/>
      <c r="U18" s="353"/>
      <c r="V18" s="353"/>
      <c r="W18" s="319"/>
      <c r="X18" s="319"/>
      <c r="Y18" s="319"/>
      <c r="Z18" s="353"/>
      <c r="AA18" s="319"/>
      <c r="AB18" s="282"/>
      <c r="AC18" s="319"/>
      <c r="AD18" s="534"/>
      <c r="AE18" s="526"/>
    </row>
    <row r="19" spans="1:32" s="355" customFormat="1" ht="12.75">
      <c r="A19" s="330"/>
      <c r="B19" s="289"/>
      <c r="C19" s="391"/>
      <c r="D19" s="391"/>
      <c r="E19" s="497"/>
      <c r="F19" s="284"/>
      <c r="G19" s="281"/>
      <c r="H19" s="551"/>
      <c r="I19" s="409"/>
      <c r="J19" s="295"/>
      <c r="K19" s="295"/>
      <c r="L19" s="295"/>
      <c r="M19" s="295"/>
      <c r="N19" s="295"/>
      <c r="O19" s="282"/>
      <c r="P19" s="282"/>
      <c r="Q19" s="282"/>
      <c r="R19" s="282"/>
      <c r="S19" s="284"/>
      <c r="T19" s="282"/>
      <c r="U19" s="353"/>
      <c r="V19" s="353"/>
      <c r="W19" s="282"/>
      <c r="X19" s="282"/>
      <c r="Y19" s="282"/>
      <c r="Z19" s="353"/>
      <c r="AA19" s="282"/>
      <c r="AB19" s="319"/>
      <c r="AC19" s="282"/>
      <c r="AD19" s="354"/>
      <c r="AE19" s="526"/>
    </row>
    <row r="20" spans="1:32" ht="12.75">
      <c r="A20" s="330"/>
      <c r="B20" s="289"/>
      <c r="C20" s="391"/>
      <c r="D20" s="391"/>
      <c r="E20" s="497"/>
      <c r="F20" s="284"/>
      <c r="G20" s="281"/>
      <c r="H20" s="281"/>
      <c r="I20" s="363"/>
      <c r="J20" s="295"/>
      <c r="K20" s="295"/>
      <c r="L20" s="295"/>
      <c r="M20" s="295"/>
      <c r="N20" s="295"/>
      <c r="O20" s="282"/>
      <c r="P20" s="282"/>
      <c r="Q20" s="282"/>
      <c r="R20" s="282"/>
      <c r="S20" s="282"/>
      <c r="T20" s="282"/>
      <c r="U20" s="353"/>
      <c r="V20" s="282"/>
      <c r="W20" s="282"/>
      <c r="X20" s="282"/>
      <c r="Y20" s="282"/>
      <c r="Z20" s="282"/>
      <c r="AA20" s="282"/>
      <c r="AB20" s="282"/>
      <c r="AC20" s="282"/>
      <c r="AD20" s="454"/>
      <c r="AE20" s="319"/>
    </row>
    <row r="21" spans="1:32" ht="12.75">
      <c r="A21" s="313"/>
      <c r="B21" s="284"/>
      <c r="C21" s="391"/>
      <c r="D21" s="391"/>
      <c r="E21" s="497"/>
      <c r="F21" s="284"/>
      <c r="G21" s="282"/>
      <c r="H21" s="336"/>
      <c r="I21" s="279"/>
      <c r="J21" s="284"/>
      <c r="K21" s="284"/>
      <c r="L21" s="284"/>
      <c r="M21" s="284"/>
      <c r="N21" s="284"/>
      <c r="O21" s="282"/>
      <c r="P21" s="282"/>
      <c r="Q21" s="282"/>
      <c r="R21" s="282"/>
      <c r="S21" s="282"/>
      <c r="T21" s="295"/>
      <c r="U21" s="293"/>
      <c r="V21" s="293"/>
      <c r="W21" s="282"/>
      <c r="X21" s="282"/>
      <c r="Y21" s="282"/>
      <c r="Z21" s="293"/>
      <c r="AA21" s="282"/>
      <c r="AB21" s="282"/>
      <c r="AC21" s="282"/>
      <c r="AD21" s="354"/>
      <c r="AE21" s="319"/>
      <c r="AF21" s="355"/>
    </row>
    <row r="22" spans="1:32" ht="12.75">
      <c r="A22" s="313"/>
      <c r="B22" s="284"/>
      <c r="C22" s="391"/>
      <c r="D22" s="391"/>
      <c r="E22" s="497"/>
      <c r="F22" s="284"/>
      <c r="G22" s="415"/>
      <c r="H22" s="281"/>
      <c r="I22" s="279"/>
      <c r="J22" s="284"/>
      <c r="K22" s="284"/>
      <c r="L22" s="284"/>
      <c r="M22" s="284"/>
      <c r="N22" s="284"/>
      <c r="O22" s="282"/>
      <c r="P22" s="282"/>
      <c r="Q22" s="342"/>
      <c r="R22" s="282"/>
      <c r="S22" s="282"/>
      <c r="T22" s="278"/>
      <c r="U22" s="293"/>
      <c r="V22" s="293"/>
      <c r="W22" s="282"/>
      <c r="X22" s="282"/>
      <c r="Y22" s="282"/>
      <c r="Z22" s="293"/>
      <c r="AA22" s="282"/>
      <c r="AB22" s="282"/>
      <c r="AC22" s="282"/>
      <c r="AD22" s="354"/>
      <c r="AE22" s="319"/>
    </row>
    <row r="23" spans="1:32" ht="12.75">
      <c r="A23" s="313"/>
      <c r="B23" s="282"/>
      <c r="C23" s="353"/>
      <c r="D23" s="353"/>
      <c r="E23" s="497"/>
      <c r="F23" s="284"/>
      <c r="G23" s="282"/>
      <c r="H23" s="363"/>
      <c r="I23" s="279"/>
      <c r="J23" s="284"/>
      <c r="K23" s="284"/>
      <c r="L23" s="284"/>
      <c r="M23" s="284"/>
      <c r="N23" s="284"/>
      <c r="O23" s="282"/>
      <c r="P23" s="282"/>
      <c r="Q23" s="282"/>
      <c r="R23" s="282"/>
      <c r="S23" s="282"/>
      <c r="T23" s="282"/>
      <c r="U23" s="293"/>
      <c r="V23" s="293"/>
      <c r="W23" s="282"/>
      <c r="X23" s="282"/>
      <c r="Y23" s="282"/>
      <c r="Z23" s="293"/>
      <c r="AA23" s="282"/>
      <c r="AB23" s="282"/>
      <c r="AC23" s="282"/>
      <c r="AD23" s="354"/>
      <c r="AE23" s="319"/>
      <c r="AF23" s="355"/>
    </row>
    <row r="24" spans="1:32" ht="12.75">
      <c r="A24" s="313"/>
      <c r="B24" s="282"/>
      <c r="C24" s="353"/>
      <c r="D24" s="353"/>
      <c r="E24" s="497"/>
      <c r="F24" s="284"/>
      <c r="G24" s="282"/>
      <c r="H24" s="281"/>
      <c r="I24" s="279"/>
      <c r="J24" s="284"/>
      <c r="K24" s="284"/>
      <c r="L24" s="284"/>
      <c r="M24" s="284"/>
      <c r="N24" s="284"/>
      <c r="O24" s="282"/>
      <c r="P24" s="282"/>
      <c r="Q24" s="282"/>
      <c r="R24" s="282"/>
      <c r="S24" s="282"/>
      <c r="T24" s="278"/>
      <c r="U24" s="293"/>
      <c r="V24" s="293"/>
      <c r="W24" s="282"/>
      <c r="X24" s="282"/>
      <c r="Y24" s="282"/>
      <c r="Z24" s="293"/>
      <c r="AA24" s="282"/>
      <c r="AB24" s="282"/>
      <c r="AC24" s="282"/>
      <c r="AD24" s="354"/>
      <c r="AE24" s="319"/>
      <c r="AF24" s="355"/>
    </row>
    <row r="25" spans="1:32" ht="12.75">
      <c r="A25" s="313"/>
      <c r="B25" s="282"/>
      <c r="C25" s="353"/>
      <c r="D25" s="353"/>
      <c r="E25" s="497"/>
      <c r="F25" s="284"/>
      <c r="G25" s="282"/>
      <c r="H25" s="281"/>
      <c r="I25" s="279"/>
      <c r="J25" s="284"/>
      <c r="K25" s="284"/>
      <c r="L25" s="284"/>
      <c r="M25" s="284"/>
      <c r="N25" s="284"/>
      <c r="O25" s="282"/>
      <c r="P25" s="282"/>
      <c r="Q25" s="282"/>
      <c r="R25" s="282"/>
      <c r="S25" s="282"/>
      <c r="T25" s="278"/>
      <c r="U25" s="293"/>
      <c r="V25" s="293"/>
      <c r="W25" s="282"/>
      <c r="X25" s="282"/>
      <c r="Y25" s="282"/>
      <c r="Z25" s="293"/>
      <c r="AA25" s="282"/>
      <c r="AB25" s="282"/>
      <c r="AC25" s="282"/>
      <c r="AD25" s="354"/>
      <c r="AE25" s="319"/>
    </row>
    <row r="26" spans="1:32" ht="12.75">
      <c r="A26" s="313"/>
      <c r="B26" s="282"/>
      <c r="C26" s="353"/>
      <c r="D26" s="353"/>
      <c r="E26" s="497"/>
      <c r="F26" s="284"/>
      <c r="G26" s="282"/>
      <c r="H26" s="281"/>
      <c r="I26" s="279"/>
      <c r="J26" s="284"/>
      <c r="K26" s="284"/>
      <c r="L26" s="284"/>
      <c r="M26" s="284"/>
      <c r="N26" s="284"/>
      <c r="O26" s="282"/>
      <c r="P26" s="282"/>
      <c r="Q26" s="282"/>
      <c r="R26" s="282"/>
      <c r="S26" s="282"/>
      <c r="T26" s="278"/>
      <c r="U26" s="293"/>
      <c r="V26" s="293"/>
      <c r="W26" s="282"/>
      <c r="X26" s="282"/>
      <c r="Y26" s="282"/>
      <c r="Z26" s="293"/>
      <c r="AA26" s="282"/>
      <c r="AB26" s="282"/>
      <c r="AC26" s="282"/>
      <c r="AD26" s="354"/>
      <c r="AE26" s="319"/>
    </row>
    <row r="27" spans="1:32" ht="12.75">
      <c r="A27" s="313"/>
      <c r="B27" s="282"/>
      <c r="C27" s="353"/>
      <c r="D27" s="353"/>
      <c r="E27" s="497"/>
      <c r="F27" s="342"/>
      <c r="G27" s="284"/>
      <c r="H27" s="281"/>
      <c r="I27" s="279"/>
      <c r="J27" s="284"/>
      <c r="K27" s="284"/>
      <c r="L27" s="284"/>
      <c r="M27" s="284"/>
      <c r="N27" s="284"/>
      <c r="O27" s="282"/>
      <c r="P27" s="282"/>
      <c r="Q27" s="282"/>
      <c r="R27" s="282"/>
      <c r="S27" s="282"/>
      <c r="T27" s="319"/>
      <c r="U27" s="293"/>
      <c r="V27" s="293"/>
      <c r="W27" s="282"/>
      <c r="X27" s="282"/>
      <c r="Y27" s="282"/>
      <c r="Z27" s="293"/>
      <c r="AA27" s="282"/>
      <c r="AB27" s="282"/>
      <c r="AC27" s="282"/>
      <c r="AD27" s="354"/>
      <c r="AE27" s="319"/>
      <c r="AF27" s="355"/>
    </row>
    <row r="28" spans="1:32" ht="12.75">
      <c r="A28" s="313"/>
      <c r="B28" s="282"/>
      <c r="C28" s="353"/>
      <c r="D28" s="457"/>
      <c r="E28" s="498"/>
      <c r="F28" s="284"/>
      <c r="G28" s="279"/>
      <c r="H28" s="281"/>
      <c r="I28" s="279"/>
      <c r="J28" s="277"/>
      <c r="K28" s="284"/>
      <c r="L28" s="342"/>
      <c r="M28" s="342"/>
      <c r="N28" s="342"/>
      <c r="O28" s="282"/>
      <c r="P28" s="282"/>
      <c r="Q28" s="282"/>
      <c r="R28" s="282"/>
      <c r="S28" s="282"/>
      <c r="T28" s="282"/>
      <c r="U28" s="293"/>
      <c r="V28" s="293"/>
      <c r="W28" s="282"/>
      <c r="X28" s="282"/>
      <c r="Y28" s="282"/>
      <c r="Z28" s="293"/>
      <c r="AA28" s="282"/>
      <c r="AB28" s="282"/>
      <c r="AC28" s="282"/>
      <c r="AD28" s="354"/>
      <c r="AE28" s="319"/>
      <c r="AF28" s="355"/>
    </row>
    <row r="29" spans="1:32" ht="12.75">
      <c r="A29" s="313"/>
      <c r="B29" s="289"/>
      <c r="C29" s="391"/>
      <c r="D29" s="391"/>
      <c r="E29" s="458"/>
      <c r="F29" s="280"/>
      <c r="G29" s="278"/>
      <c r="H29" s="336"/>
      <c r="I29" s="279"/>
      <c r="J29" s="277"/>
      <c r="K29" s="284"/>
      <c r="L29" s="342"/>
      <c r="M29" s="342"/>
      <c r="N29" s="342"/>
      <c r="O29" s="278"/>
      <c r="P29" s="278"/>
      <c r="Q29" s="278"/>
      <c r="R29" s="278"/>
      <c r="S29" s="278"/>
      <c r="T29" s="278"/>
      <c r="U29" s="278"/>
      <c r="V29" s="278"/>
      <c r="W29" s="278"/>
      <c r="X29" s="278"/>
      <c r="Y29" s="278"/>
      <c r="Z29" s="278"/>
      <c r="AA29" s="278"/>
      <c r="AB29" s="278"/>
      <c r="AC29" s="278"/>
      <c r="AD29" s="361"/>
      <c r="AE29" s="319"/>
      <c r="AF29" s="355"/>
    </row>
    <row r="30" spans="1:32" ht="12.75">
      <c r="A30" s="313"/>
      <c r="B30" s="279"/>
      <c r="C30" s="392"/>
      <c r="D30" s="392"/>
      <c r="E30" s="395"/>
      <c r="F30" s="279"/>
      <c r="G30" s="282"/>
      <c r="H30" s="281"/>
      <c r="I30" s="279"/>
      <c r="J30" s="277"/>
      <c r="K30" s="284"/>
      <c r="L30" s="342"/>
      <c r="M30" s="342"/>
      <c r="N30" s="342"/>
      <c r="O30" s="278"/>
      <c r="P30" s="278"/>
      <c r="Q30" s="278"/>
      <c r="R30" s="278"/>
      <c r="S30" s="278"/>
      <c r="T30" s="278"/>
      <c r="U30" s="293"/>
      <c r="V30" s="293"/>
      <c r="W30" s="282"/>
      <c r="X30" s="282"/>
      <c r="Y30" s="278"/>
      <c r="Z30" s="293"/>
      <c r="AA30" s="278"/>
      <c r="AB30" s="278"/>
      <c r="AC30" s="278"/>
      <c r="AD30" s="361"/>
      <c r="AE30" s="319"/>
    </row>
    <row r="31" spans="1:32" ht="12.75">
      <c r="A31" s="313"/>
      <c r="B31" s="279"/>
      <c r="C31" s="392"/>
      <c r="D31" s="392"/>
      <c r="E31" s="72"/>
      <c r="F31" s="389"/>
      <c r="G31" s="309"/>
      <c r="H31" s="281"/>
      <c r="I31" s="279"/>
      <c r="J31" s="282"/>
      <c r="K31" s="282"/>
      <c r="L31" s="424"/>
      <c r="M31" s="424"/>
      <c r="N31" s="424"/>
      <c r="O31" s="295"/>
      <c r="P31" s="278"/>
      <c r="Q31" s="278"/>
      <c r="R31" s="278"/>
      <c r="S31" s="278"/>
      <c r="T31" s="282"/>
      <c r="U31" s="353"/>
      <c r="V31" s="353"/>
      <c r="W31" s="295"/>
      <c r="X31" s="295"/>
      <c r="Y31" s="282"/>
      <c r="Z31" s="353"/>
      <c r="AA31" s="295"/>
      <c r="AB31" s="278"/>
      <c r="AC31" s="278"/>
      <c r="AD31" s="354"/>
      <c r="AE31" s="319"/>
      <c r="AF31" s="355"/>
    </row>
    <row r="32" spans="1:32" ht="12.75">
      <c r="A32" s="313"/>
      <c r="B32" s="282"/>
      <c r="C32" s="353"/>
      <c r="D32" s="353"/>
      <c r="E32" s="72"/>
      <c r="F32" s="282"/>
      <c r="G32" s="282"/>
      <c r="H32" s="281"/>
      <c r="I32" s="279"/>
      <c r="J32" s="295"/>
      <c r="K32" s="342"/>
      <c r="L32" s="342"/>
      <c r="M32" s="342"/>
      <c r="N32" s="342"/>
      <c r="O32" s="278"/>
      <c r="P32" s="278"/>
      <c r="Q32" s="278"/>
      <c r="R32" s="278"/>
      <c r="S32" s="342"/>
      <c r="T32" s="278"/>
      <c r="U32" s="353"/>
      <c r="V32" s="353"/>
      <c r="W32" s="278"/>
      <c r="X32" s="278"/>
      <c r="Y32" s="278"/>
      <c r="Z32" s="293"/>
      <c r="AA32" s="278"/>
      <c r="AB32" s="278"/>
      <c r="AC32" s="278"/>
      <c r="AD32" s="361"/>
      <c r="AE32" s="319"/>
      <c r="AF32" s="355"/>
    </row>
    <row r="33" spans="1:32" ht="12.75">
      <c r="A33" s="313"/>
      <c r="B33" s="282"/>
      <c r="C33" s="353"/>
      <c r="D33" s="353"/>
      <c r="E33" s="72"/>
      <c r="F33" s="282"/>
      <c r="G33" s="282"/>
      <c r="H33" s="281"/>
      <c r="I33" s="279"/>
      <c r="J33" s="277"/>
      <c r="K33" s="284"/>
      <c r="L33" s="342"/>
      <c r="M33" s="342"/>
      <c r="N33" s="342"/>
      <c r="O33" s="278"/>
      <c r="P33" s="278"/>
      <c r="Q33" s="278"/>
      <c r="R33" s="278"/>
      <c r="S33" s="278"/>
      <c r="T33" s="278"/>
      <c r="U33" s="293"/>
      <c r="V33" s="293"/>
      <c r="W33" s="278"/>
      <c r="X33" s="278"/>
      <c r="Y33" s="278"/>
      <c r="Z33" s="278"/>
      <c r="AA33" s="278"/>
      <c r="AB33" s="278"/>
      <c r="AC33" s="278"/>
      <c r="AD33" s="361"/>
      <c r="AE33" s="319"/>
      <c r="AF33" s="355"/>
    </row>
    <row r="34" spans="1:32" ht="12.75">
      <c r="A34" s="313"/>
      <c r="B34" s="292"/>
      <c r="C34" s="390"/>
      <c r="D34" s="390"/>
      <c r="E34" s="72"/>
      <c r="F34" s="389"/>
      <c r="G34" s="309"/>
      <c r="H34" s="281"/>
      <c r="I34" s="279"/>
      <c r="J34" s="295"/>
      <c r="K34" s="342"/>
      <c r="L34" s="295"/>
      <c r="M34" s="295"/>
      <c r="N34" s="295"/>
      <c r="O34" s="295"/>
      <c r="P34" s="278"/>
      <c r="Q34" s="278"/>
      <c r="R34" s="278"/>
      <c r="S34" s="278"/>
      <c r="T34" s="278"/>
      <c r="U34" s="278"/>
      <c r="V34" s="278"/>
      <c r="W34" s="278"/>
      <c r="X34" s="278"/>
      <c r="Y34" s="278"/>
      <c r="Z34" s="278"/>
      <c r="AA34" s="278"/>
      <c r="AB34" s="278"/>
      <c r="AC34" s="278"/>
      <c r="AD34" s="361"/>
      <c r="AE34" s="319"/>
    </row>
    <row r="35" spans="1:32" ht="12.75">
      <c r="A35" s="313"/>
      <c r="B35" s="282"/>
      <c r="C35" s="353"/>
      <c r="D35" s="353"/>
      <c r="E35" s="72"/>
      <c r="F35" s="282"/>
      <c r="G35" s="282"/>
      <c r="H35" s="281"/>
      <c r="I35" s="279"/>
      <c r="J35" s="277"/>
      <c r="K35" s="284"/>
      <c r="L35" s="425"/>
      <c r="M35" s="425"/>
      <c r="N35" s="425"/>
      <c r="O35" s="279"/>
      <c r="P35" s="282"/>
      <c r="Q35" s="282"/>
      <c r="R35" s="282"/>
      <c r="S35" s="282"/>
      <c r="T35" s="319"/>
      <c r="U35" s="359"/>
      <c r="V35" s="359"/>
      <c r="W35" s="282"/>
      <c r="X35" s="282"/>
      <c r="Y35" s="282"/>
      <c r="Z35" s="359"/>
      <c r="AA35" s="357"/>
      <c r="AB35" s="319"/>
      <c r="AC35" s="319"/>
      <c r="AD35" s="354"/>
      <c r="AE35" s="319"/>
      <c r="AF35" s="355"/>
    </row>
    <row r="36" spans="1:32" ht="12.75">
      <c r="A36" s="313"/>
      <c r="B36" s="282"/>
      <c r="C36" s="353"/>
      <c r="D36" s="353"/>
      <c r="E36" s="72"/>
      <c r="F36" s="282"/>
      <c r="G36" s="282"/>
      <c r="H36" s="281"/>
      <c r="I36" s="279"/>
      <c r="J36" s="295"/>
      <c r="K36" s="342"/>
      <c r="L36" s="342"/>
      <c r="M36" s="342"/>
      <c r="N36" s="342"/>
      <c r="O36" s="278"/>
      <c r="P36" s="278"/>
      <c r="Q36" s="278"/>
      <c r="R36" s="278"/>
      <c r="S36" s="278"/>
      <c r="T36" s="278"/>
      <c r="U36" s="278"/>
      <c r="V36" s="278"/>
      <c r="W36" s="278"/>
      <c r="X36" s="278"/>
      <c r="Y36" s="278"/>
      <c r="Z36" s="278"/>
      <c r="AA36" s="278"/>
      <c r="AB36" s="278"/>
      <c r="AC36" s="278"/>
      <c r="AD36" s="361"/>
      <c r="AE36" s="319"/>
    </row>
    <row r="37" spans="1:32" ht="12.75">
      <c r="A37" s="313"/>
      <c r="B37" s="278"/>
      <c r="C37" s="360"/>
      <c r="D37" s="360"/>
      <c r="E37" s="386"/>
      <c r="F37" s="278"/>
      <c r="G37" s="278"/>
      <c r="H37" s="336"/>
      <c r="I37" s="289"/>
      <c r="J37" s="295"/>
      <c r="K37" s="342"/>
      <c r="L37" s="342"/>
      <c r="M37" s="342"/>
      <c r="N37" s="342"/>
      <c r="O37" s="278"/>
      <c r="P37" s="278"/>
      <c r="Q37" s="278"/>
      <c r="R37" s="278"/>
      <c r="S37" s="278"/>
      <c r="T37" s="278"/>
      <c r="U37" s="278"/>
      <c r="V37" s="278"/>
      <c r="W37" s="278"/>
      <c r="X37" s="278"/>
      <c r="Y37" s="278"/>
      <c r="Z37" s="278"/>
      <c r="AA37" s="278"/>
      <c r="AB37" s="278"/>
      <c r="AC37" s="278"/>
      <c r="AD37" s="361"/>
      <c r="AE37" s="319"/>
    </row>
    <row r="38" spans="1:32" ht="12.75">
      <c r="A38" s="313"/>
      <c r="B38" s="282"/>
      <c r="C38" s="353"/>
      <c r="D38" s="353"/>
      <c r="E38" s="72"/>
      <c r="F38" s="282"/>
      <c r="G38" s="282"/>
      <c r="H38" s="281"/>
      <c r="I38" s="282"/>
      <c r="J38" s="403"/>
      <c r="K38" s="342"/>
      <c r="L38" s="342"/>
      <c r="M38" s="342"/>
      <c r="N38" s="342"/>
      <c r="O38" s="278"/>
      <c r="P38" s="278"/>
      <c r="Q38" s="278"/>
      <c r="R38" s="278"/>
      <c r="S38" s="278"/>
      <c r="T38" s="278"/>
      <c r="U38" s="278"/>
      <c r="V38" s="278"/>
      <c r="W38" s="278"/>
      <c r="X38" s="278"/>
      <c r="Y38" s="278"/>
      <c r="Z38" s="278"/>
      <c r="AA38" s="278"/>
      <c r="AB38" s="278"/>
      <c r="AC38" s="278"/>
      <c r="AD38" s="361"/>
      <c r="AE38" s="319"/>
    </row>
    <row r="39" spans="1:32" s="53" customFormat="1" ht="12.75">
      <c r="A39" s="404"/>
      <c r="B39" s="292"/>
      <c r="C39" s="390"/>
      <c r="D39" s="390"/>
      <c r="E39" s="405"/>
      <c r="F39" s="292"/>
      <c r="G39" s="406"/>
      <c r="H39" s="407"/>
      <c r="I39" s="409"/>
      <c r="J39" s="295"/>
      <c r="K39" s="342"/>
      <c r="L39" s="342"/>
      <c r="M39" s="342"/>
      <c r="N39" s="342"/>
      <c r="O39" s="278"/>
      <c r="P39" s="278"/>
      <c r="Q39" s="278"/>
      <c r="R39" s="278"/>
      <c r="S39" s="358"/>
      <c r="T39" s="358"/>
      <c r="U39" s="360"/>
      <c r="V39" s="360"/>
      <c r="W39" s="358"/>
      <c r="X39" s="358"/>
      <c r="Y39" s="358"/>
      <c r="Z39" s="360"/>
      <c r="AA39" s="358"/>
      <c r="AB39" s="358"/>
      <c r="AC39" s="358"/>
      <c r="AD39" s="361"/>
      <c r="AE39" s="358"/>
    </row>
    <row r="40" spans="1:32" ht="12.75">
      <c r="E40" s="499"/>
      <c r="F40" s="24"/>
      <c r="H40" s="23"/>
      <c r="J40" s="200"/>
      <c r="K40" s="200"/>
      <c r="L40" s="200"/>
      <c r="M40" s="200"/>
      <c r="N40" s="200"/>
      <c r="P40" s="24"/>
      <c r="R40" s="24"/>
      <c r="S40" s="23"/>
      <c r="T40" s="24"/>
      <c r="U40" s="24"/>
      <c r="V40" s="24"/>
      <c r="W40" s="24"/>
    </row>
    <row r="41" spans="1:32" ht="12.75">
      <c r="E41" s="499"/>
      <c r="F41" s="24"/>
      <c r="H41" s="23"/>
      <c r="J41" s="200"/>
      <c r="K41" s="200"/>
      <c r="L41" s="200"/>
      <c r="M41" s="200"/>
      <c r="N41" s="200"/>
      <c r="P41" s="24"/>
      <c r="R41" s="24"/>
      <c r="S41" s="23"/>
      <c r="T41" s="24"/>
      <c r="U41" s="24"/>
      <c r="V41" s="24"/>
      <c r="W41" s="24"/>
    </row>
    <row r="42" spans="1:32" ht="12.75">
      <c r="E42" s="499"/>
      <c r="F42" s="24"/>
      <c r="H42" s="107"/>
      <c r="J42" s="200"/>
      <c r="K42" s="200"/>
      <c r="L42" s="200"/>
      <c r="M42" s="200"/>
      <c r="N42" s="200"/>
      <c r="P42" s="24"/>
      <c r="R42" s="24"/>
      <c r="S42" s="23"/>
      <c r="T42" s="24"/>
      <c r="U42" s="24"/>
      <c r="V42" s="24"/>
      <c r="W42" s="24"/>
    </row>
    <row r="43" spans="1:32" ht="12.75">
      <c r="E43" s="499"/>
      <c r="F43" s="24"/>
      <c r="H43" s="23"/>
      <c r="J43" s="200"/>
      <c r="K43" s="200"/>
      <c r="L43" s="200"/>
      <c r="M43" s="200"/>
      <c r="N43" s="200"/>
      <c r="P43" s="24"/>
      <c r="R43" s="24"/>
      <c r="S43" s="23"/>
      <c r="T43" s="24"/>
      <c r="U43" s="24"/>
      <c r="V43" s="24"/>
      <c r="W43" s="24"/>
    </row>
    <row r="44" spans="1:32" ht="12.75">
      <c r="E44" s="499"/>
      <c r="F44" s="24"/>
      <c r="H44" s="23"/>
      <c r="J44" s="200"/>
      <c r="K44" s="200"/>
      <c r="L44" s="200"/>
      <c r="M44" s="200"/>
      <c r="N44" s="200"/>
      <c r="P44" s="24"/>
      <c r="R44" s="24"/>
      <c r="S44" s="23"/>
      <c r="T44" s="24"/>
      <c r="U44" s="24"/>
      <c r="V44" s="24"/>
      <c r="W44" s="24"/>
    </row>
    <row r="45" spans="1:32" ht="12.75">
      <c r="E45" s="499"/>
      <c r="F45" s="24"/>
      <c r="H45" s="23"/>
      <c r="J45" s="200"/>
      <c r="K45" s="200"/>
      <c r="L45" s="200"/>
      <c r="M45" s="200"/>
      <c r="N45" s="200"/>
      <c r="P45" s="24"/>
      <c r="R45" s="24"/>
      <c r="S45" s="23"/>
      <c r="T45" s="24"/>
      <c r="U45" s="24"/>
      <c r="V45" s="24"/>
      <c r="W45" s="24"/>
    </row>
    <row r="46" spans="1:32" ht="12.75">
      <c r="E46" s="499"/>
      <c r="F46" s="24"/>
      <c r="H46" s="23"/>
      <c r="J46" s="200"/>
      <c r="K46" s="200"/>
      <c r="L46" s="200"/>
      <c r="M46" s="200"/>
      <c r="N46" s="200"/>
      <c r="P46" s="24"/>
      <c r="R46" s="24"/>
      <c r="S46" s="23"/>
      <c r="T46" s="24"/>
      <c r="U46" s="24"/>
      <c r="V46" s="24"/>
      <c r="W46" s="24"/>
    </row>
    <row r="47" spans="1:32" ht="12.75">
      <c r="E47" s="499"/>
      <c r="F47" s="24"/>
      <c r="H47" s="23"/>
      <c r="J47" s="200"/>
      <c r="K47" s="200"/>
      <c r="L47" s="200"/>
      <c r="M47" s="200"/>
      <c r="N47" s="200"/>
      <c r="P47" s="24"/>
      <c r="R47" s="24"/>
      <c r="S47" s="23"/>
      <c r="T47" s="24"/>
      <c r="U47" s="24"/>
      <c r="V47" s="24"/>
      <c r="W47" s="24"/>
    </row>
    <row r="48" spans="1:32" ht="12.75">
      <c r="E48" s="499"/>
      <c r="F48" s="24"/>
      <c r="H48" s="23"/>
      <c r="J48" s="200"/>
      <c r="K48" s="200"/>
      <c r="L48" s="200"/>
      <c r="M48" s="200"/>
      <c r="N48" s="200"/>
      <c r="P48" s="24"/>
      <c r="R48" s="24"/>
      <c r="S48" s="23"/>
      <c r="T48" s="24"/>
      <c r="U48" s="24"/>
      <c r="V48" s="24"/>
      <c r="W48" s="24"/>
    </row>
    <row r="49" spans="5:23" ht="12.75">
      <c r="E49" s="499"/>
      <c r="F49" s="24"/>
      <c r="H49" s="23"/>
      <c r="J49" s="200"/>
      <c r="K49" s="200"/>
      <c r="L49" s="200"/>
      <c r="M49" s="200"/>
      <c r="N49" s="200"/>
      <c r="P49" s="24"/>
      <c r="R49" s="24"/>
      <c r="S49" s="23"/>
      <c r="T49" s="24"/>
      <c r="U49" s="24"/>
      <c r="V49" s="24"/>
      <c r="W49" s="24"/>
    </row>
    <row r="50" spans="5:23" ht="12.75">
      <c r="E50" s="499"/>
      <c r="F50" s="24"/>
      <c r="H50" s="23"/>
      <c r="J50" s="200"/>
      <c r="K50" s="200"/>
      <c r="L50" s="200"/>
      <c r="M50" s="200"/>
      <c r="N50" s="200"/>
      <c r="P50" s="24"/>
      <c r="R50" s="24"/>
      <c r="S50" s="23"/>
      <c r="T50" s="24"/>
      <c r="U50" s="24"/>
      <c r="V50" s="24"/>
      <c r="W50" s="24"/>
    </row>
    <row r="51" spans="5:23" ht="12.75">
      <c r="E51" s="499"/>
      <c r="F51" s="24"/>
      <c r="H51" s="23"/>
      <c r="J51" s="200"/>
      <c r="K51" s="200"/>
      <c r="L51" s="200"/>
      <c r="M51" s="200"/>
      <c r="N51" s="200"/>
      <c r="P51" s="24"/>
      <c r="R51" s="24"/>
      <c r="S51" s="23"/>
      <c r="T51" s="24"/>
      <c r="U51" s="24"/>
      <c r="V51" s="24"/>
      <c r="W51" s="24"/>
    </row>
    <row r="52" spans="5:23" ht="12.75">
      <c r="E52" s="499"/>
      <c r="F52" s="24"/>
      <c r="H52" s="23"/>
      <c r="J52" s="200"/>
      <c r="K52" s="200"/>
      <c r="L52" s="200"/>
      <c r="M52" s="200"/>
      <c r="N52" s="200"/>
      <c r="P52" s="24"/>
      <c r="R52" s="24"/>
      <c r="S52" s="23"/>
      <c r="T52" s="24"/>
      <c r="U52" s="24"/>
      <c r="V52" s="24"/>
      <c r="W52" s="24"/>
    </row>
    <row r="53" spans="5:23" ht="12.75">
      <c r="E53" s="499"/>
      <c r="F53" s="24"/>
      <c r="H53" s="23"/>
      <c r="J53" s="200"/>
      <c r="K53" s="200"/>
      <c r="L53" s="200"/>
      <c r="M53" s="200"/>
      <c r="N53" s="200"/>
      <c r="P53" s="24"/>
      <c r="R53" s="24"/>
      <c r="S53" s="23"/>
      <c r="T53" s="24"/>
      <c r="U53" s="24"/>
      <c r="V53" s="24"/>
      <c r="W53" s="24"/>
    </row>
    <row r="54" spans="5:23" ht="12.75">
      <c r="E54" s="499"/>
      <c r="F54" s="24"/>
      <c r="H54" s="23"/>
      <c r="J54" s="200"/>
      <c r="K54" s="200"/>
      <c r="L54" s="200"/>
      <c r="M54" s="200"/>
      <c r="N54" s="200"/>
      <c r="P54" s="24"/>
      <c r="R54" s="24"/>
      <c r="S54" s="23"/>
      <c r="T54" s="24"/>
      <c r="U54" s="24"/>
      <c r="V54" s="24"/>
      <c r="W54" s="24"/>
    </row>
    <row r="55" spans="5:23" ht="12.75">
      <c r="E55" s="499"/>
      <c r="F55" s="24"/>
      <c r="H55" s="23"/>
      <c r="J55" s="200"/>
      <c r="K55" s="200"/>
      <c r="L55" s="200"/>
      <c r="M55" s="200"/>
      <c r="N55" s="200"/>
      <c r="P55" s="24"/>
      <c r="R55" s="24"/>
      <c r="S55" s="23"/>
      <c r="T55" s="24"/>
      <c r="U55" s="24"/>
      <c r="V55" s="24"/>
      <c r="W55" s="24"/>
    </row>
    <row r="56" spans="5:23" ht="12.75">
      <c r="E56" s="499"/>
      <c r="F56" s="24"/>
      <c r="H56" s="23"/>
      <c r="J56" s="200"/>
      <c r="K56" s="200"/>
      <c r="L56" s="200"/>
      <c r="M56" s="200"/>
      <c r="N56" s="200"/>
      <c r="P56" s="24"/>
      <c r="R56" s="24"/>
      <c r="S56" s="23"/>
      <c r="T56" s="24"/>
      <c r="U56" s="24"/>
      <c r="V56" s="24"/>
      <c r="W56" s="24"/>
    </row>
    <row r="57" spans="5:23" ht="12.75">
      <c r="E57" s="499"/>
      <c r="F57" s="24"/>
      <c r="H57" s="23"/>
      <c r="J57" s="200"/>
      <c r="K57" s="200"/>
      <c r="L57" s="200"/>
      <c r="M57" s="200"/>
      <c r="N57" s="200"/>
      <c r="P57" s="24"/>
      <c r="R57" s="24"/>
      <c r="S57" s="23"/>
      <c r="T57" s="24"/>
      <c r="U57" s="24"/>
      <c r="V57" s="24"/>
      <c r="W57" s="24"/>
    </row>
    <row r="58" spans="5:23" ht="12.75">
      <c r="E58" s="499"/>
      <c r="F58" s="24"/>
      <c r="H58" s="23"/>
      <c r="J58" s="200"/>
      <c r="K58" s="200"/>
      <c r="L58" s="200"/>
      <c r="M58" s="200"/>
      <c r="N58" s="200"/>
      <c r="P58" s="24"/>
      <c r="R58" s="24"/>
      <c r="S58" s="23"/>
      <c r="T58" s="24"/>
      <c r="U58" s="24"/>
      <c r="V58" s="24"/>
      <c r="W58" s="24"/>
    </row>
    <row r="59" spans="5:23" ht="12.75">
      <c r="E59" s="499"/>
      <c r="F59" s="24"/>
      <c r="H59" s="23"/>
      <c r="J59" s="200"/>
      <c r="K59" s="200"/>
      <c r="L59" s="200"/>
      <c r="M59" s="200"/>
      <c r="N59" s="200"/>
      <c r="P59" s="24"/>
      <c r="R59" s="24"/>
      <c r="S59" s="23"/>
      <c r="T59" s="24"/>
      <c r="U59" s="24"/>
      <c r="V59" s="24"/>
      <c r="W59" s="24"/>
    </row>
    <row r="60" spans="5:23" ht="12.75">
      <c r="E60" s="499"/>
      <c r="F60" s="24"/>
      <c r="H60" s="23"/>
      <c r="J60" s="200"/>
      <c r="K60" s="200"/>
      <c r="L60" s="200"/>
      <c r="M60" s="200"/>
      <c r="N60" s="200"/>
      <c r="P60" s="24"/>
      <c r="R60" s="24"/>
      <c r="S60" s="23"/>
      <c r="T60" s="24"/>
      <c r="U60" s="24"/>
      <c r="V60" s="24"/>
      <c r="W60" s="24"/>
    </row>
    <row r="61" spans="5:23" ht="12.75">
      <c r="E61" s="499"/>
      <c r="F61" s="24"/>
      <c r="H61" s="23"/>
      <c r="J61" s="200"/>
      <c r="K61" s="200"/>
      <c r="L61" s="200"/>
      <c r="M61" s="200"/>
      <c r="N61" s="200"/>
      <c r="P61" s="24"/>
      <c r="R61" s="24"/>
      <c r="S61" s="23"/>
      <c r="T61" s="24"/>
      <c r="U61" s="24"/>
      <c r="V61" s="24"/>
      <c r="W61" s="24"/>
    </row>
    <row r="62" spans="5:23" ht="12.75">
      <c r="E62" s="499"/>
      <c r="F62" s="24"/>
      <c r="H62" s="23"/>
      <c r="J62" s="200"/>
      <c r="K62" s="200"/>
      <c r="L62" s="200"/>
      <c r="M62" s="200"/>
      <c r="N62" s="200"/>
      <c r="P62" s="24"/>
      <c r="R62" s="24"/>
      <c r="S62" s="23"/>
      <c r="T62" s="24"/>
      <c r="U62" s="24"/>
      <c r="V62" s="24"/>
      <c r="W62" s="24"/>
    </row>
    <row r="63" spans="5:23" ht="12.75">
      <c r="E63" s="499"/>
      <c r="F63" s="24"/>
      <c r="H63" s="23"/>
      <c r="J63" s="200"/>
      <c r="K63" s="200"/>
      <c r="L63" s="200"/>
      <c r="M63" s="200"/>
      <c r="N63" s="200"/>
      <c r="P63" s="24"/>
      <c r="R63" s="24"/>
      <c r="S63" s="23"/>
      <c r="T63" s="24"/>
      <c r="U63" s="24"/>
      <c r="V63" s="24"/>
      <c r="W63" s="24"/>
    </row>
    <row r="64" spans="5:23" ht="12.75">
      <c r="E64" s="499"/>
      <c r="F64" s="24"/>
      <c r="H64" s="23"/>
      <c r="J64" s="200"/>
      <c r="K64" s="200"/>
      <c r="L64" s="200"/>
      <c r="M64" s="200"/>
      <c r="N64" s="200"/>
      <c r="P64" s="24"/>
      <c r="R64" s="24"/>
      <c r="S64" s="23"/>
      <c r="T64" s="24"/>
      <c r="U64" s="24"/>
      <c r="V64" s="24"/>
      <c r="W64" s="24"/>
    </row>
    <row r="65" spans="5:23" ht="12.75">
      <c r="E65" s="499"/>
      <c r="F65" s="24"/>
      <c r="H65" s="23"/>
      <c r="J65" s="200"/>
      <c r="K65" s="200"/>
      <c r="L65" s="200"/>
      <c r="M65" s="200"/>
      <c r="N65" s="200"/>
      <c r="P65" s="24"/>
      <c r="R65" s="24"/>
      <c r="S65" s="23"/>
      <c r="T65" s="24"/>
      <c r="U65" s="24"/>
      <c r="V65" s="24"/>
      <c r="W65" s="24"/>
    </row>
    <row r="66" spans="5:23" ht="12.75">
      <c r="E66" s="499"/>
      <c r="F66" s="24"/>
      <c r="H66" s="23"/>
      <c r="J66" s="200"/>
      <c r="K66" s="200"/>
      <c r="L66" s="200"/>
      <c r="M66" s="200"/>
      <c r="N66" s="200"/>
      <c r="P66" s="24"/>
      <c r="R66" s="24"/>
      <c r="S66" s="23"/>
      <c r="T66" s="24"/>
      <c r="U66" s="24"/>
      <c r="V66" s="24"/>
      <c r="W66" s="24"/>
    </row>
    <row r="67" spans="5:23" ht="12.75">
      <c r="E67" s="499"/>
      <c r="F67" s="24"/>
      <c r="H67" s="23"/>
      <c r="J67" s="200"/>
      <c r="K67" s="200"/>
      <c r="L67" s="200"/>
      <c r="M67" s="200"/>
      <c r="N67" s="200"/>
      <c r="P67" s="24"/>
      <c r="R67" s="24"/>
      <c r="S67" s="23"/>
      <c r="T67" s="24"/>
      <c r="U67" s="24"/>
      <c r="V67" s="24"/>
      <c r="W67" s="24"/>
    </row>
    <row r="68" spans="5:23" ht="12.75">
      <c r="E68" s="499"/>
      <c r="F68" s="24"/>
      <c r="H68" s="23"/>
      <c r="J68" s="200"/>
      <c r="K68" s="200"/>
      <c r="L68" s="200"/>
      <c r="M68" s="200"/>
      <c r="N68" s="200"/>
      <c r="P68" s="24"/>
      <c r="R68" s="24"/>
      <c r="S68" s="23"/>
      <c r="T68" s="24"/>
      <c r="U68" s="24"/>
      <c r="V68" s="24"/>
      <c r="W68" s="24"/>
    </row>
    <row r="69" spans="5:23" ht="12.75">
      <c r="E69" s="499"/>
      <c r="F69" s="24"/>
      <c r="H69" s="23"/>
      <c r="J69" s="200"/>
      <c r="K69" s="200"/>
      <c r="L69" s="200"/>
      <c r="M69" s="200"/>
      <c r="N69" s="200"/>
      <c r="P69" s="24"/>
      <c r="R69" s="24"/>
      <c r="S69" s="23"/>
      <c r="T69" s="24"/>
      <c r="U69" s="24"/>
      <c r="V69" s="24"/>
      <c r="W69" s="24"/>
    </row>
    <row r="70" spans="5:23" ht="12.75">
      <c r="E70" s="499"/>
      <c r="F70" s="24"/>
      <c r="H70" s="23"/>
      <c r="J70" s="200"/>
      <c r="K70" s="200"/>
      <c r="L70" s="200"/>
      <c r="M70" s="200"/>
      <c r="N70" s="200"/>
      <c r="P70" s="24"/>
      <c r="R70" s="24"/>
      <c r="S70" s="23"/>
      <c r="T70" s="24"/>
      <c r="U70" s="24"/>
      <c r="V70" s="24"/>
      <c r="W70" s="24"/>
    </row>
    <row r="71" spans="5:23" ht="12.75">
      <c r="E71" s="499"/>
      <c r="F71" s="24"/>
      <c r="H71" s="23"/>
      <c r="J71" s="200"/>
      <c r="K71" s="200"/>
      <c r="L71" s="200"/>
      <c r="M71" s="200"/>
      <c r="N71" s="200"/>
      <c r="P71" s="24"/>
      <c r="R71" s="24"/>
      <c r="S71" s="23"/>
      <c r="T71" s="24"/>
      <c r="U71" s="24"/>
      <c r="V71" s="24"/>
      <c r="W71" s="24"/>
    </row>
    <row r="72" spans="5:23" ht="12.75">
      <c r="E72" s="499"/>
      <c r="F72" s="24"/>
      <c r="H72" s="23"/>
      <c r="J72" s="200"/>
      <c r="K72" s="200"/>
      <c r="L72" s="200"/>
      <c r="M72" s="200"/>
      <c r="N72" s="200"/>
      <c r="P72" s="24"/>
      <c r="R72" s="24"/>
      <c r="S72" s="23"/>
      <c r="T72" s="24"/>
      <c r="U72" s="24"/>
      <c r="V72" s="24"/>
      <c r="W72" s="24"/>
    </row>
    <row r="73" spans="5:23" ht="12.75">
      <c r="E73" s="499"/>
      <c r="F73" s="24"/>
      <c r="H73" s="23"/>
      <c r="J73" s="200"/>
      <c r="K73" s="200"/>
      <c r="L73" s="200"/>
      <c r="M73" s="200"/>
      <c r="N73" s="200"/>
      <c r="P73" s="24"/>
      <c r="R73" s="24"/>
      <c r="S73" s="23"/>
      <c r="T73" s="24"/>
      <c r="U73" s="24"/>
      <c r="V73" s="24"/>
      <c r="W73" s="24"/>
    </row>
    <row r="74" spans="5:23" ht="12.75">
      <c r="E74" s="499"/>
      <c r="F74" s="24"/>
      <c r="H74" s="23"/>
      <c r="J74" s="200"/>
      <c r="K74" s="200"/>
      <c r="L74" s="200"/>
      <c r="M74" s="200"/>
      <c r="N74" s="200"/>
      <c r="P74" s="24"/>
      <c r="R74" s="24"/>
      <c r="S74" s="23"/>
      <c r="T74" s="24"/>
      <c r="U74" s="24"/>
      <c r="V74" s="24"/>
      <c r="W74" s="24"/>
    </row>
    <row r="75" spans="5:23" ht="12.75">
      <c r="E75" s="499"/>
      <c r="F75" s="24"/>
      <c r="H75" s="23"/>
      <c r="J75" s="200"/>
      <c r="K75" s="200"/>
      <c r="L75" s="200"/>
      <c r="M75" s="200"/>
      <c r="N75" s="200"/>
      <c r="P75" s="24"/>
      <c r="R75" s="24"/>
      <c r="S75" s="23"/>
      <c r="T75" s="24"/>
      <c r="U75" s="24"/>
      <c r="V75" s="24"/>
      <c r="W75" s="24"/>
    </row>
    <row r="76" spans="5:23" ht="12.75">
      <c r="E76" s="499"/>
      <c r="F76" s="24"/>
      <c r="H76" s="23"/>
      <c r="J76" s="200"/>
      <c r="K76" s="200"/>
      <c r="L76" s="200"/>
      <c r="M76" s="200"/>
      <c r="N76" s="200"/>
      <c r="P76" s="24"/>
      <c r="R76" s="24"/>
      <c r="S76" s="23"/>
      <c r="T76" s="24"/>
      <c r="U76" s="24"/>
      <c r="V76" s="24"/>
      <c r="W76" s="24"/>
    </row>
    <row r="77" spans="5:23" ht="12.75">
      <c r="E77" s="499"/>
      <c r="F77" s="24"/>
      <c r="H77" s="23"/>
      <c r="J77" s="200"/>
      <c r="K77" s="200"/>
      <c r="L77" s="200"/>
      <c r="M77" s="200"/>
      <c r="N77" s="200"/>
      <c r="P77" s="24"/>
      <c r="R77" s="24"/>
      <c r="S77" s="23"/>
      <c r="T77" s="24"/>
      <c r="U77" s="24"/>
      <c r="V77" s="24"/>
      <c r="W77" s="24"/>
    </row>
    <row r="78" spans="5:23" ht="12.75">
      <c r="E78" s="499"/>
      <c r="F78" s="24"/>
      <c r="H78" s="23"/>
      <c r="J78" s="200"/>
      <c r="K78" s="200"/>
      <c r="L78" s="200"/>
      <c r="M78" s="200"/>
      <c r="N78" s="200"/>
      <c r="P78" s="24"/>
      <c r="R78" s="24"/>
      <c r="S78" s="23"/>
      <c r="T78" s="24"/>
      <c r="U78" s="24"/>
      <c r="V78" s="24"/>
      <c r="W78" s="24"/>
    </row>
    <row r="79" spans="5:23" ht="12.75">
      <c r="E79" s="499"/>
      <c r="F79" s="24"/>
      <c r="H79" s="23"/>
      <c r="J79" s="200"/>
      <c r="K79" s="200"/>
      <c r="L79" s="200"/>
      <c r="M79" s="200"/>
      <c r="N79" s="200"/>
      <c r="P79" s="24"/>
      <c r="R79" s="24"/>
      <c r="S79" s="23"/>
      <c r="T79" s="24"/>
      <c r="U79" s="24"/>
      <c r="V79" s="24"/>
      <c r="W79" s="24"/>
    </row>
    <row r="80" spans="5:23" ht="12.75">
      <c r="E80" s="499"/>
      <c r="F80" s="24"/>
      <c r="H80" s="23"/>
      <c r="J80" s="200"/>
      <c r="K80" s="200"/>
      <c r="L80" s="200"/>
      <c r="M80" s="200"/>
      <c r="N80" s="200"/>
      <c r="P80" s="24"/>
      <c r="R80" s="24"/>
      <c r="S80" s="23"/>
      <c r="T80" s="24"/>
      <c r="U80" s="24"/>
      <c r="V80" s="24"/>
      <c r="W80" s="24"/>
    </row>
    <row r="81" spans="5:23" ht="12.75">
      <c r="E81" s="499"/>
      <c r="F81" s="24"/>
      <c r="H81" s="23"/>
      <c r="J81" s="200"/>
      <c r="K81" s="200"/>
      <c r="L81" s="200"/>
      <c r="M81" s="200"/>
      <c r="N81" s="200"/>
      <c r="P81" s="24"/>
      <c r="R81" s="24"/>
      <c r="S81" s="23"/>
      <c r="T81" s="24"/>
      <c r="U81" s="24"/>
      <c r="V81" s="24"/>
      <c r="W81" s="24"/>
    </row>
    <row r="82" spans="5:23" ht="12.75">
      <c r="E82" s="499"/>
      <c r="F82" s="24"/>
      <c r="H82" s="23"/>
      <c r="J82" s="200"/>
      <c r="K82" s="200"/>
      <c r="L82" s="200"/>
      <c r="M82" s="200"/>
      <c r="N82" s="200"/>
      <c r="P82" s="24"/>
      <c r="R82" s="24"/>
      <c r="S82" s="23"/>
      <c r="T82" s="24"/>
      <c r="U82" s="24"/>
      <c r="V82" s="24"/>
      <c r="W82" s="24"/>
    </row>
    <row r="83" spans="5:23" ht="12.75">
      <c r="E83" s="499"/>
      <c r="F83" s="24"/>
      <c r="H83" s="23"/>
      <c r="J83" s="200"/>
      <c r="K83" s="200"/>
      <c r="L83" s="200"/>
      <c r="M83" s="200"/>
      <c r="N83" s="200"/>
      <c r="P83" s="24"/>
      <c r="R83" s="24"/>
      <c r="S83" s="23"/>
      <c r="T83" s="24"/>
      <c r="U83" s="24"/>
      <c r="V83" s="24"/>
      <c r="W83" s="24"/>
    </row>
    <row r="84" spans="5:23" ht="12.75">
      <c r="E84" s="499"/>
      <c r="F84" s="24"/>
      <c r="H84" s="23"/>
      <c r="J84" s="200"/>
      <c r="K84" s="200"/>
      <c r="L84" s="200"/>
      <c r="M84" s="200"/>
      <c r="N84" s="200"/>
      <c r="P84" s="24"/>
      <c r="R84" s="24"/>
      <c r="S84" s="23"/>
      <c r="T84" s="24"/>
      <c r="U84" s="24"/>
      <c r="V84" s="24"/>
      <c r="W84" s="24"/>
    </row>
    <row r="85" spans="5:23" ht="12.75">
      <c r="E85" s="499"/>
      <c r="F85" s="24"/>
      <c r="H85" s="23"/>
      <c r="J85" s="200"/>
      <c r="K85" s="200"/>
      <c r="L85" s="200"/>
      <c r="M85" s="200"/>
      <c r="N85" s="200"/>
      <c r="P85" s="24"/>
      <c r="R85" s="24"/>
      <c r="S85" s="23"/>
      <c r="T85" s="24"/>
      <c r="U85" s="24"/>
      <c r="V85" s="24"/>
      <c r="W85" s="24"/>
    </row>
    <row r="86" spans="5:23" ht="12.75">
      <c r="E86" s="499"/>
      <c r="F86" s="24"/>
      <c r="H86" s="23"/>
      <c r="J86" s="200"/>
      <c r="K86" s="200"/>
      <c r="L86" s="200"/>
      <c r="M86" s="200"/>
      <c r="N86" s="200"/>
      <c r="P86" s="24"/>
      <c r="R86" s="24"/>
      <c r="S86" s="23"/>
      <c r="T86" s="24"/>
      <c r="U86" s="24"/>
      <c r="V86" s="24"/>
      <c r="W86" s="24"/>
    </row>
    <row r="87" spans="5:23" ht="12.75">
      <c r="E87" s="499"/>
      <c r="F87" s="24"/>
      <c r="H87" s="23"/>
      <c r="J87" s="200"/>
      <c r="K87" s="200"/>
      <c r="L87" s="200"/>
      <c r="M87" s="200"/>
      <c r="N87" s="200"/>
      <c r="P87" s="24"/>
      <c r="R87" s="24"/>
      <c r="S87" s="23"/>
      <c r="T87" s="24"/>
      <c r="U87" s="24"/>
      <c r="V87" s="24"/>
      <c r="W87" s="24"/>
    </row>
    <row r="88" spans="5:23" ht="12.75">
      <c r="E88" s="499"/>
      <c r="F88" s="24"/>
      <c r="H88" s="23"/>
      <c r="J88" s="200"/>
      <c r="K88" s="200"/>
      <c r="L88" s="200"/>
      <c r="M88" s="200"/>
      <c r="N88" s="200"/>
      <c r="P88" s="24"/>
      <c r="R88" s="24"/>
      <c r="S88" s="23"/>
      <c r="T88" s="24"/>
      <c r="U88" s="24"/>
      <c r="V88" s="24"/>
      <c r="W88" s="24"/>
    </row>
    <row r="89" spans="5:23" ht="12.75">
      <c r="E89" s="499"/>
      <c r="F89" s="24"/>
      <c r="H89" s="23"/>
      <c r="J89" s="200"/>
      <c r="K89" s="200"/>
      <c r="L89" s="200"/>
      <c r="M89" s="200"/>
      <c r="N89" s="200"/>
      <c r="P89" s="24"/>
      <c r="R89" s="24"/>
      <c r="S89" s="23"/>
      <c r="T89" s="24"/>
      <c r="U89" s="24"/>
      <c r="V89" s="24"/>
      <c r="W89" s="24"/>
    </row>
    <row r="90" spans="5:23" ht="12.75">
      <c r="E90" s="499"/>
      <c r="F90" s="24"/>
      <c r="H90" s="23"/>
      <c r="J90" s="200"/>
      <c r="K90" s="200"/>
      <c r="L90" s="200"/>
      <c r="M90" s="200"/>
      <c r="N90" s="200"/>
      <c r="P90" s="24"/>
      <c r="R90" s="24"/>
      <c r="S90" s="23"/>
      <c r="T90" s="24"/>
      <c r="U90" s="24"/>
      <c r="V90" s="24"/>
      <c r="W90" s="24"/>
    </row>
    <row r="91" spans="5:23" ht="12.75">
      <c r="E91" s="499"/>
      <c r="F91" s="24"/>
      <c r="H91" s="23"/>
      <c r="J91" s="200"/>
      <c r="K91" s="200"/>
      <c r="L91" s="200"/>
      <c r="M91" s="200"/>
      <c r="N91" s="200"/>
      <c r="P91" s="24"/>
      <c r="R91" s="24"/>
      <c r="S91" s="23"/>
      <c r="T91" s="24"/>
      <c r="U91" s="24"/>
      <c r="V91" s="24"/>
      <c r="W91" s="24"/>
    </row>
    <row r="92" spans="5:23" ht="12.75">
      <c r="E92" s="499"/>
      <c r="F92" s="24"/>
      <c r="H92" s="23"/>
      <c r="J92" s="200"/>
      <c r="K92" s="200"/>
      <c r="L92" s="200"/>
      <c r="M92" s="200"/>
      <c r="N92" s="200"/>
      <c r="P92" s="24"/>
      <c r="R92" s="24"/>
      <c r="S92" s="23"/>
      <c r="T92" s="24"/>
      <c r="U92" s="24"/>
      <c r="V92" s="24"/>
      <c r="W92" s="24"/>
    </row>
    <row r="93" spans="5:23" ht="12.75">
      <c r="E93" s="499"/>
      <c r="F93" s="24"/>
      <c r="H93" s="23"/>
      <c r="J93" s="200"/>
      <c r="K93" s="200"/>
      <c r="L93" s="200"/>
      <c r="M93" s="200"/>
      <c r="N93" s="200"/>
      <c r="P93" s="24"/>
      <c r="R93" s="24"/>
      <c r="S93" s="23"/>
      <c r="T93" s="24"/>
      <c r="U93" s="24"/>
      <c r="V93" s="24"/>
      <c r="W93" s="24"/>
    </row>
    <row r="94" spans="5:23" ht="12.75">
      <c r="E94" s="499"/>
      <c r="F94" s="24"/>
      <c r="H94" s="23"/>
      <c r="J94" s="200"/>
      <c r="K94" s="200"/>
      <c r="L94" s="200"/>
      <c r="M94" s="200"/>
      <c r="N94" s="200"/>
      <c r="P94" s="24"/>
      <c r="R94" s="24"/>
      <c r="S94" s="23"/>
      <c r="T94" s="24"/>
      <c r="U94" s="24"/>
      <c r="V94" s="24"/>
      <c r="W94" s="24"/>
    </row>
    <row r="95" spans="5:23" ht="12.75">
      <c r="E95" s="499"/>
      <c r="F95" s="24"/>
      <c r="H95" s="23"/>
      <c r="J95" s="200"/>
      <c r="K95" s="200"/>
      <c r="L95" s="200"/>
      <c r="M95" s="200"/>
      <c r="N95" s="200"/>
      <c r="P95" s="24"/>
      <c r="R95" s="24"/>
      <c r="S95" s="23"/>
      <c r="T95" s="24"/>
      <c r="U95" s="24"/>
      <c r="V95" s="24"/>
      <c r="W95" s="24"/>
    </row>
    <row r="96" spans="5:23" ht="12.75">
      <c r="E96" s="499"/>
      <c r="F96" s="24"/>
      <c r="H96" s="23"/>
      <c r="J96" s="200"/>
      <c r="K96" s="200"/>
      <c r="L96" s="200"/>
      <c r="M96" s="200"/>
      <c r="N96" s="200"/>
      <c r="P96" s="24"/>
      <c r="R96" s="24"/>
      <c r="S96" s="23"/>
      <c r="T96" s="24"/>
      <c r="U96" s="24"/>
      <c r="V96" s="24"/>
      <c r="W96" s="24"/>
    </row>
    <row r="97" spans="5:23" ht="12.75">
      <c r="E97" s="499"/>
      <c r="F97" s="24"/>
      <c r="H97" s="23"/>
      <c r="J97" s="200"/>
      <c r="K97" s="200"/>
      <c r="L97" s="200"/>
      <c r="M97" s="200"/>
      <c r="N97" s="200"/>
      <c r="P97" s="24"/>
      <c r="R97" s="24"/>
      <c r="S97" s="23"/>
      <c r="T97" s="24"/>
      <c r="U97" s="24"/>
      <c r="V97" s="24"/>
      <c r="W97" s="24"/>
    </row>
    <row r="98" spans="5:23" ht="12.75">
      <c r="E98" s="499"/>
      <c r="F98" s="24"/>
      <c r="H98" s="23"/>
      <c r="J98" s="200"/>
      <c r="K98" s="200"/>
      <c r="L98" s="200"/>
      <c r="M98" s="200"/>
      <c r="N98" s="200"/>
      <c r="P98" s="24"/>
      <c r="R98" s="24"/>
      <c r="S98" s="23"/>
      <c r="T98" s="24"/>
      <c r="U98" s="24"/>
      <c r="V98" s="24"/>
      <c r="W98" s="24"/>
    </row>
    <row r="99" spans="5:23" ht="12.75">
      <c r="E99" s="499"/>
      <c r="F99" s="24"/>
      <c r="H99" s="23"/>
      <c r="J99" s="200"/>
      <c r="K99" s="200"/>
      <c r="L99" s="200"/>
      <c r="M99" s="200"/>
      <c r="N99" s="200"/>
      <c r="P99" s="24"/>
      <c r="R99" s="24"/>
      <c r="S99" s="23"/>
      <c r="T99" s="24"/>
      <c r="U99" s="24"/>
      <c r="V99" s="24"/>
      <c r="W99" s="24"/>
    </row>
    <row r="100" spans="5:23" ht="12.75">
      <c r="E100" s="499"/>
      <c r="F100" s="24"/>
      <c r="H100" s="23"/>
      <c r="J100" s="200"/>
      <c r="K100" s="200"/>
      <c r="L100" s="200"/>
      <c r="M100" s="200"/>
      <c r="N100" s="200"/>
      <c r="P100" s="24"/>
      <c r="R100" s="24"/>
      <c r="S100" s="23"/>
      <c r="T100" s="24"/>
      <c r="U100" s="24"/>
      <c r="V100" s="24"/>
      <c r="W100" s="24"/>
    </row>
    <row r="101" spans="5:23" ht="12.75">
      <c r="E101" s="499"/>
      <c r="F101" s="24"/>
      <c r="H101" s="23"/>
      <c r="J101" s="200"/>
      <c r="K101" s="200"/>
      <c r="L101" s="200"/>
      <c r="M101" s="200"/>
      <c r="N101" s="200"/>
      <c r="P101" s="24"/>
      <c r="R101" s="24"/>
      <c r="S101" s="23"/>
      <c r="T101" s="24"/>
      <c r="U101" s="24"/>
      <c r="V101" s="24"/>
      <c r="W101" s="24"/>
    </row>
    <row r="102" spans="5:23" ht="12.75">
      <c r="E102" s="499"/>
      <c r="F102" s="24"/>
      <c r="H102" s="23"/>
      <c r="J102" s="200"/>
      <c r="K102" s="200"/>
      <c r="L102" s="200"/>
      <c r="M102" s="200"/>
      <c r="N102" s="200"/>
      <c r="P102" s="24"/>
      <c r="R102" s="24"/>
      <c r="S102" s="23"/>
      <c r="T102" s="24"/>
      <c r="U102" s="24"/>
      <c r="V102" s="24"/>
      <c r="W102" s="24"/>
    </row>
    <row r="103" spans="5:23" ht="12.75">
      <c r="E103" s="499"/>
      <c r="F103" s="24"/>
      <c r="H103" s="23"/>
      <c r="J103" s="200"/>
      <c r="K103" s="200"/>
      <c r="L103" s="200"/>
      <c r="M103" s="200"/>
      <c r="N103" s="200"/>
      <c r="P103" s="24"/>
      <c r="R103" s="24"/>
      <c r="S103" s="23"/>
      <c r="T103" s="24"/>
      <c r="U103" s="24"/>
      <c r="V103" s="24"/>
      <c r="W103" s="24"/>
    </row>
    <row r="104" spans="5:23" ht="12.75">
      <c r="E104" s="499"/>
      <c r="F104" s="24"/>
      <c r="H104" s="23"/>
      <c r="J104" s="200"/>
      <c r="K104" s="200"/>
      <c r="L104" s="200"/>
      <c r="M104" s="200"/>
      <c r="N104" s="200"/>
      <c r="P104" s="24"/>
      <c r="R104" s="24"/>
      <c r="S104" s="23"/>
      <c r="T104" s="24"/>
      <c r="U104" s="24"/>
      <c r="V104" s="24"/>
      <c r="W104" s="24"/>
    </row>
    <row r="105" spans="5:23" ht="12.75">
      <c r="E105" s="499"/>
      <c r="F105" s="24"/>
      <c r="H105" s="23"/>
      <c r="J105" s="200"/>
      <c r="K105" s="200"/>
      <c r="L105" s="200"/>
      <c r="M105" s="200"/>
      <c r="N105" s="200"/>
      <c r="P105" s="24"/>
      <c r="R105" s="24"/>
      <c r="S105" s="23"/>
      <c r="T105" s="24"/>
      <c r="U105" s="24"/>
      <c r="V105" s="24"/>
      <c r="W105" s="24"/>
    </row>
    <row r="106" spans="5:23" ht="12.75">
      <c r="E106" s="499"/>
      <c r="F106" s="24"/>
      <c r="H106" s="23"/>
      <c r="J106" s="200"/>
      <c r="K106" s="200"/>
      <c r="L106" s="200"/>
      <c r="M106" s="200"/>
      <c r="N106" s="200"/>
      <c r="P106" s="24"/>
      <c r="R106" s="24"/>
      <c r="S106" s="23"/>
      <c r="T106" s="24"/>
      <c r="U106" s="24"/>
      <c r="V106" s="24"/>
      <c r="W106" s="24"/>
    </row>
    <row r="107" spans="5:23" ht="12.75">
      <c r="E107" s="499"/>
      <c r="F107" s="24"/>
      <c r="H107" s="23"/>
      <c r="J107" s="200"/>
      <c r="K107" s="200"/>
      <c r="L107" s="200"/>
      <c r="M107" s="200"/>
      <c r="N107" s="200"/>
      <c r="P107" s="24"/>
      <c r="R107" s="24"/>
      <c r="S107" s="23"/>
      <c r="T107" s="24"/>
      <c r="U107" s="24"/>
      <c r="V107" s="24"/>
      <c r="W107" s="24"/>
    </row>
    <row r="108" spans="5:23" ht="12.75">
      <c r="E108" s="499"/>
      <c r="F108" s="24"/>
      <c r="H108" s="23"/>
      <c r="J108" s="200"/>
      <c r="K108" s="200"/>
      <c r="L108" s="200"/>
      <c r="M108" s="200"/>
      <c r="N108" s="200"/>
      <c r="P108" s="24"/>
      <c r="R108" s="24"/>
      <c r="S108" s="23"/>
      <c r="T108" s="24"/>
      <c r="U108" s="24"/>
      <c r="V108" s="24"/>
      <c r="W108" s="24"/>
    </row>
    <row r="109" spans="5:23" ht="12.75">
      <c r="E109" s="499"/>
      <c r="F109" s="24"/>
      <c r="H109" s="23"/>
      <c r="J109" s="200"/>
      <c r="K109" s="200"/>
      <c r="L109" s="200"/>
      <c r="M109" s="200"/>
      <c r="N109" s="200"/>
      <c r="P109" s="24"/>
      <c r="R109" s="24"/>
      <c r="S109" s="23"/>
      <c r="T109" s="24"/>
      <c r="U109" s="24"/>
      <c r="V109" s="24"/>
      <c r="W109" s="24"/>
    </row>
    <row r="110" spans="5:23" ht="12.75">
      <c r="E110" s="499"/>
      <c r="F110" s="24"/>
      <c r="H110" s="23"/>
      <c r="J110" s="200"/>
      <c r="K110" s="200"/>
      <c r="L110" s="200"/>
      <c r="M110" s="200"/>
      <c r="N110" s="200"/>
      <c r="P110" s="24"/>
      <c r="R110" s="24"/>
      <c r="S110" s="23"/>
      <c r="T110" s="24"/>
      <c r="U110" s="24"/>
      <c r="V110" s="24"/>
      <c r="W110" s="24"/>
    </row>
    <row r="111" spans="5:23" ht="12.75">
      <c r="E111" s="499"/>
      <c r="F111" s="24"/>
      <c r="H111" s="23"/>
      <c r="J111" s="200"/>
      <c r="K111" s="200"/>
      <c r="L111" s="200"/>
      <c r="M111" s="200"/>
      <c r="N111" s="200"/>
      <c r="P111" s="24"/>
      <c r="R111" s="24"/>
      <c r="S111" s="23"/>
      <c r="T111" s="24"/>
      <c r="U111" s="24"/>
      <c r="V111" s="24"/>
      <c r="W111" s="24"/>
    </row>
    <row r="112" spans="5:23" ht="12.75">
      <c r="E112" s="499"/>
      <c r="F112" s="24"/>
      <c r="H112" s="23"/>
      <c r="J112" s="200"/>
      <c r="K112" s="200"/>
      <c r="L112" s="200"/>
      <c r="M112" s="200"/>
      <c r="N112" s="200"/>
      <c r="P112" s="24"/>
      <c r="R112" s="24"/>
      <c r="S112" s="23"/>
      <c r="T112" s="24"/>
      <c r="U112" s="24"/>
      <c r="V112" s="24"/>
      <c r="W112" s="24"/>
    </row>
    <row r="113" spans="5:23" ht="12.75">
      <c r="E113" s="499"/>
      <c r="F113" s="24"/>
      <c r="H113" s="23"/>
      <c r="J113" s="200"/>
      <c r="K113" s="200"/>
      <c r="L113" s="200"/>
      <c r="M113" s="200"/>
      <c r="N113" s="200"/>
      <c r="P113" s="24"/>
      <c r="R113" s="24"/>
      <c r="S113" s="23"/>
      <c r="T113" s="24"/>
      <c r="U113" s="24"/>
      <c r="V113" s="24"/>
      <c r="W113" s="24"/>
    </row>
    <row r="114" spans="5:23" ht="12.75">
      <c r="E114" s="499"/>
      <c r="F114" s="24"/>
      <c r="H114" s="23"/>
      <c r="J114" s="200"/>
      <c r="K114" s="200"/>
      <c r="L114" s="200"/>
      <c r="M114" s="200"/>
      <c r="N114" s="200"/>
      <c r="P114" s="24"/>
      <c r="R114" s="24"/>
      <c r="S114" s="23"/>
      <c r="T114" s="24"/>
      <c r="U114" s="24"/>
      <c r="V114" s="24"/>
      <c r="W114" s="24"/>
    </row>
    <row r="115" spans="5:23" ht="12.75">
      <c r="E115" s="499"/>
      <c r="F115" s="24"/>
      <c r="H115" s="23"/>
      <c r="J115" s="200"/>
      <c r="K115" s="200"/>
      <c r="L115" s="200"/>
      <c r="M115" s="200"/>
      <c r="N115" s="200"/>
      <c r="P115" s="24"/>
      <c r="R115" s="24"/>
      <c r="S115" s="23"/>
      <c r="T115" s="24"/>
      <c r="U115" s="24"/>
      <c r="V115" s="24"/>
      <c r="W115" s="24"/>
    </row>
    <row r="116" spans="5:23" ht="12.75">
      <c r="E116" s="499"/>
      <c r="F116" s="24"/>
      <c r="H116" s="23"/>
      <c r="J116" s="200"/>
      <c r="K116" s="200"/>
      <c r="L116" s="200"/>
      <c r="M116" s="200"/>
      <c r="N116" s="200"/>
      <c r="P116" s="24"/>
      <c r="R116" s="24"/>
      <c r="S116" s="23"/>
      <c r="T116" s="24"/>
      <c r="U116" s="24"/>
      <c r="V116" s="24"/>
      <c r="W116" s="24"/>
    </row>
    <row r="117" spans="5:23" ht="12.75">
      <c r="E117" s="499"/>
      <c r="F117" s="24"/>
      <c r="H117" s="23"/>
      <c r="J117" s="200"/>
      <c r="K117" s="200"/>
      <c r="L117" s="200"/>
      <c r="M117" s="200"/>
      <c r="N117" s="200"/>
      <c r="P117" s="24"/>
      <c r="R117" s="24"/>
      <c r="S117" s="23"/>
      <c r="T117" s="24"/>
      <c r="U117" s="24"/>
      <c r="V117" s="24"/>
      <c r="W117" s="24"/>
    </row>
    <row r="118" spans="5:23" ht="12.75">
      <c r="E118" s="499"/>
      <c r="F118" s="24"/>
      <c r="H118" s="23"/>
      <c r="J118" s="200"/>
      <c r="K118" s="200"/>
      <c r="L118" s="200"/>
      <c r="M118" s="200"/>
      <c r="N118" s="200"/>
      <c r="P118" s="24"/>
      <c r="R118" s="24"/>
      <c r="S118" s="23"/>
      <c r="T118" s="24"/>
      <c r="U118" s="24"/>
      <c r="V118" s="24"/>
      <c r="W118" s="24"/>
    </row>
    <row r="119" spans="5:23" ht="12.75">
      <c r="E119" s="499"/>
      <c r="F119" s="24"/>
      <c r="H119" s="23"/>
      <c r="J119" s="200"/>
      <c r="K119" s="200"/>
      <c r="L119" s="200"/>
      <c r="M119" s="200"/>
      <c r="N119" s="200"/>
      <c r="P119" s="24"/>
      <c r="R119" s="24"/>
      <c r="S119" s="23"/>
      <c r="T119" s="24"/>
      <c r="U119" s="24"/>
      <c r="V119" s="24"/>
      <c r="W119" s="24"/>
    </row>
    <row r="120" spans="5:23" ht="12.75">
      <c r="E120" s="499"/>
      <c r="F120" s="24"/>
      <c r="H120" s="23"/>
      <c r="J120" s="200"/>
      <c r="K120" s="200"/>
      <c r="L120" s="200"/>
      <c r="M120" s="200"/>
      <c r="N120" s="200"/>
      <c r="P120" s="24"/>
      <c r="R120" s="24"/>
      <c r="S120" s="23"/>
      <c r="T120" s="24"/>
      <c r="U120" s="24"/>
      <c r="V120" s="24"/>
      <c r="W120" s="24"/>
    </row>
    <row r="121" spans="5:23" ht="12.75">
      <c r="E121" s="499"/>
      <c r="F121" s="24"/>
      <c r="H121" s="23"/>
      <c r="J121" s="200"/>
      <c r="K121" s="200"/>
      <c r="L121" s="200"/>
      <c r="M121" s="200"/>
      <c r="N121" s="200"/>
      <c r="P121" s="24"/>
      <c r="R121" s="24"/>
      <c r="S121" s="23"/>
      <c r="T121" s="24"/>
      <c r="U121" s="24"/>
      <c r="V121" s="24"/>
      <c r="W121" s="24"/>
    </row>
    <row r="122" spans="5:23" ht="12.75">
      <c r="E122" s="499"/>
      <c r="F122" s="24"/>
      <c r="H122" s="23"/>
      <c r="J122" s="200"/>
      <c r="K122" s="200"/>
      <c r="L122" s="200"/>
      <c r="M122" s="200"/>
      <c r="N122" s="200"/>
      <c r="P122" s="24"/>
      <c r="R122" s="24"/>
      <c r="S122" s="23"/>
      <c r="T122" s="24"/>
      <c r="U122" s="24"/>
      <c r="V122" s="24"/>
      <c r="W122" s="24"/>
    </row>
    <row r="123" spans="5:23" ht="12.75">
      <c r="E123" s="499"/>
      <c r="F123" s="24"/>
      <c r="H123" s="23"/>
      <c r="J123" s="200"/>
      <c r="K123" s="200"/>
      <c r="L123" s="200"/>
      <c r="M123" s="200"/>
      <c r="N123" s="200"/>
      <c r="P123" s="24"/>
      <c r="R123" s="24"/>
      <c r="S123" s="23"/>
      <c r="T123" s="24"/>
      <c r="U123" s="24"/>
      <c r="V123" s="24"/>
      <c r="W123" s="24"/>
    </row>
    <row r="124" spans="5:23" ht="12.75">
      <c r="E124" s="499"/>
      <c r="F124" s="24"/>
      <c r="H124" s="23"/>
      <c r="J124" s="200"/>
      <c r="K124" s="200"/>
      <c r="L124" s="200"/>
      <c r="M124" s="200"/>
      <c r="N124" s="200"/>
      <c r="P124" s="24"/>
      <c r="R124" s="24"/>
      <c r="S124" s="23"/>
      <c r="T124" s="24"/>
      <c r="U124" s="24"/>
      <c r="V124" s="24"/>
      <c r="W124" s="24"/>
    </row>
    <row r="125" spans="5:23" ht="12.75">
      <c r="E125" s="499"/>
      <c r="F125" s="24"/>
      <c r="H125" s="23"/>
      <c r="J125" s="200"/>
      <c r="K125" s="200"/>
      <c r="L125" s="200"/>
      <c r="M125" s="200"/>
      <c r="N125" s="200"/>
      <c r="P125" s="24"/>
      <c r="R125" s="24"/>
      <c r="S125" s="23"/>
      <c r="T125" s="24"/>
      <c r="U125" s="24"/>
      <c r="V125" s="24"/>
      <c r="W125" s="24"/>
    </row>
    <row r="126" spans="5:23" ht="12.75">
      <c r="E126" s="499"/>
      <c r="F126" s="24"/>
      <c r="H126" s="23"/>
      <c r="J126" s="200"/>
      <c r="K126" s="200"/>
      <c r="L126" s="200"/>
      <c r="M126" s="200"/>
      <c r="N126" s="200"/>
      <c r="P126" s="24"/>
      <c r="R126" s="24"/>
      <c r="S126" s="23"/>
      <c r="T126" s="24"/>
      <c r="U126" s="24"/>
      <c r="V126" s="24"/>
      <c r="W126" s="24"/>
    </row>
    <row r="127" spans="5:23" ht="12.75">
      <c r="E127" s="499"/>
      <c r="F127" s="24"/>
      <c r="H127" s="23"/>
      <c r="J127" s="200"/>
      <c r="K127" s="200"/>
      <c r="L127" s="200"/>
      <c r="M127" s="200"/>
      <c r="N127" s="200"/>
      <c r="P127" s="24"/>
      <c r="R127" s="24"/>
      <c r="S127" s="23"/>
      <c r="T127" s="24"/>
      <c r="U127" s="24"/>
      <c r="V127" s="24"/>
      <c r="W127" s="24"/>
    </row>
    <row r="128" spans="5:23" ht="12.75">
      <c r="E128" s="499"/>
      <c r="F128" s="24"/>
      <c r="H128" s="23"/>
      <c r="J128" s="200"/>
      <c r="K128" s="200"/>
      <c r="L128" s="200"/>
      <c r="M128" s="200"/>
      <c r="N128" s="200"/>
      <c r="P128" s="24"/>
      <c r="R128" s="24"/>
      <c r="S128" s="23"/>
      <c r="T128" s="24"/>
      <c r="U128" s="24"/>
      <c r="V128" s="24"/>
      <c r="W128" s="24"/>
    </row>
    <row r="129" spans="5:23" ht="12.75">
      <c r="E129" s="499"/>
      <c r="F129" s="24"/>
      <c r="H129" s="23"/>
      <c r="J129" s="200"/>
      <c r="K129" s="200"/>
      <c r="L129" s="200"/>
      <c r="M129" s="200"/>
      <c r="N129" s="200"/>
      <c r="P129" s="24"/>
      <c r="R129" s="24"/>
      <c r="S129" s="23"/>
      <c r="T129" s="24"/>
      <c r="U129" s="24"/>
      <c r="V129" s="24"/>
      <c r="W129" s="24"/>
    </row>
    <row r="130" spans="5:23" ht="12.75">
      <c r="E130" s="499"/>
      <c r="F130" s="24"/>
      <c r="H130" s="23"/>
      <c r="J130" s="200"/>
      <c r="K130" s="200"/>
      <c r="L130" s="200"/>
      <c r="M130" s="200"/>
      <c r="N130" s="200"/>
      <c r="P130" s="24"/>
      <c r="R130" s="24"/>
      <c r="S130" s="23"/>
      <c r="T130" s="24"/>
      <c r="U130" s="24"/>
      <c r="V130" s="24"/>
      <c r="W130" s="24"/>
    </row>
    <row r="131" spans="5:23" ht="12.75">
      <c r="E131" s="499"/>
      <c r="F131" s="24"/>
      <c r="H131" s="23"/>
      <c r="J131" s="200"/>
      <c r="K131" s="200"/>
      <c r="L131" s="200"/>
      <c r="M131" s="200"/>
      <c r="N131" s="200"/>
      <c r="P131" s="24"/>
      <c r="R131" s="24"/>
      <c r="S131" s="23"/>
      <c r="T131" s="24"/>
      <c r="U131" s="24"/>
      <c r="V131" s="24"/>
      <c r="W131" s="24"/>
    </row>
    <row r="132" spans="5:23" ht="12.75">
      <c r="E132" s="499"/>
      <c r="F132" s="24"/>
      <c r="H132" s="23"/>
      <c r="J132" s="200"/>
      <c r="K132" s="200"/>
      <c r="L132" s="200"/>
      <c r="M132" s="200"/>
      <c r="N132" s="200"/>
      <c r="P132" s="24"/>
      <c r="R132" s="24"/>
      <c r="S132" s="23"/>
      <c r="T132" s="24"/>
      <c r="U132" s="24"/>
      <c r="V132" s="24"/>
      <c r="W132" s="24"/>
    </row>
    <row r="133" spans="5:23" ht="12.75">
      <c r="E133" s="499"/>
      <c r="F133" s="24"/>
      <c r="H133" s="23"/>
      <c r="J133" s="200"/>
      <c r="K133" s="200"/>
      <c r="L133" s="200"/>
      <c r="M133" s="200"/>
      <c r="N133" s="200"/>
      <c r="P133" s="24"/>
      <c r="R133" s="24"/>
      <c r="S133" s="23"/>
      <c r="T133" s="24"/>
      <c r="U133" s="24"/>
      <c r="V133" s="24"/>
      <c r="W133" s="24"/>
    </row>
    <row r="134" spans="5:23" ht="12.75">
      <c r="E134" s="499"/>
      <c r="F134" s="24"/>
      <c r="H134" s="23"/>
      <c r="J134" s="200"/>
      <c r="K134" s="200"/>
      <c r="L134" s="200"/>
      <c r="M134" s="200"/>
      <c r="N134" s="200"/>
      <c r="P134" s="24"/>
      <c r="R134" s="24"/>
      <c r="S134" s="23"/>
      <c r="T134" s="24"/>
      <c r="U134" s="24"/>
      <c r="V134" s="24"/>
      <c r="W134" s="24"/>
    </row>
    <row r="135" spans="5:23" ht="12.75">
      <c r="E135" s="499"/>
      <c r="F135" s="24"/>
      <c r="H135" s="23"/>
      <c r="J135" s="200"/>
      <c r="K135" s="200"/>
      <c r="L135" s="200"/>
      <c r="M135" s="200"/>
      <c r="N135" s="200"/>
      <c r="P135" s="24"/>
      <c r="R135" s="24"/>
      <c r="S135" s="23"/>
      <c r="T135" s="24"/>
      <c r="U135" s="24"/>
      <c r="V135" s="24"/>
      <c r="W135" s="24"/>
    </row>
    <row r="136" spans="5:23" ht="12.75">
      <c r="E136" s="499"/>
      <c r="F136" s="24"/>
      <c r="H136" s="23"/>
      <c r="J136" s="200"/>
      <c r="K136" s="200"/>
      <c r="L136" s="200"/>
      <c r="M136" s="200"/>
      <c r="N136" s="200"/>
      <c r="P136" s="24"/>
      <c r="R136" s="24"/>
      <c r="S136" s="23"/>
      <c r="T136" s="24"/>
      <c r="U136" s="24"/>
      <c r="V136" s="24"/>
      <c r="W136" s="24"/>
    </row>
    <row r="137" spans="5:23" ht="12.75">
      <c r="E137" s="499"/>
      <c r="F137" s="24"/>
      <c r="H137" s="23"/>
      <c r="J137" s="200"/>
      <c r="K137" s="200"/>
      <c r="L137" s="200"/>
      <c r="M137" s="200"/>
      <c r="N137" s="200"/>
      <c r="P137" s="24"/>
      <c r="R137" s="24"/>
      <c r="S137" s="23"/>
      <c r="T137" s="24"/>
      <c r="U137" s="24"/>
      <c r="V137" s="24"/>
      <c r="W137" s="24"/>
    </row>
    <row r="138" spans="5:23" ht="12.75">
      <c r="E138" s="499"/>
      <c r="F138" s="24"/>
      <c r="H138" s="23"/>
      <c r="J138" s="200"/>
      <c r="K138" s="200"/>
      <c r="L138" s="200"/>
      <c r="M138" s="200"/>
      <c r="N138" s="200"/>
      <c r="P138" s="24"/>
      <c r="R138" s="24"/>
      <c r="S138" s="23"/>
      <c r="T138" s="24"/>
      <c r="U138" s="24"/>
      <c r="V138" s="24"/>
      <c r="W138" s="24"/>
    </row>
    <row r="139" spans="5:23" ht="12.75">
      <c r="E139" s="499"/>
      <c r="F139" s="24"/>
      <c r="H139" s="23"/>
      <c r="J139" s="200"/>
      <c r="K139" s="200"/>
      <c r="L139" s="200"/>
      <c r="M139" s="200"/>
      <c r="N139" s="200"/>
      <c r="P139" s="24"/>
      <c r="R139" s="24"/>
      <c r="S139" s="23"/>
      <c r="T139" s="24"/>
      <c r="U139" s="24"/>
      <c r="V139" s="24"/>
      <c r="W139" s="24"/>
    </row>
    <row r="140" spans="5:23" ht="12.75">
      <c r="E140" s="499"/>
      <c r="F140" s="24"/>
      <c r="H140" s="23"/>
      <c r="J140" s="200"/>
      <c r="K140" s="200"/>
      <c r="L140" s="200"/>
      <c r="M140" s="200"/>
      <c r="N140" s="200"/>
      <c r="P140" s="24"/>
      <c r="R140" s="24"/>
      <c r="S140" s="23"/>
      <c r="T140" s="24"/>
      <c r="U140" s="24"/>
      <c r="V140" s="24"/>
      <c r="W140" s="24"/>
    </row>
    <row r="141" spans="5:23" ht="12.75">
      <c r="E141" s="499"/>
      <c r="F141" s="24"/>
      <c r="H141" s="23"/>
      <c r="J141" s="200"/>
      <c r="K141" s="200"/>
      <c r="L141" s="200"/>
      <c r="M141" s="200"/>
      <c r="N141" s="200"/>
      <c r="P141" s="24"/>
      <c r="R141" s="24"/>
      <c r="S141" s="23"/>
      <c r="T141" s="24"/>
      <c r="U141" s="24"/>
      <c r="V141" s="24"/>
      <c r="W141" s="24"/>
    </row>
    <row r="142" spans="5:23" ht="12.75">
      <c r="E142" s="499"/>
      <c r="F142" s="24"/>
      <c r="H142" s="23"/>
      <c r="J142" s="200"/>
      <c r="K142" s="200"/>
      <c r="L142" s="200"/>
      <c r="M142" s="200"/>
      <c r="N142" s="200"/>
      <c r="P142" s="24"/>
      <c r="R142" s="24"/>
      <c r="S142" s="23"/>
      <c r="T142" s="24"/>
      <c r="U142" s="24"/>
      <c r="V142" s="24"/>
      <c r="W142" s="24"/>
    </row>
    <row r="143" spans="5:23" ht="12.75">
      <c r="E143" s="499"/>
      <c r="F143" s="24"/>
      <c r="H143" s="23"/>
      <c r="J143" s="200"/>
      <c r="K143" s="200"/>
      <c r="L143" s="200"/>
      <c r="M143" s="200"/>
      <c r="N143" s="200"/>
      <c r="P143" s="24"/>
      <c r="R143" s="24"/>
      <c r="S143" s="23"/>
      <c r="T143" s="24"/>
      <c r="U143" s="24"/>
      <c r="V143" s="24"/>
      <c r="W143" s="24"/>
    </row>
    <row r="144" spans="5:23" ht="12.75">
      <c r="E144" s="499"/>
      <c r="F144" s="24"/>
      <c r="H144" s="23"/>
      <c r="J144" s="200"/>
      <c r="K144" s="200"/>
      <c r="L144" s="200"/>
      <c r="M144" s="200"/>
      <c r="N144" s="200"/>
      <c r="P144" s="24"/>
      <c r="R144" s="24"/>
      <c r="S144" s="23"/>
      <c r="T144" s="24"/>
      <c r="U144" s="24"/>
      <c r="V144" s="24"/>
      <c r="W144" s="24"/>
    </row>
    <row r="145" spans="5:23" ht="12.75">
      <c r="E145" s="499"/>
      <c r="F145" s="24"/>
      <c r="H145" s="23"/>
      <c r="J145" s="200"/>
      <c r="K145" s="200"/>
      <c r="L145" s="200"/>
      <c r="M145" s="200"/>
      <c r="N145" s="200"/>
      <c r="P145" s="24"/>
      <c r="R145" s="24"/>
      <c r="S145" s="23"/>
      <c r="T145" s="24"/>
      <c r="U145" s="24"/>
      <c r="V145" s="24"/>
      <c r="W145" s="24"/>
    </row>
    <row r="146" spans="5:23" ht="12.75">
      <c r="E146" s="499"/>
      <c r="F146" s="24"/>
      <c r="H146" s="23"/>
      <c r="J146" s="200"/>
      <c r="K146" s="200"/>
      <c r="L146" s="200"/>
      <c r="M146" s="200"/>
      <c r="N146" s="200"/>
      <c r="P146" s="24"/>
      <c r="R146" s="24"/>
      <c r="S146" s="23"/>
      <c r="T146" s="24"/>
      <c r="U146" s="24"/>
      <c r="V146" s="24"/>
      <c r="W146" s="24"/>
    </row>
    <row r="147" spans="5:23" ht="12.75">
      <c r="E147" s="499"/>
      <c r="F147" s="24"/>
      <c r="H147" s="23"/>
      <c r="J147" s="200"/>
      <c r="K147" s="200"/>
      <c r="L147" s="200"/>
      <c r="M147" s="200"/>
      <c r="N147" s="200"/>
      <c r="P147" s="24"/>
      <c r="R147" s="24"/>
      <c r="S147" s="23"/>
      <c r="T147" s="24"/>
      <c r="U147" s="24"/>
      <c r="V147" s="24"/>
      <c r="W147" s="24"/>
    </row>
    <row r="148" spans="5:23" ht="12.75">
      <c r="E148" s="499"/>
      <c r="F148" s="24"/>
      <c r="H148" s="23"/>
      <c r="J148" s="200"/>
      <c r="K148" s="200"/>
      <c r="L148" s="200"/>
      <c r="M148" s="200"/>
      <c r="N148" s="200"/>
      <c r="P148" s="24"/>
      <c r="R148" s="24"/>
      <c r="S148" s="23"/>
      <c r="T148" s="24"/>
      <c r="U148" s="24"/>
      <c r="V148" s="24"/>
      <c r="W148" s="24"/>
    </row>
    <row r="149" spans="5:23" ht="12.75">
      <c r="E149" s="499"/>
      <c r="F149" s="24"/>
      <c r="H149" s="23"/>
      <c r="J149" s="200"/>
      <c r="K149" s="200"/>
      <c r="L149" s="200"/>
      <c r="M149" s="200"/>
      <c r="N149" s="200"/>
      <c r="P149" s="24"/>
      <c r="R149" s="24"/>
      <c r="S149" s="23"/>
      <c r="T149" s="24"/>
      <c r="U149" s="24"/>
      <c r="V149" s="24"/>
      <c r="W149" s="24"/>
    </row>
    <row r="150" spans="5:23" ht="12.75">
      <c r="E150" s="499"/>
      <c r="F150" s="24"/>
      <c r="H150" s="23"/>
      <c r="J150" s="200"/>
      <c r="K150" s="200"/>
      <c r="L150" s="200"/>
      <c r="M150" s="200"/>
      <c r="N150" s="200"/>
      <c r="P150" s="24"/>
      <c r="R150" s="24"/>
      <c r="S150" s="23"/>
      <c r="T150" s="24"/>
      <c r="U150" s="24"/>
      <c r="V150" s="24"/>
      <c r="W150" s="24"/>
    </row>
    <row r="151" spans="5:23" ht="12.75">
      <c r="E151" s="499"/>
      <c r="F151" s="24"/>
      <c r="H151" s="23"/>
      <c r="J151" s="200"/>
      <c r="K151" s="200"/>
      <c r="L151" s="200"/>
      <c r="M151" s="200"/>
      <c r="N151" s="200"/>
      <c r="P151" s="24"/>
      <c r="R151" s="24"/>
      <c r="S151" s="23"/>
      <c r="T151" s="24"/>
      <c r="U151" s="24"/>
      <c r="V151" s="24"/>
      <c r="W151" s="24"/>
    </row>
    <row r="152" spans="5:23" ht="12.75">
      <c r="E152" s="499"/>
      <c r="F152" s="24"/>
      <c r="H152" s="23"/>
      <c r="J152" s="200"/>
      <c r="K152" s="200"/>
      <c r="L152" s="200"/>
      <c r="M152" s="200"/>
      <c r="N152" s="200"/>
      <c r="P152" s="24"/>
      <c r="R152" s="24"/>
      <c r="S152" s="23"/>
      <c r="T152" s="24"/>
      <c r="U152" s="24"/>
      <c r="V152" s="24"/>
      <c r="W152" s="24"/>
    </row>
    <row r="153" spans="5:23" ht="12.75">
      <c r="E153" s="499"/>
      <c r="F153" s="24"/>
      <c r="H153" s="23"/>
      <c r="J153" s="200"/>
      <c r="K153" s="200"/>
      <c r="L153" s="200"/>
      <c r="M153" s="200"/>
      <c r="N153" s="200"/>
      <c r="P153" s="24"/>
      <c r="R153" s="24"/>
      <c r="S153" s="23"/>
      <c r="T153" s="24"/>
      <c r="U153" s="24"/>
      <c r="V153" s="24"/>
      <c r="W153" s="24"/>
    </row>
    <row r="154" spans="5:23" ht="12.75">
      <c r="E154" s="499"/>
      <c r="F154" s="24"/>
      <c r="H154" s="23"/>
      <c r="J154" s="200"/>
      <c r="K154" s="200"/>
      <c r="L154" s="200"/>
      <c r="M154" s="200"/>
      <c r="N154" s="200"/>
      <c r="P154" s="24"/>
      <c r="R154" s="24"/>
      <c r="S154" s="23"/>
      <c r="T154" s="24"/>
      <c r="U154" s="24"/>
      <c r="V154" s="24"/>
      <c r="W154" s="24"/>
    </row>
    <row r="155" spans="5:23" ht="12.75">
      <c r="E155" s="499"/>
      <c r="F155" s="24"/>
      <c r="H155" s="23"/>
      <c r="J155" s="200"/>
      <c r="K155" s="200"/>
      <c r="L155" s="200"/>
      <c r="M155" s="200"/>
      <c r="N155" s="200"/>
      <c r="P155" s="24"/>
      <c r="R155" s="24"/>
      <c r="S155" s="23"/>
      <c r="T155" s="24"/>
      <c r="U155" s="24"/>
      <c r="V155" s="24"/>
      <c r="W155" s="24"/>
    </row>
    <row r="156" spans="5:23" ht="12.75">
      <c r="E156" s="499"/>
      <c r="F156" s="24"/>
      <c r="H156" s="23"/>
      <c r="J156" s="200"/>
      <c r="K156" s="200"/>
      <c r="L156" s="200"/>
      <c r="M156" s="200"/>
      <c r="N156" s="200"/>
      <c r="P156" s="24"/>
      <c r="R156" s="24"/>
      <c r="S156" s="23"/>
      <c r="T156" s="24"/>
      <c r="U156" s="24"/>
      <c r="V156" s="24"/>
      <c r="W156" s="24"/>
    </row>
    <row r="157" spans="5:23" ht="12.75">
      <c r="E157" s="499"/>
      <c r="F157" s="24"/>
      <c r="H157" s="23"/>
      <c r="J157" s="200"/>
      <c r="K157" s="200"/>
      <c r="L157" s="200"/>
      <c r="M157" s="200"/>
      <c r="N157" s="200"/>
      <c r="P157" s="24"/>
      <c r="R157" s="24"/>
      <c r="S157" s="23"/>
      <c r="T157" s="24"/>
      <c r="U157" s="24"/>
      <c r="V157" s="24"/>
      <c r="W157" s="24"/>
    </row>
    <row r="158" spans="5:23" ht="12.75">
      <c r="E158" s="499"/>
      <c r="F158" s="24"/>
      <c r="H158" s="23"/>
      <c r="J158" s="200"/>
      <c r="K158" s="200"/>
      <c r="L158" s="200"/>
      <c r="M158" s="200"/>
      <c r="N158" s="200"/>
      <c r="P158" s="24"/>
      <c r="R158" s="24"/>
      <c r="S158" s="23"/>
      <c r="T158" s="24"/>
      <c r="U158" s="24"/>
      <c r="V158" s="24"/>
      <c r="W158" s="24"/>
    </row>
    <row r="159" spans="5:23" ht="12.75">
      <c r="E159" s="499"/>
      <c r="F159" s="24"/>
      <c r="H159" s="23"/>
      <c r="J159" s="200"/>
      <c r="K159" s="200"/>
      <c r="L159" s="200"/>
      <c r="M159" s="200"/>
      <c r="N159" s="200"/>
      <c r="P159" s="24"/>
      <c r="R159" s="24"/>
      <c r="S159" s="23"/>
      <c r="T159" s="24"/>
      <c r="U159" s="24"/>
      <c r="V159" s="24"/>
      <c r="W159" s="24"/>
    </row>
    <row r="160" spans="5:23" ht="12.75">
      <c r="E160" s="499"/>
      <c r="F160" s="24"/>
      <c r="H160" s="23"/>
      <c r="J160" s="200"/>
      <c r="K160" s="200"/>
      <c r="L160" s="200"/>
      <c r="M160" s="200"/>
      <c r="N160" s="200"/>
      <c r="P160" s="24"/>
      <c r="R160" s="24"/>
      <c r="S160" s="23"/>
      <c r="T160" s="24"/>
      <c r="U160" s="24"/>
      <c r="V160" s="24"/>
      <c r="W160" s="24"/>
    </row>
    <row r="161" spans="5:23" ht="12.75">
      <c r="E161" s="499"/>
      <c r="F161" s="24"/>
      <c r="H161" s="23"/>
      <c r="J161" s="200"/>
      <c r="K161" s="200"/>
      <c r="L161" s="200"/>
      <c r="M161" s="200"/>
      <c r="N161" s="200"/>
      <c r="P161" s="24"/>
      <c r="R161" s="24"/>
      <c r="S161" s="23"/>
      <c r="T161" s="24"/>
      <c r="U161" s="24"/>
      <c r="V161" s="24"/>
      <c r="W161" s="24"/>
    </row>
    <row r="162" spans="5:23" ht="12.75">
      <c r="E162" s="499"/>
      <c r="F162" s="24"/>
      <c r="H162" s="23"/>
      <c r="J162" s="200"/>
      <c r="K162" s="200"/>
      <c r="L162" s="200"/>
      <c r="M162" s="200"/>
      <c r="N162" s="200"/>
      <c r="P162" s="24"/>
      <c r="R162" s="24"/>
      <c r="S162" s="23"/>
      <c r="T162" s="24"/>
      <c r="U162" s="24"/>
      <c r="V162" s="24"/>
      <c r="W162" s="24"/>
    </row>
    <row r="163" spans="5:23" ht="12.75">
      <c r="E163" s="499"/>
      <c r="F163" s="24"/>
      <c r="H163" s="23"/>
      <c r="J163" s="200"/>
      <c r="K163" s="200"/>
      <c r="L163" s="200"/>
      <c r="M163" s="200"/>
      <c r="N163" s="200"/>
      <c r="P163" s="24"/>
      <c r="R163" s="24"/>
      <c r="S163" s="23"/>
      <c r="T163" s="24"/>
      <c r="U163" s="24"/>
      <c r="V163" s="24"/>
      <c r="W163" s="24"/>
    </row>
    <row r="164" spans="5:23" ht="12.75">
      <c r="E164" s="499"/>
      <c r="F164" s="24"/>
      <c r="H164" s="23"/>
      <c r="J164" s="200"/>
      <c r="K164" s="200"/>
      <c r="L164" s="200"/>
      <c r="M164" s="200"/>
      <c r="N164" s="200"/>
      <c r="P164" s="24"/>
      <c r="R164" s="24"/>
      <c r="S164" s="23"/>
      <c r="T164" s="24"/>
      <c r="U164" s="24"/>
      <c r="V164" s="24"/>
      <c r="W164" s="24"/>
    </row>
    <row r="165" spans="5:23" ht="12.75">
      <c r="E165" s="499"/>
      <c r="F165" s="24"/>
      <c r="H165" s="23"/>
      <c r="J165" s="200"/>
      <c r="K165" s="200"/>
      <c r="L165" s="200"/>
      <c r="M165" s="200"/>
      <c r="N165" s="200"/>
      <c r="P165" s="24"/>
      <c r="R165" s="24"/>
      <c r="S165" s="23"/>
      <c r="T165" s="24"/>
      <c r="U165" s="24"/>
      <c r="V165" s="24"/>
      <c r="W165" s="24"/>
    </row>
    <row r="166" spans="5:23" ht="12.75">
      <c r="E166" s="499"/>
      <c r="F166" s="24"/>
      <c r="H166" s="23"/>
      <c r="J166" s="200"/>
      <c r="K166" s="200"/>
      <c r="L166" s="200"/>
      <c r="M166" s="200"/>
      <c r="N166" s="200"/>
      <c r="P166" s="24"/>
      <c r="R166" s="24"/>
      <c r="S166" s="23"/>
      <c r="T166" s="24"/>
      <c r="U166" s="24"/>
      <c r="V166" s="24"/>
      <c r="W166" s="24"/>
    </row>
    <row r="167" spans="5:23" ht="12.75">
      <c r="E167" s="499"/>
      <c r="F167" s="24"/>
      <c r="H167" s="23"/>
      <c r="J167" s="200"/>
      <c r="K167" s="200"/>
      <c r="L167" s="200"/>
      <c r="M167" s="200"/>
      <c r="N167" s="200"/>
      <c r="P167" s="24"/>
      <c r="R167" s="24"/>
      <c r="S167" s="23"/>
      <c r="T167" s="24"/>
      <c r="U167" s="24"/>
      <c r="V167" s="24"/>
      <c r="W167" s="24"/>
    </row>
    <row r="168" spans="5:23" ht="12.75">
      <c r="E168" s="499"/>
      <c r="F168" s="24"/>
      <c r="H168" s="23"/>
      <c r="J168" s="200"/>
      <c r="K168" s="200"/>
      <c r="L168" s="200"/>
      <c r="M168" s="200"/>
      <c r="N168" s="200"/>
      <c r="P168" s="24"/>
      <c r="R168" s="24"/>
      <c r="S168" s="23"/>
      <c r="T168" s="24"/>
      <c r="U168" s="24"/>
      <c r="V168" s="24"/>
      <c r="W168" s="24"/>
    </row>
    <row r="169" spans="5:23" ht="12.75">
      <c r="E169" s="499"/>
      <c r="F169" s="24"/>
      <c r="H169" s="23"/>
      <c r="J169" s="200"/>
      <c r="K169" s="200"/>
      <c r="L169" s="200"/>
      <c r="M169" s="200"/>
      <c r="N169" s="200"/>
      <c r="P169" s="24"/>
      <c r="R169" s="24"/>
      <c r="S169" s="23"/>
      <c r="T169" s="24"/>
      <c r="U169" s="24"/>
      <c r="V169" s="24"/>
      <c r="W169" s="24"/>
    </row>
    <row r="170" spans="5:23" ht="12.75">
      <c r="E170" s="499"/>
      <c r="F170" s="24"/>
      <c r="H170" s="23"/>
      <c r="J170" s="200"/>
      <c r="K170" s="200"/>
      <c r="L170" s="200"/>
      <c r="M170" s="200"/>
      <c r="N170" s="200"/>
      <c r="P170" s="24"/>
      <c r="R170" s="24"/>
      <c r="S170" s="23"/>
      <c r="T170" s="24"/>
      <c r="U170" s="24"/>
      <c r="V170" s="24"/>
      <c r="W170" s="24"/>
    </row>
    <row r="171" spans="5:23" ht="12.75">
      <c r="E171" s="499"/>
      <c r="F171" s="24"/>
      <c r="H171" s="23"/>
      <c r="J171" s="200"/>
      <c r="K171" s="200"/>
      <c r="L171" s="200"/>
      <c r="M171" s="200"/>
      <c r="N171" s="200"/>
      <c r="P171" s="24"/>
      <c r="R171" s="24"/>
      <c r="S171" s="23"/>
      <c r="T171" s="24"/>
      <c r="U171" s="24"/>
      <c r="V171" s="24"/>
      <c r="W171" s="24"/>
    </row>
    <row r="172" spans="5:23" ht="12.75">
      <c r="E172" s="499"/>
      <c r="F172" s="24"/>
      <c r="H172" s="23"/>
      <c r="J172" s="200"/>
      <c r="K172" s="200"/>
      <c r="L172" s="200"/>
      <c r="M172" s="200"/>
      <c r="N172" s="200"/>
      <c r="P172" s="24"/>
      <c r="R172" s="24"/>
      <c r="S172" s="23"/>
      <c r="T172" s="24"/>
      <c r="U172" s="24"/>
      <c r="V172" s="24"/>
      <c r="W172" s="24"/>
    </row>
    <row r="173" spans="5:23" ht="12.75">
      <c r="E173" s="499"/>
      <c r="F173" s="24"/>
      <c r="H173" s="23"/>
      <c r="J173" s="200"/>
      <c r="K173" s="200"/>
      <c r="L173" s="200"/>
      <c r="M173" s="200"/>
      <c r="N173" s="200"/>
      <c r="P173" s="24"/>
      <c r="R173" s="24"/>
      <c r="S173" s="23"/>
      <c r="T173" s="24"/>
      <c r="U173" s="24"/>
      <c r="V173" s="24"/>
      <c r="W173" s="24"/>
    </row>
    <row r="174" spans="5:23" ht="12.75">
      <c r="E174" s="499"/>
      <c r="F174" s="24"/>
      <c r="H174" s="23"/>
      <c r="J174" s="200"/>
      <c r="K174" s="200"/>
      <c r="L174" s="200"/>
      <c r="M174" s="200"/>
      <c r="N174" s="200"/>
      <c r="P174" s="24"/>
      <c r="R174" s="24"/>
      <c r="S174" s="23"/>
      <c r="T174" s="24"/>
      <c r="U174" s="24"/>
      <c r="V174" s="24"/>
      <c r="W174" s="24"/>
    </row>
    <row r="175" spans="5:23" ht="12.75">
      <c r="E175" s="499"/>
      <c r="F175" s="24"/>
      <c r="H175" s="23"/>
      <c r="J175" s="200"/>
      <c r="K175" s="200"/>
      <c r="L175" s="200"/>
      <c r="M175" s="200"/>
      <c r="N175" s="200"/>
      <c r="P175" s="24"/>
      <c r="R175" s="24"/>
      <c r="S175" s="23"/>
      <c r="T175" s="24"/>
      <c r="U175" s="24"/>
      <c r="V175" s="24"/>
      <c r="W175" s="24"/>
    </row>
    <row r="176" spans="5:23" ht="12.75">
      <c r="E176" s="499"/>
      <c r="F176" s="24"/>
      <c r="H176" s="23"/>
      <c r="J176" s="200"/>
      <c r="K176" s="200"/>
      <c r="L176" s="200"/>
      <c r="M176" s="200"/>
      <c r="N176" s="200"/>
      <c r="P176" s="24"/>
      <c r="R176" s="24"/>
      <c r="S176" s="23"/>
      <c r="T176" s="24"/>
      <c r="U176" s="24"/>
      <c r="V176" s="24"/>
      <c r="W176" s="24"/>
    </row>
    <row r="177" spans="5:23" ht="12.75">
      <c r="E177" s="499"/>
      <c r="F177" s="24"/>
      <c r="H177" s="23"/>
      <c r="J177" s="200"/>
      <c r="K177" s="200"/>
      <c r="L177" s="200"/>
      <c r="M177" s="200"/>
      <c r="N177" s="200"/>
      <c r="P177" s="24"/>
      <c r="R177" s="24"/>
      <c r="S177" s="23"/>
      <c r="T177" s="24"/>
      <c r="U177" s="24"/>
      <c r="V177" s="24"/>
      <c r="W177" s="24"/>
    </row>
    <row r="178" spans="5:23" ht="12.75">
      <c r="E178" s="499"/>
      <c r="F178" s="24"/>
      <c r="H178" s="23"/>
      <c r="J178" s="200"/>
      <c r="K178" s="200"/>
      <c r="L178" s="200"/>
      <c r="M178" s="200"/>
      <c r="N178" s="200"/>
      <c r="P178" s="24"/>
      <c r="R178" s="24"/>
      <c r="S178" s="23"/>
      <c r="T178" s="24"/>
      <c r="U178" s="24"/>
      <c r="V178" s="24"/>
      <c r="W178" s="24"/>
    </row>
    <row r="179" spans="5:23" ht="12.75">
      <c r="E179" s="499"/>
      <c r="F179" s="24"/>
      <c r="H179" s="23"/>
      <c r="J179" s="200"/>
      <c r="K179" s="200"/>
      <c r="L179" s="200"/>
      <c r="M179" s="200"/>
      <c r="N179" s="200"/>
      <c r="P179" s="24"/>
      <c r="R179" s="24"/>
      <c r="S179" s="23"/>
      <c r="T179" s="24"/>
      <c r="U179" s="24"/>
      <c r="V179" s="24"/>
      <c r="W179" s="24"/>
    </row>
    <row r="180" spans="5:23" ht="12.75">
      <c r="E180" s="499"/>
      <c r="F180" s="24"/>
      <c r="H180" s="23"/>
      <c r="J180" s="200"/>
      <c r="K180" s="200"/>
      <c r="L180" s="200"/>
      <c r="M180" s="200"/>
      <c r="N180" s="200"/>
      <c r="P180" s="24"/>
      <c r="R180" s="24"/>
      <c r="S180" s="23"/>
      <c r="T180" s="24"/>
      <c r="U180" s="24"/>
      <c r="V180" s="24"/>
      <c r="W180" s="24"/>
    </row>
    <row r="181" spans="5:23" ht="12.75">
      <c r="E181" s="499"/>
      <c r="F181" s="24"/>
      <c r="H181" s="23"/>
      <c r="J181" s="200"/>
      <c r="K181" s="200"/>
      <c r="L181" s="200"/>
      <c r="M181" s="200"/>
      <c r="N181" s="200"/>
      <c r="P181" s="24"/>
      <c r="R181" s="24"/>
      <c r="S181" s="23"/>
      <c r="T181" s="24"/>
      <c r="U181" s="24"/>
      <c r="V181" s="24"/>
      <c r="W181" s="24"/>
    </row>
    <row r="182" spans="5:23" ht="12.75">
      <c r="E182" s="499"/>
      <c r="F182" s="24"/>
      <c r="H182" s="23"/>
      <c r="J182" s="200"/>
      <c r="K182" s="200"/>
      <c r="L182" s="200"/>
      <c r="M182" s="200"/>
      <c r="N182" s="200"/>
      <c r="P182" s="24"/>
      <c r="R182" s="24"/>
      <c r="S182" s="23"/>
      <c r="T182" s="24"/>
      <c r="U182" s="24"/>
      <c r="V182" s="24"/>
      <c r="W182" s="24"/>
    </row>
    <row r="183" spans="5:23" ht="12.75">
      <c r="E183" s="499"/>
      <c r="F183" s="24"/>
      <c r="H183" s="23"/>
      <c r="J183" s="200"/>
      <c r="K183" s="200"/>
      <c r="L183" s="200"/>
      <c r="M183" s="200"/>
      <c r="N183" s="200"/>
      <c r="P183" s="24"/>
      <c r="R183" s="24"/>
      <c r="S183" s="23"/>
      <c r="T183" s="24"/>
      <c r="U183" s="24"/>
      <c r="V183" s="24"/>
      <c r="W183" s="24"/>
    </row>
    <row r="184" spans="5:23" ht="12.75">
      <c r="E184" s="499"/>
      <c r="F184" s="24"/>
      <c r="H184" s="23"/>
      <c r="J184" s="200"/>
      <c r="K184" s="200"/>
      <c r="L184" s="200"/>
      <c r="M184" s="200"/>
      <c r="N184" s="200"/>
      <c r="P184" s="24"/>
      <c r="R184" s="24"/>
      <c r="S184" s="23"/>
      <c r="T184" s="24"/>
      <c r="U184" s="24"/>
      <c r="V184" s="24"/>
      <c r="W184" s="24"/>
    </row>
    <row r="185" spans="5:23" ht="12.75">
      <c r="E185" s="499"/>
      <c r="F185" s="24"/>
      <c r="H185" s="23"/>
      <c r="J185" s="200"/>
      <c r="K185" s="200"/>
      <c r="L185" s="200"/>
      <c r="M185" s="200"/>
      <c r="N185" s="200"/>
      <c r="P185" s="24"/>
      <c r="R185" s="24"/>
      <c r="S185" s="23"/>
      <c r="T185" s="24"/>
      <c r="U185" s="24"/>
      <c r="V185" s="24"/>
      <c r="W185" s="24"/>
    </row>
    <row r="186" spans="5:23" ht="12.75">
      <c r="E186" s="499"/>
      <c r="F186" s="24"/>
      <c r="H186" s="23"/>
      <c r="J186" s="200"/>
      <c r="K186" s="200"/>
      <c r="L186" s="200"/>
      <c r="M186" s="200"/>
      <c r="N186" s="200"/>
      <c r="P186" s="24"/>
      <c r="R186" s="24"/>
      <c r="S186" s="23"/>
      <c r="T186" s="24"/>
      <c r="U186" s="24"/>
      <c r="V186" s="24"/>
      <c r="W186" s="24"/>
    </row>
    <row r="187" spans="5:23" ht="12.75">
      <c r="E187" s="499"/>
      <c r="F187" s="24"/>
      <c r="H187" s="23"/>
      <c r="J187" s="200"/>
      <c r="K187" s="200"/>
      <c r="L187" s="200"/>
      <c r="M187" s="200"/>
      <c r="N187" s="200"/>
      <c r="P187" s="24"/>
      <c r="R187" s="24"/>
      <c r="S187" s="23"/>
      <c r="T187" s="24"/>
      <c r="U187" s="24"/>
      <c r="V187" s="24"/>
      <c r="W187" s="24"/>
    </row>
    <row r="188" spans="5:23" ht="12.75">
      <c r="E188" s="499"/>
      <c r="F188" s="24"/>
      <c r="H188" s="23"/>
      <c r="J188" s="200"/>
      <c r="K188" s="200"/>
      <c r="L188" s="200"/>
      <c r="M188" s="200"/>
      <c r="N188" s="200"/>
      <c r="P188" s="24"/>
      <c r="R188" s="24"/>
      <c r="S188" s="23"/>
      <c r="T188" s="24"/>
      <c r="U188" s="24"/>
      <c r="V188" s="24"/>
      <c r="W188" s="24"/>
    </row>
    <row r="189" spans="5:23" ht="12.75">
      <c r="E189" s="499"/>
      <c r="F189" s="24"/>
      <c r="H189" s="23"/>
      <c r="J189" s="200"/>
      <c r="K189" s="200"/>
      <c r="L189" s="200"/>
      <c r="M189" s="200"/>
      <c r="N189" s="200"/>
      <c r="P189" s="24"/>
      <c r="R189" s="24"/>
      <c r="S189" s="23"/>
      <c r="T189" s="24"/>
      <c r="U189" s="24"/>
      <c r="V189" s="24"/>
      <c r="W189" s="24"/>
    </row>
    <row r="190" spans="5:23" ht="12.75">
      <c r="E190" s="499"/>
      <c r="F190" s="24"/>
      <c r="H190" s="23"/>
      <c r="J190" s="200"/>
      <c r="K190" s="200"/>
      <c r="L190" s="200"/>
      <c r="M190" s="200"/>
      <c r="N190" s="200"/>
      <c r="P190" s="24"/>
      <c r="R190" s="24"/>
      <c r="S190" s="23"/>
      <c r="T190" s="24"/>
      <c r="U190" s="24"/>
      <c r="V190" s="24"/>
      <c r="W190" s="24"/>
    </row>
    <row r="191" spans="5:23" ht="12.75">
      <c r="E191" s="499"/>
      <c r="F191" s="24"/>
      <c r="H191" s="23"/>
      <c r="J191" s="200"/>
      <c r="K191" s="200"/>
      <c r="L191" s="200"/>
      <c r="M191" s="200"/>
      <c r="N191" s="200"/>
      <c r="P191" s="24"/>
      <c r="R191" s="24"/>
      <c r="S191" s="23"/>
      <c r="T191" s="24"/>
      <c r="U191" s="24"/>
      <c r="V191" s="24"/>
      <c r="W191" s="24"/>
    </row>
    <row r="192" spans="5:23" ht="12.75">
      <c r="E192" s="499"/>
      <c r="F192" s="24"/>
      <c r="H192" s="23"/>
      <c r="J192" s="200"/>
      <c r="K192" s="200"/>
      <c r="L192" s="200"/>
      <c r="M192" s="200"/>
      <c r="N192" s="200"/>
      <c r="P192" s="24"/>
      <c r="R192" s="24"/>
      <c r="S192" s="23"/>
      <c r="T192" s="24"/>
      <c r="U192" s="24"/>
      <c r="V192" s="24"/>
      <c r="W192" s="24"/>
    </row>
    <row r="193" spans="5:23" ht="12.75">
      <c r="E193" s="499"/>
      <c r="F193" s="24"/>
      <c r="H193" s="23"/>
      <c r="J193" s="200"/>
      <c r="K193" s="200"/>
      <c r="L193" s="200"/>
      <c r="M193" s="200"/>
      <c r="N193" s="200"/>
      <c r="P193" s="24"/>
      <c r="R193" s="24"/>
      <c r="S193" s="23"/>
      <c r="T193" s="24"/>
      <c r="U193" s="24"/>
      <c r="V193" s="24"/>
      <c r="W193" s="24"/>
    </row>
    <row r="194" spans="5:23" ht="12.75">
      <c r="E194" s="499"/>
      <c r="F194" s="24"/>
      <c r="H194" s="23"/>
      <c r="J194" s="200"/>
      <c r="K194" s="200"/>
      <c r="L194" s="200"/>
      <c r="M194" s="200"/>
      <c r="N194" s="200"/>
      <c r="P194" s="24"/>
      <c r="R194" s="24"/>
      <c r="S194" s="23"/>
      <c r="T194" s="24"/>
      <c r="U194" s="24"/>
      <c r="V194" s="24"/>
      <c r="W194" s="24"/>
    </row>
    <row r="195" spans="5:23" ht="12.75">
      <c r="E195" s="499"/>
      <c r="F195" s="24"/>
      <c r="H195" s="23"/>
      <c r="J195" s="200"/>
      <c r="K195" s="200"/>
      <c r="L195" s="200"/>
      <c r="M195" s="200"/>
      <c r="N195" s="200"/>
      <c r="P195" s="24"/>
      <c r="R195" s="24"/>
      <c r="S195" s="23"/>
      <c r="T195" s="24"/>
      <c r="U195" s="24"/>
      <c r="V195" s="24"/>
      <c r="W195" s="24"/>
    </row>
    <row r="196" spans="5:23" ht="12.75">
      <c r="E196" s="499"/>
      <c r="F196" s="24"/>
      <c r="H196" s="23"/>
      <c r="J196" s="200"/>
      <c r="K196" s="200"/>
      <c r="L196" s="200"/>
      <c r="M196" s="200"/>
      <c r="N196" s="200"/>
      <c r="P196" s="24"/>
      <c r="R196" s="24"/>
      <c r="S196" s="23"/>
      <c r="T196" s="24"/>
      <c r="U196" s="24"/>
      <c r="V196" s="24"/>
      <c r="W196" s="24"/>
    </row>
    <row r="197" spans="5:23" ht="12.75">
      <c r="E197" s="499"/>
      <c r="F197" s="24"/>
      <c r="H197" s="23"/>
      <c r="J197" s="200"/>
      <c r="K197" s="200"/>
      <c r="L197" s="200"/>
      <c r="M197" s="200"/>
      <c r="N197" s="200"/>
      <c r="P197" s="24"/>
      <c r="R197" s="24"/>
      <c r="S197" s="23"/>
      <c r="T197" s="24"/>
      <c r="U197" s="24"/>
      <c r="V197" s="24"/>
      <c r="W197" s="24"/>
    </row>
    <row r="198" spans="5:23" ht="12.75">
      <c r="E198" s="499"/>
      <c r="F198" s="24"/>
      <c r="H198" s="23"/>
      <c r="J198" s="200"/>
      <c r="K198" s="200"/>
      <c r="L198" s="200"/>
      <c r="M198" s="200"/>
      <c r="N198" s="200"/>
      <c r="P198" s="24"/>
      <c r="R198" s="24"/>
      <c r="S198" s="23"/>
      <c r="T198" s="24"/>
      <c r="U198" s="24"/>
      <c r="V198" s="24"/>
      <c r="W198" s="24"/>
    </row>
    <row r="199" spans="5:23" ht="12.75">
      <c r="E199" s="499"/>
      <c r="F199" s="24"/>
      <c r="H199" s="23"/>
      <c r="J199" s="200"/>
      <c r="K199" s="200"/>
      <c r="L199" s="200"/>
      <c r="M199" s="200"/>
      <c r="N199" s="200"/>
      <c r="P199" s="24"/>
      <c r="R199" s="24"/>
      <c r="S199" s="23"/>
      <c r="T199" s="24"/>
      <c r="U199" s="24"/>
      <c r="V199" s="24"/>
      <c r="W199" s="24"/>
    </row>
    <row r="200" spans="5:23" ht="12.75">
      <c r="E200" s="499"/>
      <c r="F200" s="24"/>
      <c r="H200" s="23"/>
      <c r="J200" s="200"/>
      <c r="K200" s="200"/>
      <c r="L200" s="200"/>
      <c r="M200" s="200"/>
      <c r="N200" s="200"/>
      <c r="P200" s="24"/>
      <c r="R200" s="24"/>
      <c r="S200" s="23"/>
      <c r="T200" s="24"/>
      <c r="U200" s="24"/>
      <c r="V200" s="24"/>
      <c r="W200" s="24"/>
    </row>
    <row r="201" spans="5:23" ht="12.75">
      <c r="E201" s="499"/>
      <c r="F201" s="24"/>
      <c r="H201" s="23"/>
      <c r="J201" s="200"/>
      <c r="K201" s="200"/>
      <c r="L201" s="200"/>
      <c r="M201" s="200"/>
      <c r="N201" s="200"/>
      <c r="P201" s="24"/>
      <c r="R201" s="24"/>
      <c r="S201" s="23"/>
      <c r="T201" s="24"/>
      <c r="U201" s="24"/>
      <c r="V201" s="24"/>
      <c r="W201" s="24"/>
    </row>
    <row r="202" spans="5:23" ht="12.75">
      <c r="E202" s="499"/>
      <c r="F202" s="24"/>
      <c r="H202" s="23"/>
      <c r="J202" s="200"/>
      <c r="K202" s="200"/>
      <c r="L202" s="200"/>
      <c r="M202" s="200"/>
      <c r="N202" s="200"/>
      <c r="P202" s="24"/>
      <c r="R202" s="24"/>
      <c r="S202" s="23"/>
      <c r="T202" s="24"/>
      <c r="U202" s="24"/>
      <c r="V202" s="24"/>
      <c r="W202" s="24"/>
    </row>
    <row r="203" spans="5:23" ht="12.75">
      <c r="E203" s="499"/>
      <c r="F203" s="24"/>
      <c r="H203" s="23"/>
      <c r="J203" s="200"/>
      <c r="K203" s="200"/>
      <c r="L203" s="200"/>
      <c r="M203" s="200"/>
      <c r="N203" s="200"/>
      <c r="P203" s="24"/>
      <c r="R203" s="24"/>
      <c r="S203" s="23"/>
      <c r="T203" s="24"/>
      <c r="U203" s="24"/>
      <c r="V203" s="24"/>
      <c r="W203" s="24"/>
    </row>
    <row r="204" spans="5:23" ht="12.75">
      <c r="E204" s="499"/>
      <c r="F204" s="24"/>
      <c r="H204" s="23"/>
      <c r="J204" s="200"/>
      <c r="K204" s="200"/>
      <c r="L204" s="200"/>
      <c r="M204" s="200"/>
      <c r="N204" s="200"/>
      <c r="P204" s="24"/>
      <c r="R204" s="24"/>
      <c r="S204" s="23"/>
      <c r="T204" s="24"/>
      <c r="U204" s="24"/>
      <c r="V204" s="24"/>
      <c r="W204" s="24"/>
    </row>
    <row r="205" spans="5:23" ht="12.75">
      <c r="E205" s="499"/>
      <c r="F205" s="24"/>
      <c r="H205" s="23"/>
      <c r="J205" s="200"/>
      <c r="K205" s="200"/>
      <c r="L205" s="200"/>
      <c r="M205" s="200"/>
      <c r="N205" s="200"/>
      <c r="P205" s="24"/>
      <c r="R205" s="24"/>
      <c r="S205" s="23"/>
      <c r="T205" s="24"/>
      <c r="U205" s="24"/>
      <c r="V205" s="24"/>
      <c r="W205" s="24"/>
    </row>
    <row r="206" spans="5:23" ht="12.75">
      <c r="E206" s="499"/>
      <c r="F206" s="24"/>
      <c r="H206" s="23"/>
      <c r="J206" s="200"/>
      <c r="K206" s="200"/>
      <c r="L206" s="200"/>
      <c r="M206" s="200"/>
      <c r="N206" s="200"/>
      <c r="P206" s="24"/>
      <c r="R206" s="24"/>
      <c r="S206" s="23"/>
      <c r="T206" s="24"/>
      <c r="U206" s="24"/>
      <c r="V206" s="24"/>
      <c r="W206" s="24"/>
    </row>
    <row r="207" spans="5:23" ht="12.75">
      <c r="E207" s="499"/>
      <c r="F207" s="24"/>
      <c r="H207" s="23"/>
      <c r="J207" s="200"/>
      <c r="K207" s="200"/>
      <c r="L207" s="200"/>
      <c r="M207" s="200"/>
      <c r="N207" s="200"/>
      <c r="P207" s="24"/>
      <c r="R207" s="24"/>
      <c r="S207" s="23"/>
      <c r="T207" s="24"/>
      <c r="U207" s="24"/>
      <c r="V207" s="24"/>
      <c r="W207" s="24"/>
    </row>
    <row r="208" spans="5:23" ht="12.75">
      <c r="E208" s="499"/>
      <c r="F208" s="24"/>
      <c r="H208" s="23"/>
      <c r="J208" s="200"/>
      <c r="K208" s="200"/>
      <c r="L208" s="200"/>
      <c r="M208" s="200"/>
      <c r="N208" s="200"/>
      <c r="P208" s="24"/>
      <c r="R208" s="24"/>
      <c r="S208" s="23"/>
      <c r="T208" s="24"/>
      <c r="U208" s="24"/>
      <c r="V208" s="24"/>
      <c r="W208" s="24"/>
    </row>
    <row r="209" spans="5:23" ht="12.75">
      <c r="E209" s="499"/>
      <c r="F209" s="24"/>
      <c r="H209" s="23"/>
      <c r="J209" s="200"/>
      <c r="K209" s="200"/>
      <c r="L209" s="200"/>
      <c r="M209" s="200"/>
      <c r="N209" s="200"/>
      <c r="P209" s="24"/>
      <c r="R209" s="24"/>
      <c r="S209" s="23"/>
      <c r="T209" s="24"/>
      <c r="U209" s="24"/>
      <c r="V209" s="24"/>
      <c r="W209" s="24"/>
    </row>
    <row r="210" spans="5:23" ht="12.75">
      <c r="E210" s="499"/>
      <c r="F210" s="24"/>
      <c r="H210" s="23"/>
      <c r="J210" s="200"/>
      <c r="K210" s="200"/>
      <c r="L210" s="200"/>
      <c r="M210" s="200"/>
      <c r="N210" s="200"/>
      <c r="P210" s="24"/>
      <c r="R210" s="24"/>
      <c r="S210" s="23"/>
      <c r="T210" s="24"/>
      <c r="U210" s="24"/>
      <c r="V210" s="24"/>
      <c r="W210" s="24"/>
    </row>
    <row r="211" spans="5:23" ht="12.75">
      <c r="E211" s="499"/>
      <c r="F211" s="24"/>
      <c r="H211" s="23"/>
      <c r="J211" s="200"/>
      <c r="K211" s="200"/>
      <c r="L211" s="200"/>
      <c r="M211" s="200"/>
      <c r="N211" s="200"/>
      <c r="P211" s="24"/>
      <c r="R211" s="24"/>
      <c r="S211" s="23"/>
      <c r="T211" s="24"/>
      <c r="U211" s="24"/>
      <c r="V211" s="24"/>
      <c r="W211" s="24"/>
    </row>
    <row r="212" spans="5:23" ht="12.75">
      <c r="E212" s="499"/>
      <c r="F212" s="24"/>
      <c r="H212" s="23"/>
      <c r="J212" s="200"/>
      <c r="K212" s="200"/>
      <c r="L212" s="200"/>
      <c r="M212" s="200"/>
      <c r="N212" s="200"/>
      <c r="P212" s="24"/>
      <c r="R212" s="24"/>
      <c r="S212" s="23"/>
      <c r="T212" s="24"/>
      <c r="U212" s="24"/>
      <c r="V212" s="24"/>
      <c r="W212" s="24"/>
    </row>
    <row r="213" spans="5:23" ht="12.75">
      <c r="E213" s="499"/>
      <c r="F213" s="24"/>
      <c r="H213" s="23"/>
      <c r="J213" s="200"/>
      <c r="K213" s="200"/>
      <c r="L213" s="200"/>
      <c r="M213" s="200"/>
      <c r="N213" s="200"/>
      <c r="P213" s="24"/>
      <c r="R213" s="24"/>
      <c r="S213" s="23"/>
      <c r="T213" s="24"/>
      <c r="U213" s="24"/>
      <c r="V213" s="24"/>
      <c r="W213" s="24"/>
    </row>
    <row r="214" spans="5:23" ht="12.75">
      <c r="E214" s="499"/>
      <c r="F214" s="24"/>
      <c r="H214" s="23"/>
      <c r="J214" s="200"/>
      <c r="K214" s="200"/>
      <c r="L214" s="200"/>
      <c r="M214" s="200"/>
      <c r="N214" s="200"/>
      <c r="P214" s="24"/>
      <c r="R214" s="24"/>
      <c r="S214" s="23"/>
      <c r="T214" s="24"/>
      <c r="U214" s="24"/>
      <c r="V214" s="24"/>
      <c r="W214" s="24"/>
    </row>
    <row r="215" spans="5:23" ht="12.75">
      <c r="E215" s="499"/>
      <c r="F215" s="24"/>
      <c r="H215" s="23"/>
      <c r="J215" s="200"/>
      <c r="K215" s="200"/>
      <c r="L215" s="200"/>
      <c r="M215" s="200"/>
      <c r="N215" s="200"/>
      <c r="P215" s="24"/>
      <c r="R215" s="24"/>
      <c r="S215" s="23"/>
      <c r="T215" s="24"/>
      <c r="U215" s="24"/>
      <c r="V215" s="24"/>
      <c r="W215" s="24"/>
    </row>
    <row r="216" spans="5:23" ht="12.75">
      <c r="E216" s="499"/>
      <c r="F216" s="24"/>
      <c r="H216" s="23"/>
      <c r="J216" s="200"/>
      <c r="K216" s="200"/>
      <c r="L216" s="200"/>
      <c r="M216" s="200"/>
      <c r="N216" s="200"/>
      <c r="P216" s="24"/>
      <c r="R216" s="24"/>
      <c r="S216" s="23"/>
      <c r="T216" s="24"/>
      <c r="U216" s="24"/>
      <c r="V216" s="24"/>
      <c r="W216" s="24"/>
    </row>
    <row r="217" spans="5:23" ht="12.75">
      <c r="E217" s="499"/>
      <c r="F217" s="24"/>
      <c r="H217" s="23"/>
      <c r="J217" s="200"/>
      <c r="K217" s="200"/>
      <c r="L217" s="200"/>
      <c r="M217" s="200"/>
      <c r="N217" s="200"/>
      <c r="P217" s="24"/>
      <c r="R217" s="24"/>
      <c r="S217" s="23"/>
      <c r="T217" s="24"/>
      <c r="U217" s="24"/>
      <c r="V217" s="24"/>
      <c r="W217" s="24"/>
    </row>
    <row r="218" spans="5:23" ht="12.75">
      <c r="E218" s="499"/>
      <c r="F218" s="24"/>
      <c r="H218" s="23"/>
      <c r="J218" s="200"/>
      <c r="K218" s="200"/>
      <c r="L218" s="200"/>
      <c r="M218" s="200"/>
      <c r="N218" s="200"/>
      <c r="P218" s="24"/>
      <c r="R218" s="24"/>
      <c r="S218" s="23"/>
      <c r="T218" s="24"/>
      <c r="U218" s="24"/>
      <c r="V218" s="24"/>
      <c r="W218" s="24"/>
    </row>
    <row r="219" spans="5:23" ht="12.75">
      <c r="E219" s="499"/>
      <c r="F219" s="24"/>
      <c r="H219" s="23"/>
      <c r="J219" s="200"/>
      <c r="K219" s="200"/>
      <c r="L219" s="200"/>
      <c r="M219" s="200"/>
      <c r="N219" s="200"/>
      <c r="P219" s="24"/>
      <c r="R219" s="24"/>
      <c r="S219" s="23"/>
      <c r="T219" s="24"/>
      <c r="U219" s="24"/>
      <c r="V219" s="24"/>
      <c r="W219" s="24"/>
    </row>
    <row r="220" spans="5:23" ht="12.75">
      <c r="E220" s="499"/>
      <c r="F220" s="24"/>
      <c r="H220" s="23"/>
      <c r="J220" s="200"/>
      <c r="K220" s="200"/>
      <c r="L220" s="200"/>
      <c r="M220" s="200"/>
      <c r="N220" s="200"/>
      <c r="P220" s="24"/>
      <c r="R220" s="24"/>
      <c r="S220" s="23"/>
      <c r="T220" s="24"/>
      <c r="U220" s="24"/>
      <c r="V220" s="24"/>
      <c r="W220" s="24"/>
    </row>
    <row r="221" spans="5:23" ht="12.75">
      <c r="E221" s="499"/>
      <c r="F221" s="24"/>
      <c r="H221" s="23"/>
      <c r="J221" s="200"/>
      <c r="K221" s="200"/>
      <c r="L221" s="200"/>
      <c r="M221" s="200"/>
      <c r="N221" s="200"/>
      <c r="P221" s="24"/>
      <c r="R221" s="24"/>
      <c r="S221" s="23"/>
      <c r="T221" s="24"/>
      <c r="U221" s="24"/>
      <c r="V221" s="24"/>
      <c r="W221" s="24"/>
    </row>
    <row r="222" spans="5:23" ht="12.75">
      <c r="E222" s="499"/>
      <c r="F222" s="24"/>
      <c r="H222" s="23"/>
      <c r="J222" s="200"/>
      <c r="K222" s="200"/>
      <c r="L222" s="200"/>
      <c r="M222" s="200"/>
      <c r="N222" s="200"/>
      <c r="P222" s="24"/>
      <c r="R222" s="24"/>
      <c r="S222" s="23"/>
      <c r="T222" s="24"/>
      <c r="U222" s="24"/>
      <c r="V222" s="24"/>
      <c r="W222" s="24"/>
    </row>
    <row r="223" spans="5:23" ht="12.75">
      <c r="E223" s="499"/>
      <c r="F223" s="24"/>
      <c r="H223" s="23"/>
      <c r="J223" s="200"/>
      <c r="K223" s="200"/>
      <c r="L223" s="200"/>
      <c r="M223" s="200"/>
      <c r="N223" s="200"/>
      <c r="P223" s="24"/>
      <c r="R223" s="24"/>
      <c r="S223" s="23"/>
      <c r="T223" s="24"/>
      <c r="U223" s="24"/>
      <c r="V223" s="24"/>
      <c r="W223" s="24"/>
    </row>
    <row r="224" spans="5:23" ht="12.75">
      <c r="E224" s="499"/>
      <c r="F224" s="24"/>
      <c r="H224" s="23"/>
      <c r="J224" s="200"/>
      <c r="K224" s="200"/>
      <c r="L224" s="200"/>
      <c r="M224" s="200"/>
      <c r="N224" s="200"/>
      <c r="P224" s="24"/>
      <c r="R224" s="24"/>
      <c r="S224" s="23"/>
      <c r="T224" s="24"/>
      <c r="U224" s="24"/>
      <c r="V224" s="24"/>
      <c r="W224" s="24"/>
    </row>
    <row r="225" spans="5:23" ht="12.75">
      <c r="E225" s="499"/>
      <c r="F225" s="24"/>
      <c r="H225" s="23"/>
      <c r="J225" s="200"/>
      <c r="K225" s="200"/>
      <c r="L225" s="200"/>
      <c r="M225" s="200"/>
      <c r="N225" s="200"/>
      <c r="P225" s="24"/>
      <c r="R225" s="24"/>
      <c r="S225" s="23"/>
      <c r="T225" s="24"/>
      <c r="U225" s="24"/>
      <c r="V225" s="24"/>
      <c r="W225" s="24"/>
    </row>
    <row r="226" spans="5:23" ht="12.75">
      <c r="E226" s="499"/>
      <c r="F226" s="24"/>
      <c r="H226" s="23"/>
      <c r="J226" s="200"/>
      <c r="K226" s="200"/>
      <c r="L226" s="200"/>
      <c r="M226" s="200"/>
      <c r="N226" s="200"/>
      <c r="P226" s="24"/>
      <c r="R226" s="24"/>
      <c r="S226" s="23"/>
      <c r="T226" s="24"/>
      <c r="U226" s="24"/>
      <c r="V226" s="24"/>
      <c r="W226" s="24"/>
    </row>
    <row r="227" spans="5:23" ht="12.75">
      <c r="E227" s="499"/>
      <c r="F227" s="24"/>
      <c r="H227" s="23"/>
      <c r="J227" s="200"/>
      <c r="K227" s="200"/>
      <c r="L227" s="200"/>
      <c r="M227" s="200"/>
      <c r="N227" s="200"/>
      <c r="P227" s="24"/>
      <c r="R227" s="24"/>
      <c r="S227" s="23"/>
      <c r="T227" s="24"/>
      <c r="U227" s="24"/>
      <c r="V227" s="24"/>
      <c r="W227" s="24"/>
    </row>
    <row r="228" spans="5:23" ht="12.75">
      <c r="E228" s="499"/>
      <c r="F228" s="24"/>
      <c r="H228" s="23"/>
      <c r="J228" s="200"/>
      <c r="K228" s="200"/>
      <c r="L228" s="200"/>
      <c r="M228" s="200"/>
      <c r="N228" s="200"/>
      <c r="P228" s="24"/>
      <c r="R228" s="24"/>
      <c r="S228" s="23"/>
      <c r="T228" s="24"/>
      <c r="U228" s="24"/>
      <c r="V228" s="24"/>
      <c r="W228" s="24"/>
    </row>
    <row r="229" spans="5:23" ht="12.75">
      <c r="E229" s="499"/>
      <c r="F229" s="24"/>
      <c r="H229" s="23"/>
      <c r="J229" s="200"/>
      <c r="K229" s="200"/>
      <c r="L229" s="200"/>
      <c r="M229" s="200"/>
      <c r="N229" s="200"/>
      <c r="P229" s="24"/>
      <c r="R229" s="24"/>
      <c r="S229" s="23"/>
      <c r="T229" s="24"/>
      <c r="U229" s="24"/>
      <c r="V229" s="24"/>
      <c r="W229" s="24"/>
    </row>
    <row r="230" spans="5:23" ht="12.75">
      <c r="E230" s="499"/>
      <c r="F230" s="24"/>
      <c r="H230" s="23"/>
      <c r="J230" s="200"/>
      <c r="K230" s="200"/>
      <c r="L230" s="200"/>
      <c r="M230" s="200"/>
      <c r="N230" s="200"/>
      <c r="P230" s="24"/>
      <c r="R230" s="24"/>
      <c r="S230" s="23"/>
      <c r="T230" s="24"/>
      <c r="U230" s="24"/>
      <c r="V230" s="24"/>
      <c r="W230" s="24"/>
    </row>
    <row r="231" spans="5:23" ht="12.75">
      <c r="E231" s="499"/>
      <c r="F231" s="24"/>
      <c r="H231" s="23"/>
      <c r="J231" s="200"/>
      <c r="K231" s="200"/>
      <c r="L231" s="200"/>
      <c r="M231" s="200"/>
      <c r="N231" s="200"/>
      <c r="P231" s="24"/>
      <c r="R231" s="24"/>
      <c r="S231" s="23"/>
      <c r="T231" s="24"/>
      <c r="U231" s="24"/>
      <c r="V231" s="24"/>
      <c r="W231" s="24"/>
    </row>
    <row r="232" spans="5:23" ht="12.75">
      <c r="E232" s="499"/>
      <c r="F232" s="24"/>
      <c r="H232" s="23"/>
      <c r="J232" s="200"/>
      <c r="K232" s="200"/>
      <c r="L232" s="200"/>
      <c r="M232" s="200"/>
      <c r="N232" s="200"/>
      <c r="P232" s="24"/>
      <c r="R232" s="24"/>
      <c r="S232" s="23"/>
      <c r="T232" s="24"/>
      <c r="U232" s="24"/>
      <c r="V232" s="24"/>
      <c r="W232" s="24"/>
    </row>
    <row r="233" spans="5:23" ht="12.75">
      <c r="E233" s="499"/>
      <c r="F233" s="24"/>
      <c r="H233" s="23"/>
      <c r="J233" s="200"/>
      <c r="K233" s="200"/>
      <c r="L233" s="200"/>
      <c r="M233" s="200"/>
      <c r="N233" s="200"/>
      <c r="P233" s="24"/>
      <c r="R233" s="24"/>
      <c r="S233" s="23"/>
      <c r="T233" s="24"/>
      <c r="U233" s="24"/>
      <c r="V233" s="24"/>
      <c r="W233" s="24"/>
    </row>
    <row r="234" spans="5:23" ht="12.75">
      <c r="E234" s="499"/>
      <c r="F234" s="24"/>
      <c r="H234" s="23"/>
      <c r="J234" s="200"/>
      <c r="K234" s="200"/>
      <c r="L234" s="200"/>
      <c r="M234" s="200"/>
      <c r="N234" s="200"/>
      <c r="P234" s="24"/>
      <c r="R234" s="24"/>
      <c r="S234" s="23"/>
      <c r="T234" s="24"/>
      <c r="U234" s="24"/>
      <c r="V234" s="24"/>
      <c r="W234" s="24"/>
    </row>
    <row r="235" spans="5:23" ht="12.75">
      <c r="E235" s="499"/>
      <c r="F235" s="24"/>
      <c r="H235" s="23"/>
      <c r="J235" s="200"/>
      <c r="K235" s="200"/>
      <c r="L235" s="200"/>
      <c r="M235" s="200"/>
      <c r="N235" s="200"/>
      <c r="P235" s="24"/>
      <c r="R235" s="24"/>
      <c r="S235" s="23"/>
      <c r="T235" s="24"/>
      <c r="U235" s="24"/>
      <c r="V235" s="24"/>
      <c r="W235" s="24"/>
    </row>
    <row r="236" spans="5:23" ht="12.75">
      <c r="E236" s="499"/>
      <c r="F236" s="24"/>
      <c r="H236" s="23"/>
      <c r="J236" s="200"/>
      <c r="K236" s="200"/>
      <c r="L236" s="200"/>
      <c r="M236" s="200"/>
      <c r="N236" s="200"/>
      <c r="P236" s="24"/>
      <c r="R236" s="24"/>
      <c r="S236" s="23"/>
      <c r="T236" s="24"/>
      <c r="U236" s="24"/>
      <c r="V236" s="24"/>
      <c r="W236" s="24"/>
    </row>
    <row r="237" spans="5:23" ht="12.75">
      <c r="E237" s="499"/>
      <c r="F237" s="24"/>
      <c r="H237" s="23"/>
      <c r="J237" s="200"/>
      <c r="K237" s="200"/>
      <c r="L237" s="200"/>
      <c r="M237" s="200"/>
      <c r="N237" s="200"/>
      <c r="P237" s="24"/>
      <c r="R237" s="24"/>
      <c r="S237" s="23"/>
      <c r="T237" s="24"/>
      <c r="U237" s="24"/>
      <c r="V237" s="24"/>
      <c r="W237" s="24"/>
    </row>
    <row r="238" spans="5:23" ht="12.75">
      <c r="E238" s="499"/>
      <c r="F238" s="24"/>
      <c r="H238" s="23"/>
      <c r="J238" s="200"/>
      <c r="K238" s="200"/>
      <c r="L238" s="200"/>
      <c r="M238" s="200"/>
      <c r="N238" s="200"/>
      <c r="P238" s="24"/>
      <c r="R238" s="24"/>
      <c r="S238" s="23"/>
      <c r="T238" s="24"/>
      <c r="U238" s="24"/>
      <c r="V238" s="24"/>
      <c r="W238" s="24"/>
    </row>
    <row r="239" spans="5:23" ht="12.75">
      <c r="E239" s="499"/>
      <c r="F239" s="24"/>
      <c r="H239" s="23"/>
      <c r="J239" s="200"/>
      <c r="K239" s="200"/>
      <c r="L239" s="200"/>
      <c r="M239" s="200"/>
      <c r="N239" s="200"/>
      <c r="P239" s="24"/>
      <c r="R239" s="24"/>
      <c r="S239" s="23"/>
      <c r="T239" s="24"/>
      <c r="U239" s="24"/>
      <c r="V239" s="24"/>
      <c r="W239" s="24"/>
    </row>
    <row r="240" spans="5:23" ht="12.75">
      <c r="E240" s="499"/>
      <c r="F240" s="24"/>
      <c r="H240" s="23"/>
      <c r="J240" s="200"/>
      <c r="K240" s="200"/>
      <c r="L240" s="200"/>
      <c r="M240" s="200"/>
      <c r="N240" s="200"/>
      <c r="P240" s="24"/>
      <c r="R240" s="24"/>
      <c r="S240" s="23"/>
      <c r="T240" s="24"/>
      <c r="U240" s="24"/>
      <c r="V240" s="24"/>
      <c r="W240" s="24"/>
    </row>
    <row r="241" spans="5:23" ht="12.75">
      <c r="E241" s="499"/>
      <c r="F241" s="24"/>
      <c r="H241" s="23"/>
      <c r="J241" s="200"/>
      <c r="K241" s="200"/>
      <c r="L241" s="200"/>
      <c r="M241" s="200"/>
      <c r="N241" s="200"/>
      <c r="P241" s="24"/>
      <c r="R241" s="24"/>
      <c r="S241" s="23"/>
      <c r="T241" s="24"/>
      <c r="U241" s="24"/>
      <c r="V241" s="24"/>
      <c r="W241" s="24"/>
    </row>
    <row r="242" spans="5:23" ht="12.75">
      <c r="E242" s="499"/>
      <c r="F242" s="24"/>
      <c r="H242" s="23"/>
      <c r="J242" s="200"/>
      <c r="K242" s="200"/>
      <c r="L242" s="200"/>
      <c r="M242" s="200"/>
      <c r="N242" s="200"/>
      <c r="P242" s="24"/>
      <c r="R242" s="24"/>
      <c r="S242" s="23"/>
      <c r="T242" s="24"/>
      <c r="U242" s="24"/>
      <c r="V242" s="24"/>
      <c r="W242" s="24"/>
    </row>
    <row r="243" spans="5:23" ht="12.75">
      <c r="E243" s="499"/>
      <c r="F243" s="24"/>
      <c r="H243" s="23"/>
      <c r="J243" s="200"/>
      <c r="K243" s="200"/>
      <c r="L243" s="200"/>
      <c r="M243" s="200"/>
      <c r="N243" s="200"/>
      <c r="P243" s="24"/>
      <c r="R243" s="24"/>
      <c r="S243" s="23"/>
      <c r="T243" s="24"/>
      <c r="U243" s="24"/>
      <c r="V243" s="24"/>
      <c r="W243" s="24"/>
    </row>
    <row r="244" spans="5:23" ht="12.75">
      <c r="E244" s="499"/>
      <c r="F244" s="24"/>
      <c r="H244" s="23"/>
      <c r="J244" s="200"/>
      <c r="K244" s="200"/>
      <c r="L244" s="200"/>
      <c r="M244" s="200"/>
      <c r="N244" s="200"/>
      <c r="P244" s="24"/>
      <c r="R244" s="24"/>
      <c r="S244" s="23"/>
      <c r="T244" s="24"/>
      <c r="U244" s="24"/>
      <c r="V244" s="24"/>
      <c r="W244" s="24"/>
    </row>
    <row r="245" spans="5:23" ht="12.75">
      <c r="E245" s="499"/>
      <c r="F245" s="24"/>
      <c r="H245" s="23"/>
      <c r="J245" s="200"/>
      <c r="K245" s="200"/>
      <c r="L245" s="200"/>
      <c r="M245" s="200"/>
      <c r="N245" s="200"/>
      <c r="P245" s="24"/>
      <c r="R245" s="24"/>
      <c r="S245" s="23"/>
      <c r="T245" s="24"/>
      <c r="U245" s="24"/>
      <c r="V245" s="24"/>
      <c r="W245" s="24"/>
    </row>
    <row r="246" spans="5:23" ht="12.75">
      <c r="E246" s="499"/>
      <c r="F246" s="24"/>
      <c r="H246" s="23"/>
      <c r="J246" s="200"/>
      <c r="K246" s="200"/>
      <c r="L246" s="200"/>
      <c r="M246" s="200"/>
      <c r="N246" s="200"/>
      <c r="P246" s="24"/>
      <c r="R246" s="24"/>
      <c r="S246" s="23"/>
      <c r="T246" s="24"/>
      <c r="U246" s="24"/>
      <c r="V246" s="24"/>
      <c r="W246" s="24"/>
    </row>
    <row r="247" spans="5:23" ht="12.75">
      <c r="E247" s="499"/>
      <c r="F247" s="24"/>
      <c r="H247" s="23"/>
      <c r="J247" s="200"/>
      <c r="K247" s="200"/>
      <c r="L247" s="200"/>
      <c r="M247" s="200"/>
      <c r="N247" s="200"/>
      <c r="P247" s="24"/>
      <c r="R247" s="24"/>
      <c r="S247" s="23"/>
      <c r="T247" s="24"/>
      <c r="U247" s="24"/>
      <c r="V247" s="24"/>
      <c r="W247" s="24"/>
    </row>
    <row r="248" spans="5:23" ht="12.75">
      <c r="E248" s="499"/>
      <c r="F248" s="24"/>
      <c r="H248" s="23"/>
      <c r="J248" s="200"/>
      <c r="K248" s="200"/>
      <c r="L248" s="200"/>
      <c r="M248" s="200"/>
      <c r="N248" s="200"/>
      <c r="P248" s="24"/>
      <c r="R248" s="24"/>
      <c r="S248" s="23"/>
      <c r="T248" s="24"/>
      <c r="U248" s="24"/>
      <c r="V248" s="24"/>
      <c r="W248" s="24"/>
    </row>
    <row r="249" spans="5:23" ht="12.75">
      <c r="E249" s="499"/>
      <c r="F249" s="24"/>
      <c r="H249" s="23"/>
      <c r="J249" s="200"/>
      <c r="K249" s="200"/>
      <c r="L249" s="200"/>
      <c r="M249" s="200"/>
      <c r="N249" s="200"/>
      <c r="P249" s="24"/>
      <c r="R249" s="24"/>
      <c r="S249" s="23"/>
      <c r="T249" s="24"/>
      <c r="U249" s="24"/>
      <c r="V249" s="24"/>
      <c r="W249" s="24"/>
    </row>
    <row r="250" spans="5:23" ht="12.75">
      <c r="E250" s="499"/>
      <c r="F250" s="24"/>
      <c r="H250" s="23"/>
      <c r="J250" s="200"/>
      <c r="K250" s="200"/>
      <c r="L250" s="200"/>
      <c r="M250" s="200"/>
      <c r="N250" s="200"/>
      <c r="P250" s="24"/>
      <c r="R250" s="24"/>
      <c r="S250" s="23"/>
      <c r="T250" s="24"/>
      <c r="U250" s="24"/>
      <c r="V250" s="24"/>
      <c r="W250" s="24"/>
    </row>
    <row r="251" spans="5:23" ht="12.75">
      <c r="E251" s="499"/>
      <c r="F251" s="24"/>
      <c r="H251" s="23"/>
      <c r="J251" s="200"/>
      <c r="K251" s="200"/>
      <c r="L251" s="200"/>
      <c r="M251" s="200"/>
      <c r="N251" s="200"/>
      <c r="P251" s="24"/>
      <c r="R251" s="24"/>
      <c r="S251" s="23"/>
      <c r="T251" s="24"/>
      <c r="U251" s="24"/>
      <c r="V251" s="24"/>
      <c r="W251" s="24"/>
    </row>
    <row r="252" spans="5:23" ht="12.75">
      <c r="E252" s="499"/>
      <c r="F252" s="24"/>
      <c r="H252" s="23"/>
      <c r="J252" s="200"/>
      <c r="K252" s="200"/>
      <c r="L252" s="200"/>
      <c r="M252" s="200"/>
      <c r="N252" s="200"/>
      <c r="P252" s="24"/>
      <c r="R252" s="24"/>
      <c r="S252" s="23"/>
      <c r="T252" s="24"/>
      <c r="U252" s="24"/>
      <c r="V252" s="24"/>
      <c r="W252" s="24"/>
    </row>
    <row r="253" spans="5:23" ht="12.75">
      <c r="E253" s="499"/>
      <c r="F253" s="24"/>
      <c r="H253" s="23"/>
      <c r="J253" s="200"/>
      <c r="K253" s="200"/>
      <c r="L253" s="200"/>
      <c r="M253" s="200"/>
      <c r="N253" s="200"/>
      <c r="P253" s="24"/>
      <c r="R253" s="24"/>
      <c r="S253" s="23"/>
      <c r="T253" s="24"/>
      <c r="U253" s="24"/>
      <c r="V253" s="24"/>
      <c r="W253" s="24"/>
    </row>
    <row r="254" spans="5:23" ht="12.75">
      <c r="E254" s="499"/>
      <c r="F254" s="24"/>
      <c r="H254" s="23"/>
      <c r="J254" s="200"/>
      <c r="K254" s="200"/>
      <c r="L254" s="200"/>
      <c r="M254" s="200"/>
      <c r="N254" s="200"/>
      <c r="P254" s="24"/>
      <c r="R254" s="24"/>
      <c r="S254" s="23"/>
      <c r="T254" s="24"/>
      <c r="U254" s="24"/>
      <c r="V254" s="24"/>
      <c r="W254" s="24"/>
    </row>
    <row r="255" spans="5:23" ht="12.75">
      <c r="E255" s="499"/>
      <c r="F255" s="24"/>
      <c r="H255" s="23"/>
      <c r="J255" s="200"/>
      <c r="K255" s="200"/>
      <c r="L255" s="200"/>
      <c r="M255" s="200"/>
      <c r="N255" s="200"/>
      <c r="P255" s="24"/>
      <c r="R255" s="24"/>
      <c r="S255" s="23"/>
      <c r="T255" s="24"/>
      <c r="U255" s="24"/>
      <c r="V255" s="24"/>
      <c r="W255" s="24"/>
    </row>
    <row r="256" spans="5:23" ht="12.75">
      <c r="E256" s="499"/>
      <c r="F256" s="24"/>
      <c r="H256" s="23"/>
      <c r="J256" s="200"/>
      <c r="K256" s="200"/>
      <c r="L256" s="200"/>
      <c r="M256" s="200"/>
      <c r="N256" s="200"/>
      <c r="P256" s="24"/>
      <c r="R256" s="24"/>
      <c r="S256" s="23"/>
      <c r="T256" s="24"/>
      <c r="U256" s="24"/>
      <c r="V256" s="24"/>
      <c r="W256" s="24"/>
    </row>
    <row r="257" spans="5:23" ht="12.75">
      <c r="E257" s="499"/>
      <c r="F257" s="24"/>
      <c r="H257" s="23"/>
      <c r="J257" s="200"/>
      <c r="K257" s="200"/>
      <c r="L257" s="200"/>
      <c r="M257" s="200"/>
      <c r="N257" s="200"/>
      <c r="P257" s="24"/>
      <c r="R257" s="24"/>
      <c r="S257" s="23"/>
      <c r="T257" s="24"/>
      <c r="U257" s="24"/>
      <c r="V257" s="24"/>
      <c r="W257" s="24"/>
    </row>
    <row r="258" spans="5:23" ht="12.75">
      <c r="E258" s="499"/>
      <c r="F258" s="24"/>
      <c r="H258" s="23"/>
      <c r="J258" s="200"/>
      <c r="K258" s="200"/>
      <c r="L258" s="200"/>
      <c r="M258" s="200"/>
      <c r="N258" s="200"/>
      <c r="P258" s="24"/>
      <c r="R258" s="24"/>
      <c r="S258" s="23"/>
      <c r="T258" s="24"/>
      <c r="U258" s="24"/>
      <c r="V258" s="24"/>
      <c r="W258" s="24"/>
    </row>
    <row r="259" spans="5:23" ht="12.75">
      <c r="E259" s="499"/>
      <c r="F259" s="24"/>
      <c r="H259" s="23"/>
      <c r="J259" s="200"/>
      <c r="K259" s="200"/>
      <c r="L259" s="200"/>
      <c r="M259" s="200"/>
      <c r="N259" s="200"/>
      <c r="P259" s="24"/>
      <c r="R259" s="24"/>
      <c r="S259" s="23"/>
      <c r="T259" s="24"/>
      <c r="U259" s="24"/>
      <c r="V259" s="24"/>
      <c r="W259" s="24"/>
    </row>
    <row r="260" spans="5:23" ht="12.75">
      <c r="E260" s="499"/>
      <c r="F260" s="24"/>
      <c r="H260" s="23"/>
      <c r="J260" s="200"/>
      <c r="K260" s="200"/>
      <c r="L260" s="200"/>
      <c r="M260" s="200"/>
      <c r="N260" s="200"/>
      <c r="P260" s="24"/>
      <c r="R260" s="24"/>
      <c r="S260" s="23"/>
      <c r="T260" s="24"/>
      <c r="U260" s="24"/>
      <c r="V260" s="24"/>
      <c r="W260" s="24"/>
    </row>
    <row r="261" spans="5:23" ht="12.75">
      <c r="E261" s="499"/>
      <c r="F261" s="24"/>
      <c r="H261" s="23"/>
      <c r="J261" s="200"/>
      <c r="K261" s="200"/>
      <c r="L261" s="200"/>
      <c r="M261" s="200"/>
      <c r="N261" s="200"/>
      <c r="P261" s="24"/>
      <c r="R261" s="24"/>
      <c r="S261" s="23"/>
      <c r="T261" s="24"/>
      <c r="U261" s="24"/>
      <c r="V261" s="24"/>
      <c r="W261" s="24"/>
    </row>
    <row r="262" spans="5:23" ht="12.75">
      <c r="E262" s="499"/>
      <c r="F262" s="24"/>
      <c r="H262" s="23"/>
      <c r="J262" s="200"/>
      <c r="K262" s="200"/>
      <c r="L262" s="200"/>
      <c r="M262" s="200"/>
      <c r="N262" s="200"/>
      <c r="P262" s="24"/>
      <c r="R262" s="24"/>
      <c r="S262" s="23"/>
      <c r="T262" s="24"/>
      <c r="U262" s="24"/>
      <c r="V262" s="24"/>
      <c r="W262" s="24"/>
    </row>
    <row r="263" spans="5:23" ht="12.75">
      <c r="E263" s="499"/>
      <c r="F263" s="24"/>
      <c r="H263" s="23"/>
      <c r="J263" s="200"/>
      <c r="K263" s="200"/>
      <c r="L263" s="200"/>
      <c r="M263" s="200"/>
      <c r="N263" s="200"/>
      <c r="P263" s="24"/>
      <c r="R263" s="24"/>
      <c r="S263" s="23"/>
      <c r="T263" s="24"/>
      <c r="U263" s="24"/>
      <c r="V263" s="24"/>
      <c r="W263" s="24"/>
    </row>
    <row r="264" spans="5:23" ht="12.75">
      <c r="E264" s="499"/>
      <c r="F264" s="24"/>
      <c r="H264" s="23"/>
      <c r="J264" s="200"/>
      <c r="K264" s="200"/>
      <c r="L264" s="200"/>
      <c r="M264" s="200"/>
      <c r="N264" s="200"/>
      <c r="P264" s="24"/>
      <c r="R264" s="24"/>
      <c r="S264" s="23"/>
      <c r="T264" s="24"/>
      <c r="U264" s="24"/>
      <c r="V264" s="24"/>
      <c r="W264" s="24"/>
    </row>
    <row r="265" spans="5:23" ht="12.75">
      <c r="E265" s="499"/>
      <c r="F265" s="24"/>
      <c r="H265" s="23"/>
      <c r="J265" s="200"/>
      <c r="K265" s="200"/>
      <c r="L265" s="200"/>
      <c r="M265" s="200"/>
      <c r="N265" s="200"/>
      <c r="P265" s="24"/>
      <c r="R265" s="24"/>
      <c r="S265" s="23"/>
      <c r="T265" s="24"/>
      <c r="U265" s="24"/>
      <c r="V265" s="24"/>
      <c r="W265" s="24"/>
    </row>
    <row r="266" spans="5:23" ht="12.75">
      <c r="E266" s="499"/>
      <c r="F266" s="24"/>
      <c r="H266" s="23"/>
      <c r="J266" s="200"/>
      <c r="K266" s="200"/>
      <c r="L266" s="200"/>
      <c r="M266" s="200"/>
      <c r="N266" s="200"/>
      <c r="P266" s="24"/>
      <c r="R266" s="24"/>
      <c r="S266" s="23"/>
      <c r="T266" s="24"/>
      <c r="U266" s="24"/>
      <c r="V266" s="24"/>
      <c r="W266" s="24"/>
    </row>
    <row r="267" spans="5:23" ht="12.75">
      <c r="E267" s="499"/>
      <c r="F267" s="24"/>
      <c r="H267" s="23"/>
      <c r="J267" s="200"/>
      <c r="K267" s="200"/>
      <c r="L267" s="200"/>
      <c r="M267" s="200"/>
      <c r="N267" s="200"/>
      <c r="P267" s="24"/>
      <c r="R267" s="24"/>
      <c r="S267" s="23"/>
      <c r="T267" s="24"/>
      <c r="U267" s="24"/>
      <c r="V267" s="24"/>
      <c r="W267" s="24"/>
    </row>
    <row r="268" spans="5:23" ht="12.75">
      <c r="E268" s="499"/>
      <c r="F268" s="24"/>
      <c r="H268" s="23"/>
      <c r="J268" s="200"/>
      <c r="K268" s="200"/>
      <c r="L268" s="200"/>
      <c r="M268" s="200"/>
      <c r="N268" s="200"/>
      <c r="P268" s="24"/>
      <c r="R268" s="24"/>
      <c r="S268" s="23"/>
      <c r="T268" s="24"/>
      <c r="U268" s="24"/>
      <c r="V268" s="24"/>
      <c r="W268" s="24"/>
    </row>
    <row r="269" spans="5:23" ht="12.75">
      <c r="E269" s="499"/>
      <c r="F269" s="24"/>
      <c r="H269" s="23"/>
      <c r="J269" s="200"/>
      <c r="K269" s="200"/>
      <c r="L269" s="200"/>
      <c r="M269" s="200"/>
      <c r="N269" s="200"/>
      <c r="P269" s="24"/>
      <c r="R269" s="24"/>
      <c r="S269" s="23"/>
      <c r="T269" s="24"/>
      <c r="U269" s="24"/>
      <c r="V269" s="24"/>
      <c r="W269" s="24"/>
    </row>
    <row r="270" spans="5:23" ht="12.75">
      <c r="E270" s="499"/>
      <c r="F270" s="24"/>
      <c r="H270" s="23"/>
      <c r="J270" s="200"/>
      <c r="K270" s="200"/>
      <c r="L270" s="200"/>
      <c r="M270" s="200"/>
      <c r="N270" s="200"/>
      <c r="P270" s="24"/>
      <c r="R270" s="24"/>
      <c r="S270" s="23"/>
      <c r="T270" s="24"/>
      <c r="U270" s="24"/>
      <c r="V270" s="24"/>
      <c r="W270" s="24"/>
    </row>
    <row r="271" spans="5:23" ht="12.75">
      <c r="E271" s="499"/>
      <c r="F271" s="24"/>
      <c r="H271" s="23"/>
      <c r="J271" s="200"/>
      <c r="K271" s="200"/>
      <c r="L271" s="200"/>
      <c r="M271" s="200"/>
      <c r="N271" s="200"/>
      <c r="P271" s="24"/>
      <c r="R271" s="24"/>
      <c r="S271" s="23"/>
      <c r="T271" s="24"/>
      <c r="U271" s="24"/>
      <c r="V271" s="24"/>
      <c r="W271" s="24"/>
    </row>
    <row r="272" spans="5:23" ht="12.75">
      <c r="E272" s="499"/>
      <c r="F272" s="24"/>
      <c r="H272" s="23"/>
      <c r="J272" s="200"/>
      <c r="K272" s="200"/>
      <c r="L272" s="200"/>
      <c r="M272" s="200"/>
      <c r="N272" s="200"/>
      <c r="P272" s="24"/>
      <c r="R272" s="24"/>
      <c r="S272" s="23"/>
      <c r="T272" s="24"/>
      <c r="U272" s="24"/>
      <c r="V272" s="24"/>
      <c r="W272" s="24"/>
    </row>
    <row r="273" spans="5:23" ht="12.75">
      <c r="E273" s="499"/>
      <c r="F273" s="24"/>
      <c r="H273" s="23"/>
      <c r="J273" s="200"/>
      <c r="K273" s="200"/>
      <c r="L273" s="200"/>
      <c r="M273" s="200"/>
      <c r="N273" s="200"/>
      <c r="P273" s="24"/>
      <c r="R273" s="24"/>
      <c r="S273" s="23"/>
      <c r="T273" s="24"/>
      <c r="U273" s="24"/>
      <c r="V273" s="24"/>
      <c r="W273" s="24"/>
    </row>
    <row r="274" spans="5:23" ht="12.75">
      <c r="E274" s="499"/>
      <c r="F274" s="24"/>
      <c r="H274" s="23"/>
      <c r="J274" s="200"/>
      <c r="K274" s="200"/>
      <c r="L274" s="200"/>
      <c r="M274" s="200"/>
      <c r="N274" s="200"/>
      <c r="P274" s="24"/>
      <c r="R274" s="24"/>
      <c r="S274" s="23"/>
      <c r="T274" s="24"/>
      <c r="U274" s="24"/>
      <c r="V274" s="24"/>
      <c r="W274" s="24"/>
    </row>
    <row r="275" spans="5:23" ht="12.75">
      <c r="E275" s="499"/>
      <c r="F275" s="24"/>
      <c r="H275" s="23"/>
      <c r="J275" s="200"/>
      <c r="K275" s="200"/>
      <c r="L275" s="200"/>
      <c r="M275" s="200"/>
      <c r="N275" s="200"/>
      <c r="P275" s="24"/>
      <c r="R275" s="24"/>
      <c r="S275" s="23"/>
      <c r="T275" s="24"/>
      <c r="U275" s="24"/>
      <c r="V275" s="24"/>
      <c r="W275" s="24"/>
    </row>
    <row r="276" spans="5:23" ht="12.75">
      <c r="E276" s="499"/>
      <c r="F276" s="24"/>
      <c r="H276" s="23"/>
      <c r="J276" s="200"/>
      <c r="K276" s="200"/>
      <c r="L276" s="200"/>
      <c r="M276" s="200"/>
      <c r="N276" s="200"/>
      <c r="P276" s="24"/>
      <c r="R276" s="24"/>
      <c r="S276" s="23"/>
      <c r="T276" s="24"/>
      <c r="U276" s="24"/>
      <c r="V276" s="24"/>
      <c r="W276" s="24"/>
    </row>
    <row r="277" spans="5:23" ht="12.75">
      <c r="E277" s="499"/>
      <c r="F277" s="24"/>
      <c r="H277" s="23"/>
      <c r="J277" s="200"/>
      <c r="K277" s="200"/>
      <c r="L277" s="200"/>
      <c r="M277" s="200"/>
      <c r="N277" s="200"/>
      <c r="P277" s="24"/>
      <c r="R277" s="24"/>
      <c r="S277" s="23"/>
      <c r="T277" s="24"/>
      <c r="U277" s="24"/>
      <c r="V277" s="24"/>
      <c r="W277" s="24"/>
    </row>
    <row r="278" spans="5:23" ht="12.75">
      <c r="E278" s="499"/>
      <c r="F278" s="24"/>
      <c r="H278" s="23"/>
      <c r="J278" s="200"/>
      <c r="K278" s="200"/>
      <c r="L278" s="200"/>
      <c r="M278" s="200"/>
      <c r="N278" s="200"/>
      <c r="P278" s="24"/>
      <c r="R278" s="24"/>
      <c r="S278" s="23"/>
      <c r="T278" s="24"/>
      <c r="U278" s="24"/>
      <c r="V278" s="24"/>
      <c r="W278" s="24"/>
    </row>
    <row r="279" spans="5:23" ht="12.75">
      <c r="E279" s="499"/>
      <c r="F279" s="24"/>
      <c r="H279" s="23"/>
      <c r="J279" s="200"/>
      <c r="K279" s="200"/>
      <c r="L279" s="200"/>
      <c r="M279" s="200"/>
      <c r="N279" s="200"/>
      <c r="P279" s="24"/>
      <c r="R279" s="24"/>
      <c r="S279" s="23"/>
      <c r="T279" s="24"/>
      <c r="U279" s="24"/>
      <c r="V279" s="24"/>
      <c r="W279" s="24"/>
    </row>
    <row r="280" spans="5:23" ht="12.75">
      <c r="E280" s="499"/>
      <c r="F280" s="24"/>
      <c r="H280" s="23"/>
      <c r="J280" s="200"/>
      <c r="K280" s="200"/>
      <c r="L280" s="200"/>
      <c r="M280" s="200"/>
      <c r="N280" s="200"/>
      <c r="P280" s="24"/>
      <c r="R280" s="24"/>
      <c r="S280" s="23"/>
      <c r="T280" s="24"/>
      <c r="U280" s="24"/>
      <c r="V280" s="24"/>
      <c r="W280" s="24"/>
    </row>
    <row r="281" spans="5:23" ht="12.75">
      <c r="E281" s="499"/>
      <c r="F281" s="24"/>
      <c r="H281" s="23"/>
      <c r="J281" s="200"/>
      <c r="K281" s="200"/>
      <c r="L281" s="200"/>
      <c r="M281" s="200"/>
      <c r="N281" s="200"/>
      <c r="P281" s="24"/>
      <c r="R281" s="24"/>
      <c r="S281" s="23"/>
      <c r="T281" s="24"/>
      <c r="U281" s="24"/>
      <c r="V281" s="24"/>
      <c r="W281" s="24"/>
    </row>
    <row r="282" spans="5:23" ht="12.75">
      <c r="E282" s="499"/>
      <c r="F282" s="24"/>
      <c r="H282" s="23"/>
      <c r="J282" s="200"/>
      <c r="K282" s="200"/>
      <c r="L282" s="200"/>
      <c r="M282" s="200"/>
      <c r="N282" s="200"/>
      <c r="P282" s="24"/>
      <c r="R282" s="24"/>
      <c r="S282" s="23"/>
      <c r="T282" s="24"/>
      <c r="U282" s="24"/>
      <c r="V282" s="24"/>
      <c r="W282" s="24"/>
    </row>
    <row r="283" spans="5:23" ht="12.75">
      <c r="E283" s="499"/>
      <c r="F283" s="24"/>
      <c r="H283" s="23"/>
      <c r="J283" s="200"/>
      <c r="K283" s="200"/>
      <c r="L283" s="200"/>
      <c r="M283" s="200"/>
      <c r="N283" s="200"/>
      <c r="P283" s="24"/>
      <c r="R283" s="24"/>
      <c r="S283" s="23"/>
      <c r="T283" s="24"/>
      <c r="U283" s="24"/>
      <c r="V283" s="24"/>
      <c r="W283" s="24"/>
    </row>
    <row r="284" spans="5:23" ht="12.75">
      <c r="E284" s="499"/>
      <c r="F284" s="24"/>
      <c r="H284" s="23"/>
      <c r="J284" s="200"/>
      <c r="K284" s="200"/>
      <c r="L284" s="200"/>
      <c r="M284" s="200"/>
      <c r="N284" s="200"/>
      <c r="P284" s="24"/>
      <c r="R284" s="24"/>
      <c r="S284" s="23"/>
      <c r="T284" s="24"/>
      <c r="U284" s="24"/>
      <c r="V284" s="24"/>
      <c r="W284" s="24"/>
    </row>
    <row r="285" spans="5:23" ht="12.75">
      <c r="E285" s="499"/>
      <c r="F285" s="24"/>
      <c r="H285" s="23"/>
      <c r="J285" s="200"/>
      <c r="K285" s="200"/>
      <c r="L285" s="200"/>
      <c r="M285" s="200"/>
      <c r="N285" s="200"/>
      <c r="P285" s="24"/>
      <c r="R285" s="24"/>
      <c r="S285" s="23"/>
      <c r="T285" s="24"/>
      <c r="U285" s="24"/>
      <c r="V285" s="24"/>
      <c r="W285" s="24"/>
    </row>
    <row r="286" spans="5:23" ht="12.75">
      <c r="E286" s="499"/>
      <c r="F286" s="24"/>
      <c r="H286" s="23"/>
      <c r="J286" s="200"/>
      <c r="K286" s="200"/>
      <c r="L286" s="200"/>
      <c r="M286" s="200"/>
      <c r="N286" s="200"/>
      <c r="P286" s="24"/>
      <c r="R286" s="24"/>
      <c r="S286" s="23"/>
      <c r="T286" s="24"/>
      <c r="U286" s="24"/>
      <c r="V286" s="24"/>
      <c r="W286" s="24"/>
    </row>
    <row r="287" spans="5:23" ht="12.75">
      <c r="E287" s="499"/>
      <c r="F287" s="24"/>
      <c r="H287" s="23"/>
      <c r="J287" s="200"/>
      <c r="K287" s="200"/>
      <c r="L287" s="200"/>
      <c r="M287" s="200"/>
      <c r="N287" s="200"/>
      <c r="P287" s="24"/>
      <c r="R287" s="24"/>
      <c r="S287" s="23"/>
      <c r="T287" s="24"/>
      <c r="U287" s="24"/>
      <c r="V287" s="24"/>
      <c r="W287" s="24"/>
    </row>
    <row r="288" spans="5:23" ht="12.75">
      <c r="E288" s="499"/>
      <c r="F288" s="24"/>
      <c r="H288" s="23"/>
      <c r="J288" s="200"/>
      <c r="K288" s="200"/>
      <c r="L288" s="200"/>
      <c r="M288" s="200"/>
      <c r="N288" s="200"/>
      <c r="P288" s="24"/>
      <c r="R288" s="24"/>
      <c r="S288" s="23"/>
      <c r="T288" s="24"/>
      <c r="U288" s="24"/>
      <c r="V288" s="24"/>
      <c r="W288" s="24"/>
    </row>
    <row r="289" spans="5:23" ht="12.75">
      <c r="E289" s="499"/>
      <c r="F289" s="24"/>
      <c r="H289" s="23"/>
      <c r="J289" s="200"/>
      <c r="K289" s="200"/>
      <c r="L289" s="200"/>
      <c r="M289" s="200"/>
      <c r="N289" s="200"/>
      <c r="P289" s="24"/>
      <c r="R289" s="24"/>
      <c r="S289" s="23"/>
      <c r="T289" s="24"/>
      <c r="U289" s="24"/>
      <c r="V289" s="24"/>
      <c r="W289" s="24"/>
    </row>
    <row r="290" spans="5:23" ht="12.75">
      <c r="E290" s="499"/>
      <c r="F290" s="24"/>
      <c r="H290" s="23"/>
      <c r="J290" s="200"/>
      <c r="K290" s="200"/>
      <c r="L290" s="200"/>
      <c r="M290" s="200"/>
      <c r="N290" s="200"/>
      <c r="P290" s="24"/>
      <c r="R290" s="24"/>
      <c r="S290" s="23"/>
      <c r="T290" s="24"/>
      <c r="U290" s="24"/>
      <c r="V290" s="24"/>
      <c r="W290" s="24"/>
    </row>
    <row r="291" spans="5:23" ht="12.75">
      <c r="E291" s="499"/>
      <c r="F291" s="24"/>
      <c r="H291" s="23"/>
      <c r="J291" s="200"/>
      <c r="K291" s="200"/>
      <c r="L291" s="200"/>
      <c r="M291" s="200"/>
      <c r="N291" s="200"/>
      <c r="P291" s="24"/>
      <c r="R291" s="24"/>
      <c r="S291" s="23"/>
      <c r="T291" s="24"/>
      <c r="U291" s="24"/>
      <c r="V291" s="24"/>
      <c r="W291" s="24"/>
    </row>
    <row r="292" spans="5:23" ht="12.75">
      <c r="E292" s="499"/>
      <c r="F292" s="24"/>
      <c r="H292" s="23"/>
      <c r="J292" s="200"/>
      <c r="K292" s="200"/>
      <c r="L292" s="200"/>
      <c r="M292" s="200"/>
      <c r="N292" s="200"/>
      <c r="P292" s="24"/>
      <c r="R292" s="24"/>
      <c r="S292" s="23"/>
      <c r="T292" s="24"/>
      <c r="U292" s="24"/>
      <c r="V292" s="24"/>
      <c r="W292" s="24"/>
    </row>
    <row r="293" spans="5:23" ht="12.75">
      <c r="E293" s="499"/>
      <c r="F293" s="24"/>
      <c r="H293" s="23"/>
      <c r="J293" s="200"/>
      <c r="K293" s="200"/>
      <c r="L293" s="200"/>
      <c r="M293" s="200"/>
      <c r="N293" s="200"/>
      <c r="P293" s="24"/>
      <c r="R293" s="24"/>
      <c r="S293" s="23"/>
      <c r="T293" s="24"/>
      <c r="U293" s="24"/>
      <c r="V293" s="24"/>
      <c r="W293" s="24"/>
    </row>
    <row r="294" spans="5:23" ht="12.75">
      <c r="E294" s="499"/>
      <c r="F294" s="24"/>
      <c r="H294" s="23"/>
      <c r="J294" s="200"/>
      <c r="K294" s="200"/>
      <c r="L294" s="200"/>
      <c r="M294" s="200"/>
      <c r="N294" s="200"/>
      <c r="P294" s="24"/>
      <c r="R294" s="24"/>
      <c r="S294" s="23"/>
      <c r="T294" s="24"/>
      <c r="U294" s="24"/>
      <c r="V294" s="24"/>
      <c r="W294" s="24"/>
    </row>
    <row r="295" spans="5:23" ht="12.75">
      <c r="E295" s="499"/>
      <c r="F295" s="24"/>
      <c r="H295" s="23"/>
      <c r="J295" s="200"/>
      <c r="K295" s="200"/>
      <c r="L295" s="200"/>
      <c r="M295" s="200"/>
      <c r="N295" s="200"/>
      <c r="P295" s="24"/>
      <c r="R295" s="24"/>
      <c r="S295" s="23"/>
      <c r="T295" s="24"/>
      <c r="U295" s="24"/>
      <c r="V295" s="24"/>
      <c r="W295" s="24"/>
    </row>
    <row r="296" spans="5:23" ht="12.75">
      <c r="E296" s="499"/>
      <c r="F296" s="24"/>
      <c r="H296" s="23"/>
      <c r="J296" s="200"/>
      <c r="K296" s="200"/>
      <c r="L296" s="200"/>
      <c r="M296" s="200"/>
      <c r="N296" s="200"/>
      <c r="P296" s="24"/>
      <c r="R296" s="24"/>
      <c r="S296" s="23"/>
      <c r="T296" s="24"/>
      <c r="U296" s="24"/>
      <c r="V296" s="24"/>
      <c r="W296" s="24"/>
    </row>
    <row r="297" spans="5:23" ht="12.75">
      <c r="E297" s="499"/>
      <c r="F297" s="24"/>
      <c r="H297" s="23"/>
      <c r="J297" s="200"/>
      <c r="K297" s="200"/>
      <c r="L297" s="200"/>
      <c r="M297" s="200"/>
      <c r="N297" s="200"/>
      <c r="P297" s="24"/>
      <c r="R297" s="24"/>
      <c r="S297" s="23"/>
      <c r="T297" s="24"/>
      <c r="U297" s="24"/>
      <c r="V297" s="24"/>
      <c r="W297" s="24"/>
    </row>
    <row r="298" spans="5:23" ht="12.75">
      <c r="E298" s="499"/>
      <c r="F298" s="24"/>
      <c r="H298" s="23"/>
      <c r="J298" s="200"/>
      <c r="K298" s="200"/>
      <c r="L298" s="200"/>
      <c r="M298" s="200"/>
      <c r="N298" s="200"/>
      <c r="P298" s="24"/>
      <c r="R298" s="24"/>
      <c r="S298" s="23"/>
      <c r="T298" s="24"/>
      <c r="U298" s="24"/>
      <c r="V298" s="24"/>
      <c r="W298" s="24"/>
    </row>
    <row r="299" spans="5:23" ht="12.75">
      <c r="E299" s="499"/>
      <c r="F299" s="24"/>
      <c r="H299" s="23"/>
      <c r="J299" s="200"/>
      <c r="K299" s="200"/>
      <c r="L299" s="200"/>
      <c r="M299" s="200"/>
      <c r="N299" s="200"/>
      <c r="P299" s="24"/>
      <c r="R299" s="24"/>
      <c r="S299" s="23"/>
      <c r="T299" s="24"/>
      <c r="U299" s="24"/>
      <c r="V299" s="24"/>
      <c r="W299" s="24"/>
    </row>
    <row r="300" spans="5:23" ht="12.75">
      <c r="E300" s="499"/>
      <c r="F300" s="24"/>
      <c r="H300" s="23"/>
      <c r="J300" s="200"/>
      <c r="K300" s="200"/>
      <c r="L300" s="200"/>
      <c r="M300" s="200"/>
      <c r="N300" s="200"/>
      <c r="P300" s="24"/>
      <c r="R300" s="24"/>
      <c r="S300" s="23"/>
      <c r="T300" s="24"/>
      <c r="U300" s="24"/>
      <c r="V300" s="24"/>
      <c r="W300" s="24"/>
    </row>
    <row r="301" spans="5:23" ht="12.75">
      <c r="E301" s="499"/>
      <c r="F301" s="24"/>
      <c r="H301" s="23"/>
      <c r="J301" s="200"/>
      <c r="K301" s="200"/>
      <c r="L301" s="200"/>
      <c r="M301" s="200"/>
      <c r="N301" s="200"/>
      <c r="P301" s="24"/>
      <c r="R301" s="24"/>
      <c r="S301" s="23"/>
      <c r="T301" s="24"/>
      <c r="U301" s="24"/>
      <c r="V301" s="24"/>
      <c r="W301" s="24"/>
    </row>
    <row r="302" spans="5:23" ht="12.75">
      <c r="E302" s="499"/>
      <c r="F302" s="24"/>
      <c r="H302" s="23"/>
      <c r="J302" s="200"/>
      <c r="K302" s="200"/>
      <c r="L302" s="200"/>
      <c r="M302" s="200"/>
      <c r="N302" s="200"/>
      <c r="P302" s="24"/>
      <c r="R302" s="24"/>
      <c r="S302" s="23"/>
      <c r="T302" s="24"/>
      <c r="U302" s="24"/>
      <c r="V302" s="24"/>
      <c r="W302" s="24"/>
    </row>
    <row r="303" spans="5:23" ht="12.75">
      <c r="E303" s="499"/>
      <c r="F303" s="24"/>
      <c r="H303" s="23"/>
      <c r="J303" s="200"/>
      <c r="K303" s="200"/>
      <c r="L303" s="200"/>
      <c r="M303" s="200"/>
      <c r="N303" s="200"/>
      <c r="P303" s="24"/>
      <c r="R303" s="24"/>
      <c r="S303" s="23"/>
      <c r="T303" s="24"/>
      <c r="U303" s="24"/>
      <c r="V303" s="24"/>
      <c r="W303" s="24"/>
    </row>
    <row r="304" spans="5:23" ht="12.75">
      <c r="E304" s="499"/>
      <c r="F304" s="24"/>
      <c r="H304" s="23"/>
      <c r="J304" s="200"/>
      <c r="K304" s="200"/>
      <c r="L304" s="200"/>
      <c r="M304" s="200"/>
      <c r="N304" s="200"/>
      <c r="P304" s="24"/>
      <c r="R304" s="24"/>
      <c r="S304" s="23"/>
      <c r="T304" s="24"/>
      <c r="U304" s="24"/>
      <c r="V304" s="24"/>
      <c r="W304" s="24"/>
    </row>
    <row r="305" spans="5:23" ht="12.75">
      <c r="E305" s="499"/>
      <c r="F305" s="24"/>
      <c r="H305" s="23"/>
      <c r="J305" s="200"/>
      <c r="K305" s="200"/>
      <c r="L305" s="200"/>
      <c r="M305" s="200"/>
      <c r="N305" s="200"/>
      <c r="P305" s="24"/>
      <c r="R305" s="24"/>
      <c r="S305" s="23"/>
      <c r="T305" s="24"/>
      <c r="U305" s="24"/>
      <c r="V305" s="24"/>
      <c r="W305" s="24"/>
    </row>
    <row r="306" spans="5:23" ht="12.75">
      <c r="E306" s="499"/>
      <c r="F306" s="24"/>
      <c r="H306" s="23"/>
      <c r="J306" s="200"/>
      <c r="K306" s="200"/>
      <c r="L306" s="200"/>
      <c r="M306" s="200"/>
      <c r="N306" s="200"/>
      <c r="P306" s="24"/>
      <c r="R306" s="24"/>
      <c r="S306" s="23"/>
      <c r="T306" s="24"/>
      <c r="U306" s="24"/>
      <c r="V306" s="24"/>
      <c r="W306" s="24"/>
    </row>
    <row r="307" spans="5:23" ht="12.75">
      <c r="E307" s="499"/>
      <c r="F307" s="24"/>
      <c r="H307" s="23"/>
      <c r="J307" s="200"/>
      <c r="K307" s="200"/>
      <c r="L307" s="200"/>
      <c r="M307" s="200"/>
      <c r="N307" s="200"/>
      <c r="P307" s="24"/>
      <c r="R307" s="24"/>
      <c r="S307" s="23"/>
      <c r="T307" s="24"/>
      <c r="U307" s="24"/>
      <c r="V307" s="24"/>
      <c r="W307" s="24"/>
    </row>
    <row r="308" spans="5:23" ht="12.75">
      <c r="E308" s="499"/>
      <c r="F308" s="24"/>
      <c r="H308" s="23"/>
      <c r="J308" s="200"/>
      <c r="K308" s="200"/>
      <c r="L308" s="200"/>
      <c r="M308" s="200"/>
      <c r="N308" s="200"/>
      <c r="P308" s="24"/>
      <c r="R308" s="24"/>
      <c r="S308" s="23"/>
      <c r="T308" s="24"/>
      <c r="U308" s="24"/>
      <c r="V308" s="24"/>
      <c r="W308" s="24"/>
    </row>
    <row r="309" spans="5:23" ht="12.75">
      <c r="E309" s="499"/>
      <c r="F309" s="24"/>
      <c r="H309" s="23"/>
      <c r="J309" s="200"/>
      <c r="K309" s="200"/>
      <c r="L309" s="200"/>
      <c r="M309" s="200"/>
      <c r="N309" s="200"/>
      <c r="P309" s="24"/>
      <c r="R309" s="24"/>
      <c r="S309" s="23"/>
      <c r="T309" s="24"/>
      <c r="U309" s="24"/>
      <c r="V309" s="24"/>
      <c r="W309" s="24"/>
    </row>
    <row r="310" spans="5:23" ht="12.75">
      <c r="E310" s="499"/>
      <c r="F310" s="24"/>
      <c r="H310" s="23"/>
      <c r="J310" s="200"/>
      <c r="K310" s="200"/>
      <c r="L310" s="200"/>
      <c r="M310" s="200"/>
      <c r="N310" s="200"/>
      <c r="P310" s="24"/>
      <c r="R310" s="24"/>
      <c r="S310" s="23"/>
      <c r="T310" s="24"/>
      <c r="U310" s="24"/>
      <c r="V310" s="24"/>
      <c r="W310" s="24"/>
    </row>
    <row r="311" spans="5:23" ht="12.75">
      <c r="E311" s="499"/>
      <c r="F311" s="24"/>
      <c r="H311" s="23"/>
      <c r="J311" s="200"/>
      <c r="K311" s="200"/>
      <c r="L311" s="200"/>
      <c r="M311" s="200"/>
      <c r="N311" s="200"/>
      <c r="P311" s="24"/>
      <c r="R311" s="24"/>
      <c r="S311" s="23"/>
      <c r="T311" s="24"/>
      <c r="U311" s="24"/>
      <c r="V311" s="24"/>
      <c r="W311" s="24"/>
    </row>
    <row r="312" spans="5:23" ht="12.75">
      <c r="E312" s="499"/>
      <c r="F312" s="24"/>
      <c r="H312" s="23"/>
      <c r="J312" s="200"/>
      <c r="K312" s="200"/>
      <c r="L312" s="200"/>
      <c r="M312" s="200"/>
      <c r="N312" s="200"/>
      <c r="P312" s="24"/>
      <c r="R312" s="24"/>
      <c r="S312" s="23"/>
      <c r="T312" s="24"/>
      <c r="U312" s="24"/>
      <c r="V312" s="24"/>
      <c r="W312" s="24"/>
    </row>
    <row r="313" spans="5:23" ht="12.75">
      <c r="E313" s="499"/>
      <c r="F313" s="24"/>
      <c r="H313" s="23"/>
      <c r="J313" s="200"/>
      <c r="K313" s="200"/>
      <c r="L313" s="200"/>
      <c r="M313" s="200"/>
      <c r="N313" s="200"/>
      <c r="P313" s="24"/>
      <c r="R313" s="24"/>
      <c r="S313" s="23"/>
      <c r="T313" s="24"/>
      <c r="U313" s="24"/>
      <c r="V313" s="24"/>
      <c r="W313" s="24"/>
    </row>
    <row r="314" spans="5:23" ht="12.75">
      <c r="E314" s="499"/>
      <c r="F314" s="24"/>
      <c r="H314" s="23"/>
      <c r="J314" s="200"/>
      <c r="K314" s="200"/>
      <c r="L314" s="200"/>
      <c r="M314" s="200"/>
      <c r="N314" s="200"/>
      <c r="P314" s="24"/>
      <c r="R314" s="24"/>
      <c r="S314" s="23"/>
      <c r="T314" s="24"/>
      <c r="U314" s="24"/>
      <c r="V314" s="24"/>
      <c r="W314" s="24"/>
    </row>
    <row r="315" spans="5:23" ht="12.75">
      <c r="E315" s="499"/>
      <c r="F315" s="24"/>
      <c r="H315" s="23"/>
      <c r="J315" s="200"/>
      <c r="K315" s="200"/>
      <c r="L315" s="200"/>
      <c r="M315" s="200"/>
      <c r="N315" s="200"/>
      <c r="P315" s="24"/>
      <c r="R315" s="24"/>
      <c r="S315" s="23"/>
      <c r="T315" s="24"/>
      <c r="U315" s="24"/>
      <c r="V315" s="24"/>
      <c r="W315" s="24"/>
    </row>
    <row r="316" spans="5:23" ht="12.75">
      <c r="E316" s="499"/>
      <c r="F316" s="24"/>
      <c r="H316" s="23"/>
      <c r="J316" s="200"/>
      <c r="K316" s="200"/>
      <c r="L316" s="200"/>
      <c r="M316" s="200"/>
      <c r="N316" s="200"/>
      <c r="P316" s="24"/>
      <c r="R316" s="24"/>
      <c r="S316" s="23"/>
      <c r="T316" s="24"/>
      <c r="U316" s="24"/>
      <c r="V316" s="24"/>
      <c r="W316" s="24"/>
    </row>
    <row r="317" spans="5:23" ht="12.75">
      <c r="E317" s="499"/>
      <c r="F317" s="24"/>
      <c r="H317" s="23"/>
      <c r="J317" s="200"/>
      <c r="K317" s="200"/>
      <c r="L317" s="200"/>
      <c r="M317" s="200"/>
      <c r="N317" s="200"/>
      <c r="P317" s="24"/>
      <c r="R317" s="24"/>
      <c r="S317" s="23"/>
      <c r="T317" s="24"/>
      <c r="U317" s="24"/>
      <c r="V317" s="24"/>
      <c r="W317" s="24"/>
    </row>
    <row r="318" spans="5:23" ht="12.75">
      <c r="E318" s="499"/>
      <c r="F318" s="24"/>
      <c r="H318" s="23"/>
      <c r="J318" s="200"/>
      <c r="K318" s="200"/>
      <c r="L318" s="200"/>
      <c r="M318" s="200"/>
      <c r="N318" s="200"/>
      <c r="P318" s="24"/>
      <c r="R318" s="24"/>
      <c r="S318" s="23"/>
      <c r="T318" s="24"/>
      <c r="U318" s="24"/>
      <c r="V318" s="24"/>
      <c r="W318" s="24"/>
    </row>
    <row r="319" spans="5:23" ht="12.75">
      <c r="E319" s="499"/>
      <c r="F319" s="24"/>
      <c r="H319" s="23"/>
      <c r="J319" s="200"/>
      <c r="K319" s="200"/>
      <c r="L319" s="200"/>
      <c r="M319" s="200"/>
      <c r="N319" s="200"/>
      <c r="P319" s="24"/>
      <c r="R319" s="24"/>
      <c r="S319" s="23"/>
      <c r="T319" s="24"/>
      <c r="U319" s="24"/>
      <c r="V319" s="24"/>
      <c r="W319" s="24"/>
    </row>
    <row r="320" spans="5:23" ht="12.75">
      <c r="E320" s="499"/>
      <c r="F320" s="24"/>
      <c r="H320" s="23"/>
      <c r="J320" s="200"/>
      <c r="K320" s="200"/>
      <c r="L320" s="200"/>
      <c r="M320" s="200"/>
      <c r="N320" s="200"/>
      <c r="P320" s="24"/>
      <c r="R320" s="24"/>
      <c r="S320" s="23"/>
      <c r="T320" s="24"/>
      <c r="U320" s="24"/>
      <c r="V320" s="24"/>
      <c r="W320" s="24"/>
    </row>
    <row r="321" spans="5:23" ht="12.75">
      <c r="E321" s="499"/>
      <c r="F321" s="24"/>
      <c r="H321" s="23"/>
      <c r="J321" s="200"/>
      <c r="K321" s="200"/>
      <c r="L321" s="200"/>
      <c r="M321" s="200"/>
      <c r="N321" s="200"/>
      <c r="P321" s="24"/>
      <c r="R321" s="24"/>
      <c r="S321" s="23"/>
      <c r="T321" s="24"/>
      <c r="U321" s="24"/>
      <c r="V321" s="24"/>
      <c r="W321" s="24"/>
    </row>
    <row r="322" spans="5:23" ht="12.75">
      <c r="E322" s="499"/>
      <c r="F322" s="24"/>
      <c r="H322" s="23"/>
      <c r="J322" s="200"/>
      <c r="K322" s="200"/>
      <c r="L322" s="200"/>
      <c r="M322" s="200"/>
      <c r="N322" s="200"/>
      <c r="P322" s="24"/>
      <c r="R322" s="24"/>
      <c r="S322" s="23"/>
      <c r="T322" s="24"/>
      <c r="U322" s="24"/>
      <c r="V322" s="24"/>
      <c r="W322" s="24"/>
    </row>
    <row r="323" spans="5:23" ht="12.75">
      <c r="E323" s="499"/>
      <c r="F323" s="24"/>
      <c r="H323" s="23"/>
      <c r="J323" s="200"/>
      <c r="K323" s="200"/>
      <c r="L323" s="200"/>
      <c r="M323" s="200"/>
      <c r="N323" s="200"/>
      <c r="P323" s="24"/>
      <c r="R323" s="24"/>
      <c r="S323" s="23"/>
      <c r="T323" s="24"/>
      <c r="U323" s="24"/>
      <c r="V323" s="24"/>
      <c r="W323" s="24"/>
    </row>
    <row r="324" spans="5:23" ht="12.75">
      <c r="E324" s="499"/>
      <c r="F324" s="24"/>
      <c r="H324" s="23"/>
      <c r="J324" s="200"/>
      <c r="K324" s="200"/>
      <c r="L324" s="200"/>
      <c r="M324" s="200"/>
      <c r="N324" s="200"/>
      <c r="P324" s="24"/>
      <c r="R324" s="24"/>
      <c r="S324" s="23"/>
      <c r="T324" s="24"/>
      <c r="U324" s="24"/>
      <c r="V324" s="24"/>
      <c r="W324" s="24"/>
    </row>
    <row r="325" spans="5:23" ht="12.75">
      <c r="E325" s="499"/>
      <c r="F325" s="24"/>
      <c r="H325" s="23"/>
      <c r="J325" s="200"/>
      <c r="K325" s="200"/>
      <c r="L325" s="200"/>
      <c r="M325" s="200"/>
      <c r="N325" s="200"/>
      <c r="P325" s="24"/>
      <c r="R325" s="24"/>
      <c r="S325" s="23"/>
      <c r="T325" s="24"/>
      <c r="U325" s="24"/>
      <c r="V325" s="24"/>
      <c r="W325" s="24"/>
    </row>
    <row r="326" spans="5:23" ht="12.75">
      <c r="E326" s="499"/>
      <c r="F326" s="24"/>
      <c r="H326" s="23"/>
      <c r="J326" s="200"/>
      <c r="K326" s="200"/>
      <c r="L326" s="200"/>
      <c r="M326" s="200"/>
      <c r="N326" s="200"/>
      <c r="P326" s="24"/>
      <c r="R326" s="24"/>
      <c r="S326" s="23"/>
      <c r="T326" s="24"/>
      <c r="U326" s="24"/>
      <c r="V326" s="24"/>
      <c r="W326" s="24"/>
    </row>
    <row r="327" spans="5:23" ht="12.75">
      <c r="E327" s="499"/>
      <c r="F327" s="24"/>
      <c r="H327" s="23"/>
      <c r="J327" s="200"/>
      <c r="K327" s="200"/>
      <c r="L327" s="200"/>
      <c r="M327" s="200"/>
      <c r="N327" s="200"/>
      <c r="P327" s="24"/>
      <c r="R327" s="24"/>
      <c r="S327" s="23"/>
      <c r="T327" s="24"/>
      <c r="U327" s="24"/>
      <c r="V327" s="24"/>
      <c r="W327" s="24"/>
    </row>
    <row r="328" spans="5:23" ht="12.75">
      <c r="E328" s="499"/>
      <c r="F328" s="24"/>
      <c r="H328" s="23"/>
      <c r="J328" s="200"/>
      <c r="K328" s="200"/>
      <c r="L328" s="200"/>
      <c r="M328" s="200"/>
      <c r="N328" s="200"/>
      <c r="P328" s="24"/>
      <c r="R328" s="24"/>
      <c r="S328" s="23"/>
      <c r="T328" s="24"/>
      <c r="U328" s="24"/>
      <c r="V328" s="24"/>
      <c r="W328" s="24"/>
    </row>
    <row r="329" spans="5:23" ht="12.75">
      <c r="E329" s="499"/>
      <c r="F329" s="24"/>
      <c r="H329" s="23"/>
      <c r="J329" s="200"/>
      <c r="K329" s="200"/>
      <c r="L329" s="200"/>
      <c r="M329" s="200"/>
      <c r="N329" s="200"/>
      <c r="P329" s="24"/>
      <c r="R329" s="24"/>
      <c r="S329" s="23"/>
      <c r="T329" s="24"/>
      <c r="U329" s="24"/>
      <c r="V329" s="24"/>
      <c r="W329" s="24"/>
    </row>
    <row r="330" spans="5:23" ht="12.75">
      <c r="E330" s="499"/>
      <c r="F330" s="24"/>
      <c r="H330" s="23"/>
      <c r="J330" s="200"/>
      <c r="K330" s="200"/>
      <c r="L330" s="200"/>
      <c r="M330" s="200"/>
      <c r="N330" s="200"/>
      <c r="P330" s="24"/>
      <c r="R330" s="24"/>
      <c r="S330" s="23"/>
      <c r="T330" s="24"/>
      <c r="U330" s="24"/>
      <c r="V330" s="24"/>
      <c r="W330" s="24"/>
    </row>
    <row r="331" spans="5:23" ht="12.75">
      <c r="E331" s="499"/>
      <c r="F331" s="24"/>
      <c r="H331" s="23"/>
      <c r="J331" s="200"/>
      <c r="K331" s="200"/>
      <c r="L331" s="200"/>
      <c r="M331" s="200"/>
      <c r="N331" s="200"/>
      <c r="P331" s="24"/>
      <c r="R331" s="24"/>
      <c r="S331" s="23"/>
      <c r="T331" s="24"/>
      <c r="U331" s="24"/>
      <c r="V331" s="24"/>
      <c r="W331" s="24"/>
    </row>
    <row r="332" spans="5:23" ht="12.75">
      <c r="E332" s="499"/>
      <c r="F332" s="24"/>
      <c r="H332" s="23"/>
      <c r="J332" s="200"/>
      <c r="K332" s="200"/>
      <c r="L332" s="200"/>
      <c r="M332" s="200"/>
      <c r="N332" s="200"/>
      <c r="P332" s="24"/>
      <c r="R332" s="24"/>
      <c r="S332" s="23"/>
      <c r="T332" s="24"/>
      <c r="U332" s="24"/>
      <c r="V332" s="24"/>
      <c r="W332" s="24"/>
    </row>
    <row r="333" spans="5:23" ht="12.75">
      <c r="E333" s="499"/>
      <c r="F333" s="24"/>
      <c r="H333" s="23"/>
      <c r="J333" s="200"/>
      <c r="K333" s="200"/>
      <c r="L333" s="200"/>
      <c r="M333" s="200"/>
      <c r="N333" s="200"/>
      <c r="P333" s="24"/>
      <c r="R333" s="24"/>
      <c r="S333" s="23"/>
      <c r="T333" s="24"/>
      <c r="U333" s="24"/>
      <c r="V333" s="24"/>
      <c r="W333" s="24"/>
    </row>
    <row r="334" spans="5:23" ht="12.75">
      <c r="E334" s="499"/>
      <c r="F334" s="24"/>
      <c r="H334" s="23"/>
      <c r="J334" s="200"/>
      <c r="K334" s="200"/>
      <c r="L334" s="200"/>
      <c r="M334" s="200"/>
      <c r="N334" s="200"/>
      <c r="P334" s="24"/>
      <c r="R334" s="24"/>
      <c r="S334" s="23"/>
      <c r="T334" s="24"/>
      <c r="U334" s="24"/>
      <c r="V334" s="24"/>
      <c r="W334" s="24"/>
    </row>
    <row r="335" spans="5:23" ht="12.75">
      <c r="E335" s="499"/>
      <c r="F335" s="24"/>
      <c r="H335" s="23"/>
      <c r="J335" s="200"/>
      <c r="K335" s="200"/>
      <c r="L335" s="200"/>
      <c r="M335" s="200"/>
      <c r="N335" s="200"/>
      <c r="P335" s="24"/>
      <c r="R335" s="24"/>
      <c r="S335" s="23"/>
      <c r="T335" s="24"/>
      <c r="U335" s="24"/>
      <c r="V335" s="24"/>
      <c r="W335" s="24"/>
    </row>
    <row r="336" spans="5:23" ht="12.75">
      <c r="E336" s="499"/>
      <c r="F336" s="24"/>
      <c r="H336" s="23"/>
      <c r="J336" s="200"/>
      <c r="K336" s="200"/>
      <c r="L336" s="200"/>
      <c r="M336" s="200"/>
      <c r="N336" s="200"/>
      <c r="P336" s="24"/>
      <c r="R336" s="24"/>
      <c r="S336" s="23"/>
      <c r="T336" s="24"/>
      <c r="U336" s="24"/>
      <c r="V336" s="24"/>
      <c r="W336" s="24"/>
    </row>
    <row r="337" spans="5:23" ht="12.75">
      <c r="E337" s="499"/>
      <c r="F337" s="24"/>
      <c r="H337" s="23"/>
      <c r="J337" s="200"/>
      <c r="K337" s="200"/>
      <c r="L337" s="200"/>
      <c r="M337" s="200"/>
      <c r="N337" s="200"/>
      <c r="P337" s="24"/>
      <c r="R337" s="24"/>
      <c r="S337" s="23"/>
      <c r="T337" s="24"/>
      <c r="U337" s="24"/>
      <c r="V337" s="24"/>
      <c r="W337" s="24"/>
    </row>
    <row r="338" spans="5:23" ht="12.75">
      <c r="E338" s="499"/>
      <c r="F338" s="24"/>
      <c r="H338" s="23"/>
      <c r="J338" s="200"/>
      <c r="K338" s="200"/>
      <c r="L338" s="200"/>
      <c r="M338" s="200"/>
      <c r="N338" s="200"/>
      <c r="P338" s="24"/>
      <c r="R338" s="24"/>
      <c r="S338" s="23"/>
      <c r="T338" s="24"/>
      <c r="U338" s="24"/>
      <c r="V338" s="24"/>
      <c r="W338" s="24"/>
    </row>
    <row r="339" spans="5:23" ht="12.75">
      <c r="E339" s="499"/>
      <c r="F339" s="24"/>
      <c r="H339" s="23"/>
      <c r="J339" s="200"/>
      <c r="K339" s="200"/>
      <c r="L339" s="200"/>
      <c r="M339" s="200"/>
      <c r="N339" s="200"/>
      <c r="P339" s="24"/>
      <c r="R339" s="24"/>
      <c r="S339" s="23"/>
      <c r="T339" s="24"/>
      <c r="U339" s="24"/>
      <c r="V339" s="24"/>
      <c r="W339" s="24"/>
    </row>
    <row r="340" spans="5:23" ht="12.75">
      <c r="E340" s="499"/>
      <c r="F340" s="24"/>
      <c r="H340" s="23"/>
      <c r="J340" s="200"/>
      <c r="K340" s="200"/>
      <c r="L340" s="200"/>
      <c r="M340" s="200"/>
      <c r="N340" s="200"/>
      <c r="P340" s="24"/>
      <c r="R340" s="24"/>
      <c r="S340" s="23"/>
      <c r="T340" s="24"/>
      <c r="U340" s="24"/>
      <c r="V340" s="24"/>
      <c r="W340" s="24"/>
    </row>
    <row r="341" spans="5:23" ht="12.75">
      <c r="E341" s="499"/>
      <c r="F341" s="24"/>
      <c r="H341" s="23"/>
      <c r="J341" s="200"/>
      <c r="K341" s="200"/>
      <c r="L341" s="200"/>
      <c r="M341" s="200"/>
      <c r="N341" s="200"/>
      <c r="P341" s="24"/>
      <c r="R341" s="24"/>
      <c r="S341" s="23"/>
      <c r="T341" s="24"/>
      <c r="U341" s="24"/>
      <c r="V341" s="24"/>
      <c r="W341" s="24"/>
    </row>
    <row r="342" spans="5:23" ht="12.75">
      <c r="E342" s="499"/>
      <c r="F342" s="24"/>
      <c r="H342" s="23"/>
      <c r="J342" s="200"/>
      <c r="K342" s="200"/>
      <c r="L342" s="200"/>
      <c r="M342" s="200"/>
      <c r="N342" s="200"/>
      <c r="P342" s="24"/>
      <c r="R342" s="24"/>
      <c r="S342" s="23"/>
      <c r="T342" s="24"/>
      <c r="U342" s="24"/>
      <c r="V342" s="24"/>
      <c r="W342" s="24"/>
    </row>
    <row r="343" spans="5:23" ht="12.75">
      <c r="E343" s="499"/>
      <c r="F343" s="24"/>
      <c r="H343" s="23"/>
      <c r="J343" s="200"/>
      <c r="K343" s="200"/>
      <c r="L343" s="200"/>
      <c r="M343" s="200"/>
      <c r="N343" s="200"/>
      <c r="P343" s="24"/>
      <c r="R343" s="24"/>
      <c r="S343" s="23"/>
      <c r="T343" s="24"/>
      <c r="U343" s="24"/>
      <c r="V343" s="24"/>
      <c r="W343" s="24"/>
    </row>
    <row r="344" spans="5:23" ht="12.75">
      <c r="E344" s="499"/>
      <c r="F344" s="24"/>
      <c r="H344" s="23"/>
      <c r="J344" s="200"/>
      <c r="K344" s="200"/>
      <c r="L344" s="200"/>
      <c r="M344" s="200"/>
      <c r="N344" s="200"/>
      <c r="P344" s="24"/>
      <c r="R344" s="24"/>
      <c r="S344" s="23"/>
      <c r="T344" s="24"/>
      <c r="U344" s="24"/>
      <c r="V344" s="24"/>
      <c r="W344" s="24"/>
    </row>
    <row r="345" spans="5:23" ht="12.75">
      <c r="E345" s="499"/>
      <c r="F345" s="24"/>
      <c r="H345" s="23"/>
      <c r="J345" s="200"/>
      <c r="K345" s="200"/>
      <c r="L345" s="200"/>
      <c r="M345" s="200"/>
      <c r="N345" s="200"/>
      <c r="P345" s="24"/>
      <c r="R345" s="24"/>
      <c r="S345" s="23"/>
      <c r="T345" s="24"/>
      <c r="U345" s="24"/>
      <c r="V345" s="24"/>
      <c r="W345" s="24"/>
    </row>
    <row r="346" spans="5:23" ht="12.75">
      <c r="E346" s="499"/>
      <c r="F346" s="24"/>
      <c r="H346" s="23"/>
      <c r="J346" s="200"/>
      <c r="K346" s="200"/>
      <c r="L346" s="200"/>
      <c r="M346" s="200"/>
      <c r="N346" s="200"/>
      <c r="P346" s="24"/>
      <c r="R346" s="24"/>
      <c r="S346" s="23"/>
      <c r="T346" s="24"/>
      <c r="U346" s="24"/>
      <c r="V346" s="24"/>
      <c r="W346" s="24"/>
    </row>
    <row r="347" spans="5:23" ht="12.75">
      <c r="E347" s="499"/>
      <c r="F347" s="24"/>
      <c r="H347" s="23"/>
      <c r="J347" s="200"/>
      <c r="K347" s="200"/>
      <c r="L347" s="200"/>
      <c r="M347" s="200"/>
      <c r="N347" s="200"/>
      <c r="P347" s="24"/>
      <c r="R347" s="24"/>
      <c r="S347" s="23"/>
      <c r="T347" s="24"/>
      <c r="U347" s="24"/>
      <c r="V347" s="24"/>
      <c r="W347" s="24"/>
    </row>
    <row r="348" spans="5:23" ht="12.75">
      <c r="E348" s="499"/>
      <c r="F348" s="24"/>
      <c r="H348" s="23"/>
      <c r="J348" s="200"/>
      <c r="K348" s="200"/>
      <c r="L348" s="200"/>
      <c r="M348" s="200"/>
      <c r="N348" s="200"/>
      <c r="P348" s="24"/>
      <c r="R348" s="24"/>
      <c r="S348" s="23"/>
      <c r="T348" s="24"/>
      <c r="U348" s="24"/>
      <c r="V348" s="24"/>
      <c r="W348" s="24"/>
    </row>
    <row r="349" spans="5:23" ht="12.75">
      <c r="E349" s="499"/>
      <c r="F349" s="24"/>
      <c r="H349" s="23"/>
      <c r="J349" s="200"/>
      <c r="K349" s="200"/>
      <c r="L349" s="200"/>
      <c r="M349" s="200"/>
      <c r="N349" s="200"/>
      <c r="P349" s="24"/>
      <c r="R349" s="24"/>
      <c r="S349" s="23"/>
      <c r="T349" s="24"/>
      <c r="U349" s="24"/>
      <c r="V349" s="24"/>
      <c r="W349" s="24"/>
    </row>
    <row r="350" spans="5:23" ht="12.75">
      <c r="E350" s="499"/>
      <c r="F350" s="24"/>
      <c r="H350" s="23"/>
      <c r="J350" s="200"/>
      <c r="K350" s="200"/>
      <c r="L350" s="200"/>
      <c r="M350" s="200"/>
      <c r="N350" s="200"/>
      <c r="P350" s="24"/>
      <c r="R350" s="24"/>
      <c r="S350" s="23"/>
      <c r="T350" s="24"/>
      <c r="U350" s="24"/>
      <c r="V350" s="24"/>
      <c r="W350" s="24"/>
    </row>
    <row r="351" spans="5:23" ht="12.75">
      <c r="E351" s="499"/>
      <c r="F351" s="24"/>
      <c r="H351" s="23"/>
      <c r="J351" s="200"/>
      <c r="K351" s="200"/>
      <c r="L351" s="200"/>
      <c r="M351" s="200"/>
      <c r="N351" s="200"/>
      <c r="P351" s="24"/>
      <c r="R351" s="24"/>
      <c r="S351" s="23"/>
      <c r="T351" s="24"/>
      <c r="U351" s="24"/>
      <c r="V351" s="24"/>
      <c r="W351" s="24"/>
    </row>
    <row r="352" spans="5:23" ht="12.75">
      <c r="E352" s="499"/>
      <c r="F352" s="24"/>
      <c r="H352" s="23"/>
      <c r="J352" s="200"/>
      <c r="K352" s="200"/>
      <c r="L352" s="200"/>
      <c r="M352" s="200"/>
      <c r="N352" s="200"/>
      <c r="P352" s="24"/>
      <c r="R352" s="24"/>
      <c r="S352" s="23"/>
      <c r="T352" s="24"/>
      <c r="U352" s="24"/>
      <c r="V352" s="24"/>
      <c r="W352" s="24"/>
    </row>
    <row r="353" spans="5:23" ht="12.75">
      <c r="E353" s="499"/>
      <c r="F353" s="24"/>
      <c r="H353" s="23"/>
      <c r="J353" s="200"/>
      <c r="K353" s="200"/>
      <c r="L353" s="200"/>
      <c r="M353" s="200"/>
      <c r="N353" s="200"/>
      <c r="P353" s="24"/>
      <c r="R353" s="24"/>
      <c r="S353" s="23"/>
      <c r="T353" s="24"/>
      <c r="U353" s="24"/>
      <c r="V353" s="24"/>
      <c r="W353" s="24"/>
    </row>
    <row r="354" spans="5:23" ht="12.75">
      <c r="E354" s="499"/>
      <c r="F354" s="24"/>
      <c r="H354" s="23"/>
      <c r="J354" s="200"/>
      <c r="K354" s="200"/>
      <c r="L354" s="200"/>
      <c r="M354" s="200"/>
      <c r="N354" s="200"/>
      <c r="P354" s="24"/>
      <c r="R354" s="24"/>
      <c r="S354" s="23"/>
      <c r="T354" s="24"/>
      <c r="U354" s="24"/>
      <c r="V354" s="24"/>
      <c r="W354" s="24"/>
    </row>
    <row r="355" spans="5:23" ht="12.75">
      <c r="E355" s="499"/>
      <c r="F355" s="24"/>
      <c r="H355" s="23"/>
      <c r="J355" s="200"/>
      <c r="K355" s="200"/>
      <c r="L355" s="200"/>
      <c r="M355" s="200"/>
      <c r="N355" s="200"/>
      <c r="P355" s="24"/>
      <c r="R355" s="24"/>
      <c r="S355" s="23"/>
      <c r="T355" s="24"/>
      <c r="U355" s="24"/>
      <c r="V355" s="24"/>
      <c r="W355" s="24"/>
    </row>
    <row r="356" spans="5:23" ht="12.75">
      <c r="E356" s="499"/>
      <c r="F356" s="24"/>
      <c r="H356" s="23"/>
      <c r="J356" s="200"/>
      <c r="K356" s="200"/>
      <c r="L356" s="200"/>
      <c r="M356" s="200"/>
      <c r="N356" s="200"/>
      <c r="P356" s="24"/>
      <c r="R356" s="24"/>
      <c r="S356" s="23"/>
      <c r="T356" s="24"/>
      <c r="U356" s="24"/>
      <c r="V356" s="24"/>
      <c r="W356" s="24"/>
    </row>
    <row r="357" spans="5:23" ht="12.75">
      <c r="E357" s="499"/>
      <c r="F357" s="24"/>
      <c r="H357" s="23"/>
      <c r="J357" s="200"/>
      <c r="K357" s="200"/>
      <c r="L357" s="200"/>
      <c r="M357" s="200"/>
      <c r="N357" s="200"/>
      <c r="P357" s="24"/>
      <c r="R357" s="24"/>
      <c r="S357" s="23"/>
      <c r="T357" s="24"/>
      <c r="U357" s="24"/>
      <c r="V357" s="24"/>
      <c r="W357" s="24"/>
    </row>
    <row r="358" spans="5:23" ht="12.75">
      <c r="E358" s="499"/>
      <c r="F358" s="24"/>
      <c r="H358" s="23"/>
      <c r="J358" s="200"/>
      <c r="K358" s="200"/>
      <c r="L358" s="200"/>
      <c r="M358" s="200"/>
      <c r="N358" s="200"/>
      <c r="P358" s="24"/>
      <c r="R358" s="24"/>
      <c r="S358" s="23"/>
      <c r="T358" s="24"/>
      <c r="U358" s="24"/>
      <c r="V358" s="24"/>
      <c r="W358" s="24"/>
    </row>
    <row r="359" spans="5:23" ht="12.75">
      <c r="E359" s="499"/>
      <c r="F359" s="24"/>
      <c r="H359" s="23"/>
      <c r="J359" s="200"/>
      <c r="K359" s="200"/>
      <c r="L359" s="200"/>
      <c r="M359" s="200"/>
      <c r="N359" s="200"/>
      <c r="P359" s="24"/>
      <c r="R359" s="24"/>
      <c r="S359" s="23"/>
      <c r="T359" s="24"/>
      <c r="U359" s="24"/>
      <c r="V359" s="24"/>
      <c r="W359" s="24"/>
    </row>
    <row r="360" spans="5:23" ht="12.75">
      <c r="E360" s="499"/>
      <c r="F360" s="24"/>
      <c r="H360" s="23"/>
      <c r="J360" s="200"/>
      <c r="K360" s="200"/>
      <c r="L360" s="200"/>
      <c r="M360" s="200"/>
      <c r="N360" s="200"/>
      <c r="P360" s="24"/>
      <c r="R360" s="24"/>
      <c r="S360" s="23"/>
      <c r="T360" s="24"/>
      <c r="U360" s="24"/>
      <c r="V360" s="24"/>
      <c r="W360" s="24"/>
    </row>
    <row r="361" spans="5:23" ht="12.75">
      <c r="E361" s="499"/>
      <c r="F361" s="24"/>
      <c r="H361" s="23"/>
      <c r="J361" s="200"/>
      <c r="K361" s="200"/>
      <c r="L361" s="200"/>
      <c r="M361" s="200"/>
      <c r="N361" s="200"/>
      <c r="P361" s="24"/>
      <c r="R361" s="24"/>
      <c r="S361" s="23"/>
      <c r="T361" s="24"/>
      <c r="U361" s="24"/>
      <c r="V361" s="24"/>
      <c r="W361" s="24"/>
    </row>
    <row r="362" spans="5:23" ht="12.75">
      <c r="E362" s="499"/>
      <c r="F362" s="24"/>
      <c r="H362" s="23"/>
      <c r="J362" s="200"/>
      <c r="K362" s="200"/>
      <c r="L362" s="200"/>
      <c r="M362" s="200"/>
      <c r="N362" s="200"/>
      <c r="P362" s="24"/>
      <c r="R362" s="24"/>
      <c r="S362" s="23"/>
      <c r="T362" s="24"/>
      <c r="U362" s="24"/>
      <c r="V362" s="24"/>
      <c r="W362" s="24"/>
    </row>
    <row r="363" spans="5:23" ht="12.75">
      <c r="E363" s="499"/>
      <c r="F363" s="24"/>
      <c r="H363" s="23"/>
      <c r="J363" s="200"/>
      <c r="K363" s="200"/>
      <c r="L363" s="200"/>
      <c r="M363" s="200"/>
      <c r="N363" s="200"/>
      <c r="P363" s="24"/>
      <c r="R363" s="24"/>
      <c r="S363" s="23"/>
      <c r="T363" s="24"/>
      <c r="U363" s="24"/>
      <c r="V363" s="24"/>
      <c r="W363" s="24"/>
    </row>
    <row r="364" spans="5:23" ht="12.75">
      <c r="E364" s="499"/>
      <c r="F364" s="24"/>
      <c r="H364" s="23"/>
      <c r="J364" s="200"/>
      <c r="K364" s="200"/>
      <c r="L364" s="200"/>
      <c r="M364" s="200"/>
      <c r="N364" s="200"/>
      <c r="P364" s="24"/>
      <c r="R364" s="24"/>
      <c r="S364" s="23"/>
      <c r="T364" s="24"/>
      <c r="U364" s="24"/>
      <c r="V364" s="24"/>
      <c r="W364" s="24"/>
    </row>
    <row r="365" spans="5:23" ht="12.75">
      <c r="E365" s="499"/>
      <c r="F365" s="24"/>
      <c r="H365" s="23"/>
      <c r="J365" s="200"/>
      <c r="K365" s="200"/>
      <c r="L365" s="200"/>
      <c r="M365" s="200"/>
      <c r="N365" s="200"/>
      <c r="P365" s="24"/>
      <c r="R365" s="24"/>
      <c r="S365" s="23"/>
      <c r="T365" s="24"/>
      <c r="U365" s="24"/>
      <c r="V365" s="24"/>
      <c r="W365" s="24"/>
    </row>
    <row r="366" spans="5:23" ht="12.75">
      <c r="E366" s="499"/>
      <c r="F366" s="24"/>
      <c r="H366" s="23"/>
      <c r="J366" s="200"/>
      <c r="K366" s="200"/>
      <c r="L366" s="200"/>
      <c r="M366" s="200"/>
      <c r="N366" s="200"/>
      <c r="P366" s="24"/>
      <c r="R366" s="24"/>
      <c r="S366" s="23"/>
      <c r="T366" s="24"/>
      <c r="U366" s="24"/>
      <c r="V366" s="24"/>
      <c r="W366" s="24"/>
    </row>
    <row r="367" spans="5:23" ht="12.75">
      <c r="E367" s="499"/>
      <c r="F367" s="24"/>
      <c r="H367" s="23"/>
      <c r="J367" s="200"/>
      <c r="K367" s="200"/>
      <c r="L367" s="200"/>
      <c r="M367" s="200"/>
      <c r="N367" s="200"/>
      <c r="P367" s="24"/>
      <c r="R367" s="24"/>
      <c r="S367" s="23"/>
      <c r="T367" s="24"/>
      <c r="U367" s="24"/>
      <c r="V367" s="24"/>
      <c r="W367" s="24"/>
    </row>
    <row r="368" spans="5:23" ht="12.75">
      <c r="E368" s="499"/>
      <c r="F368" s="24"/>
      <c r="H368" s="23"/>
      <c r="J368" s="200"/>
      <c r="K368" s="200"/>
      <c r="L368" s="200"/>
      <c r="M368" s="200"/>
      <c r="N368" s="200"/>
      <c r="P368" s="24"/>
      <c r="R368" s="24"/>
      <c r="S368" s="23"/>
      <c r="T368" s="24"/>
      <c r="U368" s="24"/>
      <c r="V368" s="24"/>
      <c r="W368" s="24"/>
    </row>
    <row r="369" spans="5:23" ht="12.75">
      <c r="E369" s="499"/>
      <c r="F369" s="24"/>
      <c r="H369" s="23"/>
      <c r="J369" s="200"/>
      <c r="K369" s="200"/>
      <c r="L369" s="200"/>
      <c r="M369" s="200"/>
      <c r="N369" s="200"/>
      <c r="P369" s="24"/>
      <c r="R369" s="24"/>
      <c r="S369" s="23"/>
      <c r="T369" s="24"/>
      <c r="U369" s="24"/>
      <c r="V369" s="24"/>
      <c r="W369" s="24"/>
    </row>
    <row r="370" spans="5:23" ht="12.75">
      <c r="E370" s="499"/>
      <c r="F370" s="24"/>
      <c r="H370" s="23"/>
      <c r="J370" s="200"/>
      <c r="K370" s="200"/>
      <c r="L370" s="200"/>
      <c r="M370" s="200"/>
      <c r="N370" s="200"/>
      <c r="P370" s="24"/>
      <c r="R370" s="24"/>
      <c r="S370" s="23"/>
      <c r="T370" s="24"/>
      <c r="U370" s="24"/>
      <c r="V370" s="24"/>
      <c r="W370" s="24"/>
    </row>
    <row r="371" spans="5:23" ht="12.75">
      <c r="E371" s="499"/>
      <c r="F371" s="24"/>
      <c r="H371" s="23"/>
      <c r="J371" s="200"/>
      <c r="K371" s="200"/>
      <c r="L371" s="200"/>
      <c r="M371" s="200"/>
      <c r="N371" s="200"/>
      <c r="P371" s="24"/>
      <c r="R371" s="24"/>
      <c r="S371" s="23"/>
      <c r="T371" s="24"/>
      <c r="U371" s="24"/>
      <c r="V371" s="24"/>
      <c r="W371" s="24"/>
    </row>
    <row r="372" spans="5:23" ht="12.75">
      <c r="E372" s="499"/>
      <c r="F372" s="24"/>
      <c r="H372" s="23"/>
      <c r="J372" s="200"/>
      <c r="K372" s="200"/>
      <c r="L372" s="200"/>
      <c r="M372" s="200"/>
      <c r="N372" s="200"/>
      <c r="P372" s="24"/>
      <c r="R372" s="24"/>
      <c r="S372" s="23"/>
      <c r="T372" s="24"/>
      <c r="U372" s="24"/>
      <c r="V372" s="24"/>
      <c r="W372" s="24"/>
    </row>
    <row r="373" spans="5:23" ht="12.75">
      <c r="E373" s="499"/>
      <c r="F373" s="24"/>
      <c r="H373" s="23"/>
      <c r="J373" s="200"/>
      <c r="K373" s="200"/>
      <c r="L373" s="200"/>
      <c r="M373" s="200"/>
      <c r="N373" s="200"/>
      <c r="P373" s="24"/>
      <c r="R373" s="24"/>
      <c r="S373" s="23"/>
      <c r="T373" s="24"/>
      <c r="U373" s="24"/>
      <c r="V373" s="24"/>
      <c r="W373" s="24"/>
    </row>
    <row r="374" spans="5:23" ht="12.75">
      <c r="E374" s="499"/>
      <c r="F374" s="24"/>
      <c r="H374" s="23"/>
      <c r="J374" s="200"/>
      <c r="K374" s="200"/>
      <c r="L374" s="200"/>
      <c r="M374" s="200"/>
      <c r="N374" s="200"/>
      <c r="P374" s="24"/>
      <c r="R374" s="24"/>
      <c r="S374" s="23"/>
      <c r="T374" s="24"/>
      <c r="U374" s="24"/>
      <c r="V374" s="24"/>
      <c r="W374" s="24"/>
    </row>
    <row r="375" spans="5:23" ht="12.75">
      <c r="E375" s="499"/>
      <c r="F375" s="24"/>
      <c r="H375" s="23"/>
      <c r="J375" s="200"/>
      <c r="K375" s="200"/>
      <c r="L375" s="200"/>
      <c r="M375" s="200"/>
      <c r="N375" s="200"/>
      <c r="P375" s="24"/>
      <c r="R375" s="24"/>
      <c r="S375" s="23"/>
      <c r="T375" s="24"/>
      <c r="U375" s="24"/>
      <c r="V375" s="24"/>
      <c r="W375" s="24"/>
    </row>
    <row r="376" spans="5:23" ht="12.75">
      <c r="E376" s="499"/>
      <c r="F376" s="24"/>
      <c r="H376" s="23"/>
      <c r="J376" s="200"/>
      <c r="K376" s="200"/>
      <c r="L376" s="200"/>
      <c r="M376" s="200"/>
      <c r="N376" s="200"/>
      <c r="P376" s="24"/>
      <c r="R376" s="24"/>
      <c r="S376" s="23"/>
      <c r="T376" s="24"/>
      <c r="U376" s="24"/>
      <c r="V376" s="24"/>
      <c r="W376" s="24"/>
    </row>
    <row r="377" spans="5:23" ht="12.75">
      <c r="E377" s="499"/>
      <c r="F377" s="24"/>
      <c r="H377" s="23"/>
      <c r="J377" s="200"/>
      <c r="K377" s="200"/>
      <c r="L377" s="200"/>
      <c r="M377" s="200"/>
      <c r="N377" s="200"/>
      <c r="P377" s="24"/>
      <c r="R377" s="24"/>
      <c r="S377" s="23"/>
      <c r="T377" s="24"/>
      <c r="U377" s="24"/>
      <c r="V377" s="24"/>
      <c r="W377" s="24"/>
    </row>
    <row r="378" spans="5:23" ht="12.75">
      <c r="E378" s="499"/>
      <c r="F378" s="24"/>
      <c r="H378" s="23"/>
      <c r="J378" s="200"/>
      <c r="K378" s="200"/>
      <c r="L378" s="200"/>
      <c r="M378" s="200"/>
      <c r="N378" s="200"/>
      <c r="P378" s="24"/>
      <c r="R378" s="24"/>
      <c r="S378" s="23"/>
      <c r="T378" s="24"/>
      <c r="U378" s="24"/>
      <c r="V378" s="24"/>
      <c r="W378" s="24"/>
    </row>
    <row r="379" spans="5:23" ht="12.75">
      <c r="E379" s="499"/>
      <c r="F379" s="24"/>
      <c r="H379" s="23"/>
      <c r="J379" s="200"/>
      <c r="K379" s="200"/>
      <c r="L379" s="200"/>
      <c r="M379" s="200"/>
      <c r="N379" s="200"/>
      <c r="P379" s="24"/>
      <c r="R379" s="24"/>
      <c r="S379" s="23"/>
      <c r="T379" s="24"/>
      <c r="U379" s="24"/>
      <c r="V379" s="24"/>
      <c r="W379" s="24"/>
    </row>
    <row r="380" spans="5:23" ht="12.75">
      <c r="E380" s="499"/>
      <c r="F380" s="24"/>
      <c r="H380" s="23"/>
      <c r="J380" s="200"/>
      <c r="K380" s="200"/>
      <c r="L380" s="200"/>
      <c r="M380" s="200"/>
      <c r="N380" s="200"/>
      <c r="P380" s="24"/>
      <c r="R380" s="24"/>
      <c r="S380" s="23"/>
      <c r="T380" s="24"/>
      <c r="U380" s="24"/>
      <c r="V380" s="24"/>
      <c r="W380" s="24"/>
    </row>
    <row r="381" spans="5:23" ht="12.75">
      <c r="E381" s="499"/>
      <c r="F381" s="24"/>
      <c r="H381" s="23"/>
      <c r="J381" s="200"/>
      <c r="K381" s="200"/>
      <c r="L381" s="200"/>
      <c r="M381" s="200"/>
      <c r="N381" s="200"/>
      <c r="P381" s="24"/>
      <c r="R381" s="24"/>
      <c r="S381" s="23"/>
      <c r="T381" s="24"/>
      <c r="U381" s="24"/>
      <c r="V381" s="24"/>
      <c r="W381" s="24"/>
    </row>
    <row r="382" spans="5:23" ht="12.75">
      <c r="E382" s="499"/>
      <c r="F382" s="24"/>
      <c r="H382" s="23"/>
      <c r="J382" s="200"/>
      <c r="K382" s="200"/>
      <c r="L382" s="200"/>
      <c r="M382" s="200"/>
      <c r="N382" s="200"/>
      <c r="P382" s="24"/>
      <c r="R382" s="24"/>
      <c r="S382" s="23"/>
      <c r="T382" s="24"/>
      <c r="U382" s="24"/>
      <c r="V382" s="24"/>
      <c r="W382" s="24"/>
    </row>
    <row r="383" spans="5:23" ht="12.75">
      <c r="E383" s="499"/>
      <c r="F383" s="24"/>
      <c r="H383" s="23"/>
      <c r="J383" s="200"/>
      <c r="K383" s="200"/>
      <c r="L383" s="200"/>
      <c r="M383" s="200"/>
      <c r="N383" s="200"/>
      <c r="P383" s="24"/>
      <c r="R383" s="24"/>
      <c r="S383" s="23"/>
      <c r="T383" s="24"/>
      <c r="U383" s="24"/>
      <c r="V383" s="24"/>
      <c r="W383" s="24"/>
    </row>
    <row r="384" spans="5:23" ht="12.75">
      <c r="E384" s="499"/>
      <c r="F384" s="24"/>
      <c r="H384" s="23"/>
      <c r="J384" s="200"/>
      <c r="K384" s="200"/>
      <c r="L384" s="200"/>
      <c r="M384" s="200"/>
      <c r="N384" s="200"/>
      <c r="P384" s="24"/>
      <c r="R384" s="24"/>
      <c r="S384" s="23"/>
      <c r="T384" s="24"/>
      <c r="U384" s="24"/>
      <c r="V384" s="24"/>
      <c r="W384" s="24"/>
    </row>
    <row r="385" spans="5:23" ht="12.75">
      <c r="E385" s="499"/>
      <c r="F385" s="24"/>
      <c r="H385" s="23"/>
      <c r="J385" s="200"/>
      <c r="K385" s="200"/>
      <c r="L385" s="200"/>
      <c r="M385" s="200"/>
      <c r="N385" s="200"/>
      <c r="P385" s="24"/>
      <c r="R385" s="24"/>
      <c r="S385" s="23"/>
      <c r="T385" s="24"/>
      <c r="U385" s="24"/>
      <c r="V385" s="24"/>
      <c r="W385" s="24"/>
    </row>
    <row r="386" spans="5:23" ht="12.75">
      <c r="E386" s="499"/>
      <c r="F386" s="24"/>
      <c r="H386" s="23"/>
      <c r="J386" s="200"/>
      <c r="K386" s="200"/>
      <c r="L386" s="200"/>
      <c r="M386" s="200"/>
      <c r="N386" s="200"/>
      <c r="P386" s="24"/>
      <c r="R386" s="24"/>
      <c r="S386" s="23"/>
      <c r="T386" s="24"/>
      <c r="U386" s="24"/>
      <c r="V386" s="24"/>
      <c r="W386" s="24"/>
    </row>
    <row r="387" spans="5:23" ht="12.75">
      <c r="E387" s="499"/>
      <c r="F387" s="24"/>
      <c r="H387" s="23"/>
      <c r="J387" s="200"/>
      <c r="K387" s="200"/>
      <c r="L387" s="200"/>
      <c r="M387" s="200"/>
      <c r="N387" s="200"/>
      <c r="P387" s="24"/>
      <c r="R387" s="24"/>
      <c r="S387" s="23"/>
      <c r="T387" s="24"/>
      <c r="U387" s="24"/>
      <c r="V387" s="24"/>
      <c r="W387" s="24"/>
    </row>
    <row r="388" spans="5:23" ht="12.75">
      <c r="E388" s="499"/>
      <c r="F388" s="24"/>
      <c r="H388" s="23"/>
      <c r="J388" s="200"/>
      <c r="K388" s="200"/>
      <c r="L388" s="200"/>
      <c r="M388" s="200"/>
      <c r="N388" s="200"/>
      <c r="P388" s="24"/>
      <c r="R388" s="24"/>
      <c r="S388" s="23"/>
      <c r="T388" s="24"/>
      <c r="U388" s="24"/>
      <c r="V388" s="24"/>
      <c r="W388" s="24"/>
    </row>
    <row r="389" spans="5:23" ht="12.75">
      <c r="E389" s="499"/>
      <c r="F389" s="24"/>
      <c r="H389" s="23"/>
      <c r="J389" s="200"/>
      <c r="K389" s="200"/>
      <c r="L389" s="200"/>
      <c r="M389" s="200"/>
      <c r="N389" s="200"/>
      <c r="P389" s="24"/>
      <c r="R389" s="24"/>
      <c r="S389" s="23"/>
      <c r="T389" s="24"/>
      <c r="U389" s="24"/>
      <c r="V389" s="24"/>
      <c r="W389" s="24"/>
    </row>
    <row r="390" spans="5:23" ht="12.75">
      <c r="E390" s="499"/>
      <c r="F390" s="24"/>
      <c r="H390" s="23"/>
      <c r="J390" s="200"/>
      <c r="K390" s="200"/>
      <c r="L390" s="200"/>
      <c r="M390" s="200"/>
      <c r="N390" s="200"/>
      <c r="P390" s="24"/>
      <c r="R390" s="24"/>
      <c r="S390" s="23"/>
      <c r="T390" s="24"/>
      <c r="U390" s="24"/>
      <c r="V390" s="24"/>
      <c r="W390" s="24"/>
    </row>
    <row r="391" spans="5:23" ht="12.75">
      <c r="E391" s="499"/>
      <c r="F391" s="24"/>
      <c r="H391" s="23"/>
      <c r="J391" s="200"/>
      <c r="K391" s="200"/>
      <c r="L391" s="200"/>
      <c r="M391" s="200"/>
      <c r="N391" s="200"/>
      <c r="P391" s="24"/>
      <c r="R391" s="24"/>
      <c r="S391" s="23"/>
      <c r="T391" s="24"/>
      <c r="U391" s="24"/>
      <c r="V391" s="24"/>
      <c r="W391" s="24"/>
    </row>
    <row r="392" spans="5:23" ht="12.75">
      <c r="E392" s="499"/>
      <c r="F392" s="24"/>
      <c r="H392" s="23"/>
      <c r="J392" s="200"/>
      <c r="K392" s="200"/>
      <c r="L392" s="200"/>
      <c r="M392" s="200"/>
      <c r="N392" s="200"/>
      <c r="P392" s="24"/>
      <c r="R392" s="24"/>
      <c r="S392" s="23"/>
      <c r="T392" s="24"/>
      <c r="U392" s="24"/>
      <c r="V392" s="24"/>
      <c r="W392" s="24"/>
    </row>
    <row r="393" spans="5:23" ht="12.75">
      <c r="E393" s="499"/>
      <c r="F393" s="24"/>
      <c r="H393" s="23"/>
      <c r="J393" s="200"/>
      <c r="K393" s="200"/>
      <c r="L393" s="200"/>
      <c r="M393" s="200"/>
      <c r="N393" s="200"/>
      <c r="P393" s="24"/>
      <c r="R393" s="24"/>
      <c r="S393" s="23"/>
      <c r="T393" s="24"/>
      <c r="U393" s="24"/>
      <c r="V393" s="24"/>
      <c r="W393" s="24"/>
    </row>
    <row r="394" spans="5:23" ht="12.75">
      <c r="E394" s="499"/>
      <c r="F394" s="24"/>
      <c r="H394" s="23"/>
      <c r="J394" s="200"/>
      <c r="K394" s="200"/>
      <c r="L394" s="200"/>
      <c r="M394" s="200"/>
      <c r="N394" s="200"/>
      <c r="P394" s="24"/>
      <c r="R394" s="24"/>
      <c r="S394" s="23"/>
      <c r="T394" s="24"/>
      <c r="U394" s="24"/>
      <c r="V394" s="24"/>
      <c r="W394" s="24"/>
    </row>
    <row r="395" spans="5:23" ht="12.75">
      <c r="E395" s="499"/>
      <c r="F395" s="24"/>
      <c r="H395" s="23"/>
      <c r="J395" s="200"/>
      <c r="K395" s="200"/>
      <c r="L395" s="200"/>
      <c r="M395" s="200"/>
      <c r="N395" s="200"/>
      <c r="P395" s="24"/>
      <c r="R395" s="24"/>
      <c r="S395" s="23"/>
      <c r="T395" s="24"/>
      <c r="U395" s="24"/>
      <c r="V395" s="24"/>
      <c r="W395" s="24"/>
    </row>
    <row r="396" spans="5:23" ht="12.75">
      <c r="E396" s="499"/>
      <c r="F396" s="24"/>
      <c r="H396" s="23"/>
      <c r="J396" s="200"/>
      <c r="K396" s="200"/>
      <c r="L396" s="200"/>
      <c r="M396" s="200"/>
      <c r="N396" s="200"/>
      <c r="P396" s="24"/>
      <c r="R396" s="24"/>
      <c r="S396" s="23"/>
      <c r="T396" s="24"/>
      <c r="U396" s="24"/>
      <c r="V396" s="24"/>
      <c r="W396" s="24"/>
    </row>
    <row r="397" spans="5:23" ht="12.75">
      <c r="E397" s="499"/>
      <c r="F397" s="24"/>
      <c r="H397" s="23"/>
      <c r="J397" s="200"/>
      <c r="K397" s="200"/>
      <c r="L397" s="200"/>
      <c r="M397" s="200"/>
      <c r="N397" s="200"/>
      <c r="P397" s="24"/>
      <c r="R397" s="24"/>
      <c r="S397" s="23"/>
      <c r="T397" s="24"/>
      <c r="U397" s="24"/>
      <c r="V397" s="24"/>
      <c r="W397" s="24"/>
    </row>
    <row r="398" spans="5:23" ht="12.75">
      <c r="E398" s="499"/>
      <c r="F398" s="24"/>
      <c r="H398" s="23"/>
      <c r="J398" s="200"/>
      <c r="K398" s="200"/>
      <c r="L398" s="200"/>
      <c r="M398" s="200"/>
      <c r="N398" s="200"/>
      <c r="P398" s="24"/>
      <c r="R398" s="24"/>
      <c r="S398" s="23"/>
      <c r="T398" s="24"/>
      <c r="U398" s="24"/>
      <c r="V398" s="24"/>
      <c r="W398" s="24"/>
    </row>
    <row r="399" spans="5:23" ht="12.75">
      <c r="E399" s="499"/>
      <c r="F399" s="24"/>
      <c r="H399" s="23"/>
      <c r="J399" s="200"/>
      <c r="K399" s="200"/>
      <c r="L399" s="200"/>
      <c r="M399" s="200"/>
      <c r="N399" s="200"/>
      <c r="P399" s="24"/>
      <c r="R399" s="24"/>
      <c r="S399" s="23"/>
      <c r="T399" s="24"/>
      <c r="U399" s="24"/>
      <c r="V399" s="24"/>
      <c r="W399" s="24"/>
    </row>
    <row r="400" spans="5:23" ht="12.75">
      <c r="E400" s="499"/>
      <c r="F400" s="24"/>
      <c r="H400" s="23"/>
      <c r="J400" s="200"/>
      <c r="K400" s="200"/>
      <c r="L400" s="200"/>
      <c r="M400" s="200"/>
      <c r="N400" s="200"/>
      <c r="P400" s="24"/>
      <c r="R400" s="24"/>
      <c r="S400" s="23"/>
      <c r="T400" s="24"/>
      <c r="U400" s="24"/>
      <c r="V400" s="24"/>
      <c r="W400" s="24"/>
    </row>
    <row r="401" spans="5:23" ht="12.75">
      <c r="E401" s="499"/>
      <c r="F401" s="24"/>
      <c r="H401" s="23"/>
      <c r="J401" s="200"/>
      <c r="K401" s="200"/>
      <c r="L401" s="200"/>
      <c r="M401" s="200"/>
      <c r="N401" s="200"/>
      <c r="P401" s="24"/>
      <c r="R401" s="24"/>
      <c r="S401" s="23"/>
      <c r="T401" s="24"/>
      <c r="U401" s="24"/>
      <c r="V401" s="24"/>
      <c r="W401" s="24"/>
    </row>
    <row r="402" spans="5:23" ht="12.75">
      <c r="E402" s="499"/>
      <c r="F402" s="24"/>
      <c r="H402" s="23"/>
      <c r="J402" s="200"/>
      <c r="K402" s="200"/>
      <c r="L402" s="200"/>
      <c r="M402" s="200"/>
      <c r="N402" s="200"/>
      <c r="P402" s="24"/>
      <c r="R402" s="24"/>
      <c r="S402" s="23"/>
      <c r="T402" s="24"/>
      <c r="U402" s="24"/>
      <c r="V402" s="24"/>
      <c r="W402" s="24"/>
    </row>
    <row r="403" spans="5:23" ht="12.75">
      <c r="E403" s="499"/>
      <c r="F403" s="24"/>
      <c r="H403" s="23"/>
      <c r="J403" s="200"/>
      <c r="K403" s="200"/>
      <c r="L403" s="200"/>
      <c r="M403" s="200"/>
      <c r="N403" s="200"/>
      <c r="P403" s="24"/>
      <c r="R403" s="24"/>
      <c r="S403" s="23"/>
      <c r="T403" s="24"/>
      <c r="U403" s="24"/>
      <c r="V403" s="24"/>
      <c r="W403" s="24"/>
    </row>
    <row r="404" spans="5:23" ht="12.75">
      <c r="E404" s="499"/>
      <c r="F404" s="24"/>
      <c r="H404" s="23"/>
      <c r="J404" s="200"/>
      <c r="K404" s="200"/>
      <c r="L404" s="200"/>
      <c r="M404" s="200"/>
      <c r="N404" s="200"/>
      <c r="P404" s="24"/>
      <c r="R404" s="24"/>
      <c r="S404" s="23"/>
      <c r="T404" s="24"/>
      <c r="U404" s="24"/>
      <c r="V404" s="24"/>
      <c r="W404" s="24"/>
    </row>
    <row r="405" spans="5:23" ht="12.75">
      <c r="E405" s="499"/>
      <c r="F405" s="24"/>
      <c r="H405" s="23"/>
      <c r="J405" s="200"/>
      <c r="K405" s="200"/>
      <c r="L405" s="200"/>
      <c r="M405" s="200"/>
      <c r="N405" s="200"/>
      <c r="P405" s="24"/>
      <c r="R405" s="24"/>
      <c r="S405" s="23"/>
      <c r="T405" s="24"/>
      <c r="U405" s="24"/>
      <c r="V405" s="24"/>
      <c r="W405" s="24"/>
    </row>
    <row r="406" spans="5:23" ht="12.75">
      <c r="E406" s="499"/>
      <c r="F406" s="24"/>
      <c r="H406" s="23"/>
      <c r="J406" s="200"/>
      <c r="K406" s="200"/>
      <c r="L406" s="200"/>
      <c r="M406" s="200"/>
      <c r="N406" s="200"/>
      <c r="P406" s="24"/>
      <c r="R406" s="24"/>
      <c r="S406" s="23"/>
      <c r="T406" s="24"/>
      <c r="U406" s="24"/>
      <c r="V406" s="24"/>
      <c r="W406" s="24"/>
    </row>
    <row r="407" spans="5:23" ht="12.75">
      <c r="E407" s="499"/>
      <c r="F407" s="24"/>
      <c r="H407" s="23"/>
      <c r="J407" s="200"/>
      <c r="K407" s="200"/>
      <c r="L407" s="200"/>
      <c r="M407" s="200"/>
      <c r="N407" s="200"/>
      <c r="P407" s="24"/>
      <c r="R407" s="24"/>
      <c r="S407" s="23"/>
      <c r="T407" s="24"/>
      <c r="U407" s="24"/>
      <c r="V407" s="24"/>
      <c r="W407" s="24"/>
    </row>
    <row r="408" spans="5:23" ht="12.75">
      <c r="E408" s="499"/>
      <c r="F408" s="24"/>
      <c r="H408" s="23"/>
      <c r="J408" s="200"/>
      <c r="K408" s="200"/>
      <c r="L408" s="200"/>
      <c r="M408" s="200"/>
      <c r="N408" s="200"/>
      <c r="P408" s="24"/>
      <c r="R408" s="24"/>
      <c r="S408" s="23"/>
      <c r="T408" s="24"/>
      <c r="U408" s="24"/>
      <c r="V408" s="24"/>
      <c r="W408" s="24"/>
    </row>
    <row r="409" spans="5:23" ht="12.75">
      <c r="E409" s="499"/>
      <c r="F409" s="24"/>
      <c r="H409" s="23"/>
      <c r="J409" s="200"/>
      <c r="K409" s="200"/>
      <c r="L409" s="200"/>
      <c r="M409" s="200"/>
      <c r="N409" s="200"/>
      <c r="P409" s="24"/>
      <c r="R409" s="24"/>
      <c r="S409" s="23"/>
      <c r="T409" s="24"/>
      <c r="U409" s="24"/>
      <c r="V409" s="24"/>
      <c r="W409" s="24"/>
    </row>
    <row r="410" spans="5:23" ht="12.75">
      <c r="E410" s="499"/>
      <c r="F410" s="24"/>
      <c r="H410" s="23"/>
      <c r="J410" s="200"/>
      <c r="K410" s="200"/>
      <c r="L410" s="200"/>
      <c r="M410" s="200"/>
      <c r="N410" s="200"/>
      <c r="P410" s="24"/>
      <c r="R410" s="24"/>
      <c r="S410" s="23"/>
      <c r="T410" s="24"/>
      <c r="U410" s="24"/>
      <c r="V410" s="24"/>
      <c r="W410" s="24"/>
    </row>
    <row r="411" spans="5:23" ht="12.75">
      <c r="E411" s="499"/>
      <c r="F411" s="24"/>
      <c r="H411" s="23"/>
      <c r="J411" s="200"/>
      <c r="K411" s="200"/>
      <c r="L411" s="200"/>
      <c r="M411" s="200"/>
      <c r="N411" s="200"/>
      <c r="P411" s="24"/>
      <c r="R411" s="24"/>
      <c r="S411" s="23"/>
      <c r="T411" s="24"/>
      <c r="U411" s="24"/>
      <c r="V411" s="24"/>
      <c r="W411" s="24"/>
    </row>
    <row r="412" spans="5:23" ht="12.75">
      <c r="E412" s="499"/>
      <c r="F412" s="24"/>
      <c r="H412" s="23"/>
      <c r="J412" s="200"/>
      <c r="K412" s="200"/>
      <c r="L412" s="200"/>
      <c r="M412" s="200"/>
      <c r="N412" s="200"/>
      <c r="P412" s="24"/>
      <c r="R412" s="24"/>
      <c r="S412" s="23"/>
      <c r="T412" s="24"/>
      <c r="U412" s="24"/>
      <c r="V412" s="24"/>
      <c r="W412" s="24"/>
    </row>
    <row r="413" spans="5:23" ht="12.75">
      <c r="E413" s="499"/>
      <c r="F413" s="24"/>
      <c r="H413" s="23"/>
      <c r="J413" s="200"/>
      <c r="K413" s="200"/>
      <c r="L413" s="200"/>
      <c r="M413" s="200"/>
      <c r="N413" s="200"/>
      <c r="P413" s="24"/>
      <c r="R413" s="24"/>
      <c r="S413" s="23"/>
      <c r="T413" s="24"/>
      <c r="U413" s="24"/>
      <c r="V413" s="24"/>
      <c r="W413" s="24"/>
    </row>
    <row r="414" spans="5:23" ht="12.75">
      <c r="E414" s="499"/>
      <c r="F414" s="24"/>
      <c r="H414" s="23"/>
      <c r="J414" s="200"/>
      <c r="K414" s="200"/>
      <c r="L414" s="200"/>
      <c r="M414" s="200"/>
      <c r="N414" s="200"/>
      <c r="P414" s="24"/>
      <c r="R414" s="24"/>
      <c r="S414" s="23"/>
      <c r="T414" s="24"/>
      <c r="U414" s="24"/>
      <c r="V414" s="24"/>
      <c r="W414" s="24"/>
    </row>
    <row r="415" spans="5:23" ht="12.75">
      <c r="E415" s="499"/>
      <c r="F415" s="24"/>
      <c r="H415" s="23"/>
      <c r="J415" s="200"/>
      <c r="K415" s="200"/>
      <c r="L415" s="200"/>
      <c r="M415" s="200"/>
      <c r="N415" s="200"/>
      <c r="P415" s="24"/>
      <c r="R415" s="24"/>
      <c r="S415" s="23"/>
      <c r="T415" s="24"/>
      <c r="U415" s="24"/>
      <c r="V415" s="24"/>
      <c r="W415" s="24"/>
    </row>
    <row r="416" spans="5:23" ht="12.75">
      <c r="E416" s="499"/>
      <c r="F416" s="24"/>
      <c r="H416" s="23"/>
      <c r="J416" s="200"/>
      <c r="K416" s="200"/>
      <c r="L416" s="200"/>
      <c r="M416" s="200"/>
      <c r="N416" s="200"/>
      <c r="P416" s="24"/>
      <c r="R416" s="24"/>
      <c r="S416" s="23"/>
      <c r="T416" s="24"/>
      <c r="U416" s="24"/>
      <c r="V416" s="24"/>
      <c r="W416" s="24"/>
    </row>
    <row r="417" spans="5:23" ht="12.75">
      <c r="E417" s="499"/>
      <c r="F417" s="24"/>
      <c r="H417" s="23"/>
      <c r="J417" s="200"/>
      <c r="K417" s="200"/>
      <c r="L417" s="200"/>
      <c r="M417" s="200"/>
      <c r="N417" s="200"/>
      <c r="P417" s="24"/>
      <c r="R417" s="24"/>
      <c r="S417" s="23"/>
      <c r="T417" s="24"/>
      <c r="U417" s="24"/>
      <c r="V417" s="24"/>
      <c r="W417" s="24"/>
    </row>
    <row r="418" spans="5:23" ht="12.75">
      <c r="E418" s="499"/>
      <c r="F418" s="24"/>
      <c r="H418" s="23"/>
      <c r="J418" s="200"/>
      <c r="K418" s="200"/>
      <c r="L418" s="200"/>
      <c r="M418" s="200"/>
      <c r="N418" s="200"/>
      <c r="P418" s="24"/>
      <c r="R418" s="24"/>
      <c r="S418" s="23"/>
      <c r="T418" s="24"/>
      <c r="U418" s="24"/>
      <c r="V418" s="24"/>
      <c r="W418" s="24"/>
    </row>
    <row r="419" spans="5:23" ht="12.75">
      <c r="E419" s="499"/>
      <c r="F419" s="24"/>
      <c r="H419" s="23"/>
      <c r="J419" s="200"/>
      <c r="K419" s="200"/>
      <c r="L419" s="200"/>
      <c r="M419" s="200"/>
      <c r="N419" s="200"/>
      <c r="P419" s="24"/>
      <c r="R419" s="24"/>
      <c r="S419" s="23"/>
      <c r="T419" s="24"/>
      <c r="U419" s="24"/>
      <c r="V419" s="24"/>
      <c r="W419" s="24"/>
    </row>
    <row r="420" spans="5:23" ht="12.75">
      <c r="E420" s="499"/>
      <c r="F420" s="24"/>
      <c r="H420" s="23"/>
      <c r="J420" s="200"/>
      <c r="K420" s="200"/>
      <c r="L420" s="200"/>
      <c r="M420" s="200"/>
      <c r="N420" s="200"/>
      <c r="P420" s="24"/>
      <c r="R420" s="24"/>
      <c r="S420" s="23"/>
      <c r="T420" s="24"/>
      <c r="U420" s="24"/>
      <c r="V420" s="24"/>
      <c r="W420" s="24"/>
    </row>
    <row r="421" spans="5:23" ht="12.75">
      <c r="E421" s="499"/>
      <c r="F421" s="24"/>
      <c r="H421" s="23"/>
      <c r="J421" s="200"/>
      <c r="K421" s="200"/>
      <c r="L421" s="200"/>
      <c r="M421" s="200"/>
      <c r="N421" s="200"/>
      <c r="P421" s="24"/>
      <c r="R421" s="24"/>
      <c r="S421" s="23"/>
      <c r="T421" s="24"/>
      <c r="U421" s="24"/>
      <c r="V421" s="24"/>
      <c r="W421" s="24"/>
    </row>
    <row r="422" spans="5:23" ht="12.75">
      <c r="E422" s="499"/>
      <c r="F422" s="24"/>
      <c r="H422" s="23"/>
      <c r="J422" s="200"/>
      <c r="K422" s="200"/>
      <c r="L422" s="200"/>
      <c r="M422" s="200"/>
      <c r="N422" s="200"/>
      <c r="P422" s="24"/>
      <c r="R422" s="24"/>
      <c r="S422" s="23"/>
      <c r="T422" s="24"/>
      <c r="U422" s="24"/>
      <c r="V422" s="24"/>
      <c r="W422" s="24"/>
    </row>
    <row r="423" spans="5:23" ht="12.75">
      <c r="E423" s="499"/>
      <c r="F423" s="24"/>
      <c r="H423" s="23"/>
      <c r="J423" s="200"/>
      <c r="K423" s="200"/>
      <c r="L423" s="200"/>
      <c r="M423" s="200"/>
      <c r="N423" s="200"/>
      <c r="P423" s="24"/>
      <c r="R423" s="24"/>
      <c r="S423" s="23"/>
      <c r="T423" s="24"/>
      <c r="U423" s="24"/>
      <c r="V423" s="24"/>
      <c r="W423" s="24"/>
    </row>
    <row r="424" spans="5:23" ht="12.75">
      <c r="E424" s="499"/>
      <c r="F424" s="24"/>
      <c r="H424" s="23"/>
      <c r="J424" s="200"/>
      <c r="K424" s="200"/>
      <c r="L424" s="200"/>
      <c r="M424" s="200"/>
      <c r="N424" s="200"/>
      <c r="P424" s="24"/>
      <c r="R424" s="24"/>
      <c r="S424" s="23"/>
      <c r="T424" s="24"/>
      <c r="U424" s="24"/>
      <c r="V424" s="24"/>
      <c r="W424" s="24"/>
    </row>
    <row r="425" spans="5:23" ht="12.75">
      <c r="E425" s="499"/>
      <c r="F425" s="24"/>
      <c r="H425" s="23"/>
      <c r="J425" s="200"/>
      <c r="K425" s="200"/>
      <c r="L425" s="200"/>
      <c r="M425" s="200"/>
      <c r="N425" s="200"/>
      <c r="P425" s="24"/>
      <c r="R425" s="24"/>
      <c r="S425" s="23"/>
      <c r="T425" s="24"/>
      <c r="U425" s="24"/>
      <c r="V425" s="24"/>
      <c r="W425" s="24"/>
    </row>
    <row r="426" spans="5:23" ht="12.75">
      <c r="E426" s="499"/>
      <c r="F426" s="24"/>
      <c r="H426" s="23"/>
      <c r="J426" s="200"/>
      <c r="K426" s="200"/>
      <c r="L426" s="200"/>
      <c r="M426" s="200"/>
      <c r="N426" s="200"/>
      <c r="P426" s="24"/>
      <c r="R426" s="24"/>
      <c r="S426" s="23"/>
      <c r="T426" s="24"/>
      <c r="U426" s="24"/>
      <c r="V426" s="24"/>
      <c r="W426" s="24"/>
    </row>
    <row r="427" spans="5:23" ht="12.75">
      <c r="E427" s="499"/>
      <c r="F427" s="24"/>
      <c r="H427" s="23"/>
      <c r="J427" s="200"/>
      <c r="K427" s="200"/>
      <c r="L427" s="200"/>
      <c r="M427" s="200"/>
      <c r="N427" s="200"/>
      <c r="P427" s="24"/>
      <c r="R427" s="24"/>
      <c r="S427" s="23"/>
      <c r="T427" s="24"/>
      <c r="U427" s="24"/>
      <c r="V427" s="24"/>
      <c r="W427" s="24"/>
    </row>
    <row r="428" spans="5:23" ht="12.75">
      <c r="E428" s="499"/>
      <c r="F428" s="24"/>
      <c r="H428" s="23"/>
      <c r="J428" s="200"/>
      <c r="K428" s="200"/>
      <c r="L428" s="200"/>
      <c r="M428" s="200"/>
      <c r="N428" s="200"/>
      <c r="P428" s="24"/>
      <c r="R428" s="24"/>
      <c r="S428" s="23"/>
      <c r="T428" s="24"/>
      <c r="U428" s="24"/>
      <c r="V428" s="24"/>
      <c r="W428" s="24"/>
    </row>
    <row r="429" spans="5:23" ht="12.75">
      <c r="E429" s="499"/>
      <c r="F429" s="24"/>
      <c r="H429" s="23"/>
      <c r="J429" s="200"/>
      <c r="K429" s="200"/>
      <c r="L429" s="200"/>
      <c r="M429" s="200"/>
      <c r="N429" s="200"/>
      <c r="P429" s="24"/>
      <c r="R429" s="24"/>
      <c r="S429" s="23"/>
      <c r="T429" s="24"/>
      <c r="U429" s="24"/>
      <c r="V429" s="24"/>
      <c r="W429" s="24"/>
    </row>
    <row r="430" spans="5:23" ht="12.75">
      <c r="E430" s="499"/>
      <c r="F430" s="24"/>
      <c r="H430" s="23"/>
      <c r="J430" s="200"/>
      <c r="K430" s="200"/>
      <c r="L430" s="200"/>
      <c r="M430" s="200"/>
      <c r="N430" s="200"/>
      <c r="P430" s="24"/>
      <c r="R430" s="24"/>
      <c r="S430" s="23"/>
      <c r="T430" s="24"/>
      <c r="U430" s="24"/>
      <c r="V430" s="24"/>
      <c r="W430" s="24"/>
    </row>
    <row r="431" spans="5:23" ht="12.75">
      <c r="E431" s="499"/>
      <c r="F431" s="24"/>
      <c r="H431" s="23"/>
      <c r="J431" s="200"/>
      <c r="K431" s="200"/>
      <c r="L431" s="200"/>
      <c r="M431" s="200"/>
      <c r="N431" s="200"/>
      <c r="P431" s="24"/>
      <c r="R431" s="24"/>
      <c r="S431" s="23"/>
      <c r="T431" s="24"/>
      <c r="U431" s="24"/>
      <c r="V431" s="24"/>
      <c r="W431" s="24"/>
    </row>
    <row r="432" spans="5:23" ht="12.75">
      <c r="E432" s="499"/>
      <c r="F432" s="24"/>
      <c r="H432" s="23"/>
      <c r="J432" s="200"/>
      <c r="K432" s="200"/>
      <c r="L432" s="200"/>
      <c r="M432" s="200"/>
      <c r="N432" s="200"/>
      <c r="P432" s="24"/>
      <c r="R432" s="24"/>
      <c r="S432" s="23"/>
      <c r="T432" s="24"/>
      <c r="U432" s="24"/>
      <c r="V432" s="24"/>
      <c r="W432" s="24"/>
    </row>
    <row r="433" spans="5:23" ht="12.75">
      <c r="E433" s="499"/>
      <c r="F433" s="24"/>
      <c r="H433" s="23"/>
      <c r="J433" s="200"/>
      <c r="K433" s="200"/>
      <c r="L433" s="200"/>
      <c r="M433" s="200"/>
      <c r="N433" s="200"/>
      <c r="P433" s="24"/>
      <c r="R433" s="24"/>
      <c r="S433" s="23"/>
      <c r="T433" s="24"/>
      <c r="U433" s="24"/>
      <c r="V433" s="24"/>
      <c r="W433" s="24"/>
    </row>
    <row r="434" spans="5:23" ht="12.75">
      <c r="E434" s="499"/>
      <c r="F434" s="24"/>
      <c r="H434" s="23"/>
      <c r="J434" s="200"/>
      <c r="K434" s="200"/>
      <c r="L434" s="200"/>
      <c r="M434" s="200"/>
      <c r="N434" s="200"/>
      <c r="P434" s="24"/>
      <c r="R434" s="24"/>
      <c r="S434" s="23"/>
      <c r="T434" s="24"/>
      <c r="U434" s="24"/>
      <c r="V434" s="24"/>
      <c r="W434" s="24"/>
    </row>
    <row r="435" spans="5:23" ht="12.75">
      <c r="E435" s="499"/>
      <c r="F435" s="24"/>
      <c r="H435" s="23"/>
      <c r="J435" s="200"/>
      <c r="K435" s="200"/>
      <c r="L435" s="200"/>
      <c r="M435" s="200"/>
      <c r="N435" s="200"/>
      <c r="P435" s="24"/>
      <c r="R435" s="24"/>
      <c r="S435" s="23"/>
      <c r="T435" s="24"/>
      <c r="U435" s="24"/>
      <c r="V435" s="24"/>
      <c r="W435" s="24"/>
    </row>
    <row r="436" spans="5:23" ht="12.75">
      <c r="E436" s="499"/>
      <c r="F436" s="24"/>
      <c r="H436" s="23"/>
      <c r="J436" s="200"/>
      <c r="K436" s="200"/>
      <c r="L436" s="200"/>
      <c r="M436" s="200"/>
      <c r="N436" s="200"/>
      <c r="P436" s="24"/>
      <c r="R436" s="24"/>
      <c r="S436" s="23"/>
      <c r="T436" s="24"/>
      <c r="U436" s="24"/>
      <c r="V436" s="24"/>
      <c r="W436" s="24"/>
    </row>
    <row r="437" spans="5:23" ht="12.75">
      <c r="E437" s="499"/>
      <c r="F437" s="24"/>
      <c r="H437" s="23"/>
      <c r="J437" s="200"/>
      <c r="K437" s="200"/>
      <c r="L437" s="200"/>
      <c r="M437" s="200"/>
      <c r="N437" s="200"/>
      <c r="P437" s="24"/>
      <c r="R437" s="24"/>
      <c r="S437" s="23"/>
      <c r="T437" s="24"/>
      <c r="U437" s="24"/>
      <c r="V437" s="24"/>
      <c r="W437" s="24"/>
    </row>
    <row r="438" spans="5:23" ht="12.75">
      <c r="E438" s="499"/>
      <c r="F438" s="24"/>
      <c r="H438" s="23"/>
      <c r="J438" s="200"/>
      <c r="K438" s="200"/>
      <c r="L438" s="200"/>
      <c r="M438" s="200"/>
      <c r="N438" s="200"/>
      <c r="P438" s="24"/>
      <c r="R438" s="24"/>
      <c r="S438" s="23"/>
      <c r="T438" s="24"/>
      <c r="U438" s="24"/>
      <c r="V438" s="24"/>
      <c r="W438" s="24"/>
    </row>
    <row r="439" spans="5:23" ht="12.75">
      <c r="E439" s="499"/>
      <c r="F439" s="24"/>
      <c r="H439" s="23"/>
      <c r="J439" s="200"/>
      <c r="K439" s="200"/>
      <c r="L439" s="200"/>
      <c r="M439" s="200"/>
      <c r="N439" s="200"/>
      <c r="P439" s="24"/>
      <c r="R439" s="24"/>
      <c r="S439" s="23"/>
      <c r="T439" s="24"/>
      <c r="U439" s="24"/>
      <c r="V439" s="24"/>
      <c r="W439" s="24"/>
    </row>
    <row r="440" spans="5:23" ht="12.75">
      <c r="E440" s="499"/>
      <c r="F440" s="24"/>
      <c r="H440" s="23"/>
      <c r="J440" s="200"/>
      <c r="K440" s="200"/>
      <c r="L440" s="200"/>
      <c r="M440" s="200"/>
      <c r="N440" s="200"/>
      <c r="P440" s="24"/>
      <c r="R440" s="24"/>
      <c r="S440" s="23"/>
      <c r="T440" s="24"/>
      <c r="U440" s="24"/>
      <c r="V440" s="24"/>
      <c r="W440" s="24"/>
    </row>
    <row r="441" spans="5:23" ht="12.75">
      <c r="E441" s="499"/>
      <c r="F441" s="24"/>
      <c r="H441" s="23"/>
      <c r="J441" s="200"/>
      <c r="K441" s="200"/>
      <c r="L441" s="200"/>
      <c r="M441" s="200"/>
      <c r="N441" s="200"/>
      <c r="P441" s="24"/>
      <c r="R441" s="24"/>
      <c r="S441" s="23"/>
      <c r="T441" s="24"/>
      <c r="U441" s="24"/>
      <c r="V441" s="24"/>
      <c r="W441" s="24"/>
    </row>
    <row r="442" spans="5:23" ht="12.75">
      <c r="E442" s="499"/>
      <c r="F442" s="24"/>
      <c r="H442" s="23"/>
      <c r="J442" s="200"/>
      <c r="K442" s="200"/>
      <c r="L442" s="200"/>
      <c r="M442" s="200"/>
      <c r="N442" s="200"/>
      <c r="P442" s="24"/>
      <c r="R442" s="24"/>
      <c r="S442" s="23"/>
      <c r="T442" s="24"/>
      <c r="U442" s="24"/>
      <c r="V442" s="24"/>
      <c r="W442" s="24"/>
    </row>
    <row r="443" spans="5:23" ht="12.75">
      <c r="E443" s="499"/>
      <c r="F443" s="24"/>
      <c r="H443" s="23"/>
      <c r="J443" s="200"/>
      <c r="K443" s="200"/>
      <c r="L443" s="200"/>
      <c r="M443" s="200"/>
      <c r="N443" s="200"/>
      <c r="P443" s="24"/>
      <c r="R443" s="24"/>
      <c r="S443" s="23"/>
      <c r="T443" s="24"/>
      <c r="U443" s="24"/>
      <c r="V443" s="24"/>
      <c r="W443" s="24"/>
    </row>
    <row r="444" spans="5:23" ht="12.75">
      <c r="E444" s="499"/>
      <c r="F444" s="24"/>
      <c r="H444" s="23"/>
      <c r="J444" s="200"/>
      <c r="K444" s="200"/>
      <c r="L444" s="200"/>
      <c r="M444" s="200"/>
      <c r="N444" s="200"/>
      <c r="P444" s="24"/>
      <c r="R444" s="24"/>
      <c r="S444" s="23"/>
      <c r="T444" s="24"/>
      <c r="U444" s="24"/>
      <c r="V444" s="24"/>
      <c r="W444" s="24"/>
    </row>
    <row r="445" spans="5:23" ht="12.75">
      <c r="E445" s="499"/>
      <c r="F445" s="24"/>
      <c r="H445" s="23"/>
      <c r="J445" s="200"/>
      <c r="K445" s="200"/>
      <c r="L445" s="200"/>
      <c r="M445" s="200"/>
      <c r="N445" s="200"/>
      <c r="P445" s="24"/>
      <c r="R445" s="24"/>
      <c r="S445" s="23"/>
      <c r="T445" s="24"/>
      <c r="U445" s="24"/>
      <c r="V445" s="24"/>
      <c r="W445" s="24"/>
    </row>
    <row r="446" spans="5:23" ht="12.75">
      <c r="E446" s="499"/>
      <c r="F446" s="24"/>
      <c r="H446" s="23"/>
      <c r="J446" s="200"/>
      <c r="K446" s="200"/>
      <c r="L446" s="200"/>
      <c r="M446" s="200"/>
      <c r="N446" s="200"/>
      <c r="P446" s="24"/>
      <c r="R446" s="24"/>
      <c r="S446" s="23"/>
      <c r="T446" s="24"/>
      <c r="U446" s="24"/>
      <c r="V446" s="24"/>
      <c r="W446" s="24"/>
    </row>
    <row r="447" spans="5:23" ht="12.75">
      <c r="E447" s="499"/>
      <c r="F447" s="24"/>
      <c r="H447" s="23"/>
      <c r="J447" s="200"/>
      <c r="K447" s="200"/>
      <c r="L447" s="200"/>
      <c r="M447" s="200"/>
      <c r="N447" s="200"/>
      <c r="P447" s="24"/>
      <c r="R447" s="24"/>
      <c r="S447" s="23"/>
      <c r="T447" s="24"/>
      <c r="U447" s="24"/>
      <c r="V447" s="24"/>
      <c r="W447" s="24"/>
    </row>
    <row r="448" spans="5:23" ht="12.75">
      <c r="E448" s="499"/>
      <c r="F448" s="24"/>
      <c r="H448" s="23"/>
      <c r="J448" s="200"/>
      <c r="K448" s="200"/>
      <c r="L448" s="200"/>
      <c r="M448" s="200"/>
      <c r="N448" s="200"/>
      <c r="P448" s="24"/>
      <c r="R448" s="24"/>
      <c r="S448" s="23"/>
      <c r="T448" s="24"/>
      <c r="U448" s="24"/>
      <c r="V448" s="24"/>
      <c r="W448" s="24"/>
    </row>
    <row r="449" spans="5:23" ht="12.75">
      <c r="E449" s="499"/>
      <c r="F449" s="24"/>
      <c r="H449" s="23"/>
      <c r="J449" s="200"/>
      <c r="K449" s="200"/>
      <c r="L449" s="200"/>
      <c r="M449" s="200"/>
      <c r="N449" s="200"/>
      <c r="P449" s="24"/>
      <c r="R449" s="24"/>
      <c r="S449" s="23"/>
      <c r="T449" s="24"/>
      <c r="U449" s="24"/>
      <c r="V449" s="24"/>
      <c r="W449" s="24"/>
    </row>
    <row r="450" spans="5:23" ht="12.75">
      <c r="E450" s="499"/>
      <c r="F450" s="24"/>
      <c r="H450" s="23"/>
      <c r="J450" s="200"/>
      <c r="K450" s="200"/>
      <c r="L450" s="200"/>
      <c r="M450" s="200"/>
      <c r="N450" s="200"/>
      <c r="P450" s="24"/>
      <c r="R450" s="24"/>
      <c r="S450" s="23"/>
      <c r="T450" s="24"/>
      <c r="U450" s="24"/>
      <c r="V450" s="24"/>
      <c r="W450" s="24"/>
    </row>
    <row r="451" spans="5:23" ht="12.75">
      <c r="E451" s="499"/>
      <c r="F451" s="24"/>
      <c r="H451" s="23"/>
      <c r="J451" s="200"/>
      <c r="K451" s="200"/>
      <c r="L451" s="200"/>
      <c r="M451" s="200"/>
      <c r="N451" s="200"/>
      <c r="P451" s="24"/>
      <c r="R451" s="24"/>
      <c r="S451" s="23"/>
      <c r="T451" s="24"/>
      <c r="U451" s="24"/>
      <c r="V451" s="24"/>
      <c r="W451" s="24"/>
    </row>
    <row r="452" spans="5:23" ht="12.75">
      <c r="E452" s="499"/>
      <c r="F452" s="24"/>
      <c r="H452" s="23"/>
      <c r="J452" s="200"/>
      <c r="K452" s="200"/>
      <c r="L452" s="200"/>
      <c r="M452" s="200"/>
      <c r="N452" s="200"/>
      <c r="P452" s="24"/>
      <c r="R452" s="24"/>
      <c r="S452" s="23"/>
      <c r="T452" s="24"/>
      <c r="U452" s="24"/>
      <c r="V452" s="24"/>
      <c r="W452" s="24"/>
    </row>
    <row r="453" spans="5:23" ht="12.75">
      <c r="E453" s="499"/>
      <c r="F453" s="24"/>
      <c r="H453" s="23"/>
      <c r="J453" s="200"/>
      <c r="K453" s="200"/>
      <c r="L453" s="200"/>
      <c r="M453" s="200"/>
      <c r="N453" s="200"/>
      <c r="P453" s="24"/>
      <c r="R453" s="24"/>
      <c r="S453" s="23"/>
      <c r="T453" s="24"/>
      <c r="U453" s="24"/>
      <c r="V453" s="24"/>
      <c r="W453" s="24"/>
    </row>
    <row r="454" spans="5:23" ht="12.75">
      <c r="E454" s="499"/>
      <c r="F454" s="24"/>
      <c r="H454" s="23"/>
      <c r="J454" s="200"/>
      <c r="K454" s="200"/>
      <c r="L454" s="200"/>
      <c r="M454" s="200"/>
      <c r="N454" s="200"/>
      <c r="P454" s="24"/>
      <c r="R454" s="24"/>
      <c r="S454" s="23"/>
      <c r="T454" s="24"/>
      <c r="U454" s="24"/>
      <c r="V454" s="24"/>
      <c r="W454" s="24"/>
    </row>
    <row r="455" spans="5:23" ht="12.75">
      <c r="E455" s="499"/>
      <c r="F455" s="24"/>
      <c r="H455" s="23"/>
      <c r="J455" s="200"/>
      <c r="K455" s="200"/>
      <c r="L455" s="200"/>
      <c r="M455" s="200"/>
      <c r="N455" s="200"/>
      <c r="P455" s="24"/>
      <c r="R455" s="24"/>
      <c r="S455" s="23"/>
      <c r="T455" s="24"/>
      <c r="U455" s="24"/>
      <c r="V455" s="24"/>
      <c r="W455" s="24"/>
    </row>
    <row r="456" spans="5:23" ht="12.75">
      <c r="E456" s="499"/>
      <c r="F456" s="24"/>
      <c r="H456" s="23"/>
      <c r="J456" s="200"/>
      <c r="K456" s="200"/>
      <c r="L456" s="200"/>
      <c r="M456" s="200"/>
      <c r="N456" s="200"/>
      <c r="P456" s="24"/>
      <c r="R456" s="24"/>
      <c r="S456" s="23"/>
      <c r="T456" s="24"/>
      <c r="U456" s="24"/>
      <c r="V456" s="24"/>
      <c r="W456" s="24"/>
    </row>
    <row r="457" spans="5:23" ht="12.75">
      <c r="E457" s="499"/>
      <c r="F457" s="24"/>
      <c r="H457" s="23"/>
      <c r="J457" s="200"/>
      <c r="K457" s="200"/>
      <c r="L457" s="200"/>
      <c r="M457" s="200"/>
      <c r="N457" s="200"/>
      <c r="P457" s="24"/>
      <c r="R457" s="24"/>
      <c r="S457" s="23"/>
      <c r="T457" s="24"/>
      <c r="U457" s="24"/>
      <c r="V457" s="24"/>
      <c r="W457" s="24"/>
    </row>
    <row r="458" spans="5:23" ht="12.75">
      <c r="E458" s="499"/>
      <c r="F458" s="24"/>
      <c r="H458" s="23"/>
      <c r="J458" s="200"/>
      <c r="K458" s="200"/>
      <c r="L458" s="200"/>
      <c r="M458" s="200"/>
      <c r="N458" s="200"/>
      <c r="P458" s="24"/>
      <c r="R458" s="24"/>
      <c r="S458" s="23"/>
      <c r="T458" s="24"/>
      <c r="U458" s="24"/>
      <c r="V458" s="24"/>
      <c r="W458" s="24"/>
    </row>
    <row r="459" spans="5:23" ht="12.75">
      <c r="E459" s="499"/>
      <c r="F459" s="24"/>
      <c r="H459" s="23"/>
      <c r="J459" s="200"/>
      <c r="K459" s="200"/>
      <c r="L459" s="200"/>
      <c r="M459" s="200"/>
      <c r="N459" s="200"/>
      <c r="P459" s="24"/>
      <c r="R459" s="24"/>
      <c r="S459" s="23"/>
      <c r="T459" s="24"/>
      <c r="U459" s="24"/>
      <c r="V459" s="24"/>
      <c r="W459" s="24"/>
    </row>
    <row r="460" spans="5:23" ht="12.75">
      <c r="E460" s="499"/>
      <c r="F460" s="24"/>
      <c r="H460" s="23"/>
      <c r="J460" s="200"/>
      <c r="K460" s="200"/>
      <c r="L460" s="200"/>
      <c r="M460" s="200"/>
      <c r="N460" s="200"/>
      <c r="P460" s="24"/>
      <c r="R460" s="24"/>
      <c r="S460" s="23"/>
      <c r="T460" s="24"/>
      <c r="U460" s="24"/>
      <c r="V460" s="24"/>
      <c r="W460" s="24"/>
    </row>
    <row r="461" spans="5:23" ht="12.75">
      <c r="E461" s="499"/>
      <c r="F461" s="24"/>
      <c r="H461" s="23"/>
      <c r="J461" s="200"/>
      <c r="K461" s="200"/>
      <c r="L461" s="200"/>
      <c r="M461" s="200"/>
      <c r="N461" s="200"/>
      <c r="P461" s="24"/>
      <c r="R461" s="24"/>
      <c r="S461" s="23"/>
      <c r="T461" s="24"/>
      <c r="U461" s="24"/>
      <c r="V461" s="24"/>
      <c r="W461" s="24"/>
    </row>
    <row r="462" spans="5:23" ht="12.75">
      <c r="E462" s="499"/>
      <c r="F462" s="24"/>
      <c r="H462" s="23"/>
      <c r="J462" s="200"/>
      <c r="K462" s="200"/>
      <c r="L462" s="200"/>
      <c r="M462" s="200"/>
      <c r="N462" s="200"/>
      <c r="P462" s="24"/>
      <c r="R462" s="24"/>
      <c r="S462" s="23"/>
      <c r="T462" s="24"/>
      <c r="U462" s="24"/>
      <c r="V462" s="24"/>
      <c r="W462" s="24"/>
    </row>
    <row r="463" spans="5:23" ht="12.75">
      <c r="E463" s="499"/>
      <c r="F463" s="24"/>
      <c r="H463" s="23"/>
      <c r="J463" s="200"/>
      <c r="K463" s="200"/>
      <c r="L463" s="200"/>
      <c r="M463" s="200"/>
      <c r="N463" s="200"/>
      <c r="P463" s="24"/>
      <c r="R463" s="24"/>
      <c r="S463" s="23"/>
      <c r="T463" s="24"/>
      <c r="U463" s="24"/>
      <c r="V463" s="24"/>
      <c r="W463" s="24"/>
    </row>
    <row r="464" spans="5:23" ht="12.75">
      <c r="E464" s="499"/>
      <c r="F464" s="24"/>
      <c r="H464" s="23"/>
      <c r="J464" s="200"/>
      <c r="K464" s="200"/>
      <c r="L464" s="200"/>
      <c r="M464" s="200"/>
      <c r="N464" s="200"/>
      <c r="P464" s="24"/>
      <c r="R464" s="24"/>
      <c r="S464" s="23"/>
      <c r="T464" s="24"/>
      <c r="U464" s="24"/>
      <c r="V464" s="24"/>
      <c r="W464" s="24"/>
    </row>
    <row r="465" spans="5:23" ht="12.75">
      <c r="E465" s="499"/>
      <c r="F465" s="24"/>
      <c r="H465" s="23"/>
      <c r="J465" s="200"/>
      <c r="K465" s="200"/>
      <c r="L465" s="200"/>
      <c r="M465" s="200"/>
      <c r="N465" s="200"/>
      <c r="P465" s="24"/>
      <c r="R465" s="24"/>
      <c r="S465" s="23"/>
      <c r="T465" s="24"/>
      <c r="U465" s="24"/>
      <c r="V465" s="24"/>
      <c r="W465" s="24"/>
    </row>
    <row r="466" spans="5:23" ht="12.75">
      <c r="E466" s="499"/>
      <c r="F466" s="24"/>
      <c r="H466" s="23"/>
      <c r="J466" s="200"/>
      <c r="K466" s="200"/>
      <c r="L466" s="200"/>
      <c r="M466" s="200"/>
      <c r="N466" s="200"/>
      <c r="P466" s="24"/>
      <c r="R466" s="24"/>
      <c r="S466" s="23"/>
      <c r="T466" s="24"/>
      <c r="U466" s="24"/>
      <c r="V466" s="24"/>
      <c r="W466" s="24"/>
    </row>
    <row r="467" spans="5:23" ht="12.75">
      <c r="E467" s="499"/>
      <c r="F467" s="24"/>
      <c r="H467" s="23"/>
      <c r="J467" s="200"/>
      <c r="K467" s="200"/>
      <c r="L467" s="200"/>
      <c r="M467" s="200"/>
      <c r="N467" s="200"/>
      <c r="P467" s="24"/>
      <c r="R467" s="24"/>
      <c r="S467" s="23"/>
      <c r="T467" s="24"/>
      <c r="U467" s="24"/>
      <c r="V467" s="24"/>
      <c r="W467" s="24"/>
    </row>
    <row r="468" spans="5:23" ht="12.75">
      <c r="E468" s="499"/>
      <c r="F468" s="24"/>
      <c r="H468" s="23"/>
      <c r="J468" s="200"/>
      <c r="K468" s="200"/>
      <c r="L468" s="200"/>
      <c r="M468" s="200"/>
      <c r="N468" s="200"/>
      <c r="P468" s="24"/>
      <c r="R468" s="24"/>
      <c r="S468" s="23"/>
      <c r="T468" s="24"/>
      <c r="U468" s="24"/>
      <c r="V468" s="24"/>
      <c r="W468" s="24"/>
    </row>
    <row r="469" spans="5:23" ht="12.75">
      <c r="E469" s="499"/>
      <c r="F469" s="24"/>
      <c r="H469" s="23"/>
      <c r="J469" s="200"/>
      <c r="K469" s="200"/>
      <c r="L469" s="200"/>
      <c r="M469" s="200"/>
      <c r="N469" s="200"/>
      <c r="P469" s="24"/>
      <c r="R469" s="24"/>
      <c r="S469" s="23"/>
      <c r="T469" s="24"/>
      <c r="U469" s="24"/>
      <c r="V469" s="24"/>
      <c r="W469" s="24"/>
    </row>
    <row r="470" spans="5:23" ht="12.75">
      <c r="E470" s="499"/>
      <c r="F470" s="24"/>
      <c r="H470" s="23"/>
      <c r="J470" s="200"/>
      <c r="K470" s="200"/>
      <c r="L470" s="200"/>
      <c r="M470" s="200"/>
      <c r="N470" s="200"/>
      <c r="P470" s="24"/>
      <c r="R470" s="24"/>
      <c r="S470" s="23"/>
      <c r="T470" s="24"/>
      <c r="U470" s="24"/>
      <c r="V470" s="24"/>
      <c r="W470" s="24"/>
    </row>
    <row r="471" spans="5:23" ht="12.75">
      <c r="E471" s="499"/>
      <c r="F471" s="24"/>
      <c r="H471" s="23"/>
      <c r="J471" s="200"/>
      <c r="K471" s="200"/>
      <c r="L471" s="200"/>
      <c r="M471" s="200"/>
      <c r="N471" s="200"/>
      <c r="P471" s="24"/>
      <c r="R471" s="24"/>
      <c r="S471" s="23"/>
      <c r="T471" s="24"/>
      <c r="U471" s="24"/>
      <c r="V471" s="24"/>
      <c r="W471" s="24"/>
    </row>
    <row r="472" spans="5:23" ht="12.75">
      <c r="E472" s="499"/>
      <c r="F472" s="24"/>
      <c r="H472" s="23"/>
      <c r="J472" s="200"/>
      <c r="K472" s="200"/>
      <c r="L472" s="200"/>
      <c r="M472" s="200"/>
      <c r="N472" s="200"/>
      <c r="P472" s="24"/>
      <c r="R472" s="24"/>
      <c r="S472" s="23"/>
      <c r="T472" s="24"/>
      <c r="U472" s="24"/>
      <c r="V472" s="24"/>
      <c r="W472" s="24"/>
    </row>
    <row r="473" spans="5:23" ht="12.75">
      <c r="E473" s="499"/>
      <c r="F473" s="24"/>
      <c r="H473" s="23"/>
      <c r="J473" s="200"/>
      <c r="K473" s="200"/>
      <c r="L473" s="200"/>
      <c r="M473" s="200"/>
      <c r="N473" s="200"/>
      <c r="P473" s="24"/>
      <c r="R473" s="24"/>
      <c r="S473" s="23"/>
      <c r="T473" s="24"/>
      <c r="U473" s="24"/>
      <c r="V473" s="24"/>
      <c r="W473" s="24"/>
    </row>
    <row r="474" spans="5:23" ht="12.75">
      <c r="E474" s="499"/>
      <c r="F474" s="24"/>
      <c r="H474" s="23"/>
      <c r="J474" s="200"/>
      <c r="K474" s="200"/>
      <c r="L474" s="200"/>
      <c r="M474" s="200"/>
      <c r="N474" s="200"/>
      <c r="P474" s="24"/>
      <c r="R474" s="24"/>
      <c r="S474" s="23"/>
      <c r="T474" s="24"/>
      <c r="U474" s="24"/>
      <c r="V474" s="24"/>
      <c r="W474" s="24"/>
    </row>
    <row r="475" spans="5:23" ht="12.75">
      <c r="E475" s="499"/>
      <c r="F475" s="24"/>
      <c r="H475" s="23"/>
      <c r="J475" s="200"/>
      <c r="K475" s="200"/>
      <c r="L475" s="200"/>
      <c r="M475" s="200"/>
      <c r="N475" s="200"/>
      <c r="P475" s="24"/>
      <c r="R475" s="24"/>
      <c r="S475" s="23"/>
      <c r="T475" s="24"/>
      <c r="U475" s="24"/>
      <c r="V475" s="24"/>
      <c r="W475" s="24"/>
    </row>
    <row r="476" spans="5:23" ht="12.75">
      <c r="E476" s="499"/>
      <c r="F476" s="24"/>
      <c r="H476" s="23"/>
      <c r="J476" s="200"/>
      <c r="K476" s="200"/>
      <c r="L476" s="200"/>
      <c r="M476" s="200"/>
      <c r="N476" s="200"/>
      <c r="P476" s="24"/>
      <c r="R476" s="24"/>
      <c r="S476" s="23"/>
      <c r="T476" s="24"/>
      <c r="U476" s="24"/>
      <c r="V476" s="24"/>
      <c r="W476" s="24"/>
    </row>
    <row r="477" spans="5:23" ht="12.75">
      <c r="E477" s="499"/>
      <c r="F477" s="24"/>
      <c r="H477" s="23"/>
      <c r="J477" s="200"/>
      <c r="K477" s="200"/>
      <c r="L477" s="200"/>
      <c r="M477" s="200"/>
      <c r="N477" s="200"/>
      <c r="P477" s="24"/>
      <c r="R477" s="24"/>
      <c r="S477" s="23"/>
      <c r="T477" s="24"/>
      <c r="U477" s="24"/>
      <c r="V477" s="24"/>
      <c r="W477" s="24"/>
    </row>
    <row r="478" spans="5:23" ht="12.75">
      <c r="E478" s="499"/>
      <c r="F478" s="24"/>
      <c r="H478" s="23"/>
      <c r="J478" s="200"/>
      <c r="K478" s="200"/>
      <c r="L478" s="200"/>
      <c r="M478" s="200"/>
      <c r="N478" s="200"/>
      <c r="P478" s="24"/>
      <c r="R478" s="24"/>
      <c r="S478" s="23"/>
      <c r="T478" s="24"/>
      <c r="U478" s="24"/>
      <c r="V478" s="24"/>
      <c r="W478" s="24"/>
    </row>
    <row r="479" spans="5:23" ht="12.75">
      <c r="E479" s="499"/>
      <c r="F479" s="24"/>
      <c r="H479" s="23"/>
      <c r="J479" s="200"/>
      <c r="K479" s="200"/>
      <c r="L479" s="200"/>
      <c r="M479" s="200"/>
      <c r="N479" s="200"/>
      <c r="P479" s="24"/>
      <c r="R479" s="24"/>
      <c r="S479" s="23"/>
      <c r="T479" s="24"/>
      <c r="U479" s="24"/>
      <c r="V479" s="24"/>
      <c r="W479" s="24"/>
    </row>
    <row r="480" spans="5:23" ht="12.75">
      <c r="E480" s="499"/>
      <c r="F480" s="24"/>
      <c r="H480" s="23"/>
      <c r="J480" s="200"/>
      <c r="K480" s="200"/>
      <c r="L480" s="200"/>
      <c r="M480" s="200"/>
      <c r="N480" s="200"/>
      <c r="P480" s="24"/>
      <c r="R480" s="24"/>
      <c r="S480" s="23"/>
      <c r="T480" s="24"/>
      <c r="U480" s="24"/>
      <c r="V480" s="24"/>
      <c r="W480" s="24"/>
    </row>
    <row r="481" spans="5:23" ht="12.75">
      <c r="E481" s="499"/>
      <c r="F481" s="24"/>
      <c r="H481" s="23"/>
      <c r="J481" s="200"/>
      <c r="K481" s="200"/>
      <c r="L481" s="200"/>
      <c r="M481" s="200"/>
      <c r="N481" s="200"/>
      <c r="P481" s="24"/>
      <c r="R481" s="24"/>
      <c r="S481" s="23"/>
      <c r="T481" s="24"/>
      <c r="U481" s="24"/>
      <c r="V481" s="24"/>
      <c r="W481" s="24"/>
    </row>
    <row r="482" spans="5:23" ht="12.75">
      <c r="E482" s="499"/>
      <c r="F482" s="24"/>
      <c r="H482" s="23"/>
      <c r="J482" s="200"/>
      <c r="K482" s="200"/>
      <c r="L482" s="200"/>
      <c r="M482" s="200"/>
      <c r="N482" s="200"/>
      <c r="P482" s="24"/>
      <c r="R482" s="24"/>
      <c r="S482" s="23"/>
      <c r="T482" s="24"/>
      <c r="U482" s="24"/>
      <c r="V482" s="24"/>
      <c r="W482" s="24"/>
    </row>
    <row r="483" spans="5:23" ht="12.75">
      <c r="E483" s="499"/>
      <c r="F483" s="24"/>
      <c r="H483" s="23"/>
      <c r="J483" s="200"/>
      <c r="K483" s="200"/>
      <c r="L483" s="200"/>
      <c r="M483" s="200"/>
      <c r="N483" s="200"/>
      <c r="P483" s="24"/>
      <c r="R483" s="24"/>
      <c r="S483" s="23"/>
      <c r="T483" s="24"/>
      <c r="U483" s="24"/>
      <c r="V483" s="24"/>
      <c r="W483" s="24"/>
    </row>
    <row r="484" spans="5:23" ht="12.75">
      <c r="E484" s="499"/>
      <c r="F484" s="24"/>
      <c r="H484" s="23"/>
      <c r="J484" s="200"/>
      <c r="K484" s="200"/>
      <c r="L484" s="200"/>
      <c r="M484" s="200"/>
      <c r="N484" s="200"/>
      <c r="P484" s="24"/>
      <c r="R484" s="24"/>
      <c r="S484" s="23"/>
      <c r="T484" s="24"/>
      <c r="U484" s="24"/>
      <c r="V484" s="24"/>
      <c r="W484" s="24"/>
    </row>
    <row r="485" spans="5:23" ht="12.75">
      <c r="E485" s="499"/>
      <c r="F485" s="24"/>
      <c r="H485" s="23"/>
      <c r="J485" s="200"/>
      <c r="K485" s="200"/>
      <c r="L485" s="200"/>
      <c r="M485" s="200"/>
      <c r="N485" s="200"/>
      <c r="P485" s="24"/>
      <c r="R485" s="24"/>
      <c r="S485" s="23"/>
      <c r="T485" s="24"/>
      <c r="U485" s="24"/>
      <c r="V485" s="24"/>
      <c r="W485" s="24"/>
    </row>
    <row r="486" spans="5:23" ht="12.75">
      <c r="E486" s="499"/>
      <c r="F486" s="24"/>
      <c r="H486" s="23"/>
      <c r="J486" s="200"/>
      <c r="K486" s="200"/>
      <c r="L486" s="200"/>
      <c r="M486" s="200"/>
      <c r="N486" s="200"/>
      <c r="P486" s="24"/>
      <c r="R486" s="24"/>
      <c r="S486" s="23"/>
      <c r="T486" s="24"/>
      <c r="U486" s="24"/>
      <c r="V486" s="24"/>
      <c r="W486" s="24"/>
    </row>
    <row r="487" spans="5:23" ht="12.75">
      <c r="E487" s="499"/>
      <c r="F487" s="24"/>
      <c r="H487" s="23"/>
      <c r="J487" s="200"/>
      <c r="K487" s="200"/>
      <c r="L487" s="200"/>
      <c r="M487" s="200"/>
      <c r="N487" s="200"/>
      <c r="P487" s="24"/>
      <c r="R487" s="24"/>
      <c r="S487" s="23"/>
      <c r="T487" s="24"/>
      <c r="U487" s="24"/>
      <c r="V487" s="24"/>
      <c r="W487" s="24"/>
    </row>
    <row r="488" spans="5:23" ht="12.75">
      <c r="E488" s="499"/>
      <c r="F488" s="24"/>
      <c r="H488" s="23"/>
      <c r="J488" s="200"/>
      <c r="K488" s="200"/>
      <c r="L488" s="200"/>
      <c r="M488" s="200"/>
      <c r="N488" s="200"/>
      <c r="P488" s="24"/>
      <c r="R488" s="24"/>
      <c r="S488" s="23"/>
      <c r="T488" s="24"/>
      <c r="U488" s="24"/>
      <c r="V488" s="24"/>
      <c r="W488" s="24"/>
    </row>
    <row r="489" spans="5:23" ht="12.75">
      <c r="E489" s="499"/>
      <c r="F489" s="24"/>
      <c r="H489" s="23"/>
      <c r="J489" s="200"/>
      <c r="K489" s="200"/>
      <c r="L489" s="200"/>
      <c r="M489" s="200"/>
      <c r="N489" s="200"/>
      <c r="P489" s="24"/>
      <c r="R489" s="24"/>
      <c r="S489" s="23"/>
      <c r="T489" s="24"/>
      <c r="U489" s="24"/>
      <c r="V489" s="24"/>
      <c r="W489" s="24"/>
    </row>
    <row r="490" spans="5:23" ht="12.75">
      <c r="E490" s="499"/>
      <c r="F490" s="24"/>
      <c r="H490" s="23"/>
      <c r="J490" s="200"/>
      <c r="K490" s="200"/>
      <c r="L490" s="200"/>
      <c r="M490" s="200"/>
      <c r="N490" s="200"/>
      <c r="P490" s="24"/>
      <c r="R490" s="24"/>
      <c r="S490" s="23"/>
      <c r="T490" s="24"/>
      <c r="U490" s="24"/>
      <c r="V490" s="24"/>
      <c r="W490" s="24"/>
    </row>
    <row r="491" spans="5:23" ht="12.75">
      <c r="E491" s="499"/>
      <c r="F491" s="24"/>
      <c r="H491" s="23"/>
      <c r="J491" s="200"/>
      <c r="K491" s="200"/>
      <c r="L491" s="200"/>
      <c r="M491" s="200"/>
      <c r="N491" s="200"/>
      <c r="P491" s="24"/>
      <c r="R491" s="24"/>
      <c r="S491" s="23"/>
      <c r="T491" s="24"/>
      <c r="U491" s="24"/>
      <c r="V491" s="24"/>
      <c r="W491" s="24"/>
    </row>
    <row r="492" spans="5:23" ht="12.75">
      <c r="E492" s="499"/>
      <c r="F492" s="24"/>
      <c r="H492" s="23"/>
      <c r="J492" s="200"/>
      <c r="K492" s="200"/>
      <c r="L492" s="200"/>
      <c r="M492" s="200"/>
      <c r="N492" s="200"/>
      <c r="P492" s="24"/>
      <c r="R492" s="24"/>
      <c r="S492" s="23"/>
      <c r="T492" s="24"/>
      <c r="U492" s="24"/>
      <c r="V492" s="24"/>
      <c r="W492" s="24"/>
    </row>
    <row r="493" spans="5:23" ht="12.75">
      <c r="E493" s="499"/>
      <c r="F493" s="24"/>
      <c r="H493" s="23"/>
      <c r="J493" s="200"/>
      <c r="K493" s="200"/>
      <c r="L493" s="200"/>
      <c r="M493" s="200"/>
      <c r="N493" s="200"/>
      <c r="P493" s="24"/>
      <c r="R493" s="24"/>
      <c r="S493" s="23"/>
      <c r="T493" s="24"/>
      <c r="U493" s="24"/>
      <c r="V493" s="24"/>
      <c r="W493" s="24"/>
    </row>
    <row r="494" spans="5:23" ht="12.75">
      <c r="E494" s="499"/>
      <c r="F494" s="24"/>
      <c r="H494" s="23"/>
      <c r="J494" s="200"/>
      <c r="K494" s="200"/>
      <c r="L494" s="200"/>
      <c r="M494" s="200"/>
      <c r="N494" s="200"/>
      <c r="P494" s="24"/>
      <c r="R494" s="24"/>
      <c r="S494" s="23"/>
      <c r="T494" s="24"/>
      <c r="U494" s="24"/>
      <c r="V494" s="24"/>
      <c r="W494" s="24"/>
    </row>
    <row r="495" spans="5:23" ht="12.75">
      <c r="E495" s="499"/>
      <c r="F495" s="24"/>
      <c r="H495" s="23"/>
      <c r="J495" s="200"/>
      <c r="K495" s="200"/>
      <c r="L495" s="200"/>
      <c r="M495" s="200"/>
      <c r="N495" s="200"/>
      <c r="P495" s="24"/>
      <c r="R495" s="24"/>
      <c r="S495" s="23"/>
      <c r="T495" s="24"/>
      <c r="U495" s="24"/>
      <c r="V495" s="24"/>
      <c r="W495" s="24"/>
    </row>
    <row r="496" spans="5:23" ht="12.75">
      <c r="E496" s="499"/>
      <c r="F496" s="24"/>
      <c r="H496" s="23"/>
      <c r="J496" s="200"/>
      <c r="K496" s="200"/>
      <c r="L496" s="200"/>
      <c r="M496" s="200"/>
      <c r="N496" s="200"/>
      <c r="P496" s="24"/>
      <c r="R496" s="24"/>
      <c r="S496" s="23"/>
      <c r="T496" s="24"/>
      <c r="U496" s="24"/>
      <c r="V496" s="24"/>
      <c r="W496" s="24"/>
    </row>
    <row r="497" spans="5:23" ht="12.75">
      <c r="E497" s="499"/>
      <c r="F497" s="24"/>
      <c r="H497" s="23"/>
      <c r="J497" s="200"/>
      <c r="K497" s="200"/>
      <c r="L497" s="200"/>
      <c r="M497" s="200"/>
      <c r="N497" s="200"/>
      <c r="P497" s="24"/>
      <c r="R497" s="24"/>
      <c r="S497" s="23"/>
      <c r="T497" s="24"/>
      <c r="U497" s="24"/>
      <c r="V497" s="24"/>
      <c r="W497" s="24"/>
    </row>
    <row r="498" spans="5:23" ht="12.75">
      <c r="E498" s="499"/>
      <c r="F498" s="24"/>
      <c r="H498" s="23"/>
      <c r="J498" s="200"/>
      <c r="K498" s="200"/>
      <c r="L498" s="200"/>
      <c r="M498" s="200"/>
      <c r="N498" s="200"/>
      <c r="P498" s="24"/>
      <c r="R498" s="24"/>
      <c r="S498" s="23"/>
      <c r="T498" s="24"/>
      <c r="U498" s="24"/>
      <c r="V498" s="24"/>
      <c r="W498" s="24"/>
    </row>
    <row r="499" spans="5:23" ht="12.75">
      <c r="E499" s="499"/>
      <c r="F499" s="24"/>
      <c r="H499" s="23"/>
      <c r="J499" s="200"/>
      <c r="K499" s="200"/>
      <c r="L499" s="200"/>
      <c r="M499" s="200"/>
      <c r="N499" s="200"/>
      <c r="P499" s="24"/>
      <c r="R499" s="24"/>
      <c r="S499" s="23"/>
      <c r="T499" s="24"/>
      <c r="U499" s="24"/>
      <c r="V499" s="24"/>
      <c r="W499" s="24"/>
    </row>
    <row r="500" spans="5:23" ht="12.75">
      <c r="E500" s="499"/>
      <c r="F500" s="24"/>
      <c r="H500" s="23"/>
      <c r="J500" s="200"/>
      <c r="K500" s="200"/>
      <c r="L500" s="200"/>
      <c r="M500" s="200"/>
      <c r="N500" s="200"/>
      <c r="P500" s="24"/>
      <c r="R500" s="24"/>
      <c r="S500" s="23"/>
      <c r="T500" s="24"/>
      <c r="U500" s="24"/>
      <c r="V500" s="24"/>
      <c r="W500" s="24"/>
    </row>
    <row r="501" spans="5:23" ht="12.75">
      <c r="E501" s="499"/>
      <c r="F501" s="24"/>
      <c r="H501" s="23"/>
      <c r="J501" s="200"/>
      <c r="K501" s="200"/>
      <c r="L501" s="200"/>
      <c r="M501" s="200"/>
      <c r="N501" s="200"/>
      <c r="P501" s="24"/>
      <c r="R501" s="24"/>
      <c r="S501" s="23"/>
      <c r="T501" s="24"/>
      <c r="U501" s="24"/>
      <c r="V501" s="24"/>
      <c r="W501" s="24"/>
    </row>
    <row r="502" spans="5:23" ht="12.75">
      <c r="E502" s="499"/>
      <c r="F502" s="24"/>
      <c r="H502" s="23"/>
      <c r="J502" s="200"/>
      <c r="K502" s="200"/>
      <c r="L502" s="200"/>
      <c r="M502" s="200"/>
      <c r="N502" s="200"/>
      <c r="P502" s="24"/>
      <c r="R502" s="24"/>
      <c r="S502" s="23"/>
      <c r="T502" s="24"/>
      <c r="U502" s="24"/>
      <c r="V502" s="24"/>
      <c r="W502" s="24"/>
    </row>
    <row r="503" spans="5:23" ht="12.75">
      <c r="E503" s="499"/>
      <c r="F503" s="24"/>
      <c r="H503" s="23"/>
      <c r="J503" s="200"/>
      <c r="K503" s="200"/>
      <c r="L503" s="200"/>
      <c r="M503" s="200"/>
      <c r="N503" s="200"/>
      <c r="P503" s="24"/>
      <c r="R503" s="24"/>
      <c r="S503" s="23"/>
      <c r="T503" s="24"/>
      <c r="U503" s="24"/>
      <c r="V503" s="24"/>
      <c r="W503" s="24"/>
    </row>
    <row r="504" spans="5:23" ht="12.75">
      <c r="E504" s="499"/>
      <c r="F504" s="24"/>
      <c r="H504" s="23"/>
      <c r="J504" s="200"/>
      <c r="K504" s="200"/>
      <c r="L504" s="200"/>
      <c r="M504" s="200"/>
      <c r="N504" s="200"/>
      <c r="P504" s="24"/>
      <c r="R504" s="24"/>
      <c r="S504" s="23"/>
      <c r="T504" s="24"/>
      <c r="U504" s="24"/>
      <c r="V504" s="24"/>
      <c r="W504" s="24"/>
    </row>
    <row r="505" spans="5:23" ht="12.75">
      <c r="E505" s="499"/>
      <c r="F505" s="24"/>
      <c r="H505" s="23"/>
      <c r="J505" s="200"/>
      <c r="K505" s="200"/>
      <c r="L505" s="200"/>
      <c r="M505" s="200"/>
      <c r="N505" s="200"/>
      <c r="P505" s="24"/>
      <c r="R505" s="24"/>
      <c r="S505" s="23"/>
      <c r="T505" s="24"/>
      <c r="U505" s="24"/>
      <c r="V505" s="24"/>
      <c r="W505" s="24"/>
    </row>
    <row r="506" spans="5:23" ht="12.75">
      <c r="E506" s="499"/>
      <c r="F506" s="24"/>
      <c r="H506" s="23"/>
      <c r="J506" s="200"/>
      <c r="K506" s="200"/>
      <c r="L506" s="200"/>
      <c r="M506" s="200"/>
      <c r="N506" s="200"/>
      <c r="P506" s="24"/>
      <c r="R506" s="24"/>
      <c r="S506" s="23"/>
      <c r="T506" s="24"/>
      <c r="U506" s="24"/>
      <c r="V506" s="24"/>
      <c r="W506" s="24"/>
    </row>
    <row r="507" spans="5:23" ht="12.75">
      <c r="E507" s="499"/>
      <c r="F507" s="24"/>
      <c r="H507" s="23"/>
      <c r="J507" s="200"/>
      <c r="K507" s="200"/>
      <c r="L507" s="200"/>
      <c r="M507" s="200"/>
      <c r="N507" s="200"/>
      <c r="P507" s="24"/>
      <c r="R507" s="24"/>
      <c r="S507" s="23"/>
      <c r="T507" s="24"/>
      <c r="U507" s="24"/>
      <c r="V507" s="24"/>
      <c r="W507" s="24"/>
    </row>
    <row r="508" spans="5:23" ht="12.75">
      <c r="E508" s="499"/>
      <c r="F508" s="24"/>
      <c r="H508" s="23"/>
      <c r="J508" s="200"/>
      <c r="K508" s="200"/>
      <c r="L508" s="200"/>
      <c r="M508" s="200"/>
      <c r="N508" s="200"/>
      <c r="P508" s="24"/>
      <c r="R508" s="24"/>
      <c r="S508" s="23"/>
      <c r="T508" s="24"/>
      <c r="U508" s="24"/>
      <c r="V508" s="24"/>
      <c r="W508" s="24"/>
    </row>
    <row r="509" spans="5:23" ht="12.75">
      <c r="E509" s="499"/>
      <c r="F509" s="24"/>
      <c r="H509" s="23"/>
      <c r="J509" s="200"/>
      <c r="K509" s="200"/>
      <c r="L509" s="200"/>
      <c r="M509" s="200"/>
      <c r="N509" s="200"/>
      <c r="P509" s="24"/>
      <c r="R509" s="24"/>
      <c r="S509" s="23"/>
      <c r="T509" s="24"/>
      <c r="U509" s="24"/>
      <c r="V509" s="24"/>
      <c r="W509" s="24"/>
    </row>
    <row r="510" spans="5:23" ht="12.75">
      <c r="E510" s="499"/>
      <c r="F510" s="24"/>
      <c r="H510" s="23"/>
      <c r="J510" s="200"/>
      <c r="K510" s="200"/>
      <c r="L510" s="200"/>
      <c r="M510" s="200"/>
      <c r="N510" s="200"/>
      <c r="P510" s="24"/>
      <c r="R510" s="24"/>
      <c r="S510" s="23"/>
      <c r="T510" s="24"/>
      <c r="U510" s="24"/>
      <c r="V510" s="24"/>
      <c r="W510" s="24"/>
    </row>
    <row r="511" spans="5:23" ht="12.75">
      <c r="E511" s="499"/>
      <c r="F511" s="24"/>
      <c r="H511" s="23"/>
      <c r="J511" s="200"/>
      <c r="K511" s="200"/>
      <c r="L511" s="200"/>
      <c r="M511" s="200"/>
      <c r="N511" s="200"/>
      <c r="P511" s="24"/>
      <c r="R511" s="24"/>
      <c r="S511" s="23"/>
      <c r="T511" s="24"/>
      <c r="U511" s="24"/>
      <c r="V511" s="24"/>
      <c r="W511" s="24"/>
    </row>
    <row r="512" spans="5:23" ht="12.75">
      <c r="E512" s="499"/>
      <c r="F512" s="24"/>
      <c r="H512" s="23"/>
      <c r="J512" s="200"/>
      <c r="K512" s="200"/>
      <c r="L512" s="200"/>
      <c r="M512" s="200"/>
      <c r="N512" s="200"/>
      <c r="P512" s="24"/>
      <c r="R512" s="24"/>
      <c r="S512" s="23"/>
      <c r="T512" s="24"/>
      <c r="U512" s="24"/>
      <c r="V512" s="24"/>
      <c r="W512" s="24"/>
    </row>
    <row r="513" spans="5:23" ht="12.75">
      <c r="E513" s="499"/>
      <c r="F513" s="24"/>
      <c r="H513" s="23"/>
      <c r="J513" s="200"/>
      <c r="K513" s="200"/>
      <c r="L513" s="200"/>
      <c r="M513" s="200"/>
      <c r="N513" s="200"/>
      <c r="P513" s="24"/>
      <c r="R513" s="24"/>
      <c r="S513" s="23"/>
      <c r="T513" s="24"/>
      <c r="U513" s="24"/>
      <c r="V513" s="24"/>
      <c r="W513" s="24"/>
    </row>
    <row r="514" spans="5:23" ht="12.75">
      <c r="E514" s="499"/>
      <c r="F514" s="24"/>
      <c r="H514" s="23"/>
      <c r="J514" s="200"/>
      <c r="K514" s="200"/>
      <c r="L514" s="200"/>
      <c r="M514" s="200"/>
      <c r="N514" s="200"/>
      <c r="P514" s="24"/>
      <c r="R514" s="24"/>
      <c r="S514" s="23"/>
      <c r="T514" s="24"/>
      <c r="U514" s="24"/>
      <c r="V514" s="24"/>
      <c r="W514" s="24"/>
    </row>
    <row r="515" spans="5:23" ht="12.75">
      <c r="E515" s="499"/>
      <c r="F515" s="24"/>
      <c r="H515" s="23"/>
      <c r="J515" s="200"/>
      <c r="K515" s="200"/>
      <c r="L515" s="200"/>
      <c r="M515" s="200"/>
      <c r="N515" s="200"/>
      <c r="P515" s="24"/>
      <c r="R515" s="24"/>
      <c r="S515" s="23"/>
      <c r="T515" s="24"/>
      <c r="U515" s="24"/>
      <c r="V515" s="24"/>
      <c r="W515" s="24"/>
    </row>
    <row r="516" spans="5:23" ht="12.75">
      <c r="E516" s="499"/>
      <c r="F516" s="24"/>
      <c r="H516" s="23"/>
      <c r="J516" s="200"/>
      <c r="K516" s="200"/>
      <c r="L516" s="200"/>
      <c r="M516" s="200"/>
      <c r="N516" s="200"/>
      <c r="P516" s="24"/>
      <c r="R516" s="24"/>
      <c r="S516" s="23"/>
      <c r="T516" s="24"/>
      <c r="U516" s="24"/>
      <c r="V516" s="24"/>
      <c r="W516" s="24"/>
    </row>
    <row r="517" spans="5:23" ht="12.75">
      <c r="E517" s="499"/>
      <c r="F517" s="24"/>
      <c r="H517" s="23"/>
      <c r="J517" s="200"/>
      <c r="K517" s="200"/>
      <c r="L517" s="200"/>
      <c r="M517" s="200"/>
      <c r="N517" s="200"/>
      <c r="P517" s="24"/>
      <c r="R517" s="24"/>
      <c r="S517" s="23"/>
      <c r="T517" s="24"/>
      <c r="U517" s="24"/>
      <c r="V517" s="24"/>
      <c r="W517" s="24"/>
    </row>
    <row r="518" spans="5:23" ht="12.75">
      <c r="E518" s="499"/>
      <c r="F518" s="24"/>
      <c r="H518" s="23"/>
      <c r="J518" s="200"/>
      <c r="K518" s="200"/>
      <c r="L518" s="200"/>
      <c r="M518" s="200"/>
      <c r="N518" s="200"/>
      <c r="P518" s="24"/>
      <c r="R518" s="24"/>
      <c r="S518" s="23"/>
      <c r="T518" s="24"/>
      <c r="U518" s="24"/>
      <c r="V518" s="24"/>
      <c r="W518" s="24"/>
    </row>
    <row r="519" spans="5:23" ht="12.75">
      <c r="E519" s="499"/>
      <c r="F519" s="24"/>
      <c r="H519" s="23"/>
      <c r="J519" s="200"/>
      <c r="K519" s="200"/>
      <c r="L519" s="200"/>
      <c r="M519" s="200"/>
      <c r="N519" s="200"/>
      <c r="P519" s="24"/>
      <c r="R519" s="24"/>
      <c r="S519" s="23"/>
      <c r="T519" s="24"/>
      <c r="U519" s="24"/>
      <c r="V519" s="24"/>
      <c r="W519" s="24"/>
    </row>
    <row r="520" spans="5:23" ht="12.75">
      <c r="E520" s="499"/>
      <c r="F520" s="24"/>
      <c r="H520" s="23"/>
      <c r="J520" s="200"/>
      <c r="K520" s="200"/>
      <c r="L520" s="200"/>
      <c r="M520" s="200"/>
      <c r="N520" s="200"/>
      <c r="P520" s="24"/>
      <c r="R520" s="24"/>
      <c r="S520" s="23"/>
      <c r="T520" s="24"/>
      <c r="U520" s="24"/>
      <c r="V520" s="24"/>
      <c r="W520" s="24"/>
    </row>
    <row r="521" spans="5:23" ht="12.75">
      <c r="E521" s="499"/>
      <c r="F521" s="24"/>
      <c r="H521" s="23"/>
      <c r="J521" s="200"/>
      <c r="K521" s="200"/>
      <c r="L521" s="200"/>
      <c r="M521" s="200"/>
      <c r="N521" s="200"/>
      <c r="P521" s="24"/>
      <c r="R521" s="24"/>
      <c r="S521" s="23"/>
      <c r="T521" s="24"/>
      <c r="U521" s="24"/>
      <c r="V521" s="24"/>
      <c r="W521" s="24"/>
    </row>
    <row r="522" spans="5:23" ht="12.75">
      <c r="E522" s="499"/>
      <c r="F522" s="24"/>
      <c r="H522" s="23"/>
      <c r="J522" s="200"/>
      <c r="K522" s="200"/>
      <c r="L522" s="200"/>
      <c r="M522" s="200"/>
      <c r="N522" s="200"/>
      <c r="P522" s="24"/>
      <c r="R522" s="24"/>
      <c r="S522" s="23"/>
      <c r="T522" s="24"/>
      <c r="U522" s="24"/>
      <c r="V522" s="24"/>
      <c r="W522" s="24"/>
    </row>
    <row r="523" spans="5:23" ht="12.75">
      <c r="E523" s="499"/>
      <c r="F523" s="24"/>
      <c r="H523" s="23"/>
      <c r="J523" s="200"/>
      <c r="K523" s="200"/>
      <c r="L523" s="200"/>
      <c r="M523" s="200"/>
      <c r="N523" s="200"/>
      <c r="P523" s="24"/>
      <c r="R523" s="24"/>
      <c r="S523" s="23"/>
      <c r="T523" s="24"/>
      <c r="U523" s="24"/>
      <c r="V523" s="24"/>
      <c r="W523" s="24"/>
    </row>
    <row r="524" spans="5:23" ht="12.75">
      <c r="E524" s="499"/>
      <c r="F524" s="24"/>
      <c r="H524" s="23"/>
      <c r="J524" s="200"/>
      <c r="K524" s="200"/>
      <c r="L524" s="200"/>
      <c r="M524" s="200"/>
      <c r="N524" s="200"/>
      <c r="P524" s="24"/>
      <c r="R524" s="24"/>
      <c r="S524" s="23"/>
      <c r="T524" s="24"/>
      <c r="U524" s="24"/>
      <c r="V524" s="24"/>
      <c r="W524" s="24"/>
    </row>
    <row r="525" spans="5:23" ht="12.75">
      <c r="E525" s="499"/>
      <c r="F525" s="24"/>
      <c r="H525" s="23"/>
      <c r="J525" s="200"/>
      <c r="K525" s="200"/>
      <c r="L525" s="200"/>
      <c r="M525" s="200"/>
      <c r="N525" s="200"/>
      <c r="P525" s="24"/>
      <c r="R525" s="24"/>
      <c r="S525" s="23"/>
      <c r="T525" s="24"/>
      <c r="U525" s="24"/>
      <c r="V525" s="24"/>
      <c r="W525" s="24"/>
    </row>
    <row r="526" spans="5:23" ht="12.75">
      <c r="E526" s="499"/>
      <c r="F526" s="24"/>
      <c r="H526" s="23"/>
      <c r="J526" s="200"/>
      <c r="K526" s="200"/>
      <c r="L526" s="200"/>
      <c r="M526" s="200"/>
      <c r="N526" s="200"/>
      <c r="P526" s="24"/>
      <c r="R526" s="24"/>
      <c r="S526" s="23"/>
      <c r="T526" s="24"/>
      <c r="U526" s="24"/>
      <c r="V526" s="24"/>
      <c r="W526" s="24"/>
    </row>
    <row r="527" spans="5:23" ht="12.75">
      <c r="E527" s="499"/>
      <c r="F527" s="24"/>
      <c r="H527" s="23"/>
      <c r="J527" s="200"/>
      <c r="K527" s="200"/>
      <c r="L527" s="200"/>
      <c r="M527" s="200"/>
      <c r="N527" s="200"/>
      <c r="P527" s="24"/>
      <c r="R527" s="24"/>
      <c r="S527" s="23"/>
      <c r="T527" s="24"/>
      <c r="U527" s="24"/>
      <c r="V527" s="24"/>
      <c r="W527" s="24"/>
    </row>
    <row r="528" spans="5:23" ht="12.75">
      <c r="E528" s="499"/>
      <c r="F528" s="24"/>
      <c r="H528" s="23"/>
      <c r="J528" s="200"/>
      <c r="K528" s="200"/>
      <c r="L528" s="200"/>
      <c r="M528" s="200"/>
      <c r="N528" s="200"/>
      <c r="P528" s="24"/>
      <c r="R528" s="24"/>
      <c r="S528" s="23"/>
      <c r="T528" s="24"/>
      <c r="U528" s="24"/>
      <c r="V528" s="24"/>
      <c r="W528" s="24"/>
    </row>
    <row r="529" spans="5:23" ht="12.75">
      <c r="E529" s="499"/>
      <c r="F529" s="24"/>
      <c r="H529" s="23"/>
      <c r="J529" s="200"/>
      <c r="K529" s="200"/>
      <c r="L529" s="200"/>
      <c r="M529" s="200"/>
      <c r="N529" s="200"/>
      <c r="P529" s="24"/>
      <c r="R529" s="24"/>
      <c r="S529" s="23"/>
      <c r="T529" s="24"/>
      <c r="U529" s="24"/>
      <c r="V529" s="24"/>
      <c r="W529" s="24"/>
    </row>
    <row r="530" spans="5:23" ht="12.75">
      <c r="E530" s="499"/>
      <c r="F530" s="24"/>
      <c r="H530" s="23"/>
      <c r="J530" s="200"/>
      <c r="K530" s="200"/>
      <c r="L530" s="200"/>
      <c r="M530" s="200"/>
      <c r="N530" s="200"/>
      <c r="P530" s="24"/>
      <c r="R530" s="24"/>
      <c r="S530" s="23"/>
      <c r="T530" s="24"/>
      <c r="U530" s="24"/>
      <c r="V530" s="24"/>
      <c r="W530" s="24"/>
    </row>
    <row r="531" spans="5:23" ht="12.75">
      <c r="E531" s="499"/>
      <c r="F531" s="24"/>
      <c r="H531" s="23"/>
      <c r="J531" s="200"/>
      <c r="K531" s="200"/>
      <c r="L531" s="200"/>
      <c r="M531" s="200"/>
      <c r="N531" s="200"/>
      <c r="P531" s="24"/>
      <c r="R531" s="24"/>
      <c r="S531" s="23"/>
      <c r="T531" s="24"/>
      <c r="U531" s="24"/>
      <c r="V531" s="24"/>
      <c r="W531" s="24"/>
    </row>
    <row r="532" spans="5:23" ht="12.75">
      <c r="E532" s="499"/>
      <c r="F532" s="24"/>
      <c r="H532" s="23"/>
      <c r="J532" s="200"/>
      <c r="K532" s="200"/>
      <c r="L532" s="200"/>
      <c r="M532" s="200"/>
      <c r="N532" s="200"/>
      <c r="P532" s="24"/>
      <c r="R532" s="24"/>
      <c r="S532" s="23"/>
      <c r="T532" s="24"/>
      <c r="U532" s="24"/>
      <c r="V532" s="24"/>
      <c r="W532" s="24"/>
    </row>
    <row r="533" spans="5:23" ht="12.75">
      <c r="E533" s="499"/>
      <c r="F533" s="24"/>
      <c r="H533" s="23"/>
      <c r="J533" s="200"/>
      <c r="K533" s="200"/>
      <c r="L533" s="200"/>
      <c r="M533" s="200"/>
      <c r="N533" s="200"/>
      <c r="P533" s="24"/>
      <c r="R533" s="24"/>
      <c r="S533" s="23"/>
      <c r="T533" s="24"/>
      <c r="U533" s="24"/>
      <c r="V533" s="24"/>
      <c r="W533" s="24"/>
    </row>
    <row r="534" spans="5:23" ht="12.75">
      <c r="E534" s="499"/>
      <c r="F534" s="24"/>
      <c r="H534" s="23"/>
      <c r="J534" s="200"/>
      <c r="K534" s="200"/>
      <c r="L534" s="200"/>
      <c r="M534" s="200"/>
      <c r="N534" s="200"/>
      <c r="P534" s="24"/>
      <c r="R534" s="24"/>
      <c r="S534" s="23"/>
      <c r="T534" s="24"/>
      <c r="U534" s="24"/>
      <c r="V534" s="24"/>
      <c r="W534" s="24"/>
    </row>
    <row r="535" spans="5:23" ht="12.75">
      <c r="E535" s="499"/>
      <c r="F535" s="24"/>
      <c r="H535" s="23"/>
      <c r="J535" s="200"/>
      <c r="K535" s="200"/>
      <c r="L535" s="200"/>
      <c r="M535" s="200"/>
      <c r="N535" s="200"/>
      <c r="P535" s="24"/>
      <c r="R535" s="24"/>
      <c r="S535" s="23"/>
      <c r="T535" s="24"/>
      <c r="U535" s="24"/>
      <c r="V535" s="24"/>
      <c r="W535" s="24"/>
    </row>
    <row r="536" spans="5:23" ht="12.75">
      <c r="E536" s="499"/>
      <c r="F536" s="24"/>
      <c r="H536" s="23"/>
      <c r="J536" s="200"/>
      <c r="K536" s="200"/>
      <c r="L536" s="200"/>
      <c r="M536" s="200"/>
      <c r="N536" s="200"/>
      <c r="P536" s="24"/>
      <c r="R536" s="24"/>
      <c r="S536" s="23"/>
      <c r="T536" s="24"/>
      <c r="U536" s="24"/>
      <c r="V536" s="24"/>
      <c r="W536" s="24"/>
    </row>
    <row r="537" spans="5:23" ht="12.75">
      <c r="E537" s="499"/>
      <c r="F537" s="24"/>
      <c r="H537" s="23"/>
      <c r="J537" s="200"/>
      <c r="K537" s="200"/>
      <c r="L537" s="200"/>
      <c r="M537" s="200"/>
      <c r="N537" s="200"/>
      <c r="P537" s="24"/>
      <c r="R537" s="24"/>
      <c r="S537" s="23"/>
      <c r="T537" s="24"/>
      <c r="U537" s="24"/>
      <c r="V537" s="24"/>
      <c r="W537" s="24"/>
    </row>
    <row r="538" spans="5:23" ht="12.75">
      <c r="E538" s="499"/>
      <c r="F538" s="24"/>
      <c r="H538" s="23"/>
      <c r="J538" s="200"/>
      <c r="K538" s="200"/>
      <c r="L538" s="200"/>
      <c r="M538" s="200"/>
      <c r="N538" s="200"/>
      <c r="P538" s="24"/>
      <c r="R538" s="24"/>
      <c r="S538" s="23"/>
      <c r="T538" s="24"/>
      <c r="U538" s="24"/>
      <c r="V538" s="24"/>
      <c r="W538" s="24"/>
    </row>
    <row r="539" spans="5:23" ht="12.75">
      <c r="E539" s="499"/>
      <c r="F539" s="24"/>
      <c r="H539" s="23"/>
      <c r="J539" s="200"/>
      <c r="K539" s="200"/>
      <c r="L539" s="200"/>
      <c r="M539" s="200"/>
      <c r="N539" s="200"/>
      <c r="P539" s="24"/>
      <c r="R539" s="24"/>
      <c r="S539" s="23"/>
      <c r="T539" s="24"/>
      <c r="U539" s="24"/>
      <c r="V539" s="24"/>
      <c r="W539" s="24"/>
    </row>
    <row r="540" spans="5:23" ht="12.75">
      <c r="E540" s="499"/>
      <c r="F540" s="24"/>
      <c r="H540" s="23"/>
      <c r="J540" s="200"/>
      <c r="K540" s="200"/>
      <c r="L540" s="200"/>
      <c r="M540" s="200"/>
      <c r="N540" s="200"/>
      <c r="P540" s="24"/>
      <c r="R540" s="24"/>
      <c r="S540" s="23"/>
      <c r="T540" s="24"/>
      <c r="U540" s="24"/>
      <c r="V540" s="24"/>
      <c r="W540" s="24"/>
    </row>
    <row r="541" spans="5:23" ht="12.75">
      <c r="E541" s="499"/>
      <c r="F541" s="24"/>
      <c r="H541" s="23"/>
      <c r="J541" s="200"/>
      <c r="K541" s="200"/>
      <c r="L541" s="200"/>
      <c r="M541" s="200"/>
      <c r="N541" s="200"/>
      <c r="P541" s="24"/>
      <c r="R541" s="24"/>
      <c r="S541" s="23"/>
      <c r="T541" s="24"/>
      <c r="U541" s="24"/>
      <c r="V541" s="24"/>
      <c r="W541" s="24"/>
    </row>
    <row r="542" spans="5:23" ht="12.75">
      <c r="E542" s="499"/>
      <c r="F542" s="24"/>
      <c r="H542" s="23"/>
      <c r="J542" s="200"/>
      <c r="K542" s="200"/>
      <c r="L542" s="200"/>
      <c r="M542" s="200"/>
      <c r="N542" s="200"/>
      <c r="P542" s="24"/>
      <c r="R542" s="24"/>
      <c r="S542" s="23"/>
      <c r="T542" s="24"/>
      <c r="U542" s="24"/>
      <c r="V542" s="24"/>
      <c r="W542" s="24"/>
    </row>
    <row r="543" spans="5:23" ht="12.75">
      <c r="E543" s="499"/>
      <c r="F543" s="24"/>
      <c r="H543" s="23"/>
      <c r="J543" s="200"/>
      <c r="K543" s="200"/>
      <c r="L543" s="200"/>
      <c r="M543" s="200"/>
      <c r="N543" s="200"/>
      <c r="P543" s="24"/>
      <c r="R543" s="24"/>
      <c r="S543" s="23"/>
      <c r="T543" s="24"/>
      <c r="U543" s="24"/>
      <c r="V543" s="24"/>
      <c r="W543" s="24"/>
    </row>
    <row r="544" spans="5:23" ht="12.75">
      <c r="E544" s="499"/>
      <c r="F544" s="24"/>
      <c r="H544" s="23"/>
      <c r="J544" s="200"/>
      <c r="K544" s="200"/>
      <c r="L544" s="200"/>
      <c r="M544" s="200"/>
      <c r="N544" s="200"/>
      <c r="P544" s="24"/>
      <c r="R544" s="24"/>
      <c r="S544" s="23"/>
      <c r="T544" s="24"/>
      <c r="U544" s="24"/>
      <c r="V544" s="24"/>
      <c r="W544" s="24"/>
    </row>
    <row r="545" spans="5:23" ht="12.75">
      <c r="E545" s="499"/>
      <c r="F545" s="24"/>
      <c r="H545" s="23"/>
      <c r="J545" s="200"/>
      <c r="K545" s="200"/>
      <c r="L545" s="200"/>
      <c r="M545" s="200"/>
      <c r="N545" s="200"/>
      <c r="P545" s="24"/>
      <c r="R545" s="24"/>
      <c r="S545" s="23"/>
      <c r="T545" s="24"/>
      <c r="U545" s="24"/>
      <c r="V545" s="24"/>
      <c r="W545" s="24"/>
    </row>
    <row r="546" spans="5:23" ht="12.75">
      <c r="E546" s="499"/>
      <c r="F546" s="24"/>
      <c r="H546" s="23"/>
      <c r="J546" s="200"/>
      <c r="K546" s="200"/>
      <c r="L546" s="200"/>
      <c r="M546" s="200"/>
      <c r="N546" s="200"/>
      <c r="P546" s="24"/>
      <c r="R546" s="24"/>
      <c r="S546" s="23"/>
      <c r="T546" s="24"/>
      <c r="U546" s="24"/>
      <c r="V546" s="24"/>
      <c r="W546" s="24"/>
    </row>
    <row r="547" spans="5:23" ht="12.75">
      <c r="E547" s="499"/>
      <c r="F547" s="24"/>
      <c r="H547" s="23"/>
      <c r="J547" s="200"/>
      <c r="K547" s="200"/>
      <c r="L547" s="200"/>
      <c r="M547" s="200"/>
      <c r="N547" s="200"/>
      <c r="P547" s="24"/>
      <c r="R547" s="24"/>
      <c r="S547" s="23"/>
      <c r="T547" s="24"/>
      <c r="U547" s="24"/>
      <c r="V547" s="24"/>
      <c r="W547" s="24"/>
    </row>
    <row r="548" spans="5:23" ht="12.75">
      <c r="E548" s="499"/>
      <c r="F548" s="24"/>
      <c r="H548" s="23"/>
      <c r="J548" s="200"/>
      <c r="K548" s="200"/>
      <c r="L548" s="200"/>
      <c r="M548" s="200"/>
      <c r="N548" s="200"/>
      <c r="P548" s="24"/>
      <c r="R548" s="24"/>
      <c r="S548" s="23"/>
      <c r="T548" s="24"/>
      <c r="U548" s="24"/>
      <c r="V548" s="24"/>
      <c r="W548" s="24"/>
    </row>
    <row r="549" spans="5:23" ht="12.75">
      <c r="E549" s="499"/>
      <c r="F549" s="24"/>
      <c r="H549" s="23"/>
      <c r="J549" s="200"/>
      <c r="K549" s="200"/>
      <c r="L549" s="200"/>
      <c r="M549" s="200"/>
      <c r="N549" s="200"/>
      <c r="P549" s="24"/>
      <c r="R549" s="24"/>
      <c r="S549" s="23"/>
      <c r="T549" s="24"/>
      <c r="U549" s="24"/>
      <c r="V549" s="24"/>
      <c r="W549" s="24"/>
    </row>
    <row r="550" spans="5:23" ht="12.75">
      <c r="E550" s="499"/>
      <c r="F550" s="24"/>
      <c r="H550" s="23"/>
      <c r="J550" s="200"/>
      <c r="K550" s="200"/>
      <c r="L550" s="200"/>
      <c r="M550" s="200"/>
      <c r="N550" s="200"/>
      <c r="P550" s="24"/>
      <c r="R550" s="24"/>
      <c r="S550" s="23"/>
      <c r="T550" s="24"/>
      <c r="U550" s="24"/>
      <c r="V550" s="24"/>
      <c r="W550" s="24"/>
    </row>
    <row r="551" spans="5:23" ht="12.75">
      <c r="E551" s="499"/>
      <c r="F551" s="24"/>
      <c r="H551" s="23"/>
      <c r="J551" s="200"/>
      <c r="K551" s="200"/>
      <c r="L551" s="200"/>
      <c r="M551" s="200"/>
      <c r="N551" s="200"/>
      <c r="P551" s="24"/>
      <c r="R551" s="24"/>
      <c r="S551" s="23"/>
      <c r="T551" s="24"/>
      <c r="U551" s="24"/>
      <c r="V551" s="24"/>
      <c r="W551" s="24"/>
    </row>
    <row r="552" spans="5:23" ht="12.75">
      <c r="E552" s="499"/>
      <c r="F552" s="24"/>
      <c r="H552" s="23"/>
      <c r="J552" s="200"/>
      <c r="K552" s="200"/>
      <c r="L552" s="200"/>
      <c r="M552" s="200"/>
      <c r="N552" s="200"/>
      <c r="P552" s="24"/>
      <c r="R552" s="24"/>
      <c r="S552" s="23"/>
      <c r="T552" s="24"/>
      <c r="U552" s="24"/>
      <c r="V552" s="24"/>
      <c r="W552" s="24"/>
    </row>
    <row r="553" spans="5:23" ht="12.75">
      <c r="E553" s="499"/>
      <c r="F553" s="24"/>
      <c r="H553" s="23"/>
      <c r="J553" s="200"/>
      <c r="K553" s="200"/>
      <c r="L553" s="200"/>
      <c r="M553" s="200"/>
      <c r="N553" s="200"/>
      <c r="P553" s="24"/>
      <c r="R553" s="24"/>
      <c r="S553" s="23"/>
      <c r="T553" s="24"/>
      <c r="U553" s="24"/>
      <c r="V553" s="24"/>
      <c r="W553" s="24"/>
    </row>
    <row r="554" spans="5:23" ht="12.75">
      <c r="E554" s="499"/>
      <c r="F554" s="24"/>
      <c r="H554" s="23"/>
      <c r="J554" s="200"/>
      <c r="K554" s="200"/>
      <c r="L554" s="200"/>
      <c r="M554" s="200"/>
      <c r="N554" s="200"/>
      <c r="P554" s="24"/>
      <c r="R554" s="24"/>
      <c r="S554" s="23"/>
      <c r="T554" s="24"/>
      <c r="U554" s="24"/>
      <c r="V554" s="24"/>
      <c r="W554" s="24"/>
    </row>
    <row r="555" spans="5:23" ht="12.75">
      <c r="E555" s="499"/>
      <c r="F555" s="24"/>
      <c r="H555" s="23"/>
      <c r="J555" s="200"/>
      <c r="K555" s="200"/>
      <c r="L555" s="200"/>
      <c r="M555" s="200"/>
      <c r="N555" s="200"/>
      <c r="P555" s="24"/>
      <c r="R555" s="24"/>
      <c r="S555" s="23"/>
      <c r="T555" s="24"/>
      <c r="U555" s="24"/>
      <c r="V555" s="24"/>
      <c r="W555" s="24"/>
    </row>
    <row r="556" spans="5:23" ht="12.75">
      <c r="E556" s="499"/>
      <c r="F556" s="24"/>
      <c r="H556" s="23"/>
      <c r="J556" s="200"/>
      <c r="K556" s="200"/>
      <c r="L556" s="200"/>
      <c r="M556" s="200"/>
      <c r="N556" s="200"/>
      <c r="P556" s="24"/>
      <c r="R556" s="24"/>
      <c r="S556" s="23"/>
      <c r="T556" s="24"/>
      <c r="U556" s="24"/>
      <c r="V556" s="24"/>
      <c r="W556" s="24"/>
    </row>
    <row r="557" spans="5:23" ht="12.75">
      <c r="E557" s="499"/>
      <c r="F557" s="24"/>
      <c r="H557" s="23"/>
      <c r="J557" s="200"/>
      <c r="K557" s="200"/>
      <c r="L557" s="200"/>
      <c r="M557" s="200"/>
      <c r="N557" s="200"/>
      <c r="P557" s="24"/>
      <c r="R557" s="24"/>
      <c r="S557" s="23"/>
      <c r="T557" s="24"/>
      <c r="U557" s="24"/>
      <c r="V557" s="24"/>
      <c r="W557" s="24"/>
    </row>
    <row r="558" spans="5:23" ht="12.75">
      <c r="E558" s="499"/>
      <c r="F558" s="24"/>
      <c r="H558" s="23"/>
      <c r="J558" s="200"/>
      <c r="K558" s="200"/>
      <c r="L558" s="200"/>
      <c r="M558" s="200"/>
      <c r="N558" s="200"/>
      <c r="P558" s="24"/>
      <c r="R558" s="24"/>
      <c r="S558" s="23"/>
      <c r="T558" s="24"/>
      <c r="U558" s="24"/>
      <c r="V558" s="24"/>
      <c r="W558" s="24"/>
    </row>
    <row r="559" spans="5:23" ht="12.75">
      <c r="E559" s="499"/>
      <c r="F559" s="24"/>
      <c r="H559" s="23"/>
      <c r="J559" s="200"/>
      <c r="K559" s="200"/>
      <c r="L559" s="200"/>
      <c r="M559" s="200"/>
      <c r="N559" s="200"/>
      <c r="P559" s="24"/>
      <c r="R559" s="24"/>
      <c r="S559" s="23"/>
      <c r="T559" s="24"/>
      <c r="U559" s="24"/>
      <c r="V559" s="24"/>
      <c r="W559" s="24"/>
    </row>
    <row r="560" spans="5:23" ht="12.75">
      <c r="E560" s="499"/>
      <c r="F560" s="24"/>
      <c r="H560" s="23"/>
      <c r="J560" s="200"/>
      <c r="K560" s="200"/>
      <c r="L560" s="200"/>
      <c r="M560" s="200"/>
      <c r="N560" s="200"/>
      <c r="P560" s="24"/>
      <c r="R560" s="24"/>
      <c r="S560" s="23"/>
      <c r="T560" s="24"/>
      <c r="U560" s="24"/>
      <c r="V560" s="24"/>
      <c r="W560" s="24"/>
    </row>
    <row r="561" spans="5:23" ht="12.75">
      <c r="E561" s="499"/>
      <c r="F561" s="24"/>
      <c r="H561" s="23"/>
      <c r="J561" s="200"/>
      <c r="K561" s="200"/>
      <c r="L561" s="200"/>
      <c r="M561" s="200"/>
      <c r="N561" s="200"/>
      <c r="P561" s="24"/>
      <c r="R561" s="24"/>
      <c r="S561" s="23"/>
      <c r="T561" s="24"/>
      <c r="U561" s="24"/>
      <c r="V561" s="24"/>
      <c r="W561" s="24"/>
    </row>
    <row r="562" spans="5:23" ht="12.75">
      <c r="E562" s="499"/>
      <c r="F562" s="24"/>
      <c r="H562" s="23"/>
      <c r="J562" s="200"/>
      <c r="K562" s="200"/>
      <c r="L562" s="200"/>
      <c r="M562" s="200"/>
      <c r="N562" s="200"/>
      <c r="P562" s="24"/>
      <c r="R562" s="24"/>
      <c r="S562" s="23"/>
      <c r="T562" s="24"/>
      <c r="U562" s="24"/>
      <c r="V562" s="24"/>
      <c r="W562" s="24"/>
    </row>
    <row r="563" spans="5:23" ht="12.75">
      <c r="E563" s="499"/>
      <c r="F563" s="24"/>
      <c r="H563" s="23"/>
      <c r="J563" s="200"/>
      <c r="K563" s="200"/>
      <c r="L563" s="200"/>
      <c r="M563" s="200"/>
      <c r="N563" s="200"/>
      <c r="P563" s="24"/>
      <c r="R563" s="24"/>
      <c r="S563" s="23"/>
      <c r="T563" s="24"/>
      <c r="U563" s="24"/>
      <c r="V563" s="24"/>
      <c r="W563" s="24"/>
    </row>
    <row r="564" spans="5:23" ht="12.75">
      <c r="E564" s="499"/>
      <c r="F564" s="24"/>
      <c r="H564" s="23"/>
      <c r="J564" s="200"/>
      <c r="K564" s="200"/>
      <c r="L564" s="200"/>
      <c r="M564" s="200"/>
      <c r="N564" s="200"/>
      <c r="P564" s="24"/>
      <c r="R564" s="24"/>
      <c r="S564" s="23"/>
      <c r="T564" s="24"/>
      <c r="U564" s="24"/>
      <c r="V564" s="24"/>
      <c r="W564" s="24"/>
    </row>
    <row r="565" spans="5:23" ht="12.75">
      <c r="E565" s="499"/>
      <c r="F565" s="24"/>
      <c r="H565" s="23"/>
      <c r="J565" s="200"/>
      <c r="K565" s="200"/>
      <c r="L565" s="200"/>
      <c r="M565" s="200"/>
      <c r="N565" s="200"/>
      <c r="P565" s="24"/>
      <c r="R565" s="24"/>
      <c r="S565" s="23"/>
      <c r="T565" s="24"/>
      <c r="U565" s="24"/>
      <c r="V565" s="24"/>
      <c r="W565" s="24"/>
    </row>
    <row r="566" spans="5:23" ht="12.75">
      <c r="E566" s="499"/>
      <c r="F566" s="24"/>
      <c r="H566" s="23"/>
      <c r="J566" s="200"/>
      <c r="K566" s="200"/>
      <c r="L566" s="200"/>
      <c r="M566" s="200"/>
      <c r="N566" s="200"/>
      <c r="P566" s="24"/>
      <c r="R566" s="24"/>
      <c r="S566" s="23"/>
      <c r="T566" s="24"/>
      <c r="U566" s="24"/>
      <c r="V566" s="24"/>
      <c r="W566" s="24"/>
    </row>
    <row r="567" spans="5:23" ht="12.75">
      <c r="E567" s="499"/>
      <c r="F567" s="24"/>
      <c r="H567" s="23"/>
      <c r="J567" s="200"/>
      <c r="K567" s="200"/>
      <c r="L567" s="200"/>
      <c r="M567" s="200"/>
      <c r="N567" s="200"/>
      <c r="P567" s="24"/>
      <c r="R567" s="24"/>
      <c r="S567" s="23"/>
      <c r="T567" s="24"/>
      <c r="U567" s="24"/>
      <c r="V567" s="24"/>
      <c r="W567" s="24"/>
    </row>
    <row r="568" spans="5:23" ht="12.75">
      <c r="E568" s="499"/>
      <c r="F568" s="24"/>
      <c r="H568" s="23"/>
      <c r="J568" s="200"/>
      <c r="K568" s="200"/>
      <c r="L568" s="200"/>
      <c r="M568" s="200"/>
      <c r="N568" s="200"/>
      <c r="P568" s="24"/>
      <c r="R568" s="24"/>
      <c r="S568" s="23"/>
      <c r="T568" s="24"/>
      <c r="U568" s="24"/>
      <c r="V568" s="24"/>
      <c r="W568" s="24"/>
    </row>
    <row r="569" spans="5:23" ht="12.75">
      <c r="E569" s="499"/>
      <c r="F569" s="24"/>
      <c r="H569" s="23"/>
      <c r="J569" s="200"/>
      <c r="K569" s="200"/>
      <c r="L569" s="200"/>
      <c r="M569" s="200"/>
      <c r="N569" s="200"/>
      <c r="P569" s="24"/>
      <c r="R569" s="24"/>
      <c r="S569" s="23"/>
      <c r="T569" s="24"/>
      <c r="U569" s="24"/>
      <c r="V569" s="24"/>
      <c r="W569" s="24"/>
    </row>
    <row r="570" spans="5:23" ht="12.75">
      <c r="E570" s="499"/>
      <c r="F570" s="24"/>
      <c r="H570" s="23"/>
      <c r="J570" s="200"/>
      <c r="K570" s="200"/>
      <c r="L570" s="200"/>
      <c r="M570" s="200"/>
      <c r="N570" s="200"/>
      <c r="P570" s="24"/>
      <c r="R570" s="24"/>
      <c r="S570" s="23"/>
      <c r="T570" s="24"/>
      <c r="U570" s="24"/>
      <c r="V570" s="24"/>
      <c r="W570" s="24"/>
    </row>
    <row r="571" spans="5:23" ht="12.75">
      <c r="E571" s="499"/>
      <c r="F571" s="24"/>
      <c r="H571" s="23"/>
      <c r="J571" s="200"/>
      <c r="K571" s="200"/>
      <c r="L571" s="200"/>
      <c r="M571" s="200"/>
      <c r="N571" s="200"/>
      <c r="P571" s="24"/>
      <c r="R571" s="24"/>
      <c r="S571" s="23"/>
      <c r="T571" s="24"/>
      <c r="U571" s="24"/>
      <c r="V571" s="24"/>
      <c r="W571" s="24"/>
    </row>
    <row r="572" spans="5:23" ht="12.75">
      <c r="E572" s="499"/>
      <c r="F572" s="24"/>
      <c r="H572" s="23"/>
      <c r="J572" s="200"/>
      <c r="K572" s="200"/>
      <c r="L572" s="200"/>
      <c r="M572" s="200"/>
      <c r="N572" s="200"/>
      <c r="P572" s="24"/>
      <c r="R572" s="24"/>
      <c r="S572" s="23"/>
      <c r="T572" s="24"/>
      <c r="U572" s="24"/>
      <c r="V572" s="24"/>
      <c r="W572" s="24"/>
    </row>
    <row r="573" spans="5:23" ht="12.75">
      <c r="E573" s="499"/>
      <c r="F573" s="24"/>
      <c r="H573" s="23"/>
      <c r="J573" s="200"/>
      <c r="K573" s="200"/>
      <c r="L573" s="200"/>
      <c r="M573" s="200"/>
      <c r="N573" s="200"/>
      <c r="P573" s="24"/>
      <c r="R573" s="24"/>
      <c r="S573" s="23"/>
      <c r="T573" s="24"/>
      <c r="U573" s="24"/>
      <c r="V573" s="24"/>
      <c r="W573" s="24"/>
    </row>
    <row r="574" spans="5:23" ht="12.75">
      <c r="E574" s="499"/>
      <c r="F574" s="24"/>
      <c r="H574" s="23"/>
      <c r="J574" s="200"/>
      <c r="K574" s="200"/>
      <c r="L574" s="200"/>
      <c r="M574" s="200"/>
      <c r="N574" s="200"/>
      <c r="P574" s="24"/>
      <c r="R574" s="24"/>
      <c r="S574" s="23"/>
      <c r="T574" s="24"/>
      <c r="U574" s="24"/>
      <c r="V574" s="24"/>
      <c r="W574" s="24"/>
    </row>
    <row r="575" spans="5:23" ht="12.75">
      <c r="E575" s="499"/>
      <c r="F575" s="24"/>
      <c r="H575" s="23"/>
      <c r="J575" s="200"/>
      <c r="K575" s="200"/>
      <c r="L575" s="200"/>
      <c r="M575" s="200"/>
      <c r="N575" s="200"/>
      <c r="P575" s="24"/>
      <c r="R575" s="24"/>
      <c r="S575" s="23"/>
      <c r="T575" s="24"/>
      <c r="U575" s="24"/>
      <c r="V575" s="24"/>
      <c r="W575" s="24"/>
    </row>
    <row r="576" spans="5:23" ht="12.75">
      <c r="E576" s="499"/>
      <c r="F576" s="24"/>
      <c r="H576" s="23"/>
      <c r="J576" s="200"/>
      <c r="K576" s="200"/>
      <c r="L576" s="200"/>
      <c r="M576" s="200"/>
      <c r="N576" s="200"/>
      <c r="P576" s="24"/>
      <c r="R576" s="24"/>
      <c r="S576" s="23"/>
      <c r="T576" s="24"/>
      <c r="U576" s="24"/>
      <c r="V576" s="24"/>
      <c r="W576" s="24"/>
    </row>
    <row r="577" spans="5:23" ht="12.75">
      <c r="E577" s="499"/>
      <c r="F577" s="24"/>
      <c r="H577" s="23"/>
      <c r="J577" s="200"/>
      <c r="K577" s="200"/>
      <c r="L577" s="200"/>
      <c r="M577" s="200"/>
      <c r="N577" s="200"/>
      <c r="P577" s="24"/>
      <c r="R577" s="24"/>
      <c r="S577" s="23"/>
      <c r="T577" s="24"/>
      <c r="U577" s="24"/>
      <c r="V577" s="24"/>
      <c r="W577" s="24"/>
    </row>
    <row r="578" spans="5:23" ht="12.75">
      <c r="E578" s="499"/>
      <c r="F578" s="24"/>
      <c r="H578" s="23"/>
      <c r="J578" s="200"/>
      <c r="K578" s="200"/>
      <c r="L578" s="200"/>
      <c r="M578" s="200"/>
      <c r="N578" s="200"/>
      <c r="P578" s="24"/>
      <c r="R578" s="24"/>
      <c r="S578" s="23"/>
      <c r="T578" s="24"/>
      <c r="U578" s="24"/>
      <c r="V578" s="24"/>
      <c r="W578" s="24"/>
    </row>
    <row r="579" spans="5:23" ht="12.75">
      <c r="E579" s="499"/>
      <c r="F579" s="24"/>
      <c r="H579" s="23"/>
      <c r="J579" s="200"/>
      <c r="K579" s="200"/>
      <c r="L579" s="200"/>
      <c r="M579" s="200"/>
      <c r="N579" s="200"/>
      <c r="P579" s="24"/>
      <c r="R579" s="24"/>
      <c r="S579" s="23"/>
      <c r="T579" s="24"/>
      <c r="U579" s="24"/>
      <c r="V579" s="24"/>
      <c r="W579" s="24"/>
    </row>
    <row r="580" spans="5:23" ht="12.75">
      <c r="E580" s="499"/>
      <c r="F580" s="24"/>
      <c r="H580" s="23"/>
      <c r="J580" s="200"/>
      <c r="K580" s="200"/>
      <c r="L580" s="200"/>
      <c r="M580" s="200"/>
      <c r="N580" s="200"/>
      <c r="P580" s="24"/>
      <c r="R580" s="24"/>
      <c r="S580" s="23"/>
      <c r="T580" s="24"/>
      <c r="U580" s="24"/>
      <c r="V580" s="24"/>
      <c r="W580" s="24"/>
    </row>
    <row r="581" spans="5:23" ht="12.75">
      <c r="E581" s="499"/>
      <c r="F581" s="24"/>
      <c r="H581" s="23"/>
      <c r="J581" s="200"/>
      <c r="K581" s="200"/>
      <c r="L581" s="200"/>
      <c r="M581" s="200"/>
      <c r="N581" s="200"/>
      <c r="P581" s="24"/>
      <c r="R581" s="24"/>
      <c r="S581" s="23"/>
      <c r="T581" s="24"/>
      <c r="U581" s="24"/>
      <c r="V581" s="24"/>
      <c r="W581" s="24"/>
    </row>
    <row r="582" spans="5:23" ht="12.75">
      <c r="E582" s="499"/>
      <c r="F582" s="24"/>
      <c r="H582" s="23"/>
      <c r="J582" s="200"/>
      <c r="K582" s="200"/>
      <c r="L582" s="200"/>
      <c r="M582" s="200"/>
      <c r="N582" s="200"/>
      <c r="P582" s="24"/>
      <c r="R582" s="24"/>
      <c r="S582" s="23"/>
      <c r="T582" s="24"/>
      <c r="U582" s="24"/>
      <c r="V582" s="24"/>
      <c r="W582" s="24"/>
    </row>
    <row r="583" spans="5:23" ht="12.75">
      <c r="E583" s="499"/>
      <c r="F583" s="24"/>
      <c r="H583" s="23"/>
      <c r="J583" s="200"/>
      <c r="K583" s="200"/>
      <c r="L583" s="200"/>
      <c r="M583" s="200"/>
      <c r="N583" s="200"/>
      <c r="P583" s="24"/>
      <c r="R583" s="24"/>
      <c r="S583" s="23"/>
      <c r="T583" s="24"/>
      <c r="U583" s="24"/>
      <c r="V583" s="24"/>
      <c r="W583" s="24"/>
    </row>
    <row r="584" spans="5:23" ht="12.75">
      <c r="E584" s="499"/>
      <c r="F584" s="24"/>
      <c r="H584" s="23"/>
      <c r="J584" s="200"/>
      <c r="K584" s="200"/>
      <c r="L584" s="200"/>
      <c r="M584" s="200"/>
      <c r="N584" s="200"/>
      <c r="P584" s="24"/>
      <c r="R584" s="24"/>
      <c r="S584" s="23"/>
      <c r="T584" s="24"/>
      <c r="U584" s="24"/>
      <c r="V584" s="24"/>
      <c r="W584" s="24"/>
    </row>
    <row r="585" spans="5:23" ht="12.75">
      <c r="E585" s="499"/>
      <c r="F585" s="24"/>
      <c r="H585" s="23"/>
      <c r="J585" s="200"/>
      <c r="K585" s="200"/>
      <c r="L585" s="200"/>
      <c r="M585" s="200"/>
      <c r="N585" s="200"/>
      <c r="P585" s="24"/>
      <c r="R585" s="24"/>
      <c r="S585" s="23"/>
      <c r="T585" s="24"/>
      <c r="U585" s="24"/>
      <c r="V585" s="24"/>
      <c r="W585" s="24"/>
    </row>
    <row r="586" spans="5:23" ht="12.75">
      <c r="E586" s="499"/>
      <c r="F586" s="24"/>
      <c r="H586" s="23"/>
      <c r="J586" s="200"/>
      <c r="K586" s="200"/>
      <c r="L586" s="200"/>
      <c r="M586" s="200"/>
      <c r="N586" s="200"/>
      <c r="P586" s="24"/>
      <c r="R586" s="24"/>
      <c r="S586" s="23"/>
      <c r="T586" s="24"/>
      <c r="U586" s="24"/>
      <c r="V586" s="24"/>
      <c r="W586" s="24"/>
    </row>
    <row r="587" spans="5:23" ht="12.75">
      <c r="E587" s="499"/>
      <c r="F587" s="24"/>
      <c r="H587" s="23"/>
      <c r="J587" s="200"/>
      <c r="K587" s="200"/>
      <c r="L587" s="200"/>
      <c r="M587" s="200"/>
      <c r="N587" s="200"/>
      <c r="P587" s="24"/>
      <c r="R587" s="24"/>
      <c r="S587" s="23"/>
      <c r="T587" s="24"/>
      <c r="U587" s="24"/>
      <c r="V587" s="24"/>
      <c r="W587" s="24"/>
    </row>
    <row r="588" spans="5:23" ht="12.75">
      <c r="E588" s="499"/>
      <c r="F588" s="24"/>
      <c r="H588" s="23"/>
      <c r="J588" s="200"/>
      <c r="K588" s="200"/>
      <c r="L588" s="200"/>
      <c r="M588" s="200"/>
      <c r="N588" s="200"/>
      <c r="P588" s="24"/>
      <c r="R588" s="24"/>
      <c r="S588" s="23"/>
      <c r="T588" s="24"/>
      <c r="U588" s="24"/>
      <c r="V588" s="24"/>
      <c r="W588" s="24"/>
    </row>
    <row r="589" spans="5:23" ht="12.75">
      <c r="E589" s="499"/>
      <c r="F589" s="24"/>
      <c r="H589" s="23"/>
      <c r="J589" s="200"/>
      <c r="K589" s="200"/>
      <c r="L589" s="200"/>
      <c r="M589" s="200"/>
      <c r="N589" s="200"/>
      <c r="P589" s="24"/>
      <c r="R589" s="24"/>
      <c r="S589" s="23"/>
      <c r="T589" s="24"/>
      <c r="U589" s="24"/>
      <c r="V589" s="24"/>
      <c r="W589" s="24"/>
    </row>
    <row r="590" spans="5:23" ht="12.75">
      <c r="E590" s="499"/>
      <c r="F590" s="24"/>
      <c r="H590" s="23"/>
      <c r="J590" s="200"/>
      <c r="K590" s="200"/>
      <c r="L590" s="200"/>
      <c r="M590" s="200"/>
      <c r="N590" s="200"/>
      <c r="P590" s="24"/>
      <c r="R590" s="24"/>
      <c r="S590" s="23"/>
      <c r="T590" s="24"/>
      <c r="U590" s="24"/>
      <c r="V590" s="24"/>
      <c r="W590" s="24"/>
    </row>
    <row r="591" spans="5:23" ht="12.75">
      <c r="E591" s="499"/>
      <c r="F591" s="24"/>
      <c r="H591" s="23"/>
      <c r="J591" s="200"/>
      <c r="K591" s="200"/>
      <c r="L591" s="200"/>
      <c r="M591" s="200"/>
      <c r="N591" s="200"/>
      <c r="P591" s="24"/>
      <c r="R591" s="24"/>
      <c r="S591" s="23"/>
      <c r="T591" s="24"/>
      <c r="U591" s="24"/>
      <c r="V591" s="24"/>
      <c r="W591" s="24"/>
    </row>
    <row r="592" spans="5:23" ht="12.75">
      <c r="E592" s="499"/>
      <c r="F592" s="24"/>
      <c r="H592" s="23"/>
      <c r="J592" s="200"/>
      <c r="K592" s="200"/>
      <c r="L592" s="200"/>
      <c r="M592" s="200"/>
      <c r="N592" s="200"/>
      <c r="P592" s="24"/>
      <c r="R592" s="24"/>
      <c r="S592" s="23"/>
      <c r="T592" s="24"/>
      <c r="U592" s="24"/>
      <c r="V592" s="24"/>
      <c r="W592" s="24"/>
    </row>
    <row r="593" spans="5:23" ht="12.75">
      <c r="E593" s="499"/>
      <c r="F593" s="24"/>
      <c r="H593" s="23"/>
      <c r="J593" s="200"/>
      <c r="K593" s="200"/>
      <c r="L593" s="200"/>
      <c r="M593" s="200"/>
      <c r="N593" s="200"/>
      <c r="P593" s="24"/>
      <c r="R593" s="24"/>
      <c r="S593" s="23"/>
      <c r="T593" s="24"/>
      <c r="U593" s="24"/>
      <c r="V593" s="24"/>
      <c r="W593" s="24"/>
    </row>
    <row r="594" spans="5:23" ht="12.75">
      <c r="E594" s="499"/>
      <c r="F594" s="24"/>
      <c r="H594" s="23"/>
      <c r="J594" s="200"/>
      <c r="K594" s="200"/>
      <c r="L594" s="200"/>
      <c r="M594" s="200"/>
      <c r="N594" s="200"/>
      <c r="P594" s="24"/>
      <c r="R594" s="24"/>
      <c r="S594" s="23"/>
      <c r="T594" s="24"/>
      <c r="U594" s="24"/>
      <c r="V594" s="24"/>
      <c r="W594" s="24"/>
    </row>
    <row r="595" spans="5:23" ht="12.75">
      <c r="E595" s="499"/>
      <c r="F595" s="24"/>
      <c r="H595" s="23"/>
      <c r="J595" s="200"/>
      <c r="K595" s="200"/>
      <c r="L595" s="200"/>
      <c r="M595" s="200"/>
      <c r="N595" s="200"/>
      <c r="P595" s="24"/>
      <c r="R595" s="24"/>
      <c r="S595" s="23"/>
      <c r="T595" s="24"/>
      <c r="U595" s="24"/>
      <c r="V595" s="24"/>
      <c r="W595" s="24"/>
    </row>
    <row r="596" spans="5:23" ht="12.75">
      <c r="E596" s="499"/>
      <c r="F596" s="24"/>
      <c r="H596" s="23"/>
      <c r="J596" s="200"/>
      <c r="K596" s="200"/>
      <c r="L596" s="200"/>
      <c r="M596" s="200"/>
      <c r="N596" s="200"/>
      <c r="P596" s="24"/>
      <c r="R596" s="24"/>
      <c r="S596" s="23"/>
      <c r="T596" s="24"/>
      <c r="U596" s="24"/>
      <c r="V596" s="24"/>
      <c r="W596" s="24"/>
    </row>
    <row r="597" spans="5:23" ht="12.75">
      <c r="E597" s="499"/>
      <c r="F597" s="24"/>
      <c r="H597" s="23"/>
      <c r="J597" s="200"/>
      <c r="K597" s="200"/>
      <c r="L597" s="200"/>
      <c r="M597" s="200"/>
      <c r="N597" s="200"/>
      <c r="P597" s="24"/>
      <c r="R597" s="24"/>
      <c r="S597" s="23"/>
      <c r="T597" s="24"/>
      <c r="U597" s="24"/>
      <c r="V597" s="24"/>
      <c r="W597" s="24"/>
    </row>
    <row r="598" spans="5:23" ht="12.75">
      <c r="E598" s="499"/>
      <c r="F598" s="24"/>
      <c r="H598" s="23"/>
      <c r="J598" s="200"/>
      <c r="K598" s="200"/>
      <c r="L598" s="200"/>
      <c r="M598" s="200"/>
      <c r="N598" s="200"/>
      <c r="P598" s="24"/>
      <c r="R598" s="24"/>
      <c r="S598" s="23"/>
      <c r="T598" s="24"/>
      <c r="U598" s="24"/>
      <c r="V598" s="24"/>
      <c r="W598" s="24"/>
    </row>
    <row r="599" spans="5:23" ht="12.75">
      <c r="E599" s="499"/>
      <c r="F599" s="24"/>
      <c r="H599" s="23"/>
      <c r="J599" s="200"/>
      <c r="K599" s="200"/>
      <c r="L599" s="200"/>
      <c r="M599" s="200"/>
      <c r="N599" s="200"/>
      <c r="P599" s="24"/>
      <c r="R599" s="24"/>
      <c r="S599" s="23"/>
      <c r="T599" s="24"/>
      <c r="U599" s="24"/>
      <c r="V599" s="24"/>
      <c r="W599" s="24"/>
    </row>
    <row r="600" spans="5:23" ht="12.75">
      <c r="E600" s="499"/>
      <c r="F600" s="24"/>
      <c r="H600" s="23"/>
      <c r="J600" s="200"/>
      <c r="K600" s="200"/>
      <c r="L600" s="200"/>
      <c r="M600" s="200"/>
      <c r="N600" s="200"/>
      <c r="P600" s="24"/>
      <c r="R600" s="24"/>
      <c r="S600" s="23"/>
      <c r="T600" s="24"/>
      <c r="U600" s="24"/>
      <c r="V600" s="24"/>
      <c r="W600" s="24"/>
    </row>
    <row r="601" spans="5:23" ht="12.75">
      <c r="E601" s="499"/>
      <c r="F601" s="24"/>
      <c r="H601" s="23"/>
      <c r="J601" s="200"/>
      <c r="K601" s="200"/>
      <c r="L601" s="200"/>
      <c r="M601" s="200"/>
      <c r="N601" s="200"/>
      <c r="P601" s="24"/>
      <c r="R601" s="24"/>
      <c r="S601" s="23"/>
      <c r="T601" s="24"/>
      <c r="U601" s="24"/>
      <c r="V601" s="24"/>
      <c r="W601" s="24"/>
    </row>
    <row r="602" spans="5:23" ht="12.75">
      <c r="E602" s="499"/>
      <c r="F602" s="24"/>
      <c r="H602" s="23"/>
      <c r="J602" s="200"/>
      <c r="K602" s="200"/>
      <c r="L602" s="200"/>
      <c r="M602" s="200"/>
      <c r="N602" s="200"/>
      <c r="P602" s="24"/>
      <c r="R602" s="24"/>
      <c r="S602" s="23"/>
      <c r="T602" s="24"/>
      <c r="U602" s="24"/>
      <c r="V602" s="24"/>
      <c r="W602" s="24"/>
    </row>
    <row r="603" spans="5:23" ht="12.75">
      <c r="E603" s="499"/>
      <c r="F603" s="24"/>
      <c r="H603" s="23"/>
      <c r="J603" s="200"/>
      <c r="K603" s="200"/>
      <c r="L603" s="200"/>
      <c r="M603" s="200"/>
      <c r="N603" s="200"/>
      <c r="P603" s="24"/>
      <c r="R603" s="24"/>
      <c r="S603" s="23"/>
      <c r="T603" s="24"/>
      <c r="U603" s="24"/>
      <c r="V603" s="24"/>
      <c r="W603" s="24"/>
    </row>
    <row r="604" spans="5:23" ht="12.75">
      <c r="E604" s="499"/>
      <c r="F604" s="24"/>
      <c r="H604" s="23"/>
      <c r="J604" s="200"/>
      <c r="K604" s="200"/>
      <c r="L604" s="200"/>
      <c r="M604" s="200"/>
      <c r="N604" s="200"/>
      <c r="P604" s="24"/>
      <c r="R604" s="24"/>
      <c r="S604" s="23"/>
      <c r="T604" s="24"/>
      <c r="U604" s="24"/>
      <c r="V604" s="24"/>
      <c r="W604" s="24"/>
    </row>
    <row r="605" spans="5:23" ht="12.75">
      <c r="E605" s="499"/>
      <c r="F605" s="24"/>
      <c r="H605" s="23"/>
      <c r="J605" s="200"/>
      <c r="K605" s="200"/>
      <c r="L605" s="200"/>
      <c r="M605" s="200"/>
      <c r="N605" s="200"/>
      <c r="P605" s="24"/>
      <c r="R605" s="24"/>
      <c r="S605" s="23"/>
      <c r="T605" s="24"/>
      <c r="U605" s="24"/>
      <c r="V605" s="24"/>
      <c r="W605" s="24"/>
    </row>
    <row r="606" spans="5:23" ht="12.75">
      <c r="E606" s="499"/>
      <c r="F606" s="24"/>
      <c r="H606" s="23"/>
      <c r="J606" s="200"/>
      <c r="K606" s="200"/>
      <c r="L606" s="200"/>
      <c r="M606" s="200"/>
      <c r="N606" s="200"/>
      <c r="P606" s="24"/>
      <c r="R606" s="24"/>
      <c r="S606" s="23"/>
      <c r="T606" s="24"/>
      <c r="U606" s="24"/>
      <c r="V606" s="24"/>
      <c r="W606" s="24"/>
    </row>
    <row r="607" spans="5:23" ht="12.75">
      <c r="E607" s="499"/>
      <c r="F607" s="24"/>
      <c r="H607" s="23"/>
      <c r="J607" s="200"/>
      <c r="K607" s="200"/>
      <c r="L607" s="200"/>
      <c r="M607" s="200"/>
      <c r="N607" s="200"/>
      <c r="P607" s="24"/>
      <c r="R607" s="24"/>
      <c r="S607" s="23"/>
      <c r="T607" s="24"/>
      <c r="U607" s="24"/>
      <c r="V607" s="24"/>
      <c r="W607" s="24"/>
    </row>
    <row r="608" spans="5:23" ht="12.75">
      <c r="E608" s="499"/>
      <c r="F608" s="24"/>
      <c r="H608" s="23"/>
      <c r="J608" s="200"/>
      <c r="K608" s="200"/>
      <c r="L608" s="200"/>
      <c r="M608" s="200"/>
      <c r="N608" s="200"/>
      <c r="P608" s="24"/>
      <c r="R608" s="24"/>
      <c r="S608" s="23"/>
      <c r="T608" s="24"/>
      <c r="U608" s="24"/>
      <c r="V608" s="24"/>
      <c r="W608" s="24"/>
    </row>
    <row r="609" spans="5:23" ht="12.75">
      <c r="E609" s="499"/>
      <c r="F609" s="24"/>
      <c r="H609" s="23"/>
      <c r="J609" s="200"/>
      <c r="K609" s="200"/>
      <c r="L609" s="200"/>
      <c r="M609" s="200"/>
      <c r="N609" s="200"/>
      <c r="P609" s="24"/>
      <c r="R609" s="24"/>
      <c r="S609" s="23"/>
      <c r="T609" s="24"/>
      <c r="U609" s="24"/>
      <c r="V609" s="24"/>
      <c r="W609" s="24"/>
    </row>
    <row r="610" spans="5:23" ht="12.75">
      <c r="E610" s="499"/>
      <c r="F610" s="24"/>
      <c r="H610" s="23"/>
      <c r="J610" s="200"/>
      <c r="K610" s="200"/>
      <c r="L610" s="200"/>
      <c r="M610" s="200"/>
      <c r="N610" s="200"/>
      <c r="P610" s="24"/>
      <c r="R610" s="24"/>
      <c r="S610" s="23"/>
      <c r="T610" s="24"/>
      <c r="U610" s="24"/>
      <c r="V610" s="24"/>
      <c r="W610" s="24"/>
    </row>
    <row r="611" spans="5:23" ht="12.75">
      <c r="E611" s="499"/>
      <c r="F611" s="24"/>
      <c r="H611" s="23"/>
      <c r="J611" s="200"/>
      <c r="K611" s="200"/>
      <c r="L611" s="200"/>
      <c r="M611" s="200"/>
      <c r="N611" s="200"/>
      <c r="P611" s="24"/>
      <c r="R611" s="24"/>
      <c r="S611" s="23"/>
      <c r="T611" s="24"/>
      <c r="U611" s="24"/>
      <c r="V611" s="24"/>
      <c r="W611" s="24"/>
    </row>
    <row r="612" spans="5:23" ht="12.75">
      <c r="E612" s="499"/>
      <c r="F612" s="24"/>
      <c r="H612" s="23"/>
      <c r="J612" s="200"/>
      <c r="K612" s="200"/>
      <c r="L612" s="200"/>
      <c r="M612" s="200"/>
      <c r="N612" s="200"/>
      <c r="P612" s="24"/>
      <c r="R612" s="24"/>
      <c r="S612" s="23"/>
      <c r="T612" s="24"/>
      <c r="U612" s="24"/>
      <c r="V612" s="24"/>
      <c r="W612" s="24"/>
    </row>
    <row r="613" spans="5:23" ht="12.75">
      <c r="E613" s="499"/>
      <c r="F613" s="24"/>
      <c r="H613" s="23"/>
      <c r="J613" s="200"/>
      <c r="K613" s="200"/>
      <c r="L613" s="200"/>
      <c r="M613" s="200"/>
      <c r="N613" s="200"/>
      <c r="P613" s="24"/>
      <c r="R613" s="24"/>
      <c r="S613" s="23"/>
      <c r="T613" s="24"/>
      <c r="U613" s="24"/>
      <c r="V613" s="24"/>
      <c r="W613" s="24"/>
    </row>
    <row r="614" spans="5:23" ht="12.75">
      <c r="E614" s="499"/>
      <c r="F614" s="24"/>
      <c r="H614" s="23"/>
      <c r="J614" s="200"/>
      <c r="K614" s="200"/>
      <c r="L614" s="200"/>
      <c r="M614" s="200"/>
      <c r="N614" s="200"/>
      <c r="P614" s="24"/>
      <c r="R614" s="24"/>
      <c r="S614" s="23"/>
      <c r="T614" s="24"/>
      <c r="U614" s="24"/>
      <c r="V614" s="24"/>
      <c r="W614" s="24"/>
    </row>
    <row r="615" spans="5:23" ht="12.75">
      <c r="E615" s="499"/>
      <c r="F615" s="24"/>
      <c r="H615" s="23"/>
      <c r="J615" s="200"/>
      <c r="K615" s="200"/>
      <c r="L615" s="200"/>
      <c r="M615" s="200"/>
      <c r="N615" s="200"/>
      <c r="P615" s="24"/>
      <c r="R615" s="24"/>
      <c r="S615" s="23"/>
      <c r="T615" s="24"/>
      <c r="U615" s="24"/>
      <c r="V615" s="24"/>
      <c r="W615" s="24"/>
    </row>
    <row r="616" spans="5:23" ht="12.75">
      <c r="E616" s="499"/>
      <c r="F616" s="24"/>
      <c r="H616" s="23"/>
      <c r="J616" s="200"/>
      <c r="K616" s="200"/>
      <c r="L616" s="200"/>
      <c r="M616" s="200"/>
      <c r="N616" s="200"/>
      <c r="P616" s="24"/>
      <c r="R616" s="24"/>
      <c r="S616" s="23"/>
      <c r="T616" s="24"/>
      <c r="U616" s="24"/>
      <c r="V616" s="24"/>
      <c r="W616" s="24"/>
    </row>
    <row r="617" spans="5:23" ht="12.75">
      <c r="E617" s="499"/>
      <c r="F617" s="24"/>
      <c r="H617" s="23"/>
      <c r="J617" s="200"/>
      <c r="K617" s="200"/>
      <c r="L617" s="200"/>
      <c r="M617" s="200"/>
      <c r="N617" s="200"/>
      <c r="P617" s="24"/>
      <c r="R617" s="24"/>
      <c r="S617" s="23"/>
      <c r="T617" s="24"/>
      <c r="U617" s="24"/>
      <c r="V617" s="24"/>
      <c r="W617" s="24"/>
    </row>
    <row r="618" spans="5:23" ht="12.75">
      <c r="E618" s="499"/>
      <c r="F618" s="24"/>
      <c r="H618" s="23"/>
      <c r="J618" s="200"/>
      <c r="K618" s="200"/>
      <c r="L618" s="200"/>
      <c r="M618" s="200"/>
      <c r="N618" s="200"/>
      <c r="P618" s="24"/>
      <c r="R618" s="24"/>
      <c r="S618" s="23"/>
      <c r="T618" s="24"/>
      <c r="U618" s="24"/>
      <c r="V618" s="24"/>
      <c r="W618" s="24"/>
    </row>
    <row r="619" spans="5:23" ht="12.75">
      <c r="E619" s="499"/>
      <c r="F619" s="24"/>
      <c r="H619" s="23"/>
      <c r="J619" s="200"/>
      <c r="K619" s="200"/>
      <c r="L619" s="200"/>
      <c r="M619" s="200"/>
      <c r="N619" s="200"/>
      <c r="P619" s="24"/>
      <c r="R619" s="24"/>
      <c r="S619" s="23"/>
      <c r="T619" s="24"/>
      <c r="U619" s="24"/>
      <c r="V619" s="24"/>
      <c r="W619" s="24"/>
    </row>
    <row r="620" spans="5:23" ht="12.75">
      <c r="E620" s="499"/>
      <c r="F620" s="24"/>
      <c r="H620" s="23"/>
      <c r="J620" s="200"/>
      <c r="K620" s="200"/>
      <c r="L620" s="200"/>
      <c r="M620" s="200"/>
      <c r="N620" s="200"/>
      <c r="P620" s="24"/>
      <c r="R620" s="24"/>
      <c r="S620" s="23"/>
      <c r="T620" s="24"/>
      <c r="U620" s="24"/>
      <c r="V620" s="24"/>
      <c r="W620" s="24"/>
    </row>
    <row r="621" spans="5:23" ht="12.75">
      <c r="E621" s="499"/>
      <c r="F621" s="24"/>
      <c r="H621" s="23"/>
      <c r="J621" s="200"/>
      <c r="K621" s="200"/>
      <c r="L621" s="200"/>
      <c r="M621" s="200"/>
      <c r="N621" s="200"/>
      <c r="P621" s="24"/>
      <c r="R621" s="24"/>
      <c r="S621" s="23"/>
      <c r="T621" s="24"/>
      <c r="U621" s="24"/>
      <c r="V621" s="24"/>
      <c r="W621" s="24"/>
    </row>
    <row r="622" spans="5:23" ht="12.75">
      <c r="E622" s="499"/>
      <c r="F622" s="24"/>
      <c r="H622" s="23"/>
      <c r="J622" s="200"/>
      <c r="K622" s="200"/>
      <c r="L622" s="200"/>
      <c r="M622" s="200"/>
      <c r="N622" s="200"/>
      <c r="P622" s="24"/>
      <c r="R622" s="24"/>
      <c r="S622" s="23"/>
      <c r="T622" s="24"/>
      <c r="U622" s="24"/>
      <c r="V622" s="24"/>
      <c r="W622" s="24"/>
    </row>
    <row r="623" spans="5:23" ht="12.75">
      <c r="E623" s="499"/>
      <c r="F623" s="24"/>
      <c r="H623" s="23"/>
      <c r="J623" s="200"/>
      <c r="K623" s="200"/>
      <c r="L623" s="200"/>
      <c r="M623" s="200"/>
      <c r="N623" s="200"/>
      <c r="P623" s="24"/>
      <c r="R623" s="24"/>
      <c r="S623" s="23"/>
      <c r="T623" s="24"/>
      <c r="U623" s="24"/>
      <c r="V623" s="24"/>
      <c r="W623" s="24"/>
    </row>
    <row r="624" spans="5:23" ht="12.75">
      <c r="E624" s="499"/>
      <c r="F624" s="24"/>
      <c r="H624" s="23"/>
      <c r="J624" s="200"/>
      <c r="K624" s="200"/>
      <c r="L624" s="200"/>
      <c r="M624" s="200"/>
      <c r="N624" s="200"/>
      <c r="P624" s="24"/>
      <c r="R624" s="24"/>
      <c r="S624" s="23"/>
      <c r="T624" s="24"/>
      <c r="U624" s="24"/>
      <c r="V624" s="24"/>
      <c r="W624" s="24"/>
    </row>
    <row r="625" spans="5:23" ht="12.75">
      <c r="E625" s="499"/>
      <c r="F625" s="24"/>
      <c r="H625" s="23"/>
      <c r="J625" s="200"/>
      <c r="K625" s="200"/>
      <c r="L625" s="200"/>
      <c r="M625" s="200"/>
      <c r="N625" s="200"/>
      <c r="P625" s="24"/>
      <c r="R625" s="24"/>
      <c r="S625" s="23"/>
      <c r="T625" s="24"/>
      <c r="U625" s="24"/>
      <c r="V625" s="24"/>
      <c r="W625" s="24"/>
    </row>
    <row r="626" spans="5:23" ht="12.75">
      <c r="E626" s="499"/>
      <c r="F626" s="24"/>
      <c r="H626" s="23"/>
      <c r="J626" s="200"/>
      <c r="K626" s="200"/>
      <c r="L626" s="200"/>
      <c r="M626" s="200"/>
      <c r="N626" s="200"/>
      <c r="P626" s="24"/>
      <c r="R626" s="24"/>
      <c r="S626" s="23"/>
      <c r="T626" s="24"/>
      <c r="U626" s="24"/>
      <c r="V626" s="24"/>
      <c r="W626" s="24"/>
    </row>
    <row r="627" spans="5:23" ht="12.75">
      <c r="E627" s="499"/>
      <c r="F627" s="24"/>
      <c r="H627" s="23"/>
      <c r="J627" s="200"/>
      <c r="K627" s="200"/>
      <c r="L627" s="200"/>
      <c r="M627" s="200"/>
      <c r="N627" s="200"/>
      <c r="P627" s="24"/>
      <c r="R627" s="24"/>
      <c r="S627" s="23"/>
      <c r="T627" s="24"/>
      <c r="U627" s="24"/>
      <c r="V627" s="24"/>
      <c r="W627" s="24"/>
    </row>
    <row r="628" spans="5:23" ht="12.75">
      <c r="E628" s="499"/>
      <c r="F628" s="24"/>
      <c r="H628" s="23"/>
      <c r="J628" s="200"/>
      <c r="K628" s="200"/>
      <c r="L628" s="200"/>
      <c r="M628" s="200"/>
      <c r="N628" s="200"/>
      <c r="P628" s="24"/>
      <c r="R628" s="24"/>
      <c r="S628" s="23"/>
      <c r="T628" s="24"/>
      <c r="U628" s="24"/>
      <c r="V628" s="24"/>
      <c r="W628" s="24"/>
    </row>
    <row r="629" spans="5:23" ht="12.75">
      <c r="E629" s="499"/>
      <c r="F629" s="24"/>
      <c r="H629" s="23"/>
      <c r="J629" s="200"/>
      <c r="K629" s="200"/>
      <c r="L629" s="200"/>
      <c r="M629" s="200"/>
      <c r="N629" s="200"/>
      <c r="P629" s="24"/>
      <c r="R629" s="24"/>
      <c r="S629" s="23"/>
      <c r="T629" s="24"/>
      <c r="U629" s="24"/>
      <c r="V629" s="24"/>
      <c r="W629" s="24"/>
    </row>
    <row r="630" spans="5:23" ht="12.75">
      <c r="E630" s="499"/>
      <c r="F630" s="24"/>
      <c r="H630" s="23"/>
      <c r="J630" s="200"/>
      <c r="K630" s="200"/>
      <c r="L630" s="200"/>
      <c r="M630" s="200"/>
      <c r="N630" s="200"/>
      <c r="P630" s="24"/>
      <c r="R630" s="24"/>
      <c r="S630" s="23"/>
      <c r="T630" s="24"/>
      <c r="U630" s="24"/>
      <c r="V630" s="24"/>
      <c r="W630" s="24"/>
    </row>
    <row r="631" spans="5:23" ht="12.75">
      <c r="E631" s="499"/>
      <c r="F631" s="24"/>
      <c r="H631" s="23"/>
      <c r="J631" s="200"/>
      <c r="K631" s="200"/>
      <c r="L631" s="200"/>
      <c r="M631" s="200"/>
      <c r="N631" s="200"/>
      <c r="P631" s="24"/>
      <c r="R631" s="24"/>
      <c r="S631" s="23"/>
      <c r="T631" s="24"/>
      <c r="U631" s="24"/>
      <c r="V631" s="24"/>
      <c r="W631" s="24"/>
    </row>
    <row r="632" spans="5:23" ht="12.75">
      <c r="E632" s="499"/>
      <c r="F632" s="24"/>
      <c r="H632" s="23"/>
      <c r="J632" s="200"/>
      <c r="K632" s="200"/>
      <c r="L632" s="200"/>
      <c r="M632" s="200"/>
      <c r="N632" s="200"/>
      <c r="P632" s="24"/>
      <c r="R632" s="24"/>
      <c r="S632" s="23"/>
      <c r="T632" s="24"/>
      <c r="U632" s="24"/>
      <c r="V632" s="24"/>
      <c r="W632" s="24"/>
    </row>
    <row r="633" spans="5:23" ht="12.75">
      <c r="E633" s="499"/>
      <c r="F633" s="24"/>
      <c r="H633" s="23"/>
      <c r="J633" s="200"/>
      <c r="K633" s="200"/>
      <c r="L633" s="200"/>
      <c r="M633" s="200"/>
      <c r="N633" s="200"/>
      <c r="P633" s="24"/>
      <c r="R633" s="24"/>
      <c r="S633" s="23"/>
      <c r="T633" s="24"/>
      <c r="U633" s="24"/>
      <c r="V633" s="24"/>
      <c r="W633" s="24"/>
    </row>
    <row r="634" spans="5:23" ht="12.75">
      <c r="E634" s="499"/>
      <c r="F634" s="24"/>
      <c r="H634" s="23"/>
      <c r="J634" s="200"/>
      <c r="K634" s="200"/>
      <c r="L634" s="200"/>
      <c r="M634" s="200"/>
      <c r="N634" s="200"/>
      <c r="P634" s="24"/>
      <c r="R634" s="24"/>
      <c r="S634" s="23"/>
      <c r="T634" s="24"/>
      <c r="U634" s="24"/>
      <c r="V634" s="24"/>
      <c r="W634" s="24"/>
    </row>
    <row r="635" spans="5:23" ht="12.75">
      <c r="E635" s="499"/>
      <c r="F635" s="24"/>
      <c r="H635" s="23"/>
      <c r="J635" s="200"/>
      <c r="K635" s="200"/>
      <c r="L635" s="200"/>
      <c r="M635" s="200"/>
      <c r="N635" s="200"/>
      <c r="P635" s="24"/>
      <c r="R635" s="24"/>
      <c r="S635" s="23"/>
      <c r="T635" s="24"/>
      <c r="U635" s="24"/>
      <c r="V635" s="24"/>
      <c r="W635" s="24"/>
    </row>
    <row r="636" spans="5:23" ht="12.75">
      <c r="E636" s="499"/>
      <c r="F636" s="24"/>
      <c r="H636" s="23"/>
      <c r="J636" s="200"/>
      <c r="K636" s="200"/>
      <c r="L636" s="200"/>
      <c r="M636" s="200"/>
      <c r="N636" s="200"/>
      <c r="P636" s="24"/>
      <c r="R636" s="24"/>
      <c r="S636" s="23"/>
      <c r="T636" s="24"/>
      <c r="U636" s="24"/>
      <c r="V636" s="24"/>
      <c r="W636" s="24"/>
    </row>
    <row r="637" spans="5:23" ht="12.75">
      <c r="E637" s="499"/>
      <c r="F637" s="24"/>
      <c r="H637" s="23"/>
      <c r="J637" s="200"/>
      <c r="K637" s="200"/>
      <c r="L637" s="200"/>
      <c r="M637" s="200"/>
      <c r="N637" s="200"/>
      <c r="P637" s="24"/>
      <c r="R637" s="24"/>
      <c r="S637" s="23"/>
      <c r="T637" s="24"/>
      <c r="U637" s="24"/>
      <c r="V637" s="24"/>
      <c r="W637" s="24"/>
    </row>
    <row r="638" spans="5:23" ht="12.75">
      <c r="E638" s="499"/>
      <c r="F638" s="24"/>
      <c r="H638" s="23"/>
      <c r="J638" s="200"/>
      <c r="K638" s="200"/>
      <c r="L638" s="200"/>
      <c r="M638" s="200"/>
      <c r="N638" s="200"/>
      <c r="P638" s="24"/>
      <c r="R638" s="24"/>
      <c r="S638" s="23"/>
      <c r="T638" s="24"/>
      <c r="U638" s="24"/>
      <c r="V638" s="24"/>
      <c r="W638" s="24"/>
    </row>
    <row r="639" spans="5:23" ht="12.75">
      <c r="E639" s="499"/>
      <c r="F639" s="24"/>
      <c r="H639" s="23"/>
      <c r="J639" s="200"/>
      <c r="K639" s="200"/>
      <c r="L639" s="200"/>
      <c r="M639" s="200"/>
      <c r="N639" s="200"/>
      <c r="P639" s="24"/>
      <c r="R639" s="24"/>
      <c r="S639" s="23"/>
      <c r="T639" s="24"/>
      <c r="U639" s="24"/>
      <c r="V639" s="24"/>
      <c r="W639" s="24"/>
    </row>
    <row r="640" spans="5:23" ht="12.75">
      <c r="E640" s="499"/>
      <c r="F640" s="24"/>
      <c r="H640" s="23"/>
      <c r="J640" s="200"/>
      <c r="K640" s="200"/>
      <c r="L640" s="200"/>
      <c r="M640" s="200"/>
      <c r="N640" s="200"/>
      <c r="P640" s="24"/>
      <c r="R640" s="24"/>
      <c r="S640" s="23"/>
      <c r="T640" s="24"/>
      <c r="U640" s="24"/>
      <c r="V640" s="24"/>
      <c r="W640" s="24"/>
    </row>
    <row r="641" spans="5:23" ht="12.75">
      <c r="E641" s="499"/>
      <c r="F641" s="24"/>
      <c r="H641" s="23"/>
      <c r="J641" s="200"/>
      <c r="K641" s="200"/>
      <c r="L641" s="200"/>
      <c r="M641" s="200"/>
      <c r="N641" s="200"/>
      <c r="P641" s="24"/>
      <c r="R641" s="24"/>
      <c r="S641" s="23"/>
      <c r="T641" s="24"/>
      <c r="U641" s="24"/>
      <c r="V641" s="24"/>
      <c r="W641" s="24"/>
    </row>
    <row r="642" spans="5:23" ht="12.75">
      <c r="E642" s="499"/>
      <c r="F642" s="24"/>
      <c r="H642" s="23"/>
      <c r="J642" s="200"/>
      <c r="K642" s="200"/>
      <c r="L642" s="200"/>
      <c r="M642" s="200"/>
      <c r="N642" s="200"/>
      <c r="P642" s="24"/>
      <c r="R642" s="24"/>
      <c r="S642" s="23"/>
      <c r="T642" s="24"/>
      <c r="U642" s="24"/>
      <c r="V642" s="24"/>
      <c r="W642" s="24"/>
    </row>
    <row r="643" spans="5:23" ht="12.75">
      <c r="E643" s="499"/>
      <c r="F643" s="24"/>
      <c r="H643" s="23"/>
      <c r="J643" s="200"/>
      <c r="K643" s="200"/>
      <c r="L643" s="200"/>
      <c r="M643" s="200"/>
      <c r="N643" s="200"/>
      <c r="P643" s="24"/>
      <c r="R643" s="24"/>
      <c r="S643" s="23"/>
      <c r="T643" s="24"/>
      <c r="U643" s="24"/>
      <c r="V643" s="24"/>
      <c r="W643" s="24"/>
    </row>
    <row r="644" spans="5:23" ht="12.75">
      <c r="E644" s="499"/>
      <c r="F644" s="24"/>
      <c r="H644" s="23"/>
      <c r="J644" s="200"/>
      <c r="K644" s="200"/>
      <c r="L644" s="200"/>
      <c r="M644" s="200"/>
      <c r="N644" s="200"/>
      <c r="P644" s="24"/>
      <c r="R644" s="24"/>
      <c r="S644" s="23"/>
      <c r="T644" s="24"/>
      <c r="U644" s="24"/>
      <c r="V644" s="24"/>
      <c r="W644" s="24"/>
    </row>
    <row r="645" spans="5:23" ht="12.75">
      <c r="E645" s="499"/>
      <c r="F645" s="24"/>
      <c r="H645" s="23"/>
      <c r="J645" s="200"/>
      <c r="K645" s="200"/>
      <c r="L645" s="200"/>
      <c r="M645" s="200"/>
      <c r="N645" s="200"/>
      <c r="P645" s="24"/>
      <c r="R645" s="24"/>
      <c r="S645" s="23"/>
      <c r="T645" s="24"/>
      <c r="U645" s="24"/>
      <c r="V645" s="24"/>
      <c r="W645" s="24"/>
    </row>
    <row r="646" spans="5:23" ht="12.75">
      <c r="E646" s="499"/>
      <c r="F646" s="24"/>
      <c r="H646" s="23"/>
      <c r="J646" s="200"/>
      <c r="K646" s="200"/>
      <c r="L646" s="200"/>
      <c r="M646" s="200"/>
      <c r="N646" s="200"/>
      <c r="P646" s="24"/>
      <c r="R646" s="24"/>
      <c r="S646" s="23"/>
      <c r="T646" s="24"/>
      <c r="U646" s="24"/>
      <c r="V646" s="24"/>
      <c r="W646" s="24"/>
    </row>
    <row r="647" spans="5:23" ht="12.75">
      <c r="E647" s="499"/>
      <c r="F647" s="24"/>
      <c r="H647" s="23"/>
      <c r="J647" s="200"/>
      <c r="K647" s="200"/>
      <c r="L647" s="200"/>
      <c r="M647" s="200"/>
      <c r="N647" s="200"/>
      <c r="P647" s="24"/>
      <c r="R647" s="24"/>
      <c r="S647" s="23"/>
      <c r="T647" s="24"/>
      <c r="U647" s="24"/>
      <c r="V647" s="24"/>
      <c r="W647" s="24"/>
    </row>
    <row r="648" spans="5:23" ht="12.75">
      <c r="E648" s="499"/>
      <c r="F648" s="24"/>
      <c r="H648" s="23"/>
      <c r="J648" s="200"/>
      <c r="K648" s="200"/>
      <c r="L648" s="200"/>
      <c r="M648" s="200"/>
      <c r="N648" s="200"/>
      <c r="P648" s="24"/>
      <c r="R648" s="24"/>
      <c r="S648" s="23"/>
      <c r="T648" s="24"/>
      <c r="U648" s="24"/>
      <c r="V648" s="24"/>
      <c r="W648" s="24"/>
    </row>
    <row r="649" spans="5:23" ht="12.75">
      <c r="E649" s="499"/>
      <c r="F649" s="24"/>
      <c r="H649" s="23"/>
      <c r="J649" s="200"/>
      <c r="K649" s="200"/>
      <c r="L649" s="200"/>
      <c r="M649" s="200"/>
      <c r="N649" s="200"/>
      <c r="P649" s="24"/>
      <c r="R649" s="24"/>
      <c r="S649" s="23"/>
      <c r="T649" s="24"/>
      <c r="U649" s="24"/>
      <c r="V649" s="24"/>
      <c r="W649" s="24"/>
    </row>
    <row r="650" spans="5:23" ht="12.75">
      <c r="E650" s="499"/>
      <c r="F650" s="24"/>
      <c r="H650" s="23"/>
      <c r="J650" s="200"/>
      <c r="K650" s="200"/>
      <c r="L650" s="200"/>
      <c r="M650" s="200"/>
      <c r="N650" s="200"/>
      <c r="P650" s="24"/>
      <c r="R650" s="24"/>
      <c r="S650" s="23"/>
      <c r="T650" s="24"/>
      <c r="U650" s="24"/>
      <c r="V650" s="24"/>
      <c r="W650" s="24"/>
    </row>
    <row r="651" spans="5:23" ht="12.75">
      <c r="E651" s="499"/>
      <c r="F651" s="24"/>
      <c r="H651" s="23"/>
      <c r="J651" s="200"/>
      <c r="K651" s="200"/>
      <c r="L651" s="200"/>
      <c r="M651" s="200"/>
      <c r="N651" s="200"/>
      <c r="P651" s="24"/>
      <c r="R651" s="24"/>
      <c r="S651" s="23"/>
      <c r="T651" s="24"/>
      <c r="U651" s="24"/>
      <c r="V651" s="24"/>
      <c r="W651" s="24"/>
    </row>
    <row r="652" spans="5:23" ht="12.75">
      <c r="E652" s="499"/>
      <c r="F652" s="24"/>
      <c r="H652" s="23"/>
      <c r="J652" s="200"/>
      <c r="K652" s="200"/>
      <c r="L652" s="200"/>
      <c r="M652" s="200"/>
      <c r="N652" s="200"/>
      <c r="P652" s="24"/>
      <c r="R652" s="24"/>
      <c r="S652" s="23"/>
      <c r="T652" s="24"/>
      <c r="U652" s="24"/>
      <c r="V652" s="24"/>
      <c r="W652" s="24"/>
    </row>
    <row r="653" spans="5:23" ht="12.75">
      <c r="E653" s="499"/>
      <c r="F653" s="24"/>
      <c r="H653" s="23"/>
      <c r="J653" s="200"/>
      <c r="K653" s="200"/>
      <c r="L653" s="200"/>
      <c r="M653" s="200"/>
      <c r="N653" s="200"/>
      <c r="P653" s="24"/>
      <c r="R653" s="24"/>
      <c r="S653" s="23"/>
      <c r="T653" s="24"/>
      <c r="U653" s="24"/>
      <c r="V653" s="24"/>
      <c r="W653" s="24"/>
    </row>
    <row r="654" spans="5:23" ht="12.75">
      <c r="E654" s="499"/>
      <c r="F654" s="24"/>
      <c r="H654" s="23"/>
      <c r="J654" s="200"/>
      <c r="K654" s="200"/>
      <c r="L654" s="200"/>
      <c r="M654" s="200"/>
      <c r="N654" s="200"/>
      <c r="P654" s="24"/>
      <c r="R654" s="24"/>
      <c r="S654" s="23"/>
      <c r="T654" s="24"/>
      <c r="U654" s="24"/>
      <c r="V654" s="24"/>
      <c r="W654" s="24"/>
    </row>
    <row r="655" spans="5:23" ht="12.75">
      <c r="E655" s="499"/>
      <c r="F655" s="24"/>
      <c r="H655" s="23"/>
      <c r="J655" s="200"/>
      <c r="K655" s="200"/>
      <c r="L655" s="200"/>
      <c r="M655" s="200"/>
      <c r="N655" s="200"/>
      <c r="P655" s="24"/>
      <c r="R655" s="24"/>
      <c r="S655" s="23"/>
      <c r="T655" s="24"/>
      <c r="U655" s="24"/>
      <c r="V655" s="24"/>
      <c r="W655" s="24"/>
    </row>
    <row r="656" spans="5:23" ht="12.75">
      <c r="E656" s="499"/>
      <c r="F656" s="24"/>
      <c r="H656" s="23"/>
      <c r="J656" s="200"/>
      <c r="K656" s="200"/>
      <c r="L656" s="200"/>
      <c r="M656" s="200"/>
      <c r="N656" s="200"/>
      <c r="P656" s="24"/>
      <c r="R656" s="24"/>
      <c r="S656" s="23"/>
      <c r="T656" s="24"/>
      <c r="U656" s="24"/>
      <c r="V656" s="24"/>
      <c r="W656" s="24"/>
    </row>
    <row r="657" spans="5:23" ht="12.75">
      <c r="E657" s="499"/>
      <c r="F657" s="24"/>
      <c r="H657" s="23"/>
      <c r="J657" s="200"/>
      <c r="K657" s="200"/>
      <c r="L657" s="200"/>
      <c r="M657" s="200"/>
      <c r="N657" s="200"/>
      <c r="P657" s="24"/>
      <c r="R657" s="24"/>
      <c r="S657" s="23"/>
      <c r="T657" s="24"/>
      <c r="U657" s="24"/>
      <c r="V657" s="24"/>
      <c r="W657" s="24"/>
    </row>
    <row r="658" spans="5:23" ht="12.75">
      <c r="E658" s="499"/>
      <c r="F658" s="24"/>
      <c r="H658" s="23"/>
      <c r="J658" s="200"/>
      <c r="K658" s="200"/>
      <c r="L658" s="200"/>
      <c r="M658" s="200"/>
      <c r="N658" s="200"/>
      <c r="P658" s="24"/>
      <c r="R658" s="24"/>
      <c r="S658" s="23"/>
      <c r="T658" s="24"/>
      <c r="U658" s="24"/>
      <c r="V658" s="24"/>
      <c r="W658" s="24"/>
    </row>
    <row r="659" spans="5:23" ht="12.75">
      <c r="E659" s="499"/>
      <c r="F659" s="24"/>
      <c r="H659" s="23"/>
      <c r="J659" s="200"/>
      <c r="K659" s="200"/>
      <c r="L659" s="200"/>
      <c r="M659" s="200"/>
      <c r="N659" s="200"/>
      <c r="P659" s="24"/>
      <c r="R659" s="24"/>
      <c r="S659" s="23"/>
      <c r="T659" s="24"/>
      <c r="U659" s="24"/>
      <c r="V659" s="24"/>
      <c r="W659" s="24"/>
    </row>
    <row r="660" spans="5:23" ht="12.75">
      <c r="E660" s="499"/>
      <c r="F660" s="24"/>
      <c r="H660" s="23"/>
      <c r="J660" s="200"/>
      <c r="K660" s="200"/>
      <c r="L660" s="200"/>
      <c r="M660" s="200"/>
      <c r="N660" s="200"/>
      <c r="P660" s="24"/>
      <c r="R660" s="24"/>
      <c r="S660" s="23"/>
      <c r="T660" s="24"/>
      <c r="U660" s="24"/>
      <c r="V660" s="24"/>
      <c r="W660" s="24"/>
    </row>
    <row r="661" spans="5:23" ht="12.75">
      <c r="E661" s="499"/>
      <c r="F661" s="24"/>
      <c r="H661" s="23"/>
      <c r="J661" s="200"/>
      <c r="K661" s="200"/>
      <c r="L661" s="200"/>
      <c r="M661" s="200"/>
      <c r="N661" s="200"/>
      <c r="P661" s="24"/>
      <c r="R661" s="24"/>
      <c r="S661" s="23"/>
      <c r="T661" s="24"/>
      <c r="U661" s="24"/>
      <c r="V661" s="24"/>
      <c r="W661" s="24"/>
    </row>
    <row r="662" spans="5:23" ht="12.75">
      <c r="E662" s="499"/>
      <c r="F662" s="24"/>
      <c r="H662" s="23"/>
      <c r="J662" s="200"/>
      <c r="K662" s="200"/>
      <c r="L662" s="200"/>
      <c r="M662" s="200"/>
      <c r="N662" s="200"/>
      <c r="P662" s="24"/>
      <c r="R662" s="24"/>
      <c r="S662" s="23"/>
      <c r="T662" s="24"/>
      <c r="U662" s="24"/>
      <c r="V662" s="24"/>
      <c r="W662" s="24"/>
    </row>
    <row r="663" spans="5:23" ht="12.75">
      <c r="E663" s="499"/>
      <c r="F663" s="24"/>
      <c r="H663" s="23"/>
      <c r="J663" s="200"/>
      <c r="K663" s="200"/>
      <c r="L663" s="200"/>
      <c r="M663" s="200"/>
      <c r="N663" s="200"/>
      <c r="P663" s="24"/>
      <c r="R663" s="24"/>
      <c r="S663" s="23"/>
      <c r="T663" s="24"/>
      <c r="U663" s="24"/>
      <c r="V663" s="24"/>
      <c r="W663" s="24"/>
    </row>
    <row r="664" spans="5:23" ht="12.75">
      <c r="E664" s="499"/>
      <c r="F664" s="24"/>
      <c r="H664" s="23"/>
      <c r="J664" s="200"/>
      <c r="K664" s="200"/>
      <c r="L664" s="200"/>
      <c r="M664" s="200"/>
      <c r="N664" s="200"/>
      <c r="P664" s="24"/>
      <c r="R664" s="24"/>
      <c r="S664" s="23"/>
      <c r="T664" s="24"/>
      <c r="U664" s="24"/>
      <c r="V664" s="24"/>
      <c r="W664" s="24"/>
    </row>
    <row r="665" spans="5:23" ht="12.75">
      <c r="E665" s="499"/>
      <c r="F665" s="24"/>
      <c r="H665" s="23"/>
      <c r="J665" s="200"/>
      <c r="K665" s="200"/>
      <c r="L665" s="200"/>
      <c r="M665" s="200"/>
      <c r="N665" s="200"/>
      <c r="P665" s="24"/>
      <c r="R665" s="24"/>
      <c r="S665" s="23"/>
      <c r="T665" s="24"/>
      <c r="U665" s="24"/>
      <c r="V665" s="24"/>
      <c r="W665" s="24"/>
    </row>
    <row r="666" spans="5:23" ht="12.75">
      <c r="E666" s="499"/>
      <c r="F666" s="24"/>
      <c r="H666" s="23"/>
      <c r="J666" s="200"/>
      <c r="K666" s="200"/>
      <c r="L666" s="200"/>
      <c r="M666" s="200"/>
      <c r="N666" s="200"/>
      <c r="P666" s="24"/>
      <c r="R666" s="24"/>
      <c r="S666" s="23"/>
      <c r="T666" s="24"/>
      <c r="U666" s="24"/>
      <c r="V666" s="24"/>
      <c r="W666" s="24"/>
    </row>
    <row r="667" spans="5:23" ht="12.75">
      <c r="E667" s="499"/>
      <c r="F667" s="24"/>
      <c r="H667" s="23"/>
      <c r="J667" s="200"/>
      <c r="K667" s="200"/>
      <c r="L667" s="200"/>
      <c r="M667" s="200"/>
      <c r="N667" s="200"/>
      <c r="P667" s="24"/>
      <c r="R667" s="24"/>
      <c r="S667" s="23"/>
      <c r="T667" s="24"/>
      <c r="U667" s="24"/>
      <c r="V667" s="24"/>
      <c r="W667" s="24"/>
    </row>
    <row r="668" spans="5:23" ht="12.75">
      <c r="E668" s="499"/>
      <c r="F668" s="24"/>
      <c r="H668" s="23"/>
      <c r="J668" s="200"/>
      <c r="K668" s="200"/>
      <c r="L668" s="200"/>
      <c r="M668" s="200"/>
      <c r="N668" s="200"/>
      <c r="P668" s="24"/>
      <c r="R668" s="24"/>
      <c r="S668" s="23"/>
      <c r="T668" s="24"/>
      <c r="U668" s="24"/>
      <c r="V668" s="24"/>
      <c r="W668" s="24"/>
    </row>
    <row r="669" spans="5:23" ht="12.75">
      <c r="E669" s="499"/>
      <c r="F669" s="24"/>
      <c r="H669" s="23"/>
      <c r="J669" s="200"/>
      <c r="K669" s="200"/>
      <c r="L669" s="200"/>
      <c r="M669" s="200"/>
      <c r="N669" s="200"/>
      <c r="P669" s="24"/>
      <c r="R669" s="24"/>
      <c r="S669" s="23"/>
      <c r="T669" s="24"/>
      <c r="U669" s="24"/>
      <c r="V669" s="24"/>
      <c r="W669" s="24"/>
    </row>
    <row r="670" spans="5:23" ht="12.75">
      <c r="E670" s="499"/>
      <c r="F670" s="24"/>
      <c r="H670" s="23"/>
      <c r="J670" s="200"/>
      <c r="K670" s="200"/>
      <c r="L670" s="200"/>
      <c r="M670" s="200"/>
      <c r="N670" s="200"/>
      <c r="P670" s="24"/>
      <c r="R670" s="24"/>
      <c r="S670" s="23"/>
      <c r="T670" s="24"/>
      <c r="U670" s="24"/>
      <c r="V670" s="24"/>
      <c r="W670" s="24"/>
    </row>
    <row r="671" spans="5:23" ht="12.75">
      <c r="E671" s="499"/>
      <c r="F671" s="24"/>
      <c r="H671" s="23"/>
      <c r="J671" s="200"/>
      <c r="K671" s="200"/>
      <c r="L671" s="200"/>
      <c r="M671" s="200"/>
      <c r="N671" s="200"/>
      <c r="P671" s="24"/>
      <c r="R671" s="24"/>
      <c r="S671" s="23"/>
      <c r="T671" s="24"/>
      <c r="U671" s="24"/>
      <c r="V671" s="24"/>
      <c r="W671" s="24"/>
    </row>
    <row r="672" spans="5:23" ht="12.75">
      <c r="E672" s="499"/>
      <c r="F672" s="24"/>
      <c r="H672" s="23"/>
      <c r="J672" s="200"/>
      <c r="K672" s="200"/>
      <c r="L672" s="200"/>
      <c r="M672" s="200"/>
      <c r="N672" s="200"/>
      <c r="P672" s="24"/>
      <c r="R672" s="24"/>
      <c r="S672" s="23"/>
      <c r="T672" s="24"/>
      <c r="U672" s="24"/>
      <c r="V672" s="24"/>
      <c r="W672" s="24"/>
    </row>
    <row r="673" spans="5:23" ht="12.75">
      <c r="E673" s="499"/>
      <c r="F673" s="24"/>
      <c r="H673" s="23"/>
      <c r="J673" s="200"/>
      <c r="K673" s="200"/>
      <c r="L673" s="200"/>
      <c r="M673" s="200"/>
      <c r="N673" s="200"/>
      <c r="P673" s="24"/>
      <c r="R673" s="24"/>
      <c r="S673" s="23"/>
      <c r="T673" s="24"/>
      <c r="U673" s="24"/>
      <c r="V673" s="24"/>
      <c r="W673" s="24"/>
    </row>
    <row r="674" spans="5:23" ht="12.75">
      <c r="E674" s="499"/>
      <c r="F674" s="24"/>
      <c r="H674" s="23"/>
      <c r="J674" s="200"/>
      <c r="K674" s="200"/>
      <c r="L674" s="200"/>
      <c r="M674" s="200"/>
      <c r="N674" s="200"/>
      <c r="P674" s="24"/>
      <c r="R674" s="24"/>
      <c r="S674" s="23"/>
      <c r="T674" s="24"/>
      <c r="U674" s="24"/>
      <c r="V674" s="24"/>
      <c r="W674" s="24"/>
    </row>
    <row r="675" spans="5:23" ht="12.75">
      <c r="E675" s="499"/>
      <c r="F675" s="24"/>
      <c r="H675" s="23"/>
      <c r="J675" s="200"/>
      <c r="K675" s="200"/>
      <c r="L675" s="200"/>
      <c r="M675" s="200"/>
      <c r="N675" s="200"/>
      <c r="P675" s="24"/>
      <c r="R675" s="24"/>
      <c r="S675" s="23"/>
      <c r="T675" s="24"/>
      <c r="U675" s="24"/>
      <c r="V675" s="24"/>
      <c r="W675" s="24"/>
    </row>
    <row r="676" spans="5:23" ht="12.75">
      <c r="E676" s="499"/>
      <c r="F676" s="24"/>
      <c r="H676" s="23"/>
      <c r="J676" s="200"/>
      <c r="K676" s="200"/>
      <c r="L676" s="200"/>
      <c r="M676" s="200"/>
      <c r="N676" s="200"/>
      <c r="P676" s="24"/>
      <c r="R676" s="24"/>
      <c r="S676" s="23"/>
      <c r="T676" s="24"/>
      <c r="U676" s="24"/>
      <c r="V676" s="24"/>
      <c r="W676" s="24"/>
    </row>
    <row r="677" spans="5:23" ht="12.75">
      <c r="E677" s="499"/>
      <c r="F677" s="24"/>
      <c r="H677" s="23"/>
      <c r="J677" s="200"/>
      <c r="K677" s="200"/>
      <c r="L677" s="200"/>
      <c r="M677" s="200"/>
      <c r="N677" s="200"/>
      <c r="P677" s="24"/>
      <c r="R677" s="24"/>
      <c r="S677" s="23"/>
      <c r="T677" s="24"/>
      <c r="U677" s="24"/>
      <c r="V677" s="24"/>
      <c r="W677" s="24"/>
    </row>
    <row r="678" spans="5:23" ht="12.75">
      <c r="E678" s="499"/>
      <c r="F678" s="24"/>
      <c r="H678" s="23"/>
      <c r="J678" s="200"/>
      <c r="K678" s="200"/>
      <c r="L678" s="200"/>
      <c r="M678" s="200"/>
      <c r="N678" s="200"/>
      <c r="P678" s="24"/>
      <c r="R678" s="24"/>
      <c r="S678" s="23"/>
      <c r="T678" s="24"/>
      <c r="U678" s="24"/>
      <c r="V678" s="24"/>
      <c r="W678" s="24"/>
    </row>
    <row r="679" spans="5:23" ht="12.75">
      <c r="E679" s="499"/>
      <c r="F679" s="24"/>
      <c r="H679" s="23"/>
      <c r="J679" s="200"/>
      <c r="K679" s="200"/>
      <c r="L679" s="200"/>
      <c r="M679" s="200"/>
      <c r="N679" s="200"/>
      <c r="P679" s="24"/>
      <c r="R679" s="24"/>
      <c r="S679" s="23"/>
      <c r="T679" s="24"/>
      <c r="U679" s="24"/>
      <c r="V679" s="24"/>
      <c r="W679" s="24"/>
    </row>
    <row r="680" spans="5:23" ht="12.75">
      <c r="E680" s="499"/>
      <c r="F680" s="24"/>
      <c r="H680" s="23"/>
      <c r="J680" s="200"/>
      <c r="K680" s="200"/>
      <c r="L680" s="200"/>
      <c r="M680" s="200"/>
      <c r="N680" s="200"/>
      <c r="P680" s="24"/>
      <c r="R680" s="24"/>
      <c r="S680" s="23"/>
      <c r="T680" s="24"/>
      <c r="U680" s="24"/>
      <c r="V680" s="24"/>
      <c r="W680" s="24"/>
    </row>
    <row r="681" spans="5:23" ht="12.75">
      <c r="E681" s="499"/>
      <c r="F681" s="24"/>
      <c r="H681" s="23"/>
      <c r="J681" s="200"/>
      <c r="K681" s="200"/>
      <c r="L681" s="200"/>
      <c r="M681" s="200"/>
      <c r="N681" s="200"/>
      <c r="P681" s="24"/>
      <c r="R681" s="24"/>
      <c r="S681" s="23"/>
      <c r="T681" s="24"/>
      <c r="U681" s="24"/>
      <c r="V681" s="24"/>
      <c r="W681" s="24"/>
    </row>
    <row r="682" spans="5:23" ht="12.75">
      <c r="E682" s="499"/>
      <c r="F682" s="24"/>
      <c r="H682" s="23"/>
      <c r="J682" s="200"/>
      <c r="K682" s="200"/>
      <c r="L682" s="200"/>
      <c r="M682" s="200"/>
      <c r="N682" s="200"/>
      <c r="P682" s="24"/>
      <c r="R682" s="24"/>
      <c r="S682" s="23"/>
      <c r="T682" s="24"/>
      <c r="U682" s="24"/>
      <c r="V682" s="24"/>
      <c r="W682" s="24"/>
    </row>
    <row r="683" spans="5:23" ht="12.75">
      <c r="E683" s="499"/>
      <c r="F683" s="24"/>
      <c r="H683" s="23"/>
      <c r="J683" s="200"/>
      <c r="K683" s="200"/>
      <c r="L683" s="200"/>
      <c r="M683" s="200"/>
      <c r="N683" s="200"/>
      <c r="P683" s="24"/>
      <c r="R683" s="24"/>
      <c r="S683" s="23"/>
      <c r="T683" s="24"/>
      <c r="U683" s="24"/>
      <c r="V683" s="24"/>
      <c r="W683" s="24"/>
    </row>
    <row r="684" spans="5:23" ht="12.75">
      <c r="E684" s="499"/>
      <c r="F684" s="24"/>
      <c r="H684" s="23"/>
      <c r="J684" s="200"/>
      <c r="K684" s="200"/>
      <c r="L684" s="200"/>
      <c r="M684" s="200"/>
      <c r="N684" s="200"/>
      <c r="P684" s="24"/>
      <c r="R684" s="24"/>
      <c r="S684" s="23"/>
      <c r="T684" s="24"/>
      <c r="U684" s="24"/>
      <c r="V684" s="24"/>
      <c r="W684" s="24"/>
    </row>
    <row r="685" spans="5:23" ht="12.75">
      <c r="E685" s="499"/>
      <c r="F685" s="24"/>
      <c r="H685" s="23"/>
      <c r="J685" s="200"/>
      <c r="K685" s="200"/>
      <c r="L685" s="200"/>
      <c r="M685" s="200"/>
      <c r="N685" s="200"/>
      <c r="P685" s="24"/>
      <c r="R685" s="24"/>
      <c r="S685" s="23"/>
      <c r="T685" s="24"/>
      <c r="U685" s="24"/>
      <c r="V685" s="24"/>
      <c r="W685" s="24"/>
    </row>
    <row r="686" spans="5:23" ht="12.75">
      <c r="E686" s="499"/>
      <c r="F686" s="24"/>
      <c r="H686" s="23"/>
      <c r="J686" s="200"/>
      <c r="K686" s="200"/>
      <c r="L686" s="200"/>
      <c r="M686" s="200"/>
      <c r="N686" s="200"/>
      <c r="P686" s="24"/>
      <c r="R686" s="24"/>
      <c r="S686" s="23"/>
      <c r="T686" s="24"/>
      <c r="U686" s="24"/>
      <c r="V686" s="24"/>
      <c r="W686" s="24"/>
    </row>
    <row r="687" spans="5:23" ht="12.75">
      <c r="E687" s="499"/>
      <c r="F687" s="24"/>
      <c r="H687" s="23"/>
      <c r="J687" s="200"/>
      <c r="K687" s="200"/>
      <c r="L687" s="200"/>
      <c r="M687" s="200"/>
      <c r="N687" s="200"/>
      <c r="P687" s="24"/>
      <c r="R687" s="24"/>
      <c r="S687" s="23"/>
      <c r="T687" s="24"/>
      <c r="U687" s="24"/>
      <c r="V687" s="24"/>
      <c r="W687" s="24"/>
    </row>
    <row r="688" spans="5:23" ht="12.75">
      <c r="E688" s="499"/>
      <c r="F688" s="24"/>
      <c r="H688" s="23"/>
      <c r="J688" s="200"/>
      <c r="K688" s="200"/>
      <c r="L688" s="200"/>
      <c r="M688" s="200"/>
      <c r="N688" s="200"/>
      <c r="P688" s="24"/>
      <c r="R688" s="24"/>
      <c r="S688" s="23"/>
      <c r="T688" s="24"/>
      <c r="U688" s="24"/>
      <c r="V688" s="24"/>
      <c r="W688" s="24"/>
    </row>
    <row r="689" spans="5:23" ht="12.75">
      <c r="E689" s="499"/>
      <c r="F689" s="24"/>
      <c r="H689" s="23"/>
      <c r="J689" s="200"/>
      <c r="K689" s="200"/>
      <c r="L689" s="200"/>
      <c r="M689" s="200"/>
      <c r="N689" s="200"/>
      <c r="P689" s="24"/>
      <c r="R689" s="24"/>
      <c r="S689" s="23"/>
      <c r="T689" s="24"/>
      <c r="U689" s="24"/>
      <c r="V689" s="24"/>
      <c r="W689" s="24"/>
    </row>
    <row r="690" spans="5:23" ht="12.75">
      <c r="E690" s="499"/>
      <c r="F690" s="24"/>
      <c r="H690" s="23"/>
      <c r="J690" s="200"/>
      <c r="K690" s="200"/>
      <c r="L690" s="200"/>
      <c r="M690" s="200"/>
      <c r="N690" s="200"/>
      <c r="P690" s="24"/>
      <c r="R690" s="24"/>
      <c r="S690" s="23"/>
      <c r="T690" s="24"/>
      <c r="U690" s="24"/>
      <c r="V690" s="24"/>
      <c r="W690" s="24"/>
    </row>
    <row r="691" spans="5:23" ht="12.75">
      <c r="E691" s="499"/>
      <c r="F691" s="24"/>
      <c r="H691" s="23"/>
      <c r="J691" s="200"/>
      <c r="K691" s="200"/>
      <c r="L691" s="200"/>
      <c r="M691" s="200"/>
      <c r="N691" s="200"/>
      <c r="P691" s="24"/>
      <c r="R691" s="24"/>
      <c r="S691" s="23"/>
      <c r="T691" s="24"/>
      <c r="U691" s="24"/>
      <c r="V691" s="24"/>
      <c r="W691" s="24"/>
    </row>
    <row r="692" spans="5:23" ht="12.75">
      <c r="E692" s="499"/>
      <c r="F692" s="24"/>
      <c r="H692" s="23"/>
      <c r="J692" s="200"/>
      <c r="K692" s="200"/>
      <c r="L692" s="200"/>
      <c r="M692" s="200"/>
      <c r="N692" s="200"/>
      <c r="P692" s="24"/>
      <c r="R692" s="24"/>
      <c r="S692" s="23"/>
      <c r="T692" s="24"/>
      <c r="U692" s="24"/>
      <c r="V692" s="24"/>
      <c r="W692" s="24"/>
    </row>
    <row r="693" spans="5:23" ht="12.75">
      <c r="E693" s="499"/>
      <c r="F693" s="24"/>
      <c r="H693" s="23"/>
      <c r="J693" s="200"/>
      <c r="K693" s="200"/>
      <c r="L693" s="200"/>
      <c r="M693" s="200"/>
      <c r="N693" s="200"/>
      <c r="P693" s="24"/>
      <c r="R693" s="24"/>
      <c r="S693" s="23"/>
      <c r="T693" s="24"/>
      <c r="U693" s="24"/>
      <c r="V693" s="24"/>
      <c r="W693" s="24"/>
    </row>
    <row r="694" spans="5:23" ht="12.75">
      <c r="E694" s="499"/>
      <c r="F694" s="24"/>
      <c r="H694" s="23"/>
      <c r="J694" s="200"/>
      <c r="K694" s="200"/>
      <c r="L694" s="200"/>
      <c r="M694" s="200"/>
      <c r="N694" s="200"/>
      <c r="P694" s="24"/>
      <c r="R694" s="24"/>
      <c r="S694" s="23"/>
      <c r="T694" s="24"/>
      <c r="U694" s="24"/>
      <c r="V694" s="24"/>
      <c r="W694" s="24"/>
    </row>
    <row r="695" spans="5:23" ht="12.75">
      <c r="E695" s="499"/>
      <c r="F695" s="24"/>
      <c r="H695" s="23"/>
      <c r="J695" s="200"/>
      <c r="K695" s="200"/>
      <c r="L695" s="200"/>
      <c r="M695" s="200"/>
      <c r="N695" s="200"/>
      <c r="P695" s="24"/>
      <c r="R695" s="24"/>
      <c r="S695" s="23"/>
      <c r="T695" s="24"/>
      <c r="U695" s="24"/>
      <c r="V695" s="24"/>
      <c r="W695" s="24"/>
    </row>
    <row r="696" spans="5:23" ht="12.75">
      <c r="E696" s="499"/>
      <c r="F696" s="24"/>
      <c r="H696" s="23"/>
      <c r="J696" s="200"/>
      <c r="K696" s="200"/>
      <c r="L696" s="200"/>
      <c r="M696" s="200"/>
      <c r="N696" s="200"/>
      <c r="P696" s="24"/>
      <c r="R696" s="24"/>
      <c r="S696" s="23"/>
      <c r="T696" s="24"/>
      <c r="U696" s="24"/>
      <c r="V696" s="24"/>
      <c r="W696" s="24"/>
    </row>
    <row r="697" spans="5:23" ht="12.75">
      <c r="E697" s="499"/>
      <c r="F697" s="24"/>
      <c r="H697" s="23"/>
      <c r="J697" s="200"/>
      <c r="K697" s="200"/>
      <c r="L697" s="200"/>
      <c r="M697" s="200"/>
      <c r="N697" s="200"/>
      <c r="P697" s="24"/>
      <c r="R697" s="24"/>
      <c r="S697" s="23"/>
      <c r="T697" s="24"/>
      <c r="U697" s="24"/>
      <c r="V697" s="24"/>
      <c r="W697" s="24"/>
    </row>
    <row r="698" spans="5:23" ht="12.75">
      <c r="E698" s="499"/>
      <c r="F698" s="24"/>
      <c r="H698" s="23"/>
      <c r="J698" s="200"/>
      <c r="K698" s="200"/>
      <c r="L698" s="200"/>
      <c r="M698" s="200"/>
      <c r="N698" s="200"/>
      <c r="P698" s="24"/>
      <c r="R698" s="24"/>
      <c r="S698" s="23"/>
      <c r="T698" s="24"/>
      <c r="U698" s="24"/>
      <c r="V698" s="24"/>
      <c r="W698" s="24"/>
    </row>
    <row r="699" spans="5:23" ht="12.75">
      <c r="E699" s="499"/>
      <c r="F699" s="24"/>
      <c r="H699" s="23"/>
      <c r="J699" s="200"/>
      <c r="K699" s="200"/>
      <c r="L699" s="200"/>
      <c r="M699" s="200"/>
      <c r="N699" s="200"/>
      <c r="P699" s="24"/>
      <c r="R699" s="24"/>
      <c r="S699" s="23"/>
      <c r="T699" s="24"/>
      <c r="U699" s="24"/>
      <c r="V699" s="24"/>
      <c r="W699" s="24"/>
    </row>
    <row r="700" spans="5:23" ht="12.75">
      <c r="E700" s="499"/>
      <c r="F700" s="24"/>
      <c r="H700" s="23"/>
      <c r="J700" s="200"/>
      <c r="K700" s="200"/>
      <c r="L700" s="200"/>
      <c r="M700" s="200"/>
      <c r="N700" s="200"/>
      <c r="P700" s="24"/>
      <c r="R700" s="24"/>
      <c r="S700" s="23"/>
      <c r="T700" s="24"/>
      <c r="U700" s="24"/>
      <c r="V700" s="24"/>
      <c r="W700" s="24"/>
    </row>
    <row r="701" spans="5:23" ht="12.75">
      <c r="E701" s="499"/>
      <c r="F701" s="24"/>
      <c r="H701" s="23"/>
      <c r="J701" s="200"/>
      <c r="K701" s="200"/>
      <c r="L701" s="200"/>
      <c r="M701" s="200"/>
      <c r="N701" s="200"/>
      <c r="P701" s="24"/>
      <c r="R701" s="24"/>
      <c r="S701" s="23"/>
      <c r="T701" s="24"/>
      <c r="U701" s="24"/>
      <c r="V701" s="24"/>
      <c r="W701" s="24"/>
    </row>
    <row r="702" spans="5:23" ht="12.75">
      <c r="E702" s="499"/>
      <c r="F702" s="24"/>
      <c r="H702" s="23"/>
      <c r="J702" s="200"/>
      <c r="K702" s="200"/>
      <c r="L702" s="200"/>
      <c r="M702" s="200"/>
      <c r="N702" s="200"/>
      <c r="P702" s="24"/>
      <c r="R702" s="24"/>
      <c r="S702" s="23"/>
      <c r="T702" s="24"/>
      <c r="U702" s="24"/>
      <c r="V702" s="24"/>
      <c r="W702" s="24"/>
    </row>
    <row r="703" spans="5:23" ht="12.75">
      <c r="E703" s="499"/>
      <c r="F703" s="24"/>
      <c r="H703" s="23"/>
      <c r="J703" s="200"/>
      <c r="K703" s="200"/>
      <c r="L703" s="200"/>
      <c r="M703" s="200"/>
      <c r="N703" s="200"/>
      <c r="P703" s="24"/>
      <c r="R703" s="24"/>
      <c r="S703" s="23"/>
      <c r="T703" s="24"/>
      <c r="U703" s="24"/>
      <c r="V703" s="24"/>
      <c r="W703" s="24"/>
    </row>
    <row r="704" spans="5:23" ht="12.75">
      <c r="E704" s="499"/>
      <c r="F704" s="24"/>
      <c r="H704" s="23"/>
      <c r="J704" s="200"/>
      <c r="K704" s="200"/>
      <c r="L704" s="200"/>
      <c r="M704" s="200"/>
      <c r="N704" s="200"/>
      <c r="P704" s="24"/>
      <c r="R704" s="24"/>
      <c r="S704" s="23"/>
      <c r="T704" s="24"/>
      <c r="U704" s="24"/>
      <c r="V704" s="24"/>
      <c r="W704" s="24"/>
    </row>
    <row r="705" spans="5:23" ht="12.75">
      <c r="E705" s="499"/>
      <c r="F705" s="24"/>
      <c r="H705" s="23"/>
      <c r="J705" s="200"/>
      <c r="K705" s="200"/>
      <c r="L705" s="200"/>
      <c r="M705" s="200"/>
      <c r="N705" s="200"/>
      <c r="P705" s="24"/>
      <c r="R705" s="24"/>
      <c r="S705" s="23"/>
      <c r="T705" s="24"/>
      <c r="U705" s="24"/>
      <c r="V705" s="24"/>
      <c r="W705" s="24"/>
    </row>
    <row r="706" spans="5:23" ht="12.75">
      <c r="E706" s="499"/>
      <c r="F706" s="24"/>
      <c r="H706" s="23"/>
      <c r="J706" s="200"/>
      <c r="K706" s="200"/>
      <c r="L706" s="200"/>
      <c r="M706" s="200"/>
      <c r="N706" s="200"/>
      <c r="P706" s="24"/>
      <c r="R706" s="24"/>
      <c r="S706" s="23"/>
      <c r="T706" s="24"/>
      <c r="U706" s="24"/>
      <c r="V706" s="24"/>
      <c r="W706" s="24"/>
    </row>
    <row r="707" spans="5:23" ht="12.75">
      <c r="E707" s="499"/>
      <c r="F707" s="24"/>
      <c r="H707" s="23"/>
      <c r="J707" s="200"/>
      <c r="K707" s="200"/>
      <c r="L707" s="200"/>
      <c r="M707" s="200"/>
      <c r="N707" s="200"/>
      <c r="P707" s="24"/>
      <c r="R707" s="24"/>
      <c r="S707" s="23"/>
      <c r="T707" s="24"/>
      <c r="U707" s="24"/>
      <c r="V707" s="24"/>
      <c r="W707" s="24"/>
    </row>
    <row r="708" spans="5:23" ht="12.75">
      <c r="E708" s="499"/>
      <c r="F708" s="24"/>
      <c r="H708" s="23"/>
      <c r="J708" s="200"/>
      <c r="K708" s="200"/>
      <c r="L708" s="200"/>
      <c r="M708" s="200"/>
      <c r="N708" s="200"/>
      <c r="P708" s="24"/>
      <c r="R708" s="24"/>
      <c r="S708" s="23"/>
      <c r="T708" s="24"/>
      <c r="U708" s="24"/>
      <c r="V708" s="24"/>
      <c r="W708" s="24"/>
    </row>
    <row r="709" spans="5:23" ht="12.75">
      <c r="E709" s="499"/>
      <c r="F709" s="24"/>
      <c r="H709" s="23"/>
      <c r="J709" s="200"/>
      <c r="K709" s="200"/>
      <c r="L709" s="200"/>
      <c r="M709" s="200"/>
      <c r="N709" s="200"/>
      <c r="P709" s="24"/>
      <c r="R709" s="24"/>
      <c r="S709" s="23"/>
      <c r="T709" s="24"/>
      <c r="U709" s="24"/>
      <c r="V709" s="24"/>
      <c r="W709" s="24"/>
    </row>
    <row r="710" spans="5:23" ht="12.75">
      <c r="E710" s="499"/>
      <c r="F710" s="24"/>
      <c r="H710" s="23"/>
      <c r="J710" s="200"/>
      <c r="K710" s="200"/>
      <c r="L710" s="200"/>
      <c r="M710" s="200"/>
      <c r="N710" s="200"/>
      <c r="P710" s="24"/>
      <c r="R710" s="24"/>
      <c r="S710" s="23"/>
      <c r="T710" s="24"/>
      <c r="U710" s="24"/>
      <c r="V710" s="24"/>
      <c r="W710" s="24"/>
    </row>
    <row r="711" spans="5:23" ht="12.75">
      <c r="E711" s="499"/>
      <c r="F711" s="24"/>
      <c r="H711" s="23"/>
      <c r="J711" s="200"/>
      <c r="K711" s="200"/>
      <c r="L711" s="200"/>
      <c r="M711" s="200"/>
      <c r="N711" s="200"/>
      <c r="P711" s="24"/>
      <c r="R711" s="24"/>
      <c r="S711" s="23"/>
      <c r="T711" s="24"/>
      <c r="U711" s="24"/>
      <c r="V711" s="24"/>
      <c r="W711" s="24"/>
    </row>
    <row r="712" spans="5:23" ht="12.75">
      <c r="E712" s="499"/>
      <c r="F712" s="24"/>
      <c r="H712" s="23"/>
      <c r="J712" s="200"/>
      <c r="K712" s="200"/>
      <c r="L712" s="200"/>
      <c r="M712" s="200"/>
      <c r="N712" s="200"/>
      <c r="P712" s="24"/>
      <c r="R712" s="24"/>
      <c r="S712" s="23"/>
      <c r="T712" s="24"/>
      <c r="U712" s="24"/>
      <c r="V712" s="24"/>
      <c r="W712" s="24"/>
    </row>
    <row r="713" spans="5:23" ht="12.75">
      <c r="E713" s="499"/>
      <c r="F713" s="24"/>
      <c r="H713" s="23"/>
      <c r="J713" s="200"/>
      <c r="K713" s="200"/>
      <c r="L713" s="200"/>
      <c r="M713" s="200"/>
      <c r="N713" s="200"/>
      <c r="P713" s="24"/>
      <c r="R713" s="24"/>
      <c r="S713" s="23"/>
      <c r="T713" s="24"/>
      <c r="U713" s="24"/>
      <c r="V713" s="24"/>
      <c r="W713" s="24"/>
    </row>
    <row r="714" spans="5:23" ht="12.75">
      <c r="E714" s="499"/>
      <c r="F714" s="24"/>
      <c r="H714" s="23"/>
      <c r="J714" s="200"/>
      <c r="K714" s="200"/>
      <c r="L714" s="200"/>
      <c r="M714" s="200"/>
      <c r="N714" s="200"/>
      <c r="P714" s="24"/>
      <c r="R714" s="24"/>
      <c r="S714" s="23"/>
      <c r="T714" s="24"/>
      <c r="U714" s="24"/>
      <c r="V714" s="24"/>
      <c r="W714" s="24"/>
    </row>
    <row r="715" spans="5:23" ht="12.75">
      <c r="E715" s="499"/>
      <c r="F715" s="24"/>
      <c r="H715" s="23"/>
      <c r="J715" s="200"/>
      <c r="K715" s="200"/>
      <c r="L715" s="200"/>
      <c r="M715" s="200"/>
      <c r="N715" s="200"/>
      <c r="P715" s="24"/>
      <c r="R715" s="24"/>
      <c r="S715" s="23"/>
      <c r="T715" s="24"/>
      <c r="U715" s="24"/>
      <c r="V715" s="24"/>
      <c r="W715" s="24"/>
    </row>
    <row r="716" spans="5:23" ht="12.75">
      <c r="E716" s="499"/>
      <c r="F716" s="24"/>
      <c r="H716" s="23"/>
      <c r="J716" s="200"/>
      <c r="K716" s="200"/>
      <c r="L716" s="200"/>
      <c r="M716" s="200"/>
      <c r="N716" s="200"/>
      <c r="P716" s="24"/>
      <c r="R716" s="24"/>
      <c r="S716" s="23"/>
      <c r="T716" s="24"/>
      <c r="U716" s="24"/>
      <c r="V716" s="24"/>
      <c r="W716" s="24"/>
    </row>
    <row r="717" spans="5:23" ht="12.75">
      <c r="E717" s="499"/>
      <c r="F717" s="24"/>
      <c r="H717" s="23"/>
      <c r="J717" s="200"/>
      <c r="K717" s="200"/>
      <c r="L717" s="200"/>
      <c r="M717" s="200"/>
      <c r="N717" s="200"/>
      <c r="P717" s="24"/>
      <c r="R717" s="24"/>
      <c r="S717" s="23"/>
      <c r="T717" s="24"/>
      <c r="U717" s="24"/>
      <c r="V717" s="24"/>
      <c r="W717" s="24"/>
    </row>
    <row r="718" spans="5:23" ht="12.75">
      <c r="E718" s="499"/>
      <c r="F718" s="24"/>
      <c r="H718" s="23"/>
      <c r="J718" s="200"/>
      <c r="K718" s="200"/>
      <c r="L718" s="200"/>
      <c r="M718" s="200"/>
      <c r="N718" s="200"/>
      <c r="P718" s="24"/>
      <c r="R718" s="24"/>
      <c r="S718" s="23"/>
      <c r="T718" s="24"/>
      <c r="U718" s="24"/>
      <c r="V718" s="24"/>
      <c r="W718" s="24"/>
    </row>
    <row r="719" spans="5:23" ht="12.75">
      <c r="E719" s="499"/>
      <c r="F719" s="24"/>
      <c r="H719" s="23"/>
      <c r="J719" s="200"/>
      <c r="K719" s="200"/>
      <c r="L719" s="200"/>
      <c r="M719" s="200"/>
      <c r="N719" s="200"/>
      <c r="P719" s="24"/>
      <c r="R719" s="24"/>
      <c r="S719" s="23"/>
      <c r="T719" s="24"/>
      <c r="U719" s="24"/>
      <c r="V719" s="24"/>
      <c r="W719" s="24"/>
    </row>
    <row r="720" spans="5:23" ht="12.75">
      <c r="E720" s="499"/>
      <c r="F720" s="24"/>
      <c r="H720" s="23"/>
      <c r="J720" s="200"/>
      <c r="K720" s="200"/>
      <c r="L720" s="200"/>
      <c r="M720" s="200"/>
      <c r="N720" s="200"/>
      <c r="P720" s="24"/>
      <c r="R720" s="24"/>
      <c r="S720" s="23"/>
      <c r="T720" s="24"/>
      <c r="U720" s="24"/>
      <c r="V720" s="24"/>
      <c r="W720" s="24"/>
    </row>
    <row r="721" spans="5:23" ht="12.75">
      <c r="E721" s="499"/>
      <c r="F721" s="24"/>
      <c r="H721" s="23"/>
      <c r="J721" s="200"/>
      <c r="K721" s="200"/>
      <c r="L721" s="200"/>
      <c r="M721" s="200"/>
      <c r="N721" s="200"/>
      <c r="P721" s="24"/>
      <c r="R721" s="24"/>
      <c r="S721" s="23"/>
      <c r="T721" s="24"/>
      <c r="U721" s="24"/>
      <c r="V721" s="24"/>
      <c r="W721" s="24"/>
    </row>
    <row r="722" spans="5:23" ht="12.75">
      <c r="E722" s="499"/>
      <c r="F722" s="24"/>
      <c r="H722" s="23"/>
      <c r="J722" s="200"/>
      <c r="K722" s="200"/>
      <c r="L722" s="200"/>
      <c r="M722" s="200"/>
      <c r="N722" s="200"/>
      <c r="P722" s="24"/>
      <c r="R722" s="24"/>
      <c r="S722" s="23"/>
      <c r="T722" s="24"/>
      <c r="U722" s="24"/>
      <c r="V722" s="24"/>
      <c r="W722" s="24"/>
    </row>
    <row r="723" spans="5:23" ht="12.75">
      <c r="E723" s="499"/>
      <c r="F723" s="24"/>
      <c r="H723" s="23"/>
      <c r="J723" s="200"/>
      <c r="K723" s="200"/>
      <c r="L723" s="200"/>
      <c r="M723" s="200"/>
      <c r="N723" s="200"/>
      <c r="P723" s="24"/>
      <c r="R723" s="24"/>
      <c r="S723" s="23"/>
      <c r="T723" s="24"/>
      <c r="U723" s="24"/>
      <c r="V723" s="24"/>
      <c r="W723" s="24"/>
    </row>
    <row r="724" spans="5:23" ht="12.75">
      <c r="E724" s="499"/>
      <c r="F724" s="24"/>
      <c r="H724" s="23"/>
      <c r="J724" s="200"/>
      <c r="K724" s="200"/>
      <c r="L724" s="200"/>
      <c r="M724" s="200"/>
      <c r="N724" s="200"/>
      <c r="P724" s="24"/>
      <c r="R724" s="24"/>
      <c r="S724" s="23"/>
      <c r="T724" s="24"/>
      <c r="U724" s="24"/>
      <c r="V724" s="24"/>
      <c r="W724" s="24"/>
    </row>
    <row r="725" spans="5:23" ht="12.75">
      <c r="E725" s="499"/>
      <c r="F725" s="24"/>
      <c r="H725" s="23"/>
      <c r="J725" s="200"/>
      <c r="K725" s="200"/>
      <c r="L725" s="200"/>
      <c r="M725" s="200"/>
      <c r="N725" s="200"/>
      <c r="P725" s="24"/>
      <c r="R725" s="24"/>
      <c r="S725" s="23"/>
      <c r="T725" s="24"/>
      <c r="U725" s="24"/>
      <c r="V725" s="24"/>
      <c r="W725" s="24"/>
    </row>
    <row r="726" spans="5:23" ht="12.75">
      <c r="E726" s="499"/>
      <c r="F726" s="24"/>
      <c r="H726" s="23"/>
      <c r="J726" s="200"/>
      <c r="K726" s="200"/>
      <c r="L726" s="200"/>
      <c r="M726" s="200"/>
      <c r="N726" s="200"/>
      <c r="P726" s="24"/>
      <c r="R726" s="24"/>
      <c r="S726" s="23"/>
      <c r="T726" s="24"/>
      <c r="U726" s="24"/>
      <c r="V726" s="24"/>
      <c r="W726" s="24"/>
    </row>
    <row r="727" spans="5:23" ht="12.75">
      <c r="E727" s="499"/>
      <c r="F727" s="24"/>
      <c r="H727" s="23"/>
      <c r="J727" s="200"/>
      <c r="K727" s="200"/>
      <c r="L727" s="200"/>
      <c r="M727" s="200"/>
      <c r="N727" s="200"/>
      <c r="P727" s="24"/>
      <c r="R727" s="24"/>
      <c r="S727" s="23"/>
      <c r="T727" s="24"/>
      <c r="U727" s="24"/>
      <c r="V727" s="24"/>
      <c r="W727" s="24"/>
    </row>
    <row r="728" spans="5:23" ht="12.75">
      <c r="E728" s="499"/>
      <c r="F728" s="24"/>
      <c r="H728" s="23"/>
      <c r="J728" s="200"/>
      <c r="K728" s="200"/>
      <c r="L728" s="200"/>
      <c r="M728" s="200"/>
      <c r="N728" s="200"/>
      <c r="P728" s="24"/>
      <c r="R728" s="24"/>
      <c r="S728" s="23"/>
      <c r="T728" s="24"/>
      <c r="U728" s="24"/>
      <c r="V728" s="24"/>
      <c r="W728" s="24"/>
    </row>
    <row r="729" spans="5:23" ht="12.75">
      <c r="E729" s="499"/>
      <c r="F729" s="24"/>
      <c r="H729" s="23"/>
      <c r="J729" s="200"/>
      <c r="K729" s="200"/>
      <c r="L729" s="200"/>
      <c r="M729" s="200"/>
      <c r="N729" s="200"/>
      <c r="P729" s="24"/>
      <c r="R729" s="24"/>
      <c r="S729" s="23"/>
      <c r="T729" s="24"/>
      <c r="U729" s="24"/>
      <c r="V729" s="24"/>
      <c r="W729" s="24"/>
    </row>
    <row r="730" spans="5:23" ht="12.75">
      <c r="E730" s="499"/>
      <c r="F730" s="24"/>
      <c r="H730" s="23"/>
      <c r="J730" s="200"/>
      <c r="K730" s="200"/>
      <c r="L730" s="200"/>
      <c r="M730" s="200"/>
      <c r="N730" s="200"/>
      <c r="P730" s="24"/>
      <c r="R730" s="24"/>
      <c r="S730" s="23"/>
      <c r="T730" s="24"/>
      <c r="U730" s="24"/>
      <c r="V730" s="24"/>
      <c r="W730" s="24"/>
    </row>
    <row r="731" spans="5:23" ht="12.75">
      <c r="E731" s="499"/>
      <c r="F731" s="24"/>
      <c r="H731" s="23"/>
      <c r="J731" s="200"/>
      <c r="K731" s="200"/>
      <c r="L731" s="200"/>
      <c r="M731" s="200"/>
      <c r="N731" s="200"/>
      <c r="P731" s="24"/>
      <c r="R731" s="24"/>
      <c r="S731" s="23"/>
      <c r="T731" s="24"/>
      <c r="U731" s="24"/>
      <c r="V731" s="24"/>
      <c r="W731" s="24"/>
    </row>
    <row r="732" spans="5:23" ht="12.75">
      <c r="E732" s="499"/>
      <c r="F732" s="24"/>
      <c r="H732" s="23"/>
      <c r="J732" s="200"/>
      <c r="K732" s="200"/>
      <c r="L732" s="200"/>
      <c r="M732" s="200"/>
      <c r="N732" s="200"/>
      <c r="P732" s="24"/>
      <c r="R732" s="24"/>
      <c r="S732" s="23"/>
      <c r="T732" s="24"/>
      <c r="U732" s="24"/>
      <c r="V732" s="24"/>
      <c r="W732" s="24"/>
    </row>
    <row r="733" spans="5:23" ht="12.75">
      <c r="E733" s="499"/>
      <c r="F733" s="24"/>
      <c r="H733" s="23"/>
      <c r="J733" s="200"/>
      <c r="K733" s="200"/>
      <c r="L733" s="200"/>
      <c r="M733" s="200"/>
      <c r="N733" s="200"/>
      <c r="P733" s="24"/>
      <c r="R733" s="24"/>
      <c r="S733" s="23"/>
      <c r="T733" s="24"/>
      <c r="U733" s="24"/>
      <c r="V733" s="24"/>
      <c r="W733" s="24"/>
    </row>
    <row r="734" spans="5:23" ht="12.75">
      <c r="E734" s="499"/>
      <c r="F734" s="24"/>
      <c r="H734" s="23"/>
      <c r="J734" s="200"/>
      <c r="K734" s="200"/>
      <c r="L734" s="200"/>
      <c r="M734" s="200"/>
      <c r="N734" s="200"/>
      <c r="P734" s="24"/>
      <c r="R734" s="24"/>
      <c r="S734" s="23"/>
      <c r="T734" s="24"/>
      <c r="U734" s="24"/>
      <c r="V734" s="24"/>
      <c r="W734" s="24"/>
    </row>
    <row r="735" spans="5:23" ht="12.75">
      <c r="E735" s="499"/>
      <c r="F735" s="24"/>
      <c r="H735" s="23"/>
      <c r="J735" s="200"/>
      <c r="K735" s="200"/>
      <c r="L735" s="200"/>
      <c r="M735" s="200"/>
      <c r="N735" s="200"/>
      <c r="P735" s="24"/>
      <c r="R735" s="24"/>
      <c r="S735" s="23"/>
      <c r="T735" s="24"/>
      <c r="U735" s="24"/>
      <c r="V735" s="24"/>
      <c r="W735" s="24"/>
    </row>
    <row r="736" spans="5:23" ht="12.75">
      <c r="E736" s="499"/>
      <c r="F736" s="24"/>
      <c r="H736" s="23"/>
      <c r="J736" s="200"/>
      <c r="K736" s="200"/>
      <c r="L736" s="200"/>
      <c r="M736" s="200"/>
      <c r="N736" s="200"/>
      <c r="P736" s="24"/>
      <c r="R736" s="24"/>
      <c r="S736" s="23"/>
      <c r="T736" s="24"/>
      <c r="U736" s="24"/>
      <c r="V736" s="24"/>
      <c r="W736" s="24"/>
    </row>
    <row r="737" spans="5:23" ht="12.75">
      <c r="E737" s="499"/>
      <c r="F737" s="24"/>
      <c r="H737" s="23"/>
      <c r="J737" s="200"/>
      <c r="K737" s="200"/>
      <c r="L737" s="200"/>
      <c r="M737" s="200"/>
      <c r="N737" s="200"/>
      <c r="P737" s="24"/>
      <c r="R737" s="24"/>
      <c r="S737" s="23"/>
      <c r="T737" s="24"/>
      <c r="U737" s="24"/>
      <c r="V737" s="24"/>
      <c r="W737" s="24"/>
    </row>
    <row r="738" spans="5:23" ht="12.75">
      <c r="E738" s="499"/>
      <c r="F738" s="24"/>
      <c r="H738" s="23"/>
      <c r="J738" s="200"/>
      <c r="K738" s="200"/>
      <c r="L738" s="200"/>
      <c r="M738" s="200"/>
      <c r="N738" s="200"/>
      <c r="P738" s="24"/>
      <c r="R738" s="24"/>
      <c r="S738" s="23"/>
      <c r="T738" s="24"/>
      <c r="U738" s="24"/>
      <c r="V738" s="24"/>
      <c r="W738" s="24"/>
    </row>
    <row r="739" spans="5:23" ht="12.75">
      <c r="E739" s="499"/>
      <c r="F739" s="24"/>
      <c r="H739" s="23"/>
      <c r="J739" s="200"/>
      <c r="K739" s="200"/>
      <c r="L739" s="200"/>
      <c r="M739" s="200"/>
      <c r="N739" s="200"/>
      <c r="P739" s="24"/>
      <c r="R739" s="24"/>
      <c r="S739" s="23"/>
      <c r="T739" s="24"/>
      <c r="U739" s="24"/>
      <c r="V739" s="24"/>
      <c r="W739" s="24"/>
    </row>
    <row r="740" spans="5:23" ht="12.75">
      <c r="E740" s="499"/>
      <c r="F740" s="24"/>
      <c r="H740" s="23"/>
      <c r="J740" s="200"/>
      <c r="K740" s="200"/>
      <c r="L740" s="200"/>
      <c r="M740" s="200"/>
      <c r="N740" s="200"/>
      <c r="P740" s="24"/>
      <c r="R740" s="24"/>
      <c r="S740" s="23"/>
      <c r="T740" s="24"/>
      <c r="U740" s="24"/>
      <c r="V740" s="24"/>
      <c r="W740" s="24"/>
    </row>
    <row r="741" spans="5:23" ht="12.75">
      <c r="E741" s="499"/>
      <c r="F741" s="24"/>
      <c r="H741" s="23"/>
      <c r="J741" s="200"/>
      <c r="K741" s="200"/>
      <c r="L741" s="200"/>
      <c r="M741" s="200"/>
      <c r="N741" s="200"/>
      <c r="P741" s="24"/>
      <c r="R741" s="24"/>
      <c r="S741" s="23"/>
      <c r="T741" s="24"/>
      <c r="U741" s="24"/>
      <c r="V741" s="24"/>
      <c r="W741" s="24"/>
    </row>
    <row r="742" spans="5:23" ht="12.75">
      <c r="E742" s="499"/>
      <c r="F742" s="24"/>
      <c r="H742" s="23"/>
      <c r="J742" s="200"/>
      <c r="K742" s="200"/>
      <c r="L742" s="200"/>
      <c r="M742" s="200"/>
      <c r="N742" s="200"/>
      <c r="P742" s="24"/>
      <c r="R742" s="24"/>
      <c r="S742" s="23"/>
      <c r="T742" s="24"/>
      <c r="U742" s="24"/>
      <c r="V742" s="24"/>
      <c r="W742" s="24"/>
    </row>
    <row r="743" spans="5:23" ht="12.75">
      <c r="E743" s="499"/>
      <c r="F743" s="24"/>
      <c r="H743" s="23"/>
      <c r="J743" s="200"/>
      <c r="K743" s="200"/>
      <c r="L743" s="200"/>
      <c r="M743" s="200"/>
      <c r="N743" s="200"/>
      <c r="P743" s="24"/>
      <c r="R743" s="24"/>
      <c r="S743" s="23"/>
      <c r="T743" s="24"/>
      <c r="U743" s="24"/>
      <c r="V743" s="24"/>
      <c r="W743" s="24"/>
    </row>
    <row r="744" spans="5:23" ht="12.75">
      <c r="E744" s="499"/>
      <c r="F744" s="24"/>
      <c r="H744" s="23"/>
      <c r="J744" s="200"/>
      <c r="K744" s="200"/>
      <c r="L744" s="200"/>
      <c r="M744" s="200"/>
      <c r="N744" s="200"/>
      <c r="P744" s="24"/>
      <c r="R744" s="24"/>
      <c r="S744" s="23"/>
      <c r="T744" s="24"/>
      <c r="U744" s="24"/>
      <c r="V744" s="24"/>
      <c r="W744" s="24"/>
    </row>
    <row r="745" spans="5:23" ht="12.75">
      <c r="E745" s="499"/>
      <c r="F745" s="24"/>
      <c r="H745" s="23"/>
      <c r="J745" s="200"/>
      <c r="K745" s="200"/>
      <c r="L745" s="200"/>
      <c r="M745" s="200"/>
      <c r="N745" s="200"/>
      <c r="P745" s="24"/>
      <c r="R745" s="24"/>
      <c r="S745" s="23"/>
      <c r="T745" s="24"/>
      <c r="U745" s="24"/>
      <c r="V745" s="24"/>
      <c r="W745" s="24"/>
    </row>
    <row r="746" spans="5:23" ht="12.75">
      <c r="E746" s="499"/>
      <c r="F746" s="24"/>
      <c r="H746" s="23"/>
      <c r="J746" s="200"/>
      <c r="K746" s="200"/>
      <c r="L746" s="200"/>
      <c r="M746" s="200"/>
      <c r="N746" s="200"/>
      <c r="P746" s="24"/>
      <c r="R746" s="24"/>
      <c r="S746" s="23"/>
      <c r="T746" s="24"/>
      <c r="U746" s="24"/>
      <c r="V746" s="24"/>
      <c r="W746" s="24"/>
    </row>
    <row r="747" spans="5:23" ht="12.75">
      <c r="E747" s="499"/>
      <c r="F747" s="24"/>
      <c r="H747" s="23"/>
      <c r="J747" s="200"/>
      <c r="K747" s="200"/>
      <c r="L747" s="200"/>
      <c r="M747" s="200"/>
      <c r="N747" s="200"/>
      <c r="P747" s="24"/>
      <c r="R747" s="24"/>
      <c r="S747" s="23"/>
      <c r="T747" s="24"/>
      <c r="U747" s="24"/>
      <c r="V747" s="24"/>
      <c r="W747" s="24"/>
    </row>
    <row r="748" spans="5:23" ht="12.75">
      <c r="E748" s="499"/>
      <c r="F748" s="24"/>
      <c r="H748" s="23"/>
      <c r="J748" s="200"/>
      <c r="K748" s="200"/>
      <c r="L748" s="200"/>
      <c r="M748" s="200"/>
      <c r="N748" s="200"/>
      <c r="P748" s="24"/>
      <c r="R748" s="24"/>
      <c r="S748" s="23"/>
      <c r="T748" s="24"/>
      <c r="U748" s="24"/>
      <c r="V748" s="24"/>
      <c r="W748" s="24"/>
    </row>
    <row r="749" spans="5:23" ht="12.75">
      <c r="E749" s="499"/>
      <c r="F749" s="24"/>
      <c r="H749" s="23"/>
      <c r="J749" s="200"/>
      <c r="K749" s="200"/>
      <c r="L749" s="200"/>
      <c r="M749" s="200"/>
      <c r="N749" s="200"/>
      <c r="P749" s="24"/>
      <c r="R749" s="24"/>
      <c r="S749" s="23"/>
      <c r="T749" s="24"/>
      <c r="U749" s="24"/>
      <c r="V749" s="24"/>
      <c r="W749" s="24"/>
    </row>
    <row r="750" spans="5:23" ht="12.75">
      <c r="E750" s="499"/>
      <c r="F750" s="24"/>
      <c r="H750" s="23"/>
      <c r="J750" s="200"/>
      <c r="K750" s="200"/>
      <c r="L750" s="200"/>
      <c r="M750" s="200"/>
      <c r="N750" s="200"/>
      <c r="P750" s="24"/>
      <c r="R750" s="24"/>
      <c r="S750" s="23"/>
      <c r="T750" s="24"/>
      <c r="U750" s="24"/>
      <c r="V750" s="24"/>
      <c r="W750" s="24"/>
    </row>
    <row r="751" spans="5:23" ht="12.75">
      <c r="E751" s="499"/>
      <c r="F751" s="24"/>
      <c r="H751" s="23"/>
      <c r="J751" s="200"/>
      <c r="K751" s="200"/>
      <c r="L751" s="200"/>
      <c r="M751" s="200"/>
      <c r="N751" s="200"/>
      <c r="P751" s="24"/>
      <c r="R751" s="24"/>
      <c r="S751" s="23"/>
      <c r="T751" s="24"/>
      <c r="U751" s="24"/>
      <c r="V751" s="24"/>
      <c r="W751" s="24"/>
    </row>
    <row r="752" spans="5:23" ht="12.75">
      <c r="E752" s="499"/>
      <c r="F752" s="24"/>
      <c r="H752" s="23"/>
      <c r="J752" s="200"/>
      <c r="K752" s="200"/>
      <c r="L752" s="200"/>
      <c r="M752" s="200"/>
      <c r="N752" s="200"/>
      <c r="P752" s="24"/>
      <c r="R752" s="24"/>
      <c r="S752" s="23"/>
      <c r="T752" s="24"/>
      <c r="U752" s="24"/>
      <c r="V752" s="24"/>
      <c r="W752" s="24"/>
    </row>
    <row r="753" spans="5:23" ht="12.75">
      <c r="E753" s="499"/>
      <c r="F753" s="24"/>
      <c r="H753" s="23"/>
      <c r="J753" s="200"/>
      <c r="K753" s="200"/>
      <c r="L753" s="200"/>
      <c r="M753" s="200"/>
      <c r="N753" s="200"/>
      <c r="P753" s="24"/>
      <c r="R753" s="24"/>
      <c r="S753" s="23"/>
      <c r="T753" s="24"/>
      <c r="U753" s="24"/>
      <c r="V753" s="24"/>
      <c r="W753" s="24"/>
    </row>
    <row r="754" spans="5:23" ht="12.75">
      <c r="E754" s="499"/>
      <c r="F754" s="24"/>
      <c r="H754" s="23"/>
      <c r="J754" s="200"/>
      <c r="K754" s="200"/>
      <c r="L754" s="200"/>
      <c r="M754" s="200"/>
      <c r="N754" s="200"/>
      <c r="P754" s="24"/>
      <c r="R754" s="24"/>
      <c r="S754" s="23"/>
      <c r="T754" s="24"/>
      <c r="U754" s="24"/>
      <c r="V754" s="24"/>
      <c r="W754" s="24"/>
    </row>
    <row r="755" spans="5:23" ht="12.75">
      <c r="E755" s="499"/>
      <c r="F755" s="24"/>
      <c r="H755" s="23"/>
      <c r="J755" s="200"/>
      <c r="K755" s="200"/>
      <c r="L755" s="200"/>
      <c r="M755" s="200"/>
      <c r="N755" s="200"/>
      <c r="P755" s="24"/>
      <c r="R755" s="24"/>
      <c r="S755" s="23"/>
      <c r="T755" s="24"/>
      <c r="U755" s="24"/>
      <c r="V755" s="24"/>
      <c r="W755" s="24"/>
    </row>
    <row r="756" spans="5:23" ht="12.75">
      <c r="E756" s="499"/>
      <c r="F756" s="24"/>
      <c r="H756" s="23"/>
      <c r="J756" s="200"/>
      <c r="K756" s="200"/>
      <c r="L756" s="200"/>
      <c r="M756" s="200"/>
      <c r="N756" s="200"/>
      <c r="P756" s="24"/>
      <c r="R756" s="24"/>
      <c r="S756" s="23"/>
      <c r="T756" s="24"/>
      <c r="U756" s="24"/>
      <c r="V756" s="24"/>
      <c r="W756" s="24"/>
    </row>
    <row r="757" spans="5:23" ht="12.75">
      <c r="E757" s="499"/>
      <c r="F757" s="24"/>
      <c r="H757" s="23"/>
      <c r="J757" s="200"/>
      <c r="K757" s="200"/>
      <c r="L757" s="200"/>
      <c r="M757" s="200"/>
      <c r="N757" s="200"/>
      <c r="P757" s="24"/>
      <c r="R757" s="24"/>
      <c r="S757" s="23"/>
      <c r="T757" s="24"/>
      <c r="U757" s="24"/>
      <c r="V757" s="24"/>
      <c r="W757" s="24"/>
    </row>
    <row r="758" spans="5:23" ht="12.75">
      <c r="E758" s="499"/>
      <c r="F758" s="24"/>
      <c r="H758" s="23"/>
      <c r="J758" s="200"/>
      <c r="K758" s="200"/>
      <c r="L758" s="200"/>
      <c r="M758" s="200"/>
      <c r="N758" s="200"/>
      <c r="P758" s="24"/>
      <c r="R758" s="24"/>
      <c r="S758" s="23"/>
      <c r="T758" s="24"/>
      <c r="U758" s="24"/>
      <c r="V758" s="24"/>
      <c r="W758" s="24"/>
    </row>
    <row r="759" spans="5:23" ht="12.75">
      <c r="E759" s="499"/>
      <c r="F759" s="24"/>
      <c r="H759" s="23"/>
      <c r="J759" s="200"/>
      <c r="K759" s="200"/>
      <c r="L759" s="200"/>
      <c r="M759" s="200"/>
      <c r="N759" s="200"/>
      <c r="P759" s="24"/>
      <c r="R759" s="24"/>
      <c r="S759" s="23"/>
      <c r="T759" s="24"/>
      <c r="U759" s="24"/>
      <c r="V759" s="24"/>
      <c r="W759" s="24"/>
    </row>
    <row r="760" spans="5:23" ht="12.75">
      <c r="E760" s="499"/>
      <c r="F760" s="24"/>
      <c r="H760" s="23"/>
      <c r="J760" s="200"/>
      <c r="K760" s="200"/>
      <c r="L760" s="200"/>
      <c r="M760" s="200"/>
      <c r="N760" s="200"/>
      <c r="P760" s="24"/>
      <c r="R760" s="24"/>
      <c r="S760" s="23"/>
      <c r="T760" s="24"/>
      <c r="U760" s="24"/>
      <c r="V760" s="24"/>
      <c r="W760" s="24"/>
    </row>
    <row r="761" spans="5:23" ht="12.75">
      <c r="E761" s="499"/>
      <c r="F761" s="24"/>
      <c r="H761" s="23"/>
      <c r="J761" s="200"/>
      <c r="K761" s="200"/>
      <c r="L761" s="200"/>
      <c r="M761" s="200"/>
      <c r="N761" s="200"/>
      <c r="P761" s="24"/>
      <c r="R761" s="24"/>
      <c r="S761" s="23"/>
      <c r="T761" s="24"/>
      <c r="U761" s="24"/>
      <c r="V761" s="24"/>
      <c r="W761" s="24"/>
    </row>
    <row r="762" spans="5:23" ht="12.75">
      <c r="E762" s="499"/>
      <c r="F762" s="24"/>
      <c r="H762" s="23"/>
      <c r="J762" s="200"/>
      <c r="K762" s="200"/>
      <c r="L762" s="200"/>
      <c r="M762" s="200"/>
      <c r="N762" s="200"/>
      <c r="P762" s="24"/>
      <c r="R762" s="24"/>
      <c r="S762" s="23"/>
      <c r="T762" s="24"/>
      <c r="U762" s="24"/>
      <c r="V762" s="24"/>
      <c r="W762" s="24"/>
    </row>
    <row r="763" spans="5:23" ht="12.75">
      <c r="E763" s="499"/>
      <c r="F763" s="24"/>
      <c r="H763" s="23"/>
      <c r="J763" s="200"/>
      <c r="K763" s="200"/>
      <c r="L763" s="200"/>
      <c r="M763" s="200"/>
      <c r="N763" s="200"/>
      <c r="P763" s="24"/>
      <c r="R763" s="24"/>
      <c r="S763" s="23"/>
      <c r="T763" s="24"/>
      <c r="U763" s="24"/>
      <c r="V763" s="24"/>
      <c r="W763" s="24"/>
    </row>
    <row r="764" spans="5:23" ht="12.75">
      <c r="E764" s="499"/>
      <c r="F764" s="24"/>
      <c r="H764" s="23"/>
      <c r="J764" s="200"/>
      <c r="K764" s="200"/>
      <c r="L764" s="200"/>
      <c r="M764" s="200"/>
      <c r="N764" s="200"/>
      <c r="P764" s="24"/>
      <c r="R764" s="24"/>
      <c r="S764" s="23"/>
      <c r="T764" s="24"/>
      <c r="U764" s="24"/>
      <c r="V764" s="24"/>
      <c r="W764" s="24"/>
    </row>
    <row r="765" spans="5:23" ht="12.75">
      <c r="E765" s="499"/>
      <c r="F765" s="24"/>
      <c r="H765" s="23"/>
      <c r="J765" s="200"/>
      <c r="K765" s="200"/>
      <c r="L765" s="200"/>
      <c r="M765" s="200"/>
      <c r="N765" s="200"/>
      <c r="P765" s="24"/>
      <c r="R765" s="24"/>
      <c r="S765" s="23"/>
      <c r="T765" s="24"/>
      <c r="U765" s="24"/>
      <c r="V765" s="24"/>
      <c r="W765" s="24"/>
    </row>
    <row r="766" spans="5:23" ht="12.75">
      <c r="E766" s="499"/>
      <c r="F766" s="24"/>
      <c r="H766" s="23"/>
      <c r="J766" s="200"/>
      <c r="K766" s="200"/>
      <c r="L766" s="200"/>
      <c r="M766" s="200"/>
      <c r="N766" s="200"/>
      <c r="P766" s="24"/>
      <c r="R766" s="24"/>
      <c r="S766" s="23"/>
      <c r="T766" s="24"/>
      <c r="U766" s="24"/>
      <c r="V766" s="24"/>
      <c r="W766" s="24"/>
    </row>
    <row r="767" spans="5:23" ht="12.75">
      <c r="E767" s="499"/>
      <c r="F767" s="24"/>
      <c r="H767" s="23"/>
      <c r="J767" s="200"/>
      <c r="K767" s="200"/>
      <c r="L767" s="200"/>
      <c r="M767" s="200"/>
      <c r="N767" s="200"/>
      <c r="P767" s="24"/>
      <c r="R767" s="24"/>
      <c r="S767" s="23"/>
      <c r="T767" s="24"/>
      <c r="U767" s="24"/>
      <c r="V767" s="24"/>
      <c r="W767" s="24"/>
    </row>
    <row r="768" spans="5:23" ht="12.75">
      <c r="E768" s="499"/>
      <c r="F768" s="24"/>
      <c r="H768" s="23"/>
      <c r="J768" s="200"/>
      <c r="K768" s="200"/>
      <c r="L768" s="200"/>
      <c r="M768" s="200"/>
      <c r="N768" s="200"/>
      <c r="P768" s="24"/>
      <c r="R768" s="24"/>
      <c r="S768" s="23"/>
      <c r="T768" s="24"/>
      <c r="U768" s="24"/>
      <c r="V768" s="24"/>
      <c r="W768" s="24"/>
    </row>
    <row r="769" spans="5:23" ht="12.75">
      <c r="E769" s="499"/>
      <c r="F769" s="24"/>
      <c r="H769" s="23"/>
      <c r="J769" s="200"/>
      <c r="K769" s="200"/>
      <c r="L769" s="200"/>
      <c r="M769" s="200"/>
      <c r="N769" s="200"/>
      <c r="P769" s="24"/>
      <c r="R769" s="24"/>
      <c r="S769" s="23"/>
      <c r="T769" s="24"/>
      <c r="U769" s="24"/>
      <c r="V769" s="24"/>
      <c r="W769" s="24"/>
    </row>
    <row r="770" spans="5:23" ht="12.75">
      <c r="E770" s="499"/>
      <c r="F770" s="24"/>
      <c r="H770" s="23"/>
      <c r="J770" s="200"/>
      <c r="K770" s="200"/>
      <c r="L770" s="200"/>
      <c r="M770" s="200"/>
      <c r="N770" s="200"/>
      <c r="P770" s="24"/>
      <c r="R770" s="24"/>
      <c r="S770" s="23"/>
      <c r="T770" s="24"/>
      <c r="U770" s="24"/>
      <c r="V770" s="24"/>
      <c r="W770" s="24"/>
    </row>
    <row r="771" spans="5:23" ht="12.75">
      <c r="E771" s="499"/>
      <c r="F771" s="24"/>
      <c r="H771" s="23"/>
      <c r="J771" s="200"/>
      <c r="K771" s="200"/>
      <c r="L771" s="200"/>
      <c r="M771" s="200"/>
      <c r="N771" s="200"/>
      <c r="P771" s="24"/>
      <c r="R771" s="24"/>
      <c r="S771" s="23"/>
      <c r="T771" s="24"/>
      <c r="U771" s="24"/>
      <c r="V771" s="24"/>
      <c r="W771" s="24"/>
    </row>
    <row r="772" spans="5:23" ht="12.75">
      <c r="E772" s="499"/>
      <c r="F772" s="24"/>
      <c r="H772" s="23"/>
      <c r="J772" s="200"/>
      <c r="K772" s="200"/>
      <c r="L772" s="200"/>
      <c r="M772" s="200"/>
      <c r="N772" s="200"/>
      <c r="P772" s="24"/>
      <c r="R772" s="24"/>
      <c r="S772" s="23"/>
      <c r="T772" s="24"/>
      <c r="U772" s="24"/>
      <c r="V772" s="24"/>
      <c r="W772" s="24"/>
    </row>
    <row r="773" spans="5:23" ht="12.75">
      <c r="E773" s="499"/>
      <c r="F773" s="24"/>
      <c r="H773" s="23"/>
      <c r="J773" s="200"/>
      <c r="K773" s="200"/>
      <c r="L773" s="200"/>
      <c r="M773" s="200"/>
      <c r="N773" s="200"/>
      <c r="P773" s="24"/>
      <c r="R773" s="24"/>
      <c r="S773" s="23"/>
      <c r="T773" s="24"/>
      <c r="U773" s="24"/>
      <c r="V773" s="24"/>
      <c r="W773" s="24"/>
    </row>
    <row r="774" spans="5:23" ht="12.75">
      <c r="E774" s="499"/>
      <c r="F774" s="24"/>
      <c r="H774" s="23"/>
      <c r="J774" s="200"/>
      <c r="K774" s="200"/>
      <c r="L774" s="200"/>
      <c r="M774" s="200"/>
      <c r="N774" s="200"/>
      <c r="P774" s="24"/>
      <c r="R774" s="24"/>
      <c r="S774" s="23"/>
      <c r="T774" s="24"/>
      <c r="U774" s="24"/>
      <c r="V774" s="24"/>
      <c r="W774" s="24"/>
    </row>
    <row r="775" spans="5:23" ht="12.75">
      <c r="E775" s="499"/>
      <c r="F775" s="24"/>
      <c r="H775" s="23"/>
      <c r="J775" s="200"/>
      <c r="K775" s="200"/>
      <c r="L775" s="200"/>
      <c r="M775" s="200"/>
      <c r="N775" s="200"/>
      <c r="P775" s="24"/>
      <c r="R775" s="24"/>
      <c r="S775" s="23"/>
      <c r="T775" s="24"/>
      <c r="U775" s="24"/>
      <c r="V775" s="24"/>
      <c r="W775" s="24"/>
    </row>
    <row r="776" spans="5:23" ht="12.75">
      <c r="E776" s="499"/>
      <c r="F776" s="24"/>
      <c r="H776" s="23"/>
      <c r="J776" s="200"/>
      <c r="K776" s="200"/>
      <c r="L776" s="200"/>
      <c r="M776" s="200"/>
      <c r="N776" s="200"/>
      <c r="P776" s="24"/>
      <c r="R776" s="24"/>
      <c r="S776" s="23"/>
      <c r="T776" s="24"/>
      <c r="U776" s="24"/>
      <c r="V776" s="24"/>
      <c r="W776" s="24"/>
    </row>
    <row r="777" spans="5:23" ht="12.75">
      <c r="E777" s="499"/>
      <c r="F777" s="24"/>
      <c r="H777" s="23"/>
      <c r="J777" s="200"/>
      <c r="K777" s="200"/>
      <c r="L777" s="200"/>
      <c r="M777" s="200"/>
      <c r="N777" s="200"/>
      <c r="P777" s="24"/>
      <c r="R777" s="24"/>
      <c r="S777" s="23"/>
      <c r="T777" s="24"/>
      <c r="U777" s="24"/>
      <c r="V777" s="24"/>
      <c r="W777" s="24"/>
    </row>
    <row r="778" spans="5:23" ht="12.75">
      <c r="E778" s="499"/>
      <c r="F778" s="24"/>
      <c r="H778" s="23"/>
      <c r="J778" s="200"/>
      <c r="K778" s="200"/>
      <c r="L778" s="200"/>
      <c r="M778" s="200"/>
      <c r="N778" s="200"/>
      <c r="P778" s="24"/>
      <c r="R778" s="24"/>
      <c r="S778" s="23"/>
      <c r="T778" s="24"/>
      <c r="U778" s="24"/>
      <c r="V778" s="24"/>
      <c r="W778" s="24"/>
    </row>
    <row r="779" spans="5:23" ht="12.75">
      <c r="E779" s="499"/>
      <c r="F779" s="24"/>
      <c r="H779" s="23"/>
      <c r="J779" s="200"/>
      <c r="K779" s="200"/>
      <c r="L779" s="200"/>
      <c r="M779" s="200"/>
      <c r="N779" s="200"/>
      <c r="P779" s="24"/>
      <c r="R779" s="24"/>
      <c r="S779" s="23"/>
      <c r="T779" s="24"/>
      <c r="U779" s="24"/>
      <c r="V779" s="24"/>
      <c r="W779" s="24"/>
    </row>
    <row r="780" spans="5:23" ht="12.75">
      <c r="E780" s="499"/>
      <c r="F780" s="24"/>
      <c r="H780" s="23"/>
      <c r="J780" s="200"/>
      <c r="K780" s="200"/>
      <c r="L780" s="200"/>
      <c r="M780" s="200"/>
      <c r="N780" s="200"/>
      <c r="P780" s="24"/>
      <c r="R780" s="24"/>
      <c r="S780" s="23"/>
      <c r="T780" s="24"/>
      <c r="U780" s="24"/>
      <c r="V780" s="24"/>
      <c r="W780" s="24"/>
    </row>
    <row r="781" spans="5:23" ht="12.75">
      <c r="E781" s="499"/>
      <c r="F781" s="24"/>
      <c r="H781" s="23"/>
      <c r="J781" s="200"/>
      <c r="K781" s="200"/>
      <c r="L781" s="200"/>
      <c r="M781" s="200"/>
      <c r="N781" s="200"/>
      <c r="P781" s="24"/>
      <c r="R781" s="24"/>
      <c r="S781" s="23"/>
      <c r="T781" s="24"/>
      <c r="U781" s="24"/>
      <c r="V781" s="24"/>
      <c r="W781" s="24"/>
    </row>
    <row r="782" spans="5:23" ht="12.75">
      <c r="E782" s="499"/>
      <c r="F782" s="24"/>
      <c r="H782" s="23"/>
      <c r="J782" s="200"/>
      <c r="K782" s="200"/>
      <c r="L782" s="200"/>
      <c r="M782" s="200"/>
      <c r="N782" s="200"/>
      <c r="P782" s="24"/>
      <c r="R782" s="24"/>
      <c r="S782" s="23"/>
      <c r="T782" s="24"/>
      <c r="U782" s="24"/>
      <c r="V782" s="24"/>
      <c r="W782" s="24"/>
    </row>
    <row r="783" spans="5:23" ht="12.75">
      <c r="E783" s="499"/>
      <c r="F783" s="24"/>
      <c r="H783" s="23"/>
      <c r="J783" s="200"/>
      <c r="K783" s="200"/>
      <c r="L783" s="200"/>
      <c r="M783" s="200"/>
      <c r="N783" s="200"/>
      <c r="P783" s="24"/>
      <c r="R783" s="24"/>
      <c r="S783" s="23"/>
      <c r="T783" s="24"/>
      <c r="U783" s="24"/>
      <c r="V783" s="24"/>
      <c r="W783" s="24"/>
    </row>
    <row r="784" spans="5:23" ht="12.75">
      <c r="E784" s="499"/>
      <c r="F784" s="24"/>
      <c r="H784" s="23"/>
      <c r="J784" s="200"/>
      <c r="K784" s="200"/>
      <c r="L784" s="200"/>
      <c r="M784" s="200"/>
      <c r="N784" s="200"/>
      <c r="P784" s="24"/>
      <c r="R784" s="24"/>
      <c r="S784" s="23"/>
      <c r="T784" s="24"/>
      <c r="U784" s="24"/>
      <c r="V784" s="24"/>
      <c r="W784" s="24"/>
    </row>
    <row r="785" spans="5:23" ht="12.75">
      <c r="E785" s="499"/>
      <c r="F785" s="24"/>
      <c r="H785" s="23"/>
      <c r="J785" s="200"/>
      <c r="K785" s="200"/>
      <c r="L785" s="200"/>
      <c r="M785" s="200"/>
      <c r="N785" s="200"/>
      <c r="P785" s="24"/>
      <c r="R785" s="24"/>
      <c r="S785" s="23"/>
      <c r="T785" s="24"/>
      <c r="U785" s="24"/>
      <c r="V785" s="24"/>
      <c r="W785" s="24"/>
    </row>
    <row r="786" spans="5:23" ht="12.75">
      <c r="E786" s="499"/>
      <c r="F786" s="24"/>
      <c r="H786" s="23"/>
      <c r="J786" s="200"/>
      <c r="K786" s="200"/>
      <c r="L786" s="200"/>
      <c r="M786" s="200"/>
      <c r="N786" s="200"/>
      <c r="P786" s="24"/>
      <c r="R786" s="24"/>
      <c r="S786" s="23"/>
      <c r="T786" s="24"/>
      <c r="U786" s="24"/>
      <c r="V786" s="24"/>
      <c r="W786" s="24"/>
    </row>
    <row r="787" spans="5:23" ht="12.75">
      <c r="E787" s="499"/>
      <c r="F787" s="24"/>
      <c r="H787" s="23"/>
      <c r="J787" s="200"/>
      <c r="K787" s="200"/>
      <c r="L787" s="200"/>
      <c r="M787" s="200"/>
      <c r="N787" s="200"/>
      <c r="P787" s="24"/>
      <c r="R787" s="24"/>
      <c r="S787" s="23"/>
      <c r="T787" s="24"/>
      <c r="U787" s="24"/>
      <c r="V787" s="24"/>
      <c r="W787" s="24"/>
    </row>
    <row r="788" spans="5:23" ht="12.75">
      <c r="E788" s="499"/>
      <c r="F788" s="24"/>
      <c r="H788" s="23"/>
      <c r="J788" s="200"/>
      <c r="K788" s="200"/>
      <c r="L788" s="200"/>
      <c r="M788" s="200"/>
      <c r="N788" s="200"/>
      <c r="P788" s="24"/>
      <c r="R788" s="24"/>
      <c r="S788" s="23"/>
      <c r="T788" s="24"/>
      <c r="U788" s="24"/>
      <c r="V788" s="24"/>
      <c r="W788" s="24"/>
    </row>
    <row r="789" spans="5:23" ht="12.75">
      <c r="E789" s="499"/>
      <c r="F789" s="24"/>
      <c r="H789" s="23"/>
      <c r="J789" s="200"/>
      <c r="K789" s="200"/>
      <c r="L789" s="200"/>
      <c r="M789" s="200"/>
      <c r="N789" s="200"/>
      <c r="P789" s="24"/>
      <c r="R789" s="24"/>
      <c r="S789" s="23"/>
      <c r="T789" s="24"/>
      <c r="U789" s="24"/>
      <c r="V789" s="24"/>
      <c r="W789" s="24"/>
    </row>
    <row r="790" spans="5:23" ht="12.75">
      <c r="E790" s="499"/>
      <c r="F790" s="24"/>
      <c r="H790" s="23"/>
      <c r="J790" s="200"/>
      <c r="K790" s="200"/>
      <c r="L790" s="200"/>
      <c r="M790" s="200"/>
      <c r="N790" s="200"/>
      <c r="P790" s="24"/>
      <c r="R790" s="24"/>
      <c r="S790" s="23"/>
      <c r="T790" s="24"/>
      <c r="U790" s="24"/>
      <c r="V790" s="24"/>
      <c r="W790" s="24"/>
    </row>
    <row r="791" spans="5:23" ht="12.75">
      <c r="E791" s="499"/>
      <c r="F791" s="24"/>
      <c r="H791" s="23"/>
      <c r="J791" s="200"/>
      <c r="K791" s="200"/>
      <c r="L791" s="200"/>
      <c r="M791" s="200"/>
      <c r="N791" s="200"/>
      <c r="P791" s="24"/>
      <c r="R791" s="24"/>
      <c r="S791" s="23"/>
      <c r="T791" s="24"/>
      <c r="U791" s="24"/>
      <c r="V791" s="24"/>
      <c r="W791" s="24"/>
    </row>
    <row r="792" spans="5:23" ht="12.75">
      <c r="E792" s="499"/>
      <c r="F792" s="24"/>
      <c r="H792" s="23"/>
      <c r="J792" s="200"/>
      <c r="K792" s="200"/>
      <c r="L792" s="200"/>
      <c r="M792" s="200"/>
      <c r="N792" s="200"/>
      <c r="P792" s="24"/>
      <c r="R792" s="24"/>
      <c r="S792" s="23"/>
      <c r="T792" s="24"/>
      <c r="U792" s="24"/>
      <c r="V792" s="24"/>
      <c r="W792" s="24"/>
    </row>
    <row r="793" spans="5:23" ht="12.75">
      <c r="E793" s="499"/>
      <c r="F793" s="24"/>
      <c r="H793" s="23"/>
      <c r="J793" s="200"/>
      <c r="K793" s="200"/>
      <c r="L793" s="200"/>
      <c r="M793" s="200"/>
      <c r="N793" s="200"/>
      <c r="P793" s="24"/>
      <c r="R793" s="24"/>
      <c r="S793" s="23"/>
      <c r="T793" s="24"/>
      <c r="U793" s="24"/>
      <c r="V793" s="24"/>
      <c r="W793" s="24"/>
    </row>
    <row r="794" spans="5:23" ht="12.75">
      <c r="E794" s="499"/>
      <c r="F794" s="24"/>
      <c r="H794" s="23"/>
      <c r="J794" s="200"/>
      <c r="K794" s="200"/>
      <c r="L794" s="200"/>
      <c r="M794" s="200"/>
      <c r="N794" s="200"/>
      <c r="P794" s="24"/>
      <c r="R794" s="24"/>
      <c r="S794" s="23"/>
      <c r="T794" s="24"/>
      <c r="U794" s="24"/>
      <c r="V794" s="24"/>
      <c r="W794" s="24"/>
    </row>
    <row r="795" spans="5:23" ht="12.75">
      <c r="E795" s="499"/>
      <c r="F795" s="24"/>
      <c r="H795" s="23"/>
      <c r="J795" s="200"/>
      <c r="K795" s="200"/>
      <c r="L795" s="200"/>
      <c r="M795" s="200"/>
      <c r="N795" s="200"/>
      <c r="P795" s="24"/>
      <c r="R795" s="24"/>
      <c r="S795" s="23"/>
      <c r="T795" s="24"/>
      <c r="U795" s="24"/>
      <c r="V795" s="24"/>
      <c r="W795" s="24"/>
    </row>
    <row r="796" spans="5:23" ht="12.75">
      <c r="E796" s="499"/>
      <c r="F796" s="24"/>
      <c r="H796" s="23"/>
      <c r="J796" s="200"/>
      <c r="K796" s="200"/>
      <c r="L796" s="200"/>
      <c r="M796" s="200"/>
      <c r="N796" s="200"/>
      <c r="P796" s="24"/>
      <c r="R796" s="24"/>
      <c r="S796" s="23"/>
      <c r="T796" s="24"/>
      <c r="U796" s="24"/>
      <c r="V796" s="24"/>
      <c r="W796" s="24"/>
    </row>
    <row r="797" spans="5:23" ht="12.75">
      <c r="E797" s="499"/>
      <c r="F797" s="24"/>
      <c r="H797" s="23"/>
      <c r="J797" s="200"/>
      <c r="K797" s="200"/>
      <c r="L797" s="200"/>
      <c r="M797" s="200"/>
      <c r="N797" s="200"/>
      <c r="P797" s="24"/>
      <c r="R797" s="24"/>
      <c r="S797" s="23"/>
      <c r="T797" s="24"/>
      <c r="U797" s="24"/>
      <c r="V797" s="24"/>
      <c r="W797" s="24"/>
    </row>
    <row r="798" spans="5:23" ht="12.75">
      <c r="E798" s="499"/>
      <c r="F798" s="24"/>
      <c r="H798" s="23"/>
      <c r="J798" s="200"/>
      <c r="K798" s="200"/>
      <c r="L798" s="200"/>
      <c r="M798" s="200"/>
      <c r="N798" s="200"/>
      <c r="P798" s="24"/>
      <c r="R798" s="24"/>
      <c r="S798" s="23"/>
      <c r="T798" s="24"/>
      <c r="U798" s="24"/>
      <c r="V798" s="24"/>
      <c r="W798" s="24"/>
    </row>
    <row r="799" spans="5:23" ht="12.75">
      <c r="E799" s="499"/>
      <c r="F799" s="24"/>
      <c r="H799" s="23"/>
      <c r="J799" s="200"/>
      <c r="K799" s="200"/>
      <c r="L799" s="200"/>
      <c r="M799" s="200"/>
      <c r="N799" s="200"/>
      <c r="P799" s="24"/>
      <c r="R799" s="24"/>
      <c r="S799" s="23"/>
      <c r="T799" s="24"/>
      <c r="U799" s="24"/>
      <c r="V799" s="24"/>
      <c r="W799" s="24"/>
    </row>
    <row r="800" spans="5:23" ht="12.75">
      <c r="E800" s="499"/>
      <c r="F800" s="24"/>
      <c r="H800" s="23"/>
      <c r="J800" s="200"/>
      <c r="K800" s="200"/>
      <c r="L800" s="200"/>
      <c r="M800" s="200"/>
      <c r="N800" s="200"/>
      <c r="P800" s="24"/>
      <c r="R800" s="24"/>
      <c r="S800" s="23"/>
      <c r="T800" s="24"/>
      <c r="U800" s="24"/>
      <c r="V800" s="24"/>
      <c r="W800" s="24"/>
    </row>
    <row r="801" spans="5:23" ht="12.75">
      <c r="E801" s="499"/>
      <c r="F801" s="24"/>
      <c r="H801" s="23"/>
      <c r="J801" s="200"/>
      <c r="K801" s="200"/>
      <c r="L801" s="200"/>
      <c r="M801" s="200"/>
      <c r="N801" s="200"/>
      <c r="P801" s="24"/>
      <c r="R801" s="24"/>
      <c r="S801" s="23"/>
      <c r="T801" s="24"/>
      <c r="U801" s="24"/>
      <c r="V801" s="24"/>
      <c r="W801" s="24"/>
    </row>
    <row r="802" spans="5:23" ht="12.75">
      <c r="E802" s="499"/>
      <c r="F802" s="24"/>
      <c r="H802" s="23"/>
      <c r="J802" s="200"/>
      <c r="K802" s="200"/>
      <c r="L802" s="200"/>
      <c r="M802" s="200"/>
      <c r="N802" s="200"/>
      <c r="P802" s="24"/>
      <c r="R802" s="24"/>
      <c r="S802" s="23"/>
      <c r="T802" s="24"/>
      <c r="U802" s="24"/>
      <c r="V802" s="24"/>
      <c r="W802" s="24"/>
    </row>
    <row r="803" spans="5:23" ht="12.75">
      <c r="E803" s="499"/>
      <c r="F803" s="24"/>
      <c r="H803" s="23"/>
      <c r="J803" s="200"/>
      <c r="K803" s="200"/>
      <c r="L803" s="200"/>
      <c r="M803" s="200"/>
      <c r="N803" s="200"/>
      <c r="P803" s="24"/>
      <c r="R803" s="24"/>
      <c r="S803" s="23"/>
      <c r="T803" s="24"/>
      <c r="U803" s="24"/>
      <c r="V803" s="24"/>
      <c r="W803" s="24"/>
    </row>
    <row r="804" spans="5:23" ht="12.75">
      <c r="E804" s="499"/>
      <c r="F804" s="24"/>
      <c r="H804" s="23"/>
      <c r="J804" s="200"/>
      <c r="K804" s="200"/>
      <c r="L804" s="200"/>
      <c r="M804" s="200"/>
      <c r="N804" s="200"/>
      <c r="P804" s="24"/>
      <c r="R804" s="24"/>
      <c r="S804" s="23"/>
      <c r="T804" s="24"/>
      <c r="U804" s="24"/>
      <c r="V804" s="24"/>
      <c r="W804" s="24"/>
    </row>
    <row r="805" spans="5:23" ht="12.75">
      <c r="E805" s="499"/>
      <c r="F805" s="24"/>
      <c r="H805" s="23"/>
      <c r="J805" s="200"/>
      <c r="K805" s="200"/>
      <c r="L805" s="200"/>
      <c r="M805" s="200"/>
      <c r="N805" s="200"/>
      <c r="P805" s="24"/>
      <c r="R805" s="24"/>
      <c r="S805" s="23"/>
      <c r="T805" s="24"/>
      <c r="U805" s="24"/>
      <c r="V805" s="24"/>
      <c r="W805" s="24"/>
    </row>
    <row r="806" spans="5:23" ht="12.75">
      <c r="E806" s="499"/>
      <c r="F806" s="24"/>
      <c r="H806" s="23"/>
      <c r="J806" s="200"/>
      <c r="K806" s="200"/>
      <c r="L806" s="200"/>
      <c r="M806" s="200"/>
      <c r="N806" s="200"/>
      <c r="P806" s="24"/>
      <c r="R806" s="24"/>
      <c r="S806" s="23"/>
      <c r="T806" s="24"/>
      <c r="U806" s="24"/>
      <c r="V806" s="24"/>
      <c r="W806" s="24"/>
    </row>
    <row r="807" spans="5:23" ht="12.75">
      <c r="E807" s="499"/>
      <c r="F807" s="24"/>
      <c r="H807" s="23"/>
      <c r="J807" s="200"/>
      <c r="K807" s="200"/>
      <c r="L807" s="200"/>
      <c r="M807" s="200"/>
      <c r="N807" s="200"/>
      <c r="P807" s="24"/>
      <c r="R807" s="24"/>
      <c r="S807" s="23"/>
      <c r="T807" s="24"/>
      <c r="U807" s="24"/>
      <c r="V807" s="24"/>
      <c r="W807" s="24"/>
    </row>
    <row r="808" spans="5:23" ht="12.75">
      <c r="E808" s="499"/>
      <c r="F808" s="24"/>
      <c r="H808" s="23"/>
      <c r="J808" s="200"/>
      <c r="K808" s="200"/>
      <c r="L808" s="200"/>
      <c r="M808" s="200"/>
      <c r="N808" s="200"/>
      <c r="P808" s="24"/>
      <c r="R808" s="24"/>
      <c r="S808" s="23"/>
      <c r="T808" s="24"/>
      <c r="U808" s="24"/>
      <c r="V808" s="24"/>
      <c r="W808" s="24"/>
    </row>
    <row r="809" spans="5:23" ht="12.75">
      <c r="E809" s="499"/>
      <c r="F809" s="24"/>
      <c r="H809" s="23"/>
      <c r="J809" s="200"/>
      <c r="K809" s="200"/>
      <c r="L809" s="200"/>
      <c r="M809" s="200"/>
      <c r="N809" s="200"/>
      <c r="P809" s="24"/>
      <c r="R809" s="24"/>
      <c r="S809" s="23"/>
      <c r="T809" s="24"/>
      <c r="U809" s="24"/>
      <c r="V809" s="24"/>
      <c r="W809" s="24"/>
    </row>
    <row r="810" spans="5:23" ht="12.75">
      <c r="E810" s="499"/>
      <c r="F810" s="24"/>
      <c r="H810" s="23"/>
      <c r="J810" s="200"/>
      <c r="K810" s="200"/>
      <c r="L810" s="200"/>
      <c r="M810" s="200"/>
      <c r="N810" s="200"/>
      <c r="P810" s="24"/>
      <c r="R810" s="24"/>
      <c r="S810" s="23"/>
      <c r="T810" s="24"/>
      <c r="U810" s="24"/>
      <c r="V810" s="24"/>
      <c r="W810" s="24"/>
    </row>
    <row r="811" spans="5:23" ht="12.75">
      <c r="E811" s="499"/>
      <c r="F811" s="24"/>
      <c r="H811" s="23"/>
      <c r="J811" s="200"/>
      <c r="K811" s="200"/>
      <c r="L811" s="200"/>
      <c r="M811" s="200"/>
      <c r="N811" s="200"/>
      <c r="P811" s="24"/>
      <c r="R811" s="24"/>
      <c r="S811" s="23"/>
      <c r="T811" s="24"/>
      <c r="U811" s="24"/>
      <c r="V811" s="24"/>
      <c r="W811" s="24"/>
    </row>
    <row r="812" spans="5:23" ht="12.75">
      <c r="E812" s="499"/>
      <c r="F812" s="24"/>
      <c r="H812" s="23"/>
      <c r="J812" s="200"/>
      <c r="K812" s="200"/>
      <c r="L812" s="200"/>
      <c r="M812" s="200"/>
      <c r="N812" s="200"/>
      <c r="P812" s="24"/>
      <c r="R812" s="24"/>
      <c r="S812" s="23"/>
      <c r="T812" s="24"/>
      <c r="U812" s="24"/>
      <c r="V812" s="24"/>
      <c r="W812" s="24"/>
    </row>
    <row r="813" spans="5:23" ht="12.75">
      <c r="E813" s="499"/>
      <c r="F813" s="24"/>
      <c r="H813" s="23"/>
      <c r="J813" s="200"/>
      <c r="K813" s="200"/>
      <c r="L813" s="200"/>
      <c r="M813" s="200"/>
      <c r="N813" s="200"/>
      <c r="P813" s="24"/>
      <c r="R813" s="24"/>
      <c r="S813" s="23"/>
      <c r="T813" s="24"/>
      <c r="U813" s="24"/>
      <c r="V813" s="24"/>
      <c r="W813" s="24"/>
    </row>
    <row r="814" spans="5:23" ht="12.75">
      <c r="E814" s="499"/>
      <c r="F814" s="24"/>
      <c r="H814" s="23"/>
      <c r="J814" s="200"/>
      <c r="K814" s="200"/>
      <c r="L814" s="200"/>
      <c r="M814" s="200"/>
      <c r="N814" s="200"/>
      <c r="P814" s="24"/>
      <c r="R814" s="24"/>
      <c r="S814" s="23"/>
      <c r="T814" s="24"/>
      <c r="U814" s="24"/>
      <c r="V814" s="24"/>
      <c r="W814" s="24"/>
    </row>
    <row r="815" spans="5:23" ht="12.75">
      <c r="E815" s="499"/>
      <c r="F815" s="24"/>
      <c r="H815" s="23"/>
      <c r="J815" s="200"/>
      <c r="K815" s="200"/>
      <c r="L815" s="200"/>
      <c r="M815" s="200"/>
      <c r="N815" s="200"/>
      <c r="P815" s="24"/>
      <c r="R815" s="24"/>
      <c r="S815" s="23"/>
      <c r="T815" s="24"/>
      <c r="U815" s="24"/>
      <c r="V815" s="24"/>
      <c r="W815" s="24"/>
    </row>
    <row r="816" spans="5:23" ht="12.75">
      <c r="E816" s="499"/>
      <c r="F816" s="24"/>
      <c r="H816" s="23"/>
      <c r="J816" s="200"/>
      <c r="K816" s="200"/>
      <c r="L816" s="200"/>
      <c r="M816" s="200"/>
      <c r="N816" s="200"/>
      <c r="P816" s="24"/>
      <c r="R816" s="24"/>
      <c r="S816" s="23"/>
      <c r="T816" s="24"/>
      <c r="U816" s="24"/>
      <c r="V816" s="24"/>
      <c r="W816" s="24"/>
    </row>
    <row r="817" spans="5:23" ht="12.75">
      <c r="E817" s="499"/>
      <c r="F817" s="24"/>
      <c r="H817" s="23"/>
      <c r="J817" s="200"/>
      <c r="K817" s="200"/>
      <c r="L817" s="200"/>
      <c r="M817" s="200"/>
      <c r="N817" s="200"/>
      <c r="P817" s="24"/>
      <c r="R817" s="24"/>
      <c r="S817" s="23"/>
      <c r="T817" s="24"/>
      <c r="U817" s="24"/>
      <c r="V817" s="24"/>
      <c r="W817" s="24"/>
    </row>
    <row r="818" spans="5:23" ht="12.75">
      <c r="E818" s="499"/>
      <c r="F818" s="24"/>
      <c r="H818" s="23"/>
      <c r="J818" s="200"/>
      <c r="K818" s="200"/>
      <c r="L818" s="200"/>
      <c r="M818" s="200"/>
      <c r="N818" s="200"/>
      <c r="P818" s="24"/>
      <c r="R818" s="24"/>
      <c r="S818" s="23"/>
      <c r="T818" s="24"/>
      <c r="U818" s="24"/>
      <c r="V818" s="24"/>
      <c r="W818" s="24"/>
    </row>
    <row r="819" spans="5:23" ht="12.75">
      <c r="E819" s="499"/>
      <c r="F819" s="24"/>
      <c r="H819" s="23"/>
      <c r="J819" s="200"/>
      <c r="K819" s="200"/>
      <c r="L819" s="200"/>
      <c r="M819" s="200"/>
      <c r="N819" s="200"/>
      <c r="P819" s="24"/>
      <c r="R819" s="24"/>
      <c r="S819" s="23"/>
      <c r="T819" s="24"/>
      <c r="U819" s="24"/>
      <c r="V819" s="24"/>
      <c r="W819" s="24"/>
    </row>
    <row r="820" spans="5:23" ht="12.75">
      <c r="E820" s="499"/>
      <c r="F820" s="24"/>
      <c r="H820" s="23"/>
      <c r="J820" s="200"/>
      <c r="K820" s="200"/>
      <c r="L820" s="200"/>
      <c r="M820" s="200"/>
      <c r="N820" s="200"/>
      <c r="P820" s="24"/>
      <c r="R820" s="24"/>
      <c r="S820" s="23"/>
      <c r="T820" s="24"/>
      <c r="U820" s="24"/>
      <c r="V820" s="24"/>
      <c r="W820" s="24"/>
    </row>
    <row r="821" spans="5:23" ht="12.75">
      <c r="E821" s="499"/>
      <c r="F821" s="24"/>
      <c r="H821" s="23"/>
      <c r="J821" s="200"/>
      <c r="K821" s="200"/>
      <c r="L821" s="200"/>
      <c r="M821" s="200"/>
      <c r="N821" s="200"/>
      <c r="P821" s="24"/>
      <c r="R821" s="24"/>
      <c r="S821" s="23"/>
      <c r="T821" s="24"/>
      <c r="U821" s="24"/>
      <c r="V821" s="24"/>
      <c r="W821" s="24"/>
    </row>
    <row r="822" spans="5:23" ht="12.75">
      <c r="E822" s="499"/>
      <c r="F822" s="24"/>
      <c r="H822" s="23"/>
      <c r="J822" s="200"/>
      <c r="K822" s="200"/>
      <c r="L822" s="200"/>
      <c r="M822" s="200"/>
      <c r="N822" s="200"/>
      <c r="P822" s="24"/>
      <c r="R822" s="24"/>
      <c r="S822" s="23"/>
      <c r="T822" s="24"/>
      <c r="U822" s="24"/>
      <c r="V822" s="24"/>
      <c r="W822" s="24"/>
    </row>
    <row r="823" spans="5:23" ht="12.75">
      <c r="E823" s="499"/>
      <c r="F823" s="24"/>
      <c r="H823" s="23"/>
      <c r="J823" s="200"/>
      <c r="K823" s="200"/>
      <c r="L823" s="200"/>
      <c r="M823" s="200"/>
      <c r="N823" s="200"/>
      <c r="P823" s="24"/>
      <c r="R823" s="24"/>
      <c r="S823" s="23"/>
      <c r="T823" s="24"/>
      <c r="U823" s="24"/>
      <c r="V823" s="24"/>
      <c r="W823" s="24"/>
    </row>
    <row r="824" spans="5:23" ht="12.75">
      <c r="E824" s="499"/>
      <c r="F824" s="24"/>
      <c r="H824" s="23"/>
      <c r="J824" s="200"/>
      <c r="K824" s="200"/>
      <c r="L824" s="200"/>
      <c r="M824" s="200"/>
      <c r="N824" s="200"/>
      <c r="P824" s="24"/>
      <c r="R824" s="24"/>
      <c r="S824" s="23"/>
      <c r="T824" s="24"/>
      <c r="U824" s="24"/>
      <c r="V824" s="24"/>
      <c r="W824" s="24"/>
    </row>
    <row r="825" spans="5:23" ht="12.75">
      <c r="E825" s="499"/>
      <c r="F825" s="24"/>
      <c r="H825" s="23"/>
      <c r="J825" s="200"/>
      <c r="K825" s="200"/>
      <c r="L825" s="200"/>
      <c r="M825" s="200"/>
      <c r="N825" s="200"/>
      <c r="P825" s="24"/>
      <c r="R825" s="24"/>
      <c r="S825" s="23"/>
      <c r="T825" s="24"/>
      <c r="U825" s="24"/>
      <c r="V825" s="24"/>
      <c r="W825" s="24"/>
    </row>
    <row r="826" spans="5:23" ht="12.75">
      <c r="E826" s="499"/>
      <c r="F826" s="24"/>
      <c r="H826" s="23"/>
      <c r="J826" s="200"/>
      <c r="K826" s="200"/>
      <c r="L826" s="200"/>
      <c r="M826" s="200"/>
      <c r="N826" s="200"/>
      <c r="P826" s="24"/>
      <c r="R826" s="24"/>
      <c r="S826" s="23"/>
      <c r="T826" s="24"/>
      <c r="U826" s="24"/>
      <c r="V826" s="24"/>
      <c r="W826" s="24"/>
    </row>
    <row r="827" spans="5:23" ht="12.75">
      <c r="E827" s="499"/>
      <c r="F827" s="24"/>
      <c r="H827" s="23"/>
      <c r="J827" s="200"/>
      <c r="K827" s="200"/>
      <c r="L827" s="200"/>
      <c r="M827" s="200"/>
      <c r="N827" s="200"/>
      <c r="P827" s="24"/>
      <c r="R827" s="24"/>
      <c r="S827" s="23"/>
      <c r="T827" s="24"/>
      <c r="U827" s="24"/>
      <c r="V827" s="24"/>
      <c r="W827" s="24"/>
    </row>
    <row r="828" spans="5:23" ht="12.75">
      <c r="E828" s="499"/>
      <c r="F828" s="24"/>
      <c r="H828" s="23"/>
      <c r="J828" s="200"/>
      <c r="K828" s="200"/>
      <c r="L828" s="200"/>
      <c r="M828" s="200"/>
      <c r="N828" s="200"/>
      <c r="P828" s="24"/>
      <c r="R828" s="24"/>
      <c r="S828" s="23"/>
      <c r="T828" s="24"/>
      <c r="U828" s="24"/>
      <c r="V828" s="24"/>
      <c r="W828" s="24"/>
    </row>
    <row r="829" spans="5:23" ht="12.75">
      <c r="E829" s="499"/>
      <c r="F829" s="24"/>
      <c r="H829" s="23"/>
      <c r="J829" s="200"/>
      <c r="K829" s="200"/>
      <c r="L829" s="200"/>
      <c r="M829" s="200"/>
      <c r="N829" s="200"/>
      <c r="P829" s="24"/>
      <c r="R829" s="24"/>
      <c r="S829" s="23"/>
      <c r="T829" s="24"/>
      <c r="U829" s="24"/>
      <c r="V829" s="24"/>
      <c r="W829" s="24"/>
    </row>
    <row r="830" spans="5:23" ht="12.75">
      <c r="E830" s="499"/>
      <c r="F830" s="24"/>
      <c r="H830" s="23"/>
      <c r="J830" s="200"/>
      <c r="K830" s="200"/>
      <c r="L830" s="200"/>
      <c r="M830" s="200"/>
      <c r="N830" s="200"/>
      <c r="P830" s="24"/>
      <c r="R830" s="24"/>
      <c r="S830" s="23"/>
      <c r="T830" s="24"/>
      <c r="U830" s="24"/>
      <c r="V830" s="24"/>
      <c r="W830" s="24"/>
    </row>
    <row r="831" spans="5:23" ht="12.75">
      <c r="E831" s="499"/>
      <c r="F831" s="24"/>
      <c r="H831" s="23"/>
      <c r="J831" s="200"/>
      <c r="K831" s="200"/>
      <c r="L831" s="200"/>
      <c r="M831" s="200"/>
      <c r="N831" s="200"/>
      <c r="P831" s="24"/>
      <c r="R831" s="24"/>
      <c r="S831" s="23"/>
      <c r="T831" s="24"/>
      <c r="U831" s="24"/>
      <c r="V831" s="24"/>
      <c r="W831" s="24"/>
    </row>
    <row r="832" spans="5:23" ht="12.75">
      <c r="E832" s="499"/>
      <c r="F832" s="24"/>
      <c r="H832" s="23"/>
      <c r="J832" s="200"/>
      <c r="K832" s="200"/>
      <c r="L832" s="200"/>
      <c r="M832" s="200"/>
      <c r="N832" s="200"/>
      <c r="P832" s="24"/>
      <c r="R832" s="24"/>
      <c r="S832" s="23"/>
      <c r="T832" s="24"/>
      <c r="U832" s="24"/>
      <c r="V832" s="24"/>
      <c r="W832" s="24"/>
    </row>
    <row r="833" spans="5:23" ht="12.75">
      <c r="E833" s="499"/>
      <c r="F833" s="24"/>
      <c r="H833" s="23"/>
      <c r="J833" s="200"/>
      <c r="K833" s="200"/>
      <c r="L833" s="200"/>
      <c r="M833" s="200"/>
      <c r="N833" s="200"/>
      <c r="P833" s="24"/>
      <c r="R833" s="24"/>
      <c r="S833" s="23"/>
      <c r="T833" s="24"/>
      <c r="U833" s="24"/>
      <c r="V833" s="24"/>
      <c r="W833" s="24"/>
    </row>
    <row r="834" spans="5:23" ht="12.75">
      <c r="E834" s="499"/>
      <c r="F834" s="24"/>
      <c r="H834" s="23"/>
      <c r="J834" s="200"/>
      <c r="K834" s="200"/>
      <c r="L834" s="200"/>
      <c r="M834" s="200"/>
      <c r="N834" s="200"/>
      <c r="P834" s="24"/>
      <c r="R834" s="24"/>
      <c r="S834" s="23"/>
      <c r="T834" s="24"/>
      <c r="U834" s="24"/>
      <c r="V834" s="24"/>
      <c r="W834" s="24"/>
    </row>
    <row r="835" spans="5:23" ht="12.75">
      <c r="E835" s="499"/>
      <c r="F835" s="24"/>
      <c r="H835" s="23"/>
      <c r="J835" s="200"/>
      <c r="K835" s="200"/>
      <c r="L835" s="200"/>
      <c r="M835" s="200"/>
      <c r="N835" s="200"/>
      <c r="P835" s="24"/>
      <c r="R835" s="24"/>
      <c r="S835" s="23"/>
      <c r="T835" s="24"/>
      <c r="U835" s="24"/>
      <c r="V835" s="24"/>
      <c r="W835" s="24"/>
    </row>
    <row r="836" spans="5:23" ht="12.75">
      <c r="E836" s="499"/>
      <c r="F836" s="24"/>
      <c r="H836" s="23"/>
      <c r="J836" s="200"/>
      <c r="K836" s="200"/>
      <c r="L836" s="200"/>
      <c r="M836" s="200"/>
      <c r="N836" s="200"/>
      <c r="P836" s="24"/>
      <c r="R836" s="24"/>
      <c r="S836" s="23"/>
      <c r="T836" s="24"/>
      <c r="U836" s="24"/>
      <c r="V836" s="24"/>
      <c r="W836" s="24"/>
    </row>
    <row r="837" spans="5:23" ht="12.75">
      <c r="E837" s="499"/>
      <c r="F837" s="24"/>
      <c r="H837" s="23"/>
      <c r="J837" s="200"/>
      <c r="K837" s="200"/>
      <c r="L837" s="200"/>
      <c r="M837" s="200"/>
      <c r="N837" s="200"/>
      <c r="P837" s="24"/>
      <c r="R837" s="24"/>
      <c r="S837" s="23"/>
      <c r="T837" s="24"/>
      <c r="U837" s="24"/>
      <c r="V837" s="24"/>
      <c r="W837" s="24"/>
    </row>
    <row r="838" spans="5:23" ht="12.75">
      <c r="E838" s="499"/>
      <c r="F838" s="24"/>
      <c r="H838" s="23"/>
      <c r="J838" s="200"/>
      <c r="K838" s="200"/>
      <c r="L838" s="200"/>
      <c r="M838" s="200"/>
      <c r="N838" s="200"/>
      <c r="P838" s="24"/>
      <c r="R838" s="24"/>
      <c r="S838" s="23"/>
      <c r="T838" s="24"/>
      <c r="U838" s="24"/>
      <c r="V838" s="24"/>
      <c r="W838" s="24"/>
    </row>
    <row r="839" spans="5:23" ht="12.75">
      <c r="E839" s="499"/>
      <c r="F839" s="24"/>
      <c r="H839" s="23"/>
      <c r="J839" s="200"/>
      <c r="K839" s="200"/>
      <c r="L839" s="200"/>
      <c r="M839" s="200"/>
      <c r="N839" s="200"/>
      <c r="P839" s="24"/>
      <c r="R839" s="24"/>
      <c r="S839" s="23"/>
      <c r="T839" s="24"/>
      <c r="U839" s="24"/>
      <c r="V839" s="24"/>
      <c r="W839" s="24"/>
    </row>
    <row r="840" spans="5:23" ht="12.75">
      <c r="E840" s="499"/>
      <c r="F840" s="24"/>
      <c r="H840" s="23"/>
      <c r="J840" s="200"/>
      <c r="K840" s="200"/>
      <c r="L840" s="200"/>
      <c r="M840" s="200"/>
      <c r="N840" s="200"/>
      <c r="P840" s="24"/>
      <c r="R840" s="24"/>
      <c r="S840" s="23"/>
      <c r="T840" s="24"/>
      <c r="U840" s="24"/>
      <c r="V840" s="24"/>
      <c r="W840" s="24"/>
    </row>
    <row r="841" spans="5:23" ht="12.75">
      <c r="E841" s="499"/>
      <c r="F841" s="24"/>
      <c r="H841" s="23"/>
      <c r="J841" s="200"/>
      <c r="K841" s="200"/>
      <c r="L841" s="200"/>
      <c r="M841" s="200"/>
      <c r="N841" s="200"/>
      <c r="P841" s="24"/>
      <c r="R841" s="24"/>
      <c r="S841" s="23"/>
      <c r="T841" s="24"/>
      <c r="U841" s="24"/>
      <c r="V841" s="24"/>
      <c r="W841" s="24"/>
    </row>
    <row r="842" spans="5:23" ht="12.75">
      <c r="E842" s="499"/>
      <c r="F842" s="24"/>
      <c r="H842" s="23"/>
      <c r="J842" s="200"/>
      <c r="K842" s="200"/>
      <c r="L842" s="200"/>
      <c r="M842" s="200"/>
      <c r="N842" s="200"/>
      <c r="P842" s="24"/>
      <c r="R842" s="24"/>
      <c r="S842" s="23"/>
      <c r="T842" s="24"/>
      <c r="U842" s="24"/>
      <c r="V842" s="24"/>
      <c r="W842" s="24"/>
    </row>
    <row r="843" spans="5:23" ht="12.75">
      <c r="E843" s="499"/>
      <c r="F843" s="24"/>
      <c r="H843" s="23"/>
      <c r="J843" s="200"/>
      <c r="K843" s="200"/>
      <c r="L843" s="200"/>
      <c r="M843" s="200"/>
      <c r="N843" s="200"/>
      <c r="P843" s="24"/>
      <c r="R843" s="24"/>
      <c r="S843" s="23"/>
      <c r="T843" s="24"/>
      <c r="U843" s="24"/>
      <c r="V843" s="24"/>
      <c r="W843" s="24"/>
    </row>
    <row r="844" spans="5:23" ht="12.75">
      <c r="E844" s="499"/>
      <c r="F844" s="24"/>
      <c r="H844" s="23"/>
      <c r="J844" s="200"/>
      <c r="K844" s="200"/>
      <c r="L844" s="200"/>
      <c r="M844" s="200"/>
      <c r="N844" s="200"/>
      <c r="P844" s="24"/>
      <c r="R844" s="24"/>
      <c r="S844" s="23"/>
      <c r="T844" s="24"/>
      <c r="U844" s="24"/>
      <c r="V844" s="24"/>
      <c r="W844" s="24"/>
    </row>
    <row r="845" spans="5:23" ht="12.75">
      <c r="E845" s="499"/>
      <c r="F845" s="24"/>
      <c r="H845" s="23"/>
      <c r="J845" s="200"/>
      <c r="K845" s="200"/>
      <c r="L845" s="200"/>
      <c r="M845" s="200"/>
      <c r="N845" s="200"/>
      <c r="P845" s="24"/>
      <c r="R845" s="24"/>
      <c r="S845" s="23"/>
      <c r="T845" s="24"/>
      <c r="U845" s="24"/>
      <c r="V845" s="24"/>
      <c r="W845" s="24"/>
    </row>
    <row r="846" spans="5:23" ht="12.75">
      <c r="E846" s="499"/>
      <c r="F846" s="24"/>
      <c r="H846" s="23"/>
      <c r="J846" s="200"/>
      <c r="K846" s="200"/>
      <c r="L846" s="200"/>
      <c r="M846" s="200"/>
      <c r="N846" s="200"/>
      <c r="P846" s="24"/>
      <c r="R846" s="24"/>
      <c r="S846" s="23"/>
      <c r="T846" s="24"/>
      <c r="U846" s="24"/>
      <c r="V846" s="24"/>
      <c r="W846" s="24"/>
    </row>
    <row r="847" spans="5:23" ht="12.75">
      <c r="E847" s="499"/>
      <c r="F847" s="24"/>
      <c r="H847" s="23"/>
      <c r="J847" s="200"/>
      <c r="K847" s="200"/>
      <c r="L847" s="200"/>
      <c r="M847" s="200"/>
      <c r="N847" s="200"/>
      <c r="P847" s="24"/>
      <c r="R847" s="24"/>
      <c r="S847" s="23"/>
      <c r="T847" s="24"/>
      <c r="U847" s="24"/>
      <c r="V847" s="24"/>
      <c r="W847" s="24"/>
    </row>
    <row r="848" spans="5:23" ht="12.75">
      <c r="E848" s="499"/>
      <c r="F848" s="24"/>
      <c r="H848" s="23"/>
      <c r="J848" s="200"/>
      <c r="K848" s="200"/>
      <c r="L848" s="200"/>
      <c r="M848" s="200"/>
      <c r="N848" s="200"/>
      <c r="P848" s="24"/>
      <c r="R848" s="24"/>
      <c r="S848" s="23"/>
      <c r="T848" s="24"/>
      <c r="U848" s="24"/>
      <c r="V848" s="24"/>
      <c r="W848" s="24"/>
    </row>
    <row r="849" spans="5:23" ht="12.75">
      <c r="E849" s="499"/>
      <c r="F849" s="24"/>
      <c r="H849" s="23"/>
      <c r="J849" s="200"/>
      <c r="K849" s="200"/>
      <c r="L849" s="200"/>
      <c r="M849" s="200"/>
      <c r="N849" s="200"/>
      <c r="P849" s="24"/>
      <c r="R849" s="24"/>
      <c r="S849" s="23"/>
      <c r="T849" s="24"/>
      <c r="U849" s="24"/>
      <c r="V849" s="24"/>
      <c r="W849" s="24"/>
    </row>
    <row r="850" spans="5:23" ht="12.75">
      <c r="E850" s="499"/>
      <c r="F850" s="24"/>
      <c r="H850" s="23"/>
      <c r="J850" s="200"/>
      <c r="K850" s="200"/>
      <c r="L850" s="200"/>
      <c r="M850" s="200"/>
      <c r="N850" s="200"/>
      <c r="P850" s="24"/>
      <c r="R850" s="24"/>
      <c r="S850" s="23"/>
      <c r="T850" s="24"/>
      <c r="U850" s="24"/>
      <c r="V850" s="24"/>
      <c r="W850" s="24"/>
    </row>
    <row r="851" spans="5:23" ht="12.75">
      <c r="E851" s="499"/>
      <c r="F851" s="24"/>
      <c r="H851" s="23"/>
      <c r="J851" s="200"/>
      <c r="K851" s="200"/>
      <c r="L851" s="200"/>
      <c r="M851" s="200"/>
      <c r="N851" s="200"/>
      <c r="P851" s="24"/>
      <c r="R851" s="24"/>
      <c r="S851" s="23"/>
      <c r="T851" s="24"/>
      <c r="U851" s="24"/>
      <c r="V851" s="24"/>
      <c r="W851" s="24"/>
    </row>
    <row r="852" spans="5:23" ht="12.75">
      <c r="E852" s="499"/>
      <c r="F852" s="24"/>
      <c r="H852" s="23"/>
      <c r="J852" s="200"/>
      <c r="K852" s="200"/>
      <c r="L852" s="200"/>
      <c r="M852" s="200"/>
      <c r="N852" s="200"/>
      <c r="P852" s="24"/>
      <c r="R852" s="24"/>
      <c r="S852" s="23"/>
      <c r="T852" s="24"/>
      <c r="U852" s="24"/>
      <c r="V852" s="24"/>
      <c r="W852" s="24"/>
    </row>
    <row r="853" spans="5:23" ht="12.75">
      <c r="E853" s="499"/>
      <c r="F853" s="24"/>
      <c r="H853" s="23"/>
      <c r="J853" s="200"/>
      <c r="K853" s="200"/>
      <c r="L853" s="200"/>
      <c r="M853" s="200"/>
      <c r="N853" s="200"/>
      <c r="P853" s="24"/>
      <c r="R853" s="24"/>
      <c r="S853" s="23"/>
      <c r="T853" s="24"/>
      <c r="U853" s="24"/>
      <c r="V853" s="24"/>
      <c r="W853" s="24"/>
    </row>
    <row r="854" spans="5:23" ht="12.75">
      <c r="E854" s="499"/>
      <c r="F854" s="24"/>
      <c r="H854" s="23"/>
      <c r="J854" s="200"/>
      <c r="K854" s="200"/>
      <c r="L854" s="200"/>
      <c r="M854" s="200"/>
      <c r="N854" s="200"/>
      <c r="P854" s="24"/>
      <c r="R854" s="24"/>
      <c r="S854" s="23"/>
      <c r="T854" s="24"/>
      <c r="U854" s="24"/>
      <c r="V854" s="24"/>
      <c r="W854" s="24"/>
    </row>
    <row r="855" spans="5:23" ht="12.75">
      <c r="E855" s="499"/>
      <c r="F855" s="24"/>
      <c r="H855" s="23"/>
      <c r="J855" s="200"/>
      <c r="K855" s="200"/>
      <c r="L855" s="200"/>
      <c r="M855" s="200"/>
      <c r="N855" s="200"/>
      <c r="P855" s="24"/>
      <c r="R855" s="24"/>
      <c r="S855" s="23"/>
      <c r="T855" s="24"/>
      <c r="U855" s="24"/>
      <c r="V855" s="24"/>
      <c r="W855" s="24"/>
    </row>
    <row r="856" spans="5:23" ht="12.75">
      <c r="E856" s="499"/>
      <c r="F856" s="24"/>
      <c r="H856" s="23"/>
      <c r="J856" s="200"/>
      <c r="K856" s="200"/>
      <c r="L856" s="200"/>
      <c r="M856" s="200"/>
      <c r="N856" s="200"/>
      <c r="P856" s="24"/>
      <c r="R856" s="24"/>
      <c r="S856" s="23"/>
      <c r="T856" s="24"/>
      <c r="U856" s="24"/>
      <c r="V856" s="24"/>
      <c r="W856" s="24"/>
    </row>
    <row r="857" spans="5:23" ht="12.75">
      <c r="E857" s="499"/>
      <c r="F857" s="24"/>
      <c r="H857" s="23"/>
      <c r="J857" s="200"/>
      <c r="K857" s="200"/>
      <c r="L857" s="200"/>
      <c r="M857" s="200"/>
      <c r="N857" s="200"/>
      <c r="P857" s="24"/>
      <c r="R857" s="24"/>
      <c r="S857" s="23"/>
      <c r="T857" s="24"/>
      <c r="U857" s="24"/>
      <c r="V857" s="24"/>
      <c r="W857" s="24"/>
    </row>
    <row r="858" spans="5:23" ht="12.75">
      <c r="E858" s="499"/>
      <c r="F858" s="24"/>
      <c r="H858" s="23"/>
      <c r="J858" s="200"/>
      <c r="K858" s="200"/>
      <c r="L858" s="200"/>
      <c r="M858" s="200"/>
      <c r="N858" s="200"/>
      <c r="P858" s="24"/>
      <c r="R858" s="24"/>
      <c r="S858" s="23"/>
      <c r="T858" s="24"/>
      <c r="U858" s="24"/>
      <c r="V858" s="24"/>
      <c r="W858" s="24"/>
    </row>
    <row r="859" spans="5:23" ht="12.75">
      <c r="E859" s="499"/>
      <c r="F859" s="24"/>
      <c r="H859" s="23"/>
      <c r="J859" s="200"/>
      <c r="K859" s="200"/>
      <c r="L859" s="200"/>
      <c r="M859" s="200"/>
      <c r="N859" s="200"/>
      <c r="P859" s="24"/>
      <c r="R859" s="24"/>
      <c r="S859" s="23"/>
      <c r="T859" s="24"/>
      <c r="U859" s="24"/>
      <c r="V859" s="24"/>
      <c r="W859" s="24"/>
    </row>
    <row r="860" spans="5:23" ht="12.75">
      <c r="E860" s="499"/>
      <c r="F860" s="24"/>
      <c r="H860" s="23"/>
      <c r="J860" s="200"/>
      <c r="K860" s="200"/>
      <c r="L860" s="200"/>
      <c r="M860" s="200"/>
      <c r="N860" s="200"/>
      <c r="P860" s="24"/>
      <c r="R860" s="24"/>
      <c r="S860" s="23"/>
      <c r="T860" s="24"/>
      <c r="U860" s="24"/>
      <c r="V860" s="24"/>
      <c r="W860" s="24"/>
    </row>
    <row r="861" spans="5:23" ht="12.75">
      <c r="E861" s="499"/>
      <c r="F861" s="24"/>
      <c r="H861" s="23"/>
      <c r="J861" s="200"/>
      <c r="K861" s="200"/>
      <c r="L861" s="200"/>
      <c r="M861" s="200"/>
      <c r="N861" s="200"/>
      <c r="P861" s="24"/>
      <c r="R861" s="24"/>
      <c r="S861" s="23"/>
      <c r="T861" s="24"/>
      <c r="U861" s="24"/>
      <c r="V861" s="24"/>
      <c r="W861" s="24"/>
    </row>
    <row r="862" spans="5:23" ht="12.75">
      <c r="E862" s="499"/>
      <c r="F862" s="24"/>
      <c r="H862" s="23"/>
      <c r="J862" s="200"/>
      <c r="K862" s="200"/>
      <c r="L862" s="200"/>
      <c r="M862" s="200"/>
      <c r="N862" s="200"/>
      <c r="P862" s="24"/>
      <c r="R862" s="24"/>
      <c r="S862" s="23"/>
      <c r="T862" s="24"/>
      <c r="U862" s="24"/>
      <c r="V862" s="24"/>
      <c r="W862" s="24"/>
    </row>
    <row r="863" spans="5:23" ht="12.75">
      <c r="E863" s="499"/>
      <c r="F863" s="24"/>
      <c r="H863" s="23"/>
      <c r="J863" s="200"/>
      <c r="K863" s="200"/>
      <c r="L863" s="200"/>
      <c r="M863" s="200"/>
      <c r="N863" s="200"/>
      <c r="P863" s="24"/>
      <c r="R863" s="24"/>
      <c r="S863" s="23"/>
      <c r="T863" s="24"/>
      <c r="U863" s="24"/>
      <c r="V863" s="24"/>
      <c r="W863" s="24"/>
    </row>
    <row r="864" spans="5:23" ht="12.75">
      <c r="E864" s="499"/>
      <c r="F864" s="24"/>
      <c r="H864" s="23"/>
      <c r="J864" s="200"/>
      <c r="K864" s="200"/>
      <c r="L864" s="200"/>
      <c r="M864" s="200"/>
      <c r="N864" s="200"/>
      <c r="P864" s="24"/>
      <c r="R864" s="24"/>
      <c r="S864" s="23"/>
      <c r="T864" s="24"/>
      <c r="U864" s="24"/>
      <c r="V864" s="24"/>
      <c r="W864" s="24"/>
    </row>
    <row r="865" spans="5:23" ht="12.75">
      <c r="E865" s="499"/>
      <c r="F865" s="24"/>
      <c r="H865" s="23"/>
      <c r="J865" s="200"/>
      <c r="K865" s="200"/>
      <c r="L865" s="200"/>
      <c r="M865" s="200"/>
      <c r="N865" s="200"/>
      <c r="P865" s="24"/>
      <c r="R865" s="24"/>
      <c r="S865" s="23"/>
      <c r="T865" s="24"/>
      <c r="U865" s="24"/>
      <c r="V865" s="24"/>
      <c r="W865" s="24"/>
    </row>
    <row r="866" spans="5:23" ht="12.75">
      <c r="E866" s="499"/>
      <c r="F866" s="24"/>
      <c r="H866" s="23"/>
      <c r="J866" s="200"/>
      <c r="K866" s="200"/>
      <c r="L866" s="200"/>
      <c r="M866" s="200"/>
      <c r="N866" s="200"/>
      <c r="P866" s="24"/>
      <c r="R866" s="24"/>
      <c r="S866" s="23"/>
      <c r="T866" s="24"/>
      <c r="U866" s="24"/>
      <c r="V866" s="24"/>
      <c r="W866" s="24"/>
    </row>
    <row r="867" spans="5:23" ht="12.75">
      <c r="E867" s="499"/>
      <c r="F867" s="24"/>
      <c r="H867" s="23"/>
      <c r="J867" s="200"/>
      <c r="K867" s="200"/>
      <c r="L867" s="200"/>
      <c r="M867" s="200"/>
      <c r="N867" s="200"/>
      <c r="P867" s="24"/>
      <c r="R867" s="24"/>
      <c r="S867" s="23"/>
      <c r="T867" s="24"/>
      <c r="U867" s="24"/>
      <c r="V867" s="24"/>
      <c r="W867" s="24"/>
    </row>
    <row r="868" spans="5:23" ht="12.75">
      <c r="E868" s="499"/>
      <c r="F868" s="24"/>
      <c r="H868" s="23"/>
      <c r="J868" s="200"/>
      <c r="K868" s="200"/>
      <c r="L868" s="200"/>
      <c r="M868" s="200"/>
      <c r="N868" s="200"/>
      <c r="P868" s="24"/>
      <c r="R868" s="24"/>
      <c r="S868" s="23"/>
      <c r="T868" s="24"/>
      <c r="U868" s="24"/>
      <c r="V868" s="24"/>
      <c r="W868" s="24"/>
    </row>
    <row r="869" spans="5:23" ht="12.75">
      <c r="E869" s="499"/>
      <c r="F869" s="24"/>
      <c r="H869" s="23"/>
      <c r="J869" s="200"/>
      <c r="K869" s="200"/>
      <c r="L869" s="200"/>
      <c r="M869" s="200"/>
      <c r="N869" s="200"/>
      <c r="P869" s="24"/>
      <c r="R869" s="24"/>
      <c r="S869" s="23"/>
      <c r="T869" s="24"/>
      <c r="U869" s="24"/>
      <c r="V869" s="24"/>
      <c r="W869" s="24"/>
    </row>
    <row r="870" spans="5:23" ht="12.75">
      <c r="E870" s="499"/>
      <c r="F870" s="24"/>
      <c r="H870" s="23"/>
      <c r="J870" s="200"/>
      <c r="K870" s="200"/>
      <c r="L870" s="200"/>
      <c r="M870" s="200"/>
      <c r="N870" s="200"/>
      <c r="P870" s="24"/>
      <c r="R870" s="24"/>
      <c r="S870" s="23"/>
      <c r="T870" s="24"/>
      <c r="U870" s="24"/>
      <c r="V870" s="24"/>
      <c r="W870" s="24"/>
    </row>
    <row r="871" spans="5:23" ht="12.75">
      <c r="E871" s="499"/>
      <c r="F871" s="24"/>
      <c r="H871" s="23"/>
      <c r="J871" s="200"/>
      <c r="K871" s="200"/>
      <c r="L871" s="200"/>
      <c r="M871" s="200"/>
      <c r="N871" s="200"/>
      <c r="P871" s="24"/>
      <c r="R871" s="24"/>
      <c r="S871" s="23"/>
      <c r="T871" s="24"/>
      <c r="U871" s="24"/>
      <c r="V871" s="24"/>
      <c r="W871" s="24"/>
    </row>
    <row r="872" spans="5:23" ht="12.75">
      <c r="E872" s="499"/>
      <c r="F872" s="24"/>
      <c r="H872" s="23"/>
      <c r="J872" s="200"/>
      <c r="K872" s="200"/>
      <c r="L872" s="200"/>
      <c r="M872" s="200"/>
      <c r="N872" s="200"/>
      <c r="P872" s="24"/>
      <c r="R872" s="24"/>
      <c r="S872" s="23"/>
      <c r="T872" s="24"/>
      <c r="U872" s="24"/>
      <c r="V872" s="24"/>
      <c r="W872" s="24"/>
    </row>
    <row r="873" spans="5:23" ht="12.75">
      <c r="E873" s="499"/>
      <c r="F873" s="24"/>
      <c r="H873" s="23"/>
      <c r="J873" s="200"/>
      <c r="K873" s="200"/>
      <c r="L873" s="200"/>
      <c r="M873" s="200"/>
      <c r="N873" s="200"/>
      <c r="P873" s="24"/>
      <c r="R873" s="24"/>
      <c r="S873" s="23"/>
      <c r="T873" s="24"/>
      <c r="U873" s="24"/>
      <c r="V873" s="24"/>
      <c r="W873" s="24"/>
    </row>
    <row r="874" spans="5:23" ht="12.75">
      <c r="E874" s="499"/>
      <c r="F874" s="24"/>
      <c r="H874" s="23"/>
      <c r="J874" s="200"/>
      <c r="K874" s="200"/>
      <c r="L874" s="200"/>
      <c r="M874" s="200"/>
      <c r="N874" s="200"/>
      <c r="P874" s="24"/>
      <c r="R874" s="24"/>
      <c r="S874" s="23"/>
      <c r="T874" s="24"/>
      <c r="U874" s="24"/>
      <c r="V874" s="24"/>
      <c r="W874" s="24"/>
    </row>
    <row r="875" spans="5:23" ht="12.75">
      <c r="E875" s="499"/>
      <c r="F875" s="24"/>
      <c r="H875" s="23"/>
      <c r="J875" s="200"/>
      <c r="K875" s="200"/>
      <c r="L875" s="200"/>
      <c r="M875" s="200"/>
      <c r="N875" s="200"/>
      <c r="P875" s="24"/>
      <c r="R875" s="24"/>
      <c r="S875" s="23"/>
      <c r="T875" s="24"/>
      <c r="U875" s="24"/>
      <c r="V875" s="24"/>
      <c r="W875" s="24"/>
    </row>
    <row r="876" spans="5:23" ht="12.75">
      <c r="E876" s="499"/>
      <c r="F876" s="24"/>
      <c r="H876" s="23"/>
      <c r="J876" s="200"/>
      <c r="K876" s="200"/>
      <c r="L876" s="200"/>
      <c r="M876" s="200"/>
      <c r="N876" s="200"/>
      <c r="P876" s="24"/>
      <c r="R876" s="24"/>
      <c r="S876" s="23"/>
      <c r="T876" s="24"/>
      <c r="U876" s="24"/>
      <c r="V876" s="24"/>
      <c r="W876" s="24"/>
    </row>
    <row r="877" spans="5:23" ht="12.75">
      <c r="E877" s="499"/>
      <c r="F877" s="24"/>
      <c r="H877" s="23"/>
      <c r="J877" s="200"/>
      <c r="K877" s="200"/>
      <c r="L877" s="200"/>
      <c r="M877" s="200"/>
      <c r="N877" s="200"/>
      <c r="P877" s="24"/>
      <c r="R877" s="24"/>
      <c r="S877" s="23"/>
      <c r="T877" s="24"/>
      <c r="U877" s="24"/>
      <c r="V877" s="24"/>
      <c r="W877" s="24"/>
    </row>
    <row r="878" spans="5:23" ht="12.75">
      <c r="E878" s="499"/>
      <c r="F878" s="24"/>
      <c r="H878" s="23"/>
      <c r="J878" s="200"/>
      <c r="K878" s="200"/>
      <c r="L878" s="200"/>
      <c r="M878" s="200"/>
      <c r="N878" s="200"/>
      <c r="P878" s="24"/>
      <c r="R878" s="24"/>
      <c r="S878" s="23"/>
      <c r="T878" s="24"/>
      <c r="U878" s="24"/>
      <c r="V878" s="24"/>
      <c r="W878" s="24"/>
    </row>
    <row r="879" spans="5:23" ht="12.75">
      <c r="E879" s="499"/>
      <c r="F879" s="24"/>
      <c r="H879" s="23"/>
      <c r="J879" s="200"/>
      <c r="K879" s="200"/>
      <c r="L879" s="200"/>
      <c r="M879" s="200"/>
      <c r="N879" s="200"/>
      <c r="P879" s="24"/>
      <c r="R879" s="24"/>
      <c r="S879" s="23"/>
      <c r="T879" s="24"/>
      <c r="U879" s="24"/>
      <c r="V879" s="24"/>
      <c r="W879" s="24"/>
    </row>
    <row r="880" spans="5:23" ht="12.75">
      <c r="E880" s="499"/>
      <c r="F880" s="24"/>
      <c r="H880" s="23"/>
      <c r="J880" s="200"/>
      <c r="K880" s="200"/>
      <c r="L880" s="200"/>
      <c r="M880" s="200"/>
      <c r="N880" s="200"/>
      <c r="P880" s="24"/>
      <c r="R880" s="24"/>
      <c r="S880" s="23"/>
      <c r="T880" s="24"/>
      <c r="U880" s="24"/>
      <c r="V880" s="24"/>
      <c r="W880" s="24"/>
    </row>
    <row r="881" spans="5:23" ht="12.75">
      <c r="E881" s="499"/>
      <c r="F881" s="24"/>
      <c r="H881" s="23"/>
      <c r="J881" s="200"/>
      <c r="K881" s="200"/>
      <c r="L881" s="200"/>
      <c r="M881" s="200"/>
      <c r="N881" s="200"/>
      <c r="P881" s="24"/>
      <c r="R881" s="24"/>
      <c r="S881" s="23"/>
      <c r="T881" s="24"/>
      <c r="U881" s="24"/>
      <c r="V881" s="24"/>
      <c r="W881" s="24"/>
    </row>
    <row r="882" spans="5:23" ht="12.75">
      <c r="E882" s="499"/>
      <c r="F882" s="24"/>
      <c r="H882" s="23"/>
      <c r="J882" s="200"/>
      <c r="K882" s="200"/>
      <c r="L882" s="200"/>
      <c r="M882" s="200"/>
      <c r="N882" s="200"/>
      <c r="P882" s="24"/>
      <c r="R882" s="24"/>
      <c r="S882" s="23"/>
      <c r="T882" s="24"/>
      <c r="U882" s="24"/>
      <c r="V882" s="24"/>
      <c r="W882" s="24"/>
    </row>
    <row r="883" spans="5:23" ht="12.75">
      <c r="E883" s="499"/>
      <c r="F883" s="24"/>
      <c r="H883" s="23"/>
      <c r="J883" s="200"/>
      <c r="K883" s="200"/>
      <c r="L883" s="200"/>
      <c r="M883" s="200"/>
      <c r="N883" s="200"/>
      <c r="P883" s="24"/>
      <c r="R883" s="24"/>
      <c r="S883" s="23"/>
      <c r="T883" s="24"/>
      <c r="U883" s="24"/>
      <c r="V883" s="24"/>
      <c r="W883" s="24"/>
    </row>
    <row r="884" spans="5:23" ht="12.75">
      <c r="E884" s="499"/>
      <c r="F884" s="24"/>
      <c r="H884" s="23"/>
      <c r="J884" s="200"/>
      <c r="K884" s="200"/>
      <c r="L884" s="200"/>
      <c r="M884" s="200"/>
      <c r="N884" s="200"/>
      <c r="P884" s="24"/>
      <c r="R884" s="24"/>
      <c r="S884" s="23"/>
      <c r="T884" s="24"/>
      <c r="U884" s="24"/>
      <c r="V884" s="24"/>
      <c r="W884" s="24"/>
    </row>
    <row r="885" spans="5:23" ht="12.75">
      <c r="E885" s="499"/>
      <c r="F885" s="24"/>
      <c r="H885" s="23"/>
      <c r="J885" s="200"/>
      <c r="K885" s="200"/>
      <c r="L885" s="200"/>
      <c r="M885" s="200"/>
      <c r="N885" s="200"/>
      <c r="P885" s="24"/>
      <c r="R885" s="24"/>
      <c r="S885" s="23"/>
      <c r="T885" s="24"/>
      <c r="U885" s="24"/>
      <c r="V885" s="24"/>
      <c r="W885" s="24"/>
    </row>
    <row r="886" spans="5:23" ht="12.75">
      <c r="E886" s="499"/>
      <c r="F886" s="24"/>
      <c r="H886" s="23"/>
      <c r="J886" s="200"/>
      <c r="K886" s="200"/>
      <c r="L886" s="200"/>
      <c r="M886" s="200"/>
      <c r="N886" s="200"/>
      <c r="P886" s="24"/>
      <c r="R886" s="24"/>
      <c r="S886" s="23"/>
      <c r="T886" s="24"/>
      <c r="U886" s="24"/>
      <c r="V886" s="24"/>
      <c r="W886" s="24"/>
    </row>
    <row r="887" spans="5:23" ht="12.75">
      <c r="E887" s="499"/>
      <c r="F887" s="24"/>
      <c r="H887" s="23"/>
      <c r="J887" s="200"/>
      <c r="K887" s="200"/>
      <c r="L887" s="200"/>
      <c r="M887" s="200"/>
      <c r="N887" s="200"/>
      <c r="P887" s="24"/>
      <c r="R887" s="24"/>
      <c r="S887" s="23"/>
      <c r="T887" s="24"/>
      <c r="U887" s="24"/>
      <c r="V887" s="24"/>
      <c r="W887" s="24"/>
    </row>
    <row r="888" spans="5:23" ht="12.75">
      <c r="E888" s="499"/>
      <c r="F888" s="24"/>
      <c r="H888" s="23"/>
      <c r="J888" s="200"/>
      <c r="K888" s="200"/>
      <c r="L888" s="200"/>
      <c r="M888" s="200"/>
      <c r="N888" s="200"/>
      <c r="P888" s="24"/>
      <c r="R888" s="24"/>
      <c r="S888" s="23"/>
      <c r="T888" s="24"/>
      <c r="U888" s="24"/>
      <c r="V888" s="24"/>
      <c r="W888" s="24"/>
    </row>
    <row r="889" spans="5:23" ht="12.75">
      <c r="E889" s="499"/>
      <c r="F889" s="24"/>
      <c r="H889" s="23"/>
      <c r="J889" s="200"/>
      <c r="K889" s="200"/>
      <c r="L889" s="200"/>
      <c r="M889" s="200"/>
      <c r="N889" s="200"/>
      <c r="P889" s="24"/>
      <c r="R889" s="24"/>
      <c r="S889" s="23"/>
      <c r="T889" s="24"/>
      <c r="U889" s="24"/>
      <c r="V889" s="24"/>
      <c r="W889" s="24"/>
    </row>
    <row r="890" spans="5:23" ht="12.75">
      <c r="E890" s="499"/>
      <c r="F890" s="24"/>
      <c r="H890" s="23"/>
      <c r="J890" s="200"/>
      <c r="K890" s="200"/>
      <c r="L890" s="200"/>
      <c r="M890" s="200"/>
      <c r="N890" s="200"/>
      <c r="P890" s="24"/>
      <c r="R890" s="24"/>
      <c r="S890" s="23"/>
      <c r="T890" s="24"/>
      <c r="U890" s="24"/>
      <c r="V890" s="24"/>
      <c r="W890" s="24"/>
    </row>
    <row r="891" spans="5:23" ht="12.75">
      <c r="E891" s="499"/>
      <c r="F891" s="24"/>
      <c r="H891" s="23"/>
      <c r="J891" s="200"/>
      <c r="K891" s="200"/>
      <c r="L891" s="200"/>
      <c r="M891" s="200"/>
      <c r="N891" s="200"/>
      <c r="P891" s="24"/>
      <c r="R891" s="24"/>
      <c r="S891" s="23"/>
      <c r="T891" s="24"/>
      <c r="U891" s="24"/>
      <c r="V891" s="24"/>
      <c r="W891" s="24"/>
    </row>
    <row r="892" spans="5:23" ht="12.75">
      <c r="E892" s="499"/>
      <c r="F892" s="24"/>
      <c r="H892" s="23"/>
      <c r="J892" s="200"/>
      <c r="K892" s="200"/>
      <c r="L892" s="200"/>
      <c r="M892" s="200"/>
      <c r="N892" s="200"/>
      <c r="P892" s="24"/>
      <c r="R892" s="24"/>
      <c r="S892" s="23"/>
      <c r="T892" s="24"/>
      <c r="U892" s="24"/>
      <c r="V892" s="24"/>
      <c r="W892" s="24"/>
    </row>
    <row r="893" spans="5:23" ht="12.75">
      <c r="E893" s="499"/>
      <c r="F893" s="24"/>
      <c r="H893" s="23"/>
      <c r="J893" s="200"/>
      <c r="K893" s="200"/>
      <c r="L893" s="200"/>
      <c r="M893" s="200"/>
      <c r="N893" s="200"/>
      <c r="P893" s="24"/>
      <c r="R893" s="24"/>
      <c r="S893" s="23"/>
      <c r="T893" s="24"/>
      <c r="U893" s="24"/>
      <c r="V893" s="24"/>
      <c r="W893" s="24"/>
    </row>
    <row r="894" spans="5:23" ht="12.75">
      <c r="E894" s="499"/>
      <c r="F894" s="24"/>
      <c r="H894" s="23"/>
      <c r="J894" s="200"/>
      <c r="K894" s="200"/>
      <c r="L894" s="200"/>
      <c r="M894" s="200"/>
      <c r="N894" s="200"/>
      <c r="P894" s="24"/>
      <c r="R894" s="24"/>
      <c r="S894" s="23"/>
      <c r="T894" s="24"/>
      <c r="U894" s="24"/>
      <c r="V894" s="24"/>
      <c r="W894" s="24"/>
    </row>
    <row r="895" spans="5:23" ht="12.75">
      <c r="E895" s="499"/>
      <c r="F895" s="24"/>
      <c r="H895" s="23"/>
      <c r="J895" s="200"/>
      <c r="K895" s="200"/>
      <c r="L895" s="200"/>
      <c r="M895" s="200"/>
      <c r="N895" s="200"/>
      <c r="P895" s="24"/>
      <c r="R895" s="24"/>
      <c r="S895" s="23"/>
      <c r="T895" s="24"/>
      <c r="U895" s="24"/>
      <c r="V895" s="24"/>
      <c r="W895" s="24"/>
    </row>
    <row r="896" spans="5:23" ht="12.75">
      <c r="E896" s="499"/>
      <c r="F896" s="24"/>
      <c r="H896" s="23"/>
      <c r="J896" s="200"/>
      <c r="K896" s="200"/>
      <c r="L896" s="200"/>
      <c r="M896" s="200"/>
      <c r="N896" s="200"/>
      <c r="P896" s="24"/>
      <c r="R896" s="24"/>
      <c r="S896" s="23"/>
      <c r="T896" s="24"/>
      <c r="U896" s="24"/>
      <c r="V896" s="24"/>
      <c r="W896" s="24"/>
    </row>
    <row r="897" spans="5:23" ht="12.75">
      <c r="E897" s="499"/>
      <c r="F897" s="24"/>
      <c r="H897" s="23"/>
      <c r="J897" s="200"/>
      <c r="K897" s="200"/>
      <c r="L897" s="200"/>
      <c r="M897" s="200"/>
      <c r="N897" s="200"/>
      <c r="P897" s="24"/>
      <c r="R897" s="24"/>
      <c r="S897" s="23"/>
      <c r="T897" s="24"/>
      <c r="U897" s="24"/>
      <c r="V897" s="24"/>
      <c r="W897" s="24"/>
    </row>
    <row r="898" spans="5:23" ht="12.75">
      <c r="E898" s="499"/>
      <c r="F898" s="24"/>
      <c r="H898" s="23"/>
      <c r="J898" s="200"/>
      <c r="K898" s="200"/>
      <c r="L898" s="200"/>
      <c r="M898" s="200"/>
      <c r="N898" s="200"/>
      <c r="P898" s="24"/>
      <c r="R898" s="24"/>
      <c r="S898" s="23"/>
      <c r="T898" s="24"/>
      <c r="U898" s="24"/>
      <c r="V898" s="24"/>
      <c r="W898" s="24"/>
    </row>
    <row r="899" spans="5:23" ht="12.75">
      <c r="E899" s="499"/>
      <c r="F899" s="24"/>
      <c r="H899" s="23"/>
      <c r="J899" s="200"/>
      <c r="K899" s="200"/>
      <c r="L899" s="200"/>
      <c r="M899" s="200"/>
      <c r="N899" s="200"/>
      <c r="P899" s="24"/>
      <c r="R899" s="24"/>
      <c r="S899" s="23"/>
      <c r="T899" s="24"/>
      <c r="U899" s="24"/>
      <c r="V899" s="24"/>
      <c r="W899" s="24"/>
    </row>
    <row r="900" spans="5:23" ht="12.75">
      <c r="E900" s="499"/>
      <c r="F900" s="24"/>
      <c r="H900" s="23"/>
      <c r="J900" s="200"/>
      <c r="K900" s="200"/>
      <c r="L900" s="200"/>
      <c r="M900" s="200"/>
      <c r="N900" s="200"/>
      <c r="P900" s="24"/>
      <c r="R900" s="24"/>
      <c r="S900" s="23"/>
      <c r="T900" s="24"/>
      <c r="U900" s="24"/>
      <c r="V900" s="24"/>
      <c r="W900" s="24"/>
    </row>
    <row r="901" spans="5:23" ht="12.75">
      <c r="E901" s="499"/>
      <c r="F901" s="24"/>
      <c r="H901" s="23"/>
      <c r="J901" s="200"/>
      <c r="K901" s="200"/>
      <c r="L901" s="200"/>
      <c r="M901" s="200"/>
      <c r="N901" s="200"/>
      <c r="P901" s="24"/>
      <c r="R901" s="24"/>
      <c r="S901" s="23"/>
      <c r="T901" s="24"/>
      <c r="U901" s="24"/>
      <c r="V901" s="24"/>
      <c r="W901" s="24"/>
    </row>
    <row r="902" spans="5:23" ht="12.75">
      <c r="E902" s="499"/>
      <c r="F902" s="24"/>
      <c r="H902" s="23"/>
      <c r="J902" s="200"/>
      <c r="K902" s="200"/>
      <c r="L902" s="200"/>
      <c r="M902" s="200"/>
      <c r="N902" s="200"/>
      <c r="P902" s="24"/>
      <c r="R902" s="24"/>
      <c r="S902" s="23"/>
      <c r="T902" s="24"/>
      <c r="U902" s="24"/>
      <c r="V902" s="24"/>
      <c r="W902" s="24"/>
    </row>
    <row r="903" spans="5:23" ht="12.75">
      <c r="E903" s="499"/>
      <c r="F903" s="24"/>
      <c r="H903" s="23"/>
      <c r="J903" s="200"/>
      <c r="K903" s="200"/>
      <c r="L903" s="200"/>
      <c r="M903" s="200"/>
      <c r="N903" s="200"/>
      <c r="P903" s="24"/>
      <c r="R903" s="24"/>
      <c r="S903" s="23"/>
      <c r="T903" s="24"/>
      <c r="U903" s="24"/>
      <c r="V903" s="24"/>
      <c r="W903" s="24"/>
    </row>
    <row r="904" spans="5:23" ht="12.75">
      <c r="E904" s="499"/>
      <c r="F904" s="24"/>
      <c r="H904" s="23"/>
      <c r="J904" s="200"/>
      <c r="K904" s="200"/>
      <c r="L904" s="200"/>
      <c r="M904" s="200"/>
      <c r="N904" s="200"/>
      <c r="P904" s="24"/>
      <c r="R904" s="24"/>
      <c r="S904" s="23"/>
      <c r="T904" s="24"/>
      <c r="U904" s="24"/>
      <c r="V904" s="24"/>
      <c r="W904" s="24"/>
    </row>
    <row r="905" spans="5:23" ht="12.75">
      <c r="E905" s="499"/>
      <c r="F905" s="24"/>
      <c r="H905" s="23"/>
      <c r="J905" s="200"/>
      <c r="K905" s="200"/>
      <c r="L905" s="200"/>
      <c r="M905" s="200"/>
      <c r="N905" s="200"/>
      <c r="P905" s="24"/>
      <c r="R905" s="24"/>
      <c r="S905" s="23"/>
      <c r="T905" s="24"/>
      <c r="U905" s="24"/>
      <c r="V905" s="24"/>
      <c r="W905" s="24"/>
    </row>
    <row r="906" spans="5:23" ht="12.75">
      <c r="E906" s="499"/>
      <c r="F906" s="24"/>
      <c r="H906" s="23"/>
      <c r="J906" s="200"/>
      <c r="K906" s="200"/>
      <c r="L906" s="200"/>
      <c r="M906" s="200"/>
      <c r="N906" s="200"/>
      <c r="P906" s="24"/>
      <c r="R906" s="24"/>
      <c r="S906" s="23"/>
      <c r="T906" s="24"/>
      <c r="U906" s="24"/>
      <c r="V906" s="24"/>
      <c r="W906" s="24"/>
    </row>
    <row r="907" spans="5:23" ht="12.75">
      <c r="E907" s="499"/>
      <c r="F907" s="24"/>
      <c r="H907" s="23"/>
      <c r="J907" s="200"/>
      <c r="K907" s="200"/>
      <c r="L907" s="200"/>
      <c r="M907" s="200"/>
      <c r="N907" s="200"/>
      <c r="P907" s="24"/>
      <c r="R907" s="24"/>
      <c r="S907" s="23"/>
      <c r="T907" s="24"/>
      <c r="U907" s="24"/>
      <c r="V907" s="24"/>
      <c r="W907" s="24"/>
    </row>
    <row r="908" spans="5:23" ht="12.75">
      <c r="E908" s="499"/>
      <c r="F908" s="24"/>
      <c r="H908" s="23"/>
      <c r="J908" s="200"/>
      <c r="K908" s="200"/>
      <c r="L908" s="200"/>
      <c r="M908" s="200"/>
      <c r="N908" s="200"/>
      <c r="P908" s="24"/>
      <c r="R908" s="24"/>
      <c r="S908" s="23"/>
      <c r="T908" s="24"/>
      <c r="U908" s="24"/>
      <c r="V908" s="24"/>
      <c r="W908" s="24"/>
    </row>
    <row r="909" spans="5:23" ht="12.75">
      <c r="E909" s="499"/>
      <c r="F909" s="24"/>
      <c r="H909" s="23"/>
      <c r="J909" s="200"/>
      <c r="K909" s="200"/>
      <c r="L909" s="200"/>
      <c r="M909" s="200"/>
      <c r="N909" s="200"/>
      <c r="P909" s="24"/>
      <c r="R909" s="24"/>
      <c r="S909" s="23"/>
      <c r="T909" s="24"/>
      <c r="U909" s="24"/>
      <c r="V909" s="24"/>
      <c r="W909" s="24"/>
    </row>
    <row r="910" spans="5:23" ht="12.75">
      <c r="E910" s="499"/>
      <c r="F910" s="24"/>
      <c r="H910" s="23"/>
      <c r="J910" s="200"/>
      <c r="K910" s="200"/>
      <c r="L910" s="200"/>
      <c r="M910" s="200"/>
      <c r="N910" s="200"/>
      <c r="P910" s="24"/>
      <c r="R910" s="24"/>
      <c r="S910" s="23"/>
      <c r="T910" s="24"/>
      <c r="U910" s="24"/>
      <c r="V910" s="24"/>
      <c r="W910" s="24"/>
    </row>
    <row r="911" spans="5:23" ht="12.75">
      <c r="E911" s="499"/>
      <c r="F911" s="24"/>
      <c r="H911" s="23"/>
      <c r="J911" s="200"/>
      <c r="K911" s="200"/>
      <c r="L911" s="200"/>
      <c r="M911" s="200"/>
      <c r="N911" s="200"/>
      <c r="P911" s="24"/>
      <c r="R911" s="24"/>
      <c r="S911" s="23"/>
      <c r="T911" s="24"/>
      <c r="U911" s="24"/>
      <c r="V911" s="24"/>
      <c r="W911" s="24"/>
    </row>
    <row r="912" spans="5:23" ht="12.75">
      <c r="E912" s="499"/>
      <c r="F912" s="24"/>
      <c r="H912" s="23"/>
      <c r="J912" s="200"/>
      <c r="K912" s="200"/>
      <c r="L912" s="200"/>
      <c r="M912" s="200"/>
      <c r="N912" s="200"/>
      <c r="P912" s="24"/>
      <c r="R912" s="24"/>
      <c r="S912" s="23"/>
      <c r="T912" s="24"/>
      <c r="U912" s="24"/>
      <c r="V912" s="24"/>
      <c r="W912" s="24"/>
    </row>
    <row r="913" spans="5:23" ht="12.75">
      <c r="E913" s="499"/>
      <c r="F913" s="24"/>
      <c r="H913" s="23"/>
      <c r="J913" s="200"/>
      <c r="K913" s="200"/>
      <c r="L913" s="200"/>
      <c r="M913" s="200"/>
      <c r="N913" s="200"/>
      <c r="P913" s="24"/>
      <c r="R913" s="24"/>
      <c r="S913" s="23"/>
      <c r="T913" s="24"/>
      <c r="U913" s="24"/>
      <c r="V913" s="24"/>
      <c r="W913" s="24"/>
    </row>
    <row r="914" spans="5:23" ht="12.75">
      <c r="E914" s="499"/>
      <c r="F914" s="24"/>
      <c r="H914" s="23"/>
      <c r="J914" s="200"/>
      <c r="K914" s="200"/>
      <c r="L914" s="200"/>
      <c r="M914" s="200"/>
      <c r="N914" s="200"/>
      <c r="P914" s="24"/>
      <c r="R914" s="24"/>
      <c r="S914" s="23"/>
      <c r="T914" s="24"/>
      <c r="U914" s="24"/>
      <c r="V914" s="24"/>
      <c r="W914" s="24"/>
    </row>
    <row r="915" spans="5:23" ht="12.75">
      <c r="E915" s="499"/>
      <c r="F915" s="24"/>
      <c r="H915" s="23"/>
      <c r="J915" s="200"/>
      <c r="K915" s="200"/>
      <c r="L915" s="200"/>
      <c r="M915" s="200"/>
      <c r="N915" s="200"/>
      <c r="P915" s="24"/>
      <c r="R915" s="24"/>
      <c r="S915" s="23"/>
      <c r="T915" s="24"/>
      <c r="U915" s="24"/>
      <c r="V915" s="24"/>
      <c r="W915" s="24"/>
    </row>
    <row r="916" spans="5:23" ht="12.75">
      <c r="E916" s="499"/>
      <c r="F916" s="24"/>
      <c r="H916" s="23"/>
      <c r="J916" s="200"/>
      <c r="K916" s="200"/>
      <c r="L916" s="200"/>
      <c r="M916" s="200"/>
      <c r="N916" s="200"/>
      <c r="P916" s="24"/>
      <c r="R916" s="24"/>
      <c r="S916" s="23"/>
      <c r="T916" s="24"/>
      <c r="U916" s="24"/>
      <c r="V916" s="24"/>
      <c r="W916" s="24"/>
    </row>
    <row r="917" spans="5:23" ht="12.75">
      <c r="E917" s="499"/>
      <c r="F917" s="24"/>
      <c r="H917" s="23"/>
      <c r="J917" s="200"/>
      <c r="K917" s="200"/>
      <c r="L917" s="200"/>
      <c r="M917" s="200"/>
      <c r="N917" s="200"/>
      <c r="P917" s="24"/>
      <c r="R917" s="24"/>
      <c r="S917" s="23"/>
      <c r="T917" s="24"/>
      <c r="U917" s="24"/>
      <c r="V917" s="24"/>
      <c r="W917" s="24"/>
    </row>
    <row r="918" spans="5:23" ht="12.75">
      <c r="E918" s="499"/>
      <c r="F918" s="24"/>
      <c r="H918" s="23"/>
      <c r="J918" s="200"/>
      <c r="K918" s="200"/>
      <c r="L918" s="200"/>
      <c r="M918" s="200"/>
      <c r="N918" s="200"/>
      <c r="P918" s="24"/>
      <c r="R918" s="24"/>
      <c r="S918" s="23"/>
      <c r="T918" s="24"/>
      <c r="U918" s="24"/>
      <c r="V918" s="24"/>
      <c r="W918" s="24"/>
    </row>
    <row r="919" spans="5:23" ht="12.75">
      <c r="E919" s="499"/>
      <c r="F919" s="24"/>
      <c r="H919" s="23"/>
      <c r="J919" s="200"/>
      <c r="K919" s="200"/>
      <c r="L919" s="200"/>
      <c r="M919" s="200"/>
      <c r="N919" s="200"/>
      <c r="P919" s="24"/>
      <c r="R919" s="24"/>
      <c r="S919" s="23"/>
      <c r="T919" s="24"/>
      <c r="U919" s="24"/>
      <c r="V919" s="24"/>
      <c r="W919" s="24"/>
    </row>
    <row r="920" spans="5:23" ht="12.75">
      <c r="E920" s="499"/>
      <c r="F920" s="24"/>
      <c r="H920" s="23"/>
      <c r="J920" s="200"/>
      <c r="K920" s="200"/>
      <c r="L920" s="200"/>
      <c r="M920" s="200"/>
      <c r="N920" s="200"/>
      <c r="P920" s="24"/>
      <c r="R920" s="24"/>
      <c r="S920" s="23"/>
      <c r="T920" s="24"/>
      <c r="U920" s="24"/>
      <c r="V920" s="24"/>
      <c r="W920" s="24"/>
    </row>
    <row r="921" spans="5:23" ht="12.75">
      <c r="E921" s="499"/>
      <c r="F921" s="24"/>
      <c r="H921" s="23"/>
      <c r="J921" s="200"/>
      <c r="K921" s="200"/>
      <c r="L921" s="200"/>
      <c r="M921" s="200"/>
      <c r="N921" s="200"/>
      <c r="P921" s="24"/>
      <c r="R921" s="24"/>
      <c r="S921" s="23"/>
      <c r="T921" s="24"/>
      <c r="U921" s="24"/>
      <c r="V921" s="24"/>
      <c r="W921" s="24"/>
    </row>
    <row r="922" spans="5:23" ht="12.75">
      <c r="E922" s="499"/>
      <c r="F922" s="24"/>
      <c r="H922" s="23"/>
      <c r="J922" s="200"/>
      <c r="K922" s="200"/>
      <c r="L922" s="200"/>
      <c r="M922" s="200"/>
      <c r="N922" s="200"/>
      <c r="P922" s="24"/>
      <c r="R922" s="24"/>
      <c r="S922" s="23"/>
      <c r="T922" s="24"/>
      <c r="U922" s="24"/>
      <c r="V922" s="24"/>
      <c r="W922" s="24"/>
    </row>
    <row r="923" spans="5:23" ht="12.75">
      <c r="E923" s="499"/>
      <c r="F923" s="24"/>
      <c r="H923" s="23"/>
      <c r="J923" s="200"/>
      <c r="K923" s="200"/>
      <c r="L923" s="200"/>
      <c r="M923" s="200"/>
      <c r="N923" s="200"/>
      <c r="P923" s="24"/>
      <c r="R923" s="24"/>
      <c r="S923" s="23"/>
      <c r="T923" s="24"/>
      <c r="U923" s="24"/>
      <c r="V923" s="24"/>
      <c r="W923" s="24"/>
    </row>
    <row r="924" spans="5:23" ht="12.75">
      <c r="E924" s="499"/>
      <c r="F924" s="24"/>
      <c r="H924" s="23"/>
      <c r="J924" s="200"/>
      <c r="K924" s="200"/>
      <c r="L924" s="200"/>
      <c r="M924" s="200"/>
      <c r="N924" s="200"/>
      <c r="P924" s="24"/>
      <c r="R924" s="24"/>
      <c r="S924" s="23"/>
      <c r="T924" s="24"/>
      <c r="U924" s="24"/>
      <c r="V924" s="24"/>
      <c r="W924" s="24"/>
    </row>
    <row r="925" spans="5:23" ht="12.75">
      <c r="E925" s="499"/>
      <c r="F925" s="24"/>
      <c r="H925" s="23"/>
      <c r="J925" s="200"/>
      <c r="K925" s="200"/>
      <c r="L925" s="200"/>
      <c r="M925" s="200"/>
      <c r="N925" s="200"/>
      <c r="P925" s="24"/>
      <c r="R925" s="24"/>
      <c r="S925" s="23"/>
      <c r="T925" s="24"/>
      <c r="U925" s="24"/>
      <c r="V925" s="24"/>
      <c r="W925" s="24"/>
    </row>
    <row r="926" spans="5:23" ht="12.75">
      <c r="E926" s="499"/>
      <c r="F926" s="24"/>
      <c r="H926" s="23"/>
      <c r="J926" s="200"/>
      <c r="K926" s="200"/>
      <c r="L926" s="200"/>
      <c r="M926" s="200"/>
      <c r="N926" s="200"/>
      <c r="P926" s="24"/>
      <c r="R926" s="24"/>
      <c r="S926" s="23"/>
      <c r="T926" s="24"/>
      <c r="U926" s="24"/>
      <c r="V926" s="24"/>
      <c r="W926" s="24"/>
    </row>
    <row r="927" spans="5:23" ht="12.75">
      <c r="E927" s="499"/>
      <c r="F927" s="24"/>
      <c r="H927" s="23"/>
      <c r="J927" s="200"/>
      <c r="K927" s="200"/>
      <c r="L927" s="200"/>
      <c r="M927" s="200"/>
      <c r="N927" s="200"/>
      <c r="P927" s="24"/>
      <c r="R927" s="24"/>
      <c r="S927" s="23"/>
      <c r="T927" s="24"/>
      <c r="U927" s="24"/>
      <c r="V927" s="24"/>
      <c r="W927" s="24"/>
    </row>
    <row r="928" spans="5:23" ht="12.75">
      <c r="E928" s="499"/>
      <c r="F928" s="24"/>
      <c r="H928" s="23"/>
      <c r="J928" s="200"/>
      <c r="K928" s="200"/>
      <c r="L928" s="200"/>
      <c r="M928" s="200"/>
      <c r="N928" s="200"/>
      <c r="P928" s="24"/>
      <c r="R928" s="24"/>
      <c r="S928" s="23"/>
      <c r="T928" s="24"/>
      <c r="U928" s="24"/>
      <c r="V928" s="24"/>
      <c r="W928" s="24"/>
    </row>
    <row r="929" spans="5:23" ht="12.75">
      <c r="E929" s="499"/>
      <c r="F929" s="24"/>
      <c r="H929" s="23"/>
      <c r="J929" s="200"/>
      <c r="K929" s="200"/>
      <c r="L929" s="200"/>
      <c r="M929" s="200"/>
      <c r="N929" s="200"/>
      <c r="P929" s="24"/>
      <c r="R929" s="24"/>
      <c r="S929" s="23"/>
      <c r="T929" s="24"/>
      <c r="U929" s="24"/>
      <c r="V929" s="24"/>
      <c r="W929" s="24"/>
    </row>
    <row r="930" spans="5:23" ht="12.75">
      <c r="E930" s="499"/>
      <c r="F930" s="24"/>
      <c r="H930" s="23"/>
      <c r="J930" s="200"/>
      <c r="K930" s="200"/>
      <c r="L930" s="200"/>
      <c r="M930" s="200"/>
      <c r="N930" s="200"/>
      <c r="P930" s="24"/>
      <c r="R930" s="24"/>
      <c r="S930" s="23"/>
      <c r="T930" s="24"/>
      <c r="U930" s="24"/>
      <c r="V930" s="24"/>
      <c r="W930" s="24"/>
    </row>
    <row r="931" spans="5:23" ht="12.75">
      <c r="E931" s="499"/>
      <c r="F931" s="24"/>
      <c r="H931" s="23"/>
      <c r="J931" s="200"/>
      <c r="K931" s="200"/>
      <c r="L931" s="200"/>
      <c r="M931" s="200"/>
      <c r="N931" s="200"/>
      <c r="P931" s="24"/>
      <c r="R931" s="24"/>
      <c r="S931" s="23"/>
      <c r="T931" s="24"/>
      <c r="U931" s="24"/>
      <c r="V931" s="24"/>
      <c r="W931" s="24"/>
    </row>
    <row r="932" spans="5:23" ht="12.75">
      <c r="E932" s="499"/>
      <c r="F932" s="24"/>
      <c r="H932" s="23"/>
      <c r="J932" s="200"/>
      <c r="K932" s="200"/>
      <c r="L932" s="200"/>
      <c r="M932" s="200"/>
      <c r="N932" s="200"/>
      <c r="P932" s="24"/>
      <c r="R932" s="24"/>
      <c r="S932" s="23"/>
      <c r="T932" s="24"/>
      <c r="U932" s="24"/>
      <c r="V932" s="24"/>
      <c r="W932" s="24"/>
    </row>
    <row r="933" spans="5:23" ht="12.75">
      <c r="E933" s="499"/>
      <c r="F933" s="24"/>
      <c r="H933" s="23"/>
      <c r="J933" s="200"/>
      <c r="K933" s="200"/>
      <c r="L933" s="200"/>
      <c r="M933" s="200"/>
      <c r="N933" s="200"/>
      <c r="P933" s="24"/>
      <c r="R933" s="24"/>
      <c r="S933" s="23"/>
      <c r="T933" s="24"/>
      <c r="U933" s="24"/>
      <c r="V933" s="24"/>
      <c r="W933" s="24"/>
    </row>
    <row r="934" spans="5:23" ht="12.75">
      <c r="E934" s="499"/>
      <c r="F934" s="24"/>
      <c r="H934" s="23"/>
      <c r="J934" s="200"/>
      <c r="K934" s="200"/>
      <c r="L934" s="200"/>
      <c r="M934" s="200"/>
      <c r="N934" s="200"/>
      <c r="P934" s="24"/>
      <c r="R934" s="24"/>
      <c r="S934" s="23"/>
      <c r="T934" s="24"/>
      <c r="U934" s="24"/>
      <c r="V934" s="24"/>
      <c r="W934" s="24"/>
    </row>
    <row r="935" spans="5:23" ht="12.75">
      <c r="E935" s="499"/>
      <c r="F935" s="24"/>
      <c r="H935" s="23"/>
      <c r="J935" s="200"/>
      <c r="K935" s="200"/>
      <c r="L935" s="200"/>
      <c r="M935" s="200"/>
      <c r="N935" s="200"/>
      <c r="P935" s="24"/>
      <c r="R935" s="24"/>
      <c r="S935" s="23"/>
      <c r="T935" s="24"/>
      <c r="U935" s="24"/>
      <c r="V935" s="24"/>
      <c r="W935" s="24"/>
    </row>
    <row r="936" spans="5:23" ht="12.75">
      <c r="E936" s="499"/>
      <c r="F936" s="24"/>
      <c r="H936" s="23"/>
      <c r="J936" s="200"/>
      <c r="K936" s="200"/>
      <c r="L936" s="200"/>
      <c r="M936" s="200"/>
      <c r="N936" s="200"/>
      <c r="P936" s="24"/>
      <c r="R936" s="24"/>
      <c r="S936" s="23"/>
      <c r="T936" s="24"/>
      <c r="U936" s="24"/>
      <c r="V936" s="24"/>
      <c r="W936" s="24"/>
    </row>
    <row r="937" spans="5:23" ht="12.75">
      <c r="E937" s="499"/>
      <c r="F937" s="24"/>
      <c r="H937" s="23"/>
      <c r="J937" s="200"/>
      <c r="K937" s="200"/>
      <c r="L937" s="200"/>
      <c r="M937" s="200"/>
      <c r="N937" s="200"/>
      <c r="P937" s="24"/>
      <c r="R937" s="24"/>
      <c r="S937" s="23"/>
      <c r="T937" s="24"/>
      <c r="U937" s="24"/>
      <c r="V937" s="24"/>
      <c r="W937" s="24"/>
    </row>
    <row r="938" spans="5:23" ht="12.75">
      <c r="E938" s="499"/>
      <c r="F938" s="24"/>
      <c r="H938" s="23"/>
      <c r="J938" s="200"/>
      <c r="K938" s="200"/>
      <c r="L938" s="200"/>
      <c r="M938" s="200"/>
      <c r="N938" s="200"/>
      <c r="P938" s="24"/>
      <c r="R938" s="24"/>
      <c r="S938" s="23"/>
      <c r="T938" s="24"/>
      <c r="U938" s="24"/>
      <c r="V938" s="24"/>
      <c r="W938" s="24"/>
    </row>
    <row r="939" spans="5:23" ht="12.75">
      <c r="E939" s="499"/>
      <c r="F939" s="24"/>
      <c r="H939" s="23"/>
      <c r="J939" s="200"/>
      <c r="K939" s="200"/>
      <c r="L939" s="200"/>
      <c r="M939" s="200"/>
      <c r="N939" s="200"/>
      <c r="P939" s="24"/>
      <c r="R939" s="24"/>
      <c r="S939" s="23"/>
      <c r="T939" s="24"/>
      <c r="U939" s="24"/>
      <c r="V939" s="24"/>
      <c r="W939" s="24"/>
    </row>
    <row r="940" spans="5:23" ht="12.75">
      <c r="E940" s="499"/>
      <c r="F940" s="24"/>
      <c r="H940" s="23"/>
      <c r="J940" s="200"/>
      <c r="K940" s="200"/>
      <c r="L940" s="200"/>
      <c r="M940" s="200"/>
      <c r="N940" s="200"/>
      <c r="P940" s="24"/>
      <c r="R940" s="24"/>
      <c r="S940" s="23"/>
      <c r="T940" s="24"/>
      <c r="U940" s="24"/>
      <c r="V940" s="24"/>
      <c r="W940" s="24"/>
    </row>
    <row r="941" spans="5:23" ht="12.75">
      <c r="E941" s="499"/>
      <c r="F941" s="24"/>
      <c r="H941" s="23"/>
      <c r="J941" s="200"/>
      <c r="K941" s="200"/>
      <c r="L941" s="200"/>
      <c r="M941" s="200"/>
      <c r="N941" s="200"/>
      <c r="P941" s="24"/>
      <c r="R941" s="24"/>
      <c r="S941" s="23"/>
      <c r="T941" s="24"/>
      <c r="U941" s="24"/>
      <c r="V941" s="24"/>
      <c r="W941" s="24"/>
    </row>
    <row r="942" spans="5:23" ht="12.75">
      <c r="E942" s="499"/>
      <c r="F942" s="24"/>
      <c r="H942" s="23"/>
      <c r="J942" s="200"/>
      <c r="K942" s="200"/>
      <c r="L942" s="200"/>
      <c r="M942" s="200"/>
      <c r="N942" s="200"/>
      <c r="P942" s="24"/>
      <c r="R942" s="24"/>
      <c r="S942" s="23"/>
      <c r="T942" s="24"/>
      <c r="U942" s="24"/>
      <c r="V942" s="24"/>
      <c r="W942" s="24"/>
    </row>
    <row r="943" spans="5:23" ht="12.75">
      <c r="E943" s="499"/>
      <c r="F943" s="24"/>
      <c r="H943" s="23"/>
      <c r="J943" s="200"/>
      <c r="K943" s="200"/>
      <c r="L943" s="200"/>
      <c r="M943" s="200"/>
      <c r="N943" s="200"/>
      <c r="P943" s="24"/>
      <c r="R943" s="24"/>
      <c r="S943" s="23"/>
      <c r="T943" s="24"/>
      <c r="U943" s="24"/>
      <c r="V943" s="24"/>
      <c r="W943" s="24"/>
    </row>
    <row r="944" spans="5:23" ht="12.75">
      <c r="E944" s="499"/>
      <c r="F944" s="24"/>
      <c r="H944" s="23"/>
      <c r="J944" s="200"/>
      <c r="K944" s="200"/>
      <c r="L944" s="200"/>
      <c r="M944" s="200"/>
      <c r="N944" s="200"/>
      <c r="P944" s="24"/>
      <c r="R944" s="24"/>
      <c r="S944" s="23"/>
      <c r="T944" s="24"/>
      <c r="U944" s="24"/>
      <c r="V944" s="24"/>
      <c r="W944" s="24"/>
    </row>
    <row r="945" spans="5:23" ht="12.75">
      <c r="E945" s="499"/>
      <c r="F945" s="24"/>
      <c r="H945" s="23"/>
      <c r="J945" s="200"/>
      <c r="K945" s="200"/>
      <c r="L945" s="200"/>
      <c r="M945" s="200"/>
      <c r="N945" s="200"/>
      <c r="P945" s="24"/>
      <c r="R945" s="24"/>
      <c r="S945" s="23"/>
      <c r="T945" s="24"/>
      <c r="U945" s="24"/>
      <c r="V945" s="24"/>
      <c r="W945" s="24"/>
    </row>
    <row r="946" spans="5:23" ht="12.75">
      <c r="E946" s="499"/>
      <c r="F946" s="24"/>
      <c r="H946" s="23"/>
      <c r="J946" s="200"/>
      <c r="K946" s="200"/>
      <c r="L946" s="200"/>
      <c r="M946" s="200"/>
      <c r="N946" s="200"/>
      <c r="P946" s="24"/>
      <c r="R946" s="24"/>
      <c r="S946" s="23"/>
      <c r="T946" s="24"/>
      <c r="U946" s="24"/>
      <c r="V946" s="24"/>
      <c r="W946" s="24"/>
    </row>
    <row r="947" spans="5:23" ht="12.75">
      <c r="E947" s="499"/>
      <c r="F947" s="24"/>
      <c r="H947" s="23"/>
      <c r="J947" s="200"/>
      <c r="K947" s="200"/>
      <c r="L947" s="200"/>
      <c r="M947" s="200"/>
      <c r="N947" s="200"/>
      <c r="P947" s="24"/>
      <c r="R947" s="24"/>
      <c r="S947" s="23"/>
      <c r="T947" s="24"/>
      <c r="U947" s="24"/>
      <c r="V947" s="24"/>
      <c r="W947" s="24"/>
    </row>
    <row r="948" spans="5:23" ht="12.75">
      <c r="E948" s="499"/>
      <c r="F948" s="24"/>
      <c r="H948" s="23"/>
      <c r="J948" s="200"/>
      <c r="K948" s="200"/>
      <c r="L948" s="200"/>
      <c r="M948" s="200"/>
      <c r="N948" s="200"/>
      <c r="P948" s="24"/>
      <c r="R948" s="24"/>
      <c r="S948" s="23"/>
      <c r="T948" s="24"/>
      <c r="U948" s="24"/>
      <c r="V948" s="24"/>
      <c r="W948" s="24"/>
    </row>
    <row r="949" spans="5:23" ht="12.75">
      <c r="E949" s="499"/>
      <c r="F949" s="24"/>
      <c r="H949" s="23"/>
      <c r="J949" s="200"/>
      <c r="K949" s="200"/>
      <c r="L949" s="200"/>
      <c r="M949" s="200"/>
      <c r="N949" s="200"/>
      <c r="P949" s="24"/>
      <c r="R949" s="24"/>
      <c r="S949" s="23"/>
      <c r="T949" s="24"/>
      <c r="U949" s="24"/>
      <c r="V949" s="24"/>
      <c r="W949" s="24"/>
    </row>
    <row r="950" spans="5:23" ht="12.75">
      <c r="E950" s="499"/>
      <c r="F950" s="24"/>
      <c r="H950" s="23"/>
      <c r="J950" s="200"/>
      <c r="K950" s="200"/>
      <c r="L950" s="200"/>
      <c r="M950" s="200"/>
      <c r="N950" s="200"/>
      <c r="P950" s="24"/>
      <c r="R950" s="24"/>
      <c r="S950" s="23"/>
      <c r="T950" s="24"/>
      <c r="U950" s="24"/>
      <c r="V950" s="24"/>
      <c r="W950" s="24"/>
    </row>
    <row r="951" spans="5:23" ht="12.75">
      <c r="E951" s="499"/>
      <c r="F951" s="24"/>
      <c r="H951" s="23"/>
      <c r="J951" s="200"/>
      <c r="K951" s="200"/>
      <c r="L951" s="200"/>
      <c r="M951" s="200"/>
      <c r="N951" s="200"/>
      <c r="P951" s="24"/>
      <c r="R951" s="24"/>
      <c r="S951" s="23"/>
      <c r="T951" s="24"/>
      <c r="U951" s="24"/>
      <c r="V951" s="24"/>
      <c r="W951" s="24"/>
    </row>
    <row r="952" spans="5:23" ht="12.75">
      <c r="E952" s="499"/>
      <c r="F952" s="24"/>
      <c r="H952" s="23"/>
      <c r="J952" s="200"/>
      <c r="K952" s="200"/>
      <c r="L952" s="200"/>
      <c r="M952" s="200"/>
      <c r="N952" s="200"/>
      <c r="P952" s="24"/>
      <c r="R952" s="24"/>
      <c r="S952" s="23"/>
      <c r="T952" s="24"/>
      <c r="U952" s="24"/>
      <c r="V952" s="24"/>
      <c r="W952" s="24"/>
    </row>
    <row r="953" spans="5:23" ht="12.75">
      <c r="E953" s="499"/>
      <c r="F953" s="24"/>
      <c r="H953" s="23"/>
      <c r="J953" s="200"/>
      <c r="K953" s="200"/>
      <c r="L953" s="200"/>
      <c r="M953" s="200"/>
      <c r="N953" s="200"/>
      <c r="P953" s="24"/>
      <c r="R953" s="24"/>
      <c r="S953" s="23"/>
      <c r="T953" s="24"/>
      <c r="U953" s="24"/>
      <c r="V953" s="24"/>
      <c r="W953" s="24"/>
    </row>
    <row r="954" spans="5:23" ht="12.75">
      <c r="E954" s="499"/>
      <c r="F954" s="24"/>
      <c r="H954" s="23"/>
      <c r="J954" s="200"/>
      <c r="K954" s="200"/>
      <c r="L954" s="200"/>
      <c r="M954" s="200"/>
      <c r="N954" s="200"/>
      <c r="P954" s="24"/>
      <c r="R954" s="24"/>
      <c r="S954" s="23"/>
      <c r="T954" s="24"/>
      <c r="U954" s="24"/>
      <c r="V954" s="24"/>
      <c r="W954" s="24"/>
    </row>
    <row r="955" spans="5:23" ht="12.75">
      <c r="E955" s="499"/>
      <c r="F955" s="24"/>
      <c r="H955" s="23"/>
      <c r="J955" s="200"/>
      <c r="K955" s="200"/>
      <c r="L955" s="200"/>
      <c r="M955" s="200"/>
      <c r="N955" s="200"/>
      <c r="P955" s="24"/>
      <c r="R955" s="24"/>
      <c r="S955" s="23"/>
      <c r="T955" s="24"/>
      <c r="U955" s="24"/>
      <c r="V955" s="24"/>
      <c r="W955" s="24"/>
    </row>
    <row r="956" spans="5:23" ht="12.75">
      <c r="E956" s="499"/>
      <c r="F956" s="24"/>
      <c r="H956" s="23"/>
      <c r="J956" s="200"/>
      <c r="K956" s="200"/>
      <c r="L956" s="200"/>
      <c r="M956" s="200"/>
      <c r="N956" s="200"/>
      <c r="P956" s="24"/>
      <c r="R956" s="24"/>
      <c r="S956" s="23"/>
      <c r="T956" s="24"/>
      <c r="U956" s="24"/>
      <c r="V956" s="24"/>
      <c r="W956" s="24"/>
    </row>
    <row r="957" spans="5:23" ht="12.75">
      <c r="E957" s="499"/>
      <c r="F957" s="24"/>
      <c r="H957" s="23"/>
      <c r="J957" s="200"/>
      <c r="K957" s="200"/>
      <c r="L957" s="200"/>
      <c r="M957" s="200"/>
      <c r="N957" s="200"/>
      <c r="P957" s="24"/>
      <c r="R957" s="24"/>
      <c r="S957" s="23"/>
      <c r="T957" s="24"/>
      <c r="U957" s="24"/>
      <c r="V957" s="24"/>
      <c r="W957" s="24"/>
    </row>
    <row r="958" spans="5:23" ht="12.75">
      <c r="E958" s="499"/>
      <c r="F958" s="24"/>
      <c r="H958" s="23"/>
      <c r="J958" s="200"/>
      <c r="K958" s="200"/>
      <c r="L958" s="200"/>
      <c r="M958" s="200"/>
      <c r="N958" s="200"/>
      <c r="P958" s="24"/>
      <c r="R958" s="24"/>
      <c r="S958" s="23"/>
      <c r="T958" s="24"/>
      <c r="U958" s="24"/>
      <c r="V958" s="24"/>
      <c r="W958" s="24"/>
    </row>
    <row r="959" spans="5:23" ht="12.75">
      <c r="E959" s="499"/>
      <c r="F959" s="24"/>
      <c r="H959" s="23"/>
      <c r="J959" s="200"/>
      <c r="K959" s="200"/>
      <c r="L959" s="200"/>
      <c r="M959" s="200"/>
      <c r="N959" s="200"/>
      <c r="P959" s="24"/>
      <c r="R959" s="24"/>
      <c r="S959" s="23"/>
      <c r="T959" s="24"/>
      <c r="U959" s="24"/>
      <c r="V959" s="24"/>
      <c r="W959" s="24"/>
    </row>
    <row r="960" spans="5:23" ht="12.75">
      <c r="E960" s="499"/>
      <c r="F960" s="24"/>
      <c r="H960" s="23"/>
      <c r="J960" s="200"/>
      <c r="K960" s="200"/>
      <c r="L960" s="200"/>
      <c r="M960" s="200"/>
      <c r="N960" s="200"/>
      <c r="P960" s="24"/>
      <c r="R960" s="24"/>
      <c r="S960" s="23"/>
      <c r="T960" s="24"/>
      <c r="U960" s="24"/>
      <c r="V960" s="24"/>
      <c r="W960" s="24"/>
    </row>
    <row r="961" spans="5:23" ht="12.75">
      <c r="E961" s="499"/>
      <c r="F961" s="24"/>
      <c r="H961" s="23"/>
      <c r="J961" s="200"/>
      <c r="K961" s="200"/>
      <c r="L961" s="200"/>
      <c r="M961" s="200"/>
      <c r="N961" s="200"/>
      <c r="P961" s="24"/>
      <c r="R961" s="24"/>
      <c r="S961" s="23"/>
      <c r="T961" s="24"/>
      <c r="U961" s="24"/>
      <c r="V961" s="24"/>
      <c r="W961" s="24"/>
    </row>
    <row r="962" spans="5:23" ht="12.75">
      <c r="E962" s="499"/>
      <c r="F962" s="24"/>
      <c r="H962" s="23"/>
      <c r="J962" s="200"/>
      <c r="K962" s="200"/>
      <c r="L962" s="200"/>
      <c r="M962" s="200"/>
      <c r="N962" s="200"/>
      <c r="P962" s="24"/>
      <c r="R962" s="24"/>
      <c r="S962" s="23"/>
      <c r="T962" s="24"/>
      <c r="U962" s="24"/>
      <c r="V962" s="24"/>
      <c r="W962" s="24"/>
    </row>
    <row r="963" spans="5:23" ht="12.75">
      <c r="E963" s="499"/>
      <c r="F963" s="24"/>
      <c r="H963" s="23"/>
      <c r="J963" s="200"/>
      <c r="K963" s="200"/>
      <c r="L963" s="200"/>
      <c r="M963" s="200"/>
      <c r="N963" s="200"/>
      <c r="P963" s="24"/>
      <c r="R963" s="24"/>
      <c r="S963" s="23"/>
      <c r="T963" s="24"/>
      <c r="U963" s="24"/>
      <c r="V963" s="24"/>
      <c r="W963" s="24"/>
    </row>
    <row r="964" spans="5:23" ht="12.75">
      <c r="E964" s="499"/>
      <c r="F964" s="24"/>
      <c r="H964" s="23"/>
      <c r="J964" s="200"/>
      <c r="K964" s="200"/>
      <c r="L964" s="200"/>
      <c r="M964" s="200"/>
      <c r="N964" s="200"/>
      <c r="P964" s="24"/>
      <c r="R964" s="24"/>
      <c r="S964" s="23"/>
      <c r="T964" s="24"/>
      <c r="U964" s="24"/>
      <c r="V964" s="24"/>
      <c r="W964" s="24"/>
    </row>
    <row r="965" spans="5:23" ht="12.75">
      <c r="E965" s="499"/>
      <c r="F965" s="24"/>
      <c r="H965" s="23"/>
      <c r="J965" s="200"/>
      <c r="K965" s="200"/>
      <c r="L965" s="200"/>
      <c r="M965" s="200"/>
      <c r="N965" s="200"/>
      <c r="P965" s="24"/>
      <c r="R965" s="24"/>
      <c r="S965" s="23"/>
      <c r="T965" s="24"/>
      <c r="U965" s="24"/>
      <c r="V965" s="24"/>
      <c r="W965" s="24"/>
    </row>
    <row r="966" spans="5:23" ht="12.75">
      <c r="E966" s="499"/>
      <c r="F966" s="24"/>
      <c r="H966" s="23"/>
      <c r="J966" s="200"/>
      <c r="K966" s="200"/>
      <c r="L966" s="200"/>
      <c r="M966" s="200"/>
      <c r="N966" s="200"/>
      <c r="P966" s="24"/>
      <c r="R966" s="24"/>
      <c r="S966" s="23"/>
      <c r="T966" s="24"/>
      <c r="U966" s="24"/>
      <c r="V966" s="24"/>
      <c r="W966" s="24"/>
    </row>
    <row r="967" spans="5:23" ht="12.75">
      <c r="E967" s="499"/>
      <c r="F967" s="24"/>
      <c r="H967" s="23"/>
      <c r="J967" s="200"/>
      <c r="K967" s="200"/>
      <c r="L967" s="200"/>
      <c r="M967" s="200"/>
      <c r="N967" s="200"/>
      <c r="P967" s="24"/>
      <c r="R967" s="24"/>
      <c r="S967" s="23"/>
      <c r="T967" s="24"/>
      <c r="U967" s="24"/>
      <c r="V967" s="24"/>
      <c r="W967" s="24"/>
    </row>
    <row r="968" spans="5:23" ht="12.75">
      <c r="E968" s="499"/>
      <c r="F968" s="24"/>
      <c r="H968" s="23"/>
      <c r="J968" s="200"/>
      <c r="K968" s="200"/>
      <c r="L968" s="200"/>
      <c r="M968" s="200"/>
      <c r="N968" s="200"/>
      <c r="P968" s="24"/>
      <c r="R968" s="24"/>
      <c r="S968" s="23"/>
      <c r="T968" s="24"/>
      <c r="U968" s="24"/>
      <c r="V968" s="24"/>
      <c r="W968" s="24"/>
    </row>
    <row r="969" spans="5:23" ht="12.75">
      <c r="E969" s="499"/>
      <c r="F969" s="24"/>
      <c r="H969" s="23"/>
      <c r="J969" s="200"/>
      <c r="K969" s="200"/>
      <c r="L969" s="200"/>
      <c r="M969" s="200"/>
      <c r="N969" s="200"/>
      <c r="P969" s="24"/>
      <c r="R969" s="24"/>
      <c r="S969" s="23"/>
      <c r="T969" s="24"/>
      <c r="U969" s="24"/>
      <c r="V969" s="24"/>
      <c r="W969" s="24"/>
    </row>
    <row r="970" spans="5:23" ht="12.75">
      <c r="E970" s="499"/>
      <c r="F970" s="24"/>
      <c r="H970" s="23"/>
      <c r="J970" s="200"/>
      <c r="K970" s="200"/>
      <c r="L970" s="200"/>
      <c r="M970" s="200"/>
      <c r="N970" s="200"/>
      <c r="P970" s="24"/>
      <c r="R970" s="24"/>
      <c r="S970" s="23"/>
      <c r="T970" s="24"/>
      <c r="U970" s="24"/>
      <c r="V970" s="24"/>
      <c r="W970" s="24"/>
    </row>
    <row r="971" spans="5:23" ht="12.75">
      <c r="E971" s="499"/>
      <c r="F971" s="24"/>
      <c r="H971" s="23"/>
      <c r="J971" s="200"/>
      <c r="K971" s="200"/>
      <c r="L971" s="200"/>
      <c r="M971" s="200"/>
      <c r="N971" s="200"/>
      <c r="P971" s="24"/>
      <c r="R971" s="24"/>
      <c r="S971" s="23"/>
      <c r="T971" s="24"/>
      <c r="U971" s="24"/>
      <c r="V971" s="24"/>
      <c r="W971" s="24"/>
    </row>
    <row r="972" spans="5:23" ht="12.75">
      <c r="E972" s="499"/>
      <c r="F972" s="24"/>
      <c r="H972" s="23"/>
      <c r="J972" s="200"/>
      <c r="K972" s="200"/>
      <c r="L972" s="200"/>
      <c r="M972" s="200"/>
      <c r="N972" s="200"/>
      <c r="P972" s="24"/>
      <c r="R972" s="24"/>
      <c r="S972" s="23"/>
      <c r="T972" s="24"/>
      <c r="U972" s="24"/>
      <c r="V972" s="24"/>
      <c r="W972" s="24"/>
    </row>
    <row r="973" spans="5:23" ht="12.75">
      <c r="E973" s="499"/>
      <c r="F973" s="24"/>
      <c r="H973" s="23"/>
      <c r="J973" s="200"/>
      <c r="K973" s="200"/>
      <c r="L973" s="200"/>
      <c r="M973" s="200"/>
      <c r="N973" s="200"/>
      <c r="P973" s="24"/>
      <c r="R973" s="24"/>
      <c r="S973" s="23"/>
      <c r="T973" s="24"/>
      <c r="U973" s="24"/>
      <c r="V973" s="24"/>
      <c r="W973" s="24"/>
    </row>
    <row r="974" spans="5:23" ht="12.75">
      <c r="E974" s="499"/>
      <c r="F974" s="24"/>
      <c r="H974" s="23"/>
      <c r="J974" s="200"/>
      <c r="K974" s="200"/>
      <c r="L974" s="200"/>
      <c r="M974" s="200"/>
      <c r="N974" s="200"/>
      <c r="P974" s="24"/>
      <c r="R974" s="24"/>
      <c r="S974" s="23"/>
      <c r="T974" s="24"/>
      <c r="U974" s="24"/>
      <c r="V974" s="24"/>
      <c r="W974" s="24"/>
    </row>
    <row r="975" spans="5:23" ht="12.75">
      <c r="E975" s="499"/>
      <c r="F975" s="24"/>
      <c r="H975" s="23"/>
      <c r="J975" s="200"/>
      <c r="K975" s="200"/>
      <c r="L975" s="200"/>
      <c r="M975" s="200"/>
      <c r="N975" s="200"/>
      <c r="P975" s="24"/>
      <c r="R975" s="24"/>
      <c r="S975" s="23"/>
      <c r="T975" s="24"/>
      <c r="U975" s="24"/>
      <c r="V975" s="24"/>
      <c r="W975" s="24"/>
    </row>
    <row r="976" spans="5:23" ht="12.75">
      <c r="E976" s="499"/>
      <c r="F976" s="24"/>
      <c r="H976" s="23"/>
      <c r="J976" s="200"/>
      <c r="K976" s="200"/>
      <c r="L976" s="200"/>
      <c r="M976" s="200"/>
      <c r="N976" s="200"/>
      <c r="P976" s="24"/>
      <c r="R976" s="24"/>
      <c r="S976" s="23"/>
      <c r="T976" s="24"/>
      <c r="U976" s="24"/>
      <c r="V976" s="24"/>
      <c r="W976" s="24"/>
    </row>
  </sheetData>
  <dataValidations count="4">
    <dataValidation type="list" allowBlank="1" showErrorMessage="1" sqref="I39" xr:uid="{83C02235-535C-4475-B54F-8C67EB59E6B4}">
      <formula1>"Open,Inprogress,Closed"</formula1>
    </dataValidation>
    <dataValidation type="list" allowBlank="1" showErrorMessage="1" sqref="I29:I38 H19 I20 H23 I2:I17" xr:uid="{08968862-7F9A-4659-B922-68C63CE95600}">
      <formula1>"Story Completed,Story Being Tested,Story Ready For Testing,Story Peer Review,Product Owner - Verify,Story Being Developed,Story Approved"</formula1>
    </dataValidation>
    <dataValidation type="list" allowBlank="1" showErrorMessage="1" sqref="H19 I20:I28 H23 I3:I16" xr:uid="{DDDAAAAA-F5A0-4763-9AD3-2F5C3A86105D}">
      <formula1>"Defect Fixed,Story Completed,Story Being Tested,Story Ready For Testing,Story Peer Review,Product Owner - Verify,Story Being Developed,Story Approved"</formula1>
    </dataValidation>
    <dataValidation type="list" allowBlank="1" showInputMessage="1" showErrorMessage="1" sqref="AE2:AE19" xr:uid="{CB5A62C0-C622-450D-BD72-C0446565B6F6}">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09D2E2BB-841D-4DD1-A736-CAD6995B6515}">
          <x14:formula1>
            <xm:f>Settings!$C$3:$C$22</xm:f>
          </x14:formula1>
          <xm:sqref>H19 I20 H23 I2:I17</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D4397-FB39-4EFB-A883-A654B98E8169}">
  <sheetPr>
    <outlinePr summaryBelow="0" summaryRight="0"/>
  </sheetPr>
  <dimension ref="A1:AB993"/>
  <sheetViews>
    <sheetView topLeftCell="B1" workbookViewId="0">
      <selection activeCell="F16" sqref="F16"/>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12.75">
      <c r="B2" s="508"/>
      <c r="C2" s="399"/>
      <c r="D2" s="533"/>
      <c r="E2" s="474"/>
      <c r="F2" s="72"/>
      <c r="G2" s="467"/>
      <c r="H2" s="72"/>
      <c r="I2" s="72"/>
      <c r="J2" s="72"/>
      <c r="K2" s="197"/>
      <c r="L2" s="481"/>
      <c r="M2" s="537"/>
      <c r="N2" s="53"/>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7C4F41F4-2E85-4E8B-A836-679C726F6DA8}">
      <formula1>"Open,Inprogress,Closed/Rejected,Defect Fixed"</formula1>
    </dataValidation>
    <dataValidation type="list" allowBlank="1" showErrorMessage="1" sqref="I2:I13" xr:uid="{B8133F4A-E0BB-4BED-92C1-0E660AA0F98D}">
      <formula1>"Manual, Automation"</formula1>
    </dataValidation>
    <dataValidation type="list" allowBlank="1" showErrorMessage="1" sqref="F2:F13" xr:uid="{F6711032-E4D0-45B4-992E-53E9DA8D19F6}">
      <formula1>"Bounceback/Sub-Defect,Defect,None"</formula1>
    </dataValidation>
    <dataValidation type="list" allowBlank="1" showErrorMessage="1" sqref="H2:H13" xr:uid="{975D2A72-11EC-41F5-82A6-A68518340565}">
      <formula1>"Minor,Significant,Major"</formula1>
    </dataValidation>
    <dataValidation type="list" allowBlank="1" showErrorMessage="1" sqref="J2:J13" xr:uid="{72E1A1F9-649B-4748-A10F-E003C99CE1DF}">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AEA5D253-2901-4539-804C-D857B9E3D5EE}">
          <x14:formula1>
            <xm:f>Details!$A$2:$A$10</xm:f>
          </x14:formula1>
          <xm:sqref>L2:L3</xm:sqref>
        </x14:dataValidation>
        <x14:dataValidation type="list" allowBlank="1" showErrorMessage="1" xr:uid="{EFC8F088-6145-4855-ADE5-BE8A4AD111FE}">
          <x14:formula1>
            <xm:f>Details!$A$2:$A$10</xm:f>
          </x14:formula1>
          <xm:sqref>L1 L4:L1048576</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A0073-37F8-4E0A-8714-63947F6016F1}">
  <sheetPr>
    <outlinePr summaryBelow="0" summaryRight="0"/>
  </sheetPr>
  <dimension ref="A1:AD976"/>
  <sheetViews>
    <sheetView showGridLines="0" workbookViewId="0">
      <pane xSplit="9" topLeftCell="AA1" activePane="topRight" state="frozen"/>
      <selection pane="topRight" activeCell="L6" sqref="L6"/>
      <selection activeCell="A3" sqref="A3"/>
    </sheetView>
  </sheetViews>
  <sheetFormatPr defaultColWidth="12.5703125" defaultRowHeight="15.75" customHeight="1"/>
  <cols>
    <col min="1" max="1" width="4.5703125" customWidth="1"/>
    <col min="2" max="2" width="7.5703125" style="242" customWidth="1"/>
    <col min="3" max="3" width="9.140625" style="242" customWidth="1"/>
    <col min="4" max="4" width="9.5703125" style="242" customWidth="1"/>
    <col min="5" max="5" width="13.5703125" style="446" customWidth="1"/>
    <col min="6" max="6" width="15.7109375" customWidth="1"/>
    <col min="7" max="7" width="11.42578125" style="242" customWidth="1"/>
    <col min="8" max="8" width="53.28515625" customWidth="1"/>
    <col min="9" max="9" width="21.7109375" style="242" customWidth="1"/>
    <col min="10" max="10" width="17.42578125" style="178" bestFit="1" customWidth="1"/>
    <col min="11" max="11" width="19.28515625" style="178" customWidth="1"/>
    <col min="12" max="12" width="21.5703125" style="178" customWidth="1"/>
    <col min="13" max="13" width="26.5703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29" width="38.85546875" customWidth="1"/>
    <col min="30" max="30" width="9.140625" bestFit="1" customWidth="1"/>
  </cols>
  <sheetData>
    <row r="1" spans="1:30" ht="40.5">
      <c r="A1" s="173" t="s">
        <v>0</v>
      </c>
      <c r="B1" s="173" t="s">
        <v>17</v>
      </c>
      <c r="C1" s="173" t="s">
        <v>15</v>
      </c>
      <c r="D1" s="173" t="s">
        <v>16</v>
      </c>
      <c r="E1" s="173" t="s">
        <v>243</v>
      </c>
      <c r="F1" s="173" t="s">
        <v>4</v>
      </c>
      <c r="G1" s="173" t="s">
        <v>244</v>
      </c>
      <c r="H1" s="173" t="s">
        <v>245</v>
      </c>
      <c r="I1" s="328" t="s">
        <v>10</v>
      </c>
      <c r="J1" s="188" t="s">
        <v>246</v>
      </c>
      <c r="K1" s="188" t="s">
        <v>247</v>
      </c>
      <c r="L1" s="188" t="s">
        <v>248</v>
      </c>
      <c r="M1" s="188" t="s">
        <v>251</v>
      </c>
      <c r="N1" s="188" t="s">
        <v>252</v>
      </c>
      <c r="O1" s="188" t="s">
        <v>253</v>
      </c>
      <c r="P1" s="188" t="s">
        <v>254</v>
      </c>
      <c r="Q1" s="188" t="s">
        <v>255</v>
      </c>
      <c r="R1" s="188" t="s">
        <v>256</v>
      </c>
      <c r="S1" s="188" t="s">
        <v>257</v>
      </c>
      <c r="T1" s="188" t="s">
        <v>258</v>
      </c>
      <c r="U1" s="188" t="s">
        <v>259</v>
      </c>
      <c r="V1" s="188" t="s">
        <v>260</v>
      </c>
      <c r="W1" s="188" t="s">
        <v>261</v>
      </c>
      <c r="X1" s="187" t="s">
        <v>262</v>
      </c>
      <c r="Y1" s="188" t="s">
        <v>263</v>
      </c>
      <c r="Z1" s="188" t="s">
        <v>264</v>
      </c>
      <c r="AA1" s="188" t="s">
        <v>265</v>
      </c>
      <c r="AB1" s="332" t="s">
        <v>12</v>
      </c>
      <c r="AC1" s="527" t="s">
        <v>266</v>
      </c>
    </row>
    <row r="2" spans="1:30" ht="24.75" customHeight="1">
      <c r="A2" s="330">
        <v>1</v>
      </c>
      <c r="B2" s="289" t="s">
        <v>18</v>
      </c>
      <c r="C2" s="391">
        <v>45842</v>
      </c>
      <c r="D2" s="391">
        <v>45855</v>
      </c>
      <c r="E2" s="497" t="s">
        <v>144</v>
      </c>
      <c r="F2" s="284" t="s">
        <v>281</v>
      </c>
      <c r="G2" s="352">
        <v>48246</v>
      </c>
      <c r="H2" s="336" t="s">
        <v>834</v>
      </c>
      <c r="I2" s="363" t="s">
        <v>270</v>
      </c>
      <c r="J2" s="295">
        <v>3</v>
      </c>
      <c r="K2" s="295">
        <v>2.5</v>
      </c>
      <c r="L2" s="284">
        <v>10</v>
      </c>
      <c r="M2" s="282" t="s">
        <v>281</v>
      </c>
      <c r="N2" s="278" t="s">
        <v>274</v>
      </c>
      <c r="O2" s="282" t="s">
        <v>279</v>
      </c>
      <c r="P2" s="282" t="s">
        <v>274</v>
      </c>
      <c r="Q2" s="282" t="s">
        <v>279</v>
      </c>
      <c r="R2" s="282">
        <v>43301</v>
      </c>
      <c r="S2" s="353">
        <v>45848</v>
      </c>
      <c r="T2" s="353">
        <v>45848</v>
      </c>
      <c r="U2" s="282" t="s">
        <v>417</v>
      </c>
      <c r="V2" s="282" t="s">
        <v>279</v>
      </c>
      <c r="W2" s="282" t="s">
        <v>284</v>
      </c>
      <c r="X2" s="353">
        <v>45848</v>
      </c>
      <c r="Y2" s="282" t="s">
        <v>279</v>
      </c>
      <c r="Z2" s="282" t="s">
        <v>279</v>
      </c>
      <c r="AA2" s="282" t="s">
        <v>279</v>
      </c>
      <c r="AB2" s="354"/>
      <c r="AC2" s="526" t="s">
        <v>395</v>
      </c>
      <c r="AD2" s="355"/>
    </row>
    <row r="3" spans="1:30" s="461" customFormat="1" ht="23.25">
      <c r="A3" s="330">
        <v>2</v>
      </c>
      <c r="B3" s="289" t="s">
        <v>18</v>
      </c>
      <c r="C3" s="391">
        <v>45842</v>
      </c>
      <c r="D3" s="391">
        <v>45855</v>
      </c>
      <c r="E3" s="497" t="s">
        <v>144</v>
      </c>
      <c r="F3" s="278" t="s">
        <v>274</v>
      </c>
      <c r="G3" s="278">
        <v>48740</v>
      </c>
      <c r="H3" s="336" t="s">
        <v>835</v>
      </c>
      <c r="I3" s="540" t="s">
        <v>270</v>
      </c>
      <c r="J3" s="342">
        <v>2</v>
      </c>
      <c r="K3" s="284">
        <v>1.25</v>
      </c>
      <c r="L3" s="342">
        <v>5</v>
      </c>
      <c r="M3" s="278" t="s">
        <v>274</v>
      </c>
      <c r="N3" s="282" t="s">
        <v>333</v>
      </c>
      <c r="O3" s="282" t="s">
        <v>279</v>
      </c>
      <c r="P3" s="278" t="s">
        <v>281</v>
      </c>
      <c r="Q3" s="282" t="s">
        <v>279</v>
      </c>
      <c r="R3" s="358">
        <v>43232</v>
      </c>
      <c r="S3" s="360">
        <v>45846</v>
      </c>
      <c r="T3" s="360">
        <v>45846</v>
      </c>
      <c r="U3" s="319" t="s">
        <v>417</v>
      </c>
      <c r="V3" s="319" t="s">
        <v>279</v>
      </c>
      <c r="W3" s="309" t="s">
        <v>284</v>
      </c>
      <c r="X3" s="360">
        <v>45846</v>
      </c>
      <c r="Y3" s="319" t="s">
        <v>279</v>
      </c>
      <c r="Z3" s="319" t="s">
        <v>279</v>
      </c>
      <c r="AA3" s="282" t="s">
        <v>279</v>
      </c>
      <c r="AB3" s="545"/>
      <c r="AC3" s="358" t="s">
        <v>395</v>
      </c>
      <c r="AD3" s="260"/>
    </row>
    <row r="4" spans="1:30" s="53" customFormat="1" ht="23.25">
      <c r="A4" s="330">
        <v>3</v>
      </c>
      <c r="B4" s="289" t="s">
        <v>18</v>
      </c>
      <c r="C4" s="391">
        <v>45842</v>
      </c>
      <c r="D4" s="391">
        <v>45855</v>
      </c>
      <c r="E4" s="497" t="s">
        <v>144</v>
      </c>
      <c r="F4" s="284" t="s">
        <v>333</v>
      </c>
      <c r="G4" s="309">
        <v>48741</v>
      </c>
      <c r="H4" s="281" t="s">
        <v>836</v>
      </c>
      <c r="I4" s="540" t="s">
        <v>270</v>
      </c>
      <c r="J4" s="284">
        <v>2</v>
      </c>
      <c r="K4" s="284">
        <v>1.25</v>
      </c>
      <c r="L4" s="284">
        <v>5</v>
      </c>
      <c r="M4" s="282" t="s">
        <v>333</v>
      </c>
      <c r="N4" s="282" t="s">
        <v>310</v>
      </c>
      <c r="O4" s="282" t="s">
        <v>837</v>
      </c>
      <c r="P4" s="282" t="s">
        <v>310</v>
      </c>
      <c r="Q4" s="282" t="s">
        <v>279</v>
      </c>
      <c r="R4" s="319">
        <v>43271</v>
      </c>
      <c r="S4" s="293">
        <v>45847</v>
      </c>
      <c r="T4" s="353">
        <v>45847</v>
      </c>
      <c r="U4" s="319" t="s">
        <v>417</v>
      </c>
      <c r="V4" s="319" t="s">
        <v>279</v>
      </c>
      <c r="W4" s="309" t="s">
        <v>284</v>
      </c>
      <c r="X4" s="353">
        <v>45847</v>
      </c>
      <c r="Y4" s="319" t="s">
        <v>279</v>
      </c>
      <c r="Z4" s="282" t="s">
        <v>279</v>
      </c>
      <c r="AA4" s="282" t="s">
        <v>279</v>
      </c>
      <c r="AB4" s="484"/>
      <c r="AC4" s="526" t="s">
        <v>395</v>
      </c>
      <c r="AD4" s="485"/>
    </row>
    <row r="5" spans="1:30" s="53" customFormat="1" ht="23.25">
      <c r="A5" s="330">
        <v>4</v>
      </c>
      <c r="B5" s="289" t="s">
        <v>18</v>
      </c>
      <c r="C5" s="391">
        <v>45842</v>
      </c>
      <c r="D5" s="391">
        <v>45855</v>
      </c>
      <c r="E5" s="497" t="s">
        <v>144</v>
      </c>
      <c r="F5" s="284" t="s">
        <v>281</v>
      </c>
      <c r="G5" s="282" t="s">
        <v>838</v>
      </c>
      <c r="H5" s="281" t="s">
        <v>839</v>
      </c>
      <c r="I5" s="540" t="s">
        <v>270</v>
      </c>
      <c r="J5" s="284">
        <v>3</v>
      </c>
      <c r="K5" s="284">
        <v>3</v>
      </c>
      <c r="L5" s="284">
        <v>11</v>
      </c>
      <c r="M5" s="282" t="s">
        <v>281</v>
      </c>
      <c r="N5" s="282" t="s">
        <v>333</v>
      </c>
      <c r="O5" s="282" t="s">
        <v>279</v>
      </c>
      <c r="P5" s="282" t="s">
        <v>274</v>
      </c>
      <c r="Q5" s="319" t="s">
        <v>279</v>
      </c>
      <c r="R5" s="282">
        <v>43302</v>
      </c>
      <c r="S5" s="353">
        <v>45848</v>
      </c>
      <c r="T5" s="353">
        <v>45848</v>
      </c>
      <c r="U5" s="319" t="s">
        <v>417</v>
      </c>
      <c r="V5" s="319" t="s">
        <v>279</v>
      </c>
      <c r="W5" s="319" t="s">
        <v>284</v>
      </c>
      <c r="X5" s="353">
        <v>45848</v>
      </c>
      <c r="Y5" s="319" t="s">
        <v>279</v>
      </c>
      <c r="Z5" s="319" t="s">
        <v>279</v>
      </c>
      <c r="AA5" s="319" t="s">
        <v>279</v>
      </c>
      <c r="AB5" s="484"/>
      <c r="AC5" s="319" t="s">
        <v>395</v>
      </c>
      <c r="AD5" s="485"/>
    </row>
    <row r="6" spans="1:30" ht="23.25">
      <c r="A6" s="330">
        <v>5</v>
      </c>
      <c r="B6" s="289" t="s">
        <v>18</v>
      </c>
      <c r="C6" s="391">
        <v>45842</v>
      </c>
      <c r="D6" s="391">
        <v>45855</v>
      </c>
      <c r="E6" s="497" t="s">
        <v>144</v>
      </c>
      <c r="F6" s="278" t="s">
        <v>274</v>
      </c>
      <c r="G6" s="539">
        <v>48169</v>
      </c>
      <c r="H6" s="281" t="s">
        <v>840</v>
      </c>
      <c r="I6" s="540" t="s">
        <v>270</v>
      </c>
      <c r="J6" s="295">
        <v>5</v>
      </c>
      <c r="K6" s="295">
        <v>4.5</v>
      </c>
      <c r="L6" s="295">
        <v>18</v>
      </c>
      <c r="M6" s="278" t="s">
        <v>274</v>
      </c>
      <c r="N6" s="282" t="s">
        <v>333</v>
      </c>
      <c r="O6" s="282" t="s">
        <v>279</v>
      </c>
      <c r="P6" s="278" t="s">
        <v>281</v>
      </c>
      <c r="Q6" s="282" t="s">
        <v>841</v>
      </c>
      <c r="R6" s="352">
        <v>43353</v>
      </c>
      <c r="S6" s="353">
        <v>45852</v>
      </c>
      <c r="T6" s="353">
        <v>45852</v>
      </c>
      <c r="U6" s="319" t="s">
        <v>417</v>
      </c>
      <c r="V6" s="282" t="s">
        <v>842</v>
      </c>
      <c r="W6" s="319" t="s">
        <v>284</v>
      </c>
      <c r="X6" s="353">
        <v>45852</v>
      </c>
      <c r="Y6" s="319" t="s">
        <v>279</v>
      </c>
      <c r="Z6" s="319" t="s">
        <v>279</v>
      </c>
      <c r="AA6" s="309" t="s">
        <v>271</v>
      </c>
      <c r="AB6" s="354"/>
      <c r="AC6" s="319" t="s">
        <v>395</v>
      </c>
      <c r="AD6" s="355"/>
    </row>
    <row r="7" spans="1:30" ht="23.25">
      <c r="A7" s="330">
        <v>6</v>
      </c>
      <c r="B7" s="289" t="s">
        <v>18</v>
      </c>
      <c r="C7" s="391">
        <v>45842</v>
      </c>
      <c r="D7" s="391">
        <v>45855</v>
      </c>
      <c r="E7" s="497" t="s">
        <v>843</v>
      </c>
      <c r="F7" s="284" t="s">
        <v>276</v>
      </c>
      <c r="G7" s="539">
        <v>49038</v>
      </c>
      <c r="H7" s="281" t="s">
        <v>844</v>
      </c>
      <c r="I7" s="279" t="s">
        <v>270</v>
      </c>
      <c r="J7" s="342">
        <v>2</v>
      </c>
      <c r="K7" s="342">
        <v>2</v>
      </c>
      <c r="L7" s="342">
        <v>10</v>
      </c>
      <c r="M7" s="278" t="s">
        <v>271</v>
      </c>
      <c r="N7" s="278" t="s">
        <v>271</v>
      </c>
      <c r="O7" s="278" t="s">
        <v>271</v>
      </c>
      <c r="P7" s="278" t="s">
        <v>271</v>
      </c>
      <c r="Q7" s="278" t="s">
        <v>271</v>
      </c>
      <c r="R7" s="358">
        <v>43444</v>
      </c>
      <c r="S7" s="360">
        <v>45855</v>
      </c>
      <c r="T7" s="360">
        <v>45855</v>
      </c>
      <c r="U7" s="278" t="s">
        <v>417</v>
      </c>
      <c r="V7" s="278" t="s">
        <v>279</v>
      </c>
      <c r="W7" s="278" t="s">
        <v>284</v>
      </c>
      <c r="X7" s="360">
        <v>45855</v>
      </c>
      <c r="Y7" s="278" t="s">
        <v>279</v>
      </c>
      <c r="Z7" s="278" t="s">
        <v>271</v>
      </c>
      <c r="AA7" s="278" t="s">
        <v>271</v>
      </c>
      <c r="AB7" s="361"/>
      <c r="AC7" s="542" t="s">
        <v>395</v>
      </c>
      <c r="AD7" s="355"/>
    </row>
    <row r="8" spans="1:30" ht="23.25">
      <c r="A8" s="330">
        <v>7</v>
      </c>
      <c r="B8" s="289" t="s">
        <v>18</v>
      </c>
      <c r="C8" s="391">
        <v>45842</v>
      </c>
      <c r="D8" s="391">
        <v>45855</v>
      </c>
      <c r="E8" s="497" t="s">
        <v>843</v>
      </c>
      <c r="F8" s="324" t="s">
        <v>281</v>
      </c>
      <c r="G8" s="543" t="s">
        <v>845</v>
      </c>
      <c r="H8" s="416" t="s">
        <v>826</v>
      </c>
      <c r="I8" s="409" t="s">
        <v>349</v>
      </c>
      <c r="J8" s="342">
        <v>3</v>
      </c>
      <c r="K8" s="324">
        <v>2.5</v>
      </c>
      <c r="L8" s="291">
        <v>10</v>
      </c>
      <c r="M8" s="309" t="s">
        <v>281</v>
      </c>
      <c r="N8" s="309" t="s">
        <v>333</v>
      </c>
      <c r="O8" s="309" t="s">
        <v>279</v>
      </c>
      <c r="P8" s="309" t="s">
        <v>274</v>
      </c>
      <c r="Q8" s="309" t="s">
        <v>279</v>
      </c>
      <c r="R8" s="309">
        <v>43368</v>
      </c>
      <c r="S8" s="486">
        <v>45853</v>
      </c>
      <c r="T8" s="486">
        <v>45853</v>
      </c>
      <c r="U8" s="309" t="s">
        <v>417</v>
      </c>
      <c r="V8" s="309" t="s">
        <v>279</v>
      </c>
      <c r="W8" s="309" t="s">
        <v>284</v>
      </c>
      <c r="X8" s="486">
        <v>45853</v>
      </c>
      <c r="Y8" s="309" t="s">
        <v>279</v>
      </c>
      <c r="Z8" s="309" t="s">
        <v>279</v>
      </c>
      <c r="AA8" s="309" t="s">
        <v>271</v>
      </c>
      <c r="AB8" s="544" t="s">
        <v>812</v>
      </c>
      <c r="AC8" s="526" t="s">
        <v>395</v>
      </c>
      <c r="AD8" s="355"/>
    </row>
    <row r="9" spans="1:30" ht="23.25">
      <c r="A9" s="334">
        <v>8</v>
      </c>
      <c r="B9" s="289" t="s">
        <v>18</v>
      </c>
      <c r="C9" s="391">
        <v>45842</v>
      </c>
      <c r="D9" s="391">
        <v>45855</v>
      </c>
      <c r="E9" s="497" t="s">
        <v>843</v>
      </c>
      <c r="F9" s="278" t="s">
        <v>274</v>
      </c>
      <c r="G9" s="415">
        <v>48916</v>
      </c>
      <c r="H9" s="281" t="s">
        <v>816</v>
      </c>
      <c r="I9" s="409" t="s">
        <v>287</v>
      </c>
      <c r="J9" s="278">
        <v>5</v>
      </c>
      <c r="K9" s="278">
        <v>4.25</v>
      </c>
      <c r="L9" s="278">
        <v>17</v>
      </c>
      <c r="M9" s="282"/>
      <c r="N9" s="530"/>
      <c r="O9" s="284"/>
      <c r="P9" s="530"/>
      <c r="Q9" s="284"/>
      <c r="R9" s="278"/>
      <c r="S9" s="360"/>
      <c r="T9" s="360"/>
      <c r="U9" s="319"/>
      <c r="V9" s="319"/>
      <c r="W9" s="319"/>
      <c r="X9" s="360"/>
      <c r="Y9" s="319"/>
      <c r="Z9" s="319"/>
      <c r="AA9" s="282"/>
      <c r="AB9" s="523" t="s">
        <v>813</v>
      </c>
      <c r="AC9" s="526"/>
      <c r="AD9" s="355"/>
    </row>
    <row r="10" spans="1:30" ht="23.25">
      <c r="A10" s="334">
        <v>9</v>
      </c>
      <c r="B10" s="289" t="s">
        <v>18</v>
      </c>
      <c r="C10" s="391">
        <v>45842</v>
      </c>
      <c r="D10" s="391">
        <v>45855</v>
      </c>
      <c r="E10" s="497" t="s">
        <v>843</v>
      </c>
      <c r="F10" s="284" t="s">
        <v>281</v>
      </c>
      <c r="G10" s="282" t="s">
        <v>817</v>
      </c>
      <c r="H10" s="281" t="s">
        <v>818</v>
      </c>
      <c r="I10" s="279" t="s">
        <v>287</v>
      </c>
      <c r="J10" s="277">
        <v>5</v>
      </c>
      <c r="K10" s="284">
        <v>5</v>
      </c>
      <c r="L10" s="342">
        <v>20</v>
      </c>
      <c r="M10" s="282" t="s">
        <v>281</v>
      </c>
      <c r="N10" s="282" t="s">
        <v>333</v>
      </c>
      <c r="O10" s="282" t="s">
        <v>279</v>
      </c>
      <c r="P10" s="282"/>
      <c r="Q10" s="282"/>
      <c r="R10" s="282"/>
      <c r="S10" s="353"/>
      <c r="T10" s="353"/>
      <c r="U10" s="319"/>
      <c r="V10" s="319"/>
      <c r="W10" s="319"/>
      <c r="X10" s="353"/>
      <c r="Y10" s="319"/>
      <c r="Z10" s="282"/>
      <c r="AA10" s="319"/>
      <c r="AB10" s="523" t="s">
        <v>813</v>
      </c>
      <c r="AC10" s="526"/>
      <c r="AD10" s="355"/>
    </row>
    <row r="11" spans="1:30" ht="23.25">
      <c r="A11" s="334">
        <v>10</v>
      </c>
      <c r="B11" s="289" t="s">
        <v>18</v>
      </c>
      <c r="C11" s="391">
        <v>45842</v>
      </c>
      <c r="D11" s="391">
        <v>45855</v>
      </c>
      <c r="E11" s="497" t="s">
        <v>843</v>
      </c>
      <c r="F11" s="284" t="s">
        <v>446</v>
      </c>
      <c r="G11" s="415">
        <v>46474</v>
      </c>
      <c r="H11" s="281" t="s">
        <v>825</v>
      </c>
      <c r="I11" s="363" t="s">
        <v>349</v>
      </c>
      <c r="J11" s="277">
        <v>3</v>
      </c>
      <c r="K11" s="284">
        <v>2</v>
      </c>
      <c r="L11" s="342">
        <v>10</v>
      </c>
      <c r="M11" s="282" t="s">
        <v>446</v>
      </c>
      <c r="N11" s="282" t="s">
        <v>333</v>
      </c>
      <c r="O11" s="282" t="s">
        <v>279</v>
      </c>
      <c r="P11" s="282" t="s">
        <v>274</v>
      </c>
      <c r="Q11" s="282" t="s">
        <v>279</v>
      </c>
      <c r="R11" s="282">
        <v>43422</v>
      </c>
      <c r="S11" s="353">
        <v>45854</v>
      </c>
      <c r="T11" s="353">
        <v>45854</v>
      </c>
      <c r="U11" s="282" t="s">
        <v>271</v>
      </c>
      <c r="V11" s="282" t="s">
        <v>271</v>
      </c>
      <c r="W11" s="282" t="s">
        <v>284</v>
      </c>
      <c r="X11" s="353">
        <v>45854</v>
      </c>
      <c r="Y11" s="282" t="s">
        <v>279</v>
      </c>
      <c r="Z11" s="282" t="s">
        <v>279</v>
      </c>
      <c r="AA11" s="282" t="s">
        <v>279</v>
      </c>
      <c r="AB11" s="523" t="s">
        <v>813</v>
      </c>
      <c r="AC11" s="526"/>
    </row>
    <row r="12" spans="1:30" ht="23.25">
      <c r="A12" s="330">
        <v>11</v>
      </c>
      <c r="B12" s="289" t="s">
        <v>18</v>
      </c>
      <c r="C12" s="391">
        <v>45842</v>
      </c>
      <c r="D12" s="391">
        <v>45855</v>
      </c>
      <c r="E12" s="497" t="s">
        <v>843</v>
      </c>
      <c r="F12" s="284" t="s">
        <v>276</v>
      </c>
      <c r="G12" s="309">
        <v>49187</v>
      </c>
      <c r="H12" s="281" t="s">
        <v>846</v>
      </c>
      <c r="I12" s="363" t="s">
        <v>270</v>
      </c>
      <c r="J12" s="277">
        <v>3</v>
      </c>
      <c r="K12" s="284">
        <v>3</v>
      </c>
      <c r="L12" s="342">
        <v>12</v>
      </c>
      <c r="M12" s="282" t="s">
        <v>271</v>
      </c>
      <c r="N12" s="282" t="s">
        <v>271</v>
      </c>
      <c r="O12" s="282" t="s">
        <v>271</v>
      </c>
      <c r="P12" s="282" t="s">
        <v>271</v>
      </c>
      <c r="Q12" s="282" t="s">
        <v>271</v>
      </c>
      <c r="R12" s="319">
        <v>43406</v>
      </c>
      <c r="S12" s="353">
        <v>45854</v>
      </c>
      <c r="T12" s="353">
        <v>45854</v>
      </c>
      <c r="U12" s="282" t="s">
        <v>417</v>
      </c>
      <c r="V12" s="282" t="s">
        <v>279</v>
      </c>
      <c r="W12" s="319" t="s">
        <v>284</v>
      </c>
      <c r="X12" s="353">
        <v>45854</v>
      </c>
      <c r="Y12" s="319" t="s">
        <v>279</v>
      </c>
      <c r="Z12" s="282" t="s">
        <v>271</v>
      </c>
      <c r="AA12" s="282" t="s">
        <v>271</v>
      </c>
      <c r="AB12" s="489"/>
      <c r="AC12" s="526" t="s">
        <v>395</v>
      </c>
      <c r="AD12" s="355"/>
    </row>
    <row r="13" spans="1:30" ht="23.25">
      <c r="A13" s="334">
        <v>12</v>
      </c>
      <c r="B13" s="289" t="s">
        <v>18</v>
      </c>
      <c r="C13" s="391">
        <v>45842</v>
      </c>
      <c r="D13" s="391">
        <v>45855</v>
      </c>
      <c r="E13" s="497" t="s">
        <v>843</v>
      </c>
      <c r="F13" s="284" t="s">
        <v>446</v>
      </c>
      <c r="G13" s="487" t="s">
        <v>847</v>
      </c>
      <c r="H13" s="416" t="s">
        <v>848</v>
      </c>
      <c r="I13" s="363" t="s">
        <v>349</v>
      </c>
      <c r="J13" s="324">
        <v>1</v>
      </c>
      <c r="K13" s="324">
        <v>0.5</v>
      </c>
      <c r="L13" s="488">
        <v>2</v>
      </c>
      <c r="M13" s="282" t="s">
        <v>446</v>
      </c>
      <c r="N13" s="282" t="s">
        <v>333</v>
      </c>
      <c r="O13" s="282" t="s">
        <v>333</v>
      </c>
      <c r="P13" s="282" t="s">
        <v>333</v>
      </c>
      <c r="Q13" s="282" t="s">
        <v>333</v>
      </c>
      <c r="R13" s="319">
        <v>43439</v>
      </c>
      <c r="S13" s="360">
        <v>45855</v>
      </c>
      <c r="T13" s="360">
        <v>45855</v>
      </c>
      <c r="U13" s="319" t="s">
        <v>271</v>
      </c>
      <c r="V13" s="319" t="s">
        <v>271</v>
      </c>
      <c r="W13" s="282" t="s">
        <v>284</v>
      </c>
      <c r="X13" s="353">
        <v>45855</v>
      </c>
      <c r="Y13" s="282" t="s">
        <v>279</v>
      </c>
      <c r="Z13" s="282" t="s">
        <v>279</v>
      </c>
      <c r="AA13" s="282" t="s">
        <v>279</v>
      </c>
      <c r="AB13" s="544" t="s">
        <v>812</v>
      </c>
      <c r="AC13" s="526" t="s">
        <v>395</v>
      </c>
      <c r="AD13" s="355"/>
    </row>
    <row r="14" spans="1:30" ht="15">
      <c r="A14" s="330"/>
      <c r="B14" s="289"/>
      <c r="C14" s="391"/>
      <c r="D14" s="391"/>
      <c r="E14" s="497"/>
      <c r="F14" s="284"/>
      <c r="G14" s="539"/>
      <c r="H14" s="281"/>
      <c r="I14" s="279"/>
      <c r="J14" s="284"/>
      <c r="K14" s="284"/>
      <c r="L14" s="284"/>
      <c r="M14" s="282"/>
      <c r="N14" s="282"/>
      <c r="O14" s="282"/>
      <c r="P14" s="282"/>
      <c r="Q14" s="282"/>
      <c r="R14" s="425"/>
      <c r="S14" s="293"/>
      <c r="T14" s="293"/>
      <c r="U14" s="282"/>
      <c r="V14" s="282"/>
      <c r="W14" s="282"/>
      <c r="X14" s="293"/>
      <c r="Y14" s="282"/>
      <c r="Z14" s="282"/>
      <c r="AA14" s="282"/>
      <c r="AB14" s="354"/>
      <c r="AC14" s="526"/>
      <c r="AD14" s="355"/>
    </row>
    <row r="15" spans="1:30" ht="15">
      <c r="A15" s="334"/>
      <c r="B15" s="289"/>
      <c r="C15" s="391"/>
      <c r="D15" s="391"/>
      <c r="E15" s="497"/>
      <c r="F15" s="284"/>
      <c r="G15" s="539"/>
      <c r="H15" s="281"/>
      <c r="I15" s="279"/>
      <c r="J15" s="284"/>
      <c r="K15" s="284"/>
      <c r="L15" s="284"/>
      <c r="M15" s="282"/>
      <c r="N15" s="282"/>
      <c r="O15" s="282"/>
      <c r="P15" s="282"/>
      <c r="Q15" s="282"/>
      <c r="R15" s="282"/>
      <c r="S15" s="293"/>
      <c r="T15" s="293"/>
      <c r="U15" s="282"/>
      <c r="V15" s="282"/>
      <c r="W15" s="282"/>
      <c r="X15" s="293"/>
      <c r="Y15" s="282"/>
      <c r="Z15" s="282"/>
      <c r="AA15" s="282"/>
      <c r="AB15" s="354"/>
      <c r="AC15" s="526"/>
      <c r="AD15" s="355"/>
    </row>
    <row r="16" spans="1:30" ht="12.75">
      <c r="A16" s="313"/>
      <c r="B16" s="284"/>
      <c r="C16" s="391"/>
      <c r="D16" s="391"/>
      <c r="E16" s="497"/>
      <c r="F16" s="284"/>
      <c r="G16" s="415"/>
      <c r="H16" s="281"/>
      <c r="I16" s="363"/>
      <c r="J16" s="284"/>
      <c r="K16" s="284"/>
      <c r="L16" s="284"/>
      <c r="M16" s="282"/>
      <c r="N16" s="282"/>
      <c r="O16" s="282"/>
      <c r="P16" s="282"/>
      <c r="Q16" s="282"/>
      <c r="R16" s="295"/>
      <c r="S16" s="293"/>
      <c r="T16" s="293"/>
      <c r="U16" s="282"/>
      <c r="V16" s="282"/>
      <c r="W16" s="282"/>
      <c r="X16" s="293"/>
      <c r="Y16" s="282"/>
      <c r="Z16" s="282"/>
      <c r="AA16" s="282"/>
      <c r="AB16" s="354"/>
      <c r="AC16" s="319"/>
      <c r="AD16" s="355"/>
    </row>
    <row r="17" spans="1:30" ht="14.25">
      <c r="A17" s="330"/>
      <c r="B17" s="289"/>
      <c r="C17" s="391"/>
      <c r="D17" s="391"/>
      <c r="E17" s="497"/>
      <c r="F17" s="284"/>
      <c r="G17" s="352"/>
      <c r="H17" s="281"/>
      <c r="I17" s="363"/>
      <c r="J17" s="277"/>
      <c r="K17" s="284"/>
      <c r="L17" s="342"/>
      <c r="M17" s="282"/>
      <c r="N17" s="282"/>
      <c r="O17" s="282"/>
      <c r="P17" s="282"/>
      <c r="Q17" s="282"/>
      <c r="R17" s="507"/>
      <c r="S17" s="360"/>
      <c r="T17" s="360"/>
      <c r="U17" s="282"/>
      <c r="V17" s="282"/>
      <c r="W17" s="282"/>
      <c r="X17" s="486"/>
      <c r="Y17" s="282"/>
      <c r="Z17" s="282"/>
      <c r="AA17" s="282"/>
      <c r="AB17" s="489"/>
      <c r="AC17" s="526"/>
    </row>
    <row r="18" spans="1:30" s="355" customFormat="1" ht="12.75">
      <c r="A18" s="330"/>
      <c r="B18" s="289"/>
      <c r="C18" s="391"/>
      <c r="D18" s="391"/>
      <c r="E18" s="497"/>
      <c r="F18" s="342"/>
      <c r="G18" s="309"/>
      <c r="H18" s="281"/>
      <c r="I18" s="363"/>
      <c r="J18" s="284"/>
      <c r="K18" s="284"/>
      <c r="L18" s="284"/>
      <c r="M18" s="282"/>
      <c r="N18" s="282"/>
      <c r="O18" s="282"/>
      <c r="P18" s="282"/>
      <c r="Q18" s="319"/>
      <c r="R18" s="319"/>
      <c r="S18" s="353"/>
      <c r="T18" s="353"/>
      <c r="U18" s="319"/>
      <c r="V18" s="319"/>
      <c r="W18" s="319"/>
      <c r="X18" s="353"/>
      <c r="Y18" s="319"/>
      <c r="Z18" s="282"/>
      <c r="AA18" s="319"/>
      <c r="AB18" s="534"/>
      <c r="AC18" s="526"/>
    </row>
    <row r="19" spans="1:30" s="355" customFormat="1" ht="12.75">
      <c r="A19" s="330"/>
      <c r="B19" s="289"/>
      <c r="C19" s="391"/>
      <c r="D19" s="391"/>
      <c r="E19" s="497"/>
      <c r="F19" s="284"/>
      <c r="G19" s="281"/>
      <c r="H19" s="551"/>
      <c r="I19" s="409"/>
      <c r="J19" s="295"/>
      <c r="K19" s="295"/>
      <c r="L19" s="295"/>
      <c r="M19" s="282"/>
      <c r="N19" s="282"/>
      <c r="O19" s="282"/>
      <c r="P19" s="282"/>
      <c r="Q19" s="284"/>
      <c r="R19" s="282"/>
      <c r="S19" s="353"/>
      <c r="T19" s="353"/>
      <c r="U19" s="282"/>
      <c r="V19" s="282"/>
      <c r="W19" s="282"/>
      <c r="X19" s="353"/>
      <c r="Y19" s="282"/>
      <c r="Z19" s="319"/>
      <c r="AA19" s="282"/>
      <c r="AB19" s="354"/>
      <c r="AC19" s="526"/>
    </row>
    <row r="20" spans="1:30" ht="12.75">
      <c r="A20" s="330"/>
      <c r="B20" s="289"/>
      <c r="C20" s="391"/>
      <c r="D20" s="391"/>
      <c r="E20" s="497"/>
      <c r="F20" s="284"/>
      <c r="G20" s="281"/>
      <c r="H20" s="281"/>
      <c r="I20" s="363"/>
      <c r="J20" s="295"/>
      <c r="K20" s="295"/>
      <c r="L20" s="295"/>
      <c r="M20" s="282"/>
      <c r="N20" s="282"/>
      <c r="O20" s="282"/>
      <c r="P20" s="282"/>
      <c r="Q20" s="282"/>
      <c r="R20" s="282"/>
      <c r="S20" s="353"/>
      <c r="T20" s="282"/>
      <c r="U20" s="282"/>
      <c r="V20" s="282"/>
      <c r="W20" s="282"/>
      <c r="X20" s="282"/>
      <c r="Y20" s="282"/>
      <c r="Z20" s="282"/>
      <c r="AA20" s="282"/>
      <c r="AB20" s="454"/>
      <c r="AC20" s="319"/>
    </row>
    <row r="21" spans="1:30" ht="12.75">
      <c r="A21" s="313"/>
      <c r="B21" s="284"/>
      <c r="C21" s="391"/>
      <c r="D21" s="391"/>
      <c r="E21" s="497"/>
      <c r="F21" s="284"/>
      <c r="G21" s="282"/>
      <c r="H21" s="336"/>
      <c r="I21" s="279"/>
      <c r="J21" s="284"/>
      <c r="K21" s="284"/>
      <c r="L21" s="284"/>
      <c r="M21" s="282"/>
      <c r="N21" s="282"/>
      <c r="O21" s="282"/>
      <c r="P21" s="282"/>
      <c r="Q21" s="282"/>
      <c r="R21" s="295"/>
      <c r="S21" s="293"/>
      <c r="T21" s="293"/>
      <c r="U21" s="282"/>
      <c r="V21" s="282"/>
      <c r="W21" s="282"/>
      <c r="X21" s="293"/>
      <c r="Y21" s="282"/>
      <c r="Z21" s="282"/>
      <c r="AA21" s="282"/>
      <c r="AB21" s="354"/>
      <c r="AC21" s="319"/>
      <c r="AD21" s="355"/>
    </row>
    <row r="22" spans="1:30" ht="12.75">
      <c r="A22" s="313"/>
      <c r="B22" s="284"/>
      <c r="C22" s="391"/>
      <c r="D22" s="391"/>
      <c r="E22" s="497"/>
      <c r="F22" s="284"/>
      <c r="G22" s="415"/>
      <c r="H22" s="281"/>
      <c r="I22" s="279"/>
      <c r="J22" s="284"/>
      <c r="K22" s="284"/>
      <c r="L22" s="284"/>
      <c r="M22" s="282"/>
      <c r="N22" s="282"/>
      <c r="O22" s="342"/>
      <c r="P22" s="282"/>
      <c r="Q22" s="282"/>
      <c r="R22" s="278"/>
      <c r="S22" s="293"/>
      <c r="T22" s="293"/>
      <c r="U22" s="282"/>
      <c r="V22" s="282"/>
      <c r="W22" s="282"/>
      <c r="X22" s="293"/>
      <c r="Y22" s="282"/>
      <c r="Z22" s="282"/>
      <c r="AA22" s="282"/>
      <c r="AB22" s="354"/>
      <c r="AC22" s="319"/>
    </row>
    <row r="23" spans="1:30" ht="12.75">
      <c r="A23" s="313"/>
      <c r="B23" s="282"/>
      <c r="C23" s="353"/>
      <c r="D23" s="353"/>
      <c r="E23" s="497"/>
      <c r="F23" s="284"/>
      <c r="G23" s="282"/>
      <c r="H23" s="363"/>
      <c r="I23" s="279"/>
      <c r="J23" s="284"/>
      <c r="K23" s="284"/>
      <c r="L23" s="284"/>
      <c r="M23" s="282"/>
      <c r="N23" s="282"/>
      <c r="O23" s="282"/>
      <c r="P23" s="282"/>
      <c r="Q23" s="282"/>
      <c r="R23" s="282"/>
      <c r="S23" s="293"/>
      <c r="T23" s="293"/>
      <c r="U23" s="282"/>
      <c r="V23" s="282"/>
      <c r="W23" s="282"/>
      <c r="X23" s="293"/>
      <c r="Y23" s="282"/>
      <c r="Z23" s="282"/>
      <c r="AA23" s="282"/>
      <c r="AB23" s="354"/>
      <c r="AC23" s="319"/>
      <c r="AD23" s="355"/>
    </row>
    <row r="24" spans="1:30" ht="12.75">
      <c r="A24" s="313"/>
      <c r="B24" s="282"/>
      <c r="C24" s="353"/>
      <c r="D24" s="353"/>
      <c r="E24" s="497"/>
      <c r="F24" s="284"/>
      <c r="G24" s="282"/>
      <c r="H24" s="281"/>
      <c r="I24" s="279"/>
      <c r="J24" s="284"/>
      <c r="K24" s="284"/>
      <c r="L24" s="284"/>
      <c r="M24" s="282"/>
      <c r="N24" s="282"/>
      <c r="O24" s="282"/>
      <c r="P24" s="282"/>
      <c r="Q24" s="282"/>
      <c r="R24" s="278"/>
      <c r="S24" s="293"/>
      <c r="T24" s="293"/>
      <c r="U24" s="282"/>
      <c r="V24" s="282"/>
      <c r="W24" s="282"/>
      <c r="X24" s="293"/>
      <c r="Y24" s="282"/>
      <c r="Z24" s="282"/>
      <c r="AA24" s="282"/>
      <c r="AB24" s="354"/>
      <c r="AC24" s="319"/>
      <c r="AD24" s="355"/>
    </row>
    <row r="25" spans="1:30" ht="12.75">
      <c r="A25" s="313"/>
      <c r="B25" s="282"/>
      <c r="C25" s="353"/>
      <c r="D25" s="353"/>
      <c r="E25" s="497"/>
      <c r="F25" s="284"/>
      <c r="G25" s="282"/>
      <c r="H25" s="281"/>
      <c r="I25" s="279"/>
      <c r="J25" s="284"/>
      <c r="K25" s="284"/>
      <c r="L25" s="284"/>
      <c r="M25" s="282"/>
      <c r="N25" s="282"/>
      <c r="O25" s="282"/>
      <c r="P25" s="282"/>
      <c r="Q25" s="282"/>
      <c r="R25" s="278"/>
      <c r="S25" s="293"/>
      <c r="T25" s="293"/>
      <c r="U25" s="282"/>
      <c r="V25" s="282"/>
      <c r="W25" s="282"/>
      <c r="X25" s="293"/>
      <c r="Y25" s="282"/>
      <c r="Z25" s="282"/>
      <c r="AA25" s="282"/>
      <c r="AB25" s="354"/>
      <c r="AC25" s="319"/>
    </row>
    <row r="26" spans="1:30" ht="12.75">
      <c r="A26" s="313"/>
      <c r="B26" s="282"/>
      <c r="C26" s="353"/>
      <c r="D26" s="353"/>
      <c r="E26" s="497"/>
      <c r="F26" s="284"/>
      <c r="G26" s="282"/>
      <c r="H26" s="281"/>
      <c r="I26" s="279"/>
      <c r="J26" s="284"/>
      <c r="K26" s="284"/>
      <c r="L26" s="284"/>
      <c r="M26" s="282"/>
      <c r="N26" s="282"/>
      <c r="O26" s="282"/>
      <c r="P26" s="282"/>
      <c r="Q26" s="282"/>
      <c r="R26" s="278"/>
      <c r="S26" s="293"/>
      <c r="T26" s="293"/>
      <c r="U26" s="282"/>
      <c r="V26" s="282"/>
      <c r="W26" s="282"/>
      <c r="X26" s="293"/>
      <c r="Y26" s="282"/>
      <c r="Z26" s="282"/>
      <c r="AA26" s="282"/>
      <c r="AB26" s="354"/>
      <c r="AC26" s="319"/>
    </row>
    <row r="27" spans="1:30" ht="12.75">
      <c r="A27" s="313"/>
      <c r="B27" s="282"/>
      <c r="C27" s="353"/>
      <c r="D27" s="353"/>
      <c r="E27" s="497"/>
      <c r="F27" s="342"/>
      <c r="G27" s="284"/>
      <c r="H27" s="281"/>
      <c r="I27" s="279"/>
      <c r="J27" s="284"/>
      <c r="K27" s="284"/>
      <c r="L27" s="284"/>
      <c r="M27" s="282"/>
      <c r="N27" s="282"/>
      <c r="O27" s="282"/>
      <c r="P27" s="282"/>
      <c r="Q27" s="282"/>
      <c r="R27" s="319"/>
      <c r="S27" s="293"/>
      <c r="T27" s="293"/>
      <c r="U27" s="282"/>
      <c r="V27" s="282"/>
      <c r="W27" s="282"/>
      <c r="X27" s="293"/>
      <c r="Y27" s="282"/>
      <c r="Z27" s="282"/>
      <c r="AA27" s="282"/>
      <c r="AB27" s="354"/>
      <c r="AC27" s="319"/>
      <c r="AD27" s="355"/>
    </row>
    <row r="28" spans="1:30" ht="12.75">
      <c r="A28" s="313"/>
      <c r="B28" s="282"/>
      <c r="C28" s="353"/>
      <c r="D28" s="457"/>
      <c r="E28" s="498"/>
      <c r="F28" s="284"/>
      <c r="G28" s="279"/>
      <c r="H28" s="281"/>
      <c r="I28" s="279"/>
      <c r="J28" s="277"/>
      <c r="K28" s="284"/>
      <c r="L28" s="342"/>
      <c r="M28" s="282"/>
      <c r="N28" s="282"/>
      <c r="O28" s="282"/>
      <c r="P28" s="282"/>
      <c r="Q28" s="282"/>
      <c r="R28" s="282"/>
      <c r="S28" s="293"/>
      <c r="T28" s="293"/>
      <c r="U28" s="282"/>
      <c r="V28" s="282"/>
      <c r="W28" s="282"/>
      <c r="X28" s="293"/>
      <c r="Y28" s="282"/>
      <c r="Z28" s="282"/>
      <c r="AA28" s="282"/>
      <c r="AB28" s="354"/>
      <c r="AC28" s="319"/>
      <c r="AD28" s="355"/>
    </row>
    <row r="29" spans="1:30" ht="12.75">
      <c r="A29" s="313"/>
      <c r="B29" s="289"/>
      <c r="C29" s="391"/>
      <c r="D29" s="391"/>
      <c r="E29" s="458"/>
      <c r="F29" s="280"/>
      <c r="G29" s="278"/>
      <c r="H29" s="336"/>
      <c r="I29" s="279"/>
      <c r="J29" s="277"/>
      <c r="K29" s="284"/>
      <c r="L29" s="342"/>
      <c r="M29" s="278"/>
      <c r="N29" s="278"/>
      <c r="O29" s="278"/>
      <c r="P29" s="278"/>
      <c r="Q29" s="278"/>
      <c r="R29" s="278"/>
      <c r="S29" s="278"/>
      <c r="T29" s="278"/>
      <c r="U29" s="278"/>
      <c r="V29" s="278"/>
      <c r="W29" s="278"/>
      <c r="X29" s="278"/>
      <c r="Y29" s="278"/>
      <c r="Z29" s="278"/>
      <c r="AA29" s="278"/>
      <c r="AB29" s="361"/>
      <c r="AC29" s="319"/>
      <c r="AD29" s="355"/>
    </row>
    <row r="30" spans="1:30" ht="12.75">
      <c r="A30" s="313"/>
      <c r="B30" s="279"/>
      <c r="C30" s="392"/>
      <c r="D30" s="392"/>
      <c r="E30" s="395"/>
      <c r="F30" s="279"/>
      <c r="G30" s="282"/>
      <c r="H30" s="281"/>
      <c r="I30" s="279"/>
      <c r="J30" s="277"/>
      <c r="K30" s="284"/>
      <c r="L30" s="342"/>
      <c r="M30" s="278"/>
      <c r="N30" s="278"/>
      <c r="O30" s="278"/>
      <c r="P30" s="278"/>
      <c r="Q30" s="278"/>
      <c r="R30" s="278"/>
      <c r="S30" s="293"/>
      <c r="T30" s="293"/>
      <c r="U30" s="282"/>
      <c r="V30" s="282"/>
      <c r="W30" s="278"/>
      <c r="X30" s="293"/>
      <c r="Y30" s="278"/>
      <c r="Z30" s="278"/>
      <c r="AA30" s="278"/>
      <c r="AB30" s="361"/>
      <c r="AC30" s="319"/>
    </row>
    <row r="31" spans="1:30" ht="12.75">
      <c r="A31" s="313"/>
      <c r="B31" s="279"/>
      <c r="C31" s="392"/>
      <c r="D31" s="392"/>
      <c r="E31" s="72"/>
      <c r="F31" s="389"/>
      <c r="G31" s="309"/>
      <c r="H31" s="281"/>
      <c r="I31" s="279"/>
      <c r="J31" s="282"/>
      <c r="K31" s="282"/>
      <c r="L31" s="424"/>
      <c r="M31" s="295"/>
      <c r="N31" s="278"/>
      <c r="O31" s="278"/>
      <c r="P31" s="278"/>
      <c r="Q31" s="278"/>
      <c r="R31" s="282"/>
      <c r="S31" s="353"/>
      <c r="T31" s="353"/>
      <c r="U31" s="295"/>
      <c r="V31" s="295"/>
      <c r="W31" s="282"/>
      <c r="X31" s="353"/>
      <c r="Y31" s="295"/>
      <c r="Z31" s="278"/>
      <c r="AA31" s="278"/>
      <c r="AB31" s="354"/>
      <c r="AC31" s="319"/>
      <c r="AD31" s="355"/>
    </row>
    <row r="32" spans="1:30" ht="12.75">
      <c r="A32" s="313"/>
      <c r="B32" s="282"/>
      <c r="C32" s="353"/>
      <c r="D32" s="353"/>
      <c r="E32" s="72"/>
      <c r="F32" s="282"/>
      <c r="G32" s="282"/>
      <c r="H32" s="281"/>
      <c r="I32" s="279"/>
      <c r="J32" s="295"/>
      <c r="K32" s="342"/>
      <c r="L32" s="342"/>
      <c r="M32" s="278"/>
      <c r="N32" s="278"/>
      <c r="O32" s="278"/>
      <c r="P32" s="278"/>
      <c r="Q32" s="342"/>
      <c r="R32" s="278"/>
      <c r="S32" s="353"/>
      <c r="T32" s="353"/>
      <c r="U32" s="278"/>
      <c r="V32" s="278"/>
      <c r="W32" s="278"/>
      <c r="X32" s="293"/>
      <c r="Y32" s="278"/>
      <c r="Z32" s="278"/>
      <c r="AA32" s="278"/>
      <c r="AB32" s="361"/>
      <c r="AC32" s="319"/>
      <c r="AD32" s="355"/>
    </row>
    <row r="33" spans="1:30" ht="12.75">
      <c r="A33" s="313"/>
      <c r="B33" s="282"/>
      <c r="C33" s="353"/>
      <c r="D33" s="353"/>
      <c r="E33" s="72"/>
      <c r="F33" s="282"/>
      <c r="G33" s="282"/>
      <c r="H33" s="281"/>
      <c r="I33" s="279"/>
      <c r="J33" s="277"/>
      <c r="K33" s="284"/>
      <c r="L33" s="342"/>
      <c r="M33" s="278"/>
      <c r="N33" s="278"/>
      <c r="O33" s="278"/>
      <c r="P33" s="278"/>
      <c r="Q33" s="278"/>
      <c r="R33" s="278"/>
      <c r="S33" s="293"/>
      <c r="T33" s="293"/>
      <c r="U33" s="278"/>
      <c r="V33" s="278"/>
      <c r="W33" s="278"/>
      <c r="X33" s="278"/>
      <c r="Y33" s="278"/>
      <c r="Z33" s="278"/>
      <c r="AA33" s="278"/>
      <c r="AB33" s="361"/>
      <c r="AC33" s="319"/>
      <c r="AD33" s="355"/>
    </row>
    <row r="34" spans="1:30" ht="12.75">
      <c r="A34" s="313"/>
      <c r="B34" s="292"/>
      <c r="C34" s="390"/>
      <c r="D34" s="390"/>
      <c r="E34" s="72"/>
      <c r="F34" s="389"/>
      <c r="G34" s="309"/>
      <c r="H34" s="281"/>
      <c r="I34" s="279"/>
      <c r="J34" s="295"/>
      <c r="K34" s="342"/>
      <c r="L34" s="295"/>
      <c r="M34" s="295"/>
      <c r="N34" s="278"/>
      <c r="O34" s="278"/>
      <c r="P34" s="278"/>
      <c r="Q34" s="278"/>
      <c r="R34" s="278"/>
      <c r="S34" s="278"/>
      <c r="T34" s="278"/>
      <c r="U34" s="278"/>
      <c r="V34" s="278"/>
      <c r="W34" s="278"/>
      <c r="X34" s="278"/>
      <c r="Y34" s="278"/>
      <c r="Z34" s="278"/>
      <c r="AA34" s="278"/>
      <c r="AB34" s="361"/>
      <c r="AC34" s="319"/>
    </row>
    <row r="35" spans="1:30" ht="12.75">
      <c r="A35" s="313"/>
      <c r="B35" s="282"/>
      <c r="C35" s="353"/>
      <c r="D35" s="353"/>
      <c r="E35" s="72"/>
      <c r="F35" s="282"/>
      <c r="G35" s="282"/>
      <c r="H35" s="281"/>
      <c r="I35" s="279"/>
      <c r="J35" s="277"/>
      <c r="K35" s="284"/>
      <c r="L35" s="425"/>
      <c r="M35" s="279"/>
      <c r="N35" s="282"/>
      <c r="O35" s="282"/>
      <c r="P35" s="282"/>
      <c r="Q35" s="282"/>
      <c r="R35" s="319"/>
      <c r="S35" s="359"/>
      <c r="T35" s="359"/>
      <c r="U35" s="282"/>
      <c r="V35" s="282"/>
      <c r="W35" s="282"/>
      <c r="X35" s="359"/>
      <c r="Y35" s="357"/>
      <c r="Z35" s="319"/>
      <c r="AA35" s="319"/>
      <c r="AB35" s="354"/>
      <c r="AC35" s="319"/>
      <c r="AD35" s="355"/>
    </row>
    <row r="36" spans="1:30" ht="12.75">
      <c r="A36" s="313"/>
      <c r="B36" s="282"/>
      <c r="C36" s="353"/>
      <c r="D36" s="353"/>
      <c r="E36" s="72"/>
      <c r="F36" s="282"/>
      <c r="G36" s="282"/>
      <c r="H36" s="281"/>
      <c r="I36" s="279"/>
      <c r="J36" s="295"/>
      <c r="K36" s="342"/>
      <c r="L36" s="342"/>
      <c r="M36" s="278"/>
      <c r="N36" s="278"/>
      <c r="O36" s="278"/>
      <c r="P36" s="278"/>
      <c r="Q36" s="278"/>
      <c r="R36" s="278"/>
      <c r="S36" s="278"/>
      <c r="T36" s="278"/>
      <c r="U36" s="278"/>
      <c r="V36" s="278"/>
      <c r="W36" s="278"/>
      <c r="X36" s="278"/>
      <c r="Y36" s="278"/>
      <c r="Z36" s="278"/>
      <c r="AA36" s="278"/>
      <c r="AB36" s="361"/>
      <c r="AC36" s="319"/>
    </row>
    <row r="37" spans="1:30" ht="12.75">
      <c r="A37" s="313"/>
      <c r="B37" s="278"/>
      <c r="C37" s="360"/>
      <c r="D37" s="360"/>
      <c r="E37" s="386"/>
      <c r="F37" s="278"/>
      <c r="G37" s="278"/>
      <c r="H37" s="336"/>
      <c r="I37" s="289"/>
      <c r="J37" s="295"/>
      <c r="K37" s="342"/>
      <c r="L37" s="342"/>
      <c r="M37" s="278"/>
      <c r="N37" s="278"/>
      <c r="O37" s="278"/>
      <c r="P37" s="278"/>
      <c r="Q37" s="278"/>
      <c r="R37" s="278"/>
      <c r="S37" s="278"/>
      <c r="T37" s="278"/>
      <c r="U37" s="278"/>
      <c r="V37" s="278"/>
      <c r="W37" s="278"/>
      <c r="X37" s="278"/>
      <c r="Y37" s="278"/>
      <c r="Z37" s="278"/>
      <c r="AA37" s="278"/>
      <c r="AB37" s="361"/>
      <c r="AC37" s="319"/>
    </row>
    <row r="38" spans="1:30" ht="12.75">
      <c r="A38" s="313"/>
      <c r="B38" s="282"/>
      <c r="C38" s="353"/>
      <c r="D38" s="353"/>
      <c r="E38" s="72"/>
      <c r="F38" s="282"/>
      <c r="G38" s="282"/>
      <c r="H38" s="281"/>
      <c r="I38" s="282"/>
      <c r="J38" s="403"/>
      <c r="K38" s="342"/>
      <c r="L38" s="342"/>
      <c r="M38" s="278"/>
      <c r="N38" s="278"/>
      <c r="O38" s="278"/>
      <c r="P38" s="278"/>
      <c r="Q38" s="278"/>
      <c r="R38" s="278"/>
      <c r="S38" s="278"/>
      <c r="T38" s="278"/>
      <c r="U38" s="278"/>
      <c r="V38" s="278"/>
      <c r="W38" s="278"/>
      <c r="X38" s="278"/>
      <c r="Y38" s="278"/>
      <c r="Z38" s="278"/>
      <c r="AA38" s="278"/>
      <c r="AB38" s="361"/>
      <c r="AC38" s="319"/>
    </row>
    <row r="39" spans="1:30" s="53" customFormat="1" ht="12.75">
      <c r="A39" s="404"/>
      <c r="B39" s="292"/>
      <c r="C39" s="390"/>
      <c r="D39" s="390"/>
      <c r="E39" s="405"/>
      <c r="F39" s="292"/>
      <c r="G39" s="406"/>
      <c r="H39" s="407"/>
      <c r="I39" s="409"/>
      <c r="J39" s="295"/>
      <c r="K39" s="342"/>
      <c r="L39" s="342"/>
      <c r="M39" s="278"/>
      <c r="N39" s="278"/>
      <c r="O39" s="278"/>
      <c r="P39" s="278"/>
      <c r="Q39" s="358"/>
      <c r="R39" s="358"/>
      <c r="S39" s="360"/>
      <c r="T39" s="360"/>
      <c r="U39" s="358"/>
      <c r="V39" s="358"/>
      <c r="W39" s="358"/>
      <c r="X39" s="360"/>
      <c r="Y39" s="358"/>
      <c r="Z39" s="358"/>
      <c r="AA39" s="358"/>
      <c r="AB39" s="361"/>
      <c r="AC39" s="358"/>
    </row>
    <row r="40" spans="1:30" ht="12.75">
      <c r="E40" s="499"/>
      <c r="F40" s="24"/>
      <c r="H40" s="23"/>
      <c r="J40" s="200"/>
      <c r="K40" s="200"/>
      <c r="L40" s="200"/>
      <c r="N40" s="24"/>
      <c r="P40" s="24"/>
      <c r="Q40" s="23"/>
      <c r="R40" s="24"/>
      <c r="S40" s="24"/>
      <c r="T40" s="24"/>
      <c r="U40" s="24"/>
    </row>
    <row r="41" spans="1:30" ht="12.75">
      <c r="E41" s="499"/>
      <c r="F41" s="24"/>
      <c r="H41" s="23"/>
      <c r="J41" s="200"/>
      <c r="K41" s="200"/>
      <c r="L41" s="200"/>
      <c r="N41" s="24"/>
      <c r="P41" s="24"/>
      <c r="Q41" s="23"/>
      <c r="R41" s="24"/>
      <c r="S41" s="24"/>
      <c r="T41" s="24"/>
      <c r="U41" s="24"/>
    </row>
    <row r="42" spans="1:30" ht="12.75">
      <c r="E42" s="499"/>
      <c r="F42" s="24"/>
      <c r="H42" s="107"/>
      <c r="J42" s="200"/>
      <c r="K42" s="200"/>
      <c r="L42" s="200"/>
      <c r="N42" s="24"/>
      <c r="P42" s="24"/>
      <c r="Q42" s="23"/>
      <c r="R42" s="24"/>
      <c r="S42" s="24"/>
      <c r="T42" s="24"/>
      <c r="U42" s="24"/>
    </row>
    <row r="43" spans="1:30" ht="12.75">
      <c r="E43" s="499"/>
      <c r="F43" s="24"/>
      <c r="H43" s="23"/>
      <c r="J43" s="200"/>
      <c r="K43" s="200"/>
      <c r="L43" s="200"/>
      <c r="N43" s="24"/>
      <c r="P43" s="24"/>
      <c r="Q43" s="23"/>
      <c r="R43" s="24"/>
      <c r="S43" s="24"/>
      <c r="T43" s="24"/>
      <c r="U43" s="24"/>
    </row>
    <row r="44" spans="1:30" ht="12.75">
      <c r="E44" s="499"/>
      <c r="F44" s="24"/>
      <c r="H44" s="23"/>
      <c r="J44" s="200"/>
      <c r="K44" s="200"/>
      <c r="L44" s="200"/>
      <c r="N44" s="24"/>
      <c r="P44" s="24"/>
      <c r="Q44" s="23"/>
      <c r="R44" s="24"/>
      <c r="S44" s="24"/>
      <c r="T44" s="24"/>
      <c r="U44" s="24"/>
    </row>
    <row r="45" spans="1:30" ht="12.75">
      <c r="E45" s="499"/>
      <c r="F45" s="24"/>
      <c r="H45" s="23"/>
      <c r="J45" s="200"/>
      <c r="K45" s="200"/>
      <c r="L45" s="200"/>
      <c r="N45" s="24"/>
      <c r="P45" s="24"/>
      <c r="Q45" s="23"/>
      <c r="R45" s="24"/>
      <c r="S45" s="24"/>
      <c r="T45" s="24"/>
      <c r="U45" s="24"/>
    </row>
    <row r="46" spans="1:30" ht="12.75">
      <c r="E46" s="499"/>
      <c r="F46" s="24"/>
      <c r="H46" s="23"/>
      <c r="J46" s="200"/>
      <c r="K46" s="200"/>
      <c r="L46" s="200"/>
      <c r="N46" s="24"/>
      <c r="P46" s="24"/>
      <c r="Q46" s="23"/>
      <c r="R46" s="24"/>
      <c r="S46" s="24"/>
      <c r="T46" s="24"/>
      <c r="U46" s="24"/>
    </row>
    <row r="47" spans="1:30" ht="12.75">
      <c r="E47" s="499"/>
      <c r="F47" s="24"/>
      <c r="H47" s="23"/>
      <c r="J47" s="200"/>
      <c r="K47" s="200"/>
      <c r="L47" s="200"/>
      <c r="N47" s="24"/>
      <c r="P47" s="24"/>
      <c r="Q47" s="23"/>
      <c r="R47" s="24"/>
      <c r="S47" s="24"/>
      <c r="T47" s="24"/>
      <c r="U47" s="24"/>
    </row>
    <row r="48" spans="1:30" ht="12.75">
      <c r="E48" s="499"/>
      <c r="F48" s="24"/>
      <c r="H48" s="23"/>
      <c r="J48" s="200"/>
      <c r="K48" s="200"/>
      <c r="L48" s="200"/>
      <c r="N48" s="24"/>
      <c r="P48" s="24"/>
      <c r="Q48" s="23"/>
      <c r="R48" s="24"/>
      <c r="S48" s="24"/>
      <c r="T48" s="24"/>
      <c r="U48" s="24"/>
    </row>
    <row r="49" spans="5:21" ht="12.75">
      <c r="E49" s="499"/>
      <c r="F49" s="24"/>
      <c r="H49" s="23"/>
      <c r="J49" s="200"/>
      <c r="K49" s="200"/>
      <c r="L49" s="200"/>
      <c r="N49" s="24"/>
      <c r="P49" s="24"/>
      <c r="Q49" s="23"/>
      <c r="R49" s="24"/>
      <c r="S49" s="24"/>
      <c r="T49" s="24"/>
      <c r="U49" s="24"/>
    </row>
    <row r="50" spans="5:21" ht="12.75">
      <c r="E50" s="499"/>
      <c r="F50" s="24"/>
      <c r="H50" s="23"/>
      <c r="J50" s="200"/>
      <c r="K50" s="200"/>
      <c r="L50" s="200"/>
      <c r="N50" s="24"/>
      <c r="P50" s="24"/>
      <c r="Q50" s="23"/>
      <c r="R50" s="24"/>
      <c r="S50" s="24"/>
      <c r="T50" s="24"/>
      <c r="U50" s="24"/>
    </row>
    <row r="51" spans="5:21" ht="12.75">
      <c r="E51" s="499"/>
      <c r="F51" s="24"/>
      <c r="H51" s="23"/>
      <c r="J51" s="200"/>
      <c r="K51" s="200"/>
      <c r="L51" s="200"/>
      <c r="N51" s="24"/>
      <c r="P51" s="24"/>
      <c r="Q51" s="23"/>
      <c r="R51" s="24"/>
      <c r="S51" s="24"/>
      <c r="T51" s="24"/>
      <c r="U51" s="24"/>
    </row>
    <row r="52" spans="5:21" ht="12.75">
      <c r="E52" s="499"/>
      <c r="F52" s="24"/>
      <c r="H52" s="23"/>
      <c r="J52" s="200"/>
      <c r="K52" s="200"/>
      <c r="L52" s="200"/>
      <c r="N52" s="24"/>
      <c r="P52" s="24"/>
      <c r="Q52" s="23"/>
      <c r="R52" s="24"/>
      <c r="S52" s="24"/>
      <c r="T52" s="24"/>
      <c r="U52" s="24"/>
    </row>
    <row r="53" spans="5:21" ht="12.75">
      <c r="E53" s="499"/>
      <c r="F53" s="24"/>
      <c r="H53" s="23"/>
      <c r="J53" s="200"/>
      <c r="K53" s="200"/>
      <c r="L53" s="200"/>
      <c r="N53" s="24"/>
      <c r="P53" s="24"/>
      <c r="Q53" s="23"/>
      <c r="R53" s="24"/>
      <c r="S53" s="24"/>
      <c r="T53" s="24"/>
      <c r="U53" s="24"/>
    </row>
    <row r="54" spans="5:21" ht="12.75">
      <c r="E54" s="499"/>
      <c r="F54" s="24"/>
      <c r="H54" s="23"/>
      <c r="J54" s="200"/>
      <c r="K54" s="200"/>
      <c r="L54" s="200"/>
      <c r="N54" s="24"/>
      <c r="P54" s="24"/>
      <c r="Q54" s="23"/>
      <c r="R54" s="24"/>
      <c r="S54" s="24"/>
      <c r="T54" s="24"/>
      <c r="U54" s="24"/>
    </row>
    <row r="55" spans="5:21" ht="12.75">
      <c r="E55" s="499"/>
      <c r="F55" s="24"/>
      <c r="H55" s="23"/>
      <c r="J55" s="200"/>
      <c r="K55" s="200"/>
      <c r="L55" s="200"/>
      <c r="N55" s="24"/>
      <c r="P55" s="24"/>
      <c r="Q55" s="23"/>
      <c r="R55" s="24"/>
      <c r="S55" s="24"/>
      <c r="T55" s="24"/>
      <c r="U55" s="24"/>
    </row>
    <row r="56" spans="5:21" ht="12.75">
      <c r="E56" s="499"/>
      <c r="F56" s="24"/>
      <c r="H56" s="23"/>
      <c r="J56" s="200"/>
      <c r="K56" s="200"/>
      <c r="L56" s="200"/>
      <c r="N56" s="24"/>
      <c r="P56" s="24"/>
      <c r="Q56" s="23"/>
      <c r="R56" s="24"/>
      <c r="S56" s="24"/>
      <c r="T56" s="24"/>
      <c r="U56" s="24"/>
    </row>
    <row r="57" spans="5:21" ht="12.75">
      <c r="E57" s="499"/>
      <c r="F57" s="24"/>
      <c r="H57" s="23"/>
      <c r="J57" s="200"/>
      <c r="K57" s="200"/>
      <c r="L57" s="200"/>
      <c r="N57" s="24"/>
      <c r="P57" s="24"/>
      <c r="Q57" s="23"/>
      <c r="R57" s="24"/>
      <c r="S57" s="24"/>
      <c r="T57" s="24"/>
      <c r="U57" s="24"/>
    </row>
    <row r="58" spans="5:21" ht="12.75">
      <c r="E58" s="499"/>
      <c r="F58" s="24"/>
      <c r="H58" s="23"/>
      <c r="J58" s="200"/>
      <c r="K58" s="200"/>
      <c r="L58" s="200"/>
      <c r="N58" s="24"/>
      <c r="P58" s="24"/>
      <c r="Q58" s="23"/>
      <c r="R58" s="24"/>
      <c r="S58" s="24"/>
      <c r="T58" s="24"/>
      <c r="U58" s="24"/>
    </row>
    <row r="59" spans="5:21" ht="12.75">
      <c r="E59" s="499"/>
      <c r="F59" s="24"/>
      <c r="H59" s="23"/>
      <c r="J59" s="200"/>
      <c r="K59" s="200"/>
      <c r="L59" s="200"/>
      <c r="N59" s="24"/>
      <c r="P59" s="24"/>
      <c r="Q59" s="23"/>
      <c r="R59" s="24"/>
      <c r="S59" s="24"/>
      <c r="T59" s="24"/>
      <c r="U59" s="24"/>
    </row>
    <row r="60" spans="5:21" ht="12.75">
      <c r="E60" s="499"/>
      <c r="F60" s="24"/>
      <c r="H60" s="23"/>
      <c r="J60" s="200"/>
      <c r="K60" s="200"/>
      <c r="L60" s="200"/>
      <c r="N60" s="24"/>
      <c r="P60" s="24"/>
      <c r="Q60" s="23"/>
      <c r="R60" s="24"/>
      <c r="S60" s="24"/>
      <c r="T60" s="24"/>
      <c r="U60" s="24"/>
    </row>
    <row r="61" spans="5:21" ht="12.75">
      <c r="E61" s="499"/>
      <c r="F61" s="24"/>
      <c r="H61" s="23"/>
      <c r="J61" s="200"/>
      <c r="K61" s="200"/>
      <c r="L61" s="200"/>
      <c r="N61" s="24"/>
      <c r="P61" s="24"/>
      <c r="Q61" s="23"/>
      <c r="R61" s="24"/>
      <c r="S61" s="24"/>
      <c r="T61" s="24"/>
      <c r="U61" s="24"/>
    </row>
    <row r="62" spans="5:21" ht="12.75">
      <c r="E62" s="499"/>
      <c r="F62" s="24"/>
      <c r="H62" s="23"/>
      <c r="J62" s="200"/>
      <c r="K62" s="200"/>
      <c r="L62" s="200"/>
      <c r="N62" s="24"/>
      <c r="P62" s="24"/>
      <c r="Q62" s="23"/>
      <c r="R62" s="24"/>
      <c r="S62" s="24"/>
      <c r="T62" s="24"/>
      <c r="U62" s="24"/>
    </row>
    <row r="63" spans="5:21" ht="12.75">
      <c r="E63" s="499"/>
      <c r="F63" s="24"/>
      <c r="H63" s="23"/>
      <c r="J63" s="200"/>
      <c r="K63" s="200"/>
      <c r="L63" s="200"/>
      <c r="N63" s="24"/>
      <c r="P63" s="24"/>
      <c r="Q63" s="23"/>
      <c r="R63" s="24"/>
      <c r="S63" s="24"/>
      <c r="T63" s="24"/>
      <c r="U63" s="24"/>
    </row>
    <row r="64" spans="5:21" ht="12.75">
      <c r="E64" s="499"/>
      <c r="F64" s="24"/>
      <c r="H64" s="23"/>
      <c r="J64" s="200"/>
      <c r="K64" s="200"/>
      <c r="L64" s="200"/>
      <c r="N64" s="24"/>
      <c r="P64" s="24"/>
      <c r="Q64" s="23"/>
      <c r="R64" s="24"/>
      <c r="S64" s="24"/>
      <c r="T64" s="24"/>
      <c r="U64" s="24"/>
    </row>
    <row r="65" spans="5:21" ht="12.75">
      <c r="E65" s="499"/>
      <c r="F65" s="24"/>
      <c r="H65" s="23"/>
      <c r="J65" s="200"/>
      <c r="K65" s="200"/>
      <c r="L65" s="200"/>
      <c r="N65" s="24"/>
      <c r="P65" s="24"/>
      <c r="Q65" s="23"/>
      <c r="R65" s="24"/>
      <c r="S65" s="24"/>
      <c r="T65" s="24"/>
      <c r="U65" s="24"/>
    </row>
    <row r="66" spans="5:21" ht="12.75">
      <c r="E66" s="499"/>
      <c r="F66" s="24"/>
      <c r="H66" s="23"/>
      <c r="J66" s="200"/>
      <c r="K66" s="200"/>
      <c r="L66" s="200"/>
      <c r="N66" s="24"/>
      <c r="P66" s="24"/>
      <c r="Q66" s="23"/>
      <c r="R66" s="24"/>
      <c r="S66" s="24"/>
      <c r="T66" s="24"/>
      <c r="U66" s="24"/>
    </row>
    <row r="67" spans="5:21" ht="12.75">
      <c r="E67" s="499"/>
      <c r="F67" s="24"/>
      <c r="H67" s="23"/>
      <c r="J67" s="200"/>
      <c r="K67" s="200"/>
      <c r="L67" s="200"/>
      <c r="N67" s="24"/>
      <c r="P67" s="24"/>
      <c r="Q67" s="23"/>
      <c r="R67" s="24"/>
      <c r="S67" s="24"/>
      <c r="T67" s="24"/>
      <c r="U67" s="24"/>
    </row>
    <row r="68" spans="5:21" ht="12.75">
      <c r="E68" s="499"/>
      <c r="F68" s="24"/>
      <c r="H68" s="23"/>
      <c r="J68" s="200"/>
      <c r="K68" s="200"/>
      <c r="L68" s="200"/>
      <c r="N68" s="24"/>
      <c r="P68" s="24"/>
      <c r="Q68" s="23"/>
      <c r="R68" s="24"/>
      <c r="S68" s="24"/>
      <c r="T68" s="24"/>
      <c r="U68" s="24"/>
    </row>
    <row r="69" spans="5:21" ht="12.75">
      <c r="E69" s="499"/>
      <c r="F69" s="24"/>
      <c r="H69" s="23"/>
      <c r="J69" s="200"/>
      <c r="K69" s="200"/>
      <c r="L69" s="200"/>
      <c r="N69" s="24"/>
      <c r="P69" s="24"/>
      <c r="Q69" s="23"/>
      <c r="R69" s="24"/>
      <c r="S69" s="24"/>
      <c r="T69" s="24"/>
      <c r="U69" s="24"/>
    </row>
    <row r="70" spans="5:21" ht="12.75">
      <c r="E70" s="499"/>
      <c r="F70" s="24"/>
      <c r="H70" s="23"/>
      <c r="J70" s="200"/>
      <c r="K70" s="200"/>
      <c r="L70" s="200"/>
      <c r="N70" s="24"/>
      <c r="P70" s="24"/>
      <c r="Q70" s="23"/>
      <c r="R70" s="24"/>
      <c r="S70" s="24"/>
      <c r="T70" s="24"/>
      <c r="U70" s="24"/>
    </row>
    <row r="71" spans="5:21" ht="12.75">
      <c r="E71" s="499"/>
      <c r="F71" s="24"/>
      <c r="H71" s="23"/>
      <c r="J71" s="200"/>
      <c r="K71" s="200"/>
      <c r="L71" s="200"/>
      <c r="N71" s="24"/>
      <c r="P71" s="24"/>
      <c r="Q71" s="23"/>
      <c r="R71" s="24"/>
      <c r="S71" s="24"/>
      <c r="T71" s="24"/>
      <c r="U71" s="24"/>
    </row>
    <row r="72" spans="5:21" ht="12.75">
      <c r="E72" s="499"/>
      <c r="F72" s="24"/>
      <c r="H72" s="23"/>
      <c r="J72" s="200"/>
      <c r="K72" s="200"/>
      <c r="L72" s="200"/>
      <c r="N72" s="24"/>
      <c r="P72" s="24"/>
      <c r="Q72" s="23"/>
      <c r="R72" s="24"/>
      <c r="S72" s="24"/>
      <c r="T72" s="24"/>
      <c r="U72" s="24"/>
    </row>
    <row r="73" spans="5:21" ht="12.75">
      <c r="E73" s="499"/>
      <c r="F73" s="24"/>
      <c r="H73" s="23"/>
      <c r="J73" s="200"/>
      <c r="K73" s="200"/>
      <c r="L73" s="200"/>
      <c r="N73" s="24"/>
      <c r="P73" s="24"/>
      <c r="Q73" s="23"/>
      <c r="R73" s="24"/>
      <c r="S73" s="24"/>
      <c r="T73" s="24"/>
      <c r="U73" s="24"/>
    </row>
    <row r="74" spans="5:21" ht="12.75">
      <c r="E74" s="499"/>
      <c r="F74" s="24"/>
      <c r="H74" s="23"/>
      <c r="J74" s="200"/>
      <c r="K74" s="200"/>
      <c r="L74" s="200"/>
      <c r="N74" s="24"/>
      <c r="P74" s="24"/>
      <c r="Q74" s="23"/>
      <c r="R74" s="24"/>
      <c r="S74" s="24"/>
      <c r="T74" s="24"/>
      <c r="U74" s="24"/>
    </row>
    <row r="75" spans="5:21" ht="12.75">
      <c r="E75" s="499"/>
      <c r="F75" s="24"/>
      <c r="H75" s="23"/>
      <c r="J75" s="200"/>
      <c r="K75" s="200"/>
      <c r="L75" s="200"/>
      <c r="N75" s="24"/>
      <c r="P75" s="24"/>
      <c r="Q75" s="23"/>
      <c r="R75" s="24"/>
      <c r="S75" s="24"/>
      <c r="T75" s="24"/>
      <c r="U75" s="24"/>
    </row>
    <row r="76" spans="5:21" ht="12.75">
      <c r="E76" s="499"/>
      <c r="F76" s="24"/>
      <c r="H76" s="23"/>
      <c r="J76" s="200"/>
      <c r="K76" s="200"/>
      <c r="L76" s="200"/>
      <c r="N76" s="24"/>
      <c r="P76" s="24"/>
      <c r="Q76" s="23"/>
      <c r="R76" s="24"/>
      <c r="S76" s="24"/>
      <c r="T76" s="24"/>
      <c r="U76" s="24"/>
    </row>
    <row r="77" spans="5:21" ht="12.75">
      <c r="E77" s="499"/>
      <c r="F77" s="24"/>
      <c r="H77" s="23"/>
      <c r="J77" s="200"/>
      <c r="K77" s="200"/>
      <c r="L77" s="200"/>
      <c r="N77" s="24"/>
      <c r="P77" s="24"/>
      <c r="Q77" s="23"/>
      <c r="R77" s="24"/>
      <c r="S77" s="24"/>
      <c r="T77" s="24"/>
      <c r="U77" s="24"/>
    </row>
    <row r="78" spans="5:21" ht="12.75">
      <c r="E78" s="499"/>
      <c r="F78" s="24"/>
      <c r="H78" s="23"/>
      <c r="J78" s="200"/>
      <c r="K78" s="200"/>
      <c r="L78" s="200"/>
      <c r="N78" s="24"/>
      <c r="P78" s="24"/>
      <c r="Q78" s="23"/>
      <c r="R78" s="24"/>
      <c r="S78" s="24"/>
      <c r="T78" s="24"/>
      <c r="U78" s="24"/>
    </row>
    <row r="79" spans="5:21" ht="12.75">
      <c r="E79" s="499"/>
      <c r="F79" s="24"/>
      <c r="H79" s="23"/>
      <c r="J79" s="200"/>
      <c r="K79" s="200"/>
      <c r="L79" s="200"/>
      <c r="N79" s="24"/>
      <c r="P79" s="24"/>
      <c r="Q79" s="23"/>
      <c r="R79" s="24"/>
      <c r="S79" s="24"/>
      <c r="T79" s="24"/>
      <c r="U79" s="24"/>
    </row>
    <row r="80" spans="5:21" ht="12.75">
      <c r="E80" s="499"/>
      <c r="F80" s="24"/>
      <c r="H80" s="23"/>
      <c r="J80" s="200"/>
      <c r="K80" s="200"/>
      <c r="L80" s="200"/>
      <c r="N80" s="24"/>
      <c r="P80" s="24"/>
      <c r="Q80" s="23"/>
      <c r="R80" s="24"/>
      <c r="S80" s="24"/>
      <c r="T80" s="24"/>
      <c r="U80" s="24"/>
    </row>
    <row r="81" spans="5:21" ht="12.75">
      <c r="E81" s="499"/>
      <c r="F81" s="24"/>
      <c r="H81" s="23"/>
      <c r="J81" s="200"/>
      <c r="K81" s="200"/>
      <c r="L81" s="200"/>
      <c r="N81" s="24"/>
      <c r="P81" s="24"/>
      <c r="Q81" s="23"/>
      <c r="R81" s="24"/>
      <c r="S81" s="24"/>
      <c r="T81" s="24"/>
      <c r="U81" s="24"/>
    </row>
    <row r="82" spans="5:21" ht="12.75">
      <c r="E82" s="499"/>
      <c r="F82" s="24"/>
      <c r="H82" s="23"/>
      <c r="J82" s="200"/>
      <c r="K82" s="200"/>
      <c r="L82" s="200"/>
      <c r="N82" s="24"/>
      <c r="P82" s="24"/>
      <c r="Q82" s="23"/>
      <c r="R82" s="24"/>
      <c r="S82" s="24"/>
      <c r="T82" s="24"/>
      <c r="U82" s="24"/>
    </row>
    <row r="83" spans="5:21" ht="12.75">
      <c r="E83" s="499"/>
      <c r="F83" s="24"/>
      <c r="H83" s="23"/>
      <c r="J83" s="200"/>
      <c r="K83" s="200"/>
      <c r="L83" s="200"/>
      <c r="N83" s="24"/>
      <c r="P83" s="24"/>
      <c r="Q83" s="23"/>
      <c r="R83" s="24"/>
      <c r="S83" s="24"/>
      <c r="T83" s="24"/>
      <c r="U83" s="24"/>
    </row>
    <row r="84" spans="5:21" ht="12.75">
      <c r="E84" s="499"/>
      <c r="F84" s="24"/>
      <c r="H84" s="23"/>
      <c r="J84" s="200"/>
      <c r="K84" s="200"/>
      <c r="L84" s="200"/>
      <c r="N84" s="24"/>
      <c r="P84" s="24"/>
      <c r="Q84" s="23"/>
      <c r="R84" s="24"/>
      <c r="S84" s="24"/>
      <c r="T84" s="24"/>
      <c r="U84" s="24"/>
    </row>
    <row r="85" spans="5:21" ht="12.75">
      <c r="E85" s="499"/>
      <c r="F85" s="24"/>
      <c r="H85" s="23"/>
      <c r="J85" s="200"/>
      <c r="K85" s="200"/>
      <c r="L85" s="200"/>
      <c r="N85" s="24"/>
      <c r="P85" s="24"/>
      <c r="Q85" s="23"/>
      <c r="R85" s="24"/>
      <c r="S85" s="24"/>
      <c r="T85" s="24"/>
      <c r="U85" s="24"/>
    </row>
    <row r="86" spans="5:21" ht="12.75">
      <c r="E86" s="499"/>
      <c r="F86" s="24"/>
      <c r="H86" s="23"/>
      <c r="J86" s="200"/>
      <c r="K86" s="200"/>
      <c r="L86" s="200"/>
      <c r="N86" s="24"/>
      <c r="P86" s="24"/>
      <c r="Q86" s="23"/>
      <c r="R86" s="24"/>
      <c r="S86" s="24"/>
      <c r="T86" s="24"/>
      <c r="U86" s="24"/>
    </row>
    <row r="87" spans="5:21" ht="12.75">
      <c r="E87" s="499"/>
      <c r="F87" s="24"/>
      <c r="H87" s="23"/>
      <c r="J87" s="200"/>
      <c r="K87" s="200"/>
      <c r="L87" s="200"/>
      <c r="N87" s="24"/>
      <c r="P87" s="24"/>
      <c r="Q87" s="23"/>
      <c r="R87" s="24"/>
      <c r="S87" s="24"/>
      <c r="T87" s="24"/>
      <c r="U87" s="24"/>
    </row>
    <row r="88" spans="5:21" ht="12.75">
      <c r="E88" s="499"/>
      <c r="F88" s="24"/>
      <c r="H88" s="23"/>
      <c r="J88" s="200"/>
      <c r="K88" s="200"/>
      <c r="L88" s="200"/>
      <c r="N88" s="24"/>
      <c r="P88" s="24"/>
      <c r="Q88" s="23"/>
      <c r="R88" s="24"/>
      <c r="S88" s="24"/>
      <c r="T88" s="24"/>
      <c r="U88" s="24"/>
    </row>
    <row r="89" spans="5:21" ht="12.75">
      <c r="E89" s="499"/>
      <c r="F89" s="24"/>
      <c r="H89" s="23"/>
      <c r="J89" s="200"/>
      <c r="K89" s="200"/>
      <c r="L89" s="200"/>
      <c r="N89" s="24"/>
      <c r="P89" s="24"/>
      <c r="Q89" s="23"/>
      <c r="R89" s="24"/>
      <c r="S89" s="24"/>
      <c r="T89" s="24"/>
      <c r="U89" s="24"/>
    </row>
    <row r="90" spans="5:21" ht="12.75">
      <c r="E90" s="499"/>
      <c r="F90" s="24"/>
      <c r="H90" s="23"/>
      <c r="J90" s="200"/>
      <c r="K90" s="200"/>
      <c r="L90" s="200"/>
      <c r="N90" s="24"/>
      <c r="P90" s="24"/>
      <c r="Q90" s="23"/>
      <c r="R90" s="24"/>
      <c r="S90" s="24"/>
      <c r="T90" s="24"/>
      <c r="U90" s="24"/>
    </row>
    <row r="91" spans="5:21" ht="12.75">
      <c r="E91" s="499"/>
      <c r="F91" s="24"/>
      <c r="H91" s="23"/>
      <c r="J91" s="200"/>
      <c r="K91" s="200"/>
      <c r="L91" s="200"/>
      <c r="N91" s="24"/>
      <c r="P91" s="24"/>
      <c r="Q91" s="23"/>
      <c r="R91" s="24"/>
      <c r="S91" s="24"/>
      <c r="T91" s="24"/>
      <c r="U91" s="24"/>
    </row>
    <row r="92" spans="5:21" ht="12.75">
      <c r="E92" s="499"/>
      <c r="F92" s="24"/>
      <c r="H92" s="23"/>
      <c r="J92" s="200"/>
      <c r="K92" s="200"/>
      <c r="L92" s="200"/>
      <c r="N92" s="24"/>
      <c r="P92" s="24"/>
      <c r="Q92" s="23"/>
      <c r="R92" s="24"/>
      <c r="S92" s="24"/>
      <c r="T92" s="24"/>
      <c r="U92" s="24"/>
    </row>
    <row r="93" spans="5:21" ht="12.75">
      <c r="E93" s="499"/>
      <c r="F93" s="24"/>
      <c r="H93" s="23"/>
      <c r="J93" s="200"/>
      <c r="K93" s="200"/>
      <c r="L93" s="200"/>
      <c r="N93" s="24"/>
      <c r="P93" s="24"/>
      <c r="Q93" s="23"/>
      <c r="R93" s="24"/>
      <c r="S93" s="24"/>
      <c r="T93" s="24"/>
      <c r="U93" s="24"/>
    </row>
    <row r="94" spans="5:21" ht="12.75">
      <c r="E94" s="499"/>
      <c r="F94" s="24"/>
      <c r="H94" s="23"/>
      <c r="J94" s="200"/>
      <c r="K94" s="200"/>
      <c r="L94" s="200"/>
      <c r="N94" s="24"/>
      <c r="P94" s="24"/>
      <c r="Q94" s="23"/>
      <c r="R94" s="24"/>
      <c r="S94" s="24"/>
      <c r="T94" s="24"/>
      <c r="U94" s="24"/>
    </row>
    <row r="95" spans="5:21" ht="12.75">
      <c r="E95" s="499"/>
      <c r="F95" s="24"/>
      <c r="H95" s="23"/>
      <c r="J95" s="200"/>
      <c r="K95" s="200"/>
      <c r="L95" s="200"/>
      <c r="N95" s="24"/>
      <c r="P95" s="24"/>
      <c r="Q95" s="23"/>
      <c r="R95" s="24"/>
      <c r="S95" s="24"/>
      <c r="T95" s="24"/>
      <c r="U95" s="24"/>
    </row>
    <row r="96" spans="5:21" ht="12.75">
      <c r="E96" s="499"/>
      <c r="F96" s="24"/>
      <c r="H96" s="23"/>
      <c r="J96" s="200"/>
      <c r="K96" s="200"/>
      <c r="L96" s="200"/>
      <c r="N96" s="24"/>
      <c r="P96" s="24"/>
      <c r="Q96" s="23"/>
      <c r="R96" s="24"/>
      <c r="S96" s="24"/>
      <c r="T96" s="24"/>
      <c r="U96" s="24"/>
    </row>
    <row r="97" spans="5:21" ht="12.75">
      <c r="E97" s="499"/>
      <c r="F97" s="24"/>
      <c r="H97" s="23"/>
      <c r="J97" s="200"/>
      <c r="K97" s="200"/>
      <c r="L97" s="200"/>
      <c r="N97" s="24"/>
      <c r="P97" s="24"/>
      <c r="Q97" s="23"/>
      <c r="R97" s="24"/>
      <c r="S97" s="24"/>
      <c r="T97" s="24"/>
      <c r="U97" s="24"/>
    </row>
    <row r="98" spans="5:21" ht="12.75">
      <c r="E98" s="499"/>
      <c r="F98" s="24"/>
      <c r="H98" s="23"/>
      <c r="J98" s="200"/>
      <c r="K98" s="200"/>
      <c r="L98" s="200"/>
      <c r="N98" s="24"/>
      <c r="P98" s="24"/>
      <c r="Q98" s="23"/>
      <c r="R98" s="24"/>
      <c r="S98" s="24"/>
      <c r="T98" s="24"/>
      <c r="U98" s="24"/>
    </row>
    <row r="99" spans="5:21" ht="12.75">
      <c r="E99" s="499"/>
      <c r="F99" s="24"/>
      <c r="H99" s="23"/>
      <c r="J99" s="200"/>
      <c r="K99" s="200"/>
      <c r="L99" s="200"/>
      <c r="N99" s="24"/>
      <c r="P99" s="24"/>
      <c r="Q99" s="23"/>
      <c r="R99" s="24"/>
      <c r="S99" s="24"/>
      <c r="T99" s="24"/>
      <c r="U99" s="24"/>
    </row>
    <row r="100" spans="5:21" ht="12.75">
      <c r="E100" s="499"/>
      <c r="F100" s="24"/>
      <c r="H100" s="23"/>
      <c r="J100" s="200"/>
      <c r="K100" s="200"/>
      <c r="L100" s="200"/>
      <c r="N100" s="24"/>
      <c r="P100" s="24"/>
      <c r="Q100" s="23"/>
      <c r="R100" s="24"/>
      <c r="S100" s="24"/>
      <c r="T100" s="24"/>
      <c r="U100" s="24"/>
    </row>
    <row r="101" spans="5:21" ht="12.75">
      <c r="E101" s="499"/>
      <c r="F101" s="24"/>
      <c r="H101" s="23"/>
      <c r="J101" s="200"/>
      <c r="K101" s="200"/>
      <c r="L101" s="200"/>
      <c r="N101" s="24"/>
      <c r="P101" s="24"/>
      <c r="Q101" s="23"/>
      <c r="R101" s="24"/>
      <c r="S101" s="24"/>
      <c r="T101" s="24"/>
      <c r="U101" s="24"/>
    </row>
    <row r="102" spans="5:21" ht="12.75">
      <c r="E102" s="499"/>
      <c r="F102" s="24"/>
      <c r="H102" s="23"/>
      <c r="J102" s="200"/>
      <c r="K102" s="200"/>
      <c r="L102" s="200"/>
      <c r="N102" s="24"/>
      <c r="P102" s="24"/>
      <c r="Q102" s="23"/>
      <c r="R102" s="24"/>
      <c r="S102" s="24"/>
      <c r="T102" s="24"/>
      <c r="U102" s="24"/>
    </row>
    <row r="103" spans="5:21" ht="12.75">
      <c r="E103" s="499"/>
      <c r="F103" s="24"/>
      <c r="H103" s="23"/>
      <c r="J103" s="200"/>
      <c r="K103" s="200"/>
      <c r="L103" s="200"/>
      <c r="N103" s="24"/>
      <c r="P103" s="24"/>
      <c r="Q103" s="23"/>
      <c r="R103" s="24"/>
      <c r="S103" s="24"/>
      <c r="T103" s="24"/>
      <c r="U103" s="24"/>
    </row>
    <row r="104" spans="5:21" ht="12.75">
      <c r="E104" s="499"/>
      <c r="F104" s="24"/>
      <c r="H104" s="23"/>
      <c r="J104" s="200"/>
      <c r="K104" s="200"/>
      <c r="L104" s="200"/>
      <c r="N104" s="24"/>
      <c r="P104" s="24"/>
      <c r="Q104" s="23"/>
      <c r="R104" s="24"/>
      <c r="S104" s="24"/>
      <c r="T104" s="24"/>
      <c r="U104" s="24"/>
    </row>
    <row r="105" spans="5:21" ht="12.75">
      <c r="E105" s="499"/>
      <c r="F105" s="24"/>
      <c r="H105" s="23"/>
      <c r="J105" s="200"/>
      <c r="K105" s="200"/>
      <c r="L105" s="200"/>
      <c r="N105" s="24"/>
      <c r="P105" s="24"/>
      <c r="Q105" s="23"/>
      <c r="R105" s="24"/>
      <c r="S105" s="24"/>
      <c r="T105" s="24"/>
      <c r="U105" s="24"/>
    </row>
    <row r="106" spans="5:21" ht="12.75">
      <c r="E106" s="499"/>
      <c r="F106" s="24"/>
      <c r="H106" s="23"/>
      <c r="J106" s="200"/>
      <c r="K106" s="200"/>
      <c r="L106" s="200"/>
      <c r="N106" s="24"/>
      <c r="P106" s="24"/>
      <c r="Q106" s="23"/>
      <c r="R106" s="24"/>
      <c r="S106" s="24"/>
      <c r="T106" s="24"/>
      <c r="U106" s="24"/>
    </row>
    <row r="107" spans="5:21" ht="12.75">
      <c r="E107" s="499"/>
      <c r="F107" s="24"/>
      <c r="H107" s="23"/>
      <c r="J107" s="200"/>
      <c r="K107" s="200"/>
      <c r="L107" s="200"/>
      <c r="N107" s="24"/>
      <c r="P107" s="24"/>
      <c r="Q107" s="23"/>
      <c r="R107" s="24"/>
      <c r="S107" s="24"/>
      <c r="T107" s="24"/>
      <c r="U107" s="24"/>
    </row>
    <row r="108" spans="5:21" ht="12.75">
      <c r="E108" s="499"/>
      <c r="F108" s="24"/>
      <c r="H108" s="23"/>
      <c r="J108" s="200"/>
      <c r="K108" s="200"/>
      <c r="L108" s="200"/>
      <c r="N108" s="24"/>
      <c r="P108" s="24"/>
      <c r="Q108" s="23"/>
      <c r="R108" s="24"/>
      <c r="S108" s="24"/>
      <c r="T108" s="24"/>
      <c r="U108" s="24"/>
    </row>
    <row r="109" spans="5:21" ht="12.75">
      <c r="E109" s="499"/>
      <c r="F109" s="24"/>
      <c r="H109" s="23"/>
      <c r="J109" s="200"/>
      <c r="K109" s="200"/>
      <c r="L109" s="200"/>
      <c r="N109" s="24"/>
      <c r="P109" s="24"/>
      <c r="Q109" s="23"/>
      <c r="R109" s="24"/>
      <c r="S109" s="24"/>
      <c r="T109" s="24"/>
      <c r="U109" s="24"/>
    </row>
    <row r="110" spans="5:21" ht="12.75">
      <c r="E110" s="499"/>
      <c r="F110" s="24"/>
      <c r="H110" s="23"/>
      <c r="J110" s="200"/>
      <c r="K110" s="200"/>
      <c r="L110" s="200"/>
      <c r="N110" s="24"/>
      <c r="P110" s="24"/>
      <c r="Q110" s="23"/>
      <c r="R110" s="24"/>
      <c r="S110" s="24"/>
      <c r="T110" s="24"/>
      <c r="U110" s="24"/>
    </row>
    <row r="111" spans="5:21" ht="12.75">
      <c r="E111" s="499"/>
      <c r="F111" s="24"/>
      <c r="H111" s="23"/>
      <c r="J111" s="200"/>
      <c r="K111" s="200"/>
      <c r="L111" s="200"/>
      <c r="N111" s="24"/>
      <c r="P111" s="24"/>
      <c r="Q111" s="23"/>
      <c r="R111" s="24"/>
      <c r="S111" s="24"/>
      <c r="T111" s="24"/>
      <c r="U111" s="24"/>
    </row>
    <row r="112" spans="5:21" ht="12.75">
      <c r="E112" s="499"/>
      <c r="F112" s="24"/>
      <c r="H112" s="23"/>
      <c r="J112" s="200"/>
      <c r="K112" s="200"/>
      <c r="L112" s="200"/>
      <c r="N112" s="24"/>
      <c r="P112" s="24"/>
      <c r="Q112" s="23"/>
      <c r="R112" s="24"/>
      <c r="S112" s="24"/>
      <c r="T112" s="24"/>
      <c r="U112" s="24"/>
    </row>
    <row r="113" spans="5:21" ht="12.75">
      <c r="E113" s="499"/>
      <c r="F113" s="24"/>
      <c r="H113" s="23"/>
      <c r="J113" s="200"/>
      <c r="K113" s="200"/>
      <c r="L113" s="200"/>
      <c r="N113" s="24"/>
      <c r="P113" s="24"/>
      <c r="Q113" s="23"/>
      <c r="R113" s="24"/>
      <c r="S113" s="24"/>
      <c r="T113" s="24"/>
      <c r="U113" s="24"/>
    </row>
    <row r="114" spans="5:21" ht="12.75">
      <c r="E114" s="499"/>
      <c r="F114" s="24"/>
      <c r="H114" s="23"/>
      <c r="J114" s="200"/>
      <c r="K114" s="200"/>
      <c r="L114" s="200"/>
      <c r="N114" s="24"/>
      <c r="P114" s="24"/>
      <c r="Q114" s="23"/>
      <c r="R114" s="24"/>
      <c r="S114" s="24"/>
      <c r="T114" s="24"/>
      <c r="U114" s="24"/>
    </row>
    <row r="115" spans="5:21" ht="12.75">
      <c r="E115" s="499"/>
      <c r="F115" s="24"/>
      <c r="H115" s="23"/>
      <c r="J115" s="200"/>
      <c r="K115" s="200"/>
      <c r="L115" s="200"/>
      <c r="N115" s="24"/>
      <c r="P115" s="24"/>
      <c r="Q115" s="23"/>
      <c r="R115" s="24"/>
      <c r="S115" s="24"/>
      <c r="T115" s="24"/>
      <c r="U115" s="24"/>
    </row>
    <row r="116" spans="5:21" ht="12.75">
      <c r="E116" s="499"/>
      <c r="F116" s="24"/>
      <c r="H116" s="23"/>
      <c r="J116" s="200"/>
      <c r="K116" s="200"/>
      <c r="L116" s="200"/>
      <c r="N116" s="24"/>
      <c r="P116" s="24"/>
      <c r="Q116" s="23"/>
      <c r="R116" s="24"/>
      <c r="S116" s="24"/>
      <c r="T116" s="24"/>
      <c r="U116" s="24"/>
    </row>
    <row r="117" spans="5:21" ht="12.75">
      <c r="E117" s="499"/>
      <c r="F117" s="24"/>
      <c r="H117" s="23"/>
      <c r="J117" s="200"/>
      <c r="K117" s="200"/>
      <c r="L117" s="200"/>
      <c r="N117" s="24"/>
      <c r="P117" s="24"/>
      <c r="Q117" s="23"/>
      <c r="R117" s="24"/>
      <c r="S117" s="24"/>
      <c r="T117" s="24"/>
      <c r="U117" s="24"/>
    </row>
    <row r="118" spans="5:21" ht="12.75">
      <c r="E118" s="499"/>
      <c r="F118" s="24"/>
      <c r="H118" s="23"/>
      <c r="J118" s="200"/>
      <c r="K118" s="200"/>
      <c r="L118" s="200"/>
      <c r="N118" s="24"/>
      <c r="P118" s="24"/>
      <c r="Q118" s="23"/>
      <c r="R118" s="24"/>
      <c r="S118" s="24"/>
      <c r="T118" s="24"/>
      <c r="U118" s="24"/>
    </row>
    <row r="119" spans="5:21" ht="12.75">
      <c r="E119" s="499"/>
      <c r="F119" s="24"/>
      <c r="H119" s="23"/>
      <c r="J119" s="200"/>
      <c r="K119" s="200"/>
      <c r="L119" s="200"/>
      <c r="N119" s="24"/>
      <c r="P119" s="24"/>
      <c r="Q119" s="23"/>
      <c r="R119" s="24"/>
      <c r="S119" s="24"/>
      <c r="T119" s="24"/>
      <c r="U119" s="24"/>
    </row>
    <row r="120" spans="5:21" ht="12.75">
      <c r="E120" s="499"/>
      <c r="F120" s="24"/>
      <c r="H120" s="23"/>
      <c r="J120" s="200"/>
      <c r="K120" s="200"/>
      <c r="L120" s="200"/>
      <c r="N120" s="24"/>
      <c r="P120" s="24"/>
      <c r="Q120" s="23"/>
      <c r="R120" s="24"/>
      <c r="S120" s="24"/>
      <c r="T120" s="24"/>
      <c r="U120" s="24"/>
    </row>
    <row r="121" spans="5:21" ht="12.75">
      <c r="E121" s="499"/>
      <c r="F121" s="24"/>
      <c r="H121" s="23"/>
      <c r="J121" s="200"/>
      <c r="K121" s="200"/>
      <c r="L121" s="200"/>
      <c r="N121" s="24"/>
      <c r="P121" s="24"/>
      <c r="Q121" s="23"/>
      <c r="R121" s="24"/>
      <c r="S121" s="24"/>
      <c r="T121" s="24"/>
      <c r="U121" s="24"/>
    </row>
    <row r="122" spans="5:21" ht="12.75">
      <c r="E122" s="499"/>
      <c r="F122" s="24"/>
      <c r="H122" s="23"/>
      <c r="J122" s="200"/>
      <c r="K122" s="200"/>
      <c r="L122" s="200"/>
      <c r="N122" s="24"/>
      <c r="P122" s="24"/>
      <c r="Q122" s="23"/>
      <c r="R122" s="24"/>
      <c r="S122" s="24"/>
      <c r="T122" s="24"/>
      <c r="U122" s="24"/>
    </row>
    <row r="123" spans="5:21" ht="12.75">
      <c r="E123" s="499"/>
      <c r="F123" s="24"/>
      <c r="H123" s="23"/>
      <c r="J123" s="200"/>
      <c r="K123" s="200"/>
      <c r="L123" s="200"/>
      <c r="N123" s="24"/>
      <c r="P123" s="24"/>
      <c r="Q123" s="23"/>
      <c r="R123" s="24"/>
      <c r="S123" s="24"/>
      <c r="T123" s="24"/>
      <c r="U123" s="24"/>
    </row>
    <row r="124" spans="5:21" ht="12.75">
      <c r="E124" s="499"/>
      <c r="F124" s="24"/>
      <c r="H124" s="23"/>
      <c r="J124" s="200"/>
      <c r="K124" s="200"/>
      <c r="L124" s="200"/>
      <c r="N124" s="24"/>
      <c r="P124" s="24"/>
      <c r="Q124" s="23"/>
      <c r="R124" s="24"/>
      <c r="S124" s="24"/>
      <c r="T124" s="24"/>
      <c r="U124" s="24"/>
    </row>
    <row r="125" spans="5:21" ht="12.75">
      <c r="E125" s="499"/>
      <c r="F125" s="24"/>
      <c r="H125" s="23"/>
      <c r="J125" s="200"/>
      <c r="K125" s="200"/>
      <c r="L125" s="200"/>
      <c r="N125" s="24"/>
      <c r="P125" s="24"/>
      <c r="Q125" s="23"/>
      <c r="R125" s="24"/>
      <c r="S125" s="24"/>
      <c r="T125" s="24"/>
      <c r="U125" s="24"/>
    </row>
    <row r="126" spans="5:21" ht="12.75">
      <c r="E126" s="499"/>
      <c r="F126" s="24"/>
      <c r="H126" s="23"/>
      <c r="J126" s="200"/>
      <c r="K126" s="200"/>
      <c r="L126" s="200"/>
      <c r="N126" s="24"/>
      <c r="P126" s="24"/>
      <c r="Q126" s="23"/>
      <c r="R126" s="24"/>
      <c r="S126" s="24"/>
      <c r="T126" s="24"/>
      <c r="U126" s="24"/>
    </row>
    <row r="127" spans="5:21" ht="12.75">
      <c r="E127" s="499"/>
      <c r="F127" s="24"/>
      <c r="H127" s="23"/>
      <c r="J127" s="200"/>
      <c r="K127" s="200"/>
      <c r="L127" s="200"/>
      <c r="N127" s="24"/>
      <c r="P127" s="24"/>
      <c r="Q127" s="23"/>
      <c r="R127" s="24"/>
      <c r="S127" s="24"/>
      <c r="T127" s="24"/>
      <c r="U127" s="24"/>
    </row>
    <row r="128" spans="5:21" ht="12.75">
      <c r="E128" s="499"/>
      <c r="F128" s="24"/>
      <c r="H128" s="23"/>
      <c r="J128" s="200"/>
      <c r="K128" s="200"/>
      <c r="L128" s="200"/>
      <c r="N128" s="24"/>
      <c r="P128" s="24"/>
      <c r="Q128" s="23"/>
      <c r="R128" s="24"/>
      <c r="S128" s="24"/>
      <c r="T128" s="24"/>
      <c r="U128" s="24"/>
    </row>
    <row r="129" spans="5:21" ht="12.75">
      <c r="E129" s="499"/>
      <c r="F129" s="24"/>
      <c r="H129" s="23"/>
      <c r="J129" s="200"/>
      <c r="K129" s="200"/>
      <c r="L129" s="200"/>
      <c r="N129" s="24"/>
      <c r="P129" s="24"/>
      <c r="Q129" s="23"/>
      <c r="R129" s="24"/>
      <c r="S129" s="24"/>
      <c r="T129" s="24"/>
      <c r="U129" s="24"/>
    </row>
    <row r="130" spans="5:21" ht="12.75">
      <c r="E130" s="499"/>
      <c r="F130" s="24"/>
      <c r="H130" s="23"/>
      <c r="J130" s="200"/>
      <c r="K130" s="200"/>
      <c r="L130" s="200"/>
      <c r="N130" s="24"/>
      <c r="P130" s="24"/>
      <c r="Q130" s="23"/>
      <c r="R130" s="24"/>
      <c r="S130" s="24"/>
      <c r="T130" s="24"/>
      <c r="U130" s="24"/>
    </row>
    <row r="131" spans="5:21" ht="12.75">
      <c r="E131" s="499"/>
      <c r="F131" s="24"/>
      <c r="H131" s="23"/>
      <c r="J131" s="200"/>
      <c r="K131" s="200"/>
      <c r="L131" s="200"/>
      <c r="N131" s="24"/>
      <c r="P131" s="24"/>
      <c r="Q131" s="23"/>
      <c r="R131" s="24"/>
      <c r="S131" s="24"/>
      <c r="T131" s="24"/>
      <c r="U131" s="24"/>
    </row>
    <row r="132" spans="5:21" ht="12.75">
      <c r="E132" s="499"/>
      <c r="F132" s="24"/>
      <c r="H132" s="23"/>
      <c r="J132" s="200"/>
      <c r="K132" s="200"/>
      <c r="L132" s="200"/>
      <c r="N132" s="24"/>
      <c r="P132" s="24"/>
      <c r="Q132" s="23"/>
      <c r="R132" s="24"/>
      <c r="S132" s="24"/>
      <c r="T132" s="24"/>
      <c r="U132" s="24"/>
    </row>
    <row r="133" spans="5:21" ht="12.75">
      <c r="E133" s="499"/>
      <c r="F133" s="24"/>
      <c r="H133" s="23"/>
      <c r="J133" s="200"/>
      <c r="K133" s="200"/>
      <c r="L133" s="200"/>
      <c r="N133" s="24"/>
      <c r="P133" s="24"/>
      <c r="Q133" s="23"/>
      <c r="R133" s="24"/>
      <c r="S133" s="24"/>
      <c r="T133" s="24"/>
      <c r="U133" s="24"/>
    </row>
    <row r="134" spans="5:21" ht="12.75">
      <c r="E134" s="499"/>
      <c r="F134" s="24"/>
      <c r="H134" s="23"/>
      <c r="J134" s="200"/>
      <c r="K134" s="200"/>
      <c r="L134" s="200"/>
      <c r="N134" s="24"/>
      <c r="P134" s="24"/>
      <c r="Q134" s="23"/>
      <c r="R134" s="24"/>
      <c r="S134" s="24"/>
      <c r="T134" s="24"/>
      <c r="U134" s="24"/>
    </row>
    <row r="135" spans="5:21" ht="12.75">
      <c r="E135" s="499"/>
      <c r="F135" s="24"/>
      <c r="H135" s="23"/>
      <c r="J135" s="200"/>
      <c r="K135" s="200"/>
      <c r="L135" s="200"/>
      <c r="N135" s="24"/>
      <c r="P135" s="24"/>
      <c r="Q135" s="23"/>
      <c r="R135" s="24"/>
      <c r="S135" s="24"/>
      <c r="T135" s="24"/>
      <c r="U135" s="24"/>
    </row>
    <row r="136" spans="5:21" ht="12.75">
      <c r="E136" s="499"/>
      <c r="F136" s="24"/>
      <c r="H136" s="23"/>
      <c r="J136" s="200"/>
      <c r="K136" s="200"/>
      <c r="L136" s="200"/>
      <c r="N136" s="24"/>
      <c r="P136" s="24"/>
      <c r="Q136" s="23"/>
      <c r="R136" s="24"/>
      <c r="S136" s="24"/>
      <c r="T136" s="24"/>
      <c r="U136" s="24"/>
    </row>
    <row r="137" spans="5:21" ht="12.75">
      <c r="E137" s="499"/>
      <c r="F137" s="24"/>
      <c r="H137" s="23"/>
      <c r="J137" s="200"/>
      <c r="K137" s="200"/>
      <c r="L137" s="200"/>
      <c r="N137" s="24"/>
      <c r="P137" s="24"/>
      <c r="Q137" s="23"/>
      <c r="R137" s="24"/>
      <c r="S137" s="24"/>
      <c r="T137" s="24"/>
      <c r="U137" s="24"/>
    </row>
    <row r="138" spans="5:21" ht="12.75">
      <c r="E138" s="499"/>
      <c r="F138" s="24"/>
      <c r="H138" s="23"/>
      <c r="J138" s="200"/>
      <c r="K138" s="200"/>
      <c r="L138" s="200"/>
      <c r="N138" s="24"/>
      <c r="P138" s="24"/>
      <c r="Q138" s="23"/>
      <c r="R138" s="24"/>
      <c r="S138" s="24"/>
      <c r="T138" s="24"/>
      <c r="U138" s="24"/>
    </row>
    <row r="139" spans="5:21" ht="12.75">
      <c r="E139" s="499"/>
      <c r="F139" s="24"/>
      <c r="H139" s="23"/>
      <c r="J139" s="200"/>
      <c r="K139" s="200"/>
      <c r="L139" s="200"/>
      <c r="N139" s="24"/>
      <c r="P139" s="24"/>
      <c r="Q139" s="23"/>
      <c r="R139" s="24"/>
      <c r="S139" s="24"/>
      <c r="T139" s="24"/>
      <c r="U139" s="24"/>
    </row>
    <row r="140" spans="5:21" ht="12.75">
      <c r="E140" s="499"/>
      <c r="F140" s="24"/>
      <c r="H140" s="23"/>
      <c r="J140" s="200"/>
      <c r="K140" s="200"/>
      <c r="L140" s="200"/>
      <c r="N140" s="24"/>
      <c r="P140" s="24"/>
      <c r="Q140" s="23"/>
      <c r="R140" s="24"/>
      <c r="S140" s="24"/>
      <c r="T140" s="24"/>
      <c r="U140" s="24"/>
    </row>
    <row r="141" spans="5:21" ht="12.75">
      <c r="E141" s="499"/>
      <c r="F141" s="24"/>
      <c r="H141" s="23"/>
      <c r="J141" s="200"/>
      <c r="K141" s="200"/>
      <c r="L141" s="200"/>
      <c r="N141" s="24"/>
      <c r="P141" s="24"/>
      <c r="Q141" s="23"/>
      <c r="R141" s="24"/>
      <c r="S141" s="24"/>
      <c r="T141" s="24"/>
      <c r="U141" s="24"/>
    </row>
    <row r="142" spans="5:21" ht="12.75">
      <c r="E142" s="499"/>
      <c r="F142" s="24"/>
      <c r="H142" s="23"/>
      <c r="J142" s="200"/>
      <c r="K142" s="200"/>
      <c r="L142" s="200"/>
      <c r="N142" s="24"/>
      <c r="P142" s="24"/>
      <c r="Q142" s="23"/>
      <c r="R142" s="24"/>
      <c r="S142" s="24"/>
      <c r="T142" s="24"/>
      <c r="U142" s="24"/>
    </row>
    <row r="143" spans="5:21" ht="12.75">
      <c r="E143" s="499"/>
      <c r="F143" s="24"/>
      <c r="H143" s="23"/>
      <c r="J143" s="200"/>
      <c r="K143" s="200"/>
      <c r="L143" s="200"/>
      <c r="N143" s="24"/>
      <c r="P143" s="24"/>
      <c r="Q143" s="23"/>
      <c r="R143" s="24"/>
      <c r="S143" s="24"/>
      <c r="T143" s="24"/>
      <c r="U143" s="24"/>
    </row>
    <row r="144" spans="5:21" ht="12.75">
      <c r="E144" s="499"/>
      <c r="F144" s="24"/>
      <c r="H144" s="23"/>
      <c r="J144" s="200"/>
      <c r="K144" s="200"/>
      <c r="L144" s="200"/>
      <c r="N144" s="24"/>
      <c r="P144" s="24"/>
      <c r="Q144" s="23"/>
      <c r="R144" s="24"/>
      <c r="S144" s="24"/>
      <c r="T144" s="24"/>
      <c r="U144" s="24"/>
    </row>
    <row r="145" spans="5:21" ht="12.75">
      <c r="E145" s="499"/>
      <c r="F145" s="24"/>
      <c r="H145" s="23"/>
      <c r="J145" s="200"/>
      <c r="K145" s="200"/>
      <c r="L145" s="200"/>
      <c r="N145" s="24"/>
      <c r="P145" s="24"/>
      <c r="Q145" s="23"/>
      <c r="R145" s="24"/>
      <c r="S145" s="24"/>
      <c r="T145" s="24"/>
      <c r="U145" s="24"/>
    </row>
    <row r="146" spans="5:21" ht="12.75">
      <c r="E146" s="499"/>
      <c r="F146" s="24"/>
      <c r="H146" s="23"/>
      <c r="J146" s="200"/>
      <c r="K146" s="200"/>
      <c r="L146" s="200"/>
      <c r="N146" s="24"/>
      <c r="P146" s="24"/>
      <c r="Q146" s="23"/>
      <c r="R146" s="24"/>
      <c r="S146" s="24"/>
      <c r="T146" s="24"/>
      <c r="U146" s="24"/>
    </row>
    <row r="147" spans="5:21" ht="12.75">
      <c r="E147" s="499"/>
      <c r="F147" s="24"/>
      <c r="H147" s="23"/>
      <c r="J147" s="200"/>
      <c r="K147" s="200"/>
      <c r="L147" s="200"/>
      <c r="N147" s="24"/>
      <c r="P147" s="24"/>
      <c r="Q147" s="23"/>
      <c r="R147" s="24"/>
      <c r="S147" s="24"/>
      <c r="T147" s="24"/>
      <c r="U147" s="24"/>
    </row>
    <row r="148" spans="5:21" ht="12.75">
      <c r="E148" s="499"/>
      <c r="F148" s="24"/>
      <c r="H148" s="23"/>
      <c r="J148" s="200"/>
      <c r="K148" s="200"/>
      <c r="L148" s="200"/>
      <c r="N148" s="24"/>
      <c r="P148" s="24"/>
      <c r="Q148" s="23"/>
      <c r="R148" s="24"/>
      <c r="S148" s="24"/>
      <c r="T148" s="24"/>
      <c r="U148" s="24"/>
    </row>
    <row r="149" spans="5:21" ht="12.75">
      <c r="E149" s="499"/>
      <c r="F149" s="24"/>
      <c r="H149" s="23"/>
      <c r="J149" s="200"/>
      <c r="K149" s="200"/>
      <c r="L149" s="200"/>
      <c r="N149" s="24"/>
      <c r="P149" s="24"/>
      <c r="Q149" s="23"/>
      <c r="R149" s="24"/>
      <c r="S149" s="24"/>
      <c r="T149" s="24"/>
      <c r="U149" s="24"/>
    </row>
    <row r="150" spans="5:21" ht="12.75">
      <c r="E150" s="499"/>
      <c r="F150" s="24"/>
      <c r="H150" s="23"/>
      <c r="J150" s="200"/>
      <c r="K150" s="200"/>
      <c r="L150" s="200"/>
      <c r="N150" s="24"/>
      <c r="P150" s="24"/>
      <c r="Q150" s="23"/>
      <c r="R150" s="24"/>
      <c r="S150" s="24"/>
      <c r="T150" s="24"/>
      <c r="U150" s="24"/>
    </row>
    <row r="151" spans="5:21" ht="12.75">
      <c r="E151" s="499"/>
      <c r="F151" s="24"/>
      <c r="H151" s="23"/>
      <c r="J151" s="200"/>
      <c r="K151" s="200"/>
      <c r="L151" s="200"/>
      <c r="N151" s="24"/>
      <c r="P151" s="24"/>
      <c r="Q151" s="23"/>
      <c r="R151" s="24"/>
      <c r="S151" s="24"/>
      <c r="T151" s="24"/>
      <c r="U151" s="24"/>
    </row>
    <row r="152" spans="5:21" ht="12.75">
      <c r="E152" s="499"/>
      <c r="F152" s="24"/>
      <c r="H152" s="23"/>
      <c r="J152" s="200"/>
      <c r="K152" s="200"/>
      <c r="L152" s="200"/>
      <c r="N152" s="24"/>
      <c r="P152" s="24"/>
      <c r="Q152" s="23"/>
      <c r="R152" s="24"/>
      <c r="S152" s="24"/>
      <c r="T152" s="24"/>
      <c r="U152" s="24"/>
    </row>
    <row r="153" spans="5:21" ht="12.75">
      <c r="E153" s="499"/>
      <c r="F153" s="24"/>
      <c r="H153" s="23"/>
      <c r="J153" s="200"/>
      <c r="K153" s="200"/>
      <c r="L153" s="200"/>
      <c r="N153" s="24"/>
      <c r="P153" s="24"/>
      <c r="Q153" s="23"/>
      <c r="R153" s="24"/>
      <c r="S153" s="24"/>
      <c r="T153" s="24"/>
      <c r="U153" s="24"/>
    </row>
    <row r="154" spans="5:21" ht="12.75">
      <c r="E154" s="499"/>
      <c r="F154" s="24"/>
      <c r="H154" s="23"/>
      <c r="J154" s="200"/>
      <c r="K154" s="200"/>
      <c r="L154" s="200"/>
      <c r="N154" s="24"/>
      <c r="P154" s="24"/>
      <c r="Q154" s="23"/>
      <c r="R154" s="24"/>
      <c r="S154" s="24"/>
      <c r="T154" s="24"/>
      <c r="U154" s="24"/>
    </row>
    <row r="155" spans="5:21" ht="12.75">
      <c r="E155" s="499"/>
      <c r="F155" s="24"/>
      <c r="H155" s="23"/>
      <c r="J155" s="200"/>
      <c r="K155" s="200"/>
      <c r="L155" s="200"/>
      <c r="N155" s="24"/>
      <c r="P155" s="24"/>
      <c r="Q155" s="23"/>
      <c r="R155" s="24"/>
      <c r="S155" s="24"/>
      <c r="T155" s="24"/>
      <c r="U155" s="24"/>
    </row>
    <row r="156" spans="5:21" ht="12.75">
      <c r="E156" s="499"/>
      <c r="F156" s="24"/>
      <c r="H156" s="23"/>
      <c r="J156" s="200"/>
      <c r="K156" s="200"/>
      <c r="L156" s="200"/>
      <c r="N156" s="24"/>
      <c r="P156" s="24"/>
      <c r="Q156" s="23"/>
      <c r="R156" s="24"/>
      <c r="S156" s="24"/>
      <c r="T156" s="24"/>
      <c r="U156" s="24"/>
    </row>
    <row r="157" spans="5:21" ht="12.75">
      <c r="E157" s="499"/>
      <c r="F157" s="24"/>
      <c r="H157" s="23"/>
      <c r="J157" s="200"/>
      <c r="K157" s="200"/>
      <c r="L157" s="200"/>
      <c r="N157" s="24"/>
      <c r="P157" s="24"/>
      <c r="Q157" s="23"/>
      <c r="R157" s="24"/>
      <c r="S157" s="24"/>
      <c r="T157" s="24"/>
      <c r="U157" s="24"/>
    </row>
    <row r="158" spans="5:21" ht="12.75">
      <c r="E158" s="499"/>
      <c r="F158" s="24"/>
      <c r="H158" s="23"/>
      <c r="J158" s="200"/>
      <c r="K158" s="200"/>
      <c r="L158" s="200"/>
      <c r="N158" s="24"/>
      <c r="P158" s="24"/>
      <c r="Q158" s="23"/>
      <c r="R158" s="24"/>
      <c r="S158" s="24"/>
      <c r="T158" s="24"/>
      <c r="U158" s="24"/>
    </row>
    <row r="159" spans="5:21" ht="12.75">
      <c r="E159" s="499"/>
      <c r="F159" s="24"/>
      <c r="H159" s="23"/>
      <c r="J159" s="200"/>
      <c r="K159" s="200"/>
      <c r="L159" s="200"/>
      <c r="N159" s="24"/>
      <c r="P159" s="24"/>
      <c r="Q159" s="23"/>
      <c r="R159" s="24"/>
      <c r="S159" s="24"/>
      <c r="T159" s="24"/>
      <c r="U159" s="24"/>
    </row>
    <row r="160" spans="5:21" ht="12.75">
      <c r="E160" s="499"/>
      <c r="F160" s="24"/>
      <c r="H160" s="23"/>
      <c r="J160" s="200"/>
      <c r="K160" s="200"/>
      <c r="L160" s="200"/>
      <c r="N160" s="24"/>
      <c r="P160" s="24"/>
      <c r="Q160" s="23"/>
      <c r="R160" s="24"/>
      <c r="S160" s="24"/>
      <c r="T160" s="24"/>
      <c r="U160" s="24"/>
    </row>
    <row r="161" spans="5:21" ht="12.75">
      <c r="E161" s="499"/>
      <c r="F161" s="24"/>
      <c r="H161" s="23"/>
      <c r="J161" s="200"/>
      <c r="K161" s="200"/>
      <c r="L161" s="200"/>
      <c r="N161" s="24"/>
      <c r="P161" s="24"/>
      <c r="Q161" s="23"/>
      <c r="R161" s="24"/>
      <c r="S161" s="24"/>
      <c r="T161" s="24"/>
      <c r="U161" s="24"/>
    </row>
    <row r="162" spans="5:21" ht="12.75">
      <c r="E162" s="499"/>
      <c r="F162" s="24"/>
      <c r="H162" s="23"/>
      <c r="J162" s="200"/>
      <c r="K162" s="200"/>
      <c r="L162" s="200"/>
      <c r="N162" s="24"/>
      <c r="P162" s="24"/>
      <c r="Q162" s="23"/>
      <c r="R162" s="24"/>
      <c r="S162" s="24"/>
      <c r="T162" s="24"/>
      <c r="U162" s="24"/>
    </row>
    <row r="163" spans="5:21" ht="12.75">
      <c r="E163" s="499"/>
      <c r="F163" s="24"/>
      <c r="H163" s="23"/>
      <c r="J163" s="200"/>
      <c r="K163" s="200"/>
      <c r="L163" s="200"/>
      <c r="N163" s="24"/>
      <c r="P163" s="24"/>
      <c r="Q163" s="23"/>
      <c r="R163" s="24"/>
      <c r="S163" s="24"/>
      <c r="T163" s="24"/>
      <c r="U163" s="24"/>
    </row>
    <row r="164" spans="5:21" ht="12.75">
      <c r="E164" s="499"/>
      <c r="F164" s="24"/>
      <c r="H164" s="23"/>
      <c r="J164" s="200"/>
      <c r="K164" s="200"/>
      <c r="L164" s="200"/>
      <c r="N164" s="24"/>
      <c r="P164" s="24"/>
      <c r="Q164" s="23"/>
      <c r="R164" s="24"/>
      <c r="S164" s="24"/>
      <c r="T164" s="24"/>
      <c r="U164" s="24"/>
    </row>
    <row r="165" spans="5:21" ht="12.75">
      <c r="E165" s="499"/>
      <c r="F165" s="24"/>
      <c r="H165" s="23"/>
      <c r="J165" s="200"/>
      <c r="K165" s="200"/>
      <c r="L165" s="200"/>
      <c r="N165" s="24"/>
      <c r="P165" s="24"/>
      <c r="Q165" s="23"/>
      <c r="R165" s="24"/>
      <c r="S165" s="24"/>
      <c r="T165" s="24"/>
      <c r="U165" s="24"/>
    </row>
    <row r="166" spans="5:21" ht="12.75">
      <c r="E166" s="499"/>
      <c r="F166" s="24"/>
      <c r="H166" s="23"/>
      <c r="J166" s="200"/>
      <c r="K166" s="200"/>
      <c r="L166" s="200"/>
      <c r="N166" s="24"/>
      <c r="P166" s="24"/>
      <c r="Q166" s="23"/>
      <c r="R166" s="24"/>
      <c r="S166" s="24"/>
      <c r="T166" s="24"/>
      <c r="U166" s="24"/>
    </row>
    <row r="167" spans="5:21" ht="12.75">
      <c r="E167" s="499"/>
      <c r="F167" s="24"/>
      <c r="H167" s="23"/>
      <c r="J167" s="200"/>
      <c r="K167" s="200"/>
      <c r="L167" s="200"/>
      <c r="N167" s="24"/>
      <c r="P167" s="24"/>
      <c r="Q167" s="23"/>
      <c r="R167" s="24"/>
      <c r="S167" s="24"/>
      <c r="T167" s="24"/>
      <c r="U167" s="24"/>
    </row>
    <row r="168" spans="5:21" ht="12.75">
      <c r="E168" s="499"/>
      <c r="F168" s="24"/>
      <c r="H168" s="23"/>
      <c r="J168" s="200"/>
      <c r="K168" s="200"/>
      <c r="L168" s="200"/>
      <c r="N168" s="24"/>
      <c r="P168" s="24"/>
      <c r="Q168" s="23"/>
      <c r="R168" s="24"/>
      <c r="S168" s="24"/>
      <c r="T168" s="24"/>
      <c r="U168" s="24"/>
    </row>
    <row r="169" spans="5:21" ht="12.75">
      <c r="E169" s="499"/>
      <c r="F169" s="24"/>
      <c r="H169" s="23"/>
      <c r="J169" s="200"/>
      <c r="K169" s="200"/>
      <c r="L169" s="200"/>
      <c r="N169" s="24"/>
      <c r="P169" s="24"/>
      <c r="Q169" s="23"/>
      <c r="R169" s="24"/>
      <c r="S169" s="24"/>
      <c r="T169" s="24"/>
      <c r="U169" s="24"/>
    </row>
    <row r="170" spans="5:21" ht="12.75">
      <c r="E170" s="499"/>
      <c r="F170" s="24"/>
      <c r="H170" s="23"/>
      <c r="J170" s="200"/>
      <c r="K170" s="200"/>
      <c r="L170" s="200"/>
      <c r="N170" s="24"/>
      <c r="P170" s="24"/>
      <c r="Q170" s="23"/>
      <c r="R170" s="24"/>
      <c r="S170" s="24"/>
      <c r="T170" s="24"/>
      <c r="U170" s="24"/>
    </row>
    <row r="171" spans="5:21" ht="12.75">
      <c r="E171" s="499"/>
      <c r="F171" s="24"/>
      <c r="H171" s="23"/>
      <c r="J171" s="200"/>
      <c r="K171" s="200"/>
      <c r="L171" s="200"/>
      <c r="N171" s="24"/>
      <c r="P171" s="24"/>
      <c r="Q171" s="23"/>
      <c r="R171" s="24"/>
      <c r="S171" s="24"/>
      <c r="T171" s="24"/>
      <c r="U171" s="24"/>
    </row>
    <row r="172" spans="5:21" ht="12.75">
      <c r="E172" s="499"/>
      <c r="F172" s="24"/>
      <c r="H172" s="23"/>
      <c r="J172" s="200"/>
      <c r="K172" s="200"/>
      <c r="L172" s="200"/>
      <c r="N172" s="24"/>
      <c r="P172" s="24"/>
      <c r="Q172" s="23"/>
      <c r="R172" s="24"/>
      <c r="S172" s="24"/>
      <c r="T172" s="24"/>
      <c r="U172" s="24"/>
    </row>
    <row r="173" spans="5:21" ht="12.75">
      <c r="E173" s="499"/>
      <c r="F173" s="24"/>
      <c r="H173" s="23"/>
      <c r="J173" s="200"/>
      <c r="K173" s="200"/>
      <c r="L173" s="200"/>
      <c r="N173" s="24"/>
      <c r="P173" s="24"/>
      <c r="Q173" s="23"/>
      <c r="R173" s="24"/>
      <c r="S173" s="24"/>
      <c r="T173" s="24"/>
      <c r="U173" s="24"/>
    </row>
    <row r="174" spans="5:21" ht="12.75">
      <c r="E174" s="499"/>
      <c r="F174" s="24"/>
      <c r="H174" s="23"/>
      <c r="J174" s="200"/>
      <c r="K174" s="200"/>
      <c r="L174" s="200"/>
      <c r="N174" s="24"/>
      <c r="P174" s="24"/>
      <c r="Q174" s="23"/>
      <c r="R174" s="24"/>
      <c r="S174" s="24"/>
      <c r="T174" s="24"/>
      <c r="U174" s="24"/>
    </row>
    <row r="175" spans="5:21" ht="12.75">
      <c r="E175" s="499"/>
      <c r="F175" s="24"/>
      <c r="H175" s="23"/>
      <c r="J175" s="200"/>
      <c r="K175" s="200"/>
      <c r="L175" s="200"/>
      <c r="N175" s="24"/>
      <c r="P175" s="24"/>
      <c r="Q175" s="23"/>
      <c r="R175" s="24"/>
      <c r="S175" s="24"/>
      <c r="T175" s="24"/>
      <c r="U175" s="24"/>
    </row>
    <row r="176" spans="5:21" ht="12.75">
      <c r="E176" s="499"/>
      <c r="F176" s="24"/>
      <c r="H176" s="23"/>
      <c r="J176" s="200"/>
      <c r="K176" s="200"/>
      <c r="L176" s="200"/>
      <c r="N176" s="24"/>
      <c r="P176" s="24"/>
      <c r="Q176" s="23"/>
      <c r="R176" s="24"/>
      <c r="S176" s="24"/>
      <c r="T176" s="24"/>
      <c r="U176" s="24"/>
    </row>
    <row r="177" spans="5:21" ht="12.75">
      <c r="E177" s="499"/>
      <c r="F177" s="24"/>
      <c r="H177" s="23"/>
      <c r="J177" s="200"/>
      <c r="K177" s="200"/>
      <c r="L177" s="200"/>
      <c r="N177" s="24"/>
      <c r="P177" s="24"/>
      <c r="Q177" s="23"/>
      <c r="R177" s="24"/>
      <c r="S177" s="24"/>
      <c r="T177" s="24"/>
      <c r="U177" s="24"/>
    </row>
    <row r="178" spans="5:21" ht="12.75">
      <c r="E178" s="499"/>
      <c r="F178" s="24"/>
      <c r="H178" s="23"/>
      <c r="J178" s="200"/>
      <c r="K178" s="200"/>
      <c r="L178" s="200"/>
      <c r="N178" s="24"/>
      <c r="P178" s="24"/>
      <c r="Q178" s="23"/>
      <c r="R178" s="24"/>
      <c r="S178" s="24"/>
      <c r="T178" s="24"/>
      <c r="U178" s="24"/>
    </row>
    <row r="179" spans="5:21" ht="12.75">
      <c r="E179" s="499"/>
      <c r="F179" s="24"/>
      <c r="H179" s="23"/>
      <c r="J179" s="200"/>
      <c r="K179" s="200"/>
      <c r="L179" s="200"/>
      <c r="N179" s="24"/>
      <c r="P179" s="24"/>
      <c r="Q179" s="23"/>
      <c r="R179" s="24"/>
      <c r="S179" s="24"/>
      <c r="T179" s="24"/>
      <c r="U179" s="24"/>
    </row>
    <row r="180" spans="5:21" ht="12.75">
      <c r="E180" s="499"/>
      <c r="F180" s="24"/>
      <c r="H180" s="23"/>
      <c r="J180" s="200"/>
      <c r="K180" s="200"/>
      <c r="L180" s="200"/>
      <c r="N180" s="24"/>
      <c r="P180" s="24"/>
      <c r="Q180" s="23"/>
      <c r="R180" s="24"/>
      <c r="S180" s="24"/>
      <c r="T180" s="24"/>
      <c r="U180" s="24"/>
    </row>
    <row r="181" spans="5:21" ht="12.75">
      <c r="E181" s="499"/>
      <c r="F181" s="24"/>
      <c r="H181" s="23"/>
      <c r="J181" s="200"/>
      <c r="K181" s="200"/>
      <c r="L181" s="200"/>
      <c r="N181" s="24"/>
      <c r="P181" s="24"/>
      <c r="Q181" s="23"/>
      <c r="R181" s="24"/>
      <c r="S181" s="24"/>
      <c r="T181" s="24"/>
      <c r="U181" s="24"/>
    </row>
    <row r="182" spans="5:21" ht="12.75">
      <c r="E182" s="499"/>
      <c r="F182" s="24"/>
      <c r="H182" s="23"/>
      <c r="J182" s="200"/>
      <c r="K182" s="200"/>
      <c r="L182" s="200"/>
      <c r="N182" s="24"/>
      <c r="P182" s="24"/>
      <c r="Q182" s="23"/>
      <c r="R182" s="24"/>
      <c r="S182" s="24"/>
      <c r="T182" s="24"/>
      <c r="U182" s="24"/>
    </row>
    <row r="183" spans="5:21" ht="12.75">
      <c r="E183" s="499"/>
      <c r="F183" s="24"/>
      <c r="H183" s="23"/>
      <c r="J183" s="200"/>
      <c r="K183" s="200"/>
      <c r="L183" s="200"/>
      <c r="N183" s="24"/>
      <c r="P183" s="24"/>
      <c r="Q183" s="23"/>
      <c r="R183" s="24"/>
      <c r="S183" s="24"/>
      <c r="T183" s="24"/>
      <c r="U183" s="24"/>
    </row>
    <row r="184" spans="5:21" ht="12.75">
      <c r="E184" s="499"/>
      <c r="F184" s="24"/>
      <c r="H184" s="23"/>
      <c r="J184" s="200"/>
      <c r="K184" s="200"/>
      <c r="L184" s="200"/>
      <c r="N184" s="24"/>
      <c r="P184" s="24"/>
      <c r="Q184" s="23"/>
      <c r="R184" s="24"/>
      <c r="S184" s="24"/>
      <c r="T184" s="24"/>
      <c r="U184" s="24"/>
    </row>
    <row r="185" spans="5:21" ht="12.75">
      <c r="E185" s="499"/>
      <c r="F185" s="24"/>
      <c r="H185" s="23"/>
      <c r="J185" s="200"/>
      <c r="K185" s="200"/>
      <c r="L185" s="200"/>
      <c r="N185" s="24"/>
      <c r="P185" s="24"/>
      <c r="Q185" s="23"/>
      <c r="R185" s="24"/>
      <c r="S185" s="24"/>
      <c r="T185" s="24"/>
      <c r="U185" s="24"/>
    </row>
    <row r="186" spans="5:21" ht="12.75">
      <c r="E186" s="499"/>
      <c r="F186" s="24"/>
      <c r="H186" s="23"/>
      <c r="J186" s="200"/>
      <c r="K186" s="200"/>
      <c r="L186" s="200"/>
      <c r="N186" s="24"/>
      <c r="P186" s="24"/>
      <c r="Q186" s="23"/>
      <c r="R186" s="24"/>
      <c r="S186" s="24"/>
      <c r="T186" s="24"/>
      <c r="U186" s="24"/>
    </row>
    <row r="187" spans="5:21" ht="12.75">
      <c r="E187" s="499"/>
      <c r="F187" s="24"/>
      <c r="H187" s="23"/>
      <c r="J187" s="200"/>
      <c r="K187" s="200"/>
      <c r="L187" s="200"/>
      <c r="N187" s="24"/>
      <c r="P187" s="24"/>
      <c r="Q187" s="23"/>
      <c r="R187" s="24"/>
      <c r="S187" s="24"/>
      <c r="T187" s="24"/>
      <c r="U187" s="24"/>
    </row>
    <row r="188" spans="5:21" ht="12.75">
      <c r="E188" s="499"/>
      <c r="F188" s="24"/>
      <c r="H188" s="23"/>
      <c r="J188" s="200"/>
      <c r="K188" s="200"/>
      <c r="L188" s="200"/>
      <c r="N188" s="24"/>
      <c r="P188" s="24"/>
      <c r="Q188" s="23"/>
      <c r="R188" s="24"/>
      <c r="S188" s="24"/>
      <c r="T188" s="24"/>
      <c r="U188" s="24"/>
    </row>
    <row r="189" spans="5:21" ht="12.75">
      <c r="E189" s="499"/>
      <c r="F189" s="24"/>
      <c r="H189" s="23"/>
      <c r="J189" s="200"/>
      <c r="K189" s="200"/>
      <c r="L189" s="200"/>
      <c r="N189" s="24"/>
      <c r="P189" s="24"/>
      <c r="Q189" s="23"/>
      <c r="R189" s="24"/>
      <c r="S189" s="24"/>
      <c r="T189" s="24"/>
      <c r="U189" s="24"/>
    </row>
    <row r="190" spans="5:21" ht="12.75">
      <c r="E190" s="499"/>
      <c r="F190" s="24"/>
      <c r="H190" s="23"/>
      <c r="J190" s="200"/>
      <c r="K190" s="200"/>
      <c r="L190" s="200"/>
      <c r="N190" s="24"/>
      <c r="P190" s="24"/>
      <c r="Q190" s="23"/>
      <c r="R190" s="24"/>
      <c r="S190" s="24"/>
      <c r="T190" s="24"/>
      <c r="U190" s="24"/>
    </row>
    <row r="191" spans="5:21" ht="12.75">
      <c r="E191" s="499"/>
      <c r="F191" s="24"/>
      <c r="H191" s="23"/>
      <c r="J191" s="200"/>
      <c r="K191" s="200"/>
      <c r="L191" s="200"/>
      <c r="N191" s="24"/>
      <c r="P191" s="24"/>
      <c r="Q191" s="23"/>
      <c r="R191" s="24"/>
      <c r="S191" s="24"/>
      <c r="T191" s="24"/>
      <c r="U191" s="24"/>
    </row>
    <row r="192" spans="5:21" ht="12.75">
      <c r="E192" s="499"/>
      <c r="F192" s="24"/>
      <c r="H192" s="23"/>
      <c r="J192" s="200"/>
      <c r="K192" s="200"/>
      <c r="L192" s="200"/>
      <c r="N192" s="24"/>
      <c r="P192" s="24"/>
      <c r="Q192" s="23"/>
      <c r="R192" s="24"/>
      <c r="S192" s="24"/>
      <c r="T192" s="24"/>
      <c r="U192" s="24"/>
    </row>
    <row r="193" spans="5:21" ht="12.75">
      <c r="E193" s="499"/>
      <c r="F193" s="24"/>
      <c r="H193" s="23"/>
      <c r="J193" s="200"/>
      <c r="K193" s="200"/>
      <c r="L193" s="200"/>
      <c r="N193" s="24"/>
      <c r="P193" s="24"/>
      <c r="Q193" s="23"/>
      <c r="R193" s="24"/>
      <c r="S193" s="24"/>
      <c r="T193" s="24"/>
      <c r="U193" s="24"/>
    </row>
    <row r="194" spans="5:21" ht="12.75">
      <c r="E194" s="499"/>
      <c r="F194" s="24"/>
      <c r="H194" s="23"/>
      <c r="J194" s="200"/>
      <c r="K194" s="200"/>
      <c r="L194" s="200"/>
      <c r="N194" s="24"/>
      <c r="P194" s="24"/>
      <c r="Q194" s="23"/>
      <c r="R194" s="24"/>
      <c r="S194" s="24"/>
      <c r="T194" s="24"/>
      <c r="U194" s="24"/>
    </row>
    <row r="195" spans="5:21" ht="12.75">
      <c r="E195" s="499"/>
      <c r="F195" s="24"/>
      <c r="H195" s="23"/>
      <c r="J195" s="200"/>
      <c r="K195" s="200"/>
      <c r="L195" s="200"/>
      <c r="N195" s="24"/>
      <c r="P195" s="24"/>
      <c r="Q195" s="23"/>
      <c r="R195" s="24"/>
      <c r="S195" s="24"/>
      <c r="T195" s="24"/>
      <c r="U195" s="24"/>
    </row>
    <row r="196" spans="5:21" ht="12.75">
      <c r="E196" s="499"/>
      <c r="F196" s="24"/>
      <c r="H196" s="23"/>
      <c r="J196" s="200"/>
      <c r="K196" s="200"/>
      <c r="L196" s="200"/>
      <c r="N196" s="24"/>
      <c r="P196" s="24"/>
      <c r="Q196" s="23"/>
      <c r="R196" s="24"/>
      <c r="S196" s="24"/>
      <c r="T196" s="24"/>
      <c r="U196" s="24"/>
    </row>
    <row r="197" spans="5:21" ht="12.75">
      <c r="E197" s="499"/>
      <c r="F197" s="24"/>
      <c r="H197" s="23"/>
      <c r="J197" s="200"/>
      <c r="K197" s="200"/>
      <c r="L197" s="200"/>
      <c r="N197" s="24"/>
      <c r="P197" s="24"/>
      <c r="Q197" s="23"/>
      <c r="R197" s="24"/>
      <c r="S197" s="24"/>
      <c r="T197" s="24"/>
      <c r="U197" s="24"/>
    </row>
    <row r="198" spans="5:21" ht="12.75">
      <c r="E198" s="499"/>
      <c r="F198" s="24"/>
      <c r="H198" s="23"/>
      <c r="J198" s="200"/>
      <c r="K198" s="200"/>
      <c r="L198" s="200"/>
      <c r="N198" s="24"/>
      <c r="P198" s="24"/>
      <c r="Q198" s="23"/>
      <c r="R198" s="24"/>
      <c r="S198" s="24"/>
      <c r="T198" s="24"/>
      <c r="U198" s="24"/>
    </row>
    <row r="199" spans="5:21" ht="12.75">
      <c r="E199" s="499"/>
      <c r="F199" s="24"/>
      <c r="H199" s="23"/>
      <c r="J199" s="200"/>
      <c r="K199" s="200"/>
      <c r="L199" s="200"/>
      <c r="N199" s="24"/>
      <c r="P199" s="24"/>
      <c r="Q199" s="23"/>
      <c r="R199" s="24"/>
      <c r="S199" s="24"/>
      <c r="T199" s="24"/>
      <c r="U199" s="24"/>
    </row>
    <row r="200" spans="5:21" ht="12.75">
      <c r="E200" s="499"/>
      <c r="F200" s="24"/>
      <c r="H200" s="23"/>
      <c r="J200" s="200"/>
      <c r="K200" s="200"/>
      <c r="L200" s="200"/>
      <c r="N200" s="24"/>
      <c r="P200" s="24"/>
      <c r="Q200" s="23"/>
      <c r="R200" s="24"/>
      <c r="S200" s="24"/>
      <c r="T200" s="24"/>
      <c r="U200" s="24"/>
    </row>
    <row r="201" spans="5:21" ht="12.75">
      <c r="E201" s="499"/>
      <c r="F201" s="24"/>
      <c r="H201" s="23"/>
      <c r="J201" s="200"/>
      <c r="K201" s="200"/>
      <c r="L201" s="200"/>
      <c r="N201" s="24"/>
      <c r="P201" s="24"/>
      <c r="Q201" s="23"/>
      <c r="R201" s="24"/>
      <c r="S201" s="24"/>
      <c r="T201" s="24"/>
      <c r="U201" s="24"/>
    </row>
    <row r="202" spans="5:21" ht="12.75">
      <c r="E202" s="499"/>
      <c r="F202" s="24"/>
      <c r="H202" s="23"/>
      <c r="J202" s="200"/>
      <c r="K202" s="200"/>
      <c r="L202" s="200"/>
      <c r="N202" s="24"/>
      <c r="P202" s="24"/>
      <c r="Q202" s="23"/>
      <c r="R202" s="24"/>
      <c r="S202" s="24"/>
      <c r="T202" s="24"/>
      <c r="U202" s="24"/>
    </row>
    <row r="203" spans="5:21" ht="12.75">
      <c r="E203" s="499"/>
      <c r="F203" s="24"/>
      <c r="H203" s="23"/>
      <c r="J203" s="200"/>
      <c r="K203" s="200"/>
      <c r="L203" s="200"/>
      <c r="N203" s="24"/>
      <c r="P203" s="24"/>
      <c r="Q203" s="23"/>
      <c r="R203" s="24"/>
      <c r="S203" s="24"/>
      <c r="T203" s="24"/>
      <c r="U203" s="24"/>
    </row>
    <row r="204" spans="5:21" ht="12.75">
      <c r="E204" s="499"/>
      <c r="F204" s="24"/>
      <c r="H204" s="23"/>
      <c r="J204" s="200"/>
      <c r="K204" s="200"/>
      <c r="L204" s="200"/>
      <c r="N204" s="24"/>
      <c r="P204" s="24"/>
      <c r="Q204" s="23"/>
      <c r="R204" s="24"/>
      <c r="S204" s="24"/>
      <c r="T204" s="24"/>
      <c r="U204" s="24"/>
    </row>
    <row r="205" spans="5:21" ht="12.75">
      <c r="E205" s="499"/>
      <c r="F205" s="24"/>
      <c r="H205" s="23"/>
      <c r="J205" s="200"/>
      <c r="K205" s="200"/>
      <c r="L205" s="200"/>
      <c r="N205" s="24"/>
      <c r="P205" s="24"/>
      <c r="Q205" s="23"/>
      <c r="R205" s="24"/>
      <c r="S205" s="24"/>
      <c r="T205" s="24"/>
      <c r="U205" s="24"/>
    </row>
    <row r="206" spans="5:21" ht="12.75">
      <c r="E206" s="499"/>
      <c r="F206" s="24"/>
      <c r="H206" s="23"/>
      <c r="J206" s="200"/>
      <c r="K206" s="200"/>
      <c r="L206" s="200"/>
      <c r="N206" s="24"/>
      <c r="P206" s="24"/>
      <c r="Q206" s="23"/>
      <c r="R206" s="24"/>
      <c r="S206" s="24"/>
      <c r="T206" s="24"/>
      <c r="U206" s="24"/>
    </row>
    <row r="207" spans="5:21" ht="12.75">
      <c r="E207" s="499"/>
      <c r="F207" s="24"/>
      <c r="H207" s="23"/>
      <c r="J207" s="200"/>
      <c r="K207" s="200"/>
      <c r="L207" s="200"/>
      <c r="N207" s="24"/>
      <c r="P207" s="24"/>
      <c r="Q207" s="23"/>
      <c r="R207" s="24"/>
      <c r="S207" s="24"/>
      <c r="T207" s="24"/>
      <c r="U207" s="24"/>
    </row>
    <row r="208" spans="5:21" ht="12.75">
      <c r="E208" s="499"/>
      <c r="F208" s="24"/>
      <c r="H208" s="23"/>
      <c r="J208" s="200"/>
      <c r="K208" s="200"/>
      <c r="L208" s="200"/>
      <c r="N208" s="24"/>
      <c r="P208" s="24"/>
      <c r="Q208" s="23"/>
      <c r="R208" s="24"/>
      <c r="S208" s="24"/>
      <c r="T208" s="24"/>
      <c r="U208" s="24"/>
    </row>
    <row r="209" spans="5:21" ht="12.75">
      <c r="E209" s="499"/>
      <c r="F209" s="24"/>
      <c r="H209" s="23"/>
      <c r="J209" s="200"/>
      <c r="K209" s="200"/>
      <c r="L209" s="200"/>
      <c r="N209" s="24"/>
      <c r="P209" s="24"/>
      <c r="Q209" s="23"/>
      <c r="R209" s="24"/>
      <c r="S209" s="24"/>
      <c r="T209" s="24"/>
      <c r="U209" s="24"/>
    </row>
    <row r="210" spans="5:21" ht="12.75">
      <c r="E210" s="499"/>
      <c r="F210" s="24"/>
      <c r="H210" s="23"/>
      <c r="J210" s="200"/>
      <c r="K210" s="200"/>
      <c r="L210" s="200"/>
      <c r="N210" s="24"/>
      <c r="P210" s="24"/>
      <c r="Q210" s="23"/>
      <c r="R210" s="24"/>
      <c r="S210" s="24"/>
      <c r="T210" s="24"/>
      <c r="U210" s="24"/>
    </row>
    <row r="211" spans="5:21" ht="12.75">
      <c r="E211" s="499"/>
      <c r="F211" s="24"/>
      <c r="H211" s="23"/>
      <c r="J211" s="200"/>
      <c r="K211" s="200"/>
      <c r="L211" s="200"/>
      <c r="N211" s="24"/>
      <c r="P211" s="24"/>
      <c r="Q211" s="23"/>
      <c r="R211" s="24"/>
      <c r="S211" s="24"/>
      <c r="T211" s="24"/>
      <c r="U211" s="24"/>
    </row>
    <row r="212" spans="5:21" ht="12.75">
      <c r="E212" s="499"/>
      <c r="F212" s="24"/>
      <c r="H212" s="23"/>
      <c r="J212" s="200"/>
      <c r="K212" s="200"/>
      <c r="L212" s="200"/>
      <c r="N212" s="24"/>
      <c r="P212" s="24"/>
      <c r="Q212" s="23"/>
      <c r="R212" s="24"/>
      <c r="S212" s="24"/>
      <c r="T212" s="24"/>
      <c r="U212" s="24"/>
    </row>
    <row r="213" spans="5:21" ht="12.75">
      <c r="E213" s="499"/>
      <c r="F213" s="24"/>
      <c r="H213" s="23"/>
      <c r="J213" s="200"/>
      <c r="K213" s="200"/>
      <c r="L213" s="200"/>
      <c r="N213" s="24"/>
      <c r="P213" s="24"/>
      <c r="Q213" s="23"/>
      <c r="R213" s="24"/>
      <c r="S213" s="24"/>
      <c r="T213" s="24"/>
      <c r="U213" s="24"/>
    </row>
    <row r="214" spans="5:21" ht="12.75">
      <c r="E214" s="499"/>
      <c r="F214" s="24"/>
      <c r="H214" s="23"/>
      <c r="J214" s="200"/>
      <c r="K214" s="200"/>
      <c r="L214" s="200"/>
      <c r="N214" s="24"/>
      <c r="P214" s="24"/>
      <c r="Q214" s="23"/>
      <c r="R214" s="24"/>
      <c r="S214" s="24"/>
      <c r="T214" s="24"/>
      <c r="U214" s="24"/>
    </row>
    <row r="215" spans="5:21" ht="12.75">
      <c r="E215" s="499"/>
      <c r="F215" s="24"/>
      <c r="H215" s="23"/>
      <c r="J215" s="200"/>
      <c r="K215" s="200"/>
      <c r="L215" s="200"/>
      <c r="N215" s="24"/>
      <c r="P215" s="24"/>
      <c r="Q215" s="23"/>
      <c r="R215" s="24"/>
      <c r="S215" s="24"/>
      <c r="T215" s="24"/>
      <c r="U215" s="24"/>
    </row>
    <row r="216" spans="5:21" ht="12.75">
      <c r="E216" s="499"/>
      <c r="F216" s="24"/>
      <c r="H216" s="23"/>
      <c r="J216" s="200"/>
      <c r="K216" s="200"/>
      <c r="L216" s="200"/>
      <c r="N216" s="24"/>
      <c r="P216" s="24"/>
      <c r="Q216" s="23"/>
      <c r="R216" s="24"/>
      <c r="S216" s="24"/>
      <c r="T216" s="24"/>
      <c r="U216" s="24"/>
    </row>
    <row r="217" spans="5:21" ht="12.75">
      <c r="E217" s="499"/>
      <c r="F217" s="24"/>
      <c r="H217" s="23"/>
      <c r="J217" s="200"/>
      <c r="K217" s="200"/>
      <c r="L217" s="200"/>
      <c r="N217" s="24"/>
      <c r="P217" s="24"/>
      <c r="Q217" s="23"/>
      <c r="R217" s="24"/>
      <c r="S217" s="24"/>
      <c r="T217" s="24"/>
      <c r="U217" s="24"/>
    </row>
    <row r="218" spans="5:21" ht="12.75">
      <c r="E218" s="499"/>
      <c r="F218" s="24"/>
      <c r="H218" s="23"/>
      <c r="J218" s="200"/>
      <c r="K218" s="200"/>
      <c r="L218" s="200"/>
      <c r="N218" s="24"/>
      <c r="P218" s="24"/>
      <c r="Q218" s="23"/>
      <c r="R218" s="24"/>
      <c r="S218" s="24"/>
      <c r="T218" s="24"/>
      <c r="U218" s="24"/>
    </row>
    <row r="219" spans="5:21" ht="12.75">
      <c r="E219" s="499"/>
      <c r="F219" s="24"/>
      <c r="H219" s="23"/>
      <c r="J219" s="200"/>
      <c r="K219" s="200"/>
      <c r="L219" s="200"/>
      <c r="N219" s="24"/>
      <c r="P219" s="24"/>
      <c r="Q219" s="23"/>
      <c r="R219" s="24"/>
      <c r="S219" s="24"/>
      <c r="T219" s="24"/>
      <c r="U219" s="24"/>
    </row>
    <row r="220" spans="5:21" ht="12.75">
      <c r="E220" s="499"/>
      <c r="F220" s="24"/>
      <c r="H220" s="23"/>
      <c r="J220" s="200"/>
      <c r="K220" s="200"/>
      <c r="L220" s="200"/>
      <c r="N220" s="24"/>
      <c r="P220" s="24"/>
      <c r="Q220" s="23"/>
      <c r="R220" s="24"/>
      <c r="S220" s="24"/>
      <c r="T220" s="24"/>
      <c r="U220" s="24"/>
    </row>
    <row r="221" spans="5:21" ht="12.75">
      <c r="E221" s="499"/>
      <c r="F221" s="24"/>
      <c r="H221" s="23"/>
      <c r="J221" s="200"/>
      <c r="K221" s="200"/>
      <c r="L221" s="200"/>
      <c r="N221" s="24"/>
      <c r="P221" s="24"/>
      <c r="Q221" s="23"/>
      <c r="R221" s="24"/>
      <c r="S221" s="24"/>
      <c r="T221" s="24"/>
      <c r="U221" s="24"/>
    </row>
    <row r="222" spans="5:21" ht="12.75">
      <c r="E222" s="499"/>
      <c r="F222" s="24"/>
      <c r="H222" s="23"/>
      <c r="J222" s="200"/>
      <c r="K222" s="200"/>
      <c r="L222" s="200"/>
      <c r="N222" s="24"/>
      <c r="P222" s="24"/>
      <c r="Q222" s="23"/>
      <c r="R222" s="24"/>
      <c r="S222" s="24"/>
      <c r="T222" s="24"/>
      <c r="U222" s="24"/>
    </row>
    <row r="223" spans="5:21" ht="12.75">
      <c r="E223" s="499"/>
      <c r="F223" s="24"/>
      <c r="H223" s="23"/>
      <c r="J223" s="200"/>
      <c r="K223" s="200"/>
      <c r="L223" s="200"/>
      <c r="N223" s="24"/>
      <c r="P223" s="24"/>
      <c r="Q223" s="23"/>
      <c r="R223" s="24"/>
      <c r="S223" s="24"/>
      <c r="T223" s="24"/>
      <c r="U223" s="24"/>
    </row>
    <row r="224" spans="5:21" ht="12.75">
      <c r="E224" s="499"/>
      <c r="F224" s="24"/>
      <c r="H224" s="23"/>
      <c r="J224" s="200"/>
      <c r="K224" s="200"/>
      <c r="L224" s="200"/>
      <c r="N224" s="24"/>
      <c r="P224" s="24"/>
      <c r="Q224" s="23"/>
      <c r="R224" s="24"/>
      <c r="S224" s="24"/>
      <c r="T224" s="24"/>
      <c r="U224" s="24"/>
    </row>
    <row r="225" spans="5:21" ht="12.75">
      <c r="E225" s="499"/>
      <c r="F225" s="24"/>
      <c r="H225" s="23"/>
      <c r="J225" s="200"/>
      <c r="K225" s="200"/>
      <c r="L225" s="200"/>
      <c r="N225" s="24"/>
      <c r="P225" s="24"/>
      <c r="Q225" s="23"/>
      <c r="R225" s="24"/>
      <c r="S225" s="24"/>
      <c r="T225" s="24"/>
      <c r="U225" s="24"/>
    </row>
    <row r="226" spans="5:21" ht="12.75">
      <c r="E226" s="499"/>
      <c r="F226" s="24"/>
      <c r="H226" s="23"/>
      <c r="J226" s="200"/>
      <c r="K226" s="200"/>
      <c r="L226" s="200"/>
      <c r="N226" s="24"/>
      <c r="P226" s="24"/>
      <c r="Q226" s="23"/>
      <c r="R226" s="24"/>
      <c r="S226" s="24"/>
      <c r="T226" s="24"/>
      <c r="U226" s="24"/>
    </row>
    <row r="227" spans="5:21" ht="12.75">
      <c r="E227" s="499"/>
      <c r="F227" s="24"/>
      <c r="H227" s="23"/>
      <c r="J227" s="200"/>
      <c r="K227" s="200"/>
      <c r="L227" s="200"/>
      <c r="N227" s="24"/>
      <c r="P227" s="24"/>
      <c r="Q227" s="23"/>
      <c r="R227" s="24"/>
      <c r="S227" s="24"/>
      <c r="T227" s="24"/>
      <c r="U227" s="24"/>
    </row>
    <row r="228" spans="5:21" ht="12.75">
      <c r="E228" s="499"/>
      <c r="F228" s="24"/>
      <c r="H228" s="23"/>
      <c r="J228" s="200"/>
      <c r="K228" s="200"/>
      <c r="L228" s="200"/>
      <c r="N228" s="24"/>
      <c r="P228" s="24"/>
      <c r="Q228" s="23"/>
      <c r="R228" s="24"/>
      <c r="S228" s="24"/>
      <c r="T228" s="24"/>
      <c r="U228" s="24"/>
    </row>
    <row r="229" spans="5:21" ht="12.75">
      <c r="E229" s="499"/>
      <c r="F229" s="24"/>
      <c r="H229" s="23"/>
      <c r="J229" s="200"/>
      <c r="K229" s="200"/>
      <c r="L229" s="200"/>
      <c r="N229" s="24"/>
      <c r="P229" s="24"/>
      <c r="Q229" s="23"/>
      <c r="R229" s="24"/>
      <c r="S229" s="24"/>
      <c r="T229" s="24"/>
      <c r="U229" s="24"/>
    </row>
    <row r="230" spans="5:21" ht="12.75">
      <c r="E230" s="499"/>
      <c r="F230" s="24"/>
      <c r="H230" s="23"/>
      <c r="J230" s="200"/>
      <c r="K230" s="200"/>
      <c r="L230" s="200"/>
      <c r="N230" s="24"/>
      <c r="P230" s="24"/>
      <c r="Q230" s="23"/>
      <c r="R230" s="24"/>
      <c r="S230" s="24"/>
      <c r="T230" s="24"/>
      <c r="U230" s="24"/>
    </row>
    <row r="231" spans="5:21" ht="12.75">
      <c r="E231" s="499"/>
      <c r="F231" s="24"/>
      <c r="H231" s="23"/>
      <c r="J231" s="200"/>
      <c r="K231" s="200"/>
      <c r="L231" s="200"/>
      <c r="N231" s="24"/>
      <c r="P231" s="24"/>
      <c r="Q231" s="23"/>
      <c r="R231" s="24"/>
      <c r="S231" s="24"/>
      <c r="T231" s="24"/>
      <c r="U231" s="24"/>
    </row>
    <row r="232" spans="5:21" ht="12.75">
      <c r="E232" s="499"/>
      <c r="F232" s="24"/>
      <c r="H232" s="23"/>
      <c r="J232" s="200"/>
      <c r="K232" s="200"/>
      <c r="L232" s="200"/>
      <c r="N232" s="24"/>
      <c r="P232" s="24"/>
      <c r="Q232" s="23"/>
      <c r="R232" s="24"/>
      <c r="S232" s="24"/>
      <c r="T232" s="24"/>
      <c r="U232" s="24"/>
    </row>
    <row r="233" spans="5:21" ht="12.75">
      <c r="E233" s="499"/>
      <c r="F233" s="24"/>
      <c r="H233" s="23"/>
      <c r="J233" s="200"/>
      <c r="K233" s="200"/>
      <c r="L233" s="200"/>
      <c r="N233" s="24"/>
      <c r="P233" s="24"/>
      <c r="Q233" s="23"/>
      <c r="R233" s="24"/>
      <c r="S233" s="24"/>
      <c r="T233" s="24"/>
      <c r="U233" s="24"/>
    </row>
    <row r="234" spans="5:21" ht="12.75">
      <c r="E234" s="499"/>
      <c r="F234" s="24"/>
      <c r="H234" s="23"/>
      <c r="J234" s="200"/>
      <c r="K234" s="200"/>
      <c r="L234" s="200"/>
      <c r="N234" s="24"/>
      <c r="P234" s="24"/>
      <c r="Q234" s="23"/>
      <c r="R234" s="24"/>
      <c r="S234" s="24"/>
      <c r="T234" s="24"/>
      <c r="U234" s="24"/>
    </row>
    <row r="235" spans="5:21" ht="12.75">
      <c r="E235" s="499"/>
      <c r="F235" s="24"/>
      <c r="H235" s="23"/>
      <c r="J235" s="200"/>
      <c r="K235" s="200"/>
      <c r="L235" s="200"/>
      <c r="N235" s="24"/>
      <c r="P235" s="24"/>
      <c r="Q235" s="23"/>
      <c r="R235" s="24"/>
      <c r="S235" s="24"/>
      <c r="T235" s="24"/>
      <c r="U235" s="24"/>
    </row>
    <row r="236" spans="5:21" ht="12.75">
      <c r="E236" s="499"/>
      <c r="F236" s="24"/>
      <c r="H236" s="23"/>
      <c r="J236" s="200"/>
      <c r="K236" s="200"/>
      <c r="L236" s="200"/>
      <c r="N236" s="24"/>
      <c r="P236" s="24"/>
      <c r="Q236" s="23"/>
      <c r="R236" s="24"/>
      <c r="S236" s="24"/>
      <c r="T236" s="24"/>
      <c r="U236" s="24"/>
    </row>
    <row r="237" spans="5:21" ht="12.75">
      <c r="E237" s="499"/>
      <c r="F237" s="24"/>
      <c r="H237" s="23"/>
      <c r="J237" s="200"/>
      <c r="K237" s="200"/>
      <c r="L237" s="200"/>
      <c r="N237" s="24"/>
      <c r="P237" s="24"/>
      <c r="Q237" s="23"/>
      <c r="R237" s="24"/>
      <c r="S237" s="24"/>
      <c r="T237" s="24"/>
      <c r="U237" s="24"/>
    </row>
    <row r="238" spans="5:21" ht="12.75">
      <c r="E238" s="499"/>
      <c r="F238" s="24"/>
      <c r="H238" s="23"/>
      <c r="J238" s="200"/>
      <c r="K238" s="200"/>
      <c r="L238" s="200"/>
      <c r="N238" s="24"/>
      <c r="P238" s="24"/>
      <c r="Q238" s="23"/>
      <c r="R238" s="24"/>
      <c r="S238" s="24"/>
      <c r="T238" s="24"/>
      <c r="U238" s="24"/>
    </row>
    <row r="239" spans="5:21" ht="12.75">
      <c r="E239" s="499"/>
      <c r="F239" s="24"/>
      <c r="H239" s="23"/>
      <c r="J239" s="200"/>
      <c r="K239" s="200"/>
      <c r="L239" s="200"/>
      <c r="N239" s="24"/>
      <c r="P239" s="24"/>
      <c r="Q239" s="23"/>
      <c r="R239" s="24"/>
      <c r="S239" s="24"/>
      <c r="T239" s="24"/>
      <c r="U239" s="24"/>
    </row>
    <row r="240" spans="5:21" ht="12.75">
      <c r="E240" s="499"/>
      <c r="F240" s="24"/>
      <c r="H240" s="23"/>
      <c r="J240" s="200"/>
      <c r="K240" s="200"/>
      <c r="L240" s="200"/>
      <c r="N240" s="24"/>
      <c r="P240" s="24"/>
      <c r="Q240" s="23"/>
      <c r="R240" s="24"/>
      <c r="S240" s="24"/>
      <c r="T240" s="24"/>
      <c r="U240" s="24"/>
    </row>
    <row r="241" spans="5:21" ht="12.75">
      <c r="E241" s="499"/>
      <c r="F241" s="24"/>
      <c r="H241" s="23"/>
      <c r="J241" s="200"/>
      <c r="K241" s="200"/>
      <c r="L241" s="200"/>
      <c r="N241" s="24"/>
      <c r="P241" s="24"/>
      <c r="Q241" s="23"/>
      <c r="R241" s="24"/>
      <c r="S241" s="24"/>
      <c r="T241" s="24"/>
      <c r="U241" s="24"/>
    </row>
    <row r="242" spans="5:21" ht="12.75">
      <c r="E242" s="499"/>
      <c r="F242" s="24"/>
      <c r="H242" s="23"/>
      <c r="J242" s="200"/>
      <c r="K242" s="200"/>
      <c r="L242" s="200"/>
      <c r="N242" s="24"/>
      <c r="P242" s="24"/>
      <c r="Q242" s="23"/>
      <c r="R242" s="24"/>
      <c r="S242" s="24"/>
      <c r="T242" s="24"/>
      <c r="U242" s="24"/>
    </row>
    <row r="243" spans="5:21" ht="12.75">
      <c r="E243" s="499"/>
      <c r="F243" s="24"/>
      <c r="H243" s="23"/>
      <c r="J243" s="200"/>
      <c r="K243" s="200"/>
      <c r="L243" s="200"/>
      <c r="N243" s="24"/>
      <c r="P243" s="24"/>
      <c r="Q243" s="23"/>
      <c r="R243" s="24"/>
      <c r="S243" s="24"/>
      <c r="T243" s="24"/>
      <c r="U243" s="24"/>
    </row>
    <row r="244" spans="5:21" ht="12.75">
      <c r="E244" s="499"/>
      <c r="F244" s="24"/>
      <c r="H244" s="23"/>
      <c r="J244" s="200"/>
      <c r="K244" s="200"/>
      <c r="L244" s="200"/>
      <c r="N244" s="24"/>
      <c r="P244" s="24"/>
      <c r="Q244" s="23"/>
      <c r="R244" s="24"/>
      <c r="S244" s="24"/>
      <c r="T244" s="24"/>
      <c r="U244" s="24"/>
    </row>
    <row r="245" spans="5:21" ht="12.75">
      <c r="E245" s="499"/>
      <c r="F245" s="24"/>
      <c r="H245" s="23"/>
      <c r="J245" s="200"/>
      <c r="K245" s="200"/>
      <c r="L245" s="200"/>
      <c r="N245" s="24"/>
      <c r="P245" s="24"/>
      <c r="Q245" s="23"/>
      <c r="R245" s="24"/>
      <c r="S245" s="24"/>
      <c r="T245" s="24"/>
      <c r="U245" s="24"/>
    </row>
    <row r="246" spans="5:21" ht="12.75">
      <c r="E246" s="499"/>
      <c r="F246" s="24"/>
      <c r="H246" s="23"/>
      <c r="J246" s="200"/>
      <c r="K246" s="200"/>
      <c r="L246" s="200"/>
      <c r="N246" s="24"/>
      <c r="P246" s="24"/>
      <c r="Q246" s="23"/>
      <c r="R246" s="24"/>
      <c r="S246" s="24"/>
      <c r="T246" s="24"/>
      <c r="U246" s="24"/>
    </row>
    <row r="247" spans="5:21" ht="12.75">
      <c r="E247" s="499"/>
      <c r="F247" s="24"/>
      <c r="H247" s="23"/>
      <c r="J247" s="200"/>
      <c r="K247" s="200"/>
      <c r="L247" s="200"/>
      <c r="N247" s="24"/>
      <c r="P247" s="24"/>
      <c r="Q247" s="23"/>
      <c r="R247" s="24"/>
      <c r="S247" s="24"/>
      <c r="T247" s="24"/>
      <c r="U247" s="24"/>
    </row>
    <row r="248" spans="5:21" ht="12.75">
      <c r="E248" s="499"/>
      <c r="F248" s="24"/>
      <c r="H248" s="23"/>
      <c r="J248" s="200"/>
      <c r="K248" s="200"/>
      <c r="L248" s="200"/>
      <c r="N248" s="24"/>
      <c r="P248" s="24"/>
      <c r="Q248" s="23"/>
      <c r="R248" s="24"/>
      <c r="S248" s="24"/>
      <c r="T248" s="24"/>
      <c r="U248" s="24"/>
    </row>
    <row r="249" spans="5:21" ht="12.75">
      <c r="E249" s="499"/>
      <c r="F249" s="24"/>
      <c r="H249" s="23"/>
      <c r="J249" s="200"/>
      <c r="K249" s="200"/>
      <c r="L249" s="200"/>
      <c r="N249" s="24"/>
      <c r="P249" s="24"/>
      <c r="Q249" s="23"/>
      <c r="R249" s="24"/>
      <c r="S249" s="24"/>
      <c r="T249" s="24"/>
      <c r="U249" s="24"/>
    </row>
    <row r="250" spans="5:21" ht="12.75">
      <c r="E250" s="499"/>
      <c r="F250" s="24"/>
      <c r="H250" s="23"/>
      <c r="J250" s="200"/>
      <c r="K250" s="200"/>
      <c r="L250" s="200"/>
      <c r="N250" s="24"/>
      <c r="P250" s="24"/>
      <c r="Q250" s="23"/>
      <c r="R250" s="24"/>
      <c r="S250" s="24"/>
      <c r="T250" s="24"/>
      <c r="U250" s="24"/>
    </row>
    <row r="251" spans="5:21" ht="12.75">
      <c r="E251" s="499"/>
      <c r="F251" s="24"/>
      <c r="H251" s="23"/>
      <c r="J251" s="200"/>
      <c r="K251" s="200"/>
      <c r="L251" s="200"/>
      <c r="N251" s="24"/>
      <c r="P251" s="24"/>
      <c r="Q251" s="23"/>
      <c r="R251" s="24"/>
      <c r="S251" s="24"/>
      <c r="T251" s="24"/>
      <c r="U251" s="24"/>
    </row>
    <row r="252" spans="5:21" ht="12.75">
      <c r="E252" s="499"/>
      <c r="F252" s="24"/>
      <c r="H252" s="23"/>
      <c r="J252" s="200"/>
      <c r="K252" s="200"/>
      <c r="L252" s="200"/>
      <c r="N252" s="24"/>
      <c r="P252" s="24"/>
      <c r="Q252" s="23"/>
      <c r="R252" s="24"/>
      <c r="S252" s="24"/>
      <c r="T252" s="24"/>
      <c r="U252" s="24"/>
    </row>
    <row r="253" spans="5:21" ht="12.75">
      <c r="E253" s="499"/>
      <c r="F253" s="24"/>
      <c r="H253" s="23"/>
      <c r="J253" s="200"/>
      <c r="K253" s="200"/>
      <c r="L253" s="200"/>
      <c r="N253" s="24"/>
      <c r="P253" s="24"/>
      <c r="Q253" s="23"/>
      <c r="R253" s="24"/>
      <c r="S253" s="24"/>
      <c r="T253" s="24"/>
      <c r="U253" s="24"/>
    </row>
    <row r="254" spans="5:21" ht="12.75">
      <c r="E254" s="499"/>
      <c r="F254" s="24"/>
      <c r="H254" s="23"/>
      <c r="J254" s="200"/>
      <c r="K254" s="200"/>
      <c r="L254" s="200"/>
      <c r="N254" s="24"/>
      <c r="P254" s="24"/>
      <c r="Q254" s="23"/>
      <c r="R254" s="24"/>
      <c r="S254" s="24"/>
      <c r="T254" s="24"/>
      <c r="U254" s="24"/>
    </row>
    <row r="255" spans="5:21" ht="12.75">
      <c r="E255" s="499"/>
      <c r="F255" s="24"/>
      <c r="H255" s="23"/>
      <c r="J255" s="200"/>
      <c r="K255" s="200"/>
      <c r="L255" s="200"/>
      <c r="N255" s="24"/>
      <c r="P255" s="24"/>
      <c r="Q255" s="23"/>
      <c r="R255" s="24"/>
      <c r="S255" s="24"/>
      <c r="T255" s="24"/>
      <c r="U255" s="24"/>
    </row>
    <row r="256" spans="5:21" ht="12.75">
      <c r="E256" s="499"/>
      <c r="F256" s="24"/>
      <c r="H256" s="23"/>
      <c r="J256" s="200"/>
      <c r="K256" s="200"/>
      <c r="L256" s="200"/>
      <c r="N256" s="24"/>
      <c r="P256" s="24"/>
      <c r="Q256" s="23"/>
      <c r="R256" s="24"/>
      <c r="S256" s="24"/>
      <c r="T256" s="24"/>
      <c r="U256" s="24"/>
    </row>
    <row r="257" spans="5:21" ht="12.75">
      <c r="E257" s="499"/>
      <c r="F257" s="24"/>
      <c r="H257" s="23"/>
      <c r="J257" s="200"/>
      <c r="K257" s="200"/>
      <c r="L257" s="200"/>
      <c r="N257" s="24"/>
      <c r="P257" s="24"/>
      <c r="Q257" s="23"/>
      <c r="R257" s="24"/>
      <c r="S257" s="24"/>
      <c r="T257" s="24"/>
      <c r="U257" s="24"/>
    </row>
    <row r="258" spans="5:21" ht="12.75">
      <c r="E258" s="499"/>
      <c r="F258" s="24"/>
      <c r="H258" s="23"/>
      <c r="J258" s="200"/>
      <c r="K258" s="200"/>
      <c r="L258" s="200"/>
      <c r="N258" s="24"/>
      <c r="P258" s="24"/>
      <c r="Q258" s="23"/>
      <c r="R258" s="24"/>
      <c r="S258" s="24"/>
      <c r="T258" s="24"/>
      <c r="U258" s="24"/>
    </row>
    <row r="259" spans="5:21" ht="12.75">
      <c r="E259" s="499"/>
      <c r="F259" s="24"/>
      <c r="H259" s="23"/>
      <c r="J259" s="200"/>
      <c r="K259" s="200"/>
      <c r="L259" s="200"/>
      <c r="N259" s="24"/>
      <c r="P259" s="24"/>
      <c r="Q259" s="23"/>
      <c r="R259" s="24"/>
      <c r="S259" s="24"/>
      <c r="T259" s="24"/>
      <c r="U259" s="24"/>
    </row>
    <row r="260" spans="5:21" ht="12.75">
      <c r="E260" s="499"/>
      <c r="F260" s="24"/>
      <c r="H260" s="23"/>
      <c r="J260" s="200"/>
      <c r="K260" s="200"/>
      <c r="L260" s="200"/>
      <c r="N260" s="24"/>
      <c r="P260" s="24"/>
      <c r="Q260" s="23"/>
      <c r="R260" s="24"/>
      <c r="S260" s="24"/>
      <c r="T260" s="24"/>
      <c r="U260" s="24"/>
    </row>
    <row r="261" spans="5:21" ht="12.75">
      <c r="E261" s="499"/>
      <c r="F261" s="24"/>
      <c r="H261" s="23"/>
      <c r="J261" s="200"/>
      <c r="K261" s="200"/>
      <c r="L261" s="200"/>
      <c r="N261" s="24"/>
      <c r="P261" s="24"/>
      <c r="Q261" s="23"/>
      <c r="R261" s="24"/>
      <c r="S261" s="24"/>
      <c r="T261" s="24"/>
      <c r="U261" s="24"/>
    </row>
    <row r="262" spans="5:21" ht="12.75">
      <c r="E262" s="499"/>
      <c r="F262" s="24"/>
      <c r="H262" s="23"/>
      <c r="J262" s="200"/>
      <c r="K262" s="200"/>
      <c r="L262" s="200"/>
      <c r="N262" s="24"/>
      <c r="P262" s="24"/>
      <c r="Q262" s="23"/>
      <c r="R262" s="24"/>
      <c r="S262" s="24"/>
      <c r="T262" s="24"/>
      <c r="U262" s="24"/>
    </row>
    <row r="263" spans="5:21" ht="12.75">
      <c r="E263" s="499"/>
      <c r="F263" s="24"/>
      <c r="H263" s="23"/>
      <c r="J263" s="200"/>
      <c r="K263" s="200"/>
      <c r="L263" s="200"/>
      <c r="N263" s="24"/>
      <c r="P263" s="24"/>
      <c r="Q263" s="23"/>
      <c r="R263" s="24"/>
      <c r="S263" s="24"/>
      <c r="T263" s="24"/>
      <c r="U263" s="24"/>
    </row>
    <row r="264" spans="5:21" ht="12.75">
      <c r="E264" s="499"/>
      <c r="F264" s="24"/>
      <c r="H264" s="23"/>
      <c r="J264" s="200"/>
      <c r="K264" s="200"/>
      <c r="L264" s="200"/>
      <c r="N264" s="24"/>
      <c r="P264" s="24"/>
      <c r="Q264" s="23"/>
      <c r="R264" s="24"/>
      <c r="S264" s="24"/>
      <c r="T264" s="24"/>
      <c r="U264" s="24"/>
    </row>
    <row r="265" spans="5:21" ht="12.75">
      <c r="E265" s="499"/>
      <c r="F265" s="24"/>
      <c r="H265" s="23"/>
      <c r="J265" s="200"/>
      <c r="K265" s="200"/>
      <c r="L265" s="200"/>
      <c r="N265" s="24"/>
      <c r="P265" s="24"/>
      <c r="Q265" s="23"/>
      <c r="R265" s="24"/>
      <c r="S265" s="24"/>
      <c r="T265" s="24"/>
      <c r="U265" s="24"/>
    </row>
    <row r="266" spans="5:21" ht="12.75">
      <c r="E266" s="499"/>
      <c r="F266" s="24"/>
      <c r="H266" s="23"/>
      <c r="J266" s="200"/>
      <c r="K266" s="200"/>
      <c r="L266" s="200"/>
      <c r="N266" s="24"/>
      <c r="P266" s="24"/>
      <c r="Q266" s="23"/>
      <c r="R266" s="24"/>
      <c r="S266" s="24"/>
      <c r="T266" s="24"/>
      <c r="U266" s="24"/>
    </row>
    <row r="267" spans="5:21" ht="12.75">
      <c r="E267" s="499"/>
      <c r="F267" s="24"/>
      <c r="H267" s="23"/>
      <c r="J267" s="200"/>
      <c r="K267" s="200"/>
      <c r="L267" s="200"/>
      <c r="N267" s="24"/>
      <c r="P267" s="24"/>
      <c r="Q267" s="23"/>
      <c r="R267" s="24"/>
      <c r="S267" s="24"/>
      <c r="T267" s="24"/>
      <c r="U267" s="24"/>
    </row>
    <row r="268" spans="5:21" ht="12.75">
      <c r="E268" s="499"/>
      <c r="F268" s="24"/>
      <c r="H268" s="23"/>
      <c r="J268" s="200"/>
      <c r="K268" s="200"/>
      <c r="L268" s="200"/>
      <c r="N268" s="24"/>
      <c r="P268" s="24"/>
      <c r="Q268" s="23"/>
      <c r="R268" s="24"/>
      <c r="S268" s="24"/>
      <c r="T268" s="24"/>
      <c r="U268" s="24"/>
    </row>
    <row r="269" spans="5:21" ht="12.75">
      <c r="E269" s="499"/>
      <c r="F269" s="24"/>
      <c r="H269" s="23"/>
      <c r="J269" s="200"/>
      <c r="K269" s="200"/>
      <c r="L269" s="200"/>
      <c r="N269" s="24"/>
      <c r="P269" s="24"/>
      <c r="Q269" s="23"/>
      <c r="R269" s="24"/>
      <c r="S269" s="24"/>
      <c r="T269" s="24"/>
      <c r="U269" s="24"/>
    </row>
    <row r="270" spans="5:21" ht="12.75">
      <c r="E270" s="499"/>
      <c r="F270" s="24"/>
      <c r="H270" s="23"/>
      <c r="J270" s="200"/>
      <c r="K270" s="200"/>
      <c r="L270" s="200"/>
      <c r="N270" s="24"/>
      <c r="P270" s="24"/>
      <c r="Q270" s="23"/>
      <c r="R270" s="24"/>
      <c r="S270" s="24"/>
      <c r="T270" s="24"/>
      <c r="U270" s="24"/>
    </row>
    <row r="271" spans="5:21" ht="12.75">
      <c r="E271" s="499"/>
      <c r="F271" s="24"/>
      <c r="H271" s="23"/>
      <c r="J271" s="200"/>
      <c r="K271" s="200"/>
      <c r="L271" s="200"/>
      <c r="N271" s="24"/>
      <c r="P271" s="24"/>
      <c r="Q271" s="23"/>
      <c r="R271" s="24"/>
      <c r="S271" s="24"/>
      <c r="T271" s="24"/>
      <c r="U271" s="24"/>
    </row>
    <row r="272" spans="5:21" ht="12.75">
      <c r="E272" s="499"/>
      <c r="F272" s="24"/>
      <c r="H272" s="23"/>
      <c r="J272" s="200"/>
      <c r="K272" s="200"/>
      <c r="L272" s="200"/>
      <c r="N272" s="24"/>
      <c r="P272" s="24"/>
      <c r="Q272" s="23"/>
      <c r="R272" s="24"/>
      <c r="S272" s="24"/>
      <c r="T272" s="24"/>
      <c r="U272" s="24"/>
    </row>
    <row r="273" spans="5:21" ht="12.75">
      <c r="E273" s="499"/>
      <c r="F273" s="24"/>
      <c r="H273" s="23"/>
      <c r="J273" s="200"/>
      <c r="K273" s="200"/>
      <c r="L273" s="200"/>
      <c r="N273" s="24"/>
      <c r="P273" s="24"/>
      <c r="Q273" s="23"/>
      <c r="R273" s="24"/>
      <c r="S273" s="24"/>
      <c r="T273" s="24"/>
      <c r="U273" s="24"/>
    </row>
    <row r="274" spans="5:21" ht="12.75">
      <c r="E274" s="499"/>
      <c r="F274" s="24"/>
      <c r="H274" s="23"/>
      <c r="J274" s="200"/>
      <c r="K274" s="200"/>
      <c r="L274" s="200"/>
      <c r="N274" s="24"/>
      <c r="P274" s="24"/>
      <c r="Q274" s="23"/>
      <c r="R274" s="24"/>
      <c r="S274" s="24"/>
      <c r="T274" s="24"/>
      <c r="U274" s="24"/>
    </row>
    <row r="275" spans="5:21" ht="12.75">
      <c r="E275" s="499"/>
      <c r="F275" s="24"/>
      <c r="H275" s="23"/>
      <c r="J275" s="200"/>
      <c r="K275" s="200"/>
      <c r="L275" s="200"/>
      <c r="N275" s="24"/>
      <c r="P275" s="24"/>
      <c r="Q275" s="23"/>
      <c r="R275" s="24"/>
      <c r="S275" s="24"/>
      <c r="T275" s="24"/>
      <c r="U275" s="24"/>
    </row>
    <row r="276" spans="5:21" ht="12.75">
      <c r="E276" s="499"/>
      <c r="F276" s="24"/>
      <c r="H276" s="23"/>
      <c r="J276" s="200"/>
      <c r="K276" s="200"/>
      <c r="L276" s="200"/>
      <c r="N276" s="24"/>
      <c r="P276" s="24"/>
      <c r="Q276" s="23"/>
      <c r="R276" s="24"/>
      <c r="S276" s="24"/>
      <c r="T276" s="24"/>
      <c r="U276" s="24"/>
    </row>
    <row r="277" spans="5:21" ht="12.75">
      <c r="E277" s="499"/>
      <c r="F277" s="24"/>
      <c r="H277" s="23"/>
      <c r="J277" s="200"/>
      <c r="K277" s="200"/>
      <c r="L277" s="200"/>
      <c r="N277" s="24"/>
      <c r="P277" s="24"/>
      <c r="Q277" s="23"/>
      <c r="R277" s="24"/>
      <c r="S277" s="24"/>
      <c r="T277" s="24"/>
      <c r="U277" s="24"/>
    </row>
    <row r="278" spans="5:21" ht="12.75">
      <c r="E278" s="499"/>
      <c r="F278" s="24"/>
      <c r="H278" s="23"/>
      <c r="J278" s="200"/>
      <c r="K278" s="200"/>
      <c r="L278" s="200"/>
      <c r="N278" s="24"/>
      <c r="P278" s="24"/>
      <c r="Q278" s="23"/>
      <c r="R278" s="24"/>
      <c r="S278" s="24"/>
      <c r="T278" s="24"/>
      <c r="U278" s="24"/>
    </row>
    <row r="279" spans="5:21" ht="12.75">
      <c r="E279" s="499"/>
      <c r="F279" s="24"/>
      <c r="H279" s="23"/>
      <c r="J279" s="200"/>
      <c r="K279" s="200"/>
      <c r="L279" s="200"/>
      <c r="N279" s="24"/>
      <c r="P279" s="24"/>
      <c r="Q279" s="23"/>
      <c r="R279" s="24"/>
      <c r="S279" s="24"/>
      <c r="T279" s="24"/>
      <c r="U279" s="24"/>
    </row>
    <row r="280" spans="5:21" ht="12.75">
      <c r="E280" s="499"/>
      <c r="F280" s="24"/>
      <c r="H280" s="23"/>
      <c r="J280" s="200"/>
      <c r="K280" s="200"/>
      <c r="L280" s="200"/>
      <c r="N280" s="24"/>
      <c r="P280" s="24"/>
      <c r="Q280" s="23"/>
      <c r="R280" s="24"/>
      <c r="S280" s="24"/>
      <c r="T280" s="24"/>
      <c r="U280" s="24"/>
    </row>
    <row r="281" spans="5:21" ht="12.75">
      <c r="E281" s="499"/>
      <c r="F281" s="24"/>
      <c r="H281" s="23"/>
      <c r="J281" s="200"/>
      <c r="K281" s="200"/>
      <c r="L281" s="200"/>
      <c r="N281" s="24"/>
      <c r="P281" s="24"/>
      <c r="Q281" s="23"/>
      <c r="R281" s="24"/>
      <c r="S281" s="24"/>
      <c r="T281" s="24"/>
      <c r="U281" s="24"/>
    </row>
    <row r="282" spans="5:21" ht="12.75">
      <c r="E282" s="499"/>
      <c r="F282" s="24"/>
      <c r="H282" s="23"/>
      <c r="J282" s="200"/>
      <c r="K282" s="200"/>
      <c r="L282" s="200"/>
      <c r="N282" s="24"/>
      <c r="P282" s="24"/>
      <c r="Q282" s="23"/>
      <c r="R282" s="24"/>
      <c r="S282" s="24"/>
      <c r="T282" s="24"/>
      <c r="U282" s="24"/>
    </row>
    <row r="283" spans="5:21" ht="12.75">
      <c r="E283" s="499"/>
      <c r="F283" s="24"/>
      <c r="H283" s="23"/>
      <c r="J283" s="200"/>
      <c r="K283" s="200"/>
      <c r="L283" s="200"/>
      <c r="N283" s="24"/>
      <c r="P283" s="24"/>
      <c r="Q283" s="23"/>
      <c r="R283" s="24"/>
      <c r="S283" s="24"/>
      <c r="T283" s="24"/>
      <c r="U283" s="24"/>
    </row>
    <row r="284" spans="5:21" ht="12.75">
      <c r="E284" s="499"/>
      <c r="F284" s="24"/>
      <c r="H284" s="23"/>
      <c r="J284" s="200"/>
      <c r="K284" s="200"/>
      <c r="L284" s="200"/>
      <c r="N284" s="24"/>
      <c r="P284" s="24"/>
      <c r="Q284" s="23"/>
      <c r="R284" s="24"/>
      <c r="S284" s="24"/>
      <c r="T284" s="24"/>
      <c r="U284" s="24"/>
    </row>
    <row r="285" spans="5:21" ht="12.75">
      <c r="E285" s="499"/>
      <c r="F285" s="24"/>
      <c r="H285" s="23"/>
      <c r="J285" s="200"/>
      <c r="K285" s="200"/>
      <c r="L285" s="200"/>
      <c r="N285" s="24"/>
      <c r="P285" s="24"/>
      <c r="Q285" s="23"/>
      <c r="R285" s="24"/>
      <c r="S285" s="24"/>
      <c r="T285" s="24"/>
      <c r="U285" s="24"/>
    </row>
    <row r="286" spans="5:21" ht="12.75">
      <c r="E286" s="499"/>
      <c r="F286" s="24"/>
      <c r="H286" s="23"/>
      <c r="J286" s="200"/>
      <c r="K286" s="200"/>
      <c r="L286" s="200"/>
      <c r="N286" s="24"/>
      <c r="P286" s="24"/>
      <c r="Q286" s="23"/>
      <c r="R286" s="24"/>
      <c r="S286" s="24"/>
      <c r="T286" s="24"/>
      <c r="U286" s="24"/>
    </row>
    <row r="287" spans="5:21" ht="12.75">
      <c r="E287" s="499"/>
      <c r="F287" s="24"/>
      <c r="H287" s="23"/>
      <c r="J287" s="200"/>
      <c r="K287" s="200"/>
      <c r="L287" s="200"/>
      <c r="N287" s="24"/>
      <c r="P287" s="24"/>
      <c r="Q287" s="23"/>
      <c r="R287" s="24"/>
      <c r="S287" s="24"/>
      <c r="T287" s="24"/>
      <c r="U287" s="24"/>
    </row>
    <row r="288" spans="5:21" ht="12.75">
      <c r="E288" s="499"/>
      <c r="F288" s="24"/>
      <c r="H288" s="23"/>
      <c r="J288" s="200"/>
      <c r="K288" s="200"/>
      <c r="L288" s="200"/>
      <c r="N288" s="24"/>
      <c r="P288" s="24"/>
      <c r="Q288" s="23"/>
      <c r="R288" s="24"/>
      <c r="S288" s="24"/>
      <c r="T288" s="24"/>
      <c r="U288" s="24"/>
    </row>
    <row r="289" spans="5:21" ht="12.75">
      <c r="E289" s="499"/>
      <c r="F289" s="24"/>
      <c r="H289" s="23"/>
      <c r="J289" s="200"/>
      <c r="K289" s="200"/>
      <c r="L289" s="200"/>
      <c r="N289" s="24"/>
      <c r="P289" s="24"/>
      <c r="Q289" s="23"/>
      <c r="R289" s="24"/>
      <c r="S289" s="24"/>
      <c r="T289" s="24"/>
      <c r="U289" s="24"/>
    </row>
    <row r="290" spans="5:21" ht="12.75">
      <c r="E290" s="499"/>
      <c r="F290" s="24"/>
      <c r="H290" s="23"/>
      <c r="J290" s="200"/>
      <c r="K290" s="200"/>
      <c r="L290" s="200"/>
      <c r="N290" s="24"/>
      <c r="P290" s="24"/>
      <c r="Q290" s="23"/>
      <c r="R290" s="24"/>
      <c r="S290" s="24"/>
      <c r="T290" s="24"/>
      <c r="U290" s="24"/>
    </row>
    <row r="291" spans="5:21" ht="12.75">
      <c r="E291" s="499"/>
      <c r="F291" s="24"/>
      <c r="H291" s="23"/>
      <c r="J291" s="200"/>
      <c r="K291" s="200"/>
      <c r="L291" s="200"/>
      <c r="N291" s="24"/>
      <c r="P291" s="24"/>
      <c r="Q291" s="23"/>
      <c r="R291" s="24"/>
      <c r="S291" s="24"/>
      <c r="T291" s="24"/>
      <c r="U291" s="24"/>
    </row>
    <row r="292" spans="5:21" ht="12.75">
      <c r="E292" s="499"/>
      <c r="F292" s="24"/>
      <c r="H292" s="23"/>
      <c r="J292" s="200"/>
      <c r="K292" s="200"/>
      <c r="L292" s="200"/>
      <c r="N292" s="24"/>
      <c r="P292" s="24"/>
      <c r="Q292" s="23"/>
      <c r="R292" s="24"/>
      <c r="S292" s="24"/>
      <c r="T292" s="24"/>
      <c r="U292" s="24"/>
    </row>
    <row r="293" spans="5:21" ht="12.75">
      <c r="E293" s="499"/>
      <c r="F293" s="24"/>
      <c r="H293" s="23"/>
      <c r="J293" s="200"/>
      <c r="K293" s="200"/>
      <c r="L293" s="200"/>
      <c r="N293" s="24"/>
      <c r="P293" s="24"/>
      <c r="Q293" s="23"/>
      <c r="R293" s="24"/>
      <c r="S293" s="24"/>
      <c r="T293" s="24"/>
      <c r="U293" s="24"/>
    </row>
    <row r="294" spans="5:21" ht="12.75">
      <c r="E294" s="499"/>
      <c r="F294" s="24"/>
      <c r="H294" s="23"/>
      <c r="J294" s="200"/>
      <c r="K294" s="200"/>
      <c r="L294" s="200"/>
      <c r="N294" s="24"/>
      <c r="P294" s="24"/>
      <c r="Q294" s="23"/>
      <c r="R294" s="24"/>
      <c r="S294" s="24"/>
      <c r="T294" s="24"/>
      <c r="U294" s="24"/>
    </row>
    <row r="295" spans="5:21" ht="12.75">
      <c r="E295" s="499"/>
      <c r="F295" s="24"/>
      <c r="H295" s="23"/>
      <c r="J295" s="200"/>
      <c r="K295" s="200"/>
      <c r="L295" s="200"/>
      <c r="N295" s="24"/>
      <c r="P295" s="24"/>
      <c r="Q295" s="23"/>
      <c r="R295" s="24"/>
      <c r="S295" s="24"/>
      <c r="T295" s="24"/>
      <c r="U295" s="24"/>
    </row>
    <row r="296" spans="5:21" ht="12.75">
      <c r="E296" s="499"/>
      <c r="F296" s="24"/>
      <c r="H296" s="23"/>
      <c r="J296" s="200"/>
      <c r="K296" s="200"/>
      <c r="L296" s="200"/>
      <c r="N296" s="24"/>
      <c r="P296" s="24"/>
      <c r="Q296" s="23"/>
      <c r="R296" s="24"/>
      <c r="S296" s="24"/>
      <c r="T296" s="24"/>
      <c r="U296" s="24"/>
    </row>
    <row r="297" spans="5:21" ht="12.75">
      <c r="E297" s="499"/>
      <c r="F297" s="24"/>
      <c r="H297" s="23"/>
      <c r="J297" s="200"/>
      <c r="K297" s="200"/>
      <c r="L297" s="200"/>
      <c r="N297" s="24"/>
      <c r="P297" s="24"/>
      <c r="Q297" s="23"/>
      <c r="R297" s="24"/>
      <c r="S297" s="24"/>
      <c r="T297" s="24"/>
      <c r="U297" s="24"/>
    </row>
    <row r="298" spans="5:21" ht="12.75">
      <c r="E298" s="499"/>
      <c r="F298" s="24"/>
      <c r="H298" s="23"/>
      <c r="J298" s="200"/>
      <c r="K298" s="200"/>
      <c r="L298" s="200"/>
      <c r="N298" s="24"/>
      <c r="P298" s="24"/>
      <c r="Q298" s="23"/>
      <c r="R298" s="24"/>
      <c r="S298" s="24"/>
      <c r="T298" s="24"/>
      <c r="U298" s="24"/>
    </row>
    <row r="299" spans="5:21" ht="12.75">
      <c r="E299" s="499"/>
      <c r="F299" s="24"/>
      <c r="H299" s="23"/>
      <c r="J299" s="200"/>
      <c r="K299" s="200"/>
      <c r="L299" s="200"/>
      <c r="N299" s="24"/>
      <c r="P299" s="24"/>
      <c r="Q299" s="23"/>
      <c r="R299" s="24"/>
      <c r="S299" s="24"/>
      <c r="T299" s="24"/>
      <c r="U299" s="24"/>
    </row>
    <row r="300" spans="5:21" ht="12.75">
      <c r="E300" s="499"/>
      <c r="F300" s="24"/>
      <c r="H300" s="23"/>
      <c r="J300" s="200"/>
      <c r="K300" s="200"/>
      <c r="L300" s="200"/>
      <c r="N300" s="24"/>
      <c r="P300" s="24"/>
      <c r="Q300" s="23"/>
      <c r="R300" s="24"/>
      <c r="S300" s="24"/>
      <c r="T300" s="24"/>
      <c r="U300" s="24"/>
    </row>
    <row r="301" spans="5:21" ht="12.75">
      <c r="E301" s="499"/>
      <c r="F301" s="24"/>
      <c r="H301" s="23"/>
      <c r="J301" s="200"/>
      <c r="K301" s="200"/>
      <c r="L301" s="200"/>
      <c r="N301" s="24"/>
      <c r="P301" s="24"/>
      <c r="Q301" s="23"/>
      <c r="R301" s="24"/>
      <c r="S301" s="24"/>
      <c r="T301" s="24"/>
      <c r="U301" s="24"/>
    </row>
    <row r="302" spans="5:21" ht="12.75">
      <c r="E302" s="499"/>
      <c r="F302" s="24"/>
      <c r="H302" s="23"/>
      <c r="J302" s="200"/>
      <c r="K302" s="200"/>
      <c r="L302" s="200"/>
      <c r="N302" s="24"/>
      <c r="P302" s="24"/>
      <c r="Q302" s="23"/>
      <c r="R302" s="24"/>
      <c r="S302" s="24"/>
      <c r="T302" s="24"/>
      <c r="U302" s="24"/>
    </row>
    <row r="303" spans="5:21" ht="12.75">
      <c r="E303" s="499"/>
      <c r="F303" s="24"/>
      <c r="H303" s="23"/>
      <c r="J303" s="200"/>
      <c r="K303" s="200"/>
      <c r="L303" s="200"/>
      <c r="N303" s="24"/>
      <c r="P303" s="24"/>
      <c r="Q303" s="23"/>
      <c r="R303" s="24"/>
      <c r="S303" s="24"/>
      <c r="T303" s="24"/>
      <c r="U303" s="24"/>
    </row>
    <row r="304" spans="5:21" ht="12.75">
      <c r="E304" s="499"/>
      <c r="F304" s="24"/>
      <c r="H304" s="23"/>
      <c r="J304" s="200"/>
      <c r="K304" s="200"/>
      <c r="L304" s="200"/>
      <c r="N304" s="24"/>
      <c r="P304" s="24"/>
      <c r="Q304" s="23"/>
      <c r="R304" s="24"/>
      <c r="S304" s="24"/>
      <c r="T304" s="24"/>
      <c r="U304" s="24"/>
    </row>
    <row r="305" spans="5:21" ht="12.75">
      <c r="E305" s="499"/>
      <c r="F305" s="24"/>
      <c r="H305" s="23"/>
      <c r="J305" s="200"/>
      <c r="K305" s="200"/>
      <c r="L305" s="200"/>
      <c r="N305" s="24"/>
      <c r="P305" s="24"/>
      <c r="Q305" s="23"/>
      <c r="R305" s="24"/>
      <c r="S305" s="24"/>
      <c r="T305" s="24"/>
      <c r="U305" s="24"/>
    </row>
    <row r="306" spans="5:21" ht="12.75">
      <c r="E306" s="499"/>
      <c r="F306" s="24"/>
      <c r="H306" s="23"/>
      <c r="J306" s="200"/>
      <c r="K306" s="200"/>
      <c r="L306" s="200"/>
      <c r="N306" s="24"/>
      <c r="P306" s="24"/>
      <c r="Q306" s="23"/>
      <c r="R306" s="24"/>
      <c r="S306" s="24"/>
      <c r="T306" s="24"/>
      <c r="U306" s="24"/>
    </row>
    <row r="307" spans="5:21" ht="12.75">
      <c r="E307" s="499"/>
      <c r="F307" s="24"/>
      <c r="H307" s="23"/>
      <c r="J307" s="200"/>
      <c r="K307" s="200"/>
      <c r="L307" s="200"/>
      <c r="N307" s="24"/>
      <c r="P307" s="24"/>
      <c r="Q307" s="23"/>
      <c r="R307" s="24"/>
      <c r="S307" s="24"/>
      <c r="T307" s="24"/>
      <c r="U307" s="24"/>
    </row>
    <row r="308" spans="5:21" ht="12.75">
      <c r="E308" s="499"/>
      <c r="F308" s="24"/>
      <c r="H308" s="23"/>
      <c r="J308" s="200"/>
      <c r="K308" s="200"/>
      <c r="L308" s="200"/>
      <c r="N308" s="24"/>
      <c r="P308" s="24"/>
      <c r="Q308" s="23"/>
      <c r="R308" s="24"/>
      <c r="S308" s="24"/>
      <c r="T308" s="24"/>
      <c r="U308" s="24"/>
    </row>
    <row r="309" spans="5:21" ht="12.75">
      <c r="E309" s="499"/>
      <c r="F309" s="24"/>
      <c r="H309" s="23"/>
      <c r="J309" s="200"/>
      <c r="K309" s="200"/>
      <c r="L309" s="200"/>
      <c r="N309" s="24"/>
      <c r="P309" s="24"/>
      <c r="Q309" s="23"/>
      <c r="R309" s="24"/>
      <c r="S309" s="24"/>
      <c r="T309" s="24"/>
      <c r="U309" s="24"/>
    </row>
    <row r="310" spans="5:21" ht="12.75">
      <c r="E310" s="499"/>
      <c r="F310" s="24"/>
      <c r="H310" s="23"/>
      <c r="J310" s="200"/>
      <c r="K310" s="200"/>
      <c r="L310" s="200"/>
      <c r="N310" s="24"/>
      <c r="P310" s="24"/>
      <c r="Q310" s="23"/>
      <c r="R310" s="24"/>
      <c r="S310" s="24"/>
      <c r="T310" s="24"/>
      <c r="U310" s="24"/>
    </row>
    <row r="311" spans="5:21" ht="12.75">
      <c r="E311" s="499"/>
      <c r="F311" s="24"/>
      <c r="H311" s="23"/>
      <c r="J311" s="200"/>
      <c r="K311" s="200"/>
      <c r="L311" s="200"/>
      <c r="N311" s="24"/>
      <c r="P311" s="24"/>
      <c r="Q311" s="23"/>
      <c r="R311" s="24"/>
      <c r="S311" s="24"/>
      <c r="T311" s="24"/>
      <c r="U311" s="24"/>
    </row>
    <row r="312" spans="5:21" ht="12.75">
      <c r="E312" s="499"/>
      <c r="F312" s="24"/>
      <c r="H312" s="23"/>
      <c r="J312" s="200"/>
      <c r="K312" s="200"/>
      <c r="L312" s="200"/>
      <c r="N312" s="24"/>
      <c r="P312" s="24"/>
      <c r="Q312" s="23"/>
      <c r="R312" s="24"/>
      <c r="S312" s="24"/>
      <c r="T312" s="24"/>
      <c r="U312" s="24"/>
    </row>
    <row r="313" spans="5:21" ht="12.75">
      <c r="E313" s="499"/>
      <c r="F313" s="24"/>
      <c r="H313" s="23"/>
      <c r="J313" s="200"/>
      <c r="K313" s="200"/>
      <c r="L313" s="200"/>
      <c r="N313" s="24"/>
      <c r="P313" s="24"/>
      <c r="Q313" s="23"/>
      <c r="R313" s="24"/>
      <c r="S313" s="24"/>
      <c r="T313" s="24"/>
      <c r="U313" s="24"/>
    </row>
    <row r="314" spans="5:21" ht="12.75">
      <c r="E314" s="499"/>
      <c r="F314" s="24"/>
      <c r="H314" s="23"/>
      <c r="J314" s="200"/>
      <c r="K314" s="200"/>
      <c r="L314" s="200"/>
      <c r="N314" s="24"/>
      <c r="P314" s="24"/>
      <c r="Q314" s="23"/>
      <c r="R314" s="24"/>
      <c r="S314" s="24"/>
      <c r="T314" s="24"/>
      <c r="U314" s="24"/>
    </row>
    <row r="315" spans="5:21" ht="12.75">
      <c r="E315" s="499"/>
      <c r="F315" s="24"/>
      <c r="H315" s="23"/>
      <c r="J315" s="200"/>
      <c r="K315" s="200"/>
      <c r="L315" s="200"/>
      <c r="N315" s="24"/>
      <c r="P315" s="24"/>
      <c r="Q315" s="23"/>
      <c r="R315" s="24"/>
      <c r="S315" s="24"/>
      <c r="T315" s="24"/>
      <c r="U315" s="24"/>
    </row>
    <row r="316" spans="5:21" ht="12.75">
      <c r="E316" s="499"/>
      <c r="F316" s="24"/>
      <c r="H316" s="23"/>
      <c r="J316" s="200"/>
      <c r="K316" s="200"/>
      <c r="L316" s="200"/>
      <c r="N316" s="24"/>
      <c r="P316" s="24"/>
      <c r="Q316" s="23"/>
      <c r="R316" s="24"/>
      <c r="S316" s="24"/>
      <c r="T316" s="24"/>
      <c r="U316" s="24"/>
    </row>
    <row r="317" spans="5:21" ht="12.75">
      <c r="E317" s="499"/>
      <c r="F317" s="24"/>
      <c r="H317" s="23"/>
      <c r="J317" s="200"/>
      <c r="K317" s="200"/>
      <c r="L317" s="200"/>
      <c r="N317" s="24"/>
      <c r="P317" s="24"/>
      <c r="Q317" s="23"/>
      <c r="R317" s="24"/>
      <c r="S317" s="24"/>
      <c r="T317" s="24"/>
      <c r="U317" s="24"/>
    </row>
    <row r="318" spans="5:21" ht="12.75">
      <c r="E318" s="499"/>
      <c r="F318" s="24"/>
      <c r="H318" s="23"/>
      <c r="J318" s="200"/>
      <c r="K318" s="200"/>
      <c r="L318" s="200"/>
      <c r="N318" s="24"/>
      <c r="P318" s="24"/>
      <c r="Q318" s="23"/>
      <c r="R318" s="24"/>
      <c r="S318" s="24"/>
      <c r="T318" s="24"/>
      <c r="U318" s="24"/>
    </row>
    <row r="319" spans="5:21" ht="12.75">
      <c r="E319" s="499"/>
      <c r="F319" s="24"/>
      <c r="H319" s="23"/>
      <c r="J319" s="200"/>
      <c r="K319" s="200"/>
      <c r="L319" s="200"/>
      <c r="N319" s="24"/>
      <c r="P319" s="24"/>
      <c r="Q319" s="23"/>
      <c r="R319" s="24"/>
      <c r="S319" s="24"/>
      <c r="T319" s="24"/>
      <c r="U319" s="24"/>
    </row>
    <row r="320" spans="5:21" ht="12.75">
      <c r="E320" s="499"/>
      <c r="F320" s="24"/>
      <c r="H320" s="23"/>
      <c r="J320" s="200"/>
      <c r="K320" s="200"/>
      <c r="L320" s="200"/>
      <c r="N320" s="24"/>
      <c r="P320" s="24"/>
      <c r="Q320" s="23"/>
      <c r="R320" s="24"/>
      <c r="S320" s="24"/>
      <c r="T320" s="24"/>
      <c r="U320" s="24"/>
    </row>
    <row r="321" spans="5:21" ht="12.75">
      <c r="E321" s="499"/>
      <c r="F321" s="24"/>
      <c r="H321" s="23"/>
      <c r="J321" s="200"/>
      <c r="K321" s="200"/>
      <c r="L321" s="200"/>
      <c r="N321" s="24"/>
      <c r="P321" s="24"/>
      <c r="Q321" s="23"/>
      <c r="R321" s="24"/>
      <c r="S321" s="24"/>
      <c r="T321" s="24"/>
      <c r="U321" s="24"/>
    </row>
    <row r="322" spans="5:21" ht="12.75">
      <c r="E322" s="499"/>
      <c r="F322" s="24"/>
      <c r="H322" s="23"/>
      <c r="J322" s="200"/>
      <c r="K322" s="200"/>
      <c r="L322" s="200"/>
      <c r="N322" s="24"/>
      <c r="P322" s="24"/>
      <c r="Q322" s="23"/>
      <c r="R322" s="24"/>
      <c r="S322" s="24"/>
      <c r="T322" s="24"/>
      <c r="U322" s="24"/>
    </row>
    <row r="323" spans="5:21" ht="12.75">
      <c r="E323" s="499"/>
      <c r="F323" s="24"/>
      <c r="H323" s="23"/>
      <c r="J323" s="200"/>
      <c r="K323" s="200"/>
      <c r="L323" s="200"/>
      <c r="N323" s="24"/>
      <c r="P323" s="24"/>
      <c r="Q323" s="23"/>
      <c r="R323" s="24"/>
      <c r="S323" s="24"/>
      <c r="T323" s="24"/>
      <c r="U323" s="24"/>
    </row>
    <row r="324" spans="5:21" ht="12.75">
      <c r="E324" s="499"/>
      <c r="F324" s="24"/>
      <c r="H324" s="23"/>
      <c r="J324" s="200"/>
      <c r="K324" s="200"/>
      <c r="L324" s="200"/>
      <c r="N324" s="24"/>
      <c r="P324" s="24"/>
      <c r="Q324" s="23"/>
      <c r="R324" s="24"/>
      <c r="S324" s="24"/>
      <c r="T324" s="24"/>
      <c r="U324" s="24"/>
    </row>
    <row r="325" spans="5:21" ht="12.75">
      <c r="E325" s="499"/>
      <c r="F325" s="24"/>
      <c r="H325" s="23"/>
      <c r="J325" s="200"/>
      <c r="K325" s="200"/>
      <c r="L325" s="200"/>
      <c r="N325" s="24"/>
      <c r="P325" s="24"/>
      <c r="Q325" s="23"/>
      <c r="R325" s="24"/>
      <c r="S325" s="24"/>
      <c r="T325" s="24"/>
      <c r="U325" s="24"/>
    </row>
    <row r="326" spans="5:21" ht="12.75">
      <c r="E326" s="499"/>
      <c r="F326" s="24"/>
      <c r="H326" s="23"/>
      <c r="J326" s="200"/>
      <c r="K326" s="200"/>
      <c r="L326" s="200"/>
      <c r="N326" s="24"/>
      <c r="P326" s="24"/>
      <c r="Q326" s="23"/>
      <c r="R326" s="24"/>
      <c r="S326" s="24"/>
      <c r="T326" s="24"/>
      <c r="U326" s="24"/>
    </row>
    <row r="327" spans="5:21" ht="12.75">
      <c r="E327" s="499"/>
      <c r="F327" s="24"/>
      <c r="H327" s="23"/>
      <c r="J327" s="200"/>
      <c r="K327" s="200"/>
      <c r="L327" s="200"/>
      <c r="N327" s="24"/>
      <c r="P327" s="24"/>
      <c r="Q327" s="23"/>
      <c r="R327" s="24"/>
      <c r="S327" s="24"/>
      <c r="T327" s="24"/>
      <c r="U327" s="24"/>
    </row>
    <row r="328" spans="5:21" ht="12.75">
      <c r="E328" s="499"/>
      <c r="F328" s="24"/>
      <c r="H328" s="23"/>
      <c r="J328" s="200"/>
      <c r="K328" s="200"/>
      <c r="L328" s="200"/>
      <c r="N328" s="24"/>
      <c r="P328" s="24"/>
      <c r="Q328" s="23"/>
      <c r="R328" s="24"/>
      <c r="S328" s="24"/>
      <c r="T328" s="24"/>
      <c r="U328" s="24"/>
    </row>
    <row r="329" spans="5:21" ht="12.75">
      <c r="E329" s="499"/>
      <c r="F329" s="24"/>
      <c r="H329" s="23"/>
      <c r="J329" s="200"/>
      <c r="K329" s="200"/>
      <c r="L329" s="200"/>
      <c r="N329" s="24"/>
      <c r="P329" s="24"/>
      <c r="Q329" s="23"/>
      <c r="R329" s="24"/>
      <c r="S329" s="24"/>
      <c r="T329" s="24"/>
      <c r="U329" s="24"/>
    </row>
    <row r="330" spans="5:21" ht="12.75">
      <c r="E330" s="499"/>
      <c r="F330" s="24"/>
      <c r="H330" s="23"/>
      <c r="J330" s="200"/>
      <c r="K330" s="200"/>
      <c r="L330" s="200"/>
      <c r="N330" s="24"/>
      <c r="P330" s="24"/>
      <c r="Q330" s="23"/>
      <c r="R330" s="24"/>
      <c r="S330" s="24"/>
      <c r="T330" s="24"/>
      <c r="U330" s="24"/>
    </row>
    <row r="331" spans="5:21" ht="12.75">
      <c r="E331" s="499"/>
      <c r="F331" s="24"/>
      <c r="H331" s="23"/>
      <c r="J331" s="200"/>
      <c r="K331" s="200"/>
      <c r="L331" s="200"/>
      <c r="N331" s="24"/>
      <c r="P331" s="24"/>
      <c r="Q331" s="23"/>
      <c r="R331" s="24"/>
      <c r="S331" s="24"/>
      <c r="T331" s="24"/>
      <c r="U331" s="24"/>
    </row>
    <row r="332" spans="5:21" ht="12.75">
      <c r="E332" s="499"/>
      <c r="F332" s="24"/>
      <c r="H332" s="23"/>
      <c r="J332" s="200"/>
      <c r="K332" s="200"/>
      <c r="L332" s="200"/>
      <c r="N332" s="24"/>
      <c r="P332" s="24"/>
      <c r="Q332" s="23"/>
      <c r="R332" s="24"/>
      <c r="S332" s="24"/>
      <c r="T332" s="24"/>
      <c r="U332" s="24"/>
    </row>
    <row r="333" spans="5:21" ht="12.75">
      <c r="E333" s="499"/>
      <c r="F333" s="24"/>
      <c r="H333" s="23"/>
      <c r="J333" s="200"/>
      <c r="K333" s="200"/>
      <c r="L333" s="200"/>
      <c r="N333" s="24"/>
      <c r="P333" s="24"/>
      <c r="Q333" s="23"/>
      <c r="R333" s="24"/>
      <c r="S333" s="24"/>
      <c r="T333" s="24"/>
      <c r="U333" s="24"/>
    </row>
    <row r="334" spans="5:21" ht="12.75">
      <c r="E334" s="499"/>
      <c r="F334" s="24"/>
      <c r="H334" s="23"/>
      <c r="J334" s="200"/>
      <c r="K334" s="200"/>
      <c r="L334" s="200"/>
      <c r="N334" s="24"/>
      <c r="P334" s="24"/>
      <c r="Q334" s="23"/>
      <c r="R334" s="24"/>
      <c r="S334" s="24"/>
      <c r="T334" s="24"/>
      <c r="U334" s="24"/>
    </row>
    <row r="335" spans="5:21" ht="12.75">
      <c r="E335" s="499"/>
      <c r="F335" s="24"/>
      <c r="H335" s="23"/>
      <c r="J335" s="200"/>
      <c r="K335" s="200"/>
      <c r="L335" s="200"/>
      <c r="N335" s="24"/>
      <c r="P335" s="24"/>
      <c r="Q335" s="23"/>
      <c r="R335" s="24"/>
      <c r="S335" s="24"/>
      <c r="T335" s="24"/>
      <c r="U335" s="24"/>
    </row>
    <row r="336" spans="5:21" ht="12.75">
      <c r="E336" s="499"/>
      <c r="F336" s="24"/>
      <c r="H336" s="23"/>
      <c r="J336" s="200"/>
      <c r="K336" s="200"/>
      <c r="L336" s="200"/>
      <c r="N336" s="24"/>
      <c r="P336" s="24"/>
      <c r="Q336" s="23"/>
      <c r="R336" s="24"/>
      <c r="S336" s="24"/>
      <c r="T336" s="24"/>
      <c r="U336" s="24"/>
    </row>
    <row r="337" spans="5:21" ht="12.75">
      <c r="E337" s="499"/>
      <c r="F337" s="24"/>
      <c r="H337" s="23"/>
      <c r="J337" s="200"/>
      <c r="K337" s="200"/>
      <c r="L337" s="200"/>
      <c r="N337" s="24"/>
      <c r="P337" s="24"/>
      <c r="Q337" s="23"/>
      <c r="R337" s="24"/>
      <c r="S337" s="24"/>
      <c r="T337" s="24"/>
      <c r="U337" s="24"/>
    </row>
    <row r="338" spans="5:21" ht="12.75">
      <c r="E338" s="499"/>
      <c r="F338" s="24"/>
      <c r="H338" s="23"/>
      <c r="J338" s="200"/>
      <c r="K338" s="200"/>
      <c r="L338" s="200"/>
      <c r="N338" s="24"/>
      <c r="P338" s="24"/>
      <c r="Q338" s="23"/>
      <c r="R338" s="24"/>
      <c r="S338" s="24"/>
      <c r="T338" s="24"/>
      <c r="U338" s="24"/>
    </row>
    <row r="339" spans="5:21" ht="12.75">
      <c r="E339" s="499"/>
      <c r="F339" s="24"/>
      <c r="H339" s="23"/>
      <c r="J339" s="200"/>
      <c r="K339" s="200"/>
      <c r="L339" s="200"/>
      <c r="N339" s="24"/>
      <c r="P339" s="24"/>
      <c r="Q339" s="23"/>
      <c r="R339" s="24"/>
      <c r="S339" s="24"/>
      <c r="T339" s="24"/>
      <c r="U339" s="24"/>
    </row>
    <row r="340" spans="5:21" ht="12.75">
      <c r="E340" s="499"/>
      <c r="F340" s="24"/>
      <c r="H340" s="23"/>
      <c r="J340" s="200"/>
      <c r="K340" s="200"/>
      <c r="L340" s="200"/>
      <c r="N340" s="24"/>
      <c r="P340" s="24"/>
      <c r="Q340" s="23"/>
      <c r="R340" s="24"/>
      <c r="S340" s="24"/>
      <c r="T340" s="24"/>
      <c r="U340" s="24"/>
    </row>
    <row r="341" spans="5:21" ht="12.75">
      <c r="E341" s="499"/>
      <c r="F341" s="24"/>
      <c r="H341" s="23"/>
      <c r="J341" s="200"/>
      <c r="K341" s="200"/>
      <c r="L341" s="200"/>
      <c r="N341" s="24"/>
      <c r="P341" s="24"/>
      <c r="Q341" s="23"/>
      <c r="R341" s="24"/>
      <c r="S341" s="24"/>
      <c r="T341" s="24"/>
      <c r="U341" s="24"/>
    </row>
    <row r="342" spans="5:21" ht="12.75">
      <c r="E342" s="499"/>
      <c r="F342" s="24"/>
      <c r="H342" s="23"/>
      <c r="J342" s="200"/>
      <c r="K342" s="200"/>
      <c r="L342" s="200"/>
      <c r="N342" s="24"/>
      <c r="P342" s="24"/>
      <c r="Q342" s="23"/>
      <c r="R342" s="24"/>
      <c r="S342" s="24"/>
      <c r="T342" s="24"/>
      <c r="U342" s="24"/>
    </row>
    <row r="343" spans="5:21" ht="12.75">
      <c r="E343" s="499"/>
      <c r="F343" s="24"/>
      <c r="H343" s="23"/>
      <c r="J343" s="200"/>
      <c r="K343" s="200"/>
      <c r="L343" s="200"/>
      <c r="N343" s="24"/>
      <c r="P343" s="24"/>
      <c r="Q343" s="23"/>
      <c r="R343" s="24"/>
      <c r="S343" s="24"/>
      <c r="T343" s="24"/>
      <c r="U343" s="24"/>
    </row>
    <row r="344" spans="5:21" ht="12.75">
      <c r="E344" s="499"/>
      <c r="F344" s="24"/>
      <c r="H344" s="23"/>
      <c r="J344" s="200"/>
      <c r="K344" s="200"/>
      <c r="L344" s="200"/>
      <c r="N344" s="24"/>
      <c r="P344" s="24"/>
      <c r="Q344" s="23"/>
      <c r="R344" s="24"/>
      <c r="S344" s="24"/>
      <c r="T344" s="24"/>
      <c r="U344" s="24"/>
    </row>
    <row r="345" spans="5:21" ht="12.75">
      <c r="E345" s="499"/>
      <c r="F345" s="24"/>
      <c r="H345" s="23"/>
      <c r="J345" s="200"/>
      <c r="K345" s="200"/>
      <c r="L345" s="200"/>
      <c r="N345" s="24"/>
      <c r="P345" s="24"/>
      <c r="Q345" s="23"/>
      <c r="R345" s="24"/>
      <c r="S345" s="24"/>
      <c r="T345" s="24"/>
      <c r="U345" s="24"/>
    </row>
    <row r="346" spans="5:21" ht="12.75">
      <c r="E346" s="499"/>
      <c r="F346" s="24"/>
      <c r="H346" s="23"/>
      <c r="J346" s="200"/>
      <c r="K346" s="200"/>
      <c r="L346" s="200"/>
      <c r="N346" s="24"/>
      <c r="P346" s="24"/>
      <c r="Q346" s="23"/>
      <c r="R346" s="24"/>
      <c r="S346" s="24"/>
      <c r="T346" s="24"/>
      <c r="U346" s="24"/>
    </row>
    <row r="347" spans="5:21" ht="12.75">
      <c r="E347" s="499"/>
      <c r="F347" s="24"/>
      <c r="H347" s="23"/>
      <c r="J347" s="200"/>
      <c r="K347" s="200"/>
      <c r="L347" s="200"/>
      <c r="N347" s="24"/>
      <c r="P347" s="24"/>
      <c r="Q347" s="23"/>
      <c r="R347" s="24"/>
      <c r="S347" s="24"/>
      <c r="T347" s="24"/>
      <c r="U347" s="24"/>
    </row>
    <row r="348" spans="5:21" ht="12.75">
      <c r="E348" s="499"/>
      <c r="F348" s="24"/>
      <c r="H348" s="23"/>
      <c r="J348" s="200"/>
      <c r="K348" s="200"/>
      <c r="L348" s="200"/>
      <c r="N348" s="24"/>
      <c r="P348" s="24"/>
      <c r="Q348" s="23"/>
      <c r="R348" s="24"/>
      <c r="S348" s="24"/>
      <c r="T348" s="24"/>
      <c r="U348" s="24"/>
    </row>
    <row r="349" spans="5:21" ht="12.75">
      <c r="E349" s="499"/>
      <c r="F349" s="24"/>
      <c r="H349" s="23"/>
      <c r="J349" s="200"/>
      <c r="K349" s="200"/>
      <c r="L349" s="200"/>
      <c r="N349" s="24"/>
      <c r="P349" s="24"/>
      <c r="Q349" s="23"/>
      <c r="R349" s="24"/>
      <c r="S349" s="24"/>
      <c r="T349" s="24"/>
      <c r="U349" s="24"/>
    </row>
    <row r="350" spans="5:21" ht="12.75">
      <c r="E350" s="499"/>
      <c r="F350" s="24"/>
      <c r="H350" s="23"/>
      <c r="J350" s="200"/>
      <c r="K350" s="200"/>
      <c r="L350" s="200"/>
      <c r="N350" s="24"/>
      <c r="P350" s="24"/>
      <c r="Q350" s="23"/>
      <c r="R350" s="24"/>
      <c r="S350" s="24"/>
      <c r="T350" s="24"/>
      <c r="U350" s="24"/>
    </row>
    <row r="351" spans="5:21" ht="12.75">
      <c r="E351" s="499"/>
      <c r="F351" s="24"/>
      <c r="H351" s="23"/>
      <c r="J351" s="200"/>
      <c r="K351" s="200"/>
      <c r="L351" s="200"/>
      <c r="N351" s="24"/>
      <c r="P351" s="24"/>
      <c r="Q351" s="23"/>
      <c r="R351" s="24"/>
      <c r="S351" s="24"/>
      <c r="T351" s="24"/>
      <c r="U351" s="24"/>
    </row>
    <row r="352" spans="5:21" ht="12.75">
      <c r="E352" s="499"/>
      <c r="F352" s="24"/>
      <c r="H352" s="23"/>
      <c r="J352" s="200"/>
      <c r="K352" s="200"/>
      <c r="L352" s="200"/>
      <c r="N352" s="24"/>
      <c r="P352" s="24"/>
      <c r="Q352" s="23"/>
      <c r="R352" s="24"/>
      <c r="S352" s="24"/>
      <c r="T352" s="24"/>
      <c r="U352" s="24"/>
    </row>
    <row r="353" spans="5:21" ht="12.75">
      <c r="E353" s="499"/>
      <c r="F353" s="24"/>
      <c r="H353" s="23"/>
      <c r="J353" s="200"/>
      <c r="K353" s="200"/>
      <c r="L353" s="200"/>
      <c r="N353" s="24"/>
      <c r="P353" s="24"/>
      <c r="Q353" s="23"/>
      <c r="R353" s="24"/>
      <c r="S353" s="24"/>
      <c r="T353" s="24"/>
      <c r="U353" s="24"/>
    </row>
    <row r="354" spans="5:21" ht="12.75">
      <c r="E354" s="499"/>
      <c r="F354" s="24"/>
      <c r="H354" s="23"/>
      <c r="J354" s="200"/>
      <c r="K354" s="200"/>
      <c r="L354" s="200"/>
      <c r="N354" s="24"/>
      <c r="P354" s="24"/>
      <c r="Q354" s="23"/>
      <c r="R354" s="24"/>
      <c r="S354" s="24"/>
      <c r="T354" s="24"/>
      <c r="U354" s="24"/>
    </row>
    <row r="355" spans="5:21" ht="12.75">
      <c r="E355" s="499"/>
      <c r="F355" s="24"/>
      <c r="H355" s="23"/>
      <c r="J355" s="200"/>
      <c r="K355" s="200"/>
      <c r="L355" s="200"/>
      <c r="N355" s="24"/>
      <c r="P355" s="24"/>
      <c r="Q355" s="23"/>
      <c r="R355" s="24"/>
      <c r="S355" s="24"/>
      <c r="T355" s="24"/>
      <c r="U355" s="24"/>
    </row>
    <row r="356" spans="5:21" ht="12.75">
      <c r="E356" s="499"/>
      <c r="F356" s="24"/>
      <c r="H356" s="23"/>
      <c r="J356" s="200"/>
      <c r="K356" s="200"/>
      <c r="L356" s="200"/>
      <c r="N356" s="24"/>
      <c r="P356" s="24"/>
      <c r="Q356" s="23"/>
      <c r="R356" s="24"/>
      <c r="S356" s="24"/>
      <c r="T356" s="24"/>
      <c r="U356" s="24"/>
    </row>
    <row r="357" spans="5:21" ht="12.75">
      <c r="E357" s="499"/>
      <c r="F357" s="24"/>
      <c r="H357" s="23"/>
      <c r="J357" s="200"/>
      <c r="K357" s="200"/>
      <c r="L357" s="200"/>
      <c r="N357" s="24"/>
      <c r="P357" s="24"/>
      <c r="Q357" s="23"/>
      <c r="R357" s="24"/>
      <c r="S357" s="24"/>
      <c r="T357" s="24"/>
      <c r="U357" s="24"/>
    </row>
    <row r="358" spans="5:21" ht="12.75">
      <c r="E358" s="499"/>
      <c r="F358" s="24"/>
      <c r="H358" s="23"/>
      <c r="J358" s="200"/>
      <c r="K358" s="200"/>
      <c r="L358" s="200"/>
      <c r="N358" s="24"/>
      <c r="P358" s="24"/>
      <c r="Q358" s="23"/>
      <c r="R358" s="24"/>
      <c r="S358" s="24"/>
      <c r="T358" s="24"/>
      <c r="U358" s="24"/>
    </row>
    <row r="359" spans="5:21" ht="12.75">
      <c r="E359" s="499"/>
      <c r="F359" s="24"/>
      <c r="H359" s="23"/>
      <c r="J359" s="200"/>
      <c r="K359" s="200"/>
      <c r="L359" s="200"/>
      <c r="N359" s="24"/>
      <c r="P359" s="24"/>
      <c r="Q359" s="23"/>
      <c r="R359" s="24"/>
      <c r="S359" s="24"/>
      <c r="T359" s="24"/>
      <c r="U359" s="24"/>
    </row>
    <row r="360" spans="5:21" ht="12.75">
      <c r="E360" s="499"/>
      <c r="F360" s="24"/>
      <c r="H360" s="23"/>
      <c r="J360" s="200"/>
      <c r="K360" s="200"/>
      <c r="L360" s="200"/>
      <c r="N360" s="24"/>
      <c r="P360" s="24"/>
      <c r="Q360" s="23"/>
      <c r="R360" s="24"/>
      <c r="S360" s="24"/>
      <c r="T360" s="24"/>
      <c r="U360" s="24"/>
    </row>
    <row r="361" spans="5:21" ht="12.75">
      <c r="E361" s="499"/>
      <c r="F361" s="24"/>
      <c r="H361" s="23"/>
      <c r="J361" s="200"/>
      <c r="K361" s="200"/>
      <c r="L361" s="200"/>
      <c r="N361" s="24"/>
      <c r="P361" s="24"/>
      <c r="Q361" s="23"/>
      <c r="R361" s="24"/>
      <c r="S361" s="24"/>
      <c r="T361" s="24"/>
      <c r="U361" s="24"/>
    </row>
    <row r="362" spans="5:21" ht="12.75">
      <c r="E362" s="499"/>
      <c r="F362" s="24"/>
      <c r="H362" s="23"/>
      <c r="J362" s="200"/>
      <c r="K362" s="200"/>
      <c r="L362" s="200"/>
      <c r="N362" s="24"/>
      <c r="P362" s="24"/>
      <c r="Q362" s="23"/>
      <c r="R362" s="24"/>
      <c r="S362" s="24"/>
      <c r="T362" s="24"/>
      <c r="U362" s="24"/>
    </row>
    <row r="363" spans="5:21" ht="12.75">
      <c r="E363" s="499"/>
      <c r="F363" s="24"/>
      <c r="H363" s="23"/>
      <c r="J363" s="200"/>
      <c r="K363" s="200"/>
      <c r="L363" s="200"/>
      <c r="N363" s="24"/>
      <c r="P363" s="24"/>
      <c r="Q363" s="23"/>
      <c r="R363" s="24"/>
      <c r="S363" s="24"/>
      <c r="T363" s="24"/>
      <c r="U363" s="24"/>
    </row>
    <row r="364" spans="5:21" ht="12.75">
      <c r="E364" s="499"/>
      <c r="F364" s="24"/>
      <c r="H364" s="23"/>
      <c r="J364" s="200"/>
      <c r="K364" s="200"/>
      <c r="L364" s="200"/>
      <c r="N364" s="24"/>
      <c r="P364" s="24"/>
      <c r="Q364" s="23"/>
      <c r="R364" s="24"/>
      <c r="S364" s="24"/>
      <c r="T364" s="24"/>
      <c r="U364" s="24"/>
    </row>
    <row r="365" spans="5:21" ht="12.75">
      <c r="E365" s="499"/>
      <c r="F365" s="24"/>
      <c r="H365" s="23"/>
      <c r="J365" s="200"/>
      <c r="K365" s="200"/>
      <c r="L365" s="200"/>
      <c r="N365" s="24"/>
      <c r="P365" s="24"/>
      <c r="Q365" s="23"/>
      <c r="R365" s="24"/>
      <c r="S365" s="24"/>
      <c r="T365" s="24"/>
      <c r="U365" s="24"/>
    </row>
    <row r="366" spans="5:21" ht="12.75">
      <c r="E366" s="499"/>
      <c r="F366" s="24"/>
      <c r="H366" s="23"/>
      <c r="J366" s="200"/>
      <c r="K366" s="200"/>
      <c r="L366" s="200"/>
      <c r="N366" s="24"/>
      <c r="P366" s="24"/>
      <c r="Q366" s="23"/>
      <c r="R366" s="24"/>
      <c r="S366" s="24"/>
      <c r="T366" s="24"/>
      <c r="U366" s="24"/>
    </row>
    <row r="367" spans="5:21" ht="12.75">
      <c r="E367" s="499"/>
      <c r="F367" s="24"/>
      <c r="H367" s="23"/>
      <c r="J367" s="200"/>
      <c r="K367" s="200"/>
      <c r="L367" s="200"/>
      <c r="N367" s="24"/>
      <c r="P367" s="24"/>
      <c r="Q367" s="23"/>
      <c r="R367" s="24"/>
      <c r="S367" s="24"/>
      <c r="T367" s="24"/>
      <c r="U367" s="24"/>
    </row>
    <row r="368" spans="5:21" ht="12.75">
      <c r="E368" s="499"/>
      <c r="F368" s="24"/>
      <c r="H368" s="23"/>
      <c r="J368" s="200"/>
      <c r="K368" s="200"/>
      <c r="L368" s="200"/>
      <c r="N368" s="24"/>
      <c r="P368" s="24"/>
      <c r="Q368" s="23"/>
      <c r="R368" s="24"/>
      <c r="S368" s="24"/>
      <c r="T368" s="24"/>
      <c r="U368" s="24"/>
    </row>
    <row r="369" spans="5:21" ht="12.75">
      <c r="E369" s="499"/>
      <c r="F369" s="24"/>
      <c r="H369" s="23"/>
      <c r="J369" s="200"/>
      <c r="K369" s="200"/>
      <c r="L369" s="200"/>
      <c r="N369" s="24"/>
      <c r="P369" s="24"/>
      <c r="Q369" s="23"/>
      <c r="R369" s="24"/>
      <c r="S369" s="24"/>
      <c r="T369" s="24"/>
      <c r="U369" s="24"/>
    </row>
    <row r="370" spans="5:21" ht="12.75">
      <c r="E370" s="499"/>
      <c r="F370" s="24"/>
      <c r="H370" s="23"/>
      <c r="J370" s="200"/>
      <c r="K370" s="200"/>
      <c r="L370" s="200"/>
      <c r="N370" s="24"/>
      <c r="P370" s="24"/>
      <c r="Q370" s="23"/>
      <c r="R370" s="24"/>
      <c r="S370" s="24"/>
      <c r="T370" s="24"/>
      <c r="U370" s="24"/>
    </row>
    <row r="371" spans="5:21" ht="12.75">
      <c r="E371" s="499"/>
      <c r="F371" s="24"/>
      <c r="H371" s="23"/>
      <c r="J371" s="200"/>
      <c r="K371" s="200"/>
      <c r="L371" s="200"/>
      <c r="N371" s="24"/>
      <c r="P371" s="24"/>
      <c r="Q371" s="23"/>
      <c r="R371" s="24"/>
      <c r="S371" s="24"/>
      <c r="T371" s="24"/>
      <c r="U371" s="24"/>
    </row>
    <row r="372" spans="5:21" ht="12.75">
      <c r="E372" s="499"/>
      <c r="F372" s="24"/>
      <c r="H372" s="23"/>
      <c r="J372" s="200"/>
      <c r="K372" s="200"/>
      <c r="L372" s="200"/>
      <c r="N372" s="24"/>
      <c r="P372" s="24"/>
      <c r="Q372" s="23"/>
      <c r="R372" s="24"/>
      <c r="S372" s="24"/>
      <c r="T372" s="24"/>
      <c r="U372" s="24"/>
    </row>
    <row r="373" spans="5:21" ht="12.75">
      <c r="E373" s="499"/>
      <c r="F373" s="24"/>
      <c r="H373" s="23"/>
      <c r="J373" s="200"/>
      <c r="K373" s="200"/>
      <c r="L373" s="200"/>
      <c r="N373" s="24"/>
      <c r="P373" s="24"/>
      <c r="Q373" s="23"/>
      <c r="R373" s="24"/>
      <c r="S373" s="24"/>
      <c r="T373" s="24"/>
      <c r="U373" s="24"/>
    </row>
    <row r="374" spans="5:21" ht="12.75">
      <c r="E374" s="499"/>
      <c r="F374" s="24"/>
      <c r="H374" s="23"/>
      <c r="J374" s="200"/>
      <c r="K374" s="200"/>
      <c r="L374" s="200"/>
      <c r="N374" s="24"/>
      <c r="P374" s="24"/>
      <c r="Q374" s="23"/>
      <c r="R374" s="24"/>
      <c r="S374" s="24"/>
      <c r="T374" s="24"/>
      <c r="U374" s="24"/>
    </row>
    <row r="375" spans="5:21" ht="12.75">
      <c r="E375" s="499"/>
      <c r="F375" s="24"/>
      <c r="H375" s="23"/>
      <c r="J375" s="200"/>
      <c r="K375" s="200"/>
      <c r="L375" s="200"/>
      <c r="N375" s="24"/>
      <c r="P375" s="24"/>
      <c r="Q375" s="23"/>
      <c r="R375" s="24"/>
      <c r="S375" s="24"/>
      <c r="T375" s="24"/>
      <c r="U375" s="24"/>
    </row>
    <row r="376" spans="5:21" ht="12.75">
      <c r="E376" s="499"/>
      <c r="F376" s="24"/>
      <c r="H376" s="23"/>
      <c r="J376" s="200"/>
      <c r="K376" s="200"/>
      <c r="L376" s="200"/>
      <c r="N376" s="24"/>
      <c r="P376" s="24"/>
      <c r="Q376" s="23"/>
      <c r="R376" s="24"/>
      <c r="S376" s="24"/>
      <c r="T376" s="24"/>
      <c r="U376" s="24"/>
    </row>
    <row r="377" spans="5:21" ht="12.75">
      <c r="E377" s="499"/>
      <c r="F377" s="24"/>
      <c r="H377" s="23"/>
      <c r="J377" s="200"/>
      <c r="K377" s="200"/>
      <c r="L377" s="200"/>
      <c r="N377" s="24"/>
      <c r="P377" s="24"/>
      <c r="Q377" s="23"/>
      <c r="R377" s="24"/>
      <c r="S377" s="24"/>
      <c r="T377" s="24"/>
      <c r="U377" s="24"/>
    </row>
    <row r="378" spans="5:21" ht="12.75">
      <c r="E378" s="499"/>
      <c r="F378" s="24"/>
      <c r="H378" s="23"/>
      <c r="J378" s="200"/>
      <c r="K378" s="200"/>
      <c r="L378" s="200"/>
      <c r="N378" s="24"/>
      <c r="P378" s="24"/>
      <c r="Q378" s="23"/>
      <c r="R378" s="24"/>
      <c r="S378" s="24"/>
      <c r="T378" s="24"/>
      <c r="U378" s="24"/>
    </row>
    <row r="379" spans="5:21" ht="12.75">
      <c r="E379" s="499"/>
      <c r="F379" s="24"/>
      <c r="H379" s="23"/>
      <c r="J379" s="200"/>
      <c r="K379" s="200"/>
      <c r="L379" s="200"/>
      <c r="N379" s="24"/>
      <c r="P379" s="24"/>
      <c r="Q379" s="23"/>
      <c r="R379" s="24"/>
      <c r="S379" s="24"/>
      <c r="T379" s="24"/>
      <c r="U379" s="24"/>
    </row>
    <row r="380" spans="5:21" ht="12.75">
      <c r="E380" s="499"/>
      <c r="F380" s="24"/>
      <c r="H380" s="23"/>
      <c r="J380" s="200"/>
      <c r="K380" s="200"/>
      <c r="L380" s="200"/>
      <c r="N380" s="24"/>
      <c r="P380" s="24"/>
      <c r="Q380" s="23"/>
      <c r="R380" s="24"/>
      <c r="S380" s="24"/>
      <c r="T380" s="24"/>
      <c r="U380" s="24"/>
    </row>
    <row r="381" spans="5:21" ht="12.75">
      <c r="E381" s="499"/>
      <c r="F381" s="24"/>
      <c r="H381" s="23"/>
      <c r="J381" s="200"/>
      <c r="K381" s="200"/>
      <c r="L381" s="200"/>
      <c r="N381" s="24"/>
      <c r="P381" s="24"/>
      <c r="Q381" s="23"/>
      <c r="R381" s="24"/>
      <c r="S381" s="24"/>
      <c r="T381" s="24"/>
      <c r="U381" s="24"/>
    </row>
    <row r="382" spans="5:21" ht="12.75">
      <c r="E382" s="499"/>
      <c r="F382" s="24"/>
      <c r="H382" s="23"/>
      <c r="J382" s="200"/>
      <c r="K382" s="200"/>
      <c r="L382" s="200"/>
      <c r="N382" s="24"/>
      <c r="P382" s="24"/>
      <c r="Q382" s="23"/>
      <c r="R382" s="24"/>
      <c r="S382" s="24"/>
      <c r="T382" s="24"/>
      <c r="U382" s="24"/>
    </row>
    <row r="383" spans="5:21" ht="12.75">
      <c r="E383" s="499"/>
      <c r="F383" s="24"/>
      <c r="H383" s="23"/>
      <c r="J383" s="200"/>
      <c r="K383" s="200"/>
      <c r="L383" s="200"/>
      <c r="N383" s="24"/>
      <c r="P383" s="24"/>
      <c r="Q383" s="23"/>
      <c r="R383" s="24"/>
      <c r="S383" s="24"/>
      <c r="T383" s="24"/>
      <c r="U383" s="24"/>
    </row>
    <row r="384" spans="5:21" ht="12.75">
      <c r="E384" s="499"/>
      <c r="F384" s="24"/>
      <c r="H384" s="23"/>
      <c r="J384" s="200"/>
      <c r="K384" s="200"/>
      <c r="L384" s="200"/>
      <c r="N384" s="24"/>
      <c r="P384" s="24"/>
      <c r="Q384" s="23"/>
      <c r="R384" s="24"/>
      <c r="S384" s="24"/>
      <c r="T384" s="24"/>
      <c r="U384" s="24"/>
    </row>
    <row r="385" spans="5:21" ht="12.75">
      <c r="E385" s="499"/>
      <c r="F385" s="24"/>
      <c r="H385" s="23"/>
      <c r="J385" s="200"/>
      <c r="K385" s="200"/>
      <c r="L385" s="200"/>
      <c r="N385" s="24"/>
      <c r="P385" s="24"/>
      <c r="Q385" s="23"/>
      <c r="R385" s="24"/>
      <c r="S385" s="24"/>
      <c r="T385" s="24"/>
      <c r="U385" s="24"/>
    </row>
    <row r="386" spans="5:21" ht="12.75">
      <c r="E386" s="499"/>
      <c r="F386" s="24"/>
      <c r="H386" s="23"/>
      <c r="J386" s="200"/>
      <c r="K386" s="200"/>
      <c r="L386" s="200"/>
      <c r="N386" s="24"/>
      <c r="P386" s="24"/>
      <c r="Q386" s="23"/>
      <c r="R386" s="24"/>
      <c r="S386" s="24"/>
      <c r="T386" s="24"/>
      <c r="U386" s="24"/>
    </row>
    <row r="387" spans="5:21" ht="12.75">
      <c r="E387" s="499"/>
      <c r="F387" s="24"/>
      <c r="H387" s="23"/>
      <c r="J387" s="200"/>
      <c r="K387" s="200"/>
      <c r="L387" s="200"/>
      <c r="N387" s="24"/>
      <c r="P387" s="24"/>
      <c r="Q387" s="23"/>
      <c r="R387" s="24"/>
      <c r="S387" s="24"/>
      <c r="T387" s="24"/>
      <c r="U387" s="24"/>
    </row>
    <row r="388" spans="5:21" ht="12.75">
      <c r="E388" s="499"/>
      <c r="F388" s="24"/>
      <c r="H388" s="23"/>
      <c r="J388" s="200"/>
      <c r="K388" s="200"/>
      <c r="L388" s="200"/>
      <c r="N388" s="24"/>
      <c r="P388" s="24"/>
      <c r="Q388" s="23"/>
      <c r="R388" s="24"/>
      <c r="S388" s="24"/>
      <c r="T388" s="24"/>
      <c r="U388" s="24"/>
    </row>
    <row r="389" spans="5:21" ht="12.75">
      <c r="E389" s="499"/>
      <c r="F389" s="24"/>
      <c r="H389" s="23"/>
      <c r="J389" s="200"/>
      <c r="K389" s="200"/>
      <c r="L389" s="200"/>
      <c r="N389" s="24"/>
      <c r="P389" s="24"/>
      <c r="Q389" s="23"/>
      <c r="R389" s="24"/>
      <c r="S389" s="24"/>
      <c r="T389" s="24"/>
      <c r="U389" s="24"/>
    </row>
    <row r="390" spans="5:21" ht="12.75">
      <c r="E390" s="499"/>
      <c r="F390" s="24"/>
      <c r="H390" s="23"/>
      <c r="J390" s="200"/>
      <c r="K390" s="200"/>
      <c r="L390" s="200"/>
      <c r="N390" s="24"/>
      <c r="P390" s="24"/>
      <c r="Q390" s="23"/>
      <c r="R390" s="24"/>
      <c r="S390" s="24"/>
      <c r="T390" s="24"/>
      <c r="U390" s="24"/>
    </row>
    <row r="391" spans="5:21" ht="12.75">
      <c r="E391" s="499"/>
      <c r="F391" s="24"/>
      <c r="H391" s="23"/>
      <c r="J391" s="200"/>
      <c r="K391" s="200"/>
      <c r="L391" s="200"/>
      <c r="N391" s="24"/>
      <c r="P391" s="24"/>
      <c r="Q391" s="23"/>
      <c r="R391" s="24"/>
      <c r="S391" s="24"/>
      <c r="T391" s="24"/>
      <c r="U391" s="24"/>
    </row>
    <row r="392" spans="5:21" ht="12.75">
      <c r="E392" s="499"/>
      <c r="F392" s="24"/>
      <c r="H392" s="23"/>
      <c r="J392" s="200"/>
      <c r="K392" s="200"/>
      <c r="L392" s="200"/>
      <c r="N392" s="24"/>
      <c r="P392" s="24"/>
      <c r="Q392" s="23"/>
      <c r="R392" s="24"/>
      <c r="S392" s="24"/>
      <c r="T392" s="24"/>
      <c r="U392" s="24"/>
    </row>
    <row r="393" spans="5:21" ht="12.75">
      <c r="E393" s="499"/>
      <c r="F393" s="24"/>
      <c r="H393" s="23"/>
      <c r="J393" s="200"/>
      <c r="K393" s="200"/>
      <c r="L393" s="200"/>
      <c r="N393" s="24"/>
      <c r="P393" s="24"/>
      <c r="Q393" s="23"/>
      <c r="R393" s="24"/>
      <c r="S393" s="24"/>
      <c r="T393" s="24"/>
      <c r="U393" s="24"/>
    </row>
    <row r="394" spans="5:21" ht="12.75">
      <c r="E394" s="499"/>
      <c r="F394" s="24"/>
      <c r="H394" s="23"/>
      <c r="J394" s="200"/>
      <c r="K394" s="200"/>
      <c r="L394" s="200"/>
      <c r="N394" s="24"/>
      <c r="P394" s="24"/>
      <c r="Q394" s="23"/>
      <c r="R394" s="24"/>
      <c r="S394" s="24"/>
      <c r="T394" s="24"/>
      <c r="U394" s="24"/>
    </row>
    <row r="395" spans="5:21" ht="12.75">
      <c r="E395" s="499"/>
      <c r="F395" s="24"/>
      <c r="H395" s="23"/>
      <c r="J395" s="200"/>
      <c r="K395" s="200"/>
      <c r="L395" s="200"/>
      <c r="N395" s="24"/>
      <c r="P395" s="24"/>
      <c r="Q395" s="23"/>
      <c r="R395" s="24"/>
      <c r="S395" s="24"/>
      <c r="T395" s="24"/>
      <c r="U395" s="24"/>
    </row>
    <row r="396" spans="5:21" ht="12.75">
      <c r="E396" s="499"/>
      <c r="F396" s="24"/>
      <c r="H396" s="23"/>
      <c r="J396" s="200"/>
      <c r="K396" s="200"/>
      <c r="L396" s="200"/>
      <c r="N396" s="24"/>
      <c r="P396" s="24"/>
      <c r="Q396" s="23"/>
      <c r="R396" s="24"/>
      <c r="S396" s="24"/>
      <c r="T396" s="24"/>
      <c r="U396" s="24"/>
    </row>
    <row r="397" spans="5:21" ht="12.75">
      <c r="E397" s="499"/>
      <c r="F397" s="24"/>
      <c r="H397" s="23"/>
      <c r="J397" s="200"/>
      <c r="K397" s="200"/>
      <c r="L397" s="200"/>
      <c r="N397" s="24"/>
      <c r="P397" s="24"/>
      <c r="Q397" s="23"/>
      <c r="R397" s="24"/>
      <c r="S397" s="24"/>
      <c r="T397" s="24"/>
      <c r="U397" s="24"/>
    </row>
    <row r="398" spans="5:21" ht="12.75">
      <c r="E398" s="499"/>
      <c r="F398" s="24"/>
      <c r="H398" s="23"/>
      <c r="J398" s="200"/>
      <c r="K398" s="200"/>
      <c r="L398" s="200"/>
      <c r="N398" s="24"/>
      <c r="P398" s="24"/>
      <c r="Q398" s="23"/>
      <c r="R398" s="24"/>
      <c r="S398" s="24"/>
      <c r="T398" s="24"/>
      <c r="U398" s="24"/>
    </row>
    <row r="399" spans="5:21" ht="12.75">
      <c r="E399" s="499"/>
      <c r="F399" s="24"/>
      <c r="H399" s="23"/>
      <c r="J399" s="200"/>
      <c r="K399" s="200"/>
      <c r="L399" s="200"/>
      <c r="N399" s="24"/>
      <c r="P399" s="24"/>
      <c r="Q399" s="23"/>
      <c r="R399" s="24"/>
      <c r="S399" s="24"/>
      <c r="T399" s="24"/>
      <c r="U399" s="24"/>
    </row>
    <row r="400" spans="5:21" ht="12.75">
      <c r="E400" s="499"/>
      <c r="F400" s="24"/>
      <c r="H400" s="23"/>
      <c r="J400" s="200"/>
      <c r="K400" s="200"/>
      <c r="L400" s="200"/>
      <c r="N400" s="24"/>
      <c r="P400" s="24"/>
      <c r="Q400" s="23"/>
      <c r="R400" s="24"/>
      <c r="S400" s="24"/>
      <c r="T400" s="24"/>
      <c r="U400" s="24"/>
    </row>
    <row r="401" spans="5:21" ht="12.75">
      <c r="E401" s="499"/>
      <c r="F401" s="24"/>
      <c r="H401" s="23"/>
      <c r="J401" s="200"/>
      <c r="K401" s="200"/>
      <c r="L401" s="200"/>
      <c r="N401" s="24"/>
      <c r="P401" s="24"/>
      <c r="Q401" s="23"/>
      <c r="R401" s="24"/>
      <c r="S401" s="24"/>
      <c r="T401" s="24"/>
      <c r="U401" s="24"/>
    </row>
    <row r="402" spans="5:21" ht="12.75">
      <c r="E402" s="499"/>
      <c r="F402" s="24"/>
      <c r="H402" s="23"/>
      <c r="J402" s="200"/>
      <c r="K402" s="200"/>
      <c r="L402" s="200"/>
      <c r="N402" s="24"/>
      <c r="P402" s="24"/>
      <c r="Q402" s="23"/>
      <c r="R402" s="24"/>
      <c r="S402" s="24"/>
      <c r="T402" s="24"/>
      <c r="U402" s="24"/>
    </row>
    <row r="403" spans="5:21" ht="12.75">
      <c r="E403" s="499"/>
      <c r="F403" s="24"/>
      <c r="H403" s="23"/>
      <c r="J403" s="200"/>
      <c r="K403" s="200"/>
      <c r="L403" s="200"/>
      <c r="N403" s="24"/>
      <c r="P403" s="24"/>
      <c r="Q403" s="23"/>
      <c r="R403" s="24"/>
      <c r="S403" s="24"/>
      <c r="T403" s="24"/>
      <c r="U403" s="24"/>
    </row>
    <row r="404" spans="5:21" ht="12.75">
      <c r="E404" s="499"/>
      <c r="F404" s="24"/>
      <c r="H404" s="23"/>
      <c r="J404" s="200"/>
      <c r="K404" s="200"/>
      <c r="L404" s="200"/>
      <c r="N404" s="24"/>
      <c r="P404" s="24"/>
      <c r="Q404" s="23"/>
      <c r="R404" s="24"/>
      <c r="S404" s="24"/>
      <c r="T404" s="24"/>
      <c r="U404" s="24"/>
    </row>
    <row r="405" spans="5:21" ht="12.75">
      <c r="E405" s="499"/>
      <c r="F405" s="24"/>
      <c r="H405" s="23"/>
      <c r="J405" s="200"/>
      <c r="K405" s="200"/>
      <c r="L405" s="200"/>
      <c r="N405" s="24"/>
      <c r="P405" s="24"/>
      <c r="Q405" s="23"/>
      <c r="R405" s="24"/>
      <c r="S405" s="24"/>
      <c r="T405" s="24"/>
      <c r="U405" s="24"/>
    </row>
    <row r="406" spans="5:21" ht="12.75">
      <c r="E406" s="499"/>
      <c r="F406" s="24"/>
      <c r="H406" s="23"/>
      <c r="J406" s="200"/>
      <c r="K406" s="200"/>
      <c r="L406" s="200"/>
      <c r="N406" s="24"/>
      <c r="P406" s="24"/>
      <c r="Q406" s="23"/>
      <c r="R406" s="24"/>
      <c r="S406" s="24"/>
      <c r="T406" s="24"/>
      <c r="U406" s="24"/>
    </row>
    <row r="407" spans="5:21" ht="12.75">
      <c r="E407" s="499"/>
      <c r="F407" s="24"/>
      <c r="H407" s="23"/>
      <c r="J407" s="200"/>
      <c r="K407" s="200"/>
      <c r="L407" s="200"/>
      <c r="N407" s="24"/>
      <c r="P407" s="24"/>
      <c r="Q407" s="23"/>
      <c r="R407" s="24"/>
      <c r="S407" s="24"/>
      <c r="T407" s="24"/>
      <c r="U407" s="24"/>
    </row>
    <row r="408" spans="5:21" ht="12.75">
      <c r="E408" s="499"/>
      <c r="F408" s="24"/>
      <c r="H408" s="23"/>
      <c r="J408" s="200"/>
      <c r="K408" s="200"/>
      <c r="L408" s="200"/>
      <c r="N408" s="24"/>
      <c r="P408" s="24"/>
      <c r="Q408" s="23"/>
      <c r="R408" s="24"/>
      <c r="S408" s="24"/>
      <c r="T408" s="24"/>
      <c r="U408" s="24"/>
    </row>
    <row r="409" spans="5:21" ht="12.75">
      <c r="E409" s="499"/>
      <c r="F409" s="24"/>
      <c r="H409" s="23"/>
      <c r="J409" s="200"/>
      <c r="K409" s="200"/>
      <c r="L409" s="200"/>
      <c r="N409" s="24"/>
      <c r="P409" s="24"/>
      <c r="Q409" s="23"/>
      <c r="R409" s="24"/>
      <c r="S409" s="24"/>
      <c r="T409" s="24"/>
      <c r="U409" s="24"/>
    </row>
    <row r="410" spans="5:21" ht="12.75">
      <c r="E410" s="499"/>
      <c r="F410" s="24"/>
      <c r="H410" s="23"/>
      <c r="J410" s="200"/>
      <c r="K410" s="200"/>
      <c r="L410" s="200"/>
      <c r="N410" s="24"/>
      <c r="P410" s="24"/>
      <c r="Q410" s="23"/>
      <c r="R410" s="24"/>
      <c r="S410" s="24"/>
      <c r="T410" s="24"/>
      <c r="U410" s="24"/>
    </row>
    <row r="411" spans="5:21" ht="12.75">
      <c r="E411" s="499"/>
      <c r="F411" s="24"/>
      <c r="H411" s="23"/>
      <c r="J411" s="200"/>
      <c r="K411" s="200"/>
      <c r="L411" s="200"/>
      <c r="N411" s="24"/>
      <c r="P411" s="24"/>
      <c r="Q411" s="23"/>
      <c r="R411" s="24"/>
      <c r="S411" s="24"/>
      <c r="T411" s="24"/>
      <c r="U411" s="24"/>
    </row>
    <row r="412" spans="5:21" ht="12.75">
      <c r="E412" s="499"/>
      <c r="F412" s="24"/>
      <c r="H412" s="23"/>
      <c r="J412" s="200"/>
      <c r="K412" s="200"/>
      <c r="L412" s="200"/>
      <c r="N412" s="24"/>
      <c r="P412" s="24"/>
      <c r="Q412" s="23"/>
      <c r="R412" s="24"/>
      <c r="S412" s="24"/>
      <c r="T412" s="24"/>
      <c r="U412" s="24"/>
    </row>
    <row r="413" spans="5:21" ht="12.75">
      <c r="E413" s="499"/>
      <c r="F413" s="24"/>
      <c r="H413" s="23"/>
      <c r="J413" s="200"/>
      <c r="K413" s="200"/>
      <c r="L413" s="200"/>
      <c r="N413" s="24"/>
      <c r="P413" s="24"/>
      <c r="Q413" s="23"/>
      <c r="R413" s="24"/>
      <c r="S413" s="24"/>
      <c r="T413" s="24"/>
      <c r="U413" s="24"/>
    </row>
    <row r="414" spans="5:21" ht="12.75">
      <c r="E414" s="499"/>
      <c r="F414" s="24"/>
      <c r="H414" s="23"/>
      <c r="J414" s="200"/>
      <c r="K414" s="200"/>
      <c r="L414" s="200"/>
      <c r="N414" s="24"/>
      <c r="P414" s="24"/>
      <c r="Q414" s="23"/>
      <c r="R414" s="24"/>
      <c r="S414" s="24"/>
      <c r="T414" s="24"/>
      <c r="U414" s="24"/>
    </row>
    <row r="415" spans="5:21" ht="12.75">
      <c r="E415" s="499"/>
      <c r="F415" s="24"/>
      <c r="H415" s="23"/>
      <c r="J415" s="200"/>
      <c r="K415" s="200"/>
      <c r="L415" s="200"/>
      <c r="N415" s="24"/>
      <c r="P415" s="24"/>
      <c r="Q415" s="23"/>
      <c r="R415" s="24"/>
      <c r="S415" s="24"/>
      <c r="T415" s="24"/>
      <c r="U415" s="24"/>
    </row>
    <row r="416" spans="5:21" ht="12.75">
      <c r="E416" s="499"/>
      <c r="F416" s="24"/>
      <c r="H416" s="23"/>
      <c r="J416" s="200"/>
      <c r="K416" s="200"/>
      <c r="L416" s="200"/>
      <c r="N416" s="24"/>
      <c r="P416" s="24"/>
      <c r="Q416" s="23"/>
      <c r="R416" s="24"/>
      <c r="S416" s="24"/>
      <c r="T416" s="24"/>
      <c r="U416" s="24"/>
    </row>
    <row r="417" spans="5:21" ht="12.75">
      <c r="E417" s="499"/>
      <c r="F417" s="24"/>
      <c r="H417" s="23"/>
      <c r="J417" s="200"/>
      <c r="K417" s="200"/>
      <c r="L417" s="200"/>
      <c r="N417" s="24"/>
      <c r="P417" s="24"/>
      <c r="Q417" s="23"/>
      <c r="R417" s="24"/>
      <c r="S417" s="24"/>
      <c r="T417" s="24"/>
      <c r="U417" s="24"/>
    </row>
    <row r="418" spans="5:21" ht="12.75">
      <c r="E418" s="499"/>
      <c r="F418" s="24"/>
      <c r="H418" s="23"/>
      <c r="J418" s="200"/>
      <c r="K418" s="200"/>
      <c r="L418" s="200"/>
      <c r="N418" s="24"/>
      <c r="P418" s="24"/>
      <c r="Q418" s="23"/>
      <c r="R418" s="24"/>
      <c r="S418" s="24"/>
      <c r="T418" s="24"/>
      <c r="U418" s="24"/>
    </row>
    <row r="419" spans="5:21" ht="12.75">
      <c r="E419" s="499"/>
      <c r="F419" s="24"/>
      <c r="H419" s="23"/>
      <c r="J419" s="200"/>
      <c r="K419" s="200"/>
      <c r="L419" s="200"/>
      <c r="N419" s="24"/>
      <c r="P419" s="24"/>
      <c r="Q419" s="23"/>
      <c r="R419" s="24"/>
      <c r="S419" s="24"/>
      <c r="T419" s="24"/>
      <c r="U419" s="24"/>
    </row>
    <row r="420" spans="5:21" ht="12.75">
      <c r="E420" s="499"/>
      <c r="F420" s="24"/>
      <c r="H420" s="23"/>
      <c r="J420" s="200"/>
      <c r="K420" s="200"/>
      <c r="L420" s="200"/>
      <c r="N420" s="24"/>
      <c r="P420" s="24"/>
      <c r="Q420" s="23"/>
      <c r="R420" s="24"/>
      <c r="S420" s="24"/>
      <c r="T420" s="24"/>
      <c r="U420" s="24"/>
    </row>
    <row r="421" spans="5:21" ht="12.75">
      <c r="E421" s="499"/>
      <c r="F421" s="24"/>
      <c r="H421" s="23"/>
      <c r="J421" s="200"/>
      <c r="K421" s="200"/>
      <c r="L421" s="200"/>
      <c r="N421" s="24"/>
      <c r="P421" s="24"/>
      <c r="Q421" s="23"/>
      <c r="R421" s="24"/>
      <c r="S421" s="24"/>
      <c r="T421" s="24"/>
      <c r="U421" s="24"/>
    </row>
    <row r="422" spans="5:21" ht="12.75">
      <c r="E422" s="499"/>
      <c r="F422" s="24"/>
      <c r="H422" s="23"/>
      <c r="J422" s="200"/>
      <c r="K422" s="200"/>
      <c r="L422" s="200"/>
      <c r="N422" s="24"/>
      <c r="P422" s="24"/>
      <c r="Q422" s="23"/>
      <c r="R422" s="24"/>
      <c r="S422" s="24"/>
      <c r="T422" s="24"/>
      <c r="U422" s="24"/>
    </row>
    <row r="423" spans="5:21" ht="12.75">
      <c r="E423" s="499"/>
      <c r="F423" s="24"/>
      <c r="H423" s="23"/>
      <c r="J423" s="200"/>
      <c r="K423" s="200"/>
      <c r="L423" s="200"/>
      <c r="N423" s="24"/>
      <c r="P423" s="24"/>
      <c r="Q423" s="23"/>
      <c r="R423" s="24"/>
      <c r="S423" s="24"/>
      <c r="T423" s="24"/>
      <c r="U423" s="24"/>
    </row>
    <row r="424" spans="5:21" ht="12.75">
      <c r="E424" s="499"/>
      <c r="F424" s="24"/>
      <c r="H424" s="23"/>
      <c r="J424" s="200"/>
      <c r="K424" s="200"/>
      <c r="L424" s="200"/>
      <c r="N424" s="24"/>
      <c r="P424" s="24"/>
      <c r="Q424" s="23"/>
      <c r="R424" s="24"/>
      <c r="S424" s="24"/>
      <c r="T424" s="24"/>
      <c r="U424" s="24"/>
    </row>
    <row r="425" spans="5:21" ht="12.75">
      <c r="E425" s="499"/>
      <c r="F425" s="24"/>
      <c r="H425" s="23"/>
      <c r="J425" s="200"/>
      <c r="K425" s="200"/>
      <c r="L425" s="200"/>
      <c r="N425" s="24"/>
      <c r="P425" s="24"/>
      <c r="Q425" s="23"/>
      <c r="R425" s="24"/>
      <c r="S425" s="24"/>
      <c r="T425" s="24"/>
      <c r="U425" s="24"/>
    </row>
    <row r="426" spans="5:21" ht="12.75">
      <c r="E426" s="499"/>
      <c r="F426" s="24"/>
      <c r="H426" s="23"/>
      <c r="J426" s="200"/>
      <c r="K426" s="200"/>
      <c r="L426" s="200"/>
      <c r="N426" s="24"/>
      <c r="P426" s="24"/>
      <c r="Q426" s="23"/>
      <c r="R426" s="24"/>
      <c r="S426" s="24"/>
      <c r="T426" s="24"/>
      <c r="U426" s="24"/>
    </row>
    <row r="427" spans="5:21" ht="12.75">
      <c r="E427" s="499"/>
      <c r="F427" s="24"/>
      <c r="H427" s="23"/>
      <c r="J427" s="200"/>
      <c r="K427" s="200"/>
      <c r="L427" s="200"/>
      <c r="N427" s="24"/>
      <c r="P427" s="24"/>
      <c r="Q427" s="23"/>
      <c r="R427" s="24"/>
      <c r="S427" s="24"/>
      <c r="T427" s="24"/>
      <c r="U427" s="24"/>
    </row>
    <row r="428" spans="5:21" ht="12.75">
      <c r="E428" s="499"/>
      <c r="F428" s="24"/>
      <c r="H428" s="23"/>
      <c r="J428" s="200"/>
      <c r="K428" s="200"/>
      <c r="L428" s="200"/>
      <c r="N428" s="24"/>
      <c r="P428" s="24"/>
      <c r="Q428" s="23"/>
      <c r="R428" s="24"/>
      <c r="S428" s="24"/>
      <c r="T428" s="24"/>
      <c r="U428" s="24"/>
    </row>
    <row r="429" spans="5:21" ht="12.75">
      <c r="E429" s="499"/>
      <c r="F429" s="24"/>
      <c r="H429" s="23"/>
      <c r="J429" s="200"/>
      <c r="K429" s="200"/>
      <c r="L429" s="200"/>
      <c r="N429" s="24"/>
      <c r="P429" s="24"/>
      <c r="Q429" s="23"/>
      <c r="R429" s="24"/>
      <c r="S429" s="24"/>
      <c r="T429" s="24"/>
      <c r="U429" s="24"/>
    </row>
    <row r="430" spans="5:21" ht="12.75">
      <c r="E430" s="499"/>
      <c r="F430" s="24"/>
      <c r="H430" s="23"/>
      <c r="J430" s="200"/>
      <c r="K430" s="200"/>
      <c r="L430" s="200"/>
      <c r="N430" s="24"/>
      <c r="P430" s="24"/>
      <c r="Q430" s="23"/>
      <c r="R430" s="24"/>
      <c r="S430" s="24"/>
      <c r="T430" s="24"/>
      <c r="U430" s="24"/>
    </row>
    <row r="431" spans="5:21" ht="12.75">
      <c r="E431" s="499"/>
      <c r="F431" s="24"/>
      <c r="H431" s="23"/>
      <c r="J431" s="200"/>
      <c r="K431" s="200"/>
      <c r="L431" s="200"/>
      <c r="N431" s="24"/>
      <c r="P431" s="24"/>
      <c r="Q431" s="23"/>
      <c r="R431" s="24"/>
      <c r="S431" s="24"/>
      <c r="T431" s="24"/>
      <c r="U431" s="24"/>
    </row>
    <row r="432" spans="5:21" ht="12.75">
      <c r="E432" s="499"/>
      <c r="F432" s="24"/>
      <c r="H432" s="23"/>
      <c r="J432" s="200"/>
      <c r="K432" s="200"/>
      <c r="L432" s="200"/>
      <c r="N432" s="24"/>
      <c r="P432" s="24"/>
      <c r="Q432" s="23"/>
      <c r="R432" s="24"/>
      <c r="S432" s="24"/>
      <c r="T432" s="24"/>
      <c r="U432" s="24"/>
    </row>
    <row r="433" spans="5:21" ht="12.75">
      <c r="E433" s="499"/>
      <c r="F433" s="24"/>
      <c r="H433" s="23"/>
      <c r="J433" s="200"/>
      <c r="K433" s="200"/>
      <c r="L433" s="200"/>
      <c r="N433" s="24"/>
      <c r="P433" s="24"/>
      <c r="Q433" s="23"/>
      <c r="R433" s="24"/>
      <c r="S433" s="24"/>
      <c r="T433" s="24"/>
      <c r="U433" s="24"/>
    </row>
    <row r="434" spans="5:21" ht="12.75">
      <c r="E434" s="499"/>
      <c r="F434" s="24"/>
      <c r="H434" s="23"/>
      <c r="J434" s="200"/>
      <c r="K434" s="200"/>
      <c r="L434" s="200"/>
      <c r="N434" s="24"/>
      <c r="P434" s="24"/>
      <c r="Q434" s="23"/>
      <c r="R434" s="24"/>
      <c r="S434" s="24"/>
      <c r="T434" s="24"/>
      <c r="U434" s="24"/>
    </row>
    <row r="435" spans="5:21" ht="12.75">
      <c r="E435" s="499"/>
      <c r="F435" s="24"/>
      <c r="H435" s="23"/>
      <c r="J435" s="200"/>
      <c r="K435" s="200"/>
      <c r="L435" s="200"/>
      <c r="N435" s="24"/>
      <c r="P435" s="24"/>
      <c r="Q435" s="23"/>
      <c r="R435" s="24"/>
      <c r="S435" s="24"/>
      <c r="T435" s="24"/>
      <c r="U435" s="24"/>
    </row>
    <row r="436" spans="5:21" ht="12.75">
      <c r="E436" s="499"/>
      <c r="F436" s="24"/>
      <c r="H436" s="23"/>
      <c r="J436" s="200"/>
      <c r="K436" s="200"/>
      <c r="L436" s="200"/>
      <c r="N436" s="24"/>
      <c r="P436" s="24"/>
      <c r="Q436" s="23"/>
      <c r="R436" s="24"/>
      <c r="S436" s="24"/>
      <c r="T436" s="24"/>
      <c r="U436" s="24"/>
    </row>
    <row r="437" spans="5:21" ht="12.75">
      <c r="E437" s="499"/>
      <c r="F437" s="24"/>
      <c r="H437" s="23"/>
      <c r="J437" s="200"/>
      <c r="K437" s="200"/>
      <c r="L437" s="200"/>
      <c r="N437" s="24"/>
      <c r="P437" s="24"/>
      <c r="Q437" s="23"/>
      <c r="R437" s="24"/>
      <c r="S437" s="24"/>
      <c r="T437" s="24"/>
      <c r="U437" s="24"/>
    </row>
    <row r="438" spans="5:21" ht="12.75">
      <c r="E438" s="499"/>
      <c r="F438" s="24"/>
      <c r="H438" s="23"/>
      <c r="J438" s="200"/>
      <c r="K438" s="200"/>
      <c r="L438" s="200"/>
      <c r="N438" s="24"/>
      <c r="P438" s="24"/>
      <c r="Q438" s="23"/>
      <c r="R438" s="24"/>
      <c r="S438" s="24"/>
      <c r="T438" s="24"/>
      <c r="U438" s="24"/>
    </row>
    <row r="439" spans="5:21" ht="12.75">
      <c r="E439" s="499"/>
      <c r="F439" s="24"/>
      <c r="H439" s="23"/>
      <c r="J439" s="200"/>
      <c r="K439" s="200"/>
      <c r="L439" s="200"/>
      <c r="N439" s="24"/>
      <c r="P439" s="24"/>
      <c r="Q439" s="23"/>
      <c r="R439" s="24"/>
      <c r="S439" s="24"/>
      <c r="T439" s="24"/>
      <c r="U439" s="24"/>
    </row>
    <row r="440" spans="5:21" ht="12.75">
      <c r="E440" s="499"/>
      <c r="F440" s="24"/>
      <c r="H440" s="23"/>
      <c r="J440" s="200"/>
      <c r="K440" s="200"/>
      <c r="L440" s="200"/>
      <c r="N440" s="24"/>
      <c r="P440" s="24"/>
      <c r="Q440" s="23"/>
      <c r="R440" s="24"/>
      <c r="S440" s="24"/>
      <c r="T440" s="24"/>
      <c r="U440" s="24"/>
    </row>
    <row r="441" spans="5:21" ht="12.75">
      <c r="E441" s="499"/>
      <c r="F441" s="24"/>
      <c r="H441" s="23"/>
      <c r="J441" s="200"/>
      <c r="K441" s="200"/>
      <c r="L441" s="200"/>
      <c r="N441" s="24"/>
      <c r="P441" s="24"/>
      <c r="Q441" s="23"/>
      <c r="R441" s="24"/>
      <c r="S441" s="24"/>
      <c r="T441" s="24"/>
      <c r="U441" s="24"/>
    </row>
    <row r="442" spans="5:21" ht="12.75">
      <c r="E442" s="499"/>
      <c r="F442" s="24"/>
      <c r="H442" s="23"/>
      <c r="J442" s="200"/>
      <c r="K442" s="200"/>
      <c r="L442" s="200"/>
      <c r="N442" s="24"/>
      <c r="P442" s="24"/>
      <c r="Q442" s="23"/>
      <c r="R442" s="24"/>
      <c r="S442" s="24"/>
      <c r="T442" s="24"/>
      <c r="U442" s="24"/>
    </row>
    <row r="443" spans="5:21" ht="12.75">
      <c r="E443" s="499"/>
      <c r="F443" s="24"/>
      <c r="H443" s="23"/>
      <c r="J443" s="200"/>
      <c r="K443" s="200"/>
      <c r="L443" s="200"/>
      <c r="N443" s="24"/>
      <c r="P443" s="24"/>
      <c r="Q443" s="23"/>
      <c r="R443" s="24"/>
      <c r="S443" s="24"/>
      <c r="T443" s="24"/>
      <c r="U443" s="24"/>
    </row>
    <row r="444" spans="5:21" ht="12.75">
      <c r="E444" s="499"/>
      <c r="F444" s="24"/>
      <c r="H444" s="23"/>
      <c r="J444" s="200"/>
      <c r="K444" s="200"/>
      <c r="L444" s="200"/>
      <c r="N444" s="24"/>
      <c r="P444" s="24"/>
      <c r="Q444" s="23"/>
      <c r="R444" s="24"/>
      <c r="S444" s="24"/>
      <c r="T444" s="24"/>
      <c r="U444" s="24"/>
    </row>
    <row r="445" spans="5:21" ht="12.75">
      <c r="E445" s="499"/>
      <c r="F445" s="24"/>
      <c r="H445" s="23"/>
      <c r="J445" s="200"/>
      <c r="K445" s="200"/>
      <c r="L445" s="200"/>
      <c r="N445" s="24"/>
      <c r="P445" s="24"/>
      <c r="Q445" s="23"/>
      <c r="R445" s="24"/>
      <c r="S445" s="24"/>
      <c r="T445" s="24"/>
      <c r="U445" s="24"/>
    </row>
    <row r="446" spans="5:21" ht="12.75">
      <c r="E446" s="499"/>
      <c r="F446" s="24"/>
      <c r="H446" s="23"/>
      <c r="J446" s="200"/>
      <c r="K446" s="200"/>
      <c r="L446" s="200"/>
      <c r="N446" s="24"/>
      <c r="P446" s="24"/>
      <c r="Q446" s="23"/>
      <c r="R446" s="24"/>
      <c r="S446" s="24"/>
      <c r="T446" s="24"/>
      <c r="U446" s="24"/>
    </row>
    <row r="447" spans="5:21" ht="12.75">
      <c r="E447" s="499"/>
      <c r="F447" s="24"/>
      <c r="H447" s="23"/>
      <c r="J447" s="200"/>
      <c r="K447" s="200"/>
      <c r="L447" s="200"/>
      <c r="N447" s="24"/>
      <c r="P447" s="24"/>
      <c r="Q447" s="23"/>
      <c r="R447" s="24"/>
      <c r="S447" s="24"/>
      <c r="T447" s="24"/>
      <c r="U447" s="24"/>
    </row>
    <row r="448" spans="5:21" ht="12.75">
      <c r="E448" s="499"/>
      <c r="F448" s="24"/>
      <c r="H448" s="23"/>
      <c r="J448" s="200"/>
      <c r="K448" s="200"/>
      <c r="L448" s="200"/>
      <c r="N448" s="24"/>
      <c r="P448" s="24"/>
      <c r="Q448" s="23"/>
      <c r="R448" s="24"/>
      <c r="S448" s="24"/>
      <c r="T448" s="24"/>
      <c r="U448" s="24"/>
    </row>
    <row r="449" spans="5:21" ht="12.75">
      <c r="E449" s="499"/>
      <c r="F449" s="24"/>
      <c r="H449" s="23"/>
      <c r="J449" s="200"/>
      <c r="K449" s="200"/>
      <c r="L449" s="200"/>
      <c r="N449" s="24"/>
      <c r="P449" s="24"/>
      <c r="Q449" s="23"/>
      <c r="R449" s="24"/>
      <c r="S449" s="24"/>
      <c r="T449" s="24"/>
      <c r="U449" s="24"/>
    </row>
    <row r="450" spans="5:21" ht="12.75">
      <c r="E450" s="499"/>
      <c r="F450" s="24"/>
      <c r="H450" s="23"/>
      <c r="J450" s="200"/>
      <c r="K450" s="200"/>
      <c r="L450" s="200"/>
      <c r="N450" s="24"/>
      <c r="P450" s="24"/>
      <c r="Q450" s="23"/>
      <c r="R450" s="24"/>
      <c r="S450" s="24"/>
      <c r="T450" s="24"/>
      <c r="U450" s="24"/>
    </row>
    <row r="451" spans="5:21" ht="12.75">
      <c r="E451" s="499"/>
      <c r="F451" s="24"/>
      <c r="H451" s="23"/>
      <c r="J451" s="200"/>
      <c r="K451" s="200"/>
      <c r="L451" s="200"/>
      <c r="N451" s="24"/>
      <c r="P451" s="24"/>
      <c r="Q451" s="23"/>
      <c r="R451" s="24"/>
      <c r="S451" s="24"/>
      <c r="T451" s="24"/>
      <c r="U451" s="24"/>
    </row>
    <row r="452" spans="5:21" ht="12.75">
      <c r="E452" s="499"/>
      <c r="F452" s="24"/>
      <c r="H452" s="23"/>
      <c r="J452" s="200"/>
      <c r="K452" s="200"/>
      <c r="L452" s="200"/>
      <c r="N452" s="24"/>
      <c r="P452" s="24"/>
      <c r="Q452" s="23"/>
      <c r="R452" s="24"/>
      <c r="S452" s="24"/>
      <c r="T452" s="24"/>
      <c r="U452" s="24"/>
    </row>
    <row r="453" spans="5:21" ht="12.75">
      <c r="E453" s="499"/>
      <c r="F453" s="24"/>
      <c r="H453" s="23"/>
      <c r="J453" s="200"/>
      <c r="K453" s="200"/>
      <c r="L453" s="200"/>
      <c r="N453" s="24"/>
      <c r="P453" s="24"/>
      <c r="Q453" s="23"/>
      <c r="R453" s="24"/>
      <c r="S453" s="24"/>
      <c r="T453" s="24"/>
      <c r="U453" s="24"/>
    </row>
    <row r="454" spans="5:21" ht="12.75">
      <c r="E454" s="499"/>
      <c r="F454" s="24"/>
      <c r="H454" s="23"/>
      <c r="J454" s="200"/>
      <c r="K454" s="200"/>
      <c r="L454" s="200"/>
      <c r="N454" s="24"/>
      <c r="P454" s="24"/>
      <c r="Q454" s="23"/>
      <c r="R454" s="24"/>
      <c r="S454" s="24"/>
      <c r="T454" s="24"/>
      <c r="U454" s="24"/>
    </row>
    <row r="455" spans="5:21" ht="12.75">
      <c r="E455" s="499"/>
      <c r="F455" s="24"/>
      <c r="H455" s="23"/>
      <c r="J455" s="200"/>
      <c r="K455" s="200"/>
      <c r="L455" s="200"/>
      <c r="N455" s="24"/>
      <c r="P455" s="24"/>
      <c r="Q455" s="23"/>
      <c r="R455" s="24"/>
      <c r="S455" s="24"/>
      <c r="T455" s="24"/>
      <c r="U455" s="24"/>
    </row>
    <row r="456" spans="5:21" ht="12.75">
      <c r="E456" s="499"/>
      <c r="F456" s="24"/>
      <c r="H456" s="23"/>
      <c r="J456" s="200"/>
      <c r="K456" s="200"/>
      <c r="L456" s="200"/>
      <c r="N456" s="24"/>
      <c r="P456" s="24"/>
      <c r="Q456" s="23"/>
      <c r="R456" s="24"/>
      <c r="S456" s="24"/>
      <c r="T456" s="24"/>
      <c r="U456" s="24"/>
    </row>
    <row r="457" spans="5:21" ht="12.75">
      <c r="E457" s="499"/>
      <c r="F457" s="24"/>
      <c r="H457" s="23"/>
      <c r="J457" s="200"/>
      <c r="K457" s="200"/>
      <c r="L457" s="200"/>
      <c r="N457" s="24"/>
      <c r="P457" s="24"/>
      <c r="Q457" s="23"/>
      <c r="R457" s="24"/>
      <c r="S457" s="24"/>
      <c r="T457" s="24"/>
      <c r="U457" s="24"/>
    </row>
    <row r="458" spans="5:21" ht="12.75">
      <c r="E458" s="499"/>
      <c r="F458" s="24"/>
      <c r="H458" s="23"/>
      <c r="J458" s="200"/>
      <c r="K458" s="200"/>
      <c r="L458" s="200"/>
      <c r="N458" s="24"/>
      <c r="P458" s="24"/>
      <c r="Q458" s="23"/>
      <c r="R458" s="24"/>
      <c r="S458" s="24"/>
      <c r="T458" s="24"/>
      <c r="U458" s="24"/>
    </row>
    <row r="459" spans="5:21" ht="12.75">
      <c r="E459" s="499"/>
      <c r="F459" s="24"/>
      <c r="H459" s="23"/>
      <c r="J459" s="200"/>
      <c r="K459" s="200"/>
      <c r="L459" s="200"/>
      <c r="N459" s="24"/>
      <c r="P459" s="24"/>
      <c r="Q459" s="23"/>
      <c r="R459" s="24"/>
      <c r="S459" s="24"/>
      <c r="T459" s="24"/>
      <c r="U459" s="24"/>
    </row>
    <row r="460" spans="5:21" ht="12.75">
      <c r="E460" s="499"/>
      <c r="F460" s="24"/>
      <c r="H460" s="23"/>
      <c r="J460" s="200"/>
      <c r="K460" s="200"/>
      <c r="L460" s="200"/>
      <c r="N460" s="24"/>
      <c r="P460" s="24"/>
      <c r="Q460" s="23"/>
      <c r="R460" s="24"/>
      <c r="S460" s="24"/>
      <c r="T460" s="24"/>
      <c r="U460" s="24"/>
    </row>
    <row r="461" spans="5:21" ht="12.75">
      <c r="E461" s="499"/>
      <c r="F461" s="24"/>
      <c r="H461" s="23"/>
      <c r="J461" s="200"/>
      <c r="K461" s="200"/>
      <c r="L461" s="200"/>
      <c r="N461" s="24"/>
      <c r="P461" s="24"/>
      <c r="Q461" s="23"/>
      <c r="R461" s="24"/>
      <c r="S461" s="24"/>
      <c r="T461" s="24"/>
      <c r="U461" s="24"/>
    </row>
    <row r="462" spans="5:21" ht="12.75">
      <c r="E462" s="499"/>
      <c r="F462" s="24"/>
      <c r="H462" s="23"/>
      <c r="J462" s="200"/>
      <c r="K462" s="200"/>
      <c r="L462" s="200"/>
      <c r="N462" s="24"/>
      <c r="P462" s="24"/>
      <c r="Q462" s="23"/>
      <c r="R462" s="24"/>
      <c r="S462" s="24"/>
      <c r="T462" s="24"/>
      <c r="U462" s="24"/>
    </row>
    <row r="463" spans="5:21" ht="12.75">
      <c r="E463" s="499"/>
      <c r="F463" s="24"/>
      <c r="H463" s="23"/>
      <c r="J463" s="200"/>
      <c r="K463" s="200"/>
      <c r="L463" s="200"/>
      <c r="N463" s="24"/>
      <c r="P463" s="24"/>
      <c r="Q463" s="23"/>
      <c r="R463" s="24"/>
      <c r="S463" s="24"/>
      <c r="T463" s="24"/>
      <c r="U463" s="24"/>
    </row>
    <row r="464" spans="5:21" ht="12.75">
      <c r="E464" s="499"/>
      <c r="F464" s="24"/>
      <c r="H464" s="23"/>
      <c r="J464" s="200"/>
      <c r="K464" s="200"/>
      <c r="L464" s="200"/>
      <c r="N464" s="24"/>
      <c r="P464" s="24"/>
      <c r="Q464" s="23"/>
      <c r="R464" s="24"/>
      <c r="S464" s="24"/>
      <c r="T464" s="24"/>
      <c r="U464" s="24"/>
    </row>
    <row r="465" spans="5:21" ht="12.75">
      <c r="E465" s="499"/>
      <c r="F465" s="24"/>
      <c r="H465" s="23"/>
      <c r="J465" s="200"/>
      <c r="K465" s="200"/>
      <c r="L465" s="200"/>
      <c r="N465" s="24"/>
      <c r="P465" s="24"/>
      <c r="Q465" s="23"/>
      <c r="R465" s="24"/>
      <c r="S465" s="24"/>
      <c r="T465" s="24"/>
      <c r="U465" s="24"/>
    </row>
    <row r="466" spans="5:21" ht="12.75">
      <c r="E466" s="499"/>
      <c r="F466" s="24"/>
      <c r="H466" s="23"/>
      <c r="J466" s="200"/>
      <c r="K466" s="200"/>
      <c r="L466" s="200"/>
      <c r="N466" s="24"/>
      <c r="P466" s="24"/>
      <c r="Q466" s="23"/>
      <c r="R466" s="24"/>
      <c r="S466" s="24"/>
      <c r="T466" s="24"/>
      <c r="U466" s="24"/>
    </row>
    <row r="467" spans="5:21" ht="12.75">
      <c r="E467" s="499"/>
      <c r="F467" s="24"/>
      <c r="H467" s="23"/>
      <c r="J467" s="200"/>
      <c r="K467" s="200"/>
      <c r="L467" s="200"/>
      <c r="N467" s="24"/>
      <c r="P467" s="24"/>
      <c r="Q467" s="23"/>
      <c r="R467" s="24"/>
      <c r="S467" s="24"/>
      <c r="T467" s="24"/>
      <c r="U467" s="24"/>
    </row>
    <row r="468" spans="5:21" ht="12.75">
      <c r="E468" s="499"/>
      <c r="F468" s="24"/>
      <c r="H468" s="23"/>
      <c r="J468" s="200"/>
      <c r="K468" s="200"/>
      <c r="L468" s="200"/>
      <c r="N468" s="24"/>
      <c r="P468" s="24"/>
      <c r="Q468" s="23"/>
      <c r="R468" s="24"/>
      <c r="S468" s="24"/>
      <c r="T468" s="24"/>
      <c r="U468" s="24"/>
    </row>
    <row r="469" spans="5:21" ht="12.75">
      <c r="E469" s="499"/>
      <c r="F469" s="24"/>
      <c r="H469" s="23"/>
      <c r="J469" s="200"/>
      <c r="K469" s="200"/>
      <c r="L469" s="200"/>
      <c r="N469" s="24"/>
      <c r="P469" s="24"/>
      <c r="Q469" s="23"/>
      <c r="R469" s="24"/>
      <c r="S469" s="24"/>
      <c r="T469" s="24"/>
      <c r="U469" s="24"/>
    </row>
    <row r="470" spans="5:21" ht="12.75">
      <c r="E470" s="499"/>
      <c r="F470" s="24"/>
      <c r="H470" s="23"/>
      <c r="J470" s="200"/>
      <c r="K470" s="200"/>
      <c r="L470" s="200"/>
      <c r="N470" s="24"/>
      <c r="P470" s="24"/>
      <c r="Q470" s="23"/>
      <c r="R470" s="24"/>
      <c r="S470" s="24"/>
      <c r="T470" s="24"/>
      <c r="U470" s="24"/>
    </row>
    <row r="471" spans="5:21" ht="12.75">
      <c r="E471" s="499"/>
      <c r="F471" s="24"/>
      <c r="H471" s="23"/>
      <c r="J471" s="200"/>
      <c r="K471" s="200"/>
      <c r="L471" s="200"/>
      <c r="N471" s="24"/>
      <c r="P471" s="24"/>
      <c r="Q471" s="23"/>
      <c r="R471" s="24"/>
      <c r="S471" s="24"/>
      <c r="T471" s="24"/>
      <c r="U471" s="24"/>
    </row>
    <row r="472" spans="5:21" ht="12.75">
      <c r="E472" s="499"/>
      <c r="F472" s="24"/>
      <c r="H472" s="23"/>
      <c r="J472" s="200"/>
      <c r="K472" s="200"/>
      <c r="L472" s="200"/>
      <c r="N472" s="24"/>
      <c r="P472" s="24"/>
      <c r="Q472" s="23"/>
      <c r="R472" s="24"/>
      <c r="S472" s="24"/>
      <c r="T472" s="24"/>
      <c r="U472" s="24"/>
    </row>
    <row r="473" spans="5:21" ht="12.75">
      <c r="E473" s="499"/>
      <c r="F473" s="24"/>
      <c r="H473" s="23"/>
      <c r="J473" s="200"/>
      <c r="K473" s="200"/>
      <c r="L473" s="200"/>
      <c r="N473" s="24"/>
      <c r="P473" s="24"/>
      <c r="Q473" s="23"/>
      <c r="R473" s="24"/>
      <c r="S473" s="24"/>
      <c r="T473" s="24"/>
      <c r="U473" s="24"/>
    </row>
    <row r="474" spans="5:21" ht="12.75">
      <c r="E474" s="499"/>
      <c r="F474" s="24"/>
      <c r="H474" s="23"/>
      <c r="J474" s="200"/>
      <c r="K474" s="200"/>
      <c r="L474" s="200"/>
      <c r="N474" s="24"/>
      <c r="P474" s="24"/>
      <c r="Q474" s="23"/>
      <c r="R474" s="24"/>
      <c r="S474" s="24"/>
      <c r="T474" s="24"/>
      <c r="U474" s="24"/>
    </row>
    <row r="475" spans="5:21" ht="12.75">
      <c r="E475" s="499"/>
      <c r="F475" s="24"/>
      <c r="H475" s="23"/>
      <c r="J475" s="200"/>
      <c r="K475" s="200"/>
      <c r="L475" s="200"/>
      <c r="N475" s="24"/>
      <c r="P475" s="24"/>
      <c r="Q475" s="23"/>
      <c r="R475" s="24"/>
      <c r="S475" s="24"/>
      <c r="T475" s="24"/>
      <c r="U475" s="24"/>
    </row>
    <row r="476" spans="5:21" ht="12.75">
      <c r="E476" s="499"/>
      <c r="F476" s="24"/>
      <c r="H476" s="23"/>
      <c r="J476" s="200"/>
      <c r="K476" s="200"/>
      <c r="L476" s="200"/>
      <c r="N476" s="24"/>
      <c r="P476" s="24"/>
      <c r="Q476" s="23"/>
      <c r="R476" s="24"/>
      <c r="S476" s="24"/>
      <c r="T476" s="24"/>
      <c r="U476" s="24"/>
    </row>
    <row r="477" spans="5:21" ht="12.75">
      <c r="E477" s="499"/>
      <c r="F477" s="24"/>
      <c r="H477" s="23"/>
      <c r="J477" s="200"/>
      <c r="K477" s="200"/>
      <c r="L477" s="200"/>
      <c r="N477" s="24"/>
      <c r="P477" s="24"/>
      <c r="Q477" s="23"/>
      <c r="R477" s="24"/>
      <c r="S477" s="24"/>
      <c r="T477" s="24"/>
      <c r="U477" s="24"/>
    </row>
    <row r="478" spans="5:21" ht="12.75">
      <c r="E478" s="499"/>
      <c r="F478" s="24"/>
      <c r="H478" s="23"/>
      <c r="J478" s="200"/>
      <c r="K478" s="200"/>
      <c r="L478" s="200"/>
      <c r="N478" s="24"/>
      <c r="P478" s="24"/>
      <c r="Q478" s="23"/>
      <c r="R478" s="24"/>
      <c r="S478" s="24"/>
      <c r="T478" s="24"/>
      <c r="U478" s="24"/>
    </row>
    <row r="479" spans="5:21" ht="12.75">
      <c r="E479" s="499"/>
      <c r="F479" s="24"/>
      <c r="H479" s="23"/>
      <c r="J479" s="200"/>
      <c r="K479" s="200"/>
      <c r="L479" s="200"/>
      <c r="N479" s="24"/>
      <c r="P479" s="24"/>
      <c r="Q479" s="23"/>
      <c r="R479" s="24"/>
      <c r="S479" s="24"/>
      <c r="T479" s="24"/>
      <c r="U479" s="24"/>
    </row>
    <row r="480" spans="5:21" ht="12.75">
      <c r="E480" s="499"/>
      <c r="F480" s="24"/>
      <c r="H480" s="23"/>
      <c r="J480" s="200"/>
      <c r="K480" s="200"/>
      <c r="L480" s="200"/>
      <c r="N480" s="24"/>
      <c r="P480" s="24"/>
      <c r="Q480" s="23"/>
      <c r="R480" s="24"/>
      <c r="S480" s="24"/>
      <c r="T480" s="24"/>
      <c r="U480" s="24"/>
    </row>
    <row r="481" spans="5:21" ht="12.75">
      <c r="E481" s="499"/>
      <c r="F481" s="24"/>
      <c r="H481" s="23"/>
      <c r="J481" s="200"/>
      <c r="K481" s="200"/>
      <c r="L481" s="200"/>
      <c r="N481" s="24"/>
      <c r="P481" s="24"/>
      <c r="Q481" s="23"/>
      <c r="R481" s="24"/>
      <c r="S481" s="24"/>
      <c r="T481" s="24"/>
      <c r="U481" s="24"/>
    </row>
    <row r="482" spans="5:21" ht="12.75">
      <c r="E482" s="499"/>
      <c r="F482" s="24"/>
      <c r="H482" s="23"/>
      <c r="J482" s="200"/>
      <c r="K482" s="200"/>
      <c r="L482" s="200"/>
      <c r="N482" s="24"/>
      <c r="P482" s="24"/>
      <c r="Q482" s="23"/>
      <c r="R482" s="24"/>
      <c r="S482" s="24"/>
      <c r="T482" s="24"/>
      <c r="U482" s="24"/>
    </row>
    <row r="483" spans="5:21" ht="12.75">
      <c r="E483" s="499"/>
      <c r="F483" s="24"/>
      <c r="H483" s="23"/>
      <c r="J483" s="200"/>
      <c r="K483" s="200"/>
      <c r="L483" s="200"/>
      <c r="N483" s="24"/>
      <c r="P483" s="24"/>
      <c r="Q483" s="23"/>
      <c r="R483" s="24"/>
      <c r="S483" s="24"/>
      <c r="T483" s="24"/>
      <c r="U483" s="24"/>
    </row>
    <row r="484" spans="5:21" ht="12.75">
      <c r="E484" s="499"/>
      <c r="F484" s="24"/>
      <c r="H484" s="23"/>
      <c r="J484" s="200"/>
      <c r="K484" s="200"/>
      <c r="L484" s="200"/>
      <c r="N484" s="24"/>
      <c r="P484" s="24"/>
      <c r="Q484" s="23"/>
      <c r="R484" s="24"/>
      <c r="S484" s="24"/>
      <c r="T484" s="24"/>
      <c r="U484" s="24"/>
    </row>
    <row r="485" spans="5:21" ht="12.75">
      <c r="E485" s="499"/>
      <c r="F485" s="24"/>
      <c r="H485" s="23"/>
      <c r="J485" s="200"/>
      <c r="K485" s="200"/>
      <c r="L485" s="200"/>
      <c r="N485" s="24"/>
      <c r="P485" s="24"/>
      <c r="Q485" s="23"/>
      <c r="R485" s="24"/>
      <c r="S485" s="24"/>
      <c r="T485" s="24"/>
      <c r="U485" s="24"/>
    </row>
    <row r="486" spans="5:21" ht="12.75">
      <c r="E486" s="499"/>
      <c r="F486" s="24"/>
      <c r="H486" s="23"/>
      <c r="J486" s="200"/>
      <c r="K486" s="200"/>
      <c r="L486" s="200"/>
      <c r="N486" s="24"/>
      <c r="P486" s="24"/>
      <c r="Q486" s="23"/>
      <c r="R486" s="24"/>
      <c r="S486" s="24"/>
      <c r="T486" s="24"/>
      <c r="U486" s="24"/>
    </row>
    <row r="487" spans="5:21" ht="12.75">
      <c r="E487" s="499"/>
      <c r="F487" s="24"/>
      <c r="H487" s="23"/>
      <c r="J487" s="200"/>
      <c r="K487" s="200"/>
      <c r="L487" s="200"/>
      <c r="N487" s="24"/>
      <c r="P487" s="24"/>
      <c r="Q487" s="23"/>
      <c r="R487" s="24"/>
      <c r="S487" s="24"/>
      <c r="T487" s="24"/>
      <c r="U487" s="24"/>
    </row>
    <row r="488" spans="5:21" ht="12.75">
      <c r="E488" s="499"/>
      <c r="F488" s="24"/>
      <c r="H488" s="23"/>
      <c r="J488" s="200"/>
      <c r="K488" s="200"/>
      <c r="L488" s="200"/>
      <c r="N488" s="24"/>
      <c r="P488" s="24"/>
      <c r="Q488" s="23"/>
      <c r="R488" s="24"/>
      <c r="S488" s="24"/>
      <c r="T488" s="24"/>
      <c r="U488" s="24"/>
    </row>
    <row r="489" spans="5:21" ht="12.75">
      <c r="E489" s="499"/>
      <c r="F489" s="24"/>
      <c r="H489" s="23"/>
      <c r="J489" s="200"/>
      <c r="K489" s="200"/>
      <c r="L489" s="200"/>
      <c r="N489" s="24"/>
      <c r="P489" s="24"/>
      <c r="Q489" s="23"/>
      <c r="R489" s="24"/>
      <c r="S489" s="24"/>
      <c r="T489" s="24"/>
      <c r="U489" s="24"/>
    </row>
    <row r="490" spans="5:21" ht="12.75">
      <c r="E490" s="499"/>
      <c r="F490" s="24"/>
      <c r="H490" s="23"/>
      <c r="J490" s="200"/>
      <c r="K490" s="200"/>
      <c r="L490" s="200"/>
      <c r="N490" s="24"/>
      <c r="P490" s="24"/>
      <c r="Q490" s="23"/>
      <c r="R490" s="24"/>
      <c r="S490" s="24"/>
      <c r="T490" s="24"/>
      <c r="U490" s="24"/>
    </row>
    <row r="491" spans="5:21" ht="12.75">
      <c r="E491" s="499"/>
      <c r="F491" s="24"/>
      <c r="H491" s="23"/>
      <c r="J491" s="200"/>
      <c r="K491" s="200"/>
      <c r="L491" s="200"/>
      <c r="N491" s="24"/>
      <c r="P491" s="24"/>
      <c r="Q491" s="23"/>
      <c r="R491" s="24"/>
      <c r="S491" s="24"/>
      <c r="T491" s="24"/>
      <c r="U491" s="24"/>
    </row>
    <row r="492" spans="5:21" ht="12.75">
      <c r="E492" s="499"/>
      <c r="F492" s="24"/>
      <c r="H492" s="23"/>
      <c r="J492" s="200"/>
      <c r="K492" s="200"/>
      <c r="L492" s="200"/>
      <c r="N492" s="24"/>
      <c r="P492" s="24"/>
      <c r="Q492" s="23"/>
      <c r="R492" s="24"/>
      <c r="S492" s="24"/>
      <c r="T492" s="24"/>
      <c r="U492" s="24"/>
    </row>
    <row r="493" spans="5:21" ht="12.75">
      <c r="E493" s="499"/>
      <c r="F493" s="24"/>
      <c r="H493" s="23"/>
      <c r="J493" s="200"/>
      <c r="K493" s="200"/>
      <c r="L493" s="200"/>
      <c r="N493" s="24"/>
      <c r="P493" s="24"/>
      <c r="Q493" s="23"/>
      <c r="R493" s="24"/>
      <c r="S493" s="24"/>
      <c r="T493" s="24"/>
      <c r="U493" s="24"/>
    </row>
    <row r="494" spans="5:21" ht="12.75">
      <c r="E494" s="499"/>
      <c r="F494" s="24"/>
      <c r="H494" s="23"/>
      <c r="J494" s="200"/>
      <c r="K494" s="200"/>
      <c r="L494" s="200"/>
      <c r="N494" s="24"/>
      <c r="P494" s="24"/>
      <c r="Q494" s="23"/>
      <c r="R494" s="24"/>
      <c r="S494" s="24"/>
      <c r="T494" s="24"/>
      <c r="U494" s="24"/>
    </row>
    <row r="495" spans="5:21" ht="12.75">
      <c r="E495" s="499"/>
      <c r="F495" s="24"/>
      <c r="H495" s="23"/>
      <c r="J495" s="200"/>
      <c r="K495" s="200"/>
      <c r="L495" s="200"/>
      <c r="N495" s="24"/>
      <c r="P495" s="24"/>
      <c r="Q495" s="23"/>
      <c r="R495" s="24"/>
      <c r="S495" s="24"/>
      <c r="T495" s="24"/>
      <c r="U495" s="24"/>
    </row>
    <row r="496" spans="5:21" ht="12.75">
      <c r="E496" s="499"/>
      <c r="F496" s="24"/>
      <c r="H496" s="23"/>
      <c r="J496" s="200"/>
      <c r="K496" s="200"/>
      <c r="L496" s="200"/>
      <c r="N496" s="24"/>
      <c r="P496" s="24"/>
      <c r="Q496" s="23"/>
      <c r="R496" s="24"/>
      <c r="S496" s="24"/>
      <c r="T496" s="24"/>
      <c r="U496" s="24"/>
    </row>
    <row r="497" spans="5:21" ht="12.75">
      <c r="E497" s="499"/>
      <c r="F497" s="24"/>
      <c r="H497" s="23"/>
      <c r="J497" s="200"/>
      <c r="K497" s="200"/>
      <c r="L497" s="200"/>
      <c r="N497" s="24"/>
      <c r="P497" s="24"/>
      <c r="Q497" s="23"/>
      <c r="R497" s="24"/>
      <c r="S497" s="24"/>
      <c r="T497" s="24"/>
      <c r="U497" s="24"/>
    </row>
    <row r="498" spans="5:21" ht="12.75">
      <c r="E498" s="499"/>
      <c r="F498" s="24"/>
      <c r="H498" s="23"/>
      <c r="J498" s="200"/>
      <c r="K498" s="200"/>
      <c r="L498" s="200"/>
      <c r="N498" s="24"/>
      <c r="P498" s="24"/>
      <c r="Q498" s="23"/>
      <c r="R498" s="24"/>
      <c r="S498" s="24"/>
      <c r="T498" s="24"/>
      <c r="U498" s="24"/>
    </row>
    <row r="499" spans="5:21" ht="12.75">
      <c r="E499" s="499"/>
      <c r="F499" s="24"/>
      <c r="H499" s="23"/>
      <c r="J499" s="200"/>
      <c r="K499" s="200"/>
      <c r="L499" s="200"/>
      <c r="N499" s="24"/>
      <c r="P499" s="24"/>
      <c r="Q499" s="23"/>
      <c r="R499" s="24"/>
      <c r="S499" s="24"/>
      <c r="T499" s="24"/>
      <c r="U499" s="24"/>
    </row>
    <row r="500" spans="5:21" ht="12.75">
      <c r="E500" s="499"/>
      <c r="F500" s="24"/>
      <c r="H500" s="23"/>
      <c r="J500" s="200"/>
      <c r="K500" s="200"/>
      <c r="L500" s="200"/>
      <c r="N500" s="24"/>
      <c r="P500" s="24"/>
      <c r="Q500" s="23"/>
      <c r="R500" s="24"/>
      <c r="S500" s="24"/>
      <c r="T500" s="24"/>
      <c r="U500" s="24"/>
    </row>
    <row r="501" spans="5:21" ht="12.75">
      <c r="E501" s="499"/>
      <c r="F501" s="24"/>
      <c r="H501" s="23"/>
      <c r="J501" s="200"/>
      <c r="K501" s="200"/>
      <c r="L501" s="200"/>
      <c r="N501" s="24"/>
      <c r="P501" s="24"/>
      <c r="Q501" s="23"/>
      <c r="R501" s="24"/>
      <c r="S501" s="24"/>
      <c r="T501" s="24"/>
      <c r="U501" s="24"/>
    </row>
    <row r="502" spans="5:21" ht="12.75">
      <c r="E502" s="499"/>
      <c r="F502" s="24"/>
      <c r="H502" s="23"/>
      <c r="J502" s="200"/>
      <c r="K502" s="200"/>
      <c r="L502" s="200"/>
      <c r="N502" s="24"/>
      <c r="P502" s="24"/>
      <c r="Q502" s="23"/>
      <c r="R502" s="24"/>
      <c r="S502" s="24"/>
      <c r="T502" s="24"/>
      <c r="U502" s="24"/>
    </row>
    <row r="503" spans="5:21" ht="12.75">
      <c r="E503" s="499"/>
      <c r="F503" s="24"/>
      <c r="H503" s="23"/>
      <c r="J503" s="200"/>
      <c r="K503" s="200"/>
      <c r="L503" s="200"/>
      <c r="N503" s="24"/>
      <c r="P503" s="24"/>
      <c r="Q503" s="23"/>
      <c r="R503" s="24"/>
      <c r="S503" s="24"/>
      <c r="T503" s="24"/>
      <c r="U503" s="24"/>
    </row>
    <row r="504" spans="5:21" ht="12.75">
      <c r="E504" s="499"/>
      <c r="F504" s="24"/>
      <c r="H504" s="23"/>
      <c r="J504" s="200"/>
      <c r="K504" s="200"/>
      <c r="L504" s="200"/>
      <c r="N504" s="24"/>
      <c r="P504" s="24"/>
      <c r="Q504" s="23"/>
      <c r="R504" s="24"/>
      <c r="S504" s="24"/>
      <c r="T504" s="24"/>
      <c r="U504" s="24"/>
    </row>
    <row r="505" spans="5:21" ht="12.75">
      <c r="E505" s="499"/>
      <c r="F505" s="24"/>
      <c r="H505" s="23"/>
      <c r="J505" s="200"/>
      <c r="K505" s="200"/>
      <c r="L505" s="200"/>
      <c r="N505" s="24"/>
      <c r="P505" s="24"/>
      <c r="Q505" s="23"/>
      <c r="R505" s="24"/>
      <c r="S505" s="24"/>
      <c r="T505" s="24"/>
      <c r="U505" s="24"/>
    </row>
    <row r="506" spans="5:21" ht="12.75">
      <c r="E506" s="499"/>
      <c r="F506" s="24"/>
      <c r="H506" s="23"/>
      <c r="J506" s="200"/>
      <c r="K506" s="200"/>
      <c r="L506" s="200"/>
      <c r="N506" s="24"/>
      <c r="P506" s="24"/>
      <c r="Q506" s="23"/>
      <c r="R506" s="24"/>
      <c r="S506" s="24"/>
      <c r="T506" s="24"/>
      <c r="U506" s="24"/>
    </row>
    <row r="507" spans="5:21" ht="12.75">
      <c r="E507" s="499"/>
      <c r="F507" s="24"/>
      <c r="H507" s="23"/>
      <c r="J507" s="200"/>
      <c r="K507" s="200"/>
      <c r="L507" s="200"/>
      <c r="N507" s="24"/>
      <c r="P507" s="24"/>
      <c r="Q507" s="23"/>
      <c r="R507" s="24"/>
      <c r="S507" s="24"/>
      <c r="T507" s="24"/>
      <c r="U507" s="24"/>
    </row>
    <row r="508" spans="5:21" ht="12.75">
      <c r="E508" s="499"/>
      <c r="F508" s="24"/>
      <c r="H508" s="23"/>
      <c r="J508" s="200"/>
      <c r="K508" s="200"/>
      <c r="L508" s="200"/>
      <c r="N508" s="24"/>
      <c r="P508" s="24"/>
      <c r="Q508" s="23"/>
      <c r="R508" s="24"/>
      <c r="S508" s="24"/>
      <c r="T508" s="24"/>
      <c r="U508" s="24"/>
    </row>
    <row r="509" spans="5:21" ht="12.75">
      <c r="E509" s="499"/>
      <c r="F509" s="24"/>
      <c r="H509" s="23"/>
      <c r="J509" s="200"/>
      <c r="K509" s="200"/>
      <c r="L509" s="200"/>
      <c r="N509" s="24"/>
      <c r="P509" s="24"/>
      <c r="Q509" s="23"/>
      <c r="R509" s="24"/>
      <c r="S509" s="24"/>
      <c r="T509" s="24"/>
      <c r="U509" s="24"/>
    </row>
    <row r="510" spans="5:21" ht="12.75">
      <c r="E510" s="499"/>
      <c r="F510" s="24"/>
      <c r="H510" s="23"/>
      <c r="J510" s="200"/>
      <c r="K510" s="200"/>
      <c r="L510" s="200"/>
      <c r="N510" s="24"/>
      <c r="P510" s="24"/>
      <c r="Q510" s="23"/>
      <c r="R510" s="24"/>
      <c r="S510" s="24"/>
      <c r="T510" s="24"/>
      <c r="U510" s="24"/>
    </row>
    <row r="511" spans="5:21" ht="12.75">
      <c r="E511" s="499"/>
      <c r="F511" s="24"/>
      <c r="H511" s="23"/>
      <c r="J511" s="200"/>
      <c r="K511" s="200"/>
      <c r="L511" s="200"/>
      <c r="N511" s="24"/>
      <c r="P511" s="24"/>
      <c r="Q511" s="23"/>
      <c r="R511" s="24"/>
      <c r="S511" s="24"/>
      <c r="T511" s="24"/>
      <c r="U511" s="24"/>
    </row>
    <row r="512" spans="5:21" ht="12.75">
      <c r="E512" s="499"/>
      <c r="F512" s="24"/>
      <c r="H512" s="23"/>
      <c r="J512" s="200"/>
      <c r="K512" s="200"/>
      <c r="L512" s="200"/>
      <c r="N512" s="24"/>
      <c r="P512" s="24"/>
      <c r="Q512" s="23"/>
      <c r="R512" s="24"/>
      <c r="S512" s="24"/>
      <c r="T512" s="24"/>
      <c r="U512" s="24"/>
    </row>
    <row r="513" spans="5:21" ht="12.75">
      <c r="E513" s="499"/>
      <c r="F513" s="24"/>
      <c r="H513" s="23"/>
      <c r="J513" s="200"/>
      <c r="K513" s="200"/>
      <c r="L513" s="200"/>
      <c r="N513" s="24"/>
      <c r="P513" s="24"/>
      <c r="Q513" s="23"/>
      <c r="R513" s="24"/>
      <c r="S513" s="24"/>
      <c r="T513" s="24"/>
      <c r="U513" s="24"/>
    </row>
    <row r="514" spans="5:21" ht="12.75">
      <c r="E514" s="499"/>
      <c r="F514" s="24"/>
      <c r="H514" s="23"/>
      <c r="J514" s="200"/>
      <c r="K514" s="200"/>
      <c r="L514" s="200"/>
      <c r="N514" s="24"/>
      <c r="P514" s="24"/>
      <c r="Q514" s="23"/>
      <c r="R514" s="24"/>
      <c r="S514" s="24"/>
      <c r="T514" s="24"/>
      <c r="U514" s="24"/>
    </row>
    <row r="515" spans="5:21" ht="12.75">
      <c r="E515" s="499"/>
      <c r="F515" s="24"/>
      <c r="H515" s="23"/>
      <c r="J515" s="200"/>
      <c r="K515" s="200"/>
      <c r="L515" s="200"/>
      <c r="N515" s="24"/>
      <c r="P515" s="24"/>
      <c r="Q515" s="23"/>
      <c r="R515" s="24"/>
      <c r="S515" s="24"/>
      <c r="T515" s="24"/>
      <c r="U515" s="24"/>
    </row>
    <row r="516" spans="5:21" ht="12.75">
      <c r="E516" s="499"/>
      <c r="F516" s="24"/>
      <c r="H516" s="23"/>
      <c r="J516" s="200"/>
      <c r="K516" s="200"/>
      <c r="L516" s="200"/>
      <c r="N516" s="24"/>
      <c r="P516" s="24"/>
      <c r="Q516" s="23"/>
      <c r="R516" s="24"/>
      <c r="S516" s="24"/>
      <c r="T516" s="24"/>
      <c r="U516" s="24"/>
    </row>
    <row r="517" spans="5:21" ht="12.75">
      <c r="E517" s="499"/>
      <c r="F517" s="24"/>
      <c r="H517" s="23"/>
      <c r="J517" s="200"/>
      <c r="K517" s="200"/>
      <c r="L517" s="200"/>
      <c r="N517" s="24"/>
      <c r="P517" s="24"/>
      <c r="Q517" s="23"/>
      <c r="R517" s="24"/>
      <c r="S517" s="24"/>
      <c r="T517" s="24"/>
      <c r="U517" s="24"/>
    </row>
    <row r="518" spans="5:21" ht="12.75">
      <c r="E518" s="499"/>
      <c r="F518" s="24"/>
      <c r="H518" s="23"/>
      <c r="J518" s="200"/>
      <c r="K518" s="200"/>
      <c r="L518" s="200"/>
      <c r="N518" s="24"/>
      <c r="P518" s="24"/>
      <c r="Q518" s="23"/>
      <c r="R518" s="24"/>
      <c r="S518" s="24"/>
      <c r="T518" s="24"/>
      <c r="U518" s="24"/>
    </row>
    <row r="519" spans="5:21" ht="12.75">
      <c r="E519" s="499"/>
      <c r="F519" s="24"/>
      <c r="H519" s="23"/>
      <c r="J519" s="200"/>
      <c r="K519" s="200"/>
      <c r="L519" s="200"/>
      <c r="N519" s="24"/>
      <c r="P519" s="24"/>
      <c r="Q519" s="23"/>
      <c r="R519" s="24"/>
      <c r="S519" s="24"/>
      <c r="T519" s="24"/>
      <c r="U519" s="24"/>
    </row>
    <row r="520" spans="5:21" ht="12.75">
      <c r="E520" s="499"/>
      <c r="F520" s="24"/>
      <c r="H520" s="23"/>
      <c r="J520" s="200"/>
      <c r="K520" s="200"/>
      <c r="L520" s="200"/>
      <c r="N520" s="24"/>
      <c r="P520" s="24"/>
      <c r="Q520" s="23"/>
      <c r="R520" s="24"/>
      <c r="S520" s="24"/>
      <c r="T520" s="24"/>
      <c r="U520" s="24"/>
    </row>
    <row r="521" spans="5:21" ht="12.75">
      <c r="E521" s="499"/>
      <c r="F521" s="24"/>
      <c r="H521" s="23"/>
      <c r="J521" s="200"/>
      <c r="K521" s="200"/>
      <c r="L521" s="200"/>
      <c r="N521" s="24"/>
      <c r="P521" s="24"/>
      <c r="Q521" s="23"/>
      <c r="R521" s="24"/>
      <c r="S521" s="24"/>
      <c r="T521" s="24"/>
      <c r="U521" s="24"/>
    </row>
    <row r="522" spans="5:21" ht="12.75">
      <c r="E522" s="499"/>
      <c r="F522" s="24"/>
      <c r="H522" s="23"/>
      <c r="J522" s="200"/>
      <c r="K522" s="200"/>
      <c r="L522" s="200"/>
      <c r="N522" s="24"/>
      <c r="P522" s="24"/>
      <c r="Q522" s="23"/>
      <c r="R522" s="24"/>
      <c r="S522" s="24"/>
      <c r="T522" s="24"/>
      <c r="U522" s="24"/>
    </row>
    <row r="523" spans="5:21" ht="12.75">
      <c r="E523" s="499"/>
      <c r="F523" s="24"/>
      <c r="H523" s="23"/>
      <c r="J523" s="200"/>
      <c r="K523" s="200"/>
      <c r="L523" s="200"/>
      <c r="N523" s="24"/>
      <c r="P523" s="24"/>
      <c r="Q523" s="23"/>
      <c r="R523" s="24"/>
      <c r="S523" s="24"/>
      <c r="T523" s="24"/>
      <c r="U523" s="24"/>
    </row>
    <row r="524" spans="5:21" ht="12.75">
      <c r="E524" s="499"/>
      <c r="F524" s="24"/>
      <c r="H524" s="23"/>
      <c r="J524" s="200"/>
      <c r="K524" s="200"/>
      <c r="L524" s="200"/>
      <c r="N524" s="24"/>
      <c r="P524" s="24"/>
      <c r="Q524" s="23"/>
      <c r="R524" s="24"/>
      <c r="S524" s="24"/>
      <c r="T524" s="24"/>
      <c r="U524" s="24"/>
    </row>
    <row r="525" spans="5:21" ht="12.75">
      <c r="E525" s="499"/>
      <c r="F525" s="24"/>
      <c r="H525" s="23"/>
      <c r="J525" s="200"/>
      <c r="K525" s="200"/>
      <c r="L525" s="200"/>
      <c r="N525" s="24"/>
      <c r="P525" s="24"/>
      <c r="Q525" s="23"/>
      <c r="R525" s="24"/>
      <c r="S525" s="24"/>
      <c r="T525" s="24"/>
      <c r="U525" s="24"/>
    </row>
    <row r="526" spans="5:21" ht="12.75">
      <c r="E526" s="499"/>
      <c r="F526" s="24"/>
      <c r="H526" s="23"/>
      <c r="J526" s="200"/>
      <c r="K526" s="200"/>
      <c r="L526" s="200"/>
      <c r="N526" s="24"/>
      <c r="P526" s="24"/>
      <c r="Q526" s="23"/>
      <c r="R526" s="24"/>
      <c r="S526" s="24"/>
      <c r="T526" s="24"/>
      <c r="U526" s="24"/>
    </row>
    <row r="527" spans="5:21" ht="12.75">
      <c r="E527" s="499"/>
      <c r="F527" s="24"/>
      <c r="H527" s="23"/>
      <c r="J527" s="200"/>
      <c r="K527" s="200"/>
      <c r="L527" s="200"/>
      <c r="N527" s="24"/>
      <c r="P527" s="24"/>
      <c r="Q527" s="23"/>
      <c r="R527" s="24"/>
      <c r="S527" s="24"/>
      <c r="T527" s="24"/>
      <c r="U527" s="24"/>
    </row>
    <row r="528" spans="5:21" ht="12.75">
      <c r="E528" s="499"/>
      <c r="F528" s="24"/>
      <c r="H528" s="23"/>
      <c r="J528" s="200"/>
      <c r="K528" s="200"/>
      <c r="L528" s="200"/>
      <c r="N528" s="24"/>
      <c r="P528" s="24"/>
      <c r="Q528" s="23"/>
      <c r="R528" s="24"/>
      <c r="S528" s="24"/>
      <c r="T528" s="24"/>
      <c r="U528" s="24"/>
    </row>
    <row r="529" spans="5:21" ht="12.75">
      <c r="E529" s="499"/>
      <c r="F529" s="24"/>
      <c r="H529" s="23"/>
      <c r="J529" s="200"/>
      <c r="K529" s="200"/>
      <c r="L529" s="200"/>
      <c r="N529" s="24"/>
      <c r="P529" s="24"/>
      <c r="Q529" s="23"/>
      <c r="R529" s="24"/>
      <c r="S529" s="24"/>
      <c r="T529" s="24"/>
      <c r="U529" s="24"/>
    </row>
    <row r="530" spans="5:21" ht="12.75">
      <c r="E530" s="499"/>
      <c r="F530" s="24"/>
      <c r="H530" s="23"/>
      <c r="J530" s="200"/>
      <c r="K530" s="200"/>
      <c r="L530" s="200"/>
      <c r="N530" s="24"/>
      <c r="P530" s="24"/>
      <c r="Q530" s="23"/>
      <c r="R530" s="24"/>
      <c r="S530" s="24"/>
      <c r="T530" s="24"/>
      <c r="U530" s="24"/>
    </row>
    <row r="531" spans="5:21" ht="12.75">
      <c r="E531" s="499"/>
      <c r="F531" s="24"/>
      <c r="H531" s="23"/>
      <c r="J531" s="200"/>
      <c r="K531" s="200"/>
      <c r="L531" s="200"/>
      <c r="N531" s="24"/>
      <c r="P531" s="24"/>
      <c r="Q531" s="23"/>
      <c r="R531" s="24"/>
      <c r="S531" s="24"/>
      <c r="T531" s="24"/>
      <c r="U531" s="24"/>
    </row>
    <row r="532" spans="5:21" ht="12.75">
      <c r="E532" s="499"/>
      <c r="F532" s="24"/>
      <c r="H532" s="23"/>
      <c r="J532" s="200"/>
      <c r="K532" s="200"/>
      <c r="L532" s="200"/>
      <c r="N532" s="24"/>
      <c r="P532" s="24"/>
      <c r="Q532" s="23"/>
      <c r="R532" s="24"/>
      <c r="S532" s="24"/>
      <c r="T532" s="24"/>
      <c r="U532" s="24"/>
    </row>
    <row r="533" spans="5:21" ht="12.75">
      <c r="E533" s="499"/>
      <c r="F533" s="24"/>
      <c r="H533" s="23"/>
      <c r="J533" s="200"/>
      <c r="K533" s="200"/>
      <c r="L533" s="200"/>
      <c r="N533" s="24"/>
      <c r="P533" s="24"/>
      <c r="Q533" s="23"/>
      <c r="R533" s="24"/>
      <c r="S533" s="24"/>
      <c r="T533" s="24"/>
      <c r="U533" s="24"/>
    </row>
    <row r="534" spans="5:21" ht="12.75">
      <c r="E534" s="499"/>
      <c r="F534" s="24"/>
      <c r="H534" s="23"/>
      <c r="J534" s="200"/>
      <c r="K534" s="200"/>
      <c r="L534" s="200"/>
      <c r="N534" s="24"/>
      <c r="P534" s="24"/>
      <c r="Q534" s="23"/>
      <c r="R534" s="24"/>
      <c r="S534" s="24"/>
      <c r="T534" s="24"/>
      <c r="U534" s="24"/>
    </row>
    <row r="535" spans="5:21" ht="12.75">
      <c r="E535" s="499"/>
      <c r="F535" s="24"/>
      <c r="H535" s="23"/>
      <c r="J535" s="200"/>
      <c r="K535" s="200"/>
      <c r="L535" s="200"/>
      <c r="N535" s="24"/>
      <c r="P535" s="24"/>
      <c r="Q535" s="23"/>
      <c r="R535" s="24"/>
      <c r="S535" s="24"/>
      <c r="T535" s="24"/>
      <c r="U535" s="24"/>
    </row>
    <row r="536" spans="5:21" ht="12.75">
      <c r="E536" s="499"/>
      <c r="F536" s="24"/>
      <c r="H536" s="23"/>
      <c r="J536" s="200"/>
      <c r="K536" s="200"/>
      <c r="L536" s="200"/>
      <c r="N536" s="24"/>
      <c r="P536" s="24"/>
      <c r="Q536" s="23"/>
      <c r="R536" s="24"/>
      <c r="S536" s="24"/>
      <c r="T536" s="24"/>
      <c r="U536" s="24"/>
    </row>
    <row r="537" spans="5:21" ht="12.75">
      <c r="E537" s="499"/>
      <c r="F537" s="24"/>
      <c r="H537" s="23"/>
      <c r="J537" s="200"/>
      <c r="K537" s="200"/>
      <c r="L537" s="200"/>
      <c r="N537" s="24"/>
      <c r="P537" s="24"/>
      <c r="Q537" s="23"/>
      <c r="R537" s="24"/>
      <c r="S537" s="24"/>
      <c r="T537" s="24"/>
      <c r="U537" s="24"/>
    </row>
    <row r="538" spans="5:21" ht="12.75">
      <c r="E538" s="499"/>
      <c r="F538" s="24"/>
      <c r="H538" s="23"/>
      <c r="J538" s="200"/>
      <c r="K538" s="200"/>
      <c r="L538" s="200"/>
      <c r="N538" s="24"/>
      <c r="P538" s="24"/>
      <c r="Q538" s="23"/>
      <c r="R538" s="24"/>
      <c r="S538" s="24"/>
      <c r="T538" s="24"/>
      <c r="U538" s="24"/>
    </row>
    <row r="539" spans="5:21" ht="12.75">
      <c r="E539" s="499"/>
      <c r="F539" s="24"/>
      <c r="H539" s="23"/>
      <c r="J539" s="200"/>
      <c r="K539" s="200"/>
      <c r="L539" s="200"/>
      <c r="N539" s="24"/>
      <c r="P539" s="24"/>
      <c r="Q539" s="23"/>
      <c r="R539" s="24"/>
      <c r="S539" s="24"/>
      <c r="T539" s="24"/>
      <c r="U539" s="24"/>
    </row>
    <row r="540" spans="5:21" ht="12.75">
      <c r="E540" s="499"/>
      <c r="F540" s="24"/>
      <c r="H540" s="23"/>
      <c r="J540" s="200"/>
      <c r="K540" s="200"/>
      <c r="L540" s="200"/>
      <c r="N540" s="24"/>
      <c r="P540" s="24"/>
      <c r="Q540" s="23"/>
      <c r="R540" s="24"/>
      <c r="S540" s="24"/>
      <c r="T540" s="24"/>
      <c r="U540" s="24"/>
    </row>
    <row r="541" spans="5:21" ht="12.75">
      <c r="E541" s="499"/>
      <c r="F541" s="24"/>
      <c r="H541" s="23"/>
      <c r="J541" s="200"/>
      <c r="K541" s="200"/>
      <c r="L541" s="200"/>
      <c r="N541" s="24"/>
      <c r="P541" s="24"/>
      <c r="Q541" s="23"/>
      <c r="R541" s="24"/>
      <c r="S541" s="24"/>
      <c r="T541" s="24"/>
      <c r="U541" s="24"/>
    </row>
    <row r="542" spans="5:21" ht="12.75">
      <c r="E542" s="499"/>
      <c r="F542" s="24"/>
      <c r="H542" s="23"/>
      <c r="J542" s="200"/>
      <c r="K542" s="200"/>
      <c r="L542" s="200"/>
      <c r="N542" s="24"/>
      <c r="P542" s="24"/>
      <c r="Q542" s="23"/>
      <c r="R542" s="24"/>
      <c r="S542" s="24"/>
      <c r="T542" s="24"/>
      <c r="U542" s="24"/>
    </row>
    <row r="543" spans="5:21" ht="12.75">
      <c r="E543" s="499"/>
      <c r="F543" s="24"/>
      <c r="H543" s="23"/>
      <c r="J543" s="200"/>
      <c r="K543" s="200"/>
      <c r="L543" s="200"/>
      <c r="N543" s="24"/>
      <c r="P543" s="24"/>
      <c r="Q543" s="23"/>
      <c r="R543" s="24"/>
      <c r="S543" s="24"/>
      <c r="T543" s="24"/>
      <c r="U543" s="24"/>
    </row>
    <row r="544" spans="5:21" ht="12.75">
      <c r="E544" s="499"/>
      <c r="F544" s="24"/>
      <c r="H544" s="23"/>
      <c r="J544" s="200"/>
      <c r="K544" s="200"/>
      <c r="L544" s="200"/>
      <c r="N544" s="24"/>
      <c r="P544" s="24"/>
      <c r="Q544" s="23"/>
      <c r="R544" s="24"/>
      <c r="S544" s="24"/>
      <c r="T544" s="24"/>
      <c r="U544" s="24"/>
    </row>
    <row r="545" spans="5:21" ht="12.75">
      <c r="E545" s="499"/>
      <c r="F545" s="24"/>
      <c r="H545" s="23"/>
      <c r="J545" s="200"/>
      <c r="K545" s="200"/>
      <c r="L545" s="200"/>
      <c r="N545" s="24"/>
      <c r="P545" s="24"/>
      <c r="Q545" s="23"/>
      <c r="R545" s="24"/>
      <c r="S545" s="24"/>
      <c r="T545" s="24"/>
      <c r="U545" s="24"/>
    </row>
    <row r="546" spans="5:21" ht="12.75">
      <c r="E546" s="499"/>
      <c r="F546" s="24"/>
      <c r="H546" s="23"/>
      <c r="J546" s="200"/>
      <c r="K546" s="200"/>
      <c r="L546" s="200"/>
      <c r="N546" s="24"/>
      <c r="P546" s="24"/>
      <c r="Q546" s="23"/>
      <c r="R546" s="24"/>
      <c r="S546" s="24"/>
      <c r="T546" s="24"/>
      <c r="U546" s="24"/>
    </row>
    <row r="547" spans="5:21" ht="12.75">
      <c r="E547" s="499"/>
      <c r="F547" s="24"/>
      <c r="H547" s="23"/>
      <c r="J547" s="200"/>
      <c r="K547" s="200"/>
      <c r="L547" s="200"/>
      <c r="N547" s="24"/>
      <c r="P547" s="24"/>
      <c r="Q547" s="23"/>
      <c r="R547" s="24"/>
      <c r="S547" s="24"/>
      <c r="T547" s="24"/>
      <c r="U547" s="24"/>
    </row>
    <row r="548" spans="5:21" ht="12.75">
      <c r="E548" s="499"/>
      <c r="F548" s="24"/>
      <c r="H548" s="23"/>
      <c r="J548" s="200"/>
      <c r="K548" s="200"/>
      <c r="L548" s="200"/>
      <c r="N548" s="24"/>
      <c r="P548" s="24"/>
      <c r="Q548" s="23"/>
      <c r="R548" s="24"/>
      <c r="S548" s="24"/>
      <c r="T548" s="24"/>
      <c r="U548" s="24"/>
    </row>
    <row r="549" spans="5:21" ht="12.75">
      <c r="E549" s="499"/>
      <c r="F549" s="24"/>
      <c r="H549" s="23"/>
      <c r="J549" s="200"/>
      <c r="K549" s="200"/>
      <c r="L549" s="200"/>
      <c r="N549" s="24"/>
      <c r="P549" s="24"/>
      <c r="Q549" s="23"/>
      <c r="R549" s="24"/>
      <c r="S549" s="24"/>
      <c r="T549" s="24"/>
      <c r="U549" s="24"/>
    </row>
    <row r="550" spans="5:21" ht="12.75">
      <c r="E550" s="499"/>
      <c r="F550" s="24"/>
      <c r="H550" s="23"/>
      <c r="J550" s="200"/>
      <c r="K550" s="200"/>
      <c r="L550" s="200"/>
      <c r="N550" s="24"/>
      <c r="P550" s="24"/>
      <c r="Q550" s="23"/>
      <c r="R550" s="24"/>
      <c r="S550" s="24"/>
      <c r="T550" s="24"/>
      <c r="U550" s="24"/>
    </row>
    <row r="551" spans="5:21" ht="12.75">
      <c r="E551" s="499"/>
      <c r="F551" s="24"/>
      <c r="H551" s="23"/>
      <c r="J551" s="200"/>
      <c r="K551" s="200"/>
      <c r="L551" s="200"/>
      <c r="N551" s="24"/>
      <c r="P551" s="24"/>
      <c r="Q551" s="23"/>
      <c r="R551" s="24"/>
      <c r="S551" s="24"/>
      <c r="T551" s="24"/>
      <c r="U551" s="24"/>
    </row>
    <row r="552" spans="5:21" ht="12.75">
      <c r="E552" s="499"/>
      <c r="F552" s="24"/>
      <c r="H552" s="23"/>
      <c r="J552" s="200"/>
      <c r="K552" s="200"/>
      <c r="L552" s="200"/>
      <c r="N552" s="24"/>
      <c r="P552" s="24"/>
      <c r="Q552" s="23"/>
      <c r="R552" s="24"/>
      <c r="S552" s="24"/>
      <c r="T552" s="24"/>
      <c r="U552" s="24"/>
    </row>
    <row r="553" spans="5:21" ht="12.75">
      <c r="E553" s="499"/>
      <c r="F553" s="24"/>
      <c r="H553" s="23"/>
      <c r="J553" s="200"/>
      <c r="K553" s="200"/>
      <c r="L553" s="200"/>
      <c r="N553" s="24"/>
      <c r="P553" s="24"/>
      <c r="Q553" s="23"/>
      <c r="R553" s="24"/>
      <c r="S553" s="24"/>
      <c r="T553" s="24"/>
      <c r="U553" s="24"/>
    </row>
    <row r="554" spans="5:21" ht="12.75">
      <c r="E554" s="499"/>
      <c r="F554" s="24"/>
      <c r="H554" s="23"/>
      <c r="J554" s="200"/>
      <c r="K554" s="200"/>
      <c r="L554" s="200"/>
      <c r="N554" s="24"/>
      <c r="P554" s="24"/>
      <c r="Q554" s="23"/>
      <c r="R554" s="24"/>
      <c r="S554" s="24"/>
      <c r="T554" s="24"/>
      <c r="U554" s="24"/>
    </row>
    <row r="555" spans="5:21" ht="12.75">
      <c r="E555" s="499"/>
      <c r="F555" s="24"/>
      <c r="H555" s="23"/>
      <c r="J555" s="200"/>
      <c r="K555" s="200"/>
      <c r="L555" s="200"/>
      <c r="N555" s="24"/>
      <c r="P555" s="24"/>
      <c r="Q555" s="23"/>
      <c r="R555" s="24"/>
      <c r="S555" s="24"/>
      <c r="T555" s="24"/>
      <c r="U555" s="24"/>
    </row>
    <row r="556" spans="5:21" ht="12.75">
      <c r="E556" s="499"/>
      <c r="F556" s="24"/>
      <c r="H556" s="23"/>
      <c r="J556" s="200"/>
      <c r="K556" s="200"/>
      <c r="L556" s="200"/>
      <c r="N556" s="24"/>
      <c r="P556" s="24"/>
      <c r="Q556" s="23"/>
      <c r="R556" s="24"/>
      <c r="S556" s="24"/>
      <c r="T556" s="24"/>
      <c r="U556" s="24"/>
    </row>
    <row r="557" spans="5:21" ht="12.75">
      <c r="E557" s="499"/>
      <c r="F557" s="24"/>
      <c r="H557" s="23"/>
      <c r="J557" s="200"/>
      <c r="K557" s="200"/>
      <c r="L557" s="200"/>
      <c r="N557" s="24"/>
      <c r="P557" s="24"/>
      <c r="Q557" s="23"/>
      <c r="R557" s="24"/>
      <c r="S557" s="24"/>
      <c r="T557" s="24"/>
      <c r="U557" s="24"/>
    </row>
    <row r="558" spans="5:21" ht="12.75">
      <c r="E558" s="499"/>
      <c r="F558" s="24"/>
      <c r="H558" s="23"/>
      <c r="J558" s="200"/>
      <c r="K558" s="200"/>
      <c r="L558" s="200"/>
      <c r="N558" s="24"/>
      <c r="P558" s="24"/>
      <c r="Q558" s="23"/>
      <c r="R558" s="24"/>
      <c r="S558" s="24"/>
      <c r="T558" s="24"/>
      <c r="U558" s="24"/>
    </row>
    <row r="559" spans="5:21" ht="12.75">
      <c r="E559" s="499"/>
      <c r="F559" s="24"/>
      <c r="H559" s="23"/>
      <c r="J559" s="200"/>
      <c r="K559" s="200"/>
      <c r="L559" s="200"/>
      <c r="N559" s="24"/>
      <c r="P559" s="24"/>
      <c r="Q559" s="23"/>
      <c r="R559" s="24"/>
      <c r="S559" s="24"/>
      <c r="T559" s="24"/>
      <c r="U559" s="24"/>
    </row>
    <row r="560" spans="5:21" ht="12.75">
      <c r="E560" s="499"/>
      <c r="F560" s="24"/>
      <c r="H560" s="23"/>
      <c r="J560" s="200"/>
      <c r="K560" s="200"/>
      <c r="L560" s="200"/>
      <c r="N560" s="24"/>
      <c r="P560" s="24"/>
      <c r="Q560" s="23"/>
      <c r="R560" s="24"/>
      <c r="S560" s="24"/>
      <c r="T560" s="24"/>
      <c r="U560" s="24"/>
    </row>
    <row r="561" spans="5:21" ht="12.75">
      <c r="E561" s="499"/>
      <c r="F561" s="24"/>
      <c r="H561" s="23"/>
      <c r="J561" s="200"/>
      <c r="K561" s="200"/>
      <c r="L561" s="200"/>
      <c r="N561" s="24"/>
      <c r="P561" s="24"/>
      <c r="Q561" s="23"/>
      <c r="R561" s="24"/>
      <c r="S561" s="24"/>
      <c r="T561" s="24"/>
      <c r="U561" s="24"/>
    </row>
    <row r="562" spans="5:21" ht="12.75">
      <c r="E562" s="499"/>
      <c r="F562" s="24"/>
      <c r="H562" s="23"/>
      <c r="J562" s="200"/>
      <c r="K562" s="200"/>
      <c r="L562" s="200"/>
      <c r="N562" s="24"/>
      <c r="P562" s="24"/>
      <c r="Q562" s="23"/>
      <c r="R562" s="24"/>
      <c r="S562" s="24"/>
      <c r="T562" s="24"/>
      <c r="U562" s="24"/>
    </row>
    <row r="563" spans="5:21" ht="12.75">
      <c r="E563" s="499"/>
      <c r="F563" s="24"/>
      <c r="H563" s="23"/>
      <c r="J563" s="200"/>
      <c r="K563" s="200"/>
      <c r="L563" s="200"/>
      <c r="N563" s="24"/>
      <c r="P563" s="24"/>
      <c r="Q563" s="23"/>
      <c r="R563" s="24"/>
      <c r="S563" s="24"/>
      <c r="T563" s="24"/>
      <c r="U563" s="24"/>
    </row>
    <row r="564" spans="5:21" ht="12.75">
      <c r="E564" s="499"/>
      <c r="F564" s="24"/>
      <c r="H564" s="23"/>
      <c r="J564" s="200"/>
      <c r="K564" s="200"/>
      <c r="L564" s="200"/>
      <c r="N564" s="24"/>
      <c r="P564" s="24"/>
      <c r="Q564" s="23"/>
      <c r="R564" s="24"/>
      <c r="S564" s="24"/>
      <c r="T564" s="24"/>
      <c r="U564" s="24"/>
    </row>
    <row r="565" spans="5:21" ht="12.75">
      <c r="E565" s="499"/>
      <c r="F565" s="24"/>
      <c r="H565" s="23"/>
      <c r="J565" s="200"/>
      <c r="K565" s="200"/>
      <c r="L565" s="200"/>
      <c r="N565" s="24"/>
      <c r="P565" s="24"/>
      <c r="Q565" s="23"/>
      <c r="R565" s="24"/>
      <c r="S565" s="24"/>
      <c r="T565" s="24"/>
      <c r="U565" s="24"/>
    </row>
    <row r="566" spans="5:21" ht="12.75">
      <c r="E566" s="499"/>
      <c r="F566" s="24"/>
      <c r="H566" s="23"/>
      <c r="J566" s="200"/>
      <c r="K566" s="200"/>
      <c r="L566" s="200"/>
      <c r="N566" s="24"/>
      <c r="P566" s="24"/>
      <c r="Q566" s="23"/>
      <c r="R566" s="24"/>
      <c r="S566" s="24"/>
      <c r="T566" s="24"/>
      <c r="U566" s="24"/>
    </row>
    <row r="567" spans="5:21" ht="12.75">
      <c r="E567" s="499"/>
      <c r="F567" s="24"/>
      <c r="H567" s="23"/>
      <c r="J567" s="200"/>
      <c r="K567" s="200"/>
      <c r="L567" s="200"/>
      <c r="N567" s="24"/>
      <c r="P567" s="24"/>
      <c r="Q567" s="23"/>
      <c r="R567" s="24"/>
      <c r="S567" s="24"/>
      <c r="T567" s="24"/>
      <c r="U567" s="24"/>
    </row>
    <row r="568" spans="5:21" ht="12.75">
      <c r="E568" s="499"/>
      <c r="F568" s="24"/>
      <c r="H568" s="23"/>
      <c r="J568" s="200"/>
      <c r="K568" s="200"/>
      <c r="L568" s="200"/>
      <c r="N568" s="24"/>
      <c r="P568" s="24"/>
      <c r="Q568" s="23"/>
      <c r="R568" s="24"/>
      <c r="S568" s="24"/>
      <c r="T568" s="24"/>
      <c r="U568" s="24"/>
    </row>
    <row r="569" spans="5:21" ht="12.75">
      <c r="E569" s="499"/>
      <c r="F569" s="24"/>
      <c r="H569" s="23"/>
      <c r="J569" s="200"/>
      <c r="K569" s="200"/>
      <c r="L569" s="200"/>
      <c r="N569" s="24"/>
      <c r="P569" s="24"/>
      <c r="Q569" s="23"/>
      <c r="R569" s="24"/>
      <c r="S569" s="24"/>
      <c r="T569" s="24"/>
      <c r="U569" s="24"/>
    </row>
    <row r="570" spans="5:21" ht="12.75">
      <c r="E570" s="499"/>
      <c r="F570" s="24"/>
      <c r="H570" s="23"/>
      <c r="J570" s="200"/>
      <c r="K570" s="200"/>
      <c r="L570" s="200"/>
      <c r="N570" s="24"/>
      <c r="P570" s="24"/>
      <c r="Q570" s="23"/>
      <c r="R570" s="24"/>
      <c r="S570" s="24"/>
      <c r="T570" s="24"/>
      <c r="U570" s="24"/>
    </row>
    <row r="571" spans="5:21" ht="12.75">
      <c r="E571" s="499"/>
      <c r="F571" s="24"/>
      <c r="H571" s="23"/>
      <c r="J571" s="200"/>
      <c r="K571" s="200"/>
      <c r="L571" s="200"/>
      <c r="N571" s="24"/>
      <c r="P571" s="24"/>
      <c r="Q571" s="23"/>
      <c r="R571" s="24"/>
      <c r="S571" s="24"/>
      <c r="T571" s="24"/>
      <c r="U571" s="24"/>
    </row>
    <row r="572" spans="5:21" ht="12.75">
      <c r="E572" s="499"/>
      <c r="F572" s="24"/>
      <c r="H572" s="23"/>
      <c r="J572" s="200"/>
      <c r="K572" s="200"/>
      <c r="L572" s="200"/>
      <c r="N572" s="24"/>
      <c r="P572" s="24"/>
      <c r="Q572" s="23"/>
      <c r="R572" s="24"/>
      <c r="S572" s="24"/>
      <c r="T572" s="24"/>
      <c r="U572" s="24"/>
    </row>
    <row r="573" spans="5:21" ht="12.75">
      <c r="E573" s="499"/>
      <c r="F573" s="24"/>
      <c r="H573" s="23"/>
      <c r="J573" s="200"/>
      <c r="K573" s="200"/>
      <c r="L573" s="200"/>
      <c r="N573" s="24"/>
      <c r="P573" s="24"/>
      <c r="Q573" s="23"/>
      <c r="R573" s="24"/>
      <c r="S573" s="24"/>
      <c r="T573" s="24"/>
      <c r="U573" s="24"/>
    </row>
    <row r="574" spans="5:21" ht="12.75">
      <c r="E574" s="499"/>
      <c r="F574" s="24"/>
      <c r="H574" s="23"/>
      <c r="J574" s="200"/>
      <c r="K574" s="200"/>
      <c r="L574" s="200"/>
      <c r="N574" s="24"/>
      <c r="P574" s="24"/>
      <c r="Q574" s="23"/>
      <c r="R574" s="24"/>
      <c r="S574" s="24"/>
      <c r="T574" s="24"/>
      <c r="U574" s="24"/>
    </row>
    <row r="575" spans="5:21" ht="12.75">
      <c r="E575" s="499"/>
      <c r="F575" s="24"/>
      <c r="H575" s="23"/>
      <c r="J575" s="200"/>
      <c r="K575" s="200"/>
      <c r="L575" s="200"/>
      <c r="N575" s="24"/>
      <c r="P575" s="24"/>
      <c r="Q575" s="23"/>
      <c r="R575" s="24"/>
      <c r="S575" s="24"/>
      <c r="T575" s="24"/>
      <c r="U575" s="24"/>
    </row>
    <row r="576" spans="5:21" ht="12.75">
      <c r="E576" s="499"/>
      <c r="F576" s="24"/>
      <c r="H576" s="23"/>
      <c r="J576" s="200"/>
      <c r="K576" s="200"/>
      <c r="L576" s="200"/>
      <c r="N576" s="24"/>
      <c r="P576" s="24"/>
      <c r="Q576" s="23"/>
      <c r="R576" s="24"/>
      <c r="S576" s="24"/>
      <c r="T576" s="24"/>
      <c r="U576" s="24"/>
    </row>
    <row r="577" spans="5:21" ht="12.75">
      <c r="E577" s="499"/>
      <c r="F577" s="24"/>
      <c r="H577" s="23"/>
      <c r="J577" s="200"/>
      <c r="K577" s="200"/>
      <c r="L577" s="200"/>
      <c r="N577" s="24"/>
      <c r="P577" s="24"/>
      <c r="Q577" s="23"/>
      <c r="R577" s="24"/>
      <c r="S577" s="24"/>
      <c r="T577" s="24"/>
      <c r="U577" s="24"/>
    </row>
    <row r="578" spans="5:21" ht="12.75">
      <c r="E578" s="499"/>
      <c r="F578" s="24"/>
      <c r="H578" s="23"/>
      <c r="J578" s="200"/>
      <c r="K578" s="200"/>
      <c r="L578" s="200"/>
      <c r="N578" s="24"/>
      <c r="P578" s="24"/>
      <c r="Q578" s="23"/>
      <c r="R578" s="24"/>
      <c r="S578" s="24"/>
      <c r="T578" s="24"/>
      <c r="U578" s="24"/>
    </row>
    <row r="579" spans="5:21" ht="12.75">
      <c r="E579" s="499"/>
      <c r="F579" s="24"/>
      <c r="H579" s="23"/>
      <c r="J579" s="200"/>
      <c r="K579" s="200"/>
      <c r="L579" s="200"/>
      <c r="N579" s="24"/>
      <c r="P579" s="24"/>
      <c r="Q579" s="23"/>
      <c r="R579" s="24"/>
      <c r="S579" s="24"/>
      <c r="T579" s="24"/>
      <c r="U579" s="24"/>
    </row>
    <row r="580" spans="5:21" ht="12.75">
      <c r="E580" s="499"/>
      <c r="F580" s="24"/>
      <c r="H580" s="23"/>
      <c r="J580" s="200"/>
      <c r="K580" s="200"/>
      <c r="L580" s="200"/>
      <c r="N580" s="24"/>
      <c r="P580" s="24"/>
      <c r="Q580" s="23"/>
      <c r="R580" s="24"/>
      <c r="S580" s="24"/>
      <c r="T580" s="24"/>
      <c r="U580" s="24"/>
    </row>
    <row r="581" spans="5:21" ht="12.75">
      <c r="E581" s="499"/>
      <c r="F581" s="24"/>
      <c r="H581" s="23"/>
      <c r="J581" s="200"/>
      <c r="K581" s="200"/>
      <c r="L581" s="200"/>
      <c r="N581" s="24"/>
      <c r="P581" s="24"/>
      <c r="Q581" s="23"/>
      <c r="R581" s="24"/>
      <c r="S581" s="24"/>
      <c r="T581" s="24"/>
      <c r="U581" s="24"/>
    </row>
    <row r="582" spans="5:21" ht="12.75">
      <c r="E582" s="499"/>
      <c r="F582" s="24"/>
      <c r="H582" s="23"/>
      <c r="J582" s="200"/>
      <c r="K582" s="200"/>
      <c r="L582" s="200"/>
      <c r="N582" s="24"/>
      <c r="P582" s="24"/>
      <c r="Q582" s="23"/>
      <c r="R582" s="24"/>
      <c r="S582" s="24"/>
      <c r="T582" s="24"/>
      <c r="U582" s="24"/>
    </row>
    <row r="583" spans="5:21" ht="12.75">
      <c r="E583" s="499"/>
      <c r="F583" s="24"/>
      <c r="H583" s="23"/>
      <c r="J583" s="200"/>
      <c r="K583" s="200"/>
      <c r="L583" s="200"/>
      <c r="N583" s="24"/>
      <c r="P583" s="24"/>
      <c r="Q583" s="23"/>
      <c r="R583" s="24"/>
      <c r="S583" s="24"/>
      <c r="T583" s="24"/>
      <c r="U583" s="24"/>
    </row>
    <row r="584" spans="5:21" ht="12.75">
      <c r="E584" s="499"/>
      <c r="F584" s="24"/>
      <c r="H584" s="23"/>
      <c r="J584" s="200"/>
      <c r="K584" s="200"/>
      <c r="L584" s="200"/>
      <c r="N584" s="24"/>
      <c r="P584" s="24"/>
      <c r="Q584" s="23"/>
      <c r="R584" s="24"/>
      <c r="S584" s="24"/>
      <c r="T584" s="24"/>
      <c r="U584" s="24"/>
    </row>
    <row r="585" spans="5:21" ht="12.75">
      <c r="E585" s="499"/>
      <c r="F585" s="24"/>
      <c r="H585" s="23"/>
      <c r="J585" s="200"/>
      <c r="K585" s="200"/>
      <c r="L585" s="200"/>
      <c r="N585" s="24"/>
      <c r="P585" s="24"/>
      <c r="Q585" s="23"/>
      <c r="R585" s="24"/>
      <c r="S585" s="24"/>
      <c r="T585" s="24"/>
      <c r="U585" s="24"/>
    </row>
    <row r="586" spans="5:21" ht="12.75">
      <c r="E586" s="499"/>
      <c r="F586" s="24"/>
      <c r="H586" s="23"/>
      <c r="J586" s="200"/>
      <c r="K586" s="200"/>
      <c r="L586" s="200"/>
      <c r="N586" s="24"/>
      <c r="P586" s="24"/>
      <c r="Q586" s="23"/>
      <c r="R586" s="24"/>
      <c r="S586" s="24"/>
      <c r="T586" s="24"/>
      <c r="U586" s="24"/>
    </row>
    <row r="587" spans="5:21" ht="12.75">
      <c r="E587" s="499"/>
      <c r="F587" s="24"/>
      <c r="H587" s="23"/>
      <c r="J587" s="200"/>
      <c r="K587" s="200"/>
      <c r="L587" s="200"/>
      <c r="N587" s="24"/>
      <c r="P587" s="24"/>
      <c r="Q587" s="23"/>
      <c r="R587" s="24"/>
      <c r="S587" s="24"/>
      <c r="T587" s="24"/>
      <c r="U587" s="24"/>
    </row>
    <row r="588" spans="5:21" ht="12.75">
      <c r="E588" s="499"/>
      <c r="F588" s="24"/>
      <c r="H588" s="23"/>
      <c r="J588" s="200"/>
      <c r="K588" s="200"/>
      <c r="L588" s="200"/>
      <c r="N588" s="24"/>
      <c r="P588" s="24"/>
      <c r="Q588" s="23"/>
      <c r="R588" s="24"/>
      <c r="S588" s="24"/>
      <c r="T588" s="24"/>
      <c r="U588" s="24"/>
    </row>
    <row r="589" spans="5:21" ht="12.75">
      <c r="E589" s="499"/>
      <c r="F589" s="24"/>
      <c r="H589" s="23"/>
      <c r="J589" s="200"/>
      <c r="K589" s="200"/>
      <c r="L589" s="200"/>
      <c r="N589" s="24"/>
      <c r="P589" s="24"/>
      <c r="Q589" s="23"/>
      <c r="R589" s="24"/>
      <c r="S589" s="24"/>
      <c r="T589" s="24"/>
      <c r="U589" s="24"/>
    </row>
    <row r="590" spans="5:21" ht="12.75">
      <c r="E590" s="499"/>
      <c r="F590" s="24"/>
      <c r="H590" s="23"/>
      <c r="J590" s="200"/>
      <c r="K590" s="200"/>
      <c r="L590" s="200"/>
      <c r="N590" s="24"/>
      <c r="P590" s="24"/>
      <c r="Q590" s="23"/>
      <c r="R590" s="24"/>
      <c r="S590" s="24"/>
      <c r="T590" s="24"/>
      <c r="U590" s="24"/>
    </row>
    <row r="591" spans="5:21" ht="12.75">
      <c r="E591" s="499"/>
      <c r="F591" s="24"/>
      <c r="H591" s="23"/>
      <c r="J591" s="200"/>
      <c r="K591" s="200"/>
      <c r="L591" s="200"/>
      <c r="N591" s="24"/>
      <c r="P591" s="24"/>
      <c r="Q591" s="23"/>
      <c r="R591" s="24"/>
      <c r="S591" s="24"/>
      <c r="T591" s="24"/>
      <c r="U591" s="24"/>
    </row>
    <row r="592" spans="5:21" ht="12.75">
      <c r="E592" s="499"/>
      <c r="F592" s="24"/>
      <c r="H592" s="23"/>
      <c r="J592" s="200"/>
      <c r="K592" s="200"/>
      <c r="L592" s="200"/>
      <c r="N592" s="24"/>
      <c r="P592" s="24"/>
      <c r="Q592" s="23"/>
      <c r="R592" s="24"/>
      <c r="S592" s="24"/>
      <c r="T592" s="24"/>
      <c r="U592" s="24"/>
    </row>
    <row r="593" spans="5:21" ht="12.75">
      <c r="E593" s="499"/>
      <c r="F593" s="24"/>
      <c r="H593" s="23"/>
      <c r="J593" s="200"/>
      <c r="K593" s="200"/>
      <c r="L593" s="200"/>
      <c r="N593" s="24"/>
      <c r="P593" s="24"/>
      <c r="Q593" s="23"/>
      <c r="R593" s="24"/>
      <c r="S593" s="24"/>
      <c r="T593" s="24"/>
      <c r="U593" s="24"/>
    </row>
    <row r="594" spans="5:21" ht="12.75">
      <c r="E594" s="499"/>
      <c r="F594" s="24"/>
      <c r="H594" s="23"/>
      <c r="J594" s="200"/>
      <c r="K594" s="200"/>
      <c r="L594" s="200"/>
      <c r="N594" s="24"/>
      <c r="P594" s="24"/>
      <c r="Q594" s="23"/>
      <c r="R594" s="24"/>
      <c r="S594" s="24"/>
      <c r="T594" s="24"/>
      <c r="U594" s="24"/>
    </row>
    <row r="595" spans="5:21" ht="12.75">
      <c r="E595" s="499"/>
      <c r="F595" s="24"/>
      <c r="H595" s="23"/>
      <c r="J595" s="200"/>
      <c r="K595" s="200"/>
      <c r="L595" s="200"/>
      <c r="N595" s="24"/>
      <c r="P595" s="24"/>
      <c r="Q595" s="23"/>
      <c r="R595" s="24"/>
      <c r="S595" s="24"/>
      <c r="T595" s="24"/>
      <c r="U595" s="24"/>
    </row>
    <row r="596" spans="5:21" ht="12.75">
      <c r="E596" s="499"/>
      <c r="F596" s="24"/>
      <c r="H596" s="23"/>
      <c r="J596" s="200"/>
      <c r="K596" s="200"/>
      <c r="L596" s="200"/>
      <c r="N596" s="24"/>
      <c r="P596" s="24"/>
      <c r="Q596" s="23"/>
      <c r="R596" s="24"/>
      <c r="S596" s="24"/>
      <c r="T596" s="24"/>
      <c r="U596" s="24"/>
    </row>
    <row r="597" spans="5:21" ht="12.75">
      <c r="E597" s="499"/>
      <c r="F597" s="24"/>
      <c r="H597" s="23"/>
      <c r="J597" s="200"/>
      <c r="K597" s="200"/>
      <c r="L597" s="200"/>
      <c r="N597" s="24"/>
      <c r="P597" s="24"/>
      <c r="Q597" s="23"/>
      <c r="R597" s="24"/>
      <c r="S597" s="24"/>
      <c r="T597" s="24"/>
      <c r="U597" s="24"/>
    </row>
    <row r="598" spans="5:21" ht="12.75">
      <c r="E598" s="499"/>
      <c r="F598" s="24"/>
      <c r="H598" s="23"/>
      <c r="J598" s="200"/>
      <c r="K598" s="200"/>
      <c r="L598" s="200"/>
      <c r="N598" s="24"/>
      <c r="P598" s="24"/>
      <c r="Q598" s="23"/>
      <c r="R598" s="24"/>
      <c r="S598" s="24"/>
      <c r="T598" s="24"/>
      <c r="U598" s="24"/>
    </row>
    <row r="599" spans="5:21" ht="12.75">
      <c r="E599" s="499"/>
      <c r="F599" s="24"/>
      <c r="H599" s="23"/>
      <c r="J599" s="200"/>
      <c r="K599" s="200"/>
      <c r="L599" s="200"/>
      <c r="N599" s="24"/>
      <c r="P599" s="24"/>
      <c r="Q599" s="23"/>
      <c r="R599" s="24"/>
      <c r="S599" s="24"/>
      <c r="T599" s="24"/>
      <c r="U599" s="24"/>
    </row>
    <row r="600" spans="5:21" ht="12.75">
      <c r="E600" s="499"/>
      <c r="F600" s="24"/>
      <c r="H600" s="23"/>
      <c r="J600" s="200"/>
      <c r="K600" s="200"/>
      <c r="L600" s="200"/>
      <c r="N600" s="24"/>
      <c r="P600" s="24"/>
      <c r="Q600" s="23"/>
      <c r="R600" s="24"/>
      <c r="S600" s="24"/>
      <c r="T600" s="24"/>
      <c r="U600" s="24"/>
    </row>
    <row r="601" spans="5:21" ht="12.75">
      <c r="E601" s="499"/>
      <c r="F601" s="24"/>
      <c r="H601" s="23"/>
      <c r="J601" s="200"/>
      <c r="K601" s="200"/>
      <c r="L601" s="200"/>
      <c r="N601" s="24"/>
      <c r="P601" s="24"/>
      <c r="Q601" s="23"/>
      <c r="R601" s="24"/>
      <c r="S601" s="24"/>
      <c r="T601" s="24"/>
      <c r="U601" s="24"/>
    </row>
    <row r="602" spans="5:21" ht="12.75">
      <c r="E602" s="499"/>
      <c r="F602" s="24"/>
      <c r="H602" s="23"/>
      <c r="J602" s="200"/>
      <c r="K602" s="200"/>
      <c r="L602" s="200"/>
      <c r="N602" s="24"/>
      <c r="P602" s="24"/>
      <c r="Q602" s="23"/>
      <c r="R602" s="24"/>
      <c r="S602" s="24"/>
      <c r="T602" s="24"/>
      <c r="U602" s="24"/>
    </row>
    <row r="603" spans="5:21" ht="12.75">
      <c r="E603" s="499"/>
      <c r="F603" s="24"/>
      <c r="H603" s="23"/>
      <c r="J603" s="200"/>
      <c r="K603" s="200"/>
      <c r="L603" s="200"/>
      <c r="N603" s="24"/>
      <c r="P603" s="24"/>
      <c r="Q603" s="23"/>
      <c r="R603" s="24"/>
      <c r="S603" s="24"/>
      <c r="T603" s="24"/>
      <c r="U603" s="24"/>
    </row>
    <row r="604" spans="5:21" ht="12.75">
      <c r="E604" s="499"/>
      <c r="F604" s="24"/>
      <c r="H604" s="23"/>
      <c r="J604" s="200"/>
      <c r="K604" s="200"/>
      <c r="L604" s="200"/>
      <c r="N604" s="24"/>
      <c r="P604" s="24"/>
      <c r="Q604" s="23"/>
      <c r="R604" s="24"/>
      <c r="S604" s="24"/>
      <c r="T604" s="24"/>
      <c r="U604" s="24"/>
    </row>
    <row r="605" spans="5:21" ht="12.75">
      <c r="E605" s="499"/>
      <c r="F605" s="24"/>
      <c r="H605" s="23"/>
      <c r="J605" s="200"/>
      <c r="K605" s="200"/>
      <c r="L605" s="200"/>
      <c r="N605" s="24"/>
      <c r="P605" s="24"/>
      <c r="Q605" s="23"/>
      <c r="R605" s="24"/>
      <c r="S605" s="24"/>
      <c r="T605" s="24"/>
      <c r="U605" s="24"/>
    </row>
    <row r="606" spans="5:21" ht="12.75">
      <c r="E606" s="499"/>
      <c r="F606" s="24"/>
      <c r="H606" s="23"/>
      <c r="J606" s="200"/>
      <c r="K606" s="200"/>
      <c r="L606" s="200"/>
      <c r="N606" s="24"/>
      <c r="P606" s="24"/>
      <c r="Q606" s="23"/>
      <c r="R606" s="24"/>
      <c r="S606" s="24"/>
      <c r="T606" s="24"/>
      <c r="U606" s="24"/>
    </row>
    <row r="607" spans="5:21" ht="12.75">
      <c r="E607" s="499"/>
      <c r="F607" s="24"/>
      <c r="H607" s="23"/>
      <c r="J607" s="200"/>
      <c r="K607" s="200"/>
      <c r="L607" s="200"/>
      <c r="N607" s="24"/>
      <c r="P607" s="24"/>
      <c r="Q607" s="23"/>
      <c r="R607" s="24"/>
      <c r="S607" s="24"/>
      <c r="T607" s="24"/>
      <c r="U607" s="24"/>
    </row>
    <row r="608" spans="5:21" ht="12.75">
      <c r="E608" s="499"/>
      <c r="F608" s="24"/>
      <c r="H608" s="23"/>
      <c r="J608" s="200"/>
      <c r="K608" s="200"/>
      <c r="L608" s="200"/>
      <c r="N608" s="24"/>
      <c r="P608" s="24"/>
      <c r="Q608" s="23"/>
      <c r="R608" s="24"/>
      <c r="S608" s="24"/>
      <c r="T608" s="24"/>
      <c r="U608" s="24"/>
    </row>
    <row r="609" spans="5:21" ht="12.75">
      <c r="E609" s="499"/>
      <c r="F609" s="24"/>
      <c r="H609" s="23"/>
      <c r="J609" s="200"/>
      <c r="K609" s="200"/>
      <c r="L609" s="200"/>
      <c r="N609" s="24"/>
      <c r="P609" s="24"/>
      <c r="Q609" s="23"/>
      <c r="R609" s="24"/>
      <c r="S609" s="24"/>
      <c r="T609" s="24"/>
      <c r="U609" s="24"/>
    </row>
    <row r="610" spans="5:21" ht="12.75">
      <c r="E610" s="499"/>
      <c r="F610" s="24"/>
      <c r="H610" s="23"/>
      <c r="J610" s="200"/>
      <c r="K610" s="200"/>
      <c r="L610" s="200"/>
      <c r="N610" s="24"/>
      <c r="P610" s="24"/>
      <c r="Q610" s="23"/>
      <c r="R610" s="24"/>
      <c r="S610" s="24"/>
      <c r="T610" s="24"/>
      <c r="U610" s="24"/>
    </row>
    <row r="611" spans="5:21" ht="12.75">
      <c r="E611" s="499"/>
      <c r="F611" s="24"/>
      <c r="H611" s="23"/>
      <c r="J611" s="200"/>
      <c r="K611" s="200"/>
      <c r="L611" s="200"/>
      <c r="N611" s="24"/>
      <c r="P611" s="24"/>
      <c r="Q611" s="23"/>
      <c r="R611" s="24"/>
      <c r="S611" s="24"/>
      <c r="T611" s="24"/>
      <c r="U611" s="24"/>
    </row>
    <row r="612" spans="5:21" ht="12.75">
      <c r="E612" s="499"/>
      <c r="F612" s="24"/>
      <c r="H612" s="23"/>
      <c r="J612" s="200"/>
      <c r="K612" s="200"/>
      <c r="L612" s="200"/>
      <c r="N612" s="24"/>
      <c r="P612" s="24"/>
      <c r="Q612" s="23"/>
      <c r="R612" s="24"/>
      <c r="S612" s="24"/>
      <c r="T612" s="24"/>
      <c r="U612" s="24"/>
    </row>
    <row r="613" spans="5:21" ht="12.75">
      <c r="E613" s="499"/>
      <c r="F613" s="24"/>
      <c r="H613" s="23"/>
      <c r="J613" s="200"/>
      <c r="K613" s="200"/>
      <c r="L613" s="200"/>
      <c r="N613" s="24"/>
      <c r="P613" s="24"/>
      <c r="Q613" s="23"/>
      <c r="R613" s="24"/>
      <c r="S613" s="24"/>
      <c r="T613" s="24"/>
      <c r="U613" s="24"/>
    </row>
    <row r="614" spans="5:21" ht="12.75">
      <c r="E614" s="499"/>
      <c r="F614" s="24"/>
      <c r="H614" s="23"/>
      <c r="J614" s="200"/>
      <c r="K614" s="200"/>
      <c r="L614" s="200"/>
      <c r="N614" s="24"/>
      <c r="P614" s="24"/>
      <c r="Q614" s="23"/>
      <c r="R614" s="24"/>
      <c r="S614" s="24"/>
      <c r="T614" s="24"/>
      <c r="U614" s="24"/>
    </row>
    <row r="615" spans="5:21" ht="12.75">
      <c r="E615" s="499"/>
      <c r="F615" s="24"/>
      <c r="H615" s="23"/>
      <c r="J615" s="200"/>
      <c r="K615" s="200"/>
      <c r="L615" s="200"/>
      <c r="N615" s="24"/>
      <c r="P615" s="24"/>
      <c r="Q615" s="23"/>
      <c r="R615" s="24"/>
      <c r="S615" s="24"/>
      <c r="T615" s="24"/>
      <c r="U615" s="24"/>
    </row>
    <row r="616" spans="5:21" ht="12.75">
      <c r="E616" s="499"/>
      <c r="F616" s="24"/>
      <c r="H616" s="23"/>
      <c r="J616" s="200"/>
      <c r="K616" s="200"/>
      <c r="L616" s="200"/>
      <c r="N616" s="24"/>
      <c r="P616" s="24"/>
      <c r="Q616" s="23"/>
      <c r="R616" s="24"/>
      <c r="S616" s="24"/>
      <c r="T616" s="24"/>
      <c r="U616" s="24"/>
    </row>
    <row r="617" spans="5:21" ht="12.75">
      <c r="E617" s="499"/>
      <c r="F617" s="24"/>
      <c r="H617" s="23"/>
      <c r="J617" s="200"/>
      <c r="K617" s="200"/>
      <c r="L617" s="200"/>
      <c r="N617" s="24"/>
      <c r="P617" s="24"/>
      <c r="Q617" s="23"/>
      <c r="R617" s="24"/>
      <c r="S617" s="24"/>
      <c r="T617" s="24"/>
      <c r="U617" s="24"/>
    </row>
    <row r="618" spans="5:21" ht="12.75">
      <c r="E618" s="499"/>
      <c r="F618" s="24"/>
      <c r="H618" s="23"/>
      <c r="J618" s="200"/>
      <c r="K618" s="200"/>
      <c r="L618" s="200"/>
      <c r="N618" s="24"/>
      <c r="P618" s="24"/>
      <c r="Q618" s="23"/>
      <c r="R618" s="24"/>
      <c r="S618" s="24"/>
      <c r="T618" s="24"/>
      <c r="U618" s="24"/>
    </row>
    <row r="619" spans="5:21" ht="12.75">
      <c r="E619" s="499"/>
      <c r="F619" s="24"/>
      <c r="H619" s="23"/>
      <c r="J619" s="200"/>
      <c r="K619" s="200"/>
      <c r="L619" s="200"/>
      <c r="N619" s="24"/>
      <c r="P619" s="24"/>
      <c r="Q619" s="23"/>
      <c r="R619" s="24"/>
      <c r="S619" s="24"/>
      <c r="T619" s="24"/>
      <c r="U619" s="24"/>
    </row>
    <row r="620" spans="5:21" ht="12.75">
      <c r="E620" s="499"/>
      <c r="F620" s="24"/>
      <c r="H620" s="23"/>
      <c r="J620" s="200"/>
      <c r="K620" s="200"/>
      <c r="L620" s="200"/>
      <c r="N620" s="24"/>
      <c r="P620" s="24"/>
      <c r="Q620" s="23"/>
      <c r="R620" s="24"/>
      <c r="S620" s="24"/>
      <c r="T620" s="24"/>
      <c r="U620" s="24"/>
    </row>
    <row r="621" spans="5:21" ht="12.75">
      <c r="E621" s="499"/>
      <c r="F621" s="24"/>
      <c r="H621" s="23"/>
      <c r="J621" s="200"/>
      <c r="K621" s="200"/>
      <c r="L621" s="200"/>
      <c r="N621" s="24"/>
      <c r="P621" s="24"/>
      <c r="Q621" s="23"/>
      <c r="R621" s="24"/>
      <c r="S621" s="24"/>
      <c r="T621" s="24"/>
      <c r="U621" s="24"/>
    </row>
    <row r="622" spans="5:21" ht="12.75">
      <c r="E622" s="499"/>
      <c r="F622" s="24"/>
      <c r="H622" s="23"/>
      <c r="J622" s="200"/>
      <c r="K622" s="200"/>
      <c r="L622" s="200"/>
      <c r="N622" s="24"/>
      <c r="P622" s="24"/>
      <c r="Q622" s="23"/>
      <c r="R622" s="24"/>
      <c r="S622" s="24"/>
      <c r="T622" s="24"/>
      <c r="U622" s="24"/>
    </row>
    <row r="623" spans="5:21" ht="12.75">
      <c r="E623" s="499"/>
      <c r="F623" s="24"/>
      <c r="H623" s="23"/>
      <c r="J623" s="200"/>
      <c r="K623" s="200"/>
      <c r="L623" s="200"/>
      <c r="N623" s="24"/>
      <c r="P623" s="24"/>
      <c r="Q623" s="23"/>
      <c r="R623" s="24"/>
      <c r="S623" s="24"/>
      <c r="T623" s="24"/>
      <c r="U623" s="24"/>
    </row>
    <row r="624" spans="5:21" ht="12.75">
      <c r="E624" s="499"/>
      <c r="F624" s="24"/>
      <c r="H624" s="23"/>
      <c r="J624" s="200"/>
      <c r="K624" s="200"/>
      <c r="L624" s="200"/>
      <c r="N624" s="24"/>
      <c r="P624" s="24"/>
      <c r="Q624" s="23"/>
      <c r="R624" s="24"/>
      <c r="S624" s="24"/>
      <c r="T624" s="24"/>
      <c r="U624" s="24"/>
    </row>
    <row r="625" spans="5:21" ht="12.75">
      <c r="E625" s="499"/>
      <c r="F625" s="24"/>
      <c r="H625" s="23"/>
      <c r="J625" s="200"/>
      <c r="K625" s="200"/>
      <c r="L625" s="200"/>
      <c r="N625" s="24"/>
      <c r="P625" s="24"/>
      <c r="Q625" s="23"/>
      <c r="R625" s="24"/>
      <c r="S625" s="24"/>
      <c r="T625" s="24"/>
      <c r="U625" s="24"/>
    </row>
    <row r="626" spans="5:21" ht="12.75">
      <c r="E626" s="499"/>
      <c r="F626" s="24"/>
      <c r="H626" s="23"/>
      <c r="J626" s="200"/>
      <c r="K626" s="200"/>
      <c r="L626" s="200"/>
      <c r="N626" s="24"/>
      <c r="P626" s="24"/>
      <c r="Q626" s="23"/>
      <c r="R626" s="24"/>
      <c r="S626" s="24"/>
      <c r="T626" s="24"/>
      <c r="U626" s="24"/>
    </row>
    <row r="627" spans="5:21" ht="12.75">
      <c r="E627" s="499"/>
      <c r="F627" s="24"/>
      <c r="H627" s="23"/>
      <c r="J627" s="200"/>
      <c r="K627" s="200"/>
      <c r="L627" s="200"/>
      <c r="N627" s="24"/>
      <c r="P627" s="24"/>
      <c r="Q627" s="23"/>
      <c r="R627" s="24"/>
      <c r="S627" s="24"/>
      <c r="T627" s="24"/>
      <c r="U627" s="24"/>
    </row>
    <row r="628" spans="5:21" ht="12.75">
      <c r="E628" s="499"/>
      <c r="F628" s="24"/>
      <c r="H628" s="23"/>
      <c r="J628" s="200"/>
      <c r="K628" s="200"/>
      <c r="L628" s="200"/>
      <c r="N628" s="24"/>
      <c r="P628" s="24"/>
      <c r="Q628" s="23"/>
      <c r="R628" s="24"/>
      <c r="S628" s="24"/>
      <c r="T628" s="24"/>
      <c r="U628" s="24"/>
    </row>
    <row r="629" spans="5:21" ht="12.75">
      <c r="E629" s="499"/>
      <c r="F629" s="24"/>
      <c r="H629" s="23"/>
      <c r="J629" s="200"/>
      <c r="K629" s="200"/>
      <c r="L629" s="200"/>
      <c r="N629" s="24"/>
      <c r="P629" s="24"/>
      <c r="Q629" s="23"/>
      <c r="R629" s="24"/>
      <c r="S629" s="24"/>
      <c r="T629" s="24"/>
      <c r="U629" s="24"/>
    </row>
    <row r="630" spans="5:21" ht="12.75">
      <c r="E630" s="499"/>
      <c r="F630" s="24"/>
      <c r="H630" s="23"/>
      <c r="J630" s="200"/>
      <c r="K630" s="200"/>
      <c r="L630" s="200"/>
      <c r="N630" s="24"/>
      <c r="P630" s="24"/>
      <c r="Q630" s="23"/>
      <c r="R630" s="24"/>
      <c r="S630" s="24"/>
      <c r="T630" s="24"/>
      <c r="U630" s="24"/>
    </row>
    <row r="631" spans="5:21" ht="12.75">
      <c r="E631" s="499"/>
      <c r="F631" s="24"/>
      <c r="H631" s="23"/>
      <c r="J631" s="200"/>
      <c r="K631" s="200"/>
      <c r="L631" s="200"/>
      <c r="N631" s="24"/>
      <c r="P631" s="24"/>
      <c r="Q631" s="23"/>
      <c r="R631" s="24"/>
      <c r="S631" s="24"/>
      <c r="T631" s="24"/>
      <c r="U631" s="24"/>
    </row>
    <row r="632" spans="5:21" ht="12.75">
      <c r="E632" s="499"/>
      <c r="F632" s="24"/>
      <c r="H632" s="23"/>
      <c r="J632" s="200"/>
      <c r="K632" s="200"/>
      <c r="L632" s="200"/>
      <c r="N632" s="24"/>
      <c r="P632" s="24"/>
      <c r="Q632" s="23"/>
      <c r="R632" s="24"/>
      <c r="S632" s="24"/>
      <c r="T632" s="24"/>
      <c r="U632" s="24"/>
    </row>
    <row r="633" spans="5:21" ht="12.75">
      <c r="E633" s="499"/>
      <c r="F633" s="24"/>
      <c r="H633" s="23"/>
      <c r="J633" s="200"/>
      <c r="K633" s="200"/>
      <c r="L633" s="200"/>
      <c r="N633" s="24"/>
      <c r="P633" s="24"/>
      <c r="Q633" s="23"/>
      <c r="R633" s="24"/>
      <c r="S633" s="24"/>
      <c r="T633" s="24"/>
      <c r="U633" s="24"/>
    </row>
    <row r="634" spans="5:21" ht="12.75">
      <c r="E634" s="499"/>
      <c r="F634" s="24"/>
      <c r="H634" s="23"/>
      <c r="J634" s="200"/>
      <c r="K634" s="200"/>
      <c r="L634" s="200"/>
      <c r="N634" s="24"/>
      <c r="P634" s="24"/>
      <c r="Q634" s="23"/>
      <c r="R634" s="24"/>
      <c r="S634" s="24"/>
      <c r="T634" s="24"/>
      <c r="U634" s="24"/>
    </row>
    <row r="635" spans="5:21" ht="12.75">
      <c r="E635" s="499"/>
      <c r="F635" s="24"/>
      <c r="H635" s="23"/>
      <c r="J635" s="200"/>
      <c r="K635" s="200"/>
      <c r="L635" s="200"/>
      <c r="N635" s="24"/>
      <c r="P635" s="24"/>
      <c r="Q635" s="23"/>
      <c r="R635" s="24"/>
      <c r="S635" s="24"/>
      <c r="T635" s="24"/>
      <c r="U635" s="24"/>
    </row>
    <row r="636" spans="5:21" ht="12.75">
      <c r="E636" s="499"/>
      <c r="F636" s="24"/>
      <c r="H636" s="23"/>
      <c r="J636" s="200"/>
      <c r="K636" s="200"/>
      <c r="L636" s="200"/>
      <c r="N636" s="24"/>
      <c r="P636" s="24"/>
      <c r="Q636" s="23"/>
      <c r="R636" s="24"/>
      <c r="S636" s="24"/>
      <c r="T636" s="24"/>
      <c r="U636" s="24"/>
    </row>
    <row r="637" spans="5:21" ht="12.75">
      <c r="E637" s="499"/>
      <c r="F637" s="24"/>
      <c r="H637" s="23"/>
      <c r="J637" s="200"/>
      <c r="K637" s="200"/>
      <c r="L637" s="200"/>
      <c r="N637" s="24"/>
      <c r="P637" s="24"/>
      <c r="Q637" s="23"/>
      <c r="R637" s="24"/>
      <c r="S637" s="24"/>
      <c r="T637" s="24"/>
      <c r="U637" s="24"/>
    </row>
    <row r="638" spans="5:21" ht="12.75">
      <c r="E638" s="499"/>
      <c r="F638" s="24"/>
      <c r="H638" s="23"/>
      <c r="J638" s="200"/>
      <c r="K638" s="200"/>
      <c r="L638" s="200"/>
      <c r="N638" s="24"/>
      <c r="P638" s="24"/>
      <c r="Q638" s="23"/>
      <c r="R638" s="24"/>
      <c r="S638" s="24"/>
      <c r="T638" s="24"/>
      <c r="U638" s="24"/>
    </row>
    <row r="639" spans="5:21" ht="12.75">
      <c r="E639" s="499"/>
      <c r="F639" s="24"/>
      <c r="H639" s="23"/>
      <c r="J639" s="200"/>
      <c r="K639" s="200"/>
      <c r="L639" s="200"/>
      <c r="N639" s="24"/>
      <c r="P639" s="24"/>
      <c r="Q639" s="23"/>
      <c r="R639" s="24"/>
      <c r="S639" s="24"/>
      <c r="T639" s="24"/>
      <c r="U639" s="24"/>
    </row>
    <row r="640" spans="5:21" ht="12.75">
      <c r="E640" s="499"/>
      <c r="F640" s="24"/>
      <c r="H640" s="23"/>
      <c r="J640" s="200"/>
      <c r="K640" s="200"/>
      <c r="L640" s="200"/>
      <c r="N640" s="24"/>
      <c r="P640" s="24"/>
      <c r="Q640" s="23"/>
      <c r="R640" s="24"/>
      <c r="S640" s="24"/>
      <c r="T640" s="24"/>
      <c r="U640" s="24"/>
    </row>
    <row r="641" spans="5:21" ht="12.75">
      <c r="E641" s="499"/>
      <c r="F641" s="24"/>
      <c r="H641" s="23"/>
      <c r="J641" s="200"/>
      <c r="K641" s="200"/>
      <c r="L641" s="200"/>
      <c r="N641" s="24"/>
      <c r="P641" s="24"/>
      <c r="Q641" s="23"/>
      <c r="R641" s="24"/>
      <c r="S641" s="24"/>
      <c r="T641" s="24"/>
      <c r="U641" s="24"/>
    </row>
    <row r="642" spans="5:21" ht="12.75">
      <c r="E642" s="499"/>
      <c r="F642" s="24"/>
      <c r="H642" s="23"/>
      <c r="J642" s="200"/>
      <c r="K642" s="200"/>
      <c r="L642" s="200"/>
      <c r="N642" s="24"/>
      <c r="P642" s="24"/>
      <c r="Q642" s="23"/>
      <c r="R642" s="24"/>
      <c r="S642" s="24"/>
      <c r="T642" s="24"/>
      <c r="U642" s="24"/>
    </row>
    <row r="643" spans="5:21" ht="12.75">
      <c r="E643" s="499"/>
      <c r="F643" s="24"/>
      <c r="H643" s="23"/>
      <c r="J643" s="200"/>
      <c r="K643" s="200"/>
      <c r="L643" s="200"/>
      <c r="N643" s="24"/>
      <c r="P643" s="24"/>
      <c r="Q643" s="23"/>
      <c r="R643" s="24"/>
      <c r="S643" s="24"/>
      <c r="T643" s="24"/>
      <c r="U643" s="24"/>
    </row>
    <row r="644" spans="5:21" ht="12.75">
      <c r="E644" s="499"/>
      <c r="F644" s="24"/>
      <c r="H644" s="23"/>
      <c r="J644" s="200"/>
      <c r="K644" s="200"/>
      <c r="L644" s="200"/>
      <c r="N644" s="24"/>
      <c r="P644" s="24"/>
      <c r="Q644" s="23"/>
      <c r="R644" s="24"/>
      <c r="S644" s="24"/>
      <c r="T644" s="24"/>
      <c r="U644" s="24"/>
    </row>
    <row r="645" spans="5:21" ht="12.75">
      <c r="E645" s="499"/>
      <c r="F645" s="24"/>
      <c r="H645" s="23"/>
      <c r="J645" s="200"/>
      <c r="K645" s="200"/>
      <c r="L645" s="200"/>
      <c r="N645" s="24"/>
      <c r="P645" s="24"/>
      <c r="Q645" s="23"/>
      <c r="R645" s="24"/>
      <c r="S645" s="24"/>
      <c r="T645" s="24"/>
      <c r="U645" s="24"/>
    </row>
    <row r="646" spans="5:21" ht="12.75">
      <c r="E646" s="499"/>
      <c r="F646" s="24"/>
      <c r="H646" s="23"/>
      <c r="J646" s="200"/>
      <c r="K646" s="200"/>
      <c r="L646" s="200"/>
      <c r="N646" s="24"/>
      <c r="P646" s="24"/>
      <c r="Q646" s="23"/>
      <c r="R646" s="24"/>
      <c r="S646" s="24"/>
      <c r="T646" s="24"/>
      <c r="U646" s="24"/>
    </row>
    <row r="647" spans="5:21" ht="12.75">
      <c r="E647" s="499"/>
      <c r="F647" s="24"/>
      <c r="H647" s="23"/>
      <c r="J647" s="200"/>
      <c r="K647" s="200"/>
      <c r="L647" s="200"/>
      <c r="N647" s="24"/>
      <c r="P647" s="24"/>
      <c r="Q647" s="23"/>
      <c r="R647" s="24"/>
      <c r="S647" s="24"/>
      <c r="T647" s="24"/>
      <c r="U647" s="24"/>
    </row>
    <row r="648" spans="5:21" ht="12.75">
      <c r="E648" s="499"/>
      <c r="F648" s="24"/>
      <c r="H648" s="23"/>
      <c r="J648" s="200"/>
      <c r="K648" s="200"/>
      <c r="L648" s="200"/>
      <c r="N648" s="24"/>
      <c r="P648" s="24"/>
      <c r="Q648" s="23"/>
      <c r="R648" s="24"/>
      <c r="S648" s="24"/>
      <c r="T648" s="24"/>
      <c r="U648" s="24"/>
    </row>
    <row r="649" spans="5:21" ht="12.75">
      <c r="E649" s="499"/>
      <c r="F649" s="24"/>
      <c r="H649" s="23"/>
      <c r="J649" s="200"/>
      <c r="K649" s="200"/>
      <c r="L649" s="200"/>
      <c r="N649" s="24"/>
      <c r="P649" s="24"/>
      <c r="Q649" s="23"/>
      <c r="R649" s="24"/>
      <c r="S649" s="24"/>
      <c r="T649" s="24"/>
      <c r="U649" s="24"/>
    </row>
    <row r="650" spans="5:21" ht="12.75">
      <c r="E650" s="499"/>
      <c r="F650" s="24"/>
      <c r="H650" s="23"/>
      <c r="J650" s="200"/>
      <c r="K650" s="200"/>
      <c r="L650" s="200"/>
      <c r="N650" s="24"/>
      <c r="P650" s="24"/>
      <c r="Q650" s="23"/>
      <c r="R650" s="24"/>
      <c r="S650" s="24"/>
      <c r="T650" s="24"/>
      <c r="U650" s="24"/>
    </row>
    <row r="651" spans="5:21" ht="12.75">
      <c r="E651" s="499"/>
      <c r="F651" s="24"/>
      <c r="H651" s="23"/>
      <c r="J651" s="200"/>
      <c r="K651" s="200"/>
      <c r="L651" s="200"/>
      <c r="N651" s="24"/>
      <c r="P651" s="24"/>
      <c r="Q651" s="23"/>
      <c r="R651" s="24"/>
      <c r="S651" s="24"/>
      <c r="T651" s="24"/>
      <c r="U651" s="24"/>
    </row>
    <row r="652" spans="5:21" ht="12.75">
      <c r="E652" s="499"/>
      <c r="F652" s="24"/>
      <c r="H652" s="23"/>
      <c r="J652" s="200"/>
      <c r="K652" s="200"/>
      <c r="L652" s="200"/>
      <c r="N652" s="24"/>
      <c r="P652" s="24"/>
      <c r="Q652" s="23"/>
      <c r="R652" s="24"/>
      <c r="S652" s="24"/>
      <c r="T652" s="24"/>
      <c r="U652" s="24"/>
    </row>
    <row r="653" spans="5:21" ht="12.75">
      <c r="E653" s="499"/>
      <c r="F653" s="24"/>
      <c r="H653" s="23"/>
      <c r="J653" s="200"/>
      <c r="K653" s="200"/>
      <c r="L653" s="200"/>
      <c r="N653" s="24"/>
      <c r="P653" s="24"/>
      <c r="Q653" s="23"/>
      <c r="R653" s="24"/>
      <c r="S653" s="24"/>
      <c r="T653" s="24"/>
      <c r="U653" s="24"/>
    </row>
    <row r="654" spans="5:21" ht="12.75">
      <c r="E654" s="499"/>
      <c r="F654" s="24"/>
      <c r="H654" s="23"/>
      <c r="J654" s="200"/>
      <c r="K654" s="200"/>
      <c r="L654" s="200"/>
      <c r="N654" s="24"/>
      <c r="P654" s="24"/>
      <c r="Q654" s="23"/>
      <c r="R654" s="24"/>
      <c r="S654" s="24"/>
      <c r="T654" s="24"/>
      <c r="U654" s="24"/>
    </row>
    <row r="655" spans="5:21" ht="12.75">
      <c r="E655" s="499"/>
      <c r="F655" s="24"/>
      <c r="H655" s="23"/>
      <c r="J655" s="200"/>
      <c r="K655" s="200"/>
      <c r="L655" s="200"/>
      <c r="N655" s="24"/>
      <c r="P655" s="24"/>
      <c r="Q655" s="23"/>
      <c r="R655" s="24"/>
      <c r="S655" s="24"/>
      <c r="T655" s="24"/>
      <c r="U655" s="24"/>
    </row>
    <row r="656" spans="5:21" ht="12.75">
      <c r="E656" s="499"/>
      <c r="F656" s="24"/>
      <c r="H656" s="23"/>
      <c r="J656" s="200"/>
      <c r="K656" s="200"/>
      <c r="L656" s="200"/>
      <c r="N656" s="24"/>
      <c r="P656" s="24"/>
      <c r="Q656" s="23"/>
      <c r="R656" s="24"/>
      <c r="S656" s="24"/>
      <c r="T656" s="24"/>
      <c r="U656" s="24"/>
    </row>
    <row r="657" spans="5:21" ht="12.75">
      <c r="E657" s="499"/>
      <c r="F657" s="24"/>
      <c r="H657" s="23"/>
      <c r="J657" s="200"/>
      <c r="K657" s="200"/>
      <c r="L657" s="200"/>
      <c r="N657" s="24"/>
      <c r="P657" s="24"/>
      <c r="Q657" s="23"/>
      <c r="R657" s="24"/>
      <c r="S657" s="24"/>
      <c r="T657" s="24"/>
      <c r="U657" s="24"/>
    </row>
    <row r="658" spans="5:21" ht="12.75">
      <c r="E658" s="499"/>
      <c r="F658" s="24"/>
      <c r="H658" s="23"/>
      <c r="J658" s="200"/>
      <c r="K658" s="200"/>
      <c r="L658" s="200"/>
      <c r="N658" s="24"/>
      <c r="P658" s="24"/>
      <c r="Q658" s="23"/>
      <c r="R658" s="24"/>
      <c r="S658" s="24"/>
      <c r="T658" s="24"/>
      <c r="U658" s="24"/>
    </row>
    <row r="659" spans="5:21" ht="12.75">
      <c r="E659" s="499"/>
      <c r="F659" s="24"/>
      <c r="H659" s="23"/>
      <c r="J659" s="200"/>
      <c r="K659" s="200"/>
      <c r="L659" s="200"/>
      <c r="N659" s="24"/>
      <c r="P659" s="24"/>
      <c r="Q659" s="23"/>
      <c r="R659" s="24"/>
      <c r="S659" s="24"/>
      <c r="T659" s="24"/>
      <c r="U659" s="24"/>
    </row>
    <row r="660" spans="5:21" ht="12.75">
      <c r="E660" s="499"/>
      <c r="F660" s="24"/>
      <c r="H660" s="23"/>
      <c r="J660" s="200"/>
      <c r="K660" s="200"/>
      <c r="L660" s="200"/>
      <c r="N660" s="24"/>
      <c r="P660" s="24"/>
      <c r="Q660" s="23"/>
      <c r="R660" s="24"/>
      <c r="S660" s="24"/>
      <c r="T660" s="24"/>
      <c r="U660" s="24"/>
    </row>
    <row r="661" spans="5:21" ht="12.75">
      <c r="E661" s="499"/>
      <c r="F661" s="24"/>
      <c r="H661" s="23"/>
      <c r="J661" s="200"/>
      <c r="K661" s="200"/>
      <c r="L661" s="200"/>
      <c r="N661" s="24"/>
      <c r="P661" s="24"/>
      <c r="Q661" s="23"/>
      <c r="R661" s="24"/>
      <c r="S661" s="24"/>
      <c r="T661" s="24"/>
      <c r="U661" s="24"/>
    </row>
    <row r="662" spans="5:21" ht="12.75">
      <c r="E662" s="499"/>
      <c r="F662" s="24"/>
      <c r="H662" s="23"/>
      <c r="J662" s="200"/>
      <c r="K662" s="200"/>
      <c r="L662" s="200"/>
      <c r="N662" s="24"/>
      <c r="P662" s="24"/>
      <c r="Q662" s="23"/>
      <c r="R662" s="24"/>
      <c r="S662" s="24"/>
      <c r="T662" s="24"/>
      <c r="U662" s="24"/>
    </row>
    <row r="663" spans="5:21" ht="12.75">
      <c r="E663" s="499"/>
      <c r="F663" s="24"/>
      <c r="H663" s="23"/>
      <c r="J663" s="200"/>
      <c r="K663" s="200"/>
      <c r="L663" s="200"/>
      <c r="N663" s="24"/>
      <c r="P663" s="24"/>
      <c r="Q663" s="23"/>
      <c r="R663" s="24"/>
      <c r="S663" s="24"/>
      <c r="T663" s="24"/>
      <c r="U663" s="24"/>
    </row>
    <row r="664" spans="5:21" ht="12.75">
      <c r="E664" s="499"/>
      <c r="F664" s="24"/>
      <c r="H664" s="23"/>
      <c r="J664" s="200"/>
      <c r="K664" s="200"/>
      <c r="L664" s="200"/>
      <c r="N664" s="24"/>
      <c r="P664" s="24"/>
      <c r="Q664" s="23"/>
      <c r="R664" s="24"/>
      <c r="S664" s="24"/>
      <c r="T664" s="24"/>
      <c r="U664" s="24"/>
    </row>
    <row r="665" spans="5:21" ht="12.75">
      <c r="E665" s="499"/>
      <c r="F665" s="24"/>
      <c r="H665" s="23"/>
      <c r="J665" s="200"/>
      <c r="K665" s="200"/>
      <c r="L665" s="200"/>
      <c r="N665" s="24"/>
      <c r="P665" s="24"/>
      <c r="Q665" s="23"/>
      <c r="R665" s="24"/>
      <c r="S665" s="24"/>
      <c r="T665" s="24"/>
      <c r="U665" s="24"/>
    </row>
    <row r="666" spans="5:21" ht="12.75">
      <c r="E666" s="499"/>
      <c r="F666" s="24"/>
      <c r="H666" s="23"/>
      <c r="J666" s="200"/>
      <c r="K666" s="200"/>
      <c r="L666" s="200"/>
      <c r="N666" s="24"/>
      <c r="P666" s="24"/>
      <c r="Q666" s="23"/>
      <c r="R666" s="24"/>
      <c r="S666" s="24"/>
      <c r="T666" s="24"/>
      <c r="U666" s="24"/>
    </row>
    <row r="667" spans="5:21" ht="12.75">
      <c r="E667" s="499"/>
      <c r="F667" s="24"/>
      <c r="H667" s="23"/>
      <c r="J667" s="200"/>
      <c r="K667" s="200"/>
      <c r="L667" s="200"/>
      <c r="N667" s="24"/>
      <c r="P667" s="24"/>
      <c r="Q667" s="23"/>
      <c r="R667" s="24"/>
      <c r="S667" s="24"/>
      <c r="T667" s="24"/>
      <c r="U667" s="24"/>
    </row>
    <row r="668" spans="5:21" ht="12.75">
      <c r="E668" s="499"/>
      <c r="F668" s="24"/>
      <c r="H668" s="23"/>
      <c r="J668" s="200"/>
      <c r="K668" s="200"/>
      <c r="L668" s="200"/>
      <c r="N668" s="24"/>
      <c r="P668" s="24"/>
      <c r="Q668" s="23"/>
      <c r="R668" s="24"/>
      <c r="S668" s="24"/>
      <c r="T668" s="24"/>
      <c r="U668" s="24"/>
    </row>
    <row r="669" spans="5:21" ht="12.75">
      <c r="E669" s="499"/>
      <c r="F669" s="24"/>
      <c r="H669" s="23"/>
      <c r="J669" s="200"/>
      <c r="K669" s="200"/>
      <c r="L669" s="200"/>
      <c r="N669" s="24"/>
      <c r="P669" s="24"/>
      <c r="Q669" s="23"/>
      <c r="R669" s="24"/>
      <c r="S669" s="24"/>
      <c r="T669" s="24"/>
      <c r="U669" s="24"/>
    </row>
    <row r="670" spans="5:21" ht="12.75">
      <c r="E670" s="499"/>
      <c r="F670" s="24"/>
      <c r="H670" s="23"/>
      <c r="J670" s="200"/>
      <c r="K670" s="200"/>
      <c r="L670" s="200"/>
      <c r="N670" s="24"/>
      <c r="P670" s="24"/>
      <c r="Q670" s="23"/>
      <c r="R670" s="24"/>
      <c r="S670" s="24"/>
      <c r="T670" s="24"/>
      <c r="U670" s="24"/>
    </row>
    <row r="671" spans="5:21" ht="12.75">
      <c r="E671" s="499"/>
      <c r="F671" s="24"/>
      <c r="H671" s="23"/>
      <c r="J671" s="200"/>
      <c r="K671" s="200"/>
      <c r="L671" s="200"/>
      <c r="N671" s="24"/>
      <c r="P671" s="24"/>
      <c r="Q671" s="23"/>
      <c r="R671" s="24"/>
      <c r="S671" s="24"/>
      <c r="T671" s="24"/>
      <c r="U671" s="24"/>
    </row>
    <row r="672" spans="5:21" ht="12.75">
      <c r="E672" s="499"/>
      <c r="F672" s="24"/>
      <c r="H672" s="23"/>
      <c r="J672" s="200"/>
      <c r="K672" s="200"/>
      <c r="L672" s="200"/>
      <c r="N672" s="24"/>
      <c r="P672" s="24"/>
      <c r="Q672" s="23"/>
      <c r="R672" s="24"/>
      <c r="S672" s="24"/>
      <c r="T672" s="24"/>
      <c r="U672" s="24"/>
    </row>
    <row r="673" spans="5:21" ht="12.75">
      <c r="E673" s="499"/>
      <c r="F673" s="24"/>
      <c r="H673" s="23"/>
      <c r="J673" s="200"/>
      <c r="K673" s="200"/>
      <c r="L673" s="200"/>
      <c r="N673" s="24"/>
      <c r="P673" s="24"/>
      <c r="Q673" s="23"/>
      <c r="R673" s="24"/>
      <c r="S673" s="24"/>
      <c r="T673" s="24"/>
      <c r="U673" s="24"/>
    </row>
    <row r="674" spans="5:21" ht="12.75">
      <c r="E674" s="499"/>
      <c r="F674" s="24"/>
      <c r="H674" s="23"/>
      <c r="J674" s="200"/>
      <c r="K674" s="200"/>
      <c r="L674" s="200"/>
      <c r="N674" s="24"/>
      <c r="P674" s="24"/>
      <c r="Q674" s="23"/>
      <c r="R674" s="24"/>
      <c r="S674" s="24"/>
      <c r="T674" s="24"/>
      <c r="U674" s="24"/>
    </row>
    <row r="675" spans="5:21" ht="12.75">
      <c r="E675" s="499"/>
      <c r="F675" s="24"/>
      <c r="H675" s="23"/>
      <c r="J675" s="200"/>
      <c r="K675" s="200"/>
      <c r="L675" s="200"/>
      <c r="N675" s="24"/>
      <c r="P675" s="24"/>
      <c r="Q675" s="23"/>
      <c r="R675" s="24"/>
      <c r="S675" s="24"/>
      <c r="T675" s="24"/>
      <c r="U675" s="24"/>
    </row>
    <row r="676" spans="5:21" ht="12.75">
      <c r="E676" s="499"/>
      <c r="F676" s="24"/>
      <c r="H676" s="23"/>
      <c r="J676" s="200"/>
      <c r="K676" s="200"/>
      <c r="L676" s="200"/>
      <c r="N676" s="24"/>
      <c r="P676" s="24"/>
      <c r="Q676" s="23"/>
      <c r="R676" s="24"/>
      <c r="S676" s="24"/>
      <c r="T676" s="24"/>
      <c r="U676" s="24"/>
    </row>
    <row r="677" spans="5:21" ht="12.75">
      <c r="E677" s="499"/>
      <c r="F677" s="24"/>
      <c r="H677" s="23"/>
      <c r="J677" s="200"/>
      <c r="K677" s="200"/>
      <c r="L677" s="200"/>
      <c r="N677" s="24"/>
      <c r="P677" s="24"/>
      <c r="Q677" s="23"/>
      <c r="R677" s="24"/>
      <c r="S677" s="24"/>
      <c r="T677" s="24"/>
      <c r="U677" s="24"/>
    </row>
    <row r="678" spans="5:21" ht="12.75">
      <c r="E678" s="499"/>
      <c r="F678" s="24"/>
      <c r="H678" s="23"/>
      <c r="J678" s="200"/>
      <c r="K678" s="200"/>
      <c r="L678" s="200"/>
      <c r="N678" s="24"/>
      <c r="P678" s="24"/>
      <c r="Q678" s="23"/>
      <c r="R678" s="24"/>
      <c r="S678" s="24"/>
      <c r="T678" s="24"/>
      <c r="U678" s="24"/>
    </row>
    <row r="679" spans="5:21" ht="12.75">
      <c r="E679" s="499"/>
      <c r="F679" s="24"/>
      <c r="H679" s="23"/>
      <c r="J679" s="200"/>
      <c r="K679" s="200"/>
      <c r="L679" s="200"/>
      <c r="N679" s="24"/>
      <c r="P679" s="24"/>
      <c r="Q679" s="23"/>
      <c r="R679" s="24"/>
      <c r="S679" s="24"/>
      <c r="T679" s="24"/>
      <c r="U679" s="24"/>
    </row>
    <row r="680" spans="5:21" ht="12.75">
      <c r="E680" s="499"/>
      <c r="F680" s="24"/>
      <c r="H680" s="23"/>
      <c r="J680" s="200"/>
      <c r="K680" s="200"/>
      <c r="L680" s="200"/>
      <c r="N680" s="24"/>
      <c r="P680" s="24"/>
      <c r="Q680" s="23"/>
      <c r="R680" s="24"/>
      <c r="S680" s="24"/>
      <c r="T680" s="24"/>
      <c r="U680" s="24"/>
    </row>
    <row r="681" spans="5:21" ht="12.75">
      <c r="E681" s="499"/>
      <c r="F681" s="24"/>
      <c r="H681" s="23"/>
      <c r="J681" s="200"/>
      <c r="K681" s="200"/>
      <c r="L681" s="200"/>
      <c r="N681" s="24"/>
      <c r="P681" s="24"/>
      <c r="Q681" s="23"/>
      <c r="R681" s="24"/>
      <c r="S681" s="24"/>
      <c r="T681" s="24"/>
      <c r="U681" s="24"/>
    </row>
    <row r="682" spans="5:21" ht="12.75">
      <c r="E682" s="499"/>
      <c r="F682" s="24"/>
      <c r="H682" s="23"/>
      <c r="J682" s="200"/>
      <c r="K682" s="200"/>
      <c r="L682" s="200"/>
      <c r="N682" s="24"/>
      <c r="P682" s="24"/>
      <c r="Q682" s="23"/>
      <c r="R682" s="24"/>
      <c r="S682" s="24"/>
      <c r="T682" s="24"/>
      <c r="U682" s="24"/>
    </row>
    <row r="683" spans="5:21" ht="12.75">
      <c r="E683" s="499"/>
      <c r="F683" s="24"/>
      <c r="H683" s="23"/>
      <c r="J683" s="200"/>
      <c r="K683" s="200"/>
      <c r="L683" s="200"/>
      <c r="N683" s="24"/>
      <c r="P683" s="24"/>
      <c r="Q683" s="23"/>
      <c r="R683" s="24"/>
      <c r="S683" s="24"/>
      <c r="T683" s="24"/>
      <c r="U683" s="24"/>
    </row>
    <row r="684" spans="5:21" ht="12.75">
      <c r="E684" s="499"/>
      <c r="F684" s="24"/>
      <c r="H684" s="23"/>
      <c r="J684" s="200"/>
      <c r="K684" s="200"/>
      <c r="L684" s="200"/>
      <c r="N684" s="24"/>
      <c r="P684" s="24"/>
      <c r="Q684" s="23"/>
      <c r="R684" s="24"/>
      <c r="S684" s="24"/>
      <c r="T684" s="24"/>
      <c r="U684" s="24"/>
    </row>
    <row r="685" spans="5:21" ht="12.75">
      <c r="E685" s="499"/>
      <c r="F685" s="24"/>
      <c r="H685" s="23"/>
      <c r="J685" s="200"/>
      <c r="K685" s="200"/>
      <c r="L685" s="200"/>
      <c r="N685" s="24"/>
      <c r="P685" s="24"/>
      <c r="Q685" s="23"/>
      <c r="R685" s="24"/>
      <c r="S685" s="24"/>
      <c r="T685" s="24"/>
      <c r="U685" s="24"/>
    </row>
    <row r="686" spans="5:21" ht="12.75">
      <c r="E686" s="499"/>
      <c r="F686" s="24"/>
      <c r="H686" s="23"/>
      <c r="J686" s="200"/>
      <c r="K686" s="200"/>
      <c r="L686" s="200"/>
      <c r="N686" s="24"/>
      <c r="P686" s="24"/>
      <c r="Q686" s="23"/>
      <c r="R686" s="24"/>
      <c r="S686" s="24"/>
      <c r="T686" s="24"/>
      <c r="U686" s="24"/>
    </row>
    <row r="687" spans="5:21" ht="12.75">
      <c r="E687" s="499"/>
      <c r="F687" s="24"/>
      <c r="H687" s="23"/>
      <c r="J687" s="200"/>
      <c r="K687" s="200"/>
      <c r="L687" s="200"/>
      <c r="N687" s="24"/>
      <c r="P687" s="24"/>
      <c r="Q687" s="23"/>
      <c r="R687" s="24"/>
      <c r="S687" s="24"/>
      <c r="T687" s="24"/>
      <c r="U687" s="24"/>
    </row>
    <row r="688" spans="5:21" ht="12.75">
      <c r="E688" s="499"/>
      <c r="F688" s="24"/>
      <c r="H688" s="23"/>
      <c r="J688" s="200"/>
      <c r="K688" s="200"/>
      <c r="L688" s="200"/>
      <c r="N688" s="24"/>
      <c r="P688" s="24"/>
      <c r="Q688" s="23"/>
      <c r="R688" s="24"/>
      <c r="S688" s="24"/>
      <c r="T688" s="24"/>
      <c r="U688" s="24"/>
    </row>
    <row r="689" spans="5:21" ht="12.75">
      <c r="E689" s="499"/>
      <c r="F689" s="24"/>
      <c r="H689" s="23"/>
      <c r="J689" s="200"/>
      <c r="K689" s="200"/>
      <c r="L689" s="200"/>
      <c r="N689" s="24"/>
      <c r="P689" s="24"/>
      <c r="Q689" s="23"/>
      <c r="R689" s="24"/>
      <c r="S689" s="24"/>
      <c r="T689" s="24"/>
      <c r="U689" s="24"/>
    </row>
    <row r="690" spans="5:21" ht="12.75">
      <c r="E690" s="499"/>
      <c r="F690" s="24"/>
      <c r="H690" s="23"/>
      <c r="J690" s="200"/>
      <c r="K690" s="200"/>
      <c r="L690" s="200"/>
      <c r="N690" s="24"/>
      <c r="P690" s="24"/>
      <c r="Q690" s="23"/>
      <c r="R690" s="24"/>
      <c r="S690" s="24"/>
      <c r="T690" s="24"/>
      <c r="U690" s="24"/>
    </row>
    <row r="691" spans="5:21" ht="12.75">
      <c r="E691" s="499"/>
      <c r="F691" s="24"/>
      <c r="H691" s="23"/>
      <c r="J691" s="200"/>
      <c r="K691" s="200"/>
      <c r="L691" s="200"/>
      <c r="N691" s="24"/>
      <c r="P691" s="24"/>
      <c r="Q691" s="23"/>
      <c r="R691" s="24"/>
      <c r="S691" s="24"/>
      <c r="T691" s="24"/>
      <c r="U691" s="24"/>
    </row>
    <row r="692" spans="5:21" ht="12.75">
      <c r="E692" s="499"/>
      <c r="F692" s="24"/>
      <c r="H692" s="23"/>
      <c r="J692" s="200"/>
      <c r="K692" s="200"/>
      <c r="L692" s="200"/>
      <c r="N692" s="24"/>
      <c r="P692" s="24"/>
      <c r="Q692" s="23"/>
      <c r="R692" s="24"/>
      <c r="S692" s="24"/>
      <c r="T692" s="24"/>
      <c r="U692" s="24"/>
    </row>
    <row r="693" spans="5:21" ht="12.75">
      <c r="E693" s="499"/>
      <c r="F693" s="24"/>
      <c r="H693" s="23"/>
      <c r="J693" s="200"/>
      <c r="K693" s="200"/>
      <c r="L693" s="200"/>
      <c r="N693" s="24"/>
      <c r="P693" s="24"/>
      <c r="Q693" s="23"/>
      <c r="R693" s="24"/>
      <c r="S693" s="24"/>
      <c r="T693" s="24"/>
      <c r="U693" s="24"/>
    </row>
    <row r="694" spans="5:21" ht="12.75">
      <c r="E694" s="499"/>
      <c r="F694" s="24"/>
      <c r="H694" s="23"/>
      <c r="J694" s="200"/>
      <c r="K694" s="200"/>
      <c r="L694" s="200"/>
      <c r="N694" s="24"/>
      <c r="P694" s="24"/>
      <c r="Q694" s="23"/>
      <c r="R694" s="24"/>
      <c r="S694" s="24"/>
      <c r="T694" s="24"/>
      <c r="U694" s="24"/>
    </row>
    <row r="695" spans="5:21" ht="12.75">
      <c r="E695" s="499"/>
      <c r="F695" s="24"/>
      <c r="H695" s="23"/>
      <c r="J695" s="200"/>
      <c r="K695" s="200"/>
      <c r="L695" s="200"/>
      <c r="N695" s="24"/>
      <c r="P695" s="24"/>
      <c r="Q695" s="23"/>
      <c r="R695" s="24"/>
      <c r="S695" s="24"/>
      <c r="T695" s="24"/>
      <c r="U695" s="24"/>
    </row>
    <row r="696" spans="5:21" ht="12.75">
      <c r="E696" s="499"/>
      <c r="F696" s="24"/>
      <c r="H696" s="23"/>
      <c r="J696" s="200"/>
      <c r="K696" s="200"/>
      <c r="L696" s="200"/>
      <c r="N696" s="24"/>
      <c r="P696" s="24"/>
      <c r="Q696" s="23"/>
      <c r="R696" s="24"/>
      <c r="S696" s="24"/>
      <c r="T696" s="24"/>
      <c r="U696" s="24"/>
    </row>
    <row r="697" spans="5:21" ht="12.75">
      <c r="E697" s="499"/>
      <c r="F697" s="24"/>
      <c r="H697" s="23"/>
      <c r="J697" s="200"/>
      <c r="K697" s="200"/>
      <c r="L697" s="200"/>
      <c r="N697" s="24"/>
      <c r="P697" s="24"/>
      <c r="Q697" s="23"/>
      <c r="R697" s="24"/>
      <c r="S697" s="24"/>
      <c r="T697" s="24"/>
      <c r="U697" s="24"/>
    </row>
    <row r="698" spans="5:21" ht="12.75">
      <c r="E698" s="499"/>
      <c r="F698" s="24"/>
      <c r="H698" s="23"/>
      <c r="J698" s="200"/>
      <c r="K698" s="200"/>
      <c r="L698" s="200"/>
      <c r="N698" s="24"/>
      <c r="P698" s="24"/>
      <c r="Q698" s="23"/>
      <c r="R698" s="24"/>
      <c r="S698" s="24"/>
      <c r="T698" s="24"/>
      <c r="U698" s="24"/>
    </row>
    <row r="699" spans="5:21" ht="12.75">
      <c r="E699" s="499"/>
      <c r="F699" s="24"/>
      <c r="H699" s="23"/>
      <c r="J699" s="200"/>
      <c r="K699" s="200"/>
      <c r="L699" s="200"/>
      <c r="N699" s="24"/>
      <c r="P699" s="24"/>
      <c r="Q699" s="23"/>
      <c r="R699" s="24"/>
      <c r="S699" s="24"/>
      <c r="T699" s="24"/>
      <c r="U699" s="24"/>
    </row>
    <row r="700" spans="5:21" ht="12.75">
      <c r="E700" s="499"/>
      <c r="F700" s="24"/>
      <c r="H700" s="23"/>
      <c r="J700" s="200"/>
      <c r="K700" s="200"/>
      <c r="L700" s="200"/>
      <c r="N700" s="24"/>
      <c r="P700" s="24"/>
      <c r="Q700" s="23"/>
      <c r="R700" s="24"/>
      <c r="S700" s="24"/>
      <c r="T700" s="24"/>
      <c r="U700" s="24"/>
    </row>
    <row r="701" spans="5:21" ht="12.75">
      <c r="E701" s="499"/>
      <c r="F701" s="24"/>
      <c r="H701" s="23"/>
      <c r="J701" s="200"/>
      <c r="K701" s="200"/>
      <c r="L701" s="200"/>
      <c r="N701" s="24"/>
      <c r="P701" s="24"/>
      <c r="Q701" s="23"/>
      <c r="R701" s="24"/>
      <c r="S701" s="24"/>
      <c r="T701" s="24"/>
      <c r="U701" s="24"/>
    </row>
    <row r="702" spans="5:21" ht="12.75">
      <c r="E702" s="499"/>
      <c r="F702" s="24"/>
      <c r="H702" s="23"/>
      <c r="J702" s="200"/>
      <c r="K702" s="200"/>
      <c r="L702" s="200"/>
      <c r="N702" s="24"/>
      <c r="P702" s="24"/>
      <c r="Q702" s="23"/>
      <c r="R702" s="24"/>
      <c r="S702" s="24"/>
      <c r="T702" s="24"/>
      <c r="U702" s="24"/>
    </row>
    <row r="703" spans="5:21" ht="12.75">
      <c r="E703" s="499"/>
      <c r="F703" s="24"/>
      <c r="H703" s="23"/>
      <c r="J703" s="200"/>
      <c r="K703" s="200"/>
      <c r="L703" s="200"/>
      <c r="N703" s="24"/>
      <c r="P703" s="24"/>
      <c r="Q703" s="23"/>
      <c r="R703" s="24"/>
      <c r="S703" s="24"/>
      <c r="T703" s="24"/>
      <c r="U703" s="24"/>
    </row>
    <row r="704" spans="5:21" ht="12.75">
      <c r="E704" s="499"/>
      <c r="F704" s="24"/>
      <c r="H704" s="23"/>
      <c r="J704" s="200"/>
      <c r="K704" s="200"/>
      <c r="L704" s="200"/>
      <c r="N704" s="24"/>
      <c r="P704" s="24"/>
      <c r="Q704" s="23"/>
      <c r="R704" s="24"/>
      <c r="S704" s="24"/>
      <c r="T704" s="24"/>
      <c r="U704" s="24"/>
    </row>
    <row r="705" spans="5:21" ht="12.75">
      <c r="E705" s="499"/>
      <c r="F705" s="24"/>
      <c r="H705" s="23"/>
      <c r="J705" s="200"/>
      <c r="K705" s="200"/>
      <c r="L705" s="200"/>
      <c r="N705" s="24"/>
      <c r="P705" s="24"/>
      <c r="Q705" s="23"/>
      <c r="R705" s="24"/>
      <c r="S705" s="24"/>
      <c r="T705" s="24"/>
      <c r="U705" s="24"/>
    </row>
    <row r="706" spans="5:21" ht="12.75">
      <c r="E706" s="499"/>
      <c r="F706" s="24"/>
      <c r="H706" s="23"/>
      <c r="J706" s="200"/>
      <c r="K706" s="200"/>
      <c r="L706" s="200"/>
      <c r="N706" s="24"/>
      <c r="P706" s="24"/>
      <c r="Q706" s="23"/>
      <c r="R706" s="24"/>
      <c r="S706" s="24"/>
      <c r="T706" s="24"/>
      <c r="U706" s="24"/>
    </row>
    <row r="707" spans="5:21" ht="12.75">
      <c r="E707" s="499"/>
      <c r="F707" s="24"/>
      <c r="H707" s="23"/>
      <c r="J707" s="200"/>
      <c r="K707" s="200"/>
      <c r="L707" s="200"/>
      <c r="N707" s="24"/>
      <c r="P707" s="24"/>
      <c r="Q707" s="23"/>
      <c r="R707" s="24"/>
      <c r="S707" s="24"/>
      <c r="T707" s="24"/>
      <c r="U707" s="24"/>
    </row>
    <row r="708" spans="5:21" ht="12.75">
      <c r="E708" s="499"/>
      <c r="F708" s="24"/>
      <c r="H708" s="23"/>
      <c r="J708" s="200"/>
      <c r="K708" s="200"/>
      <c r="L708" s="200"/>
      <c r="N708" s="24"/>
      <c r="P708" s="24"/>
      <c r="Q708" s="23"/>
      <c r="R708" s="24"/>
      <c r="S708" s="24"/>
      <c r="T708" s="24"/>
      <c r="U708" s="24"/>
    </row>
    <row r="709" spans="5:21" ht="12.75">
      <c r="E709" s="499"/>
      <c r="F709" s="24"/>
      <c r="H709" s="23"/>
      <c r="J709" s="200"/>
      <c r="K709" s="200"/>
      <c r="L709" s="200"/>
      <c r="N709" s="24"/>
      <c r="P709" s="24"/>
      <c r="Q709" s="23"/>
      <c r="R709" s="24"/>
      <c r="S709" s="24"/>
      <c r="T709" s="24"/>
      <c r="U709" s="24"/>
    </row>
    <row r="710" spans="5:21" ht="12.75">
      <c r="E710" s="499"/>
      <c r="F710" s="24"/>
      <c r="H710" s="23"/>
      <c r="J710" s="200"/>
      <c r="K710" s="200"/>
      <c r="L710" s="200"/>
      <c r="N710" s="24"/>
      <c r="P710" s="24"/>
      <c r="Q710" s="23"/>
      <c r="R710" s="24"/>
      <c r="S710" s="24"/>
      <c r="T710" s="24"/>
      <c r="U710" s="24"/>
    </row>
    <row r="711" spans="5:21" ht="12.75">
      <c r="E711" s="499"/>
      <c r="F711" s="24"/>
      <c r="H711" s="23"/>
      <c r="J711" s="200"/>
      <c r="K711" s="200"/>
      <c r="L711" s="200"/>
      <c r="N711" s="24"/>
      <c r="P711" s="24"/>
      <c r="Q711" s="23"/>
      <c r="R711" s="24"/>
      <c r="S711" s="24"/>
      <c r="T711" s="24"/>
      <c r="U711" s="24"/>
    </row>
    <row r="712" spans="5:21" ht="12.75">
      <c r="E712" s="499"/>
      <c r="F712" s="24"/>
      <c r="H712" s="23"/>
      <c r="J712" s="200"/>
      <c r="K712" s="200"/>
      <c r="L712" s="200"/>
      <c r="N712" s="24"/>
      <c r="P712" s="24"/>
      <c r="Q712" s="23"/>
      <c r="R712" s="24"/>
      <c r="S712" s="24"/>
      <c r="T712" s="24"/>
      <c r="U712" s="24"/>
    </row>
    <row r="713" spans="5:21" ht="12.75">
      <c r="E713" s="499"/>
      <c r="F713" s="24"/>
      <c r="H713" s="23"/>
      <c r="J713" s="200"/>
      <c r="K713" s="200"/>
      <c r="L713" s="200"/>
      <c r="N713" s="24"/>
      <c r="P713" s="24"/>
      <c r="Q713" s="23"/>
      <c r="R713" s="24"/>
      <c r="S713" s="24"/>
      <c r="T713" s="24"/>
      <c r="U713" s="24"/>
    </row>
    <row r="714" spans="5:21" ht="12.75">
      <c r="E714" s="499"/>
      <c r="F714" s="24"/>
      <c r="H714" s="23"/>
      <c r="J714" s="200"/>
      <c r="K714" s="200"/>
      <c r="L714" s="200"/>
      <c r="N714" s="24"/>
      <c r="P714" s="24"/>
      <c r="Q714" s="23"/>
      <c r="R714" s="24"/>
      <c r="S714" s="24"/>
      <c r="T714" s="24"/>
      <c r="U714" s="24"/>
    </row>
    <row r="715" spans="5:21" ht="12.75">
      <c r="E715" s="499"/>
      <c r="F715" s="24"/>
      <c r="H715" s="23"/>
      <c r="J715" s="200"/>
      <c r="K715" s="200"/>
      <c r="L715" s="200"/>
      <c r="N715" s="24"/>
      <c r="P715" s="24"/>
      <c r="Q715" s="23"/>
      <c r="R715" s="24"/>
      <c r="S715" s="24"/>
      <c r="T715" s="24"/>
      <c r="U715" s="24"/>
    </row>
    <row r="716" spans="5:21" ht="12.75">
      <c r="E716" s="499"/>
      <c r="F716" s="24"/>
      <c r="H716" s="23"/>
      <c r="J716" s="200"/>
      <c r="K716" s="200"/>
      <c r="L716" s="200"/>
      <c r="N716" s="24"/>
      <c r="P716" s="24"/>
      <c r="Q716" s="23"/>
      <c r="R716" s="24"/>
      <c r="S716" s="24"/>
      <c r="T716" s="24"/>
      <c r="U716" s="24"/>
    </row>
    <row r="717" spans="5:21" ht="12.75">
      <c r="E717" s="499"/>
      <c r="F717" s="24"/>
      <c r="H717" s="23"/>
      <c r="J717" s="200"/>
      <c r="K717" s="200"/>
      <c r="L717" s="200"/>
      <c r="N717" s="24"/>
      <c r="P717" s="24"/>
      <c r="Q717" s="23"/>
      <c r="R717" s="24"/>
      <c r="S717" s="24"/>
      <c r="T717" s="24"/>
      <c r="U717" s="24"/>
    </row>
    <row r="718" spans="5:21" ht="12.75">
      <c r="E718" s="499"/>
      <c r="F718" s="24"/>
      <c r="H718" s="23"/>
      <c r="J718" s="200"/>
      <c r="K718" s="200"/>
      <c r="L718" s="200"/>
      <c r="N718" s="24"/>
      <c r="P718" s="24"/>
      <c r="Q718" s="23"/>
      <c r="R718" s="24"/>
      <c r="S718" s="24"/>
      <c r="T718" s="24"/>
      <c r="U718" s="24"/>
    </row>
    <row r="719" spans="5:21" ht="12.75">
      <c r="E719" s="499"/>
      <c r="F719" s="24"/>
      <c r="H719" s="23"/>
      <c r="J719" s="200"/>
      <c r="K719" s="200"/>
      <c r="L719" s="200"/>
      <c r="N719" s="24"/>
      <c r="P719" s="24"/>
      <c r="Q719" s="23"/>
      <c r="R719" s="24"/>
      <c r="S719" s="24"/>
      <c r="T719" s="24"/>
      <c r="U719" s="24"/>
    </row>
    <row r="720" spans="5:21" ht="12.75">
      <c r="E720" s="499"/>
      <c r="F720" s="24"/>
      <c r="H720" s="23"/>
      <c r="J720" s="200"/>
      <c r="K720" s="200"/>
      <c r="L720" s="200"/>
      <c r="N720" s="24"/>
      <c r="P720" s="24"/>
      <c r="Q720" s="23"/>
      <c r="R720" s="24"/>
      <c r="S720" s="24"/>
      <c r="T720" s="24"/>
      <c r="U720" s="24"/>
    </row>
    <row r="721" spans="5:21" ht="12.75">
      <c r="E721" s="499"/>
      <c r="F721" s="24"/>
      <c r="H721" s="23"/>
      <c r="J721" s="200"/>
      <c r="K721" s="200"/>
      <c r="L721" s="200"/>
      <c r="N721" s="24"/>
      <c r="P721" s="24"/>
      <c r="Q721" s="23"/>
      <c r="R721" s="24"/>
      <c r="S721" s="24"/>
      <c r="T721" s="24"/>
      <c r="U721" s="24"/>
    </row>
    <row r="722" spans="5:21" ht="12.75">
      <c r="E722" s="499"/>
      <c r="F722" s="24"/>
      <c r="H722" s="23"/>
      <c r="J722" s="200"/>
      <c r="K722" s="200"/>
      <c r="L722" s="200"/>
      <c r="N722" s="24"/>
      <c r="P722" s="24"/>
      <c r="Q722" s="23"/>
      <c r="R722" s="24"/>
      <c r="S722" s="24"/>
      <c r="T722" s="24"/>
      <c r="U722" s="24"/>
    </row>
    <row r="723" spans="5:21" ht="12.75">
      <c r="E723" s="499"/>
      <c r="F723" s="24"/>
      <c r="H723" s="23"/>
      <c r="J723" s="200"/>
      <c r="K723" s="200"/>
      <c r="L723" s="200"/>
      <c r="N723" s="24"/>
      <c r="P723" s="24"/>
      <c r="Q723" s="23"/>
      <c r="R723" s="24"/>
      <c r="S723" s="24"/>
      <c r="T723" s="24"/>
      <c r="U723" s="24"/>
    </row>
    <row r="724" spans="5:21" ht="12.75">
      <c r="E724" s="499"/>
      <c r="F724" s="24"/>
      <c r="H724" s="23"/>
      <c r="J724" s="200"/>
      <c r="K724" s="200"/>
      <c r="L724" s="200"/>
      <c r="N724" s="24"/>
      <c r="P724" s="24"/>
      <c r="Q724" s="23"/>
      <c r="R724" s="24"/>
      <c r="S724" s="24"/>
      <c r="T724" s="24"/>
      <c r="U724" s="24"/>
    </row>
    <row r="725" spans="5:21" ht="12.75">
      <c r="E725" s="499"/>
      <c r="F725" s="24"/>
      <c r="H725" s="23"/>
      <c r="J725" s="200"/>
      <c r="K725" s="200"/>
      <c r="L725" s="200"/>
      <c r="N725" s="24"/>
      <c r="P725" s="24"/>
      <c r="Q725" s="23"/>
      <c r="R725" s="24"/>
      <c r="S725" s="24"/>
      <c r="T725" s="24"/>
      <c r="U725" s="24"/>
    </row>
    <row r="726" spans="5:21" ht="12.75">
      <c r="E726" s="499"/>
      <c r="F726" s="24"/>
      <c r="H726" s="23"/>
      <c r="J726" s="200"/>
      <c r="K726" s="200"/>
      <c r="L726" s="200"/>
      <c r="N726" s="24"/>
      <c r="P726" s="24"/>
      <c r="Q726" s="23"/>
      <c r="R726" s="24"/>
      <c r="S726" s="24"/>
      <c r="T726" s="24"/>
      <c r="U726" s="24"/>
    </row>
    <row r="727" spans="5:21" ht="12.75">
      <c r="E727" s="499"/>
      <c r="F727" s="24"/>
      <c r="H727" s="23"/>
      <c r="J727" s="200"/>
      <c r="K727" s="200"/>
      <c r="L727" s="200"/>
      <c r="N727" s="24"/>
      <c r="P727" s="24"/>
      <c r="Q727" s="23"/>
      <c r="R727" s="24"/>
      <c r="S727" s="24"/>
      <c r="T727" s="24"/>
      <c r="U727" s="24"/>
    </row>
    <row r="728" spans="5:21" ht="12.75">
      <c r="E728" s="499"/>
      <c r="F728" s="24"/>
      <c r="H728" s="23"/>
      <c r="J728" s="200"/>
      <c r="K728" s="200"/>
      <c r="L728" s="200"/>
      <c r="N728" s="24"/>
      <c r="P728" s="24"/>
      <c r="Q728" s="23"/>
      <c r="R728" s="24"/>
      <c r="S728" s="24"/>
      <c r="T728" s="24"/>
      <c r="U728" s="24"/>
    </row>
    <row r="729" spans="5:21" ht="12.75">
      <c r="E729" s="499"/>
      <c r="F729" s="24"/>
      <c r="H729" s="23"/>
      <c r="J729" s="200"/>
      <c r="K729" s="200"/>
      <c r="L729" s="200"/>
      <c r="N729" s="24"/>
      <c r="P729" s="24"/>
      <c r="Q729" s="23"/>
      <c r="R729" s="24"/>
      <c r="S729" s="24"/>
      <c r="T729" s="24"/>
      <c r="U729" s="24"/>
    </row>
    <row r="730" spans="5:21" ht="12.75">
      <c r="E730" s="499"/>
      <c r="F730" s="24"/>
      <c r="H730" s="23"/>
      <c r="J730" s="200"/>
      <c r="K730" s="200"/>
      <c r="L730" s="200"/>
      <c r="N730" s="24"/>
      <c r="P730" s="24"/>
      <c r="Q730" s="23"/>
      <c r="R730" s="24"/>
      <c r="S730" s="24"/>
      <c r="T730" s="24"/>
      <c r="U730" s="24"/>
    </row>
    <row r="731" spans="5:21" ht="12.75">
      <c r="E731" s="499"/>
      <c r="F731" s="24"/>
      <c r="H731" s="23"/>
      <c r="J731" s="200"/>
      <c r="K731" s="200"/>
      <c r="L731" s="200"/>
      <c r="N731" s="24"/>
      <c r="P731" s="24"/>
      <c r="Q731" s="23"/>
      <c r="R731" s="24"/>
      <c r="S731" s="24"/>
      <c r="T731" s="24"/>
      <c r="U731" s="24"/>
    </row>
    <row r="732" spans="5:21" ht="12.75">
      <c r="E732" s="499"/>
      <c r="F732" s="24"/>
      <c r="H732" s="23"/>
      <c r="J732" s="200"/>
      <c r="K732" s="200"/>
      <c r="L732" s="200"/>
      <c r="N732" s="24"/>
      <c r="P732" s="24"/>
      <c r="Q732" s="23"/>
      <c r="R732" s="24"/>
      <c r="S732" s="24"/>
      <c r="T732" s="24"/>
      <c r="U732" s="24"/>
    </row>
    <row r="733" spans="5:21" ht="12.75">
      <c r="E733" s="499"/>
      <c r="F733" s="24"/>
      <c r="H733" s="23"/>
      <c r="J733" s="200"/>
      <c r="K733" s="200"/>
      <c r="L733" s="200"/>
      <c r="N733" s="24"/>
      <c r="P733" s="24"/>
      <c r="Q733" s="23"/>
      <c r="R733" s="24"/>
      <c r="S733" s="24"/>
      <c r="T733" s="24"/>
      <c r="U733" s="24"/>
    </row>
    <row r="734" spans="5:21" ht="12.75">
      <c r="E734" s="499"/>
      <c r="F734" s="24"/>
      <c r="H734" s="23"/>
      <c r="J734" s="200"/>
      <c r="K734" s="200"/>
      <c r="L734" s="200"/>
      <c r="N734" s="24"/>
      <c r="P734" s="24"/>
      <c r="Q734" s="23"/>
      <c r="R734" s="24"/>
      <c r="S734" s="24"/>
      <c r="T734" s="24"/>
      <c r="U734" s="24"/>
    </row>
    <row r="735" spans="5:21" ht="12.75">
      <c r="E735" s="499"/>
      <c r="F735" s="24"/>
      <c r="H735" s="23"/>
      <c r="J735" s="200"/>
      <c r="K735" s="200"/>
      <c r="L735" s="200"/>
      <c r="N735" s="24"/>
      <c r="P735" s="24"/>
      <c r="Q735" s="23"/>
      <c r="R735" s="24"/>
      <c r="S735" s="24"/>
      <c r="T735" s="24"/>
      <c r="U735" s="24"/>
    </row>
    <row r="736" spans="5:21" ht="12.75">
      <c r="E736" s="499"/>
      <c r="F736" s="24"/>
      <c r="H736" s="23"/>
      <c r="J736" s="200"/>
      <c r="K736" s="200"/>
      <c r="L736" s="200"/>
      <c r="N736" s="24"/>
      <c r="P736" s="24"/>
      <c r="Q736" s="23"/>
      <c r="R736" s="24"/>
      <c r="S736" s="24"/>
      <c r="T736" s="24"/>
      <c r="U736" s="24"/>
    </row>
    <row r="737" spans="5:21" ht="12.75">
      <c r="E737" s="499"/>
      <c r="F737" s="24"/>
      <c r="H737" s="23"/>
      <c r="J737" s="200"/>
      <c r="K737" s="200"/>
      <c r="L737" s="200"/>
      <c r="N737" s="24"/>
      <c r="P737" s="24"/>
      <c r="Q737" s="23"/>
      <c r="R737" s="24"/>
      <c r="S737" s="24"/>
      <c r="T737" s="24"/>
      <c r="U737" s="24"/>
    </row>
    <row r="738" spans="5:21" ht="12.75">
      <c r="E738" s="499"/>
      <c r="F738" s="24"/>
      <c r="H738" s="23"/>
      <c r="J738" s="200"/>
      <c r="K738" s="200"/>
      <c r="L738" s="200"/>
      <c r="N738" s="24"/>
      <c r="P738" s="24"/>
      <c r="Q738" s="23"/>
      <c r="R738" s="24"/>
      <c r="S738" s="24"/>
      <c r="T738" s="24"/>
      <c r="U738" s="24"/>
    </row>
    <row r="739" spans="5:21" ht="12.75">
      <c r="E739" s="499"/>
      <c r="F739" s="24"/>
      <c r="H739" s="23"/>
      <c r="J739" s="200"/>
      <c r="K739" s="200"/>
      <c r="L739" s="200"/>
      <c r="N739" s="24"/>
      <c r="P739" s="24"/>
      <c r="Q739" s="23"/>
      <c r="R739" s="24"/>
      <c r="S739" s="24"/>
      <c r="T739" s="24"/>
      <c r="U739" s="24"/>
    </row>
    <row r="740" spans="5:21" ht="12.75">
      <c r="E740" s="499"/>
      <c r="F740" s="24"/>
      <c r="H740" s="23"/>
      <c r="J740" s="200"/>
      <c r="K740" s="200"/>
      <c r="L740" s="200"/>
      <c r="N740" s="24"/>
      <c r="P740" s="24"/>
      <c r="Q740" s="23"/>
      <c r="R740" s="24"/>
      <c r="S740" s="24"/>
      <c r="T740" s="24"/>
      <c r="U740" s="24"/>
    </row>
    <row r="741" spans="5:21" ht="12.75">
      <c r="E741" s="499"/>
      <c r="F741" s="24"/>
      <c r="H741" s="23"/>
      <c r="J741" s="200"/>
      <c r="K741" s="200"/>
      <c r="L741" s="200"/>
      <c r="N741" s="24"/>
      <c r="P741" s="24"/>
      <c r="Q741" s="23"/>
      <c r="R741" s="24"/>
      <c r="S741" s="24"/>
      <c r="T741" s="24"/>
      <c r="U741" s="24"/>
    </row>
    <row r="742" spans="5:21" ht="12.75">
      <c r="E742" s="499"/>
      <c r="F742" s="24"/>
      <c r="H742" s="23"/>
      <c r="J742" s="200"/>
      <c r="K742" s="200"/>
      <c r="L742" s="200"/>
      <c r="N742" s="24"/>
      <c r="P742" s="24"/>
      <c r="Q742" s="23"/>
      <c r="R742" s="24"/>
      <c r="S742" s="24"/>
      <c r="T742" s="24"/>
      <c r="U742" s="24"/>
    </row>
    <row r="743" spans="5:21" ht="12.75">
      <c r="E743" s="499"/>
      <c r="F743" s="24"/>
      <c r="H743" s="23"/>
      <c r="J743" s="200"/>
      <c r="K743" s="200"/>
      <c r="L743" s="200"/>
      <c r="N743" s="24"/>
      <c r="P743" s="24"/>
      <c r="Q743" s="23"/>
      <c r="R743" s="24"/>
      <c r="S743" s="24"/>
      <c r="T743" s="24"/>
      <c r="U743" s="24"/>
    </row>
    <row r="744" spans="5:21" ht="12.75">
      <c r="E744" s="499"/>
      <c r="F744" s="24"/>
      <c r="H744" s="23"/>
      <c r="J744" s="200"/>
      <c r="K744" s="200"/>
      <c r="L744" s="200"/>
      <c r="N744" s="24"/>
      <c r="P744" s="24"/>
      <c r="Q744" s="23"/>
      <c r="R744" s="24"/>
      <c r="S744" s="24"/>
      <c r="T744" s="24"/>
      <c r="U744" s="24"/>
    </row>
    <row r="745" spans="5:21" ht="12.75">
      <c r="E745" s="499"/>
      <c r="F745" s="24"/>
      <c r="H745" s="23"/>
      <c r="J745" s="200"/>
      <c r="K745" s="200"/>
      <c r="L745" s="200"/>
      <c r="N745" s="24"/>
      <c r="P745" s="24"/>
      <c r="Q745" s="23"/>
      <c r="R745" s="24"/>
      <c r="S745" s="24"/>
      <c r="T745" s="24"/>
      <c r="U745" s="24"/>
    </row>
    <row r="746" spans="5:21" ht="12.75">
      <c r="E746" s="499"/>
      <c r="F746" s="24"/>
      <c r="H746" s="23"/>
      <c r="J746" s="200"/>
      <c r="K746" s="200"/>
      <c r="L746" s="200"/>
      <c r="N746" s="24"/>
      <c r="P746" s="24"/>
      <c r="Q746" s="23"/>
      <c r="R746" s="24"/>
      <c r="S746" s="24"/>
      <c r="T746" s="24"/>
      <c r="U746" s="24"/>
    </row>
    <row r="747" spans="5:21" ht="12.75">
      <c r="E747" s="499"/>
      <c r="F747" s="24"/>
      <c r="H747" s="23"/>
      <c r="J747" s="200"/>
      <c r="K747" s="200"/>
      <c r="L747" s="200"/>
      <c r="N747" s="24"/>
      <c r="P747" s="24"/>
      <c r="Q747" s="23"/>
      <c r="R747" s="24"/>
      <c r="S747" s="24"/>
      <c r="T747" s="24"/>
      <c r="U747" s="24"/>
    </row>
    <row r="748" spans="5:21" ht="12.75">
      <c r="E748" s="499"/>
      <c r="F748" s="24"/>
      <c r="H748" s="23"/>
      <c r="J748" s="200"/>
      <c r="K748" s="200"/>
      <c r="L748" s="200"/>
      <c r="N748" s="24"/>
      <c r="P748" s="24"/>
      <c r="Q748" s="23"/>
      <c r="R748" s="24"/>
      <c r="S748" s="24"/>
      <c r="T748" s="24"/>
      <c r="U748" s="24"/>
    </row>
    <row r="749" spans="5:21" ht="12.75">
      <c r="E749" s="499"/>
      <c r="F749" s="24"/>
      <c r="H749" s="23"/>
      <c r="J749" s="200"/>
      <c r="K749" s="200"/>
      <c r="L749" s="200"/>
      <c r="N749" s="24"/>
      <c r="P749" s="24"/>
      <c r="Q749" s="23"/>
      <c r="R749" s="24"/>
      <c r="S749" s="24"/>
      <c r="T749" s="24"/>
      <c r="U749" s="24"/>
    </row>
    <row r="750" spans="5:21" ht="12.75">
      <c r="E750" s="499"/>
      <c r="F750" s="24"/>
      <c r="H750" s="23"/>
      <c r="J750" s="200"/>
      <c r="K750" s="200"/>
      <c r="L750" s="200"/>
      <c r="N750" s="24"/>
      <c r="P750" s="24"/>
      <c r="Q750" s="23"/>
      <c r="R750" s="24"/>
      <c r="S750" s="24"/>
      <c r="T750" s="24"/>
      <c r="U750" s="24"/>
    </row>
    <row r="751" spans="5:21" ht="12.75">
      <c r="E751" s="499"/>
      <c r="F751" s="24"/>
      <c r="H751" s="23"/>
      <c r="J751" s="200"/>
      <c r="K751" s="200"/>
      <c r="L751" s="200"/>
      <c r="N751" s="24"/>
      <c r="P751" s="24"/>
      <c r="Q751" s="23"/>
      <c r="R751" s="24"/>
      <c r="S751" s="24"/>
      <c r="T751" s="24"/>
      <c r="U751" s="24"/>
    </row>
    <row r="752" spans="5:21" ht="12.75">
      <c r="E752" s="499"/>
      <c r="F752" s="24"/>
      <c r="H752" s="23"/>
      <c r="J752" s="200"/>
      <c r="K752" s="200"/>
      <c r="L752" s="200"/>
      <c r="N752" s="24"/>
      <c r="P752" s="24"/>
      <c r="Q752" s="23"/>
      <c r="R752" s="24"/>
      <c r="S752" s="24"/>
      <c r="T752" s="24"/>
      <c r="U752" s="24"/>
    </row>
    <row r="753" spans="5:21" ht="12.75">
      <c r="E753" s="499"/>
      <c r="F753" s="24"/>
      <c r="H753" s="23"/>
      <c r="J753" s="200"/>
      <c r="K753" s="200"/>
      <c r="L753" s="200"/>
      <c r="N753" s="24"/>
      <c r="P753" s="24"/>
      <c r="Q753" s="23"/>
      <c r="R753" s="24"/>
      <c r="S753" s="24"/>
      <c r="T753" s="24"/>
      <c r="U753" s="24"/>
    </row>
    <row r="754" spans="5:21" ht="12.75">
      <c r="E754" s="499"/>
      <c r="F754" s="24"/>
      <c r="H754" s="23"/>
      <c r="J754" s="200"/>
      <c r="K754" s="200"/>
      <c r="L754" s="200"/>
      <c r="N754" s="24"/>
      <c r="P754" s="24"/>
      <c r="Q754" s="23"/>
      <c r="R754" s="24"/>
      <c r="S754" s="24"/>
      <c r="T754" s="24"/>
      <c r="U754" s="24"/>
    </row>
    <row r="755" spans="5:21" ht="12.75">
      <c r="E755" s="499"/>
      <c r="F755" s="24"/>
      <c r="H755" s="23"/>
      <c r="J755" s="200"/>
      <c r="K755" s="200"/>
      <c r="L755" s="200"/>
      <c r="N755" s="24"/>
      <c r="P755" s="24"/>
      <c r="Q755" s="23"/>
      <c r="R755" s="24"/>
      <c r="S755" s="24"/>
      <c r="T755" s="24"/>
      <c r="U755" s="24"/>
    </row>
    <row r="756" spans="5:21" ht="12.75">
      <c r="E756" s="499"/>
      <c r="F756" s="24"/>
      <c r="H756" s="23"/>
      <c r="J756" s="200"/>
      <c r="K756" s="200"/>
      <c r="L756" s="200"/>
      <c r="N756" s="24"/>
      <c r="P756" s="24"/>
      <c r="Q756" s="23"/>
      <c r="R756" s="24"/>
      <c r="S756" s="24"/>
      <c r="T756" s="24"/>
      <c r="U756" s="24"/>
    </row>
    <row r="757" spans="5:21" ht="12.75">
      <c r="E757" s="499"/>
      <c r="F757" s="24"/>
      <c r="H757" s="23"/>
      <c r="J757" s="200"/>
      <c r="K757" s="200"/>
      <c r="L757" s="200"/>
      <c r="N757" s="24"/>
      <c r="P757" s="24"/>
      <c r="Q757" s="23"/>
      <c r="R757" s="24"/>
      <c r="S757" s="24"/>
      <c r="T757" s="24"/>
      <c r="U757" s="24"/>
    </row>
    <row r="758" spans="5:21" ht="12.75">
      <c r="E758" s="499"/>
      <c r="F758" s="24"/>
      <c r="H758" s="23"/>
      <c r="J758" s="200"/>
      <c r="K758" s="200"/>
      <c r="L758" s="200"/>
      <c r="N758" s="24"/>
      <c r="P758" s="24"/>
      <c r="Q758" s="23"/>
      <c r="R758" s="24"/>
      <c r="S758" s="24"/>
      <c r="T758" s="24"/>
      <c r="U758" s="24"/>
    </row>
    <row r="759" spans="5:21" ht="12.75">
      <c r="E759" s="499"/>
      <c r="F759" s="24"/>
      <c r="H759" s="23"/>
      <c r="J759" s="200"/>
      <c r="K759" s="200"/>
      <c r="L759" s="200"/>
      <c r="N759" s="24"/>
      <c r="P759" s="24"/>
      <c r="Q759" s="23"/>
      <c r="R759" s="24"/>
      <c r="S759" s="24"/>
      <c r="T759" s="24"/>
      <c r="U759" s="24"/>
    </row>
    <row r="760" spans="5:21" ht="12.75">
      <c r="E760" s="499"/>
      <c r="F760" s="24"/>
      <c r="H760" s="23"/>
      <c r="J760" s="200"/>
      <c r="K760" s="200"/>
      <c r="L760" s="200"/>
      <c r="N760" s="24"/>
      <c r="P760" s="24"/>
      <c r="Q760" s="23"/>
      <c r="R760" s="24"/>
      <c r="S760" s="24"/>
      <c r="T760" s="24"/>
      <c r="U760" s="24"/>
    </row>
    <row r="761" spans="5:21" ht="12.75">
      <c r="E761" s="499"/>
      <c r="F761" s="24"/>
      <c r="H761" s="23"/>
      <c r="J761" s="200"/>
      <c r="K761" s="200"/>
      <c r="L761" s="200"/>
      <c r="N761" s="24"/>
      <c r="P761" s="24"/>
      <c r="Q761" s="23"/>
      <c r="R761" s="24"/>
      <c r="S761" s="24"/>
      <c r="T761" s="24"/>
      <c r="U761" s="24"/>
    </row>
    <row r="762" spans="5:21" ht="12.75">
      <c r="E762" s="499"/>
      <c r="F762" s="24"/>
      <c r="H762" s="23"/>
      <c r="J762" s="200"/>
      <c r="K762" s="200"/>
      <c r="L762" s="200"/>
      <c r="N762" s="24"/>
      <c r="P762" s="24"/>
      <c r="Q762" s="23"/>
      <c r="R762" s="24"/>
      <c r="S762" s="24"/>
      <c r="T762" s="24"/>
      <c r="U762" s="24"/>
    </row>
    <row r="763" spans="5:21" ht="12.75">
      <c r="E763" s="499"/>
      <c r="F763" s="24"/>
      <c r="H763" s="23"/>
      <c r="J763" s="200"/>
      <c r="K763" s="200"/>
      <c r="L763" s="200"/>
      <c r="N763" s="24"/>
      <c r="P763" s="24"/>
      <c r="Q763" s="23"/>
      <c r="R763" s="24"/>
      <c r="S763" s="24"/>
      <c r="T763" s="24"/>
      <c r="U763" s="24"/>
    </row>
    <row r="764" spans="5:21" ht="12.75">
      <c r="E764" s="499"/>
      <c r="F764" s="24"/>
      <c r="H764" s="23"/>
      <c r="J764" s="200"/>
      <c r="K764" s="200"/>
      <c r="L764" s="200"/>
      <c r="N764" s="24"/>
      <c r="P764" s="24"/>
      <c r="Q764" s="23"/>
      <c r="R764" s="24"/>
      <c r="S764" s="24"/>
      <c r="T764" s="24"/>
      <c r="U764" s="24"/>
    </row>
    <row r="765" spans="5:21" ht="12.75">
      <c r="E765" s="499"/>
      <c r="F765" s="24"/>
      <c r="H765" s="23"/>
      <c r="J765" s="200"/>
      <c r="K765" s="200"/>
      <c r="L765" s="200"/>
      <c r="N765" s="24"/>
      <c r="P765" s="24"/>
      <c r="Q765" s="23"/>
      <c r="R765" s="24"/>
      <c r="S765" s="24"/>
      <c r="T765" s="24"/>
      <c r="U765" s="24"/>
    </row>
    <row r="766" spans="5:21" ht="12.75">
      <c r="E766" s="499"/>
      <c r="F766" s="24"/>
      <c r="H766" s="23"/>
      <c r="J766" s="200"/>
      <c r="K766" s="200"/>
      <c r="L766" s="200"/>
      <c r="N766" s="24"/>
      <c r="P766" s="24"/>
      <c r="Q766" s="23"/>
      <c r="R766" s="24"/>
      <c r="S766" s="24"/>
      <c r="T766" s="24"/>
      <c r="U766" s="24"/>
    </row>
    <row r="767" spans="5:21" ht="12.75">
      <c r="E767" s="499"/>
      <c r="F767" s="24"/>
      <c r="H767" s="23"/>
      <c r="J767" s="200"/>
      <c r="K767" s="200"/>
      <c r="L767" s="200"/>
      <c r="N767" s="24"/>
      <c r="P767" s="24"/>
      <c r="Q767" s="23"/>
      <c r="R767" s="24"/>
      <c r="S767" s="24"/>
      <c r="T767" s="24"/>
      <c r="U767" s="24"/>
    </row>
    <row r="768" spans="5:21" ht="12.75">
      <c r="E768" s="499"/>
      <c r="F768" s="24"/>
      <c r="H768" s="23"/>
      <c r="J768" s="200"/>
      <c r="K768" s="200"/>
      <c r="L768" s="200"/>
      <c r="N768" s="24"/>
      <c r="P768" s="24"/>
      <c r="Q768" s="23"/>
      <c r="R768" s="24"/>
      <c r="S768" s="24"/>
      <c r="T768" s="24"/>
      <c r="U768" s="24"/>
    </row>
    <row r="769" spans="5:21" ht="12.75">
      <c r="E769" s="499"/>
      <c r="F769" s="24"/>
      <c r="H769" s="23"/>
      <c r="J769" s="200"/>
      <c r="K769" s="200"/>
      <c r="L769" s="200"/>
      <c r="N769" s="24"/>
      <c r="P769" s="24"/>
      <c r="Q769" s="23"/>
      <c r="R769" s="24"/>
      <c r="S769" s="24"/>
      <c r="T769" s="24"/>
      <c r="U769" s="24"/>
    </row>
    <row r="770" spans="5:21" ht="12.75">
      <c r="E770" s="499"/>
      <c r="F770" s="24"/>
      <c r="H770" s="23"/>
      <c r="J770" s="200"/>
      <c r="K770" s="200"/>
      <c r="L770" s="200"/>
      <c r="N770" s="24"/>
      <c r="P770" s="24"/>
      <c r="Q770" s="23"/>
      <c r="R770" s="24"/>
      <c r="S770" s="24"/>
      <c r="T770" s="24"/>
      <c r="U770" s="24"/>
    </row>
    <row r="771" spans="5:21" ht="12.75">
      <c r="E771" s="499"/>
      <c r="F771" s="24"/>
      <c r="H771" s="23"/>
      <c r="J771" s="200"/>
      <c r="K771" s="200"/>
      <c r="L771" s="200"/>
      <c r="N771" s="24"/>
      <c r="P771" s="24"/>
      <c r="Q771" s="23"/>
      <c r="R771" s="24"/>
      <c r="S771" s="24"/>
      <c r="T771" s="24"/>
      <c r="U771" s="24"/>
    </row>
    <row r="772" spans="5:21" ht="12.75">
      <c r="E772" s="499"/>
      <c r="F772" s="24"/>
      <c r="H772" s="23"/>
      <c r="J772" s="200"/>
      <c r="K772" s="200"/>
      <c r="L772" s="200"/>
      <c r="N772" s="24"/>
      <c r="P772" s="24"/>
      <c r="Q772" s="23"/>
      <c r="R772" s="24"/>
      <c r="S772" s="24"/>
      <c r="T772" s="24"/>
      <c r="U772" s="24"/>
    </row>
    <row r="773" spans="5:21" ht="12.75">
      <c r="E773" s="499"/>
      <c r="F773" s="24"/>
      <c r="H773" s="23"/>
      <c r="J773" s="200"/>
      <c r="K773" s="200"/>
      <c r="L773" s="200"/>
      <c r="N773" s="24"/>
      <c r="P773" s="24"/>
      <c r="Q773" s="23"/>
      <c r="R773" s="24"/>
      <c r="S773" s="24"/>
      <c r="T773" s="24"/>
      <c r="U773" s="24"/>
    </row>
    <row r="774" spans="5:21" ht="12.75">
      <c r="E774" s="499"/>
      <c r="F774" s="24"/>
      <c r="H774" s="23"/>
      <c r="J774" s="200"/>
      <c r="K774" s="200"/>
      <c r="L774" s="200"/>
      <c r="N774" s="24"/>
      <c r="P774" s="24"/>
      <c r="Q774" s="23"/>
      <c r="R774" s="24"/>
      <c r="S774" s="24"/>
      <c r="T774" s="24"/>
      <c r="U774" s="24"/>
    </row>
    <row r="775" spans="5:21" ht="12.75">
      <c r="E775" s="499"/>
      <c r="F775" s="24"/>
      <c r="H775" s="23"/>
      <c r="J775" s="200"/>
      <c r="K775" s="200"/>
      <c r="L775" s="200"/>
      <c r="N775" s="24"/>
      <c r="P775" s="24"/>
      <c r="Q775" s="23"/>
      <c r="R775" s="24"/>
      <c r="S775" s="24"/>
      <c r="T775" s="24"/>
      <c r="U775" s="24"/>
    </row>
    <row r="776" spans="5:21" ht="12.75">
      <c r="E776" s="499"/>
      <c r="F776" s="24"/>
      <c r="H776" s="23"/>
      <c r="J776" s="200"/>
      <c r="K776" s="200"/>
      <c r="L776" s="200"/>
      <c r="N776" s="24"/>
      <c r="P776" s="24"/>
      <c r="Q776" s="23"/>
      <c r="R776" s="24"/>
      <c r="S776" s="24"/>
      <c r="T776" s="24"/>
      <c r="U776" s="24"/>
    </row>
    <row r="777" spans="5:21" ht="12.75">
      <c r="E777" s="499"/>
      <c r="F777" s="24"/>
      <c r="H777" s="23"/>
      <c r="J777" s="200"/>
      <c r="K777" s="200"/>
      <c r="L777" s="200"/>
      <c r="N777" s="24"/>
      <c r="P777" s="24"/>
      <c r="Q777" s="23"/>
      <c r="R777" s="24"/>
      <c r="S777" s="24"/>
      <c r="T777" s="24"/>
      <c r="U777" s="24"/>
    </row>
    <row r="778" spans="5:21" ht="12.75">
      <c r="E778" s="499"/>
      <c r="F778" s="24"/>
      <c r="H778" s="23"/>
      <c r="J778" s="200"/>
      <c r="K778" s="200"/>
      <c r="L778" s="200"/>
      <c r="N778" s="24"/>
      <c r="P778" s="24"/>
      <c r="Q778" s="23"/>
      <c r="R778" s="24"/>
      <c r="S778" s="24"/>
      <c r="T778" s="24"/>
      <c r="U778" s="24"/>
    </row>
    <row r="779" spans="5:21" ht="12.75">
      <c r="E779" s="499"/>
      <c r="F779" s="24"/>
      <c r="H779" s="23"/>
      <c r="J779" s="200"/>
      <c r="K779" s="200"/>
      <c r="L779" s="200"/>
      <c r="N779" s="24"/>
      <c r="P779" s="24"/>
      <c r="Q779" s="23"/>
      <c r="R779" s="24"/>
      <c r="S779" s="24"/>
      <c r="T779" s="24"/>
      <c r="U779" s="24"/>
    </row>
    <row r="780" spans="5:21" ht="12.75">
      <c r="E780" s="499"/>
      <c r="F780" s="24"/>
      <c r="H780" s="23"/>
      <c r="J780" s="200"/>
      <c r="K780" s="200"/>
      <c r="L780" s="200"/>
      <c r="N780" s="24"/>
      <c r="P780" s="24"/>
      <c r="Q780" s="23"/>
      <c r="R780" s="24"/>
      <c r="S780" s="24"/>
      <c r="T780" s="24"/>
      <c r="U780" s="24"/>
    </row>
    <row r="781" spans="5:21" ht="12.75">
      <c r="E781" s="499"/>
      <c r="F781" s="24"/>
      <c r="H781" s="23"/>
      <c r="J781" s="200"/>
      <c r="K781" s="200"/>
      <c r="L781" s="200"/>
      <c r="N781" s="24"/>
      <c r="P781" s="24"/>
      <c r="Q781" s="23"/>
      <c r="R781" s="24"/>
      <c r="S781" s="24"/>
      <c r="T781" s="24"/>
      <c r="U781" s="24"/>
    </row>
    <row r="782" spans="5:21" ht="12.75">
      <c r="E782" s="499"/>
      <c r="F782" s="24"/>
      <c r="H782" s="23"/>
      <c r="J782" s="200"/>
      <c r="K782" s="200"/>
      <c r="L782" s="200"/>
      <c r="N782" s="24"/>
      <c r="P782" s="24"/>
      <c r="Q782" s="23"/>
      <c r="R782" s="24"/>
      <c r="S782" s="24"/>
      <c r="T782" s="24"/>
      <c r="U782" s="24"/>
    </row>
    <row r="783" spans="5:21" ht="12.75">
      <c r="E783" s="499"/>
      <c r="F783" s="24"/>
      <c r="H783" s="23"/>
      <c r="J783" s="200"/>
      <c r="K783" s="200"/>
      <c r="L783" s="200"/>
      <c r="N783" s="24"/>
      <c r="P783" s="24"/>
      <c r="Q783" s="23"/>
      <c r="R783" s="24"/>
      <c r="S783" s="24"/>
      <c r="T783" s="24"/>
      <c r="U783" s="24"/>
    </row>
    <row r="784" spans="5:21" ht="12.75">
      <c r="E784" s="499"/>
      <c r="F784" s="24"/>
      <c r="H784" s="23"/>
      <c r="J784" s="200"/>
      <c r="K784" s="200"/>
      <c r="L784" s="200"/>
      <c r="N784" s="24"/>
      <c r="P784" s="24"/>
      <c r="Q784" s="23"/>
      <c r="R784" s="24"/>
      <c r="S784" s="24"/>
      <c r="T784" s="24"/>
      <c r="U784" s="24"/>
    </row>
    <row r="785" spans="5:21" ht="12.75">
      <c r="E785" s="499"/>
      <c r="F785" s="24"/>
      <c r="H785" s="23"/>
      <c r="J785" s="200"/>
      <c r="K785" s="200"/>
      <c r="L785" s="200"/>
      <c r="N785" s="24"/>
      <c r="P785" s="24"/>
      <c r="Q785" s="23"/>
      <c r="R785" s="24"/>
      <c r="S785" s="24"/>
      <c r="T785" s="24"/>
      <c r="U785" s="24"/>
    </row>
    <row r="786" spans="5:21" ht="12.75">
      <c r="E786" s="499"/>
      <c r="F786" s="24"/>
      <c r="H786" s="23"/>
      <c r="J786" s="200"/>
      <c r="K786" s="200"/>
      <c r="L786" s="200"/>
      <c r="N786" s="24"/>
      <c r="P786" s="24"/>
      <c r="Q786" s="23"/>
      <c r="R786" s="24"/>
      <c r="S786" s="24"/>
      <c r="T786" s="24"/>
      <c r="U786" s="24"/>
    </row>
    <row r="787" spans="5:21" ht="12.75">
      <c r="E787" s="499"/>
      <c r="F787" s="24"/>
      <c r="H787" s="23"/>
      <c r="J787" s="200"/>
      <c r="K787" s="200"/>
      <c r="L787" s="200"/>
      <c r="N787" s="24"/>
      <c r="P787" s="24"/>
      <c r="Q787" s="23"/>
      <c r="R787" s="24"/>
      <c r="S787" s="24"/>
      <c r="T787" s="24"/>
      <c r="U787" s="24"/>
    </row>
    <row r="788" spans="5:21" ht="12.75">
      <c r="E788" s="499"/>
      <c r="F788" s="24"/>
      <c r="H788" s="23"/>
      <c r="J788" s="200"/>
      <c r="K788" s="200"/>
      <c r="L788" s="200"/>
      <c r="N788" s="24"/>
      <c r="P788" s="24"/>
      <c r="Q788" s="23"/>
      <c r="R788" s="24"/>
      <c r="S788" s="24"/>
      <c r="T788" s="24"/>
      <c r="U788" s="24"/>
    </row>
    <row r="789" spans="5:21" ht="12.75">
      <c r="E789" s="499"/>
      <c r="F789" s="24"/>
      <c r="H789" s="23"/>
      <c r="J789" s="200"/>
      <c r="K789" s="200"/>
      <c r="L789" s="200"/>
      <c r="N789" s="24"/>
      <c r="P789" s="24"/>
      <c r="Q789" s="23"/>
      <c r="R789" s="24"/>
      <c r="S789" s="24"/>
      <c r="T789" s="24"/>
      <c r="U789" s="24"/>
    </row>
    <row r="790" spans="5:21" ht="12.75">
      <c r="E790" s="499"/>
      <c r="F790" s="24"/>
      <c r="H790" s="23"/>
      <c r="J790" s="200"/>
      <c r="K790" s="200"/>
      <c r="L790" s="200"/>
      <c r="N790" s="24"/>
      <c r="P790" s="24"/>
      <c r="Q790" s="23"/>
      <c r="R790" s="24"/>
      <c r="S790" s="24"/>
      <c r="T790" s="24"/>
      <c r="U790" s="24"/>
    </row>
    <row r="791" spans="5:21" ht="12.75">
      <c r="E791" s="499"/>
      <c r="F791" s="24"/>
      <c r="H791" s="23"/>
      <c r="J791" s="200"/>
      <c r="K791" s="200"/>
      <c r="L791" s="200"/>
      <c r="N791" s="24"/>
      <c r="P791" s="24"/>
      <c r="Q791" s="23"/>
      <c r="R791" s="24"/>
      <c r="S791" s="24"/>
      <c r="T791" s="24"/>
      <c r="U791" s="24"/>
    </row>
    <row r="792" spans="5:21" ht="12.75">
      <c r="E792" s="499"/>
      <c r="F792" s="24"/>
      <c r="H792" s="23"/>
      <c r="J792" s="200"/>
      <c r="K792" s="200"/>
      <c r="L792" s="200"/>
      <c r="N792" s="24"/>
      <c r="P792" s="24"/>
      <c r="Q792" s="23"/>
      <c r="R792" s="24"/>
      <c r="S792" s="24"/>
      <c r="T792" s="24"/>
      <c r="U792" s="24"/>
    </row>
    <row r="793" spans="5:21" ht="12.75">
      <c r="E793" s="499"/>
      <c r="F793" s="24"/>
      <c r="H793" s="23"/>
      <c r="J793" s="200"/>
      <c r="K793" s="200"/>
      <c r="L793" s="200"/>
      <c r="N793" s="24"/>
      <c r="P793" s="24"/>
      <c r="Q793" s="23"/>
      <c r="R793" s="24"/>
      <c r="S793" s="24"/>
      <c r="T793" s="24"/>
      <c r="U793" s="24"/>
    </row>
    <row r="794" spans="5:21" ht="12.75">
      <c r="E794" s="499"/>
      <c r="F794" s="24"/>
      <c r="H794" s="23"/>
      <c r="J794" s="200"/>
      <c r="K794" s="200"/>
      <c r="L794" s="200"/>
      <c r="N794" s="24"/>
      <c r="P794" s="24"/>
      <c r="Q794" s="23"/>
      <c r="R794" s="24"/>
      <c r="S794" s="24"/>
      <c r="T794" s="24"/>
      <c r="U794" s="24"/>
    </row>
    <row r="795" spans="5:21" ht="12.75">
      <c r="E795" s="499"/>
      <c r="F795" s="24"/>
      <c r="H795" s="23"/>
      <c r="J795" s="200"/>
      <c r="K795" s="200"/>
      <c r="L795" s="200"/>
      <c r="N795" s="24"/>
      <c r="P795" s="24"/>
      <c r="Q795" s="23"/>
      <c r="R795" s="24"/>
      <c r="S795" s="24"/>
      <c r="T795" s="24"/>
      <c r="U795" s="24"/>
    </row>
    <row r="796" spans="5:21" ht="12.75">
      <c r="E796" s="499"/>
      <c r="F796" s="24"/>
      <c r="H796" s="23"/>
      <c r="J796" s="200"/>
      <c r="K796" s="200"/>
      <c r="L796" s="200"/>
      <c r="N796" s="24"/>
      <c r="P796" s="24"/>
      <c r="Q796" s="23"/>
      <c r="R796" s="24"/>
      <c r="S796" s="24"/>
      <c r="T796" s="24"/>
      <c r="U796" s="24"/>
    </row>
    <row r="797" spans="5:21" ht="12.75">
      <c r="E797" s="499"/>
      <c r="F797" s="24"/>
      <c r="H797" s="23"/>
      <c r="J797" s="200"/>
      <c r="K797" s="200"/>
      <c r="L797" s="200"/>
      <c r="N797" s="24"/>
      <c r="P797" s="24"/>
      <c r="Q797" s="23"/>
      <c r="R797" s="24"/>
      <c r="S797" s="24"/>
      <c r="T797" s="24"/>
      <c r="U797" s="24"/>
    </row>
    <row r="798" spans="5:21" ht="12.75">
      <c r="E798" s="499"/>
      <c r="F798" s="24"/>
      <c r="H798" s="23"/>
      <c r="J798" s="200"/>
      <c r="K798" s="200"/>
      <c r="L798" s="200"/>
      <c r="N798" s="24"/>
      <c r="P798" s="24"/>
      <c r="Q798" s="23"/>
      <c r="R798" s="24"/>
      <c r="S798" s="24"/>
      <c r="T798" s="24"/>
      <c r="U798" s="24"/>
    </row>
    <row r="799" spans="5:21" ht="12.75">
      <c r="E799" s="499"/>
      <c r="F799" s="24"/>
      <c r="H799" s="23"/>
      <c r="J799" s="200"/>
      <c r="K799" s="200"/>
      <c r="L799" s="200"/>
      <c r="N799" s="24"/>
      <c r="P799" s="24"/>
      <c r="Q799" s="23"/>
      <c r="R799" s="24"/>
      <c r="S799" s="24"/>
      <c r="T799" s="24"/>
      <c r="U799" s="24"/>
    </row>
    <row r="800" spans="5:21" ht="12.75">
      <c r="E800" s="499"/>
      <c r="F800" s="24"/>
      <c r="H800" s="23"/>
      <c r="J800" s="200"/>
      <c r="K800" s="200"/>
      <c r="L800" s="200"/>
      <c r="N800" s="24"/>
      <c r="P800" s="24"/>
      <c r="Q800" s="23"/>
      <c r="R800" s="24"/>
      <c r="S800" s="24"/>
      <c r="T800" s="24"/>
      <c r="U800" s="24"/>
    </row>
    <row r="801" spans="5:21" ht="12.75">
      <c r="E801" s="499"/>
      <c r="F801" s="24"/>
      <c r="H801" s="23"/>
      <c r="J801" s="200"/>
      <c r="K801" s="200"/>
      <c r="L801" s="200"/>
      <c r="N801" s="24"/>
      <c r="P801" s="24"/>
      <c r="Q801" s="23"/>
      <c r="R801" s="24"/>
      <c r="S801" s="24"/>
      <c r="T801" s="24"/>
      <c r="U801" s="24"/>
    </row>
    <row r="802" spans="5:21" ht="12.75">
      <c r="E802" s="499"/>
      <c r="F802" s="24"/>
      <c r="H802" s="23"/>
      <c r="J802" s="200"/>
      <c r="K802" s="200"/>
      <c r="L802" s="200"/>
      <c r="N802" s="24"/>
      <c r="P802" s="24"/>
      <c r="Q802" s="23"/>
      <c r="R802" s="24"/>
      <c r="S802" s="24"/>
      <c r="T802" s="24"/>
      <c r="U802" s="24"/>
    </row>
    <row r="803" spans="5:21" ht="12.75">
      <c r="E803" s="499"/>
      <c r="F803" s="24"/>
      <c r="H803" s="23"/>
      <c r="J803" s="200"/>
      <c r="K803" s="200"/>
      <c r="L803" s="200"/>
      <c r="N803" s="24"/>
      <c r="P803" s="24"/>
      <c r="Q803" s="23"/>
      <c r="R803" s="24"/>
      <c r="S803" s="24"/>
      <c r="T803" s="24"/>
      <c r="U803" s="24"/>
    </row>
    <row r="804" spans="5:21" ht="12.75">
      <c r="E804" s="499"/>
      <c r="F804" s="24"/>
      <c r="H804" s="23"/>
      <c r="J804" s="200"/>
      <c r="K804" s="200"/>
      <c r="L804" s="200"/>
      <c r="N804" s="24"/>
      <c r="P804" s="24"/>
      <c r="Q804" s="23"/>
      <c r="R804" s="24"/>
      <c r="S804" s="24"/>
      <c r="T804" s="24"/>
      <c r="U804" s="24"/>
    </row>
    <row r="805" spans="5:21" ht="12.75">
      <c r="E805" s="499"/>
      <c r="F805" s="24"/>
      <c r="H805" s="23"/>
      <c r="J805" s="200"/>
      <c r="K805" s="200"/>
      <c r="L805" s="200"/>
      <c r="N805" s="24"/>
      <c r="P805" s="24"/>
      <c r="Q805" s="23"/>
      <c r="R805" s="24"/>
      <c r="S805" s="24"/>
      <c r="T805" s="24"/>
      <c r="U805" s="24"/>
    </row>
    <row r="806" spans="5:21" ht="12.75">
      <c r="E806" s="499"/>
      <c r="F806" s="24"/>
      <c r="H806" s="23"/>
      <c r="J806" s="200"/>
      <c r="K806" s="200"/>
      <c r="L806" s="200"/>
      <c r="N806" s="24"/>
      <c r="P806" s="24"/>
      <c r="Q806" s="23"/>
      <c r="R806" s="24"/>
      <c r="S806" s="24"/>
      <c r="T806" s="24"/>
      <c r="U806" s="24"/>
    </row>
    <row r="807" spans="5:21" ht="12.75">
      <c r="E807" s="499"/>
      <c r="F807" s="24"/>
      <c r="H807" s="23"/>
      <c r="J807" s="200"/>
      <c r="K807" s="200"/>
      <c r="L807" s="200"/>
      <c r="N807" s="24"/>
      <c r="P807" s="24"/>
      <c r="Q807" s="23"/>
      <c r="R807" s="24"/>
      <c r="S807" s="24"/>
      <c r="T807" s="24"/>
      <c r="U807" s="24"/>
    </row>
    <row r="808" spans="5:21" ht="12.75">
      <c r="E808" s="499"/>
      <c r="F808" s="24"/>
      <c r="H808" s="23"/>
      <c r="J808" s="200"/>
      <c r="K808" s="200"/>
      <c r="L808" s="200"/>
      <c r="N808" s="24"/>
      <c r="P808" s="24"/>
      <c r="Q808" s="23"/>
      <c r="R808" s="24"/>
      <c r="S808" s="24"/>
      <c r="T808" s="24"/>
      <c r="U808" s="24"/>
    </row>
    <row r="809" spans="5:21" ht="12.75">
      <c r="E809" s="499"/>
      <c r="F809" s="24"/>
      <c r="H809" s="23"/>
      <c r="J809" s="200"/>
      <c r="K809" s="200"/>
      <c r="L809" s="200"/>
      <c r="N809" s="24"/>
      <c r="P809" s="24"/>
      <c r="Q809" s="23"/>
      <c r="R809" s="24"/>
      <c r="S809" s="24"/>
      <c r="T809" s="24"/>
      <c r="U809" s="24"/>
    </row>
    <row r="810" spans="5:21" ht="12.75">
      <c r="E810" s="499"/>
      <c r="F810" s="24"/>
      <c r="H810" s="23"/>
      <c r="J810" s="200"/>
      <c r="K810" s="200"/>
      <c r="L810" s="200"/>
      <c r="N810" s="24"/>
      <c r="P810" s="24"/>
      <c r="Q810" s="23"/>
      <c r="R810" s="24"/>
      <c r="S810" s="24"/>
      <c r="T810" s="24"/>
      <c r="U810" s="24"/>
    </row>
    <row r="811" spans="5:21" ht="12.75">
      <c r="E811" s="499"/>
      <c r="F811" s="24"/>
      <c r="H811" s="23"/>
      <c r="J811" s="200"/>
      <c r="K811" s="200"/>
      <c r="L811" s="200"/>
      <c r="N811" s="24"/>
      <c r="P811" s="24"/>
      <c r="Q811" s="23"/>
      <c r="R811" s="24"/>
      <c r="S811" s="24"/>
      <c r="T811" s="24"/>
      <c r="U811" s="24"/>
    </row>
    <row r="812" spans="5:21" ht="12.75">
      <c r="E812" s="499"/>
      <c r="F812" s="24"/>
      <c r="H812" s="23"/>
      <c r="J812" s="200"/>
      <c r="K812" s="200"/>
      <c r="L812" s="200"/>
      <c r="N812" s="24"/>
      <c r="P812" s="24"/>
      <c r="Q812" s="23"/>
      <c r="R812" s="24"/>
      <c r="S812" s="24"/>
      <c r="T812" s="24"/>
      <c r="U812" s="24"/>
    </row>
    <row r="813" spans="5:21" ht="12.75">
      <c r="E813" s="499"/>
      <c r="F813" s="24"/>
      <c r="H813" s="23"/>
      <c r="J813" s="200"/>
      <c r="K813" s="200"/>
      <c r="L813" s="200"/>
      <c r="N813" s="24"/>
      <c r="P813" s="24"/>
      <c r="Q813" s="23"/>
      <c r="R813" s="24"/>
      <c r="S813" s="24"/>
      <c r="T813" s="24"/>
      <c r="U813" s="24"/>
    </row>
    <row r="814" spans="5:21" ht="12.75">
      <c r="E814" s="499"/>
      <c r="F814" s="24"/>
      <c r="H814" s="23"/>
      <c r="J814" s="200"/>
      <c r="K814" s="200"/>
      <c r="L814" s="200"/>
      <c r="N814" s="24"/>
      <c r="P814" s="24"/>
      <c r="Q814" s="23"/>
      <c r="R814" s="24"/>
      <c r="S814" s="24"/>
      <c r="T814" s="24"/>
      <c r="U814" s="24"/>
    </row>
    <row r="815" spans="5:21" ht="12.75">
      <c r="E815" s="499"/>
      <c r="F815" s="24"/>
      <c r="H815" s="23"/>
      <c r="J815" s="200"/>
      <c r="K815" s="200"/>
      <c r="L815" s="200"/>
      <c r="N815" s="24"/>
      <c r="P815" s="24"/>
      <c r="Q815" s="23"/>
      <c r="R815" s="24"/>
      <c r="S815" s="24"/>
      <c r="T815" s="24"/>
      <c r="U815" s="24"/>
    </row>
    <row r="816" spans="5:21" ht="12.75">
      <c r="E816" s="499"/>
      <c r="F816" s="24"/>
      <c r="H816" s="23"/>
      <c r="J816" s="200"/>
      <c r="K816" s="200"/>
      <c r="L816" s="200"/>
      <c r="N816" s="24"/>
      <c r="P816" s="24"/>
      <c r="Q816" s="23"/>
      <c r="R816" s="24"/>
      <c r="S816" s="24"/>
      <c r="T816" s="24"/>
      <c r="U816" s="24"/>
    </row>
    <row r="817" spans="5:21" ht="12.75">
      <c r="E817" s="499"/>
      <c r="F817" s="24"/>
      <c r="H817" s="23"/>
      <c r="J817" s="200"/>
      <c r="K817" s="200"/>
      <c r="L817" s="200"/>
      <c r="N817" s="24"/>
      <c r="P817" s="24"/>
      <c r="Q817" s="23"/>
      <c r="R817" s="24"/>
      <c r="S817" s="24"/>
      <c r="T817" s="24"/>
      <c r="U817" s="24"/>
    </row>
    <row r="818" spans="5:21" ht="12.75">
      <c r="E818" s="499"/>
      <c r="F818" s="24"/>
      <c r="H818" s="23"/>
      <c r="J818" s="200"/>
      <c r="K818" s="200"/>
      <c r="L818" s="200"/>
      <c r="N818" s="24"/>
      <c r="P818" s="24"/>
      <c r="Q818" s="23"/>
      <c r="R818" s="24"/>
      <c r="S818" s="24"/>
      <c r="T818" s="24"/>
      <c r="U818" s="24"/>
    </row>
    <row r="819" spans="5:21" ht="12.75">
      <c r="E819" s="499"/>
      <c r="F819" s="24"/>
      <c r="H819" s="23"/>
      <c r="J819" s="200"/>
      <c r="K819" s="200"/>
      <c r="L819" s="200"/>
      <c r="N819" s="24"/>
      <c r="P819" s="24"/>
      <c r="Q819" s="23"/>
      <c r="R819" s="24"/>
      <c r="S819" s="24"/>
      <c r="T819" s="24"/>
      <c r="U819" s="24"/>
    </row>
    <row r="820" spans="5:21" ht="12.75">
      <c r="E820" s="499"/>
      <c r="F820" s="24"/>
      <c r="H820" s="23"/>
      <c r="J820" s="200"/>
      <c r="K820" s="200"/>
      <c r="L820" s="200"/>
      <c r="N820" s="24"/>
      <c r="P820" s="24"/>
      <c r="Q820" s="23"/>
      <c r="R820" s="24"/>
      <c r="S820" s="24"/>
      <c r="T820" s="24"/>
      <c r="U820" s="24"/>
    </row>
    <row r="821" spans="5:21" ht="12.75">
      <c r="E821" s="499"/>
      <c r="F821" s="24"/>
      <c r="H821" s="23"/>
      <c r="J821" s="200"/>
      <c r="K821" s="200"/>
      <c r="L821" s="200"/>
      <c r="N821" s="24"/>
      <c r="P821" s="24"/>
      <c r="Q821" s="23"/>
      <c r="R821" s="24"/>
      <c r="S821" s="24"/>
      <c r="T821" s="24"/>
      <c r="U821" s="24"/>
    </row>
    <row r="822" spans="5:21" ht="12.75">
      <c r="E822" s="499"/>
      <c r="F822" s="24"/>
      <c r="H822" s="23"/>
      <c r="J822" s="200"/>
      <c r="K822" s="200"/>
      <c r="L822" s="200"/>
      <c r="N822" s="24"/>
      <c r="P822" s="24"/>
      <c r="Q822" s="23"/>
      <c r="R822" s="24"/>
      <c r="S822" s="24"/>
      <c r="T822" s="24"/>
      <c r="U822" s="24"/>
    </row>
    <row r="823" spans="5:21" ht="12.75">
      <c r="E823" s="499"/>
      <c r="F823" s="24"/>
      <c r="H823" s="23"/>
      <c r="J823" s="200"/>
      <c r="K823" s="200"/>
      <c r="L823" s="200"/>
      <c r="N823" s="24"/>
      <c r="P823" s="24"/>
      <c r="Q823" s="23"/>
      <c r="R823" s="24"/>
      <c r="S823" s="24"/>
      <c r="T823" s="24"/>
      <c r="U823" s="24"/>
    </row>
    <row r="824" spans="5:21" ht="12.75">
      <c r="E824" s="499"/>
      <c r="F824" s="24"/>
      <c r="H824" s="23"/>
      <c r="J824" s="200"/>
      <c r="K824" s="200"/>
      <c r="L824" s="200"/>
      <c r="N824" s="24"/>
      <c r="P824" s="24"/>
      <c r="Q824" s="23"/>
      <c r="R824" s="24"/>
      <c r="S824" s="24"/>
      <c r="T824" s="24"/>
      <c r="U824" s="24"/>
    </row>
    <row r="825" spans="5:21" ht="12.75">
      <c r="E825" s="499"/>
      <c r="F825" s="24"/>
      <c r="H825" s="23"/>
      <c r="J825" s="200"/>
      <c r="K825" s="200"/>
      <c r="L825" s="200"/>
      <c r="N825" s="24"/>
      <c r="P825" s="24"/>
      <c r="Q825" s="23"/>
      <c r="R825" s="24"/>
      <c r="S825" s="24"/>
      <c r="T825" s="24"/>
      <c r="U825" s="24"/>
    </row>
    <row r="826" spans="5:21" ht="12.75">
      <c r="E826" s="499"/>
      <c r="F826" s="24"/>
      <c r="H826" s="23"/>
      <c r="J826" s="200"/>
      <c r="K826" s="200"/>
      <c r="L826" s="200"/>
      <c r="N826" s="24"/>
      <c r="P826" s="24"/>
      <c r="Q826" s="23"/>
      <c r="R826" s="24"/>
      <c r="S826" s="24"/>
      <c r="T826" s="24"/>
      <c r="U826" s="24"/>
    </row>
    <row r="827" spans="5:21" ht="12.75">
      <c r="E827" s="499"/>
      <c r="F827" s="24"/>
      <c r="H827" s="23"/>
      <c r="J827" s="200"/>
      <c r="K827" s="200"/>
      <c r="L827" s="200"/>
      <c r="N827" s="24"/>
      <c r="P827" s="24"/>
      <c r="Q827" s="23"/>
      <c r="R827" s="24"/>
      <c r="S827" s="24"/>
      <c r="T827" s="24"/>
      <c r="U827" s="24"/>
    </row>
    <row r="828" spans="5:21" ht="12.75">
      <c r="E828" s="499"/>
      <c r="F828" s="24"/>
      <c r="H828" s="23"/>
      <c r="J828" s="200"/>
      <c r="K828" s="200"/>
      <c r="L828" s="200"/>
      <c r="N828" s="24"/>
      <c r="P828" s="24"/>
      <c r="Q828" s="23"/>
      <c r="R828" s="24"/>
      <c r="S828" s="24"/>
      <c r="T828" s="24"/>
      <c r="U828" s="24"/>
    </row>
    <row r="829" spans="5:21" ht="12.75">
      <c r="E829" s="499"/>
      <c r="F829" s="24"/>
      <c r="H829" s="23"/>
      <c r="J829" s="200"/>
      <c r="K829" s="200"/>
      <c r="L829" s="200"/>
      <c r="N829" s="24"/>
      <c r="P829" s="24"/>
      <c r="Q829" s="23"/>
      <c r="R829" s="24"/>
      <c r="S829" s="24"/>
      <c r="T829" s="24"/>
      <c r="U829" s="24"/>
    </row>
    <row r="830" spans="5:21" ht="12.75">
      <c r="E830" s="499"/>
      <c r="F830" s="24"/>
      <c r="H830" s="23"/>
      <c r="J830" s="200"/>
      <c r="K830" s="200"/>
      <c r="L830" s="200"/>
      <c r="N830" s="24"/>
      <c r="P830" s="24"/>
      <c r="Q830" s="23"/>
      <c r="R830" s="24"/>
      <c r="S830" s="24"/>
      <c r="T830" s="24"/>
      <c r="U830" s="24"/>
    </row>
    <row r="831" spans="5:21" ht="12.75">
      <c r="E831" s="499"/>
      <c r="F831" s="24"/>
      <c r="H831" s="23"/>
      <c r="J831" s="200"/>
      <c r="K831" s="200"/>
      <c r="L831" s="200"/>
      <c r="N831" s="24"/>
      <c r="P831" s="24"/>
      <c r="Q831" s="23"/>
      <c r="R831" s="24"/>
      <c r="S831" s="24"/>
      <c r="T831" s="24"/>
      <c r="U831" s="24"/>
    </row>
    <row r="832" spans="5:21" ht="12.75">
      <c r="E832" s="499"/>
      <c r="F832" s="24"/>
      <c r="H832" s="23"/>
      <c r="J832" s="200"/>
      <c r="K832" s="200"/>
      <c r="L832" s="200"/>
      <c r="N832" s="24"/>
      <c r="P832" s="24"/>
      <c r="Q832" s="23"/>
      <c r="R832" s="24"/>
      <c r="S832" s="24"/>
      <c r="T832" s="24"/>
      <c r="U832" s="24"/>
    </row>
    <row r="833" spans="5:21" ht="12.75">
      <c r="E833" s="499"/>
      <c r="F833" s="24"/>
      <c r="H833" s="23"/>
      <c r="J833" s="200"/>
      <c r="K833" s="200"/>
      <c r="L833" s="200"/>
      <c r="N833" s="24"/>
      <c r="P833" s="24"/>
      <c r="Q833" s="23"/>
      <c r="R833" s="24"/>
      <c r="S833" s="24"/>
      <c r="T833" s="24"/>
      <c r="U833" s="24"/>
    </row>
    <row r="834" spans="5:21" ht="12.75">
      <c r="E834" s="499"/>
      <c r="F834" s="24"/>
      <c r="H834" s="23"/>
      <c r="J834" s="200"/>
      <c r="K834" s="200"/>
      <c r="L834" s="200"/>
      <c r="N834" s="24"/>
      <c r="P834" s="24"/>
      <c r="Q834" s="23"/>
      <c r="R834" s="24"/>
      <c r="S834" s="24"/>
      <c r="T834" s="24"/>
      <c r="U834" s="24"/>
    </row>
    <row r="835" spans="5:21" ht="12.75">
      <c r="E835" s="499"/>
      <c r="F835" s="24"/>
      <c r="H835" s="23"/>
      <c r="J835" s="200"/>
      <c r="K835" s="200"/>
      <c r="L835" s="200"/>
      <c r="N835" s="24"/>
      <c r="P835" s="24"/>
      <c r="Q835" s="23"/>
      <c r="R835" s="24"/>
      <c r="S835" s="24"/>
      <c r="T835" s="24"/>
      <c r="U835" s="24"/>
    </row>
    <row r="836" spans="5:21" ht="12.75">
      <c r="E836" s="499"/>
      <c r="F836" s="24"/>
      <c r="H836" s="23"/>
      <c r="J836" s="200"/>
      <c r="K836" s="200"/>
      <c r="L836" s="200"/>
      <c r="N836" s="24"/>
      <c r="P836" s="24"/>
      <c r="Q836" s="23"/>
      <c r="R836" s="24"/>
      <c r="S836" s="24"/>
      <c r="T836" s="24"/>
      <c r="U836" s="24"/>
    </row>
    <row r="837" spans="5:21" ht="12.75">
      <c r="E837" s="499"/>
      <c r="F837" s="24"/>
      <c r="H837" s="23"/>
      <c r="J837" s="200"/>
      <c r="K837" s="200"/>
      <c r="L837" s="200"/>
      <c r="N837" s="24"/>
      <c r="P837" s="24"/>
      <c r="Q837" s="23"/>
      <c r="R837" s="24"/>
      <c r="S837" s="24"/>
      <c r="T837" s="24"/>
      <c r="U837" s="24"/>
    </row>
    <row r="838" spans="5:21" ht="12.75">
      <c r="E838" s="499"/>
      <c r="F838" s="24"/>
      <c r="H838" s="23"/>
      <c r="J838" s="200"/>
      <c r="K838" s="200"/>
      <c r="L838" s="200"/>
      <c r="N838" s="24"/>
      <c r="P838" s="24"/>
      <c r="Q838" s="23"/>
      <c r="R838" s="24"/>
      <c r="S838" s="24"/>
      <c r="T838" s="24"/>
      <c r="U838" s="24"/>
    </row>
    <row r="839" spans="5:21" ht="12.75">
      <c r="E839" s="499"/>
      <c r="F839" s="24"/>
      <c r="H839" s="23"/>
      <c r="J839" s="200"/>
      <c r="K839" s="200"/>
      <c r="L839" s="200"/>
      <c r="N839" s="24"/>
      <c r="P839" s="24"/>
      <c r="Q839" s="23"/>
      <c r="R839" s="24"/>
      <c r="S839" s="24"/>
      <c r="T839" s="24"/>
      <c r="U839" s="24"/>
    </row>
    <row r="840" spans="5:21" ht="12.75">
      <c r="E840" s="499"/>
      <c r="F840" s="24"/>
      <c r="H840" s="23"/>
      <c r="J840" s="200"/>
      <c r="K840" s="200"/>
      <c r="L840" s="200"/>
      <c r="N840" s="24"/>
      <c r="P840" s="24"/>
      <c r="Q840" s="23"/>
      <c r="R840" s="24"/>
      <c r="S840" s="24"/>
      <c r="T840" s="24"/>
      <c r="U840" s="24"/>
    </row>
    <row r="841" spans="5:21" ht="12.75">
      <c r="E841" s="499"/>
      <c r="F841" s="24"/>
      <c r="H841" s="23"/>
      <c r="J841" s="200"/>
      <c r="K841" s="200"/>
      <c r="L841" s="200"/>
      <c r="N841" s="24"/>
      <c r="P841" s="24"/>
      <c r="Q841" s="23"/>
      <c r="R841" s="24"/>
      <c r="S841" s="24"/>
      <c r="T841" s="24"/>
      <c r="U841" s="24"/>
    </row>
    <row r="842" spans="5:21" ht="12.75">
      <c r="E842" s="499"/>
      <c r="F842" s="24"/>
      <c r="H842" s="23"/>
      <c r="J842" s="200"/>
      <c r="K842" s="200"/>
      <c r="L842" s="200"/>
      <c r="N842" s="24"/>
      <c r="P842" s="24"/>
      <c r="Q842" s="23"/>
      <c r="R842" s="24"/>
      <c r="S842" s="24"/>
      <c r="T842" s="24"/>
      <c r="U842" s="24"/>
    </row>
    <row r="843" spans="5:21" ht="12.75">
      <c r="E843" s="499"/>
      <c r="F843" s="24"/>
      <c r="H843" s="23"/>
      <c r="J843" s="200"/>
      <c r="K843" s="200"/>
      <c r="L843" s="200"/>
      <c r="N843" s="24"/>
      <c r="P843" s="24"/>
      <c r="Q843" s="23"/>
      <c r="R843" s="24"/>
      <c r="S843" s="24"/>
      <c r="T843" s="24"/>
      <c r="U843" s="24"/>
    </row>
    <row r="844" spans="5:21" ht="12.75">
      <c r="E844" s="499"/>
      <c r="F844" s="24"/>
      <c r="H844" s="23"/>
      <c r="J844" s="200"/>
      <c r="K844" s="200"/>
      <c r="L844" s="200"/>
      <c r="N844" s="24"/>
      <c r="P844" s="24"/>
      <c r="Q844" s="23"/>
      <c r="R844" s="24"/>
      <c r="S844" s="24"/>
      <c r="T844" s="24"/>
      <c r="U844" s="24"/>
    </row>
    <row r="845" spans="5:21" ht="12.75">
      <c r="E845" s="499"/>
      <c r="F845" s="24"/>
      <c r="H845" s="23"/>
      <c r="J845" s="200"/>
      <c r="K845" s="200"/>
      <c r="L845" s="200"/>
      <c r="N845" s="24"/>
      <c r="P845" s="24"/>
      <c r="Q845" s="23"/>
      <c r="R845" s="24"/>
      <c r="S845" s="24"/>
      <c r="T845" s="24"/>
      <c r="U845" s="24"/>
    </row>
    <row r="846" spans="5:21" ht="12.75">
      <c r="E846" s="499"/>
      <c r="F846" s="24"/>
      <c r="H846" s="23"/>
      <c r="J846" s="200"/>
      <c r="K846" s="200"/>
      <c r="L846" s="200"/>
      <c r="N846" s="24"/>
      <c r="P846" s="24"/>
      <c r="Q846" s="23"/>
      <c r="R846" s="24"/>
      <c r="S846" s="24"/>
      <c r="T846" s="24"/>
      <c r="U846" s="24"/>
    </row>
    <row r="847" spans="5:21" ht="12.75">
      <c r="E847" s="499"/>
      <c r="F847" s="24"/>
      <c r="H847" s="23"/>
      <c r="J847" s="200"/>
      <c r="K847" s="200"/>
      <c r="L847" s="200"/>
      <c r="N847" s="24"/>
      <c r="P847" s="24"/>
      <c r="Q847" s="23"/>
      <c r="R847" s="24"/>
      <c r="S847" s="24"/>
      <c r="T847" s="24"/>
      <c r="U847" s="24"/>
    </row>
    <row r="848" spans="5:21" ht="12.75">
      <c r="E848" s="499"/>
      <c r="F848" s="24"/>
      <c r="H848" s="23"/>
      <c r="J848" s="200"/>
      <c r="K848" s="200"/>
      <c r="L848" s="200"/>
      <c r="N848" s="24"/>
      <c r="P848" s="24"/>
      <c r="Q848" s="23"/>
      <c r="R848" s="24"/>
      <c r="S848" s="24"/>
      <c r="T848" s="24"/>
      <c r="U848" s="24"/>
    </row>
    <row r="849" spans="5:21" ht="12.75">
      <c r="E849" s="499"/>
      <c r="F849" s="24"/>
      <c r="H849" s="23"/>
      <c r="J849" s="200"/>
      <c r="K849" s="200"/>
      <c r="L849" s="200"/>
      <c r="N849" s="24"/>
      <c r="P849" s="24"/>
      <c r="Q849" s="23"/>
      <c r="R849" s="24"/>
      <c r="S849" s="24"/>
      <c r="T849" s="24"/>
      <c r="U849" s="24"/>
    </row>
    <row r="850" spans="5:21" ht="12.75">
      <c r="E850" s="499"/>
      <c r="F850" s="24"/>
      <c r="H850" s="23"/>
      <c r="J850" s="200"/>
      <c r="K850" s="200"/>
      <c r="L850" s="200"/>
      <c r="N850" s="24"/>
      <c r="P850" s="24"/>
      <c r="Q850" s="23"/>
      <c r="R850" s="24"/>
      <c r="S850" s="24"/>
      <c r="T850" s="24"/>
      <c r="U850" s="24"/>
    </row>
    <row r="851" spans="5:21" ht="12.75">
      <c r="E851" s="499"/>
      <c r="F851" s="24"/>
      <c r="H851" s="23"/>
      <c r="J851" s="200"/>
      <c r="K851" s="200"/>
      <c r="L851" s="200"/>
      <c r="N851" s="24"/>
      <c r="P851" s="24"/>
      <c r="Q851" s="23"/>
      <c r="R851" s="24"/>
      <c r="S851" s="24"/>
      <c r="T851" s="24"/>
      <c r="U851" s="24"/>
    </row>
    <row r="852" spans="5:21" ht="12.75">
      <c r="E852" s="499"/>
      <c r="F852" s="24"/>
      <c r="H852" s="23"/>
      <c r="J852" s="200"/>
      <c r="K852" s="200"/>
      <c r="L852" s="200"/>
      <c r="N852" s="24"/>
      <c r="P852" s="24"/>
      <c r="Q852" s="23"/>
      <c r="R852" s="24"/>
      <c r="S852" s="24"/>
      <c r="T852" s="24"/>
      <c r="U852" s="24"/>
    </row>
    <row r="853" spans="5:21" ht="12.75">
      <c r="E853" s="499"/>
      <c r="F853" s="24"/>
      <c r="H853" s="23"/>
      <c r="J853" s="200"/>
      <c r="K853" s="200"/>
      <c r="L853" s="200"/>
      <c r="N853" s="24"/>
      <c r="P853" s="24"/>
      <c r="Q853" s="23"/>
      <c r="R853" s="24"/>
      <c r="S853" s="24"/>
      <c r="T853" s="24"/>
      <c r="U853" s="24"/>
    </row>
    <row r="854" spans="5:21" ht="12.75">
      <c r="E854" s="499"/>
      <c r="F854" s="24"/>
      <c r="H854" s="23"/>
      <c r="J854" s="200"/>
      <c r="K854" s="200"/>
      <c r="L854" s="200"/>
      <c r="N854" s="24"/>
      <c r="P854" s="24"/>
      <c r="Q854" s="23"/>
      <c r="R854" s="24"/>
      <c r="S854" s="24"/>
      <c r="T854" s="24"/>
      <c r="U854" s="24"/>
    </row>
    <row r="855" spans="5:21" ht="12.75">
      <c r="E855" s="499"/>
      <c r="F855" s="24"/>
      <c r="H855" s="23"/>
      <c r="J855" s="200"/>
      <c r="K855" s="200"/>
      <c r="L855" s="200"/>
      <c r="N855" s="24"/>
      <c r="P855" s="24"/>
      <c r="Q855" s="23"/>
      <c r="R855" s="24"/>
      <c r="S855" s="24"/>
      <c r="T855" s="24"/>
      <c r="U855" s="24"/>
    </row>
    <row r="856" spans="5:21" ht="12.75">
      <c r="E856" s="499"/>
      <c r="F856" s="24"/>
      <c r="H856" s="23"/>
      <c r="J856" s="200"/>
      <c r="K856" s="200"/>
      <c r="L856" s="200"/>
      <c r="N856" s="24"/>
      <c r="P856" s="24"/>
      <c r="Q856" s="23"/>
      <c r="R856" s="24"/>
      <c r="S856" s="24"/>
      <c r="T856" s="24"/>
      <c r="U856" s="24"/>
    </row>
    <row r="857" spans="5:21" ht="12.75">
      <c r="E857" s="499"/>
      <c r="F857" s="24"/>
      <c r="H857" s="23"/>
      <c r="J857" s="200"/>
      <c r="K857" s="200"/>
      <c r="L857" s="200"/>
      <c r="N857" s="24"/>
      <c r="P857" s="24"/>
      <c r="Q857" s="23"/>
      <c r="R857" s="24"/>
      <c r="S857" s="24"/>
      <c r="T857" s="24"/>
      <c r="U857" s="24"/>
    </row>
    <row r="858" spans="5:21" ht="12.75">
      <c r="E858" s="499"/>
      <c r="F858" s="24"/>
      <c r="H858" s="23"/>
      <c r="J858" s="200"/>
      <c r="K858" s="200"/>
      <c r="L858" s="200"/>
      <c r="N858" s="24"/>
      <c r="P858" s="24"/>
      <c r="Q858" s="23"/>
      <c r="R858" s="24"/>
      <c r="S858" s="24"/>
      <c r="T858" s="24"/>
      <c r="U858" s="24"/>
    </row>
    <row r="859" spans="5:21" ht="12.75">
      <c r="E859" s="499"/>
      <c r="F859" s="24"/>
      <c r="H859" s="23"/>
      <c r="J859" s="200"/>
      <c r="K859" s="200"/>
      <c r="L859" s="200"/>
      <c r="N859" s="24"/>
      <c r="P859" s="24"/>
      <c r="Q859" s="23"/>
      <c r="R859" s="24"/>
      <c r="S859" s="24"/>
      <c r="T859" s="24"/>
      <c r="U859" s="24"/>
    </row>
    <row r="860" spans="5:21" ht="12.75">
      <c r="E860" s="499"/>
      <c r="F860" s="24"/>
      <c r="H860" s="23"/>
      <c r="J860" s="200"/>
      <c r="K860" s="200"/>
      <c r="L860" s="200"/>
      <c r="N860" s="24"/>
      <c r="P860" s="24"/>
      <c r="Q860" s="23"/>
      <c r="R860" s="24"/>
      <c r="S860" s="24"/>
      <c r="T860" s="24"/>
      <c r="U860" s="24"/>
    </row>
    <row r="861" spans="5:21" ht="12.75">
      <c r="E861" s="499"/>
      <c r="F861" s="24"/>
      <c r="H861" s="23"/>
      <c r="J861" s="200"/>
      <c r="K861" s="200"/>
      <c r="L861" s="200"/>
      <c r="N861" s="24"/>
      <c r="P861" s="24"/>
      <c r="Q861" s="23"/>
      <c r="R861" s="24"/>
      <c r="S861" s="24"/>
      <c r="T861" s="24"/>
      <c r="U861" s="24"/>
    </row>
    <row r="862" spans="5:21" ht="12.75">
      <c r="E862" s="499"/>
      <c r="F862" s="24"/>
      <c r="H862" s="23"/>
      <c r="J862" s="200"/>
      <c r="K862" s="200"/>
      <c r="L862" s="200"/>
      <c r="N862" s="24"/>
      <c r="P862" s="24"/>
      <c r="Q862" s="23"/>
      <c r="R862" s="24"/>
      <c r="S862" s="24"/>
      <c r="T862" s="24"/>
      <c r="U862" s="24"/>
    </row>
    <row r="863" spans="5:21" ht="12.75">
      <c r="E863" s="499"/>
      <c r="F863" s="24"/>
      <c r="H863" s="23"/>
      <c r="J863" s="200"/>
      <c r="K863" s="200"/>
      <c r="L863" s="200"/>
      <c r="N863" s="24"/>
      <c r="P863" s="24"/>
      <c r="Q863" s="23"/>
      <c r="R863" s="24"/>
      <c r="S863" s="24"/>
      <c r="T863" s="24"/>
      <c r="U863" s="24"/>
    </row>
    <row r="864" spans="5:21" ht="12.75">
      <c r="E864" s="499"/>
      <c r="F864" s="24"/>
      <c r="H864" s="23"/>
      <c r="J864" s="200"/>
      <c r="K864" s="200"/>
      <c r="L864" s="200"/>
      <c r="N864" s="24"/>
      <c r="P864" s="24"/>
      <c r="Q864" s="23"/>
      <c r="R864" s="24"/>
      <c r="S864" s="24"/>
      <c r="T864" s="24"/>
      <c r="U864" s="24"/>
    </row>
    <row r="865" spans="5:21" ht="12.75">
      <c r="E865" s="499"/>
      <c r="F865" s="24"/>
      <c r="H865" s="23"/>
      <c r="J865" s="200"/>
      <c r="K865" s="200"/>
      <c r="L865" s="200"/>
      <c r="N865" s="24"/>
      <c r="P865" s="24"/>
      <c r="Q865" s="23"/>
      <c r="R865" s="24"/>
      <c r="S865" s="24"/>
      <c r="T865" s="24"/>
      <c r="U865" s="24"/>
    </row>
    <row r="866" spans="5:21" ht="12.75">
      <c r="E866" s="499"/>
      <c r="F866" s="24"/>
      <c r="H866" s="23"/>
      <c r="J866" s="200"/>
      <c r="K866" s="200"/>
      <c r="L866" s="200"/>
      <c r="N866" s="24"/>
      <c r="P866" s="24"/>
      <c r="Q866" s="23"/>
      <c r="R866" s="24"/>
      <c r="S866" s="24"/>
      <c r="T866" s="24"/>
      <c r="U866" s="24"/>
    </row>
    <row r="867" spans="5:21" ht="12.75">
      <c r="E867" s="499"/>
      <c r="F867" s="24"/>
      <c r="H867" s="23"/>
      <c r="J867" s="200"/>
      <c r="K867" s="200"/>
      <c r="L867" s="200"/>
      <c r="N867" s="24"/>
      <c r="P867" s="24"/>
      <c r="Q867" s="23"/>
      <c r="R867" s="24"/>
      <c r="S867" s="24"/>
      <c r="T867" s="24"/>
      <c r="U867" s="24"/>
    </row>
    <row r="868" spans="5:21" ht="12.75">
      <c r="E868" s="499"/>
      <c r="F868" s="24"/>
      <c r="H868" s="23"/>
      <c r="J868" s="200"/>
      <c r="K868" s="200"/>
      <c r="L868" s="200"/>
      <c r="N868" s="24"/>
      <c r="P868" s="24"/>
      <c r="Q868" s="23"/>
      <c r="R868" s="24"/>
      <c r="S868" s="24"/>
      <c r="T868" s="24"/>
      <c r="U868" s="24"/>
    </row>
    <row r="869" spans="5:21" ht="12.75">
      <c r="E869" s="499"/>
      <c r="F869" s="24"/>
      <c r="H869" s="23"/>
      <c r="J869" s="200"/>
      <c r="K869" s="200"/>
      <c r="L869" s="200"/>
      <c r="N869" s="24"/>
      <c r="P869" s="24"/>
      <c r="Q869" s="23"/>
      <c r="R869" s="24"/>
      <c r="S869" s="24"/>
      <c r="T869" s="24"/>
      <c r="U869" s="24"/>
    </row>
    <row r="870" spans="5:21" ht="12.75">
      <c r="E870" s="499"/>
      <c r="F870" s="24"/>
      <c r="H870" s="23"/>
      <c r="J870" s="200"/>
      <c r="K870" s="200"/>
      <c r="L870" s="200"/>
      <c r="N870" s="24"/>
      <c r="P870" s="24"/>
      <c r="Q870" s="23"/>
      <c r="R870" s="24"/>
      <c r="S870" s="24"/>
      <c r="T870" s="24"/>
      <c r="U870" s="24"/>
    </row>
    <row r="871" spans="5:21" ht="12.75">
      <c r="E871" s="499"/>
      <c r="F871" s="24"/>
      <c r="H871" s="23"/>
      <c r="J871" s="200"/>
      <c r="K871" s="200"/>
      <c r="L871" s="200"/>
      <c r="N871" s="24"/>
      <c r="P871" s="24"/>
      <c r="Q871" s="23"/>
      <c r="R871" s="24"/>
      <c r="S871" s="24"/>
      <c r="T871" s="24"/>
      <c r="U871" s="24"/>
    </row>
    <row r="872" spans="5:21" ht="12.75">
      <c r="E872" s="499"/>
      <c r="F872" s="24"/>
      <c r="H872" s="23"/>
      <c r="J872" s="200"/>
      <c r="K872" s="200"/>
      <c r="L872" s="200"/>
      <c r="N872" s="24"/>
      <c r="P872" s="24"/>
      <c r="Q872" s="23"/>
      <c r="R872" s="24"/>
      <c r="S872" s="24"/>
      <c r="T872" s="24"/>
      <c r="U872" s="24"/>
    </row>
    <row r="873" spans="5:21" ht="12.75">
      <c r="E873" s="499"/>
      <c r="F873" s="24"/>
      <c r="H873" s="23"/>
      <c r="J873" s="200"/>
      <c r="K873" s="200"/>
      <c r="L873" s="200"/>
      <c r="N873" s="24"/>
      <c r="P873" s="24"/>
      <c r="Q873" s="23"/>
      <c r="R873" s="24"/>
      <c r="S873" s="24"/>
      <c r="T873" s="24"/>
      <c r="U873" s="24"/>
    </row>
    <row r="874" spans="5:21" ht="12.75">
      <c r="E874" s="499"/>
      <c r="F874" s="24"/>
      <c r="H874" s="23"/>
      <c r="J874" s="200"/>
      <c r="K874" s="200"/>
      <c r="L874" s="200"/>
      <c r="N874" s="24"/>
      <c r="P874" s="24"/>
      <c r="Q874" s="23"/>
      <c r="R874" s="24"/>
      <c r="S874" s="24"/>
      <c r="T874" s="24"/>
      <c r="U874" s="24"/>
    </row>
    <row r="875" spans="5:21" ht="12.75">
      <c r="E875" s="499"/>
      <c r="F875" s="24"/>
      <c r="H875" s="23"/>
      <c r="J875" s="200"/>
      <c r="K875" s="200"/>
      <c r="L875" s="200"/>
      <c r="N875" s="24"/>
      <c r="P875" s="24"/>
      <c r="Q875" s="23"/>
      <c r="R875" s="24"/>
      <c r="S875" s="24"/>
      <c r="T875" s="24"/>
      <c r="U875" s="24"/>
    </row>
    <row r="876" spans="5:21" ht="12.75">
      <c r="E876" s="499"/>
      <c r="F876" s="24"/>
      <c r="H876" s="23"/>
      <c r="J876" s="200"/>
      <c r="K876" s="200"/>
      <c r="L876" s="200"/>
      <c r="N876" s="24"/>
      <c r="P876" s="24"/>
      <c r="Q876" s="23"/>
      <c r="R876" s="24"/>
      <c r="S876" s="24"/>
      <c r="T876" s="24"/>
      <c r="U876" s="24"/>
    </row>
    <row r="877" spans="5:21" ht="12.75">
      <c r="E877" s="499"/>
      <c r="F877" s="24"/>
      <c r="H877" s="23"/>
      <c r="J877" s="200"/>
      <c r="K877" s="200"/>
      <c r="L877" s="200"/>
      <c r="N877" s="24"/>
      <c r="P877" s="24"/>
      <c r="Q877" s="23"/>
      <c r="R877" s="24"/>
      <c r="S877" s="24"/>
      <c r="T877" s="24"/>
      <c r="U877" s="24"/>
    </row>
    <row r="878" spans="5:21" ht="12.75">
      <c r="E878" s="499"/>
      <c r="F878" s="24"/>
      <c r="H878" s="23"/>
      <c r="J878" s="200"/>
      <c r="K878" s="200"/>
      <c r="L878" s="200"/>
      <c r="N878" s="24"/>
      <c r="P878" s="24"/>
      <c r="Q878" s="23"/>
      <c r="R878" s="24"/>
      <c r="S878" s="24"/>
      <c r="T878" s="24"/>
      <c r="U878" s="24"/>
    </row>
    <row r="879" spans="5:21" ht="12.75">
      <c r="E879" s="499"/>
      <c r="F879" s="24"/>
      <c r="H879" s="23"/>
      <c r="J879" s="200"/>
      <c r="K879" s="200"/>
      <c r="L879" s="200"/>
      <c r="N879" s="24"/>
      <c r="P879" s="24"/>
      <c r="Q879" s="23"/>
      <c r="R879" s="24"/>
      <c r="S879" s="24"/>
      <c r="T879" s="24"/>
      <c r="U879" s="24"/>
    </row>
    <row r="880" spans="5:21" ht="12.75">
      <c r="E880" s="499"/>
      <c r="F880" s="24"/>
      <c r="H880" s="23"/>
      <c r="J880" s="200"/>
      <c r="K880" s="200"/>
      <c r="L880" s="200"/>
      <c r="N880" s="24"/>
      <c r="P880" s="24"/>
      <c r="Q880" s="23"/>
      <c r="R880" s="24"/>
      <c r="S880" s="24"/>
      <c r="T880" s="24"/>
      <c r="U880" s="24"/>
    </row>
    <row r="881" spans="5:21" ht="12.75">
      <c r="E881" s="499"/>
      <c r="F881" s="24"/>
      <c r="H881" s="23"/>
      <c r="J881" s="200"/>
      <c r="K881" s="200"/>
      <c r="L881" s="200"/>
      <c r="N881" s="24"/>
      <c r="P881" s="24"/>
      <c r="Q881" s="23"/>
      <c r="R881" s="24"/>
      <c r="S881" s="24"/>
      <c r="T881" s="24"/>
      <c r="U881" s="24"/>
    </row>
    <row r="882" spans="5:21" ht="12.75">
      <c r="E882" s="499"/>
      <c r="F882" s="24"/>
      <c r="H882" s="23"/>
      <c r="J882" s="200"/>
      <c r="K882" s="200"/>
      <c r="L882" s="200"/>
      <c r="N882" s="24"/>
      <c r="P882" s="24"/>
      <c r="Q882" s="23"/>
      <c r="R882" s="24"/>
      <c r="S882" s="24"/>
      <c r="T882" s="24"/>
      <c r="U882" s="24"/>
    </row>
    <row r="883" spans="5:21" ht="12.75">
      <c r="E883" s="499"/>
      <c r="F883" s="24"/>
      <c r="H883" s="23"/>
      <c r="J883" s="200"/>
      <c r="K883" s="200"/>
      <c r="L883" s="200"/>
      <c r="N883" s="24"/>
      <c r="P883" s="24"/>
      <c r="Q883" s="23"/>
      <c r="R883" s="24"/>
      <c r="S883" s="24"/>
      <c r="T883" s="24"/>
      <c r="U883" s="24"/>
    </row>
    <row r="884" spans="5:21" ht="12.75">
      <c r="E884" s="499"/>
      <c r="F884" s="24"/>
      <c r="H884" s="23"/>
      <c r="J884" s="200"/>
      <c r="K884" s="200"/>
      <c r="L884" s="200"/>
      <c r="N884" s="24"/>
      <c r="P884" s="24"/>
      <c r="Q884" s="23"/>
      <c r="R884" s="24"/>
      <c r="S884" s="24"/>
      <c r="T884" s="24"/>
      <c r="U884" s="24"/>
    </row>
    <row r="885" spans="5:21" ht="12.75">
      <c r="E885" s="499"/>
      <c r="F885" s="24"/>
      <c r="H885" s="23"/>
      <c r="J885" s="200"/>
      <c r="K885" s="200"/>
      <c r="L885" s="200"/>
      <c r="N885" s="24"/>
      <c r="P885" s="24"/>
      <c r="Q885" s="23"/>
      <c r="R885" s="24"/>
      <c r="S885" s="24"/>
      <c r="T885" s="24"/>
      <c r="U885" s="24"/>
    </row>
    <row r="886" spans="5:21" ht="12.75">
      <c r="E886" s="499"/>
      <c r="F886" s="24"/>
      <c r="H886" s="23"/>
      <c r="J886" s="200"/>
      <c r="K886" s="200"/>
      <c r="L886" s="200"/>
      <c r="N886" s="24"/>
      <c r="P886" s="24"/>
      <c r="Q886" s="23"/>
      <c r="R886" s="24"/>
      <c r="S886" s="24"/>
      <c r="T886" s="24"/>
      <c r="U886" s="24"/>
    </row>
    <row r="887" spans="5:21" ht="12.75">
      <c r="E887" s="499"/>
      <c r="F887" s="24"/>
      <c r="H887" s="23"/>
      <c r="J887" s="200"/>
      <c r="K887" s="200"/>
      <c r="L887" s="200"/>
      <c r="N887" s="24"/>
      <c r="P887" s="24"/>
      <c r="Q887" s="23"/>
      <c r="R887" s="24"/>
      <c r="S887" s="24"/>
      <c r="T887" s="24"/>
      <c r="U887" s="24"/>
    </row>
    <row r="888" spans="5:21" ht="12.75">
      <c r="E888" s="499"/>
      <c r="F888" s="24"/>
      <c r="H888" s="23"/>
      <c r="J888" s="200"/>
      <c r="K888" s="200"/>
      <c r="L888" s="200"/>
      <c r="N888" s="24"/>
      <c r="P888" s="24"/>
      <c r="Q888" s="23"/>
      <c r="R888" s="24"/>
      <c r="S888" s="24"/>
      <c r="T888" s="24"/>
      <c r="U888" s="24"/>
    </row>
    <row r="889" spans="5:21" ht="12.75">
      <c r="E889" s="499"/>
      <c r="F889" s="24"/>
      <c r="H889" s="23"/>
      <c r="J889" s="200"/>
      <c r="K889" s="200"/>
      <c r="L889" s="200"/>
      <c r="N889" s="24"/>
      <c r="P889" s="24"/>
      <c r="Q889" s="23"/>
      <c r="R889" s="24"/>
      <c r="S889" s="24"/>
      <c r="T889" s="24"/>
      <c r="U889" s="24"/>
    </row>
    <row r="890" spans="5:21" ht="12.75">
      <c r="E890" s="499"/>
      <c r="F890" s="24"/>
      <c r="H890" s="23"/>
      <c r="J890" s="200"/>
      <c r="K890" s="200"/>
      <c r="L890" s="200"/>
      <c r="N890" s="24"/>
      <c r="P890" s="24"/>
      <c r="Q890" s="23"/>
      <c r="R890" s="24"/>
      <c r="S890" s="24"/>
      <c r="T890" s="24"/>
      <c r="U890" s="24"/>
    </row>
    <row r="891" spans="5:21" ht="12.75">
      <c r="E891" s="499"/>
      <c r="F891" s="24"/>
      <c r="H891" s="23"/>
      <c r="J891" s="200"/>
      <c r="K891" s="200"/>
      <c r="L891" s="200"/>
      <c r="N891" s="24"/>
      <c r="P891" s="24"/>
      <c r="Q891" s="23"/>
      <c r="R891" s="24"/>
      <c r="S891" s="24"/>
      <c r="T891" s="24"/>
      <c r="U891" s="24"/>
    </row>
    <row r="892" spans="5:21" ht="12.75">
      <c r="E892" s="499"/>
      <c r="F892" s="24"/>
      <c r="H892" s="23"/>
      <c r="J892" s="200"/>
      <c r="K892" s="200"/>
      <c r="L892" s="200"/>
      <c r="N892" s="24"/>
      <c r="P892" s="24"/>
      <c r="Q892" s="23"/>
      <c r="R892" s="24"/>
      <c r="S892" s="24"/>
      <c r="T892" s="24"/>
      <c r="U892" s="24"/>
    </row>
    <row r="893" spans="5:21" ht="12.75">
      <c r="E893" s="499"/>
      <c r="F893" s="24"/>
      <c r="H893" s="23"/>
      <c r="J893" s="200"/>
      <c r="K893" s="200"/>
      <c r="L893" s="200"/>
      <c r="N893" s="24"/>
      <c r="P893" s="24"/>
      <c r="Q893" s="23"/>
      <c r="R893" s="24"/>
      <c r="S893" s="24"/>
      <c r="T893" s="24"/>
      <c r="U893" s="24"/>
    </row>
    <row r="894" spans="5:21" ht="12.75">
      <c r="E894" s="499"/>
      <c r="F894" s="24"/>
      <c r="H894" s="23"/>
      <c r="J894" s="200"/>
      <c r="K894" s="200"/>
      <c r="L894" s="200"/>
      <c r="N894" s="24"/>
      <c r="P894" s="24"/>
      <c r="Q894" s="23"/>
      <c r="R894" s="24"/>
      <c r="S894" s="24"/>
      <c r="T894" s="24"/>
      <c r="U894" s="24"/>
    </row>
    <row r="895" spans="5:21" ht="12.75">
      <c r="E895" s="499"/>
      <c r="F895" s="24"/>
      <c r="H895" s="23"/>
      <c r="J895" s="200"/>
      <c r="K895" s="200"/>
      <c r="L895" s="200"/>
      <c r="N895" s="24"/>
      <c r="P895" s="24"/>
      <c r="Q895" s="23"/>
      <c r="R895" s="24"/>
      <c r="S895" s="24"/>
      <c r="T895" s="24"/>
      <c r="U895" s="24"/>
    </row>
    <row r="896" spans="5:21" ht="12.75">
      <c r="E896" s="499"/>
      <c r="F896" s="24"/>
      <c r="H896" s="23"/>
      <c r="J896" s="200"/>
      <c r="K896" s="200"/>
      <c r="L896" s="200"/>
      <c r="N896" s="24"/>
      <c r="P896" s="24"/>
      <c r="Q896" s="23"/>
      <c r="R896" s="24"/>
      <c r="S896" s="24"/>
      <c r="T896" s="24"/>
      <c r="U896" s="24"/>
    </row>
    <row r="897" spans="5:21" ht="12.75">
      <c r="E897" s="499"/>
      <c r="F897" s="24"/>
      <c r="H897" s="23"/>
      <c r="J897" s="200"/>
      <c r="K897" s="200"/>
      <c r="L897" s="200"/>
      <c r="N897" s="24"/>
      <c r="P897" s="24"/>
      <c r="Q897" s="23"/>
      <c r="R897" s="24"/>
      <c r="S897" s="24"/>
      <c r="T897" s="24"/>
      <c r="U897" s="24"/>
    </row>
    <row r="898" spans="5:21" ht="12.75">
      <c r="E898" s="499"/>
      <c r="F898" s="24"/>
      <c r="H898" s="23"/>
      <c r="J898" s="200"/>
      <c r="K898" s="200"/>
      <c r="L898" s="200"/>
      <c r="N898" s="24"/>
      <c r="P898" s="24"/>
      <c r="Q898" s="23"/>
      <c r="R898" s="24"/>
      <c r="S898" s="24"/>
      <c r="T898" s="24"/>
      <c r="U898" s="24"/>
    </row>
    <row r="899" spans="5:21" ht="12.75">
      <c r="E899" s="499"/>
      <c r="F899" s="24"/>
      <c r="H899" s="23"/>
      <c r="J899" s="200"/>
      <c r="K899" s="200"/>
      <c r="L899" s="200"/>
      <c r="N899" s="24"/>
      <c r="P899" s="24"/>
      <c r="Q899" s="23"/>
      <c r="R899" s="24"/>
      <c r="S899" s="24"/>
      <c r="T899" s="24"/>
      <c r="U899" s="24"/>
    </row>
    <row r="900" spans="5:21" ht="12.75">
      <c r="E900" s="499"/>
      <c r="F900" s="24"/>
      <c r="H900" s="23"/>
      <c r="J900" s="200"/>
      <c r="K900" s="200"/>
      <c r="L900" s="200"/>
      <c r="N900" s="24"/>
      <c r="P900" s="24"/>
      <c r="Q900" s="23"/>
      <c r="R900" s="24"/>
      <c r="S900" s="24"/>
      <c r="T900" s="24"/>
      <c r="U900" s="24"/>
    </row>
    <row r="901" spans="5:21" ht="12.75">
      <c r="E901" s="499"/>
      <c r="F901" s="24"/>
      <c r="H901" s="23"/>
      <c r="J901" s="200"/>
      <c r="K901" s="200"/>
      <c r="L901" s="200"/>
      <c r="N901" s="24"/>
      <c r="P901" s="24"/>
      <c r="Q901" s="23"/>
      <c r="R901" s="24"/>
      <c r="S901" s="24"/>
      <c r="T901" s="24"/>
      <c r="U901" s="24"/>
    </row>
    <row r="902" spans="5:21" ht="12.75">
      <c r="E902" s="499"/>
      <c r="F902" s="24"/>
      <c r="H902" s="23"/>
      <c r="J902" s="200"/>
      <c r="K902" s="200"/>
      <c r="L902" s="200"/>
      <c r="N902" s="24"/>
      <c r="P902" s="24"/>
      <c r="Q902" s="23"/>
      <c r="R902" s="24"/>
      <c r="S902" s="24"/>
      <c r="T902" s="24"/>
      <c r="U902" s="24"/>
    </row>
    <row r="903" spans="5:21" ht="12.75">
      <c r="E903" s="499"/>
      <c r="F903" s="24"/>
      <c r="H903" s="23"/>
      <c r="J903" s="200"/>
      <c r="K903" s="200"/>
      <c r="L903" s="200"/>
      <c r="N903" s="24"/>
      <c r="P903" s="24"/>
      <c r="Q903" s="23"/>
      <c r="R903" s="24"/>
      <c r="S903" s="24"/>
      <c r="T903" s="24"/>
      <c r="U903" s="24"/>
    </row>
    <row r="904" spans="5:21" ht="12.75">
      <c r="E904" s="499"/>
      <c r="F904" s="24"/>
      <c r="H904" s="23"/>
      <c r="J904" s="200"/>
      <c r="K904" s="200"/>
      <c r="L904" s="200"/>
      <c r="N904" s="24"/>
      <c r="P904" s="24"/>
      <c r="Q904" s="23"/>
      <c r="R904" s="24"/>
      <c r="S904" s="24"/>
      <c r="T904" s="24"/>
      <c r="U904" s="24"/>
    </row>
    <row r="905" spans="5:21" ht="12.75">
      <c r="E905" s="499"/>
      <c r="F905" s="24"/>
      <c r="H905" s="23"/>
      <c r="J905" s="200"/>
      <c r="K905" s="200"/>
      <c r="L905" s="200"/>
      <c r="N905" s="24"/>
      <c r="P905" s="24"/>
      <c r="Q905" s="23"/>
      <c r="R905" s="24"/>
      <c r="S905" s="24"/>
      <c r="T905" s="24"/>
      <c r="U905" s="24"/>
    </row>
    <row r="906" spans="5:21" ht="12.75">
      <c r="E906" s="499"/>
      <c r="F906" s="24"/>
      <c r="H906" s="23"/>
      <c r="J906" s="200"/>
      <c r="K906" s="200"/>
      <c r="L906" s="200"/>
      <c r="N906" s="24"/>
      <c r="P906" s="24"/>
      <c r="Q906" s="23"/>
      <c r="R906" s="24"/>
      <c r="S906" s="24"/>
      <c r="T906" s="24"/>
      <c r="U906" s="24"/>
    </row>
    <row r="907" spans="5:21" ht="12.75">
      <c r="E907" s="499"/>
      <c r="F907" s="24"/>
      <c r="H907" s="23"/>
      <c r="J907" s="200"/>
      <c r="K907" s="200"/>
      <c r="L907" s="200"/>
      <c r="N907" s="24"/>
      <c r="P907" s="24"/>
      <c r="Q907" s="23"/>
      <c r="R907" s="24"/>
      <c r="S907" s="24"/>
      <c r="T907" s="24"/>
      <c r="U907" s="24"/>
    </row>
    <row r="908" spans="5:21" ht="12.75">
      <c r="E908" s="499"/>
      <c r="F908" s="24"/>
      <c r="H908" s="23"/>
      <c r="J908" s="200"/>
      <c r="K908" s="200"/>
      <c r="L908" s="200"/>
      <c r="N908" s="24"/>
      <c r="P908" s="24"/>
      <c r="Q908" s="23"/>
      <c r="R908" s="24"/>
      <c r="S908" s="24"/>
      <c r="T908" s="24"/>
      <c r="U908" s="24"/>
    </row>
    <row r="909" spans="5:21" ht="12.75">
      <c r="E909" s="499"/>
      <c r="F909" s="24"/>
      <c r="H909" s="23"/>
      <c r="J909" s="200"/>
      <c r="K909" s="200"/>
      <c r="L909" s="200"/>
      <c r="N909" s="24"/>
      <c r="P909" s="24"/>
      <c r="Q909" s="23"/>
      <c r="R909" s="24"/>
      <c r="S909" s="24"/>
      <c r="T909" s="24"/>
      <c r="U909" s="24"/>
    </row>
    <row r="910" spans="5:21" ht="12.75">
      <c r="E910" s="499"/>
      <c r="F910" s="24"/>
      <c r="H910" s="23"/>
      <c r="J910" s="200"/>
      <c r="K910" s="200"/>
      <c r="L910" s="200"/>
      <c r="N910" s="24"/>
      <c r="P910" s="24"/>
      <c r="Q910" s="23"/>
      <c r="R910" s="24"/>
      <c r="S910" s="24"/>
      <c r="T910" s="24"/>
      <c r="U910" s="24"/>
    </row>
    <row r="911" spans="5:21" ht="12.75">
      <c r="E911" s="499"/>
      <c r="F911" s="24"/>
      <c r="H911" s="23"/>
      <c r="J911" s="200"/>
      <c r="K911" s="200"/>
      <c r="L911" s="200"/>
      <c r="N911" s="24"/>
      <c r="P911" s="24"/>
      <c r="Q911" s="23"/>
      <c r="R911" s="24"/>
      <c r="S911" s="24"/>
      <c r="T911" s="24"/>
      <c r="U911" s="24"/>
    </row>
    <row r="912" spans="5:21" ht="12.75">
      <c r="E912" s="499"/>
      <c r="F912" s="24"/>
      <c r="H912" s="23"/>
      <c r="J912" s="200"/>
      <c r="K912" s="200"/>
      <c r="L912" s="200"/>
      <c r="N912" s="24"/>
      <c r="P912" s="24"/>
      <c r="Q912" s="23"/>
      <c r="R912" s="24"/>
      <c r="S912" s="24"/>
      <c r="T912" s="24"/>
      <c r="U912" s="24"/>
    </row>
    <row r="913" spans="5:21" ht="12.75">
      <c r="E913" s="499"/>
      <c r="F913" s="24"/>
      <c r="H913" s="23"/>
      <c r="J913" s="200"/>
      <c r="K913" s="200"/>
      <c r="L913" s="200"/>
      <c r="N913" s="24"/>
      <c r="P913" s="24"/>
      <c r="Q913" s="23"/>
      <c r="R913" s="24"/>
      <c r="S913" s="24"/>
      <c r="T913" s="24"/>
      <c r="U913" s="24"/>
    </row>
    <row r="914" spans="5:21" ht="12.75">
      <c r="E914" s="499"/>
      <c r="F914" s="24"/>
      <c r="H914" s="23"/>
      <c r="J914" s="200"/>
      <c r="K914" s="200"/>
      <c r="L914" s="200"/>
      <c r="N914" s="24"/>
      <c r="P914" s="24"/>
      <c r="Q914" s="23"/>
      <c r="R914" s="24"/>
      <c r="S914" s="24"/>
      <c r="T914" s="24"/>
      <c r="U914" s="24"/>
    </row>
    <row r="915" spans="5:21" ht="12.75">
      <c r="E915" s="499"/>
      <c r="F915" s="24"/>
      <c r="H915" s="23"/>
      <c r="J915" s="200"/>
      <c r="K915" s="200"/>
      <c r="L915" s="200"/>
      <c r="N915" s="24"/>
      <c r="P915" s="24"/>
      <c r="Q915" s="23"/>
      <c r="R915" s="24"/>
      <c r="S915" s="24"/>
      <c r="T915" s="24"/>
      <c r="U915" s="24"/>
    </row>
    <row r="916" spans="5:21" ht="12.75">
      <c r="E916" s="499"/>
      <c r="F916" s="24"/>
      <c r="H916" s="23"/>
      <c r="J916" s="200"/>
      <c r="K916" s="200"/>
      <c r="L916" s="200"/>
      <c r="N916" s="24"/>
      <c r="P916" s="24"/>
      <c r="Q916" s="23"/>
      <c r="R916" s="24"/>
      <c r="S916" s="24"/>
      <c r="T916" s="24"/>
      <c r="U916" s="24"/>
    </row>
    <row r="917" spans="5:21" ht="12.75">
      <c r="E917" s="499"/>
      <c r="F917" s="24"/>
      <c r="H917" s="23"/>
      <c r="J917" s="200"/>
      <c r="K917" s="200"/>
      <c r="L917" s="200"/>
      <c r="N917" s="24"/>
      <c r="P917" s="24"/>
      <c r="Q917" s="23"/>
      <c r="R917" s="24"/>
      <c r="S917" s="24"/>
      <c r="T917" s="24"/>
      <c r="U917" s="24"/>
    </row>
    <row r="918" spans="5:21" ht="12.75">
      <c r="E918" s="499"/>
      <c r="F918" s="24"/>
      <c r="H918" s="23"/>
      <c r="J918" s="200"/>
      <c r="K918" s="200"/>
      <c r="L918" s="200"/>
      <c r="N918" s="24"/>
      <c r="P918" s="24"/>
      <c r="Q918" s="23"/>
      <c r="R918" s="24"/>
      <c r="S918" s="24"/>
      <c r="T918" s="24"/>
      <c r="U918" s="24"/>
    </row>
    <row r="919" spans="5:21" ht="12.75">
      <c r="E919" s="499"/>
      <c r="F919" s="24"/>
      <c r="H919" s="23"/>
      <c r="J919" s="200"/>
      <c r="K919" s="200"/>
      <c r="L919" s="200"/>
      <c r="N919" s="24"/>
      <c r="P919" s="24"/>
      <c r="Q919" s="23"/>
      <c r="R919" s="24"/>
      <c r="S919" s="24"/>
      <c r="T919" s="24"/>
      <c r="U919" s="24"/>
    </row>
    <row r="920" spans="5:21" ht="12.75">
      <c r="E920" s="499"/>
      <c r="F920" s="24"/>
      <c r="H920" s="23"/>
      <c r="J920" s="200"/>
      <c r="K920" s="200"/>
      <c r="L920" s="200"/>
      <c r="N920" s="24"/>
      <c r="P920" s="24"/>
      <c r="Q920" s="23"/>
      <c r="R920" s="24"/>
      <c r="S920" s="24"/>
      <c r="T920" s="24"/>
      <c r="U920" s="24"/>
    </row>
    <row r="921" spans="5:21" ht="12.75">
      <c r="E921" s="499"/>
      <c r="F921" s="24"/>
      <c r="H921" s="23"/>
      <c r="J921" s="200"/>
      <c r="K921" s="200"/>
      <c r="L921" s="200"/>
      <c r="N921" s="24"/>
      <c r="P921" s="24"/>
      <c r="Q921" s="23"/>
      <c r="R921" s="24"/>
      <c r="S921" s="24"/>
      <c r="T921" s="24"/>
      <c r="U921" s="24"/>
    </row>
    <row r="922" spans="5:21" ht="12.75">
      <c r="E922" s="499"/>
      <c r="F922" s="24"/>
      <c r="H922" s="23"/>
      <c r="J922" s="200"/>
      <c r="K922" s="200"/>
      <c r="L922" s="200"/>
      <c r="N922" s="24"/>
      <c r="P922" s="24"/>
      <c r="Q922" s="23"/>
      <c r="R922" s="24"/>
      <c r="S922" s="24"/>
      <c r="T922" s="24"/>
      <c r="U922" s="24"/>
    </row>
    <row r="923" spans="5:21" ht="12.75">
      <c r="E923" s="499"/>
      <c r="F923" s="24"/>
      <c r="H923" s="23"/>
      <c r="J923" s="200"/>
      <c r="K923" s="200"/>
      <c r="L923" s="200"/>
      <c r="N923" s="24"/>
      <c r="P923" s="24"/>
      <c r="Q923" s="23"/>
      <c r="R923" s="24"/>
      <c r="S923" s="24"/>
      <c r="T923" s="24"/>
      <c r="U923" s="24"/>
    </row>
    <row r="924" spans="5:21" ht="12.75">
      <c r="E924" s="499"/>
      <c r="F924" s="24"/>
      <c r="H924" s="23"/>
      <c r="J924" s="200"/>
      <c r="K924" s="200"/>
      <c r="L924" s="200"/>
      <c r="N924" s="24"/>
      <c r="P924" s="24"/>
      <c r="Q924" s="23"/>
      <c r="R924" s="24"/>
      <c r="S924" s="24"/>
      <c r="T924" s="24"/>
      <c r="U924" s="24"/>
    </row>
    <row r="925" spans="5:21" ht="12.75">
      <c r="E925" s="499"/>
      <c r="F925" s="24"/>
      <c r="H925" s="23"/>
      <c r="J925" s="200"/>
      <c r="K925" s="200"/>
      <c r="L925" s="200"/>
      <c r="N925" s="24"/>
      <c r="P925" s="24"/>
      <c r="Q925" s="23"/>
      <c r="R925" s="24"/>
      <c r="S925" s="24"/>
      <c r="T925" s="24"/>
      <c r="U925" s="24"/>
    </row>
    <row r="926" spans="5:21" ht="12.75">
      <c r="E926" s="499"/>
      <c r="F926" s="24"/>
      <c r="H926" s="23"/>
      <c r="J926" s="200"/>
      <c r="K926" s="200"/>
      <c r="L926" s="200"/>
      <c r="N926" s="24"/>
      <c r="P926" s="24"/>
      <c r="Q926" s="23"/>
      <c r="R926" s="24"/>
      <c r="S926" s="24"/>
      <c r="T926" s="24"/>
      <c r="U926" s="24"/>
    </row>
    <row r="927" spans="5:21" ht="12.75">
      <c r="E927" s="499"/>
      <c r="F927" s="24"/>
      <c r="H927" s="23"/>
      <c r="J927" s="200"/>
      <c r="K927" s="200"/>
      <c r="L927" s="200"/>
      <c r="N927" s="24"/>
      <c r="P927" s="24"/>
      <c r="Q927" s="23"/>
      <c r="R927" s="24"/>
      <c r="S927" s="24"/>
      <c r="T927" s="24"/>
      <c r="U927" s="24"/>
    </row>
    <row r="928" spans="5:21" ht="12.75">
      <c r="E928" s="499"/>
      <c r="F928" s="24"/>
      <c r="H928" s="23"/>
      <c r="J928" s="200"/>
      <c r="K928" s="200"/>
      <c r="L928" s="200"/>
      <c r="N928" s="24"/>
      <c r="P928" s="24"/>
      <c r="Q928" s="23"/>
      <c r="R928" s="24"/>
      <c r="S928" s="24"/>
      <c r="T928" s="24"/>
      <c r="U928" s="24"/>
    </row>
    <row r="929" spans="5:21" ht="12.75">
      <c r="E929" s="499"/>
      <c r="F929" s="24"/>
      <c r="H929" s="23"/>
      <c r="J929" s="200"/>
      <c r="K929" s="200"/>
      <c r="L929" s="200"/>
      <c r="N929" s="24"/>
      <c r="P929" s="24"/>
      <c r="Q929" s="23"/>
      <c r="R929" s="24"/>
      <c r="S929" s="24"/>
      <c r="T929" s="24"/>
      <c r="U929" s="24"/>
    </row>
    <row r="930" spans="5:21" ht="12.75">
      <c r="E930" s="499"/>
      <c r="F930" s="24"/>
      <c r="H930" s="23"/>
      <c r="J930" s="200"/>
      <c r="K930" s="200"/>
      <c r="L930" s="200"/>
      <c r="N930" s="24"/>
      <c r="P930" s="24"/>
      <c r="Q930" s="23"/>
      <c r="R930" s="24"/>
      <c r="S930" s="24"/>
      <c r="T930" s="24"/>
      <c r="U930" s="24"/>
    </row>
    <row r="931" spans="5:21" ht="12.75">
      <c r="E931" s="499"/>
      <c r="F931" s="24"/>
      <c r="H931" s="23"/>
      <c r="J931" s="200"/>
      <c r="K931" s="200"/>
      <c r="L931" s="200"/>
      <c r="N931" s="24"/>
      <c r="P931" s="24"/>
      <c r="Q931" s="23"/>
      <c r="R931" s="24"/>
      <c r="S931" s="24"/>
      <c r="T931" s="24"/>
      <c r="U931" s="24"/>
    </row>
    <row r="932" spans="5:21" ht="12.75">
      <c r="E932" s="499"/>
      <c r="F932" s="24"/>
      <c r="H932" s="23"/>
      <c r="J932" s="200"/>
      <c r="K932" s="200"/>
      <c r="L932" s="200"/>
      <c r="N932" s="24"/>
      <c r="P932" s="24"/>
      <c r="Q932" s="23"/>
      <c r="R932" s="24"/>
      <c r="S932" s="24"/>
      <c r="T932" s="24"/>
      <c r="U932" s="24"/>
    </row>
    <row r="933" spans="5:21" ht="12.75">
      <c r="E933" s="499"/>
      <c r="F933" s="24"/>
      <c r="H933" s="23"/>
      <c r="J933" s="200"/>
      <c r="K933" s="200"/>
      <c r="L933" s="200"/>
      <c r="N933" s="24"/>
      <c r="P933" s="24"/>
      <c r="Q933" s="23"/>
      <c r="R933" s="24"/>
      <c r="S933" s="24"/>
      <c r="T933" s="24"/>
      <c r="U933" s="24"/>
    </row>
    <row r="934" spans="5:21" ht="12.75">
      <c r="E934" s="499"/>
      <c r="F934" s="24"/>
      <c r="H934" s="23"/>
      <c r="J934" s="200"/>
      <c r="K934" s="200"/>
      <c r="L934" s="200"/>
      <c r="N934" s="24"/>
      <c r="P934" s="24"/>
      <c r="Q934" s="23"/>
      <c r="R934" s="24"/>
      <c r="S934" s="24"/>
      <c r="T934" s="24"/>
      <c r="U934" s="24"/>
    </row>
    <row r="935" spans="5:21" ht="12.75">
      <c r="E935" s="499"/>
      <c r="F935" s="24"/>
      <c r="H935" s="23"/>
      <c r="J935" s="200"/>
      <c r="K935" s="200"/>
      <c r="L935" s="200"/>
      <c r="N935" s="24"/>
      <c r="P935" s="24"/>
      <c r="Q935" s="23"/>
      <c r="R935" s="24"/>
      <c r="S935" s="24"/>
      <c r="T935" s="24"/>
      <c r="U935" s="24"/>
    </row>
    <row r="936" spans="5:21" ht="12.75">
      <c r="E936" s="499"/>
      <c r="F936" s="24"/>
      <c r="H936" s="23"/>
      <c r="J936" s="200"/>
      <c r="K936" s="200"/>
      <c r="L936" s="200"/>
      <c r="N936" s="24"/>
      <c r="P936" s="24"/>
      <c r="Q936" s="23"/>
      <c r="R936" s="24"/>
      <c r="S936" s="24"/>
      <c r="T936" s="24"/>
      <c r="U936" s="24"/>
    </row>
    <row r="937" spans="5:21" ht="12.75">
      <c r="E937" s="499"/>
      <c r="F937" s="24"/>
      <c r="H937" s="23"/>
      <c r="J937" s="200"/>
      <c r="K937" s="200"/>
      <c r="L937" s="200"/>
      <c r="N937" s="24"/>
      <c r="P937" s="24"/>
      <c r="Q937" s="23"/>
      <c r="R937" s="24"/>
      <c r="S937" s="24"/>
      <c r="T937" s="24"/>
      <c r="U937" s="24"/>
    </row>
    <row r="938" spans="5:21" ht="12.75">
      <c r="E938" s="499"/>
      <c r="F938" s="24"/>
      <c r="H938" s="23"/>
      <c r="J938" s="200"/>
      <c r="K938" s="200"/>
      <c r="L938" s="200"/>
      <c r="N938" s="24"/>
      <c r="P938" s="24"/>
      <c r="Q938" s="23"/>
      <c r="R938" s="24"/>
      <c r="S938" s="24"/>
      <c r="T938" s="24"/>
      <c r="U938" s="24"/>
    </row>
    <row r="939" spans="5:21" ht="12.75">
      <c r="E939" s="499"/>
      <c r="F939" s="24"/>
      <c r="H939" s="23"/>
      <c r="J939" s="200"/>
      <c r="K939" s="200"/>
      <c r="L939" s="200"/>
      <c r="N939" s="24"/>
      <c r="P939" s="24"/>
      <c r="Q939" s="23"/>
      <c r="R939" s="24"/>
      <c r="S939" s="24"/>
      <c r="T939" s="24"/>
      <c r="U939" s="24"/>
    </row>
    <row r="940" spans="5:21" ht="12.75">
      <c r="E940" s="499"/>
      <c r="F940" s="24"/>
      <c r="H940" s="23"/>
      <c r="J940" s="200"/>
      <c r="K940" s="200"/>
      <c r="L940" s="200"/>
      <c r="N940" s="24"/>
      <c r="P940" s="24"/>
      <c r="Q940" s="23"/>
      <c r="R940" s="24"/>
      <c r="S940" s="24"/>
      <c r="T940" s="24"/>
      <c r="U940" s="24"/>
    </row>
    <row r="941" spans="5:21" ht="12.75">
      <c r="E941" s="499"/>
      <c r="F941" s="24"/>
      <c r="H941" s="23"/>
      <c r="J941" s="200"/>
      <c r="K941" s="200"/>
      <c r="L941" s="200"/>
      <c r="N941" s="24"/>
      <c r="P941" s="24"/>
      <c r="Q941" s="23"/>
      <c r="R941" s="24"/>
      <c r="S941" s="24"/>
      <c r="T941" s="24"/>
      <c r="U941" s="24"/>
    </row>
    <row r="942" spans="5:21" ht="12.75">
      <c r="E942" s="499"/>
      <c r="F942" s="24"/>
      <c r="H942" s="23"/>
      <c r="J942" s="200"/>
      <c r="K942" s="200"/>
      <c r="L942" s="200"/>
      <c r="N942" s="24"/>
      <c r="P942" s="24"/>
      <c r="Q942" s="23"/>
      <c r="R942" s="24"/>
      <c r="S942" s="24"/>
      <c r="T942" s="24"/>
      <c r="U942" s="24"/>
    </row>
    <row r="943" spans="5:21" ht="12.75">
      <c r="E943" s="499"/>
      <c r="F943" s="24"/>
      <c r="H943" s="23"/>
      <c r="J943" s="200"/>
      <c r="K943" s="200"/>
      <c r="L943" s="200"/>
      <c r="N943" s="24"/>
      <c r="P943" s="24"/>
      <c r="Q943" s="23"/>
      <c r="R943" s="24"/>
      <c r="S943" s="24"/>
      <c r="T943" s="24"/>
      <c r="U943" s="24"/>
    </row>
    <row r="944" spans="5:21" ht="12.75">
      <c r="E944" s="499"/>
      <c r="F944" s="24"/>
      <c r="H944" s="23"/>
      <c r="J944" s="200"/>
      <c r="K944" s="200"/>
      <c r="L944" s="200"/>
      <c r="N944" s="24"/>
      <c r="P944" s="24"/>
      <c r="Q944" s="23"/>
      <c r="R944" s="24"/>
      <c r="S944" s="24"/>
      <c r="T944" s="24"/>
      <c r="U944" s="24"/>
    </row>
    <row r="945" spans="5:21" ht="12.75">
      <c r="E945" s="499"/>
      <c r="F945" s="24"/>
      <c r="H945" s="23"/>
      <c r="J945" s="200"/>
      <c r="K945" s="200"/>
      <c r="L945" s="200"/>
      <c r="N945" s="24"/>
      <c r="P945" s="24"/>
      <c r="Q945" s="23"/>
      <c r="R945" s="24"/>
      <c r="S945" s="24"/>
      <c r="T945" s="24"/>
      <c r="U945" s="24"/>
    </row>
    <row r="946" spans="5:21" ht="12.75">
      <c r="E946" s="499"/>
      <c r="F946" s="24"/>
      <c r="H946" s="23"/>
      <c r="J946" s="200"/>
      <c r="K946" s="200"/>
      <c r="L946" s="200"/>
      <c r="N946" s="24"/>
      <c r="P946" s="24"/>
      <c r="Q946" s="23"/>
      <c r="R946" s="24"/>
      <c r="S946" s="24"/>
      <c r="T946" s="24"/>
      <c r="U946" s="24"/>
    </row>
    <row r="947" spans="5:21" ht="12.75">
      <c r="E947" s="499"/>
      <c r="F947" s="24"/>
      <c r="H947" s="23"/>
      <c r="J947" s="200"/>
      <c r="K947" s="200"/>
      <c r="L947" s="200"/>
      <c r="N947" s="24"/>
      <c r="P947" s="24"/>
      <c r="Q947" s="23"/>
      <c r="R947" s="24"/>
      <c r="S947" s="24"/>
      <c r="T947" s="24"/>
      <c r="U947" s="24"/>
    </row>
    <row r="948" spans="5:21" ht="12.75">
      <c r="E948" s="499"/>
      <c r="F948" s="24"/>
      <c r="H948" s="23"/>
      <c r="J948" s="200"/>
      <c r="K948" s="200"/>
      <c r="L948" s="200"/>
      <c r="N948" s="24"/>
      <c r="P948" s="24"/>
      <c r="Q948" s="23"/>
      <c r="R948" s="24"/>
      <c r="S948" s="24"/>
      <c r="T948" s="24"/>
      <c r="U948" s="24"/>
    </row>
    <row r="949" spans="5:21" ht="12.75">
      <c r="E949" s="499"/>
      <c r="F949" s="24"/>
      <c r="H949" s="23"/>
      <c r="J949" s="200"/>
      <c r="K949" s="200"/>
      <c r="L949" s="200"/>
      <c r="N949" s="24"/>
      <c r="P949" s="24"/>
      <c r="Q949" s="23"/>
      <c r="R949" s="24"/>
      <c r="S949" s="24"/>
      <c r="T949" s="24"/>
      <c r="U949" s="24"/>
    </row>
    <row r="950" spans="5:21" ht="12.75">
      <c r="E950" s="499"/>
      <c r="F950" s="24"/>
      <c r="H950" s="23"/>
      <c r="J950" s="200"/>
      <c r="K950" s="200"/>
      <c r="L950" s="200"/>
      <c r="N950" s="24"/>
      <c r="P950" s="24"/>
      <c r="Q950" s="23"/>
      <c r="R950" s="24"/>
      <c r="S950" s="24"/>
      <c r="T950" s="24"/>
      <c r="U950" s="24"/>
    </row>
    <row r="951" spans="5:21" ht="12.75">
      <c r="E951" s="499"/>
      <c r="F951" s="24"/>
      <c r="H951" s="23"/>
      <c r="J951" s="200"/>
      <c r="K951" s="200"/>
      <c r="L951" s="200"/>
      <c r="N951" s="24"/>
      <c r="P951" s="24"/>
      <c r="Q951" s="23"/>
      <c r="R951" s="24"/>
      <c r="S951" s="24"/>
      <c r="T951" s="24"/>
      <c r="U951" s="24"/>
    </row>
    <row r="952" spans="5:21" ht="12.75">
      <c r="E952" s="499"/>
      <c r="F952" s="24"/>
      <c r="H952" s="23"/>
      <c r="J952" s="200"/>
      <c r="K952" s="200"/>
      <c r="L952" s="200"/>
      <c r="N952" s="24"/>
      <c r="P952" s="24"/>
      <c r="Q952" s="23"/>
      <c r="R952" s="24"/>
      <c r="S952" s="24"/>
      <c r="T952" s="24"/>
      <c r="U952" s="24"/>
    </row>
    <row r="953" spans="5:21" ht="12.75">
      <c r="E953" s="499"/>
      <c r="F953" s="24"/>
      <c r="H953" s="23"/>
      <c r="J953" s="200"/>
      <c r="K953" s="200"/>
      <c r="L953" s="200"/>
      <c r="N953" s="24"/>
      <c r="P953" s="24"/>
      <c r="Q953" s="23"/>
      <c r="R953" s="24"/>
      <c r="S953" s="24"/>
      <c r="T953" s="24"/>
      <c r="U953" s="24"/>
    </row>
    <row r="954" spans="5:21" ht="12.75">
      <c r="E954" s="499"/>
      <c r="F954" s="24"/>
      <c r="H954" s="23"/>
      <c r="J954" s="200"/>
      <c r="K954" s="200"/>
      <c r="L954" s="200"/>
      <c r="N954" s="24"/>
      <c r="P954" s="24"/>
      <c r="Q954" s="23"/>
      <c r="R954" s="24"/>
      <c r="S954" s="24"/>
      <c r="T954" s="24"/>
      <c r="U954" s="24"/>
    </row>
    <row r="955" spans="5:21" ht="12.75">
      <c r="E955" s="499"/>
      <c r="F955" s="24"/>
      <c r="H955" s="23"/>
      <c r="J955" s="200"/>
      <c r="K955" s="200"/>
      <c r="L955" s="200"/>
      <c r="N955" s="24"/>
      <c r="P955" s="24"/>
      <c r="Q955" s="23"/>
      <c r="R955" s="24"/>
      <c r="S955" s="24"/>
      <c r="T955" s="24"/>
      <c r="U955" s="24"/>
    </row>
    <row r="956" spans="5:21" ht="12.75">
      <c r="E956" s="499"/>
      <c r="F956" s="24"/>
      <c r="H956" s="23"/>
      <c r="J956" s="200"/>
      <c r="K956" s="200"/>
      <c r="L956" s="200"/>
      <c r="N956" s="24"/>
      <c r="P956" s="24"/>
      <c r="Q956" s="23"/>
      <c r="R956" s="24"/>
      <c r="S956" s="24"/>
      <c r="T956" s="24"/>
      <c r="U956" s="24"/>
    </row>
    <row r="957" spans="5:21" ht="12.75">
      <c r="E957" s="499"/>
      <c r="F957" s="24"/>
      <c r="H957" s="23"/>
      <c r="J957" s="200"/>
      <c r="K957" s="200"/>
      <c r="L957" s="200"/>
      <c r="N957" s="24"/>
      <c r="P957" s="24"/>
      <c r="Q957" s="23"/>
      <c r="R957" s="24"/>
      <c r="S957" s="24"/>
      <c r="T957" s="24"/>
      <c r="U957" s="24"/>
    </row>
    <row r="958" spans="5:21" ht="12.75">
      <c r="E958" s="499"/>
      <c r="F958" s="24"/>
      <c r="H958" s="23"/>
      <c r="J958" s="200"/>
      <c r="K958" s="200"/>
      <c r="L958" s="200"/>
      <c r="N958" s="24"/>
      <c r="P958" s="24"/>
      <c r="Q958" s="23"/>
      <c r="R958" s="24"/>
      <c r="S958" s="24"/>
      <c r="T958" s="24"/>
      <c r="U958" s="24"/>
    </row>
    <row r="959" spans="5:21" ht="12.75">
      <c r="E959" s="499"/>
      <c r="F959" s="24"/>
      <c r="H959" s="23"/>
      <c r="J959" s="200"/>
      <c r="K959" s="200"/>
      <c r="L959" s="200"/>
      <c r="N959" s="24"/>
      <c r="P959" s="24"/>
      <c r="Q959" s="23"/>
      <c r="R959" s="24"/>
      <c r="S959" s="24"/>
      <c r="T959" s="24"/>
      <c r="U959" s="24"/>
    </row>
    <row r="960" spans="5:21" ht="12.75">
      <c r="E960" s="499"/>
      <c r="F960" s="24"/>
      <c r="H960" s="23"/>
      <c r="J960" s="200"/>
      <c r="K960" s="200"/>
      <c r="L960" s="200"/>
      <c r="N960" s="24"/>
      <c r="P960" s="24"/>
      <c r="Q960" s="23"/>
      <c r="R960" s="24"/>
      <c r="S960" s="24"/>
      <c r="T960" s="24"/>
      <c r="U960" s="24"/>
    </row>
    <row r="961" spans="5:21" ht="12.75">
      <c r="E961" s="499"/>
      <c r="F961" s="24"/>
      <c r="H961" s="23"/>
      <c r="J961" s="200"/>
      <c r="K961" s="200"/>
      <c r="L961" s="200"/>
      <c r="N961" s="24"/>
      <c r="P961" s="24"/>
      <c r="Q961" s="23"/>
      <c r="R961" s="24"/>
      <c r="S961" s="24"/>
      <c r="T961" s="24"/>
      <c r="U961" s="24"/>
    </row>
    <row r="962" spans="5:21" ht="12.75">
      <c r="E962" s="499"/>
      <c r="F962" s="24"/>
      <c r="H962" s="23"/>
      <c r="J962" s="200"/>
      <c r="K962" s="200"/>
      <c r="L962" s="200"/>
      <c r="N962" s="24"/>
      <c r="P962" s="24"/>
      <c r="Q962" s="23"/>
      <c r="R962" s="24"/>
      <c r="S962" s="24"/>
      <c r="T962" s="24"/>
      <c r="U962" s="24"/>
    </row>
    <row r="963" spans="5:21" ht="12.75">
      <c r="E963" s="499"/>
      <c r="F963" s="24"/>
      <c r="H963" s="23"/>
      <c r="J963" s="200"/>
      <c r="K963" s="200"/>
      <c r="L963" s="200"/>
      <c r="N963" s="24"/>
      <c r="P963" s="24"/>
      <c r="Q963" s="23"/>
      <c r="R963" s="24"/>
      <c r="S963" s="24"/>
      <c r="T963" s="24"/>
      <c r="U963" s="24"/>
    </row>
    <row r="964" spans="5:21" ht="12.75">
      <c r="E964" s="499"/>
      <c r="F964" s="24"/>
      <c r="H964" s="23"/>
      <c r="J964" s="200"/>
      <c r="K964" s="200"/>
      <c r="L964" s="200"/>
      <c r="N964" s="24"/>
      <c r="P964" s="24"/>
      <c r="Q964" s="23"/>
      <c r="R964" s="24"/>
      <c r="S964" s="24"/>
      <c r="T964" s="24"/>
      <c r="U964" s="24"/>
    </row>
    <row r="965" spans="5:21" ht="12.75">
      <c r="E965" s="499"/>
      <c r="F965" s="24"/>
      <c r="H965" s="23"/>
      <c r="J965" s="200"/>
      <c r="K965" s="200"/>
      <c r="L965" s="200"/>
      <c r="N965" s="24"/>
      <c r="P965" s="24"/>
      <c r="Q965" s="23"/>
      <c r="R965" s="24"/>
      <c r="S965" s="24"/>
      <c r="T965" s="24"/>
      <c r="U965" s="24"/>
    </row>
    <row r="966" spans="5:21" ht="12.75">
      <c r="E966" s="499"/>
      <c r="F966" s="24"/>
      <c r="H966" s="23"/>
      <c r="J966" s="200"/>
      <c r="K966" s="200"/>
      <c r="L966" s="200"/>
      <c r="N966" s="24"/>
      <c r="P966" s="24"/>
      <c r="Q966" s="23"/>
      <c r="R966" s="24"/>
      <c r="S966" s="24"/>
      <c r="T966" s="24"/>
      <c r="U966" s="24"/>
    </row>
    <row r="967" spans="5:21" ht="12.75">
      <c r="E967" s="499"/>
      <c r="F967" s="24"/>
      <c r="H967" s="23"/>
      <c r="J967" s="200"/>
      <c r="K967" s="200"/>
      <c r="L967" s="200"/>
      <c r="N967" s="24"/>
      <c r="P967" s="24"/>
      <c r="Q967" s="23"/>
      <c r="R967" s="24"/>
      <c r="S967" s="24"/>
      <c r="T967" s="24"/>
      <c r="U967" s="24"/>
    </row>
    <row r="968" spans="5:21" ht="12.75">
      <c r="E968" s="499"/>
      <c r="F968" s="24"/>
      <c r="H968" s="23"/>
      <c r="J968" s="200"/>
      <c r="K968" s="200"/>
      <c r="L968" s="200"/>
      <c r="N968" s="24"/>
      <c r="P968" s="24"/>
      <c r="Q968" s="23"/>
      <c r="R968" s="24"/>
      <c r="S968" s="24"/>
      <c r="T968" s="24"/>
      <c r="U968" s="24"/>
    </row>
    <row r="969" spans="5:21" ht="12.75">
      <c r="E969" s="499"/>
      <c r="F969" s="24"/>
      <c r="H969" s="23"/>
      <c r="J969" s="200"/>
      <c r="K969" s="200"/>
      <c r="L969" s="200"/>
      <c r="N969" s="24"/>
      <c r="P969" s="24"/>
      <c r="Q969" s="23"/>
      <c r="R969" s="24"/>
      <c r="S969" s="24"/>
      <c r="T969" s="24"/>
      <c r="U969" s="24"/>
    </row>
    <row r="970" spans="5:21" ht="12.75">
      <c r="E970" s="499"/>
      <c r="F970" s="24"/>
      <c r="H970" s="23"/>
      <c r="J970" s="200"/>
      <c r="K970" s="200"/>
      <c r="L970" s="200"/>
      <c r="N970" s="24"/>
      <c r="P970" s="24"/>
      <c r="Q970" s="23"/>
      <c r="R970" s="24"/>
      <c r="S970" s="24"/>
      <c r="T970" s="24"/>
      <c r="U970" s="24"/>
    </row>
    <row r="971" spans="5:21" ht="12.75">
      <c r="E971" s="499"/>
      <c r="F971" s="24"/>
      <c r="H971" s="23"/>
      <c r="J971" s="200"/>
      <c r="K971" s="200"/>
      <c r="L971" s="200"/>
      <c r="N971" s="24"/>
      <c r="P971" s="24"/>
      <c r="Q971" s="23"/>
      <c r="R971" s="24"/>
      <c r="S971" s="24"/>
      <c r="T971" s="24"/>
      <c r="U971" s="24"/>
    </row>
    <row r="972" spans="5:21" ht="12.75">
      <c r="E972" s="499"/>
      <c r="F972" s="24"/>
      <c r="H972" s="23"/>
      <c r="J972" s="200"/>
      <c r="K972" s="200"/>
      <c r="L972" s="200"/>
      <c r="N972" s="24"/>
      <c r="P972" s="24"/>
      <c r="Q972" s="23"/>
      <c r="R972" s="24"/>
      <c r="S972" s="24"/>
      <c r="T972" s="24"/>
      <c r="U972" s="24"/>
    </row>
    <row r="973" spans="5:21" ht="12.75">
      <c r="E973" s="499"/>
      <c r="F973" s="24"/>
      <c r="H973" s="23"/>
      <c r="J973" s="200"/>
      <c r="K973" s="200"/>
      <c r="L973" s="200"/>
      <c r="N973" s="24"/>
      <c r="P973" s="24"/>
      <c r="Q973" s="23"/>
      <c r="R973" s="24"/>
      <c r="S973" s="24"/>
      <c r="T973" s="24"/>
      <c r="U973" s="24"/>
    </row>
    <row r="974" spans="5:21" ht="12.75">
      <c r="E974" s="499"/>
      <c r="F974" s="24"/>
      <c r="H974" s="23"/>
      <c r="J974" s="200"/>
      <c r="K974" s="200"/>
      <c r="L974" s="200"/>
      <c r="N974" s="24"/>
      <c r="P974" s="24"/>
      <c r="Q974" s="23"/>
      <c r="R974" s="24"/>
      <c r="S974" s="24"/>
      <c r="T974" s="24"/>
      <c r="U974" s="24"/>
    </row>
    <row r="975" spans="5:21" ht="12.75">
      <c r="E975" s="499"/>
      <c r="F975" s="24"/>
      <c r="H975" s="23"/>
      <c r="J975" s="200"/>
      <c r="K975" s="200"/>
      <c r="L975" s="200"/>
      <c r="N975" s="24"/>
      <c r="P975" s="24"/>
      <c r="Q975" s="23"/>
      <c r="R975" s="24"/>
      <c r="S975" s="24"/>
      <c r="T975" s="24"/>
      <c r="U975" s="24"/>
    </row>
    <row r="976" spans="5:21" ht="12.75">
      <c r="E976" s="499"/>
      <c r="F976" s="24"/>
      <c r="H976" s="23"/>
      <c r="J976" s="200"/>
      <c r="K976" s="200"/>
      <c r="L976" s="200"/>
      <c r="N976" s="24"/>
      <c r="P976" s="24"/>
      <c r="Q976" s="23"/>
      <c r="R976" s="24"/>
      <c r="S976" s="24"/>
      <c r="T976" s="24"/>
      <c r="U976" s="24"/>
    </row>
  </sheetData>
  <dataValidations count="4">
    <dataValidation type="list" allowBlank="1" showErrorMessage="1" sqref="H19 I14:I15 I10 I20:I28 H23 I3:I7" xr:uid="{764E05C1-EA76-42D5-8C3A-161B03978E86}">
      <formula1>"Defect Fixed,Story Completed,Story Being Tested,Story Ready For Testing,Story Peer Review,Product Owner - Verify,Story Being Developed,Story Approved"</formula1>
    </dataValidation>
    <dataValidation type="list" allowBlank="1" showErrorMessage="1" sqref="I29:I38 H19 I20 H23 I2:I17" xr:uid="{76B17B29-1F87-4026-B406-E5FE5EFC1FCD}">
      <formula1>"Story Completed,Story Being Tested,Story Ready For Testing,Story Peer Review,Product Owner - Verify,Story Being Developed,Story Approved"</formula1>
    </dataValidation>
    <dataValidation type="list" allowBlank="1" showErrorMessage="1" sqref="I39" xr:uid="{6F777E77-AD3D-405E-B56E-15DCBAC266B6}">
      <formula1>"Open,Inprogress,Closed"</formula1>
    </dataValidation>
    <dataValidation type="list" allowBlank="1" showInputMessage="1" showErrorMessage="1" sqref="AC2:AC19" xr:uid="{6690A01A-ED08-4C3F-940B-145F71FDD594}">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CF407377-15D0-4929-8349-76964E9EBF41}">
          <x14:formula1>
            <xm:f>Settings!$C$3:$C$22</xm:f>
          </x14:formula1>
          <xm:sqref>H19 I20 H23 I2:I17</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FD40E-3664-40CC-84DE-CD83B41DC73C}">
  <sheetPr>
    <outlinePr summaryBelow="0" summaryRight="0"/>
  </sheetPr>
  <dimension ref="A1:AB993"/>
  <sheetViews>
    <sheetView topLeftCell="B1" workbookViewId="0">
      <selection activeCell="B8" sqref="B8"/>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12.75">
      <c r="B2" s="508"/>
      <c r="C2" s="399"/>
      <c r="D2" s="533"/>
      <c r="E2" s="474"/>
      <c r="F2" s="72"/>
      <c r="G2" s="467"/>
      <c r="H2" s="72"/>
      <c r="I2" s="72"/>
      <c r="J2" s="72"/>
      <c r="K2" s="197"/>
      <c r="L2" s="481"/>
      <c r="M2" s="537"/>
      <c r="N2" s="53"/>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J2:J13" xr:uid="{D2A7E62F-2BDF-4A4F-811A-155596D037F4}">
      <formula1>"Internal,External"</formula1>
    </dataValidation>
    <dataValidation type="list" allowBlank="1" showErrorMessage="1" sqref="H2:H13" xr:uid="{C052ACC1-1326-4CB9-9B16-E30A721D7996}">
      <formula1>"Minor,Significant,Major"</formula1>
    </dataValidation>
    <dataValidation type="list" allowBlank="1" showErrorMessage="1" sqref="F2:F13" xr:uid="{A07D56CD-090F-4E05-87F7-F1270BA335A9}">
      <formula1>"Bounceback/Sub-Defect,Defect,None"</formula1>
    </dataValidation>
    <dataValidation type="list" allowBlank="1" showErrorMessage="1" sqref="I2:I13" xr:uid="{5AD41D80-D079-463D-95A5-D31477FA5E08}">
      <formula1>"Manual, Automation"</formula1>
    </dataValidation>
    <dataValidation type="list" allowBlank="1" showErrorMessage="1" sqref="K2:K13" xr:uid="{F6145E77-0D17-4A46-82A8-5AD84FC26C75}">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D0F6905B-1503-4016-BBE9-58BFA3A59E8D}">
          <x14:formula1>
            <xm:f>Details!$A$2:$A$10</xm:f>
          </x14:formula1>
          <xm:sqref>L1 L4:L1048576</xm:sqref>
        </x14:dataValidation>
        <x14:dataValidation type="list" allowBlank="1" showInputMessage="1" showErrorMessage="1" xr:uid="{EE46272B-D1AC-4A1C-B63D-ACDEFF5EAF4A}">
          <x14:formula1>
            <xm:f>Details!$A$2:$A$10</xm:f>
          </x14:formula1>
          <xm:sqref>L2:L3</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0807E-E0EC-44B6-BFDC-0867D91E1F93}">
  <sheetPr>
    <outlinePr summaryBelow="0" summaryRight="0"/>
  </sheetPr>
  <dimension ref="A1:BA975"/>
  <sheetViews>
    <sheetView showGridLines="0" workbookViewId="0">
      <pane xSplit="9" topLeftCell="J2" activePane="topRight" state="frozen"/>
      <selection pane="topRight" activeCell="I2" sqref="I2"/>
      <selection activeCell="A3" sqref="A3"/>
    </sheetView>
  </sheetViews>
  <sheetFormatPr defaultColWidth="12.5703125" defaultRowHeight="15.75" customHeight="1"/>
  <cols>
    <col min="1" max="1" width="4.5703125" customWidth="1"/>
    <col min="2" max="2" width="7.5703125" style="242" customWidth="1"/>
    <col min="3" max="3" width="9.140625" style="242" customWidth="1"/>
    <col min="4" max="4" width="9.5703125" style="242" customWidth="1"/>
    <col min="5" max="5" width="13.5703125" style="446" customWidth="1"/>
    <col min="6" max="6" width="15.7109375" customWidth="1"/>
    <col min="7" max="7" width="11.42578125" style="242" customWidth="1"/>
    <col min="8" max="8" width="53.28515625" customWidth="1"/>
    <col min="9" max="9" width="21.7109375" style="242" customWidth="1"/>
    <col min="10" max="10" width="17.42578125" style="178" bestFit="1" customWidth="1"/>
    <col min="11" max="11" width="19.28515625" style="178" customWidth="1"/>
    <col min="12" max="12" width="21.5703125" style="178" customWidth="1"/>
    <col min="13" max="13" width="26.5703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29" width="38.85546875" customWidth="1"/>
    <col min="30" max="30" width="9.140625" bestFit="1" customWidth="1"/>
  </cols>
  <sheetData>
    <row r="1" spans="1:53" ht="40.5">
      <c r="A1" s="173" t="s">
        <v>0</v>
      </c>
      <c r="B1" s="173" t="s">
        <v>17</v>
      </c>
      <c r="C1" s="173" t="s">
        <v>15</v>
      </c>
      <c r="D1" s="173" t="s">
        <v>16</v>
      </c>
      <c r="E1" s="173" t="s">
        <v>243</v>
      </c>
      <c r="F1" s="173" t="s">
        <v>4</v>
      </c>
      <c r="G1" s="173" t="s">
        <v>244</v>
      </c>
      <c r="H1" s="173" t="s">
        <v>245</v>
      </c>
      <c r="I1" s="328" t="s">
        <v>10</v>
      </c>
      <c r="J1" s="188" t="s">
        <v>246</v>
      </c>
      <c r="K1" s="188" t="s">
        <v>247</v>
      </c>
      <c r="L1" s="188" t="s">
        <v>248</v>
      </c>
      <c r="M1" s="188" t="s">
        <v>251</v>
      </c>
      <c r="N1" s="188" t="s">
        <v>252</v>
      </c>
      <c r="O1" s="188" t="s">
        <v>253</v>
      </c>
      <c r="P1" s="188" t="s">
        <v>254</v>
      </c>
      <c r="Q1" s="188" t="s">
        <v>255</v>
      </c>
      <c r="R1" s="188" t="s">
        <v>256</v>
      </c>
      <c r="S1" s="188" t="s">
        <v>257</v>
      </c>
      <c r="T1" s="188" t="s">
        <v>258</v>
      </c>
      <c r="U1" s="188" t="s">
        <v>259</v>
      </c>
      <c r="V1" s="188" t="s">
        <v>260</v>
      </c>
      <c r="W1" s="188" t="s">
        <v>261</v>
      </c>
      <c r="X1" s="187" t="s">
        <v>262</v>
      </c>
      <c r="Y1" s="188" t="s">
        <v>263</v>
      </c>
      <c r="Z1" s="188" t="s">
        <v>264</v>
      </c>
      <c r="AA1" s="188" t="s">
        <v>265</v>
      </c>
      <c r="AB1" s="332" t="s">
        <v>12</v>
      </c>
      <c r="AC1" s="527" t="s">
        <v>266</v>
      </c>
    </row>
    <row r="2" spans="1:53" ht="24.75" customHeight="1">
      <c r="A2" s="330">
        <v>1</v>
      </c>
      <c r="B2" s="289" t="s">
        <v>18</v>
      </c>
      <c r="C2" s="391">
        <v>45827</v>
      </c>
      <c r="D2" s="391">
        <v>45841</v>
      </c>
      <c r="E2" s="497" t="s">
        <v>139</v>
      </c>
      <c r="F2" s="284" t="s">
        <v>281</v>
      </c>
      <c r="G2" s="352">
        <v>48271</v>
      </c>
      <c r="H2" s="336" t="s">
        <v>849</v>
      </c>
      <c r="I2" s="363" t="s">
        <v>352</v>
      </c>
      <c r="J2" s="295">
        <v>8</v>
      </c>
      <c r="K2" s="295">
        <v>8</v>
      </c>
      <c r="L2" s="284">
        <v>32</v>
      </c>
      <c r="M2" s="282" t="s">
        <v>281</v>
      </c>
      <c r="N2" s="282" t="s">
        <v>274</v>
      </c>
      <c r="O2" s="282" t="s">
        <v>279</v>
      </c>
      <c r="P2" s="282" t="s">
        <v>274</v>
      </c>
      <c r="Q2" s="282" t="s">
        <v>850</v>
      </c>
      <c r="R2" s="282">
        <v>43072</v>
      </c>
      <c r="S2" s="353">
        <v>45838</v>
      </c>
      <c r="T2" s="353">
        <v>45838</v>
      </c>
      <c r="U2" s="282" t="s">
        <v>417</v>
      </c>
      <c r="V2" s="282" t="s">
        <v>851</v>
      </c>
      <c r="W2" s="282" t="s">
        <v>284</v>
      </c>
      <c r="X2" s="353">
        <v>45838</v>
      </c>
      <c r="Y2" s="282" t="s">
        <v>279</v>
      </c>
      <c r="Z2" s="282" t="s">
        <v>279</v>
      </c>
      <c r="AA2" s="282" t="s">
        <v>271</v>
      </c>
      <c r="AB2" s="354"/>
      <c r="AC2" s="526" t="s">
        <v>395</v>
      </c>
      <c r="AD2" s="355"/>
    </row>
    <row r="3" spans="1:53" ht="23.25">
      <c r="A3" s="334">
        <v>2</v>
      </c>
      <c r="B3" s="289" t="s">
        <v>18</v>
      </c>
      <c r="C3" s="391">
        <v>45827</v>
      </c>
      <c r="D3" s="391">
        <v>45841</v>
      </c>
      <c r="E3" s="497" t="s">
        <v>139</v>
      </c>
      <c r="F3" s="342" t="s">
        <v>274</v>
      </c>
      <c r="G3" s="541">
        <v>45931</v>
      </c>
      <c r="H3" s="336" t="s">
        <v>852</v>
      </c>
      <c r="I3" s="279" t="s">
        <v>270</v>
      </c>
      <c r="J3" s="342">
        <v>3</v>
      </c>
      <c r="K3" s="342">
        <v>2.5</v>
      </c>
      <c r="L3" s="342">
        <v>10</v>
      </c>
      <c r="M3" s="278" t="s">
        <v>274</v>
      </c>
      <c r="N3" s="278" t="s">
        <v>333</v>
      </c>
      <c r="O3" s="278" t="s">
        <v>279</v>
      </c>
      <c r="P3" s="278" t="s">
        <v>281</v>
      </c>
      <c r="Q3" s="278" t="s">
        <v>279</v>
      </c>
      <c r="R3" s="358">
        <v>43015</v>
      </c>
      <c r="S3" s="360">
        <v>45833</v>
      </c>
      <c r="T3" s="360">
        <v>45833</v>
      </c>
      <c r="U3" s="278" t="s">
        <v>417</v>
      </c>
      <c r="V3" s="278" t="s">
        <v>279</v>
      </c>
      <c r="W3" s="278" t="s">
        <v>284</v>
      </c>
      <c r="X3" s="360">
        <v>45833</v>
      </c>
      <c r="Y3" s="278" t="s">
        <v>279</v>
      </c>
      <c r="Z3" s="282" t="s">
        <v>279</v>
      </c>
      <c r="AA3" s="278" t="s">
        <v>271</v>
      </c>
      <c r="AB3" s="361"/>
      <c r="AC3" s="542" t="s">
        <v>395</v>
      </c>
      <c r="AD3" s="355"/>
    </row>
    <row r="4" spans="1:53" s="461" customFormat="1" ht="12.75">
      <c r="A4" s="330">
        <v>3</v>
      </c>
      <c r="B4" s="278" t="str">
        <f>Dashboard!$J$1</f>
        <v>FOH</v>
      </c>
      <c r="C4" s="391">
        <v>45827</v>
      </c>
      <c r="D4" s="391">
        <v>45841</v>
      </c>
      <c r="E4" s="546" t="s">
        <v>139</v>
      </c>
      <c r="F4" s="278" t="s">
        <v>446</v>
      </c>
      <c r="G4" s="278">
        <v>25218</v>
      </c>
      <c r="H4" s="336" t="s">
        <v>853</v>
      </c>
      <c r="I4" s="363" t="s">
        <v>270</v>
      </c>
      <c r="J4" s="342">
        <v>2</v>
      </c>
      <c r="K4" s="342">
        <v>1.5</v>
      </c>
      <c r="L4" s="342">
        <v>6</v>
      </c>
      <c r="M4" s="278" t="s">
        <v>446</v>
      </c>
      <c r="N4" s="278" t="s">
        <v>281</v>
      </c>
      <c r="O4" s="278" t="s">
        <v>279</v>
      </c>
      <c r="P4" s="278" t="s">
        <v>281</v>
      </c>
      <c r="Q4" s="358" t="s">
        <v>279</v>
      </c>
      <c r="R4" s="358">
        <v>43079</v>
      </c>
      <c r="S4" s="360">
        <v>45838</v>
      </c>
      <c r="T4" s="360">
        <v>45838</v>
      </c>
      <c r="U4" s="358"/>
      <c r="V4" s="358"/>
      <c r="W4" s="358" t="s">
        <v>284</v>
      </c>
      <c r="X4" s="360">
        <v>45838</v>
      </c>
      <c r="Y4" s="358" t="s">
        <v>279</v>
      </c>
      <c r="Z4" s="282" t="s">
        <v>279</v>
      </c>
      <c r="AA4" s="358" t="s">
        <v>271</v>
      </c>
      <c r="AB4" s="545"/>
      <c r="AC4" s="362" t="s">
        <v>395</v>
      </c>
      <c r="AD4" s="355"/>
      <c r="AE4"/>
      <c r="AF4"/>
      <c r="AG4"/>
      <c r="AH4"/>
      <c r="AI4"/>
      <c r="AJ4"/>
      <c r="AK4"/>
      <c r="AL4"/>
      <c r="AM4"/>
      <c r="AN4"/>
      <c r="AO4"/>
      <c r="AP4"/>
      <c r="AQ4"/>
      <c r="AR4"/>
      <c r="AS4"/>
      <c r="AT4"/>
      <c r="AU4"/>
      <c r="AV4"/>
      <c r="AW4"/>
      <c r="AX4"/>
      <c r="AY4"/>
      <c r="AZ4"/>
      <c r="BA4" s="550"/>
    </row>
    <row r="5" spans="1:53" s="53" customFormat="1" ht="12.75">
      <c r="A5" s="334">
        <v>4</v>
      </c>
      <c r="B5" s="282" t="str">
        <f>Dashboard!$J$1</f>
        <v>FOH</v>
      </c>
      <c r="C5" s="391">
        <v>45827</v>
      </c>
      <c r="D5" s="391">
        <v>45841</v>
      </c>
      <c r="E5" s="546" t="s">
        <v>139</v>
      </c>
      <c r="F5" s="282" t="s">
        <v>854</v>
      </c>
      <c r="G5" s="282" t="s">
        <v>855</v>
      </c>
      <c r="H5" s="281" t="s">
        <v>856</v>
      </c>
      <c r="I5" s="540" t="s">
        <v>270</v>
      </c>
      <c r="J5" s="284">
        <v>5</v>
      </c>
      <c r="K5" s="284">
        <v>5</v>
      </c>
      <c r="L5" s="284">
        <v>20</v>
      </c>
      <c r="M5" s="282" t="s">
        <v>446</v>
      </c>
      <c r="N5" s="282" t="s">
        <v>281</v>
      </c>
      <c r="O5" s="282" t="s">
        <v>279</v>
      </c>
      <c r="P5" s="282" t="s">
        <v>281</v>
      </c>
      <c r="Q5" s="319" t="s">
        <v>279</v>
      </c>
      <c r="R5" s="319">
        <v>43110</v>
      </c>
      <c r="S5" s="353">
        <v>45839</v>
      </c>
      <c r="T5" s="353">
        <v>45840</v>
      </c>
      <c r="U5" s="319"/>
      <c r="V5" s="319"/>
      <c r="W5" s="319" t="s">
        <v>284</v>
      </c>
      <c r="X5" s="353">
        <v>45840</v>
      </c>
      <c r="Y5" s="319" t="s">
        <v>279</v>
      </c>
      <c r="Z5" s="282" t="s">
        <v>279</v>
      </c>
      <c r="AA5" s="319" t="s">
        <v>271</v>
      </c>
      <c r="AB5" s="484"/>
      <c r="AC5" s="548" t="s">
        <v>395</v>
      </c>
      <c r="AD5" s="355"/>
      <c r="AE5"/>
      <c r="AF5"/>
      <c r="AG5"/>
      <c r="AH5"/>
      <c r="AI5"/>
      <c r="AJ5"/>
      <c r="AK5"/>
      <c r="AL5"/>
      <c r="AM5"/>
      <c r="AN5"/>
      <c r="AO5"/>
      <c r="AP5"/>
      <c r="AQ5"/>
      <c r="AR5"/>
      <c r="AS5"/>
      <c r="AT5"/>
      <c r="AU5"/>
      <c r="AV5"/>
      <c r="AW5"/>
      <c r="AX5"/>
      <c r="AY5"/>
      <c r="AZ5"/>
      <c r="BA5" s="114"/>
    </row>
    <row r="6" spans="1:53" s="53" customFormat="1" ht="23.25">
      <c r="A6" s="330">
        <v>5</v>
      </c>
      <c r="B6" s="289" t="s">
        <v>18</v>
      </c>
      <c r="C6" s="391">
        <v>45827</v>
      </c>
      <c r="D6" s="391">
        <v>45841</v>
      </c>
      <c r="E6" s="546" t="s">
        <v>139</v>
      </c>
      <c r="F6" s="284" t="s">
        <v>333</v>
      </c>
      <c r="G6" s="309">
        <v>25480</v>
      </c>
      <c r="H6" s="281" t="s">
        <v>857</v>
      </c>
      <c r="I6" s="409" t="s">
        <v>270</v>
      </c>
      <c r="J6" s="284">
        <v>3</v>
      </c>
      <c r="K6" s="284">
        <v>1.75</v>
      </c>
      <c r="L6" s="284">
        <v>7</v>
      </c>
      <c r="M6" s="282" t="s">
        <v>333</v>
      </c>
      <c r="N6" s="282" t="s">
        <v>274</v>
      </c>
      <c r="O6" s="282" t="s">
        <v>858</v>
      </c>
      <c r="P6" s="282" t="s">
        <v>274</v>
      </c>
      <c r="Q6" s="282" t="s">
        <v>279</v>
      </c>
      <c r="R6" s="319">
        <v>43040</v>
      </c>
      <c r="S6" s="293">
        <v>45834</v>
      </c>
      <c r="T6" s="353">
        <v>45834</v>
      </c>
      <c r="U6" s="319" t="s">
        <v>417</v>
      </c>
      <c r="V6" s="319" t="s">
        <v>279</v>
      </c>
      <c r="W6" s="319" t="s">
        <v>284</v>
      </c>
      <c r="X6" s="353">
        <v>45834</v>
      </c>
      <c r="Y6" s="319" t="s">
        <v>279</v>
      </c>
      <c r="Z6" s="282" t="s">
        <v>279</v>
      </c>
      <c r="AA6" s="319" t="s">
        <v>271</v>
      </c>
      <c r="AB6" s="484"/>
      <c r="AC6" s="549" t="s">
        <v>395</v>
      </c>
      <c r="AD6" s="355"/>
      <c r="AE6"/>
      <c r="AF6"/>
      <c r="AG6"/>
      <c r="AH6"/>
      <c r="AI6"/>
      <c r="AJ6"/>
      <c r="AK6"/>
      <c r="AL6"/>
      <c r="AM6"/>
      <c r="AN6"/>
      <c r="AO6"/>
      <c r="AP6"/>
      <c r="AQ6"/>
      <c r="AR6"/>
      <c r="AS6"/>
      <c r="AT6"/>
      <c r="AU6"/>
      <c r="AV6"/>
      <c r="AW6"/>
      <c r="AX6"/>
      <c r="AY6"/>
      <c r="AZ6"/>
      <c r="BA6" s="114"/>
    </row>
    <row r="7" spans="1:53" ht="23.25">
      <c r="A7" s="334">
        <v>6</v>
      </c>
      <c r="B7" s="289" t="s">
        <v>18</v>
      </c>
      <c r="C7" s="391">
        <v>45827</v>
      </c>
      <c r="D7" s="391">
        <v>45841</v>
      </c>
      <c r="E7" s="497" t="s">
        <v>859</v>
      </c>
      <c r="F7" s="284" t="s">
        <v>276</v>
      </c>
      <c r="G7" s="539">
        <v>48724</v>
      </c>
      <c r="H7" s="281" t="s">
        <v>860</v>
      </c>
      <c r="I7" s="279" t="s">
        <v>270</v>
      </c>
      <c r="J7" s="295">
        <v>1</v>
      </c>
      <c r="K7" s="295">
        <v>1</v>
      </c>
      <c r="L7" s="295">
        <v>3.5</v>
      </c>
      <c r="M7" s="282" t="s">
        <v>271</v>
      </c>
      <c r="N7" s="282" t="s">
        <v>271</v>
      </c>
      <c r="O7" s="282" t="s">
        <v>271</v>
      </c>
      <c r="P7" s="282" t="s">
        <v>271</v>
      </c>
      <c r="Q7" s="282" t="s">
        <v>271</v>
      </c>
      <c r="R7" s="352">
        <v>42932</v>
      </c>
      <c r="S7" s="353">
        <v>45827</v>
      </c>
      <c r="T7" s="353">
        <v>45828</v>
      </c>
      <c r="U7" s="282" t="s">
        <v>271</v>
      </c>
      <c r="V7" s="282" t="s">
        <v>271</v>
      </c>
      <c r="W7" s="282" t="s">
        <v>284</v>
      </c>
      <c r="X7" s="353">
        <v>45828</v>
      </c>
      <c r="Y7" s="282" t="s">
        <v>279</v>
      </c>
      <c r="Z7" s="282" t="s">
        <v>271</v>
      </c>
      <c r="AA7" s="282" t="s">
        <v>271</v>
      </c>
      <c r="AB7" s="354"/>
      <c r="AC7" s="526"/>
      <c r="AD7" s="355"/>
    </row>
    <row r="8" spans="1:53" ht="23.25">
      <c r="A8" s="330">
        <v>7</v>
      </c>
      <c r="B8" s="292" t="s">
        <v>18</v>
      </c>
      <c r="C8" s="390">
        <v>45827</v>
      </c>
      <c r="D8" s="390">
        <v>45841</v>
      </c>
      <c r="E8" s="497" t="s">
        <v>859</v>
      </c>
      <c r="F8" s="324" t="s">
        <v>276</v>
      </c>
      <c r="G8" s="543">
        <v>48844</v>
      </c>
      <c r="H8" s="416" t="s">
        <v>861</v>
      </c>
      <c r="I8" s="409" t="s">
        <v>270</v>
      </c>
      <c r="J8" s="488">
        <v>2</v>
      </c>
      <c r="K8" s="324">
        <v>2</v>
      </c>
      <c r="L8" s="291">
        <v>10</v>
      </c>
      <c r="M8" s="309" t="s">
        <v>271</v>
      </c>
      <c r="N8" s="309" t="s">
        <v>271</v>
      </c>
      <c r="O8" s="309" t="s">
        <v>271</v>
      </c>
      <c r="P8" s="309" t="s">
        <v>271</v>
      </c>
      <c r="Q8" s="309" t="s">
        <v>271</v>
      </c>
      <c r="R8" s="309">
        <v>43011</v>
      </c>
      <c r="S8" s="486">
        <v>45833</v>
      </c>
      <c r="T8" s="486">
        <v>45833</v>
      </c>
      <c r="U8" s="309" t="s">
        <v>271</v>
      </c>
      <c r="V8" s="309" t="s">
        <v>271</v>
      </c>
      <c r="W8" s="309" t="s">
        <v>284</v>
      </c>
      <c r="X8" s="486">
        <v>45833</v>
      </c>
      <c r="Y8" s="309" t="s">
        <v>279</v>
      </c>
      <c r="Z8" s="309" t="s">
        <v>271</v>
      </c>
      <c r="AA8" s="309" t="s">
        <v>271</v>
      </c>
      <c r="AB8" s="544"/>
      <c r="AC8" s="526"/>
      <c r="AD8" s="355"/>
    </row>
    <row r="9" spans="1:53" ht="23.25">
      <c r="A9" s="334">
        <v>8</v>
      </c>
      <c r="B9" s="289" t="s">
        <v>18</v>
      </c>
      <c r="C9" s="391">
        <v>45827</v>
      </c>
      <c r="D9" s="391">
        <v>45841</v>
      </c>
      <c r="E9" s="497" t="s">
        <v>859</v>
      </c>
      <c r="F9" s="284" t="s">
        <v>276</v>
      </c>
      <c r="G9" s="415">
        <v>48915</v>
      </c>
      <c r="H9" s="281" t="s">
        <v>862</v>
      </c>
      <c r="I9" s="279" t="s">
        <v>270</v>
      </c>
      <c r="J9" s="278">
        <v>1</v>
      </c>
      <c r="K9" s="278">
        <v>1</v>
      </c>
      <c r="L9" s="278">
        <v>4</v>
      </c>
      <c r="M9" s="282" t="s">
        <v>271</v>
      </c>
      <c r="N9" s="530" t="s">
        <v>271</v>
      </c>
      <c r="O9" s="284" t="s">
        <v>271</v>
      </c>
      <c r="P9" s="530" t="s">
        <v>271</v>
      </c>
      <c r="Q9" s="284" t="s">
        <v>271</v>
      </c>
      <c r="R9" s="278">
        <v>43036</v>
      </c>
      <c r="S9" s="360">
        <v>45834</v>
      </c>
      <c r="T9" s="360">
        <v>45834</v>
      </c>
      <c r="U9" s="319" t="s">
        <v>271</v>
      </c>
      <c r="V9" s="319" t="s">
        <v>271</v>
      </c>
      <c r="W9" s="319" t="s">
        <v>284</v>
      </c>
      <c r="X9" s="360">
        <v>45834</v>
      </c>
      <c r="Y9" s="319" t="s">
        <v>279</v>
      </c>
      <c r="Z9" s="319" t="s">
        <v>271</v>
      </c>
      <c r="AA9" s="282" t="s">
        <v>271</v>
      </c>
      <c r="AB9" s="361"/>
      <c r="AC9" s="526"/>
      <c r="AD9" s="355"/>
    </row>
    <row r="10" spans="1:53" ht="23.25">
      <c r="A10" s="330">
        <v>9</v>
      </c>
      <c r="B10" s="289" t="s">
        <v>18</v>
      </c>
      <c r="C10" s="391">
        <v>45827</v>
      </c>
      <c r="D10" s="391">
        <v>45841</v>
      </c>
      <c r="E10" s="497" t="s">
        <v>859</v>
      </c>
      <c r="F10" s="284" t="s">
        <v>274</v>
      </c>
      <c r="G10" s="282">
        <v>46340</v>
      </c>
      <c r="H10" s="281" t="s">
        <v>863</v>
      </c>
      <c r="I10" s="279" t="s">
        <v>349</v>
      </c>
      <c r="J10" s="277">
        <v>5</v>
      </c>
      <c r="K10" s="284">
        <v>7.25</v>
      </c>
      <c r="L10" s="342">
        <v>29</v>
      </c>
      <c r="M10" s="282" t="s">
        <v>274</v>
      </c>
      <c r="N10" s="282" t="s">
        <v>333</v>
      </c>
      <c r="O10" s="282" t="s">
        <v>864</v>
      </c>
      <c r="P10" s="282" t="s">
        <v>281</v>
      </c>
      <c r="Q10" s="282" t="s">
        <v>279</v>
      </c>
      <c r="R10" s="282">
        <v>43158</v>
      </c>
      <c r="S10" s="353">
        <v>45841</v>
      </c>
      <c r="T10" s="353">
        <v>45841</v>
      </c>
      <c r="U10" s="319" t="s">
        <v>417</v>
      </c>
      <c r="V10" s="319" t="s">
        <v>279</v>
      </c>
      <c r="W10" s="319" t="s">
        <v>284</v>
      </c>
      <c r="X10" s="353">
        <v>45841</v>
      </c>
      <c r="Y10" s="319" t="s">
        <v>279</v>
      </c>
      <c r="Z10" s="282" t="s">
        <v>279</v>
      </c>
      <c r="AA10" s="319" t="s">
        <v>271</v>
      </c>
      <c r="AB10" s="354"/>
      <c r="AC10" s="526" t="s">
        <v>395</v>
      </c>
      <c r="AD10" s="355"/>
    </row>
    <row r="11" spans="1:53" ht="23.25">
      <c r="A11" s="334">
        <v>10</v>
      </c>
      <c r="B11" s="289" t="s">
        <v>18</v>
      </c>
      <c r="C11" s="391">
        <v>45827</v>
      </c>
      <c r="D11" s="391">
        <v>45841</v>
      </c>
      <c r="E11" s="497" t="s">
        <v>859</v>
      </c>
      <c r="F11" s="284" t="s">
        <v>276</v>
      </c>
      <c r="G11" s="415">
        <v>48960</v>
      </c>
      <c r="H11" s="281" t="s">
        <v>865</v>
      </c>
      <c r="I11" s="363" t="s">
        <v>270</v>
      </c>
      <c r="J11" s="277">
        <v>2</v>
      </c>
      <c r="K11" s="284">
        <v>2</v>
      </c>
      <c r="L11" s="342">
        <v>8</v>
      </c>
      <c r="M11" s="282" t="s">
        <v>271</v>
      </c>
      <c r="N11" s="282" t="s">
        <v>271</v>
      </c>
      <c r="O11" s="282" t="s">
        <v>271</v>
      </c>
      <c r="P11" s="282" t="s">
        <v>271</v>
      </c>
      <c r="Q11" s="282" t="s">
        <v>271</v>
      </c>
      <c r="R11" s="282">
        <v>43140</v>
      </c>
      <c r="S11" s="353">
        <v>45840</v>
      </c>
      <c r="T11" s="353">
        <v>45846</v>
      </c>
      <c r="U11" s="282" t="s">
        <v>271</v>
      </c>
      <c r="V11" s="282" t="s">
        <v>271</v>
      </c>
      <c r="W11" s="282" t="s">
        <v>284</v>
      </c>
      <c r="X11" s="353">
        <v>45846</v>
      </c>
      <c r="Y11" s="282" t="s">
        <v>271</v>
      </c>
      <c r="Z11" s="282" t="s">
        <v>271</v>
      </c>
      <c r="AA11" s="282" t="s">
        <v>271</v>
      </c>
      <c r="AB11" s="354" t="s">
        <v>866</v>
      </c>
      <c r="AC11" s="526"/>
    </row>
    <row r="12" spans="1:53" ht="23.25">
      <c r="A12" s="330">
        <v>11</v>
      </c>
      <c r="B12" s="289" t="s">
        <v>18</v>
      </c>
      <c r="C12" s="391">
        <v>45827</v>
      </c>
      <c r="D12" s="391">
        <v>45841</v>
      </c>
      <c r="E12" s="497" t="s">
        <v>859</v>
      </c>
      <c r="F12" s="284" t="s">
        <v>281</v>
      </c>
      <c r="G12" s="309" t="s">
        <v>867</v>
      </c>
      <c r="H12" s="281" t="s">
        <v>868</v>
      </c>
      <c r="I12" s="363" t="s">
        <v>349</v>
      </c>
      <c r="J12" s="277">
        <v>2</v>
      </c>
      <c r="K12" s="284">
        <v>2</v>
      </c>
      <c r="L12" s="342">
        <v>9</v>
      </c>
      <c r="M12" s="282" t="s">
        <v>281</v>
      </c>
      <c r="N12" s="282" t="s">
        <v>276</v>
      </c>
      <c r="O12" s="282" t="s">
        <v>279</v>
      </c>
      <c r="P12" s="282" t="s">
        <v>274</v>
      </c>
      <c r="Q12" s="282" t="s">
        <v>279</v>
      </c>
      <c r="R12" s="319">
        <v>43120</v>
      </c>
      <c r="S12" s="353">
        <v>45840</v>
      </c>
      <c r="T12" s="353">
        <v>45840</v>
      </c>
      <c r="U12" s="282" t="s">
        <v>417</v>
      </c>
      <c r="V12" s="282" t="s">
        <v>279</v>
      </c>
      <c r="W12" s="319" t="s">
        <v>284</v>
      </c>
      <c r="X12" s="353">
        <v>45840</v>
      </c>
      <c r="Y12" s="319" t="s">
        <v>279</v>
      </c>
      <c r="Z12" s="282" t="s">
        <v>279</v>
      </c>
      <c r="AA12" s="282" t="s">
        <v>271</v>
      </c>
      <c r="AB12" s="489"/>
      <c r="AC12" s="526" t="s">
        <v>395</v>
      </c>
      <c r="AD12" s="355"/>
    </row>
    <row r="13" spans="1:53" ht="23.25">
      <c r="A13" s="334">
        <v>12</v>
      </c>
      <c r="B13" s="289" t="s">
        <v>18</v>
      </c>
      <c r="C13" s="391">
        <v>45827</v>
      </c>
      <c r="D13" s="391">
        <v>45841</v>
      </c>
      <c r="E13" s="497" t="s">
        <v>859</v>
      </c>
      <c r="F13" s="284" t="s">
        <v>281</v>
      </c>
      <c r="G13" s="539" t="s">
        <v>869</v>
      </c>
      <c r="H13" s="281" t="s">
        <v>870</v>
      </c>
      <c r="I13" s="279" t="s">
        <v>349</v>
      </c>
      <c r="J13" s="284">
        <v>2</v>
      </c>
      <c r="K13" s="284">
        <v>2</v>
      </c>
      <c r="L13" s="284">
        <v>9</v>
      </c>
      <c r="M13" s="282" t="s">
        <v>281</v>
      </c>
      <c r="N13" s="282" t="s">
        <v>276</v>
      </c>
      <c r="O13" s="282" t="s">
        <v>279</v>
      </c>
      <c r="P13" s="282" t="s">
        <v>274</v>
      </c>
      <c r="Q13" s="282" t="s">
        <v>279</v>
      </c>
      <c r="R13" s="425">
        <v>43128</v>
      </c>
      <c r="S13" s="293">
        <v>45840</v>
      </c>
      <c r="T13" s="293">
        <v>45840</v>
      </c>
      <c r="U13" s="282" t="s">
        <v>417</v>
      </c>
      <c r="V13" s="282" t="s">
        <v>279</v>
      </c>
      <c r="W13" s="282" t="s">
        <v>284</v>
      </c>
      <c r="X13" s="293">
        <v>45840</v>
      </c>
      <c r="Y13" s="282" t="s">
        <v>279</v>
      </c>
      <c r="Z13" s="282" t="s">
        <v>279</v>
      </c>
      <c r="AA13" s="282" t="s">
        <v>271</v>
      </c>
      <c r="AB13" s="354"/>
      <c r="AC13" s="526" t="s">
        <v>395</v>
      </c>
      <c r="AD13" s="355"/>
    </row>
    <row r="14" spans="1:53" ht="23.25">
      <c r="A14" s="330">
        <v>13</v>
      </c>
      <c r="B14" s="289" t="s">
        <v>18</v>
      </c>
      <c r="C14" s="391">
        <v>45827</v>
      </c>
      <c r="D14" s="391">
        <v>45841</v>
      </c>
      <c r="E14" s="497" t="s">
        <v>859</v>
      </c>
      <c r="F14" s="284" t="s">
        <v>276</v>
      </c>
      <c r="G14" s="539">
        <v>49038</v>
      </c>
      <c r="H14" s="281" t="s">
        <v>844</v>
      </c>
      <c r="I14" s="279" t="s">
        <v>287</v>
      </c>
      <c r="J14" s="284">
        <v>2</v>
      </c>
      <c r="K14" s="284">
        <v>1</v>
      </c>
      <c r="L14" s="284">
        <v>4</v>
      </c>
      <c r="M14" s="282" t="s">
        <v>271</v>
      </c>
      <c r="N14" s="282" t="s">
        <v>271</v>
      </c>
      <c r="O14" s="282" t="s">
        <v>271</v>
      </c>
      <c r="P14" s="282" t="s">
        <v>271</v>
      </c>
      <c r="Q14" s="282" t="s">
        <v>271</v>
      </c>
      <c r="R14" s="282"/>
      <c r="S14" s="293"/>
      <c r="T14" s="293"/>
      <c r="U14" s="282"/>
      <c r="V14" s="282"/>
      <c r="W14" s="282"/>
      <c r="X14" s="293"/>
      <c r="Y14" s="282"/>
      <c r="Z14" s="282"/>
      <c r="AA14" s="282"/>
      <c r="AB14" s="523" t="s">
        <v>813</v>
      </c>
      <c r="AC14" s="526"/>
      <c r="AD14" s="355"/>
    </row>
    <row r="15" spans="1:53" ht="12.75">
      <c r="A15" s="313"/>
      <c r="B15" s="284"/>
      <c r="C15" s="391"/>
      <c r="D15" s="391"/>
      <c r="E15" s="497"/>
      <c r="F15" s="284"/>
      <c r="G15" s="415"/>
      <c r="H15" s="281"/>
      <c r="I15" s="363"/>
      <c r="J15" s="284"/>
      <c r="K15" s="284"/>
      <c r="L15" s="284"/>
      <c r="M15" s="282"/>
      <c r="N15" s="282"/>
      <c r="O15" s="282"/>
      <c r="P15" s="282"/>
      <c r="Q15" s="282"/>
      <c r="R15" s="295"/>
      <c r="S15" s="293"/>
      <c r="T15" s="293"/>
      <c r="U15" s="282"/>
      <c r="V15" s="282"/>
      <c r="W15" s="282"/>
      <c r="X15" s="293"/>
      <c r="Y15" s="282"/>
      <c r="Z15" s="282"/>
      <c r="AA15" s="282"/>
      <c r="AB15" s="354"/>
      <c r="AC15" s="319"/>
      <c r="AD15" s="355"/>
    </row>
    <row r="16" spans="1:53" ht="14.25">
      <c r="A16" s="330"/>
      <c r="B16" s="289"/>
      <c r="C16" s="391"/>
      <c r="D16" s="391"/>
      <c r="E16" s="497"/>
      <c r="F16" s="284"/>
      <c r="G16" s="352"/>
      <c r="H16" s="281"/>
      <c r="I16" s="363"/>
      <c r="J16" s="277"/>
      <c r="K16" s="284"/>
      <c r="L16" s="342"/>
      <c r="M16" s="282"/>
      <c r="N16" s="282"/>
      <c r="O16" s="282"/>
      <c r="P16" s="282"/>
      <c r="Q16" s="282"/>
      <c r="R16" s="507"/>
      <c r="S16" s="360"/>
      <c r="T16" s="360"/>
      <c r="U16" s="282"/>
      <c r="V16" s="282"/>
      <c r="W16" s="282"/>
      <c r="X16" s="486"/>
      <c r="Y16" s="282"/>
      <c r="Z16" s="282"/>
      <c r="AA16" s="282"/>
      <c r="AB16" s="489"/>
      <c r="AC16" s="526"/>
    </row>
    <row r="17" spans="1:30" s="355" customFormat="1" ht="12.75">
      <c r="A17" s="330"/>
      <c r="B17" s="289"/>
      <c r="C17" s="391"/>
      <c r="D17" s="391"/>
      <c r="E17" s="497"/>
      <c r="F17" s="342"/>
      <c r="G17" s="309"/>
      <c r="H17" s="281"/>
      <c r="I17" s="363"/>
      <c r="J17" s="284"/>
      <c r="K17" s="284"/>
      <c r="L17" s="284"/>
      <c r="M17" s="282"/>
      <c r="N17" s="282"/>
      <c r="O17" s="282"/>
      <c r="P17" s="282"/>
      <c r="Q17" s="319"/>
      <c r="R17" s="319"/>
      <c r="S17" s="353"/>
      <c r="T17" s="353"/>
      <c r="U17" s="319"/>
      <c r="V17" s="319"/>
      <c r="W17" s="319"/>
      <c r="X17" s="353"/>
      <c r="Y17" s="319"/>
      <c r="Z17" s="282"/>
      <c r="AA17" s="319"/>
      <c r="AB17" s="534"/>
      <c r="AC17" s="526"/>
    </row>
    <row r="18" spans="1:30" s="355" customFormat="1" ht="12.75">
      <c r="A18" s="330"/>
      <c r="B18" s="289"/>
      <c r="C18" s="391"/>
      <c r="D18" s="391"/>
      <c r="E18" s="497"/>
      <c r="F18" s="284"/>
      <c r="G18" s="356"/>
      <c r="H18" s="281"/>
      <c r="I18" s="363"/>
      <c r="J18" s="295"/>
      <c r="K18" s="295"/>
      <c r="L18" s="295"/>
      <c r="M18" s="282"/>
      <c r="N18" s="282"/>
      <c r="O18" s="282"/>
      <c r="P18" s="282"/>
      <c r="Q18" s="284"/>
      <c r="R18" s="282"/>
      <c r="S18" s="353"/>
      <c r="T18" s="353"/>
      <c r="U18" s="282"/>
      <c r="V18" s="282"/>
      <c r="W18" s="282"/>
      <c r="X18" s="353"/>
      <c r="Y18" s="282"/>
      <c r="Z18" s="319"/>
      <c r="AA18" s="282"/>
      <c r="AB18" s="354"/>
      <c r="AC18" s="526"/>
    </row>
    <row r="19" spans="1:30" ht="12.75">
      <c r="A19" s="330"/>
      <c r="B19" s="289"/>
      <c r="C19" s="391"/>
      <c r="D19" s="391"/>
      <c r="E19" s="497"/>
      <c r="F19" s="284"/>
      <c r="G19" s="282"/>
      <c r="H19" s="336"/>
      <c r="I19" s="363"/>
      <c r="J19" s="295"/>
      <c r="K19" s="295"/>
      <c r="L19" s="295"/>
      <c r="M19" s="282"/>
      <c r="N19" s="282"/>
      <c r="O19" s="282"/>
      <c r="P19" s="282"/>
      <c r="Q19" s="282"/>
      <c r="R19" s="282"/>
      <c r="S19" s="353"/>
      <c r="T19" s="282"/>
      <c r="U19" s="282"/>
      <c r="V19" s="282"/>
      <c r="W19" s="282"/>
      <c r="X19" s="282"/>
      <c r="Y19" s="282"/>
      <c r="Z19" s="282"/>
      <c r="AA19" s="282"/>
      <c r="AB19" s="454"/>
      <c r="AC19" s="319"/>
    </row>
    <row r="20" spans="1:30" ht="12.75">
      <c r="A20" s="313"/>
      <c r="B20" s="284"/>
      <c r="C20" s="391"/>
      <c r="D20" s="391"/>
      <c r="E20" s="497"/>
      <c r="F20" s="284"/>
      <c r="G20" s="282"/>
      <c r="H20" s="336"/>
      <c r="I20" s="279"/>
      <c r="J20" s="284"/>
      <c r="K20" s="284"/>
      <c r="L20" s="284"/>
      <c r="M20" s="282"/>
      <c r="N20" s="282"/>
      <c r="O20" s="282"/>
      <c r="P20" s="282"/>
      <c r="Q20" s="282"/>
      <c r="R20" s="295"/>
      <c r="S20" s="293"/>
      <c r="T20" s="293"/>
      <c r="U20" s="282"/>
      <c r="V20" s="282"/>
      <c r="W20" s="282"/>
      <c r="X20" s="293"/>
      <c r="Y20" s="282"/>
      <c r="Z20" s="282"/>
      <c r="AA20" s="282"/>
      <c r="AB20" s="354"/>
      <c r="AC20" s="319"/>
      <c r="AD20" s="355"/>
    </row>
    <row r="21" spans="1:30" ht="12.75">
      <c r="A21" s="313"/>
      <c r="B21" s="284"/>
      <c r="C21" s="391"/>
      <c r="D21" s="391"/>
      <c r="E21" s="497"/>
      <c r="F21" s="284"/>
      <c r="G21" s="415"/>
      <c r="H21" s="281"/>
      <c r="I21" s="279"/>
      <c r="J21" s="284"/>
      <c r="K21" s="284"/>
      <c r="L21" s="284"/>
      <c r="M21" s="282"/>
      <c r="N21" s="282"/>
      <c r="O21" s="342"/>
      <c r="P21" s="282"/>
      <c r="Q21" s="282"/>
      <c r="R21" s="278"/>
      <c r="S21" s="293"/>
      <c r="T21" s="293"/>
      <c r="U21" s="282"/>
      <c r="V21" s="282"/>
      <c r="W21" s="282"/>
      <c r="X21" s="293"/>
      <c r="Y21" s="282"/>
      <c r="Z21" s="282"/>
      <c r="AA21" s="282"/>
      <c r="AB21" s="354"/>
      <c r="AC21" s="319"/>
    </row>
    <row r="22" spans="1:30" ht="12.75">
      <c r="A22" s="313"/>
      <c r="B22" s="282"/>
      <c r="C22" s="353"/>
      <c r="D22" s="353"/>
      <c r="E22" s="497"/>
      <c r="F22" s="284"/>
      <c r="G22" s="282"/>
      <c r="H22" s="416"/>
      <c r="I22" s="279"/>
      <c r="J22" s="284"/>
      <c r="K22" s="284"/>
      <c r="L22" s="284"/>
      <c r="M22" s="282"/>
      <c r="N22" s="282"/>
      <c r="O22" s="282"/>
      <c r="P22" s="282"/>
      <c r="Q22" s="282"/>
      <c r="R22" s="282"/>
      <c r="S22" s="293"/>
      <c r="T22" s="293"/>
      <c r="U22" s="282"/>
      <c r="V22" s="282"/>
      <c r="W22" s="282"/>
      <c r="X22" s="293"/>
      <c r="Y22" s="282"/>
      <c r="Z22" s="282"/>
      <c r="AA22" s="282"/>
      <c r="AB22" s="354"/>
      <c r="AC22" s="319"/>
      <c r="AD22" s="355"/>
    </row>
    <row r="23" spans="1:30" ht="12.75">
      <c r="A23" s="313"/>
      <c r="B23" s="282"/>
      <c r="C23" s="353"/>
      <c r="D23" s="353"/>
      <c r="E23" s="497"/>
      <c r="F23" s="284"/>
      <c r="G23" s="282"/>
      <c r="H23" s="281"/>
      <c r="I23" s="279"/>
      <c r="J23" s="284"/>
      <c r="K23" s="284"/>
      <c r="L23" s="284"/>
      <c r="M23" s="282"/>
      <c r="N23" s="282"/>
      <c r="O23" s="282"/>
      <c r="P23" s="282"/>
      <c r="Q23" s="282"/>
      <c r="R23" s="278"/>
      <c r="S23" s="293"/>
      <c r="T23" s="293"/>
      <c r="U23" s="282"/>
      <c r="V23" s="282"/>
      <c r="W23" s="282"/>
      <c r="X23" s="293"/>
      <c r="Y23" s="282"/>
      <c r="Z23" s="282"/>
      <c r="AA23" s="282"/>
      <c r="AB23" s="354"/>
      <c r="AC23" s="319"/>
      <c r="AD23" s="355"/>
    </row>
    <row r="24" spans="1:30" ht="12.75">
      <c r="A24" s="313"/>
      <c r="B24" s="282"/>
      <c r="C24" s="353"/>
      <c r="D24" s="353"/>
      <c r="E24" s="497"/>
      <c r="F24" s="284"/>
      <c r="G24" s="282"/>
      <c r="H24" s="281"/>
      <c r="I24" s="279"/>
      <c r="J24" s="284"/>
      <c r="K24" s="284"/>
      <c r="L24" s="284"/>
      <c r="M24" s="282"/>
      <c r="N24" s="282"/>
      <c r="O24" s="282"/>
      <c r="P24" s="282"/>
      <c r="Q24" s="282"/>
      <c r="R24" s="278"/>
      <c r="S24" s="293"/>
      <c r="T24" s="293"/>
      <c r="U24" s="282"/>
      <c r="V24" s="282"/>
      <c r="W24" s="282"/>
      <c r="X24" s="293"/>
      <c r="Y24" s="282"/>
      <c r="Z24" s="282"/>
      <c r="AA24" s="282"/>
      <c r="AB24" s="354"/>
      <c r="AC24" s="319"/>
    </row>
    <row r="25" spans="1:30" ht="12.75">
      <c r="A25" s="313"/>
      <c r="B25" s="282"/>
      <c r="C25" s="353"/>
      <c r="D25" s="353"/>
      <c r="E25" s="497"/>
      <c r="F25" s="284"/>
      <c r="G25" s="282"/>
      <c r="H25" s="281"/>
      <c r="I25" s="279"/>
      <c r="J25" s="284"/>
      <c r="K25" s="284"/>
      <c r="L25" s="284"/>
      <c r="M25" s="282"/>
      <c r="N25" s="282"/>
      <c r="O25" s="282"/>
      <c r="P25" s="282"/>
      <c r="Q25" s="282"/>
      <c r="R25" s="278"/>
      <c r="S25" s="293"/>
      <c r="T25" s="293"/>
      <c r="U25" s="282"/>
      <c r="V25" s="282"/>
      <c r="W25" s="282"/>
      <c r="X25" s="293"/>
      <c r="Y25" s="282"/>
      <c r="Z25" s="282"/>
      <c r="AA25" s="282"/>
      <c r="AB25" s="354"/>
      <c r="AC25" s="319"/>
    </row>
    <row r="26" spans="1:30" ht="12.75">
      <c r="A26" s="313"/>
      <c r="B26" s="282"/>
      <c r="C26" s="353"/>
      <c r="D26" s="353"/>
      <c r="E26" s="497"/>
      <c r="F26" s="342"/>
      <c r="G26" s="284"/>
      <c r="H26" s="281"/>
      <c r="I26" s="279"/>
      <c r="J26" s="284"/>
      <c r="K26" s="284"/>
      <c r="L26" s="284"/>
      <c r="M26" s="282"/>
      <c r="N26" s="282"/>
      <c r="O26" s="282"/>
      <c r="P26" s="282"/>
      <c r="Q26" s="282"/>
      <c r="R26" s="319"/>
      <c r="S26" s="293"/>
      <c r="T26" s="293"/>
      <c r="U26" s="282"/>
      <c r="V26" s="282"/>
      <c r="W26" s="282"/>
      <c r="X26" s="293"/>
      <c r="Y26" s="282"/>
      <c r="Z26" s="282"/>
      <c r="AA26" s="282"/>
      <c r="AB26" s="354"/>
      <c r="AC26" s="319"/>
      <c r="AD26" s="355"/>
    </row>
    <row r="27" spans="1:30" ht="12.75">
      <c r="A27" s="313"/>
      <c r="B27" s="282"/>
      <c r="C27" s="353"/>
      <c r="D27" s="457"/>
      <c r="E27" s="498"/>
      <c r="F27" s="284"/>
      <c r="G27" s="279"/>
      <c r="H27" s="281"/>
      <c r="I27" s="279"/>
      <c r="J27" s="277"/>
      <c r="K27" s="284"/>
      <c r="L27" s="342"/>
      <c r="M27" s="282"/>
      <c r="N27" s="282"/>
      <c r="O27" s="282"/>
      <c r="P27" s="282"/>
      <c r="Q27" s="282"/>
      <c r="R27" s="282"/>
      <c r="S27" s="293"/>
      <c r="T27" s="293"/>
      <c r="U27" s="282"/>
      <c r="V27" s="282"/>
      <c r="W27" s="282"/>
      <c r="X27" s="293"/>
      <c r="Y27" s="282"/>
      <c r="Z27" s="282"/>
      <c r="AA27" s="282"/>
      <c r="AB27" s="354"/>
      <c r="AC27" s="319"/>
      <c r="AD27" s="355"/>
    </row>
    <row r="28" spans="1:30" ht="12.75">
      <c r="A28" s="313"/>
      <c r="B28" s="289"/>
      <c r="C28" s="391"/>
      <c r="D28" s="391"/>
      <c r="E28" s="458"/>
      <c r="F28" s="280"/>
      <c r="G28" s="278"/>
      <c r="H28" s="336"/>
      <c r="I28" s="279"/>
      <c r="J28" s="277"/>
      <c r="K28" s="284"/>
      <c r="L28" s="342"/>
      <c r="M28" s="278"/>
      <c r="N28" s="278"/>
      <c r="O28" s="278"/>
      <c r="P28" s="278"/>
      <c r="Q28" s="278"/>
      <c r="R28" s="278"/>
      <c r="S28" s="278"/>
      <c r="T28" s="278"/>
      <c r="U28" s="278"/>
      <c r="V28" s="278"/>
      <c r="W28" s="278"/>
      <c r="X28" s="278"/>
      <c r="Y28" s="278"/>
      <c r="Z28" s="278"/>
      <c r="AA28" s="278"/>
      <c r="AB28" s="361"/>
      <c r="AC28" s="319"/>
      <c r="AD28" s="355"/>
    </row>
    <row r="29" spans="1:30" ht="12.75">
      <c r="A29" s="313"/>
      <c r="B29" s="279"/>
      <c r="C29" s="392"/>
      <c r="D29" s="392"/>
      <c r="E29" s="395"/>
      <c r="F29" s="279"/>
      <c r="G29" s="282"/>
      <c r="H29" s="281"/>
      <c r="I29" s="279"/>
      <c r="J29" s="277"/>
      <c r="K29" s="284"/>
      <c r="L29" s="342"/>
      <c r="M29" s="278"/>
      <c r="N29" s="278"/>
      <c r="O29" s="278"/>
      <c r="P29" s="278"/>
      <c r="Q29" s="278"/>
      <c r="R29" s="278"/>
      <c r="S29" s="293"/>
      <c r="T29" s="293"/>
      <c r="U29" s="282"/>
      <c r="V29" s="282"/>
      <c r="W29" s="278"/>
      <c r="X29" s="293"/>
      <c r="Y29" s="278"/>
      <c r="Z29" s="278"/>
      <c r="AA29" s="278"/>
      <c r="AB29" s="361"/>
      <c r="AC29" s="319"/>
    </row>
    <row r="30" spans="1:30" ht="12.75">
      <c r="A30" s="313"/>
      <c r="B30" s="279"/>
      <c r="C30" s="392"/>
      <c r="D30" s="392"/>
      <c r="E30" s="72"/>
      <c r="F30" s="389"/>
      <c r="G30" s="309"/>
      <c r="H30" s="281"/>
      <c r="I30" s="279"/>
      <c r="J30" s="282"/>
      <c r="K30" s="282"/>
      <c r="L30" s="424"/>
      <c r="M30" s="295"/>
      <c r="N30" s="278"/>
      <c r="O30" s="278"/>
      <c r="P30" s="278"/>
      <c r="Q30" s="278"/>
      <c r="R30" s="282"/>
      <c r="S30" s="353"/>
      <c r="T30" s="353"/>
      <c r="U30" s="295"/>
      <c r="V30" s="295"/>
      <c r="W30" s="282"/>
      <c r="X30" s="353"/>
      <c r="Y30" s="295"/>
      <c r="Z30" s="278"/>
      <c r="AA30" s="278"/>
      <c r="AB30" s="354"/>
      <c r="AC30" s="319"/>
      <c r="AD30" s="355"/>
    </row>
    <row r="31" spans="1:30" ht="12.75">
      <c r="A31" s="313"/>
      <c r="B31" s="282"/>
      <c r="C31" s="353"/>
      <c r="D31" s="353"/>
      <c r="E31" s="72"/>
      <c r="F31" s="282"/>
      <c r="G31" s="282"/>
      <c r="H31" s="281"/>
      <c r="I31" s="279"/>
      <c r="J31" s="295"/>
      <c r="K31" s="342"/>
      <c r="L31" s="342"/>
      <c r="M31" s="278"/>
      <c r="N31" s="278"/>
      <c r="O31" s="278"/>
      <c r="P31" s="278"/>
      <c r="Q31" s="342"/>
      <c r="R31" s="278"/>
      <c r="S31" s="353"/>
      <c r="T31" s="353"/>
      <c r="U31" s="278"/>
      <c r="V31" s="278"/>
      <c r="W31" s="278"/>
      <c r="X31" s="293"/>
      <c r="Y31" s="278"/>
      <c r="Z31" s="278"/>
      <c r="AA31" s="278"/>
      <c r="AB31" s="361"/>
      <c r="AC31" s="319"/>
      <c r="AD31" s="355"/>
    </row>
    <row r="32" spans="1:30" ht="12.75">
      <c r="A32" s="313"/>
      <c r="B32" s="282"/>
      <c r="C32" s="353"/>
      <c r="D32" s="353"/>
      <c r="E32" s="72"/>
      <c r="F32" s="282"/>
      <c r="G32" s="282"/>
      <c r="H32" s="281"/>
      <c r="I32" s="279"/>
      <c r="J32" s="277"/>
      <c r="K32" s="284"/>
      <c r="L32" s="342"/>
      <c r="M32" s="278"/>
      <c r="N32" s="278"/>
      <c r="O32" s="278"/>
      <c r="P32" s="278"/>
      <c r="Q32" s="278"/>
      <c r="R32" s="278"/>
      <c r="S32" s="293"/>
      <c r="T32" s="293"/>
      <c r="U32" s="278"/>
      <c r="V32" s="278"/>
      <c r="W32" s="278"/>
      <c r="X32" s="278"/>
      <c r="Y32" s="278"/>
      <c r="Z32" s="278"/>
      <c r="AA32" s="278"/>
      <c r="AB32" s="361"/>
      <c r="AC32" s="319"/>
      <c r="AD32" s="355"/>
    </row>
    <row r="33" spans="1:30" ht="12.75">
      <c r="A33" s="313"/>
      <c r="B33" s="292"/>
      <c r="C33" s="390"/>
      <c r="D33" s="390"/>
      <c r="E33" s="72"/>
      <c r="F33" s="389"/>
      <c r="G33" s="309"/>
      <c r="H33" s="281"/>
      <c r="I33" s="279"/>
      <c r="J33" s="295"/>
      <c r="K33" s="342"/>
      <c r="L33" s="295"/>
      <c r="M33" s="295"/>
      <c r="N33" s="278"/>
      <c r="O33" s="278"/>
      <c r="P33" s="278"/>
      <c r="Q33" s="278"/>
      <c r="R33" s="278"/>
      <c r="S33" s="278"/>
      <c r="T33" s="278"/>
      <c r="U33" s="278"/>
      <c r="V33" s="278"/>
      <c r="W33" s="278"/>
      <c r="X33" s="278"/>
      <c r="Y33" s="278"/>
      <c r="Z33" s="278"/>
      <c r="AA33" s="278"/>
      <c r="AB33" s="361"/>
      <c r="AC33" s="319"/>
    </row>
    <row r="34" spans="1:30" ht="12.75">
      <c r="A34" s="313"/>
      <c r="B34" s="282"/>
      <c r="C34" s="353"/>
      <c r="D34" s="353"/>
      <c r="E34" s="72"/>
      <c r="F34" s="282"/>
      <c r="G34" s="282"/>
      <c r="H34" s="281"/>
      <c r="I34" s="279"/>
      <c r="J34" s="277"/>
      <c r="K34" s="284"/>
      <c r="L34" s="425"/>
      <c r="M34" s="279"/>
      <c r="N34" s="282"/>
      <c r="O34" s="282"/>
      <c r="P34" s="282"/>
      <c r="Q34" s="282"/>
      <c r="R34" s="319"/>
      <c r="S34" s="359"/>
      <c r="T34" s="359"/>
      <c r="U34" s="282"/>
      <c r="V34" s="282"/>
      <c r="W34" s="282"/>
      <c r="X34" s="359"/>
      <c r="Y34" s="357"/>
      <c r="Z34" s="319"/>
      <c r="AA34" s="319"/>
      <c r="AB34" s="354"/>
      <c r="AC34" s="319"/>
      <c r="AD34" s="355"/>
    </row>
    <row r="35" spans="1:30" ht="12.75">
      <c r="A35" s="313"/>
      <c r="B35" s="282"/>
      <c r="C35" s="353"/>
      <c r="D35" s="353"/>
      <c r="E35" s="72"/>
      <c r="F35" s="282"/>
      <c r="G35" s="282"/>
      <c r="H35" s="281"/>
      <c r="I35" s="279"/>
      <c r="J35" s="295"/>
      <c r="K35" s="342"/>
      <c r="L35" s="342"/>
      <c r="M35" s="278"/>
      <c r="N35" s="278"/>
      <c r="O35" s="278"/>
      <c r="P35" s="278"/>
      <c r="Q35" s="278"/>
      <c r="R35" s="278"/>
      <c r="S35" s="278"/>
      <c r="T35" s="278"/>
      <c r="U35" s="278"/>
      <c r="V35" s="278"/>
      <c r="W35" s="278"/>
      <c r="X35" s="278"/>
      <c r="Y35" s="278"/>
      <c r="Z35" s="278"/>
      <c r="AA35" s="278"/>
      <c r="AB35" s="361"/>
      <c r="AC35" s="319"/>
    </row>
    <row r="36" spans="1:30" ht="12.75">
      <c r="A36" s="313"/>
      <c r="B36" s="278"/>
      <c r="C36" s="360"/>
      <c r="D36" s="360"/>
      <c r="E36" s="386"/>
      <c r="F36" s="278"/>
      <c r="G36" s="278"/>
      <c r="H36" s="336"/>
      <c r="I36" s="289"/>
      <c r="J36" s="295"/>
      <c r="K36" s="342"/>
      <c r="L36" s="342"/>
      <c r="M36" s="278"/>
      <c r="N36" s="278"/>
      <c r="O36" s="278"/>
      <c r="P36" s="278"/>
      <c r="Q36" s="278"/>
      <c r="R36" s="278"/>
      <c r="S36" s="278"/>
      <c r="T36" s="278"/>
      <c r="U36" s="278"/>
      <c r="V36" s="278"/>
      <c r="W36" s="278"/>
      <c r="X36" s="278"/>
      <c r="Y36" s="278"/>
      <c r="Z36" s="278"/>
      <c r="AA36" s="278"/>
      <c r="AB36" s="361"/>
      <c r="AC36" s="319"/>
    </row>
    <row r="37" spans="1:30" ht="12.75">
      <c r="A37" s="313"/>
      <c r="B37" s="282"/>
      <c r="C37" s="353"/>
      <c r="D37" s="353"/>
      <c r="E37" s="72"/>
      <c r="F37" s="282"/>
      <c r="G37" s="282"/>
      <c r="H37" s="281"/>
      <c r="I37" s="282"/>
      <c r="J37" s="403"/>
      <c r="K37" s="342"/>
      <c r="L37" s="342"/>
      <c r="M37" s="278"/>
      <c r="N37" s="278"/>
      <c r="O37" s="278"/>
      <c r="P37" s="278"/>
      <c r="Q37" s="278"/>
      <c r="R37" s="278"/>
      <c r="S37" s="278"/>
      <c r="T37" s="278"/>
      <c r="U37" s="278"/>
      <c r="V37" s="278"/>
      <c r="W37" s="278"/>
      <c r="X37" s="278"/>
      <c r="Y37" s="278"/>
      <c r="Z37" s="278"/>
      <c r="AA37" s="278"/>
      <c r="AB37" s="361"/>
      <c r="AC37" s="319"/>
    </row>
    <row r="38" spans="1:30" s="53" customFormat="1" ht="12.75">
      <c r="A38" s="404"/>
      <c r="B38" s="292"/>
      <c r="C38" s="390"/>
      <c r="D38" s="390"/>
      <c r="E38" s="405"/>
      <c r="F38" s="292"/>
      <c r="G38" s="406"/>
      <c r="H38" s="407"/>
      <c r="I38" s="409"/>
      <c r="J38" s="295"/>
      <c r="K38" s="342"/>
      <c r="L38" s="342"/>
      <c r="M38" s="278"/>
      <c r="N38" s="278"/>
      <c r="O38" s="278"/>
      <c r="P38" s="278"/>
      <c r="Q38" s="358"/>
      <c r="R38" s="358"/>
      <c r="S38" s="360"/>
      <c r="T38" s="360"/>
      <c r="U38" s="358"/>
      <c r="V38" s="358"/>
      <c r="W38" s="358"/>
      <c r="X38" s="360"/>
      <c r="Y38" s="358"/>
      <c r="Z38" s="358"/>
      <c r="AA38" s="358"/>
      <c r="AB38" s="361"/>
      <c r="AC38" s="358"/>
    </row>
    <row r="39" spans="1:30" ht="12.75">
      <c r="E39" s="499"/>
      <c r="F39" s="24"/>
      <c r="H39" s="23"/>
      <c r="J39" s="200"/>
      <c r="K39" s="200"/>
      <c r="L39" s="200"/>
      <c r="N39" s="24"/>
      <c r="P39" s="24"/>
      <c r="Q39" s="23"/>
      <c r="R39" s="24"/>
      <c r="S39" s="24"/>
      <c r="T39" s="24"/>
      <c r="U39" s="24"/>
    </row>
    <row r="40" spans="1:30" ht="12.75">
      <c r="E40" s="499"/>
      <c r="F40" s="24"/>
      <c r="H40" s="23"/>
      <c r="J40" s="200"/>
      <c r="K40" s="200"/>
      <c r="L40" s="200"/>
      <c r="N40" s="24"/>
      <c r="P40" s="24"/>
      <c r="Q40" s="23"/>
      <c r="R40" s="24"/>
      <c r="S40" s="24"/>
      <c r="T40" s="24"/>
      <c r="U40" s="24"/>
    </row>
    <row r="41" spans="1:30" ht="12.75">
      <c r="E41" s="499"/>
      <c r="F41" s="24"/>
      <c r="H41" s="107"/>
      <c r="J41" s="200"/>
      <c r="K41" s="200"/>
      <c r="L41" s="200"/>
      <c r="N41" s="24"/>
      <c r="P41" s="24"/>
      <c r="Q41" s="23"/>
      <c r="R41" s="24"/>
      <c r="S41" s="24"/>
      <c r="T41" s="24"/>
      <c r="U41" s="24"/>
    </row>
    <row r="42" spans="1:30" ht="12.75">
      <c r="E42" s="499"/>
      <c r="F42" s="24"/>
      <c r="H42" s="23"/>
      <c r="J42" s="200"/>
      <c r="K42" s="200"/>
      <c r="L42" s="200"/>
      <c r="N42" s="24"/>
      <c r="P42" s="24"/>
      <c r="Q42" s="23"/>
      <c r="R42" s="24"/>
      <c r="S42" s="24"/>
      <c r="T42" s="24"/>
      <c r="U42" s="24"/>
    </row>
    <row r="43" spans="1:30" ht="12.75">
      <c r="E43" s="499"/>
      <c r="F43" s="24"/>
      <c r="H43" s="23"/>
      <c r="J43" s="200"/>
      <c r="K43" s="200"/>
      <c r="L43" s="200"/>
      <c r="N43" s="24"/>
      <c r="P43" s="24"/>
      <c r="Q43" s="23"/>
      <c r="R43" s="24"/>
      <c r="S43" s="24"/>
      <c r="T43" s="24"/>
      <c r="U43" s="24"/>
    </row>
    <row r="44" spans="1:30" ht="12.75">
      <c r="E44" s="499"/>
      <c r="F44" s="24"/>
      <c r="H44" s="23"/>
      <c r="J44" s="200"/>
      <c r="K44" s="200"/>
      <c r="L44" s="200"/>
      <c r="N44" s="24"/>
      <c r="P44" s="24"/>
      <c r="Q44" s="23"/>
      <c r="R44" s="24"/>
      <c r="S44" s="24"/>
      <c r="T44" s="24"/>
      <c r="U44" s="24"/>
    </row>
    <row r="45" spans="1:30" ht="12.75">
      <c r="E45" s="499"/>
      <c r="F45" s="24"/>
      <c r="H45" s="23"/>
      <c r="J45" s="200"/>
      <c r="K45" s="200"/>
      <c r="L45" s="200"/>
      <c r="N45" s="24"/>
      <c r="P45" s="24"/>
      <c r="Q45" s="23"/>
      <c r="R45" s="24"/>
      <c r="S45" s="24"/>
      <c r="T45" s="24"/>
      <c r="U45" s="24"/>
    </row>
    <row r="46" spans="1:30" ht="12.75">
      <c r="E46" s="499"/>
      <c r="F46" s="24"/>
      <c r="H46" s="23"/>
      <c r="J46" s="200"/>
      <c r="K46" s="200"/>
      <c r="L46" s="200"/>
      <c r="N46" s="24"/>
      <c r="P46" s="24"/>
      <c r="Q46" s="23"/>
      <c r="R46" s="24"/>
      <c r="S46" s="24"/>
      <c r="T46" s="24"/>
      <c r="U46" s="24"/>
    </row>
    <row r="47" spans="1:30" ht="12.75">
      <c r="E47" s="499"/>
      <c r="F47" s="24"/>
      <c r="H47" s="23"/>
      <c r="J47" s="200"/>
      <c r="K47" s="200"/>
      <c r="L47" s="200"/>
      <c r="N47" s="24"/>
      <c r="P47" s="24"/>
      <c r="Q47" s="23"/>
      <c r="R47" s="24"/>
      <c r="S47" s="24"/>
      <c r="T47" s="24"/>
      <c r="U47" s="24"/>
    </row>
    <row r="48" spans="1:30" ht="12.75">
      <c r="E48" s="499"/>
      <c r="F48" s="24"/>
      <c r="H48" s="23"/>
      <c r="J48" s="200"/>
      <c r="K48" s="200"/>
      <c r="L48" s="200"/>
      <c r="N48" s="24"/>
      <c r="P48" s="24"/>
      <c r="Q48" s="23"/>
      <c r="R48" s="24"/>
      <c r="S48" s="24"/>
      <c r="T48" s="24"/>
      <c r="U48" s="24"/>
    </row>
    <row r="49" spans="5:21" ht="12.75">
      <c r="E49" s="499"/>
      <c r="F49" s="24"/>
      <c r="H49" s="23"/>
      <c r="J49" s="200"/>
      <c r="K49" s="200"/>
      <c r="L49" s="200"/>
      <c r="N49" s="24"/>
      <c r="P49" s="24"/>
      <c r="Q49" s="23"/>
      <c r="R49" s="24"/>
      <c r="S49" s="24"/>
      <c r="T49" s="24"/>
      <c r="U49" s="24"/>
    </row>
    <row r="50" spans="5:21" ht="12.75">
      <c r="E50" s="499"/>
      <c r="F50" s="24"/>
      <c r="H50" s="23"/>
      <c r="J50" s="200"/>
      <c r="K50" s="200"/>
      <c r="L50" s="200"/>
      <c r="N50" s="24"/>
      <c r="P50" s="24"/>
      <c r="Q50" s="23"/>
      <c r="R50" s="24"/>
      <c r="S50" s="24"/>
      <c r="T50" s="24"/>
      <c r="U50" s="24"/>
    </row>
    <row r="51" spans="5:21" ht="12.75">
      <c r="E51" s="499"/>
      <c r="F51" s="24"/>
      <c r="H51" s="23"/>
      <c r="J51" s="200"/>
      <c r="K51" s="200"/>
      <c r="L51" s="200"/>
      <c r="N51" s="24"/>
      <c r="P51" s="24"/>
      <c r="Q51" s="23"/>
      <c r="R51" s="24"/>
      <c r="S51" s="24"/>
      <c r="T51" s="24"/>
      <c r="U51" s="24"/>
    </row>
    <row r="52" spans="5:21" ht="12.75">
      <c r="E52" s="499"/>
      <c r="F52" s="24"/>
      <c r="H52" s="23"/>
      <c r="J52" s="200"/>
      <c r="K52" s="200"/>
      <c r="L52" s="200"/>
      <c r="N52" s="24"/>
      <c r="P52" s="24"/>
      <c r="Q52" s="23"/>
      <c r="R52" s="24"/>
      <c r="S52" s="24"/>
      <c r="T52" s="24"/>
      <c r="U52" s="24"/>
    </row>
    <row r="53" spans="5:21" ht="12.75">
      <c r="E53" s="499"/>
      <c r="F53" s="24"/>
      <c r="H53" s="23"/>
      <c r="J53" s="200"/>
      <c r="K53" s="200"/>
      <c r="L53" s="200"/>
      <c r="N53" s="24"/>
      <c r="P53" s="24"/>
      <c r="Q53" s="23"/>
      <c r="R53" s="24"/>
      <c r="S53" s="24"/>
      <c r="T53" s="24"/>
      <c r="U53" s="24"/>
    </row>
    <row r="54" spans="5:21" ht="12.75">
      <c r="E54" s="499"/>
      <c r="F54" s="24"/>
      <c r="H54" s="23"/>
      <c r="J54" s="200"/>
      <c r="K54" s="200"/>
      <c r="L54" s="200"/>
      <c r="N54" s="24"/>
      <c r="P54" s="24"/>
      <c r="Q54" s="23"/>
      <c r="R54" s="24"/>
      <c r="S54" s="24"/>
      <c r="T54" s="24"/>
      <c r="U54" s="24"/>
    </row>
    <row r="55" spans="5:21" ht="12.75">
      <c r="E55" s="499"/>
      <c r="F55" s="24"/>
      <c r="H55" s="23"/>
      <c r="J55" s="200"/>
      <c r="K55" s="200"/>
      <c r="L55" s="200"/>
      <c r="N55" s="24"/>
      <c r="P55" s="24"/>
      <c r="Q55" s="23"/>
      <c r="R55" s="24"/>
      <c r="S55" s="24"/>
      <c r="T55" s="24"/>
      <c r="U55" s="24"/>
    </row>
    <row r="56" spans="5:21" ht="12.75">
      <c r="E56" s="499"/>
      <c r="F56" s="24"/>
      <c r="H56" s="23"/>
      <c r="J56" s="200"/>
      <c r="K56" s="200"/>
      <c r="L56" s="200"/>
      <c r="N56" s="24"/>
      <c r="P56" s="24"/>
      <c r="Q56" s="23"/>
      <c r="R56" s="24"/>
      <c r="S56" s="24"/>
      <c r="T56" s="24"/>
      <c r="U56" s="24"/>
    </row>
    <row r="57" spans="5:21" ht="12.75">
      <c r="E57" s="499"/>
      <c r="F57" s="24"/>
      <c r="H57" s="23"/>
      <c r="J57" s="200"/>
      <c r="K57" s="200"/>
      <c r="L57" s="200"/>
      <c r="N57" s="24"/>
      <c r="P57" s="24"/>
      <c r="Q57" s="23"/>
      <c r="R57" s="24"/>
      <c r="S57" s="24"/>
      <c r="T57" s="24"/>
      <c r="U57" s="24"/>
    </row>
    <row r="58" spans="5:21" ht="12.75">
      <c r="E58" s="499"/>
      <c r="F58" s="24"/>
      <c r="H58" s="23"/>
      <c r="J58" s="200"/>
      <c r="K58" s="200"/>
      <c r="L58" s="200"/>
      <c r="N58" s="24"/>
      <c r="P58" s="24"/>
      <c r="Q58" s="23"/>
      <c r="R58" s="24"/>
      <c r="S58" s="24"/>
      <c r="T58" s="24"/>
      <c r="U58" s="24"/>
    </row>
    <row r="59" spans="5:21" ht="12.75">
      <c r="E59" s="499"/>
      <c r="F59" s="24"/>
      <c r="H59" s="23"/>
      <c r="J59" s="200"/>
      <c r="K59" s="200"/>
      <c r="L59" s="200"/>
      <c r="N59" s="24"/>
      <c r="P59" s="24"/>
      <c r="Q59" s="23"/>
      <c r="R59" s="24"/>
      <c r="S59" s="24"/>
      <c r="T59" s="24"/>
      <c r="U59" s="24"/>
    </row>
    <row r="60" spans="5:21" ht="12.75">
      <c r="E60" s="499"/>
      <c r="F60" s="24"/>
      <c r="H60" s="23"/>
      <c r="J60" s="200"/>
      <c r="K60" s="200"/>
      <c r="L60" s="200"/>
      <c r="N60" s="24"/>
      <c r="P60" s="24"/>
      <c r="Q60" s="23"/>
      <c r="R60" s="24"/>
      <c r="S60" s="24"/>
      <c r="T60" s="24"/>
      <c r="U60" s="24"/>
    </row>
    <row r="61" spans="5:21" ht="12.75">
      <c r="E61" s="499"/>
      <c r="F61" s="24"/>
      <c r="H61" s="23"/>
      <c r="J61" s="200"/>
      <c r="K61" s="200"/>
      <c r="L61" s="200"/>
      <c r="N61" s="24"/>
      <c r="P61" s="24"/>
      <c r="Q61" s="23"/>
      <c r="R61" s="24"/>
      <c r="S61" s="24"/>
      <c r="T61" s="24"/>
      <c r="U61" s="24"/>
    </row>
    <row r="62" spans="5:21" ht="12.75">
      <c r="E62" s="499"/>
      <c r="F62" s="24"/>
      <c r="H62" s="23"/>
      <c r="J62" s="200"/>
      <c r="K62" s="200"/>
      <c r="L62" s="200"/>
      <c r="N62" s="24"/>
      <c r="P62" s="24"/>
      <c r="Q62" s="23"/>
      <c r="R62" s="24"/>
      <c r="S62" s="24"/>
      <c r="T62" s="24"/>
      <c r="U62" s="24"/>
    </row>
    <row r="63" spans="5:21" ht="12.75">
      <c r="E63" s="499"/>
      <c r="F63" s="24"/>
      <c r="H63" s="23"/>
      <c r="J63" s="200"/>
      <c r="K63" s="200"/>
      <c r="L63" s="200"/>
      <c r="N63" s="24"/>
      <c r="P63" s="24"/>
      <c r="Q63" s="23"/>
      <c r="R63" s="24"/>
      <c r="S63" s="24"/>
      <c r="T63" s="24"/>
      <c r="U63" s="24"/>
    </row>
    <row r="64" spans="5:21" ht="12.75">
      <c r="E64" s="499"/>
      <c r="F64" s="24"/>
      <c r="H64" s="23"/>
      <c r="J64" s="200"/>
      <c r="K64" s="200"/>
      <c r="L64" s="200"/>
      <c r="N64" s="24"/>
      <c r="P64" s="24"/>
      <c r="Q64" s="23"/>
      <c r="R64" s="24"/>
      <c r="S64" s="24"/>
      <c r="T64" s="24"/>
      <c r="U64" s="24"/>
    </row>
    <row r="65" spans="5:21" ht="12.75">
      <c r="E65" s="499"/>
      <c r="F65" s="24"/>
      <c r="H65" s="23"/>
      <c r="J65" s="200"/>
      <c r="K65" s="200"/>
      <c r="L65" s="200"/>
      <c r="N65" s="24"/>
      <c r="P65" s="24"/>
      <c r="Q65" s="23"/>
      <c r="R65" s="24"/>
      <c r="S65" s="24"/>
      <c r="T65" s="24"/>
      <c r="U65" s="24"/>
    </row>
    <row r="66" spans="5:21" ht="12.75">
      <c r="E66" s="499"/>
      <c r="F66" s="24"/>
      <c r="H66" s="23"/>
      <c r="J66" s="200"/>
      <c r="K66" s="200"/>
      <c r="L66" s="200"/>
      <c r="N66" s="24"/>
      <c r="P66" s="24"/>
      <c r="Q66" s="23"/>
      <c r="R66" s="24"/>
      <c r="S66" s="24"/>
      <c r="T66" s="24"/>
      <c r="U66" s="24"/>
    </row>
    <row r="67" spans="5:21" ht="12.75">
      <c r="E67" s="499"/>
      <c r="F67" s="24"/>
      <c r="H67" s="23"/>
      <c r="J67" s="200"/>
      <c r="K67" s="200"/>
      <c r="L67" s="200"/>
      <c r="N67" s="24"/>
      <c r="P67" s="24"/>
      <c r="Q67" s="23"/>
      <c r="R67" s="24"/>
      <c r="S67" s="24"/>
      <c r="T67" s="24"/>
      <c r="U67" s="24"/>
    </row>
    <row r="68" spans="5:21" ht="12.75">
      <c r="E68" s="499"/>
      <c r="F68" s="24"/>
      <c r="H68" s="23"/>
      <c r="J68" s="200"/>
      <c r="K68" s="200"/>
      <c r="L68" s="200"/>
      <c r="N68" s="24"/>
      <c r="P68" s="24"/>
      <c r="Q68" s="23"/>
      <c r="R68" s="24"/>
      <c r="S68" s="24"/>
      <c r="T68" s="24"/>
      <c r="U68" s="24"/>
    </row>
    <row r="69" spans="5:21" ht="12.75">
      <c r="E69" s="499"/>
      <c r="F69" s="24"/>
      <c r="H69" s="23"/>
      <c r="J69" s="200"/>
      <c r="K69" s="200"/>
      <c r="L69" s="200"/>
      <c r="N69" s="24"/>
      <c r="P69" s="24"/>
      <c r="Q69" s="23"/>
      <c r="R69" s="24"/>
      <c r="S69" s="24"/>
      <c r="T69" s="24"/>
      <c r="U69" s="24"/>
    </row>
    <row r="70" spans="5:21" ht="12.75">
      <c r="E70" s="499"/>
      <c r="F70" s="24"/>
      <c r="H70" s="23"/>
      <c r="J70" s="200"/>
      <c r="K70" s="200"/>
      <c r="L70" s="200"/>
      <c r="N70" s="24"/>
      <c r="P70" s="24"/>
      <c r="Q70" s="23"/>
      <c r="R70" s="24"/>
      <c r="S70" s="24"/>
      <c r="T70" s="24"/>
      <c r="U70" s="24"/>
    </row>
    <row r="71" spans="5:21" ht="12.75">
      <c r="E71" s="499"/>
      <c r="F71" s="24"/>
      <c r="H71" s="23"/>
      <c r="J71" s="200"/>
      <c r="K71" s="200"/>
      <c r="L71" s="200"/>
      <c r="N71" s="24"/>
      <c r="P71" s="24"/>
      <c r="Q71" s="23"/>
      <c r="R71" s="24"/>
      <c r="S71" s="24"/>
      <c r="T71" s="24"/>
      <c r="U71" s="24"/>
    </row>
    <row r="72" spans="5:21" ht="12.75">
      <c r="E72" s="499"/>
      <c r="F72" s="24"/>
      <c r="H72" s="23"/>
      <c r="J72" s="200"/>
      <c r="K72" s="200"/>
      <c r="L72" s="200"/>
      <c r="N72" s="24"/>
      <c r="P72" s="24"/>
      <c r="Q72" s="23"/>
      <c r="R72" s="24"/>
      <c r="S72" s="24"/>
      <c r="T72" s="24"/>
      <c r="U72" s="24"/>
    </row>
    <row r="73" spans="5:21" ht="12.75">
      <c r="E73" s="499"/>
      <c r="F73" s="24"/>
      <c r="H73" s="23"/>
      <c r="J73" s="200"/>
      <c r="K73" s="200"/>
      <c r="L73" s="200"/>
      <c r="N73" s="24"/>
      <c r="P73" s="24"/>
      <c r="Q73" s="23"/>
      <c r="R73" s="24"/>
      <c r="S73" s="24"/>
      <c r="T73" s="24"/>
      <c r="U73" s="24"/>
    </row>
    <row r="74" spans="5:21" ht="12.75">
      <c r="E74" s="499"/>
      <c r="F74" s="24"/>
      <c r="H74" s="23"/>
      <c r="J74" s="200"/>
      <c r="K74" s="200"/>
      <c r="L74" s="200"/>
      <c r="N74" s="24"/>
      <c r="P74" s="24"/>
      <c r="Q74" s="23"/>
      <c r="R74" s="24"/>
      <c r="S74" s="24"/>
      <c r="T74" s="24"/>
      <c r="U74" s="24"/>
    </row>
    <row r="75" spans="5:21" ht="12.75">
      <c r="E75" s="499"/>
      <c r="F75" s="24"/>
      <c r="H75" s="23"/>
      <c r="J75" s="200"/>
      <c r="K75" s="200"/>
      <c r="L75" s="200"/>
      <c r="N75" s="24"/>
      <c r="P75" s="24"/>
      <c r="Q75" s="23"/>
      <c r="R75" s="24"/>
      <c r="S75" s="24"/>
      <c r="T75" s="24"/>
      <c r="U75" s="24"/>
    </row>
    <row r="76" spans="5:21" ht="12.75">
      <c r="E76" s="499"/>
      <c r="F76" s="24"/>
      <c r="H76" s="23"/>
      <c r="J76" s="200"/>
      <c r="K76" s="200"/>
      <c r="L76" s="200"/>
      <c r="N76" s="24"/>
      <c r="P76" s="24"/>
      <c r="Q76" s="23"/>
      <c r="R76" s="24"/>
      <c r="S76" s="24"/>
      <c r="T76" s="24"/>
      <c r="U76" s="24"/>
    </row>
    <row r="77" spans="5:21" ht="12.75">
      <c r="E77" s="499"/>
      <c r="F77" s="24"/>
      <c r="H77" s="23"/>
      <c r="J77" s="200"/>
      <c r="K77" s="200"/>
      <c r="L77" s="200"/>
      <c r="N77" s="24"/>
      <c r="P77" s="24"/>
      <c r="Q77" s="23"/>
      <c r="R77" s="24"/>
      <c r="S77" s="24"/>
      <c r="T77" s="24"/>
      <c r="U77" s="24"/>
    </row>
    <row r="78" spans="5:21" ht="12.75">
      <c r="E78" s="499"/>
      <c r="F78" s="24"/>
      <c r="H78" s="23"/>
      <c r="J78" s="200"/>
      <c r="K78" s="200"/>
      <c r="L78" s="200"/>
      <c r="N78" s="24"/>
      <c r="P78" s="24"/>
      <c r="Q78" s="23"/>
      <c r="R78" s="24"/>
      <c r="S78" s="24"/>
      <c r="T78" s="24"/>
      <c r="U78" s="24"/>
    </row>
    <row r="79" spans="5:21" ht="12.75">
      <c r="E79" s="499"/>
      <c r="F79" s="24"/>
      <c r="H79" s="23"/>
      <c r="J79" s="200"/>
      <c r="K79" s="200"/>
      <c r="L79" s="200"/>
      <c r="N79" s="24"/>
      <c r="P79" s="24"/>
      <c r="Q79" s="23"/>
      <c r="R79" s="24"/>
      <c r="S79" s="24"/>
      <c r="T79" s="24"/>
      <c r="U79" s="24"/>
    </row>
    <row r="80" spans="5:21" ht="12.75">
      <c r="E80" s="499"/>
      <c r="F80" s="24"/>
      <c r="H80" s="23"/>
      <c r="J80" s="200"/>
      <c r="K80" s="200"/>
      <c r="L80" s="200"/>
      <c r="N80" s="24"/>
      <c r="P80" s="24"/>
      <c r="Q80" s="23"/>
      <c r="R80" s="24"/>
      <c r="S80" s="24"/>
      <c r="T80" s="24"/>
      <c r="U80" s="24"/>
    </row>
    <row r="81" spans="5:21" ht="12.75">
      <c r="E81" s="499"/>
      <c r="F81" s="24"/>
      <c r="H81" s="23"/>
      <c r="J81" s="200"/>
      <c r="K81" s="200"/>
      <c r="L81" s="200"/>
      <c r="N81" s="24"/>
      <c r="P81" s="24"/>
      <c r="Q81" s="23"/>
      <c r="R81" s="24"/>
      <c r="S81" s="24"/>
      <c r="T81" s="24"/>
      <c r="U81" s="24"/>
    </row>
    <row r="82" spans="5:21" ht="12.75">
      <c r="E82" s="499"/>
      <c r="F82" s="24"/>
      <c r="H82" s="23"/>
      <c r="J82" s="200"/>
      <c r="K82" s="200"/>
      <c r="L82" s="200"/>
      <c r="N82" s="24"/>
      <c r="P82" s="24"/>
      <c r="Q82" s="23"/>
      <c r="R82" s="24"/>
      <c r="S82" s="24"/>
      <c r="T82" s="24"/>
      <c r="U82" s="24"/>
    </row>
    <row r="83" spans="5:21" ht="12.75">
      <c r="E83" s="499"/>
      <c r="F83" s="24"/>
      <c r="H83" s="23"/>
      <c r="J83" s="200"/>
      <c r="K83" s="200"/>
      <c r="L83" s="200"/>
      <c r="N83" s="24"/>
      <c r="P83" s="24"/>
      <c r="Q83" s="23"/>
      <c r="R83" s="24"/>
      <c r="S83" s="24"/>
      <c r="T83" s="24"/>
      <c r="U83" s="24"/>
    </row>
    <row r="84" spans="5:21" ht="12.75">
      <c r="E84" s="499"/>
      <c r="F84" s="24"/>
      <c r="H84" s="23"/>
      <c r="J84" s="200"/>
      <c r="K84" s="200"/>
      <c r="L84" s="200"/>
      <c r="N84" s="24"/>
      <c r="P84" s="24"/>
      <c r="Q84" s="23"/>
      <c r="R84" s="24"/>
      <c r="S84" s="24"/>
      <c r="T84" s="24"/>
      <c r="U84" s="24"/>
    </row>
    <row r="85" spans="5:21" ht="12.75">
      <c r="E85" s="499"/>
      <c r="F85" s="24"/>
      <c r="H85" s="23"/>
      <c r="J85" s="200"/>
      <c r="K85" s="200"/>
      <c r="L85" s="200"/>
      <c r="N85" s="24"/>
      <c r="P85" s="24"/>
      <c r="Q85" s="23"/>
      <c r="R85" s="24"/>
      <c r="S85" s="24"/>
      <c r="T85" s="24"/>
      <c r="U85" s="24"/>
    </row>
    <row r="86" spans="5:21" ht="12.75">
      <c r="E86" s="499"/>
      <c r="F86" s="24"/>
      <c r="H86" s="23"/>
      <c r="J86" s="200"/>
      <c r="K86" s="200"/>
      <c r="L86" s="200"/>
      <c r="N86" s="24"/>
      <c r="P86" s="24"/>
      <c r="Q86" s="23"/>
      <c r="R86" s="24"/>
      <c r="S86" s="24"/>
      <c r="T86" s="24"/>
      <c r="U86" s="24"/>
    </row>
    <row r="87" spans="5:21" ht="12.75">
      <c r="E87" s="499"/>
      <c r="F87" s="24"/>
      <c r="H87" s="23"/>
      <c r="J87" s="200"/>
      <c r="K87" s="200"/>
      <c r="L87" s="200"/>
      <c r="N87" s="24"/>
      <c r="P87" s="24"/>
      <c r="Q87" s="23"/>
      <c r="R87" s="24"/>
      <c r="S87" s="24"/>
      <c r="T87" s="24"/>
      <c r="U87" s="24"/>
    </row>
    <row r="88" spans="5:21" ht="12.75">
      <c r="E88" s="499"/>
      <c r="F88" s="24"/>
      <c r="H88" s="23"/>
      <c r="J88" s="200"/>
      <c r="K88" s="200"/>
      <c r="L88" s="200"/>
      <c r="N88" s="24"/>
      <c r="P88" s="24"/>
      <c r="Q88" s="23"/>
      <c r="R88" s="24"/>
      <c r="S88" s="24"/>
      <c r="T88" s="24"/>
      <c r="U88" s="24"/>
    </row>
    <row r="89" spans="5:21" ht="12.75">
      <c r="E89" s="499"/>
      <c r="F89" s="24"/>
      <c r="H89" s="23"/>
      <c r="J89" s="200"/>
      <c r="K89" s="200"/>
      <c r="L89" s="200"/>
      <c r="N89" s="24"/>
      <c r="P89" s="24"/>
      <c r="Q89" s="23"/>
      <c r="R89" s="24"/>
      <c r="S89" s="24"/>
      <c r="T89" s="24"/>
      <c r="U89" s="24"/>
    </row>
    <row r="90" spans="5:21" ht="12.75">
      <c r="E90" s="499"/>
      <c r="F90" s="24"/>
      <c r="H90" s="23"/>
      <c r="J90" s="200"/>
      <c r="K90" s="200"/>
      <c r="L90" s="200"/>
      <c r="N90" s="24"/>
      <c r="P90" s="24"/>
      <c r="Q90" s="23"/>
      <c r="R90" s="24"/>
      <c r="S90" s="24"/>
      <c r="T90" s="24"/>
      <c r="U90" s="24"/>
    </row>
    <row r="91" spans="5:21" ht="12.75">
      <c r="E91" s="499"/>
      <c r="F91" s="24"/>
      <c r="H91" s="23"/>
      <c r="J91" s="200"/>
      <c r="K91" s="200"/>
      <c r="L91" s="200"/>
      <c r="N91" s="24"/>
      <c r="P91" s="24"/>
      <c r="Q91" s="23"/>
      <c r="R91" s="24"/>
      <c r="S91" s="24"/>
      <c r="T91" s="24"/>
      <c r="U91" s="24"/>
    </row>
    <row r="92" spans="5:21" ht="12.75">
      <c r="E92" s="499"/>
      <c r="F92" s="24"/>
      <c r="H92" s="23"/>
      <c r="J92" s="200"/>
      <c r="K92" s="200"/>
      <c r="L92" s="200"/>
      <c r="N92" s="24"/>
      <c r="P92" s="24"/>
      <c r="Q92" s="23"/>
      <c r="R92" s="24"/>
      <c r="S92" s="24"/>
      <c r="T92" s="24"/>
      <c r="U92" s="24"/>
    </row>
    <row r="93" spans="5:21" ht="12.75">
      <c r="E93" s="499"/>
      <c r="F93" s="24"/>
      <c r="H93" s="23"/>
      <c r="J93" s="200"/>
      <c r="K93" s="200"/>
      <c r="L93" s="200"/>
      <c r="N93" s="24"/>
      <c r="P93" s="24"/>
      <c r="Q93" s="23"/>
      <c r="R93" s="24"/>
      <c r="S93" s="24"/>
      <c r="T93" s="24"/>
      <c r="U93" s="24"/>
    </row>
    <row r="94" spans="5:21" ht="12.75">
      <c r="E94" s="499"/>
      <c r="F94" s="24"/>
      <c r="H94" s="23"/>
      <c r="J94" s="200"/>
      <c r="K94" s="200"/>
      <c r="L94" s="200"/>
      <c r="N94" s="24"/>
      <c r="P94" s="24"/>
      <c r="Q94" s="23"/>
      <c r="R94" s="24"/>
      <c r="S94" s="24"/>
      <c r="T94" s="24"/>
      <c r="U94" s="24"/>
    </row>
    <row r="95" spans="5:21" ht="12.75">
      <c r="E95" s="499"/>
      <c r="F95" s="24"/>
      <c r="H95" s="23"/>
      <c r="J95" s="200"/>
      <c r="K95" s="200"/>
      <c r="L95" s="200"/>
      <c r="N95" s="24"/>
      <c r="P95" s="24"/>
      <c r="Q95" s="23"/>
      <c r="R95" s="24"/>
      <c r="S95" s="24"/>
      <c r="T95" s="24"/>
      <c r="U95" s="24"/>
    </row>
    <row r="96" spans="5:21" ht="12.75">
      <c r="E96" s="499"/>
      <c r="F96" s="24"/>
      <c r="H96" s="23"/>
      <c r="J96" s="200"/>
      <c r="K96" s="200"/>
      <c r="L96" s="200"/>
      <c r="N96" s="24"/>
      <c r="P96" s="24"/>
      <c r="Q96" s="23"/>
      <c r="R96" s="24"/>
      <c r="S96" s="24"/>
      <c r="T96" s="24"/>
      <c r="U96" s="24"/>
    </row>
    <row r="97" spans="5:21" ht="12.75">
      <c r="E97" s="499"/>
      <c r="F97" s="24"/>
      <c r="H97" s="23"/>
      <c r="J97" s="200"/>
      <c r="K97" s="200"/>
      <c r="L97" s="200"/>
      <c r="N97" s="24"/>
      <c r="P97" s="24"/>
      <c r="Q97" s="23"/>
      <c r="R97" s="24"/>
      <c r="S97" s="24"/>
      <c r="T97" s="24"/>
      <c r="U97" s="24"/>
    </row>
    <row r="98" spans="5:21" ht="12.75">
      <c r="E98" s="499"/>
      <c r="F98" s="24"/>
      <c r="H98" s="23"/>
      <c r="J98" s="200"/>
      <c r="K98" s="200"/>
      <c r="L98" s="200"/>
      <c r="N98" s="24"/>
      <c r="P98" s="24"/>
      <c r="Q98" s="23"/>
      <c r="R98" s="24"/>
      <c r="S98" s="24"/>
      <c r="T98" s="24"/>
      <c r="U98" s="24"/>
    </row>
    <row r="99" spans="5:21" ht="12.75">
      <c r="E99" s="499"/>
      <c r="F99" s="24"/>
      <c r="H99" s="23"/>
      <c r="J99" s="200"/>
      <c r="K99" s="200"/>
      <c r="L99" s="200"/>
      <c r="N99" s="24"/>
      <c r="P99" s="24"/>
      <c r="Q99" s="23"/>
      <c r="R99" s="24"/>
      <c r="S99" s="24"/>
      <c r="T99" s="24"/>
      <c r="U99" s="24"/>
    </row>
    <row r="100" spans="5:21" ht="12.75">
      <c r="E100" s="499"/>
      <c r="F100" s="24"/>
      <c r="H100" s="23"/>
      <c r="J100" s="200"/>
      <c r="K100" s="200"/>
      <c r="L100" s="200"/>
      <c r="N100" s="24"/>
      <c r="P100" s="24"/>
      <c r="Q100" s="23"/>
      <c r="R100" s="24"/>
      <c r="S100" s="24"/>
      <c r="T100" s="24"/>
      <c r="U100" s="24"/>
    </row>
    <row r="101" spans="5:21" ht="12.75">
      <c r="E101" s="499"/>
      <c r="F101" s="24"/>
      <c r="H101" s="23"/>
      <c r="J101" s="200"/>
      <c r="K101" s="200"/>
      <c r="L101" s="200"/>
      <c r="N101" s="24"/>
      <c r="P101" s="24"/>
      <c r="Q101" s="23"/>
      <c r="R101" s="24"/>
      <c r="S101" s="24"/>
      <c r="T101" s="24"/>
      <c r="U101" s="24"/>
    </row>
    <row r="102" spans="5:21" ht="12.75">
      <c r="E102" s="499"/>
      <c r="F102" s="24"/>
      <c r="H102" s="23"/>
      <c r="J102" s="200"/>
      <c r="K102" s="200"/>
      <c r="L102" s="200"/>
      <c r="N102" s="24"/>
      <c r="P102" s="24"/>
      <c r="Q102" s="23"/>
      <c r="R102" s="24"/>
      <c r="S102" s="24"/>
      <c r="T102" s="24"/>
      <c r="U102" s="24"/>
    </row>
    <row r="103" spans="5:21" ht="12.75">
      <c r="E103" s="499"/>
      <c r="F103" s="24"/>
      <c r="H103" s="23"/>
      <c r="J103" s="200"/>
      <c r="K103" s="200"/>
      <c r="L103" s="200"/>
      <c r="N103" s="24"/>
      <c r="P103" s="24"/>
      <c r="Q103" s="23"/>
      <c r="R103" s="24"/>
      <c r="S103" s="24"/>
      <c r="T103" s="24"/>
      <c r="U103" s="24"/>
    </row>
    <row r="104" spans="5:21" ht="12.75">
      <c r="E104" s="499"/>
      <c r="F104" s="24"/>
      <c r="H104" s="23"/>
      <c r="J104" s="200"/>
      <c r="K104" s="200"/>
      <c r="L104" s="200"/>
      <c r="N104" s="24"/>
      <c r="P104" s="24"/>
      <c r="Q104" s="23"/>
      <c r="R104" s="24"/>
      <c r="S104" s="24"/>
      <c r="T104" s="24"/>
      <c r="U104" s="24"/>
    </row>
    <row r="105" spans="5:21" ht="12.75">
      <c r="E105" s="499"/>
      <c r="F105" s="24"/>
      <c r="H105" s="23"/>
      <c r="J105" s="200"/>
      <c r="K105" s="200"/>
      <c r="L105" s="200"/>
      <c r="N105" s="24"/>
      <c r="P105" s="24"/>
      <c r="Q105" s="23"/>
      <c r="R105" s="24"/>
      <c r="S105" s="24"/>
      <c r="T105" s="24"/>
      <c r="U105" s="24"/>
    </row>
    <row r="106" spans="5:21" ht="12.75">
      <c r="E106" s="499"/>
      <c r="F106" s="24"/>
      <c r="H106" s="23"/>
      <c r="J106" s="200"/>
      <c r="K106" s="200"/>
      <c r="L106" s="200"/>
      <c r="N106" s="24"/>
      <c r="P106" s="24"/>
      <c r="Q106" s="23"/>
      <c r="R106" s="24"/>
      <c r="S106" s="24"/>
      <c r="T106" s="24"/>
      <c r="U106" s="24"/>
    </row>
    <row r="107" spans="5:21" ht="12.75">
      <c r="E107" s="499"/>
      <c r="F107" s="24"/>
      <c r="H107" s="23"/>
      <c r="J107" s="200"/>
      <c r="K107" s="200"/>
      <c r="L107" s="200"/>
      <c r="N107" s="24"/>
      <c r="P107" s="24"/>
      <c r="Q107" s="23"/>
      <c r="R107" s="24"/>
      <c r="S107" s="24"/>
      <c r="T107" s="24"/>
      <c r="U107" s="24"/>
    </row>
    <row r="108" spans="5:21" ht="12.75">
      <c r="E108" s="499"/>
      <c r="F108" s="24"/>
      <c r="H108" s="23"/>
      <c r="J108" s="200"/>
      <c r="K108" s="200"/>
      <c r="L108" s="200"/>
      <c r="N108" s="24"/>
      <c r="P108" s="24"/>
      <c r="Q108" s="23"/>
      <c r="R108" s="24"/>
      <c r="S108" s="24"/>
      <c r="T108" s="24"/>
      <c r="U108" s="24"/>
    </row>
    <row r="109" spans="5:21" ht="12.75">
      <c r="E109" s="499"/>
      <c r="F109" s="24"/>
      <c r="H109" s="23"/>
      <c r="J109" s="200"/>
      <c r="K109" s="200"/>
      <c r="L109" s="200"/>
      <c r="N109" s="24"/>
      <c r="P109" s="24"/>
      <c r="Q109" s="23"/>
      <c r="R109" s="24"/>
      <c r="S109" s="24"/>
      <c r="T109" s="24"/>
      <c r="U109" s="24"/>
    </row>
    <row r="110" spans="5:21" ht="12.75">
      <c r="E110" s="499"/>
      <c r="F110" s="24"/>
      <c r="H110" s="23"/>
      <c r="J110" s="200"/>
      <c r="K110" s="200"/>
      <c r="L110" s="200"/>
      <c r="N110" s="24"/>
      <c r="P110" s="24"/>
      <c r="Q110" s="23"/>
      <c r="R110" s="24"/>
      <c r="S110" s="24"/>
      <c r="T110" s="24"/>
      <c r="U110" s="24"/>
    </row>
    <row r="111" spans="5:21" ht="12.75">
      <c r="E111" s="499"/>
      <c r="F111" s="24"/>
      <c r="H111" s="23"/>
      <c r="J111" s="200"/>
      <c r="K111" s="200"/>
      <c r="L111" s="200"/>
      <c r="N111" s="24"/>
      <c r="P111" s="24"/>
      <c r="Q111" s="23"/>
      <c r="R111" s="24"/>
      <c r="S111" s="24"/>
      <c r="T111" s="24"/>
      <c r="U111" s="24"/>
    </row>
    <row r="112" spans="5:21" ht="12.75">
      <c r="E112" s="499"/>
      <c r="F112" s="24"/>
      <c r="H112" s="23"/>
      <c r="J112" s="200"/>
      <c r="K112" s="200"/>
      <c r="L112" s="200"/>
      <c r="N112" s="24"/>
      <c r="P112" s="24"/>
      <c r="Q112" s="23"/>
      <c r="R112" s="24"/>
      <c r="S112" s="24"/>
      <c r="T112" s="24"/>
      <c r="U112" s="24"/>
    </row>
    <row r="113" spans="5:21" ht="12.75">
      <c r="E113" s="499"/>
      <c r="F113" s="24"/>
      <c r="H113" s="23"/>
      <c r="J113" s="200"/>
      <c r="K113" s="200"/>
      <c r="L113" s="200"/>
      <c r="N113" s="24"/>
      <c r="P113" s="24"/>
      <c r="Q113" s="23"/>
      <c r="R113" s="24"/>
      <c r="S113" s="24"/>
      <c r="T113" s="24"/>
      <c r="U113" s="24"/>
    </row>
    <row r="114" spans="5:21" ht="12.75">
      <c r="E114" s="499"/>
      <c r="F114" s="24"/>
      <c r="H114" s="23"/>
      <c r="J114" s="200"/>
      <c r="K114" s="200"/>
      <c r="L114" s="200"/>
      <c r="N114" s="24"/>
      <c r="P114" s="24"/>
      <c r="Q114" s="23"/>
      <c r="R114" s="24"/>
      <c r="S114" s="24"/>
      <c r="T114" s="24"/>
      <c r="U114" s="24"/>
    </row>
    <row r="115" spans="5:21" ht="12.75">
      <c r="E115" s="499"/>
      <c r="F115" s="24"/>
      <c r="H115" s="23"/>
      <c r="J115" s="200"/>
      <c r="K115" s="200"/>
      <c r="L115" s="200"/>
      <c r="N115" s="24"/>
      <c r="P115" s="24"/>
      <c r="Q115" s="23"/>
      <c r="R115" s="24"/>
      <c r="S115" s="24"/>
      <c r="T115" s="24"/>
      <c r="U115" s="24"/>
    </row>
    <row r="116" spans="5:21" ht="12.75">
      <c r="E116" s="499"/>
      <c r="F116" s="24"/>
      <c r="H116" s="23"/>
      <c r="J116" s="200"/>
      <c r="K116" s="200"/>
      <c r="L116" s="200"/>
      <c r="N116" s="24"/>
      <c r="P116" s="24"/>
      <c r="Q116" s="23"/>
      <c r="R116" s="24"/>
      <c r="S116" s="24"/>
      <c r="T116" s="24"/>
      <c r="U116" s="24"/>
    </row>
    <row r="117" spans="5:21" ht="12.75">
      <c r="E117" s="499"/>
      <c r="F117" s="24"/>
      <c r="H117" s="23"/>
      <c r="J117" s="200"/>
      <c r="K117" s="200"/>
      <c r="L117" s="200"/>
      <c r="N117" s="24"/>
      <c r="P117" s="24"/>
      <c r="Q117" s="23"/>
      <c r="R117" s="24"/>
      <c r="S117" s="24"/>
      <c r="T117" s="24"/>
      <c r="U117" s="24"/>
    </row>
    <row r="118" spans="5:21" ht="12.75">
      <c r="E118" s="499"/>
      <c r="F118" s="24"/>
      <c r="H118" s="23"/>
      <c r="J118" s="200"/>
      <c r="K118" s="200"/>
      <c r="L118" s="200"/>
      <c r="N118" s="24"/>
      <c r="P118" s="24"/>
      <c r="Q118" s="23"/>
      <c r="R118" s="24"/>
      <c r="S118" s="24"/>
      <c r="T118" s="24"/>
      <c r="U118" s="24"/>
    </row>
    <row r="119" spans="5:21" ht="12.75">
      <c r="E119" s="499"/>
      <c r="F119" s="24"/>
      <c r="H119" s="23"/>
      <c r="J119" s="200"/>
      <c r="K119" s="200"/>
      <c r="L119" s="200"/>
      <c r="N119" s="24"/>
      <c r="P119" s="24"/>
      <c r="Q119" s="23"/>
      <c r="R119" s="24"/>
      <c r="S119" s="24"/>
      <c r="T119" s="24"/>
      <c r="U119" s="24"/>
    </row>
    <row r="120" spans="5:21" ht="12.75">
      <c r="E120" s="499"/>
      <c r="F120" s="24"/>
      <c r="H120" s="23"/>
      <c r="J120" s="200"/>
      <c r="K120" s="200"/>
      <c r="L120" s="200"/>
      <c r="N120" s="24"/>
      <c r="P120" s="24"/>
      <c r="Q120" s="23"/>
      <c r="R120" s="24"/>
      <c r="S120" s="24"/>
      <c r="T120" s="24"/>
      <c r="U120" s="24"/>
    </row>
    <row r="121" spans="5:21" ht="12.75">
      <c r="E121" s="499"/>
      <c r="F121" s="24"/>
      <c r="H121" s="23"/>
      <c r="J121" s="200"/>
      <c r="K121" s="200"/>
      <c r="L121" s="200"/>
      <c r="N121" s="24"/>
      <c r="P121" s="24"/>
      <c r="Q121" s="23"/>
      <c r="R121" s="24"/>
      <c r="S121" s="24"/>
      <c r="T121" s="24"/>
      <c r="U121" s="24"/>
    </row>
    <row r="122" spans="5:21" ht="12.75">
      <c r="E122" s="499"/>
      <c r="F122" s="24"/>
      <c r="H122" s="23"/>
      <c r="J122" s="200"/>
      <c r="K122" s="200"/>
      <c r="L122" s="200"/>
      <c r="N122" s="24"/>
      <c r="P122" s="24"/>
      <c r="Q122" s="23"/>
      <c r="R122" s="24"/>
      <c r="S122" s="24"/>
      <c r="T122" s="24"/>
      <c r="U122" s="24"/>
    </row>
    <row r="123" spans="5:21" ht="12.75">
      <c r="E123" s="499"/>
      <c r="F123" s="24"/>
      <c r="H123" s="23"/>
      <c r="J123" s="200"/>
      <c r="K123" s="200"/>
      <c r="L123" s="200"/>
      <c r="N123" s="24"/>
      <c r="P123" s="24"/>
      <c r="Q123" s="23"/>
      <c r="R123" s="24"/>
      <c r="S123" s="24"/>
      <c r="T123" s="24"/>
      <c r="U123" s="24"/>
    </row>
    <row r="124" spans="5:21" ht="12.75">
      <c r="E124" s="499"/>
      <c r="F124" s="24"/>
      <c r="H124" s="23"/>
      <c r="J124" s="200"/>
      <c r="K124" s="200"/>
      <c r="L124" s="200"/>
      <c r="N124" s="24"/>
      <c r="P124" s="24"/>
      <c r="Q124" s="23"/>
      <c r="R124" s="24"/>
      <c r="S124" s="24"/>
      <c r="T124" s="24"/>
      <c r="U124" s="24"/>
    </row>
    <row r="125" spans="5:21" ht="12.75">
      <c r="E125" s="499"/>
      <c r="F125" s="24"/>
      <c r="H125" s="23"/>
      <c r="J125" s="200"/>
      <c r="K125" s="200"/>
      <c r="L125" s="200"/>
      <c r="N125" s="24"/>
      <c r="P125" s="24"/>
      <c r="Q125" s="23"/>
      <c r="R125" s="24"/>
      <c r="S125" s="24"/>
      <c r="T125" s="24"/>
      <c r="U125" s="24"/>
    </row>
    <row r="126" spans="5:21" ht="12.75">
      <c r="E126" s="499"/>
      <c r="F126" s="24"/>
      <c r="H126" s="23"/>
      <c r="J126" s="200"/>
      <c r="K126" s="200"/>
      <c r="L126" s="200"/>
      <c r="N126" s="24"/>
      <c r="P126" s="24"/>
      <c r="Q126" s="23"/>
      <c r="R126" s="24"/>
      <c r="S126" s="24"/>
      <c r="T126" s="24"/>
      <c r="U126" s="24"/>
    </row>
    <row r="127" spans="5:21" ht="12.75">
      <c r="E127" s="499"/>
      <c r="F127" s="24"/>
      <c r="H127" s="23"/>
      <c r="J127" s="200"/>
      <c r="K127" s="200"/>
      <c r="L127" s="200"/>
      <c r="N127" s="24"/>
      <c r="P127" s="24"/>
      <c r="Q127" s="23"/>
      <c r="R127" s="24"/>
      <c r="S127" s="24"/>
      <c r="T127" s="24"/>
      <c r="U127" s="24"/>
    </row>
    <row r="128" spans="5:21" ht="12.75">
      <c r="E128" s="499"/>
      <c r="F128" s="24"/>
      <c r="H128" s="23"/>
      <c r="J128" s="200"/>
      <c r="K128" s="200"/>
      <c r="L128" s="200"/>
      <c r="N128" s="24"/>
      <c r="P128" s="24"/>
      <c r="Q128" s="23"/>
      <c r="R128" s="24"/>
      <c r="S128" s="24"/>
      <c r="T128" s="24"/>
      <c r="U128" s="24"/>
    </row>
    <row r="129" spans="5:21" ht="12.75">
      <c r="E129" s="499"/>
      <c r="F129" s="24"/>
      <c r="H129" s="23"/>
      <c r="J129" s="200"/>
      <c r="K129" s="200"/>
      <c r="L129" s="200"/>
      <c r="N129" s="24"/>
      <c r="P129" s="24"/>
      <c r="Q129" s="23"/>
      <c r="R129" s="24"/>
      <c r="S129" s="24"/>
      <c r="T129" s="24"/>
      <c r="U129" s="24"/>
    </row>
    <row r="130" spans="5:21" ht="12.75">
      <c r="E130" s="499"/>
      <c r="F130" s="24"/>
      <c r="H130" s="23"/>
      <c r="J130" s="200"/>
      <c r="K130" s="200"/>
      <c r="L130" s="200"/>
      <c r="N130" s="24"/>
      <c r="P130" s="24"/>
      <c r="Q130" s="23"/>
      <c r="R130" s="24"/>
      <c r="S130" s="24"/>
      <c r="T130" s="24"/>
      <c r="U130" s="24"/>
    </row>
    <row r="131" spans="5:21" ht="12.75">
      <c r="E131" s="499"/>
      <c r="F131" s="24"/>
      <c r="H131" s="23"/>
      <c r="J131" s="200"/>
      <c r="K131" s="200"/>
      <c r="L131" s="200"/>
      <c r="N131" s="24"/>
      <c r="P131" s="24"/>
      <c r="Q131" s="23"/>
      <c r="R131" s="24"/>
      <c r="S131" s="24"/>
      <c r="T131" s="24"/>
      <c r="U131" s="24"/>
    </row>
    <row r="132" spans="5:21" ht="12.75">
      <c r="E132" s="499"/>
      <c r="F132" s="24"/>
      <c r="H132" s="23"/>
      <c r="J132" s="200"/>
      <c r="K132" s="200"/>
      <c r="L132" s="200"/>
      <c r="N132" s="24"/>
      <c r="P132" s="24"/>
      <c r="Q132" s="23"/>
      <c r="R132" s="24"/>
      <c r="S132" s="24"/>
      <c r="T132" s="24"/>
      <c r="U132" s="24"/>
    </row>
    <row r="133" spans="5:21" ht="12.75">
      <c r="E133" s="499"/>
      <c r="F133" s="24"/>
      <c r="H133" s="23"/>
      <c r="J133" s="200"/>
      <c r="K133" s="200"/>
      <c r="L133" s="200"/>
      <c r="N133" s="24"/>
      <c r="P133" s="24"/>
      <c r="Q133" s="23"/>
      <c r="R133" s="24"/>
      <c r="S133" s="24"/>
      <c r="T133" s="24"/>
      <c r="U133" s="24"/>
    </row>
    <row r="134" spans="5:21" ht="12.75">
      <c r="E134" s="499"/>
      <c r="F134" s="24"/>
      <c r="H134" s="23"/>
      <c r="J134" s="200"/>
      <c r="K134" s="200"/>
      <c r="L134" s="200"/>
      <c r="N134" s="24"/>
      <c r="P134" s="24"/>
      <c r="Q134" s="23"/>
      <c r="R134" s="24"/>
      <c r="S134" s="24"/>
      <c r="T134" s="24"/>
      <c r="U134" s="24"/>
    </row>
    <row r="135" spans="5:21" ht="12.75">
      <c r="E135" s="499"/>
      <c r="F135" s="24"/>
      <c r="H135" s="23"/>
      <c r="J135" s="200"/>
      <c r="K135" s="200"/>
      <c r="L135" s="200"/>
      <c r="N135" s="24"/>
      <c r="P135" s="24"/>
      <c r="Q135" s="23"/>
      <c r="R135" s="24"/>
      <c r="S135" s="24"/>
      <c r="T135" s="24"/>
      <c r="U135" s="24"/>
    </row>
    <row r="136" spans="5:21" ht="12.75">
      <c r="E136" s="499"/>
      <c r="F136" s="24"/>
      <c r="H136" s="23"/>
      <c r="J136" s="200"/>
      <c r="K136" s="200"/>
      <c r="L136" s="200"/>
      <c r="N136" s="24"/>
      <c r="P136" s="24"/>
      <c r="Q136" s="23"/>
      <c r="R136" s="24"/>
      <c r="S136" s="24"/>
      <c r="T136" s="24"/>
      <c r="U136" s="24"/>
    </row>
    <row r="137" spans="5:21" ht="12.75">
      <c r="E137" s="499"/>
      <c r="F137" s="24"/>
      <c r="H137" s="23"/>
      <c r="J137" s="200"/>
      <c r="K137" s="200"/>
      <c r="L137" s="200"/>
      <c r="N137" s="24"/>
      <c r="P137" s="24"/>
      <c r="Q137" s="23"/>
      <c r="R137" s="24"/>
      <c r="S137" s="24"/>
      <c r="T137" s="24"/>
      <c r="U137" s="24"/>
    </row>
    <row r="138" spans="5:21" ht="12.75">
      <c r="E138" s="499"/>
      <c r="F138" s="24"/>
      <c r="H138" s="23"/>
      <c r="J138" s="200"/>
      <c r="K138" s="200"/>
      <c r="L138" s="200"/>
      <c r="N138" s="24"/>
      <c r="P138" s="24"/>
      <c r="Q138" s="23"/>
      <c r="R138" s="24"/>
      <c r="S138" s="24"/>
      <c r="T138" s="24"/>
      <c r="U138" s="24"/>
    </row>
    <row r="139" spans="5:21" ht="12.75">
      <c r="E139" s="499"/>
      <c r="F139" s="24"/>
      <c r="H139" s="23"/>
      <c r="J139" s="200"/>
      <c r="K139" s="200"/>
      <c r="L139" s="200"/>
      <c r="N139" s="24"/>
      <c r="P139" s="24"/>
      <c r="Q139" s="23"/>
      <c r="R139" s="24"/>
      <c r="S139" s="24"/>
      <c r="T139" s="24"/>
      <c r="U139" s="24"/>
    </row>
    <row r="140" spans="5:21" ht="12.75">
      <c r="E140" s="499"/>
      <c r="F140" s="24"/>
      <c r="H140" s="23"/>
      <c r="J140" s="200"/>
      <c r="K140" s="200"/>
      <c r="L140" s="200"/>
      <c r="N140" s="24"/>
      <c r="P140" s="24"/>
      <c r="Q140" s="23"/>
      <c r="R140" s="24"/>
      <c r="S140" s="24"/>
      <c r="T140" s="24"/>
      <c r="U140" s="24"/>
    </row>
    <row r="141" spans="5:21" ht="12.75">
      <c r="E141" s="499"/>
      <c r="F141" s="24"/>
      <c r="H141" s="23"/>
      <c r="J141" s="200"/>
      <c r="K141" s="200"/>
      <c r="L141" s="200"/>
      <c r="N141" s="24"/>
      <c r="P141" s="24"/>
      <c r="Q141" s="23"/>
      <c r="R141" s="24"/>
      <c r="S141" s="24"/>
      <c r="T141" s="24"/>
      <c r="U141" s="24"/>
    </row>
    <row r="142" spans="5:21" ht="12.75">
      <c r="E142" s="499"/>
      <c r="F142" s="24"/>
      <c r="H142" s="23"/>
      <c r="J142" s="200"/>
      <c r="K142" s="200"/>
      <c r="L142" s="200"/>
      <c r="N142" s="24"/>
      <c r="P142" s="24"/>
      <c r="Q142" s="23"/>
      <c r="R142" s="24"/>
      <c r="S142" s="24"/>
      <c r="T142" s="24"/>
      <c r="U142" s="24"/>
    </row>
    <row r="143" spans="5:21" ht="12.75">
      <c r="E143" s="499"/>
      <c r="F143" s="24"/>
      <c r="H143" s="23"/>
      <c r="J143" s="200"/>
      <c r="K143" s="200"/>
      <c r="L143" s="200"/>
      <c r="N143" s="24"/>
      <c r="P143" s="24"/>
      <c r="Q143" s="23"/>
      <c r="R143" s="24"/>
      <c r="S143" s="24"/>
      <c r="T143" s="24"/>
      <c r="U143" s="24"/>
    </row>
    <row r="144" spans="5:21" ht="12.75">
      <c r="E144" s="499"/>
      <c r="F144" s="24"/>
      <c r="H144" s="23"/>
      <c r="J144" s="200"/>
      <c r="K144" s="200"/>
      <c r="L144" s="200"/>
      <c r="N144" s="24"/>
      <c r="P144" s="24"/>
      <c r="Q144" s="23"/>
      <c r="R144" s="24"/>
      <c r="S144" s="24"/>
      <c r="T144" s="24"/>
      <c r="U144" s="24"/>
    </row>
    <row r="145" spans="5:21" ht="12.75">
      <c r="E145" s="499"/>
      <c r="F145" s="24"/>
      <c r="H145" s="23"/>
      <c r="J145" s="200"/>
      <c r="K145" s="200"/>
      <c r="L145" s="200"/>
      <c r="N145" s="24"/>
      <c r="P145" s="24"/>
      <c r="Q145" s="23"/>
      <c r="R145" s="24"/>
      <c r="S145" s="24"/>
      <c r="T145" s="24"/>
      <c r="U145" s="24"/>
    </row>
    <row r="146" spans="5:21" ht="12.75">
      <c r="E146" s="499"/>
      <c r="F146" s="24"/>
      <c r="H146" s="23"/>
      <c r="J146" s="200"/>
      <c r="K146" s="200"/>
      <c r="L146" s="200"/>
      <c r="N146" s="24"/>
      <c r="P146" s="24"/>
      <c r="Q146" s="23"/>
      <c r="R146" s="24"/>
      <c r="S146" s="24"/>
      <c r="T146" s="24"/>
      <c r="U146" s="24"/>
    </row>
    <row r="147" spans="5:21" ht="12.75">
      <c r="E147" s="499"/>
      <c r="F147" s="24"/>
      <c r="H147" s="23"/>
      <c r="J147" s="200"/>
      <c r="K147" s="200"/>
      <c r="L147" s="200"/>
      <c r="N147" s="24"/>
      <c r="P147" s="24"/>
      <c r="Q147" s="23"/>
      <c r="R147" s="24"/>
      <c r="S147" s="24"/>
      <c r="T147" s="24"/>
      <c r="U147" s="24"/>
    </row>
    <row r="148" spans="5:21" ht="12.75">
      <c r="E148" s="499"/>
      <c r="F148" s="24"/>
      <c r="H148" s="23"/>
      <c r="J148" s="200"/>
      <c r="K148" s="200"/>
      <c r="L148" s="200"/>
      <c r="N148" s="24"/>
      <c r="P148" s="24"/>
      <c r="Q148" s="23"/>
      <c r="R148" s="24"/>
      <c r="S148" s="24"/>
      <c r="T148" s="24"/>
      <c r="U148" s="24"/>
    </row>
    <row r="149" spans="5:21" ht="12.75">
      <c r="E149" s="499"/>
      <c r="F149" s="24"/>
      <c r="H149" s="23"/>
      <c r="J149" s="200"/>
      <c r="K149" s="200"/>
      <c r="L149" s="200"/>
      <c r="N149" s="24"/>
      <c r="P149" s="24"/>
      <c r="Q149" s="23"/>
      <c r="R149" s="24"/>
      <c r="S149" s="24"/>
      <c r="T149" s="24"/>
      <c r="U149" s="24"/>
    </row>
    <row r="150" spans="5:21" ht="12.75">
      <c r="E150" s="499"/>
      <c r="F150" s="24"/>
      <c r="H150" s="23"/>
      <c r="J150" s="200"/>
      <c r="K150" s="200"/>
      <c r="L150" s="200"/>
      <c r="N150" s="24"/>
      <c r="P150" s="24"/>
      <c r="Q150" s="23"/>
      <c r="R150" s="24"/>
      <c r="S150" s="24"/>
      <c r="T150" s="24"/>
      <c r="U150" s="24"/>
    </row>
    <row r="151" spans="5:21" ht="12.75">
      <c r="E151" s="499"/>
      <c r="F151" s="24"/>
      <c r="H151" s="23"/>
      <c r="J151" s="200"/>
      <c r="K151" s="200"/>
      <c r="L151" s="200"/>
      <c r="N151" s="24"/>
      <c r="P151" s="24"/>
      <c r="Q151" s="23"/>
      <c r="R151" s="24"/>
      <c r="S151" s="24"/>
      <c r="T151" s="24"/>
      <c r="U151" s="24"/>
    </row>
    <row r="152" spans="5:21" ht="12.75">
      <c r="E152" s="499"/>
      <c r="F152" s="24"/>
      <c r="H152" s="23"/>
      <c r="J152" s="200"/>
      <c r="K152" s="200"/>
      <c r="L152" s="200"/>
      <c r="N152" s="24"/>
      <c r="P152" s="24"/>
      <c r="Q152" s="23"/>
      <c r="R152" s="24"/>
      <c r="S152" s="24"/>
      <c r="T152" s="24"/>
      <c r="U152" s="24"/>
    </row>
    <row r="153" spans="5:21" ht="12.75">
      <c r="E153" s="499"/>
      <c r="F153" s="24"/>
      <c r="H153" s="23"/>
      <c r="J153" s="200"/>
      <c r="K153" s="200"/>
      <c r="L153" s="200"/>
      <c r="N153" s="24"/>
      <c r="P153" s="24"/>
      <c r="Q153" s="23"/>
      <c r="R153" s="24"/>
      <c r="S153" s="24"/>
      <c r="T153" s="24"/>
      <c r="U153" s="24"/>
    </row>
    <row r="154" spans="5:21" ht="12.75">
      <c r="E154" s="499"/>
      <c r="F154" s="24"/>
      <c r="H154" s="23"/>
      <c r="J154" s="200"/>
      <c r="K154" s="200"/>
      <c r="L154" s="200"/>
      <c r="N154" s="24"/>
      <c r="P154" s="24"/>
      <c r="Q154" s="23"/>
      <c r="R154" s="24"/>
      <c r="S154" s="24"/>
      <c r="T154" s="24"/>
      <c r="U154" s="24"/>
    </row>
    <row r="155" spans="5:21" ht="12.75">
      <c r="E155" s="499"/>
      <c r="F155" s="24"/>
      <c r="H155" s="23"/>
      <c r="J155" s="200"/>
      <c r="K155" s="200"/>
      <c r="L155" s="200"/>
      <c r="N155" s="24"/>
      <c r="P155" s="24"/>
      <c r="Q155" s="23"/>
      <c r="R155" s="24"/>
      <c r="S155" s="24"/>
      <c r="T155" s="24"/>
      <c r="U155" s="24"/>
    </row>
    <row r="156" spans="5:21" ht="12.75">
      <c r="E156" s="499"/>
      <c r="F156" s="24"/>
      <c r="H156" s="23"/>
      <c r="J156" s="200"/>
      <c r="K156" s="200"/>
      <c r="L156" s="200"/>
      <c r="N156" s="24"/>
      <c r="P156" s="24"/>
      <c r="Q156" s="23"/>
      <c r="R156" s="24"/>
      <c r="S156" s="24"/>
      <c r="T156" s="24"/>
      <c r="U156" s="24"/>
    </row>
    <row r="157" spans="5:21" ht="12.75">
      <c r="E157" s="499"/>
      <c r="F157" s="24"/>
      <c r="H157" s="23"/>
      <c r="J157" s="200"/>
      <c r="K157" s="200"/>
      <c r="L157" s="200"/>
      <c r="N157" s="24"/>
      <c r="P157" s="24"/>
      <c r="Q157" s="23"/>
      <c r="R157" s="24"/>
      <c r="S157" s="24"/>
      <c r="T157" s="24"/>
      <c r="U157" s="24"/>
    </row>
    <row r="158" spans="5:21" ht="12.75">
      <c r="E158" s="499"/>
      <c r="F158" s="24"/>
      <c r="H158" s="23"/>
      <c r="J158" s="200"/>
      <c r="K158" s="200"/>
      <c r="L158" s="200"/>
      <c r="N158" s="24"/>
      <c r="P158" s="24"/>
      <c r="Q158" s="23"/>
      <c r="R158" s="24"/>
      <c r="S158" s="24"/>
      <c r="T158" s="24"/>
      <c r="U158" s="24"/>
    </row>
    <row r="159" spans="5:21" ht="12.75">
      <c r="E159" s="499"/>
      <c r="F159" s="24"/>
      <c r="H159" s="23"/>
      <c r="J159" s="200"/>
      <c r="K159" s="200"/>
      <c r="L159" s="200"/>
      <c r="N159" s="24"/>
      <c r="P159" s="24"/>
      <c r="Q159" s="23"/>
      <c r="R159" s="24"/>
      <c r="S159" s="24"/>
      <c r="T159" s="24"/>
      <c r="U159" s="24"/>
    </row>
    <row r="160" spans="5:21" ht="12.75">
      <c r="E160" s="499"/>
      <c r="F160" s="24"/>
      <c r="H160" s="23"/>
      <c r="J160" s="200"/>
      <c r="K160" s="200"/>
      <c r="L160" s="200"/>
      <c r="N160" s="24"/>
      <c r="P160" s="24"/>
      <c r="Q160" s="23"/>
      <c r="R160" s="24"/>
      <c r="S160" s="24"/>
      <c r="T160" s="24"/>
      <c r="U160" s="24"/>
    </row>
    <row r="161" spans="5:21" ht="12.75">
      <c r="E161" s="499"/>
      <c r="F161" s="24"/>
      <c r="H161" s="23"/>
      <c r="J161" s="200"/>
      <c r="K161" s="200"/>
      <c r="L161" s="200"/>
      <c r="N161" s="24"/>
      <c r="P161" s="24"/>
      <c r="Q161" s="23"/>
      <c r="R161" s="24"/>
      <c r="S161" s="24"/>
      <c r="T161" s="24"/>
      <c r="U161" s="24"/>
    </row>
    <row r="162" spans="5:21" ht="12.75">
      <c r="E162" s="499"/>
      <c r="F162" s="24"/>
      <c r="H162" s="23"/>
      <c r="J162" s="200"/>
      <c r="K162" s="200"/>
      <c r="L162" s="200"/>
      <c r="N162" s="24"/>
      <c r="P162" s="24"/>
      <c r="Q162" s="23"/>
      <c r="R162" s="24"/>
      <c r="S162" s="24"/>
      <c r="T162" s="24"/>
      <c r="U162" s="24"/>
    </row>
    <row r="163" spans="5:21" ht="12.75">
      <c r="E163" s="499"/>
      <c r="F163" s="24"/>
      <c r="H163" s="23"/>
      <c r="J163" s="200"/>
      <c r="K163" s="200"/>
      <c r="L163" s="200"/>
      <c r="N163" s="24"/>
      <c r="P163" s="24"/>
      <c r="Q163" s="23"/>
      <c r="R163" s="24"/>
      <c r="S163" s="24"/>
      <c r="T163" s="24"/>
      <c r="U163" s="24"/>
    </row>
    <row r="164" spans="5:21" ht="12.75">
      <c r="E164" s="499"/>
      <c r="F164" s="24"/>
      <c r="H164" s="23"/>
      <c r="J164" s="200"/>
      <c r="K164" s="200"/>
      <c r="L164" s="200"/>
      <c r="N164" s="24"/>
      <c r="P164" s="24"/>
      <c r="Q164" s="23"/>
      <c r="R164" s="24"/>
      <c r="S164" s="24"/>
      <c r="T164" s="24"/>
      <c r="U164" s="24"/>
    </row>
    <row r="165" spans="5:21" ht="12.75">
      <c r="E165" s="499"/>
      <c r="F165" s="24"/>
      <c r="H165" s="23"/>
      <c r="J165" s="200"/>
      <c r="K165" s="200"/>
      <c r="L165" s="200"/>
      <c r="N165" s="24"/>
      <c r="P165" s="24"/>
      <c r="Q165" s="23"/>
      <c r="R165" s="24"/>
      <c r="S165" s="24"/>
      <c r="T165" s="24"/>
      <c r="U165" s="24"/>
    </row>
    <row r="166" spans="5:21" ht="12.75">
      <c r="E166" s="499"/>
      <c r="F166" s="24"/>
      <c r="H166" s="23"/>
      <c r="J166" s="200"/>
      <c r="K166" s="200"/>
      <c r="L166" s="200"/>
      <c r="N166" s="24"/>
      <c r="P166" s="24"/>
      <c r="Q166" s="23"/>
      <c r="R166" s="24"/>
      <c r="S166" s="24"/>
      <c r="T166" s="24"/>
      <c r="U166" s="24"/>
    </row>
    <row r="167" spans="5:21" ht="12.75">
      <c r="E167" s="499"/>
      <c r="F167" s="24"/>
      <c r="H167" s="23"/>
      <c r="J167" s="200"/>
      <c r="K167" s="200"/>
      <c r="L167" s="200"/>
      <c r="N167" s="24"/>
      <c r="P167" s="24"/>
      <c r="Q167" s="23"/>
      <c r="R167" s="24"/>
      <c r="S167" s="24"/>
      <c r="T167" s="24"/>
      <c r="U167" s="24"/>
    </row>
    <row r="168" spans="5:21" ht="12.75">
      <c r="E168" s="499"/>
      <c r="F168" s="24"/>
      <c r="H168" s="23"/>
      <c r="J168" s="200"/>
      <c r="K168" s="200"/>
      <c r="L168" s="200"/>
      <c r="N168" s="24"/>
      <c r="P168" s="24"/>
      <c r="Q168" s="23"/>
      <c r="R168" s="24"/>
      <c r="S168" s="24"/>
      <c r="T168" s="24"/>
      <c r="U168" s="24"/>
    </row>
    <row r="169" spans="5:21" ht="12.75">
      <c r="E169" s="499"/>
      <c r="F169" s="24"/>
      <c r="H169" s="23"/>
      <c r="J169" s="200"/>
      <c r="K169" s="200"/>
      <c r="L169" s="200"/>
      <c r="N169" s="24"/>
      <c r="P169" s="24"/>
      <c r="Q169" s="23"/>
      <c r="R169" s="24"/>
      <c r="S169" s="24"/>
      <c r="T169" s="24"/>
      <c r="U169" s="24"/>
    </row>
    <row r="170" spans="5:21" ht="12.75">
      <c r="E170" s="499"/>
      <c r="F170" s="24"/>
      <c r="H170" s="23"/>
      <c r="J170" s="200"/>
      <c r="K170" s="200"/>
      <c r="L170" s="200"/>
      <c r="N170" s="24"/>
      <c r="P170" s="24"/>
      <c r="Q170" s="23"/>
      <c r="R170" s="24"/>
      <c r="S170" s="24"/>
      <c r="T170" s="24"/>
      <c r="U170" s="24"/>
    </row>
    <row r="171" spans="5:21" ht="12.75">
      <c r="E171" s="499"/>
      <c r="F171" s="24"/>
      <c r="H171" s="23"/>
      <c r="J171" s="200"/>
      <c r="K171" s="200"/>
      <c r="L171" s="200"/>
      <c r="N171" s="24"/>
      <c r="P171" s="24"/>
      <c r="Q171" s="23"/>
      <c r="R171" s="24"/>
      <c r="S171" s="24"/>
      <c r="T171" s="24"/>
      <c r="U171" s="24"/>
    </row>
    <row r="172" spans="5:21" ht="12.75">
      <c r="E172" s="499"/>
      <c r="F172" s="24"/>
      <c r="H172" s="23"/>
      <c r="J172" s="200"/>
      <c r="K172" s="200"/>
      <c r="L172" s="200"/>
      <c r="N172" s="24"/>
      <c r="P172" s="24"/>
      <c r="Q172" s="23"/>
      <c r="R172" s="24"/>
      <c r="S172" s="24"/>
      <c r="T172" s="24"/>
      <c r="U172" s="24"/>
    </row>
    <row r="173" spans="5:21" ht="12.75">
      <c r="E173" s="499"/>
      <c r="F173" s="24"/>
      <c r="H173" s="23"/>
      <c r="J173" s="200"/>
      <c r="K173" s="200"/>
      <c r="L173" s="200"/>
      <c r="N173" s="24"/>
      <c r="P173" s="24"/>
      <c r="Q173" s="23"/>
      <c r="R173" s="24"/>
      <c r="S173" s="24"/>
      <c r="T173" s="24"/>
      <c r="U173" s="24"/>
    </row>
    <row r="174" spans="5:21" ht="12.75">
      <c r="E174" s="499"/>
      <c r="F174" s="24"/>
      <c r="H174" s="23"/>
      <c r="J174" s="200"/>
      <c r="K174" s="200"/>
      <c r="L174" s="200"/>
      <c r="N174" s="24"/>
      <c r="P174" s="24"/>
      <c r="Q174" s="23"/>
      <c r="R174" s="24"/>
      <c r="S174" s="24"/>
      <c r="T174" s="24"/>
      <c r="U174" s="24"/>
    </row>
    <row r="175" spans="5:21" ht="12.75">
      <c r="E175" s="499"/>
      <c r="F175" s="24"/>
      <c r="H175" s="23"/>
      <c r="J175" s="200"/>
      <c r="K175" s="200"/>
      <c r="L175" s="200"/>
      <c r="N175" s="24"/>
      <c r="P175" s="24"/>
      <c r="Q175" s="23"/>
      <c r="R175" s="24"/>
      <c r="S175" s="24"/>
      <c r="T175" s="24"/>
      <c r="U175" s="24"/>
    </row>
    <row r="176" spans="5:21" ht="12.75">
      <c r="E176" s="499"/>
      <c r="F176" s="24"/>
      <c r="H176" s="23"/>
      <c r="J176" s="200"/>
      <c r="K176" s="200"/>
      <c r="L176" s="200"/>
      <c r="N176" s="24"/>
      <c r="P176" s="24"/>
      <c r="Q176" s="23"/>
      <c r="R176" s="24"/>
      <c r="S176" s="24"/>
      <c r="T176" s="24"/>
      <c r="U176" s="24"/>
    </row>
    <row r="177" spans="5:21" ht="12.75">
      <c r="E177" s="499"/>
      <c r="F177" s="24"/>
      <c r="H177" s="23"/>
      <c r="J177" s="200"/>
      <c r="K177" s="200"/>
      <c r="L177" s="200"/>
      <c r="N177" s="24"/>
      <c r="P177" s="24"/>
      <c r="Q177" s="23"/>
      <c r="R177" s="24"/>
      <c r="S177" s="24"/>
      <c r="T177" s="24"/>
      <c r="U177" s="24"/>
    </row>
    <row r="178" spans="5:21" ht="12.75">
      <c r="E178" s="499"/>
      <c r="F178" s="24"/>
      <c r="H178" s="23"/>
      <c r="J178" s="200"/>
      <c r="K178" s="200"/>
      <c r="L178" s="200"/>
      <c r="N178" s="24"/>
      <c r="P178" s="24"/>
      <c r="Q178" s="23"/>
      <c r="R178" s="24"/>
      <c r="S178" s="24"/>
      <c r="T178" s="24"/>
      <c r="U178" s="24"/>
    </row>
    <row r="179" spans="5:21" ht="12.75">
      <c r="E179" s="499"/>
      <c r="F179" s="24"/>
      <c r="H179" s="23"/>
      <c r="J179" s="200"/>
      <c r="K179" s="200"/>
      <c r="L179" s="200"/>
      <c r="N179" s="24"/>
      <c r="P179" s="24"/>
      <c r="Q179" s="23"/>
      <c r="R179" s="24"/>
      <c r="S179" s="24"/>
      <c r="T179" s="24"/>
      <c r="U179" s="24"/>
    </row>
    <row r="180" spans="5:21" ht="12.75">
      <c r="E180" s="499"/>
      <c r="F180" s="24"/>
      <c r="H180" s="23"/>
      <c r="J180" s="200"/>
      <c r="K180" s="200"/>
      <c r="L180" s="200"/>
      <c r="N180" s="24"/>
      <c r="P180" s="24"/>
      <c r="Q180" s="23"/>
      <c r="R180" s="24"/>
      <c r="S180" s="24"/>
      <c r="T180" s="24"/>
      <c r="U180" s="24"/>
    </row>
    <row r="181" spans="5:21" ht="12.75">
      <c r="E181" s="499"/>
      <c r="F181" s="24"/>
      <c r="H181" s="23"/>
      <c r="J181" s="200"/>
      <c r="K181" s="200"/>
      <c r="L181" s="200"/>
      <c r="N181" s="24"/>
      <c r="P181" s="24"/>
      <c r="Q181" s="23"/>
      <c r="R181" s="24"/>
      <c r="S181" s="24"/>
      <c r="T181" s="24"/>
      <c r="U181" s="24"/>
    </row>
    <row r="182" spans="5:21" ht="12.75">
      <c r="E182" s="499"/>
      <c r="F182" s="24"/>
      <c r="H182" s="23"/>
      <c r="J182" s="200"/>
      <c r="K182" s="200"/>
      <c r="L182" s="200"/>
      <c r="N182" s="24"/>
      <c r="P182" s="24"/>
      <c r="Q182" s="23"/>
      <c r="R182" s="24"/>
      <c r="S182" s="24"/>
      <c r="T182" s="24"/>
      <c r="U182" s="24"/>
    </row>
    <row r="183" spans="5:21" ht="12.75">
      <c r="E183" s="499"/>
      <c r="F183" s="24"/>
      <c r="H183" s="23"/>
      <c r="J183" s="200"/>
      <c r="K183" s="200"/>
      <c r="L183" s="200"/>
      <c r="N183" s="24"/>
      <c r="P183" s="24"/>
      <c r="Q183" s="23"/>
      <c r="R183" s="24"/>
      <c r="S183" s="24"/>
      <c r="T183" s="24"/>
      <c r="U183" s="24"/>
    </row>
    <row r="184" spans="5:21" ht="12.75">
      <c r="E184" s="499"/>
      <c r="F184" s="24"/>
      <c r="H184" s="23"/>
      <c r="J184" s="200"/>
      <c r="K184" s="200"/>
      <c r="L184" s="200"/>
      <c r="N184" s="24"/>
      <c r="P184" s="24"/>
      <c r="Q184" s="23"/>
      <c r="R184" s="24"/>
      <c r="S184" s="24"/>
      <c r="T184" s="24"/>
      <c r="U184" s="24"/>
    </row>
    <row r="185" spans="5:21" ht="12.75">
      <c r="E185" s="499"/>
      <c r="F185" s="24"/>
      <c r="H185" s="23"/>
      <c r="J185" s="200"/>
      <c r="K185" s="200"/>
      <c r="L185" s="200"/>
      <c r="N185" s="24"/>
      <c r="P185" s="24"/>
      <c r="Q185" s="23"/>
      <c r="R185" s="24"/>
      <c r="S185" s="24"/>
      <c r="T185" s="24"/>
      <c r="U185" s="24"/>
    </row>
    <row r="186" spans="5:21" ht="12.75">
      <c r="E186" s="499"/>
      <c r="F186" s="24"/>
      <c r="H186" s="23"/>
      <c r="J186" s="200"/>
      <c r="K186" s="200"/>
      <c r="L186" s="200"/>
      <c r="N186" s="24"/>
      <c r="P186" s="24"/>
      <c r="Q186" s="23"/>
      <c r="R186" s="24"/>
      <c r="S186" s="24"/>
      <c r="T186" s="24"/>
      <c r="U186" s="24"/>
    </row>
    <row r="187" spans="5:21" ht="12.75">
      <c r="E187" s="499"/>
      <c r="F187" s="24"/>
      <c r="H187" s="23"/>
      <c r="J187" s="200"/>
      <c r="K187" s="200"/>
      <c r="L187" s="200"/>
      <c r="N187" s="24"/>
      <c r="P187" s="24"/>
      <c r="Q187" s="23"/>
      <c r="R187" s="24"/>
      <c r="S187" s="24"/>
      <c r="T187" s="24"/>
      <c r="U187" s="24"/>
    </row>
    <row r="188" spans="5:21" ht="12.75">
      <c r="E188" s="499"/>
      <c r="F188" s="24"/>
      <c r="H188" s="23"/>
      <c r="J188" s="200"/>
      <c r="K188" s="200"/>
      <c r="L188" s="200"/>
      <c r="N188" s="24"/>
      <c r="P188" s="24"/>
      <c r="Q188" s="23"/>
      <c r="R188" s="24"/>
      <c r="S188" s="24"/>
      <c r="T188" s="24"/>
      <c r="U188" s="24"/>
    </row>
    <row r="189" spans="5:21" ht="12.75">
      <c r="E189" s="499"/>
      <c r="F189" s="24"/>
      <c r="H189" s="23"/>
      <c r="J189" s="200"/>
      <c r="K189" s="200"/>
      <c r="L189" s="200"/>
      <c r="N189" s="24"/>
      <c r="P189" s="24"/>
      <c r="Q189" s="23"/>
      <c r="R189" s="24"/>
      <c r="S189" s="24"/>
      <c r="T189" s="24"/>
      <c r="U189" s="24"/>
    </row>
    <row r="190" spans="5:21" ht="12.75">
      <c r="E190" s="499"/>
      <c r="F190" s="24"/>
      <c r="H190" s="23"/>
      <c r="J190" s="200"/>
      <c r="K190" s="200"/>
      <c r="L190" s="200"/>
      <c r="N190" s="24"/>
      <c r="P190" s="24"/>
      <c r="Q190" s="23"/>
      <c r="R190" s="24"/>
      <c r="S190" s="24"/>
      <c r="T190" s="24"/>
      <c r="U190" s="24"/>
    </row>
    <row r="191" spans="5:21" ht="12.75">
      <c r="E191" s="499"/>
      <c r="F191" s="24"/>
      <c r="H191" s="23"/>
      <c r="J191" s="200"/>
      <c r="K191" s="200"/>
      <c r="L191" s="200"/>
      <c r="N191" s="24"/>
      <c r="P191" s="24"/>
      <c r="Q191" s="23"/>
      <c r="R191" s="24"/>
      <c r="S191" s="24"/>
      <c r="T191" s="24"/>
      <c r="U191" s="24"/>
    </row>
    <row r="192" spans="5:21" ht="12.75">
      <c r="E192" s="499"/>
      <c r="F192" s="24"/>
      <c r="H192" s="23"/>
      <c r="J192" s="200"/>
      <c r="K192" s="200"/>
      <c r="L192" s="200"/>
      <c r="N192" s="24"/>
      <c r="P192" s="24"/>
      <c r="Q192" s="23"/>
      <c r="R192" s="24"/>
      <c r="S192" s="24"/>
      <c r="T192" s="24"/>
      <c r="U192" s="24"/>
    </row>
    <row r="193" spans="5:21" ht="12.75">
      <c r="E193" s="499"/>
      <c r="F193" s="24"/>
      <c r="H193" s="23"/>
      <c r="J193" s="200"/>
      <c r="K193" s="200"/>
      <c r="L193" s="200"/>
      <c r="N193" s="24"/>
      <c r="P193" s="24"/>
      <c r="Q193" s="23"/>
      <c r="R193" s="24"/>
      <c r="S193" s="24"/>
      <c r="T193" s="24"/>
      <c r="U193" s="24"/>
    </row>
    <row r="194" spans="5:21" ht="12.75">
      <c r="E194" s="499"/>
      <c r="F194" s="24"/>
      <c r="H194" s="23"/>
      <c r="J194" s="200"/>
      <c r="K194" s="200"/>
      <c r="L194" s="200"/>
      <c r="N194" s="24"/>
      <c r="P194" s="24"/>
      <c r="Q194" s="23"/>
      <c r="R194" s="24"/>
      <c r="S194" s="24"/>
      <c r="T194" s="24"/>
      <c r="U194" s="24"/>
    </row>
    <row r="195" spans="5:21" ht="12.75">
      <c r="E195" s="499"/>
      <c r="F195" s="24"/>
      <c r="H195" s="23"/>
      <c r="J195" s="200"/>
      <c r="K195" s="200"/>
      <c r="L195" s="200"/>
      <c r="N195" s="24"/>
      <c r="P195" s="24"/>
      <c r="Q195" s="23"/>
      <c r="R195" s="24"/>
      <c r="S195" s="24"/>
      <c r="T195" s="24"/>
      <c r="U195" s="24"/>
    </row>
    <row r="196" spans="5:21" ht="12.75">
      <c r="E196" s="499"/>
      <c r="F196" s="24"/>
      <c r="H196" s="23"/>
      <c r="J196" s="200"/>
      <c r="K196" s="200"/>
      <c r="L196" s="200"/>
      <c r="N196" s="24"/>
      <c r="P196" s="24"/>
      <c r="Q196" s="23"/>
      <c r="R196" s="24"/>
      <c r="S196" s="24"/>
      <c r="T196" s="24"/>
      <c r="U196" s="24"/>
    </row>
    <row r="197" spans="5:21" ht="12.75">
      <c r="E197" s="499"/>
      <c r="F197" s="24"/>
      <c r="H197" s="23"/>
      <c r="J197" s="200"/>
      <c r="K197" s="200"/>
      <c r="L197" s="200"/>
      <c r="N197" s="24"/>
      <c r="P197" s="24"/>
      <c r="Q197" s="23"/>
      <c r="R197" s="24"/>
      <c r="S197" s="24"/>
      <c r="T197" s="24"/>
      <c r="U197" s="24"/>
    </row>
    <row r="198" spans="5:21" ht="12.75">
      <c r="E198" s="499"/>
      <c r="F198" s="24"/>
      <c r="H198" s="23"/>
      <c r="J198" s="200"/>
      <c r="K198" s="200"/>
      <c r="L198" s="200"/>
      <c r="N198" s="24"/>
      <c r="P198" s="24"/>
      <c r="Q198" s="23"/>
      <c r="R198" s="24"/>
      <c r="S198" s="24"/>
      <c r="T198" s="24"/>
      <c r="U198" s="24"/>
    </row>
    <row r="199" spans="5:21" ht="12.75">
      <c r="E199" s="499"/>
      <c r="F199" s="24"/>
      <c r="H199" s="23"/>
      <c r="J199" s="200"/>
      <c r="K199" s="200"/>
      <c r="L199" s="200"/>
      <c r="N199" s="24"/>
      <c r="P199" s="24"/>
      <c r="Q199" s="23"/>
      <c r="R199" s="24"/>
      <c r="S199" s="24"/>
      <c r="T199" s="24"/>
      <c r="U199" s="24"/>
    </row>
    <row r="200" spans="5:21" ht="12.75">
      <c r="E200" s="499"/>
      <c r="F200" s="24"/>
      <c r="H200" s="23"/>
      <c r="J200" s="200"/>
      <c r="K200" s="200"/>
      <c r="L200" s="200"/>
      <c r="N200" s="24"/>
      <c r="P200" s="24"/>
      <c r="Q200" s="23"/>
      <c r="R200" s="24"/>
      <c r="S200" s="24"/>
      <c r="T200" s="24"/>
      <c r="U200" s="24"/>
    </row>
    <row r="201" spans="5:21" ht="12.75">
      <c r="E201" s="499"/>
      <c r="F201" s="24"/>
      <c r="H201" s="23"/>
      <c r="J201" s="200"/>
      <c r="K201" s="200"/>
      <c r="L201" s="200"/>
      <c r="N201" s="24"/>
      <c r="P201" s="24"/>
      <c r="Q201" s="23"/>
      <c r="R201" s="24"/>
      <c r="S201" s="24"/>
      <c r="T201" s="24"/>
      <c r="U201" s="24"/>
    </row>
    <row r="202" spans="5:21" ht="12.75">
      <c r="E202" s="499"/>
      <c r="F202" s="24"/>
      <c r="H202" s="23"/>
      <c r="J202" s="200"/>
      <c r="K202" s="200"/>
      <c r="L202" s="200"/>
      <c r="N202" s="24"/>
      <c r="P202" s="24"/>
      <c r="Q202" s="23"/>
      <c r="R202" s="24"/>
      <c r="S202" s="24"/>
      <c r="T202" s="24"/>
      <c r="U202" s="24"/>
    </row>
    <row r="203" spans="5:21" ht="12.75">
      <c r="E203" s="499"/>
      <c r="F203" s="24"/>
      <c r="H203" s="23"/>
      <c r="J203" s="200"/>
      <c r="K203" s="200"/>
      <c r="L203" s="200"/>
      <c r="N203" s="24"/>
      <c r="P203" s="24"/>
      <c r="Q203" s="23"/>
      <c r="R203" s="24"/>
      <c r="S203" s="24"/>
      <c r="T203" s="24"/>
      <c r="U203" s="24"/>
    </row>
    <row r="204" spans="5:21" ht="12.75">
      <c r="E204" s="499"/>
      <c r="F204" s="24"/>
      <c r="H204" s="23"/>
      <c r="J204" s="200"/>
      <c r="K204" s="200"/>
      <c r="L204" s="200"/>
      <c r="N204" s="24"/>
      <c r="P204" s="24"/>
      <c r="Q204" s="23"/>
      <c r="R204" s="24"/>
      <c r="S204" s="24"/>
      <c r="T204" s="24"/>
      <c r="U204" s="24"/>
    </row>
    <row r="205" spans="5:21" ht="12.75">
      <c r="E205" s="499"/>
      <c r="F205" s="24"/>
      <c r="H205" s="23"/>
      <c r="J205" s="200"/>
      <c r="K205" s="200"/>
      <c r="L205" s="200"/>
      <c r="N205" s="24"/>
      <c r="P205" s="24"/>
      <c r="Q205" s="23"/>
      <c r="R205" s="24"/>
      <c r="S205" s="24"/>
      <c r="T205" s="24"/>
      <c r="U205" s="24"/>
    </row>
    <row r="206" spans="5:21" ht="12.75">
      <c r="E206" s="499"/>
      <c r="F206" s="24"/>
      <c r="H206" s="23"/>
      <c r="J206" s="200"/>
      <c r="K206" s="200"/>
      <c r="L206" s="200"/>
      <c r="N206" s="24"/>
      <c r="P206" s="24"/>
      <c r="Q206" s="23"/>
      <c r="R206" s="24"/>
      <c r="S206" s="24"/>
      <c r="T206" s="24"/>
      <c r="U206" s="24"/>
    </row>
    <row r="207" spans="5:21" ht="12.75">
      <c r="E207" s="499"/>
      <c r="F207" s="24"/>
      <c r="H207" s="23"/>
      <c r="J207" s="200"/>
      <c r="K207" s="200"/>
      <c r="L207" s="200"/>
      <c r="N207" s="24"/>
      <c r="P207" s="24"/>
      <c r="Q207" s="23"/>
      <c r="R207" s="24"/>
      <c r="S207" s="24"/>
      <c r="T207" s="24"/>
      <c r="U207" s="24"/>
    </row>
    <row r="208" spans="5:21" ht="12.75">
      <c r="E208" s="499"/>
      <c r="F208" s="24"/>
      <c r="H208" s="23"/>
      <c r="J208" s="200"/>
      <c r="K208" s="200"/>
      <c r="L208" s="200"/>
      <c r="N208" s="24"/>
      <c r="P208" s="24"/>
      <c r="Q208" s="23"/>
      <c r="R208" s="24"/>
      <c r="S208" s="24"/>
      <c r="T208" s="24"/>
      <c r="U208" s="24"/>
    </row>
    <row r="209" spans="5:21" ht="12.75">
      <c r="E209" s="499"/>
      <c r="F209" s="24"/>
      <c r="H209" s="23"/>
      <c r="J209" s="200"/>
      <c r="K209" s="200"/>
      <c r="L209" s="200"/>
      <c r="N209" s="24"/>
      <c r="P209" s="24"/>
      <c r="Q209" s="23"/>
      <c r="R209" s="24"/>
      <c r="S209" s="24"/>
      <c r="T209" s="24"/>
      <c r="U209" s="24"/>
    </row>
    <row r="210" spans="5:21" ht="12.75">
      <c r="E210" s="499"/>
      <c r="F210" s="24"/>
      <c r="H210" s="23"/>
      <c r="J210" s="200"/>
      <c r="K210" s="200"/>
      <c r="L210" s="200"/>
      <c r="N210" s="24"/>
      <c r="P210" s="24"/>
      <c r="Q210" s="23"/>
      <c r="R210" s="24"/>
      <c r="S210" s="24"/>
      <c r="T210" s="24"/>
      <c r="U210" s="24"/>
    </row>
    <row r="211" spans="5:21" ht="12.75">
      <c r="E211" s="499"/>
      <c r="F211" s="24"/>
      <c r="H211" s="23"/>
      <c r="J211" s="200"/>
      <c r="K211" s="200"/>
      <c r="L211" s="200"/>
      <c r="N211" s="24"/>
      <c r="P211" s="24"/>
      <c r="Q211" s="23"/>
      <c r="R211" s="24"/>
      <c r="S211" s="24"/>
      <c r="T211" s="24"/>
      <c r="U211" s="24"/>
    </row>
    <row r="212" spans="5:21" ht="12.75">
      <c r="E212" s="499"/>
      <c r="F212" s="24"/>
      <c r="H212" s="23"/>
      <c r="J212" s="200"/>
      <c r="K212" s="200"/>
      <c r="L212" s="200"/>
      <c r="N212" s="24"/>
      <c r="P212" s="24"/>
      <c r="Q212" s="23"/>
      <c r="R212" s="24"/>
      <c r="S212" s="24"/>
      <c r="T212" s="24"/>
      <c r="U212" s="24"/>
    </row>
    <row r="213" spans="5:21" ht="12.75">
      <c r="E213" s="499"/>
      <c r="F213" s="24"/>
      <c r="H213" s="23"/>
      <c r="J213" s="200"/>
      <c r="K213" s="200"/>
      <c r="L213" s="200"/>
      <c r="N213" s="24"/>
      <c r="P213" s="24"/>
      <c r="Q213" s="23"/>
      <c r="R213" s="24"/>
      <c r="S213" s="24"/>
      <c r="T213" s="24"/>
      <c r="U213" s="24"/>
    </row>
    <row r="214" spans="5:21" ht="12.75">
      <c r="E214" s="499"/>
      <c r="F214" s="24"/>
      <c r="H214" s="23"/>
      <c r="J214" s="200"/>
      <c r="K214" s="200"/>
      <c r="L214" s="200"/>
      <c r="N214" s="24"/>
      <c r="P214" s="24"/>
      <c r="Q214" s="23"/>
      <c r="R214" s="24"/>
      <c r="S214" s="24"/>
      <c r="T214" s="24"/>
      <c r="U214" s="24"/>
    </row>
    <row r="215" spans="5:21" ht="12.75">
      <c r="E215" s="499"/>
      <c r="F215" s="24"/>
      <c r="H215" s="23"/>
      <c r="J215" s="200"/>
      <c r="K215" s="200"/>
      <c r="L215" s="200"/>
      <c r="N215" s="24"/>
      <c r="P215" s="24"/>
      <c r="Q215" s="23"/>
      <c r="R215" s="24"/>
      <c r="S215" s="24"/>
      <c r="T215" s="24"/>
      <c r="U215" s="24"/>
    </row>
    <row r="216" spans="5:21" ht="12.75">
      <c r="E216" s="499"/>
      <c r="F216" s="24"/>
      <c r="H216" s="23"/>
      <c r="J216" s="200"/>
      <c r="K216" s="200"/>
      <c r="L216" s="200"/>
      <c r="N216" s="24"/>
      <c r="P216" s="24"/>
      <c r="Q216" s="23"/>
      <c r="R216" s="24"/>
      <c r="S216" s="24"/>
      <c r="T216" s="24"/>
      <c r="U216" s="24"/>
    </row>
    <row r="217" spans="5:21" ht="12.75">
      <c r="E217" s="499"/>
      <c r="F217" s="24"/>
      <c r="H217" s="23"/>
      <c r="J217" s="200"/>
      <c r="K217" s="200"/>
      <c r="L217" s="200"/>
      <c r="N217" s="24"/>
      <c r="P217" s="24"/>
      <c r="Q217" s="23"/>
      <c r="R217" s="24"/>
      <c r="S217" s="24"/>
      <c r="T217" s="24"/>
      <c r="U217" s="24"/>
    </row>
    <row r="218" spans="5:21" ht="12.75">
      <c r="E218" s="499"/>
      <c r="F218" s="24"/>
      <c r="H218" s="23"/>
      <c r="J218" s="200"/>
      <c r="K218" s="200"/>
      <c r="L218" s="200"/>
      <c r="N218" s="24"/>
      <c r="P218" s="24"/>
      <c r="Q218" s="23"/>
      <c r="R218" s="24"/>
      <c r="S218" s="24"/>
      <c r="T218" s="24"/>
      <c r="U218" s="24"/>
    </row>
    <row r="219" spans="5:21" ht="12.75">
      <c r="E219" s="499"/>
      <c r="F219" s="24"/>
      <c r="H219" s="23"/>
      <c r="J219" s="200"/>
      <c r="K219" s="200"/>
      <c r="L219" s="200"/>
      <c r="N219" s="24"/>
      <c r="P219" s="24"/>
      <c r="Q219" s="23"/>
      <c r="R219" s="24"/>
      <c r="S219" s="24"/>
      <c r="T219" s="24"/>
      <c r="U219" s="24"/>
    </row>
    <row r="220" spans="5:21" ht="12.75">
      <c r="E220" s="499"/>
      <c r="F220" s="24"/>
      <c r="H220" s="23"/>
      <c r="J220" s="200"/>
      <c r="K220" s="200"/>
      <c r="L220" s="200"/>
      <c r="N220" s="24"/>
      <c r="P220" s="24"/>
      <c r="Q220" s="23"/>
      <c r="R220" s="24"/>
      <c r="S220" s="24"/>
      <c r="T220" s="24"/>
      <c r="U220" s="24"/>
    </row>
    <row r="221" spans="5:21" ht="12.75">
      <c r="E221" s="499"/>
      <c r="F221" s="24"/>
      <c r="H221" s="23"/>
      <c r="J221" s="200"/>
      <c r="K221" s="200"/>
      <c r="L221" s="200"/>
      <c r="N221" s="24"/>
      <c r="P221" s="24"/>
      <c r="Q221" s="23"/>
      <c r="R221" s="24"/>
      <c r="S221" s="24"/>
      <c r="T221" s="24"/>
      <c r="U221" s="24"/>
    </row>
    <row r="222" spans="5:21" ht="12.75">
      <c r="E222" s="499"/>
      <c r="F222" s="24"/>
      <c r="H222" s="23"/>
      <c r="J222" s="200"/>
      <c r="K222" s="200"/>
      <c r="L222" s="200"/>
      <c r="N222" s="24"/>
      <c r="P222" s="24"/>
      <c r="Q222" s="23"/>
      <c r="R222" s="24"/>
      <c r="S222" s="24"/>
      <c r="T222" s="24"/>
      <c r="U222" s="24"/>
    </row>
    <row r="223" spans="5:21" ht="12.75">
      <c r="E223" s="499"/>
      <c r="F223" s="24"/>
      <c r="H223" s="23"/>
      <c r="J223" s="200"/>
      <c r="K223" s="200"/>
      <c r="L223" s="200"/>
      <c r="N223" s="24"/>
      <c r="P223" s="24"/>
      <c r="Q223" s="23"/>
      <c r="R223" s="24"/>
      <c r="S223" s="24"/>
      <c r="T223" s="24"/>
      <c r="U223" s="24"/>
    </row>
    <row r="224" spans="5:21" ht="12.75">
      <c r="E224" s="499"/>
      <c r="F224" s="24"/>
      <c r="H224" s="23"/>
      <c r="J224" s="200"/>
      <c r="K224" s="200"/>
      <c r="L224" s="200"/>
      <c r="N224" s="24"/>
      <c r="P224" s="24"/>
      <c r="Q224" s="23"/>
      <c r="R224" s="24"/>
      <c r="S224" s="24"/>
      <c r="T224" s="24"/>
      <c r="U224" s="24"/>
    </row>
    <row r="225" spans="5:21" ht="12.75">
      <c r="E225" s="499"/>
      <c r="F225" s="24"/>
      <c r="H225" s="23"/>
      <c r="J225" s="200"/>
      <c r="K225" s="200"/>
      <c r="L225" s="200"/>
      <c r="N225" s="24"/>
      <c r="P225" s="24"/>
      <c r="Q225" s="23"/>
      <c r="R225" s="24"/>
      <c r="S225" s="24"/>
      <c r="T225" s="24"/>
      <c r="U225" s="24"/>
    </row>
    <row r="226" spans="5:21" ht="12.75">
      <c r="E226" s="499"/>
      <c r="F226" s="24"/>
      <c r="H226" s="23"/>
      <c r="J226" s="200"/>
      <c r="K226" s="200"/>
      <c r="L226" s="200"/>
      <c r="N226" s="24"/>
      <c r="P226" s="24"/>
      <c r="Q226" s="23"/>
      <c r="R226" s="24"/>
      <c r="S226" s="24"/>
      <c r="T226" s="24"/>
      <c r="U226" s="24"/>
    </row>
    <row r="227" spans="5:21" ht="12.75">
      <c r="E227" s="499"/>
      <c r="F227" s="24"/>
      <c r="H227" s="23"/>
      <c r="J227" s="200"/>
      <c r="K227" s="200"/>
      <c r="L227" s="200"/>
      <c r="N227" s="24"/>
      <c r="P227" s="24"/>
      <c r="Q227" s="23"/>
      <c r="R227" s="24"/>
      <c r="S227" s="24"/>
      <c r="T227" s="24"/>
      <c r="U227" s="24"/>
    </row>
    <row r="228" spans="5:21" ht="12.75">
      <c r="E228" s="499"/>
      <c r="F228" s="24"/>
      <c r="H228" s="23"/>
      <c r="J228" s="200"/>
      <c r="K228" s="200"/>
      <c r="L228" s="200"/>
      <c r="N228" s="24"/>
      <c r="P228" s="24"/>
      <c r="Q228" s="23"/>
      <c r="R228" s="24"/>
      <c r="S228" s="24"/>
      <c r="T228" s="24"/>
      <c r="U228" s="24"/>
    </row>
    <row r="229" spans="5:21" ht="12.75">
      <c r="E229" s="499"/>
      <c r="F229" s="24"/>
      <c r="H229" s="23"/>
      <c r="J229" s="200"/>
      <c r="K229" s="200"/>
      <c r="L229" s="200"/>
      <c r="N229" s="24"/>
      <c r="P229" s="24"/>
      <c r="Q229" s="23"/>
      <c r="R229" s="24"/>
      <c r="S229" s="24"/>
      <c r="T229" s="24"/>
      <c r="U229" s="24"/>
    </row>
    <row r="230" spans="5:21" ht="12.75">
      <c r="E230" s="499"/>
      <c r="F230" s="24"/>
      <c r="H230" s="23"/>
      <c r="J230" s="200"/>
      <c r="K230" s="200"/>
      <c r="L230" s="200"/>
      <c r="N230" s="24"/>
      <c r="P230" s="24"/>
      <c r="Q230" s="23"/>
      <c r="R230" s="24"/>
      <c r="S230" s="24"/>
      <c r="T230" s="24"/>
      <c r="U230" s="24"/>
    </row>
    <row r="231" spans="5:21" ht="12.75">
      <c r="E231" s="499"/>
      <c r="F231" s="24"/>
      <c r="H231" s="23"/>
      <c r="J231" s="200"/>
      <c r="K231" s="200"/>
      <c r="L231" s="200"/>
      <c r="N231" s="24"/>
      <c r="P231" s="24"/>
      <c r="Q231" s="23"/>
      <c r="R231" s="24"/>
      <c r="S231" s="24"/>
      <c r="T231" s="24"/>
      <c r="U231" s="24"/>
    </row>
    <row r="232" spans="5:21" ht="12.75">
      <c r="E232" s="499"/>
      <c r="F232" s="24"/>
      <c r="H232" s="23"/>
      <c r="J232" s="200"/>
      <c r="K232" s="200"/>
      <c r="L232" s="200"/>
      <c r="N232" s="24"/>
      <c r="P232" s="24"/>
      <c r="Q232" s="23"/>
      <c r="R232" s="24"/>
      <c r="S232" s="24"/>
      <c r="T232" s="24"/>
      <c r="U232" s="24"/>
    </row>
    <row r="233" spans="5:21" ht="12.75">
      <c r="E233" s="499"/>
      <c r="F233" s="24"/>
      <c r="H233" s="23"/>
      <c r="J233" s="200"/>
      <c r="K233" s="200"/>
      <c r="L233" s="200"/>
      <c r="N233" s="24"/>
      <c r="P233" s="24"/>
      <c r="Q233" s="23"/>
      <c r="R233" s="24"/>
      <c r="S233" s="24"/>
      <c r="T233" s="24"/>
      <c r="U233" s="24"/>
    </row>
    <row r="234" spans="5:21" ht="12.75">
      <c r="E234" s="499"/>
      <c r="F234" s="24"/>
      <c r="H234" s="23"/>
      <c r="J234" s="200"/>
      <c r="K234" s="200"/>
      <c r="L234" s="200"/>
      <c r="N234" s="24"/>
      <c r="P234" s="24"/>
      <c r="Q234" s="23"/>
      <c r="R234" s="24"/>
      <c r="S234" s="24"/>
      <c r="T234" s="24"/>
      <c r="U234" s="24"/>
    </row>
    <row r="235" spans="5:21" ht="12.75">
      <c r="E235" s="499"/>
      <c r="F235" s="24"/>
      <c r="H235" s="23"/>
      <c r="J235" s="200"/>
      <c r="K235" s="200"/>
      <c r="L235" s="200"/>
      <c r="N235" s="24"/>
      <c r="P235" s="24"/>
      <c r="Q235" s="23"/>
      <c r="R235" s="24"/>
      <c r="S235" s="24"/>
      <c r="T235" s="24"/>
      <c r="U235" s="24"/>
    </row>
    <row r="236" spans="5:21" ht="12.75">
      <c r="E236" s="499"/>
      <c r="F236" s="24"/>
      <c r="H236" s="23"/>
      <c r="J236" s="200"/>
      <c r="K236" s="200"/>
      <c r="L236" s="200"/>
      <c r="N236" s="24"/>
      <c r="P236" s="24"/>
      <c r="Q236" s="23"/>
      <c r="R236" s="24"/>
      <c r="S236" s="24"/>
      <c r="T236" s="24"/>
      <c r="U236" s="24"/>
    </row>
    <row r="237" spans="5:21" ht="12.75">
      <c r="E237" s="499"/>
      <c r="F237" s="24"/>
      <c r="H237" s="23"/>
      <c r="J237" s="200"/>
      <c r="K237" s="200"/>
      <c r="L237" s="200"/>
      <c r="N237" s="24"/>
      <c r="P237" s="24"/>
      <c r="Q237" s="23"/>
      <c r="R237" s="24"/>
      <c r="S237" s="24"/>
      <c r="T237" s="24"/>
      <c r="U237" s="24"/>
    </row>
    <row r="238" spans="5:21" ht="12.75">
      <c r="E238" s="499"/>
      <c r="F238" s="24"/>
      <c r="H238" s="23"/>
      <c r="J238" s="200"/>
      <c r="K238" s="200"/>
      <c r="L238" s="200"/>
      <c r="N238" s="24"/>
      <c r="P238" s="24"/>
      <c r="Q238" s="23"/>
      <c r="R238" s="24"/>
      <c r="S238" s="24"/>
      <c r="T238" s="24"/>
      <c r="U238" s="24"/>
    </row>
    <row r="239" spans="5:21" ht="12.75">
      <c r="E239" s="499"/>
      <c r="F239" s="24"/>
      <c r="H239" s="23"/>
      <c r="J239" s="200"/>
      <c r="K239" s="200"/>
      <c r="L239" s="200"/>
      <c r="N239" s="24"/>
      <c r="P239" s="24"/>
      <c r="Q239" s="23"/>
      <c r="R239" s="24"/>
      <c r="S239" s="24"/>
      <c r="T239" s="24"/>
      <c r="U239" s="24"/>
    </row>
    <row r="240" spans="5:21" ht="12.75">
      <c r="E240" s="499"/>
      <c r="F240" s="24"/>
      <c r="H240" s="23"/>
      <c r="J240" s="200"/>
      <c r="K240" s="200"/>
      <c r="L240" s="200"/>
      <c r="N240" s="24"/>
      <c r="P240" s="24"/>
      <c r="Q240" s="23"/>
      <c r="R240" s="24"/>
      <c r="S240" s="24"/>
      <c r="T240" s="24"/>
      <c r="U240" s="24"/>
    </row>
    <row r="241" spans="5:21" ht="12.75">
      <c r="E241" s="499"/>
      <c r="F241" s="24"/>
      <c r="H241" s="23"/>
      <c r="J241" s="200"/>
      <c r="K241" s="200"/>
      <c r="L241" s="200"/>
      <c r="N241" s="24"/>
      <c r="P241" s="24"/>
      <c r="Q241" s="23"/>
      <c r="R241" s="24"/>
      <c r="S241" s="24"/>
      <c r="T241" s="24"/>
      <c r="U241" s="24"/>
    </row>
    <row r="242" spans="5:21" ht="12.75">
      <c r="E242" s="499"/>
      <c r="F242" s="24"/>
      <c r="H242" s="23"/>
      <c r="J242" s="200"/>
      <c r="K242" s="200"/>
      <c r="L242" s="200"/>
      <c r="N242" s="24"/>
      <c r="P242" s="24"/>
      <c r="Q242" s="23"/>
      <c r="R242" s="24"/>
      <c r="S242" s="24"/>
      <c r="T242" s="24"/>
      <c r="U242" s="24"/>
    </row>
    <row r="243" spans="5:21" ht="12.75">
      <c r="E243" s="499"/>
      <c r="F243" s="24"/>
      <c r="H243" s="23"/>
      <c r="J243" s="200"/>
      <c r="K243" s="200"/>
      <c r="L243" s="200"/>
      <c r="N243" s="24"/>
      <c r="P243" s="24"/>
      <c r="Q243" s="23"/>
      <c r="R243" s="24"/>
      <c r="S243" s="24"/>
      <c r="T243" s="24"/>
      <c r="U243" s="24"/>
    </row>
    <row r="244" spans="5:21" ht="12.75">
      <c r="E244" s="499"/>
      <c r="F244" s="24"/>
      <c r="H244" s="23"/>
      <c r="J244" s="200"/>
      <c r="K244" s="200"/>
      <c r="L244" s="200"/>
      <c r="N244" s="24"/>
      <c r="P244" s="24"/>
      <c r="Q244" s="23"/>
      <c r="R244" s="24"/>
      <c r="S244" s="24"/>
      <c r="T244" s="24"/>
      <c r="U244" s="24"/>
    </row>
    <row r="245" spans="5:21" ht="12.75">
      <c r="E245" s="499"/>
      <c r="F245" s="24"/>
      <c r="H245" s="23"/>
      <c r="J245" s="200"/>
      <c r="K245" s="200"/>
      <c r="L245" s="200"/>
      <c r="N245" s="24"/>
      <c r="P245" s="24"/>
      <c r="Q245" s="23"/>
      <c r="R245" s="24"/>
      <c r="S245" s="24"/>
      <c r="T245" s="24"/>
      <c r="U245" s="24"/>
    </row>
    <row r="246" spans="5:21" ht="12.75">
      <c r="E246" s="499"/>
      <c r="F246" s="24"/>
      <c r="H246" s="23"/>
      <c r="J246" s="200"/>
      <c r="K246" s="200"/>
      <c r="L246" s="200"/>
      <c r="N246" s="24"/>
      <c r="P246" s="24"/>
      <c r="Q246" s="23"/>
      <c r="R246" s="24"/>
      <c r="S246" s="24"/>
      <c r="T246" s="24"/>
      <c r="U246" s="24"/>
    </row>
    <row r="247" spans="5:21" ht="12.75">
      <c r="E247" s="499"/>
      <c r="F247" s="24"/>
      <c r="H247" s="23"/>
      <c r="J247" s="200"/>
      <c r="K247" s="200"/>
      <c r="L247" s="200"/>
      <c r="N247" s="24"/>
      <c r="P247" s="24"/>
      <c r="Q247" s="23"/>
      <c r="R247" s="24"/>
      <c r="S247" s="24"/>
      <c r="T247" s="24"/>
      <c r="U247" s="24"/>
    </row>
    <row r="248" spans="5:21" ht="12.75">
      <c r="E248" s="499"/>
      <c r="F248" s="24"/>
      <c r="H248" s="23"/>
      <c r="J248" s="200"/>
      <c r="K248" s="200"/>
      <c r="L248" s="200"/>
      <c r="N248" s="24"/>
      <c r="P248" s="24"/>
      <c r="Q248" s="23"/>
      <c r="R248" s="24"/>
      <c r="S248" s="24"/>
      <c r="T248" s="24"/>
      <c r="U248" s="24"/>
    </row>
    <row r="249" spans="5:21" ht="12.75">
      <c r="E249" s="499"/>
      <c r="F249" s="24"/>
      <c r="H249" s="23"/>
      <c r="J249" s="200"/>
      <c r="K249" s="200"/>
      <c r="L249" s="200"/>
      <c r="N249" s="24"/>
      <c r="P249" s="24"/>
      <c r="Q249" s="23"/>
      <c r="R249" s="24"/>
      <c r="S249" s="24"/>
      <c r="T249" s="24"/>
      <c r="U249" s="24"/>
    </row>
    <row r="250" spans="5:21" ht="12.75">
      <c r="E250" s="499"/>
      <c r="F250" s="24"/>
      <c r="H250" s="23"/>
      <c r="J250" s="200"/>
      <c r="K250" s="200"/>
      <c r="L250" s="200"/>
      <c r="N250" s="24"/>
      <c r="P250" s="24"/>
      <c r="Q250" s="23"/>
      <c r="R250" s="24"/>
      <c r="S250" s="24"/>
      <c r="T250" s="24"/>
      <c r="U250" s="24"/>
    </row>
    <row r="251" spans="5:21" ht="12.75">
      <c r="E251" s="499"/>
      <c r="F251" s="24"/>
      <c r="H251" s="23"/>
      <c r="J251" s="200"/>
      <c r="K251" s="200"/>
      <c r="L251" s="200"/>
      <c r="N251" s="24"/>
      <c r="P251" s="24"/>
      <c r="Q251" s="23"/>
      <c r="R251" s="24"/>
      <c r="S251" s="24"/>
      <c r="T251" s="24"/>
      <c r="U251" s="24"/>
    </row>
    <row r="252" spans="5:21" ht="12.75">
      <c r="E252" s="499"/>
      <c r="F252" s="24"/>
      <c r="H252" s="23"/>
      <c r="J252" s="200"/>
      <c r="K252" s="200"/>
      <c r="L252" s="200"/>
      <c r="N252" s="24"/>
      <c r="P252" s="24"/>
      <c r="Q252" s="23"/>
      <c r="R252" s="24"/>
      <c r="S252" s="24"/>
      <c r="T252" s="24"/>
      <c r="U252" s="24"/>
    </row>
    <row r="253" spans="5:21" ht="12.75">
      <c r="E253" s="499"/>
      <c r="F253" s="24"/>
      <c r="H253" s="23"/>
      <c r="J253" s="200"/>
      <c r="K253" s="200"/>
      <c r="L253" s="200"/>
      <c r="N253" s="24"/>
      <c r="P253" s="24"/>
      <c r="Q253" s="23"/>
      <c r="R253" s="24"/>
      <c r="S253" s="24"/>
      <c r="T253" s="24"/>
      <c r="U253" s="24"/>
    </row>
    <row r="254" spans="5:21" ht="12.75">
      <c r="E254" s="499"/>
      <c r="F254" s="24"/>
      <c r="H254" s="23"/>
      <c r="J254" s="200"/>
      <c r="K254" s="200"/>
      <c r="L254" s="200"/>
      <c r="N254" s="24"/>
      <c r="P254" s="24"/>
      <c r="Q254" s="23"/>
      <c r="R254" s="24"/>
      <c r="S254" s="24"/>
      <c r="T254" s="24"/>
      <c r="U254" s="24"/>
    </row>
    <row r="255" spans="5:21" ht="12.75">
      <c r="E255" s="499"/>
      <c r="F255" s="24"/>
      <c r="H255" s="23"/>
      <c r="J255" s="200"/>
      <c r="K255" s="200"/>
      <c r="L255" s="200"/>
      <c r="N255" s="24"/>
      <c r="P255" s="24"/>
      <c r="Q255" s="23"/>
      <c r="R255" s="24"/>
      <c r="S255" s="24"/>
      <c r="T255" s="24"/>
      <c r="U255" s="24"/>
    </row>
    <row r="256" spans="5:21" ht="12.75">
      <c r="E256" s="499"/>
      <c r="F256" s="24"/>
      <c r="H256" s="23"/>
      <c r="J256" s="200"/>
      <c r="K256" s="200"/>
      <c r="L256" s="200"/>
      <c r="N256" s="24"/>
      <c r="P256" s="24"/>
      <c r="Q256" s="23"/>
      <c r="R256" s="24"/>
      <c r="S256" s="24"/>
      <c r="T256" s="24"/>
      <c r="U256" s="24"/>
    </row>
    <row r="257" spans="5:21" ht="12.75">
      <c r="E257" s="499"/>
      <c r="F257" s="24"/>
      <c r="H257" s="23"/>
      <c r="J257" s="200"/>
      <c r="K257" s="200"/>
      <c r="L257" s="200"/>
      <c r="N257" s="24"/>
      <c r="P257" s="24"/>
      <c r="Q257" s="23"/>
      <c r="R257" s="24"/>
      <c r="S257" s="24"/>
      <c r="T257" s="24"/>
      <c r="U257" s="24"/>
    </row>
    <row r="258" spans="5:21" ht="12.75">
      <c r="E258" s="499"/>
      <c r="F258" s="24"/>
      <c r="H258" s="23"/>
      <c r="J258" s="200"/>
      <c r="K258" s="200"/>
      <c r="L258" s="200"/>
      <c r="N258" s="24"/>
      <c r="P258" s="24"/>
      <c r="Q258" s="23"/>
      <c r="R258" s="24"/>
      <c r="S258" s="24"/>
      <c r="T258" s="24"/>
      <c r="U258" s="24"/>
    </row>
    <row r="259" spans="5:21" ht="12.75">
      <c r="E259" s="499"/>
      <c r="F259" s="24"/>
      <c r="H259" s="23"/>
      <c r="J259" s="200"/>
      <c r="K259" s="200"/>
      <c r="L259" s="200"/>
      <c r="N259" s="24"/>
      <c r="P259" s="24"/>
      <c r="Q259" s="23"/>
      <c r="R259" s="24"/>
      <c r="S259" s="24"/>
      <c r="T259" s="24"/>
      <c r="U259" s="24"/>
    </row>
    <row r="260" spans="5:21" ht="12.75">
      <c r="E260" s="499"/>
      <c r="F260" s="24"/>
      <c r="H260" s="23"/>
      <c r="J260" s="200"/>
      <c r="K260" s="200"/>
      <c r="L260" s="200"/>
      <c r="N260" s="24"/>
      <c r="P260" s="24"/>
      <c r="Q260" s="23"/>
      <c r="R260" s="24"/>
      <c r="S260" s="24"/>
      <c r="T260" s="24"/>
      <c r="U260" s="24"/>
    </row>
    <row r="261" spans="5:21" ht="12.75">
      <c r="E261" s="499"/>
      <c r="F261" s="24"/>
      <c r="H261" s="23"/>
      <c r="J261" s="200"/>
      <c r="K261" s="200"/>
      <c r="L261" s="200"/>
      <c r="N261" s="24"/>
      <c r="P261" s="24"/>
      <c r="Q261" s="23"/>
      <c r="R261" s="24"/>
      <c r="S261" s="24"/>
      <c r="T261" s="24"/>
      <c r="U261" s="24"/>
    </row>
    <row r="262" spans="5:21" ht="12.75">
      <c r="E262" s="499"/>
      <c r="F262" s="24"/>
      <c r="H262" s="23"/>
      <c r="J262" s="200"/>
      <c r="K262" s="200"/>
      <c r="L262" s="200"/>
      <c r="N262" s="24"/>
      <c r="P262" s="24"/>
      <c r="Q262" s="23"/>
      <c r="R262" s="24"/>
      <c r="S262" s="24"/>
      <c r="T262" s="24"/>
      <c r="U262" s="24"/>
    </row>
    <row r="263" spans="5:21" ht="12.75">
      <c r="E263" s="499"/>
      <c r="F263" s="24"/>
      <c r="H263" s="23"/>
      <c r="J263" s="200"/>
      <c r="K263" s="200"/>
      <c r="L263" s="200"/>
      <c r="N263" s="24"/>
      <c r="P263" s="24"/>
      <c r="Q263" s="23"/>
      <c r="R263" s="24"/>
      <c r="S263" s="24"/>
      <c r="T263" s="24"/>
      <c r="U263" s="24"/>
    </row>
    <row r="264" spans="5:21" ht="12.75">
      <c r="E264" s="499"/>
      <c r="F264" s="24"/>
      <c r="H264" s="23"/>
      <c r="J264" s="200"/>
      <c r="K264" s="200"/>
      <c r="L264" s="200"/>
      <c r="N264" s="24"/>
      <c r="P264" s="24"/>
      <c r="Q264" s="23"/>
      <c r="R264" s="24"/>
      <c r="S264" s="24"/>
      <c r="T264" s="24"/>
      <c r="U264" s="24"/>
    </row>
    <row r="265" spans="5:21" ht="12.75">
      <c r="E265" s="499"/>
      <c r="F265" s="24"/>
      <c r="H265" s="23"/>
      <c r="J265" s="200"/>
      <c r="K265" s="200"/>
      <c r="L265" s="200"/>
      <c r="N265" s="24"/>
      <c r="P265" s="24"/>
      <c r="Q265" s="23"/>
      <c r="R265" s="24"/>
      <c r="S265" s="24"/>
      <c r="T265" s="24"/>
      <c r="U265" s="24"/>
    </row>
    <row r="266" spans="5:21" ht="12.75">
      <c r="E266" s="499"/>
      <c r="F266" s="24"/>
      <c r="H266" s="23"/>
      <c r="J266" s="200"/>
      <c r="K266" s="200"/>
      <c r="L266" s="200"/>
      <c r="N266" s="24"/>
      <c r="P266" s="24"/>
      <c r="Q266" s="23"/>
      <c r="R266" s="24"/>
      <c r="S266" s="24"/>
      <c r="T266" s="24"/>
      <c r="U266" s="24"/>
    </row>
    <row r="267" spans="5:21" ht="12.75">
      <c r="E267" s="499"/>
      <c r="F267" s="24"/>
      <c r="H267" s="23"/>
      <c r="J267" s="200"/>
      <c r="K267" s="200"/>
      <c r="L267" s="200"/>
      <c r="N267" s="24"/>
      <c r="P267" s="24"/>
      <c r="Q267" s="23"/>
      <c r="R267" s="24"/>
      <c r="S267" s="24"/>
      <c r="T267" s="24"/>
      <c r="U267" s="24"/>
    </row>
    <row r="268" spans="5:21" ht="12.75">
      <c r="E268" s="499"/>
      <c r="F268" s="24"/>
      <c r="H268" s="23"/>
      <c r="J268" s="200"/>
      <c r="K268" s="200"/>
      <c r="L268" s="200"/>
      <c r="N268" s="24"/>
      <c r="P268" s="24"/>
      <c r="Q268" s="23"/>
      <c r="R268" s="24"/>
      <c r="S268" s="24"/>
      <c r="T268" s="24"/>
      <c r="U268" s="24"/>
    </row>
    <row r="269" spans="5:21" ht="12.75">
      <c r="E269" s="499"/>
      <c r="F269" s="24"/>
      <c r="H269" s="23"/>
      <c r="J269" s="200"/>
      <c r="K269" s="200"/>
      <c r="L269" s="200"/>
      <c r="N269" s="24"/>
      <c r="P269" s="24"/>
      <c r="Q269" s="23"/>
      <c r="R269" s="24"/>
      <c r="S269" s="24"/>
      <c r="T269" s="24"/>
      <c r="U269" s="24"/>
    </row>
    <row r="270" spans="5:21" ht="12.75">
      <c r="E270" s="499"/>
      <c r="F270" s="24"/>
      <c r="H270" s="23"/>
      <c r="J270" s="200"/>
      <c r="K270" s="200"/>
      <c r="L270" s="200"/>
      <c r="N270" s="24"/>
      <c r="P270" s="24"/>
      <c r="Q270" s="23"/>
      <c r="R270" s="24"/>
      <c r="S270" s="24"/>
      <c r="T270" s="24"/>
      <c r="U270" s="24"/>
    </row>
    <row r="271" spans="5:21" ht="12.75">
      <c r="E271" s="499"/>
      <c r="F271" s="24"/>
      <c r="H271" s="23"/>
      <c r="J271" s="200"/>
      <c r="K271" s="200"/>
      <c r="L271" s="200"/>
      <c r="N271" s="24"/>
      <c r="P271" s="24"/>
      <c r="Q271" s="23"/>
      <c r="R271" s="24"/>
      <c r="S271" s="24"/>
      <c r="T271" s="24"/>
      <c r="U271" s="24"/>
    </row>
    <row r="272" spans="5:21" ht="12.75">
      <c r="E272" s="499"/>
      <c r="F272" s="24"/>
      <c r="H272" s="23"/>
      <c r="J272" s="200"/>
      <c r="K272" s="200"/>
      <c r="L272" s="200"/>
      <c r="N272" s="24"/>
      <c r="P272" s="24"/>
      <c r="Q272" s="23"/>
      <c r="R272" s="24"/>
      <c r="S272" s="24"/>
      <c r="T272" s="24"/>
      <c r="U272" s="24"/>
    </row>
    <row r="273" spans="5:21" ht="12.75">
      <c r="E273" s="499"/>
      <c r="F273" s="24"/>
      <c r="H273" s="23"/>
      <c r="J273" s="200"/>
      <c r="K273" s="200"/>
      <c r="L273" s="200"/>
      <c r="N273" s="24"/>
      <c r="P273" s="24"/>
      <c r="Q273" s="23"/>
      <c r="R273" s="24"/>
      <c r="S273" s="24"/>
      <c r="T273" s="24"/>
      <c r="U273" s="24"/>
    </row>
    <row r="274" spans="5:21" ht="12.75">
      <c r="E274" s="499"/>
      <c r="F274" s="24"/>
      <c r="H274" s="23"/>
      <c r="J274" s="200"/>
      <c r="K274" s="200"/>
      <c r="L274" s="200"/>
      <c r="N274" s="24"/>
      <c r="P274" s="24"/>
      <c r="Q274" s="23"/>
      <c r="R274" s="24"/>
      <c r="S274" s="24"/>
      <c r="T274" s="24"/>
      <c r="U274" s="24"/>
    </row>
    <row r="275" spans="5:21" ht="12.75">
      <c r="E275" s="499"/>
      <c r="F275" s="24"/>
      <c r="H275" s="23"/>
      <c r="J275" s="200"/>
      <c r="K275" s="200"/>
      <c r="L275" s="200"/>
      <c r="N275" s="24"/>
      <c r="P275" s="24"/>
      <c r="Q275" s="23"/>
      <c r="R275" s="24"/>
      <c r="S275" s="24"/>
      <c r="T275" s="24"/>
      <c r="U275" s="24"/>
    </row>
    <row r="276" spans="5:21" ht="12.75">
      <c r="E276" s="499"/>
      <c r="F276" s="24"/>
      <c r="H276" s="23"/>
      <c r="J276" s="200"/>
      <c r="K276" s="200"/>
      <c r="L276" s="200"/>
      <c r="N276" s="24"/>
      <c r="P276" s="24"/>
      <c r="Q276" s="23"/>
      <c r="R276" s="24"/>
      <c r="S276" s="24"/>
      <c r="T276" s="24"/>
      <c r="U276" s="24"/>
    </row>
    <row r="277" spans="5:21" ht="12.75">
      <c r="E277" s="499"/>
      <c r="F277" s="24"/>
      <c r="H277" s="23"/>
      <c r="J277" s="200"/>
      <c r="K277" s="200"/>
      <c r="L277" s="200"/>
      <c r="N277" s="24"/>
      <c r="P277" s="24"/>
      <c r="Q277" s="23"/>
      <c r="R277" s="24"/>
      <c r="S277" s="24"/>
      <c r="T277" s="24"/>
      <c r="U277" s="24"/>
    </row>
    <row r="278" spans="5:21" ht="12.75">
      <c r="E278" s="499"/>
      <c r="F278" s="24"/>
      <c r="H278" s="23"/>
      <c r="J278" s="200"/>
      <c r="K278" s="200"/>
      <c r="L278" s="200"/>
      <c r="N278" s="24"/>
      <c r="P278" s="24"/>
      <c r="Q278" s="23"/>
      <c r="R278" s="24"/>
      <c r="S278" s="24"/>
      <c r="T278" s="24"/>
      <c r="U278" s="24"/>
    </row>
    <row r="279" spans="5:21" ht="12.75">
      <c r="E279" s="499"/>
      <c r="F279" s="24"/>
      <c r="H279" s="23"/>
      <c r="J279" s="200"/>
      <c r="K279" s="200"/>
      <c r="L279" s="200"/>
      <c r="N279" s="24"/>
      <c r="P279" s="24"/>
      <c r="Q279" s="23"/>
      <c r="R279" s="24"/>
      <c r="S279" s="24"/>
      <c r="T279" s="24"/>
      <c r="U279" s="24"/>
    </row>
    <row r="280" spans="5:21" ht="12.75">
      <c r="E280" s="499"/>
      <c r="F280" s="24"/>
      <c r="H280" s="23"/>
      <c r="J280" s="200"/>
      <c r="K280" s="200"/>
      <c r="L280" s="200"/>
      <c r="N280" s="24"/>
      <c r="P280" s="24"/>
      <c r="Q280" s="23"/>
      <c r="R280" s="24"/>
      <c r="S280" s="24"/>
      <c r="T280" s="24"/>
      <c r="U280" s="24"/>
    </row>
    <row r="281" spans="5:21" ht="12.75">
      <c r="E281" s="499"/>
      <c r="F281" s="24"/>
      <c r="H281" s="23"/>
      <c r="J281" s="200"/>
      <c r="K281" s="200"/>
      <c r="L281" s="200"/>
      <c r="N281" s="24"/>
      <c r="P281" s="24"/>
      <c r="Q281" s="23"/>
      <c r="R281" s="24"/>
      <c r="S281" s="24"/>
      <c r="T281" s="24"/>
      <c r="U281" s="24"/>
    </row>
    <row r="282" spans="5:21" ht="12.75">
      <c r="E282" s="499"/>
      <c r="F282" s="24"/>
      <c r="H282" s="23"/>
      <c r="J282" s="200"/>
      <c r="K282" s="200"/>
      <c r="L282" s="200"/>
      <c r="N282" s="24"/>
      <c r="P282" s="24"/>
      <c r="Q282" s="23"/>
      <c r="R282" s="24"/>
      <c r="S282" s="24"/>
      <c r="T282" s="24"/>
      <c r="U282" s="24"/>
    </row>
    <row r="283" spans="5:21" ht="12.75">
      <c r="E283" s="499"/>
      <c r="F283" s="24"/>
      <c r="H283" s="23"/>
      <c r="J283" s="200"/>
      <c r="K283" s="200"/>
      <c r="L283" s="200"/>
      <c r="N283" s="24"/>
      <c r="P283" s="24"/>
      <c r="Q283" s="23"/>
      <c r="R283" s="24"/>
      <c r="S283" s="24"/>
      <c r="T283" s="24"/>
      <c r="U283" s="24"/>
    </row>
    <row r="284" spans="5:21" ht="12.75">
      <c r="E284" s="499"/>
      <c r="F284" s="24"/>
      <c r="H284" s="23"/>
      <c r="J284" s="200"/>
      <c r="K284" s="200"/>
      <c r="L284" s="200"/>
      <c r="N284" s="24"/>
      <c r="P284" s="24"/>
      <c r="Q284" s="23"/>
      <c r="R284" s="24"/>
      <c r="S284" s="24"/>
      <c r="T284" s="24"/>
      <c r="U284" s="24"/>
    </row>
    <row r="285" spans="5:21" ht="12.75">
      <c r="E285" s="499"/>
      <c r="F285" s="24"/>
      <c r="H285" s="23"/>
      <c r="J285" s="200"/>
      <c r="K285" s="200"/>
      <c r="L285" s="200"/>
      <c r="N285" s="24"/>
      <c r="P285" s="24"/>
      <c r="Q285" s="23"/>
      <c r="R285" s="24"/>
      <c r="S285" s="24"/>
      <c r="T285" s="24"/>
      <c r="U285" s="24"/>
    </row>
    <row r="286" spans="5:21" ht="12.75">
      <c r="E286" s="499"/>
      <c r="F286" s="24"/>
      <c r="H286" s="23"/>
      <c r="J286" s="200"/>
      <c r="K286" s="200"/>
      <c r="L286" s="200"/>
      <c r="N286" s="24"/>
      <c r="P286" s="24"/>
      <c r="Q286" s="23"/>
      <c r="R286" s="24"/>
      <c r="S286" s="24"/>
      <c r="T286" s="24"/>
      <c r="U286" s="24"/>
    </row>
    <row r="287" spans="5:21" ht="12.75">
      <c r="E287" s="499"/>
      <c r="F287" s="24"/>
      <c r="H287" s="23"/>
      <c r="J287" s="200"/>
      <c r="K287" s="200"/>
      <c r="L287" s="200"/>
      <c r="N287" s="24"/>
      <c r="P287" s="24"/>
      <c r="Q287" s="23"/>
      <c r="R287" s="24"/>
      <c r="S287" s="24"/>
      <c r="T287" s="24"/>
      <c r="U287" s="24"/>
    </row>
    <row r="288" spans="5:21" ht="12.75">
      <c r="E288" s="499"/>
      <c r="F288" s="24"/>
      <c r="H288" s="23"/>
      <c r="J288" s="200"/>
      <c r="K288" s="200"/>
      <c r="L288" s="200"/>
      <c r="N288" s="24"/>
      <c r="P288" s="24"/>
      <c r="Q288" s="23"/>
      <c r="R288" s="24"/>
      <c r="S288" s="24"/>
      <c r="T288" s="24"/>
      <c r="U288" s="24"/>
    </row>
    <row r="289" spans="5:21" ht="12.75">
      <c r="E289" s="499"/>
      <c r="F289" s="24"/>
      <c r="H289" s="23"/>
      <c r="J289" s="200"/>
      <c r="K289" s="200"/>
      <c r="L289" s="200"/>
      <c r="N289" s="24"/>
      <c r="P289" s="24"/>
      <c r="Q289" s="23"/>
      <c r="R289" s="24"/>
      <c r="S289" s="24"/>
      <c r="T289" s="24"/>
      <c r="U289" s="24"/>
    </row>
    <row r="290" spans="5:21" ht="12.75">
      <c r="E290" s="499"/>
      <c r="F290" s="24"/>
      <c r="H290" s="23"/>
      <c r="J290" s="200"/>
      <c r="K290" s="200"/>
      <c r="L290" s="200"/>
      <c r="N290" s="24"/>
      <c r="P290" s="24"/>
      <c r="Q290" s="23"/>
      <c r="R290" s="24"/>
      <c r="S290" s="24"/>
      <c r="T290" s="24"/>
      <c r="U290" s="24"/>
    </row>
    <row r="291" spans="5:21" ht="12.75">
      <c r="E291" s="499"/>
      <c r="F291" s="24"/>
      <c r="H291" s="23"/>
      <c r="J291" s="200"/>
      <c r="K291" s="200"/>
      <c r="L291" s="200"/>
      <c r="N291" s="24"/>
      <c r="P291" s="24"/>
      <c r="Q291" s="23"/>
      <c r="R291" s="24"/>
      <c r="S291" s="24"/>
      <c r="T291" s="24"/>
      <c r="U291" s="24"/>
    </row>
    <row r="292" spans="5:21" ht="12.75">
      <c r="E292" s="499"/>
      <c r="F292" s="24"/>
      <c r="H292" s="23"/>
      <c r="J292" s="200"/>
      <c r="K292" s="200"/>
      <c r="L292" s="200"/>
      <c r="N292" s="24"/>
      <c r="P292" s="24"/>
      <c r="Q292" s="23"/>
      <c r="R292" s="24"/>
      <c r="S292" s="24"/>
      <c r="T292" s="24"/>
      <c r="U292" s="24"/>
    </row>
    <row r="293" spans="5:21" ht="12.75">
      <c r="E293" s="499"/>
      <c r="F293" s="24"/>
      <c r="H293" s="23"/>
      <c r="J293" s="200"/>
      <c r="K293" s="200"/>
      <c r="L293" s="200"/>
      <c r="N293" s="24"/>
      <c r="P293" s="24"/>
      <c r="Q293" s="23"/>
      <c r="R293" s="24"/>
      <c r="S293" s="24"/>
      <c r="T293" s="24"/>
      <c r="U293" s="24"/>
    </row>
    <row r="294" spans="5:21" ht="12.75">
      <c r="E294" s="499"/>
      <c r="F294" s="24"/>
      <c r="H294" s="23"/>
      <c r="J294" s="200"/>
      <c r="K294" s="200"/>
      <c r="L294" s="200"/>
      <c r="N294" s="24"/>
      <c r="P294" s="24"/>
      <c r="Q294" s="23"/>
      <c r="R294" s="24"/>
      <c r="S294" s="24"/>
      <c r="T294" s="24"/>
      <c r="U294" s="24"/>
    </row>
    <row r="295" spans="5:21" ht="12.75">
      <c r="E295" s="499"/>
      <c r="F295" s="24"/>
      <c r="H295" s="23"/>
      <c r="J295" s="200"/>
      <c r="K295" s="200"/>
      <c r="L295" s="200"/>
      <c r="N295" s="24"/>
      <c r="P295" s="24"/>
      <c r="Q295" s="23"/>
      <c r="R295" s="24"/>
      <c r="S295" s="24"/>
      <c r="T295" s="24"/>
      <c r="U295" s="24"/>
    </row>
    <row r="296" spans="5:21" ht="12.75">
      <c r="E296" s="499"/>
      <c r="F296" s="24"/>
      <c r="H296" s="23"/>
      <c r="J296" s="200"/>
      <c r="K296" s="200"/>
      <c r="L296" s="200"/>
      <c r="N296" s="24"/>
      <c r="P296" s="24"/>
      <c r="Q296" s="23"/>
      <c r="R296" s="24"/>
      <c r="S296" s="24"/>
      <c r="T296" s="24"/>
      <c r="U296" s="24"/>
    </row>
    <row r="297" spans="5:21" ht="12.75">
      <c r="E297" s="499"/>
      <c r="F297" s="24"/>
      <c r="H297" s="23"/>
      <c r="J297" s="200"/>
      <c r="K297" s="200"/>
      <c r="L297" s="200"/>
      <c r="N297" s="24"/>
      <c r="P297" s="24"/>
      <c r="Q297" s="23"/>
      <c r="R297" s="24"/>
      <c r="S297" s="24"/>
      <c r="T297" s="24"/>
      <c r="U297" s="24"/>
    </row>
    <row r="298" spans="5:21" ht="12.75">
      <c r="E298" s="499"/>
      <c r="F298" s="24"/>
      <c r="H298" s="23"/>
      <c r="J298" s="200"/>
      <c r="K298" s="200"/>
      <c r="L298" s="200"/>
      <c r="N298" s="24"/>
      <c r="P298" s="24"/>
      <c r="Q298" s="23"/>
      <c r="R298" s="24"/>
      <c r="S298" s="24"/>
      <c r="T298" s="24"/>
      <c r="U298" s="24"/>
    </row>
    <row r="299" spans="5:21" ht="12.75">
      <c r="E299" s="499"/>
      <c r="F299" s="24"/>
      <c r="H299" s="23"/>
      <c r="J299" s="200"/>
      <c r="K299" s="200"/>
      <c r="L299" s="200"/>
      <c r="N299" s="24"/>
      <c r="P299" s="24"/>
      <c r="Q299" s="23"/>
      <c r="R299" s="24"/>
      <c r="S299" s="24"/>
      <c r="T299" s="24"/>
      <c r="U299" s="24"/>
    </row>
    <row r="300" spans="5:21" ht="12.75">
      <c r="E300" s="499"/>
      <c r="F300" s="24"/>
      <c r="H300" s="23"/>
      <c r="J300" s="200"/>
      <c r="K300" s="200"/>
      <c r="L300" s="200"/>
      <c r="N300" s="24"/>
      <c r="P300" s="24"/>
      <c r="Q300" s="23"/>
      <c r="R300" s="24"/>
      <c r="S300" s="24"/>
      <c r="T300" s="24"/>
      <c r="U300" s="24"/>
    </row>
    <row r="301" spans="5:21" ht="12.75">
      <c r="E301" s="499"/>
      <c r="F301" s="24"/>
      <c r="H301" s="23"/>
      <c r="J301" s="200"/>
      <c r="K301" s="200"/>
      <c r="L301" s="200"/>
      <c r="N301" s="24"/>
      <c r="P301" s="24"/>
      <c r="Q301" s="23"/>
      <c r="R301" s="24"/>
      <c r="S301" s="24"/>
      <c r="T301" s="24"/>
      <c r="U301" s="24"/>
    </row>
    <row r="302" spans="5:21" ht="12.75">
      <c r="E302" s="499"/>
      <c r="F302" s="24"/>
      <c r="H302" s="23"/>
      <c r="J302" s="200"/>
      <c r="K302" s="200"/>
      <c r="L302" s="200"/>
      <c r="N302" s="24"/>
      <c r="P302" s="24"/>
      <c r="Q302" s="23"/>
      <c r="R302" s="24"/>
      <c r="S302" s="24"/>
      <c r="T302" s="24"/>
      <c r="U302" s="24"/>
    </row>
    <row r="303" spans="5:21" ht="12.75">
      <c r="E303" s="499"/>
      <c r="F303" s="24"/>
      <c r="H303" s="23"/>
      <c r="J303" s="200"/>
      <c r="K303" s="200"/>
      <c r="L303" s="200"/>
      <c r="N303" s="24"/>
      <c r="P303" s="24"/>
      <c r="Q303" s="23"/>
      <c r="R303" s="24"/>
      <c r="S303" s="24"/>
      <c r="T303" s="24"/>
      <c r="U303" s="24"/>
    </row>
    <row r="304" spans="5:21" ht="12.75">
      <c r="E304" s="499"/>
      <c r="F304" s="24"/>
      <c r="H304" s="23"/>
      <c r="J304" s="200"/>
      <c r="K304" s="200"/>
      <c r="L304" s="200"/>
      <c r="N304" s="24"/>
      <c r="P304" s="24"/>
      <c r="Q304" s="23"/>
      <c r="R304" s="24"/>
      <c r="S304" s="24"/>
      <c r="T304" s="24"/>
      <c r="U304" s="24"/>
    </row>
    <row r="305" spans="5:21" ht="12.75">
      <c r="E305" s="499"/>
      <c r="F305" s="24"/>
      <c r="H305" s="23"/>
      <c r="J305" s="200"/>
      <c r="K305" s="200"/>
      <c r="L305" s="200"/>
      <c r="N305" s="24"/>
      <c r="P305" s="24"/>
      <c r="Q305" s="23"/>
      <c r="R305" s="24"/>
      <c r="S305" s="24"/>
      <c r="T305" s="24"/>
      <c r="U305" s="24"/>
    </row>
    <row r="306" spans="5:21" ht="12.75">
      <c r="E306" s="499"/>
      <c r="F306" s="24"/>
      <c r="H306" s="23"/>
      <c r="J306" s="200"/>
      <c r="K306" s="200"/>
      <c r="L306" s="200"/>
      <c r="N306" s="24"/>
      <c r="P306" s="24"/>
      <c r="Q306" s="23"/>
      <c r="R306" s="24"/>
      <c r="S306" s="24"/>
      <c r="T306" s="24"/>
      <c r="U306" s="24"/>
    </row>
    <row r="307" spans="5:21" ht="12.75">
      <c r="E307" s="499"/>
      <c r="F307" s="24"/>
      <c r="H307" s="23"/>
      <c r="J307" s="200"/>
      <c r="K307" s="200"/>
      <c r="L307" s="200"/>
      <c r="N307" s="24"/>
      <c r="P307" s="24"/>
      <c r="Q307" s="23"/>
      <c r="R307" s="24"/>
      <c r="S307" s="24"/>
      <c r="T307" s="24"/>
      <c r="U307" s="24"/>
    </row>
    <row r="308" spans="5:21" ht="12.75">
      <c r="E308" s="499"/>
      <c r="F308" s="24"/>
      <c r="H308" s="23"/>
      <c r="J308" s="200"/>
      <c r="K308" s="200"/>
      <c r="L308" s="200"/>
      <c r="N308" s="24"/>
      <c r="P308" s="24"/>
      <c r="Q308" s="23"/>
      <c r="R308" s="24"/>
      <c r="S308" s="24"/>
      <c r="T308" s="24"/>
      <c r="U308" s="24"/>
    </row>
    <row r="309" spans="5:21" ht="12.75">
      <c r="E309" s="499"/>
      <c r="F309" s="24"/>
      <c r="H309" s="23"/>
      <c r="J309" s="200"/>
      <c r="K309" s="200"/>
      <c r="L309" s="200"/>
      <c r="N309" s="24"/>
      <c r="P309" s="24"/>
      <c r="Q309" s="23"/>
      <c r="R309" s="24"/>
      <c r="S309" s="24"/>
      <c r="T309" s="24"/>
      <c r="U309" s="24"/>
    </row>
    <row r="310" spans="5:21" ht="12.75">
      <c r="E310" s="499"/>
      <c r="F310" s="24"/>
      <c r="H310" s="23"/>
      <c r="J310" s="200"/>
      <c r="K310" s="200"/>
      <c r="L310" s="200"/>
      <c r="N310" s="24"/>
      <c r="P310" s="24"/>
      <c r="Q310" s="23"/>
      <c r="R310" s="24"/>
      <c r="S310" s="24"/>
      <c r="T310" s="24"/>
      <c r="U310" s="24"/>
    </row>
    <row r="311" spans="5:21" ht="12.75">
      <c r="E311" s="499"/>
      <c r="F311" s="24"/>
      <c r="H311" s="23"/>
      <c r="J311" s="200"/>
      <c r="K311" s="200"/>
      <c r="L311" s="200"/>
      <c r="N311" s="24"/>
      <c r="P311" s="24"/>
      <c r="Q311" s="23"/>
      <c r="R311" s="24"/>
      <c r="S311" s="24"/>
      <c r="T311" s="24"/>
      <c r="U311" s="24"/>
    </row>
    <row r="312" spans="5:21" ht="12.75">
      <c r="E312" s="499"/>
      <c r="F312" s="24"/>
      <c r="H312" s="23"/>
      <c r="J312" s="200"/>
      <c r="K312" s="200"/>
      <c r="L312" s="200"/>
      <c r="N312" s="24"/>
      <c r="P312" s="24"/>
      <c r="Q312" s="23"/>
      <c r="R312" s="24"/>
      <c r="S312" s="24"/>
      <c r="T312" s="24"/>
      <c r="U312" s="24"/>
    </row>
    <row r="313" spans="5:21" ht="12.75">
      <c r="E313" s="499"/>
      <c r="F313" s="24"/>
      <c r="H313" s="23"/>
      <c r="J313" s="200"/>
      <c r="K313" s="200"/>
      <c r="L313" s="200"/>
      <c r="N313" s="24"/>
      <c r="P313" s="24"/>
      <c r="Q313" s="23"/>
      <c r="R313" s="24"/>
      <c r="S313" s="24"/>
      <c r="T313" s="24"/>
      <c r="U313" s="24"/>
    </row>
    <row r="314" spans="5:21" ht="12.75">
      <c r="E314" s="499"/>
      <c r="F314" s="24"/>
      <c r="H314" s="23"/>
      <c r="J314" s="200"/>
      <c r="K314" s="200"/>
      <c r="L314" s="200"/>
      <c r="N314" s="24"/>
      <c r="P314" s="24"/>
      <c r="Q314" s="23"/>
      <c r="R314" s="24"/>
      <c r="S314" s="24"/>
      <c r="T314" s="24"/>
      <c r="U314" s="24"/>
    </row>
    <row r="315" spans="5:21" ht="12.75">
      <c r="E315" s="499"/>
      <c r="F315" s="24"/>
      <c r="H315" s="23"/>
      <c r="J315" s="200"/>
      <c r="K315" s="200"/>
      <c r="L315" s="200"/>
      <c r="N315" s="24"/>
      <c r="P315" s="24"/>
      <c r="Q315" s="23"/>
      <c r="R315" s="24"/>
      <c r="S315" s="24"/>
      <c r="T315" s="24"/>
      <c r="U315" s="24"/>
    </row>
    <row r="316" spans="5:21" ht="12.75">
      <c r="E316" s="499"/>
      <c r="F316" s="24"/>
      <c r="H316" s="23"/>
      <c r="J316" s="200"/>
      <c r="K316" s="200"/>
      <c r="L316" s="200"/>
      <c r="N316" s="24"/>
      <c r="P316" s="24"/>
      <c r="Q316" s="23"/>
      <c r="R316" s="24"/>
      <c r="S316" s="24"/>
      <c r="T316" s="24"/>
      <c r="U316" s="24"/>
    </row>
    <row r="317" spans="5:21" ht="12.75">
      <c r="E317" s="499"/>
      <c r="F317" s="24"/>
      <c r="H317" s="23"/>
      <c r="J317" s="200"/>
      <c r="K317" s="200"/>
      <c r="L317" s="200"/>
      <c r="N317" s="24"/>
      <c r="P317" s="24"/>
      <c r="Q317" s="23"/>
      <c r="R317" s="24"/>
      <c r="S317" s="24"/>
      <c r="T317" s="24"/>
      <c r="U317" s="24"/>
    </row>
    <row r="318" spans="5:21" ht="12.75">
      <c r="E318" s="499"/>
      <c r="F318" s="24"/>
      <c r="H318" s="23"/>
      <c r="J318" s="200"/>
      <c r="K318" s="200"/>
      <c r="L318" s="200"/>
      <c r="N318" s="24"/>
      <c r="P318" s="24"/>
      <c r="Q318" s="23"/>
      <c r="R318" s="24"/>
      <c r="S318" s="24"/>
      <c r="T318" s="24"/>
      <c r="U318" s="24"/>
    </row>
    <row r="319" spans="5:21" ht="12.75">
      <c r="E319" s="499"/>
      <c r="F319" s="24"/>
      <c r="H319" s="23"/>
      <c r="J319" s="200"/>
      <c r="K319" s="200"/>
      <c r="L319" s="200"/>
      <c r="N319" s="24"/>
      <c r="P319" s="24"/>
      <c r="Q319" s="23"/>
      <c r="R319" s="24"/>
      <c r="S319" s="24"/>
      <c r="T319" s="24"/>
      <c r="U319" s="24"/>
    </row>
    <row r="320" spans="5:21" ht="12.75">
      <c r="E320" s="499"/>
      <c r="F320" s="24"/>
      <c r="H320" s="23"/>
      <c r="J320" s="200"/>
      <c r="K320" s="200"/>
      <c r="L320" s="200"/>
      <c r="N320" s="24"/>
      <c r="P320" s="24"/>
      <c r="Q320" s="23"/>
      <c r="R320" s="24"/>
      <c r="S320" s="24"/>
      <c r="T320" s="24"/>
      <c r="U320" s="24"/>
    </row>
    <row r="321" spans="5:21" ht="12.75">
      <c r="E321" s="499"/>
      <c r="F321" s="24"/>
      <c r="H321" s="23"/>
      <c r="J321" s="200"/>
      <c r="K321" s="200"/>
      <c r="L321" s="200"/>
      <c r="N321" s="24"/>
      <c r="P321" s="24"/>
      <c r="Q321" s="23"/>
      <c r="R321" s="24"/>
      <c r="S321" s="24"/>
      <c r="T321" s="24"/>
      <c r="U321" s="24"/>
    </row>
    <row r="322" spans="5:21" ht="12.75">
      <c r="E322" s="499"/>
      <c r="F322" s="24"/>
      <c r="H322" s="23"/>
      <c r="J322" s="200"/>
      <c r="K322" s="200"/>
      <c r="L322" s="200"/>
      <c r="N322" s="24"/>
      <c r="P322" s="24"/>
      <c r="Q322" s="23"/>
      <c r="R322" s="24"/>
      <c r="S322" s="24"/>
      <c r="T322" s="24"/>
      <c r="U322" s="24"/>
    </row>
    <row r="323" spans="5:21" ht="12.75">
      <c r="E323" s="499"/>
      <c r="F323" s="24"/>
      <c r="H323" s="23"/>
      <c r="J323" s="200"/>
      <c r="K323" s="200"/>
      <c r="L323" s="200"/>
      <c r="N323" s="24"/>
      <c r="P323" s="24"/>
      <c r="Q323" s="23"/>
      <c r="R323" s="24"/>
      <c r="S323" s="24"/>
      <c r="T323" s="24"/>
      <c r="U323" s="24"/>
    </row>
    <row r="324" spans="5:21" ht="12.75">
      <c r="E324" s="499"/>
      <c r="F324" s="24"/>
      <c r="H324" s="23"/>
      <c r="J324" s="200"/>
      <c r="K324" s="200"/>
      <c r="L324" s="200"/>
      <c r="N324" s="24"/>
      <c r="P324" s="24"/>
      <c r="Q324" s="23"/>
      <c r="R324" s="24"/>
      <c r="S324" s="24"/>
      <c r="T324" s="24"/>
      <c r="U324" s="24"/>
    </row>
    <row r="325" spans="5:21" ht="12.75">
      <c r="E325" s="499"/>
      <c r="F325" s="24"/>
      <c r="H325" s="23"/>
      <c r="J325" s="200"/>
      <c r="K325" s="200"/>
      <c r="L325" s="200"/>
      <c r="N325" s="24"/>
      <c r="P325" s="24"/>
      <c r="Q325" s="23"/>
      <c r="R325" s="24"/>
      <c r="S325" s="24"/>
      <c r="T325" s="24"/>
      <c r="U325" s="24"/>
    </row>
    <row r="326" spans="5:21" ht="12.75">
      <c r="E326" s="499"/>
      <c r="F326" s="24"/>
      <c r="H326" s="23"/>
      <c r="J326" s="200"/>
      <c r="K326" s="200"/>
      <c r="L326" s="200"/>
      <c r="N326" s="24"/>
      <c r="P326" s="24"/>
      <c r="Q326" s="23"/>
      <c r="R326" s="24"/>
      <c r="S326" s="24"/>
      <c r="T326" s="24"/>
      <c r="U326" s="24"/>
    </row>
    <row r="327" spans="5:21" ht="12.75">
      <c r="E327" s="499"/>
      <c r="F327" s="24"/>
      <c r="H327" s="23"/>
      <c r="J327" s="200"/>
      <c r="K327" s="200"/>
      <c r="L327" s="200"/>
      <c r="N327" s="24"/>
      <c r="P327" s="24"/>
      <c r="Q327" s="23"/>
      <c r="R327" s="24"/>
      <c r="S327" s="24"/>
      <c r="T327" s="24"/>
      <c r="U327" s="24"/>
    </row>
    <row r="328" spans="5:21" ht="12.75">
      <c r="E328" s="499"/>
      <c r="F328" s="24"/>
      <c r="H328" s="23"/>
      <c r="J328" s="200"/>
      <c r="K328" s="200"/>
      <c r="L328" s="200"/>
      <c r="N328" s="24"/>
      <c r="P328" s="24"/>
      <c r="Q328" s="23"/>
      <c r="R328" s="24"/>
      <c r="S328" s="24"/>
      <c r="T328" s="24"/>
      <c r="U328" s="24"/>
    </row>
    <row r="329" spans="5:21" ht="12.75">
      <c r="E329" s="499"/>
      <c r="F329" s="24"/>
      <c r="H329" s="23"/>
      <c r="J329" s="200"/>
      <c r="K329" s="200"/>
      <c r="L329" s="200"/>
      <c r="N329" s="24"/>
      <c r="P329" s="24"/>
      <c r="Q329" s="23"/>
      <c r="R329" s="24"/>
      <c r="S329" s="24"/>
      <c r="T329" s="24"/>
      <c r="U329" s="24"/>
    </row>
    <row r="330" spans="5:21" ht="12.75">
      <c r="E330" s="499"/>
      <c r="F330" s="24"/>
      <c r="H330" s="23"/>
      <c r="J330" s="200"/>
      <c r="K330" s="200"/>
      <c r="L330" s="200"/>
      <c r="N330" s="24"/>
      <c r="P330" s="24"/>
      <c r="Q330" s="23"/>
      <c r="R330" s="24"/>
      <c r="S330" s="24"/>
      <c r="T330" s="24"/>
      <c r="U330" s="24"/>
    </row>
    <row r="331" spans="5:21" ht="12.75">
      <c r="E331" s="499"/>
      <c r="F331" s="24"/>
      <c r="H331" s="23"/>
      <c r="J331" s="200"/>
      <c r="K331" s="200"/>
      <c r="L331" s="200"/>
      <c r="N331" s="24"/>
      <c r="P331" s="24"/>
      <c r="Q331" s="23"/>
      <c r="R331" s="24"/>
      <c r="S331" s="24"/>
      <c r="T331" s="24"/>
      <c r="U331" s="24"/>
    </row>
    <row r="332" spans="5:21" ht="12.75">
      <c r="E332" s="499"/>
      <c r="F332" s="24"/>
      <c r="H332" s="23"/>
      <c r="J332" s="200"/>
      <c r="K332" s="200"/>
      <c r="L332" s="200"/>
      <c r="N332" s="24"/>
      <c r="P332" s="24"/>
      <c r="Q332" s="23"/>
      <c r="R332" s="24"/>
      <c r="S332" s="24"/>
      <c r="T332" s="24"/>
      <c r="U332" s="24"/>
    </row>
    <row r="333" spans="5:21" ht="12.75">
      <c r="E333" s="499"/>
      <c r="F333" s="24"/>
      <c r="H333" s="23"/>
      <c r="J333" s="200"/>
      <c r="K333" s="200"/>
      <c r="L333" s="200"/>
      <c r="N333" s="24"/>
      <c r="P333" s="24"/>
      <c r="Q333" s="23"/>
      <c r="R333" s="24"/>
      <c r="S333" s="24"/>
      <c r="T333" s="24"/>
      <c r="U333" s="24"/>
    </row>
    <row r="334" spans="5:21" ht="12.75">
      <c r="E334" s="499"/>
      <c r="F334" s="24"/>
      <c r="H334" s="23"/>
      <c r="J334" s="200"/>
      <c r="K334" s="200"/>
      <c r="L334" s="200"/>
      <c r="N334" s="24"/>
      <c r="P334" s="24"/>
      <c r="Q334" s="23"/>
      <c r="R334" s="24"/>
      <c r="S334" s="24"/>
      <c r="T334" s="24"/>
      <c r="U334" s="24"/>
    </row>
    <row r="335" spans="5:21" ht="12.75">
      <c r="E335" s="499"/>
      <c r="F335" s="24"/>
      <c r="H335" s="23"/>
      <c r="J335" s="200"/>
      <c r="K335" s="200"/>
      <c r="L335" s="200"/>
      <c r="N335" s="24"/>
      <c r="P335" s="24"/>
      <c r="Q335" s="23"/>
      <c r="R335" s="24"/>
      <c r="S335" s="24"/>
      <c r="T335" s="24"/>
      <c r="U335" s="24"/>
    </row>
    <row r="336" spans="5:21" ht="12.75">
      <c r="E336" s="499"/>
      <c r="F336" s="24"/>
      <c r="H336" s="23"/>
      <c r="J336" s="200"/>
      <c r="K336" s="200"/>
      <c r="L336" s="200"/>
      <c r="N336" s="24"/>
      <c r="P336" s="24"/>
      <c r="Q336" s="23"/>
      <c r="R336" s="24"/>
      <c r="S336" s="24"/>
      <c r="T336" s="24"/>
      <c r="U336" s="24"/>
    </row>
    <row r="337" spans="5:21" ht="12.75">
      <c r="E337" s="499"/>
      <c r="F337" s="24"/>
      <c r="H337" s="23"/>
      <c r="J337" s="200"/>
      <c r="K337" s="200"/>
      <c r="L337" s="200"/>
      <c r="N337" s="24"/>
      <c r="P337" s="24"/>
      <c r="Q337" s="23"/>
      <c r="R337" s="24"/>
      <c r="S337" s="24"/>
      <c r="T337" s="24"/>
      <c r="U337" s="24"/>
    </row>
    <row r="338" spans="5:21" ht="12.75">
      <c r="E338" s="499"/>
      <c r="F338" s="24"/>
      <c r="H338" s="23"/>
      <c r="J338" s="200"/>
      <c r="K338" s="200"/>
      <c r="L338" s="200"/>
      <c r="N338" s="24"/>
      <c r="P338" s="24"/>
      <c r="Q338" s="23"/>
      <c r="R338" s="24"/>
      <c r="S338" s="24"/>
      <c r="T338" s="24"/>
      <c r="U338" s="24"/>
    </row>
    <row r="339" spans="5:21" ht="12.75">
      <c r="E339" s="499"/>
      <c r="F339" s="24"/>
      <c r="H339" s="23"/>
      <c r="J339" s="200"/>
      <c r="K339" s="200"/>
      <c r="L339" s="200"/>
      <c r="N339" s="24"/>
      <c r="P339" s="24"/>
      <c r="Q339" s="23"/>
      <c r="R339" s="24"/>
      <c r="S339" s="24"/>
      <c r="T339" s="24"/>
      <c r="U339" s="24"/>
    </row>
    <row r="340" spans="5:21" ht="12.75">
      <c r="E340" s="499"/>
      <c r="F340" s="24"/>
      <c r="H340" s="23"/>
      <c r="J340" s="200"/>
      <c r="K340" s="200"/>
      <c r="L340" s="200"/>
      <c r="N340" s="24"/>
      <c r="P340" s="24"/>
      <c r="Q340" s="23"/>
      <c r="R340" s="24"/>
      <c r="S340" s="24"/>
      <c r="T340" s="24"/>
      <c r="U340" s="24"/>
    </row>
    <row r="341" spans="5:21" ht="12.75">
      <c r="E341" s="499"/>
      <c r="F341" s="24"/>
      <c r="H341" s="23"/>
      <c r="J341" s="200"/>
      <c r="K341" s="200"/>
      <c r="L341" s="200"/>
      <c r="N341" s="24"/>
      <c r="P341" s="24"/>
      <c r="Q341" s="23"/>
      <c r="R341" s="24"/>
      <c r="S341" s="24"/>
      <c r="T341" s="24"/>
      <c r="U341" s="24"/>
    </row>
    <row r="342" spans="5:21" ht="12.75">
      <c r="E342" s="499"/>
      <c r="F342" s="24"/>
      <c r="H342" s="23"/>
      <c r="J342" s="200"/>
      <c r="K342" s="200"/>
      <c r="L342" s="200"/>
      <c r="N342" s="24"/>
      <c r="P342" s="24"/>
      <c r="Q342" s="23"/>
      <c r="R342" s="24"/>
      <c r="S342" s="24"/>
      <c r="T342" s="24"/>
      <c r="U342" s="24"/>
    </row>
    <row r="343" spans="5:21" ht="12.75">
      <c r="E343" s="499"/>
      <c r="F343" s="24"/>
      <c r="H343" s="23"/>
      <c r="J343" s="200"/>
      <c r="K343" s="200"/>
      <c r="L343" s="200"/>
      <c r="N343" s="24"/>
      <c r="P343" s="24"/>
      <c r="Q343" s="23"/>
      <c r="R343" s="24"/>
      <c r="S343" s="24"/>
      <c r="T343" s="24"/>
      <c r="U343" s="24"/>
    </row>
    <row r="344" spans="5:21" ht="12.75">
      <c r="E344" s="499"/>
      <c r="F344" s="24"/>
      <c r="H344" s="23"/>
      <c r="J344" s="200"/>
      <c r="K344" s="200"/>
      <c r="L344" s="200"/>
      <c r="N344" s="24"/>
      <c r="P344" s="24"/>
      <c r="Q344" s="23"/>
      <c r="R344" s="24"/>
      <c r="S344" s="24"/>
      <c r="T344" s="24"/>
      <c r="U344" s="24"/>
    </row>
    <row r="345" spans="5:21" ht="12.75">
      <c r="E345" s="499"/>
      <c r="F345" s="24"/>
      <c r="H345" s="23"/>
      <c r="J345" s="200"/>
      <c r="K345" s="200"/>
      <c r="L345" s="200"/>
      <c r="N345" s="24"/>
      <c r="P345" s="24"/>
      <c r="Q345" s="23"/>
      <c r="R345" s="24"/>
      <c r="S345" s="24"/>
      <c r="T345" s="24"/>
      <c r="U345" s="24"/>
    </row>
    <row r="346" spans="5:21" ht="12.75">
      <c r="E346" s="499"/>
      <c r="F346" s="24"/>
      <c r="H346" s="23"/>
      <c r="J346" s="200"/>
      <c r="K346" s="200"/>
      <c r="L346" s="200"/>
      <c r="N346" s="24"/>
      <c r="P346" s="24"/>
      <c r="Q346" s="23"/>
      <c r="R346" s="24"/>
      <c r="S346" s="24"/>
      <c r="T346" s="24"/>
      <c r="U346" s="24"/>
    </row>
    <row r="347" spans="5:21" ht="12.75">
      <c r="E347" s="499"/>
      <c r="F347" s="24"/>
      <c r="H347" s="23"/>
      <c r="J347" s="200"/>
      <c r="K347" s="200"/>
      <c r="L347" s="200"/>
      <c r="N347" s="24"/>
      <c r="P347" s="24"/>
      <c r="Q347" s="23"/>
      <c r="R347" s="24"/>
      <c r="S347" s="24"/>
      <c r="T347" s="24"/>
      <c r="U347" s="24"/>
    </row>
    <row r="348" spans="5:21" ht="12.75">
      <c r="E348" s="499"/>
      <c r="F348" s="24"/>
      <c r="H348" s="23"/>
      <c r="J348" s="200"/>
      <c r="K348" s="200"/>
      <c r="L348" s="200"/>
      <c r="N348" s="24"/>
      <c r="P348" s="24"/>
      <c r="Q348" s="23"/>
      <c r="R348" s="24"/>
      <c r="S348" s="24"/>
      <c r="T348" s="24"/>
      <c r="U348" s="24"/>
    </row>
    <row r="349" spans="5:21" ht="12.75">
      <c r="E349" s="499"/>
      <c r="F349" s="24"/>
      <c r="H349" s="23"/>
      <c r="J349" s="200"/>
      <c r="K349" s="200"/>
      <c r="L349" s="200"/>
      <c r="N349" s="24"/>
      <c r="P349" s="24"/>
      <c r="Q349" s="23"/>
      <c r="R349" s="24"/>
      <c r="S349" s="24"/>
      <c r="T349" s="24"/>
      <c r="U349" s="24"/>
    </row>
    <row r="350" spans="5:21" ht="12.75">
      <c r="E350" s="499"/>
      <c r="F350" s="24"/>
      <c r="H350" s="23"/>
      <c r="J350" s="200"/>
      <c r="K350" s="200"/>
      <c r="L350" s="200"/>
      <c r="N350" s="24"/>
      <c r="P350" s="24"/>
      <c r="Q350" s="23"/>
      <c r="R350" s="24"/>
      <c r="S350" s="24"/>
      <c r="T350" s="24"/>
      <c r="U350" s="24"/>
    </row>
    <row r="351" spans="5:21" ht="12.75">
      <c r="E351" s="499"/>
      <c r="F351" s="24"/>
      <c r="H351" s="23"/>
      <c r="J351" s="200"/>
      <c r="K351" s="200"/>
      <c r="L351" s="200"/>
      <c r="N351" s="24"/>
      <c r="P351" s="24"/>
      <c r="Q351" s="23"/>
      <c r="R351" s="24"/>
      <c r="S351" s="24"/>
      <c r="T351" s="24"/>
      <c r="U351" s="24"/>
    </row>
    <row r="352" spans="5:21" ht="12.75">
      <c r="E352" s="499"/>
      <c r="F352" s="24"/>
      <c r="H352" s="23"/>
      <c r="J352" s="200"/>
      <c r="K352" s="200"/>
      <c r="L352" s="200"/>
      <c r="N352" s="24"/>
      <c r="P352" s="24"/>
      <c r="Q352" s="23"/>
      <c r="R352" s="24"/>
      <c r="S352" s="24"/>
      <c r="T352" s="24"/>
      <c r="U352" s="24"/>
    </row>
    <row r="353" spans="5:21" ht="12.75">
      <c r="E353" s="499"/>
      <c r="F353" s="24"/>
      <c r="H353" s="23"/>
      <c r="J353" s="200"/>
      <c r="K353" s="200"/>
      <c r="L353" s="200"/>
      <c r="N353" s="24"/>
      <c r="P353" s="24"/>
      <c r="Q353" s="23"/>
      <c r="R353" s="24"/>
      <c r="S353" s="24"/>
      <c r="T353" s="24"/>
      <c r="U353" s="24"/>
    </row>
    <row r="354" spans="5:21" ht="12.75">
      <c r="E354" s="499"/>
      <c r="F354" s="24"/>
      <c r="H354" s="23"/>
      <c r="J354" s="200"/>
      <c r="K354" s="200"/>
      <c r="L354" s="200"/>
      <c r="N354" s="24"/>
      <c r="P354" s="24"/>
      <c r="Q354" s="23"/>
      <c r="R354" s="24"/>
      <c r="S354" s="24"/>
      <c r="T354" s="24"/>
      <c r="U354" s="24"/>
    </row>
    <row r="355" spans="5:21" ht="12.75">
      <c r="E355" s="499"/>
      <c r="F355" s="24"/>
      <c r="H355" s="23"/>
      <c r="J355" s="200"/>
      <c r="K355" s="200"/>
      <c r="L355" s="200"/>
      <c r="N355" s="24"/>
      <c r="P355" s="24"/>
      <c r="Q355" s="23"/>
      <c r="R355" s="24"/>
      <c r="S355" s="24"/>
      <c r="T355" s="24"/>
      <c r="U355" s="24"/>
    </row>
    <row r="356" spans="5:21" ht="12.75">
      <c r="E356" s="499"/>
      <c r="F356" s="24"/>
      <c r="H356" s="23"/>
      <c r="J356" s="200"/>
      <c r="K356" s="200"/>
      <c r="L356" s="200"/>
      <c r="N356" s="24"/>
      <c r="P356" s="24"/>
      <c r="Q356" s="23"/>
      <c r="R356" s="24"/>
      <c r="S356" s="24"/>
      <c r="T356" s="24"/>
      <c r="U356" s="24"/>
    </row>
    <row r="357" spans="5:21" ht="12.75">
      <c r="E357" s="499"/>
      <c r="F357" s="24"/>
      <c r="H357" s="23"/>
      <c r="J357" s="200"/>
      <c r="K357" s="200"/>
      <c r="L357" s="200"/>
      <c r="N357" s="24"/>
      <c r="P357" s="24"/>
      <c r="Q357" s="23"/>
      <c r="R357" s="24"/>
      <c r="S357" s="24"/>
      <c r="T357" s="24"/>
      <c r="U357" s="24"/>
    </row>
    <row r="358" spans="5:21" ht="12.75">
      <c r="E358" s="499"/>
      <c r="F358" s="24"/>
      <c r="H358" s="23"/>
      <c r="J358" s="200"/>
      <c r="K358" s="200"/>
      <c r="L358" s="200"/>
      <c r="N358" s="24"/>
      <c r="P358" s="24"/>
      <c r="Q358" s="23"/>
      <c r="R358" s="24"/>
      <c r="S358" s="24"/>
      <c r="T358" s="24"/>
      <c r="U358" s="24"/>
    </row>
    <row r="359" spans="5:21" ht="12.75">
      <c r="E359" s="499"/>
      <c r="F359" s="24"/>
      <c r="H359" s="23"/>
      <c r="J359" s="200"/>
      <c r="K359" s="200"/>
      <c r="L359" s="200"/>
      <c r="N359" s="24"/>
      <c r="P359" s="24"/>
      <c r="Q359" s="23"/>
      <c r="R359" s="24"/>
      <c r="S359" s="24"/>
      <c r="T359" s="24"/>
      <c r="U359" s="24"/>
    </row>
    <row r="360" spans="5:21" ht="12.75">
      <c r="E360" s="499"/>
      <c r="F360" s="24"/>
      <c r="H360" s="23"/>
      <c r="J360" s="200"/>
      <c r="K360" s="200"/>
      <c r="L360" s="200"/>
      <c r="N360" s="24"/>
      <c r="P360" s="24"/>
      <c r="Q360" s="23"/>
      <c r="R360" s="24"/>
      <c r="S360" s="24"/>
      <c r="T360" s="24"/>
      <c r="U360" s="24"/>
    </row>
    <row r="361" spans="5:21" ht="12.75">
      <c r="E361" s="499"/>
      <c r="F361" s="24"/>
      <c r="H361" s="23"/>
      <c r="J361" s="200"/>
      <c r="K361" s="200"/>
      <c r="L361" s="200"/>
      <c r="N361" s="24"/>
      <c r="P361" s="24"/>
      <c r="Q361" s="23"/>
      <c r="R361" s="24"/>
      <c r="S361" s="24"/>
      <c r="T361" s="24"/>
      <c r="U361" s="24"/>
    </row>
    <row r="362" spans="5:21" ht="12.75">
      <c r="E362" s="499"/>
      <c r="F362" s="24"/>
      <c r="H362" s="23"/>
      <c r="J362" s="200"/>
      <c r="K362" s="200"/>
      <c r="L362" s="200"/>
      <c r="N362" s="24"/>
      <c r="P362" s="24"/>
      <c r="Q362" s="23"/>
      <c r="R362" s="24"/>
      <c r="S362" s="24"/>
      <c r="T362" s="24"/>
      <c r="U362" s="24"/>
    </row>
    <row r="363" spans="5:21" ht="12.75">
      <c r="E363" s="499"/>
      <c r="F363" s="24"/>
      <c r="H363" s="23"/>
      <c r="J363" s="200"/>
      <c r="K363" s="200"/>
      <c r="L363" s="200"/>
      <c r="N363" s="24"/>
      <c r="P363" s="24"/>
      <c r="Q363" s="23"/>
      <c r="R363" s="24"/>
      <c r="S363" s="24"/>
      <c r="T363" s="24"/>
      <c r="U363" s="24"/>
    </row>
    <row r="364" spans="5:21" ht="12.75">
      <c r="E364" s="499"/>
      <c r="F364" s="24"/>
      <c r="H364" s="23"/>
      <c r="J364" s="200"/>
      <c r="K364" s="200"/>
      <c r="L364" s="200"/>
      <c r="N364" s="24"/>
      <c r="P364" s="24"/>
      <c r="Q364" s="23"/>
      <c r="R364" s="24"/>
      <c r="S364" s="24"/>
      <c r="T364" s="24"/>
      <c r="U364" s="24"/>
    </row>
    <row r="365" spans="5:21" ht="12.75">
      <c r="E365" s="499"/>
      <c r="F365" s="24"/>
      <c r="H365" s="23"/>
      <c r="J365" s="200"/>
      <c r="K365" s="200"/>
      <c r="L365" s="200"/>
      <c r="N365" s="24"/>
      <c r="P365" s="24"/>
      <c r="Q365" s="23"/>
      <c r="R365" s="24"/>
      <c r="S365" s="24"/>
      <c r="T365" s="24"/>
      <c r="U365" s="24"/>
    </row>
    <row r="366" spans="5:21" ht="12.75">
      <c r="E366" s="499"/>
      <c r="F366" s="24"/>
      <c r="H366" s="23"/>
      <c r="J366" s="200"/>
      <c r="K366" s="200"/>
      <c r="L366" s="200"/>
      <c r="N366" s="24"/>
      <c r="P366" s="24"/>
      <c r="Q366" s="23"/>
      <c r="R366" s="24"/>
      <c r="S366" s="24"/>
      <c r="T366" s="24"/>
      <c r="U366" s="24"/>
    </row>
    <row r="367" spans="5:21" ht="12.75">
      <c r="E367" s="499"/>
      <c r="F367" s="24"/>
      <c r="H367" s="23"/>
      <c r="J367" s="200"/>
      <c r="K367" s="200"/>
      <c r="L367" s="200"/>
      <c r="N367" s="24"/>
      <c r="P367" s="24"/>
      <c r="Q367" s="23"/>
      <c r="R367" s="24"/>
      <c r="S367" s="24"/>
      <c r="T367" s="24"/>
      <c r="U367" s="24"/>
    </row>
    <row r="368" spans="5:21" ht="12.75">
      <c r="E368" s="499"/>
      <c r="F368" s="24"/>
      <c r="H368" s="23"/>
      <c r="J368" s="200"/>
      <c r="K368" s="200"/>
      <c r="L368" s="200"/>
      <c r="N368" s="24"/>
      <c r="P368" s="24"/>
      <c r="Q368" s="23"/>
      <c r="R368" s="24"/>
      <c r="S368" s="24"/>
      <c r="T368" s="24"/>
      <c r="U368" s="24"/>
    </row>
    <row r="369" spans="5:21" ht="12.75">
      <c r="E369" s="499"/>
      <c r="F369" s="24"/>
      <c r="H369" s="23"/>
      <c r="J369" s="200"/>
      <c r="K369" s="200"/>
      <c r="L369" s="200"/>
      <c r="N369" s="24"/>
      <c r="P369" s="24"/>
      <c r="Q369" s="23"/>
      <c r="R369" s="24"/>
      <c r="S369" s="24"/>
      <c r="T369" s="24"/>
      <c r="U369" s="24"/>
    </row>
    <row r="370" spans="5:21" ht="12.75">
      <c r="E370" s="499"/>
      <c r="F370" s="24"/>
      <c r="H370" s="23"/>
      <c r="J370" s="200"/>
      <c r="K370" s="200"/>
      <c r="L370" s="200"/>
      <c r="N370" s="24"/>
      <c r="P370" s="24"/>
      <c r="Q370" s="23"/>
      <c r="R370" s="24"/>
      <c r="S370" s="24"/>
      <c r="T370" s="24"/>
      <c r="U370" s="24"/>
    </row>
    <row r="371" spans="5:21" ht="12.75">
      <c r="E371" s="499"/>
      <c r="F371" s="24"/>
      <c r="H371" s="23"/>
      <c r="J371" s="200"/>
      <c r="K371" s="200"/>
      <c r="L371" s="200"/>
      <c r="N371" s="24"/>
      <c r="P371" s="24"/>
      <c r="Q371" s="23"/>
      <c r="R371" s="24"/>
      <c r="S371" s="24"/>
      <c r="T371" s="24"/>
      <c r="U371" s="24"/>
    </row>
    <row r="372" spans="5:21" ht="12.75">
      <c r="E372" s="499"/>
      <c r="F372" s="24"/>
      <c r="H372" s="23"/>
      <c r="J372" s="200"/>
      <c r="K372" s="200"/>
      <c r="L372" s="200"/>
      <c r="N372" s="24"/>
      <c r="P372" s="24"/>
      <c r="Q372" s="23"/>
      <c r="R372" s="24"/>
      <c r="S372" s="24"/>
      <c r="T372" s="24"/>
      <c r="U372" s="24"/>
    </row>
    <row r="373" spans="5:21" ht="12.75">
      <c r="E373" s="499"/>
      <c r="F373" s="24"/>
      <c r="H373" s="23"/>
      <c r="J373" s="200"/>
      <c r="K373" s="200"/>
      <c r="L373" s="200"/>
      <c r="N373" s="24"/>
      <c r="P373" s="24"/>
      <c r="Q373" s="23"/>
      <c r="R373" s="24"/>
      <c r="S373" s="24"/>
      <c r="T373" s="24"/>
      <c r="U373" s="24"/>
    </row>
    <row r="374" spans="5:21" ht="12.75">
      <c r="E374" s="499"/>
      <c r="F374" s="24"/>
      <c r="H374" s="23"/>
      <c r="J374" s="200"/>
      <c r="K374" s="200"/>
      <c r="L374" s="200"/>
      <c r="N374" s="24"/>
      <c r="P374" s="24"/>
      <c r="Q374" s="23"/>
      <c r="R374" s="24"/>
      <c r="S374" s="24"/>
      <c r="T374" s="24"/>
      <c r="U374" s="24"/>
    </row>
    <row r="375" spans="5:21" ht="12.75">
      <c r="E375" s="499"/>
      <c r="F375" s="24"/>
      <c r="H375" s="23"/>
      <c r="J375" s="200"/>
      <c r="K375" s="200"/>
      <c r="L375" s="200"/>
      <c r="N375" s="24"/>
      <c r="P375" s="24"/>
      <c r="Q375" s="23"/>
      <c r="R375" s="24"/>
      <c r="S375" s="24"/>
      <c r="T375" s="24"/>
      <c r="U375" s="24"/>
    </row>
    <row r="376" spans="5:21" ht="12.75">
      <c r="E376" s="499"/>
      <c r="F376" s="24"/>
      <c r="H376" s="23"/>
      <c r="J376" s="200"/>
      <c r="K376" s="200"/>
      <c r="L376" s="200"/>
      <c r="N376" s="24"/>
      <c r="P376" s="24"/>
      <c r="Q376" s="23"/>
      <c r="R376" s="24"/>
      <c r="S376" s="24"/>
      <c r="T376" s="24"/>
      <c r="U376" s="24"/>
    </row>
    <row r="377" spans="5:21" ht="12.75">
      <c r="E377" s="499"/>
      <c r="F377" s="24"/>
      <c r="H377" s="23"/>
      <c r="J377" s="200"/>
      <c r="K377" s="200"/>
      <c r="L377" s="200"/>
      <c r="N377" s="24"/>
      <c r="P377" s="24"/>
      <c r="Q377" s="23"/>
      <c r="R377" s="24"/>
      <c r="S377" s="24"/>
      <c r="T377" s="24"/>
      <c r="U377" s="24"/>
    </row>
    <row r="378" spans="5:21" ht="12.75">
      <c r="E378" s="499"/>
      <c r="F378" s="24"/>
      <c r="H378" s="23"/>
      <c r="J378" s="200"/>
      <c r="K378" s="200"/>
      <c r="L378" s="200"/>
      <c r="N378" s="24"/>
      <c r="P378" s="24"/>
      <c r="Q378" s="23"/>
      <c r="R378" s="24"/>
      <c r="S378" s="24"/>
      <c r="T378" s="24"/>
      <c r="U378" s="24"/>
    </row>
    <row r="379" spans="5:21" ht="12.75">
      <c r="E379" s="499"/>
      <c r="F379" s="24"/>
      <c r="H379" s="23"/>
      <c r="J379" s="200"/>
      <c r="K379" s="200"/>
      <c r="L379" s="200"/>
      <c r="N379" s="24"/>
      <c r="P379" s="24"/>
      <c r="Q379" s="23"/>
      <c r="R379" s="24"/>
      <c r="S379" s="24"/>
      <c r="T379" s="24"/>
      <c r="U379" s="24"/>
    </row>
    <row r="380" spans="5:21" ht="12.75">
      <c r="E380" s="499"/>
      <c r="F380" s="24"/>
      <c r="H380" s="23"/>
      <c r="J380" s="200"/>
      <c r="K380" s="200"/>
      <c r="L380" s="200"/>
      <c r="N380" s="24"/>
      <c r="P380" s="24"/>
      <c r="Q380" s="23"/>
      <c r="R380" s="24"/>
      <c r="S380" s="24"/>
      <c r="T380" s="24"/>
      <c r="U380" s="24"/>
    </row>
    <row r="381" spans="5:21" ht="12.75">
      <c r="E381" s="499"/>
      <c r="F381" s="24"/>
      <c r="H381" s="23"/>
      <c r="J381" s="200"/>
      <c r="K381" s="200"/>
      <c r="L381" s="200"/>
      <c r="N381" s="24"/>
      <c r="P381" s="24"/>
      <c r="Q381" s="23"/>
      <c r="R381" s="24"/>
      <c r="S381" s="24"/>
      <c r="T381" s="24"/>
      <c r="U381" s="24"/>
    </row>
    <row r="382" spans="5:21" ht="12.75">
      <c r="E382" s="499"/>
      <c r="F382" s="24"/>
      <c r="H382" s="23"/>
      <c r="J382" s="200"/>
      <c r="K382" s="200"/>
      <c r="L382" s="200"/>
      <c r="N382" s="24"/>
      <c r="P382" s="24"/>
      <c r="Q382" s="23"/>
      <c r="R382" s="24"/>
      <c r="S382" s="24"/>
      <c r="T382" s="24"/>
      <c r="U382" s="24"/>
    </row>
    <row r="383" spans="5:21" ht="12.75">
      <c r="E383" s="499"/>
      <c r="F383" s="24"/>
      <c r="H383" s="23"/>
      <c r="J383" s="200"/>
      <c r="K383" s="200"/>
      <c r="L383" s="200"/>
      <c r="N383" s="24"/>
      <c r="P383" s="24"/>
      <c r="Q383" s="23"/>
      <c r="R383" s="24"/>
      <c r="S383" s="24"/>
      <c r="T383" s="24"/>
      <c r="U383" s="24"/>
    </row>
    <row r="384" spans="5:21" ht="12.75">
      <c r="E384" s="499"/>
      <c r="F384" s="24"/>
      <c r="H384" s="23"/>
      <c r="J384" s="200"/>
      <c r="K384" s="200"/>
      <c r="L384" s="200"/>
      <c r="N384" s="24"/>
      <c r="P384" s="24"/>
      <c r="Q384" s="23"/>
      <c r="R384" s="24"/>
      <c r="S384" s="24"/>
      <c r="T384" s="24"/>
      <c r="U384" s="24"/>
    </row>
    <row r="385" spans="5:21" ht="12.75">
      <c r="E385" s="499"/>
      <c r="F385" s="24"/>
      <c r="H385" s="23"/>
      <c r="J385" s="200"/>
      <c r="K385" s="200"/>
      <c r="L385" s="200"/>
      <c r="N385" s="24"/>
      <c r="P385" s="24"/>
      <c r="Q385" s="23"/>
      <c r="R385" s="24"/>
      <c r="S385" s="24"/>
      <c r="T385" s="24"/>
      <c r="U385" s="24"/>
    </row>
    <row r="386" spans="5:21" ht="12.75">
      <c r="E386" s="499"/>
      <c r="F386" s="24"/>
      <c r="H386" s="23"/>
      <c r="J386" s="200"/>
      <c r="K386" s="200"/>
      <c r="L386" s="200"/>
      <c r="N386" s="24"/>
      <c r="P386" s="24"/>
      <c r="Q386" s="23"/>
      <c r="R386" s="24"/>
      <c r="S386" s="24"/>
      <c r="T386" s="24"/>
      <c r="U386" s="24"/>
    </row>
    <row r="387" spans="5:21" ht="12.75">
      <c r="E387" s="499"/>
      <c r="F387" s="24"/>
      <c r="H387" s="23"/>
      <c r="J387" s="200"/>
      <c r="K387" s="200"/>
      <c r="L387" s="200"/>
      <c r="N387" s="24"/>
      <c r="P387" s="24"/>
      <c r="Q387" s="23"/>
      <c r="R387" s="24"/>
      <c r="S387" s="24"/>
      <c r="T387" s="24"/>
      <c r="U387" s="24"/>
    </row>
    <row r="388" spans="5:21" ht="12.75">
      <c r="E388" s="499"/>
      <c r="F388" s="24"/>
      <c r="H388" s="23"/>
      <c r="J388" s="200"/>
      <c r="K388" s="200"/>
      <c r="L388" s="200"/>
      <c r="N388" s="24"/>
      <c r="P388" s="24"/>
      <c r="Q388" s="23"/>
      <c r="R388" s="24"/>
      <c r="S388" s="24"/>
      <c r="T388" s="24"/>
      <c r="U388" s="24"/>
    </row>
    <row r="389" spans="5:21" ht="12.75">
      <c r="E389" s="499"/>
      <c r="F389" s="24"/>
      <c r="H389" s="23"/>
      <c r="J389" s="200"/>
      <c r="K389" s="200"/>
      <c r="L389" s="200"/>
      <c r="N389" s="24"/>
      <c r="P389" s="24"/>
      <c r="Q389" s="23"/>
      <c r="R389" s="24"/>
      <c r="S389" s="24"/>
      <c r="T389" s="24"/>
      <c r="U389" s="24"/>
    </row>
    <row r="390" spans="5:21" ht="12.75">
      <c r="E390" s="499"/>
      <c r="F390" s="24"/>
      <c r="H390" s="23"/>
      <c r="J390" s="200"/>
      <c r="K390" s="200"/>
      <c r="L390" s="200"/>
      <c r="N390" s="24"/>
      <c r="P390" s="24"/>
      <c r="Q390" s="23"/>
      <c r="R390" s="24"/>
      <c r="S390" s="24"/>
      <c r="T390" s="24"/>
      <c r="U390" s="24"/>
    </row>
    <row r="391" spans="5:21" ht="12.75">
      <c r="E391" s="499"/>
      <c r="F391" s="24"/>
      <c r="H391" s="23"/>
      <c r="J391" s="200"/>
      <c r="K391" s="200"/>
      <c r="L391" s="200"/>
      <c r="N391" s="24"/>
      <c r="P391" s="24"/>
      <c r="Q391" s="23"/>
      <c r="R391" s="24"/>
      <c r="S391" s="24"/>
      <c r="T391" s="24"/>
      <c r="U391" s="24"/>
    </row>
    <row r="392" spans="5:21" ht="12.75">
      <c r="E392" s="499"/>
      <c r="F392" s="24"/>
      <c r="H392" s="23"/>
      <c r="J392" s="200"/>
      <c r="K392" s="200"/>
      <c r="L392" s="200"/>
      <c r="N392" s="24"/>
      <c r="P392" s="24"/>
      <c r="Q392" s="23"/>
      <c r="R392" s="24"/>
      <c r="S392" s="24"/>
      <c r="T392" s="24"/>
      <c r="U392" s="24"/>
    </row>
    <row r="393" spans="5:21" ht="12.75">
      <c r="E393" s="499"/>
      <c r="F393" s="24"/>
      <c r="H393" s="23"/>
      <c r="J393" s="200"/>
      <c r="K393" s="200"/>
      <c r="L393" s="200"/>
      <c r="N393" s="24"/>
      <c r="P393" s="24"/>
      <c r="Q393" s="23"/>
      <c r="R393" s="24"/>
      <c r="S393" s="24"/>
      <c r="T393" s="24"/>
      <c r="U393" s="24"/>
    </row>
    <row r="394" spans="5:21" ht="12.75">
      <c r="E394" s="499"/>
      <c r="F394" s="24"/>
      <c r="H394" s="23"/>
      <c r="J394" s="200"/>
      <c r="K394" s="200"/>
      <c r="L394" s="200"/>
      <c r="N394" s="24"/>
      <c r="P394" s="24"/>
      <c r="Q394" s="23"/>
      <c r="R394" s="24"/>
      <c r="S394" s="24"/>
      <c r="T394" s="24"/>
      <c r="U394" s="24"/>
    </row>
    <row r="395" spans="5:21" ht="12.75">
      <c r="E395" s="499"/>
      <c r="F395" s="24"/>
      <c r="H395" s="23"/>
      <c r="J395" s="200"/>
      <c r="K395" s="200"/>
      <c r="L395" s="200"/>
      <c r="N395" s="24"/>
      <c r="P395" s="24"/>
      <c r="Q395" s="23"/>
      <c r="R395" s="24"/>
      <c r="S395" s="24"/>
      <c r="T395" s="24"/>
      <c r="U395" s="24"/>
    </row>
    <row r="396" spans="5:21" ht="12.75">
      <c r="E396" s="499"/>
      <c r="F396" s="24"/>
      <c r="H396" s="23"/>
      <c r="J396" s="200"/>
      <c r="K396" s="200"/>
      <c r="L396" s="200"/>
      <c r="N396" s="24"/>
      <c r="P396" s="24"/>
      <c r="Q396" s="23"/>
      <c r="R396" s="24"/>
      <c r="S396" s="24"/>
      <c r="T396" s="24"/>
      <c r="U396" s="24"/>
    </row>
    <row r="397" spans="5:21" ht="12.75">
      <c r="E397" s="499"/>
      <c r="F397" s="24"/>
      <c r="H397" s="23"/>
      <c r="J397" s="200"/>
      <c r="K397" s="200"/>
      <c r="L397" s="200"/>
      <c r="N397" s="24"/>
      <c r="P397" s="24"/>
      <c r="Q397" s="23"/>
      <c r="R397" s="24"/>
      <c r="S397" s="24"/>
      <c r="T397" s="24"/>
      <c r="U397" s="24"/>
    </row>
    <row r="398" spans="5:21" ht="12.75">
      <c r="E398" s="499"/>
      <c r="F398" s="24"/>
      <c r="H398" s="23"/>
      <c r="J398" s="200"/>
      <c r="K398" s="200"/>
      <c r="L398" s="200"/>
      <c r="N398" s="24"/>
      <c r="P398" s="24"/>
      <c r="Q398" s="23"/>
      <c r="R398" s="24"/>
      <c r="S398" s="24"/>
      <c r="T398" s="24"/>
      <c r="U398" s="24"/>
    </row>
    <row r="399" spans="5:21" ht="12.75">
      <c r="E399" s="499"/>
      <c r="F399" s="24"/>
      <c r="H399" s="23"/>
      <c r="J399" s="200"/>
      <c r="K399" s="200"/>
      <c r="L399" s="200"/>
      <c r="N399" s="24"/>
      <c r="P399" s="24"/>
      <c r="Q399" s="23"/>
      <c r="R399" s="24"/>
      <c r="S399" s="24"/>
      <c r="T399" s="24"/>
      <c r="U399" s="24"/>
    </row>
    <row r="400" spans="5:21" ht="12.75">
      <c r="E400" s="499"/>
      <c r="F400" s="24"/>
      <c r="H400" s="23"/>
      <c r="J400" s="200"/>
      <c r="K400" s="200"/>
      <c r="L400" s="200"/>
      <c r="N400" s="24"/>
      <c r="P400" s="24"/>
      <c r="Q400" s="23"/>
      <c r="R400" s="24"/>
      <c r="S400" s="24"/>
      <c r="T400" s="24"/>
      <c r="U400" s="24"/>
    </row>
    <row r="401" spans="5:21" ht="12.75">
      <c r="E401" s="499"/>
      <c r="F401" s="24"/>
      <c r="H401" s="23"/>
      <c r="J401" s="200"/>
      <c r="K401" s="200"/>
      <c r="L401" s="200"/>
      <c r="N401" s="24"/>
      <c r="P401" s="24"/>
      <c r="Q401" s="23"/>
      <c r="R401" s="24"/>
      <c r="S401" s="24"/>
      <c r="T401" s="24"/>
      <c r="U401" s="24"/>
    </row>
    <row r="402" spans="5:21" ht="12.75">
      <c r="E402" s="499"/>
      <c r="F402" s="24"/>
      <c r="H402" s="23"/>
      <c r="J402" s="200"/>
      <c r="K402" s="200"/>
      <c r="L402" s="200"/>
      <c r="N402" s="24"/>
      <c r="P402" s="24"/>
      <c r="Q402" s="23"/>
      <c r="R402" s="24"/>
      <c r="S402" s="24"/>
      <c r="T402" s="24"/>
      <c r="U402" s="24"/>
    </row>
    <row r="403" spans="5:21" ht="12.75">
      <c r="E403" s="499"/>
      <c r="F403" s="24"/>
      <c r="H403" s="23"/>
      <c r="J403" s="200"/>
      <c r="K403" s="200"/>
      <c r="L403" s="200"/>
      <c r="N403" s="24"/>
      <c r="P403" s="24"/>
      <c r="Q403" s="23"/>
      <c r="R403" s="24"/>
      <c r="S403" s="24"/>
      <c r="T403" s="24"/>
      <c r="U403" s="24"/>
    </row>
    <row r="404" spans="5:21" ht="12.75">
      <c r="E404" s="499"/>
      <c r="F404" s="24"/>
      <c r="H404" s="23"/>
      <c r="J404" s="200"/>
      <c r="K404" s="200"/>
      <c r="L404" s="200"/>
      <c r="N404" s="24"/>
      <c r="P404" s="24"/>
      <c r="Q404" s="23"/>
      <c r="R404" s="24"/>
      <c r="S404" s="24"/>
      <c r="T404" s="24"/>
      <c r="U404" s="24"/>
    </row>
    <row r="405" spans="5:21" ht="12.75">
      <c r="E405" s="499"/>
      <c r="F405" s="24"/>
      <c r="H405" s="23"/>
      <c r="J405" s="200"/>
      <c r="K405" s="200"/>
      <c r="L405" s="200"/>
      <c r="N405" s="24"/>
      <c r="P405" s="24"/>
      <c r="Q405" s="23"/>
      <c r="R405" s="24"/>
      <c r="S405" s="24"/>
      <c r="T405" s="24"/>
      <c r="U405" s="24"/>
    </row>
    <row r="406" spans="5:21" ht="12.75">
      <c r="E406" s="499"/>
      <c r="F406" s="24"/>
      <c r="H406" s="23"/>
      <c r="J406" s="200"/>
      <c r="K406" s="200"/>
      <c r="L406" s="200"/>
      <c r="N406" s="24"/>
      <c r="P406" s="24"/>
      <c r="Q406" s="23"/>
      <c r="R406" s="24"/>
      <c r="S406" s="24"/>
      <c r="T406" s="24"/>
      <c r="U406" s="24"/>
    </row>
    <row r="407" spans="5:21" ht="12.75">
      <c r="E407" s="499"/>
      <c r="F407" s="24"/>
      <c r="H407" s="23"/>
      <c r="J407" s="200"/>
      <c r="K407" s="200"/>
      <c r="L407" s="200"/>
      <c r="N407" s="24"/>
      <c r="P407" s="24"/>
      <c r="Q407" s="23"/>
      <c r="R407" s="24"/>
      <c r="S407" s="24"/>
      <c r="T407" s="24"/>
      <c r="U407" s="24"/>
    </row>
    <row r="408" spans="5:21" ht="12.75">
      <c r="E408" s="499"/>
      <c r="F408" s="24"/>
      <c r="H408" s="23"/>
      <c r="J408" s="200"/>
      <c r="K408" s="200"/>
      <c r="L408" s="200"/>
      <c r="N408" s="24"/>
      <c r="P408" s="24"/>
      <c r="Q408" s="23"/>
      <c r="R408" s="24"/>
      <c r="S408" s="24"/>
      <c r="T408" s="24"/>
      <c r="U408" s="24"/>
    </row>
    <row r="409" spans="5:21" ht="12.75">
      <c r="E409" s="499"/>
      <c r="F409" s="24"/>
      <c r="H409" s="23"/>
      <c r="J409" s="200"/>
      <c r="K409" s="200"/>
      <c r="L409" s="200"/>
      <c r="N409" s="24"/>
      <c r="P409" s="24"/>
      <c r="Q409" s="23"/>
      <c r="R409" s="24"/>
      <c r="S409" s="24"/>
      <c r="T409" s="24"/>
      <c r="U409" s="24"/>
    </row>
    <row r="410" spans="5:21" ht="12.75">
      <c r="E410" s="499"/>
      <c r="F410" s="24"/>
      <c r="H410" s="23"/>
      <c r="J410" s="200"/>
      <c r="K410" s="200"/>
      <c r="L410" s="200"/>
      <c r="N410" s="24"/>
      <c r="P410" s="24"/>
      <c r="Q410" s="23"/>
      <c r="R410" s="24"/>
      <c r="S410" s="24"/>
      <c r="T410" s="24"/>
      <c r="U410" s="24"/>
    </row>
    <row r="411" spans="5:21" ht="12.75">
      <c r="E411" s="499"/>
      <c r="F411" s="24"/>
      <c r="H411" s="23"/>
      <c r="J411" s="200"/>
      <c r="K411" s="200"/>
      <c r="L411" s="200"/>
      <c r="N411" s="24"/>
      <c r="P411" s="24"/>
      <c r="Q411" s="23"/>
      <c r="R411" s="24"/>
      <c r="S411" s="24"/>
      <c r="T411" s="24"/>
      <c r="U411" s="24"/>
    </row>
    <row r="412" spans="5:21" ht="12.75">
      <c r="E412" s="499"/>
      <c r="F412" s="24"/>
      <c r="H412" s="23"/>
      <c r="J412" s="200"/>
      <c r="K412" s="200"/>
      <c r="L412" s="200"/>
      <c r="N412" s="24"/>
      <c r="P412" s="24"/>
      <c r="Q412" s="23"/>
      <c r="R412" s="24"/>
      <c r="S412" s="24"/>
      <c r="T412" s="24"/>
      <c r="U412" s="24"/>
    </row>
    <row r="413" spans="5:21" ht="12.75">
      <c r="E413" s="499"/>
      <c r="F413" s="24"/>
      <c r="H413" s="23"/>
      <c r="J413" s="200"/>
      <c r="K413" s="200"/>
      <c r="L413" s="200"/>
      <c r="N413" s="24"/>
      <c r="P413" s="24"/>
      <c r="Q413" s="23"/>
      <c r="R413" s="24"/>
      <c r="S413" s="24"/>
      <c r="T413" s="24"/>
      <c r="U413" s="24"/>
    </row>
    <row r="414" spans="5:21" ht="12.75">
      <c r="E414" s="499"/>
      <c r="F414" s="24"/>
      <c r="H414" s="23"/>
      <c r="J414" s="200"/>
      <c r="K414" s="200"/>
      <c r="L414" s="200"/>
      <c r="N414" s="24"/>
      <c r="P414" s="24"/>
      <c r="Q414" s="23"/>
      <c r="R414" s="24"/>
      <c r="S414" s="24"/>
      <c r="T414" s="24"/>
      <c r="U414" s="24"/>
    </row>
    <row r="415" spans="5:21" ht="12.75">
      <c r="E415" s="499"/>
      <c r="F415" s="24"/>
      <c r="H415" s="23"/>
      <c r="J415" s="200"/>
      <c r="K415" s="200"/>
      <c r="L415" s="200"/>
      <c r="N415" s="24"/>
      <c r="P415" s="24"/>
      <c r="Q415" s="23"/>
      <c r="R415" s="24"/>
      <c r="S415" s="24"/>
      <c r="T415" s="24"/>
      <c r="U415" s="24"/>
    </row>
    <row r="416" spans="5:21" ht="12.75">
      <c r="E416" s="499"/>
      <c r="F416" s="24"/>
      <c r="H416" s="23"/>
      <c r="J416" s="200"/>
      <c r="K416" s="200"/>
      <c r="L416" s="200"/>
      <c r="N416" s="24"/>
      <c r="P416" s="24"/>
      <c r="Q416" s="23"/>
      <c r="R416" s="24"/>
      <c r="S416" s="24"/>
      <c r="T416" s="24"/>
      <c r="U416" s="24"/>
    </row>
    <row r="417" spans="5:21" ht="12.75">
      <c r="E417" s="499"/>
      <c r="F417" s="24"/>
      <c r="H417" s="23"/>
      <c r="J417" s="200"/>
      <c r="K417" s="200"/>
      <c r="L417" s="200"/>
      <c r="N417" s="24"/>
      <c r="P417" s="24"/>
      <c r="Q417" s="23"/>
      <c r="R417" s="24"/>
      <c r="S417" s="24"/>
      <c r="T417" s="24"/>
      <c r="U417" s="24"/>
    </row>
    <row r="418" spans="5:21" ht="12.75">
      <c r="E418" s="499"/>
      <c r="F418" s="24"/>
      <c r="H418" s="23"/>
      <c r="J418" s="200"/>
      <c r="K418" s="200"/>
      <c r="L418" s="200"/>
      <c r="N418" s="24"/>
      <c r="P418" s="24"/>
      <c r="Q418" s="23"/>
      <c r="R418" s="24"/>
      <c r="S418" s="24"/>
      <c r="T418" s="24"/>
      <c r="U418" s="24"/>
    </row>
    <row r="419" spans="5:21" ht="12.75">
      <c r="E419" s="499"/>
      <c r="F419" s="24"/>
      <c r="H419" s="23"/>
      <c r="J419" s="200"/>
      <c r="K419" s="200"/>
      <c r="L419" s="200"/>
      <c r="N419" s="24"/>
      <c r="P419" s="24"/>
      <c r="Q419" s="23"/>
      <c r="R419" s="24"/>
      <c r="S419" s="24"/>
      <c r="T419" s="24"/>
      <c r="U419" s="24"/>
    </row>
    <row r="420" spans="5:21" ht="12.75">
      <c r="E420" s="499"/>
      <c r="F420" s="24"/>
      <c r="H420" s="23"/>
      <c r="J420" s="200"/>
      <c r="K420" s="200"/>
      <c r="L420" s="200"/>
      <c r="N420" s="24"/>
      <c r="P420" s="24"/>
      <c r="Q420" s="23"/>
      <c r="R420" s="24"/>
      <c r="S420" s="24"/>
      <c r="T420" s="24"/>
      <c r="U420" s="24"/>
    </row>
    <row r="421" spans="5:21" ht="12.75">
      <c r="E421" s="499"/>
      <c r="F421" s="24"/>
      <c r="H421" s="23"/>
      <c r="J421" s="200"/>
      <c r="K421" s="200"/>
      <c r="L421" s="200"/>
      <c r="N421" s="24"/>
      <c r="P421" s="24"/>
      <c r="Q421" s="23"/>
      <c r="R421" s="24"/>
      <c r="S421" s="24"/>
      <c r="T421" s="24"/>
      <c r="U421" s="24"/>
    </row>
    <row r="422" spans="5:21" ht="12.75">
      <c r="E422" s="499"/>
      <c r="F422" s="24"/>
      <c r="H422" s="23"/>
      <c r="J422" s="200"/>
      <c r="K422" s="200"/>
      <c r="L422" s="200"/>
      <c r="N422" s="24"/>
      <c r="P422" s="24"/>
      <c r="Q422" s="23"/>
      <c r="R422" s="24"/>
      <c r="S422" s="24"/>
      <c r="T422" s="24"/>
      <c r="U422" s="24"/>
    </row>
    <row r="423" spans="5:21" ht="12.75">
      <c r="E423" s="499"/>
      <c r="F423" s="24"/>
      <c r="H423" s="23"/>
      <c r="J423" s="200"/>
      <c r="K423" s="200"/>
      <c r="L423" s="200"/>
      <c r="N423" s="24"/>
      <c r="P423" s="24"/>
      <c r="Q423" s="23"/>
      <c r="R423" s="24"/>
      <c r="S423" s="24"/>
      <c r="T423" s="24"/>
      <c r="U423" s="24"/>
    </row>
    <row r="424" spans="5:21" ht="12.75">
      <c r="E424" s="499"/>
      <c r="F424" s="24"/>
      <c r="H424" s="23"/>
      <c r="J424" s="200"/>
      <c r="K424" s="200"/>
      <c r="L424" s="200"/>
      <c r="N424" s="24"/>
      <c r="P424" s="24"/>
      <c r="Q424" s="23"/>
      <c r="R424" s="24"/>
      <c r="S424" s="24"/>
      <c r="T424" s="24"/>
      <c r="U424" s="24"/>
    </row>
    <row r="425" spans="5:21" ht="12.75">
      <c r="E425" s="499"/>
      <c r="F425" s="24"/>
      <c r="H425" s="23"/>
      <c r="J425" s="200"/>
      <c r="K425" s="200"/>
      <c r="L425" s="200"/>
      <c r="N425" s="24"/>
      <c r="P425" s="24"/>
      <c r="Q425" s="23"/>
      <c r="R425" s="24"/>
      <c r="S425" s="24"/>
      <c r="T425" s="24"/>
      <c r="U425" s="24"/>
    </row>
    <row r="426" spans="5:21" ht="12.75">
      <c r="E426" s="499"/>
      <c r="F426" s="24"/>
      <c r="H426" s="23"/>
      <c r="J426" s="200"/>
      <c r="K426" s="200"/>
      <c r="L426" s="200"/>
      <c r="N426" s="24"/>
      <c r="P426" s="24"/>
      <c r="Q426" s="23"/>
      <c r="R426" s="24"/>
      <c r="S426" s="24"/>
      <c r="T426" s="24"/>
      <c r="U426" s="24"/>
    </row>
    <row r="427" spans="5:21" ht="12.75">
      <c r="E427" s="499"/>
      <c r="F427" s="24"/>
      <c r="H427" s="23"/>
      <c r="J427" s="200"/>
      <c r="K427" s="200"/>
      <c r="L427" s="200"/>
      <c r="N427" s="24"/>
      <c r="P427" s="24"/>
      <c r="Q427" s="23"/>
      <c r="R427" s="24"/>
      <c r="S427" s="24"/>
      <c r="T427" s="24"/>
      <c r="U427" s="24"/>
    </row>
    <row r="428" spans="5:21" ht="12.75">
      <c r="E428" s="499"/>
      <c r="F428" s="24"/>
      <c r="H428" s="23"/>
      <c r="J428" s="200"/>
      <c r="K428" s="200"/>
      <c r="L428" s="200"/>
      <c r="N428" s="24"/>
      <c r="P428" s="24"/>
      <c r="Q428" s="23"/>
      <c r="R428" s="24"/>
      <c r="S428" s="24"/>
      <c r="T428" s="24"/>
      <c r="U428" s="24"/>
    </row>
    <row r="429" spans="5:21" ht="12.75">
      <c r="E429" s="499"/>
      <c r="F429" s="24"/>
      <c r="H429" s="23"/>
      <c r="J429" s="200"/>
      <c r="K429" s="200"/>
      <c r="L429" s="200"/>
      <c r="N429" s="24"/>
      <c r="P429" s="24"/>
      <c r="Q429" s="23"/>
      <c r="R429" s="24"/>
      <c r="S429" s="24"/>
      <c r="T429" s="24"/>
      <c r="U429" s="24"/>
    </row>
    <row r="430" spans="5:21" ht="12.75">
      <c r="E430" s="499"/>
      <c r="F430" s="24"/>
      <c r="H430" s="23"/>
      <c r="J430" s="200"/>
      <c r="K430" s="200"/>
      <c r="L430" s="200"/>
      <c r="N430" s="24"/>
      <c r="P430" s="24"/>
      <c r="Q430" s="23"/>
      <c r="R430" s="24"/>
      <c r="S430" s="24"/>
      <c r="T430" s="24"/>
      <c r="U430" s="24"/>
    </row>
    <row r="431" spans="5:21" ht="12.75">
      <c r="E431" s="499"/>
      <c r="F431" s="24"/>
      <c r="H431" s="23"/>
      <c r="J431" s="200"/>
      <c r="K431" s="200"/>
      <c r="L431" s="200"/>
      <c r="N431" s="24"/>
      <c r="P431" s="24"/>
      <c r="Q431" s="23"/>
      <c r="R431" s="24"/>
      <c r="S431" s="24"/>
      <c r="T431" s="24"/>
      <c r="U431" s="24"/>
    </row>
    <row r="432" spans="5:21" ht="12.75">
      <c r="E432" s="499"/>
      <c r="F432" s="24"/>
      <c r="H432" s="23"/>
      <c r="J432" s="200"/>
      <c r="K432" s="200"/>
      <c r="L432" s="200"/>
      <c r="N432" s="24"/>
      <c r="P432" s="24"/>
      <c r="Q432" s="23"/>
      <c r="R432" s="24"/>
      <c r="S432" s="24"/>
      <c r="T432" s="24"/>
      <c r="U432" s="24"/>
    </row>
    <row r="433" spans="5:21" ht="12.75">
      <c r="E433" s="499"/>
      <c r="F433" s="24"/>
      <c r="H433" s="23"/>
      <c r="J433" s="200"/>
      <c r="K433" s="200"/>
      <c r="L433" s="200"/>
      <c r="N433" s="24"/>
      <c r="P433" s="24"/>
      <c r="Q433" s="23"/>
      <c r="R433" s="24"/>
      <c r="S433" s="24"/>
      <c r="T433" s="24"/>
      <c r="U433" s="24"/>
    </row>
    <row r="434" spans="5:21" ht="12.75">
      <c r="E434" s="499"/>
      <c r="F434" s="24"/>
      <c r="H434" s="23"/>
      <c r="J434" s="200"/>
      <c r="K434" s="200"/>
      <c r="L434" s="200"/>
      <c r="N434" s="24"/>
      <c r="P434" s="24"/>
      <c r="Q434" s="23"/>
      <c r="R434" s="24"/>
      <c r="S434" s="24"/>
      <c r="T434" s="24"/>
      <c r="U434" s="24"/>
    </row>
    <row r="435" spans="5:21" ht="12.75">
      <c r="E435" s="499"/>
      <c r="F435" s="24"/>
      <c r="H435" s="23"/>
      <c r="J435" s="200"/>
      <c r="K435" s="200"/>
      <c r="L435" s="200"/>
      <c r="N435" s="24"/>
      <c r="P435" s="24"/>
      <c r="Q435" s="23"/>
      <c r="R435" s="24"/>
      <c r="S435" s="24"/>
      <c r="T435" s="24"/>
      <c r="U435" s="24"/>
    </row>
    <row r="436" spans="5:21" ht="12.75">
      <c r="E436" s="499"/>
      <c r="F436" s="24"/>
      <c r="H436" s="23"/>
      <c r="J436" s="200"/>
      <c r="K436" s="200"/>
      <c r="L436" s="200"/>
      <c r="N436" s="24"/>
      <c r="P436" s="24"/>
      <c r="Q436" s="23"/>
      <c r="R436" s="24"/>
      <c r="S436" s="24"/>
      <c r="T436" s="24"/>
      <c r="U436" s="24"/>
    </row>
    <row r="437" spans="5:21" ht="12.75">
      <c r="E437" s="499"/>
      <c r="F437" s="24"/>
      <c r="H437" s="23"/>
      <c r="J437" s="200"/>
      <c r="K437" s="200"/>
      <c r="L437" s="200"/>
      <c r="N437" s="24"/>
      <c r="P437" s="24"/>
      <c r="Q437" s="23"/>
      <c r="R437" s="24"/>
      <c r="S437" s="24"/>
      <c r="T437" s="24"/>
      <c r="U437" s="24"/>
    </row>
    <row r="438" spans="5:21" ht="12.75">
      <c r="E438" s="499"/>
      <c r="F438" s="24"/>
      <c r="H438" s="23"/>
      <c r="J438" s="200"/>
      <c r="K438" s="200"/>
      <c r="L438" s="200"/>
      <c r="N438" s="24"/>
      <c r="P438" s="24"/>
      <c r="Q438" s="23"/>
      <c r="R438" s="24"/>
      <c r="S438" s="24"/>
      <c r="T438" s="24"/>
      <c r="U438" s="24"/>
    </row>
    <row r="439" spans="5:21" ht="12.75">
      <c r="E439" s="499"/>
      <c r="F439" s="24"/>
      <c r="H439" s="23"/>
      <c r="J439" s="200"/>
      <c r="K439" s="200"/>
      <c r="L439" s="200"/>
      <c r="N439" s="24"/>
      <c r="P439" s="24"/>
      <c r="Q439" s="23"/>
      <c r="R439" s="24"/>
      <c r="S439" s="24"/>
      <c r="T439" s="24"/>
      <c r="U439" s="24"/>
    </row>
    <row r="440" spans="5:21" ht="12.75">
      <c r="E440" s="499"/>
      <c r="F440" s="24"/>
      <c r="H440" s="23"/>
      <c r="J440" s="200"/>
      <c r="K440" s="200"/>
      <c r="L440" s="200"/>
      <c r="N440" s="24"/>
      <c r="P440" s="24"/>
      <c r="Q440" s="23"/>
      <c r="R440" s="24"/>
      <c r="S440" s="24"/>
      <c r="T440" s="24"/>
      <c r="U440" s="24"/>
    </row>
    <row r="441" spans="5:21" ht="12.75">
      <c r="E441" s="499"/>
      <c r="F441" s="24"/>
      <c r="H441" s="23"/>
      <c r="J441" s="200"/>
      <c r="K441" s="200"/>
      <c r="L441" s="200"/>
      <c r="N441" s="24"/>
      <c r="P441" s="24"/>
      <c r="Q441" s="23"/>
      <c r="R441" s="24"/>
      <c r="S441" s="24"/>
      <c r="T441" s="24"/>
      <c r="U441" s="24"/>
    </row>
    <row r="442" spans="5:21" ht="12.75">
      <c r="E442" s="499"/>
      <c r="F442" s="24"/>
      <c r="H442" s="23"/>
      <c r="J442" s="200"/>
      <c r="K442" s="200"/>
      <c r="L442" s="200"/>
      <c r="N442" s="24"/>
      <c r="P442" s="24"/>
      <c r="Q442" s="23"/>
      <c r="R442" s="24"/>
      <c r="S442" s="24"/>
      <c r="T442" s="24"/>
      <c r="U442" s="24"/>
    </row>
    <row r="443" spans="5:21" ht="12.75">
      <c r="E443" s="499"/>
      <c r="F443" s="24"/>
      <c r="H443" s="23"/>
      <c r="J443" s="200"/>
      <c r="K443" s="200"/>
      <c r="L443" s="200"/>
      <c r="N443" s="24"/>
      <c r="P443" s="24"/>
      <c r="Q443" s="23"/>
      <c r="R443" s="24"/>
      <c r="S443" s="24"/>
      <c r="T443" s="24"/>
      <c r="U443" s="24"/>
    </row>
    <row r="444" spans="5:21" ht="12.75">
      <c r="E444" s="499"/>
      <c r="F444" s="24"/>
      <c r="H444" s="23"/>
      <c r="J444" s="200"/>
      <c r="K444" s="200"/>
      <c r="L444" s="200"/>
      <c r="N444" s="24"/>
      <c r="P444" s="24"/>
      <c r="Q444" s="23"/>
      <c r="R444" s="24"/>
      <c r="S444" s="24"/>
      <c r="T444" s="24"/>
      <c r="U444" s="24"/>
    </row>
    <row r="445" spans="5:21" ht="12.75">
      <c r="E445" s="499"/>
      <c r="F445" s="24"/>
      <c r="H445" s="23"/>
      <c r="J445" s="200"/>
      <c r="K445" s="200"/>
      <c r="L445" s="200"/>
      <c r="N445" s="24"/>
      <c r="P445" s="24"/>
      <c r="Q445" s="23"/>
      <c r="R445" s="24"/>
      <c r="S445" s="24"/>
      <c r="T445" s="24"/>
      <c r="U445" s="24"/>
    </row>
    <row r="446" spans="5:21" ht="12.75">
      <c r="E446" s="499"/>
      <c r="F446" s="24"/>
      <c r="H446" s="23"/>
      <c r="J446" s="200"/>
      <c r="K446" s="200"/>
      <c r="L446" s="200"/>
      <c r="N446" s="24"/>
      <c r="P446" s="24"/>
      <c r="Q446" s="23"/>
      <c r="R446" s="24"/>
      <c r="S446" s="24"/>
      <c r="T446" s="24"/>
      <c r="U446" s="24"/>
    </row>
    <row r="447" spans="5:21" ht="12.75">
      <c r="E447" s="499"/>
      <c r="F447" s="24"/>
      <c r="H447" s="23"/>
      <c r="J447" s="200"/>
      <c r="K447" s="200"/>
      <c r="L447" s="200"/>
      <c r="N447" s="24"/>
      <c r="P447" s="24"/>
      <c r="Q447" s="23"/>
      <c r="R447" s="24"/>
      <c r="S447" s="24"/>
      <c r="T447" s="24"/>
      <c r="U447" s="24"/>
    </row>
    <row r="448" spans="5:21" ht="12.75">
      <c r="E448" s="499"/>
      <c r="F448" s="24"/>
      <c r="H448" s="23"/>
      <c r="J448" s="200"/>
      <c r="K448" s="200"/>
      <c r="L448" s="200"/>
      <c r="N448" s="24"/>
      <c r="P448" s="24"/>
      <c r="Q448" s="23"/>
      <c r="R448" s="24"/>
      <c r="S448" s="24"/>
      <c r="T448" s="24"/>
      <c r="U448" s="24"/>
    </row>
    <row r="449" spans="5:21" ht="12.75">
      <c r="E449" s="499"/>
      <c r="F449" s="24"/>
      <c r="H449" s="23"/>
      <c r="J449" s="200"/>
      <c r="K449" s="200"/>
      <c r="L449" s="200"/>
      <c r="N449" s="24"/>
      <c r="P449" s="24"/>
      <c r="Q449" s="23"/>
      <c r="R449" s="24"/>
      <c r="S449" s="24"/>
      <c r="T449" s="24"/>
      <c r="U449" s="24"/>
    </row>
    <row r="450" spans="5:21" ht="12.75">
      <c r="E450" s="499"/>
      <c r="F450" s="24"/>
      <c r="H450" s="23"/>
      <c r="J450" s="200"/>
      <c r="K450" s="200"/>
      <c r="L450" s="200"/>
      <c r="N450" s="24"/>
      <c r="P450" s="24"/>
      <c r="Q450" s="23"/>
      <c r="R450" s="24"/>
      <c r="S450" s="24"/>
      <c r="T450" s="24"/>
      <c r="U450" s="24"/>
    </row>
    <row r="451" spans="5:21" ht="12.75">
      <c r="E451" s="499"/>
      <c r="F451" s="24"/>
      <c r="H451" s="23"/>
      <c r="J451" s="200"/>
      <c r="K451" s="200"/>
      <c r="L451" s="200"/>
      <c r="N451" s="24"/>
      <c r="P451" s="24"/>
      <c r="Q451" s="23"/>
      <c r="R451" s="24"/>
      <c r="S451" s="24"/>
      <c r="T451" s="24"/>
      <c r="U451" s="24"/>
    </row>
    <row r="452" spans="5:21" ht="12.75">
      <c r="E452" s="499"/>
      <c r="F452" s="24"/>
      <c r="H452" s="23"/>
      <c r="J452" s="200"/>
      <c r="K452" s="200"/>
      <c r="L452" s="200"/>
      <c r="N452" s="24"/>
      <c r="P452" s="24"/>
      <c r="Q452" s="23"/>
      <c r="R452" s="24"/>
      <c r="S452" s="24"/>
      <c r="T452" s="24"/>
      <c r="U452" s="24"/>
    </row>
    <row r="453" spans="5:21" ht="12.75">
      <c r="E453" s="499"/>
      <c r="F453" s="24"/>
      <c r="H453" s="23"/>
      <c r="J453" s="200"/>
      <c r="K453" s="200"/>
      <c r="L453" s="200"/>
      <c r="N453" s="24"/>
      <c r="P453" s="24"/>
      <c r="Q453" s="23"/>
      <c r="R453" s="24"/>
      <c r="S453" s="24"/>
      <c r="T453" s="24"/>
      <c r="U453" s="24"/>
    </row>
    <row r="454" spans="5:21" ht="12.75">
      <c r="E454" s="499"/>
      <c r="F454" s="24"/>
      <c r="H454" s="23"/>
      <c r="J454" s="200"/>
      <c r="K454" s="200"/>
      <c r="L454" s="200"/>
      <c r="N454" s="24"/>
      <c r="P454" s="24"/>
      <c r="Q454" s="23"/>
      <c r="R454" s="24"/>
      <c r="S454" s="24"/>
      <c r="T454" s="24"/>
      <c r="U454" s="24"/>
    </row>
    <row r="455" spans="5:21" ht="12.75">
      <c r="E455" s="499"/>
      <c r="F455" s="24"/>
      <c r="H455" s="23"/>
      <c r="J455" s="200"/>
      <c r="K455" s="200"/>
      <c r="L455" s="200"/>
      <c r="N455" s="24"/>
      <c r="P455" s="24"/>
      <c r="Q455" s="23"/>
      <c r="R455" s="24"/>
      <c r="S455" s="24"/>
      <c r="T455" s="24"/>
      <c r="U455" s="24"/>
    </row>
    <row r="456" spans="5:21" ht="12.75">
      <c r="E456" s="499"/>
      <c r="F456" s="24"/>
      <c r="H456" s="23"/>
      <c r="J456" s="200"/>
      <c r="K456" s="200"/>
      <c r="L456" s="200"/>
      <c r="N456" s="24"/>
      <c r="P456" s="24"/>
      <c r="Q456" s="23"/>
      <c r="R456" s="24"/>
      <c r="S456" s="24"/>
      <c r="T456" s="24"/>
      <c r="U456" s="24"/>
    </row>
    <row r="457" spans="5:21" ht="12.75">
      <c r="E457" s="499"/>
      <c r="F457" s="24"/>
      <c r="H457" s="23"/>
      <c r="J457" s="200"/>
      <c r="K457" s="200"/>
      <c r="L457" s="200"/>
      <c r="N457" s="24"/>
      <c r="P457" s="24"/>
      <c r="Q457" s="23"/>
      <c r="R457" s="24"/>
      <c r="S457" s="24"/>
      <c r="T457" s="24"/>
      <c r="U457" s="24"/>
    </row>
    <row r="458" spans="5:21" ht="12.75">
      <c r="E458" s="499"/>
      <c r="F458" s="24"/>
      <c r="H458" s="23"/>
      <c r="J458" s="200"/>
      <c r="K458" s="200"/>
      <c r="L458" s="200"/>
      <c r="N458" s="24"/>
      <c r="P458" s="24"/>
      <c r="Q458" s="23"/>
      <c r="R458" s="24"/>
      <c r="S458" s="24"/>
      <c r="T458" s="24"/>
      <c r="U458" s="24"/>
    </row>
    <row r="459" spans="5:21" ht="12.75">
      <c r="E459" s="499"/>
      <c r="F459" s="24"/>
      <c r="H459" s="23"/>
      <c r="J459" s="200"/>
      <c r="K459" s="200"/>
      <c r="L459" s="200"/>
      <c r="N459" s="24"/>
      <c r="P459" s="24"/>
      <c r="Q459" s="23"/>
      <c r="R459" s="24"/>
      <c r="S459" s="24"/>
      <c r="T459" s="24"/>
      <c r="U459" s="24"/>
    </row>
    <row r="460" spans="5:21" ht="12.75">
      <c r="E460" s="499"/>
      <c r="F460" s="24"/>
      <c r="H460" s="23"/>
      <c r="J460" s="200"/>
      <c r="K460" s="200"/>
      <c r="L460" s="200"/>
      <c r="N460" s="24"/>
      <c r="P460" s="24"/>
      <c r="Q460" s="23"/>
      <c r="R460" s="24"/>
      <c r="S460" s="24"/>
      <c r="T460" s="24"/>
      <c r="U460" s="24"/>
    </row>
    <row r="461" spans="5:21" ht="12.75">
      <c r="E461" s="499"/>
      <c r="F461" s="24"/>
      <c r="H461" s="23"/>
      <c r="J461" s="200"/>
      <c r="K461" s="200"/>
      <c r="L461" s="200"/>
      <c r="N461" s="24"/>
      <c r="P461" s="24"/>
      <c r="Q461" s="23"/>
      <c r="R461" s="24"/>
      <c r="S461" s="24"/>
      <c r="T461" s="24"/>
      <c r="U461" s="24"/>
    </row>
    <row r="462" spans="5:21" ht="12.75">
      <c r="E462" s="499"/>
      <c r="F462" s="24"/>
      <c r="H462" s="23"/>
      <c r="J462" s="200"/>
      <c r="K462" s="200"/>
      <c r="L462" s="200"/>
      <c r="N462" s="24"/>
      <c r="P462" s="24"/>
      <c r="Q462" s="23"/>
      <c r="R462" s="24"/>
      <c r="S462" s="24"/>
      <c r="T462" s="24"/>
      <c r="U462" s="24"/>
    </row>
    <row r="463" spans="5:21" ht="12.75">
      <c r="E463" s="499"/>
      <c r="F463" s="24"/>
      <c r="H463" s="23"/>
      <c r="J463" s="200"/>
      <c r="K463" s="200"/>
      <c r="L463" s="200"/>
      <c r="N463" s="24"/>
      <c r="P463" s="24"/>
      <c r="Q463" s="23"/>
      <c r="R463" s="24"/>
      <c r="S463" s="24"/>
      <c r="T463" s="24"/>
      <c r="U463" s="24"/>
    </row>
    <row r="464" spans="5:21" ht="12.75">
      <c r="E464" s="499"/>
      <c r="F464" s="24"/>
      <c r="H464" s="23"/>
      <c r="J464" s="200"/>
      <c r="K464" s="200"/>
      <c r="L464" s="200"/>
      <c r="N464" s="24"/>
      <c r="P464" s="24"/>
      <c r="Q464" s="23"/>
      <c r="R464" s="24"/>
      <c r="S464" s="24"/>
      <c r="T464" s="24"/>
      <c r="U464" s="24"/>
    </row>
    <row r="465" spans="5:21" ht="12.75">
      <c r="E465" s="499"/>
      <c r="F465" s="24"/>
      <c r="H465" s="23"/>
      <c r="J465" s="200"/>
      <c r="K465" s="200"/>
      <c r="L465" s="200"/>
      <c r="N465" s="24"/>
      <c r="P465" s="24"/>
      <c r="Q465" s="23"/>
      <c r="R465" s="24"/>
      <c r="S465" s="24"/>
      <c r="T465" s="24"/>
      <c r="U465" s="24"/>
    </row>
    <row r="466" spans="5:21" ht="12.75">
      <c r="E466" s="499"/>
      <c r="F466" s="24"/>
      <c r="H466" s="23"/>
      <c r="J466" s="200"/>
      <c r="K466" s="200"/>
      <c r="L466" s="200"/>
      <c r="N466" s="24"/>
      <c r="P466" s="24"/>
      <c r="Q466" s="23"/>
      <c r="R466" s="24"/>
      <c r="S466" s="24"/>
      <c r="T466" s="24"/>
      <c r="U466" s="24"/>
    </row>
    <row r="467" spans="5:21" ht="12.75">
      <c r="E467" s="499"/>
      <c r="F467" s="24"/>
      <c r="H467" s="23"/>
      <c r="J467" s="200"/>
      <c r="K467" s="200"/>
      <c r="L467" s="200"/>
      <c r="N467" s="24"/>
      <c r="P467" s="24"/>
      <c r="Q467" s="23"/>
      <c r="R467" s="24"/>
      <c r="S467" s="24"/>
      <c r="T467" s="24"/>
      <c r="U467" s="24"/>
    </row>
    <row r="468" spans="5:21" ht="12.75">
      <c r="E468" s="499"/>
      <c r="F468" s="24"/>
      <c r="H468" s="23"/>
      <c r="J468" s="200"/>
      <c r="K468" s="200"/>
      <c r="L468" s="200"/>
      <c r="N468" s="24"/>
      <c r="P468" s="24"/>
      <c r="Q468" s="23"/>
      <c r="R468" s="24"/>
      <c r="S468" s="24"/>
      <c r="T468" s="24"/>
      <c r="U468" s="24"/>
    </row>
    <row r="469" spans="5:21" ht="12.75">
      <c r="E469" s="499"/>
      <c r="F469" s="24"/>
      <c r="H469" s="23"/>
      <c r="J469" s="200"/>
      <c r="K469" s="200"/>
      <c r="L469" s="200"/>
      <c r="N469" s="24"/>
      <c r="P469" s="24"/>
      <c r="Q469" s="23"/>
      <c r="R469" s="24"/>
      <c r="S469" s="24"/>
      <c r="T469" s="24"/>
      <c r="U469" s="24"/>
    </row>
    <row r="470" spans="5:21" ht="12.75">
      <c r="E470" s="499"/>
      <c r="F470" s="24"/>
      <c r="H470" s="23"/>
      <c r="J470" s="200"/>
      <c r="K470" s="200"/>
      <c r="L470" s="200"/>
      <c r="N470" s="24"/>
      <c r="P470" s="24"/>
      <c r="Q470" s="23"/>
      <c r="R470" s="24"/>
      <c r="S470" s="24"/>
      <c r="T470" s="24"/>
      <c r="U470" s="24"/>
    </row>
    <row r="471" spans="5:21" ht="12.75">
      <c r="E471" s="499"/>
      <c r="F471" s="24"/>
      <c r="H471" s="23"/>
      <c r="J471" s="200"/>
      <c r="K471" s="200"/>
      <c r="L471" s="200"/>
      <c r="N471" s="24"/>
      <c r="P471" s="24"/>
      <c r="Q471" s="23"/>
      <c r="R471" s="24"/>
      <c r="S471" s="24"/>
      <c r="T471" s="24"/>
      <c r="U471" s="24"/>
    </row>
    <row r="472" spans="5:21" ht="12.75">
      <c r="E472" s="499"/>
      <c r="F472" s="24"/>
      <c r="H472" s="23"/>
      <c r="J472" s="200"/>
      <c r="K472" s="200"/>
      <c r="L472" s="200"/>
      <c r="N472" s="24"/>
      <c r="P472" s="24"/>
      <c r="Q472" s="23"/>
      <c r="R472" s="24"/>
      <c r="S472" s="24"/>
      <c r="T472" s="24"/>
      <c r="U472" s="24"/>
    </row>
    <row r="473" spans="5:21" ht="12.75">
      <c r="E473" s="499"/>
      <c r="F473" s="24"/>
      <c r="H473" s="23"/>
      <c r="J473" s="200"/>
      <c r="K473" s="200"/>
      <c r="L473" s="200"/>
      <c r="N473" s="24"/>
      <c r="P473" s="24"/>
      <c r="Q473" s="23"/>
      <c r="R473" s="24"/>
      <c r="S473" s="24"/>
      <c r="T473" s="24"/>
      <c r="U473" s="24"/>
    </row>
    <row r="474" spans="5:21" ht="12.75">
      <c r="E474" s="499"/>
      <c r="F474" s="24"/>
      <c r="H474" s="23"/>
      <c r="J474" s="200"/>
      <c r="K474" s="200"/>
      <c r="L474" s="200"/>
      <c r="N474" s="24"/>
      <c r="P474" s="24"/>
      <c r="Q474" s="23"/>
      <c r="R474" s="24"/>
      <c r="S474" s="24"/>
      <c r="T474" s="24"/>
      <c r="U474" s="24"/>
    </row>
    <row r="475" spans="5:21" ht="12.75">
      <c r="E475" s="499"/>
      <c r="F475" s="24"/>
      <c r="H475" s="23"/>
      <c r="J475" s="200"/>
      <c r="K475" s="200"/>
      <c r="L475" s="200"/>
      <c r="N475" s="24"/>
      <c r="P475" s="24"/>
      <c r="Q475" s="23"/>
      <c r="R475" s="24"/>
      <c r="S475" s="24"/>
      <c r="T475" s="24"/>
      <c r="U475" s="24"/>
    </row>
    <row r="476" spans="5:21" ht="12.75">
      <c r="E476" s="499"/>
      <c r="F476" s="24"/>
      <c r="H476" s="23"/>
      <c r="J476" s="200"/>
      <c r="K476" s="200"/>
      <c r="L476" s="200"/>
      <c r="N476" s="24"/>
      <c r="P476" s="24"/>
      <c r="Q476" s="23"/>
      <c r="R476" s="24"/>
      <c r="S476" s="24"/>
      <c r="T476" s="24"/>
      <c r="U476" s="24"/>
    </row>
    <row r="477" spans="5:21" ht="12.75">
      <c r="E477" s="499"/>
      <c r="F477" s="24"/>
      <c r="H477" s="23"/>
      <c r="J477" s="200"/>
      <c r="K477" s="200"/>
      <c r="L477" s="200"/>
      <c r="N477" s="24"/>
      <c r="P477" s="24"/>
      <c r="Q477" s="23"/>
      <c r="R477" s="24"/>
      <c r="S477" s="24"/>
      <c r="T477" s="24"/>
      <c r="U477" s="24"/>
    </row>
    <row r="478" spans="5:21" ht="12.75">
      <c r="E478" s="499"/>
      <c r="F478" s="24"/>
      <c r="H478" s="23"/>
      <c r="J478" s="200"/>
      <c r="K478" s="200"/>
      <c r="L478" s="200"/>
      <c r="N478" s="24"/>
      <c r="P478" s="24"/>
      <c r="Q478" s="23"/>
      <c r="R478" s="24"/>
      <c r="S478" s="24"/>
      <c r="T478" s="24"/>
      <c r="U478" s="24"/>
    </row>
    <row r="479" spans="5:21" ht="12.75">
      <c r="E479" s="499"/>
      <c r="F479" s="24"/>
      <c r="H479" s="23"/>
      <c r="J479" s="200"/>
      <c r="K479" s="200"/>
      <c r="L479" s="200"/>
      <c r="N479" s="24"/>
      <c r="P479" s="24"/>
      <c r="Q479" s="23"/>
      <c r="R479" s="24"/>
      <c r="S479" s="24"/>
      <c r="T479" s="24"/>
      <c r="U479" s="24"/>
    </row>
    <row r="480" spans="5:21" ht="12.75">
      <c r="E480" s="499"/>
      <c r="F480" s="24"/>
      <c r="H480" s="23"/>
      <c r="J480" s="200"/>
      <c r="K480" s="200"/>
      <c r="L480" s="200"/>
      <c r="N480" s="24"/>
      <c r="P480" s="24"/>
      <c r="Q480" s="23"/>
      <c r="R480" s="24"/>
      <c r="S480" s="24"/>
      <c r="T480" s="24"/>
      <c r="U480" s="24"/>
    </row>
    <row r="481" spans="5:21" ht="12.75">
      <c r="E481" s="499"/>
      <c r="F481" s="24"/>
      <c r="H481" s="23"/>
      <c r="J481" s="200"/>
      <c r="K481" s="200"/>
      <c r="L481" s="200"/>
      <c r="N481" s="24"/>
      <c r="P481" s="24"/>
      <c r="Q481" s="23"/>
      <c r="R481" s="24"/>
      <c r="S481" s="24"/>
      <c r="T481" s="24"/>
      <c r="U481" s="24"/>
    </row>
    <row r="482" spans="5:21" ht="12.75">
      <c r="E482" s="499"/>
      <c r="F482" s="24"/>
      <c r="H482" s="23"/>
      <c r="J482" s="200"/>
      <c r="K482" s="200"/>
      <c r="L482" s="200"/>
      <c r="N482" s="24"/>
      <c r="P482" s="24"/>
      <c r="Q482" s="23"/>
      <c r="R482" s="24"/>
      <c r="S482" s="24"/>
      <c r="T482" s="24"/>
      <c r="U482" s="24"/>
    </row>
    <row r="483" spans="5:21" ht="12.75">
      <c r="E483" s="499"/>
      <c r="F483" s="24"/>
      <c r="H483" s="23"/>
      <c r="J483" s="200"/>
      <c r="K483" s="200"/>
      <c r="L483" s="200"/>
      <c r="N483" s="24"/>
      <c r="P483" s="24"/>
      <c r="Q483" s="23"/>
      <c r="R483" s="24"/>
      <c r="S483" s="24"/>
      <c r="T483" s="24"/>
      <c r="U483" s="24"/>
    </row>
    <row r="484" spans="5:21" ht="12.75">
      <c r="E484" s="499"/>
      <c r="F484" s="24"/>
      <c r="H484" s="23"/>
      <c r="J484" s="200"/>
      <c r="K484" s="200"/>
      <c r="L484" s="200"/>
      <c r="N484" s="24"/>
      <c r="P484" s="24"/>
      <c r="Q484" s="23"/>
      <c r="R484" s="24"/>
      <c r="S484" s="24"/>
      <c r="T484" s="24"/>
      <c r="U484" s="24"/>
    </row>
    <row r="485" spans="5:21" ht="12.75">
      <c r="E485" s="499"/>
      <c r="F485" s="24"/>
      <c r="H485" s="23"/>
      <c r="J485" s="200"/>
      <c r="K485" s="200"/>
      <c r="L485" s="200"/>
      <c r="N485" s="24"/>
      <c r="P485" s="24"/>
      <c r="Q485" s="23"/>
      <c r="R485" s="24"/>
      <c r="S485" s="24"/>
      <c r="T485" s="24"/>
      <c r="U485" s="24"/>
    </row>
    <row r="486" spans="5:21" ht="12.75">
      <c r="E486" s="499"/>
      <c r="F486" s="24"/>
      <c r="H486" s="23"/>
      <c r="J486" s="200"/>
      <c r="K486" s="200"/>
      <c r="L486" s="200"/>
      <c r="N486" s="24"/>
      <c r="P486" s="24"/>
      <c r="Q486" s="23"/>
      <c r="R486" s="24"/>
      <c r="S486" s="24"/>
      <c r="T486" s="24"/>
      <c r="U486" s="24"/>
    </row>
    <row r="487" spans="5:21" ht="12.75">
      <c r="E487" s="499"/>
      <c r="F487" s="24"/>
      <c r="H487" s="23"/>
      <c r="J487" s="200"/>
      <c r="K487" s="200"/>
      <c r="L487" s="200"/>
      <c r="N487" s="24"/>
      <c r="P487" s="24"/>
      <c r="Q487" s="23"/>
      <c r="R487" s="24"/>
      <c r="S487" s="24"/>
      <c r="T487" s="24"/>
      <c r="U487" s="24"/>
    </row>
    <row r="488" spans="5:21" ht="12.75">
      <c r="E488" s="499"/>
      <c r="F488" s="24"/>
      <c r="H488" s="23"/>
      <c r="J488" s="200"/>
      <c r="K488" s="200"/>
      <c r="L488" s="200"/>
      <c r="N488" s="24"/>
      <c r="P488" s="24"/>
      <c r="Q488" s="23"/>
      <c r="R488" s="24"/>
      <c r="S488" s="24"/>
      <c r="T488" s="24"/>
      <c r="U488" s="24"/>
    </row>
    <row r="489" spans="5:21" ht="12.75">
      <c r="E489" s="499"/>
      <c r="F489" s="24"/>
      <c r="H489" s="23"/>
      <c r="J489" s="200"/>
      <c r="K489" s="200"/>
      <c r="L489" s="200"/>
      <c r="N489" s="24"/>
      <c r="P489" s="24"/>
      <c r="Q489" s="23"/>
      <c r="R489" s="24"/>
      <c r="S489" s="24"/>
      <c r="T489" s="24"/>
      <c r="U489" s="24"/>
    </row>
    <row r="490" spans="5:21" ht="12.75">
      <c r="E490" s="499"/>
      <c r="F490" s="24"/>
      <c r="H490" s="23"/>
      <c r="J490" s="200"/>
      <c r="K490" s="200"/>
      <c r="L490" s="200"/>
      <c r="N490" s="24"/>
      <c r="P490" s="24"/>
      <c r="Q490" s="23"/>
      <c r="R490" s="24"/>
      <c r="S490" s="24"/>
      <c r="T490" s="24"/>
      <c r="U490" s="24"/>
    </row>
    <row r="491" spans="5:21" ht="12.75">
      <c r="E491" s="499"/>
      <c r="F491" s="24"/>
      <c r="H491" s="23"/>
      <c r="J491" s="200"/>
      <c r="K491" s="200"/>
      <c r="L491" s="200"/>
      <c r="N491" s="24"/>
      <c r="P491" s="24"/>
      <c r="Q491" s="23"/>
      <c r="R491" s="24"/>
      <c r="S491" s="24"/>
      <c r="T491" s="24"/>
      <c r="U491" s="24"/>
    </row>
    <row r="492" spans="5:21" ht="12.75">
      <c r="E492" s="499"/>
      <c r="F492" s="24"/>
      <c r="H492" s="23"/>
      <c r="J492" s="200"/>
      <c r="K492" s="200"/>
      <c r="L492" s="200"/>
      <c r="N492" s="24"/>
      <c r="P492" s="24"/>
      <c r="Q492" s="23"/>
      <c r="R492" s="24"/>
      <c r="S492" s="24"/>
      <c r="T492" s="24"/>
      <c r="U492" s="24"/>
    </row>
    <row r="493" spans="5:21" ht="12.75">
      <c r="E493" s="499"/>
      <c r="F493" s="24"/>
      <c r="H493" s="23"/>
      <c r="J493" s="200"/>
      <c r="K493" s="200"/>
      <c r="L493" s="200"/>
      <c r="N493" s="24"/>
      <c r="P493" s="24"/>
      <c r="Q493" s="23"/>
      <c r="R493" s="24"/>
      <c r="S493" s="24"/>
      <c r="T493" s="24"/>
      <c r="U493" s="24"/>
    </row>
    <row r="494" spans="5:21" ht="12.75">
      <c r="E494" s="499"/>
      <c r="F494" s="24"/>
      <c r="H494" s="23"/>
      <c r="J494" s="200"/>
      <c r="K494" s="200"/>
      <c r="L494" s="200"/>
      <c r="N494" s="24"/>
      <c r="P494" s="24"/>
      <c r="Q494" s="23"/>
      <c r="R494" s="24"/>
      <c r="S494" s="24"/>
      <c r="T494" s="24"/>
      <c r="U494" s="24"/>
    </row>
    <row r="495" spans="5:21" ht="12.75">
      <c r="E495" s="499"/>
      <c r="F495" s="24"/>
      <c r="H495" s="23"/>
      <c r="J495" s="200"/>
      <c r="K495" s="200"/>
      <c r="L495" s="200"/>
      <c r="N495" s="24"/>
      <c r="P495" s="24"/>
      <c r="Q495" s="23"/>
      <c r="R495" s="24"/>
      <c r="S495" s="24"/>
      <c r="T495" s="24"/>
      <c r="U495" s="24"/>
    </row>
    <row r="496" spans="5:21" ht="12.75">
      <c r="E496" s="499"/>
      <c r="F496" s="24"/>
      <c r="H496" s="23"/>
      <c r="J496" s="200"/>
      <c r="K496" s="200"/>
      <c r="L496" s="200"/>
      <c r="N496" s="24"/>
      <c r="P496" s="24"/>
      <c r="Q496" s="23"/>
      <c r="R496" s="24"/>
      <c r="S496" s="24"/>
      <c r="T496" s="24"/>
      <c r="U496" s="24"/>
    </row>
    <row r="497" spans="5:21" ht="12.75">
      <c r="E497" s="499"/>
      <c r="F497" s="24"/>
      <c r="H497" s="23"/>
      <c r="J497" s="200"/>
      <c r="K497" s="200"/>
      <c r="L497" s="200"/>
      <c r="N497" s="24"/>
      <c r="P497" s="24"/>
      <c r="Q497" s="23"/>
      <c r="R497" s="24"/>
      <c r="S497" s="24"/>
      <c r="T497" s="24"/>
      <c r="U497" s="24"/>
    </row>
    <row r="498" spans="5:21" ht="12.75">
      <c r="E498" s="499"/>
      <c r="F498" s="24"/>
      <c r="H498" s="23"/>
      <c r="J498" s="200"/>
      <c r="K498" s="200"/>
      <c r="L498" s="200"/>
      <c r="N498" s="24"/>
      <c r="P498" s="24"/>
      <c r="Q498" s="23"/>
      <c r="R498" s="24"/>
      <c r="S498" s="24"/>
      <c r="T498" s="24"/>
      <c r="U498" s="24"/>
    </row>
    <row r="499" spans="5:21" ht="12.75">
      <c r="E499" s="499"/>
      <c r="F499" s="24"/>
      <c r="H499" s="23"/>
      <c r="J499" s="200"/>
      <c r="K499" s="200"/>
      <c r="L499" s="200"/>
      <c r="N499" s="24"/>
      <c r="P499" s="24"/>
      <c r="Q499" s="23"/>
      <c r="R499" s="24"/>
      <c r="S499" s="24"/>
      <c r="T499" s="24"/>
      <c r="U499" s="24"/>
    </row>
    <row r="500" spans="5:21" ht="12.75">
      <c r="E500" s="499"/>
      <c r="F500" s="24"/>
      <c r="H500" s="23"/>
      <c r="J500" s="200"/>
      <c r="K500" s="200"/>
      <c r="L500" s="200"/>
      <c r="N500" s="24"/>
      <c r="P500" s="24"/>
      <c r="Q500" s="23"/>
      <c r="R500" s="24"/>
      <c r="S500" s="24"/>
      <c r="T500" s="24"/>
      <c r="U500" s="24"/>
    </row>
    <row r="501" spans="5:21" ht="12.75">
      <c r="E501" s="499"/>
      <c r="F501" s="24"/>
      <c r="H501" s="23"/>
      <c r="J501" s="200"/>
      <c r="K501" s="200"/>
      <c r="L501" s="200"/>
      <c r="N501" s="24"/>
      <c r="P501" s="24"/>
      <c r="Q501" s="23"/>
      <c r="R501" s="24"/>
      <c r="S501" s="24"/>
      <c r="T501" s="24"/>
      <c r="U501" s="24"/>
    </row>
    <row r="502" spans="5:21" ht="12.75">
      <c r="E502" s="499"/>
      <c r="F502" s="24"/>
      <c r="H502" s="23"/>
      <c r="J502" s="200"/>
      <c r="K502" s="200"/>
      <c r="L502" s="200"/>
      <c r="N502" s="24"/>
      <c r="P502" s="24"/>
      <c r="Q502" s="23"/>
      <c r="R502" s="24"/>
      <c r="S502" s="24"/>
      <c r="T502" s="24"/>
      <c r="U502" s="24"/>
    </row>
    <row r="503" spans="5:21" ht="12.75">
      <c r="E503" s="499"/>
      <c r="F503" s="24"/>
      <c r="H503" s="23"/>
      <c r="J503" s="200"/>
      <c r="K503" s="200"/>
      <c r="L503" s="200"/>
      <c r="N503" s="24"/>
      <c r="P503" s="24"/>
      <c r="Q503" s="23"/>
      <c r="R503" s="24"/>
      <c r="S503" s="24"/>
      <c r="T503" s="24"/>
      <c r="U503" s="24"/>
    </row>
    <row r="504" spans="5:21" ht="12.75">
      <c r="E504" s="499"/>
      <c r="F504" s="24"/>
      <c r="H504" s="23"/>
      <c r="J504" s="200"/>
      <c r="K504" s="200"/>
      <c r="L504" s="200"/>
      <c r="N504" s="24"/>
      <c r="P504" s="24"/>
      <c r="Q504" s="23"/>
      <c r="R504" s="24"/>
      <c r="S504" s="24"/>
      <c r="T504" s="24"/>
      <c r="U504" s="24"/>
    </row>
    <row r="505" spans="5:21" ht="12.75">
      <c r="E505" s="499"/>
      <c r="F505" s="24"/>
      <c r="H505" s="23"/>
      <c r="J505" s="200"/>
      <c r="K505" s="200"/>
      <c r="L505" s="200"/>
      <c r="N505" s="24"/>
      <c r="P505" s="24"/>
      <c r="Q505" s="23"/>
      <c r="R505" s="24"/>
      <c r="S505" s="24"/>
      <c r="T505" s="24"/>
      <c r="U505" s="24"/>
    </row>
    <row r="506" spans="5:21" ht="12.75">
      <c r="E506" s="499"/>
      <c r="F506" s="24"/>
      <c r="H506" s="23"/>
      <c r="J506" s="200"/>
      <c r="K506" s="200"/>
      <c r="L506" s="200"/>
      <c r="N506" s="24"/>
      <c r="P506" s="24"/>
      <c r="Q506" s="23"/>
      <c r="R506" s="24"/>
      <c r="S506" s="24"/>
      <c r="T506" s="24"/>
      <c r="U506" s="24"/>
    </row>
    <row r="507" spans="5:21" ht="12.75">
      <c r="E507" s="499"/>
      <c r="F507" s="24"/>
      <c r="H507" s="23"/>
      <c r="J507" s="200"/>
      <c r="K507" s="200"/>
      <c r="L507" s="200"/>
      <c r="N507" s="24"/>
      <c r="P507" s="24"/>
      <c r="Q507" s="23"/>
      <c r="R507" s="24"/>
      <c r="S507" s="24"/>
      <c r="T507" s="24"/>
      <c r="U507" s="24"/>
    </row>
    <row r="508" spans="5:21" ht="12.75">
      <c r="E508" s="499"/>
      <c r="F508" s="24"/>
      <c r="H508" s="23"/>
      <c r="J508" s="200"/>
      <c r="K508" s="200"/>
      <c r="L508" s="200"/>
      <c r="N508" s="24"/>
      <c r="P508" s="24"/>
      <c r="Q508" s="23"/>
      <c r="R508" s="24"/>
      <c r="S508" s="24"/>
      <c r="T508" s="24"/>
      <c r="U508" s="24"/>
    </row>
    <row r="509" spans="5:21" ht="12.75">
      <c r="E509" s="499"/>
      <c r="F509" s="24"/>
      <c r="H509" s="23"/>
      <c r="J509" s="200"/>
      <c r="K509" s="200"/>
      <c r="L509" s="200"/>
      <c r="N509" s="24"/>
      <c r="P509" s="24"/>
      <c r="Q509" s="23"/>
      <c r="R509" s="24"/>
      <c r="S509" s="24"/>
      <c r="T509" s="24"/>
      <c r="U509" s="24"/>
    </row>
    <row r="510" spans="5:21" ht="12.75">
      <c r="E510" s="499"/>
      <c r="F510" s="24"/>
      <c r="H510" s="23"/>
      <c r="J510" s="200"/>
      <c r="K510" s="200"/>
      <c r="L510" s="200"/>
      <c r="N510" s="24"/>
      <c r="P510" s="24"/>
      <c r="Q510" s="23"/>
      <c r="R510" s="24"/>
      <c r="S510" s="24"/>
      <c r="T510" s="24"/>
      <c r="U510" s="24"/>
    </row>
    <row r="511" spans="5:21" ht="12.75">
      <c r="E511" s="499"/>
      <c r="F511" s="24"/>
      <c r="H511" s="23"/>
      <c r="J511" s="200"/>
      <c r="K511" s="200"/>
      <c r="L511" s="200"/>
      <c r="N511" s="24"/>
      <c r="P511" s="24"/>
      <c r="Q511" s="23"/>
      <c r="R511" s="24"/>
      <c r="S511" s="24"/>
      <c r="T511" s="24"/>
      <c r="U511" s="24"/>
    </row>
    <row r="512" spans="5:21" ht="12.75">
      <c r="E512" s="499"/>
      <c r="F512" s="24"/>
      <c r="H512" s="23"/>
      <c r="J512" s="200"/>
      <c r="K512" s="200"/>
      <c r="L512" s="200"/>
      <c r="N512" s="24"/>
      <c r="P512" s="24"/>
      <c r="Q512" s="23"/>
      <c r="R512" s="24"/>
      <c r="S512" s="24"/>
      <c r="T512" s="24"/>
      <c r="U512" s="24"/>
    </row>
    <row r="513" spans="5:21" ht="12.75">
      <c r="E513" s="499"/>
      <c r="F513" s="24"/>
      <c r="H513" s="23"/>
      <c r="J513" s="200"/>
      <c r="K513" s="200"/>
      <c r="L513" s="200"/>
      <c r="N513" s="24"/>
      <c r="P513" s="24"/>
      <c r="Q513" s="23"/>
      <c r="R513" s="24"/>
      <c r="S513" s="24"/>
      <c r="T513" s="24"/>
      <c r="U513" s="24"/>
    </row>
    <row r="514" spans="5:21" ht="12.75">
      <c r="E514" s="499"/>
      <c r="F514" s="24"/>
      <c r="H514" s="23"/>
      <c r="J514" s="200"/>
      <c r="K514" s="200"/>
      <c r="L514" s="200"/>
      <c r="N514" s="24"/>
      <c r="P514" s="24"/>
      <c r="Q514" s="23"/>
      <c r="R514" s="24"/>
      <c r="S514" s="24"/>
      <c r="T514" s="24"/>
      <c r="U514" s="24"/>
    </row>
    <row r="515" spans="5:21" ht="12.75">
      <c r="E515" s="499"/>
      <c r="F515" s="24"/>
      <c r="H515" s="23"/>
      <c r="J515" s="200"/>
      <c r="K515" s="200"/>
      <c r="L515" s="200"/>
      <c r="N515" s="24"/>
      <c r="P515" s="24"/>
      <c r="Q515" s="23"/>
      <c r="R515" s="24"/>
      <c r="S515" s="24"/>
      <c r="T515" s="24"/>
      <c r="U515" s="24"/>
    </row>
    <row r="516" spans="5:21" ht="12.75">
      <c r="E516" s="499"/>
      <c r="F516" s="24"/>
      <c r="H516" s="23"/>
      <c r="J516" s="200"/>
      <c r="K516" s="200"/>
      <c r="L516" s="200"/>
      <c r="N516" s="24"/>
      <c r="P516" s="24"/>
      <c r="Q516" s="23"/>
      <c r="R516" s="24"/>
      <c r="S516" s="24"/>
      <c r="T516" s="24"/>
      <c r="U516" s="24"/>
    </row>
    <row r="517" spans="5:21" ht="12.75">
      <c r="E517" s="499"/>
      <c r="F517" s="24"/>
      <c r="H517" s="23"/>
      <c r="J517" s="200"/>
      <c r="K517" s="200"/>
      <c r="L517" s="200"/>
      <c r="N517" s="24"/>
      <c r="P517" s="24"/>
      <c r="Q517" s="23"/>
      <c r="R517" s="24"/>
      <c r="S517" s="24"/>
      <c r="T517" s="24"/>
      <c r="U517" s="24"/>
    </row>
    <row r="518" spans="5:21" ht="12.75">
      <c r="E518" s="499"/>
      <c r="F518" s="24"/>
      <c r="H518" s="23"/>
      <c r="J518" s="200"/>
      <c r="K518" s="200"/>
      <c r="L518" s="200"/>
      <c r="N518" s="24"/>
      <c r="P518" s="24"/>
      <c r="Q518" s="23"/>
      <c r="R518" s="24"/>
      <c r="S518" s="24"/>
      <c r="T518" s="24"/>
      <c r="U518" s="24"/>
    </row>
    <row r="519" spans="5:21" ht="12.75">
      <c r="E519" s="499"/>
      <c r="F519" s="24"/>
      <c r="H519" s="23"/>
      <c r="J519" s="200"/>
      <c r="K519" s="200"/>
      <c r="L519" s="200"/>
      <c r="N519" s="24"/>
      <c r="P519" s="24"/>
      <c r="Q519" s="23"/>
      <c r="R519" s="24"/>
      <c r="S519" s="24"/>
      <c r="T519" s="24"/>
      <c r="U519" s="24"/>
    </row>
    <row r="520" spans="5:21" ht="12.75">
      <c r="E520" s="499"/>
      <c r="F520" s="24"/>
      <c r="H520" s="23"/>
      <c r="J520" s="200"/>
      <c r="K520" s="200"/>
      <c r="L520" s="200"/>
      <c r="N520" s="24"/>
      <c r="P520" s="24"/>
      <c r="Q520" s="23"/>
      <c r="R520" s="24"/>
      <c r="S520" s="24"/>
      <c r="T520" s="24"/>
      <c r="U520" s="24"/>
    </row>
    <row r="521" spans="5:21" ht="12.75">
      <c r="E521" s="499"/>
      <c r="F521" s="24"/>
      <c r="H521" s="23"/>
      <c r="J521" s="200"/>
      <c r="K521" s="200"/>
      <c r="L521" s="200"/>
      <c r="N521" s="24"/>
      <c r="P521" s="24"/>
      <c r="Q521" s="23"/>
      <c r="R521" s="24"/>
      <c r="S521" s="24"/>
      <c r="T521" s="24"/>
      <c r="U521" s="24"/>
    </row>
    <row r="522" spans="5:21" ht="12.75">
      <c r="E522" s="499"/>
      <c r="F522" s="24"/>
      <c r="H522" s="23"/>
      <c r="J522" s="200"/>
      <c r="K522" s="200"/>
      <c r="L522" s="200"/>
      <c r="N522" s="24"/>
      <c r="P522" s="24"/>
      <c r="Q522" s="23"/>
      <c r="R522" s="24"/>
      <c r="S522" s="24"/>
      <c r="T522" s="24"/>
      <c r="U522" s="24"/>
    </row>
    <row r="523" spans="5:21" ht="12.75">
      <c r="E523" s="499"/>
      <c r="F523" s="24"/>
      <c r="H523" s="23"/>
      <c r="J523" s="200"/>
      <c r="K523" s="200"/>
      <c r="L523" s="200"/>
      <c r="N523" s="24"/>
      <c r="P523" s="24"/>
      <c r="Q523" s="23"/>
      <c r="R523" s="24"/>
      <c r="S523" s="24"/>
      <c r="T523" s="24"/>
      <c r="U523" s="24"/>
    </row>
    <row r="524" spans="5:21" ht="12.75">
      <c r="E524" s="499"/>
      <c r="F524" s="24"/>
      <c r="H524" s="23"/>
      <c r="J524" s="200"/>
      <c r="K524" s="200"/>
      <c r="L524" s="200"/>
      <c r="N524" s="24"/>
      <c r="P524" s="24"/>
      <c r="Q524" s="23"/>
      <c r="R524" s="24"/>
      <c r="S524" s="24"/>
      <c r="T524" s="24"/>
      <c r="U524" s="24"/>
    </row>
    <row r="525" spans="5:21" ht="12.75">
      <c r="E525" s="499"/>
      <c r="F525" s="24"/>
      <c r="H525" s="23"/>
      <c r="J525" s="200"/>
      <c r="K525" s="200"/>
      <c r="L525" s="200"/>
      <c r="N525" s="24"/>
      <c r="P525" s="24"/>
      <c r="Q525" s="23"/>
      <c r="R525" s="24"/>
      <c r="S525" s="24"/>
      <c r="T525" s="24"/>
      <c r="U525" s="24"/>
    </row>
    <row r="526" spans="5:21" ht="12.75">
      <c r="E526" s="499"/>
      <c r="F526" s="24"/>
      <c r="H526" s="23"/>
      <c r="J526" s="200"/>
      <c r="K526" s="200"/>
      <c r="L526" s="200"/>
      <c r="N526" s="24"/>
      <c r="P526" s="24"/>
      <c r="Q526" s="23"/>
      <c r="R526" s="24"/>
      <c r="S526" s="24"/>
      <c r="T526" s="24"/>
      <c r="U526" s="24"/>
    </row>
    <row r="527" spans="5:21" ht="12.75">
      <c r="E527" s="499"/>
      <c r="F527" s="24"/>
      <c r="H527" s="23"/>
      <c r="J527" s="200"/>
      <c r="K527" s="200"/>
      <c r="L527" s="200"/>
      <c r="N527" s="24"/>
      <c r="P527" s="24"/>
      <c r="Q527" s="23"/>
      <c r="R527" s="24"/>
      <c r="S527" s="24"/>
      <c r="T527" s="24"/>
      <c r="U527" s="24"/>
    </row>
    <row r="528" spans="5:21" ht="12.75">
      <c r="E528" s="499"/>
      <c r="F528" s="24"/>
      <c r="H528" s="23"/>
      <c r="J528" s="200"/>
      <c r="K528" s="200"/>
      <c r="L528" s="200"/>
      <c r="N528" s="24"/>
      <c r="P528" s="24"/>
      <c r="Q528" s="23"/>
      <c r="R528" s="24"/>
      <c r="S528" s="24"/>
      <c r="T528" s="24"/>
      <c r="U528" s="24"/>
    </row>
    <row r="529" spans="5:21" ht="12.75">
      <c r="E529" s="499"/>
      <c r="F529" s="24"/>
      <c r="H529" s="23"/>
      <c r="J529" s="200"/>
      <c r="K529" s="200"/>
      <c r="L529" s="200"/>
      <c r="N529" s="24"/>
      <c r="P529" s="24"/>
      <c r="Q529" s="23"/>
      <c r="R529" s="24"/>
      <c r="S529" s="24"/>
      <c r="T529" s="24"/>
      <c r="U529" s="24"/>
    </row>
    <row r="530" spans="5:21" ht="12.75">
      <c r="E530" s="499"/>
      <c r="F530" s="24"/>
      <c r="H530" s="23"/>
      <c r="J530" s="200"/>
      <c r="K530" s="200"/>
      <c r="L530" s="200"/>
      <c r="N530" s="24"/>
      <c r="P530" s="24"/>
      <c r="Q530" s="23"/>
      <c r="R530" s="24"/>
      <c r="S530" s="24"/>
      <c r="T530" s="24"/>
      <c r="U530" s="24"/>
    </row>
    <row r="531" spans="5:21" ht="12.75">
      <c r="E531" s="499"/>
      <c r="F531" s="24"/>
      <c r="H531" s="23"/>
      <c r="J531" s="200"/>
      <c r="K531" s="200"/>
      <c r="L531" s="200"/>
      <c r="N531" s="24"/>
      <c r="P531" s="24"/>
      <c r="Q531" s="23"/>
      <c r="R531" s="24"/>
      <c r="S531" s="24"/>
      <c r="T531" s="24"/>
      <c r="U531" s="24"/>
    </row>
    <row r="532" spans="5:21" ht="12.75">
      <c r="E532" s="499"/>
      <c r="F532" s="24"/>
      <c r="H532" s="23"/>
      <c r="J532" s="200"/>
      <c r="K532" s="200"/>
      <c r="L532" s="200"/>
      <c r="N532" s="24"/>
      <c r="P532" s="24"/>
      <c r="Q532" s="23"/>
      <c r="R532" s="24"/>
      <c r="S532" s="24"/>
      <c r="T532" s="24"/>
      <c r="U532" s="24"/>
    </row>
    <row r="533" spans="5:21" ht="12.75">
      <c r="E533" s="499"/>
      <c r="F533" s="24"/>
      <c r="H533" s="23"/>
      <c r="J533" s="200"/>
      <c r="K533" s="200"/>
      <c r="L533" s="200"/>
      <c r="N533" s="24"/>
      <c r="P533" s="24"/>
      <c r="Q533" s="23"/>
      <c r="R533" s="24"/>
      <c r="S533" s="24"/>
      <c r="T533" s="24"/>
      <c r="U533" s="24"/>
    </row>
    <row r="534" spans="5:21" ht="12.75">
      <c r="E534" s="499"/>
      <c r="F534" s="24"/>
      <c r="H534" s="23"/>
      <c r="J534" s="200"/>
      <c r="K534" s="200"/>
      <c r="L534" s="200"/>
      <c r="N534" s="24"/>
      <c r="P534" s="24"/>
      <c r="Q534" s="23"/>
      <c r="R534" s="24"/>
      <c r="S534" s="24"/>
      <c r="T534" s="24"/>
      <c r="U534" s="24"/>
    </row>
    <row r="535" spans="5:21" ht="12.75">
      <c r="E535" s="499"/>
      <c r="F535" s="24"/>
      <c r="H535" s="23"/>
      <c r="J535" s="200"/>
      <c r="K535" s="200"/>
      <c r="L535" s="200"/>
      <c r="N535" s="24"/>
      <c r="P535" s="24"/>
      <c r="Q535" s="23"/>
      <c r="R535" s="24"/>
      <c r="S535" s="24"/>
      <c r="T535" s="24"/>
      <c r="U535" s="24"/>
    </row>
    <row r="536" spans="5:21" ht="12.75">
      <c r="E536" s="499"/>
      <c r="F536" s="24"/>
      <c r="H536" s="23"/>
      <c r="J536" s="200"/>
      <c r="K536" s="200"/>
      <c r="L536" s="200"/>
      <c r="N536" s="24"/>
      <c r="P536" s="24"/>
      <c r="Q536" s="23"/>
      <c r="R536" s="24"/>
      <c r="S536" s="24"/>
      <c r="T536" s="24"/>
      <c r="U536" s="24"/>
    </row>
    <row r="537" spans="5:21" ht="12.75">
      <c r="E537" s="499"/>
      <c r="F537" s="24"/>
      <c r="H537" s="23"/>
      <c r="J537" s="200"/>
      <c r="K537" s="200"/>
      <c r="L537" s="200"/>
      <c r="N537" s="24"/>
      <c r="P537" s="24"/>
      <c r="Q537" s="23"/>
      <c r="R537" s="24"/>
      <c r="S537" s="24"/>
      <c r="T537" s="24"/>
      <c r="U537" s="24"/>
    </row>
    <row r="538" spans="5:21" ht="12.75">
      <c r="E538" s="499"/>
      <c r="F538" s="24"/>
      <c r="H538" s="23"/>
      <c r="J538" s="200"/>
      <c r="K538" s="200"/>
      <c r="L538" s="200"/>
      <c r="N538" s="24"/>
      <c r="P538" s="24"/>
      <c r="Q538" s="23"/>
      <c r="R538" s="24"/>
      <c r="S538" s="24"/>
      <c r="T538" s="24"/>
      <c r="U538" s="24"/>
    </row>
    <row r="539" spans="5:21" ht="12.75">
      <c r="E539" s="499"/>
      <c r="F539" s="24"/>
      <c r="H539" s="23"/>
      <c r="J539" s="200"/>
      <c r="K539" s="200"/>
      <c r="L539" s="200"/>
      <c r="N539" s="24"/>
      <c r="P539" s="24"/>
      <c r="Q539" s="23"/>
      <c r="R539" s="24"/>
      <c r="S539" s="24"/>
      <c r="T539" s="24"/>
      <c r="U539" s="24"/>
    </row>
    <row r="540" spans="5:21" ht="12.75">
      <c r="E540" s="499"/>
      <c r="F540" s="24"/>
      <c r="H540" s="23"/>
      <c r="J540" s="200"/>
      <c r="K540" s="200"/>
      <c r="L540" s="200"/>
      <c r="N540" s="24"/>
      <c r="P540" s="24"/>
      <c r="Q540" s="23"/>
      <c r="R540" s="24"/>
      <c r="S540" s="24"/>
      <c r="T540" s="24"/>
      <c r="U540" s="24"/>
    </row>
    <row r="541" spans="5:21" ht="12.75">
      <c r="E541" s="499"/>
      <c r="F541" s="24"/>
      <c r="H541" s="23"/>
      <c r="J541" s="200"/>
      <c r="K541" s="200"/>
      <c r="L541" s="200"/>
      <c r="N541" s="24"/>
      <c r="P541" s="24"/>
      <c r="Q541" s="23"/>
      <c r="R541" s="24"/>
      <c r="S541" s="24"/>
      <c r="T541" s="24"/>
      <c r="U541" s="24"/>
    </row>
    <row r="542" spans="5:21" ht="12.75">
      <c r="E542" s="499"/>
      <c r="F542" s="24"/>
      <c r="H542" s="23"/>
      <c r="J542" s="200"/>
      <c r="K542" s="200"/>
      <c r="L542" s="200"/>
      <c r="N542" s="24"/>
      <c r="P542" s="24"/>
      <c r="Q542" s="23"/>
      <c r="R542" s="24"/>
      <c r="S542" s="24"/>
      <c r="T542" s="24"/>
      <c r="U542" s="24"/>
    </row>
    <row r="543" spans="5:21" ht="12.75">
      <c r="E543" s="499"/>
      <c r="F543" s="24"/>
      <c r="H543" s="23"/>
      <c r="J543" s="200"/>
      <c r="K543" s="200"/>
      <c r="L543" s="200"/>
      <c r="N543" s="24"/>
      <c r="P543" s="24"/>
      <c r="Q543" s="23"/>
      <c r="R543" s="24"/>
      <c r="S543" s="24"/>
      <c r="T543" s="24"/>
      <c r="U543" s="24"/>
    </row>
    <row r="544" spans="5:21" ht="12.75">
      <c r="E544" s="499"/>
      <c r="F544" s="24"/>
      <c r="H544" s="23"/>
      <c r="J544" s="200"/>
      <c r="K544" s="200"/>
      <c r="L544" s="200"/>
      <c r="N544" s="24"/>
      <c r="P544" s="24"/>
      <c r="Q544" s="23"/>
      <c r="R544" s="24"/>
      <c r="S544" s="24"/>
      <c r="T544" s="24"/>
      <c r="U544" s="24"/>
    </row>
    <row r="545" spans="5:21" ht="12.75">
      <c r="E545" s="499"/>
      <c r="F545" s="24"/>
      <c r="H545" s="23"/>
      <c r="J545" s="200"/>
      <c r="K545" s="200"/>
      <c r="L545" s="200"/>
      <c r="N545" s="24"/>
      <c r="P545" s="24"/>
      <c r="Q545" s="23"/>
      <c r="R545" s="24"/>
      <c r="S545" s="24"/>
      <c r="T545" s="24"/>
      <c r="U545" s="24"/>
    </row>
    <row r="546" spans="5:21" ht="12.75">
      <c r="E546" s="499"/>
      <c r="F546" s="24"/>
      <c r="H546" s="23"/>
      <c r="J546" s="200"/>
      <c r="K546" s="200"/>
      <c r="L546" s="200"/>
      <c r="N546" s="24"/>
      <c r="P546" s="24"/>
      <c r="Q546" s="23"/>
      <c r="R546" s="24"/>
      <c r="S546" s="24"/>
      <c r="T546" s="24"/>
      <c r="U546" s="24"/>
    </row>
    <row r="547" spans="5:21" ht="12.75">
      <c r="E547" s="499"/>
      <c r="F547" s="24"/>
      <c r="H547" s="23"/>
      <c r="J547" s="200"/>
      <c r="K547" s="200"/>
      <c r="L547" s="200"/>
      <c r="N547" s="24"/>
      <c r="P547" s="24"/>
      <c r="Q547" s="23"/>
      <c r="R547" s="24"/>
      <c r="S547" s="24"/>
      <c r="T547" s="24"/>
      <c r="U547" s="24"/>
    </row>
    <row r="548" spans="5:21" ht="12.75">
      <c r="E548" s="499"/>
      <c r="F548" s="24"/>
      <c r="H548" s="23"/>
      <c r="J548" s="200"/>
      <c r="K548" s="200"/>
      <c r="L548" s="200"/>
      <c r="N548" s="24"/>
      <c r="P548" s="24"/>
      <c r="Q548" s="23"/>
      <c r="R548" s="24"/>
      <c r="S548" s="24"/>
      <c r="T548" s="24"/>
      <c r="U548" s="24"/>
    </row>
    <row r="549" spans="5:21" ht="12.75">
      <c r="E549" s="499"/>
      <c r="F549" s="24"/>
      <c r="H549" s="23"/>
      <c r="J549" s="200"/>
      <c r="K549" s="200"/>
      <c r="L549" s="200"/>
      <c r="N549" s="24"/>
      <c r="P549" s="24"/>
      <c r="Q549" s="23"/>
      <c r="R549" s="24"/>
      <c r="S549" s="24"/>
      <c r="T549" s="24"/>
      <c r="U549" s="24"/>
    </row>
    <row r="550" spans="5:21" ht="12.75">
      <c r="E550" s="499"/>
      <c r="F550" s="24"/>
      <c r="H550" s="23"/>
      <c r="J550" s="200"/>
      <c r="K550" s="200"/>
      <c r="L550" s="200"/>
      <c r="N550" s="24"/>
      <c r="P550" s="24"/>
      <c r="Q550" s="23"/>
      <c r="R550" s="24"/>
      <c r="S550" s="24"/>
      <c r="T550" s="24"/>
      <c r="U550" s="24"/>
    </row>
    <row r="551" spans="5:21" ht="12.75">
      <c r="E551" s="499"/>
      <c r="F551" s="24"/>
      <c r="H551" s="23"/>
      <c r="J551" s="200"/>
      <c r="K551" s="200"/>
      <c r="L551" s="200"/>
      <c r="N551" s="24"/>
      <c r="P551" s="24"/>
      <c r="Q551" s="23"/>
      <c r="R551" s="24"/>
      <c r="S551" s="24"/>
      <c r="T551" s="24"/>
      <c r="U551" s="24"/>
    </row>
    <row r="552" spans="5:21" ht="12.75">
      <c r="E552" s="499"/>
      <c r="F552" s="24"/>
      <c r="H552" s="23"/>
      <c r="J552" s="200"/>
      <c r="K552" s="200"/>
      <c r="L552" s="200"/>
      <c r="N552" s="24"/>
      <c r="P552" s="24"/>
      <c r="Q552" s="23"/>
      <c r="R552" s="24"/>
      <c r="S552" s="24"/>
      <c r="T552" s="24"/>
      <c r="U552" s="24"/>
    </row>
    <row r="553" spans="5:21" ht="12.75">
      <c r="E553" s="499"/>
      <c r="F553" s="24"/>
      <c r="H553" s="23"/>
      <c r="J553" s="200"/>
      <c r="K553" s="200"/>
      <c r="L553" s="200"/>
      <c r="N553" s="24"/>
      <c r="P553" s="24"/>
      <c r="Q553" s="23"/>
      <c r="R553" s="24"/>
      <c r="S553" s="24"/>
      <c r="T553" s="24"/>
      <c r="U553" s="24"/>
    </row>
    <row r="554" spans="5:21" ht="12.75">
      <c r="E554" s="499"/>
      <c r="F554" s="24"/>
      <c r="H554" s="23"/>
      <c r="J554" s="200"/>
      <c r="K554" s="200"/>
      <c r="L554" s="200"/>
      <c r="N554" s="24"/>
      <c r="P554" s="24"/>
      <c r="Q554" s="23"/>
      <c r="R554" s="24"/>
      <c r="S554" s="24"/>
      <c r="T554" s="24"/>
      <c r="U554" s="24"/>
    </row>
    <row r="555" spans="5:21" ht="12.75">
      <c r="E555" s="499"/>
      <c r="F555" s="24"/>
      <c r="H555" s="23"/>
      <c r="J555" s="200"/>
      <c r="K555" s="200"/>
      <c r="L555" s="200"/>
      <c r="N555" s="24"/>
      <c r="P555" s="24"/>
      <c r="Q555" s="23"/>
      <c r="R555" s="24"/>
      <c r="S555" s="24"/>
      <c r="T555" s="24"/>
      <c r="U555" s="24"/>
    </row>
    <row r="556" spans="5:21" ht="12.75">
      <c r="E556" s="499"/>
      <c r="F556" s="24"/>
      <c r="H556" s="23"/>
      <c r="J556" s="200"/>
      <c r="K556" s="200"/>
      <c r="L556" s="200"/>
      <c r="N556" s="24"/>
      <c r="P556" s="24"/>
      <c r="Q556" s="23"/>
      <c r="R556" s="24"/>
      <c r="S556" s="24"/>
      <c r="T556" s="24"/>
      <c r="U556" s="24"/>
    </row>
    <row r="557" spans="5:21" ht="12.75">
      <c r="E557" s="499"/>
      <c r="F557" s="24"/>
      <c r="H557" s="23"/>
      <c r="J557" s="200"/>
      <c r="K557" s="200"/>
      <c r="L557" s="200"/>
      <c r="N557" s="24"/>
      <c r="P557" s="24"/>
      <c r="Q557" s="23"/>
      <c r="R557" s="24"/>
      <c r="S557" s="24"/>
      <c r="T557" s="24"/>
      <c r="U557" s="24"/>
    </row>
    <row r="558" spans="5:21" ht="12.75">
      <c r="E558" s="499"/>
      <c r="F558" s="24"/>
      <c r="H558" s="23"/>
      <c r="J558" s="200"/>
      <c r="K558" s="200"/>
      <c r="L558" s="200"/>
      <c r="N558" s="24"/>
      <c r="P558" s="24"/>
      <c r="Q558" s="23"/>
      <c r="R558" s="24"/>
      <c r="S558" s="24"/>
      <c r="T558" s="24"/>
      <c r="U558" s="24"/>
    </row>
    <row r="559" spans="5:21" ht="12.75">
      <c r="E559" s="499"/>
      <c r="F559" s="24"/>
      <c r="H559" s="23"/>
      <c r="J559" s="200"/>
      <c r="K559" s="200"/>
      <c r="L559" s="200"/>
      <c r="N559" s="24"/>
      <c r="P559" s="24"/>
      <c r="Q559" s="23"/>
      <c r="R559" s="24"/>
      <c r="S559" s="24"/>
      <c r="T559" s="24"/>
      <c r="U559" s="24"/>
    </row>
    <row r="560" spans="5:21" ht="12.75">
      <c r="E560" s="499"/>
      <c r="F560" s="24"/>
      <c r="H560" s="23"/>
      <c r="J560" s="200"/>
      <c r="K560" s="200"/>
      <c r="L560" s="200"/>
      <c r="N560" s="24"/>
      <c r="P560" s="24"/>
      <c r="Q560" s="23"/>
      <c r="R560" s="24"/>
      <c r="S560" s="24"/>
      <c r="T560" s="24"/>
      <c r="U560" s="24"/>
    </row>
    <row r="561" spans="5:21" ht="12.75">
      <c r="E561" s="499"/>
      <c r="F561" s="24"/>
      <c r="H561" s="23"/>
      <c r="J561" s="200"/>
      <c r="K561" s="200"/>
      <c r="L561" s="200"/>
      <c r="N561" s="24"/>
      <c r="P561" s="24"/>
      <c r="Q561" s="23"/>
      <c r="R561" s="24"/>
      <c r="S561" s="24"/>
      <c r="T561" s="24"/>
      <c r="U561" s="24"/>
    </row>
    <row r="562" spans="5:21" ht="12.75">
      <c r="E562" s="499"/>
      <c r="F562" s="24"/>
      <c r="H562" s="23"/>
      <c r="J562" s="200"/>
      <c r="K562" s="200"/>
      <c r="L562" s="200"/>
      <c r="N562" s="24"/>
      <c r="P562" s="24"/>
      <c r="Q562" s="23"/>
      <c r="R562" s="24"/>
      <c r="S562" s="24"/>
      <c r="T562" s="24"/>
      <c r="U562" s="24"/>
    </row>
    <row r="563" spans="5:21" ht="12.75">
      <c r="E563" s="499"/>
      <c r="F563" s="24"/>
      <c r="H563" s="23"/>
      <c r="J563" s="200"/>
      <c r="K563" s="200"/>
      <c r="L563" s="200"/>
      <c r="N563" s="24"/>
      <c r="P563" s="24"/>
      <c r="Q563" s="23"/>
      <c r="R563" s="24"/>
      <c r="S563" s="24"/>
      <c r="T563" s="24"/>
      <c r="U563" s="24"/>
    </row>
    <row r="564" spans="5:21" ht="12.75">
      <c r="E564" s="499"/>
      <c r="F564" s="24"/>
      <c r="H564" s="23"/>
      <c r="J564" s="200"/>
      <c r="K564" s="200"/>
      <c r="L564" s="200"/>
      <c r="N564" s="24"/>
      <c r="P564" s="24"/>
      <c r="Q564" s="23"/>
      <c r="R564" s="24"/>
      <c r="S564" s="24"/>
      <c r="T564" s="24"/>
      <c r="U564" s="24"/>
    </row>
    <row r="565" spans="5:21" ht="12.75">
      <c r="E565" s="499"/>
      <c r="F565" s="24"/>
      <c r="H565" s="23"/>
      <c r="J565" s="200"/>
      <c r="K565" s="200"/>
      <c r="L565" s="200"/>
      <c r="N565" s="24"/>
      <c r="P565" s="24"/>
      <c r="Q565" s="23"/>
      <c r="R565" s="24"/>
      <c r="S565" s="24"/>
      <c r="T565" s="24"/>
      <c r="U565" s="24"/>
    </row>
    <row r="566" spans="5:21" ht="12.75">
      <c r="E566" s="499"/>
      <c r="F566" s="24"/>
      <c r="H566" s="23"/>
      <c r="J566" s="200"/>
      <c r="K566" s="200"/>
      <c r="L566" s="200"/>
      <c r="N566" s="24"/>
      <c r="P566" s="24"/>
      <c r="Q566" s="23"/>
      <c r="R566" s="24"/>
      <c r="S566" s="24"/>
      <c r="T566" s="24"/>
      <c r="U566" s="24"/>
    </row>
    <row r="567" spans="5:21" ht="12.75">
      <c r="E567" s="499"/>
      <c r="F567" s="24"/>
      <c r="H567" s="23"/>
      <c r="J567" s="200"/>
      <c r="K567" s="200"/>
      <c r="L567" s="200"/>
      <c r="N567" s="24"/>
      <c r="P567" s="24"/>
      <c r="Q567" s="23"/>
      <c r="R567" s="24"/>
      <c r="S567" s="24"/>
      <c r="T567" s="24"/>
      <c r="U567" s="24"/>
    </row>
    <row r="568" spans="5:21" ht="12.75">
      <c r="E568" s="499"/>
      <c r="F568" s="24"/>
      <c r="H568" s="23"/>
      <c r="J568" s="200"/>
      <c r="K568" s="200"/>
      <c r="L568" s="200"/>
      <c r="N568" s="24"/>
      <c r="P568" s="24"/>
      <c r="Q568" s="23"/>
      <c r="R568" s="24"/>
      <c r="S568" s="24"/>
      <c r="T568" s="24"/>
      <c r="U568" s="24"/>
    </row>
    <row r="569" spans="5:21" ht="12.75">
      <c r="E569" s="499"/>
      <c r="F569" s="24"/>
      <c r="H569" s="23"/>
      <c r="J569" s="200"/>
      <c r="K569" s="200"/>
      <c r="L569" s="200"/>
      <c r="N569" s="24"/>
      <c r="P569" s="24"/>
      <c r="Q569" s="23"/>
      <c r="R569" s="24"/>
      <c r="S569" s="24"/>
      <c r="T569" s="24"/>
      <c r="U569" s="24"/>
    </row>
    <row r="570" spans="5:21" ht="12.75">
      <c r="E570" s="499"/>
      <c r="F570" s="24"/>
      <c r="H570" s="23"/>
      <c r="J570" s="200"/>
      <c r="K570" s="200"/>
      <c r="L570" s="200"/>
      <c r="N570" s="24"/>
      <c r="P570" s="24"/>
      <c r="Q570" s="23"/>
      <c r="R570" s="24"/>
      <c r="S570" s="24"/>
      <c r="T570" s="24"/>
      <c r="U570" s="24"/>
    </row>
    <row r="571" spans="5:21" ht="12.75">
      <c r="E571" s="499"/>
      <c r="F571" s="24"/>
      <c r="H571" s="23"/>
      <c r="J571" s="200"/>
      <c r="K571" s="200"/>
      <c r="L571" s="200"/>
      <c r="N571" s="24"/>
      <c r="P571" s="24"/>
      <c r="Q571" s="23"/>
      <c r="R571" s="24"/>
      <c r="S571" s="24"/>
      <c r="T571" s="24"/>
      <c r="U571" s="24"/>
    </row>
    <row r="572" spans="5:21" ht="12.75">
      <c r="E572" s="499"/>
      <c r="F572" s="24"/>
      <c r="H572" s="23"/>
      <c r="J572" s="200"/>
      <c r="K572" s="200"/>
      <c r="L572" s="200"/>
      <c r="N572" s="24"/>
      <c r="P572" s="24"/>
      <c r="Q572" s="23"/>
      <c r="R572" s="24"/>
      <c r="S572" s="24"/>
      <c r="T572" s="24"/>
      <c r="U572" s="24"/>
    </row>
    <row r="573" spans="5:21" ht="12.75">
      <c r="E573" s="499"/>
      <c r="F573" s="24"/>
      <c r="H573" s="23"/>
      <c r="J573" s="200"/>
      <c r="K573" s="200"/>
      <c r="L573" s="200"/>
      <c r="N573" s="24"/>
      <c r="P573" s="24"/>
      <c r="Q573" s="23"/>
      <c r="R573" s="24"/>
      <c r="S573" s="24"/>
      <c r="T573" s="24"/>
      <c r="U573" s="24"/>
    </row>
    <row r="574" spans="5:21" ht="12.75">
      <c r="E574" s="499"/>
      <c r="F574" s="24"/>
      <c r="H574" s="23"/>
      <c r="J574" s="200"/>
      <c r="K574" s="200"/>
      <c r="L574" s="200"/>
      <c r="N574" s="24"/>
      <c r="P574" s="24"/>
      <c r="Q574" s="23"/>
      <c r="R574" s="24"/>
      <c r="S574" s="24"/>
      <c r="T574" s="24"/>
      <c r="U574" s="24"/>
    </row>
    <row r="575" spans="5:21" ht="12.75">
      <c r="E575" s="499"/>
      <c r="F575" s="24"/>
      <c r="H575" s="23"/>
      <c r="J575" s="200"/>
      <c r="K575" s="200"/>
      <c r="L575" s="200"/>
      <c r="N575" s="24"/>
      <c r="P575" s="24"/>
      <c r="Q575" s="23"/>
      <c r="R575" s="24"/>
      <c r="S575" s="24"/>
      <c r="T575" s="24"/>
      <c r="U575" s="24"/>
    </row>
    <row r="576" spans="5:21" ht="12.75">
      <c r="E576" s="499"/>
      <c r="F576" s="24"/>
      <c r="H576" s="23"/>
      <c r="J576" s="200"/>
      <c r="K576" s="200"/>
      <c r="L576" s="200"/>
      <c r="N576" s="24"/>
      <c r="P576" s="24"/>
      <c r="Q576" s="23"/>
      <c r="R576" s="24"/>
      <c r="S576" s="24"/>
      <c r="T576" s="24"/>
      <c r="U576" s="24"/>
    </row>
    <row r="577" spans="5:21" ht="12.75">
      <c r="E577" s="499"/>
      <c r="F577" s="24"/>
      <c r="H577" s="23"/>
      <c r="J577" s="200"/>
      <c r="K577" s="200"/>
      <c r="L577" s="200"/>
      <c r="N577" s="24"/>
      <c r="P577" s="24"/>
      <c r="Q577" s="23"/>
      <c r="R577" s="24"/>
      <c r="S577" s="24"/>
      <c r="T577" s="24"/>
      <c r="U577" s="24"/>
    </row>
    <row r="578" spans="5:21" ht="12.75">
      <c r="E578" s="499"/>
      <c r="F578" s="24"/>
      <c r="H578" s="23"/>
      <c r="J578" s="200"/>
      <c r="K578" s="200"/>
      <c r="L578" s="200"/>
      <c r="N578" s="24"/>
      <c r="P578" s="24"/>
      <c r="Q578" s="23"/>
      <c r="R578" s="24"/>
      <c r="S578" s="24"/>
      <c r="T578" s="24"/>
      <c r="U578" s="24"/>
    </row>
    <row r="579" spans="5:21" ht="12.75">
      <c r="E579" s="499"/>
      <c r="F579" s="24"/>
      <c r="H579" s="23"/>
      <c r="J579" s="200"/>
      <c r="K579" s="200"/>
      <c r="L579" s="200"/>
      <c r="N579" s="24"/>
      <c r="P579" s="24"/>
      <c r="Q579" s="23"/>
      <c r="R579" s="24"/>
      <c r="S579" s="24"/>
      <c r="T579" s="24"/>
      <c r="U579" s="24"/>
    </row>
    <row r="580" spans="5:21" ht="12.75">
      <c r="E580" s="499"/>
      <c r="F580" s="24"/>
      <c r="H580" s="23"/>
      <c r="J580" s="200"/>
      <c r="K580" s="200"/>
      <c r="L580" s="200"/>
      <c r="N580" s="24"/>
      <c r="P580" s="24"/>
      <c r="Q580" s="23"/>
      <c r="R580" s="24"/>
      <c r="S580" s="24"/>
      <c r="T580" s="24"/>
      <c r="U580" s="24"/>
    </row>
    <row r="581" spans="5:21" ht="12.75">
      <c r="E581" s="499"/>
      <c r="F581" s="24"/>
      <c r="H581" s="23"/>
      <c r="J581" s="200"/>
      <c r="K581" s="200"/>
      <c r="L581" s="200"/>
      <c r="N581" s="24"/>
      <c r="P581" s="24"/>
      <c r="Q581" s="23"/>
      <c r="R581" s="24"/>
      <c r="S581" s="24"/>
      <c r="T581" s="24"/>
      <c r="U581" s="24"/>
    </row>
    <row r="582" spans="5:21" ht="12.75">
      <c r="E582" s="499"/>
      <c r="F582" s="24"/>
      <c r="H582" s="23"/>
      <c r="J582" s="200"/>
      <c r="K582" s="200"/>
      <c r="L582" s="200"/>
      <c r="N582" s="24"/>
      <c r="P582" s="24"/>
      <c r="Q582" s="23"/>
      <c r="R582" s="24"/>
      <c r="S582" s="24"/>
      <c r="T582" s="24"/>
      <c r="U582" s="24"/>
    </row>
    <row r="583" spans="5:21" ht="12.75">
      <c r="E583" s="499"/>
      <c r="F583" s="24"/>
      <c r="H583" s="23"/>
      <c r="J583" s="200"/>
      <c r="K583" s="200"/>
      <c r="L583" s="200"/>
      <c r="N583" s="24"/>
      <c r="P583" s="24"/>
      <c r="Q583" s="23"/>
      <c r="R583" s="24"/>
      <c r="S583" s="24"/>
      <c r="T583" s="24"/>
      <c r="U583" s="24"/>
    </row>
    <row r="584" spans="5:21" ht="12.75">
      <c r="E584" s="499"/>
      <c r="F584" s="24"/>
      <c r="H584" s="23"/>
      <c r="J584" s="200"/>
      <c r="K584" s="200"/>
      <c r="L584" s="200"/>
      <c r="N584" s="24"/>
      <c r="P584" s="24"/>
      <c r="Q584" s="23"/>
      <c r="R584" s="24"/>
      <c r="S584" s="24"/>
      <c r="T584" s="24"/>
      <c r="U584" s="24"/>
    </row>
    <row r="585" spans="5:21" ht="12.75">
      <c r="E585" s="499"/>
      <c r="F585" s="24"/>
      <c r="H585" s="23"/>
      <c r="J585" s="200"/>
      <c r="K585" s="200"/>
      <c r="L585" s="200"/>
      <c r="N585" s="24"/>
      <c r="P585" s="24"/>
      <c r="Q585" s="23"/>
      <c r="R585" s="24"/>
      <c r="S585" s="24"/>
      <c r="T585" s="24"/>
      <c r="U585" s="24"/>
    </row>
    <row r="586" spans="5:21" ht="12.75">
      <c r="E586" s="499"/>
      <c r="F586" s="24"/>
      <c r="H586" s="23"/>
      <c r="J586" s="200"/>
      <c r="K586" s="200"/>
      <c r="L586" s="200"/>
      <c r="N586" s="24"/>
      <c r="P586" s="24"/>
      <c r="Q586" s="23"/>
      <c r="R586" s="24"/>
      <c r="S586" s="24"/>
      <c r="T586" s="24"/>
      <c r="U586" s="24"/>
    </row>
    <row r="587" spans="5:21" ht="12.75">
      <c r="E587" s="499"/>
      <c r="F587" s="24"/>
      <c r="H587" s="23"/>
      <c r="J587" s="200"/>
      <c r="K587" s="200"/>
      <c r="L587" s="200"/>
      <c r="N587" s="24"/>
      <c r="P587" s="24"/>
      <c r="Q587" s="23"/>
      <c r="R587" s="24"/>
      <c r="S587" s="24"/>
      <c r="T587" s="24"/>
      <c r="U587" s="24"/>
    </row>
    <row r="588" spans="5:21" ht="12.75">
      <c r="E588" s="499"/>
      <c r="F588" s="24"/>
      <c r="H588" s="23"/>
      <c r="J588" s="200"/>
      <c r="K588" s="200"/>
      <c r="L588" s="200"/>
      <c r="N588" s="24"/>
      <c r="P588" s="24"/>
      <c r="Q588" s="23"/>
      <c r="R588" s="24"/>
      <c r="S588" s="24"/>
      <c r="T588" s="24"/>
      <c r="U588" s="24"/>
    </row>
    <row r="589" spans="5:21" ht="12.75">
      <c r="E589" s="499"/>
      <c r="F589" s="24"/>
      <c r="H589" s="23"/>
      <c r="J589" s="200"/>
      <c r="K589" s="200"/>
      <c r="L589" s="200"/>
      <c r="N589" s="24"/>
      <c r="P589" s="24"/>
      <c r="Q589" s="23"/>
      <c r="R589" s="24"/>
      <c r="S589" s="24"/>
      <c r="T589" s="24"/>
      <c r="U589" s="24"/>
    </row>
    <row r="590" spans="5:21" ht="12.75">
      <c r="E590" s="499"/>
      <c r="F590" s="24"/>
      <c r="H590" s="23"/>
      <c r="J590" s="200"/>
      <c r="K590" s="200"/>
      <c r="L590" s="200"/>
      <c r="N590" s="24"/>
      <c r="P590" s="24"/>
      <c r="Q590" s="23"/>
      <c r="R590" s="24"/>
      <c r="S590" s="24"/>
      <c r="T590" s="24"/>
      <c r="U590" s="24"/>
    </row>
    <row r="591" spans="5:21" ht="12.75">
      <c r="E591" s="499"/>
      <c r="F591" s="24"/>
      <c r="H591" s="23"/>
      <c r="J591" s="200"/>
      <c r="K591" s="200"/>
      <c r="L591" s="200"/>
      <c r="N591" s="24"/>
      <c r="P591" s="24"/>
      <c r="Q591" s="23"/>
      <c r="R591" s="24"/>
      <c r="S591" s="24"/>
      <c r="T591" s="24"/>
      <c r="U591" s="24"/>
    </row>
    <row r="592" spans="5:21" ht="12.75">
      <c r="E592" s="499"/>
      <c r="F592" s="24"/>
      <c r="H592" s="23"/>
      <c r="J592" s="200"/>
      <c r="K592" s="200"/>
      <c r="L592" s="200"/>
      <c r="N592" s="24"/>
      <c r="P592" s="24"/>
      <c r="Q592" s="23"/>
      <c r="R592" s="24"/>
      <c r="S592" s="24"/>
      <c r="T592" s="24"/>
      <c r="U592" s="24"/>
    </row>
    <row r="593" spans="5:21" ht="12.75">
      <c r="E593" s="499"/>
      <c r="F593" s="24"/>
      <c r="H593" s="23"/>
      <c r="J593" s="200"/>
      <c r="K593" s="200"/>
      <c r="L593" s="200"/>
      <c r="N593" s="24"/>
      <c r="P593" s="24"/>
      <c r="Q593" s="23"/>
      <c r="R593" s="24"/>
      <c r="S593" s="24"/>
      <c r="T593" s="24"/>
      <c r="U593" s="24"/>
    </row>
    <row r="594" spans="5:21" ht="12.75">
      <c r="E594" s="499"/>
      <c r="F594" s="24"/>
      <c r="H594" s="23"/>
      <c r="J594" s="200"/>
      <c r="K594" s="200"/>
      <c r="L594" s="200"/>
      <c r="N594" s="24"/>
      <c r="P594" s="24"/>
      <c r="Q594" s="23"/>
      <c r="R594" s="24"/>
      <c r="S594" s="24"/>
      <c r="T594" s="24"/>
      <c r="U594" s="24"/>
    </row>
    <row r="595" spans="5:21" ht="12.75">
      <c r="E595" s="499"/>
      <c r="F595" s="24"/>
      <c r="H595" s="23"/>
      <c r="J595" s="200"/>
      <c r="K595" s="200"/>
      <c r="L595" s="200"/>
      <c r="N595" s="24"/>
      <c r="P595" s="24"/>
      <c r="Q595" s="23"/>
      <c r="R595" s="24"/>
      <c r="S595" s="24"/>
      <c r="T595" s="24"/>
      <c r="U595" s="24"/>
    </row>
    <row r="596" spans="5:21" ht="12.75">
      <c r="E596" s="499"/>
      <c r="F596" s="24"/>
      <c r="H596" s="23"/>
      <c r="J596" s="200"/>
      <c r="K596" s="200"/>
      <c r="L596" s="200"/>
      <c r="N596" s="24"/>
      <c r="P596" s="24"/>
      <c r="Q596" s="23"/>
      <c r="R596" s="24"/>
      <c r="S596" s="24"/>
      <c r="T596" s="24"/>
      <c r="U596" s="24"/>
    </row>
    <row r="597" spans="5:21" ht="12.75">
      <c r="E597" s="499"/>
      <c r="F597" s="24"/>
      <c r="H597" s="23"/>
      <c r="J597" s="200"/>
      <c r="K597" s="200"/>
      <c r="L597" s="200"/>
      <c r="N597" s="24"/>
      <c r="P597" s="24"/>
      <c r="Q597" s="23"/>
      <c r="R597" s="24"/>
      <c r="S597" s="24"/>
      <c r="T597" s="24"/>
      <c r="U597" s="24"/>
    </row>
    <row r="598" spans="5:21" ht="12.75">
      <c r="E598" s="499"/>
      <c r="F598" s="24"/>
      <c r="H598" s="23"/>
      <c r="J598" s="200"/>
      <c r="K598" s="200"/>
      <c r="L598" s="200"/>
      <c r="N598" s="24"/>
      <c r="P598" s="24"/>
      <c r="Q598" s="23"/>
      <c r="R598" s="24"/>
      <c r="S598" s="24"/>
      <c r="T598" s="24"/>
      <c r="U598" s="24"/>
    </row>
    <row r="599" spans="5:21" ht="12.75">
      <c r="E599" s="499"/>
      <c r="F599" s="24"/>
      <c r="H599" s="23"/>
      <c r="J599" s="200"/>
      <c r="K599" s="200"/>
      <c r="L599" s="200"/>
      <c r="N599" s="24"/>
      <c r="P599" s="24"/>
      <c r="Q599" s="23"/>
      <c r="R599" s="24"/>
      <c r="S599" s="24"/>
      <c r="T599" s="24"/>
      <c r="U599" s="24"/>
    </row>
    <row r="600" spans="5:21" ht="12.75">
      <c r="E600" s="499"/>
      <c r="F600" s="24"/>
      <c r="H600" s="23"/>
      <c r="J600" s="200"/>
      <c r="K600" s="200"/>
      <c r="L600" s="200"/>
      <c r="N600" s="24"/>
      <c r="P600" s="24"/>
      <c r="Q600" s="23"/>
      <c r="R600" s="24"/>
      <c r="S600" s="24"/>
      <c r="T600" s="24"/>
      <c r="U600" s="24"/>
    </row>
    <row r="601" spans="5:21" ht="12.75">
      <c r="E601" s="499"/>
      <c r="F601" s="24"/>
      <c r="H601" s="23"/>
      <c r="J601" s="200"/>
      <c r="K601" s="200"/>
      <c r="L601" s="200"/>
      <c r="N601" s="24"/>
      <c r="P601" s="24"/>
      <c r="Q601" s="23"/>
      <c r="R601" s="24"/>
      <c r="S601" s="24"/>
      <c r="T601" s="24"/>
      <c r="U601" s="24"/>
    </row>
    <row r="602" spans="5:21" ht="12.75">
      <c r="E602" s="499"/>
      <c r="F602" s="24"/>
      <c r="H602" s="23"/>
      <c r="J602" s="200"/>
      <c r="K602" s="200"/>
      <c r="L602" s="200"/>
      <c r="N602" s="24"/>
      <c r="P602" s="24"/>
      <c r="Q602" s="23"/>
      <c r="R602" s="24"/>
      <c r="S602" s="24"/>
      <c r="T602" s="24"/>
      <c r="U602" s="24"/>
    </row>
    <row r="603" spans="5:21" ht="12.75">
      <c r="E603" s="499"/>
      <c r="F603" s="24"/>
      <c r="H603" s="23"/>
      <c r="J603" s="200"/>
      <c r="K603" s="200"/>
      <c r="L603" s="200"/>
      <c r="N603" s="24"/>
      <c r="P603" s="24"/>
      <c r="Q603" s="23"/>
      <c r="R603" s="24"/>
      <c r="S603" s="24"/>
      <c r="T603" s="24"/>
      <c r="U603" s="24"/>
    </row>
    <row r="604" spans="5:21" ht="12.75">
      <c r="E604" s="499"/>
      <c r="F604" s="24"/>
      <c r="H604" s="23"/>
      <c r="J604" s="200"/>
      <c r="K604" s="200"/>
      <c r="L604" s="200"/>
      <c r="N604" s="24"/>
      <c r="P604" s="24"/>
      <c r="Q604" s="23"/>
      <c r="R604" s="24"/>
      <c r="S604" s="24"/>
      <c r="T604" s="24"/>
      <c r="U604" s="24"/>
    </row>
    <row r="605" spans="5:21" ht="12.75">
      <c r="E605" s="499"/>
      <c r="F605" s="24"/>
      <c r="H605" s="23"/>
      <c r="J605" s="200"/>
      <c r="K605" s="200"/>
      <c r="L605" s="200"/>
      <c r="N605" s="24"/>
      <c r="P605" s="24"/>
      <c r="Q605" s="23"/>
      <c r="R605" s="24"/>
      <c r="S605" s="24"/>
      <c r="T605" s="24"/>
      <c r="U605" s="24"/>
    </row>
    <row r="606" spans="5:21" ht="12.75">
      <c r="E606" s="499"/>
      <c r="F606" s="24"/>
      <c r="H606" s="23"/>
      <c r="J606" s="200"/>
      <c r="K606" s="200"/>
      <c r="L606" s="200"/>
      <c r="N606" s="24"/>
      <c r="P606" s="24"/>
      <c r="Q606" s="23"/>
      <c r="R606" s="24"/>
      <c r="S606" s="24"/>
      <c r="T606" s="24"/>
      <c r="U606" s="24"/>
    </row>
    <row r="607" spans="5:21" ht="12.75">
      <c r="E607" s="499"/>
      <c r="F607" s="24"/>
      <c r="H607" s="23"/>
      <c r="J607" s="200"/>
      <c r="K607" s="200"/>
      <c r="L607" s="200"/>
      <c r="N607" s="24"/>
      <c r="P607" s="24"/>
      <c r="Q607" s="23"/>
      <c r="R607" s="24"/>
      <c r="S607" s="24"/>
      <c r="T607" s="24"/>
      <c r="U607" s="24"/>
    </row>
    <row r="608" spans="5:21" ht="12.75">
      <c r="E608" s="499"/>
      <c r="F608" s="24"/>
      <c r="H608" s="23"/>
      <c r="J608" s="200"/>
      <c r="K608" s="200"/>
      <c r="L608" s="200"/>
      <c r="N608" s="24"/>
      <c r="P608" s="24"/>
      <c r="Q608" s="23"/>
      <c r="R608" s="24"/>
      <c r="S608" s="24"/>
      <c r="T608" s="24"/>
      <c r="U608" s="24"/>
    </row>
    <row r="609" spans="5:21" ht="12.75">
      <c r="E609" s="499"/>
      <c r="F609" s="24"/>
      <c r="H609" s="23"/>
      <c r="J609" s="200"/>
      <c r="K609" s="200"/>
      <c r="L609" s="200"/>
      <c r="N609" s="24"/>
      <c r="P609" s="24"/>
      <c r="Q609" s="23"/>
      <c r="R609" s="24"/>
      <c r="S609" s="24"/>
      <c r="T609" s="24"/>
      <c r="U609" s="24"/>
    </row>
    <row r="610" spans="5:21" ht="12.75">
      <c r="E610" s="499"/>
      <c r="F610" s="24"/>
      <c r="H610" s="23"/>
      <c r="J610" s="200"/>
      <c r="K610" s="200"/>
      <c r="L610" s="200"/>
      <c r="N610" s="24"/>
      <c r="P610" s="24"/>
      <c r="Q610" s="23"/>
      <c r="R610" s="24"/>
      <c r="S610" s="24"/>
      <c r="T610" s="24"/>
      <c r="U610" s="24"/>
    </row>
    <row r="611" spans="5:21" ht="12.75">
      <c r="E611" s="499"/>
      <c r="F611" s="24"/>
      <c r="H611" s="23"/>
      <c r="J611" s="200"/>
      <c r="K611" s="200"/>
      <c r="L611" s="200"/>
      <c r="N611" s="24"/>
      <c r="P611" s="24"/>
      <c r="Q611" s="23"/>
      <c r="R611" s="24"/>
      <c r="S611" s="24"/>
      <c r="T611" s="24"/>
      <c r="U611" s="24"/>
    </row>
    <row r="612" spans="5:21" ht="12.75">
      <c r="E612" s="499"/>
      <c r="F612" s="24"/>
      <c r="H612" s="23"/>
      <c r="J612" s="200"/>
      <c r="K612" s="200"/>
      <c r="L612" s="200"/>
      <c r="N612" s="24"/>
      <c r="P612" s="24"/>
      <c r="Q612" s="23"/>
      <c r="R612" s="24"/>
      <c r="S612" s="24"/>
      <c r="T612" s="24"/>
      <c r="U612" s="24"/>
    </row>
    <row r="613" spans="5:21" ht="12.75">
      <c r="E613" s="499"/>
      <c r="F613" s="24"/>
      <c r="H613" s="23"/>
      <c r="J613" s="200"/>
      <c r="K613" s="200"/>
      <c r="L613" s="200"/>
      <c r="N613" s="24"/>
      <c r="P613" s="24"/>
      <c r="Q613" s="23"/>
      <c r="R613" s="24"/>
      <c r="S613" s="24"/>
      <c r="T613" s="24"/>
      <c r="U613" s="24"/>
    </row>
    <row r="614" spans="5:21" ht="12.75">
      <c r="E614" s="499"/>
      <c r="F614" s="24"/>
      <c r="H614" s="23"/>
      <c r="J614" s="200"/>
      <c r="K614" s="200"/>
      <c r="L614" s="200"/>
      <c r="N614" s="24"/>
      <c r="P614" s="24"/>
      <c r="Q614" s="23"/>
      <c r="R614" s="24"/>
      <c r="S614" s="24"/>
      <c r="T614" s="24"/>
      <c r="U614" s="24"/>
    </row>
    <row r="615" spans="5:21" ht="12.75">
      <c r="E615" s="499"/>
      <c r="F615" s="24"/>
      <c r="H615" s="23"/>
      <c r="J615" s="200"/>
      <c r="K615" s="200"/>
      <c r="L615" s="200"/>
      <c r="N615" s="24"/>
      <c r="P615" s="24"/>
      <c r="Q615" s="23"/>
      <c r="R615" s="24"/>
      <c r="S615" s="24"/>
      <c r="T615" s="24"/>
      <c r="U615" s="24"/>
    </row>
    <row r="616" spans="5:21" ht="12.75">
      <c r="E616" s="499"/>
      <c r="F616" s="24"/>
      <c r="H616" s="23"/>
      <c r="J616" s="200"/>
      <c r="K616" s="200"/>
      <c r="L616" s="200"/>
      <c r="N616" s="24"/>
      <c r="P616" s="24"/>
      <c r="Q616" s="23"/>
      <c r="R616" s="24"/>
      <c r="S616" s="24"/>
      <c r="T616" s="24"/>
      <c r="U616" s="24"/>
    </row>
    <row r="617" spans="5:21" ht="12.75">
      <c r="E617" s="499"/>
      <c r="F617" s="24"/>
      <c r="H617" s="23"/>
      <c r="J617" s="200"/>
      <c r="K617" s="200"/>
      <c r="L617" s="200"/>
      <c r="N617" s="24"/>
      <c r="P617" s="24"/>
      <c r="Q617" s="23"/>
      <c r="R617" s="24"/>
      <c r="S617" s="24"/>
      <c r="T617" s="24"/>
      <c r="U617" s="24"/>
    </row>
    <row r="618" spans="5:21" ht="12.75">
      <c r="E618" s="499"/>
      <c r="F618" s="24"/>
      <c r="H618" s="23"/>
      <c r="J618" s="200"/>
      <c r="K618" s="200"/>
      <c r="L618" s="200"/>
      <c r="N618" s="24"/>
      <c r="P618" s="24"/>
      <c r="Q618" s="23"/>
      <c r="R618" s="24"/>
      <c r="S618" s="24"/>
      <c r="T618" s="24"/>
      <c r="U618" s="24"/>
    </row>
    <row r="619" spans="5:21" ht="12.75">
      <c r="E619" s="499"/>
      <c r="F619" s="24"/>
      <c r="H619" s="23"/>
      <c r="J619" s="200"/>
      <c r="K619" s="200"/>
      <c r="L619" s="200"/>
      <c r="N619" s="24"/>
      <c r="P619" s="24"/>
      <c r="Q619" s="23"/>
      <c r="R619" s="24"/>
      <c r="S619" s="24"/>
      <c r="T619" s="24"/>
      <c r="U619" s="24"/>
    </row>
    <row r="620" spans="5:21" ht="12.75">
      <c r="E620" s="499"/>
      <c r="F620" s="24"/>
      <c r="H620" s="23"/>
      <c r="J620" s="200"/>
      <c r="K620" s="200"/>
      <c r="L620" s="200"/>
      <c r="N620" s="24"/>
      <c r="P620" s="24"/>
      <c r="Q620" s="23"/>
      <c r="R620" s="24"/>
      <c r="S620" s="24"/>
      <c r="T620" s="24"/>
      <c r="U620" s="24"/>
    </row>
    <row r="621" spans="5:21" ht="12.75">
      <c r="E621" s="499"/>
      <c r="F621" s="24"/>
      <c r="H621" s="23"/>
      <c r="J621" s="200"/>
      <c r="K621" s="200"/>
      <c r="L621" s="200"/>
      <c r="N621" s="24"/>
      <c r="P621" s="24"/>
      <c r="Q621" s="23"/>
      <c r="R621" s="24"/>
      <c r="S621" s="24"/>
      <c r="T621" s="24"/>
      <c r="U621" s="24"/>
    </row>
    <row r="622" spans="5:21" ht="12.75">
      <c r="E622" s="499"/>
      <c r="F622" s="24"/>
      <c r="H622" s="23"/>
      <c r="J622" s="200"/>
      <c r="K622" s="200"/>
      <c r="L622" s="200"/>
      <c r="N622" s="24"/>
      <c r="P622" s="24"/>
      <c r="Q622" s="23"/>
      <c r="R622" s="24"/>
      <c r="S622" s="24"/>
      <c r="T622" s="24"/>
      <c r="U622" s="24"/>
    </row>
    <row r="623" spans="5:21" ht="12.75">
      <c r="E623" s="499"/>
      <c r="F623" s="24"/>
      <c r="H623" s="23"/>
      <c r="J623" s="200"/>
      <c r="K623" s="200"/>
      <c r="L623" s="200"/>
      <c r="N623" s="24"/>
      <c r="P623" s="24"/>
      <c r="Q623" s="23"/>
      <c r="R623" s="24"/>
      <c r="S623" s="24"/>
      <c r="T623" s="24"/>
      <c r="U623" s="24"/>
    </row>
    <row r="624" spans="5:21" ht="12.75">
      <c r="E624" s="499"/>
      <c r="F624" s="24"/>
      <c r="H624" s="23"/>
      <c r="J624" s="200"/>
      <c r="K624" s="200"/>
      <c r="L624" s="200"/>
      <c r="N624" s="24"/>
      <c r="P624" s="24"/>
      <c r="Q624" s="23"/>
      <c r="R624" s="24"/>
      <c r="S624" s="24"/>
      <c r="T624" s="24"/>
      <c r="U624" s="24"/>
    </row>
    <row r="625" spans="5:21" ht="12.75">
      <c r="E625" s="499"/>
      <c r="F625" s="24"/>
      <c r="H625" s="23"/>
      <c r="J625" s="200"/>
      <c r="K625" s="200"/>
      <c r="L625" s="200"/>
      <c r="N625" s="24"/>
      <c r="P625" s="24"/>
      <c r="Q625" s="23"/>
      <c r="R625" s="24"/>
      <c r="S625" s="24"/>
      <c r="T625" s="24"/>
      <c r="U625" s="24"/>
    </row>
    <row r="626" spans="5:21" ht="12.75">
      <c r="E626" s="499"/>
      <c r="F626" s="24"/>
      <c r="H626" s="23"/>
      <c r="J626" s="200"/>
      <c r="K626" s="200"/>
      <c r="L626" s="200"/>
      <c r="N626" s="24"/>
      <c r="P626" s="24"/>
      <c r="Q626" s="23"/>
      <c r="R626" s="24"/>
      <c r="S626" s="24"/>
      <c r="T626" s="24"/>
      <c r="U626" s="24"/>
    </row>
    <row r="627" spans="5:21" ht="12.75">
      <c r="E627" s="499"/>
      <c r="F627" s="24"/>
      <c r="H627" s="23"/>
      <c r="J627" s="200"/>
      <c r="K627" s="200"/>
      <c r="L627" s="200"/>
      <c r="N627" s="24"/>
      <c r="P627" s="24"/>
      <c r="Q627" s="23"/>
      <c r="R627" s="24"/>
      <c r="S627" s="24"/>
      <c r="T627" s="24"/>
      <c r="U627" s="24"/>
    </row>
    <row r="628" spans="5:21" ht="12.75">
      <c r="E628" s="499"/>
      <c r="F628" s="24"/>
      <c r="H628" s="23"/>
      <c r="J628" s="200"/>
      <c r="K628" s="200"/>
      <c r="L628" s="200"/>
      <c r="N628" s="24"/>
      <c r="P628" s="24"/>
      <c r="Q628" s="23"/>
      <c r="R628" s="24"/>
      <c r="S628" s="24"/>
      <c r="T628" s="24"/>
      <c r="U628" s="24"/>
    </row>
    <row r="629" spans="5:21" ht="12.75">
      <c r="E629" s="499"/>
      <c r="F629" s="24"/>
      <c r="H629" s="23"/>
      <c r="J629" s="200"/>
      <c r="K629" s="200"/>
      <c r="L629" s="200"/>
      <c r="N629" s="24"/>
      <c r="P629" s="24"/>
      <c r="Q629" s="23"/>
      <c r="R629" s="24"/>
      <c r="S629" s="24"/>
      <c r="T629" s="24"/>
      <c r="U629" s="24"/>
    </row>
    <row r="630" spans="5:21" ht="12.75">
      <c r="E630" s="499"/>
      <c r="F630" s="24"/>
      <c r="H630" s="23"/>
      <c r="J630" s="200"/>
      <c r="K630" s="200"/>
      <c r="L630" s="200"/>
      <c r="N630" s="24"/>
      <c r="P630" s="24"/>
      <c r="Q630" s="23"/>
      <c r="R630" s="24"/>
      <c r="S630" s="24"/>
      <c r="T630" s="24"/>
      <c r="U630" s="24"/>
    </row>
    <row r="631" spans="5:21" ht="12.75">
      <c r="E631" s="499"/>
      <c r="F631" s="24"/>
      <c r="H631" s="23"/>
      <c r="J631" s="200"/>
      <c r="K631" s="200"/>
      <c r="L631" s="200"/>
      <c r="N631" s="24"/>
      <c r="P631" s="24"/>
      <c r="Q631" s="23"/>
      <c r="R631" s="24"/>
      <c r="S631" s="24"/>
      <c r="T631" s="24"/>
      <c r="U631" s="24"/>
    </row>
    <row r="632" spans="5:21" ht="12.75">
      <c r="E632" s="499"/>
      <c r="F632" s="24"/>
      <c r="H632" s="23"/>
      <c r="J632" s="200"/>
      <c r="K632" s="200"/>
      <c r="L632" s="200"/>
      <c r="N632" s="24"/>
      <c r="P632" s="24"/>
      <c r="Q632" s="23"/>
      <c r="R632" s="24"/>
      <c r="S632" s="24"/>
      <c r="T632" s="24"/>
      <c r="U632" s="24"/>
    </row>
    <row r="633" spans="5:21" ht="12.75">
      <c r="E633" s="499"/>
      <c r="F633" s="24"/>
      <c r="H633" s="23"/>
      <c r="J633" s="200"/>
      <c r="K633" s="200"/>
      <c r="L633" s="200"/>
      <c r="N633" s="24"/>
      <c r="P633" s="24"/>
      <c r="Q633" s="23"/>
      <c r="R633" s="24"/>
      <c r="S633" s="24"/>
      <c r="T633" s="24"/>
      <c r="U633" s="24"/>
    </row>
    <row r="634" spans="5:21" ht="12.75">
      <c r="E634" s="499"/>
      <c r="F634" s="24"/>
      <c r="H634" s="23"/>
      <c r="J634" s="200"/>
      <c r="K634" s="200"/>
      <c r="L634" s="200"/>
      <c r="N634" s="24"/>
      <c r="P634" s="24"/>
      <c r="Q634" s="23"/>
      <c r="R634" s="24"/>
      <c r="S634" s="24"/>
      <c r="T634" s="24"/>
      <c r="U634" s="24"/>
    </row>
    <row r="635" spans="5:21" ht="12.75">
      <c r="E635" s="499"/>
      <c r="F635" s="24"/>
      <c r="H635" s="23"/>
      <c r="J635" s="200"/>
      <c r="K635" s="200"/>
      <c r="L635" s="200"/>
      <c r="N635" s="24"/>
      <c r="P635" s="24"/>
      <c r="Q635" s="23"/>
      <c r="R635" s="24"/>
      <c r="S635" s="24"/>
      <c r="T635" s="24"/>
      <c r="U635" s="24"/>
    </row>
    <row r="636" spans="5:21" ht="12.75">
      <c r="E636" s="499"/>
      <c r="F636" s="24"/>
      <c r="H636" s="23"/>
      <c r="J636" s="200"/>
      <c r="K636" s="200"/>
      <c r="L636" s="200"/>
      <c r="N636" s="24"/>
      <c r="P636" s="24"/>
      <c r="Q636" s="23"/>
      <c r="R636" s="24"/>
      <c r="S636" s="24"/>
      <c r="T636" s="24"/>
      <c r="U636" s="24"/>
    </row>
    <row r="637" spans="5:21" ht="12.75">
      <c r="E637" s="499"/>
      <c r="F637" s="24"/>
      <c r="H637" s="23"/>
      <c r="J637" s="200"/>
      <c r="K637" s="200"/>
      <c r="L637" s="200"/>
      <c r="N637" s="24"/>
      <c r="P637" s="24"/>
      <c r="Q637" s="23"/>
      <c r="R637" s="24"/>
      <c r="S637" s="24"/>
      <c r="T637" s="24"/>
      <c r="U637" s="24"/>
    </row>
    <row r="638" spans="5:21" ht="12.75">
      <c r="E638" s="499"/>
      <c r="F638" s="24"/>
      <c r="H638" s="23"/>
      <c r="J638" s="200"/>
      <c r="K638" s="200"/>
      <c r="L638" s="200"/>
      <c r="N638" s="24"/>
      <c r="P638" s="24"/>
      <c r="Q638" s="23"/>
      <c r="R638" s="24"/>
      <c r="S638" s="24"/>
      <c r="T638" s="24"/>
      <c r="U638" s="24"/>
    </row>
    <row r="639" spans="5:21" ht="12.75">
      <c r="E639" s="499"/>
      <c r="F639" s="24"/>
      <c r="H639" s="23"/>
      <c r="J639" s="200"/>
      <c r="K639" s="200"/>
      <c r="L639" s="200"/>
      <c r="N639" s="24"/>
      <c r="P639" s="24"/>
      <c r="Q639" s="23"/>
      <c r="R639" s="24"/>
      <c r="S639" s="24"/>
      <c r="T639" s="24"/>
      <c r="U639" s="24"/>
    </row>
    <row r="640" spans="5:21" ht="12.75">
      <c r="E640" s="499"/>
      <c r="F640" s="24"/>
      <c r="H640" s="23"/>
      <c r="J640" s="200"/>
      <c r="K640" s="200"/>
      <c r="L640" s="200"/>
      <c r="N640" s="24"/>
      <c r="P640" s="24"/>
      <c r="Q640" s="23"/>
      <c r="R640" s="24"/>
      <c r="S640" s="24"/>
      <c r="T640" s="24"/>
      <c r="U640" s="24"/>
    </row>
    <row r="641" spans="5:21" ht="12.75">
      <c r="E641" s="499"/>
      <c r="F641" s="24"/>
      <c r="H641" s="23"/>
      <c r="J641" s="200"/>
      <c r="K641" s="200"/>
      <c r="L641" s="200"/>
      <c r="N641" s="24"/>
      <c r="P641" s="24"/>
      <c r="Q641" s="23"/>
      <c r="R641" s="24"/>
      <c r="S641" s="24"/>
      <c r="T641" s="24"/>
      <c r="U641" s="24"/>
    </row>
    <row r="642" spans="5:21" ht="12.75">
      <c r="E642" s="499"/>
      <c r="F642" s="24"/>
      <c r="H642" s="23"/>
      <c r="J642" s="200"/>
      <c r="K642" s="200"/>
      <c r="L642" s="200"/>
      <c r="N642" s="24"/>
      <c r="P642" s="24"/>
      <c r="Q642" s="23"/>
      <c r="R642" s="24"/>
      <c r="S642" s="24"/>
      <c r="T642" s="24"/>
      <c r="U642" s="24"/>
    </row>
    <row r="643" spans="5:21" ht="12.75">
      <c r="E643" s="499"/>
      <c r="F643" s="24"/>
      <c r="H643" s="23"/>
      <c r="J643" s="200"/>
      <c r="K643" s="200"/>
      <c r="L643" s="200"/>
      <c r="N643" s="24"/>
      <c r="P643" s="24"/>
      <c r="Q643" s="23"/>
      <c r="R643" s="24"/>
      <c r="S643" s="24"/>
      <c r="T643" s="24"/>
      <c r="U643" s="24"/>
    </row>
    <row r="644" spans="5:21" ht="12.75">
      <c r="E644" s="499"/>
      <c r="F644" s="24"/>
      <c r="H644" s="23"/>
      <c r="J644" s="200"/>
      <c r="K644" s="200"/>
      <c r="L644" s="200"/>
      <c r="N644" s="24"/>
      <c r="P644" s="24"/>
      <c r="Q644" s="23"/>
      <c r="R644" s="24"/>
      <c r="S644" s="24"/>
      <c r="T644" s="24"/>
      <c r="U644" s="24"/>
    </row>
    <row r="645" spans="5:21" ht="12.75">
      <c r="E645" s="499"/>
      <c r="F645" s="24"/>
      <c r="H645" s="23"/>
      <c r="J645" s="200"/>
      <c r="K645" s="200"/>
      <c r="L645" s="200"/>
      <c r="N645" s="24"/>
      <c r="P645" s="24"/>
      <c r="Q645" s="23"/>
      <c r="R645" s="24"/>
      <c r="S645" s="24"/>
      <c r="T645" s="24"/>
      <c r="U645" s="24"/>
    </row>
    <row r="646" spans="5:21" ht="12.75">
      <c r="E646" s="499"/>
      <c r="F646" s="24"/>
      <c r="H646" s="23"/>
      <c r="J646" s="200"/>
      <c r="K646" s="200"/>
      <c r="L646" s="200"/>
      <c r="N646" s="24"/>
      <c r="P646" s="24"/>
      <c r="Q646" s="23"/>
      <c r="R646" s="24"/>
      <c r="S646" s="24"/>
      <c r="T646" s="24"/>
      <c r="U646" s="24"/>
    </row>
    <row r="647" spans="5:21" ht="12.75">
      <c r="E647" s="499"/>
      <c r="F647" s="24"/>
      <c r="H647" s="23"/>
      <c r="J647" s="200"/>
      <c r="K647" s="200"/>
      <c r="L647" s="200"/>
      <c r="N647" s="24"/>
      <c r="P647" s="24"/>
      <c r="Q647" s="23"/>
      <c r="R647" s="24"/>
      <c r="S647" s="24"/>
      <c r="T647" s="24"/>
      <c r="U647" s="24"/>
    </row>
    <row r="648" spans="5:21" ht="12.75">
      <c r="E648" s="499"/>
      <c r="F648" s="24"/>
      <c r="H648" s="23"/>
      <c r="J648" s="200"/>
      <c r="K648" s="200"/>
      <c r="L648" s="200"/>
      <c r="N648" s="24"/>
      <c r="P648" s="24"/>
      <c r="Q648" s="23"/>
      <c r="R648" s="24"/>
      <c r="S648" s="24"/>
      <c r="T648" s="24"/>
      <c r="U648" s="24"/>
    </row>
    <row r="649" spans="5:21" ht="12.75">
      <c r="E649" s="499"/>
      <c r="F649" s="24"/>
      <c r="H649" s="23"/>
      <c r="J649" s="200"/>
      <c r="K649" s="200"/>
      <c r="L649" s="200"/>
      <c r="N649" s="24"/>
      <c r="P649" s="24"/>
      <c r="Q649" s="23"/>
      <c r="R649" s="24"/>
      <c r="S649" s="24"/>
      <c r="T649" s="24"/>
      <c r="U649" s="24"/>
    </row>
    <row r="650" spans="5:21" ht="12.75">
      <c r="E650" s="499"/>
      <c r="F650" s="24"/>
      <c r="H650" s="23"/>
      <c r="J650" s="200"/>
      <c r="K650" s="200"/>
      <c r="L650" s="200"/>
      <c r="N650" s="24"/>
      <c r="P650" s="24"/>
      <c r="Q650" s="23"/>
      <c r="R650" s="24"/>
      <c r="S650" s="24"/>
      <c r="T650" s="24"/>
      <c r="U650" s="24"/>
    </row>
    <row r="651" spans="5:21" ht="12.75">
      <c r="E651" s="499"/>
      <c r="F651" s="24"/>
      <c r="H651" s="23"/>
      <c r="J651" s="200"/>
      <c r="K651" s="200"/>
      <c r="L651" s="200"/>
      <c r="N651" s="24"/>
      <c r="P651" s="24"/>
      <c r="Q651" s="23"/>
      <c r="R651" s="24"/>
      <c r="S651" s="24"/>
      <c r="T651" s="24"/>
      <c r="U651" s="24"/>
    </row>
    <row r="652" spans="5:21" ht="12.75">
      <c r="E652" s="499"/>
      <c r="F652" s="24"/>
      <c r="H652" s="23"/>
      <c r="J652" s="200"/>
      <c r="K652" s="200"/>
      <c r="L652" s="200"/>
      <c r="N652" s="24"/>
      <c r="P652" s="24"/>
      <c r="Q652" s="23"/>
      <c r="R652" s="24"/>
      <c r="S652" s="24"/>
      <c r="T652" s="24"/>
      <c r="U652" s="24"/>
    </row>
    <row r="653" spans="5:21" ht="12.75">
      <c r="E653" s="499"/>
      <c r="F653" s="24"/>
      <c r="H653" s="23"/>
      <c r="J653" s="200"/>
      <c r="K653" s="200"/>
      <c r="L653" s="200"/>
      <c r="N653" s="24"/>
      <c r="P653" s="24"/>
      <c r="Q653" s="23"/>
      <c r="R653" s="24"/>
      <c r="S653" s="24"/>
      <c r="T653" s="24"/>
      <c r="U653" s="24"/>
    </row>
    <row r="654" spans="5:21" ht="12.75">
      <c r="E654" s="499"/>
      <c r="F654" s="24"/>
      <c r="H654" s="23"/>
      <c r="J654" s="200"/>
      <c r="K654" s="200"/>
      <c r="L654" s="200"/>
      <c r="N654" s="24"/>
      <c r="P654" s="24"/>
      <c r="Q654" s="23"/>
      <c r="R654" s="24"/>
      <c r="S654" s="24"/>
      <c r="T654" s="24"/>
      <c r="U654" s="24"/>
    </row>
    <row r="655" spans="5:21" ht="12.75">
      <c r="E655" s="499"/>
      <c r="F655" s="24"/>
      <c r="H655" s="23"/>
      <c r="J655" s="200"/>
      <c r="K655" s="200"/>
      <c r="L655" s="200"/>
      <c r="N655" s="24"/>
      <c r="P655" s="24"/>
      <c r="Q655" s="23"/>
      <c r="R655" s="24"/>
      <c r="S655" s="24"/>
      <c r="T655" s="24"/>
      <c r="U655" s="24"/>
    </row>
    <row r="656" spans="5:21" ht="12.75">
      <c r="E656" s="499"/>
      <c r="F656" s="24"/>
      <c r="H656" s="23"/>
      <c r="J656" s="200"/>
      <c r="K656" s="200"/>
      <c r="L656" s="200"/>
      <c r="N656" s="24"/>
      <c r="P656" s="24"/>
      <c r="Q656" s="23"/>
      <c r="R656" s="24"/>
      <c r="S656" s="24"/>
      <c r="T656" s="24"/>
      <c r="U656" s="24"/>
    </row>
    <row r="657" spans="5:21" ht="12.75">
      <c r="E657" s="499"/>
      <c r="F657" s="24"/>
      <c r="H657" s="23"/>
      <c r="J657" s="200"/>
      <c r="K657" s="200"/>
      <c r="L657" s="200"/>
      <c r="N657" s="24"/>
      <c r="P657" s="24"/>
      <c r="Q657" s="23"/>
      <c r="R657" s="24"/>
      <c r="S657" s="24"/>
      <c r="T657" s="24"/>
      <c r="U657" s="24"/>
    </row>
    <row r="658" spans="5:21" ht="12.75">
      <c r="E658" s="499"/>
      <c r="F658" s="24"/>
      <c r="H658" s="23"/>
      <c r="J658" s="200"/>
      <c r="K658" s="200"/>
      <c r="L658" s="200"/>
      <c r="N658" s="24"/>
      <c r="P658" s="24"/>
      <c r="Q658" s="23"/>
      <c r="R658" s="24"/>
      <c r="S658" s="24"/>
      <c r="T658" s="24"/>
      <c r="U658" s="24"/>
    </row>
    <row r="659" spans="5:21" ht="12.75">
      <c r="E659" s="499"/>
      <c r="F659" s="24"/>
      <c r="H659" s="23"/>
      <c r="J659" s="200"/>
      <c r="K659" s="200"/>
      <c r="L659" s="200"/>
      <c r="N659" s="24"/>
      <c r="P659" s="24"/>
      <c r="Q659" s="23"/>
      <c r="R659" s="24"/>
      <c r="S659" s="24"/>
      <c r="T659" s="24"/>
      <c r="U659" s="24"/>
    </row>
    <row r="660" spans="5:21" ht="12.75">
      <c r="E660" s="499"/>
      <c r="F660" s="24"/>
      <c r="H660" s="23"/>
      <c r="J660" s="200"/>
      <c r="K660" s="200"/>
      <c r="L660" s="200"/>
      <c r="N660" s="24"/>
      <c r="P660" s="24"/>
      <c r="Q660" s="23"/>
      <c r="R660" s="24"/>
      <c r="S660" s="24"/>
      <c r="T660" s="24"/>
      <c r="U660" s="24"/>
    </row>
    <row r="661" spans="5:21" ht="12.75">
      <c r="E661" s="499"/>
      <c r="F661" s="24"/>
      <c r="H661" s="23"/>
      <c r="J661" s="200"/>
      <c r="K661" s="200"/>
      <c r="L661" s="200"/>
      <c r="N661" s="24"/>
      <c r="P661" s="24"/>
      <c r="Q661" s="23"/>
      <c r="R661" s="24"/>
      <c r="S661" s="24"/>
      <c r="T661" s="24"/>
      <c r="U661" s="24"/>
    </row>
    <row r="662" spans="5:21" ht="12.75">
      <c r="E662" s="499"/>
      <c r="F662" s="24"/>
      <c r="H662" s="23"/>
      <c r="J662" s="200"/>
      <c r="K662" s="200"/>
      <c r="L662" s="200"/>
      <c r="N662" s="24"/>
      <c r="P662" s="24"/>
      <c r="Q662" s="23"/>
      <c r="R662" s="24"/>
      <c r="S662" s="24"/>
      <c r="T662" s="24"/>
      <c r="U662" s="24"/>
    </row>
    <row r="663" spans="5:21" ht="12.75">
      <c r="E663" s="499"/>
      <c r="F663" s="24"/>
      <c r="H663" s="23"/>
      <c r="J663" s="200"/>
      <c r="K663" s="200"/>
      <c r="L663" s="200"/>
      <c r="N663" s="24"/>
      <c r="P663" s="24"/>
      <c r="Q663" s="23"/>
      <c r="R663" s="24"/>
      <c r="S663" s="24"/>
      <c r="T663" s="24"/>
      <c r="U663" s="24"/>
    </row>
    <row r="664" spans="5:21" ht="12.75">
      <c r="E664" s="499"/>
      <c r="F664" s="24"/>
      <c r="H664" s="23"/>
      <c r="J664" s="200"/>
      <c r="K664" s="200"/>
      <c r="L664" s="200"/>
      <c r="N664" s="24"/>
      <c r="P664" s="24"/>
      <c r="Q664" s="23"/>
      <c r="R664" s="24"/>
      <c r="S664" s="24"/>
      <c r="T664" s="24"/>
      <c r="U664" s="24"/>
    </row>
    <row r="665" spans="5:21" ht="12.75">
      <c r="E665" s="499"/>
      <c r="F665" s="24"/>
      <c r="H665" s="23"/>
      <c r="J665" s="200"/>
      <c r="K665" s="200"/>
      <c r="L665" s="200"/>
      <c r="N665" s="24"/>
      <c r="P665" s="24"/>
      <c r="Q665" s="23"/>
      <c r="R665" s="24"/>
      <c r="S665" s="24"/>
      <c r="T665" s="24"/>
      <c r="U665" s="24"/>
    </row>
    <row r="666" spans="5:21" ht="12.75">
      <c r="E666" s="499"/>
      <c r="F666" s="24"/>
      <c r="H666" s="23"/>
      <c r="J666" s="200"/>
      <c r="K666" s="200"/>
      <c r="L666" s="200"/>
      <c r="N666" s="24"/>
      <c r="P666" s="24"/>
      <c r="Q666" s="23"/>
      <c r="R666" s="24"/>
      <c r="S666" s="24"/>
      <c r="T666" s="24"/>
      <c r="U666" s="24"/>
    </row>
    <row r="667" spans="5:21" ht="12.75">
      <c r="E667" s="499"/>
      <c r="F667" s="24"/>
      <c r="H667" s="23"/>
      <c r="J667" s="200"/>
      <c r="K667" s="200"/>
      <c r="L667" s="200"/>
      <c r="N667" s="24"/>
      <c r="P667" s="24"/>
      <c r="Q667" s="23"/>
      <c r="R667" s="24"/>
      <c r="S667" s="24"/>
      <c r="T667" s="24"/>
      <c r="U667" s="24"/>
    </row>
    <row r="668" spans="5:21" ht="12.75">
      <c r="E668" s="499"/>
      <c r="F668" s="24"/>
      <c r="H668" s="23"/>
      <c r="J668" s="200"/>
      <c r="K668" s="200"/>
      <c r="L668" s="200"/>
      <c r="N668" s="24"/>
      <c r="P668" s="24"/>
      <c r="Q668" s="23"/>
      <c r="R668" s="24"/>
      <c r="S668" s="24"/>
      <c r="T668" s="24"/>
      <c r="U668" s="24"/>
    </row>
    <row r="669" spans="5:21" ht="12.75">
      <c r="E669" s="499"/>
      <c r="F669" s="24"/>
      <c r="H669" s="23"/>
      <c r="J669" s="200"/>
      <c r="K669" s="200"/>
      <c r="L669" s="200"/>
      <c r="N669" s="24"/>
      <c r="P669" s="24"/>
      <c r="Q669" s="23"/>
      <c r="R669" s="24"/>
      <c r="S669" s="24"/>
      <c r="T669" s="24"/>
      <c r="U669" s="24"/>
    </row>
    <row r="670" spans="5:21" ht="12.75">
      <c r="E670" s="499"/>
      <c r="F670" s="24"/>
      <c r="H670" s="23"/>
      <c r="J670" s="200"/>
      <c r="K670" s="200"/>
      <c r="L670" s="200"/>
      <c r="N670" s="24"/>
      <c r="P670" s="24"/>
      <c r="Q670" s="23"/>
      <c r="R670" s="24"/>
      <c r="S670" s="24"/>
      <c r="T670" s="24"/>
      <c r="U670" s="24"/>
    </row>
    <row r="671" spans="5:21" ht="12.75">
      <c r="E671" s="499"/>
      <c r="F671" s="24"/>
      <c r="H671" s="23"/>
      <c r="J671" s="200"/>
      <c r="K671" s="200"/>
      <c r="L671" s="200"/>
      <c r="N671" s="24"/>
      <c r="P671" s="24"/>
      <c r="Q671" s="23"/>
      <c r="R671" s="24"/>
      <c r="S671" s="24"/>
      <c r="T671" s="24"/>
      <c r="U671" s="24"/>
    </row>
    <row r="672" spans="5:21" ht="12.75">
      <c r="E672" s="499"/>
      <c r="F672" s="24"/>
      <c r="H672" s="23"/>
      <c r="J672" s="200"/>
      <c r="K672" s="200"/>
      <c r="L672" s="200"/>
      <c r="N672" s="24"/>
      <c r="P672" s="24"/>
      <c r="Q672" s="23"/>
      <c r="R672" s="24"/>
      <c r="S672" s="24"/>
      <c r="T672" s="24"/>
      <c r="U672" s="24"/>
    </row>
    <row r="673" spans="5:21" ht="12.75">
      <c r="E673" s="499"/>
      <c r="F673" s="24"/>
      <c r="H673" s="23"/>
      <c r="J673" s="200"/>
      <c r="K673" s="200"/>
      <c r="L673" s="200"/>
      <c r="N673" s="24"/>
      <c r="P673" s="24"/>
      <c r="Q673" s="23"/>
      <c r="R673" s="24"/>
      <c r="S673" s="24"/>
      <c r="T673" s="24"/>
      <c r="U673" s="24"/>
    </row>
    <row r="674" spans="5:21" ht="12.75">
      <c r="E674" s="499"/>
      <c r="F674" s="24"/>
      <c r="H674" s="23"/>
      <c r="J674" s="200"/>
      <c r="K674" s="200"/>
      <c r="L674" s="200"/>
      <c r="N674" s="24"/>
      <c r="P674" s="24"/>
      <c r="Q674" s="23"/>
      <c r="R674" s="24"/>
      <c r="S674" s="24"/>
      <c r="T674" s="24"/>
      <c r="U674" s="24"/>
    </row>
    <row r="675" spans="5:21" ht="12.75">
      <c r="E675" s="499"/>
      <c r="F675" s="24"/>
      <c r="H675" s="23"/>
      <c r="J675" s="200"/>
      <c r="K675" s="200"/>
      <c r="L675" s="200"/>
      <c r="N675" s="24"/>
      <c r="P675" s="24"/>
      <c r="Q675" s="23"/>
      <c r="R675" s="24"/>
      <c r="S675" s="24"/>
      <c r="T675" s="24"/>
      <c r="U675" s="24"/>
    </row>
    <row r="676" spans="5:21" ht="12.75">
      <c r="E676" s="499"/>
      <c r="F676" s="24"/>
      <c r="H676" s="23"/>
      <c r="J676" s="200"/>
      <c r="K676" s="200"/>
      <c r="L676" s="200"/>
      <c r="N676" s="24"/>
      <c r="P676" s="24"/>
      <c r="Q676" s="23"/>
      <c r="R676" s="24"/>
      <c r="S676" s="24"/>
      <c r="T676" s="24"/>
      <c r="U676" s="24"/>
    </row>
    <row r="677" spans="5:21" ht="12.75">
      <c r="E677" s="499"/>
      <c r="F677" s="24"/>
      <c r="H677" s="23"/>
      <c r="J677" s="200"/>
      <c r="K677" s="200"/>
      <c r="L677" s="200"/>
      <c r="N677" s="24"/>
      <c r="P677" s="24"/>
      <c r="Q677" s="23"/>
      <c r="R677" s="24"/>
      <c r="S677" s="24"/>
      <c r="T677" s="24"/>
      <c r="U677" s="24"/>
    </row>
    <row r="678" spans="5:21" ht="12.75">
      <c r="E678" s="499"/>
      <c r="F678" s="24"/>
      <c r="H678" s="23"/>
      <c r="J678" s="200"/>
      <c r="K678" s="200"/>
      <c r="L678" s="200"/>
      <c r="N678" s="24"/>
      <c r="P678" s="24"/>
      <c r="Q678" s="23"/>
      <c r="R678" s="24"/>
      <c r="S678" s="24"/>
      <c r="T678" s="24"/>
      <c r="U678" s="24"/>
    </row>
    <row r="679" spans="5:21" ht="12.75">
      <c r="E679" s="499"/>
      <c r="F679" s="24"/>
      <c r="H679" s="23"/>
      <c r="J679" s="200"/>
      <c r="K679" s="200"/>
      <c r="L679" s="200"/>
      <c r="N679" s="24"/>
      <c r="P679" s="24"/>
      <c r="Q679" s="23"/>
      <c r="R679" s="24"/>
      <c r="S679" s="24"/>
      <c r="T679" s="24"/>
      <c r="U679" s="24"/>
    </row>
    <row r="680" spans="5:21" ht="12.75">
      <c r="E680" s="499"/>
      <c r="F680" s="24"/>
      <c r="H680" s="23"/>
      <c r="J680" s="200"/>
      <c r="K680" s="200"/>
      <c r="L680" s="200"/>
      <c r="N680" s="24"/>
      <c r="P680" s="24"/>
      <c r="Q680" s="23"/>
      <c r="R680" s="24"/>
      <c r="S680" s="24"/>
      <c r="T680" s="24"/>
      <c r="U680" s="24"/>
    </row>
    <row r="681" spans="5:21" ht="12.75">
      <c r="E681" s="499"/>
      <c r="F681" s="24"/>
      <c r="H681" s="23"/>
      <c r="J681" s="200"/>
      <c r="K681" s="200"/>
      <c r="L681" s="200"/>
      <c r="N681" s="24"/>
      <c r="P681" s="24"/>
      <c r="Q681" s="23"/>
      <c r="R681" s="24"/>
      <c r="S681" s="24"/>
      <c r="T681" s="24"/>
      <c r="U681" s="24"/>
    </row>
    <row r="682" spans="5:21" ht="12.75">
      <c r="E682" s="499"/>
      <c r="F682" s="24"/>
      <c r="H682" s="23"/>
      <c r="J682" s="200"/>
      <c r="K682" s="200"/>
      <c r="L682" s="200"/>
      <c r="N682" s="24"/>
      <c r="P682" s="24"/>
      <c r="Q682" s="23"/>
      <c r="R682" s="24"/>
      <c r="S682" s="24"/>
      <c r="T682" s="24"/>
      <c r="U682" s="24"/>
    </row>
    <row r="683" spans="5:21" ht="12.75">
      <c r="E683" s="499"/>
      <c r="F683" s="24"/>
      <c r="H683" s="23"/>
      <c r="J683" s="200"/>
      <c r="K683" s="200"/>
      <c r="L683" s="200"/>
      <c r="N683" s="24"/>
      <c r="P683" s="24"/>
      <c r="Q683" s="23"/>
      <c r="R683" s="24"/>
      <c r="S683" s="24"/>
      <c r="T683" s="24"/>
      <c r="U683" s="24"/>
    </row>
    <row r="684" spans="5:21" ht="12.75">
      <c r="E684" s="499"/>
      <c r="F684" s="24"/>
      <c r="H684" s="23"/>
      <c r="J684" s="200"/>
      <c r="K684" s="200"/>
      <c r="L684" s="200"/>
      <c r="N684" s="24"/>
      <c r="P684" s="24"/>
      <c r="Q684" s="23"/>
      <c r="R684" s="24"/>
      <c r="S684" s="24"/>
      <c r="T684" s="24"/>
      <c r="U684" s="24"/>
    </row>
    <row r="685" spans="5:21" ht="12.75">
      <c r="E685" s="499"/>
      <c r="F685" s="24"/>
      <c r="H685" s="23"/>
      <c r="J685" s="200"/>
      <c r="K685" s="200"/>
      <c r="L685" s="200"/>
      <c r="N685" s="24"/>
      <c r="P685" s="24"/>
      <c r="Q685" s="23"/>
      <c r="R685" s="24"/>
      <c r="S685" s="24"/>
      <c r="T685" s="24"/>
      <c r="U685" s="24"/>
    </row>
    <row r="686" spans="5:21" ht="12.75">
      <c r="E686" s="499"/>
      <c r="F686" s="24"/>
      <c r="H686" s="23"/>
      <c r="J686" s="200"/>
      <c r="K686" s="200"/>
      <c r="L686" s="200"/>
      <c r="N686" s="24"/>
      <c r="P686" s="24"/>
      <c r="Q686" s="23"/>
      <c r="R686" s="24"/>
      <c r="S686" s="24"/>
      <c r="T686" s="24"/>
      <c r="U686" s="24"/>
    </row>
    <row r="687" spans="5:21" ht="12.75">
      <c r="E687" s="499"/>
      <c r="F687" s="24"/>
      <c r="H687" s="23"/>
      <c r="J687" s="200"/>
      <c r="K687" s="200"/>
      <c r="L687" s="200"/>
      <c r="N687" s="24"/>
      <c r="P687" s="24"/>
      <c r="Q687" s="23"/>
      <c r="R687" s="24"/>
      <c r="S687" s="24"/>
      <c r="T687" s="24"/>
      <c r="U687" s="24"/>
    </row>
    <row r="688" spans="5:21" ht="12.75">
      <c r="E688" s="499"/>
      <c r="F688" s="24"/>
      <c r="H688" s="23"/>
      <c r="J688" s="200"/>
      <c r="K688" s="200"/>
      <c r="L688" s="200"/>
      <c r="N688" s="24"/>
      <c r="P688" s="24"/>
      <c r="Q688" s="23"/>
      <c r="R688" s="24"/>
      <c r="S688" s="24"/>
      <c r="T688" s="24"/>
      <c r="U688" s="24"/>
    </row>
    <row r="689" spans="5:21" ht="12.75">
      <c r="E689" s="499"/>
      <c r="F689" s="24"/>
      <c r="H689" s="23"/>
      <c r="J689" s="200"/>
      <c r="K689" s="200"/>
      <c r="L689" s="200"/>
      <c r="N689" s="24"/>
      <c r="P689" s="24"/>
      <c r="Q689" s="23"/>
      <c r="R689" s="24"/>
      <c r="S689" s="24"/>
      <c r="T689" s="24"/>
      <c r="U689" s="24"/>
    </row>
    <row r="690" spans="5:21" ht="12.75">
      <c r="E690" s="499"/>
      <c r="F690" s="24"/>
      <c r="H690" s="23"/>
      <c r="J690" s="200"/>
      <c r="K690" s="200"/>
      <c r="L690" s="200"/>
      <c r="N690" s="24"/>
      <c r="P690" s="24"/>
      <c r="Q690" s="23"/>
      <c r="R690" s="24"/>
      <c r="S690" s="24"/>
      <c r="T690" s="24"/>
      <c r="U690" s="24"/>
    </row>
    <row r="691" spans="5:21" ht="12.75">
      <c r="E691" s="499"/>
      <c r="F691" s="24"/>
      <c r="H691" s="23"/>
      <c r="J691" s="200"/>
      <c r="K691" s="200"/>
      <c r="L691" s="200"/>
      <c r="N691" s="24"/>
      <c r="P691" s="24"/>
      <c r="Q691" s="23"/>
      <c r="R691" s="24"/>
      <c r="S691" s="24"/>
      <c r="T691" s="24"/>
      <c r="U691" s="24"/>
    </row>
    <row r="692" spans="5:21" ht="12.75">
      <c r="E692" s="499"/>
      <c r="F692" s="24"/>
      <c r="H692" s="23"/>
      <c r="J692" s="200"/>
      <c r="K692" s="200"/>
      <c r="L692" s="200"/>
      <c r="N692" s="24"/>
      <c r="P692" s="24"/>
      <c r="Q692" s="23"/>
      <c r="R692" s="24"/>
      <c r="S692" s="24"/>
      <c r="T692" s="24"/>
      <c r="U692" s="24"/>
    </row>
    <row r="693" spans="5:21" ht="12.75">
      <c r="E693" s="499"/>
      <c r="F693" s="24"/>
      <c r="H693" s="23"/>
      <c r="J693" s="200"/>
      <c r="K693" s="200"/>
      <c r="L693" s="200"/>
      <c r="N693" s="24"/>
      <c r="P693" s="24"/>
      <c r="Q693" s="23"/>
      <c r="R693" s="24"/>
      <c r="S693" s="24"/>
      <c r="T693" s="24"/>
      <c r="U693" s="24"/>
    </row>
    <row r="694" spans="5:21" ht="12.75">
      <c r="E694" s="499"/>
      <c r="F694" s="24"/>
      <c r="H694" s="23"/>
      <c r="J694" s="200"/>
      <c r="K694" s="200"/>
      <c r="L694" s="200"/>
      <c r="N694" s="24"/>
      <c r="P694" s="24"/>
      <c r="Q694" s="23"/>
      <c r="R694" s="24"/>
      <c r="S694" s="24"/>
      <c r="T694" s="24"/>
      <c r="U694" s="24"/>
    </row>
    <row r="695" spans="5:21" ht="12.75">
      <c r="E695" s="499"/>
      <c r="F695" s="24"/>
      <c r="H695" s="23"/>
      <c r="J695" s="200"/>
      <c r="K695" s="200"/>
      <c r="L695" s="200"/>
      <c r="N695" s="24"/>
      <c r="P695" s="24"/>
      <c r="Q695" s="23"/>
      <c r="R695" s="24"/>
      <c r="S695" s="24"/>
      <c r="T695" s="24"/>
      <c r="U695" s="24"/>
    </row>
    <row r="696" spans="5:21" ht="12.75">
      <c r="E696" s="499"/>
      <c r="F696" s="24"/>
      <c r="H696" s="23"/>
      <c r="J696" s="200"/>
      <c r="K696" s="200"/>
      <c r="L696" s="200"/>
      <c r="N696" s="24"/>
      <c r="P696" s="24"/>
      <c r="Q696" s="23"/>
      <c r="R696" s="24"/>
      <c r="S696" s="24"/>
      <c r="T696" s="24"/>
      <c r="U696" s="24"/>
    </row>
    <row r="697" spans="5:21" ht="12.75">
      <c r="E697" s="499"/>
      <c r="F697" s="24"/>
      <c r="H697" s="23"/>
      <c r="J697" s="200"/>
      <c r="K697" s="200"/>
      <c r="L697" s="200"/>
      <c r="N697" s="24"/>
      <c r="P697" s="24"/>
      <c r="Q697" s="23"/>
      <c r="R697" s="24"/>
      <c r="S697" s="24"/>
      <c r="T697" s="24"/>
      <c r="U697" s="24"/>
    </row>
    <row r="698" spans="5:21" ht="12.75">
      <c r="E698" s="499"/>
      <c r="F698" s="24"/>
      <c r="H698" s="23"/>
      <c r="J698" s="200"/>
      <c r="K698" s="200"/>
      <c r="L698" s="200"/>
      <c r="N698" s="24"/>
      <c r="P698" s="24"/>
      <c r="Q698" s="23"/>
      <c r="R698" s="24"/>
      <c r="S698" s="24"/>
      <c r="T698" s="24"/>
      <c r="U698" s="24"/>
    </row>
    <row r="699" spans="5:21" ht="12.75">
      <c r="E699" s="499"/>
      <c r="F699" s="24"/>
      <c r="H699" s="23"/>
      <c r="J699" s="200"/>
      <c r="K699" s="200"/>
      <c r="L699" s="200"/>
      <c r="N699" s="24"/>
      <c r="P699" s="24"/>
      <c r="Q699" s="23"/>
      <c r="R699" s="24"/>
      <c r="S699" s="24"/>
      <c r="T699" s="24"/>
      <c r="U699" s="24"/>
    </row>
    <row r="700" spans="5:21" ht="12.75">
      <c r="E700" s="499"/>
      <c r="F700" s="24"/>
      <c r="H700" s="23"/>
      <c r="J700" s="200"/>
      <c r="K700" s="200"/>
      <c r="L700" s="200"/>
      <c r="N700" s="24"/>
      <c r="P700" s="24"/>
      <c r="Q700" s="23"/>
      <c r="R700" s="24"/>
      <c r="S700" s="24"/>
      <c r="T700" s="24"/>
      <c r="U700" s="24"/>
    </row>
    <row r="701" spans="5:21" ht="12.75">
      <c r="E701" s="499"/>
      <c r="F701" s="24"/>
      <c r="H701" s="23"/>
      <c r="J701" s="200"/>
      <c r="K701" s="200"/>
      <c r="L701" s="200"/>
      <c r="N701" s="24"/>
      <c r="P701" s="24"/>
      <c r="Q701" s="23"/>
      <c r="R701" s="24"/>
      <c r="S701" s="24"/>
      <c r="T701" s="24"/>
      <c r="U701" s="24"/>
    </row>
    <row r="702" spans="5:21" ht="12.75">
      <c r="E702" s="499"/>
      <c r="F702" s="24"/>
      <c r="H702" s="23"/>
      <c r="J702" s="200"/>
      <c r="K702" s="200"/>
      <c r="L702" s="200"/>
      <c r="N702" s="24"/>
      <c r="P702" s="24"/>
      <c r="Q702" s="23"/>
      <c r="R702" s="24"/>
      <c r="S702" s="24"/>
      <c r="T702" s="24"/>
      <c r="U702" s="24"/>
    </row>
    <row r="703" spans="5:21" ht="12.75">
      <c r="E703" s="499"/>
      <c r="F703" s="24"/>
      <c r="H703" s="23"/>
      <c r="J703" s="200"/>
      <c r="K703" s="200"/>
      <c r="L703" s="200"/>
      <c r="N703" s="24"/>
      <c r="P703" s="24"/>
      <c r="Q703" s="23"/>
      <c r="R703" s="24"/>
      <c r="S703" s="24"/>
      <c r="T703" s="24"/>
      <c r="U703" s="24"/>
    </row>
    <row r="704" spans="5:21" ht="12.75">
      <c r="E704" s="499"/>
      <c r="F704" s="24"/>
      <c r="H704" s="23"/>
      <c r="J704" s="200"/>
      <c r="K704" s="200"/>
      <c r="L704" s="200"/>
      <c r="N704" s="24"/>
      <c r="P704" s="24"/>
      <c r="Q704" s="23"/>
      <c r="R704" s="24"/>
      <c r="S704" s="24"/>
      <c r="T704" s="24"/>
      <c r="U704" s="24"/>
    </row>
    <row r="705" spans="5:21" ht="12.75">
      <c r="E705" s="499"/>
      <c r="F705" s="24"/>
      <c r="H705" s="23"/>
      <c r="J705" s="200"/>
      <c r="K705" s="200"/>
      <c r="L705" s="200"/>
      <c r="N705" s="24"/>
      <c r="P705" s="24"/>
      <c r="Q705" s="23"/>
      <c r="R705" s="24"/>
      <c r="S705" s="24"/>
      <c r="T705" s="24"/>
      <c r="U705" s="24"/>
    </row>
    <row r="706" spans="5:21" ht="12.75">
      <c r="E706" s="499"/>
      <c r="F706" s="24"/>
      <c r="H706" s="23"/>
      <c r="J706" s="200"/>
      <c r="K706" s="200"/>
      <c r="L706" s="200"/>
      <c r="N706" s="24"/>
      <c r="P706" s="24"/>
      <c r="Q706" s="23"/>
      <c r="R706" s="24"/>
      <c r="S706" s="24"/>
      <c r="T706" s="24"/>
      <c r="U706" s="24"/>
    </row>
    <row r="707" spans="5:21" ht="12.75">
      <c r="E707" s="499"/>
      <c r="F707" s="24"/>
      <c r="H707" s="23"/>
      <c r="J707" s="200"/>
      <c r="K707" s="200"/>
      <c r="L707" s="200"/>
      <c r="N707" s="24"/>
      <c r="P707" s="24"/>
      <c r="Q707" s="23"/>
      <c r="R707" s="24"/>
      <c r="S707" s="24"/>
      <c r="T707" s="24"/>
      <c r="U707" s="24"/>
    </row>
    <row r="708" spans="5:21" ht="12.75">
      <c r="E708" s="499"/>
      <c r="F708" s="24"/>
      <c r="H708" s="23"/>
      <c r="J708" s="200"/>
      <c r="K708" s="200"/>
      <c r="L708" s="200"/>
      <c r="N708" s="24"/>
      <c r="P708" s="24"/>
      <c r="Q708" s="23"/>
      <c r="R708" s="24"/>
      <c r="S708" s="24"/>
      <c r="T708" s="24"/>
      <c r="U708" s="24"/>
    </row>
    <row r="709" spans="5:21" ht="12.75">
      <c r="E709" s="499"/>
      <c r="F709" s="24"/>
      <c r="H709" s="23"/>
      <c r="J709" s="200"/>
      <c r="K709" s="200"/>
      <c r="L709" s="200"/>
      <c r="N709" s="24"/>
      <c r="P709" s="24"/>
      <c r="Q709" s="23"/>
      <c r="R709" s="24"/>
      <c r="S709" s="24"/>
      <c r="T709" s="24"/>
      <c r="U709" s="24"/>
    </row>
    <row r="710" spans="5:21" ht="12.75">
      <c r="E710" s="499"/>
      <c r="F710" s="24"/>
      <c r="H710" s="23"/>
      <c r="J710" s="200"/>
      <c r="K710" s="200"/>
      <c r="L710" s="200"/>
      <c r="N710" s="24"/>
      <c r="P710" s="24"/>
      <c r="Q710" s="23"/>
      <c r="R710" s="24"/>
      <c r="S710" s="24"/>
      <c r="T710" s="24"/>
      <c r="U710" s="24"/>
    </row>
    <row r="711" spans="5:21" ht="12.75">
      <c r="E711" s="499"/>
      <c r="F711" s="24"/>
      <c r="H711" s="23"/>
      <c r="J711" s="200"/>
      <c r="K711" s="200"/>
      <c r="L711" s="200"/>
      <c r="N711" s="24"/>
      <c r="P711" s="24"/>
      <c r="Q711" s="23"/>
      <c r="R711" s="24"/>
      <c r="S711" s="24"/>
      <c r="T711" s="24"/>
      <c r="U711" s="24"/>
    </row>
    <row r="712" spans="5:21" ht="12.75">
      <c r="E712" s="499"/>
      <c r="F712" s="24"/>
      <c r="H712" s="23"/>
      <c r="J712" s="200"/>
      <c r="K712" s="200"/>
      <c r="L712" s="200"/>
      <c r="N712" s="24"/>
      <c r="P712" s="24"/>
      <c r="Q712" s="23"/>
      <c r="R712" s="24"/>
      <c r="S712" s="24"/>
      <c r="T712" s="24"/>
      <c r="U712" s="24"/>
    </row>
    <row r="713" spans="5:21" ht="12.75">
      <c r="E713" s="499"/>
      <c r="F713" s="24"/>
      <c r="H713" s="23"/>
      <c r="J713" s="200"/>
      <c r="K713" s="200"/>
      <c r="L713" s="200"/>
      <c r="N713" s="24"/>
      <c r="P713" s="24"/>
      <c r="Q713" s="23"/>
      <c r="R713" s="24"/>
      <c r="S713" s="24"/>
      <c r="T713" s="24"/>
      <c r="U713" s="24"/>
    </row>
    <row r="714" spans="5:21" ht="12.75">
      <c r="E714" s="499"/>
      <c r="F714" s="24"/>
      <c r="H714" s="23"/>
      <c r="J714" s="200"/>
      <c r="K714" s="200"/>
      <c r="L714" s="200"/>
      <c r="N714" s="24"/>
      <c r="P714" s="24"/>
      <c r="Q714" s="23"/>
      <c r="R714" s="24"/>
      <c r="S714" s="24"/>
      <c r="T714" s="24"/>
      <c r="U714" s="24"/>
    </row>
    <row r="715" spans="5:21" ht="12.75">
      <c r="E715" s="499"/>
      <c r="F715" s="24"/>
      <c r="H715" s="23"/>
      <c r="J715" s="200"/>
      <c r="K715" s="200"/>
      <c r="L715" s="200"/>
      <c r="N715" s="24"/>
      <c r="P715" s="24"/>
      <c r="Q715" s="23"/>
      <c r="R715" s="24"/>
      <c r="S715" s="24"/>
      <c r="T715" s="24"/>
      <c r="U715" s="24"/>
    </row>
    <row r="716" spans="5:21" ht="12.75">
      <c r="E716" s="499"/>
      <c r="F716" s="24"/>
      <c r="H716" s="23"/>
      <c r="J716" s="200"/>
      <c r="K716" s="200"/>
      <c r="L716" s="200"/>
      <c r="N716" s="24"/>
      <c r="P716" s="24"/>
      <c r="Q716" s="23"/>
      <c r="R716" s="24"/>
      <c r="S716" s="24"/>
      <c r="T716" s="24"/>
      <c r="U716" s="24"/>
    </row>
    <row r="717" spans="5:21" ht="12.75">
      <c r="E717" s="499"/>
      <c r="F717" s="24"/>
      <c r="H717" s="23"/>
      <c r="J717" s="200"/>
      <c r="K717" s="200"/>
      <c r="L717" s="200"/>
      <c r="N717" s="24"/>
      <c r="P717" s="24"/>
      <c r="Q717" s="23"/>
      <c r="R717" s="24"/>
      <c r="S717" s="24"/>
      <c r="T717" s="24"/>
      <c r="U717" s="24"/>
    </row>
    <row r="718" spans="5:21" ht="12.75">
      <c r="E718" s="499"/>
      <c r="F718" s="24"/>
      <c r="H718" s="23"/>
      <c r="J718" s="200"/>
      <c r="K718" s="200"/>
      <c r="L718" s="200"/>
      <c r="N718" s="24"/>
      <c r="P718" s="24"/>
      <c r="Q718" s="23"/>
      <c r="R718" s="24"/>
      <c r="S718" s="24"/>
      <c r="T718" s="24"/>
      <c r="U718" s="24"/>
    </row>
    <row r="719" spans="5:21" ht="12.75">
      <c r="E719" s="499"/>
      <c r="F719" s="24"/>
      <c r="H719" s="23"/>
      <c r="J719" s="200"/>
      <c r="K719" s="200"/>
      <c r="L719" s="200"/>
      <c r="N719" s="24"/>
      <c r="P719" s="24"/>
      <c r="Q719" s="23"/>
      <c r="R719" s="24"/>
      <c r="S719" s="24"/>
      <c r="T719" s="24"/>
      <c r="U719" s="24"/>
    </row>
    <row r="720" spans="5:21" ht="12.75">
      <c r="E720" s="499"/>
      <c r="F720" s="24"/>
      <c r="H720" s="23"/>
      <c r="J720" s="200"/>
      <c r="K720" s="200"/>
      <c r="L720" s="200"/>
      <c r="N720" s="24"/>
      <c r="P720" s="24"/>
      <c r="Q720" s="23"/>
      <c r="R720" s="24"/>
      <c r="S720" s="24"/>
      <c r="T720" s="24"/>
      <c r="U720" s="24"/>
    </row>
    <row r="721" spans="5:21" ht="12.75">
      <c r="E721" s="499"/>
      <c r="F721" s="24"/>
      <c r="H721" s="23"/>
      <c r="J721" s="200"/>
      <c r="K721" s="200"/>
      <c r="L721" s="200"/>
      <c r="N721" s="24"/>
      <c r="P721" s="24"/>
      <c r="Q721" s="23"/>
      <c r="R721" s="24"/>
      <c r="S721" s="24"/>
      <c r="T721" s="24"/>
      <c r="U721" s="24"/>
    </row>
    <row r="722" spans="5:21" ht="12.75">
      <c r="E722" s="499"/>
      <c r="F722" s="24"/>
      <c r="H722" s="23"/>
      <c r="J722" s="200"/>
      <c r="K722" s="200"/>
      <c r="L722" s="200"/>
      <c r="N722" s="24"/>
      <c r="P722" s="24"/>
      <c r="Q722" s="23"/>
      <c r="R722" s="24"/>
      <c r="S722" s="24"/>
      <c r="T722" s="24"/>
      <c r="U722" s="24"/>
    </row>
    <row r="723" spans="5:21" ht="12.75">
      <c r="E723" s="499"/>
      <c r="F723" s="24"/>
      <c r="H723" s="23"/>
      <c r="J723" s="200"/>
      <c r="K723" s="200"/>
      <c r="L723" s="200"/>
      <c r="N723" s="24"/>
      <c r="P723" s="24"/>
      <c r="Q723" s="23"/>
      <c r="R723" s="24"/>
      <c r="S723" s="24"/>
      <c r="T723" s="24"/>
      <c r="U723" s="24"/>
    </row>
    <row r="724" spans="5:21" ht="12.75">
      <c r="E724" s="499"/>
      <c r="F724" s="24"/>
      <c r="H724" s="23"/>
      <c r="J724" s="200"/>
      <c r="K724" s="200"/>
      <c r="L724" s="200"/>
      <c r="N724" s="24"/>
      <c r="P724" s="24"/>
      <c r="Q724" s="23"/>
      <c r="R724" s="24"/>
      <c r="S724" s="24"/>
      <c r="T724" s="24"/>
      <c r="U724" s="24"/>
    </row>
    <row r="725" spans="5:21" ht="12.75">
      <c r="E725" s="499"/>
      <c r="F725" s="24"/>
      <c r="H725" s="23"/>
      <c r="J725" s="200"/>
      <c r="K725" s="200"/>
      <c r="L725" s="200"/>
      <c r="N725" s="24"/>
      <c r="P725" s="24"/>
      <c r="Q725" s="23"/>
      <c r="R725" s="24"/>
      <c r="S725" s="24"/>
      <c r="T725" s="24"/>
      <c r="U725" s="24"/>
    </row>
    <row r="726" spans="5:21" ht="12.75">
      <c r="E726" s="499"/>
      <c r="F726" s="24"/>
      <c r="H726" s="23"/>
      <c r="J726" s="200"/>
      <c r="K726" s="200"/>
      <c r="L726" s="200"/>
      <c r="N726" s="24"/>
      <c r="P726" s="24"/>
      <c r="Q726" s="23"/>
      <c r="R726" s="24"/>
      <c r="S726" s="24"/>
      <c r="T726" s="24"/>
      <c r="U726" s="24"/>
    </row>
    <row r="727" spans="5:21" ht="12.75">
      <c r="E727" s="499"/>
      <c r="F727" s="24"/>
      <c r="H727" s="23"/>
      <c r="J727" s="200"/>
      <c r="K727" s="200"/>
      <c r="L727" s="200"/>
      <c r="N727" s="24"/>
      <c r="P727" s="24"/>
      <c r="Q727" s="23"/>
      <c r="R727" s="24"/>
      <c r="S727" s="24"/>
      <c r="T727" s="24"/>
      <c r="U727" s="24"/>
    </row>
    <row r="728" spans="5:21" ht="12.75">
      <c r="E728" s="499"/>
      <c r="F728" s="24"/>
      <c r="H728" s="23"/>
      <c r="J728" s="200"/>
      <c r="K728" s="200"/>
      <c r="L728" s="200"/>
      <c r="N728" s="24"/>
      <c r="P728" s="24"/>
      <c r="Q728" s="23"/>
      <c r="R728" s="24"/>
      <c r="S728" s="24"/>
      <c r="T728" s="24"/>
      <c r="U728" s="24"/>
    </row>
    <row r="729" spans="5:21" ht="12.75">
      <c r="E729" s="499"/>
      <c r="F729" s="24"/>
      <c r="H729" s="23"/>
      <c r="J729" s="200"/>
      <c r="K729" s="200"/>
      <c r="L729" s="200"/>
      <c r="N729" s="24"/>
      <c r="P729" s="24"/>
      <c r="Q729" s="23"/>
      <c r="R729" s="24"/>
      <c r="S729" s="24"/>
      <c r="T729" s="24"/>
      <c r="U729" s="24"/>
    </row>
    <row r="730" spans="5:21" ht="12.75">
      <c r="E730" s="499"/>
      <c r="F730" s="24"/>
      <c r="H730" s="23"/>
      <c r="J730" s="200"/>
      <c r="K730" s="200"/>
      <c r="L730" s="200"/>
      <c r="N730" s="24"/>
      <c r="P730" s="24"/>
      <c r="Q730" s="23"/>
      <c r="R730" s="24"/>
      <c r="S730" s="24"/>
      <c r="T730" s="24"/>
      <c r="U730" s="24"/>
    </row>
    <row r="731" spans="5:21" ht="12.75">
      <c r="E731" s="499"/>
      <c r="F731" s="24"/>
      <c r="H731" s="23"/>
      <c r="J731" s="200"/>
      <c r="K731" s="200"/>
      <c r="L731" s="200"/>
      <c r="N731" s="24"/>
      <c r="P731" s="24"/>
      <c r="Q731" s="23"/>
      <c r="R731" s="24"/>
      <c r="S731" s="24"/>
      <c r="T731" s="24"/>
      <c r="U731" s="24"/>
    </row>
    <row r="732" spans="5:21" ht="12.75">
      <c r="E732" s="499"/>
      <c r="F732" s="24"/>
      <c r="H732" s="23"/>
      <c r="J732" s="200"/>
      <c r="K732" s="200"/>
      <c r="L732" s="200"/>
      <c r="N732" s="24"/>
      <c r="P732" s="24"/>
      <c r="Q732" s="23"/>
      <c r="R732" s="24"/>
      <c r="S732" s="24"/>
      <c r="T732" s="24"/>
      <c r="U732" s="24"/>
    </row>
    <row r="733" spans="5:21" ht="12.75">
      <c r="E733" s="499"/>
      <c r="F733" s="24"/>
      <c r="H733" s="23"/>
      <c r="J733" s="200"/>
      <c r="K733" s="200"/>
      <c r="L733" s="200"/>
      <c r="N733" s="24"/>
      <c r="P733" s="24"/>
      <c r="Q733" s="23"/>
      <c r="R733" s="24"/>
      <c r="S733" s="24"/>
      <c r="T733" s="24"/>
      <c r="U733" s="24"/>
    </row>
    <row r="734" spans="5:21" ht="12.75">
      <c r="E734" s="499"/>
      <c r="F734" s="24"/>
      <c r="H734" s="23"/>
      <c r="J734" s="200"/>
      <c r="K734" s="200"/>
      <c r="L734" s="200"/>
      <c r="N734" s="24"/>
      <c r="P734" s="24"/>
      <c r="Q734" s="23"/>
      <c r="R734" s="24"/>
      <c r="S734" s="24"/>
      <c r="T734" s="24"/>
      <c r="U734" s="24"/>
    </row>
    <row r="735" spans="5:21" ht="12.75">
      <c r="E735" s="499"/>
      <c r="F735" s="24"/>
      <c r="H735" s="23"/>
      <c r="J735" s="200"/>
      <c r="K735" s="200"/>
      <c r="L735" s="200"/>
      <c r="N735" s="24"/>
      <c r="P735" s="24"/>
      <c r="Q735" s="23"/>
      <c r="R735" s="24"/>
      <c r="S735" s="24"/>
      <c r="T735" s="24"/>
      <c r="U735" s="24"/>
    </row>
    <row r="736" spans="5:21" ht="12.75">
      <c r="E736" s="499"/>
      <c r="F736" s="24"/>
      <c r="H736" s="23"/>
      <c r="J736" s="200"/>
      <c r="K736" s="200"/>
      <c r="L736" s="200"/>
      <c r="N736" s="24"/>
      <c r="P736" s="24"/>
      <c r="Q736" s="23"/>
      <c r="R736" s="24"/>
      <c r="S736" s="24"/>
      <c r="T736" s="24"/>
      <c r="U736" s="24"/>
    </row>
    <row r="737" spans="5:21" ht="12.75">
      <c r="E737" s="499"/>
      <c r="F737" s="24"/>
      <c r="H737" s="23"/>
      <c r="J737" s="200"/>
      <c r="K737" s="200"/>
      <c r="L737" s="200"/>
      <c r="N737" s="24"/>
      <c r="P737" s="24"/>
      <c r="Q737" s="23"/>
      <c r="R737" s="24"/>
      <c r="S737" s="24"/>
      <c r="T737" s="24"/>
      <c r="U737" s="24"/>
    </row>
    <row r="738" spans="5:21" ht="12.75">
      <c r="E738" s="499"/>
      <c r="F738" s="24"/>
      <c r="H738" s="23"/>
      <c r="J738" s="200"/>
      <c r="K738" s="200"/>
      <c r="L738" s="200"/>
      <c r="N738" s="24"/>
      <c r="P738" s="24"/>
      <c r="Q738" s="23"/>
      <c r="R738" s="24"/>
      <c r="S738" s="24"/>
      <c r="T738" s="24"/>
      <c r="U738" s="24"/>
    </row>
    <row r="739" spans="5:21" ht="12.75">
      <c r="E739" s="499"/>
      <c r="F739" s="24"/>
      <c r="H739" s="23"/>
      <c r="J739" s="200"/>
      <c r="K739" s="200"/>
      <c r="L739" s="200"/>
      <c r="N739" s="24"/>
      <c r="P739" s="24"/>
      <c r="Q739" s="23"/>
      <c r="R739" s="24"/>
      <c r="S739" s="24"/>
      <c r="T739" s="24"/>
      <c r="U739" s="24"/>
    </row>
    <row r="740" spans="5:21" ht="12.75">
      <c r="E740" s="499"/>
      <c r="F740" s="24"/>
      <c r="H740" s="23"/>
      <c r="J740" s="200"/>
      <c r="K740" s="200"/>
      <c r="L740" s="200"/>
      <c r="N740" s="24"/>
      <c r="P740" s="24"/>
      <c r="Q740" s="23"/>
      <c r="R740" s="24"/>
      <c r="S740" s="24"/>
      <c r="T740" s="24"/>
      <c r="U740" s="24"/>
    </row>
    <row r="741" spans="5:21" ht="12.75">
      <c r="E741" s="499"/>
      <c r="F741" s="24"/>
      <c r="H741" s="23"/>
      <c r="J741" s="200"/>
      <c r="K741" s="200"/>
      <c r="L741" s="200"/>
      <c r="N741" s="24"/>
      <c r="P741" s="24"/>
      <c r="Q741" s="23"/>
      <c r="R741" s="24"/>
      <c r="S741" s="24"/>
      <c r="T741" s="24"/>
      <c r="U741" s="24"/>
    </row>
    <row r="742" spans="5:21" ht="12.75">
      <c r="E742" s="499"/>
      <c r="F742" s="24"/>
      <c r="H742" s="23"/>
      <c r="J742" s="200"/>
      <c r="K742" s="200"/>
      <c r="L742" s="200"/>
      <c r="N742" s="24"/>
      <c r="P742" s="24"/>
      <c r="Q742" s="23"/>
      <c r="R742" s="24"/>
      <c r="S742" s="24"/>
      <c r="T742" s="24"/>
      <c r="U742" s="24"/>
    </row>
    <row r="743" spans="5:21" ht="12.75">
      <c r="E743" s="499"/>
      <c r="F743" s="24"/>
      <c r="H743" s="23"/>
      <c r="J743" s="200"/>
      <c r="K743" s="200"/>
      <c r="L743" s="200"/>
      <c r="N743" s="24"/>
      <c r="P743" s="24"/>
      <c r="Q743" s="23"/>
      <c r="R743" s="24"/>
      <c r="S743" s="24"/>
      <c r="T743" s="24"/>
      <c r="U743" s="24"/>
    </row>
    <row r="744" spans="5:21" ht="12.75">
      <c r="E744" s="499"/>
      <c r="F744" s="24"/>
      <c r="H744" s="23"/>
      <c r="J744" s="200"/>
      <c r="K744" s="200"/>
      <c r="L744" s="200"/>
      <c r="N744" s="24"/>
      <c r="P744" s="24"/>
      <c r="Q744" s="23"/>
      <c r="R744" s="24"/>
      <c r="S744" s="24"/>
      <c r="T744" s="24"/>
      <c r="U744" s="24"/>
    </row>
    <row r="745" spans="5:21" ht="12.75">
      <c r="E745" s="499"/>
      <c r="F745" s="24"/>
      <c r="H745" s="23"/>
      <c r="J745" s="200"/>
      <c r="K745" s="200"/>
      <c r="L745" s="200"/>
      <c r="N745" s="24"/>
      <c r="P745" s="24"/>
      <c r="Q745" s="23"/>
      <c r="R745" s="24"/>
      <c r="S745" s="24"/>
      <c r="T745" s="24"/>
      <c r="U745" s="24"/>
    </row>
    <row r="746" spans="5:21" ht="12.75">
      <c r="E746" s="499"/>
      <c r="F746" s="24"/>
      <c r="H746" s="23"/>
      <c r="J746" s="200"/>
      <c r="K746" s="200"/>
      <c r="L746" s="200"/>
      <c r="N746" s="24"/>
      <c r="P746" s="24"/>
      <c r="Q746" s="23"/>
      <c r="R746" s="24"/>
      <c r="S746" s="24"/>
      <c r="T746" s="24"/>
      <c r="U746" s="24"/>
    </row>
    <row r="747" spans="5:21" ht="12.75">
      <c r="E747" s="499"/>
      <c r="F747" s="24"/>
      <c r="H747" s="23"/>
      <c r="J747" s="200"/>
      <c r="K747" s="200"/>
      <c r="L747" s="200"/>
      <c r="N747" s="24"/>
      <c r="P747" s="24"/>
      <c r="Q747" s="23"/>
      <c r="R747" s="24"/>
      <c r="S747" s="24"/>
      <c r="T747" s="24"/>
      <c r="U747" s="24"/>
    </row>
    <row r="748" spans="5:21" ht="12.75">
      <c r="E748" s="499"/>
      <c r="F748" s="24"/>
      <c r="H748" s="23"/>
      <c r="J748" s="200"/>
      <c r="K748" s="200"/>
      <c r="L748" s="200"/>
      <c r="N748" s="24"/>
      <c r="P748" s="24"/>
      <c r="Q748" s="23"/>
      <c r="R748" s="24"/>
      <c r="S748" s="24"/>
      <c r="T748" s="24"/>
      <c r="U748" s="24"/>
    </row>
    <row r="749" spans="5:21" ht="12.75">
      <c r="E749" s="499"/>
      <c r="F749" s="24"/>
      <c r="H749" s="23"/>
      <c r="J749" s="200"/>
      <c r="K749" s="200"/>
      <c r="L749" s="200"/>
      <c r="N749" s="24"/>
      <c r="P749" s="24"/>
      <c r="Q749" s="23"/>
      <c r="R749" s="24"/>
      <c r="S749" s="24"/>
      <c r="T749" s="24"/>
      <c r="U749" s="24"/>
    </row>
    <row r="750" spans="5:21" ht="12.75">
      <c r="E750" s="499"/>
      <c r="F750" s="24"/>
      <c r="H750" s="23"/>
      <c r="J750" s="200"/>
      <c r="K750" s="200"/>
      <c r="L750" s="200"/>
      <c r="N750" s="24"/>
      <c r="P750" s="24"/>
      <c r="Q750" s="23"/>
      <c r="R750" s="24"/>
      <c r="S750" s="24"/>
      <c r="T750" s="24"/>
      <c r="U750" s="24"/>
    </row>
    <row r="751" spans="5:21" ht="12.75">
      <c r="E751" s="499"/>
      <c r="F751" s="24"/>
      <c r="H751" s="23"/>
      <c r="J751" s="200"/>
      <c r="K751" s="200"/>
      <c r="L751" s="200"/>
      <c r="N751" s="24"/>
      <c r="P751" s="24"/>
      <c r="Q751" s="23"/>
      <c r="R751" s="24"/>
      <c r="S751" s="24"/>
      <c r="T751" s="24"/>
      <c r="U751" s="24"/>
    </row>
    <row r="752" spans="5:21" ht="12.75">
      <c r="E752" s="499"/>
      <c r="F752" s="24"/>
      <c r="H752" s="23"/>
      <c r="J752" s="200"/>
      <c r="K752" s="200"/>
      <c r="L752" s="200"/>
      <c r="N752" s="24"/>
      <c r="P752" s="24"/>
      <c r="Q752" s="23"/>
      <c r="R752" s="24"/>
      <c r="S752" s="24"/>
      <c r="T752" s="24"/>
      <c r="U752" s="24"/>
    </row>
    <row r="753" spans="5:21" ht="12.75">
      <c r="E753" s="499"/>
      <c r="F753" s="24"/>
      <c r="H753" s="23"/>
      <c r="J753" s="200"/>
      <c r="K753" s="200"/>
      <c r="L753" s="200"/>
      <c r="N753" s="24"/>
      <c r="P753" s="24"/>
      <c r="Q753" s="23"/>
      <c r="R753" s="24"/>
      <c r="S753" s="24"/>
      <c r="T753" s="24"/>
      <c r="U753" s="24"/>
    </row>
    <row r="754" spans="5:21" ht="12.75">
      <c r="E754" s="499"/>
      <c r="F754" s="24"/>
      <c r="H754" s="23"/>
      <c r="J754" s="200"/>
      <c r="K754" s="200"/>
      <c r="L754" s="200"/>
      <c r="N754" s="24"/>
      <c r="P754" s="24"/>
      <c r="Q754" s="23"/>
      <c r="R754" s="24"/>
      <c r="S754" s="24"/>
      <c r="T754" s="24"/>
      <c r="U754" s="24"/>
    </row>
    <row r="755" spans="5:21" ht="12.75">
      <c r="E755" s="499"/>
      <c r="F755" s="24"/>
      <c r="H755" s="23"/>
      <c r="J755" s="200"/>
      <c r="K755" s="200"/>
      <c r="L755" s="200"/>
      <c r="N755" s="24"/>
      <c r="P755" s="24"/>
      <c r="Q755" s="23"/>
      <c r="R755" s="24"/>
      <c r="S755" s="24"/>
      <c r="T755" s="24"/>
      <c r="U755" s="24"/>
    </row>
    <row r="756" spans="5:21" ht="12.75">
      <c r="E756" s="499"/>
      <c r="F756" s="24"/>
      <c r="H756" s="23"/>
      <c r="J756" s="200"/>
      <c r="K756" s="200"/>
      <c r="L756" s="200"/>
      <c r="N756" s="24"/>
      <c r="P756" s="24"/>
      <c r="Q756" s="23"/>
      <c r="R756" s="24"/>
      <c r="S756" s="24"/>
      <c r="T756" s="24"/>
      <c r="U756" s="24"/>
    </row>
    <row r="757" spans="5:21" ht="12.75">
      <c r="E757" s="499"/>
      <c r="F757" s="24"/>
      <c r="H757" s="23"/>
      <c r="J757" s="200"/>
      <c r="K757" s="200"/>
      <c r="L757" s="200"/>
      <c r="N757" s="24"/>
      <c r="P757" s="24"/>
      <c r="Q757" s="23"/>
      <c r="R757" s="24"/>
      <c r="S757" s="24"/>
      <c r="T757" s="24"/>
      <c r="U757" s="24"/>
    </row>
    <row r="758" spans="5:21" ht="12.75">
      <c r="E758" s="499"/>
      <c r="F758" s="24"/>
      <c r="H758" s="23"/>
      <c r="J758" s="200"/>
      <c r="K758" s="200"/>
      <c r="L758" s="200"/>
      <c r="N758" s="24"/>
      <c r="P758" s="24"/>
      <c r="Q758" s="23"/>
      <c r="R758" s="24"/>
      <c r="S758" s="24"/>
      <c r="T758" s="24"/>
      <c r="U758" s="24"/>
    </row>
    <row r="759" spans="5:21" ht="12.75">
      <c r="E759" s="499"/>
      <c r="F759" s="24"/>
      <c r="H759" s="23"/>
      <c r="J759" s="200"/>
      <c r="K759" s="200"/>
      <c r="L759" s="200"/>
      <c r="N759" s="24"/>
      <c r="P759" s="24"/>
      <c r="Q759" s="23"/>
      <c r="R759" s="24"/>
      <c r="S759" s="24"/>
      <c r="T759" s="24"/>
      <c r="U759" s="24"/>
    </row>
    <row r="760" spans="5:21" ht="12.75">
      <c r="E760" s="499"/>
      <c r="F760" s="24"/>
      <c r="H760" s="23"/>
      <c r="J760" s="200"/>
      <c r="K760" s="200"/>
      <c r="L760" s="200"/>
      <c r="N760" s="24"/>
      <c r="P760" s="24"/>
      <c r="Q760" s="23"/>
      <c r="R760" s="24"/>
      <c r="S760" s="24"/>
      <c r="T760" s="24"/>
      <c r="U760" s="24"/>
    </row>
    <row r="761" spans="5:21" ht="12.75">
      <c r="E761" s="499"/>
      <c r="F761" s="24"/>
      <c r="H761" s="23"/>
      <c r="J761" s="200"/>
      <c r="K761" s="200"/>
      <c r="L761" s="200"/>
      <c r="N761" s="24"/>
      <c r="P761" s="24"/>
      <c r="Q761" s="23"/>
      <c r="R761" s="24"/>
      <c r="S761" s="24"/>
      <c r="T761" s="24"/>
      <c r="U761" s="24"/>
    </row>
    <row r="762" spans="5:21" ht="12.75">
      <c r="E762" s="499"/>
      <c r="F762" s="24"/>
      <c r="H762" s="23"/>
      <c r="J762" s="200"/>
      <c r="K762" s="200"/>
      <c r="L762" s="200"/>
      <c r="N762" s="24"/>
      <c r="P762" s="24"/>
      <c r="Q762" s="23"/>
      <c r="R762" s="24"/>
      <c r="S762" s="24"/>
      <c r="T762" s="24"/>
      <c r="U762" s="24"/>
    </row>
    <row r="763" spans="5:21" ht="12.75">
      <c r="E763" s="499"/>
      <c r="F763" s="24"/>
      <c r="H763" s="23"/>
      <c r="J763" s="200"/>
      <c r="K763" s="200"/>
      <c r="L763" s="200"/>
      <c r="N763" s="24"/>
      <c r="P763" s="24"/>
      <c r="Q763" s="23"/>
      <c r="R763" s="24"/>
      <c r="S763" s="24"/>
      <c r="T763" s="24"/>
      <c r="U763" s="24"/>
    </row>
    <row r="764" spans="5:21" ht="12.75">
      <c r="E764" s="499"/>
      <c r="F764" s="24"/>
      <c r="H764" s="23"/>
      <c r="J764" s="200"/>
      <c r="K764" s="200"/>
      <c r="L764" s="200"/>
      <c r="N764" s="24"/>
      <c r="P764" s="24"/>
      <c r="Q764" s="23"/>
      <c r="R764" s="24"/>
      <c r="S764" s="24"/>
      <c r="T764" s="24"/>
      <c r="U764" s="24"/>
    </row>
    <row r="765" spans="5:21" ht="12.75">
      <c r="E765" s="499"/>
      <c r="F765" s="24"/>
      <c r="H765" s="23"/>
      <c r="J765" s="200"/>
      <c r="K765" s="200"/>
      <c r="L765" s="200"/>
      <c r="N765" s="24"/>
      <c r="P765" s="24"/>
      <c r="Q765" s="23"/>
      <c r="R765" s="24"/>
      <c r="S765" s="24"/>
      <c r="T765" s="24"/>
      <c r="U765" s="24"/>
    </row>
    <row r="766" spans="5:21" ht="12.75">
      <c r="E766" s="499"/>
      <c r="F766" s="24"/>
      <c r="H766" s="23"/>
      <c r="J766" s="200"/>
      <c r="K766" s="200"/>
      <c r="L766" s="200"/>
      <c r="N766" s="24"/>
      <c r="P766" s="24"/>
      <c r="Q766" s="23"/>
      <c r="R766" s="24"/>
      <c r="S766" s="24"/>
      <c r="T766" s="24"/>
      <c r="U766" s="24"/>
    </row>
    <row r="767" spans="5:21" ht="12.75">
      <c r="E767" s="499"/>
      <c r="F767" s="24"/>
      <c r="H767" s="23"/>
      <c r="J767" s="200"/>
      <c r="K767" s="200"/>
      <c r="L767" s="200"/>
      <c r="N767" s="24"/>
      <c r="P767" s="24"/>
      <c r="Q767" s="23"/>
      <c r="R767" s="24"/>
      <c r="S767" s="24"/>
      <c r="T767" s="24"/>
      <c r="U767" s="24"/>
    </row>
    <row r="768" spans="5:21" ht="12.75">
      <c r="E768" s="499"/>
      <c r="F768" s="24"/>
      <c r="H768" s="23"/>
      <c r="J768" s="200"/>
      <c r="K768" s="200"/>
      <c r="L768" s="200"/>
      <c r="N768" s="24"/>
      <c r="P768" s="24"/>
      <c r="Q768" s="23"/>
      <c r="R768" s="24"/>
      <c r="S768" s="24"/>
      <c r="T768" s="24"/>
      <c r="U768" s="24"/>
    </row>
    <row r="769" spans="5:21" ht="12.75">
      <c r="E769" s="499"/>
      <c r="F769" s="24"/>
      <c r="H769" s="23"/>
      <c r="J769" s="200"/>
      <c r="K769" s="200"/>
      <c r="L769" s="200"/>
      <c r="N769" s="24"/>
      <c r="P769" s="24"/>
      <c r="Q769" s="23"/>
      <c r="R769" s="24"/>
      <c r="S769" s="24"/>
      <c r="T769" s="24"/>
      <c r="U769" s="24"/>
    </row>
    <row r="770" spans="5:21" ht="12.75">
      <c r="E770" s="499"/>
      <c r="F770" s="24"/>
      <c r="H770" s="23"/>
      <c r="J770" s="200"/>
      <c r="K770" s="200"/>
      <c r="L770" s="200"/>
      <c r="N770" s="24"/>
      <c r="P770" s="24"/>
      <c r="Q770" s="23"/>
      <c r="R770" s="24"/>
      <c r="S770" s="24"/>
      <c r="T770" s="24"/>
      <c r="U770" s="24"/>
    </row>
    <row r="771" spans="5:21" ht="12.75">
      <c r="E771" s="499"/>
      <c r="F771" s="24"/>
      <c r="H771" s="23"/>
      <c r="J771" s="200"/>
      <c r="K771" s="200"/>
      <c r="L771" s="200"/>
      <c r="N771" s="24"/>
      <c r="P771" s="24"/>
      <c r="Q771" s="23"/>
      <c r="R771" s="24"/>
      <c r="S771" s="24"/>
      <c r="T771" s="24"/>
      <c r="U771" s="24"/>
    </row>
    <row r="772" spans="5:21" ht="12.75">
      <c r="E772" s="499"/>
      <c r="F772" s="24"/>
      <c r="H772" s="23"/>
      <c r="J772" s="200"/>
      <c r="K772" s="200"/>
      <c r="L772" s="200"/>
      <c r="N772" s="24"/>
      <c r="P772" s="24"/>
      <c r="Q772" s="23"/>
      <c r="R772" s="24"/>
      <c r="S772" s="24"/>
      <c r="T772" s="24"/>
      <c r="U772" s="24"/>
    </row>
    <row r="773" spans="5:21" ht="12.75">
      <c r="E773" s="499"/>
      <c r="F773" s="24"/>
      <c r="H773" s="23"/>
      <c r="J773" s="200"/>
      <c r="K773" s="200"/>
      <c r="L773" s="200"/>
      <c r="N773" s="24"/>
      <c r="P773" s="24"/>
      <c r="Q773" s="23"/>
      <c r="R773" s="24"/>
      <c r="S773" s="24"/>
      <c r="T773" s="24"/>
      <c r="U773" s="24"/>
    </row>
    <row r="774" spans="5:21" ht="12.75">
      <c r="E774" s="499"/>
      <c r="F774" s="24"/>
      <c r="H774" s="23"/>
      <c r="J774" s="200"/>
      <c r="K774" s="200"/>
      <c r="L774" s="200"/>
      <c r="N774" s="24"/>
      <c r="P774" s="24"/>
      <c r="Q774" s="23"/>
      <c r="R774" s="24"/>
      <c r="S774" s="24"/>
      <c r="T774" s="24"/>
      <c r="U774" s="24"/>
    </row>
    <row r="775" spans="5:21" ht="12.75">
      <c r="E775" s="499"/>
      <c r="F775" s="24"/>
      <c r="H775" s="23"/>
      <c r="J775" s="200"/>
      <c r="K775" s="200"/>
      <c r="L775" s="200"/>
      <c r="N775" s="24"/>
      <c r="P775" s="24"/>
      <c r="Q775" s="23"/>
      <c r="R775" s="24"/>
      <c r="S775" s="24"/>
      <c r="T775" s="24"/>
      <c r="U775" s="24"/>
    </row>
    <row r="776" spans="5:21" ht="12.75">
      <c r="E776" s="499"/>
      <c r="F776" s="24"/>
      <c r="H776" s="23"/>
      <c r="J776" s="200"/>
      <c r="K776" s="200"/>
      <c r="L776" s="200"/>
      <c r="N776" s="24"/>
      <c r="P776" s="24"/>
      <c r="Q776" s="23"/>
      <c r="R776" s="24"/>
      <c r="S776" s="24"/>
      <c r="T776" s="24"/>
      <c r="U776" s="24"/>
    </row>
    <row r="777" spans="5:21" ht="12.75">
      <c r="E777" s="499"/>
      <c r="F777" s="24"/>
      <c r="H777" s="23"/>
      <c r="J777" s="200"/>
      <c r="K777" s="200"/>
      <c r="L777" s="200"/>
      <c r="N777" s="24"/>
      <c r="P777" s="24"/>
      <c r="Q777" s="23"/>
      <c r="R777" s="24"/>
      <c r="S777" s="24"/>
      <c r="T777" s="24"/>
      <c r="U777" s="24"/>
    </row>
    <row r="778" spans="5:21" ht="12.75">
      <c r="E778" s="499"/>
      <c r="F778" s="24"/>
      <c r="H778" s="23"/>
      <c r="J778" s="200"/>
      <c r="K778" s="200"/>
      <c r="L778" s="200"/>
      <c r="N778" s="24"/>
      <c r="P778" s="24"/>
      <c r="Q778" s="23"/>
      <c r="R778" s="24"/>
      <c r="S778" s="24"/>
      <c r="T778" s="24"/>
      <c r="U778" s="24"/>
    </row>
    <row r="779" spans="5:21" ht="12.75">
      <c r="E779" s="499"/>
      <c r="F779" s="24"/>
      <c r="H779" s="23"/>
      <c r="J779" s="200"/>
      <c r="K779" s="200"/>
      <c r="L779" s="200"/>
      <c r="N779" s="24"/>
      <c r="P779" s="24"/>
      <c r="Q779" s="23"/>
      <c r="R779" s="24"/>
      <c r="S779" s="24"/>
      <c r="T779" s="24"/>
      <c r="U779" s="24"/>
    </row>
    <row r="780" spans="5:21" ht="12.75">
      <c r="E780" s="499"/>
      <c r="F780" s="24"/>
      <c r="H780" s="23"/>
      <c r="J780" s="200"/>
      <c r="K780" s="200"/>
      <c r="L780" s="200"/>
      <c r="N780" s="24"/>
      <c r="P780" s="24"/>
      <c r="Q780" s="23"/>
      <c r="R780" s="24"/>
      <c r="S780" s="24"/>
      <c r="T780" s="24"/>
      <c r="U780" s="24"/>
    </row>
    <row r="781" spans="5:21" ht="12.75">
      <c r="E781" s="499"/>
      <c r="F781" s="24"/>
      <c r="H781" s="23"/>
      <c r="J781" s="200"/>
      <c r="K781" s="200"/>
      <c r="L781" s="200"/>
      <c r="N781" s="24"/>
      <c r="P781" s="24"/>
      <c r="Q781" s="23"/>
      <c r="R781" s="24"/>
      <c r="S781" s="24"/>
      <c r="T781" s="24"/>
      <c r="U781" s="24"/>
    </row>
    <row r="782" spans="5:21" ht="12.75">
      <c r="E782" s="499"/>
      <c r="F782" s="24"/>
      <c r="H782" s="23"/>
      <c r="J782" s="200"/>
      <c r="K782" s="200"/>
      <c r="L782" s="200"/>
      <c r="N782" s="24"/>
      <c r="P782" s="24"/>
      <c r="Q782" s="23"/>
      <c r="R782" s="24"/>
      <c r="S782" s="24"/>
      <c r="T782" s="24"/>
      <c r="U782" s="24"/>
    </row>
    <row r="783" spans="5:21" ht="12.75">
      <c r="E783" s="499"/>
      <c r="F783" s="24"/>
      <c r="H783" s="23"/>
      <c r="J783" s="200"/>
      <c r="K783" s="200"/>
      <c r="L783" s="200"/>
      <c r="N783" s="24"/>
      <c r="P783" s="24"/>
      <c r="Q783" s="23"/>
      <c r="R783" s="24"/>
      <c r="S783" s="24"/>
      <c r="T783" s="24"/>
      <c r="U783" s="24"/>
    </row>
    <row r="784" spans="5:21" ht="12.75">
      <c r="E784" s="499"/>
      <c r="F784" s="24"/>
      <c r="H784" s="23"/>
      <c r="J784" s="200"/>
      <c r="K784" s="200"/>
      <c r="L784" s="200"/>
      <c r="N784" s="24"/>
      <c r="P784" s="24"/>
      <c r="Q784" s="23"/>
      <c r="R784" s="24"/>
      <c r="S784" s="24"/>
      <c r="T784" s="24"/>
      <c r="U784" s="24"/>
    </row>
    <row r="785" spans="5:21" ht="12.75">
      <c r="E785" s="499"/>
      <c r="F785" s="24"/>
      <c r="H785" s="23"/>
      <c r="J785" s="200"/>
      <c r="K785" s="200"/>
      <c r="L785" s="200"/>
      <c r="N785" s="24"/>
      <c r="P785" s="24"/>
      <c r="Q785" s="23"/>
      <c r="R785" s="24"/>
      <c r="S785" s="24"/>
      <c r="T785" s="24"/>
      <c r="U785" s="24"/>
    </row>
    <row r="786" spans="5:21" ht="12.75">
      <c r="E786" s="499"/>
      <c r="F786" s="24"/>
      <c r="H786" s="23"/>
      <c r="J786" s="200"/>
      <c r="K786" s="200"/>
      <c r="L786" s="200"/>
      <c r="N786" s="24"/>
      <c r="P786" s="24"/>
      <c r="Q786" s="23"/>
      <c r="R786" s="24"/>
      <c r="S786" s="24"/>
      <c r="T786" s="24"/>
      <c r="U786" s="24"/>
    </row>
    <row r="787" spans="5:21" ht="12.75">
      <c r="E787" s="499"/>
      <c r="F787" s="24"/>
      <c r="H787" s="23"/>
      <c r="J787" s="200"/>
      <c r="K787" s="200"/>
      <c r="L787" s="200"/>
      <c r="N787" s="24"/>
      <c r="P787" s="24"/>
      <c r="Q787" s="23"/>
      <c r="R787" s="24"/>
      <c r="S787" s="24"/>
      <c r="T787" s="24"/>
      <c r="U787" s="24"/>
    </row>
    <row r="788" spans="5:21" ht="12.75">
      <c r="E788" s="499"/>
      <c r="F788" s="24"/>
      <c r="H788" s="23"/>
      <c r="J788" s="200"/>
      <c r="K788" s="200"/>
      <c r="L788" s="200"/>
      <c r="N788" s="24"/>
      <c r="P788" s="24"/>
      <c r="Q788" s="23"/>
      <c r="R788" s="24"/>
      <c r="S788" s="24"/>
      <c r="T788" s="24"/>
      <c r="U788" s="24"/>
    </row>
    <row r="789" spans="5:21" ht="12.75">
      <c r="E789" s="499"/>
      <c r="F789" s="24"/>
      <c r="H789" s="23"/>
      <c r="J789" s="200"/>
      <c r="K789" s="200"/>
      <c r="L789" s="200"/>
      <c r="N789" s="24"/>
      <c r="P789" s="24"/>
      <c r="Q789" s="23"/>
      <c r="R789" s="24"/>
      <c r="S789" s="24"/>
      <c r="T789" s="24"/>
      <c r="U789" s="24"/>
    </row>
    <row r="790" spans="5:21" ht="12.75">
      <c r="E790" s="499"/>
      <c r="F790" s="24"/>
      <c r="H790" s="23"/>
      <c r="J790" s="200"/>
      <c r="K790" s="200"/>
      <c r="L790" s="200"/>
      <c r="N790" s="24"/>
      <c r="P790" s="24"/>
      <c r="Q790" s="23"/>
      <c r="R790" s="24"/>
      <c r="S790" s="24"/>
      <c r="T790" s="24"/>
      <c r="U790" s="24"/>
    </row>
    <row r="791" spans="5:21" ht="12.75">
      <c r="E791" s="499"/>
      <c r="F791" s="24"/>
      <c r="H791" s="23"/>
      <c r="J791" s="200"/>
      <c r="K791" s="200"/>
      <c r="L791" s="200"/>
      <c r="N791" s="24"/>
      <c r="P791" s="24"/>
      <c r="Q791" s="23"/>
      <c r="R791" s="24"/>
      <c r="S791" s="24"/>
      <c r="T791" s="24"/>
      <c r="U791" s="24"/>
    </row>
    <row r="792" spans="5:21" ht="12.75">
      <c r="E792" s="499"/>
      <c r="F792" s="24"/>
      <c r="H792" s="23"/>
      <c r="J792" s="200"/>
      <c r="K792" s="200"/>
      <c r="L792" s="200"/>
      <c r="N792" s="24"/>
      <c r="P792" s="24"/>
      <c r="Q792" s="23"/>
      <c r="R792" s="24"/>
      <c r="S792" s="24"/>
      <c r="T792" s="24"/>
      <c r="U792" s="24"/>
    </row>
    <row r="793" spans="5:21" ht="12.75">
      <c r="E793" s="499"/>
      <c r="F793" s="24"/>
      <c r="H793" s="23"/>
      <c r="J793" s="200"/>
      <c r="K793" s="200"/>
      <c r="L793" s="200"/>
      <c r="N793" s="24"/>
      <c r="P793" s="24"/>
      <c r="Q793" s="23"/>
      <c r="R793" s="24"/>
      <c r="S793" s="24"/>
      <c r="T793" s="24"/>
      <c r="U793" s="24"/>
    </row>
    <row r="794" spans="5:21" ht="12.75">
      <c r="E794" s="499"/>
      <c r="F794" s="24"/>
      <c r="H794" s="23"/>
      <c r="J794" s="200"/>
      <c r="K794" s="200"/>
      <c r="L794" s="200"/>
      <c r="N794" s="24"/>
      <c r="P794" s="24"/>
      <c r="Q794" s="23"/>
      <c r="R794" s="24"/>
      <c r="S794" s="24"/>
      <c r="T794" s="24"/>
      <c r="U794" s="24"/>
    </row>
    <row r="795" spans="5:21" ht="12.75">
      <c r="E795" s="499"/>
      <c r="F795" s="24"/>
      <c r="H795" s="23"/>
      <c r="J795" s="200"/>
      <c r="K795" s="200"/>
      <c r="L795" s="200"/>
      <c r="N795" s="24"/>
      <c r="P795" s="24"/>
      <c r="Q795" s="23"/>
      <c r="R795" s="24"/>
      <c r="S795" s="24"/>
      <c r="T795" s="24"/>
      <c r="U795" s="24"/>
    </row>
    <row r="796" spans="5:21" ht="12.75">
      <c r="E796" s="499"/>
      <c r="F796" s="24"/>
      <c r="H796" s="23"/>
      <c r="J796" s="200"/>
      <c r="K796" s="200"/>
      <c r="L796" s="200"/>
      <c r="N796" s="24"/>
      <c r="P796" s="24"/>
      <c r="Q796" s="23"/>
      <c r="R796" s="24"/>
      <c r="S796" s="24"/>
      <c r="T796" s="24"/>
      <c r="U796" s="24"/>
    </row>
    <row r="797" spans="5:21" ht="12.75">
      <c r="E797" s="499"/>
      <c r="F797" s="24"/>
      <c r="H797" s="23"/>
      <c r="J797" s="200"/>
      <c r="K797" s="200"/>
      <c r="L797" s="200"/>
      <c r="N797" s="24"/>
      <c r="P797" s="24"/>
      <c r="Q797" s="23"/>
      <c r="R797" s="24"/>
      <c r="S797" s="24"/>
      <c r="T797" s="24"/>
      <c r="U797" s="24"/>
    </row>
    <row r="798" spans="5:21" ht="12.75">
      <c r="E798" s="499"/>
      <c r="F798" s="24"/>
      <c r="H798" s="23"/>
      <c r="J798" s="200"/>
      <c r="K798" s="200"/>
      <c r="L798" s="200"/>
      <c r="N798" s="24"/>
      <c r="P798" s="24"/>
      <c r="Q798" s="23"/>
      <c r="R798" s="24"/>
      <c r="S798" s="24"/>
      <c r="T798" s="24"/>
      <c r="U798" s="24"/>
    </row>
    <row r="799" spans="5:21" ht="12.75">
      <c r="E799" s="499"/>
      <c r="F799" s="24"/>
      <c r="H799" s="23"/>
      <c r="J799" s="200"/>
      <c r="K799" s="200"/>
      <c r="L799" s="200"/>
      <c r="N799" s="24"/>
      <c r="P799" s="24"/>
      <c r="Q799" s="23"/>
      <c r="R799" s="24"/>
      <c r="S799" s="24"/>
      <c r="T799" s="24"/>
      <c r="U799" s="24"/>
    </row>
    <row r="800" spans="5:21" ht="12.75">
      <c r="E800" s="499"/>
      <c r="F800" s="24"/>
      <c r="H800" s="23"/>
      <c r="J800" s="200"/>
      <c r="K800" s="200"/>
      <c r="L800" s="200"/>
      <c r="N800" s="24"/>
      <c r="P800" s="24"/>
      <c r="Q800" s="23"/>
      <c r="R800" s="24"/>
      <c r="S800" s="24"/>
      <c r="T800" s="24"/>
      <c r="U800" s="24"/>
    </row>
    <row r="801" spans="5:21" ht="12.75">
      <c r="E801" s="499"/>
      <c r="F801" s="24"/>
      <c r="H801" s="23"/>
      <c r="J801" s="200"/>
      <c r="K801" s="200"/>
      <c r="L801" s="200"/>
      <c r="N801" s="24"/>
      <c r="P801" s="24"/>
      <c r="Q801" s="23"/>
      <c r="R801" s="24"/>
      <c r="S801" s="24"/>
      <c r="T801" s="24"/>
      <c r="U801" s="24"/>
    </row>
    <row r="802" spans="5:21" ht="12.75">
      <c r="E802" s="499"/>
      <c r="F802" s="24"/>
      <c r="H802" s="23"/>
      <c r="J802" s="200"/>
      <c r="K802" s="200"/>
      <c r="L802" s="200"/>
      <c r="N802" s="24"/>
      <c r="P802" s="24"/>
      <c r="Q802" s="23"/>
      <c r="R802" s="24"/>
      <c r="S802" s="24"/>
      <c r="T802" s="24"/>
      <c r="U802" s="24"/>
    </row>
    <row r="803" spans="5:21" ht="12.75">
      <c r="E803" s="499"/>
      <c r="F803" s="24"/>
      <c r="H803" s="23"/>
      <c r="J803" s="200"/>
      <c r="K803" s="200"/>
      <c r="L803" s="200"/>
      <c r="N803" s="24"/>
      <c r="P803" s="24"/>
      <c r="Q803" s="23"/>
      <c r="R803" s="24"/>
      <c r="S803" s="24"/>
      <c r="T803" s="24"/>
      <c r="U803" s="24"/>
    </row>
    <row r="804" spans="5:21" ht="12.75">
      <c r="E804" s="499"/>
      <c r="F804" s="24"/>
      <c r="H804" s="23"/>
      <c r="J804" s="200"/>
      <c r="K804" s="200"/>
      <c r="L804" s="200"/>
      <c r="N804" s="24"/>
      <c r="P804" s="24"/>
      <c r="Q804" s="23"/>
      <c r="R804" s="24"/>
      <c r="S804" s="24"/>
      <c r="T804" s="24"/>
      <c r="U804" s="24"/>
    </row>
    <row r="805" spans="5:21" ht="12.75">
      <c r="E805" s="499"/>
      <c r="F805" s="24"/>
      <c r="H805" s="23"/>
      <c r="J805" s="200"/>
      <c r="K805" s="200"/>
      <c r="L805" s="200"/>
      <c r="N805" s="24"/>
      <c r="P805" s="24"/>
      <c r="Q805" s="23"/>
      <c r="R805" s="24"/>
      <c r="S805" s="24"/>
      <c r="T805" s="24"/>
      <c r="U805" s="24"/>
    </row>
    <row r="806" spans="5:21" ht="12.75">
      <c r="E806" s="499"/>
      <c r="F806" s="24"/>
      <c r="H806" s="23"/>
      <c r="J806" s="200"/>
      <c r="K806" s="200"/>
      <c r="L806" s="200"/>
      <c r="N806" s="24"/>
      <c r="P806" s="24"/>
      <c r="Q806" s="23"/>
      <c r="R806" s="24"/>
      <c r="S806" s="24"/>
      <c r="T806" s="24"/>
      <c r="U806" s="24"/>
    </row>
    <row r="807" spans="5:21" ht="12.75">
      <c r="E807" s="499"/>
      <c r="F807" s="24"/>
      <c r="H807" s="23"/>
      <c r="J807" s="200"/>
      <c r="K807" s="200"/>
      <c r="L807" s="200"/>
      <c r="N807" s="24"/>
      <c r="P807" s="24"/>
      <c r="Q807" s="23"/>
      <c r="R807" s="24"/>
      <c r="S807" s="24"/>
      <c r="T807" s="24"/>
      <c r="U807" s="24"/>
    </row>
    <row r="808" spans="5:21" ht="12.75">
      <c r="E808" s="499"/>
      <c r="F808" s="24"/>
      <c r="H808" s="23"/>
      <c r="J808" s="200"/>
      <c r="K808" s="200"/>
      <c r="L808" s="200"/>
      <c r="N808" s="24"/>
      <c r="P808" s="24"/>
      <c r="Q808" s="23"/>
      <c r="R808" s="24"/>
      <c r="S808" s="24"/>
      <c r="T808" s="24"/>
      <c r="U808" s="24"/>
    </row>
    <row r="809" spans="5:21" ht="12.75">
      <c r="E809" s="499"/>
      <c r="F809" s="24"/>
      <c r="H809" s="23"/>
      <c r="J809" s="200"/>
      <c r="K809" s="200"/>
      <c r="L809" s="200"/>
      <c r="N809" s="24"/>
      <c r="P809" s="24"/>
      <c r="Q809" s="23"/>
      <c r="R809" s="24"/>
      <c r="S809" s="24"/>
      <c r="T809" s="24"/>
      <c r="U809" s="24"/>
    </row>
    <row r="810" spans="5:21" ht="12.75">
      <c r="E810" s="499"/>
      <c r="F810" s="24"/>
      <c r="H810" s="23"/>
      <c r="J810" s="200"/>
      <c r="K810" s="200"/>
      <c r="L810" s="200"/>
      <c r="N810" s="24"/>
      <c r="P810" s="24"/>
      <c r="Q810" s="23"/>
      <c r="R810" s="24"/>
      <c r="S810" s="24"/>
      <c r="T810" s="24"/>
      <c r="U810" s="24"/>
    </row>
    <row r="811" spans="5:21" ht="12.75">
      <c r="E811" s="499"/>
      <c r="F811" s="24"/>
      <c r="H811" s="23"/>
      <c r="J811" s="200"/>
      <c r="K811" s="200"/>
      <c r="L811" s="200"/>
      <c r="N811" s="24"/>
      <c r="P811" s="24"/>
      <c r="Q811" s="23"/>
      <c r="R811" s="24"/>
      <c r="S811" s="24"/>
      <c r="T811" s="24"/>
      <c r="U811" s="24"/>
    </row>
    <row r="812" spans="5:21" ht="12.75">
      <c r="E812" s="499"/>
      <c r="F812" s="24"/>
      <c r="H812" s="23"/>
      <c r="J812" s="200"/>
      <c r="K812" s="200"/>
      <c r="L812" s="200"/>
      <c r="N812" s="24"/>
      <c r="P812" s="24"/>
      <c r="Q812" s="23"/>
      <c r="R812" s="24"/>
      <c r="S812" s="24"/>
      <c r="T812" s="24"/>
      <c r="U812" s="24"/>
    </row>
    <row r="813" spans="5:21" ht="12.75">
      <c r="E813" s="499"/>
      <c r="F813" s="24"/>
      <c r="H813" s="23"/>
      <c r="J813" s="200"/>
      <c r="K813" s="200"/>
      <c r="L813" s="200"/>
      <c r="N813" s="24"/>
      <c r="P813" s="24"/>
      <c r="Q813" s="23"/>
      <c r="R813" s="24"/>
      <c r="S813" s="24"/>
      <c r="T813" s="24"/>
      <c r="U813" s="24"/>
    </row>
    <row r="814" spans="5:21" ht="12.75">
      <c r="E814" s="499"/>
      <c r="F814" s="24"/>
      <c r="H814" s="23"/>
      <c r="J814" s="200"/>
      <c r="K814" s="200"/>
      <c r="L814" s="200"/>
      <c r="N814" s="24"/>
      <c r="P814" s="24"/>
      <c r="Q814" s="23"/>
      <c r="R814" s="24"/>
      <c r="S814" s="24"/>
      <c r="T814" s="24"/>
      <c r="U814" s="24"/>
    </row>
    <row r="815" spans="5:21" ht="12.75">
      <c r="E815" s="499"/>
      <c r="F815" s="24"/>
      <c r="H815" s="23"/>
      <c r="J815" s="200"/>
      <c r="K815" s="200"/>
      <c r="L815" s="200"/>
      <c r="N815" s="24"/>
      <c r="P815" s="24"/>
      <c r="Q815" s="23"/>
      <c r="R815" s="24"/>
      <c r="S815" s="24"/>
      <c r="T815" s="24"/>
      <c r="U815" s="24"/>
    </row>
    <row r="816" spans="5:21" ht="12.75">
      <c r="E816" s="499"/>
      <c r="F816" s="24"/>
      <c r="H816" s="23"/>
      <c r="J816" s="200"/>
      <c r="K816" s="200"/>
      <c r="L816" s="200"/>
      <c r="N816" s="24"/>
      <c r="P816" s="24"/>
      <c r="Q816" s="23"/>
      <c r="R816" s="24"/>
      <c r="S816" s="24"/>
      <c r="T816" s="24"/>
      <c r="U816" s="24"/>
    </row>
    <row r="817" spans="5:21" ht="12.75">
      <c r="E817" s="499"/>
      <c r="F817" s="24"/>
      <c r="H817" s="23"/>
      <c r="J817" s="200"/>
      <c r="K817" s="200"/>
      <c r="L817" s="200"/>
      <c r="N817" s="24"/>
      <c r="P817" s="24"/>
      <c r="Q817" s="23"/>
      <c r="R817" s="24"/>
      <c r="S817" s="24"/>
      <c r="T817" s="24"/>
      <c r="U817" s="24"/>
    </row>
    <row r="818" spans="5:21" ht="12.75">
      <c r="E818" s="499"/>
      <c r="F818" s="24"/>
      <c r="H818" s="23"/>
      <c r="J818" s="200"/>
      <c r="K818" s="200"/>
      <c r="L818" s="200"/>
      <c r="N818" s="24"/>
      <c r="P818" s="24"/>
      <c r="Q818" s="23"/>
      <c r="R818" s="24"/>
      <c r="S818" s="24"/>
      <c r="T818" s="24"/>
      <c r="U818" s="24"/>
    </row>
    <row r="819" spans="5:21" ht="12.75">
      <c r="E819" s="499"/>
      <c r="F819" s="24"/>
      <c r="H819" s="23"/>
      <c r="J819" s="200"/>
      <c r="K819" s="200"/>
      <c r="L819" s="200"/>
      <c r="N819" s="24"/>
      <c r="P819" s="24"/>
      <c r="Q819" s="23"/>
      <c r="R819" s="24"/>
      <c r="S819" s="24"/>
      <c r="T819" s="24"/>
      <c r="U819" s="24"/>
    </row>
    <row r="820" spans="5:21" ht="12.75">
      <c r="E820" s="499"/>
      <c r="F820" s="24"/>
      <c r="H820" s="23"/>
      <c r="J820" s="200"/>
      <c r="K820" s="200"/>
      <c r="L820" s="200"/>
      <c r="N820" s="24"/>
      <c r="P820" s="24"/>
      <c r="Q820" s="23"/>
      <c r="R820" s="24"/>
      <c r="S820" s="24"/>
      <c r="T820" s="24"/>
      <c r="U820" s="24"/>
    </row>
    <row r="821" spans="5:21" ht="12.75">
      <c r="E821" s="499"/>
      <c r="F821" s="24"/>
      <c r="H821" s="23"/>
      <c r="J821" s="200"/>
      <c r="K821" s="200"/>
      <c r="L821" s="200"/>
      <c r="N821" s="24"/>
      <c r="P821" s="24"/>
      <c r="Q821" s="23"/>
      <c r="R821" s="24"/>
      <c r="S821" s="24"/>
      <c r="T821" s="24"/>
      <c r="U821" s="24"/>
    </row>
    <row r="822" spans="5:21" ht="12.75">
      <c r="E822" s="499"/>
      <c r="F822" s="24"/>
      <c r="H822" s="23"/>
      <c r="J822" s="200"/>
      <c r="K822" s="200"/>
      <c r="L822" s="200"/>
      <c r="N822" s="24"/>
      <c r="P822" s="24"/>
      <c r="Q822" s="23"/>
      <c r="R822" s="24"/>
      <c r="S822" s="24"/>
      <c r="T822" s="24"/>
      <c r="U822" s="24"/>
    </row>
    <row r="823" spans="5:21" ht="12.75">
      <c r="E823" s="499"/>
      <c r="F823" s="24"/>
      <c r="H823" s="23"/>
      <c r="J823" s="200"/>
      <c r="K823" s="200"/>
      <c r="L823" s="200"/>
      <c r="N823" s="24"/>
      <c r="P823" s="24"/>
      <c r="Q823" s="23"/>
      <c r="R823" s="24"/>
      <c r="S823" s="24"/>
      <c r="T823" s="24"/>
      <c r="U823" s="24"/>
    </row>
    <row r="824" spans="5:21" ht="12.75">
      <c r="E824" s="499"/>
      <c r="F824" s="24"/>
      <c r="H824" s="23"/>
      <c r="J824" s="200"/>
      <c r="K824" s="200"/>
      <c r="L824" s="200"/>
      <c r="N824" s="24"/>
      <c r="P824" s="24"/>
      <c r="Q824" s="23"/>
      <c r="R824" s="24"/>
      <c r="S824" s="24"/>
      <c r="T824" s="24"/>
      <c r="U824" s="24"/>
    </row>
    <row r="825" spans="5:21" ht="12.75">
      <c r="E825" s="499"/>
      <c r="F825" s="24"/>
      <c r="H825" s="23"/>
      <c r="J825" s="200"/>
      <c r="K825" s="200"/>
      <c r="L825" s="200"/>
      <c r="N825" s="24"/>
      <c r="P825" s="24"/>
      <c r="Q825" s="23"/>
      <c r="R825" s="24"/>
      <c r="S825" s="24"/>
      <c r="T825" s="24"/>
      <c r="U825" s="24"/>
    </row>
    <row r="826" spans="5:21" ht="12.75">
      <c r="E826" s="499"/>
      <c r="F826" s="24"/>
      <c r="H826" s="23"/>
      <c r="J826" s="200"/>
      <c r="K826" s="200"/>
      <c r="L826" s="200"/>
      <c r="N826" s="24"/>
      <c r="P826" s="24"/>
      <c r="Q826" s="23"/>
      <c r="R826" s="24"/>
      <c r="S826" s="24"/>
      <c r="T826" s="24"/>
      <c r="U826" s="24"/>
    </row>
    <row r="827" spans="5:21" ht="12.75">
      <c r="E827" s="499"/>
      <c r="F827" s="24"/>
      <c r="H827" s="23"/>
      <c r="J827" s="200"/>
      <c r="K827" s="200"/>
      <c r="L827" s="200"/>
      <c r="N827" s="24"/>
      <c r="P827" s="24"/>
      <c r="Q827" s="23"/>
      <c r="R827" s="24"/>
      <c r="S827" s="24"/>
      <c r="T827" s="24"/>
      <c r="U827" s="24"/>
    </row>
    <row r="828" spans="5:21" ht="12.75">
      <c r="E828" s="499"/>
      <c r="F828" s="24"/>
      <c r="H828" s="23"/>
      <c r="J828" s="200"/>
      <c r="K828" s="200"/>
      <c r="L828" s="200"/>
      <c r="N828" s="24"/>
      <c r="P828" s="24"/>
      <c r="Q828" s="23"/>
      <c r="R828" s="24"/>
      <c r="S828" s="24"/>
      <c r="T828" s="24"/>
      <c r="U828" s="24"/>
    </row>
    <row r="829" spans="5:21" ht="12.75">
      <c r="E829" s="499"/>
      <c r="F829" s="24"/>
      <c r="H829" s="23"/>
      <c r="J829" s="200"/>
      <c r="K829" s="200"/>
      <c r="L829" s="200"/>
      <c r="N829" s="24"/>
      <c r="P829" s="24"/>
      <c r="Q829" s="23"/>
      <c r="R829" s="24"/>
      <c r="S829" s="24"/>
      <c r="T829" s="24"/>
      <c r="U829" s="24"/>
    </row>
    <row r="830" spans="5:21" ht="12.75">
      <c r="E830" s="499"/>
      <c r="F830" s="24"/>
      <c r="H830" s="23"/>
      <c r="J830" s="200"/>
      <c r="K830" s="200"/>
      <c r="L830" s="200"/>
      <c r="N830" s="24"/>
      <c r="P830" s="24"/>
      <c r="Q830" s="23"/>
      <c r="R830" s="24"/>
      <c r="S830" s="24"/>
      <c r="T830" s="24"/>
      <c r="U830" s="24"/>
    </row>
    <row r="831" spans="5:21" ht="12.75">
      <c r="E831" s="499"/>
      <c r="F831" s="24"/>
      <c r="H831" s="23"/>
      <c r="J831" s="200"/>
      <c r="K831" s="200"/>
      <c r="L831" s="200"/>
      <c r="N831" s="24"/>
      <c r="P831" s="24"/>
      <c r="Q831" s="23"/>
      <c r="R831" s="24"/>
      <c r="S831" s="24"/>
      <c r="T831" s="24"/>
      <c r="U831" s="24"/>
    </row>
    <row r="832" spans="5:21" ht="12.75">
      <c r="E832" s="499"/>
      <c r="F832" s="24"/>
      <c r="H832" s="23"/>
      <c r="J832" s="200"/>
      <c r="K832" s="200"/>
      <c r="L832" s="200"/>
      <c r="N832" s="24"/>
      <c r="P832" s="24"/>
      <c r="Q832" s="23"/>
      <c r="R832" s="24"/>
      <c r="S832" s="24"/>
      <c r="T832" s="24"/>
      <c r="U832" s="24"/>
    </row>
    <row r="833" spans="5:21" ht="12.75">
      <c r="E833" s="499"/>
      <c r="F833" s="24"/>
      <c r="H833" s="23"/>
      <c r="J833" s="200"/>
      <c r="K833" s="200"/>
      <c r="L833" s="200"/>
      <c r="N833" s="24"/>
      <c r="P833" s="24"/>
      <c r="Q833" s="23"/>
      <c r="R833" s="24"/>
      <c r="S833" s="24"/>
      <c r="T833" s="24"/>
      <c r="U833" s="24"/>
    </row>
    <row r="834" spans="5:21" ht="12.75">
      <c r="E834" s="499"/>
      <c r="F834" s="24"/>
      <c r="H834" s="23"/>
      <c r="J834" s="200"/>
      <c r="K834" s="200"/>
      <c r="L834" s="200"/>
      <c r="N834" s="24"/>
      <c r="P834" s="24"/>
      <c r="Q834" s="23"/>
      <c r="R834" s="24"/>
      <c r="S834" s="24"/>
      <c r="T834" s="24"/>
      <c r="U834" s="24"/>
    </row>
    <row r="835" spans="5:21" ht="12.75">
      <c r="E835" s="499"/>
      <c r="F835" s="24"/>
      <c r="H835" s="23"/>
      <c r="J835" s="200"/>
      <c r="K835" s="200"/>
      <c r="L835" s="200"/>
      <c r="N835" s="24"/>
      <c r="P835" s="24"/>
      <c r="Q835" s="23"/>
      <c r="R835" s="24"/>
      <c r="S835" s="24"/>
      <c r="T835" s="24"/>
      <c r="U835" s="24"/>
    </row>
    <row r="836" spans="5:21" ht="12.75">
      <c r="E836" s="499"/>
      <c r="F836" s="24"/>
      <c r="H836" s="23"/>
      <c r="J836" s="200"/>
      <c r="K836" s="200"/>
      <c r="L836" s="200"/>
      <c r="N836" s="24"/>
      <c r="P836" s="24"/>
      <c r="Q836" s="23"/>
      <c r="R836" s="24"/>
      <c r="S836" s="24"/>
      <c r="T836" s="24"/>
      <c r="U836" s="24"/>
    </row>
    <row r="837" spans="5:21" ht="12.75">
      <c r="E837" s="499"/>
      <c r="F837" s="24"/>
      <c r="H837" s="23"/>
      <c r="J837" s="200"/>
      <c r="K837" s="200"/>
      <c r="L837" s="200"/>
      <c r="N837" s="24"/>
      <c r="P837" s="24"/>
      <c r="Q837" s="23"/>
      <c r="R837" s="24"/>
      <c r="S837" s="24"/>
      <c r="T837" s="24"/>
      <c r="U837" s="24"/>
    </row>
    <row r="838" spans="5:21" ht="12.75">
      <c r="E838" s="499"/>
      <c r="F838" s="24"/>
      <c r="H838" s="23"/>
      <c r="J838" s="200"/>
      <c r="K838" s="200"/>
      <c r="L838" s="200"/>
      <c r="N838" s="24"/>
      <c r="P838" s="24"/>
      <c r="Q838" s="23"/>
      <c r="R838" s="24"/>
      <c r="S838" s="24"/>
      <c r="T838" s="24"/>
      <c r="U838" s="24"/>
    </row>
    <row r="839" spans="5:21" ht="12.75">
      <c r="E839" s="499"/>
      <c r="F839" s="24"/>
      <c r="H839" s="23"/>
      <c r="J839" s="200"/>
      <c r="K839" s="200"/>
      <c r="L839" s="200"/>
      <c r="N839" s="24"/>
      <c r="P839" s="24"/>
      <c r="Q839" s="23"/>
      <c r="R839" s="24"/>
      <c r="S839" s="24"/>
      <c r="T839" s="24"/>
      <c r="U839" s="24"/>
    </row>
    <row r="840" spans="5:21" ht="12.75">
      <c r="E840" s="499"/>
      <c r="F840" s="24"/>
      <c r="H840" s="23"/>
      <c r="J840" s="200"/>
      <c r="K840" s="200"/>
      <c r="L840" s="200"/>
      <c r="N840" s="24"/>
      <c r="P840" s="24"/>
      <c r="Q840" s="23"/>
      <c r="R840" s="24"/>
      <c r="S840" s="24"/>
      <c r="T840" s="24"/>
      <c r="U840" s="24"/>
    </row>
    <row r="841" spans="5:21" ht="12.75">
      <c r="E841" s="499"/>
      <c r="F841" s="24"/>
      <c r="H841" s="23"/>
      <c r="J841" s="200"/>
      <c r="K841" s="200"/>
      <c r="L841" s="200"/>
      <c r="N841" s="24"/>
      <c r="P841" s="24"/>
      <c r="Q841" s="23"/>
      <c r="R841" s="24"/>
      <c r="S841" s="24"/>
      <c r="T841" s="24"/>
      <c r="U841" s="24"/>
    </row>
    <row r="842" spans="5:21" ht="12.75">
      <c r="E842" s="499"/>
      <c r="F842" s="24"/>
      <c r="H842" s="23"/>
      <c r="J842" s="200"/>
      <c r="K842" s="200"/>
      <c r="L842" s="200"/>
      <c r="N842" s="24"/>
      <c r="P842" s="24"/>
      <c r="Q842" s="23"/>
      <c r="R842" s="24"/>
      <c r="S842" s="24"/>
      <c r="T842" s="24"/>
      <c r="U842" s="24"/>
    </row>
    <row r="843" spans="5:21" ht="12.75">
      <c r="E843" s="499"/>
      <c r="F843" s="24"/>
      <c r="H843" s="23"/>
      <c r="J843" s="200"/>
      <c r="K843" s="200"/>
      <c r="L843" s="200"/>
      <c r="N843" s="24"/>
      <c r="P843" s="24"/>
      <c r="Q843" s="23"/>
      <c r="R843" s="24"/>
      <c r="S843" s="24"/>
      <c r="T843" s="24"/>
      <c r="U843" s="24"/>
    </row>
    <row r="844" spans="5:21" ht="12.75">
      <c r="E844" s="499"/>
      <c r="F844" s="24"/>
      <c r="H844" s="23"/>
      <c r="J844" s="200"/>
      <c r="K844" s="200"/>
      <c r="L844" s="200"/>
      <c r="N844" s="24"/>
      <c r="P844" s="24"/>
      <c r="Q844" s="23"/>
      <c r="R844" s="24"/>
      <c r="S844" s="24"/>
      <c r="T844" s="24"/>
      <c r="U844" s="24"/>
    </row>
    <row r="845" spans="5:21" ht="12.75">
      <c r="E845" s="499"/>
      <c r="F845" s="24"/>
      <c r="H845" s="23"/>
      <c r="J845" s="200"/>
      <c r="K845" s="200"/>
      <c r="L845" s="200"/>
      <c r="N845" s="24"/>
      <c r="P845" s="24"/>
      <c r="Q845" s="23"/>
      <c r="R845" s="24"/>
      <c r="S845" s="24"/>
      <c r="T845" s="24"/>
      <c r="U845" s="24"/>
    </row>
    <row r="846" spans="5:21" ht="12.75">
      <c r="E846" s="499"/>
      <c r="F846" s="24"/>
      <c r="H846" s="23"/>
      <c r="J846" s="200"/>
      <c r="K846" s="200"/>
      <c r="L846" s="200"/>
      <c r="N846" s="24"/>
      <c r="P846" s="24"/>
      <c r="Q846" s="23"/>
      <c r="R846" s="24"/>
      <c r="S846" s="24"/>
      <c r="T846" s="24"/>
      <c r="U846" s="24"/>
    </row>
    <row r="847" spans="5:21" ht="12.75">
      <c r="E847" s="499"/>
      <c r="F847" s="24"/>
      <c r="H847" s="23"/>
      <c r="J847" s="200"/>
      <c r="K847" s="200"/>
      <c r="L847" s="200"/>
      <c r="N847" s="24"/>
      <c r="P847" s="24"/>
      <c r="Q847" s="23"/>
      <c r="R847" s="24"/>
      <c r="S847" s="24"/>
      <c r="T847" s="24"/>
      <c r="U847" s="24"/>
    </row>
    <row r="848" spans="5:21" ht="12.75">
      <c r="E848" s="499"/>
      <c r="F848" s="24"/>
      <c r="H848" s="23"/>
      <c r="J848" s="200"/>
      <c r="K848" s="200"/>
      <c r="L848" s="200"/>
      <c r="N848" s="24"/>
      <c r="P848" s="24"/>
      <c r="Q848" s="23"/>
      <c r="R848" s="24"/>
      <c r="S848" s="24"/>
      <c r="T848" s="24"/>
      <c r="U848" s="24"/>
    </row>
    <row r="849" spans="5:21" ht="12.75">
      <c r="E849" s="499"/>
      <c r="F849" s="24"/>
      <c r="H849" s="23"/>
      <c r="J849" s="200"/>
      <c r="K849" s="200"/>
      <c r="L849" s="200"/>
      <c r="N849" s="24"/>
      <c r="P849" s="24"/>
      <c r="Q849" s="23"/>
      <c r="R849" s="24"/>
      <c r="S849" s="24"/>
      <c r="T849" s="24"/>
      <c r="U849" s="24"/>
    </row>
    <row r="850" spans="5:21" ht="12.75">
      <c r="E850" s="499"/>
      <c r="F850" s="24"/>
      <c r="H850" s="23"/>
      <c r="J850" s="200"/>
      <c r="K850" s="200"/>
      <c r="L850" s="200"/>
      <c r="N850" s="24"/>
      <c r="P850" s="24"/>
      <c r="Q850" s="23"/>
      <c r="R850" s="24"/>
      <c r="S850" s="24"/>
      <c r="T850" s="24"/>
      <c r="U850" s="24"/>
    </row>
    <row r="851" spans="5:21" ht="12.75">
      <c r="E851" s="499"/>
      <c r="F851" s="24"/>
      <c r="H851" s="23"/>
      <c r="J851" s="200"/>
      <c r="K851" s="200"/>
      <c r="L851" s="200"/>
      <c r="N851" s="24"/>
      <c r="P851" s="24"/>
      <c r="Q851" s="23"/>
      <c r="R851" s="24"/>
      <c r="S851" s="24"/>
      <c r="T851" s="24"/>
      <c r="U851" s="24"/>
    </row>
    <row r="852" spans="5:21" ht="12.75">
      <c r="E852" s="499"/>
      <c r="F852" s="24"/>
      <c r="H852" s="23"/>
      <c r="J852" s="200"/>
      <c r="K852" s="200"/>
      <c r="L852" s="200"/>
      <c r="N852" s="24"/>
      <c r="P852" s="24"/>
      <c r="Q852" s="23"/>
      <c r="R852" s="24"/>
      <c r="S852" s="24"/>
      <c r="T852" s="24"/>
      <c r="U852" s="24"/>
    </row>
    <row r="853" spans="5:21" ht="12.75">
      <c r="E853" s="499"/>
      <c r="F853" s="24"/>
      <c r="H853" s="23"/>
      <c r="J853" s="200"/>
      <c r="K853" s="200"/>
      <c r="L853" s="200"/>
      <c r="N853" s="24"/>
      <c r="P853" s="24"/>
      <c r="Q853" s="23"/>
      <c r="R853" s="24"/>
      <c r="S853" s="24"/>
      <c r="T853" s="24"/>
      <c r="U853" s="24"/>
    </row>
    <row r="854" spans="5:21" ht="12.75">
      <c r="E854" s="499"/>
      <c r="F854" s="24"/>
      <c r="H854" s="23"/>
      <c r="J854" s="200"/>
      <c r="K854" s="200"/>
      <c r="L854" s="200"/>
      <c r="N854" s="24"/>
      <c r="P854" s="24"/>
      <c r="Q854" s="23"/>
      <c r="R854" s="24"/>
      <c r="S854" s="24"/>
      <c r="T854" s="24"/>
      <c r="U854" s="24"/>
    </row>
    <row r="855" spans="5:21" ht="12.75">
      <c r="E855" s="499"/>
      <c r="F855" s="24"/>
      <c r="H855" s="23"/>
      <c r="J855" s="200"/>
      <c r="K855" s="200"/>
      <c r="L855" s="200"/>
      <c r="N855" s="24"/>
      <c r="P855" s="24"/>
      <c r="Q855" s="23"/>
      <c r="R855" s="24"/>
      <c r="S855" s="24"/>
      <c r="T855" s="24"/>
      <c r="U855" s="24"/>
    </row>
    <row r="856" spans="5:21" ht="12.75">
      <c r="E856" s="499"/>
      <c r="F856" s="24"/>
      <c r="H856" s="23"/>
      <c r="J856" s="200"/>
      <c r="K856" s="200"/>
      <c r="L856" s="200"/>
      <c r="N856" s="24"/>
      <c r="P856" s="24"/>
      <c r="Q856" s="23"/>
      <c r="R856" s="24"/>
      <c r="S856" s="24"/>
      <c r="T856" s="24"/>
      <c r="U856" s="24"/>
    </row>
    <row r="857" spans="5:21" ht="12.75">
      <c r="E857" s="499"/>
      <c r="F857" s="24"/>
      <c r="H857" s="23"/>
      <c r="J857" s="200"/>
      <c r="K857" s="200"/>
      <c r="L857" s="200"/>
      <c r="N857" s="24"/>
      <c r="P857" s="24"/>
      <c r="Q857" s="23"/>
      <c r="R857" s="24"/>
      <c r="S857" s="24"/>
      <c r="T857" s="24"/>
      <c r="U857" s="24"/>
    </row>
    <row r="858" spans="5:21" ht="12.75">
      <c r="E858" s="499"/>
      <c r="F858" s="24"/>
      <c r="H858" s="23"/>
      <c r="J858" s="200"/>
      <c r="K858" s="200"/>
      <c r="L858" s="200"/>
      <c r="N858" s="24"/>
      <c r="P858" s="24"/>
      <c r="Q858" s="23"/>
      <c r="R858" s="24"/>
      <c r="S858" s="24"/>
      <c r="T858" s="24"/>
      <c r="U858" s="24"/>
    </row>
    <row r="859" spans="5:21" ht="12.75">
      <c r="E859" s="499"/>
      <c r="F859" s="24"/>
      <c r="H859" s="23"/>
      <c r="J859" s="200"/>
      <c r="K859" s="200"/>
      <c r="L859" s="200"/>
      <c r="N859" s="24"/>
      <c r="P859" s="24"/>
      <c r="Q859" s="23"/>
      <c r="R859" s="24"/>
      <c r="S859" s="24"/>
      <c r="T859" s="24"/>
      <c r="U859" s="24"/>
    </row>
    <row r="860" spans="5:21" ht="12.75">
      <c r="E860" s="499"/>
      <c r="F860" s="24"/>
      <c r="H860" s="23"/>
      <c r="J860" s="200"/>
      <c r="K860" s="200"/>
      <c r="L860" s="200"/>
      <c r="N860" s="24"/>
      <c r="P860" s="24"/>
      <c r="Q860" s="23"/>
      <c r="R860" s="24"/>
      <c r="S860" s="24"/>
      <c r="T860" s="24"/>
      <c r="U860" s="24"/>
    </row>
    <row r="861" spans="5:21" ht="12.75">
      <c r="E861" s="499"/>
      <c r="F861" s="24"/>
      <c r="H861" s="23"/>
      <c r="J861" s="200"/>
      <c r="K861" s="200"/>
      <c r="L861" s="200"/>
      <c r="N861" s="24"/>
      <c r="P861" s="24"/>
      <c r="Q861" s="23"/>
      <c r="R861" s="24"/>
      <c r="S861" s="24"/>
      <c r="T861" s="24"/>
      <c r="U861" s="24"/>
    </row>
    <row r="862" spans="5:21" ht="12.75">
      <c r="E862" s="499"/>
      <c r="F862" s="24"/>
      <c r="H862" s="23"/>
      <c r="J862" s="200"/>
      <c r="K862" s="200"/>
      <c r="L862" s="200"/>
      <c r="N862" s="24"/>
      <c r="P862" s="24"/>
      <c r="Q862" s="23"/>
      <c r="R862" s="24"/>
      <c r="S862" s="24"/>
      <c r="T862" s="24"/>
      <c r="U862" s="24"/>
    </row>
    <row r="863" spans="5:21" ht="12.75">
      <c r="E863" s="499"/>
      <c r="F863" s="24"/>
      <c r="H863" s="23"/>
      <c r="J863" s="200"/>
      <c r="K863" s="200"/>
      <c r="L863" s="200"/>
      <c r="N863" s="24"/>
      <c r="P863" s="24"/>
      <c r="Q863" s="23"/>
      <c r="R863" s="24"/>
      <c r="S863" s="24"/>
      <c r="T863" s="24"/>
      <c r="U863" s="24"/>
    </row>
    <row r="864" spans="5:21" ht="12.75">
      <c r="E864" s="499"/>
      <c r="F864" s="24"/>
      <c r="H864" s="23"/>
      <c r="J864" s="200"/>
      <c r="K864" s="200"/>
      <c r="L864" s="200"/>
      <c r="N864" s="24"/>
      <c r="P864" s="24"/>
      <c r="Q864" s="23"/>
      <c r="R864" s="24"/>
      <c r="S864" s="24"/>
      <c r="T864" s="24"/>
      <c r="U864" s="24"/>
    </row>
    <row r="865" spans="5:21" ht="12.75">
      <c r="E865" s="499"/>
      <c r="F865" s="24"/>
      <c r="H865" s="23"/>
      <c r="J865" s="200"/>
      <c r="K865" s="200"/>
      <c r="L865" s="200"/>
      <c r="N865" s="24"/>
      <c r="P865" s="24"/>
      <c r="Q865" s="23"/>
      <c r="R865" s="24"/>
      <c r="S865" s="24"/>
      <c r="T865" s="24"/>
      <c r="U865" s="24"/>
    </row>
    <row r="866" spans="5:21" ht="12.75">
      <c r="E866" s="499"/>
      <c r="F866" s="24"/>
      <c r="H866" s="23"/>
      <c r="J866" s="200"/>
      <c r="K866" s="200"/>
      <c r="L866" s="200"/>
      <c r="N866" s="24"/>
      <c r="P866" s="24"/>
      <c r="Q866" s="23"/>
      <c r="R866" s="24"/>
      <c r="S866" s="24"/>
      <c r="T866" s="24"/>
      <c r="U866" s="24"/>
    </row>
    <row r="867" spans="5:21" ht="12.75">
      <c r="E867" s="499"/>
      <c r="F867" s="24"/>
      <c r="H867" s="23"/>
      <c r="J867" s="200"/>
      <c r="K867" s="200"/>
      <c r="L867" s="200"/>
      <c r="N867" s="24"/>
      <c r="P867" s="24"/>
      <c r="Q867" s="23"/>
      <c r="R867" s="24"/>
      <c r="S867" s="24"/>
      <c r="T867" s="24"/>
      <c r="U867" s="24"/>
    </row>
    <row r="868" spans="5:21" ht="12.75">
      <c r="E868" s="499"/>
      <c r="F868" s="24"/>
      <c r="H868" s="23"/>
      <c r="J868" s="200"/>
      <c r="K868" s="200"/>
      <c r="L868" s="200"/>
      <c r="N868" s="24"/>
      <c r="P868" s="24"/>
      <c r="Q868" s="23"/>
      <c r="R868" s="24"/>
      <c r="S868" s="24"/>
      <c r="T868" s="24"/>
      <c r="U868" s="24"/>
    </row>
    <row r="869" spans="5:21" ht="12.75">
      <c r="E869" s="499"/>
      <c r="F869" s="24"/>
      <c r="H869" s="23"/>
      <c r="J869" s="200"/>
      <c r="K869" s="200"/>
      <c r="L869" s="200"/>
      <c r="N869" s="24"/>
      <c r="P869" s="24"/>
      <c r="Q869" s="23"/>
      <c r="R869" s="24"/>
      <c r="S869" s="24"/>
      <c r="T869" s="24"/>
      <c r="U869" s="24"/>
    </row>
    <row r="870" spans="5:21" ht="12.75">
      <c r="E870" s="499"/>
      <c r="F870" s="24"/>
      <c r="H870" s="23"/>
      <c r="J870" s="200"/>
      <c r="K870" s="200"/>
      <c r="L870" s="200"/>
      <c r="N870" s="24"/>
      <c r="P870" s="24"/>
      <c r="Q870" s="23"/>
      <c r="R870" s="24"/>
      <c r="S870" s="24"/>
      <c r="T870" s="24"/>
      <c r="U870" s="24"/>
    </row>
    <row r="871" spans="5:21" ht="12.75">
      <c r="E871" s="499"/>
      <c r="F871" s="24"/>
      <c r="H871" s="23"/>
      <c r="J871" s="200"/>
      <c r="K871" s="200"/>
      <c r="L871" s="200"/>
      <c r="N871" s="24"/>
      <c r="P871" s="24"/>
      <c r="Q871" s="23"/>
      <c r="R871" s="24"/>
      <c r="S871" s="24"/>
      <c r="T871" s="24"/>
      <c r="U871" s="24"/>
    </row>
    <row r="872" spans="5:21" ht="12.75">
      <c r="E872" s="499"/>
      <c r="F872" s="24"/>
      <c r="H872" s="23"/>
      <c r="J872" s="200"/>
      <c r="K872" s="200"/>
      <c r="L872" s="200"/>
      <c r="N872" s="24"/>
      <c r="P872" s="24"/>
      <c r="Q872" s="23"/>
      <c r="R872" s="24"/>
      <c r="S872" s="24"/>
      <c r="T872" s="24"/>
      <c r="U872" s="24"/>
    </row>
    <row r="873" spans="5:21" ht="12.75">
      <c r="E873" s="499"/>
      <c r="F873" s="24"/>
      <c r="H873" s="23"/>
      <c r="J873" s="200"/>
      <c r="K873" s="200"/>
      <c r="L873" s="200"/>
      <c r="N873" s="24"/>
      <c r="P873" s="24"/>
      <c r="Q873" s="23"/>
      <c r="R873" s="24"/>
      <c r="S873" s="24"/>
      <c r="T873" s="24"/>
      <c r="U873" s="24"/>
    </row>
    <row r="874" spans="5:21" ht="12.75">
      <c r="E874" s="499"/>
      <c r="F874" s="24"/>
      <c r="H874" s="23"/>
      <c r="J874" s="200"/>
      <c r="K874" s="200"/>
      <c r="L874" s="200"/>
      <c r="N874" s="24"/>
      <c r="P874" s="24"/>
      <c r="Q874" s="23"/>
      <c r="R874" s="24"/>
      <c r="S874" s="24"/>
      <c r="T874" s="24"/>
      <c r="U874" s="24"/>
    </row>
    <row r="875" spans="5:21" ht="12.75">
      <c r="E875" s="499"/>
      <c r="F875" s="24"/>
      <c r="H875" s="23"/>
      <c r="J875" s="200"/>
      <c r="K875" s="200"/>
      <c r="L875" s="200"/>
      <c r="N875" s="24"/>
      <c r="P875" s="24"/>
      <c r="Q875" s="23"/>
      <c r="R875" s="24"/>
      <c r="S875" s="24"/>
      <c r="T875" s="24"/>
      <c r="U875" s="24"/>
    </row>
    <row r="876" spans="5:21" ht="12.75">
      <c r="E876" s="499"/>
      <c r="F876" s="24"/>
      <c r="H876" s="23"/>
      <c r="J876" s="200"/>
      <c r="K876" s="200"/>
      <c r="L876" s="200"/>
      <c r="N876" s="24"/>
      <c r="P876" s="24"/>
      <c r="Q876" s="23"/>
      <c r="R876" s="24"/>
      <c r="S876" s="24"/>
      <c r="T876" s="24"/>
      <c r="U876" s="24"/>
    </row>
    <row r="877" spans="5:21" ht="12.75">
      <c r="E877" s="499"/>
      <c r="F877" s="24"/>
      <c r="H877" s="23"/>
      <c r="J877" s="200"/>
      <c r="K877" s="200"/>
      <c r="L877" s="200"/>
      <c r="N877" s="24"/>
      <c r="P877" s="24"/>
      <c r="Q877" s="23"/>
      <c r="R877" s="24"/>
      <c r="S877" s="24"/>
      <c r="T877" s="24"/>
      <c r="U877" s="24"/>
    </row>
    <row r="878" spans="5:21" ht="12.75">
      <c r="E878" s="499"/>
      <c r="F878" s="24"/>
      <c r="H878" s="23"/>
      <c r="J878" s="200"/>
      <c r="K878" s="200"/>
      <c r="L878" s="200"/>
      <c r="N878" s="24"/>
      <c r="P878" s="24"/>
      <c r="Q878" s="23"/>
      <c r="R878" s="24"/>
      <c r="S878" s="24"/>
      <c r="T878" s="24"/>
      <c r="U878" s="24"/>
    </row>
    <row r="879" spans="5:21" ht="12.75">
      <c r="E879" s="499"/>
      <c r="F879" s="24"/>
      <c r="H879" s="23"/>
      <c r="J879" s="200"/>
      <c r="K879" s="200"/>
      <c r="L879" s="200"/>
      <c r="N879" s="24"/>
      <c r="P879" s="24"/>
      <c r="Q879" s="23"/>
      <c r="R879" s="24"/>
      <c r="S879" s="24"/>
      <c r="T879" s="24"/>
      <c r="U879" s="24"/>
    </row>
    <row r="880" spans="5:21" ht="12.75">
      <c r="E880" s="499"/>
      <c r="F880" s="24"/>
      <c r="H880" s="23"/>
      <c r="J880" s="200"/>
      <c r="K880" s="200"/>
      <c r="L880" s="200"/>
      <c r="N880" s="24"/>
      <c r="P880" s="24"/>
      <c r="Q880" s="23"/>
      <c r="R880" s="24"/>
      <c r="S880" s="24"/>
      <c r="T880" s="24"/>
      <c r="U880" s="24"/>
    </row>
    <row r="881" spans="5:21" ht="12.75">
      <c r="E881" s="499"/>
      <c r="F881" s="24"/>
      <c r="H881" s="23"/>
      <c r="J881" s="200"/>
      <c r="K881" s="200"/>
      <c r="L881" s="200"/>
      <c r="N881" s="24"/>
      <c r="P881" s="24"/>
      <c r="Q881" s="23"/>
      <c r="R881" s="24"/>
      <c r="S881" s="24"/>
      <c r="T881" s="24"/>
      <c r="U881" s="24"/>
    </row>
    <row r="882" spans="5:21" ht="12.75">
      <c r="E882" s="499"/>
      <c r="F882" s="24"/>
      <c r="H882" s="23"/>
      <c r="J882" s="200"/>
      <c r="K882" s="200"/>
      <c r="L882" s="200"/>
      <c r="N882" s="24"/>
      <c r="P882" s="24"/>
      <c r="Q882" s="23"/>
      <c r="R882" s="24"/>
      <c r="S882" s="24"/>
      <c r="T882" s="24"/>
      <c r="U882" s="24"/>
    </row>
    <row r="883" spans="5:21" ht="12.75">
      <c r="E883" s="499"/>
      <c r="F883" s="24"/>
      <c r="H883" s="23"/>
      <c r="J883" s="200"/>
      <c r="K883" s="200"/>
      <c r="L883" s="200"/>
      <c r="N883" s="24"/>
      <c r="P883" s="24"/>
      <c r="Q883" s="23"/>
      <c r="R883" s="24"/>
      <c r="S883" s="24"/>
      <c r="T883" s="24"/>
      <c r="U883" s="24"/>
    </row>
    <row r="884" spans="5:21" ht="12.75">
      <c r="E884" s="499"/>
      <c r="F884" s="24"/>
      <c r="H884" s="23"/>
      <c r="J884" s="200"/>
      <c r="K884" s="200"/>
      <c r="L884" s="200"/>
      <c r="N884" s="24"/>
      <c r="P884" s="24"/>
      <c r="Q884" s="23"/>
      <c r="R884" s="24"/>
      <c r="S884" s="24"/>
      <c r="T884" s="24"/>
      <c r="U884" s="24"/>
    </row>
    <row r="885" spans="5:21" ht="12.75">
      <c r="E885" s="499"/>
      <c r="F885" s="24"/>
      <c r="H885" s="23"/>
      <c r="J885" s="200"/>
      <c r="K885" s="200"/>
      <c r="L885" s="200"/>
      <c r="N885" s="24"/>
      <c r="P885" s="24"/>
      <c r="Q885" s="23"/>
      <c r="R885" s="24"/>
      <c r="S885" s="24"/>
      <c r="T885" s="24"/>
      <c r="U885" s="24"/>
    </row>
    <row r="886" spans="5:21" ht="12.75">
      <c r="E886" s="499"/>
      <c r="F886" s="24"/>
      <c r="H886" s="23"/>
      <c r="J886" s="200"/>
      <c r="K886" s="200"/>
      <c r="L886" s="200"/>
      <c r="N886" s="24"/>
      <c r="P886" s="24"/>
      <c r="Q886" s="23"/>
      <c r="R886" s="24"/>
      <c r="S886" s="24"/>
      <c r="T886" s="24"/>
      <c r="U886" s="24"/>
    </row>
    <row r="887" spans="5:21" ht="12.75">
      <c r="E887" s="499"/>
      <c r="F887" s="24"/>
      <c r="H887" s="23"/>
      <c r="J887" s="200"/>
      <c r="K887" s="200"/>
      <c r="L887" s="200"/>
      <c r="N887" s="24"/>
      <c r="P887" s="24"/>
      <c r="Q887" s="23"/>
      <c r="R887" s="24"/>
      <c r="S887" s="24"/>
      <c r="T887" s="24"/>
      <c r="U887" s="24"/>
    </row>
    <row r="888" spans="5:21" ht="12.75">
      <c r="E888" s="499"/>
      <c r="F888" s="24"/>
      <c r="H888" s="23"/>
      <c r="J888" s="200"/>
      <c r="K888" s="200"/>
      <c r="L888" s="200"/>
      <c r="N888" s="24"/>
      <c r="P888" s="24"/>
      <c r="Q888" s="23"/>
      <c r="R888" s="24"/>
      <c r="S888" s="24"/>
      <c r="T888" s="24"/>
      <c r="U888" s="24"/>
    </row>
    <row r="889" spans="5:21" ht="12.75">
      <c r="E889" s="499"/>
      <c r="F889" s="24"/>
      <c r="H889" s="23"/>
      <c r="J889" s="200"/>
      <c r="K889" s="200"/>
      <c r="L889" s="200"/>
      <c r="N889" s="24"/>
      <c r="P889" s="24"/>
      <c r="Q889" s="23"/>
      <c r="R889" s="24"/>
      <c r="S889" s="24"/>
      <c r="T889" s="24"/>
      <c r="U889" s="24"/>
    </row>
    <row r="890" spans="5:21" ht="12.75">
      <c r="E890" s="499"/>
      <c r="F890" s="24"/>
      <c r="H890" s="23"/>
      <c r="J890" s="200"/>
      <c r="K890" s="200"/>
      <c r="L890" s="200"/>
      <c r="N890" s="24"/>
      <c r="P890" s="24"/>
      <c r="Q890" s="23"/>
      <c r="R890" s="24"/>
      <c r="S890" s="24"/>
      <c r="T890" s="24"/>
      <c r="U890" s="24"/>
    </row>
    <row r="891" spans="5:21" ht="12.75">
      <c r="E891" s="499"/>
      <c r="F891" s="24"/>
      <c r="H891" s="23"/>
      <c r="J891" s="200"/>
      <c r="K891" s="200"/>
      <c r="L891" s="200"/>
      <c r="N891" s="24"/>
      <c r="P891" s="24"/>
      <c r="Q891" s="23"/>
      <c r="R891" s="24"/>
      <c r="S891" s="24"/>
      <c r="T891" s="24"/>
      <c r="U891" s="24"/>
    </row>
    <row r="892" spans="5:21" ht="12.75">
      <c r="E892" s="499"/>
      <c r="F892" s="24"/>
      <c r="H892" s="23"/>
      <c r="J892" s="200"/>
      <c r="K892" s="200"/>
      <c r="L892" s="200"/>
      <c r="N892" s="24"/>
      <c r="P892" s="24"/>
      <c r="Q892" s="23"/>
      <c r="R892" s="24"/>
      <c r="S892" s="24"/>
      <c r="T892" s="24"/>
      <c r="U892" s="24"/>
    </row>
    <row r="893" spans="5:21" ht="12.75">
      <c r="E893" s="499"/>
      <c r="F893" s="24"/>
      <c r="H893" s="23"/>
      <c r="J893" s="200"/>
      <c r="K893" s="200"/>
      <c r="L893" s="200"/>
      <c r="N893" s="24"/>
      <c r="P893" s="24"/>
      <c r="Q893" s="23"/>
      <c r="R893" s="24"/>
      <c r="S893" s="24"/>
      <c r="T893" s="24"/>
      <c r="U893" s="24"/>
    </row>
    <row r="894" spans="5:21" ht="12.75">
      <c r="E894" s="499"/>
      <c r="F894" s="24"/>
      <c r="H894" s="23"/>
      <c r="J894" s="200"/>
      <c r="K894" s="200"/>
      <c r="L894" s="200"/>
      <c r="N894" s="24"/>
      <c r="P894" s="24"/>
      <c r="Q894" s="23"/>
      <c r="R894" s="24"/>
      <c r="S894" s="24"/>
      <c r="T894" s="24"/>
      <c r="U894" s="24"/>
    </row>
    <row r="895" spans="5:21" ht="12.75">
      <c r="E895" s="499"/>
      <c r="F895" s="24"/>
      <c r="H895" s="23"/>
      <c r="J895" s="200"/>
      <c r="K895" s="200"/>
      <c r="L895" s="200"/>
      <c r="N895" s="24"/>
      <c r="P895" s="24"/>
      <c r="Q895" s="23"/>
      <c r="R895" s="24"/>
      <c r="S895" s="24"/>
      <c r="T895" s="24"/>
      <c r="U895" s="24"/>
    </row>
    <row r="896" spans="5:21" ht="12.75">
      <c r="E896" s="499"/>
      <c r="F896" s="24"/>
      <c r="H896" s="23"/>
      <c r="J896" s="200"/>
      <c r="K896" s="200"/>
      <c r="L896" s="200"/>
      <c r="N896" s="24"/>
      <c r="P896" s="24"/>
      <c r="Q896" s="23"/>
      <c r="R896" s="24"/>
      <c r="S896" s="24"/>
      <c r="T896" s="24"/>
      <c r="U896" s="24"/>
    </row>
    <row r="897" spans="5:21" ht="12.75">
      <c r="E897" s="499"/>
      <c r="F897" s="24"/>
      <c r="H897" s="23"/>
      <c r="J897" s="200"/>
      <c r="K897" s="200"/>
      <c r="L897" s="200"/>
      <c r="N897" s="24"/>
      <c r="P897" s="24"/>
      <c r="Q897" s="23"/>
      <c r="R897" s="24"/>
      <c r="S897" s="24"/>
      <c r="T897" s="24"/>
      <c r="U897" s="24"/>
    </row>
    <row r="898" spans="5:21" ht="12.75">
      <c r="E898" s="499"/>
      <c r="F898" s="24"/>
      <c r="H898" s="23"/>
      <c r="J898" s="200"/>
      <c r="K898" s="200"/>
      <c r="L898" s="200"/>
      <c r="N898" s="24"/>
      <c r="P898" s="24"/>
      <c r="Q898" s="23"/>
      <c r="R898" s="24"/>
      <c r="S898" s="24"/>
      <c r="T898" s="24"/>
      <c r="U898" s="24"/>
    </row>
    <row r="899" spans="5:21" ht="12.75">
      <c r="E899" s="499"/>
      <c r="F899" s="24"/>
      <c r="H899" s="23"/>
      <c r="J899" s="200"/>
      <c r="K899" s="200"/>
      <c r="L899" s="200"/>
      <c r="N899" s="24"/>
      <c r="P899" s="24"/>
      <c r="Q899" s="23"/>
      <c r="R899" s="24"/>
      <c r="S899" s="24"/>
      <c r="T899" s="24"/>
      <c r="U899" s="24"/>
    </row>
    <row r="900" spans="5:21" ht="12.75">
      <c r="E900" s="499"/>
      <c r="F900" s="24"/>
      <c r="H900" s="23"/>
      <c r="J900" s="200"/>
      <c r="K900" s="200"/>
      <c r="L900" s="200"/>
      <c r="N900" s="24"/>
      <c r="P900" s="24"/>
      <c r="Q900" s="23"/>
      <c r="R900" s="24"/>
      <c r="S900" s="24"/>
      <c r="T900" s="24"/>
      <c r="U900" s="24"/>
    </row>
    <row r="901" spans="5:21" ht="12.75">
      <c r="E901" s="499"/>
      <c r="F901" s="24"/>
      <c r="H901" s="23"/>
      <c r="J901" s="200"/>
      <c r="K901" s="200"/>
      <c r="L901" s="200"/>
      <c r="N901" s="24"/>
      <c r="P901" s="24"/>
      <c r="Q901" s="23"/>
      <c r="R901" s="24"/>
      <c r="S901" s="24"/>
      <c r="T901" s="24"/>
      <c r="U901" s="24"/>
    </row>
    <row r="902" spans="5:21" ht="12.75">
      <c r="E902" s="499"/>
      <c r="F902" s="24"/>
      <c r="H902" s="23"/>
      <c r="J902" s="200"/>
      <c r="K902" s="200"/>
      <c r="L902" s="200"/>
      <c r="N902" s="24"/>
      <c r="P902" s="24"/>
      <c r="Q902" s="23"/>
      <c r="R902" s="24"/>
      <c r="S902" s="24"/>
      <c r="T902" s="24"/>
      <c r="U902" s="24"/>
    </row>
    <row r="903" spans="5:21" ht="12.75">
      <c r="E903" s="499"/>
      <c r="F903" s="24"/>
      <c r="H903" s="23"/>
      <c r="J903" s="200"/>
      <c r="K903" s="200"/>
      <c r="L903" s="200"/>
      <c r="N903" s="24"/>
      <c r="P903" s="24"/>
      <c r="Q903" s="23"/>
      <c r="R903" s="24"/>
      <c r="S903" s="24"/>
      <c r="T903" s="24"/>
      <c r="U903" s="24"/>
    </row>
    <row r="904" spans="5:21" ht="12.75">
      <c r="E904" s="499"/>
      <c r="F904" s="24"/>
      <c r="H904" s="23"/>
      <c r="J904" s="200"/>
      <c r="K904" s="200"/>
      <c r="L904" s="200"/>
      <c r="N904" s="24"/>
      <c r="P904" s="24"/>
      <c r="Q904" s="23"/>
      <c r="R904" s="24"/>
      <c r="S904" s="24"/>
      <c r="T904" s="24"/>
      <c r="U904" s="24"/>
    </row>
    <row r="905" spans="5:21" ht="12.75">
      <c r="E905" s="499"/>
      <c r="F905" s="24"/>
      <c r="H905" s="23"/>
      <c r="J905" s="200"/>
      <c r="K905" s="200"/>
      <c r="L905" s="200"/>
      <c r="N905" s="24"/>
      <c r="P905" s="24"/>
      <c r="Q905" s="23"/>
      <c r="R905" s="24"/>
      <c r="S905" s="24"/>
      <c r="T905" s="24"/>
      <c r="U905" s="24"/>
    </row>
    <row r="906" spans="5:21" ht="12.75">
      <c r="E906" s="499"/>
      <c r="F906" s="24"/>
      <c r="H906" s="23"/>
      <c r="J906" s="200"/>
      <c r="K906" s="200"/>
      <c r="L906" s="200"/>
      <c r="N906" s="24"/>
      <c r="P906" s="24"/>
      <c r="Q906" s="23"/>
      <c r="R906" s="24"/>
      <c r="S906" s="24"/>
      <c r="T906" s="24"/>
      <c r="U906" s="24"/>
    </row>
    <row r="907" spans="5:21" ht="12.75">
      <c r="E907" s="499"/>
      <c r="F907" s="24"/>
      <c r="H907" s="23"/>
      <c r="J907" s="200"/>
      <c r="K907" s="200"/>
      <c r="L907" s="200"/>
      <c r="N907" s="24"/>
      <c r="P907" s="24"/>
      <c r="Q907" s="23"/>
      <c r="R907" s="24"/>
      <c r="S907" s="24"/>
      <c r="T907" s="24"/>
      <c r="U907" s="24"/>
    </row>
    <row r="908" spans="5:21" ht="12.75">
      <c r="E908" s="499"/>
      <c r="F908" s="24"/>
      <c r="H908" s="23"/>
      <c r="J908" s="200"/>
      <c r="K908" s="200"/>
      <c r="L908" s="200"/>
      <c r="N908" s="24"/>
      <c r="P908" s="24"/>
      <c r="Q908" s="23"/>
      <c r="R908" s="24"/>
      <c r="S908" s="24"/>
      <c r="T908" s="24"/>
      <c r="U908" s="24"/>
    </row>
    <row r="909" spans="5:21" ht="12.75">
      <c r="E909" s="499"/>
      <c r="F909" s="24"/>
      <c r="H909" s="23"/>
      <c r="J909" s="200"/>
      <c r="K909" s="200"/>
      <c r="L909" s="200"/>
      <c r="N909" s="24"/>
      <c r="P909" s="24"/>
      <c r="Q909" s="23"/>
      <c r="R909" s="24"/>
      <c r="S909" s="24"/>
      <c r="T909" s="24"/>
      <c r="U909" s="24"/>
    </row>
    <row r="910" spans="5:21" ht="12.75">
      <c r="E910" s="499"/>
      <c r="F910" s="24"/>
      <c r="H910" s="23"/>
      <c r="J910" s="200"/>
      <c r="K910" s="200"/>
      <c r="L910" s="200"/>
      <c r="N910" s="24"/>
      <c r="P910" s="24"/>
      <c r="Q910" s="23"/>
      <c r="R910" s="24"/>
      <c r="S910" s="24"/>
      <c r="T910" s="24"/>
      <c r="U910" s="24"/>
    </row>
    <row r="911" spans="5:21" ht="12.75">
      <c r="E911" s="499"/>
      <c r="F911" s="24"/>
      <c r="H911" s="23"/>
      <c r="J911" s="200"/>
      <c r="K911" s="200"/>
      <c r="L911" s="200"/>
      <c r="N911" s="24"/>
      <c r="P911" s="24"/>
      <c r="Q911" s="23"/>
      <c r="R911" s="24"/>
      <c r="S911" s="24"/>
      <c r="T911" s="24"/>
      <c r="U911" s="24"/>
    </row>
    <row r="912" spans="5:21" ht="12.75">
      <c r="E912" s="499"/>
      <c r="F912" s="24"/>
      <c r="H912" s="23"/>
      <c r="J912" s="200"/>
      <c r="K912" s="200"/>
      <c r="L912" s="200"/>
      <c r="N912" s="24"/>
      <c r="P912" s="24"/>
      <c r="Q912" s="23"/>
      <c r="R912" s="24"/>
      <c r="S912" s="24"/>
      <c r="T912" s="24"/>
      <c r="U912" s="24"/>
    </row>
    <row r="913" spans="5:21" ht="12.75">
      <c r="E913" s="499"/>
      <c r="F913" s="24"/>
      <c r="H913" s="23"/>
      <c r="J913" s="200"/>
      <c r="K913" s="200"/>
      <c r="L913" s="200"/>
      <c r="N913" s="24"/>
      <c r="P913" s="24"/>
      <c r="Q913" s="23"/>
      <c r="R913" s="24"/>
      <c r="S913" s="24"/>
      <c r="T913" s="24"/>
      <c r="U913" s="24"/>
    </row>
    <row r="914" spans="5:21" ht="12.75">
      <c r="E914" s="499"/>
      <c r="F914" s="24"/>
      <c r="H914" s="23"/>
      <c r="J914" s="200"/>
      <c r="K914" s="200"/>
      <c r="L914" s="200"/>
      <c r="N914" s="24"/>
      <c r="P914" s="24"/>
      <c r="Q914" s="23"/>
      <c r="R914" s="24"/>
      <c r="S914" s="24"/>
      <c r="T914" s="24"/>
      <c r="U914" s="24"/>
    </row>
    <row r="915" spans="5:21" ht="12.75">
      <c r="E915" s="499"/>
      <c r="F915" s="24"/>
      <c r="H915" s="23"/>
      <c r="J915" s="200"/>
      <c r="K915" s="200"/>
      <c r="L915" s="200"/>
      <c r="N915" s="24"/>
      <c r="P915" s="24"/>
      <c r="Q915" s="23"/>
      <c r="R915" s="24"/>
      <c r="S915" s="24"/>
      <c r="T915" s="24"/>
      <c r="U915" s="24"/>
    </row>
    <row r="916" spans="5:21" ht="12.75">
      <c r="E916" s="499"/>
      <c r="F916" s="24"/>
      <c r="H916" s="23"/>
      <c r="J916" s="200"/>
      <c r="K916" s="200"/>
      <c r="L916" s="200"/>
      <c r="N916" s="24"/>
      <c r="P916" s="24"/>
      <c r="Q916" s="23"/>
      <c r="R916" s="24"/>
      <c r="S916" s="24"/>
      <c r="T916" s="24"/>
      <c r="U916" s="24"/>
    </row>
    <row r="917" spans="5:21" ht="12.75">
      <c r="E917" s="499"/>
      <c r="F917" s="24"/>
      <c r="H917" s="23"/>
      <c r="J917" s="200"/>
      <c r="K917" s="200"/>
      <c r="L917" s="200"/>
      <c r="N917" s="24"/>
      <c r="P917" s="24"/>
      <c r="Q917" s="23"/>
      <c r="R917" s="24"/>
      <c r="S917" s="24"/>
      <c r="T917" s="24"/>
      <c r="U917" s="24"/>
    </row>
    <row r="918" spans="5:21" ht="12.75">
      <c r="E918" s="499"/>
      <c r="F918" s="24"/>
      <c r="H918" s="23"/>
      <c r="J918" s="200"/>
      <c r="K918" s="200"/>
      <c r="L918" s="200"/>
      <c r="N918" s="24"/>
      <c r="P918" s="24"/>
      <c r="Q918" s="23"/>
      <c r="R918" s="24"/>
      <c r="S918" s="24"/>
      <c r="T918" s="24"/>
      <c r="U918" s="24"/>
    </row>
    <row r="919" spans="5:21" ht="12.75">
      <c r="E919" s="499"/>
      <c r="F919" s="24"/>
      <c r="H919" s="23"/>
      <c r="J919" s="200"/>
      <c r="K919" s="200"/>
      <c r="L919" s="200"/>
      <c r="N919" s="24"/>
      <c r="P919" s="24"/>
      <c r="Q919" s="23"/>
      <c r="R919" s="24"/>
      <c r="S919" s="24"/>
      <c r="T919" s="24"/>
      <c r="U919" s="24"/>
    </row>
    <row r="920" spans="5:21" ht="12.75">
      <c r="E920" s="499"/>
      <c r="F920" s="24"/>
      <c r="H920" s="23"/>
      <c r="J920" s="200"/>
      <c r="K920" s="200"/>
      <c r="L920" s="200"/>
      <c r="N920" s="24"/>
      <c r="P920" s="24"/>
      <c r="Q920" s="23"/>
      <c r="R920" s="24"/>
      <c r="S920" s="24"/>
      <c r="T920" s="24"/>
      <c r="U920" s="24"/>
    </row>
    <row r="921" spans="5:21" ht="12.75">
      <c r="E921" s="499"/>
      <c r="F921" s="24"/>
      <c r="H921" s="23"/>
      <c r="J921" s="200"/>
      <c r="K921" s="200"/>
      <c r="L921" s="200"/>
      <c r="N921" s="24"/>
      <c r="P921" s="24"/>
      <c r="Q921" s="23"/>
      <c r="R921" s="24"/>
      <c r="S921" s="24"/>
      <c r="T921" s="24"/>
      <c r="U921" s="24"/>
    </row>
    <row r="922" spans="5:21" ht="12.75">
      <c r="E922" s="499"/>
      <c r="F922" s="24"/>
      <c r="H922" s="23"/>
      <c r="J922" s="200"/>
      <c r="K922" s="200"/>
      <c r="L922" s="200"/>
      <c r="N922" s="24"/>
      <c r="P922" s="24"/>
      <c r="Q922" s="23"/>
      <c r="R922" s="24"/>
      <c r="S922" s="24"/>
      <c r="T922" s="24"/>
      <c r="U922" s="24"/>
    </row>
    <row r="923" spans="5:21" ht="12.75">
      <c r="E923" s="499"/>
      <c r="F923" s="24"/>
      <c r="H923" s="23"/>
      <c r="J923" s="200"/>
      <c r="K923" s="200"/>
      <c r="L923" s="200"/>
      <c r="N923" s="24"/>
      <c r="P923" s="24"/>
      <c r="Q923" s="23"/>
      <c r="R923" s="24"/>
      <c r="S923" s="24"/>
      <c r="T923" s="24"/>
      <c r="U923" s="24"/>
    </row>
    <row r="924" spans="5:21" ht="12.75">
      <c r="E924" s="499"/>
      <c r="F924" s="24"/>
      <c r="H924" s="23"/>
      <c r="J924" s="200"/>
      <c r="K924" s="200"/>
      <c r="L924" s="200"/>
      <c r="N924" s="24"/>
      <c r="P924" s="24"/>
      <c r="Q924" s="23"/>
      <c r="R924" s="24"/>
      <c r="S924" s="24"/>
      <c r="T924" s="24"/>
      <c r="U924" s="24"/>
    </row>
    <row r="925" spans="5:21" ht="12.75">
      <c r="E925" s="499"/>
      <c r="F925" s="24"/>
      <c r="H925" s="23"/>
      <c r="J925" s="200"/>
      <c r="K925" s="200"/>
      <c r="L925" s="200"/>
      <c r="N925" s="24"/>
      <c r="P925" s="24"/>
      <c r="Q925" s="23"/>
      <c r="R925" s="24"/>
      <c r="S925" s="24"/>
      <c r="T925" s="24"/>
      <c r="U925" s="24"/>
    </row>
    <row r="926" spans="5:21" ht="12.75">
      <c r="E926" s="499"/>
      <c r="F926" s="24"/>
      <c r="H926" s="23"/>
      <c r="J926" s="200"/>
      <c r="K926" s="200"/>
      <c r="L926" s="200"/>
      <c r="N926" s="24"/>
      <c r="P926" s="24"/>
      <c r="Q926" s="23"/>
      <c r="R926" s="24"/>
      <c r="S926" s="24"/>
      <c r="T926" s="24"/>
      <c r="U926" s="24"/>
    </row>
    <row r="927" spans="5:21" ht="12.75">
      <c r="E927" s="499"/>
      <c r="F927" s="24"/>
      <c r="H927" s="23"/>
      <c r="J927" s="200"/>
      <c r="K927" s="200"/>
      <c r="L927" s="200"/>
      <c r="N927" s="24"/>
      <c r="P927" s="24"/>
      <c r="Q927" s="23"/>
      <c r="R927" s="24"/>
      <c r="S927" s="24"/>
      <c r="T927" s="24"/>
      <c r="U927" s="24"/>
    </row>
    <row r="928" spans="5:21" ht="12.75">
      <c r="E928" s="499"/>
      <c r="F928" s="24"/>
      <c r="H928" s="23"/>
      <c r="J928" s="200"/>
      <c r="K928" s="200"/>
      <c r="L928" s="200"/>
      <c r="N928" s="24"/>
      <c r="P928" s="24"/>
      <c r="Q928" s="23"/>
      <c r="R928" s="24"/>
      <c r="S928" s="24"/>
      <c r="T928" s="24"/>
      <c r="U928" s="24"/>
    </row>
    <row r="929" spans="5:21" ht="12.75">
      <c r="E929" s="499"/>
      <c r="F929" s="24"/>
      <c r="H929" s="23"/>
      <c r="J929" s="200"/>
      <c r="K929" s="200"/>
      <c r="L929" s="200"/>
      <c r="N929" s="24"/>
      <c r="P929" s="24"/>
      <c r="Q929" s="23"/>
      <c r="R929" s="24"/>
      <c r="S929" s="24"/>
      <c r="T929" s="24"/>
      <c r="U929" s="24"/>
    </row>
    <row r="930" spans="5:21" ht="12.75">
      <c r="E930" s="499"/>
      <c r="F930" s="24"/>
      <c r="H930" s="23"/>
      <c r="J930" s="200"/>
      <c r="K930" s="200"/>
      <c r="L930" s="200"/>
      <c r="N930" s="24"/>
      <c r="P930" s="24"/>
      <c r="Q930" s="23"/>
      <c r="R930" s="24"/>
      <c r="S930" s="24"/>
      <c r="T930" s="24"/>
      <c r="U930" s="24"/>
    </row>
    <row r="931" spans="5:21" ht="12.75">
      <c r="E931" s="499"/>
      <c r="F931" s="24"/>
      <c r="H931" s="23"/>
      <c r="J931" s="200"/>
      <c r="K931" s="200"/>
      <c r="L931" s="200"/>
      <c r="N931" s="24"/>
      <c r="P931" s="24"/>
      <c r="Q931" s="23"/>
      <c r="R931" s="24"/>
      <c r="S931" s="24"/>
      <c r="T931" s="24"/>
      <c r="U931" s="24"/>
    </row>
    <row r="932" spans="5:21" ht="12.75">
      <c r="E932" s="499"/>
      <c r="F932" s="24"/>
      <c r="H932" s="23"/>
      <c r="J932" s="200"/>
      <c r="K932" s="200"/>
      <c r="L932" s="200"/>
      <c r="N932" s="24"/>
      <c r="P932" s="24"/>
      <c r="Q932" s="23"/>
      <c r="R932" s="24"/>
      <c r="S932" s="24"/>
      <c r="T932" s="24"/>
      <c r="U932" s="24"/>
    </row>
    <row r="933" spans="5:21" ht="12.75">
      <c r="E933" s="499"/>
      <c r="F933" s="24"/>
      <c r="H933" s="23"/>
      <c r="J933" s="200"/>
      <c r="K933" s="200"/>
      <c r="L933" s="200"/>
      <c r="N933" s="24"/>
      <c r="P933" s="24"/>
      <c r="Q933" s="23"/>
      <c r="R933" s="24"/>
      <c r="S933" s="24"/>
      <c r="T933" s="24"/>
      <c r="U933" s="24"/>
    </row>
    <row r="934" spans="5:21" ht="12.75">
      <c r="E934" s="499"/>
      <c r="F934" s="24"/>
      <c r="H934" s="23"/>
      <c r="J934" s="200"/>
      <c r="K934" s="200"/>
      <c r="L934" s="200"/>
      <c r="N934" s="24"/>
      <c r="P934" s="24"/>
      <c r="Q934" s="23"/>
      <c r="R934" s="24"/>
      <c r="S934" s="24"/>
      <c r="T934" s="24"/>
      <c r="U934" s="24"/>
    </row>
    <row r="935" spans="5:21" ht="12.75">
      <c r="E935" s="499"/>
      <c r="F935" s="24"/>
      <c r="H935" s="23"/>
      <c r="J935" s="200"/>
      <c r="K935" s="200"/>
      <c r="L935" s="200"/>
      <c r="N935" s="24"/>
      <c r="P935" s="24"/>
      <c r="Q935" s="23"/>
      <c r="R935" s="24"/>
      <c r="S935" s="24"/>
      <c r="T935" s="24"/>
      <c r="U935" s="24"/>
    </row>
    <row r="936" spans="5:21" ht="12.75">
      <c r="E936" s="499"/>
      <c r="F936" s="24"/>
      <c r="H936" s="23"/>
      <c r="J936" s="200"/>
      <c r="K936" s="200"/>
      <c r="L936" s="200"/>
      <c r="N936" s="24"/>
      <c r="P936" s="24"/>
      <c r="Q936" s="23"/>
      <c r="R936" s="24"/>
      <c r="S936" s="24"/>
      <c r="T936" s="24"/>
      <c r="U936" s="24"/>
    </row>
    <row r="937" spans="5:21" ht="12.75">
      <c r="E937" s="499"/>
      <c r="F937" s="24"/>
      <c r="H937" s="23"/>
      <c r="J937" s="200"/>
      <c r="K937" s="200"/>
      <c r="L937" s="200"/>
      <c r="N937" s="24"/>
      <c r="P937" s="24"/>
      <c r="Q937" s="23"/>
      <c r="R937" s="24"/>
      <c r="S937" s="24"/>
      <c r="T937" s="24"/>
      <c r="U937" s="24"/>
    </row>
    <row r="938" spans="5:21" ht="12.75">
      <c r="E938" s="499"/>
      <c r="F938" s="24"/>
      <c r="H938" s="23"/>
      <c r="J938" s="200"/>
      <c r="K938" s="200"/>
      <c r="L938" s="200"/>
      <c r="N938" s="24"/>
      <c r="P938" s="24"/>
      <c r="Q938" s="23"/>
      <c r="R938" s="24"/>
      <c r="S938" s="24"/>
      <c r="T938" s="24"/>
      <c r="U938" s="24"/>
    </row>
    <row r="939" spans="5:21" ht="12.75">
      <c r="E939" s="499"/>
      <c r="F939" s="24"/>
      <c r="H939" s="23"/>
      <c r="J939" s="200"/>
      <c r="K939" s="200"/>
      <c r="L939" s="200"/>
      <c r="N939" s="24"/>
      <c r="P939" s="24"/>
      <c r="Q939" s="23"/>
      <c r="R939" s="24"/>
      <c r="S939" s="24"/>
      <c r="T939" s="24"/>
      <c r="U939" s="24"/>
    </row>
    <row r="940" spans="5:21" ht="12.75">
      <c r="E940" s="499"/>
      <c r="F940" s="24"/>
      <c r="H940" s="23"/>
      <c r="J940" s="200"/>
      <c r="K940" s="200"/>
      <c r="L940" s="200"/>
      <c r="N940" s="24"/>
      <c r="P940" s="24"/>
      <c r="Q940" s="23"/>
      <c r="R940" s="24"/>
      <c r="S940" s="24"/>
      <c r="T940" s="24"/>
      <c r="U940" s="24"/>
    </row>
    <row r="941" spans="5:21" ht="12.75">
      <c r="E941" s="499"/>
      <c r="F941" s="24"/>
      <c r="H941" s="23"/>
      <c r="J941" s="200"/>
      <c r="K941" s="200"/>
      <c r="L941" s="200"/>
      <c r="N941" s="24"/>
      <c r="P941" s="24"/>
      <c r="Q941" s="23"/>
      <c r="R941" s="24"/>
      <c r="S941" s="24"/>
      <c r="T941" s="24"/>
      <c r="U941" s="24"/>
    </row>
    <row r="942" spans="5:21" ht="12.75">
      <c r="E942" s="499"/>
      <c r="F942" s="24"/>
      <c r="H942" s="23"/>
      <c r="J942" s="200"/>
      <c r="K942" s="200"/>
      <c r="L942" s="200"/>
      <c r="N942" s="24"/>
      <c r="P942" s="24"/>
      <c r="Q942" s="23"/>
      <c r="R942" s="24"/>
      <c r="S942" s="24"/>
      <c r="T942" s="24"/>
      <c r="U942" s="24"/>
    </row>
    <row r="943" spans="5:21" ht="12.75">
      <c r="E943" s="499"/>
      <c r="F943" s="24"/>
      <c r="H943" s="23"/>
      <c r="J943" s="200"/>
      <c r="K943" s="200"/>
      <c r="L943" s="200"/>
      <c r="N943" s="24"/>
      <c r="P943" s="24"/>
      <c r="Q943" s="23"/>
      <c r="R943" s="24"/>
      <c r="S943" s="24"/>
      <c r="T943" s="24"/>
      <c r="U943" s="24"/>
    </row>
    <row r="944" spans="5:21" ht="12.75">
      <c r="E944" s="499"/>
      <c r="F944" s="24"/>
      <c r="H944" s="23"/>
      <c r="J944" s="200"/>
      <c r="K944" s="200"/>
      <c r="L944" s="200"/>
      <c r="N944" s="24"/>
      <c r="P944" s="24"/>
      <c r="Q944" s="23"/>
      <c r="R944" s="24"/>
      <c r="S944" s="24"/>
      <c r="T944" s="24"/>
      <c r="U944" s="24"/>
    </row>
    <row r="945" spans="5:21" ht="12.75">
      <c r="E945" s="499"/>
      <c r="F945" s="24"/>
      <c r="H945" s="23"/>
      <c r="J945" s="200"/>
      <c r="K945" s="200"/>
      <c r="L945" s="200"/>
      <c r="N945" s="24"/>
      <c r="P945" s="24"/>
      <c r="Q945" s="23"/>
      <c r="R945" s="24"/>
      <c r="S945" s="24"/>
      <c r="T945" s="24"/>
      <c r="U945" s="24"/>
    </row>
    <row r="946" spans="5:21" ht="12.75">
      <c r="E946" s="499"/>
      <c r="F946" s="24"/>
      <c r="H946" s="23"/>
      <c r="J946" s="200"/>
      <c r="K946" s="200"/>
      <c r="L946" s="200"/>
      <c r="N946" s="24"/>
      <c r="P946" s="24"/>
      <c r="Q946" s="23"/>
      <c r="R946" s="24"/>
      <c r="S946" s="24"/>
      <c r="T946" s="24"/>
      <c r="U946" s="24"/>
    </row>
    <row r="947" spans="5:21" ht="12.75">
      <c r="E947" s="499"/>
      <c r="F947" s="24"/>
      <c r="H947" s="23"/>
      <c r="J947" s="200"/>
      <c r="K947" s="200"/>
      <c r="L947" s="200"/>
      <c r="N947" s="24"/>
      <c r="P947" s="24"/>
      <c r="Q947" s="23"/>
      <c r="R947" s="24"/>
      <c r="S947" s="24"/>
      <c r="T947" s="24"/>
      <c r="U947" s="24"/>
    </row>
    <row r="948" spans="5:21" ht="12.75">
      <c r="E948" s="499"/>
      <c r="F948" s="24"/>
      <c r="H948" s="23"/>
      <c r="J948" s="200"/>
      <c r="K948" s="200"/>
      <c r="L948" s="200"/>
      <c r="N948" s="24"/>
      <c r="P948" s="24"/>
      <c r="Q948" s="23"/>
      <c r="R948" s="24"/>
      <c r="S948" s="24"/>
      <c r="T948" s="24"/>
      <c r="U948" s="24"/>
    </row>
    <row r="949" spans="5:21" ht="12.75">
      <c r="E949" s="499"/>
      <c r="F949" s="24"/>
      <c r="H949" s="23"/>
      <c r="J949" s="200"/>
      <c r="K949" s="200"/>
      <c r="L949" s="200"/>
      <c r="N949" s="24"/>
      <c r="P949" s="24"/>
      <c r="Q949" s="23"/>
      <c r="R949" s="24"/>
      <c r="S949" s="24"/>
      <c r="T949" s="24"/>
      <c r="U949" s="24"/>
    </row>
    <row r="950" spans="5:21" ht="12.75">
      <c r="E950" s="499"/>
      <c r="F950" s="24"/>
      <c r="H950" s="23"/>
      <c r="J950" s="200"/>
      <c r="K950" s="200"/>
      <c r="L950" s="200"/>
      <c r="N950" s="24"/>
      <c r="P950" s="24"/>
      <c r="Q950" s="23"/>
      <c r="R950" s="24"/>
      <c r="S950" s="24"/>
      <c r="T950" s="24"/>
      <c r="U950" s="24"/>
    </row>
    <row r="951" spans="5:21" ht="12.75">
      <c r="E951" s="499"/>
      <c r="F951" s="24"/>
      <c r="H951" s="23"/>
      <c r="J951" s="200"/>
      <c r="K951" s="200"/>
      <c r="L951" s="200"/>
      <c r="N951" s="24"/>
      <c r="P951" s="24"/>
      <c r="Q951" s="23"/>
      <c r="R951" s="24"/>
      <c r="S951" s="24"/>
      <c r="T951" s="24"/>
      <c r="U951" s="24"/>
    </row>
    <row r="952" spans="5:21" ht="12.75">
      <c r="E952" s="499"/>
      <c r="F952" s="24"/>
      <c r="H952" s="23"/>
      <c r="J952" s="200"/>
      <c r="K952" s="200"/>
      <c r="L952" s="200"/>
      <c r="N952" s="24"/>
      <c r="P952" s="24"/>
      <c r="Q952" s="23"/>
      <c r="R952" s="24"/>
      <c r="S952" s="24"/>
      <c r="T952" s="24"/>
      <c r="U952" s="24"/>
    </row>
    <row r="953" spans="5:21" ht="12.75">
      <c r="E953" s="499"/>
      <c r="F953" s="24"/>
      <c r="H953" s="23"/>
      <c r="J953" s="200"/>
      <c r="K953" s="200"/>
      <c r="L953" s="200"/>
      <c r="N953" s="24"/>
      <c r="P953" s="24"/>
      <c r="Q953" s="23"/>
      <c r="R953" s="24"/>
      <c r="S953" s="24"/>
      <c r="T953" s="24"/>
      <c r="U953" s="24"/>
    </row>
    <row r="954" spans="5:21" ht="12.75">
      <c r="E954" s="499"/>
      <c r="F954" s="24"/>
      <c r="H954" s="23"/>
      <c r="J954" s="200"/>
      <c r="K954" s="200"/>
      <c r="L954" s="200"/>
      <c r="N954" s="24"/>
      <c r="P954" s="24"/>
      <c r="Q954" s="23"/>
      <c r="R954" s="24"/>
      <c r="S954" s="24"/>
      <c r="T954" s="24"/>
      <c r="U954" s="24"/>
    </row>
    <row r="955" spans="5:21" ht="12.75">
      <c r="E955" s="499"/>
      <c r="F955" s="24"/>
      <c r="H955" s="23"/>
      <c r="J955" s="200"/>
      <c r="K955" s="200"/>
      <c r="L955" s="200"/>
      <c r="N955" s="24"/>
      <c r="P955" s="24"/>
      <c r="Q955" s="23"/>
      <c r="R955" s="24"/>
      <c r="S955" s="24"/>
      <c r="T955" s="24"/>
      <c r="U955" s="24"/>
    </row>
    <row r="956" spans="5:21" ht="12.75">
      <c r="E956" s="499"/>
      <c r="F956" s="24"/>
      <c r="H956" s="23"/>
      <c r="J956" s="200"/>
      <c r="K956" s="200"/>
      <c r="L956" s="200"/>
      <c r="N956" s="24"/>
      <c r="P956" s="24"/>
      <c r="Q956" s="23"/>
      <c r="R956" s="24"/>
      <c r="S956" s="24"/>
      <c r="T956" s="24"/>
      <c r="U956" s="24"/>
    </row>
    <row r="957" spans="5:21" ht="12.75">
      <c r="E957" s="499"/>
      <c r="F957" s="24"/>
      <c r="H957" s="23"/>
      <c r="J957" s="200"/>
      <c r="K957" s="200"/>
      <c r="L957" s="200"/>
      <c r="N957" s="24"/>
      <c r="P957" s="24"/>
      <c r="Q957" s="23"/>
      <c r="R957" s="24"/>
      <c r="S957" s="24"/>
      <c r="T957" s="24"/>
      <c r="U957" s="24"/>
    </row>
    <row r="958" spans="5:21" ht="12.75">
      <c r="E958" s="499"/>
      <c r="F958" s="24"/>
      <c r="H958" s="23"/>
      <c r="J958" s="200"/>
      <c r="K958" s="200"/>
      <c r="L958" s="200"/>
      <c r="N958" s="24"/>
      <c r="P958" s="24"/>
      <c r="Q958" s="23"/>
      <c r="R958" s="24"/>
      <c r="S958" s="24"/>
      <c r="T958" s="24"/>
      <c r="U958" s="24"/>
    </row>
    <row r="959" spans="5:21" ht="12.75">
      <c r="E959" s="499"/>
      <c r="F959" s="24"/>
      <c r="H959" s="23"/>
      <c r="J959" s="200"/>
      <c r="K959" s="200"/>
      <c r="L959" s="200"/>
      <c r="N959" s="24"/>
      <c r="P959" s="24"/>
      <c r="Q959" s="23"/>
      <c r="R959" s="24"/>
      <c r="S959" s="24"/>
      <c r="T959" s="24"/>
      <c r="U959" s="24"/>
    </row>
    <row r="960" spans="5:21" ht="12.75">
      <c r="E960" s="499"/>
      <c r="F960" s="24"/>
      <c r="H960" s="23"/>
      <c r="J960" s="200"/>
      <c r="K960" s="200"/>
      <c r="L960" s="200"/>
      <c r="N960" s="24"/>
      <c r="P960" s="24"/>
      <c r="Q960" s="23"/>
      <c r="R960" s="24"/>
      <c r="S960" s="24"/>
      <c r="T960" s="24"/>
      <c r="U960" s="24"/>
    </row>
    <row r="961" spans="5:21" ht="12.75">
      <c r="E961" s="499"/>
      <c r="F961" s="24"/>
      <c r="H961" s="23"/>
      <c r="J961" s="200"/>
      <c r="K961" s="200"/>
      <c r="L961" s="200"/>
      <c r="N961" s="24"/>
      <c r="P961" s="24"/>
      <c r="Q961" s="23"/>
      <c r="R961" s="24"/>
      <c r="S961" s="24"/>
      <c r="T961" s="24"/>
      <c r="U961" s="24"/>
    </row>
    <row r="962" spans="5:21" ht="12.75">
      <c r="E962" s="499"/>
      <c r="F962" s="24"/>
      <c r="H962" s="23"/>
      <c r="J962" s="200"/>
      <c r="K962" s="200"/>
      <c r="L962" s="200"/>
      <c r="N962" s="24"/>
      <c r="P962" s="24"/>
      <c r="Q962" s="23"/>
      <c r="R962" s="24"/>
      <c r="S962" s="24"/>
      <c r="T962" s="24"/>
      <c r="U962" s="24"/>
    </row>
    <row r="963" spans="5:21" ht="12.75">
      <c r="E963" s="499"/>
      <c r="F963" s="24"/>
      <c r="H963" s="23"/>
      <c r="J963" s="200"/>
      <c r="K963" s="200"/>
      <c r="L963" s="200"/>
      <c r="N963" s="24"/>
      <c r="P963" s="24"/>
      <c r="Q963" s="23"/>
      <c r="R963" s="24"/>
      <c r="S963" s="24"/>
      <c r="T963" s="24"/>
      <c r="U963" s="24"/>
    </row>
    <row r="964" spans="5:21" ht="12.75">
      <c r="E964" s="499"/>
      <c r="F964" s="24"/>
      <c r="H964" s="23"/>
      <c r="J964" s="200"/>
      <c r="K964" s="200"/>
      <c r="L964" s="200"/>
      <c r="N964" s="24"/>
      <c r="P964" s="24"/>
      <c r="Q964" s="23"/>
      <c r="R964" s="24"/>
      <c r="S964" s="24"/>
      <c r="T964" s="24"/>
      <c r="U964" s="24"/>
    </row>
    <row r="965" spans="5:21" ht="12.75">
      <c r="E965" s="499"/>
      <c r="F965" s="24"/>
      <c r="H965" s="23"/>
      <c r="J965" s="200"/>
      <c r="K965" s="200"/>
      <c r="L965" s="200"/>
      <c r="N965" s="24"/>
      <c r="P965" s="24"/>
      <c r="Q965" s="23"/>
      <c r="R965" s="24"/>
      <c r="S965" s="24"/>
      <c r="T965" s="24"/>
      <c r="U965" s="24"/>
    </row>
    <row r="966" spans="5:21" ht="12.75">
      <c r="E966" s="499"/>
      <c r="F966" s="24"/>
      <c r="H966" s="23"/>
      <c r="J966" s="200"/>
      <c r="K966" s="200"/>
      <c r="L966" s="200"/>
      <c r="N966" s="24"/>
      <c r="P966" s="24"/>
      <c r="Q966" s="23"/>
      <c r="R966" s="24"/>
      <c r="S966" s="24"/>
      <c r="T966" s="24"/>
      <c r="U966" s="24"/>
    </row>
    <row r="967" spans="5:21" ht="12.75">
      <c r="E967" s="499"/>
      <c r="F967" s="24"/>
      <c r="H967" s="23"/>
      <c r="J967" s="200"/>
      <c r="K967" s="200"/>
      <c r="L967" s="200"/>
      <c r="N967" s="24"/>
      <c r="P967" s="24"/>
      <c r="Q967" s="23"/>
      <c r="R967" s="24"/>
      <c r="S967" s="24"/>
      <c r="T967" s="24"/>
      <c r="U967" s="24"/>
    </row>
    <row r="968" spans="5:21" ht="12.75">
      <c r="E968" s="499"/>
      <c r="F968" s="24"/>
      <c r="H968" s="23"/>
      <c r="J968" s="200"/>
      <c r="K968" s="200"/>
      <c r="L968" s="200"/>
      <c r="N968" s="24"/>
      <c r="P968" s="24"/>
      <c r="Q968" s="23"/>
      <c r="R968" s="24"/>
      <c r="S968" s="24"/>
      <c r="T968" s="24"/>
      <c r="U968" s="24"/>
    </row>
    <row r="969" spans="5:21" ht="12.75">
      <c r="E969" s="499"/>
      <c r="F969" s="24"/>
      <c r="H969" s="23"/>
      <c r="J969" s="200"/>
      <c r="K969" s="200"/>
      <c r="L969" s="200"/>
      <c r="N969" s="24"/>
      <c r="P969" s="24"/>
      <c r="Q969" s="23"/>
      <c r="R969" s="24"/>
      <c r="S969" s="24"/>
      <c r="T969" s="24"/>
      <c r="U969" s="24"/>
    </row>
    <row r="970" spans="5:21" ht="12.75">
      <c r="E970" s="499"/>
      <c r="F970" s="24"/>
      <c r="H970" s="23"/>
      <c r="J970" s="200"/>
      <c r="K970" s="200"/>
      <c r="L970" s="200"/>
      <c r="N970" s="24"/>
      <c r="P970" s="24"/>
      <c r="Q970" s="23"/>
      <c r="R970" s="24"/>
      <c r="S970" s="24"/>
      <c r="T970" s="24"/>
      <c r="U970" s="24"/>
    </row>
    <row r="971" spans="5:21" ht="12.75">
      <c r="E971" s="499"/>
      <c r="F971" s="24"/>
      <c r="H971" s="23"/>
      <c r="J971" s="200"/>
      <c r="K971" s="200"/>
      <c r="L971" s="200"/>
      <c r="N971" s="24"/>
      <c r="P971" s="24"/>
      <c r="Q971" s="23"/>
      <c r="R971" s="24"/>
      <c r="S971" s="24"/>
      <c r="T971" s="24"/>
      <c r="U971" s="24"/>
    </row>
    <row r="972" spans="5:21" ht="12.75">
      <c r="E972" s="499"/>
      <c r="F972" s="24"/>
      <c r="H972" s="23"/>
      <c r="J972" s="200"/>
      <c r="K972" s="200"/>
      <c r="L972" s="200"/>
      <c r="N972" s="24"/>
      <c r="P972" s="24"/>
      <c r="Q972" s="23"/>
      <c r="R972" s="24"/>
      <c r="S972" s="24"/>
      <c r="T972" s="24"/>
      <c r="U972" s="24"/>
    </row>
    <row r="973" spans="5:21" ht="12.75">
      <c r="E973" s="499"/>
      <c r="F973" s="24"/>
      <c r="H973" s="23"/>
      <c r="J973" s="200"/>
      <c r="K973" s="200"/>
      <c r="L973" s="200"/>
      <c r="N973" s="24"/>
      <c r="P973" s="24"/>
      <c r="Q973" s="23"/>
      <c r="R973" s="24"/>
      <c r="S973" s="24"/>
      <c r="T973" s="24"/>
      <c r="U973" s="24"/>
    </row>
    <row r="974" spans="5:21" ht="12.75">
      <c r="E974" s="499"/>
      <c r="F974" s="24"/>
      <c r="H974" s="23"/>
      <c r="J974" s="200"/>
      <c r="K974" s="200"/>
      <c r="L974" s="200"/>
      <c r="N974" s="24"/>
      <c r="P974" s="24"/>
      <c r="Q974" s="23"/>
      <c r="R974" s="24"/>
      <c r="S974" s="24"/>
      <c r="T974" s="24"/>
      <c r="U974" s="24"/>
    </row>
    <row r="975" spans="5:21" ht="12.75">
      <c r="E975" s="499"/>
      <c r="F975" s="24"/>
      <c r="H975" s="23"/>
      <c r="J975" s="200"/>
      <c r="K975" s="200"/>
      <c r="L975" s="200"/>
      <c r="N975" s="24"/>
      <c r="P975" s="24"/>
      <c r="Q975" s="23"/>
      <c r="R975" s="24"/>
      <c r="S975" s="24"/>
      <c r="T975" s="24"/>
      <c r="U975" s="24"/>
    </row>
  </sheetData>
  <dataValidations count="4">
    <dataValidation type="list" allowBlank="1" showErrorMessage="1" sqref="I38" xr:uid="{A73C6458-7B20-40F0-ABBE-D315DC43CBAF}">
      <formula1>"Open,Inprogress,Closed"</formula1>
    </dataValidation>
    <dataValidation type="list" allowBlank="1" showErrorMessage="1" sqref="I28:I37 I2:I19" xr:uid="{5799B7A2-4BB6-4B9C-9859-8C3EF6064204}">
      <formula1>"Story Completed,Story Being Tested,Story Ready For Testing,Story Peer Review,Product Owner - Verify,Story Being Developed,Story Approved"</formula1>
    </dataValidation>
    <dataValidation type="list" allowBlank="1" showErrorMessage="1" sqref="I17:I27 I9:I10 I13:I14 I3:I7" xr:uid="{CAF1393B-514B-468C-9CF1-9B7C47D53B74}">
      <formula1>"Defect Fixed,Story Completed,Story Being Tested,Story Ready For Testing,Story Peer Review,Product Owner - Verify,Story Being Developed,Story Approved"</formula1>
    </dataValidation>
    <dataValidation type="list" allowBlank="1" showInputMessage="1" showErrorMessage="1" sqref="AC2:AC18" xr:uid="{910E591E-839A-4B61-B6F4-42A8B240428E}">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8C8FDDB2-EAB6-4709-A7EF-EF1AF145FEC6}">
          <x14:formula1>
            <xm:f>Settings!$C$3:$C$22</xm:f>
          </x14:formula1>
          <xm:sqref>I2:I19</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82D9A-C084-4157-9894-98164395A1C0}">
  <sheetPr>
    <outlinePr summaryBelow="0" summaryRight="0"/>
  </sheetPr>
  <dimension ref="A1:AB993"/>
  <sheetViews>
    <sheetView topLeftCell="B1" workbookViewId="0">
      <selection activeCell="D10" sqref="D10"/>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23.25">
      <c r="B2" s="508" t="s">
        <v>871</v>
      </c>
      <c r="C2" s="399">
        <v>25480</v>
      </c>
      <c r="D2" s="533">
        <v>47170</v>
      </c>
      <c r="E2" s="474" t="s">
        <v>333</v>
      </c>
      <c r="F2" s="72" t="s">
        <v>311</v>
      </c>
      <c r="G2" s="467" t="s">
        <v>857</v>
      </c>
      <c r="H2" s="72" t="s">
        <v>313</v>
      </c>
      <c r="I2" s="72" t="s">
        <v>314</v>
      </c>
      <c r="J2" s="72" t="s">
        <v>355</v>
      </c>
      <c r="K2" s="197" t="s">
        <v>316</v>
      </c>
      <c r="L2" s="481" t="s">
        <v>317</v>
      </c>
      <c r="M2" s="537"/>
      <c r="N2" s="53"/>
    </row>
    <row r="3" spans="1:28" ht="23.25">
      <c r="B3" s="508" t="s">
        <v>872</v>
      </c>
      <c r="C3" s="399">
        <v>25490</v>
      </c>
      <c r="D3" s="533">
        <v>25049</v>
      </c>
      <c r="E3" s="474" t="s">
        <v>281</v>
      </c>
      <c r="F3" s="72" t="s">
        <v>311</v>
      </c>
      <c r="G3" s="467" t="s">
        <v>870</v>
      </c>
      <c r="H3" s="72" t="s">
        <v>873</v>
      </c>
      <c r="I3" s="72" t="s">
        <v>314</v>
      </c>
      <c r="J3" s="72" t="s">
        <v>315</v>
      </c>
      <c r="K3" s="197" t="s">
        <v>874</v>
      </c>
      <c r="L3" s="481" t="s">
        <v>317</v>
      </c>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AD033658-1BB3-4F80-BED7-FCDF8BC270B8}">
      <formula1>"Open,Inprogress,Closed/Rejected,Defect Fixed"</formula1>
    </dataValidation>
    <dataValidation type="list" allowBlank="1" showErrorMessage="1" sqref="I2:I13" xr:uid="{2AC62B08-17B1-43BF-8DB6-FDF218254A2B}">
      <formula1>"Manual, Automation"</formula1>
    </dataValidation>
    <dataValidation type="list" allowBlank="1" showErrorMessage="1" sqref="F2:F13" xr:uid="{23F75919-879A-48E7-8ADD-D56416E1463B}">
      <formula1>"Bounceback/Sub-Defect,Defect,None"</formula1>
    </dataValidation>
    <dataValidation type="list" allowBlank="1" showErrorMessage="1" sqref="H2:H13" xr:uid="{4D48062E-BE20-4DC5-910E-3F68E27AC47F}">
      <formula1>"Minor,Significant,Major"</formula1>
    </dataValidation>
    <dataValidation type="list" allowBlank="1" showErrorMessage="1" sqref="J2:J13" xr:uid="{A0B3B696-143B-4C02-AAD5-68372C146DC6}">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F54C6D5E-623F-40D2-B928-3503EDC0463E}">
          <x14:formula1>
            <xm:f>Details!$A$2:$A$10</xm:f>
          </x14:formula1>
          <xm:sqref>L2:L3</xm:sqref>
        </x14:dataValidation>
        <x14:dataValidation type="list" allowBlank="1" showErrorMessage="1" xr:uid="{6A201641-1F86-4923-B97B-7117EC35021E}">
          <x14:formula1>
            <xm:f>Details!$A$2:$A$10</xm:f>
          </x14:formula1>
          <xm:sqref>L1 L4:L1048576</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A66F-FCED-46F4-8AAD-8F2D980F882C}">
  <sheetPr>
    <outlinePr summaryBelow="0" summaryRight="0"/>
  </sheetPr>
  <dimension ref="A1:AD974"/>
  <sheetViews>
    <sheetView showGridLines="0" workbookViewId="0">
      <pane xSplit="9" topLeftCell="J1" activePane="topRight" state="frozen"/>
      <selection pane="topRight" activeCell="F15" sqref="F15"/>
      <selection activeCell="A3" sqref="A3"/>
    </sheetView>
  </sheetViews>
  <sheetFormatPr defaultColWidth="12.5703125" defaultRowHeight="15.75" customHeight="1"/>
  <cols>
    <col min="1" max="1" width="4.5703125" customWidth="1"/>
    <col min="2" max="2" width="7.5703125" style="242" customWidth="1"/>
    <col min="3" max="3" width="9.140625" style="242" customWidth="1"/>
    <col min="4" max="4" width="9.5703125" style="242" customWidth="1"/>
    <col min="5" max="5" width="13.5703125" style="446" customWidth="1"/>
    <col min="6" max="6" width="15.7109375" customWidth="1"/>
    <col min="7" max="7" width="11.42578125" style="242" customWidth="1"/>
    <col min="8" max="8" width="53.28515625" customWidth="1"/>
    <col min="9" max="9" width="21.7109375" style="242" customWidth="1"/>
    <col min="10" max="10" width="17.42578125" style="178" bestFit="1" customWidth="1"/>
    <col min="11" max="11" width="19.28515625" style="178" customWidth="1"/>
    <col min="12" max="12" width="21.5703125" style="178" customWidth="1"/>
    <col min="13" max="13" width="26.5703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29" width="38.85546875" customWidth="1"/>
    <col min="30" max="30" width="9.140625" bestFit="1" customWidth="1"/>
  </cols>
  <sheetData>
    <row r="1" spans="1:30" ht="40.5">
      <c r="A1" s="173" t="s">
        <v>0</v>
      </c>
      <c r="B1" s="173" t="s">
        <v>17</v>
      </c>
      <c r="C1" s="173" t="s">
        <v>15</v>
      </c>
      <c r="D1" s="173" t="s">
        <v>16</v>
      </c>
      <c r="E1" s="173" t="s">
        <v>243</v>
      </c>
      <c r="F1" s="173" t="s">
        <v>4</v>
      </c>
      <c r="G1" s="173" t="s">
        <v>244</v>
      </c>
      <c r="H1" s="173" t="s">
        <v>245</v>
      </c>
      <c r="I1" s="328" t="s">
        <v>10</v>
      </c>
      <c r="J1" s="188" t="s">
        <v>246</v>
      </c>
      <c r="K1" s="188" t="s">
        <v>247</v>
      </c>
      <c r="L1" s="188" t="s">
        <v>248</v>
      </c>
      <c r="M1" s="188" t="s">
        <v>251</v>
      </c>
      <c r="N1" s="188" t="s">
        <v>252</v>
      </c>
      <c r="O1" s="188" t="s">
        <v>253</v>
      </c>
      <c r="P1" s="188" t="s">
        <v>254</v>
      </c>
      <c r="Q1" s="188" t="s">
        <v>255</v>
      </c>
      <c r="R1" s="188" t="s">
        <v>256</v>
      </c>
      <c r="S1" s="188" t="s">
        <v>257</v>
      </c>
      <c r="T1" s="188" t="s">
        <v>258</v>
      </c>
      <c r="U1" s="188" t="s">
        <v>259</v>
      </c>
      <c r="V1" s="188" t="s">
        <v>260</v>
      </c>
      <c r="W1" s="188" t="s">
        <v>261</v>
      </c>
      <c r="X1" s="187" t="s">
        <v>262</v>
      </c>
      <c r="Y1" s="188" t="s">
        <v>263</v>
      </c>
      <c r="Z1" s="188" t="s">
        <v>264</v>
      </c>
      <c r="AA1" s="188" t="s">
        <v>265</v>
      </c>
      <c r="AB1" s="332" t="s">
        <v>12</v>
      </c>
      <c r="AC1" s="527" t="s">
        <v>266</v>
      </c>
    </row>
    <row r="2" spans="1:30" ht="24.75" customHeight="1">
      <c r="A2" s="330">
        <v>1</v>
      </c>
      <c r="B2" s="289" t="s">
        <v>18</v>
      </c>
      <c r="C2" s="391">
        <v>45814</v>
      </c>
      <c r="D2" s="391">
        <v>45826</v>
      </c>
      <c r="E2" s="497" t="s">
        <v>136</v>
      </c>
      <c r="F2" s="284" t="s">
        <v>274</v>
      </c>
      <c r="G2" s="282">
        <v>48251</v>
      </c>
      <c r="H2" s="336" t="s">
        <v>875</v>
      </c>
      <c r="I2" s="363" t="s">
        <v>270</v>
      </c>
      <c r="J2" s="295">
        <v>1</v>
      </c>
      <c r="K2" s="295">
        <v>0</v>
      </c>
      <c r="L2" s="284">
        <v>0</v>
      </c>
      <c r="M2" s="282" t="s">
        <v>274</v>
      </c>
      <c r="N2" s="282" t="s">
        <v>281</v>
      </c>
      <c r="O2" s="282" t="s">
        <v>279</v>
      </c>
      <c r="P2" s="282" t="s">
        <v>281</v>
      </c>
      <c r="Q2" s="282" t="s">
        <v>279</v>
      </c>
      <c r="R2" s="282">
        <v>42665</v>
      </c>
      <c r="S2" s="353">
        <v>45814</v>
      </c>
      <c r="T2" s="353">
        <v>45814</v>
      </c>
      <c r="U2" s="282" t="s">
        <v>417</v>
      </c>
      <c r="V2" s="282" t="s">
        <v>279</v>
      </c>
      <c r="W2" s="282" t="s">
        <v>284</v>
      </c>
      <c r="X2" s="353">
        <v>45814</v>
      </c>
      <c r="Y2" s="282" t="s">
        <v>279</v>
      </c>
      <c r="Z2" s="282" t="s">
        <v>279</v>
      </c>
      <c r="AA2" s="282" t="s">
        <v>271</v>
      </c>
      <c r="AB2" s="354"/>
      <c r="AC2" s="526" t="s">
        <v>395</v>
      </c>
      <c r="AD2" s="355"/>
    </row>
    <row r="3" spans="1:30" ht="12.75">
      <c r="A3" s="330">
        <v>2</v>
      </c>
      <c r="B3" s="289" t="s">
        <v>18</v>
      </c>
      <c r="C3" s="391">
        <v>45814</v>
      </c>
      <c r="D3" s="391">
        <v>45826</v>
      </c>
      <c r="E3" s="497" t="s">
        <v>136</v>
      </c>
      <c r="F3" s="284" t="s">
        <v>281</v>
      </c>
      <c r="G3" s="352" t="s">
        <v>876</v>
      </c>
      <c r="H3" s="281" t="s">
        <v>877</v>
      </c>
      <c r="I3" s="363" t="s">
        <v>270</v>
      </c>
      <c r="J3" s="295">
        <v>1</v>
      </c>
      <c r="K3" s="295">
        <v>1</v>
      </c>
      <c r="L3" s="295">
        <v>2</v>
      </c>
      <c r="M3" s="282" t="s">
        <v>281</v>
      </c>
      <c r="N3" s="282" t="s">
        <v>274</v>
      </c>
      <c r="O3" s="282" t="s">
        <v>878</v>
      </c>
      <c r="P3" s="282" t="s">
        <v>274</v>
      </c>
      <c r="Q3" s="282" t="s">
        <v>279</v>
      </c>
      <c r="R3" s="352">
        <v>42660</v>
      </c>
      <c r="S3" s="353">
        <v>45814</v>
      </c>
      <c r="T3" s="353">
        <v>45814</v>
      </c>
      <c r="U3" s="282" t="s">
        <v>417</v>
      </c>
      <c r="V3" s="282" t="s">
        <v>279</v>
      </c>
      <c r="W3" s="282" t="s">
        <v>284</v>
      </c>
      <c r="X3" s="353">
        <v>45814</v>
      </c>
      <c r="Y3" s="282" t="s">
        <v>279</v>
      </c>
      <c r="Z3" s="282" t="s">
        <v>279</v>
      </c>
      <c r="AA3" s="282" t="s">
        <v>271</v>
      </c>
      <c r="AB3" s="354"/>
      <c r="AC3" s="526" t="s">
        <v>395</v>
      </c>
      <c r="AD3" s="355"/>
    </row>
    <row r="4" spans="1:30" ht="23.25">
      <c r="A4" s="330">
        <v>3</v>
      </c>
      <c r="B4" s="289" t="s">
        <v>18</v>
      </c>
      <c r="C4" s="391">
        <v>45814</v>
      </c>
      <c r="D4" s="391">
        <v>45826</v>
      </c>
      <c r="E4" s="497" t="s">
        <v>136</v>
      </c>
      <c r="F4" s="284" t="s">
        <v>281</v>
      </c>
      <c r="G4" s="415">
        <v>46683</v>
      </c>
      <c r="H4" s="281" t="s">
        <v>879</v>
      </c>
      <c r="I4" s="363" t="s">
        <v>270</v>
      </c>
      <c r="J4" s="284">
        <v>3</v>
      </c>
      <c r="K4" s="284">
        <v>3</v>
      </c>
      <c r="L4" s="284">
        <v>10</v>
      </c>
      <c r="M4" s="282" t="s">
        <v>281</v>
      </c>
      <c r="N4" s="282" t="s">
        <v>274</v>
      </c>
      <c r="O4" s="282" t="s">
        <v>279</v>
      </c>
      <c r="P4" s="282" t="s">
        <v>274</v>
      </c>
      <c r="Q4" s="282" t="s">
        <v>279</v>
      </c>
      <c r="R4" s="319">
        <v>42732</v>
      </c>
      <c r="S4" s="353">
        <v>45818</v>
      </c>
      <c r="T4" s="353">
        <v>45818</v>
      </c>
      <c r="U4" s="282" t="s">
        <v>271</v>
      </c>
      <c r="V4" s="282" t="s">
        <v>271</v>
      </c>
      <c r="W4" s="282" t="s">
        <v>284</v>
      </c>
      <c r="X4" s="353">
        <v>45818</v>
      </c>
      <c r="Y4" s="282" t="s">
        <v>279</v>
      </c>
      <c r="Z4" s="282" t="s">
        <v>279</v>
      </c>
      <c r="AA4" s="282" t="s">
        <v>271</v>
      </c>
      <c r="AB4" s="361"/>
      <c r="AC4" s="526" t="s">
        <v>395</v>
      </c>
      <c r="AD4" s="355"/>
    </row>
    <row r="5" spans="1:30" ht="25.5" customHeight="1">
      <c r="A5" s="330">
        <v>4</v>
      </c>
      <c r="B5" s="289" t="s">
        <v>18</v>
      </c>
      <c r="C5" s="391">
        <v>45814</v>
      </c>
      <c r="D5" s="391">
        <v>45826</v>
      </c>
      <c r="E5" s="497" t="s">
        <v>136</v>
      </c>
      <c r="F5" s="284" t="s">
        <v>274</v>
      </c>
      <c r="G5" s="352">
        <v>48623</v>
      </c>
      <c r="H5" s="281" t="s">
        <v>880</v>
      </c>
      <c r="I5" s="363" t="s">
        <v>270</v>
      </c>
      <c r="J5" s="295">
        <v>8</v>
      </c>
      <c r="K5" s="284">
        <v>6.75</v>
      </c>
      <c r="L5" s="291">
        <v>27</v>
      </c>
      <c r="M5" s="282" t="s">
        <v>274</v>
      </c>
      <c r="N5" s="282" t="s">
        <v>281</v>
      </c>
      <c r="O5" s="282" t="s">
        <v>881</v>
      </c>
      <c r="P5" s="282" t="s">
        <v>516</v>
      </c>
      <c r="Q5" s="282" t="s">
        <v>279</v>
      </c>
      <c r="R5" s="282">
        <v>42802</v>
      </c>
      <c r="S5" s="353">
        <v>45820</v>
      </c>
      <c r="T5" s="353">
        <v>45820</v>
      </c>
      <c r="U5" s="282" t="s">
        <v>271</v>
      </c>
      <c r="V5" s="282" t="s">
        <v>271</v>
      </c>
      <c r="W5" s="282" t="s">
        <v>284</v>
      </c>
      <c r="X5" s="353">
        <v>45820</v>
      </c>
      <c r="Y5" s="282" t="s">
        <v>279</v>
      </c>
      <c r="Z5" s="282" t="s">
        <v>279</v>
      </c>
      <c r="AA5" s="282" t="s">
        <v>271</v>
      </c>
      <c r="AB5" s="354"/>
      <c r="AC5" s="526" t="s">
        <v>395</v>
      </c>
      <c r="AD5" s="355"/>
    </row>
    <row r="6" spans="1:30" ht="23.25">
      <c r="A6" s="330">
        <v>5</v>
      </c>
      <c r="B6" s="289" t="s">
        <v>18</v>
      </c>
      <c r="C6" s="391">
        <v>45814</v>
      </c>
      <c r="D6" s="391">
        <v>45826</v>
      </c>
      <c r="E6" s="497" t="s">
        <v>136</v>
      </c>
      <c r="F6" s="284" t="s">
        <v>854</v>
      </c>
      <c r="G6" s="415" t="s">
        <v>882</v>
      </c>
      <c r="H6" s="281" t="s">
        <v>883</v>
      </c>
      <c r="I6" s="279" t="s">
        <v>316</v>
      </c>
      <c r="J6" s="278">
        <v>2</v>
      </c>
      <c r="K6" s="278">
        <v>2</v>
      </c>
      <c r="L6" s="278">
        <v>8</v>
      </c>
      <c r="M6" s="282" t="s">
        <v>446</v>
      </c>
      <c r="N6" s="530" t="s">
        <v>281</v>
      </c>
      <c r="O6" s="284" t="s">
        <v>271</v>
      </c>
      <c r="P6" s="530" t="s">
        <v>271</v>
      </c>
      <c r="Q6" s="284" t="s">
        <v>271</v>
      </c>
      <c r="R6" s="278">
        <v>42886</v>
      </c>
      <c r="S6" s="360">
        <v>45825</v>
      </c>
      <c r="T6" s="360">
        <v>45825</v>
      </c>
      <c r="U6" s="319" t="s">
        <v>271</v>
      </c>
      <c r="V6" s="319"/>
      <c r="W6" s="319" t="s">
        <v>284</v>
      </c>
      <c r="X6" s="360">
        <v>45825</v>
      </c>
      <c r="Y6" s="319" t="s">
        <v>279</v>
      </c>
      <c r="Z6" s="319" t="s">
        <v>279</v>
      </c>
      <c r="AA6" s="282" t="s">
        <v>271</v>
      </c>
      <c r="AB6" s="361"/>
      <c r="AC6" s="526" t="s">
        <v>395</v>
      </c>
      <c r="AD6" s="355"/>
    </row>
    <row r="7" spans="1:30" ht="23.25">
      <c r="A7" s="330">
        <v>6</v>
      </c>
      <c r="B7" s="289" t="s">
        <v>18</v>
      </c>
      <c r="C7" s="391">
        <v>45814</v>
      </c>
      <c r="D7" s="391">
        <v>45826</v>
      </c>
      <c r="E7" s="497" t="s">
        <v>884</v>
      </c>
      <c r="F7" s="284" t="s">
        <v>281</v>
      </c>
      <c r="G7" s="282" t="s">
        <v>885</v>
      </c>
      <c r="H7" s="281" t="s">
        <v>886</v>
      </c>
      <c r="I7" s="363" t="s">
        <v>349</v>
      </c>
      <c r="J7" s="277">
        <v>3</v>
      </c>
      <c r="K7" s="284">
        <v>3</v>
      </c>
      <c r="L7" s="342">
        <v>17</v>
      </c>
      <c r="M7" s="282" t="s">
        <v>281</v>
      </c>
      <c r="N7" s="282" t="s">
        <v>276</v>
      </c>
      <c r="O7" s="282" t="s">
        <v>279</v>
      </c>
      <c r="P7" s="282" t="s">
        <v>274</v>
      </c>
      <c r="Q7" s="282" t="s">
        <v>887</v>
      </c>
      <c r="R7" s="282">
        <v>42892</v>
      </c>
      <c r="S7" s="353">
        <v>45825</v>
      </c>
      <c r="T7" s="353">
        <v>45825</v>
      </c>
      <c r="U7" s="282" t="s">
        <v>417</v>
      </c>
      <c r="V7" s="282" t="s">
        <v>888</v>
      </c>
      <c r="W7" s="282" t="s">
        <v>889</v>
      </c>
      <c r="X7" s="353">
        <v>45825</v>
      </c>
      <c r="Y7" s="282" t="s">
        <v>279</v>
      </c>
      <c r="Z7" s="282" t="s">
        <v>279</v>
      </c>
      <c r="AA7" s="282" t="s">
        <v>271</v>
      </c>
      <c r="AB7" s="354"/>
      <c r="AC7" s="526" t="s">
        <v>395</v>
      </c>
      <c r="AD7" s="355"/>
    </row>
    <row r="8" spans="1:30" ht="23.25">
      <c r="A8" s="330">
        <v>7</v>
      </c>
      <c r="B8" s="289" t="s">
        <v>18</v>
      </c>
      <c r="C8" s="391">
        <v>45814</v>
      </c>
      <c r="D8" s="391">
        <v>45826</v>
      </c>
      <c r="E8" s="497" t="s">
        <v>884</v>
      </c>
      <c r="F8" s="284" t="s">
        <v>276</v>
      </c>
      <c r="G8" s="309">
        <v>48679</v>
      </c>
      <c r="H8" s="281" t="s">
        <v>890</v>
      </c>
      <c r="I8" s="363" t="s">
        <v>270</v>
      </c>
      <c r="J8" s="277">
        <v>2</v>
      </c>
      <c r="K8" s="284">
        <v>2</v>
      </c>
      <c r="L8" s="342">
        <v>10</v>
      </c>
      <c r="M8" s="282" t="s">
        <v>271</v>
      </c>
      <c r="N8" s="282" t="s">
        <v>271</v>
      </c>
      <c r="O8" s="282" t="s">
        <v>271</v>
      </c>
      <c r="P8" s="282" t="s">
        <v>271</v>
      </c>
      <c r="Q8" s="282" t="s">
        <v>271</v>
      </c>
      <c r="R8" s="282">
        <v>42805</v>
      </c>
      <c r="S8" s="353">
        <v>45820</v>
      </c>
      <c r="T8" s="353">
        <v>45820</v>
      </c>
      <c r="U8" s="282" t="s">
        <v>271</v>
      </c>
      <c r="V8" s="282" t="s">
        <v>271</v>
      </c>
      <c r="W8" s="282" t="s">
        <v>284</v>
      </c>
      <c r="X8" s="353">
        <v>45820</v>
      </c>
      <c r="Y8" s="282" t="s">
        <v>279</v>
      </c>
      <c r="Z8" s="282" t="s">
        <v>279</v>
      </c>
      <c r="AA8" s="282" t="s">
        <v>271</v>
      </c>
      <c r="AB8" s="354"/>
      <c r="AC8" s="526" t="s">
        <v>891</v>
      </c>
    </row>
    <row r="9" spans="1:30" ht="23.25">
      <c r="A9" s="330">
        <v>8</v>
      </c>
      <c r="B9" s="289" t="s">
        <v>18</v>
      </c>
      <c r="C9" s="391">
        <v>45814</v>
      </c>
      <c r="D9" s="391">
        <v>45826</v>
      </c>
      <c r="E9" s="497" t="s">
        <v>884</v>
      </c>
      <c r="F9" s="284" t="s">
        <v>276</v>
      </c>
      <c r="G9" s="309">
        <v>48723</v>
      </c>
      <c r="H9" s="281" t="s">
        <v>892</v>
      </c>
      <c r="I9" s="363" t="s">
        <v>270</v>
      </c>
      <c r="J9" s="277">
        <v>1</v>
      </c>
      <c r="K9" s="284">
        <v>1</v>
      </c>
      <c r="L9" s="342">
        <v>5</v>
      </c>
      <c r="M9" s="282" t="s">
        <v>271</v>
      </c>
      <c r="N9" s="282" t="s">
        <v>271</v>
      </c>
      <c r="O9" s="282" t="s">
        <v>271</v>
      </c>
      <c r="P9" s="282" t="s">
        <v>271</v>
      </c>
      <c r="Q9" s="282" t="s">
        <v>271</v>
      </c>
      <c r="R9" s="319">
        <v>42837</v>
      </c>
      <c r="S9" s="353">
        <v>45821</v>
      </c>
      <c r="T9" s="353">
        <v>45821</v>
      </c>
      <c r="U9" s="282" t="s">
        <v>271</v>
      </c>
      <c r="V9" s="282" t="s">
        <v>271</v>
      </c>
      <c r="W9" s="319" t="s">
        <v>284</v>
      </c>
      <c r="X9" s="353">
        <v>45821</v>
      </c>
      <c r="Y9" s="319" t="s">
        <v>279</v>
      </c>
      <c r="Z9" s="319" t="s">
        <v>279</v>
      </c>
      <c r="AA9" s="282" t="s">
        <v>271</v>
      </c>
      <c r="AB9" s="489"/>
      <c r="AC9" s="526" t="s">
        <v>891</v>
      </c>
      <c r="AD9" s="355"/>
    </row>
    <row r="10" spans="1:30" ht="23.25">
      <c r="A10" s="330">
        <v>9</v>
      </c>
      <c r="B10" s="289" t="s">
        <v>18</v>
      </c>
      <c r="C10" s="391">
        <v>45814</v>
      </c>
      <c r="D10" s="391">
        <v>45826</v>
      </c>
      <c r="E10" s="497" t="s">
        <v>884</v>
      </c>
      <c r="F10" s="284" t="s">
        <v>274</v>
      </c>
      <c r="G10" s="487">
        <v>47184</v>
      </c>
      <c r="H10" s="416" t="s">
        <v>893</v>
      </c>
      <c r="I10" s="409" t="s">
        <v>349</v>
      </c>
      <c r="J10" s="324">
        <v>2</v>
      </c>
      <c r="K10" s="324">
        <v>3.25</v>
      </c>
      <c r="L10" s="488">
        <v>13</v>
      </c>
      <c r="M10" s="282" t="s">
        <v>274</v>
      </c>
      <c r="N10" s="282" t="s">
        <v>281</v>
      </c>
      <c r="O10" s="282" t="s">
        <v>279</v>
      </c>
      <c r="P10" s="282" t="s">
        <v>516</v>
      </c>
      <c r="Q10" s="282" t="s">
        <v>279</v>
      </c>
      <c r="R10" s="319">
        <v>42909</v>
      </c>
      <c r="S10" s="293">
        <v>45826</v>
      </c>
      <c r="T10" s="293">
        <v>45826</v>
      </c>
      <c r="U10" s="319" t="s">
        <v>417</v>
      </c>
      <c r="V10" s="319" t="s">
        <v>279</v>
      </c>
      <c r="W10" s="319" t="s">
        <v>284</v>
      </c>
      <c r="X10" s="293">
        <v>45826</v>
      </c>
      <c r="Y10" s="319" t="s">
        <v>279</v>
      </c>
      <c r="Z10" s="319" t="s">
        <v>279</v>
      </c>
      <c r="AA10" s="282" t="s">
        <v>271</v>
      </c>
      <c r="AB10" s="489"/>
      <c r="AC10" s="526" t="s">
        <v>395</v>
      </c>
      <c r="AD10" s="355"/>
    </row>
    <row r="11" spans="1:30" s="53" customFormat="1" ht="23.25">
      <c r="A11" s="330">
        <v>10</v>
      </c>
      <c r="B11" s="289" t="s">
        <v>18</v>
      </c>
      <c r="C11" s="391">
        <v>45814</v>
      </c>
      <c r="D11" s="391">
        <v>45826</v>
      </c>
      <c r="E11" s="497" t="s">
        <v>884</v>
      </c>
      <c r="F11" s="284" t="s">
        <v>281</v>
      </c>
      <c r="G11" s="309" t="s">
        <v>894</v>
      </c>
      <c r="H11" s="281" t="s">
        <v>895</v>
      </c>
      <c r="I11" s="409" t="s">
        <v>349</v>
      </c>
      <c r="J11" s="284">
        <v>2</v>
      </c>
      <c r="K11" s="284">
        <v>2</v>
      </c>
      <c r="L11" s="284">
        <v>8</v>
      </c>
      <c r="M11" s="282" t="s">
        <v>281</v>
      </c>
      <c r="N11" s="282" t="s">
        <v>276</v>
      </c>
      <c r="O11" s="282" t="s">
        <v>279</v>
      </c>
      <c r="P11" s="282" t="s">
        <v>274</v>
      </c>
      <c r="Q11" s="282" t="s">
        <v>279</v>
      </c>
      <c r="R11" s="319">
        <v>42918</v>
      </c>
      <c r="S11" s="293">
        <v>45826</v>
      </c>
      <c r="T11" s="353">
        <v>45826</v>
      </c>
      <c r="U11" s="319" t="s">
        <v>417</v>
      </c>
      <c r="V11" s="319" t="s">
        <v>896</v>
      </c>
      <c r="W11" s="319" t="s">
        <v>284</v>
      </c>
      <c r="X11" s="353">
        <v>45826</v>
      </c>
      <c r="Y11" s="319" t="s">
        <v>279</v>
      </c>
      <c r="Z11" s="282" t="s">
        <v>279</v>
      </c>
      <c r="AA11" s="319" t="s">
        <v>271</v>
      </c>
      <c r="AB11" s="484"/>
      <c r="AC11" s="526" t="s">
        <v>395</v>
      </c>
      <c r="AD11" s="485"/>
    </row>
    <row r="12" spans="1:30" ht="23.25">
      <c r="A12" s="330">
        <v>11</v>
      </c>
      <c r="B12" s="289" t="s">
        <v>18</v>
      </c>
      <c r="C12" s="391">
        <v>45814</v>
      </c>
      <c r="D12" s="391">
        <v>45826</v>
      </c>
      <c r="E12" s="497" t="s">
        <v>884</v>
      </c>
      <c r="F12" s="284" t="s">
        <v>276</v>
      </c>
      <c r="G12" s="539">
        <v>48724</v>
      </c>
      <c r="H12" s="281" t="s">
        <v>860</v>
      </c>
      <c r="I12" s="279" t="s">
        <v>287</v>
      </c>
      <c r="J12" s="284">
        <v>2</v>
      </c>
      <c r="K12" s="284">
        <v>2</v>
      </c>
      <c r="L12" s="284">
        <v>8</v>
      </c>
      <c r="M12" s="282" t="s">
        <v>271</v>
      </c>
      <c r="N12" s="282" t="s">
        <v>271</v>
      </c>
      <c r="O12" s="282" t="s">
        <v>271</v>
      </c>
      <c r="P12" s="282" t="s">
        <v>271</v>
      </c>
      <c r="Q12" s="282" t="s">
        <v>271</v>
      </c>
      <c r="R12" s="425"/>
      <c r="S12" s="293"/>
      <c r="T12" s="293"/>
      <c r="U12" s="282" t="s">
        <v>271</v>
      </c>
      <c r="V12" s="282" t="s">
        <v>271</v>
      </c>
      <c r="W12" s="282"/>
      <c r="X12" s="282"/>
      <c r="Y12" s="282" t="s">
        <v>271</v>
      </c>
      <c r="Z12" s="282" t="s">
        <v>271</v>
      </c>
      <c r="AA12" s="282" t="s">
        <v>271</v>
      </c>
      <c r="AB12" s="361" t="s">
        <v>813</v>
      </c>
      <c r="AC12" s="526"/>
      <c r="AD12" s="355"/>
    </row>
    <row r="13" spans="1:30" ht="12.75">
      <c r="A13" s="313"/>
      <c r="B13" s="282"/>
      <c r="C13" s="391"/>
      <c r="D13" s="391"/>
      <c r="E13" s="497"/>
      <c r="F13" s="284"/>
      <c r="G13" s="415"/>
      <c r="H13" s="281"/>
      <c r="I13" s="279"/>
      <c r="J13" s="284"/>
      <c r="K13" s="284"/>
      <c r="L13" s="284"/>
      <c r="M13" s="282"/>
      <c r="N13" s="282"/>
      <c r="O13" s="282"/>
      <c r="P13" s="282"/>
      <c r="Q13" s="282"/>
      <c r="R13" s="282"/>
      <c r="S13" s="293"/>
      <c r="T13" s="293"/>
      <c r="U13" s="282"/>
      <c r="V13" s="282"/>
      <c r="W13" s="282"/>
      <c r="X13" s="293"/>
      <c r="Y13" s="282"/>
      <c r="Z13" s="282"/>
      <c r="AA13" s="282"/>
      <c r="AB13" s="354"/>
      <c r="AC13" s="526"/>
      <c r="AD13" s="355"/>
    </row>
    <row r="14" spans="1:30" ht="12.75">
      <c r="A14" s="313"/>
      <c r="B14" s="284"/>
      <c r="C14" s="391"/>
      <c r="D14" s="391"/>
      <c r="E14" s="497"/>
      <c r="F14" s="284"/>
      <c r="G14" s="415"/>
      <c r="H14" s="281"/>
      <c r="I14" s="363"/>
      <c r="J14" s="284"/>
      <c r="K14" s="284"/>
      <c r="L14" s="284"/>
      <c r="M14" s="282"/>
      <c r="N14" s="282"/>
      <c r="O14" s="282"/>
      <c r="P14" s="282"/>
      <c r="Q14" s="282"/>
      <c r="R14" s="295"/>
      <c r="S14" s="293"/>
      <c r="T14" s="293"/>
      <c r="U14" s="282"/>
      <c r="V14" s="282"/>
      <c r="W14" s="282"/>
      <c r="X14" s="293"/>
      <c r="Y14" s="282"/>
      <c r="Z14" s="282"/>
      <c r="AA14" s="282"/>
      <c r="AB14" s="354"/>
      <c r="AC14" s="319"/>
      <c r="AD14" s="355"/>
    </row>
    <row r="15" spans="1:30" ht="14.25">
      <c r="A15" s="330"/>
      <c r="B15" s="289"/>
      <c r="C15" s="391"/>
      <c r="D15" s="391"/>
      <c r="E15" s="497"/>
      <c r="F15" s="284"/>
      <c r="G15" s="352"/>
      <c r="H15" s="281"/>
      <c r="I15" s="363"/>
      <c r="J15" s="277"/>
      <c r="K15" s="284"/>
      <c r="L15" s="342"/>
      <c r="M15" s="282"/>
      <c r="N15" s="282"/>
      <c r="O15" s="282"/>
      <c r="P15" s="282"/>
      <c r="Q15" s="282"/>
      <c r="R15" s="507"/>
      <c r="S15" s="360"/>
      <c r="T15" s="360"/>
      <c r="U15" s="282"/>
      <c r="V15" s="282"/>
      <c r="W15" s="282"/>
      <c r="X15" s="486"/>
      <c r="Y15" s="282"/>
      <c r="Z15" s="282"/>
      <c r="AA15" s="282"/>
      <c r="AB15" s="489"/>
      <c r="AC15" s="526"/>
    </row>
    <row r="16" spans="1:30" s="355" customFormat="1" ht="12.75">
      <c r="A16" s="330"/>
      <c r="B16" s="289"/>
      <c r="C16" s="391"/>
      <c r="D16" s="391"/>
      <c r="E16" s="497"/>
      <c r="F16" s="342"/>
      <c r="G16" s="309"/>
      <c r="H16" s="281"/>
      <c r="I16" s="363"/>
      <c r="J16" s="284"/>
      <c r="K16" s="284"/>
      <c r="L16" s="284"/>
      <c r="M16" s="282"/>
      <c r="N16" s="282"/>
      <c r="O16" s="282"/>
      <c r="P16" s="282"/>
      <c r="Q16" s="319"/>
      <c r="R16" s="319"/>
      <c r="S16" s="353"/>
      <c r="T16" s="353"/>
      <c r="U16" s="319"/>
      <c r="V16" s="319"/>
      <c r="W16" s="319"/>
      <c r="X16" s="353"/>
      <c r="Y16" s="319"/>
      <c r="Z16" s="282"/>
      <c r="AA16" s="319"/>
      <c r="AB16" s="534"/>
      <c r="AC16" s="526"/>
    </row>
    <row r="17" spans="1:30" s="355" customFormat="1" ht="12.75">
      <c r="A17" s="330"/>
      <c r="B17" s="289"/>
      <c r="C17" s="391"/>
      <c r="D17" s="391"/>
      <c r="E17" s="497"/>
      <c r="F17" s="284"/>
      <c r="G17" s="356"/>
      <c r="H17" s="281"/>
      <c r="I17" s="363"/>
      <c r="J17" s="295"/>
      <c r="K17" s="295"/>
      <c r="L17" s="295"/>
      <c r="M17" s="282"/>
      <c r="N17" s="282"/>
      <c r="O17" s="282"/>
      <c r="P17" s="282"/>
      <c r="Q17" s="284"/>
      <c r="R17" s="282"/>
      <c r="S17" s="353"/>
      <c r="T17" s="353"/>
      <c r="U17" s="282"/>
      <c r="V17" s="282"/>
      <c r="W17" s="282"/>
      <c r="X17" s="353"/>
      <c r="Y17" s="282"/>
      <c r="Z17" s="319"/>
      <c r="AA17" s="282"/>
      <c r="AB17" s="354"/>
      <c r="AC17" s="526"/>
    </row>
    <row r="18" spans="1:30" ht="12.75">
      <c r="A18" s="330"/>
      <c r="B18" s="289"/>
      <c r="C18" s="391"/>
      <c r="D18" s="391"/>
      <c r="E18" s="497"/>
      <c r="F18" s="284"/>
      <c r="G18" s="282"/>
      <c r="H18" s="336"/>
      <c r="I18" s="363"/>
      <c r="J18" s="295"/>
      <c r="K18" s="295"/>
      <c r="L18" s="295"/>
      <c r="M18" s="282"/>
      <c r="N18" s="282"/>
      <c r="O18" s="282"/>
      <c r="P18" s="282"/>
      <c r="Q18" s="282"/>
      <c r="R18" s="282"/>
      <c r="S18" s="353"/>
      <c r="T18" s="282"/>
      <c r="U18" s="282"/>
      <c r="V18" s="282"/>
      <c r="W18" s="282"/>
      <c r="X18" s="282"/>
      <c r="Y18" s="282"/>
      <c r="Z18" s="282"/>
      <c r="AA18" s="282"/>
      <c r="AB18" s="454"/>
      <c r="AC18" s="319"/>
    </row>
    <row r="19" spans="1:30" ht="12.75">
      <c r="A19" s="313"/>
      <c r="B19" s="284"/>
      <c r="C19" s="391"/>
      <c r="D19" s="391"/>
      <c r="E19" s="497"/>
      <c r="F19" s="284"/>
      <c r="G19" s="282"/>
      <c r="H19" s="336"/>
      <c r="I19" s="279"/>
      <c r="J19" s="284"/>
      <c r="K19" s="284"/>
      <c r="L19" s="284"/>
      <c r="M19" s="282"/>
      <c r="N19" s="282"/>
      <c r="O19" s="282"/>
      <c r="P19" s="282"/>
      <c r="Q19" s="282"/>
      <c r="R19" s="295"/>
      <c r="S19" s="293"/>
      <c r="T19" s="293"/>
      <c r="U19" s="282"/>
      <c r="V19" s="282"/>
      <c r="W19" s="282"/>
      <c r="X19" s="293"/>
      <c r="Y19" s="282"/>
      <c r="Z19" s="282"/>
      <c r="AA19" s="282"/>
      <c r="AB19" s="354"/>
      <c r="AC19" s="319"/>
      <c r="AD19" s="355"/>
    </row>
    <row r="20" spans="1:30" ht="12.75">
      <c r="A20" s="313"/>
      <c r="B20" s="284"/>
      <c r="C20" s="391"/>
      <c r="D20" s="391"/>
      <c r="E20" s="497"/>
      <c r="F20" s="284"/>
      <c r="G20" s="415"/>
      <c r="H20" s="281"/>
      <c r="I20" s="279"/>
      <c r="J20" s="284"/>
      <c r="K20" s="284"/>
      <c r="L20" s="284"/>
      <c r="M20" s="282"/>
      <c r="N20" s="282"/>
      <c r="O20" s="342"/>
      <c r="P20" s="282"/>
      <c r="Q20" s="282"/>
      <c r="R20" s="278"/>
      <c r="S20" s="293"/>
      <c r="T20" s="293"/>
      <c r="U20" s="282"/>
      <c r="V20" s="282"/>
      <c r="W20" s="282"/>
      <c r="X20" s="293"/>
      <c r="Y20" s="282"/>
      <c r="Z20" s="282"/>
      <c r="AA20" s="282"/>
      <c r="AB20" s="354"/>
      <c r="AC20" s="319"/>
    </row>
    <row r="21" spans="1:30" ht="12.75">
      <c r="A21" s="313"/>
      <c r="B21" s="282"/>
      <c r="C21" s="353"/>
      <c r="D21" s="353"/>
      <c r="E21" s="497"/>
      <c r="F21" s="284"/>
      <c r="G21" s="282"/>
      <c r="H21" s="416"/>
      <c r="I21" s="279"/>
      <c r="J21" s="284"/>
      <c r="K21" s="284"/>
      <c r="L21" s="284"/>
      <c r="M21" s="282"/>
      <c r="N21" s="282"/>
      <c r="O21" s="282"/>
      <c r="P21" s="282"/>
      <c r="Q21" s="282"/>
      <c r="R21" s="282"/>
      <c r="S21" s="293"/>
      <c r="T21" s="293"/>
      <c r="U21" s="282"/>
      <c r="V21" s="282"/>
      <c r="W21" s="282"/>
      <c r="X21" s="293"/>
      <c r="Y21" s="282"/>
      <c r="Z21" s="282"/>
      <c r="AA21" s="282"/>
      <c r="AB21" s="354"/>
      <c r="AC21" s="319"/>
      <c r="AD21" s="355"/>
    </row>
    <row r="22" spans="1:30" ht="12.75">
      <c r="A22" s="313"/>
      <c r="B22" s="282"/>
      <c r="C22" s="353"/>
      <c r="D22" s="353"/>
      <c r="E22" s="497"/>
      <c r="F22" s="284"/>
      <c r="G22" s="282"/>
      <c r="H22" s="281"/>
      <c r="I22" s="279"/>
      <c r="J22" s="284"/>
      <c r="K22" s="284"/>
      <c r="L22" s="284"/>
      <c r="M22" s="282"/>
      <c r="N22" s="282"/>
      <c r="O22" s="282"/>
      <c r="P22" s="282"/>
      <c r="Q22" s="282"/>
      <c r="R22" s="278"/>
      <c r="S22" s="293"/>
      <c r="T22" s="293"/>
      <c r="U22" s="282"/>
      <c r="V22" s="282"/>
      <c r="W22" s="282"/>
      <c r="X22" s="293"/>
      <c r="Y22" s="282"/>
      <c r="Z22" s="282"/>
      <c r="AA22" s="282"/>
      <c r="AB22" s="354"/>
      <c r="AC22" s="319"/>
      <c r="AD22" s="355"/>
    </row>
    <row r="23" spans="1:30" ht="12.75">
      <c r="A23" s="313"/>
      <c r="B23" s="282"/>
      <c r="C23" s="353"/>
      <c r="D23" s="353"/>
      <c r="E23" s="497"/>
      <c r="F23" s="284"/>
      <c r="G23" s="282"/>
      <c r="H23" s="281"/>
      <c r="I23" s="279"/>
      <c r="J23" s="284"/>
      <c r="K23" s="284"/>
      <c r="L23" s="284"/>
      <c r="M23" s="282"/>
      <c r="N23" s="282"/>
      <c r="O23" s="282"/>
      <c r="P23" s="282"/>
      <c r="Q23" s="282"/>
      <c r="R23" s="278"/>
      <c r="S23" s="293"/>
      <c r="T23" s="293"/>
      <c r="U23" s="282"/>
      <c r="V23" s="282"/>
      <c r="W23" s="282"/>
      <c r="X23" s="293"/>
      <c r="Y23" s="282"/>
      <c r="Z23" s="282"/>
      <c r="AA23" s="282"/>
      <c r="AB23" s="354"/>
      <c r="AC23" s="319"/>
    </row>
    <row r="24" spans="1:30" ht="12.75">
      <c r="A24" s="313"/>
      <c r="B24" s="282"/>
      <c r="C24" s="353"/>
      <c r="D24" s="353"/>
      <c r="E24" s="497"/>
      <c r="F24" s="284"/>
      <c r="G24" s="282"/>
      <c r="H24" s="281"/>
      <c r="I24" s="279"/>
      <c r="J24" s="284"/>
      <c r="K24" s="284"/>
      <c r="L24" s="284"/>
      <c r="M24" s="282"/>
      <c r="N24" s="282"/>
      <c r="O24" s="282"/>
      <c r="P24" s="282"/>
      <c r="Q24" s="282"/>
      <c r="R24" s="278"/>
      <c r="S24" s="293"/>
      <c r="T24" s="293"/>
      <c r="U24" s="282"/>
      <c r="V24" s="282"/>
      <c r="W24" s="282"/>
      <c r="X24" s="293"/>
      <c r="Y24" s="282"/>
      <c r="Z24" s="282"/>
      <c r="AA24" s="282"/>
      <c r="AB24" s="354"/>
      <c r="AC24" s="319"/>
    </row>
    <row r="25" spans="1:30" ht="12.75">
      <c r="A25" s="313"/>
      <c r="B25" s="282"/>
      <c r="C25" s="353"/>
      <c r="D25" s="353"/>
      <c r="E25" s="497"/>
      <c r="F25" s="342"/>
      <c r="G25" s="284"/>
      <c r="H25" s="281"/>
      <c r="I25" s="279"/>
      <c r="J25" s="284"/>
      <c r="K25" s="284"/>
      <c r="L25" s="284"/>
      <c r="M25" s="282"/>
      <c r="N25" s="282"/>
      <c r="O25" s="282"/>
      <c r="P25" s="282"/>
      <c r="Q25" s="282"/>
      <c r="R25" s="319"/>
      <c r="S25" s="293"/>
      <c r="T25" s="293"/>
      <c r="U25" s="282"/>
      <c r="V25" s="282"/>
      <c r="W25" s="282"/>
      <c r="X25" s="293"/>
      <c r="Y25" s="282"/>
      <c r="Z25" s="282"/>
      <c r="AA25" s="282"/>
      <c r="AB25" s="354"/>
      <c r="AC25" s="319"/>
      <c r="AD25" s="355"/>
    </row>
    <row r="26" spans="1:30" ht="12.75">
      <c r="A26" s="313"/>
      <c r="B26" s="282"/>
      <c r="C26" s="353"/>
      <c r="D26" s="457"/>
      <c r="E26" s="498"/>
      <c r="F26" s="284"/>
      <c r="G26" s="279"/>
      <c r="H26" s="281"/>
      <c r="I26" s="279"/>
      <c r="J26" s="277"/>
      <c r="K26" s="284"/>
      <c r="L26" s="342"/>
      <c r="M26" s="282"/>
      <c r="N26" s="282"/>
      <c r="O26" s="282"/>
      <c r="P26" s="282"/>
      <c r="Q26" s="282"/>
      <c r="R26" s="282"/>
      <c r="S26" s="293"/>
      <c r="T26" s="293"/>
      <c r="U26" s="282"/>
      <c r="V26" s="282"/>
      <c r="W26" s="282"/>
      <c r="X26" s="293"/>
      <c r="Y26" s="282"/>
      <c r="Z26" s="282"/>
      <c r="AA26" s="282"/>
      <c r="AB26" s="354"/>
      <c r="AC26" s="319"/>
      <c r="AD26" s="355"/>
    </row>
    <row r="27" spans="1:30" ht="12.75">
      <c r="A27" s="313"/>
      <c r="B27" s="289"/>
      <c r="C27" s="391"/>
      <c r="D27" s="391"/>
      <c r="E27" s="458"/>
      <c r="F27" s="280"/>
      <c r="G27" s="278"/>
      <c r="H27" s="336"/>
      <c r="I27" s="279"/>
      <c r="J27" s="277"/>
      <c r="K27" s="284"/>
      <c r="L27" s="342"/>
      <c r="M27" s="278"/>
      <c r="N27" s="278"/>
      <c r="O27" s="278"/>
      <c r="P27" s="278"/>
      <c r="Q27" s="278"/>
      <c r="R27" s="278"/>
      <c r="S27" s="278"/>
      <c r="T27" s="278"/>
      <c r="U27" s="278"/>
      <c r="V27" s="278"/>
      <c r="W27" s="278"/>
      <c r="X27" s="278"/>
      <c r="Y27" s="278"/>
      <c r="Z27" s="278"/>
      <c r="AA27" s="278"/>
      <c r="AB27" s="361"/>
      <c r="AC27" s="319"/>
      <c r="AD27" s="355"/>
    </row>
    <row r="28" spans="1:30" ht="12.75">
      <c r="A28" s="313"/>
      <c r="B28" s="279"/>
      <c r="C28" s="392"/>
      <c r="D28" s="392"/>
      <c r="E28" s="395"/>
      <c r="F28" s="279"/>
      <c r="G28" s="282"/>
      <c r="H28" s="281"/>
      <c r="I28" s="279"/>
      <c r="J28" s="277"/>
      <c r="K28" s="284"/>
      <c r="L28" s="342"/>
      <c r="M28" s="278"/>
      <c r="N28" s="278"/>
      <c r="O28" s="278"/>
      <c r="P28" s="278"/>
      <c r="Q28" s="278"/>
      <c r="R28" s="278"/>
      <c r="S28" s="293"/>
      <c r="T28" s="293"/>
      <c r="U28" s="282"/>
      <c r="V28" s="282"/>
      <c r="W28" s="278"/>
      <c r="X28" s="293"/>
      <c r="Y28" s="278"/>
      <c r="Z28" s="278"/>
      <c r="AA28" s="278"/>
      <c r="AB28" s="361"/>
      <c r="AC28" s="319"/>
    </row>
    <row r="29" spans="1:30" ht="12.75">
      <c r="A29" s="313"/>
      <c r="B29" s="279"/>
      <c r="C29" s="392"/>
      <c r="D29" s="392"/>
      <c r="E29" s="72"/>
      <c r="F29" s="389"/>
      <c r="G29" s="309"/>
      <c r="H29" s="281"/>
      <c r="I29" s="279"/>
      <c r="J29" s="282"/>
      <c r="K29" s="282"/>
      <c r="L29" s="424"/>
      <c r="M29" s="295"/>
      <c r="N29" s="278"/>
      <c r="O29" s="278"/>
      <c r="P29" s="278"/>
      <c r="Q29" s="278"/>
      <c r="R29" s="282"/>
      <c r="S29" s="353"/>
      <c r="T29" s="353"/>
      <c r="U29" s="295"/>
      <c r="V29" s="295"/>
      <c r="W29" s="282"/>
      <c r="X29" s="353"/>
      <c r="Y29" s="295"/>
      <c r="Z29" s="278"/>
      <c r="AA29" s="278"/>
      <c r="AB29" s="354"/>
      <c r="AC29" s="319"/>
      <c r="AD29" s="355"/>
    </row>
    <row r="30" spans="1:30" ht="12.75">
      <c r="A30" s="313"/>
      <c r="B30" s="282"/>
      <c r="C30" s="353"/>
      <c r="D30" s="353"/>
      <c r="E30" s="72"/>
      <c r="F30" s="282"/>
      <c r="G30" s="282"/>
      <c r="H30" s="281"/>
      <c r="I30" s="279"/>
      <c r="J30" s="295"/>
      <c r="K30" s="342"/>
      <c r="L30" s="342"/>
      <c r="M30" s="278"/>
      <c r="N30" s="278"/>
      <c r="O30" s="278"/>
      <c r="P30" s="278"/>
      <c r="Q30" s="342"/>
      <c r="R30" s="278"/>
      <c r="S30" s="353"/>
      <c r="T30" s="353"/>
      <c r="U30" s="278"/>
      <c r="V30" s="278"/>
      <c r="W30" s="278"/>
      <c r="X30" s="293"/>
      <c r="Y30" s="278"/>
      <c r="Z30" s="278"/>
      <c r="AA30" s="278"/>
      <c r="AB30" s="361"/>
      <c r="AC30" s="319"/>
      <c r="AD30" s="355"/>
    </row>
    <row r="31" spans="1:30" ht="12.75">
      <c r="A31" s="313"/>
      <c r="B31" s="282"/>
      <c r="C31" s="353"/>
      <c r="D31" s="353"/>
      <c r="E31" s="72"/>
      <c r="F31" s="282"/>
      <c r="G31" s="282"/>
      <c r="H31" s="281"/>
      <c r="I31" s="279"/>
      <c r="J31" s="277"/>
      <c r="K31" s="284"/>
      <c r="L31" s="342"/>
      <c r="M31" s="278"/>
      <c r="N31" s="278"/>
      <c r="O31" s="278"/>
      <c r="P31" s="278"/>
      <c r="Q31" s="278"/>
      <c r="R31" s="278"/>
      <c r="S31" s="293"/>
      <c r="T31" s="293"/>
      <c r="U31" s="278"/>
      <c r="V31" s="278"/>
      <c r="W31" s="278"/>
      <c r="X31" s="278"/>
      <c r="Y31" s="278"/>
      <c r="Z31" s="278"/>
      <c r="AA31" s="278"/>
      <c r="AB31" s="361"/>
      <c r="AC31" s="319"/>
      <c r="AD31" s="355"/>
    </row>
    <row r="32" spans="1:30" ht="12.75">
      <c r="A32" s="313"/>
      <c r="B32" s="292"/>
      <c r="C32" s="390"/>
      <c r="D32" s="390"/>
      <c r="E32" s="72"/>
      <c r="F32" s="389"/>
      <c r="G32" s="309"/>
      <c r="H32" s="281"/>
      <c r="I32" s="279"/>
      <c r="J32" s="295"/>
      <c r="K32" s="342"/>
      <c r="L32" s="295"/>
      <c r="M32" s="295"/>
      <c r="N32" s="278"/>
      <c r="O32" s="278"/>
      <c r="P32" s="278"/>
      <c r="Q32" s="278"/>
      <c r="R32" s="278"/>
      <c r="S32" s="278"/>
      <c r="T32" s="278"/>
      <c r="U32" s="278"/>
      <c r="V32" s="278"/>
      <c r="W32" s="278"/>
      <c r="X32" s="278"/>
      <c r="Y32" s="278"/>
      <c r="Z32" s="278"/>
      <c r="AA32" s="278"/>
      <c r="AB32" s="361"/>
      <c r="AC32" s="319"/>
    </row>
    <row r="33" spans="1:30" ht="12.75">
      <c r="A33" s="313"/>
      <c r="B33" s="282"/>
      <c r="C33" s="353"/>
      <c r="D33" s="353"/>
      <c r="E33" s="72"/>
      <c r="F33" s="282"/>
      <c r="G33" s="282"/>
      <c r="H33" s="281"/>
      <c r="I33" s="279"/>
      <c r="J33" s="277"/>
      <c r="K33" s="284"/>
      <c r="L33" s="425"/>
      <c r="M33" s="279"/>
      <c r="N33" s="282"/>
      <c r="O33" s="282"/>
      <c r="P33" s="282"/>
      <c r="Q33" s="282"/>
      <c r="R33" s="319"/>
      <c r="S33" s="359"/>
      <c r="T33" s="359"/>
      <c r="U33" s="282"/>
      <c r="V33" s="282"/>
      <c r="W33" s="282"/>
      <c r="X33" s="359"/>
      <c r="Y33" s="357"/>
      <c r="Z33" s="319"/>
      <c r="AA33" s="319"/>
      <c r="AB33" s="354"/>
      <c r="AC33" s="319"/>
      <c r="AD33" s="355"/>
    </row>
    <row r="34" spans="1:30" ht="12.75">
      <c r="A34" s="313"/>
      <c r="B34" s="282"/>
      <c r="C34" s="353"/>
      <c r="D34" s="353"/>
      <c r="E34" s="72"/>
      <c r="F34" s="282"/>
      <c r="G34" s="282"/>
      <c r="H34" s="281"/>
      <c r="I34" s="279"/>
      <c r="J34" s="295"/>
      <c r="K34" s="342"/>
      <c r="L34" s="342"/>
      <c r="M34" s="278"/>
      <c r="N34" s="278"/>
      <c r="O34" s="278"/>
      <c r="P34" s="278"/>
      <c r="Q34" s="278"/>
      <c r="R34" s="278"/>
      <c r="S34" s="278"/>
      <c r="T34" s="278"/>
      <c r="U34" s="278"/>
      <c r="V34" s="278"/>
      <c r="W34" s="278"/>
      <c r="X34" s="278"/>
      <c r="Y34" s="278"/>
      <c r="Z34" s="278"/>
      <c r="AA34" s="278"/>
      <c r="AB34" s="361"/>
      <c r="AC34" s="319"/>
    </row>
    <row r="35" spans="1:30" ht="12.75">
      <c r="A35" s="313"/>
      <c r="B35" s="278"/>
      <c r="C35" s="360"/>
      <c r="D35" s="360"/>
      <c r="E35" s="386"/>
      <c r="F35" s="278"/>
      <c r="G35" s="278"/>
      <c r="H35" s="336"/>
      <c r="I35" s="289"/>
      <c r="J35" s="295"/>
      <c r="K35" s="342"/>
      <c r="L35" s="342"/>
      <c r="M35" s="278"/>
      <c r="N35" s="278"/>
      <c r="O35" s="278"/>
      <c r="P35" s="278"/>
      <c r="Q35" s="278"/>
      <c r="R35" s="278"/>
      <c r="S35" s="278"/>
      <c r="T35" s="278"/>
      <c r="U35" s="278"/>
      <c r="V35" s="278"/>
      <c r="W35" s="278"/>
      <c r="X35" s="278"/>
      <c r="Y35" s="278"/>
      <c r="Z35" s="278"/>
      <c r="AA35" s="278"/>
      <c r="AB35" s="361"/>
      <c r="AC35" s="319"/>
    </row>
    <row r="36" spans="1:30" ht="12.75">
      <c r="A36" s="313"/>
      <c r="B36" s="282"/>
      <c r="C36" s="353"/>
      <c r="D36" s="353"/>
      <c r="E36" s="72"/>
      <c r="F36" s="282"/>
      <c r="G36" s="282"/>
      <c r="H36" s="281"/>
      <c r="I36" s="282"/>
      <c r="J36" s="403"/>
      <c r="K36" s="342"/>
      <c r="L36" s="342"/>
      <c r="M36" s="278"/>
      <c r="N36" s="278"/>
      <c r="O36" s="278"/>
      <c r="P36" s="278"/>
      <c r="Q36" s="278"/>
      <c r="R36" s="278"/>
      <c r="S36" s="278"/>
      <c r="T36" s="278"/>
      <c r="U36" s="278"/>
      <c r="V36" s="278"/>
      <c r="W36" s="278"/>
      <c r="X36" s="278"/>
      <c r="Y36" s="278"/>
      <c r="Z36" s="278"/>
      <c r="AA36" s="278"/>
      <c r="AB36" s="361"/>
      <c r="AC36" s="319"/>
    </row>
    <row r="37" spans="1:30" s="53" customFormat="1" ht="12.75">
      <c r="A37" s="404"/>
      <c r="B37" s="292"/>
      <c r="C37" s="390"/>
      <c r="D37" s="390"/>
      <c r="E37" s="405"/>
      <c r="F37" s="292"/>
      <c r="G37" s="406"/>
      <c r="H37" s="407"/>
      <c r="I37" s="409"/>
      <c r="J37" s="295"/>
      <c r="K37" s="342"/>
      <c r="L37" s="342"/>
      <c r="M37" s="278"/>
      <c r="N37" s="278"/>
      <c r="O37" s="278"/>
      <c r="P37" s="278"/>
      <c r="Q37" s="358"/>
      <c r="R37" s="358"/>
      <c r="S37" s="360"/>
      <c r="T37" s="360"/>
      <c r="U37" s="358"/>
      <c r="V37" s="358"/>
      <c r="W37" s="358"/>
      <c r="X37" s="360"/>
      <c r="Y37" s="358"/>
      <c r="Z37" s="358"/>
      <c r="AA37" s="358"/>
      <c r="AB37" s="361"/>
      <c r="AC37" s="358"/>
    </row>
    <row r="38" spans="1:30" ht="12.75">
      <c r="E38" s="499"/>
      <c r="F38" s="24"/>
      <c r="H38" s="23"/>
      <c r="J38" s="200"/>
      <c r="K38" s="200"/>
      <c r="L38" s="200"/>
      <c r="N38" s="24"/>
      <c r="P38" s="24"/>
      <c r="Q38" s="23"/>
      <c r="R38" s="24"/>
      <c r="S38" s="24"/>
      <c r="T38" s="24"/>
      <c r="U38" s="24"/>
    </row>
    <row r="39" spans="1:30" ht="12.75">
      <c r="E39" s="499"/>
      <c r="F39" s="24"/>
      <c r="H39" s="23"/>
      <c r="J39" s="200"/>
      <c r="K39" s="200"/>
      <c r="L39" s="200"/>
      <c r="N39" s="24"/>
      <c r="P39" s="24"/>
      <c r="Q39" s="23"/>
      <c r="R39" s="24"/>
      <c r="S39" s="24"/>
      <c r="T39" s="24"/>
      <c r="U39" s="24"/>
    </row>
    <row r="40" spans="1:30" ht="12.75">
      <c r="E40" s="499"/>
      <c r="F40" s="24"/>
      <c r="H40" s="107"/>
      <c r="J40" s="200"/>
      <c r="K40" s="200"/>
      <c r="L40" s="200"/>
      <c r="N40" s="24"/>
      <c r="P40" s="24"/>
      <c r="Q40" s="23"/>
      <c r="R40" s="24"/>
      <c r="S40" s="24"/>
      <c r="T40" s="24"/>
      <c r="U40" s="24"/>
    </row>
    <row r="41" spans="1:30" ht="12.75">
      <c r="E41" s="499"/>
      <c r="F41" s="24"/>
      <c r="H41" s="23"/>
      <c r="J41" s="200"/>
      <c r="K41" s="200"/>
      <c r="L41" s="200"/>
      <c r="N41" s="24"/>
      <c r="P41" s="24"/>
      <c r="Q41" s="23"/>
      <c r="R41" s="24"/>
      <c r="S41" s="24"/>
      <c r="T41" s="24"/>
      <c r="U41" s="24"/>
    </row>
    <row r="42" spans="1:30" ht="12.75">
      <c r="E42" s="499"/>
      <c r="F42" s="24"/>
      <c r="H42" s="23"/>
      <c r="J42" s="200"/>
      <c r="K42" s="200"/>
      <c r="L42" s="200"/>
      <c r="N42" s="24"/>
      <c r="P42" s="24"/>
      <c r="Q42" s="23"/>
      <c r="R42" s="24"/>
      <c r="S42" s="24"/>
      <c r="T42" s="24"/>
      <c r="U42" s="24"/>
    </row>
    <row r="43" spans="1:30" ht="12.75">
      <c r="E43" s="499"/>
      <c r="F43" s="24"/>
      <c r="H43" s="23"/>
      <c r="J43" s="200"/>
      <c r="K43" s="200"/>
      <c r="L43" s="200"/>
      <c r="N43" s="24"/>
      <c r="P43" s="24"/>
      <c r="Q43" s="23"/>
      <c r="R43" s="24"/>
      <c r="S43" s="24"/>
      <c r="T43" s="24"/>
      <c r="U43" s="24"/>
    </row>
    <row r="44" spans="1:30" ht="12.75">
      <c r="E44" s="499"/>
      <c r="F44" s="24"/>
      <c r="H44" s="23"/>
      <c r="J44" s="200"/>
      <c r="K44" s="200"/>
      <c r="L44" s="200"/>
      <c r="N44" s="24"/>
      <c r="P44" s="24"/>
      <c r="Q44" s="23"/>
      <c r="R44" s="24"/>
      <c r="S44" s="24"/>
      <c r="T44" s="24"/>
      <c r="U44" s="24"/>
    </row>
    <row r="45" spans="1:30" ht="12.75">
      <c r="E45" s="499"/>
      <c r="F45" s="24"/>
      <c r="H45" s="23"/>
      <c r="J45" s="200"/>
      <c r="K45" s="200"/>
      <c r="L45" s="200"/>
      <c r="N45" s="24"/>
      <c r="P45" s="24"/>
      <c r="Q45" s="23"/>
      <c r="R45" s="24"/>
      <c r="S45" s="24"/>
      <c r="T45" s="24"/>
      <c r="U45" s="24"/>
    </row>
    <row r="46" spans="1:30" ht="12.75">
      <c r="E46" s="499"/>
      <c r="F46" s="24"/>
      <c r="H46" s="23"/>
      <c r="J46" s="200"/>
      <c r="K46" s="200"/>
      <c r="L46" s="200"/>
      <c r="N46" s="24"/>
      <c r="P46" s="24"/>
      <c r="Q46" s="23"/>
      <c r="R46" s="24"/>
      <c r="S46" s="24"/>
      <c r="T46" s="24"/>
      <c r="U46" s="24"/>
    </row>
    <row r="47" spans="1:30" ht="12.75">
      <c r="E47" s="499"/>
      <c r="F47" s="24"/>
      <c r="H47" s="23"/>
      <c r="J47" s="200"/>
      <c r="K47" s="200"/>
      <c r="L47" s="200"/>
      <c r="N47" s="24"/>
      <c r="P47" s="24"/>
      <c r="Q47" s="23"/>
      <c r="R47" s="24"/>
      <c r="S47" s="24"/>
      <c r="T47" s="24"/>
      <c r="U47" s="24"/>
    </row>
    <row r="48" spans="1:30" ht="12.75">
      <c r="E48" s="499"/>
      <c r="F48" s="24"/>
      <c r="H48" s="23"/>
      <c r="J48" s="200"/>
      <c r="K48" s="200"/>
      <c r="L48" s="200"/>
      <c r="N48" s="24"/>
      <c r="P48" s="24"/>
      <c r="Q48" s="23"/>
      <c r="R48" s="24"/>
      <c r="S48" s="24"/>
      <c r="T48" s="24"/>
      <c r="U48" s="24"/>
    </row>
    <row r="49" spans="5:21" ht="12.75">
      <c r="E49" s="499"/>
      <c r="F49" s="24"/>
      <c r="H49" s="23"/>
      <c r="J49" s="200"/>
      <c r="K49" s="200"/>
      <c r="L49" s="200"/>
      <c r="N49" s="24"/>
      <c r="P49" s="24"/>
      <c r="Q49" s="23"/>
      <c r="R49" s="24"/>
      <c r="S49" s="24"/>
      <c r="T49" s="24"/>
      <c r="U49" s="24"/>
    </row>
    <row r="50" spans="5:21" ht="12.75">
      <c r="E50" s="499"/>
      <c r="F50" s="24"/>
      <c r="H50" s="23"/>
      <c r="J50" s="200"/>
      <c r="K50" s="200"/>
      <c r="L50" s="200"/>
      <c r="N50" s="24"/>
      <c r="P50" s="24"/>
      <c r="Q50" s="23"/>
      <c r="R50" s="24"/>
      <c r="S50" s="24"/>
      <c r="T50" s="24"/>
      <c r="U50" s="24"/>
    </row>
    <row r="51" spans="5:21" ht="12.75">
      <c r="E51" s="499"/>
      <c r="F51" s="24"/>
      <c r="H51" s="23"/>
      <c r="J51" s="200"/>
      <c r="K51" s="200"/>
      <c r="L51" s="200"/>
      <c r="N51" s="24"/>
      <c r="P51" s="24"/>
      <c r="Q51" s="23"/>
      <c r="R51" s="24"/>
      <c r="S51" s="24"/>
      <c r="T51" s="24"/>
      <c r="U51" s="24"/>
    </row>
    <row r="52" spans="5:21" ht="12.75">
      <c r="E52" s="499"/>
      <c r="F52" s="24"/>
      <c r="H52" s="23"/>
      <c r="J52" s="200"/>
      <c r="K52" s="200"/>
      <c r="L52" s="200"/>
      <c r="N52" s="24"/>
      <c r="P52" s="24"/>
      <c r="Q52" s="23"/>
      <c r="R52" s="24"/>
      <c r="S52" s="24"/>
      <c r="T52" s="24"/>
      <c r="U52" s="24"/>
    </row>
    <row r="53" spans="5:21" ht="12.75">
      <c r="E53" s="499"/>
      <c r="F53" s="24"/>
      <c r="H53" s="23"/>
      <c r="J53" s="200"/>
      <c r="K53" s="200"/>
      <c r="L53" s="200"/>
      <c r="N53" s="24"/>
      <c r="P53" s="24"/>
      <c r="Q53" s="23"/>
      <c r="R53" s="24"/>
      <c r="S53" s="24"/>
      <c r="T53" s="24"/>
      <c r="U53" s="24"/>
    </row>
    <row r="54" spans="5:21" ht="12.75">
      <c r="E54" s="499"/>
      <c r="F54" s="24"/>
      <c r="H54" s="23"/>
      <c r="J54" s="200"/>
      <c r="K54" s="200"/>
      <c r="L54" s="200"/>
      <c r="N54" s="24"/>
      <c r="P54" s="24"/>
      <c r="Q54" s="23"/>
      <c r="R54" s="24"/>
      <c r="S54" s="24"/>
      <c r="T54" s="24"/>
      <c r="U54" s="24"/>
    </row>
    <row r="55" spans="5:21" ht="12.75">
      <c r="E55" s="499"/>
      <c r="F55" s="24"/>
      <c r="H55" s="23"/>
      <c r="J55" s="200"/>
      <c r="K55" s="200"/>
      <c r="L55" s="200"/>
      <c r="N55" s="24"/>
      <c r="P55" s="24"/>
      <c r="Q55" s="23"/>
      <c r="R55" s="24"/>
      <c r="S55" s="24"/>
      <c r="T55" s="24"/>
      <c r="U55" s="24"/>
    </row>
    <row r="56" spans="5:21" ht="12.75">
      <c r="E56" s="499"/>
      <c r="F56" s="24"/>
      <c r="H56" s="23"/>
      <c r="J56" s="200"/>
      <c r="K56" s="200"/>
      <c r="L56" s="200"/>
      <c r="N56" s="24"/>
      <c r="P56" s="24"/>
      <c r="Q56" s="23"/>
      <c r="R56" s="24"/>
      <c r="S56" s="24"/>
      <c r="T56" s="24"/>
      <c r="U56" s="24"/>
    </row>
    <row r="57" spans="5:21" ht="12.75">
      <c r="E57" s="499"/>
      <c r="F57" s="24"/>
      <c r="H57" s="23"/>
      <c r="J57" s="200"/>
      <c r="K57" s="200"/>
      <c r="L57" s="200"/>
      <c r="N57" s="24"/>
      <c r="P57" s="24"/>
      <c r="Q57" s="23"/>
      <c r="R57" s="24"/>
      <c r="S57" s="24"/>
      <c r="T57" s="24"/>
      <c r="U57" s="24"/>
    </row>
    <row r="58" spans="5:21" ht="12.75">
      <c r="E58" s="499"/>
      <c r="F58" s="24"/>
      <c r="H58" s="23"/>
      <c r="J58" s="200"/>
      <c r="K58" s="200"/>
      <c r="L58" s="200"/>
      <c r="N58" s="24"/>
      <c r="P58" s="24"/>
      <c r="Q58" s="23"/>
      <c r="R58" s="24"/>
      <c r="S58" s="24"/>
      <c r="T58" s="24"/>
      <c r="U58" s="24"/>
    </row>
    <row r="59" spans="5:21" ht="12.75">
      <c r="E59" s="499"/>
      <c r="F59" s="24"/>
      <c r="H59" s="23"/>
      <c r="J59" s="200"/>
      <c r="K59" s="200"/>
      <c r="L59" s="200"/>
      <c r="N59" s="24"/>
      <c r="P59" s="24"/>
      <c r="Q59" s="23"/>
      <c r="R59" s="24"/>
      <c r="S59" s="24"/>
      <c r="T59" s="24"/>
      <c r="U59" s="24"/>
    </row>
    <row r="60" spans="5:21" ht="12.75">
      <c r="E60" s="499"/>
      <c r="F60" s="24"/>
      <c r="H60" s="23"/>
      <c r="J60" s="200"/>
      <c r="K60" s="200"/>
      <c r="L60" s="200"/>
      <c r="N60" s="24"/>
      <c r="P60" s="24"/>
      <c r="Q60" s="23"/>
      <c r="R60" s="24"/>
      <c r="S60" s="24"/>
      <c r="T60" s="24"/>
      <c r="U60" s="24"/>
    </row>
    <row r="61" spans="5:21" ht="12.75">
      <c r="E61" s="499"/>
      <c r="F61" s="24"/>
      <c r="H61" s="23"/>
      <c r="J61" s="200"/>
      <c r="K61" s="200"/>
      <c r="L61" s="200"/>
      <c r="N61" s="24"/>
      <c r="P61" s="24"/>
      <c r="Q61" s="23"/>
      <c r="R61" s="24"/>
      <c r="S61" s="24"/>
      <c r="T61" s="24"/>
      <c r="U61" s="24"/>
    </row>
    <row r="62" spans="5:21" ht="12.75">
      <c r="E62" s="499"/>
      <c r="F62" s="24"/>
      <c r="H62" s="23"/>
      <c r="J62" s="200"/>
      <c r="K62" s="200"/>
      <c r="L62" s="200"/>
      <c r="N62" s="24"/>
      <c r="P62" s="24"/>
      <c r="Q62" s="23"/>
      <c r="R62" s="24"/>
      <c r="S62" s="24"/>
      <c r="T62" s="24"/>
      <c r="U62" s="24"/>
    </row>
    <row r="63" spans="5:21" ht="12.75">
      <c r="E63" s="499"/>
      <c r="F63" s="24"/>
      <c r="H63" s="23"/>
      <c r="J63" s="200"/>
      <c r="K63" s="200"/>
      <c r="L63" s="200"/>
      <c r="N63" s="24"/>
      <c r="P63" s="24"/>
      <c r="Q63" s="23"/>
      <c r="R63" s="24"/>
      <c r="S63" s="24"/>
      <c r="T63" s="24"/>
      <c r="U63" s="24"/>
    </row>
    <row r="64" spans="5:21" ht="12.75">
      <c r="E64" s="499"/>
      <c r="F64" s="24"/>
      <c r="H64" s="23"/>
      <c r="J64" s="200"/>
      <c r="K64" s="200"/>
      <c r="L64" s="200"/>
      <c r="N64" s="24"/>
      <c r="P64" s="24"/>
      <c r="Q64" s="23"/>
      <c r="R64" s="24"/>
      <c r="S64" s="24"/>
      <c r="T64" s="24"/>
      <c r="U64" s="24"/>
    </row>
    <row r="65" spans="5:21" ht="12.75">
      <c r="E65" s="499"/>
      <c r="F65" s="24"/>
      <c r="H65" s="23"/>
      <c r="J65" s="200"/>
      <c r="K65" s="200"/>
      <c r="L65" s="200"/>
      <c r="N65" s="24"/>
      <c r="P65" s="24"/>
      <c r="Q65" s="23"/>
      <c r="R65" s="24"/>
      <c r="S65" s="24"/>
      <c r="T65" s="24"/>
      <c r="U65" s="24"/>
    </row>
    <row r="66" spans="5:21" ht="12.75">
      <c r="E66" s="499"/>
      <c r="F66" s="24"/>
      <c r="H66" s="23"/>
      <c r="J66" s="200"/>
      <c r="K66" s="200"/>
      <c r="L66" s="200"/>
      <c r="N66" s="24"/>
      <c r="P66" s="24"/>
      <c r="Q66" s="23"/>
      <c r="R66" s="24"/>
      <c r="S66" s="24"/>
      <c r="T66" s="24"/>
      <c r="U66" s="24"/>
    </row>
    <row r="67" spans="5:21" ht="12.75">
      <c r="E67" s="499"/>
      <c r="F67" s="24"/>
      <c r="H67" s="23"/>
      <c r="J67" s="200"/>
      <c r="K67" s="200"/>
      <c r="L67" s="200"/>
      <c r="N67" s="24"/>
      <c r="P67" s="24"/>
      <c r="Q67" s="23"/>
      <c r="R67" s="24"/>
      <c r="S67" s="24"/>
      <c r="T67" s="24"/>
      <c r="U67" s="24"/>
    </row>
    <row r="68" spans="5:21" ht="12.75">
      <c r="E68" s="499"/>
      <c r="F68" s="24"/>
      <c r="H68" s="23"/>
      <c r="J68" s="200"/>
      <c r="K68" s="200"/>
      <c r="L68" s="200"/>
      <c r="N68" s="24"/>
      <c r="P68" s="24"/>
      <c r="Q68" s="23"/>
      <c r="R68" s="24"/>
      <c r="S68" s="24"/>
      <c r="T68" s="24"/>
      <c r="U68" s="24"/>
    </row>
    <row r="69" spans="5:21" ht="12.75">
      <c r="E69" s="499"/>
      <c r="F69" s="24"/>
      <c r="H69" s="23"/>
      <c r="J69" s="200"/>
      <c r="K69" s="200"/>
      <c r="L69" s="200"/>
      <c r="N69" s="24"/>
      <c r="P69" s="24"/>
      <c r="Q69" s="23"/>
      <c r="R69" s="24"/>
      <c r="S69" s="24"/>
      <c r="T69" s="24"/>
      <c r="U69" s="24"/>
    </row>
    <row r="70" spans="5:21" ht="12.75">
      <c r="E70" s="499"/>
      <c r="F70" s="24"/>
      <c r="H70" s="23"/>
      <c r="J70" s="200"/>
      <c r="K70" s="200"/>
      <c r="L70" s="200"/>
      <c r="N70" s="24"/>
      <c r="P70" s="24"/>
      <c r="Q70" s="23"/>
      <c r="R70" s="24"/>
      <c r="S70" s="24"/>
      <c r="T70" s="24"/>
      <c r="U70" s="24"/>
    </row>
    <row r="71" spans="5:21" ht="12.75">
      <c r="E71" s="499"/>
      <c r="F71" s="24"/>
      <c r="H71" s="23"/>
      <c r="J71" s="200"/>
      <c r="K71" s="200"/>
      <c r="L71" s="200"/>
      <c r="N71" s="24"/>
      <c r="P71" s="24"/>
      <c r="Q71" s="23"/>
      <c r="R71" s="24"/>
      <c r="S71" s="24"/>
      <c r="T71" s="24"/>
      <c r="U71" s="24"/>
    </row>
    <row r="72" spans="5:21" ht="12.75">
      <c r="E72" s="499"/>
      <c r="F72" s="24"/>
      <c r="H72" s="23"/>
      <c r="J72" s="200"/>
      <c r="K72" s="200"/>
      <c r="L72" s="200"/>
      <c r="N72" s="24"/>
      <c r="P72" s="24"/>
      <c r="Q72" s="23"/>
      <c r="R72" s="24"/>
      <c r="S72" s="24"/>
      <c r="T72" s="24"/>
      <c r="U72" s="24"/>
    </row>
    <row r="73" spans="5:21" ht="12.75">
      <c r="E73" s="499"/>
      <c r="F73" s="24"/>
      <c r="H73" s="23"/>
      <c r="J73" s="200"/>
      <c r="K73" s="200"/>
      <c r="L73" s="200"/>
      <c r="N73" s="24"/>
      <c r="P73" s="24"/>
      <c r="Q73" s="23"/>
      <c r="R73" s="24"/>
      <c r="S73" s="24"/>
      <c r="T73" s="24"/>
      <c r="U73" s="24"/>
    </row>
    <row r="74" spans="5:21" ht="12.75">
      <c r="E74" s="499"/>
      <c r="F74" s="24"/>
      <c r="H74" s="23"/>
      <c r="J74" s="200"/>
      <c r="K74" s="200"/>
      <c r="L74" s="200"/>
      <c r="N74" s="24"/>
      <c r="P74" s="24"/>
      <c r="Q74" s="23"/>
      <c r="R74" s="24"/>
      <c r="S74" s="24"/>
      <c r="T74" s="24"/>
      <c r="U74" s="24"/>
    </row>
    <row r="75" spans="5:21" ht="12.75">
      <c r="E75" s="499"/>
      <c r="F75" s="24"/>
      <c r="H75" s="23"/>
      <c r="J75" s="200"/>
      <c r="K75" s="200"/>
      <c r="L75" s="200"/>
      <c r="N75" s="24"/>
      <c r="P75" s="24"/>
      <c r="Q75" s="23"/>
      <c r="R75" s="24"/>
      <c r="S75" s="24"/>
      <c r="T75" s="24"/>
      <c r="U75" s="24"/>
    </row>
    <row r="76" spans="5:21" ht="12.75">
      <c r="E76" s="499"/>
      <c r="F76" s="24"/>
      <c r="H76" s="23"/>
      <c r="J76" s="200"/>
      <c r="K76" s="200"/>
      <c r="L76" s="200"/>
      <c r="N76" s="24"/>
      <c r="P76" s="24"/>
      <c r="Q76" s="23"/>
      <c r="R76" s="24"/>
      <c r="S76" s="24"/>
      <c r="T76" s="24"/>
      <c r="U76" s="24"/>
    </row>
    <row r="77" spans="5:21" ht="12.75">
      <c r="E77" s="499"/>
      <c r="F77" s="24"/>
      <c r="H77" s="23"/>
      <c r="J77" s="200"/>
      <c r="K77" s="200"/>
      <c r="L77" s="200"/>
      <c r="N77" s="24"/>
      <c r="P77" s="24"/>
      <c r="Q77" s="23"/>
      <c r="R77" s="24"/>
      <c r="S77" s="24"/>
      <c r="T77" s="24"/>
      <c r="U77" s="24"/>
    </row>
    <row r="78" spans="5:21" ht="12.75">
      <c r="E78" s="499"/>
      <c r="F78" s="24"/>
      <c r="H78" s="23"/>
      <c r="J78" s="200"/>
      <c r="K78" s="200"/>
      <c r="L78" s="200"/>
      <c r="N78" s="24"/>
      <c r="P78" s="24"/>
      <c r="Q78" s="23"/>
      <c r="R78" s="24"/>
      <c r="S78" s="24"/>
      <c r="T78" s="24"/>
      <c r="U78" s="24"/>
    </row>
    <row r="79" spans="5:21" ht="12.75">
      <c r="E79" s="499"/>
      <c r="F79" s="24"/>
      <c r="H79" s="23"/>
      <c r="J79" s="200"/>
      <c r="K79" s="200"/>
      <c r="L79" s="200"/>
      <c r="N79" s="24"/>
      <c r="P79" s="24"/>
      <c r="Q79" s="23"/>
      <c r="R79" s="24"/>
      <c r="S79" s="24"/>
      <c r="T79" s="24"/>
      <c r="U79" s="24"/>
    </row>
    <row r="80" spans="5:21" ht="12.75">
      <c r="E80" s="499"/>
      <c r="F80" s="24"/>
      <c r="H80" s="23"/>
      <c r="J80" s="200"/>
      <c r="K80" s="200"/>
      <c r="L80" s="200"/>
      <c r="N80" s="24"/>
      <c r="P80" s="24"/>
      <c r="Q80" s="23"/>
      <c r="R80" s="24"/>
      <c r="S80" s="24"/>
      <c r="T80" s="24"/>
      <c r="U80" s="24"/>
    </row>
    <row r="81" spans="5:21" ht="12.75">
      <c r="E81" s="499"/>
      <c r="F81" s="24"/>
      <c r="H81" s="23"/>
      <c r="J81" s="200"/>
      <c r="K81" s="200"/>
      <c r="L81" s="200"/>
      <c r="N81" s="24"/>
      <c r="P81" s="24"/>
      <c r="Q81" s="23"/>
      <c r="R81" s="24"/>
      <c r="S81" s="24"/>
      <c r="T81" s="24"/>
      <c r="U81" s="24"/>
    </row>
    <row r="82" spans="5:21" ht="12.75">
      <c r="E82" s="499"/>
      <c r="F82" s="24"/>
      <c r="H82" s="23"/>
      <c r="J82" s="200"/>
      <c r="K82" s="200"/>
      <c r="L82" s="200"/>
      <c r="N82" s="24"/>
      <c r="P82" s="24"/>
      <c r="Q82" s="23"/>
      <c r="R82" s="24"/>
      <c r="S82" s="24"/>
      <c r="T82" s="24"/>
      <c r="U82" s="24"/>
    </row>
    <row r="83" spans="5:21" ht="12.75">
      <c r="E83" s="499"/>
      <c r="F83" s="24"/>
      <c r="H83" s="23"/>
      <c r="J83" s="200"/>
      <c r="K83" s="200"/>
      <c r="L83" s="200"/>
      <c r="N83" s="24"/>
      <c r="P83" s="24"/>
      <c r="Q83" s="23"/>
      <c r="R83" s="24"/>
      <c r="S83" s="24"/>
      <c r="T83" s="24"/>
      <c r="U83" s="24"/>
    </row>
    <row r="84" spans="5:21" ht="12.75">
      <c r="E84" s="499"/>
      <c r="F84" s="24"/>
      <c r="H84" s="23"/>
      <c r="J84" s="200"/>
      <c r="K84" s="200"/>
      <c r="L84" s="200"/>
      <c r="N84" s="24"/>
      <c r="P84" s="24"/>
      <c r="Q84" s="23"/>
      <c r="R84" s="24"/>
      <c r="S84" s="24"/>
      <c r="T84" s="24"/>
      <c r="U84" s="24"/>
    </row>
    <row r="85" spans="5:21" ht="12.75">
      <c r="E85" s="499"/>
      <c r="F85" s="24"/>
      <c r="H85" s="23"/>
      <c r="J85" s="200"/>
      <c r="K85" s="200"/>
      <c r="L85" s="200"/>
      <c r="N85" s="24"/>
      <c r="P85" s="24"/>
      <c r="Q85" s="23"/>
      <c r="R85" s="24"/>
      <c r="S85" s="24"/>
      <c r="T85" s="24"/>
      <c r="U85" s="24"/>
    </row>
    <row r="86" spans="5:21" ht="12.75">
      <c r="E86" s="499"/>
      <c r="F86" s="24"/>
      <c r="H86" s="23"/>
      <c r="J86" s="200"/>
      <c r="K86" s="200"/>
      <c r="L86" s="200"/>
      <c r="N86" s="24"/>
      <c r="P86" s="24"/>
      <c r="Q86" s="23"/>
      <c r="R86" s="24"/>
      <c r="S86" s="24"/>
      <c r="T86" s="24"/>
      <c r="U86" s="24"/>
    </row>
    <row r="87" spans="5:21" ht="12.75">
      <c r="E87" s="499"/>
      <c r="F87" s="24"/>
      <c r="H87" s="23"/>
      <c r="J87" s="200"/>
      <c r="K87" s="200"/>
      <c r="L87" s="200"/>
      <c r="N87" s="24"/>
      <c r="P87" s="24"/>
      <c r="Q87" s="23"/>
      <c r="R87" s="24"/>
      <c r="S87" s="24"/>
      <c r="T87" s="24"/>
      <c r="U87" s="24"/>
    </row>
    <row r="88" spans="5:21" ht="12.75">
      <c r="E88" s="499"/>
      <c r="F88" s="24"/>
      <c r="H88" s="23"/>
      <c r="J88" s="200"/>
      <c r="K88" s="200"/>
      <c r="L88" s="200"/>
      <c r="N88" s="24"/>
      <c r="P88" s="24"/>
      <c r="Q88" s="23"/>
      <c r="R88" s="24"/>
      <c r="S88" s="24"/>
      <c r="T88" s="24"/>
      <c r="U88" s="24"/>
    </row>
    <row r="89" spans="5:21" ht="12.75">
      <c r="E89" s="499"/>
      <c r="F89" s="24"/>
      <c r="H89" s="23"/>
      <c r="J89" s="200"/>
      <c r="K89" s="200"/>
      <c r="L89" s="200"/>
      <c r="N89" s="24"/>
      <c r="P89" s="24"/>
      <c r="Q89" s="23"/>
      <c r="R89" s="24"/>
      <c r="S89" s="24"/>
      <c r="T89" s="24"/>
      <c r="U89" s="24"/>
    </row>
    <row r="90" spans="5:21" ht="12.75">
      <c r="E90" s="499"/>
      <c r="F90" s="24"/>
      <c r="H90" s="23"/>
      <c r="J90" s="200"/>
      <c r="K90" s="200"/>
      <c r="L90" s="200"/>
      <c r="N90" s="24"/>
      <c r="P90" s="24"/>
      <c r="Q90" s="23"/>
      <c r="R90" s="24"/>
      <c r="S90" s="24"/>
      <c r="T90" s="24"/>
      <c r="U90" s="24"/>
    </row>
    <row r="91" spans="5:21" ht="12.75">
      <c r="E91" s="499"/>
      <c r="F91" s="24"/>
      <c r="H91" s="23"/>
      <c r="J91" s="200"/>
      <c r="K91" s="200"/>
      <c r="L91" s="200"/>
      <c r="N91" s="24"/>
      <c r="P91" s="24"/>
      <c r="Q91" s="23"/>
      <c r="R91" s="24"/>
      <c r="S91" s="24"/>
      <c r="T91" s="24"/>
      <c r="U91" s="24"/>
    </row>
    <row r="92" spans="5:21" ht="12.75">
      <c r="E92" s="499"/>
      <c r="F92" s="24"/>
      <c r="H92" s="23"/>
      <c r="J92" s="200"/>
      <c r="K92" s="200"/>
      <c r="L92" s="200"/>
      <c r="N92" s="24"/>
      <c r="P92" s="24"/>
      <c r="Q92" s="23"/>
      <c r="R92" s="24"/>
      <c r="S92" s="24"/>
      <c r="T92" s="24"/>
      <c r="U92" s="24"/>
    </row>
    <row r="93" spans="5:21" ht="12.75">
      <c r="E93" s="499"/>
      <c r="F93" s="24"/>
      <c r="H93" s="23"/>
      <c r="J93" s="200"/>
      <c r="K93" s="200"/>
      <c r="L93" s="200"/>
      <c r="N93" s="24"/>
      <c r="P93" s="24"/>
      <c r="Q93" s="23"/>
      <c r="R93" s="24"/>
      <c r="S93" s="24"/>
      <c r="T93" s="24"/>
      <c r="U93" s="24"/>
    </row>
    <row r="94" spans="5:21" ht="12.75">
      <c r="E94" s="499"/>
      <c r="F94" s="24"/>
      <c r="H94" s="23"/>
      <c r="J94" s="200"/>
      <c r="K94" s="200"/>
      <c r="L94" s="200"/>
      <c r="N94" s="24"/>
      <c r="P94" s="24"/>
      <c r="Q94" s="23"/>
      <c r="R94" s="24"/>
      <c r="S94" s="24"/>
      <c r="T94" s="24"/>
      <c r="U94" s="24"/>
    </row>
    <row r="95" spans="5:21" ht="12.75">
      <c r="E95" s="499"/>
      <c r="F95" s="24"/>
      <c r="H95" s="23"/>
      <c r="J95" s="200"/>
      <c r="K95" s="200"/>
      <c r="L95" s="200"/>
      <c r="N95" s="24"/>
      <c r="P95" s="24"/>
      <c r="Q95" s="23"/>
      <c r="R95" s="24"/>
      <c r="S95" s="24"/>
      <c r="T95" s="24"/>
      <c r="U95" s="24"/>
    </row>
    <row r="96" spans="5:21" ht="12.75">
      <c r="E96" s="499"/>
      <c r="F96" s="24"/>
      <c r="H96" s="23"/>
      <c r="J96" s="200"/>
      <c r="K96" s="200"/>
      <c r="L96" s="200"/>
      <c r="N96" s="24"/>
      <c r="P96" s="24"/>
      <c r="Q96" s="23"/>
      <c r="R96" s="24"/>
      <c r="S96" s="24"/>
      <c r="T96" s="24"/>
      <c r="U96" s="24"/>
    </row>
    <row r="97" spans="5:21" ht="12.75">
      <c r="E97" s="499"/>
      <c r="F97" s="24"/>
      <c r="H97" s="23"/>
      <c r="J97" s="200"/>
      <c r="K97" s="200"/>
      <c r="L97" s="200"/>
      <c r="N97" s="24"/>
      <c r="P97" s="24"/>
      <c r="Q97" s="23"/>
      <c r="R97" s="24"/>
      <c r="S97" s="24"/>
      <c r="T97" s="24"/>
      <c r="U97" s="24"/>
    </row>
    <row r="98" spans="5:21" ht="12.75">
      <c r="E98" s="499"/>
      <c r="F98" s="24"/>
      <c r="H98" s="23"/>
      <c r="J98" s="200"/>
      <c r="K98" s="200"/>
      <c r="L98" s="200"/>
      <c r="N98" s="24"/>
      <c r="P98" s="24"/>
      <c r="Q98" s="23"/>
      <c r="R98" s="24"/>
      <c r="S98" s="24"/>
      <c r="T98" s="24"/>
      <c r="U98" s="24"/>
    </row>
    <row r="99" spans="5:21" ht="12.75">
      <c r="E99" s="499"/>
      <c r="F99" s="24"/>
      <c r="H99" s="23"/>
      <c r="J99" s="200"/>
      <c r="K99" s="200"/>
      <c r="L99" s="200"/>
      <c r="N99" s="24"/>
      <c r="P99" s="24"/>
      <c r="Q99" s="23"/>
      <c r="R99" s="24"/>
      <c r="S99" s="24"/>
      <c r="T99" s="24"/>
      <c r="U99" s="24"/>
    </row>
    <row r="100" spans="5:21" ht="12.75">
      <c r="E100" s="499"/>
      <c r="F100" s="24"/>
      <c r="H100" s="23"/>
      <c r="J100" s="200"/>
      <c r="K100" s="200"/>
      <c r="L100" s="200"/>
      <c r="N100" s="24"/>
      <c r="P100" s="24"/>
      <c r="Q100" s="23"/>
      <c r="R100" s="24"/>
      <c r="S100" s="24"/>
      <c r="T100" s="24"/>
      <c r="U100" s="24"/>
    </row>
    <row r="101" spans="5:21" ht="12.75">
      <c r="E101" s="499"/>
      <c r="F101" s="24"/>
      <c r="H101" s="23"/>
      <c r="J101" s="200"/>
      <c r="K101" s="200"/>
      <c r="L101" s="200"/>
      <c r="N101" s="24"/>
      <c r="P101" s="24"/>
      <c r="Q101" s="23"/>
      <c r="R101" s="24"/>
      <c r="S101" s="24"/>
      <c r="T101" s="24"/>
      <c r="U101" s="24"/>
    </row>
    <row r="102" spans="5:21" ht="12.75">
      <c r="E102" s="499"/>
      <c r="F102" s="24"/>
      <c r="H102" s="23"/>
      <c r="J102" s="200"/>
      <c r="K102" s="200"/>
      <c r="L102" s="200"/>
      <c r="N102" s="24"/>
      <c r="P102" s="24"/>
      <c r="Q102" s="23"/>
      <c r="R102" s="24"/>
      <c r="S102" s="24"/>
      <c r="T102" s="24"/>
      <c r="U102" s="24"/>
    </row>
    <row r="103" spans="5:21" ht="12.75">
      <c r="E103" s="499"/>
      <c r="F103" s="24"/>
      <c r="H103" s="23"/>
      <c r="J103" s="200"/>
      <c r="K103" s="200"/>
      <c r="L103" s="200"/>
      <c r="N103" s="24"/>
      <c r="P103" s="24"/>
      <c r="Q103" s="23"/>
      <c r="R103" s="24"/>
      <c r="S103" s="24"/>
      <c r="T103" s="24"/>
      <c r="U103" s="24"/>
    </row>
    <row r="104" spans="5:21" ht="12.75">
      <c r="E104" s="499"/>
      <c r="F104" s="24"/>
      <c r="H104" s="23"/>
      <c r="J104" s="200"/>
      <c r="K104" s="200"/>
      <c r="L104" s="200"/>
      <c r="N104" s="24"/>
      <c r="P104" s="24"/>
      <c r="Q104" s="23"/>
      <c r="R104" s="24"/>
      <c r="S104" s="24"/>
      <c r="T104" s="24"/>
      <c r="U104" s="24"/>
    </row>
    <row r="105" spans="5:21" ht="12.75">
      <c r="E105" s="499"/>
      <c r="F105" s="24"/>
      <c r="H105" s="23"/>
      <c r="J105" s="200"/>
      <c r="K105" s="200"/>
      <c r="L105" s="200"/>
      <c r="N105" s="24"/>
      <c r="P105" s="24"/>
      <c r="Q105" s="23"/>
      <c r="R105" s="24"/>
      <c r="S105" s="24"/>
      <c r="T105" s="24"/>
      <c r="U105" s="24"/>
    </row>
    <row r="106" spans="5:21" ht="12.75">
      <c r="E106" s="499"/>
      <c r="F106" s="24"/>
      <c r="H106" s="23"/>
      <c r="J106" s="200"/>
      <c r="K106" s="200"/>
      <c r="L106" s="200"/>
      <c r="N106" s="24"/>
      <c r="P106" s="24"/>
      <c r="Q106" s="23"/>
      <c r="R106" s="24"/>
      <c r="S106" s="24"/>
      <c r="T106" s="24"/>
      <c r="U106" s="24"/>
    </row>
    <row r="107" spans="5:21" ht="12.75">
      <c r="E107" s="499"/>
      <c r="F107" s="24"/>
      <c r="H107" s="23"/>
      <c r="J107" s="200"/>
      <c r="K107" s="200"/>
      <c r="L107" s="200"/>
      <c r="N107" s="24"/>
      <c r="P107" s="24"/>
      <c r="Q107" s="23"/>
      <c r="R107" s="24"/>
      <c r="S107" s="24"/>
      <c r="T107" s="24"/>
      <c r="U107" s="24"/>
    </row>
    <row r="108" spans="5:21" ht="12.75">
      <c r="E108" s="499"/>
      <c r="F108" s="24"/>
      <c r="H108" s="23"/>
      <c r="J108" s="200"/>
      <c r="K108" s="200"/>
      <c r="L108" s="200"/>
      <c r="N108" s="24"/>
      <c r="P108" s="24"/>
      <c r="Q108" s="23"/>
      <c r="R108" s="24"/>
      <c r="S108" s="24"/>
      <c r="T108" s="24"/>
      <c r="U108" s="24"/>
    </row>
    <row r="109" spans="5:21" ht="12.75">
      <c r="E109" s="499"/>
      <c r="F109" s="24"/>
      <c r="H109" s="23"/>
      <c r="J109" s="200"/>
      <c r="K109" s="200"/>
      <c r="L109" s="200"/>
      <c r="N109" s="24"/>
      <c r="P109" s="24"/>
      <c r="Q109" s="23"/>
      <c r="R109" s="24"/>
      <c r="S109" s="24"/>
      <c r="T109" s="24"/>
      <c r="U109" s="24"/>
    </row>
    <row r="110" spans="5:21" ht="12.75">
      <c r="E110" s="499"/>
      <c r="F110" s="24"/>
      <c r="H110" s="23"/>
      <c r="J110" s="200"/>
      <c r="K110" s="200"/>
      <c r="L110" s="200"/>
      <c r="N110" s="24"/>
      <c r="P110" s="24"/>
      <c r="Q110" s="23"/>
      <c r="R110" s="24"/>
      <c r="S110" s="24"/>
      <c r="T110" s="24"/>
      <c r="U110" s="24"/>
    </row>
    <row r="111" spans="5:21" ht="12.75">
      <c r="E111" s="499"/>
      <c r="F111" s="24"/>
      <c r="H111" s="23"/>
      <c r="J111" s="200"/>
      <c r="K111" s="200"/>
      <c r="L111" s="200"/>
      <c r="N111" s="24"/>
      <c r="P111" s="24"/>
      <c r="Q111" s="23"/>
      <c r="R111" s="24"/>
      <c r="S111" s="24"/>
      <c r="T111" s="24"/>
      <c r="U111" s="24"/>
    </row>
    <row r="112" spans="5:21" ht="12.75">
      <c r="E112" s="499"/>
      <c r="F112" s="24"/>
      <c r="H112" s="23"/>
      <c r="J112" s="200"/>
      <c r="K112" s="200"/>
      <c r="L112" s="200"/>
      <c r="N112" s="24"/>
      <c r="P112" s="24"/>
      <c r="Q112" s="23"/>
      <c r="R112" s="24"/>
      <c r="S112" s="24"/>
      <c r="T112" s="24"/>
      <c r="U112" s="24"/>
    </row>
    <row r="113" spans="5:21" ht="12.75">
      <c r="E113" s="499"/>
      <c r="F113" s="24"/>
      <c r="H113" s="23"/>
      <c r="J113" s="200"/>
      <c r="K113" s="200"/>
      <c r="L113" s="200"/>
      <c r="N113" s="24"/>
      <c r="P113" s="24"/>
      <c r="Q113" s="23"/>
      <c r="R113" s="24"/>
      <c r="S113" s="24"/>
      <c r="T113" s="24"/>
      <c r="U113" s="24"/>
    </row>
    <row r="114" spans="5:21" ht="12.75">
      <c r="E114" s="499"/>
      <c r="F114" s="24"/>
      <c r="H114" s="23"/>
      <c r="J114" s="200"/>
      <c r="K114" s="200"/>
      <c r="L114" s="200"/>
      <c r="N114" s="24"/>
      <c r="P114" s="24"/>
      <c r="Q114" s="23"/>
      <c r="R114" s="24"/>
      <c r="S114" s="24"/>
      <c r="T114" s="24"/>
      <c r="U114" s="24"/>
    </row>
    <row r="115" spans="5:21" ht="12.75">
      <c r="E115" s="499"/>
      <c r="F115" s="24"/>
      <c r="H115" s="23"/>
      <c r="J115" s="200"/>
      <c r="K115" s="200"/>
      <c r="L115" s="200"/>
      <c r="N115" s="24"/>
      <c r="P115" s="24"/>
      <c r="Q115" s="23"/>
      <c r="R115" s="24"/>
      <c r="S115" s="24"/>
      <c r="T115" s="24"/>
      <c r="U115" s="24"/>
    </row>
    <row r="116" spans="5:21" ht="12.75">
      <c r="E116" s="499"/>
      <c r="F116" s="24"/>
      <c r="H116" s="23"/>
      <c r="J116" s="200"/>
      <c r="K116" s="200"/>
      <c r="L116" s="200"/>
      <c r="N116" s="24"/>
      <c r="P116" s="24"/>
      <c r="Q116" s="23"/>
      <c r="R116" s="24"/>
      <c r="S116" s="24"/>
      <c r="T116" s="24"/>
      <c r="U116" s="24"/>
    </row>
    <row r="117" spans="5:21" ht="12.75">
      <c r="E117" s="499"/>
      <c r="F117" s="24"/>
      <c r="H117" s="23"/>
      <c r="J117" s="200"/>
      <c r="K117" s="200"/>
      <c r="L117" s="200"/>
      <c r="N117" s="24"/>
      <c r="P117" s="24"/>
      <c r="Q117" s="23"/>
      <c r="R117" s="24"/>
      <c r="S117" s="24"/>
      <c r="T117" s="24"/>
      <c r="U117" s="24"/>
    </row>
    <row r="118" spans="5:21" ht="12.75">
      <c r="E118" s="499"/>
      <c r="F118" s="24"/>
      <c r="H118" s="23"/>
      <c r="J118" s="200"/>
      <c r="K118" s="200"/>
      <c r="L118" s="200"/>
      <c r="N118" s="24"/>
      <c r="P118" s="24"/>
      <c r="Q118" s="23"/>
      <c r="R118" s="24"/>
      <c r="S118" s="24"/>
      <c r="T118" s="24"/>
      <c r="U118" s="24"/>
    </row>
    <row r="119" spans="5:21" ht="12.75">
      <c r="E119" s="499"/>
      <c r="F119" s="24"/>
      <c r="H119" s="23"/>
      <c r="J119" s="200"/>
      <c r="K119" s="200"/>
      <c r="L119" s="200"/>
      <c r="N119" s="24"/>
      <c r="P119" s="24"/>
      <c r="Q119" s="23"/>
      <c r="R119" s="24"/>
      <c r="S119" s="24"/>
      <c r="T119" s="24"/>
      <c r="U119" s="24"/>
    </row>
    <row r="120" spans="5:21" ht="12.75">
      <c r="E120" s="499"/>
      <c r="F120" s="24"/>
      <c r="H120" s="23"/>
      <c r="J120" s="200"/>
      <c r="K120" s="200"/>
      <c r="L120" s="200"/>
      <c r="N120" s="24"/>
      <c r="P120" s="24"/>
      <c r="Q120" s="23"/>
      <c r="R120" s="24"/>
      <c r="S120" s="24"/>
      <c r="T120" s="24"/>
      <c r="U120" s="24"/>
    </row>
    <row r="121" spans="5:21" ht="12.75">
      <c r="E121" s="499"/>
      <c r="F121" s="24"/>
      <c r="H121" s="23"/>
      <c r="J121" s="200"/>
      <c r="K121" s="200"/>
      <c r="L121" s="200"/>
      <c r="N121" s="24"/>
      <c r="P121" s="24"/>
      <c r="Q121" s="23"/>
      <c r="R121" s="24"/>
      <c r="S121" s="24"/>
      <c r="T121" s="24"/>
      <c r="U121" s="24"/>
    </row>
    <row r="122" spans="5:21" ht="12.75">
      <c r="E122" s="499"/>
      <c r="F122" s="24"/>
      <c r="H122" s="23"/>
      <c r="J122" s="200"/>
      <c r="K122" s="200"/>
      <c r="L122" s="200"/>
      <c r="N122" s="24"/>
      <c r="P122" s="24"/>
      <c r="Q122" s="23"/>
      <c r="R122" s="24"/>
      <c r="S122" s="24"/>
      <c r="T122" s="24"/>
      <c r="U122" s="24"/>
    </row>
    <row r="123" spans="5:21" ht="12.75">
      <c r="E123" s="499"/>
      <c r="F123" s="24"/>
      <c r="H123" s="23"/>
      <c r="J123" s="200"/>
      <c r="K123" s="200"/>
      <c r="L123" s="200"/>
      <c r="N123" s="24"/>
      <c r="P123" s="24"/>
      <c r="Q123" s="23"/>
      <c r="R123" s="24"/>
      <c r="S123" s="24"/>
      <c r="T123" s="24"/>
      <c r="U123" s="24"/>
    </row>
    <row r="124" spans="5:21" ht="12.75">
      <c r="E124" s="499"/>
      <c r="F124" s="24"/>
      <c r="H124" s="23"/>
      <c r="J124" s="200"/>
      <c r="K124" s="200"/>
      <c r="L124" s="200"/>
      <c r="N124" s="24"/>
      <c r="P124" s="24"/>
      <c r="Q124" s="23"/>
      <c r="R124" s="24"/>
      <c r="S124" s="24"/>
      <c r="T124" s="24"/>
      <c r="U124" s="24"/>
    </row>
    <row r="125" spans="5:21" ht="12.75">
      <c r="E125" s="499"/>
      <c r="F125" s="24"/>
      <c r="H125" s="23"/>
      <c r="J125" s="200"/>
      <c r="K125" s="200"/>
      <c r="L125" s="200"/>
      <c r="N125" s="24"/>
      <c r="P125" s="24"/>
      <c r="Q125" s="23"/>
      <c r="R125" s="24"/>
      <c r="S125" s="24"/>
      <c r="T125" s="24"/>
      <c r="U125" s="24"/>
    </row>
    <row r="126" spans="5:21" ht="12.75">
      <c r="E126" s="499"/>
      <c r="F126" s="24"/>
      <c r="H126" s="23"/>
      <c r="J126" s="200"/>
      <c r="K126" s="200"/>
      <c r="L126" s="200"/>
      <c r="N126" s="24"/>
      <c r="P126" s="24"/>
      <c r="Q126" s="23"/>
      <c r="R126" s="24"/>
      <c r="S126" s="24"/>
      <c r="T126" s="24"/>
      <c r="U126" s="24"/>
    </row>
    <row r="127" spans="5:21" ht="12.75">
      <c r="E127" s="499"/>
      <c r="F127" s="24"/>
      <c r="H127" s="23"/>
      <c r="J127" s="200"/>
      <c r="K127" s="200"/>
      <c r="L127" s="200"/>
      <c r="N127" s="24"/>
      <c r="P127" s="24"/>
      <c r="Q127" s="23"/>
      <c r="R127" s="24"/>
      <c r="S127" s="24"/>
      <c r="T127" s="24"/>
      <c r="U127" s="24"/>
    </row>
    <row r="128" spans="5:21" ht="12.75">
      <c r="E128" s="499"/>
      <c r="F128" s="24"/>
      <c r="H128" s="23"/>
      <c r="J128" s="200"/>
      <c r="K128" s="200"/>
      <c r="L128" s="200"/>
      <c r="N128" s="24"/>
      <c r="P128" s="24"/>
      <c r="Q128" s="23"/>
      <c r="R128" s="24"/>
      <c r="S128" s="24"/>
      <c r="T128" s="24"/>
      <c r="U128" s="24"/>
    </row>
    <row r="129" spans="5:21" ht="12.75">
      <c r="E129" s="499"/>
      <c r="F129" s="24"/>
      <c r="H129" s="23"/>
      <c r="J129" s="200"/>
      <c r="K129" s="200"/>
      <c r="L129" s="200"/>
      <c r="N129" s="24"/>
      <c r="P129" s="24"/>
      <c r="Q129" s="23"/>
      <c r="R129" s="24"/>
      <c r="S129" s="24"/>
      <c r="T129" s="24"/>
      <c r="U129" s="24"/>
    </row>
    <row r="130" spans="5:21" ht="12.75">
      <c r="E130" s="499"/>
      <c r="F130" s="24"/>
      <c r="H130" s="23"/>
      <c r="J130" s="200"/>
      <c r="K130" s="200"/>
      <c r="L130" s="200"/>
      <c r="N130" s="24"/>
      <c r="P130" s="24"/>
      <c r="Q130" s="23"/>
      <c r="R130" s="24"/>
      <c r="S130" s="24"/>
      <c r="T130" s="24"/>
      <c r="U130" s="24"/>
    </row>
    <row r="131" spans="5:21" ht="12.75">
      <c r="E131" s="499"/>
      <c r="F131" s="24"/>
      <c r="H131" s="23"/>
      <c r="J131" s="200"/>
      <c r="K131" s="200"/>
      <c r="L131" s="200"/>
      <c r="N131" s="24"/>
      <c r="P131" s="24"/>
      <c r="Q131" s="23"/>
      <c r="R131" s="24"/>
      <c r="S131" s="24"/>
      <c r="T131" s="24"/>
      <c r="U131" s="24"/>
    </row>
    <row r="132" spans="5:21" ht="12.75">
      <c r="E132" s="499"/>
      <c r="F132" s="24"/>
      <c r="H132" s="23"/>
      <c r="J132" s="200"/>
      <c r="K132" s="200"/>
      <c r="L132" s="200"/>
      <c r="N132" s="24"/>
      <c r="P132" s="24"/>
      <c r="Q132" s="23"/>
      <c r="R132" s="24"/>
      <c r="S132" s="24"/>
      <c r="T132" s="24"/>
      <c r="U132" s="24"/>
    </row>
    <row r="133" spans="5:21" ht="12.75">
      <c r="E133" s="499"/>
      <c r="F133" s="24"/>
      <c r="H133" s="23"/>
      <c r="J133" s="200"/>
      <c r="K133" s="200"/>
      <c r="L133" s="200"/>
      <c r="N133" s="24"/>
      <c r="P133" s="24"/>
      <c r="Q133" s="23"/>
      <c r="R133" s="24"/>
      <c r="S133" s="24"/>
      <c r="T133" s="24"/>
      <c r="U133" s="24"/>
    </row>
    <row r="134" spans="5:21" ht="12.75">
      <c r="E134" s="499"/>
      <c r="F134" s="24"/>
      <c r="H134" s="23"/>
      <c r="J134" s="200"/>
      <c r="K134" s="200"/>
      <c r="L134" s="200"/>
      <c r="N134" s="24"/>
      <c r="P134" s="24"/>
      <c r="Q134" s="23"/>
      <c r="R134" s="24"/>
      <c r="S134" s="24"/>
      <c r="T134" s="24"/>
      <c r="U134" s="24"/>
    </row>
    <row r="135" spans="5:21" ht="12.75">
      <c r="E135" s="499"/>
      <c r="F135" s="24"/>
      <c r="H135" s="23"/>
      <c r="J135" s="200"/>
      <c r="K135" s="200"/>
      <c r="L135" s="200"/>
      <c r="N135" s="24"/>
      <c r="P135" s="24"/>
      <c r="Q135" s="23"/>
      <c r="R135" s="24"/>
      <c r="S135" s="24"/>
      <c r="T135" s="24"/>
      <c r="U135" s="24"/>
    </row>
    <row r="136" spans="5:21" ht="12.75">
      <c r="E136" s="499"/>
      <c r="F136" s="24"/>
      <c r="H136" s="23"/>
      <c r="J136" s="200"/>
      <c r="K136" s="200"/>
      <c r="L136" s="200"/>
      <c r="N136" s="24"/>
      <c r="P136" s="24"/>
      <c r="Q136" s="23"/>
      <c r="R136" s="24"/>
      <c r="S136" s="24"/>
      <c r="T136" s="24"/>
      <c r="U136" s="24"/>
    </row>
    <row r="137" spans="5:21" ht="12.75">
      <c r="E137" s="499"/>
      <c r="F137" s="24"/>
      <c r="H137" s="23"/>
      <c r="J137" s="200"/>
      <c r="K137" s="200"/>
      <c r="L137" s="200"/>
      <c r="N137" s="24"/>
      <c r="P137" s="24"/>
      <c r="Q137" s="23"/>
      <c r="R137" s="24"/>
      <c r="S137" s="24"/>
      <c r="T137" s="24"/>
      <c r="U137" s="24"/>
    </row>
    <row r="138" spans="5:21" ht="12.75">
      <c r="E138" s="499"/>
      <c r="F138" s="24"/>
      <c r="H138" s="23"/>
      <c r="J138" s="200"/>
      <c r="K138" s="200"/>
      <c r="L138" s="200"/>
      <c r="N138" s="24"/>
      <c r="P138" s="24"/>
      <c r="Q138" s="23"/>
      <c r="R138" s="24"/>
      <c r="S138" s="24"/>
      <c r="T138" s="24"/>
      <c r="U138" s="24"/>
    </row>
    <row r="139" spans="5:21" ht="12.75">
      <c r="E139" s="499"/>
      <c r="F139" s="24"/>
      <c r="H139" s="23"/>
      <c r="J139" s="200"/>
      <c r="K139" s="200"/>
      <c r="L139" s="200"/>
      <c r="N139" s="24"/>
      <c r="P139" s="24"/>
      <c r="Q139" s="23"/>
      <c r="R139" s="24"/>
      <c r="S139" s="24"/>
      <c r="T139" s="24"/>
      <c r="U139" s="24"/>
    </row>
    <row r="140" spans="5:21" ht="12.75">
      <c r="E140" s="499"/>
      <c r="F140" s="24"/>
      <c r="H140" s="23"/>
      <c r="J140" s="200"/>
      <c r="K140" s="200"/>
      <c r="L140" s="200"/>
      <c r="N140" s="24"/>
      <c r="P140" s="24"/>
      <c r="Q140" s="23"/>
      <c r="R140" s="24"/>
      <c r="S140" s="24"/>
      <c r="T140" s="24"/>
      <c r="U140" s="24"/>
    </row>
    <row r="141" spans="5:21" ht="12.75">
      <c r="E141" s="499"/>
      <c r="F141" s="24"/>
      <c r="H141" s="23"/>
      <c r="J141" s="200"/>
      <c r="K141" s="200"/>
      <c r="L141" s="200"/>
      <c r="N141" s="24"/>
      <c r="P141" s="24"/>
      <c r="Q141" s="23"/>
      <c r="R141" s="24"/>
      <c r="S141" s="24"/>
      <c r="T141" s="24"/>
      <c r="U141" s="24"/>
    </row>
    <row r="142" spans="5:21" ht="12.75">
      <c r="E142" s="499"/>
      <c r="F142" s="24"/>
      <c r="H142" s="23"/>
      <c r="J142" s="200"/>
      <c r="K142" s="200"/>
      <c r="L142" s="200"/>
      <c r="N142" s="24"/>
      <c r="P142" s="24"/>
      <c r="Q142" s="23"/>
      <c r="R142" s="24"/>
      <c r="S142" s="24"/>
      <c r="T142" s="24"/>
      <c r="U142" s="24"/>
    </row>
    <row r="143" spans="5:21" ht="12.75">
      <c r="E143" s="499"/>
      <c r="F143" s="24"/>
      <c r="H143" s="23"/>
      <c r="J143" s="200"/>
      <c r="K143" s="200"/>
      <c r="L143" s="200"/>
      <c r="N143" s="24"/>
      <c r="P143" s="24"/>
      <c r="Q143" s="23"/>
      <c r="R143" s="24"/>
      <c r="S143" s="24"/>
      <c r="T143" s="24"/>
      <c r="U143" s="24"/>
    </row>
    <row r="144" spans="5:21" ht="12.75">
      <c r="E144" s="499"/>
      <c r="F144" s="24"/>
      <c r="H144" s="23"/>
      <c r="J144" s="200"/>
      <c r="K144" s="200"/>
      <c r="L144" s="200"/>
      <c r="N144" s="24"/>
      <c r="P144" s="24"/>
      <c r="Q144" s="23"/>
      <c r="R144" s="24"/>
      <c r="S144" s="24"/>
      <c r="T144" s="24"/>
      <c r="U144" s="24"/>
    </row>
    <row r="145" spans="5:21" ht="12.75">
      <c r="E145" s="499"/>
      <c r="F145" s="24"/>
      <c r="H145" s="23"/>
      <c r="J145" s="200"/>
      <c r="K145" s="200"/>
      <c r="L145" s="200"/>
      <c r="N145" s="24"/>
      <c r="P145" s="24"/>
      <c r="Q145" s="23"/>
      <c r="R145" s="24"/>
      <c r="S145" s="24"/>
      <c r="T145" s="24"/>
      <c r="U145" s="24"/>
    </row>
    <row r="146" spans="5:21" ht="12.75">
      <c r="E146" s="499"/>
      <c r="F146" s="24"/>
      <c r="H146" s="23"/>
      <c r="J146" s="200"/>
      <c r="K146" s="200"/>
      <c r="L146" s="200"/>
      <c r="N146" s="24"/>
      <c r="P146" s="24"/>
      <c r="Q146" s="23"/>
      <c r="R146" s="24"/>
      <c r="S146" s="24"/>
      <c r="T146" s="24"/>
      <c r="U146" s="24"/>
    </row>
    <row r="147" spans="5:21" ht="12.75">
      <c r="E147" s="499"/>
      <c r="F147" s="24"/>
      <c r="H147" s="23"/>
      <c r="J147" s="200"/>
      <c r="K147" s="200"/>
      <c r="L147" s="200"/>
      <c r="N147" s="24"/>
      <c r="P147" s="24"/>
      <c r="Q147" s="23"/>
      <c r="R147" s="24"/>
      <c r="S147" s="24"/>
      <c r="T147" s="24"/>
      <c r="U147" s="24"/>
    </row>
    <row r="148" spans="5:21" ht="12.75">
      <c r="E148" s="499"/>
      <c r="F148" s="24"/>
      <c r="H148" s="23"/>
      <c r="J148" s="200"/>
      <c r="K148" s="200"/>
      <c r="L148" s="200"/>
      <c r="N148" s="24"/>
      <c r="P148" s="24"/>
      <c r="Q148" s="23"/>
      <c r="R148" s="24"/>
      <c r="S148" s="24"/>
      <c r="T148" s="24"/>
      <c r="U148" s="24"/>
    </row>
    <row r="149" spans="5:21" ht="12.75">
      <c r="E149" s="499"/>
      <c r="F149" s="24"/>
      <c r="H149" s="23"/>
      <c r="J149" s="200"/>
      <c r="K149" s="200"/>
      <c r="L149" s="200"/>
      <c r="N149" s="24"/>
      <c r="P149" s="24"/>
      <c r="Q149" s="23"/>
      <c r="R149" s="24"/>
      <c r="S149" s="24"/>
      <c r="T149" s="24"/>
      <c r="U149" s="24"/>
    </row>
    <row r="150" spans="5:21" ht="12.75">
      <c r="E150" s="499"/>
      <c r="F150" s="24"/>
      <c r="H150" s="23"/>
      <c r="J150" s="200"/>
      <c r="K150" s="200"/>
      <c r="L150" s="200"/>
      <c r="N150" s="24"/>
      <c r="P150" s="24"/>
      <c r="Q150" s="23"/>
      <c r="R150" s="24"/>
      <c r="S150" s="24"/>
      <c r="T150" s="24"/>
      <c r="U150" s="24"/>
    </row>
    <row r="151" spans="5:21" ht="12.75">
      <c r="E151" s="499"/>
      <c r="F151" s="24"/>
      <c r="H151" s="23"/>
      <c r="J151" s="200"/>
      <c r="K151" s="200"/>
      <c r="L151" s="200"/>
      <c r="N151" s="24"/>
      <c r="P151" s="24"/>
      <c r="Q151" s="23"/>
      <c r="R151" s="24"/>
      <c r="S151" s="24"/>
      <c r="T151" s="24"/>
      <c r="U151" s="24"/>
    </row>
    <row r="152" spans="5:21" ht="12.75">
      <c r="E152" s="499"/>
      <c r="F152" s="24"/>
      <c r="H152" s="23"/>
      <c r="J152" s="200"/>
      <c r="K152" s="200"/>
      <c r="L152" s="200"/>
      <c r="N152" s="24"/>
      <c r="P152" s="24"/>
      <c r="Q152" s="23"/>
      <c r="R152" s="24"/>
      <c r="S152" s="24"/>
      <c r="T152" s="24"/>
      <c r="U152" s="24"/>
    </row>
    <row r="153" spans="5:21" ht="12.75">
      <c r="E153" s="499"/>
      <c r="F153" s="24"/>
      <c r="H153" s="23"/>
      <c r="J153" s="200"/>
      <c r="K153" s="200"/>
      <c r="L153" s="200"/>
      <c r="N153" s="24"/>
      <c r="P153" s="24"/>
      <c r="Q153" s="23"/>
      <c r="R153" s="24"/>
      <c r="S153" s="24"/>
      <c r="T153" s="24"/>
      <c r="U153" s="24"/>
    </row>
    <row r="154" spans="5:21" ht="12.75">
      <c r="E154" s="499"/>
      <c r="F154" s="24"/>
      <c r="H154" s="23"/>
      <c r="J154" s="200"/>
      <c r="K154" s="200"/>
      <c r="L154" s="200"/>
      <c r="N154" s="24"/>
      <c r="P154" s="24"/>
      <c r="Q154" s="23"/>
      <c r="R154" s="24"/>
      <c r="S154" s="24"/>
      <c r="T154" s="24"/>
      <c r="U154" s="24"/>
    </row>
    <row r="155" spans="5:21" ht="12.75">
      <c r="E155" s="499"/>
      <c r="F155" s="24"/>
      <c r="H155" s="23"/>
      <c r="J155" s="200"/>
      <c r="K155" s="200"/>
      <c r="L155" s="200"/>
      <c r="N155" s="24"/>
      <c r="P155" s="24"/>
      <c r="Q155" s="23"/>
      <c r="R155" s="24"/>
      <c r="S155" s="24"/>
      <c r="T155" s="24"/>
      <c r="U155" s="24"/>
    </row>
    <row r="156" spans="5:21" ht="12.75">
      <c r="E156" s="499"/>
      <c r="F156" s="24"/>
      <c r="H156" s="23"/>
      <c r="J156" s="200"/>
      <c r="K156" s="200"/>
      <c r="L156" s="200"/>
      <c r="N156" s="24"/>
      <c r="P156" s="24"/>
      <c r="Q156" s="23"/>
      <c r="R156" s="24"/>
      <c r="S156" s="24"/>
      <c r="T156" s="24"/>
      <c r="U156" s="24"/>
    </row>
    <row r="157" spans="5:21" ht="12.75">
      <c r="E157" s="499"/>
      <c r="F157" s="24"/>
      <c r="H157" s="23"/>
      <c r="J157" s="200"/>
      <c r="K157" s="200"/>
      <c r="L157" s="200"/>
      <c r="N157" s="24"/>
      <c r="P157" s="24"/>
      <c r="Q157" s="23"/>
      <c r="R157" s="24"/>
      <c r="S157" s="24"/>
      <c r="T157" s="24"/>
      <c r="U157" s="24"/>
    </row>
    <row r="158" spans="5:21" ht="12.75">
      <c r="E158" s="499"/>
      <c r="F158" s="24"/>
      <c r="H158" s="23"/>
      <c r="J158" s="200"/>
      <c r="K158" s="200"/>
      <c r="L158" s="200"/>
      <c r="N158" s="24"/>
      <c r="P158" s="24"/>
      <c r="Q158" s="23"/>
      <c r="R158" s="24"/>
      <c r="S158" s="24"/>
      <c r="T158" s="24"/>
      <c r="U158" s="24"/>
    </row>
    <row r="159" spans="5:21" ht="12.75">
      <c r="E159" s="499"/>
      <c r="F159" s="24"/>
      <c r="H159" s="23"/>
      <c r="J159" s="200"/>
      <c r="K159" s="200"/>
      <c r="L159" s="200"/>
      <c r="N159" s="24"/>
      <c r="P159" s="24"/>
      <c r="Q159" s="23"/>
      <c r="R159" s="24"/>
      <c r="S159" s="24"/>
      <c r="T159" s="24"/>
      <c r="U159" s="24"/>
    </row>
    <row r="160" spans="5:21" ht="12.75">
      <c r="E160" s="499"/>
      <c r="F160" s="24"/>
      <c r="H160" s="23"/>
      <c r="J160" s="200"/>
      <c r="K160" s="200"/>
      <c r="L160" s="200"/>
      <c r="N160" s="24"/>
      <c r="P160" s="24"/>
      <c r="Q160" s="23"/>
      <c r="R160" s="24"/>
      <c r="S160" s="24"/>
      <c r="T160" s="24"/>
      <c r="U160" s="24"/>
    </row>
    <row r="161" spans="5:21" ht="12.75">
      <c r="E161" s="499"/>
      <c r="F161" s="24"/>
      <c r="H161" s="23"/>
      <c r="J161" s="200"/>
      <c r="K161" s="200"/>
      <c r="L161" s="200"/>
      <c r="N161" s="24"/>
      <c r="P161" s="24"/>
      <c r="Q161" s="23"/>
      <c r="R161" s="24"/>
      <c r="S161" s="24"/>
      <c r="T161" s="24"/>
      <c r="U161" s="24"/>
    </row>
    <row r="162" spans="5:21" ht="12.75">
      <c r="E162" s="499"/>
      <c r="F162" s="24"/>
      <c r="H162" s="23"/>
      <c r="J162" s="200"/>
      <c r="K162" s="200"/>
      <c r="L162" s="200"/>
      <c r="N162" s="24"/>
      <c r="P162" s="24"/>
      <c r="Q162" s="23"/>
      <c r="R162" s="24"/>
      <c r="S162" s="24"/>
      <c r="T162" s="24"/>
      <c r="U162" s="24"/>
    </row>
    <row r="163" spans="5:21" ht="12.75">
      <c r="E163" s="499"/>
      <c r="F163" s="24"/>
      <c r="H163" s="23"/>
      <c r="J163" s="200"/>
      <c r="K163" s="200"/>
      <c r="L163" s="200"/>
      <c r="N163" s="24"/>
      <c r="P163" s="24"/>
      <c r="Q163" s="23"/>
      <c r="R163" s="24"/>
      <c r="S163" s="24"/>
      <c r="T163" s="24"/>
      <c r="U163" s="24"/>
    </row>
    <row r="164" spans="5:21" ht="12.75">
      <c r="E164" s="499"/>
      <c r="F164" s="24"/>
      <c r="H164" s="23"/>
      <c r="J164" s="200"/>
      <c r="K164" s="200"/>
      <c r="L164" s="200"/>
      <c r="N164" s="24"/>
      <c r="P164" s="24"/>
      <c r="Q164" s="23"/>
      <c r="R164" s="24"/>
      <c r="S164" s="24"/>
      <c r="T164" s="24"/>
      <c r="U164" s="24"/>
    </row>
    <row r="165" spans="5:21" ht="12.75">
      <c r="E165" s="499"/>
      <c r="F165" s="24"/>
      <c r="H165" s="23"/>
      <c r="J165" s="200"/>
      <c r="K165" s="200"/>
      <c r="L165" s="200"/>
      <c r="N165" s="24"/>
      <c r="P165" s="24"/>
      <c r="Q165" s="23"/>
      <c r="R165" s="24"/>
      <c r="S165" s="24"/>
      <c r="T165" s="24"/>
      <c r="U165" s="24"/>
    </row>
    <row r="166" spans="5:21" ht="12.75">
      <c r="E166" s="499"/>
      <c r="F166" s="24"/>
      <c r="H166" s="23"/>
      <c r="J166" s="200"/>
      <c r="K166" s="200"/>
      <c r="L166" s="200"/>
      <c r="N166" s="24"/>
      <c r="P166" s="24"/>
      <c r="Q166" s="23"/>
      <c r="R166" s="24"/>
      <c r="S166" s="24"/>
      <c r="T166" s="24"/>
      <c r="U166" s="24"/>
    </row>
    <row r="167" spans="5:21" ht="12.75">
      <c r="E167" s="499"/>
      <c r="F167" s="24"/>
      <c r="H167" s="23"/>
      <c r="J167" s="200"/>
      <c r="K167" s="200"/>
      <c r="L167" s="200"/>
      <c r="N167" s="24"/>
      <c r="P167" s="24"/>
      <c r="Q167" s="23"/>
      <c r="R167" s="24"/>
      <c r="S167" s="24"/>
      <c r="T167" s="24"/>
      <c r="U167" s="24"/>
    </row>
    <row r="168" spans="5:21" ht="12.75">
      <c r="E168" s="499"/>
      <c r="F168" s="24"/>
      <c r="H168" s="23"/>
      <c r="J168" s="200"/>
      <c r="K168" s="200"/>
      <c r="L168" s="200"/>
      <c r="N168" s="24"/>
      <c r="P168" s="24"/>
      <c r="Q168" s="23"/>
      <c r="R168" s="24"/>
      <c r="S168" s="24"/>
      <c r="T168" s="24"/>
      <c r="U168" s="24"/>
    </row>
    <row r="169" spans="5:21" ht="12.75">
      <c r="E169" s="499"/>
      <c r="F169" s="24"/>
      <c r="H169" s="23"/>
      <c r="J169" s="200"/>
      <c r="K169" s="200"/>
      <c r="L169" s="200"/>
      <c r="N169" s="24"/>
      <c r="P169" s="24"/>
      <c r="Q169" s="23"/>
      <c r="R169" s="24"/>
      <c r="S169" s="24"/>
      <c r="T169" s="24"/>
      <c r="U169" s="24"/>
    </row>
    <row r="170" spans="5:21" ht="12.75">
      <c r="E170" s="499"/>
      <c r="F170" s="24"/>
      <c r="H170" s="23"/>
      <c r="J170" s="200"/>
      <c r="K170" s="200"/>
      <c r="L170" s="200"/>
      <c r="N170" s="24"/>
      <c r="P170" s="24"/>
      <c r="Q170" s="23"/>
      <c r="R170" s="24"/>
      <c r="S170" s="24"/>
      <c r="T170" s="24"/>
      <c r="U170" s="24"/>
    </row>
    <row r="171" spans="5:21" ht="12.75">
      <c r="E171" s="499"/>
      <c r="F171" s="24"/>
      <c r="H171" s="23"/>
      <c r="J171" s="200"/>
      <c r="K171" s="200"/>
      <c r="L171" s="200"/>
      <c r="N171" s="24"/>
      <c r="P171" s="24"/>
      <c r="Q171" s="23"/>
      <c r="R171" s="24"/>
      <c r="S171" s="24"/>
      <c r="T171" s="24"/>
      <c r="U171" s="24"/>
    </row>
    <row r="172" spans="5:21" ht="12.75">
      <c r="E172" s="499"/>
      <c r="F172" s="24"/>
      <c r="H172" s="23"/>
      <c r="J172" s="200"/>
      <c r="K172" s="200"/>
      <c r="L172" s="200"/>
      <c r="N172" s="24"/>
      <c r="P172" s="24"/>
      <c r="Q172" s="23"/>
      <c r="R172" s="24"/>
      <c r="S172" s="24"/>
      <c r="T172" s="24"/>
      <c r="U172" s="24"/>
    </row>
    <row r="173" spans="5:21" ht="12.75">
      <c r="E173" s="499"/>
      <c r="F173" s="24"/>
      <c r="H173" s="23"/>
      <c r="J173" s="200"/>
      <c r="K173" s="200"/>
      <c r="L173" s="200"/>
      <c r="N173" s="24"/>
      <c r="P173" s="24"/>
      <c r="Q173" s="23"/>
      <c r="R173" s="24"/>
      <c r="S173" s="24"/>
      <c r="T173" s="24"/>
      <c r="U173" s="24"/>
    </row>
    <row r="174" spans="5:21" ht="12.75">
      <c r="E174" s="499"/>
      <c r="F174" s="24"/>
      <c r="H174" s="23"/>
      <c r="J174" s="200"/>
      <c r="K174" s="200"/>
      <c r="L174" s="200"/>
      <c r="N174" s="24"/>
      <c r="P174" s="24"/>
      <c r="Q174" s="23"/>
      <c r="R174" s="24"/>
      <c r="S174" s="24"/>
      <c r="T174" s="24"/>
      <c r="U174" s="24"/>
    </row>
    <row r="175" spans="5:21" ht="12.75">
      <c r="E175" s="499"/>
      <c r="F175" s="24"/>
      <c r="H175" s="23"/>
      <c r="J175" s="200"/>
      <c r="K175" s="200"/>
      <c r="L175" s="200"/>
      <c r="N175" s="24"/>
      <c r="P175" s="24"/>
      <c r="Q175" s="23"/>
      <c r="R175" s="24"/>
      <c r="S175" s="24"/>
      <c r="T175" s="24"/>
      <c r="U175" s="24"/>
    </row>
    <row r="176" spans="5:21" ht="12.75">
      <c r="E176" s="499"/>
      <c r="F176" s="24"/>
      <c r="H176" s="23"/>
      <c r="J176" s="200"/>
      <c r="K176" s="200"/>
      <c r="L176" s="200"/>
      <c r="N176" s="24"/>
      <c r="P176" s="24"/>
      <c r="Q176" s="23"/>
      <c r="R176" s="24"/>
      <c r="S176" s="24"/>
      <c r="T176" s="24"/>
      <c r="U176" s="24"/>
    </row>
    <row r="177" spans="5:21" ht="12.75">
      <c r="E177" s="499"/>
      <c r="F177" s="24"/>
      <c r="H177" s="23"/>
      <c r="J177" s="200"/>
      <c r="K177" s="200"/>
      <c r="L177" s="200"/>
      <c r="N177" s="24"/>
      <c r="P177" s="24"/>
      <c r="Q177" s="23"/>
      <c r="R177" s="24"/>
      <c r="S177" s="24"/>
      <c r="T177" s="24"/>
      <c r="U177" s="24"/>
    </row>
    <row r="178" spans="5:21" ht="12.75">
      <c r="E178" s="499"/>
      <c r="F178" s="24"/>
      <c r="H178" s="23"/>
      <c r="J178" s="200"/>
      <c r="K178" s="200"/>
      <c r="L178" s="200"/>
      <c r="N178" s="24"/>
      <c r="P178" s="24"/>
      <c r="Q178" s="23"/>
      <c r="R178" s="24"/>
      <c r="S178" s="24"/>
      <c r="T178" s="24"/>
      <c r="U178" s="24"/>
    </row>
    <row r="179" spans="5:21" ht="12.75">
      <c r="E179" s="499"/>
      <c r="F179" s="24"/>
      <c r="H179" s="23"/>
      <c r="J179" s="200"/>
      <c r="K179" s="200"/>
      <c r="L179" s="200"/>
      <c r="N179" s="24"/>
      <c r="P179" s="24"/>
      <c r="Q179" s="23"/>
      <c r="R179" s="24"/>
      <c r="S179" s="24"/>
      <c r="T179" s="24"/>
      <c r="U179" s="24"/>
    </row>
    <row r="180" spans="5:21" ht="12.75">
      <c r="E180" s="499"/>
      <c r="F180" s="24"/>
      <c r="H180" s="23"/>
      <c r="J180" s="200"/>
      <c r="K180" s="200"/>
      <c r="L180" s="200"/>
      <c r="N180" s="24"/>
      <c r="P180" s="24"/>
      <c r="Q180" s="23"/>
      <c r="R180" s="24"/>
      <c r="S180" s="24"/>
      <c r="T180" s="24"/>
      <c r="U180" s="24"/>
    </row>
    <row r="181" spans="5:21" ht="12.75">
      <c r="E181" s="499"/>
      <c r="F181" s="24"/>
      <c r="H181" s="23"/>
      <c r="J181" s="200"/>
      <c r="K181" s="200"/>
      <c r="L181" s="200"/>
      <c r="N181" s="24"/>
      <c r="P181" s="24"/>
      <c r="Q181" s="23"/>
      <c r="R181" s="24"/>
      <c r="S181" s="24"/>
      <c r="T181" s="24"/>
      <c r="U181" s="24"/>
    </row>
    <row r="182" spans="5:21" ht="12.75">
      <c r="E182" s="499"/>
      <c r="F182" s="24"/>
      <c r="H182" s="23"/>
      <c r="J182" s="200"/>
      <c r="K182" s="200"/>
      <c r="L182" s="200"/>
      <c r="N182" s="24"/>
      <c r="P182" s="24"/>
      <c r="Q182" s="23"/>
      <c r="R182" s="24"/>
      <c r="S182" s="24"/>
      <c r="T182" s="24"/>
      <c r="U182" s="24"/>
    </row>
    <row r="183" spans="5:21" ht="12.75">
      <c r="E183" s="499"/>
      <c r="F183" s="24"/>
      <c r="H183" s="23"/>
      <c r="J183" s="200"/>
      <c r="K183" s="200"/>
      <c r="L183" s="200"/>
      <c r="N183" s="24"/>
      <c r="P183" s="24"/>
      <c r="Q183" s="23"/>
      <c r="R183" s="24"/>
      <c r="S183" s="24"/>
      <c r="T183" s="24"/>
      <c r="U183" s="24"/>
    </row>
    <row r="184" spans="5:21" ht="12.75">
      <c r="E184" s="499"/>
      <c r="F184" s="24"/>
      <c r="H184" s="23"/>
      <c r="J184" s="200"/>
      <c r="K184" s="200"/>
      <c r="L184" s="200"/>
      <c r="N184" s="24"/>
      <c r="P184" s="24"/>
      <c r="Q184" s="23"/>
      <c r="R184" s="24"/>
      <c r="S184" s="24"/>
      <c r="T184" s="24"/>
      <c r="U184" s="24"/>
    </row>
    <row r="185" spans="5:21" ht="12.75">
      <c r="E185" s="499"/>
      <c r="F185" s="24"/>
      <c r="H185" s="23"/>
      <c r="J185" s="200"/>
      <c r="K185" s="200"/>
      <c r="L185" s="200"/>
      <c r="N185" s="24"/>
      <c r="P185" s="24"/>
      <c r="Q185" s="23"/>
      <c r="R185" s="24"/>
      <c r="S185" s="24"/>
      <c r="T185" s="24"/>
      <c r="U185" s="24"/>
    </row>
    <row r="186" spans="5:21" ht="12.75">
      <c r="E186" s="499"/>
      <c r="F186" s="24"/>
      <c r="H186" s="23"/>
      <c r="J186" s="200"/>
      <c r="K186" s="200"/>
      <c r="L186" s="200"/>
      <c r="N186" s="24"/>
      <c r="P186" s="24"/>
      <c r="Q186" s="23"/>
      <c r="R186" s="24"/>
      <c r="S186" s="24"/>
      <c r="T186" s="24"/>
      <c r="U186" s="24"/>
    </row>
    <row r="187" spans="5:21" ht="12.75">
      <c r="E187" s="499"/>
      <c r="F187" s="24"/>
      <c r="H187" s="23"/>
      <c r="J187" s="200"/>
      <c r="K187" s="200"/>
      <c r="L187" s="200"/>
      <c r="N187" s="24"/>
      <c r="P187" s="24"/>
      <c r="Q187" s="23"/>
      <c r="R187" s="24"/>
      <c r="S187" s="24"/>
      <c r="T187" s="24"/>
      <c r="U187" s="24"/>
    </row>
    <row r="188" spans="5:21" ht="12.75">
      <c r="E188" s="499"/>
      <c r="F188" s="24"/>
      <c r="H188" s="23"/>
      <c r="J188" s="200"/>
      <c r="K188" s="200"/>
      <c r="L188" s="200"/>
      <c r="N188" s="24"/>
      <c r="P188" s="24"/>
      <c r="Q188" s="23"/>
      <c r="R188" s="24"/>
      <c r="S188" s="24"/>
      <c r="T188" s="24"/>
      <c r="U188" s="24"/>
    </row>
    <row r="189" spans="5:21" ht="12.75">
      <c r="E189" s="499"/>
      <c r="F189" s="24"/>
      <c r="H189" s="23"/>
      <c r="J189" s="200"/>
      <c r="K189" s="200"/>
      <c r="L189" s="200"/>
      <c r="N189" s="24"/>
      <c r="P189" s="24"/>
      <c r="Q189" s="23"/>
      <c r="R189" s="24"/>
      <c r="S189" s="24"/>
      <c r="T189" s="24"/>
      <c r="U189" s="24"/>
    </row>
    <row r="190" spans="5:21" ht="12.75">
      <c r="E190" s="499"/>
      <c r="F190" s="24"/>
      <c r="H190" s="23"/>
      <c r="J190" s="200"/>
      <c r="K190" s="200"/>
      <c r="L190" s="200"/>
      <c r="N190" s="24"/>
      <c r="P190" s="24"/>
      <c r="Q190" s="23"/>
      <c r="R190" s="24"/>
      <c r="S190" s="24"/>
      <c r="T190" s="24"/>
      <c r="U190" s="24"/>
    </row>
    <row r="191" spans="5:21" ht="12.75">
      <c r="E191" s="499"/>
      <c r="F191" s="24"/>
      <c r="H191" s="23"/>
      <c r="J191" s="200"/>
      <c r="K191" s="200"/>
      <c r="L191" s="200"/>
      <c r="N191" s="24"/>
      <c r="P191" s="24"/>
      <c r="Q191" s="23"/>
      <c r="R191" s="24"/>
      <c r="S191" s="24"/>
      <c r="T191" s="24"/>
      <c r="U191" s="24"/>
    </row>
    <row r="192" spans="5:21" ht="12.75">
      <c r="E192" s="499"/>
      <c r="F192" s="24"/>
      <c r="H192" s="23"/>
      <c r="J192" s="200"/>
      <c r="K192" s="200"/>
      <c r="L192" s="200"/>
      <c r="N192" s="24"/>
      <c r="P192" s="24"/>
      <c r="Q192" s="23"/>
      <c r="R192" s="24"/>
      <c r="S192" s="24"/>
      <c r="T192" s="24"/>
      <c r="U192" s="24"/>
    </row>
    <row r="193" spans="5:21" ht="12.75">
      <c r="E193" s="499"/>
      <c r="F193" s="24"/>
      <c r="H193" s="23"/>
      <c r="J193" s="200"/>
      <c r="K193" s="200"/>
      <c r="L193" s="200"/>
      <c r="N193" s="24"/>
      <c r="P193" s="24"/>
      <c r="Q193" s="23"/>
      <c r="R193" s="24"/>
      <c r="S193" s="24"/>
      <c r="T193" s="24"/>
      <c r="U193" s="24"/>
    </row>
    <row r="194" spans="5:21" ht="12.75">
      <c r="E194" s="499"/>
      <c r="F194" s="24"/>
      <c r="H194" s="23"/>
      <c r="J194" s="200"/>
      <c r="K194" s="200"/>
      <c r="L194" s="200"/>
      <c r="N194" s="24"/>
      <c r="P194" s="24"/>
      <c r="Q194" s="23"/>
      <c r="R194" s="24"/>
      <c r="S194" s="24"/>
      <c r="T194" s="24"/>
      <c r="U194" s="24"/>
    </row>
    <row r="195" spans="5:21" ht="12.75">
      <c r="E195" s="499"/>
      <c r="F195" s="24"/>
      <c r="H195" s="23"/>
      <c r="J195" s="200"/>
      <c r="K195" s="200"/>
      <c r="L195" s="200"/>
      <c r="N195" s="24"/>
      <c r="P195" s="24"/>
      <c r="Q195" s="23"/>
      <c r="R195" s="24"/>
      <c r="S195" s="24"/>
      <c r="T195" s="24"/>
      <c r="U195" s="24"/>
    </row>
    <row r="196" spans="5:21" ht="12.75">
      <c r="E196" s="499"/>
      <c r="F196" s="24"/>
      <c r="H196" s="23"/>
      <c r="J196" s="200"/>
      <c r="K196" s="200"/>
      <c r="L196" s="200"/>
      <c r="N196" s="24"/>
      <c r="P196" s="24"/>
      <c r="Q196" s="23"/>
      <c r="R196" s="24"/>
      <c r="S196" s="24"/>
      <c r="T196" s="24"/>
      <c r="U196" s="24"/>
    </row>
    <row r="197" spans="5:21" ht="12.75">
      <c r="E197" s="499"/>
      <c r="F197" s="24"/>
      <c r="H197" s="23"/>
      <c r="J197" s="200"/>
      <c r="K197" s="200"/>
      <c r="L197" s="200"/>
      <c r="N197" s="24"/>
      <c r="P197" s="24"/>
      <c r="Q197" s="23"/>
      <c r="R197" s="24"/>
      <c r="S197" s="24"/>
      <c r="T197" s="24"/>
      <c r="U197" s="24"/>
    </row>
    <row r="198" spans="5:21" ht="12.75">
      <c r="E198" s="499"/>
      <c r="F198" s="24"/>
      <c r="H198" s="23"/>
      <c r="J198" s="200"/>
      <c r="K198" s="200"/>
      <c r="L198" s="200"/>
      <c r="N198" s="24"/>
      <c r="P198" s="24"/>
      <c r="Q198" s="23"/>
      <c r="R198" s="24"/>
      <c r="S198" s="24"/>
      <c r="T198" s="24"/>
      <c r="U198" s="24"/>
    </row>
    <row r="199" spans="5:21" ht="12.75">
      <c r="E199" s="499"/>
      <c r="F199" s="24"/>
      <c r="H199" s="23"/>
      <c r="J199" s="200"/>
      <c r="K199" s="200"/>
      <c r="L199" s="200"/>
      <c r="N199" s="24"/>
      <c r="P199" s="24"/>
      <c r="Q199" s="23"/>
      <c r="R199" s="24"/>
      <c r="S199" s="24"/>
      <c r="T199" s="24"/>
      <c r="U199" s="24"/>
    </row>
    <row r="200" spans="5:21" ht="12.75">
      <c r="E200" s="499"/>
      <c r="F200" s="24"/>
      <c r="H200" s="23"/>
      <c r="J200" s="200"/>
      <c r="K200" s="200"/>
      <c r="L200" s="200"/>
      <c r="N200" s="24"/>
      <c r="P200" s="24"/>
      <c r="Q200" s="23"/>
      <c r="R200" s="24"/>
      <c r="S200" s="24"/>
      <c r="T200" s="24"/>
      <c r="U200" s="24"/>
    </row>
    <row r="201" spans="5:21" ht="12.75">
      <c r="E201" s="499"/>
      <c r="F201" s="24"/>
      <c r="H201" s="23"/>
      <c r="J201" s="200"/>
      <c r="K201" s="200"/>
      <c r="L201" s="200"/>
      <c r="N201" s="24"/>
      <c r="P201" s="24"/>
      <c r="Q201" s="23"/>
      <c r="R201" s="24"/>
      <c r="S201" s="24"/>
      <c r="T201" s="24"/>
      <c r="U201" s="24"/>
    </row>
    <row r="202" spans="5:21" ht="12.75">
      <c r="E202" s="499"/>
      <c r="F202" s="24"/>
      <c r="H202" s="23"/>
      <c r="J202" s="200"/>
      <c r="K202" s="200"/>
      <c r="L202" s="200"/>
      <c r="N202" s="24"/>
      <c r="P202" s="24"/>
      <c r="Q202" s="23"/>
      <c r="R202" s="24"/>
      <c r="S202" s="24"/>
      <c r="T202" s="24"/>
      <c r="U202" s="24"/>
    </row>
    <row r="203" spans="5:21" ht="12.75">
      <c r="E203" s="499"/>
      <c r="F203" s="24"/>
      <c r="H203" s="23"/>
      <c r="J203" s="200"/>
      <c r="K203" s="200"/>
      <c r="L203" s="200"/>
      <c r="N203" s="24"/>
      <c r="P203" s="24"/>
      <c r="Q203" s="23"/>
      <c r="R203" s="24"/>
      <c r="S203" s="24"/>
      <c r="T203" s="24"/>
      <c r="U203" s="24"/>
    </row>
    <row r="204" spans="5:21" ht="12.75">
      <c r="E204" s="499"/>
      <c r="F204" s="24"/>
      <c r="H204" s="23"/>
      <c r="J204" s="200"/>
      <c r="K204" s="200"/>
      <c r="L204" s="200"/>
      <c r="N204" s="24"/>
      <c r="P204" s="24"/>
      <c r="Q204" s="23"/>
      <c r="R204" s="24"/>
      <c r="S204" s="24"/>
      <c r="T204" s="24"/>
      <c r="U204" s="24"/>
    </row>
    <row r="205" spans="5:21" ht="12.75">
      <c r="E205" s="499"/>
      <c r="F205" s="24"/>
      <c r="H205" s="23"/>
      <c r="J205" s="200"/>
      <c r="K205" s="200"/>
      <c r="L205" s="200"/>
      <c r="N205" s="24"/>
      <c r="P205" s="24"/>
      <c r="Q205" s="23"/>
      <c r="R205" s="24"/>
      <c r="S205" s="24"/>
      <c r="T205" s="24"/>
      <c r="U205" s="24"/>
    </row>
    <row r="206" spans="5:21" ht="12.75">
      <c r="E206" s="499"/>
      <c r="F206" s="24"/>
      <c r="H206" s="23"/>
      <c r="J206" s="200"/>
      <c r="K206" s="200"/>
      <c r="L206" s="200"/>
      <c r="N206" s="24"/>
      <c r="P206" s="24"/>
      <c r="Q206" s="23"/>
      <c r="R206" s="24"/>
      <c r="S206" s="24"/>
      <c r="T206" s="24"/>
      <c r="U206" s="24"/>
    </row>
    <row r="207" spans="5:21" ht="12.75">
      <c r="E207" s="499"/>
      <c r="F207" s="24"/>
      <c r="H207" s="23"/>
      <c r="J207" s="200"/>
      <c r="K207" s="200"/>
      <c r="L207" s="200"/>
      <c r="N207" s="24"/>
      <c r="P207" s="24"/>
      <c r="Q207" s="23"/>
      <c r="R207" s="24"/>
      <c r="S207" s="24"/>
      <c r="T207" s="24"/>
      <c r="U207" s="24"/>
    </row>
    <row r="208" spans="5:21" ht="12.75">
      <c r="E208" s="499"/>
      <c r="F208" s="24"/>
      <c r="H208" s="23"/>
      <c r="J208" s="200"/>
      <c r="K208" s="200"/>
      <c r="L208" s="200"/>
      <c r="N208" s="24"/>
      <c r="P208" s="24"/>
      <c r="Q208" s="23"/>
      <c r="R208" s="24"/>
      <c r="S208" s="24"/>
      <c r="T208" s="24"/>
      <c r="U208" s="24"/>
    </row>
    <row r="209" spans="5:21" ht="12.75">
      <c r="E209" s="499"/>
      <c r="F209" s="24"/>
      <c r="H209" s="23"/>
      <c r="J209" s="200"/>
      <c r="K209" s="200"/>
      <c r="L209" s="200"/>
      <c r="N209" s="24"/>
      <c r="P209" s="24"/>
      <c r="Q209" s="23"/>
      <c r="R209" s="24"/>
      <c r="S209" s="24"/>
      <c r="T209" s="24"/>
      <c r="U209" s="24"/>
    </row>
    <row r="210" spans="5:21" ht="12.75">
      <c r="E210" s="499"/>
      <c r="F210" s="24"/>
      <c r="H210" s="23"/>
      <c r="J210" s="200"/>
      <c r="K210" s="200"/>
      <c r="L210" s="200"/>
      <c r="N210" s="24"/>
      <c r="P210" s="24"/>
      <c r="Q210" s="23"/>
      <c r="R210" s="24"/>
      <c r="S210" s="24"/>
      <c r="T210" s="24"/>
      <c r="U210" s="24"/>
    </row>
    <row r="211" spans="5:21" ht="12.75">
      <c r="E211" s="499"/>
      <c r="F211" s="24"/>
      <c r="H211" s="23"/>
      <c r="J211" s="200"/>
      <c r="K211" s="200"/>
      <c r="L211" s="200"/>
      <c r="N211" s="24"/>
      <c r="P211" s="24"/>
      <c r="Q211" s="23"/>
      <c r="R211" s="24"/>
      <c r="S211" s="24"/>
      <c r="T211" s="24"/>
      <c r="U211" s="24"/>
    </row>
    <row r="212" spans="5:21" ht="12.75">
      <c r="E212" s="499"/>
      <c r="F212" s="24"/>
      <c r="H212" s="23"/>
      <c r="J212" s="200"/>
      <c r="K212" s="200"/>
      <c r="L212" s="200"/>
      <c r="N212" s="24"/>
      <c r="P212" s="24"/>
      <c r="Q212" s="23"/>
      <c r="R212" s="24"/>
      <c r="S212" s="24"/>
      <c r="T212" s="24"/>
      <c r="U212" s="24"/>
    </row>
    <row r="213" spans="5:21" ht="12.75">
      <c r="E213" s="499"/>
      <c r="F213" s="24"/>
      <c r="H213" s="23"/>
      <c r="J213" s="200"/>
      <c r="K213" s="200"/>
      <c r="L213" s="200"/>
      <c r="N213" s="24"/>
      <c r="P213" s="24"/>
      <c r="Q213" s="23"/>
      <c r="R213" s="24"/>
      <c r="S213" s="24"/>
      <c r="T213" s="24"/>
      <c r="U213" s="24"/>
    </row>
    <row r="214" spans="5:21" ht="12.75">
      <c r="E214" s="499"/>
      <c r="F214" s="24"/>
      <c r="H214" s="23"/>
      <c r="J214" s="200"/>
      <c r="K214" s="200"/>
      <c r="L214" s="200"/>
      <c r="N214" s="24"/>
      <c r="P214" s="24"/>
      <c r="Q214" s="23"/>
      <c r="R214" s="24"/>
      <c r="S214" s="24"/>
      <c r="T214" s="24"/>
      <c r="U214" s="24"/>
    </row>
    <row r="215" spans="5:21" ht="12.75">
      <c r="E215" s="499"/>
      <c r="F215" s="24"/>
      <c r="H215" s="23"/>
      <c r="J215" s="200"/>
      <c r="K215" s="200"/>
      <c r="L215" s="200"/>
      <c r="N215" s="24"/>
      <c r="P215" s="24"/>
      <c r="Q215" s="23"/>
      <c r="R215" s="24"/>
      <c r="S215" s="24"/>
      <c r="T215" s="24"/>
      <c r="U215" s="24"/>
    </row>
    <row r="216" spans="5:21" ht="12.75">
      <c r="E216" s="499"/>
      <c r="F216" s="24"/>
      <c r="H216" s="23"/>
      <c r="J216" s="200"/>
      <c r="K216" s="200"/>
      <c r="L216" s="200"/>
      <c r="N216" s="24"/>
      <c r="P216" s="24"/>
      <c r="Q216" s="23"/>
      <c r="R216" s="24"/>
      <c r="S216" s="24"/>
      <c r="T216" s="24"/>
      <c r="U216" s="24"/>
    </row>
    <row r="217" spans="5:21" ht="12.75">
      <c r="E217" s="499"/>
      <c r="F217" s="24"/>
      <c r="H217" s="23"/>
      <c r="J217" s="200"/>
      <c r="K217" s="200"/>
      <c r="L217" s="200"/>
      <c r="N217" s="24"/>
      <c r="P217" s="24"/>
      <c r="Q217" s="23"/>
      <c r="R217" s="24"/>
      <c r="S217" s="24"/>
      <c r="T217" s="24"/>
      <c r="U217" s="24"/>
    </row>
    <row r="218" spans="5:21" ht="12.75">
      <c r="E218" s="499"/>
      <c r="F218" s="24"/>
      <c r="H218" s="23"/>
      <c r="J218" s="200"/>
      <c r="K218" s="200"/>
      <c r="L218" s="200"/>
      <c r="N218" s="24"/>
      <c r="P218" s="24"/>
      <c r="Q218" s="23"/>
      <c r="R218" s="24"/>
      <c r="S218" s="24"/>
      <c r="T218" s="24"/>
      <c r="U218" s="24"/>
    </row>
    <row r="219" spans="5:21" ht="12.75">
      <c r="E219" s="499"/>
      <c r="F219" s="24"/>
      <c r="H219" s="23"/>
      <c r="J219" s="200"/>
      <c r="K219" s="200"/>
      <c r="L219" s="200"/>
      <c r="N219" s="24"/>
      <c r="P219" s="24"/>
      <c r="Q219" s="23"/>
      <c r="R219" s="24"/>
      <c r="S219" s="24"/>
      <c r="T219" s="24"/>
      <c r="U219" s="24"/>
    </row>
    <row r="220" spans="5:21" ht="12.75">
      <c r="E220" s="499"/>
      <c r="F220" s="24"/>
      <c r="H220" s="23"/>
      <c r="J220" s="200"/>
      <c r="K220" s="200"/>
      <c r="L220" s="200"/>
      <c r="N220" s="24"/>
      <c r="P220" s="24"/>
      <c r="Q220" s="23"/>
      <c r="R220" s="24"/>
      <c r="S220" s="24"/>
      <c r="T220" s="24"/>
      <c r="U220" s="24"/>
    </row>
    <row r="221" spans="5:21" ht="12.75">
      <c r="E221" s="499"/>
      <c r="F221" s="24"/>
      <c r="H221" s="23"/>
      <c r="J221" s="200"/>
      <c r="K221" s="200"/>
      <c r="L221" s="200"/>
      <c r="N221" s="24"/>
      <c r="P221" s="24"/>
      <c r="Q221" s="23"/>
      <c r="R221" s="24"/>
      <c r="S221" s="24"/>
      <c r="T221" s="24"/>
      <c r="U221" s="24"/>
    </row>
    <row r="222" spans="5:21" ht="12.75">
      <c r="E222" s="499"/>
      <c r="F222" s="24"/>
      <c r="H222" s="23"/>
      <c r="J222" s="200"/>
      <c r="K222" s="200"/>
      <c r="L222" s="200"/>
      <c r="N222" s="24"/>
      <c r="P222" s="24"/>
      <c r="Q222" s="23"/>
      <c r="R222" s="24"/>
      <c r="S222" s="24"/>
      <c r="T222" s="24"/>
      <c r="U222" s="24"/>
    </row>
    <row r="223" spans="5:21" ht="12.75">
      <c r="E223" s="499"/>
      <c r="F223" s="24"/>
      <c r="H223" s="23"/>
      <c r="J223" s="200"/>
      <c r="K223" s="200"/>
      <c r="L223" s="200"/>
      <c r="N223" s="24"/>
      <c r="P223" s="24"/>
      <c r="Q223" s="23"/>
      <c r="R223" s="24"/>
      <c r="S223" s="24"/>
      <c r="T223" s="24"/>
      <c r="U223" s="24"/>
    </row>
    <row r="224" spans="5:21" ht="12.75">
      <c r="E224" s="499"/>
      <c r="F224" s="24"/>
      <c r="H224" s="23"/>
      <c r="J224" s="200"/>
      <c r="K224" s="200"/>
      <c r="L224" s="200"/>
      <c r="N224" s="24"/>
      <c r="P224" s="24"/>
      <c r="Q224" s="23"/>
      <c r="R224" s="24"/>
      <c r="S224" s="24"/>
      <c r="T224" s="24"/>
      <c r="U224" s="24"/>
    </row>
    <row r="225" spans="5:21" ht="12.75">
      <c r="E225" s="499"/>
      <c r="F225" s="24"/>
      <c r="H225" s="23"/>
      <c r="J225" s="200"/>
      <c r="K225" s="200"/>
      <c r="L225" s="200"/>
      <c r="N225" s="24"/>
      <c r="P225" s="24"/>
      <c r="Q225" s="23"/>
      <c r="R225" s="24"/>
      <c r="S225" s="24"/>
      <c r="T225" s="24"/>
      <c r="U225" s="24"/>
    </row>
    <row r="226" spans="5:21" ht="12.75">
      <c r="E226" s="499"/>
      <c r="F226" s="24"/>
      <c r="H226" s="23"/>
      <c r="J226" s="200"/>
      <c r="K226" s="200"/>
      <c r="L226" s="200"/>
      <c r="N226" s="24"/>
      <c r="P226" s="24"/>
      <c r="Q226" s="23"/>
      <c r="R226" s="24"/>
      <c r="S226" s="24"/>
      <c r="T226" s="24"/>
      <c r="U226" s="24"/>
    </row>
    <row r="227" spans="5:21" ht="12.75">
      <c r="E227" s="499"/>
      <c r="F227" s="24"/>
      <c r="H227" s="23"/>
      <c r="J227" s="200"/>
      <c r="K227" s="200"/>
      <c r="L227" s="200"/>
      <c r="N227" s="24"/>
      <c r="P227" s="24"/>
      <c r="Q227" s="23"/>
      <c r="R227" s="24"/>
      <c r="S227" s="24"/>
      <c r="T227" s="24"/>
      <c r="U227" s="24"/>
    </row>
    <row r="228" spans="5:21" ht="12.75">
      <c r="E228" s="499"/>
      <c r="F228" s="24"/>
      <c r="H228" s="23"/>
      <c r="J228" s="200"/>
      <c r="K228" s="200"/>
      <c r="L228" s="200"/>
      <c r="N228" s="24"/>
      <c r="P228" s="24"/>
      <c r="Q228" s="23"/>
      <c r="R228" s="24"/>
      <c r="S228" s="24"/>
      <c r="T228" s="24"/>
      <c r="U228" s="24"/>
    </row>
    <row r="229" spans="5:21" ht="12.75">
      <c r="E229" s="499"/>
      <c r="F229" s="24"/>
      <c r="H229" s="23"/>
      <c r="J229" s="200"/>
      <c r="K229" s="200"/>
      <c r="L229" s="200"/>
      <c r="N229" s="24"/>
      <c r="P229" s="24"/>
      <c r="Q229" s="23"/>
      <c r="R229" s="24"/>
      <c r="S229" s="24"/>
      <c r="T229" s="24"/>
      <c r="U229" s="24"/>
    </row>
    <row r="230" spans="5:21" ht="12.75">
      <c r="E230" s="499"/>
      <c r="F230" s="24"/>
      <c r="H230" s="23"/>
      <c r="J230" s="200"/>
      <c r="K230" s="200"/>
      <c r="L230" s="200"/>
      <c r="N230" s="24"/>
      <c r="P230" s="24"/>
      <c r="Q230" s="23"/>
      <c r="R230" s="24"/>
      <c r="S230" s="24"/>
      <c r="T230" s="24"/>
      <c r="U230" s="24"/>
    </row>
    <row r="231" spans="5:21" ht="12.75">
      <c r="E231" s="499"/>
      <c r="F231" s="24"/>
      <c r="H231" s="23"/>
      <c r="J231" s="200"/>
      <c r="K231" s="200"/>
      <c r="L231" s="200"/>
      <c r="N231" s="24"/>
      <c r="P231" s="24"/>
      <c r="Q231" s="23"/>
      <c r="R231" s="24"/>
      <c r="S231" s="24"/>
      <c r="T231" s="24"/>
      <c r="U231" s="24"/>
    </row>
    <row r="232" spans="5:21" ht="12.75">
      <c r="E232" s="499"/>
      <c r="F232" s="24"/>
      <c r="H232" s="23"/>
      <c r="J232" s="200"/>
      <c r="K232" s="200"/>
      <c r="L232" s="200"/>
      <c r="N232" s="24"/>
      <c r="P232" s="24"/>
      <c r="Q232" s="23"/>
      <c r="R232" s="24"/>
      <c r="S232" s="24"/>
      <c r="T232" s="24"/>
      <c r="U232" s="24"/>
    </row>
    <row r="233" spans="5:21" ht="12.75">
      <c r="E233" s="499"/>
      <c r="F233" s="24"/>
      <c r="H233" s="23"/>
      <c r="J233" s="200"/>
      <c r="K233" s="200"/>
      <c r="L233" s="200"/>
      <c r="N233" s="24"/>
      <c r="P233" s="24"/>
      <c r="Q233" s="23"/>
      <c r="R233" s="24"/>
      <c r="S233" s="24"/>
      <c r="T233" s="24"/>
      <c r="U233" s="24"/>
    </row>
    <row r="234" spans="5:21" ht="12.75">
      <c r="E234" s="499"/>
      <c r="F234" s="24"/>
      <c r="H234" s="23"/>
      <c r="J234" s="200"/>
      <c r="K234" s="200"/>
      <c r="L234" s="200"/>
      <c r="N234" s="24"/>
      <c r="P234" s="24"/>
      <c r="Q234" s="23"/>
      <c r="R234" s="24"/>
      <c r="S234" s="24"/>
      <c r="T234" s="24"/>
      <c r="U234" s="24"/>
    </row>
    <row r="235" spans="5:21" ht="12.75">
      <c r="E235" s="499"/>
      <c r="F235" s="24"/>
      <c r="H235" s="23"/>
      <c r="J235" s="200"/>
      <c r="K235" s="200"/>
      <c r="L235" s="200"/>
      <c r="N235" s="24"/>
      <c r="P235" s="24"/>
      <c r="Q235" s="23"/>
      <c r="R235" s="24"/>
      <c r="S235" s="24"/>
      <c r="T235" s="24"/>
      <c r="U235" s="24"/>
    </row>
    <row r="236" spans="5:21" ht="12.75">
      <c r="E236" s="499"/>
      <c r="F236" s="24"/>
      <c r="H236" s="23"/>
      <c r="J236" s="200"/>
      <c r="K236" s="200"/>
      <c r="L236" s="200"/>
      <c r="N236" s="24"/>
      <c r="P236" s="24"/>
      <c r="Q236" s="23"/>
      <c r="R236" s="24"/>
      <c r="S236" s="24"/>
      <c r="T236" s="24"/>
      <c r="U236" s="24"/>
    </row>
    <row r="237" spans="5:21" ht="12.75">
      <c r="E237" s="499"/>
      <c r="F237" s="24"/>
      <c r="H237" s="23"/>
      <c r="J237" s="200"/>
      <c r="K237" s="200"/>
      <c r="L237" s="200"/>
      <c r="N237" s="24"/>
      <c r="P237" s="24"/>
      <c r="Q237" s="23"/>
      <c r="R237" s="24"/>
      <c r="S237" s="24"/>
      <c r="T237" s="24"/>
      <c r="U237" s="24"/>
    </row>
    <row r="238" spans="5:21" ht="12.75">
      <c r="E238" s="499"/>
      <c r="F238" s="24"/>
      <c r="H238" s="23"/>
      <c r="J238" s="200"/>
      <c r="K238" s="200"/>
      <c r="L238" s="200"/>
      <c r="N238" s="24"/>
      <c r="P238" s="24"/>
      <c r="Q238" s="23"/>
      <c r="R238" s="24"/>
      <c r="S238" s="24"/>
      <c r="T238" s="24"/>
      <c r="U238" s="24"/>
    </row>
    <row r="239" spans="5:21" ht="12.75">
      <c r="E239" s="499"/>
      <c r="F239" s="24"/>
      <c r="H239" s="23"/>
      <c r="J239" s="200"/>
      <c r="K239" s="200"/>
      <c r="L239" s="200"/>
      <c r="N239" s="24"/>
      <c r="P239" s="24"/>
      <c r="Q239" s="23"/>
      <c r="R239" s="24"/>
      <c r="S239" s="24"/>
      <c r="T239" s="24"/>
      <c r="U239" s="24"/>
    </row>
    <row r="240" spans="5:21" ht="12.75">
      <c r="E240" s="499"/>
      <c r="F240" s="24"/>
      <c r="H240" s="23"/>
      <c r="J240" s="200"/>
      <c r="K240" s="200"/>
      <c r="L240" s="200"/>
      <c r="N240" s="24"/>
      <c r="P240" s="24"/>
      <c r="Q240" s="23"/>
      <c r="R240" s="24"/>
      <c r="S240" s="24"/>
      <c r="T240" s="24"/>
      <c r="U240" s="24"/>
    </row>
    <row r="241" spans="5:21" ht="12.75">
      <c r="E241" s="499"/>
      <c r="F241" s="24"/>
      <c r="H241" s="23"/>
      <c r="J241" s="200"/>
      <c r="K241" s="200"/>
      <c r="L241" s="200"/>
      <c r="N241" s="24"/>
      <c r="P241" s="24"/>
      <c r="Q241" s="23"/>
      <c r="R241" s="24"/>
      <c r="S241" s="24"/>
      <c r="T241" s="24"/>
      <c r="U241" s="24"/>
    </row>
    <row r="242" spans="5:21" ht="12.75">
      <c r="E242" s="499"/>
      <c r="F242" s="24"/>
      <c r="H242" s="23"/>
      <c r="J242" s="200"/>
      <c r="K242" s="200"/>
      <c r="L242" s="200"/>
      <c r="N242" s="24"/>
      <c r="P242" s="24"/>
      <c r="Q242" s="23"/>
      <c r="R242" s="24"/>
      <c r="S242" s="24"/>
      <c r="T242" s="24"/>
      <c r="U242" s="24"/>
    </row>
    <row r="243" spans="5:21" ht="12.75">
      <c r="E243" s="499"/>
      <c r="F243" s="24"/>
      <c r="H243" s="23"/>
      <c r="J243" s="200"/>
      <c r="K243" s="200"/>
      <c r="L243" s="200"/>
      <c r="N243" s="24"/>
      <c r="P243" s="24"/>
      <c r="Q243" s="23"/>
      <c r="R243" s="24"/>
      <c r="S243" s="24"/>
      <c r="T243" s="24"/>
      <c r="U243" s="24"/>
    </row>
    <row r="244" spans="5:21" ht="12.75">
      <c r="E244" s="499"/>
      <c r="F244" s="24"/>
      <c r="H244" s="23"/>
      <c r="J244" s="200"/>
      <c r="K244" s="200"/>
      <c r="L244" s="200"/>
      <c r="N244" s="24"/>
      <c r="P244" s="24"/>
      <c r="Q244" s="23"/>
      <c r="R244" s="24"/>
      <c r="S244" s="24"/>
      <c r="T244" s="24"/>
      <c r="U244" s="24"/>
    </row>
    <row r="245" spans="5:21" ht="12.75">
      <c r="E245" s="499"/>
      <c r="F245" s="24"/>
      <c r="H245" s="23"/>
      <c r="J245" s="200"/>
      <c r="K245" s="200"/>
      <c r="L245" s="200"/>
      <c r="N245" s="24"/>
      <c r="P245" s="24"/>
      <c r="Q245" s="23"/>
      <c r="R245" s="24"/>
      <c r="S245" s="24"/>
      <c r="T245" s="24"/>
      <c r="U245" s="24"/>
    </row>
    <row r="246" spans="5:21" ht="12.75">
      <c r="E246" s="499"/>
      <c r="F246" s="24"/>
      <c r="H246" s="23"/>
      <c r="J246" s="200"/>
      <c r="K246" s="200"/>
      <c r="L246" s="200"/>
      <c r="N246" s="24"/>
      <c r="P246" s="24"/>
      <c r="Q246" s="23"/>
      <c r="R246" s="24"/>
      <c r="S246" s="24"/>
      <c r="T246" s="24"/>
      <c r="U246" s="24"/>
    </row>
    <row r="247" spans="5:21" ht="12.75">
      <c r="E247" s="499"/>
      <c r="F247" s="24"/>
      <c r="H247" s="23"/>
      <c r="J247" s="200"/>
      <c r="K247" s="200"/>
      <c r="L247" s="200"/>
      <c r="N247" s="24"/>
      <c r="P247" s="24"/>
      <c r="Q247" s="23"/>
      <c r="R247" s="24"/>
      <c r="S247" s="24"/>
      <c r="T247" s="24"/>
      <c r="U247" s="24"/>
    </row>
    <row r="248" spans="5:21" ht="12.75">
      <c r="E248" s="499"/>
      <c r="F248" s="24"/>
      <c r="H248" s="23"/>
      <c r="J248" s="200"/>
      <c r="K248" s="200"/>
      <c r="L248" s="200"/>
      <c r="N248" s="24"/>
      <c r="P248" s="24"/>
      <c r="Q248" s="23"/>
      <c r="R248" s="24"/>
      <c r="S248" s="24"/>
      <c r="T248" s="24"/>
      <c r="U248" s="24"/>
    </row>
    <row r="249" spans="5:21" ht="12.75">
      <c r="E249" s="499"/>
      <c r="F249" s="24"/>
      <c r="H249" s="23"/>
      <c r="J249" s="200"/>
      <c r="K249" s="200"/>
      <c r="L249" s="200"/>
      <c r="N249" s="24"/>
      <c r="P249" s="24"/>
      <c r="Q249" s="23"/>
      <c r="R249" s="24"/>
      <c r="S249" s="24"/>
      <c r="T249" s="24"/>
      <c r="U249" s="24"/>
    </row>
    <row r="250" spans="5:21" ht="12.75">
      <c r="E250" s="499"/>
      <c r="F250" s="24"/>
      <c r="H250" s="23"/>
      <c r="J250" s="200"/>
      <c r="K250" s="200"/>
      <c r="L250" s="200"/>
      <c r="N250" s="24"/>
      <c r="P250" s="24"/>
      <c r="Q250" s="23"/>
      <c r="R250" s="24"/>
      <c r="S250" s="24"/>
      <c r="T250" s="24"/>
      <c r="U250" s="24"/>
    </row>
    <row r="251" spans="5:21" ht="12.75">
      <c r="E251" s="499"/>
      <c r="F251" s="24"/>
      <c r="H251" s="23"/>
      <c r="J251" s="200"/>
      <c r="K251" s="200"/>
      <c r="L251" s="200"/>
      <c r="N251" s="24"/>
      <c r="P251" s="24"/>
      <c r="Q251" s="23"/>
      <c r="R251" s="24"/>
      <c r="S251" s="24"/>
      <c r="T251" s="24"/>
      <c r="U251" s="24"/>
    </row>
    <row r="252" spans="5:21" ht="12.75">
      <c r="E252" s="499"/>
      <c r="F252" s="24"/>
      <c r="H252" s="23"/>
      <c r="J252" s="200"/>
      <c r="K252" s="200"/>
      <c r="L252" s="200"/>
      <c r="N252" s="24"/>
      <c r="P252" s="24"/>
      <c r="Q252" s="23"/>
      <c r="R252" s="24"/>
      <c r="S252" s="24"/>
      <c r="T252" s="24"/>
      <c r="U252" s="24"/>
    </row>
    <row r="253" spans="5:21" ht="12.75">
      <c r="E253" s="499"/>
      <c r="F253" s="24"/>
      <c r="H253" s="23"/>
      <c r="J253" s="200"/>
      <c r="K253" s="200"/>
      <c r="L253" s="200"/>
      <c r="N253" s="24"/>
      <c r="P253" s="24"/>
      <c r="Q253" s="23"/>
      <c r="R253" s="24"/>
      <c r="S253" s="24"/>
      <c r="T253" s="24"/>
      <c r="U253" s="24"/>
    </row>
    <row r="254" spans="5:21" ht="12.75">
      <c r="E254" s="499"/>
      <c r="F254" s="24"/>
      <c r="H254" s="23"/>
      <c r="J254" s="200"/>
      <c r="K254" s="200"/>
      <c r="L254" s="200"/>
      <c r="N254" s="24"/>
      <c r="P254" s="24"/>
      <c r="Q254" s="23"/>
      <c r="R254" s="24"/>
      <c r="S254" s="24"/>
      <c r="T254" s="24"/>
      <c r="U254" s="24"/>
    </row>
    <row r="255" spans="5:21" ht="12.75">
      <c r="E255" s="499"/>
      <c r="F255" s="24"/>
      <c r="H255" s="23"/>
      <c r="J255" s="200"/>
      <c r="K255" s="200"/>
      <c r="L255" s="200"/>
      <c r="N255" s="24"/>
      <c r="P255" s="24"/>
      <c r="Q255" s="23"/>
      <c r="R255" s="24"/>
      <c r="S255" s="24"/>
      <c r="T255" s="24"/>
      <c r="U255" s="24"/>
    </row>
    <row r="256" spans="5:21" ht="12.75">
      <c r="E256" s="499"/>
      <c r="F256" s="24"/>
      <c r="H256" s="23"/>
      <c r="J256" s="200"/>
      <c r="K256" s="200"/>
      <c r="L256" s="200"/>
      <c r="N256" s="24"/>
      <c r="P256" s="24"/>
      <c r="Q256" s="23"/>
      <c r="R256" s="24"/>
      <c r="S256" s="24"/>
      <c r="T256" s="24"/>
      <c r="U256" s="24"/>
    </row>
    <row r="257" spans="5:21" ht="12.75">
      <c r="E257" s="499"/>
      <c r="F257" s="24"/>
      <c r="H257" s="23"/>
      <c r="J257" s="200"/>
      <c r="K257" s="200"/>
      <c r="L257" s="200"/>
      <c r="N257" s="24"/>
      <c r="P257" s="24"/>
      <c r="Q257" s="23"/>
      <c r="R257" s="24"/>
      <c r="S257" s="24"/>
      <c r="T257" s="24"/>
      <c r="U257" s="24"/>
    </row>
    <row r="258" spans="5:21" ht="12.75">
      <c r="E258" s="499"/>
      <c r="F258" s="24"/>
      <c r="H258" s="23"/>
      <c r="J258" s="200"/>
      <c r="K258" s="200"/>
      <c r="L258" s="200"/>
      <c r="N258" s="24"/>
      <c r="P258" s="24"/>
      <c r="Q258" s="23"/>
      <c r="R258" s="24"/>
      <c r="S258" s="24"/>
      <c r="T258" s="24"/>
      <c r="U258" s="24"/>
    </row>
    <row r="259" spans="5:21" ht="12.75">
      <c r="E259" s="499"/>
      <c r="F259" s="24"/>
      <c r="H259" s="23"/>
      <c r="J259" s="200"/>
      <c r="K259" s="200"/>
      <c r="L259" s="200"/>
      <c r="N259" s="24"/>
      <c r="P259" s="24"/>
      <c r="Q259" s="23"/>
      <c r="R259" s="24"/>
      <c r="S259" s="24"/>
      <c r="T259" s="24"/>
      <c r="U259" s="24"/>
    </row>
    <row r="260" spans="5:21" ht="12.75">
      <c r="E260" s="499"/>
      <c r="F260" s="24"/>
      <c r="H260" s="23"/>
      <c r="J260" s="200"/>
      <c r="K260" s="200"/>
      <c r="L260" s="200"/>
      <c r="N260" s="24"/>
      <c r="P260" s="24"/>
      <c r="Q260" s="23"/>
      <c r="R260" s="24"/>
      <c r="S260" s="24"/>
      <c r="T260" s="24"/>
      <c r="U260" s="24"/>
    </row>
    <row r="261" spans="5:21" ht="12.75">
      <c r="E261" s="499"/>
      <c r="F261" s="24"/>
      <c r="H261" s="23"/>
      <c r="J261" s="200"/>
      <c r="K261" s="200"/>
      <c r="L261" s="200"/>
      <c r="N261" s="24"/>
      <c r="P261" s="24"/>
      <c r="Q261" s="23"/>
      <c r="R261" s="24"/>
      <c r="S261" s="24"/>
      <c r="T261" s="24"/>
      <c r="U261" s="24"/>
    </row>
    <row r="262" spans="5:21" ht="12.75">
      <c r="E262" s="499"/>
      <c r="F262" s="24"/>
      <c r="H262" s="23"/>
      <c r="J262" s="200"/>
      <c r="K262" s="200"/>
      <c r="L262" s="200"/>
      <c r="N262" s="24"/>
      <c r="P262" s="24"/>
      <c r="Q262" s="23"/>
      <c r="R262" s="24"/>
      <c r="S262" s="24"/>
      <c r="T262" s="24"/>
      <c r="U262" s="24"/>
    </row>
    <row r="263" spans="5:21" ht="12.75">
      <c r="E263" s="499"/>
      <c r="F263" s="24"/>
      <c r="H263" s="23"/>
      <c r="J263" s="200"/>
      <c r="K263" s="200"/>
      <c r="L263" s="200"/>
      <c r="N263" s="24"/>
      <c r="P263" s="24"/>
      <c r="Q263" s="23"/>
      <c r="R263" s="24"/>
      <c r="S263" s="24"/>
      <c r="T263" s="24"/>
      <c r="U263" s="24"/>
    </row>
    <row r="264" spans="5:21" ht="12.75">
      <c r="E264" s="499"/>
      <c r="F264" s="24"/>
      <c r="H264" s="23"/>
      <c r="J264" s="200"/>
      <c r="K264" s="200"/>
      <c r="L264" s="200"/>
      <c r="N264" s="24"/>
      <c r="P264" s="24"/>
      <c r="Q264" s="23"/>
      <c r="R264" s="24"/>
      <c r="S264" s="24"/>
      <c r="T264" s="24"/>
      <c r="U264" s="24"/>
    </row>
    <row r="265" spans="5:21" ht="12.75">
      <c r="E265" s="499"/>
      <c r="F265" s="24"/>
      <c r="H265" s="23"/>
      <c r="J265" s="200"/>
      <c r="K265" s="200"/>
      <c r="L265" s="200"/>
      <c r="N265" s="24"/>
      <c r="P265" s="24"/>
      <c r="Q265" s="23"/>
      <c r="R265" s="24"/>
      <c r="S265" s="24"/>
      <c r="T265" s="24"/>
      <c r="U265" s="24"/>
    </row>
    <row r="266" spans="5:21" ht="12.75">
      <c r="E266" s="499"/>
      <c r="F266" s="24"/>
      <c r="H266" s="23"/>
      <c r="J266" s="200"/>
      <c r="K266" s="200"/>
      <c r="L266" s="200"/>
      <c r="N266" s="24"/>
      <c r="P266" s="24"/>
      <c r="Q266" s="23"/>
      <c r="R266" s="24"/>
      <c r="S266" s="24"/>
      <c r="T266" s="24"/>
      <c r="U266" s="24"/>
    </row>
    <row r="267" spans="5:21" ht="12.75">
      <c r="E267" s="499"/>
      <c r="F267" s="24"/>
      <c r="H267" s="23"/>
      <c r="J267" s="200"/>
      <c r="K267" s="200"/>
      <c r="L267" s="200"/>
      <c r="N267" s="24"/>
      <c r="P267" s="24"/>
      <c r="Q267" s="23"/>
      <c r="R267" s="24"/>
      <c r="S267" s="24"/>
      <c r="T267" s="24"/>
      <c r="U267" s="24"/>
    </row>
    <row r="268" spans="5:21" ht="12.75">
      <c r="E268" s="499"/>
      <c r="F268" s="24"/>
      <c r="H268" s="23"/>
      <c r="J268" s="200"/>
      <c r="K268" s="200"/>
      <c r="L268" s="200"/>
      <c r="N268" s="24"/>
      <c r="P268" s="24"/>
      <c r="Q268" s="23"/>
      <c r="R268" s="24"/>
      <c r="S268" s="24"/>
      <c r="T268" s="24"/>
      <c r="U268" s="24"/>
    </row>
    <row r="269" spans="5:21" ht="12.75">
      <c r="E269" s="499"/>
      <c r="F269" s="24"/>
      <c r="H269" s="23"/>
      <c r="J269" s="200"/>
      <c r="K269" s="200"/>
      <c r="L269" s="200"/>
      <c r="N269" s="24"/>
      <c r="P269" s="24"/>
      <c r="Q269" s="23"/>
      <c r="R269" s="24"/>
      <c r="S269" s="24"/>
      <c r="T269" s="24"/>
      <c r="U269" s="24"/>
    </row>
    <row r="270" spans="5:21" ht="12.75">
      <c r="E270" s="499"/>
      <c r="F270" s="24"/>
      <c r="H270" s="23"/>
      <c r="J270" s="200"/>
      <c r="K270" s="200"/>
      <c r="L270" s="200"/>
      <c r="N270" s="24"/>
      <c r="P270" s="24"/>
      <c r="Q270" s="23"/>
      <c r="R270" s="24"/>
      <c r="S270" s="24"/>
      <c r="T270" s="24"/>
      <c r="U270" s="24"/>
    </row>
    <row r="271" spans="5:21" ht="12.75">
      <c r="E271" s="499"/>
      <c r="F271" s="24"/>
      <c r="H271" s="23"/>
      <c r="J271" s="200"/>
      <c r="K271" s="200"/>
      <c r="L271" s="200"/>
      <c r="N271" s="24"/>
      <c r="P271" s="24"/>
      <c r="Q271" s="23"/>
      <c r="R271" s="24"/>
      <c r="S271" s="24"/>
      <c r="T271" s="24"/>
      <c r="U271" s="24"/>
    </row>
    <row r="272" spans="5:21" ht="12.75">
      <c r="E272" s="499"/>
      <c r="F272" s="24"/>
      <c r="H272" s="23"/>
      <c r="J272" s="200"/>
      <c r="K272" s="200"/>
      <c r="L272" s="200"/>
      <c r="N272" s="24"/>
      <c r="P272" s="24"/>
      <c r="Q272" s="23"/>
      <c r="R272" s="24"/>
      <c r="S272" s="24"/>
      <c r="T272" s="24"/>
      <c r="U272" s="24"/>
    </row>
    <row r="273" spans="5:21" ht="12.75">
      <c r="E273" s="499"/>
      <c r="F273" s="24"/>
      <c r="H273" s="23"/>
      <c r="J273" s="200"/>
      <c r="K273" s="200"/>
      <c r="L273" s="200"/>
      <c r="N273" s="24"/>
      <c r="P273" s="24"/>
      <c r="Q273" s="23"/>
      <c r="R273" s="24"/>
      <c r="S273" s="24"/>
      <c r="T273" s="24"/>
      <c r="U273" s="24"/>
    </row>
    <row r="274" spans="5:21" ht="12.75">
      <c r="E274" s="499"/>
      <c r="F274" s="24"/>
      <c r="H274" s="23"/>
      <c r="J274" s="200"/>
      <c r="K274" s="200"/>
      <c r="L274" s="200"/>
      <c r="N274" s="24"/>
      <c r="P274" s="24"/>
      <c r="Q274" s="23"/>
      <c r="R274" s="24"/>
      <c r="S274" s="24"/>
      <c r="T274" s="24"/>
      <c r="U274" s="24"/>
    </row>
    <row r="275" spans="5:21" ht="12.75">
      <c r="E275" s="499"/>
      <c r="F275" s="24"/>
      <c r="H275" s="23"/>
      <c r="J275" s="200"/>
      <c r="K275" s="200"/>
      <c r="L275" s="200"/>
      <c r="N275" s="24"/>
      <c r="P275" s="24"/>
      <c r="Q275" s="23"/>
      <c r="R275" s="24"/>
      <c r="S275" s="24"/>
      <c r="T275" s="24"/>
      <c r="U275" s="24"/>
    </row>
    <row r="276" spans="5:21" ht="12.75">
      <c r="E276" s="499"/>
      <c r="F276" s="24"/>
      <c r="H276" s="23"/>
      <c r="J276" s="200"/>
      <c r="K276" s="200"/>
      <c r="L276" s="200"/>
      <c r="N276" s="24"/>
      <c r="P276" s="24"/>
      <c r="Q276" s="23"/>
      <c r="R276" s="24"/>
      <c r="S276" s="24"/>
      <c r="T276" s="24"/>
      <c r="U276" s="24"/>
    </row>
    <row r="277" spans="5:21" ht="12.75">
      <c r="E277" s="499"/>
      <c r="F277" s="24"/>
      <c r="H277" s="23"/>
      <c r="J277" s="200"/>
      <c r="K277" s="200"/>
      <c r="L277" s="200"/>
      <c r="N277" s="24"/>
      <c r="P277" s="24"/>
      <c r="Q277" s="23"/>
      <c r="R277" s="24"/>
      <c r="S277" s="24"/>
      <c r="T277" s="24"/>
      <c r="U277" s="24"/>
    </row>
    <row r="278" spans="5:21" ht="12.75">
      <c r="E278" s="499"/>
      <c r="F278" s="24"/>
      <c r="H278" s="23"/>
      <c r="J278" s="200"/>
      <c r="K278" s="200"/>
      <c r="L278" s="200"/>
      <c r="N278" s="24"/>
      <c r="P278" s="24"/>
      <c r="Q278" s="23"/>
      <c r="R278" s="24"/>
      <c r="S278" s="24"/>
      <c r="T278" s="24"/>
      <c r="U278" s="24"/>
    </row>
    <row r="279" spans="5:21" ht="12.75">
      <c r="E279" s="499"/>
      <c r="F279" s="24"/>
      <c r="H279" s="23"/>
      <c r="J279" s="200"/>
      <c r="K279" s="200"/>
      <c r="L279" s="200"/>
      <c r="N279" s="24"/>
      <c r="P279" s="24"/>
      <c r="Q279" s="23"/>
      <c r="R279" s="24"/>
      <c r="S279" s="24"/>
      <c r="T279" s="24"/>
      <c r="U279" s="24"/>
    </row>
    <row r="280" spans="5:21" ht="12.75">
      <c r="E280" s="499"/>
      <c r="F280" s="24"/>
      <c r="H280" s="23"/>
      <c r="J280" s="200"/>
      <c r="K280" s="200"/>
      <c r="L280" s="200"/>
      <c r="N280" s="24"/>
      <c r="P280" s="24"/>
      <c r="Q280" s="23"/>
      <c r="R280" s="24"/>
      <c r="S280" s="24"/>
      <c r="T280" s="24"/>
      <c r="U280" s="24"/>
    </row>
    <row r="281" spans="5:21" ht="12.75">
      <c r="E281" s="499"/>
      <c r="F281" s="24"/>
      <c r="H281" s="23"/>
      <c r="J281" s="200"/>
      <c r="K281" s="200"/>
      <c r="L281" s="200"/>
      <c r="N281" s="24"/>
      <c r="P281" s="24"/>
      <c r="Q281" s="23"/>
      <c r="R281" s="24"/>
      <c r="S281" s="24"/>
      <c r="T281" s="24"/>
      <c r="U281" s="24"/>
    </row>
    <row r="282" spans="5:21" ht="12.75">
      <c r="E282" s="499"/>
      <c r="F282" s="24"/>
      <c r="H282" s="23"/>
      <c r="J282" s="200"/>
      <c r="K282" s="200"/>
      <c r="L282" s="200"/>
      <c r="N282" s="24"/>
      <c r="P282" s="24"/>
      <c r="Q282" s="23"/>
      <c r="R282" s="24"/>
      <c r="S282" s="24"/>
      <c r="T282" s="24"/>
      <c r="U282" s="24"/>
    </row>
    <row r="283" spans="5:21" ht="12.75">
      <c r="E283" s="499"/>
      <c r="F283" s="24"/>
      <c r="H283" s="23"/>
      <c r="J283" s="200"/>
      <c r="K283" s="200"/>
      <c r="L283" s="200"/>
      <c r="N283" s="24"/>
      <c r="P283" s="24"/>
      <c r="Q283" s="23"/>
      <c r="R283" s="24"/>
      <c r="S283" s="24"/>
      <c r="T283" s="24"/>
      <c r="U283" s="24"/>
    </row>
    <row r="284" spans="5:21" ht="12.75">
      <c r="E284" s="499"/>
      <c r="F284" s="24"/>
      <c r="H284" s="23"/>
      <c r="J284" s="200"/>
      <c r="K284" s="200"/>
      <c r="L284" s="200"/>
      <c r="N284" s="24"/>
      <c r="P284" s="24"/>
      <c r="Q284" s="23"/>
      <c r="R284" s="24"/>
      <c r="S284" s="24"/>
      <c r="T284" s="24"/>
      <c r="U284" s="24"/>
    </row>
    <row r="285" spans="5:21" ht="12.75">
      <c r="E285" s="499"/>
      <c r="F285" s="24"/>
      <c r="H285" s="23"/>
      <c r="J285" s="200"/>
      <c r="K285" s="200"/>
      <c r="L285" s="200"/>
      <c r="N285" s="24"/>
      <c r="P285" s="24"/>
      <c r="Q285" s="23"/>
      <c r="R285" s="24"/>
      <c r="S285" s="24"/>
      <c r="T285" s="24"/>
      <c r="U285" s="24"/>
    </row>
    <row r="286" spans="5:21" ht="12.75">
      <c r="E286" s="499"/>
      <c r="F286" s="24"/>
      <c r="H286" s="23"/>
      <c r="J286" s="200"/>
      <c r="K286" s="200"/>
      <c r="L286" s="200"/>
      <c r="N286" s="24"/>
      <c r="P286" s="24"/>
      <c r="Q286" s="23"/>
      <c r="R286" s="24"/>
      <c r="S286" s="24"/>
      <c r="T286" s="24"/>
      <c r="U286" s="24"/>
    </row>
    <row r="287" spans="5:21" ht="12.75">
      <c r="E287" s="499"/>
      <c r="F287" s="24"/>
      <c r="H287" s="23"/>
      <c r="J287" s="200"/>
      <c r="K287" s="200"/>
      <c r="L287" s="200"/>
      <c r="N287" s="24"/>
      <c r="P287" s="24"/>
      <c r="Q287" s="23"/>
      <c r="R287" s="24"/>
      <c r="S287" s="24"/>
      <c r="T287" s="24"/>
      <c r="U287" s="24"/>
    </row>
    <row r="288" spans="5:21" ht="12.75">
      <c r="E288" s="499"/>
      <c r="F288" s="24"/>
      <c r="H288" s="23"/>
      <c r="J288" s="200"/>
      <c r="K288" s="200"/>
      <c r="L288" s="200"/>
      <c r="N288" s="24"/>
      <c r="P288" s="24"/>
      <c r="Q288" s="23"/>
      <c r="R288" s="24"/>
      <c r="S288" s="24"/>
      <c r="T288" s="24"/>
      <c r="U288" s="24"/>
    </row>
    <row r="289" spans="5:21" ht="12.75">
      <c r="E289" s="499"/>
      <c r="F289" s="24"/>
      <c r="H289" s="23"/>
      <c r="J289" s="200"/>
      <c r="K289" s="200"/>
      <c r="L289" s="200"/>
      <c r="N289" s="24"/>
      <c r="P289" s="24"/>
      <c r="Q289" s="23"/>
      <c r="R289" s="24"/>
      <c r="S289" s="24"/>
      <c r="T289" s="24"/>
      <c r="U289" s="24"/>
    </row>
    <row r="290" spans="5:21" ht="12.75">
      <c r="E290" s="499"/>
      <c r="F290" s="24"/>
      <c r="H290" s="23"/>
      <c r="J290" s="200"/>
      <c r="K290" s="200"/>
      <c r="L290" s="200"/>
      <c r="N290" s="24"/>
      <c r="P290" s="24"/>
      <c r="Q290" s="23"/>
      <c r="R290" s="24"/>
      <c r="S290" s="24"/>
      <c r="T290" s="24"/>
      <c r="U290" s="24"/>
    </row>
    <row r="291" spans="5:21" ht="12.75">
      <c r="E291" s="499"/>
      <c r="F291" s="24"/>
      <c r="H291" s="23"/>
      <c r="J291" s="200"/>
      <c r="K291" s="200"/>
      <c r="L291" s="200"/>
      <c r="N291" s="24"/>
      <c r="P291" s="24"/>
      <c r="Q291" s="23"/>
      <c r="R291" s="24"/>
      <c r="S291" s="24"/>
      <c r="T291" s="24"/>
      <c r="U291" s="24"/>
    </row>
    <row r="292" spans="5:21" ht="12.75">
      <c r="E292" s="499"/>
      <c r="F292" s="24"/>
      <c r="H292" s="23"/>
      <c r="J292" s="200"/>
      <c r="K292" s="200"/>
      <c r="L292" s="200"/>
      <c r="N292" s="24"/>
      <c r="P292" s="24"/>
      <c r="Q292" s="23"/>
      <c r="R292" s="24"/>
      <c r="S292" s="24"/>
      <c r="T292" s="24"/>
      <c r="U292" s="24"/>
    </row>
    <row r="293" spans="5:21" ht="12.75">
      <c r="E293" s="499"/>
      <c r="F293" s="24"/>
      <c r="H293" s="23"/>
      <c r="J293" s="200"/>
      <c r="K293" s="200"/>
      <c r="L293" s="200"/>
      <c r="N293" s="24"/>
      <c r="P293" s="24"/>
      <c r="Q293" s="23"/>
      <c r="R293" s="24"/>
      <c r="S293" s="24"/>
      <c r="T293" s="24"/>
      <c r="U293" s="24"/>
    </row>
    <row r="294" spans="5:21" ht="12.75">
      <c r="E294" s="499"/>
      <c r="F294" s="24"/>
      <c r="H294" s="23"/>
      <c r="J294" s="200"/>
      <c r="K294" s="200"/>
      <c r="L294" s="200"/>
      <c r="N294" s="24"/>
      <c r="P294" s="24"/>
      <c r="Q294" s="23"/>
      <c r="R294" s="24"/>
      <c r="S294" s="24"/>
      <c r="T294" s="24"/>
      <c r="U294" s="24"/>
    </row>
    <row r="295" spans="5:21" ht="12.75">
      <c r="E295" s="499"/>
      <c r="F295" s="24"/>
      <c r="H295" s="23"/>
      <c r="J295" s="200"/>
      <c r="K295" s="200"/>
      <c r="L295" s="200"/>
      <c r="N295" s="24"/>
      <c r="P295" s="24"/>
      <c r="Q295" s="23"/>
      <c r="R295" s="24"/>
      <c r="S295" s="24"/>
      <c r="T295" s="24"/>
      <c r="U295" s="24"/>
    </row>
    <row r="296" spans="5:21" ht="12.75">
      <c r="E296" s="499"/>
      <c r="F296" s="24"/>
      <c r="H296" s="23"/>
      <c r="J296" s="200"/>
      <c r="K296" s="200"/>
      <c r="L296" s="200"/>
      <c r="N296" s="24"/>
      <c r="P296" s="24"/>
      <c r="Q296" s="23"/>
      <c r="R296" s="24"/>
      <c r="S296" s="24"/>
      <c r="T296" s="24"/>
      <c r="U296" s="24"/>
    </row>
    <row r="297" spans="5:21" ht="12.75">
      <c r="E297" s="499"/>
      <c r="F297" s="24"/>
      <c r="H297" s="23"/>
      <c r="J297" s="200"/>
      <c r="K297" s="200"/>
      <c r="L297" s="200"/>
      <c r="N297" s="24"/>
      <c r="P297" s="24"/>
      <c r="Q297" s="23"/>
      <c r="R297" s="24"/>
      <c r="S297" s="24"/>
      <c r="T297" s="24"/>
      <c r="U297" s="24"/>
    </row>
    <row r="298" spans="5:21" ht="12.75">
      <c r="E298" s="499"/>
      <c r="F298" s="24"/>
      <c r="H298" s="23"/>
      <c r="J298" s="200"/>
      <c r="K298" s="200"/>
      <c r="L298" s="200"/>
      <c r="N298" s="24"/>
      <c r="P298" s="24"/>
      <c r="Q298" s="23"/>
      <c r="R298" s="24"/>
      <c r="S298" s="24"/>
      <c r="T298" s="24"/>
      <c r="U298" s="24"/>
    </row>
    <row r="299" spans="5:21" ht="12.75">
      <c r="E299" s="499"/>
      <c r="F299" s="24"/>
      <c r="H299" s="23"/>
      <c r="J299" s="200"/>
      <c r="K299" s="200"/>
      <c r="L299" s="200"/>
      <c r="N299" s="24"/>
      <c r="P299" s="24"/>
      <c r="Q299" s="23"/>
      <c r="R299" s="24"/>
      <c r="S299" s="24"/>
      <c r="T299" s="24"/>
      <c r="U299" s="24"/>
    </row>
    <row r="300" spans="5:21" ht="12.75">
      <c r="E300" s="499"/>
      <c r="F300" s="24"/>
      <c r="H300" s="23"/>
      <c r="J300" s="200"/>
      <c r="K300" s="200"/>
      <c r="L300" s="200"/>
      <c r="N300" s="24"/>
      <c r="P300" s="24"/>
      <c r="Q300" s="23"/>
      <c r="R300" s="24"/>
      <c r="S300" s="24"/>
      <c r="T300" s="24"/>
      <c r="U300" s="24"/>
    </row>
    <row r="301" spans="5:21" ht="12.75">
      <c r="E301" s="499"/>
      <c r="F301" s="24"/>
      <c r="H301" s="23"/>
      <c r="J301" s="200"/>
      <c r="K301" s="200"/>
      <c r="L301" s="200"/>
      <c r="N301" s="24"/>
      <c r="P301" s="24"/>
      <c r="Q301" s="23"/>
      <c r="R301" s="24"/>
      <c r="S301" s="24"/>
      <c r="T301" s="24"/>
      <c r="U301" s="24"/>
    </row>
    <row r="302" spans="5:21" ht="12.75">
      <c r="E302" s="499"/>
      <c r="F302" s="24"/>
      <c r="H302" s="23"/>
      <c r="J302" s="200"/>
      <c r="K302" s="200"/>
      <c r="L302" s="200"/>
      <c r="N302" s="24"/>
      <c r="P302" s="24"/>
      <c r="Q302" s="23"/>
      <c r="R302" s="24"/>
      <c r="S302" s="24"/>
      <c r="T302" s="24"/>
      <c r="U302" s="24"/>
    </row>
    <row r="303" spans="5:21" ht="12.75">
      <c r="E303" s="499"/>
      <c r="F303" s="24"/>
      <c r="H303" s="23"/>
      <c r="J303" s="200"/>
      <c r="K303" s="200"/>
      <c r="L303" s="200"/>
      <c r="N303" s="24"/>
      <c r="P303" s="24"/>
      <c r="Q303" s="23"/>
      <c r="R303" s="24"/>
      <c r="S303" s="24"/>
      <c r="T303" s="24"/>
      <c r="U303" s="24"/>
    </row>
    <row r="304" spans="5:21" ht="12.75">
      <c r="E304" s="499"/>
      <c r="F304" s="24"/>
      <c r="H304" s="23"/>
      <c r="J304" s="200"/>
      <c r="K304" s="200"/>
      <c r="L304" s="200"/>
      <c r="N304" s="24"/>
      <c r="P304" s="24"/>
      <c r="Q304" s="23"/>
      <c r="R304" s="24"/>
      <c r="S304" s="24"/>
      <c r="T304" s="24"/>
      <c r="U304" s="24"/>
    </row>
    <row r="305" spans="5:21" ht="12.75">
      <c r="E305" s="499"/>
      <c r="F305" s="24"/>
      <c r="H305" s="23"/>
      <c r="J305" s="200"/>
      <c r="K305" s="200"/>
      <c r="L305" s="200"/>
      <c r="N305" s="24"/>
      <c r="P305" s="24"/>
      <c r="Q305" s="23"/>
      <c r="R305" s="24"/>
      <c r="S305" s="24"/>
      <c r="T305" s="24"/>
      <c r="U305" s="24"/>
    </row>
    <row r="306" spans="5:21" ht="12.75">
      <c r="E306" s="499"/>
      <c r="F306" s="24"/>
      <c r="H306" s="23"/>
      <c r="J306" s="200"/>
      <c r="K306" s="200"/>
      <c r="L306" s="200"/>
      <c r="N306" s="24"/>
      <c r="P306" s="24"/>
      <c r="Q306" s="23"/>
      <c r="R306" s="24"/>
      <c r="S306" s="24"/>
      <c r="T306" s="24"/>
      <c r="U306" s="24"/>
    </row>
    <row r="307" spans="5:21" ht="12.75">
      <c r="E307" s="499"/>
      <c r="F307" s="24"/>
      <c r="H307" s="23"/>
      <c r="J307" s="200"/>
      <c r="K307" s="200"/>
      <c r="L307" s="200"/>
      <c r="N307" s="24"/>
      <c r="P307" s="24"/>
      <c r="Q307" s="23"/>
      <c r="R307" s="24"/>
      <c r="S307" s="24"/>
      <c r="T307" s="24"/>
      <c r="U307" s="24"/>
    </row>
    <row r="308" spans="5:21" ht="12.75">
      <c r="E308" s="499"/>
      <c r="F308" s="24"/>
      <c r="H308" s="23"/>
      <c r="J308" s="200"/>
      <c r="K308" s="200"/>
      <c r="L308" s="200"/>
      <c r="N308" s="24"/>
      <c r="P308" s="24"/>
      <c r="Q308" s="23"/>
      <c r="R308" s="24"/>
      <c r="S308" s="24"/>
      <c r="T308" s="24"/>
      <c r="U308" s="24"/>
    </row>
    <row r="309" spans="5:21" ht="12.75">
      <c r="E309" s="499"/>
      <c r="F309" s="24"/>
      <c r="H309" s="23"/>
      <c r="J309" s="200"/>
      <c r="K309" s="200"/>
      <c r="L309" s="200"/>
      <c r="N309" s="24"/>
      <c r="P309" s="24"/>
      <c r="Q309" s="23"/>
      <c r="R309" s="24"/>
      <c r="S309" s="24"/>
      <c r="T309" s="24"/>
      <c r="U309" s="24"/>
    </row>
    <row r="310" spans="5:21" ht="12.75">
      <c r="E310" s="499"/>
      <c r="F310" s="24"/>
      <c r="H310" s="23"/>
      <c r="J310" s="200"/>
      <c r="K310" s="200"/>
      <c r="L310" s="200"/>
      <c r="N310" s="24"/>
      <c r="P310" s="24"/>
      <c r="Q310" s="23"/>
      <c r="R310" s="24"/>
      <c r="S310" s="24"/>
      <c r="T310" s="24"/>
      <c r="U310" s="24"/>
    </row>
    <row r="311" spans="5:21" ht="12.75">
      <c r="E311" s="499"/>
      <c r="F311" s="24"/>
      <c r="H311" s="23"/>
      <c r="J311" s="200"/>
      <c r="K311" s="200"/>
      <c r="L311" s="200"/>
      <c r="N311" s="24"/>
      <c r="P311" s="24"/>
      <c r="Q311" s="23"/>
      <c r="R311" s="24"/>
      <c r="S311" s="24"/>
      <c r="T311" s="24"/>
      <c r="U311" s="24"/>
    </row>
    <row r="312" spans="5:21" ht="12.75">
      <c r="E312" s="499"/>
      <c r="F312" s="24"/>
      <c r="H312" s="23"/>
      <c r="J312" s="200"/>
      <c r="K312" s="200"/>
      <c r="L312" s="200"/>
      <c r="N312" s="24"/>
      <c r="P312" s="24"/>
      <c r="Q312" s="23"/>
      <c r="R312" s="24"/>
      <c r="S312" s="24"/>
      <c r="T312" s="24"/>
      <c r="U312" s="24"/>
    </row>
    <row r="313" spans="5:21" ht="12.75">
      <c r="E313" s="499"/>
      <c r="F313" s="24"/>
      <c r="H313" s="23"/>
      <c r="J313" s="200"/>
      <c r="K313" s="200"/>
      <c r="L313" s="200"/>
      <c r="N313" s="24"/>
      <c r="P313" s="24"/>
      <c r="Q313" s="23"/>
      <c r="R313" s="24"/>
      <c r="S313" s="24"/>
      <c r="T313" s="24"/>
      <c r="U313" s="24"/>
    </row>
    <row r="314" spans="5:21" ht="12.75">
      <c r="E314" s="499"/>
      <c r="F314" s="24"/>
      <c r="H314" s="23"/>
      <c r="J314" s="200"/>
      <c r="K314" s="200"/>
      <c r="L314" s="200"/>
      <c r="N314" s="24"/>
      <c r="P314" s="24"/>
      <c r="Q314" s="23"/>
      <c r="R314" s="24"/>
      <c r="S314" s="24"/>
      <c r="T314" s="24"/>
      <c r="U314" s="24"/>
    </row>
    <row r="315" spans="5:21" ht="12.75">
      <c r="E315" s="499"/>
      <c r="F315" s="24"/>
      <c r="H315" s="23"/>
      <c r="J315" s="200"/>
      <c r="K315" s="200"/>
      <c r="L315" s="200"/>
      <c r="N315" s="24"/>
      <c r="P315" s="24"/>
      <c r="Q315" s="23"/>
      <c r="R315" s="24"/>
      <c r="S315" s="24"/>
      <c r="T315" s="24"/>
      <c r="U315" s="24"/>
    </row>
    <row r="316" spans="5:21" ht="12.75">
      <c r="E316" s="499"/>
      <c r="F316" s="24"/>
      <c r="H316" s="23"/>
      <c r="J316" s="200"/>
      <c r="K316" s="200"/>
      <c r="L316" s="200"/>
      <c r="N316" s="24"/>
      <c r="P316" s="24"/>
      <c r="Q316" s="23"/>
      <c r="R316" s="24"/>
      <c r="S316" s="24"/>
      <c r="T316" s="24"/>
      <c r="U316" s="24"/>
    </row>
    <row r="317" spans="5:21" ht="12.75">
      <c r="E317" s="499"/>
      <c r="F317" s="24"/>
      <c r="H317" s="23"/>
      <c r="J317" s="200"/>
      <c r="K317" s="200"/>
      <c r="L317" s="200"/>
      <c r="N317" s="24"/>
      <c r="P317" s="24"/>
      <c r="Q317" s="23"/>
      <c r="R317" s="24"/>
      <c r="S317" s="24"/>
      <c r="T317" s="24"/>
      <c r="U317" s="24"/>
    </row>
    <row r="318" spans="5:21" ht="12.75">
      <c r="E318" s="499"/>
      <c r="F318" s="24"/>
      <c r="H318" s="23"/>
      <c r="J318" s="200"/>
      <c r="K318" s="200"/>
      <c r="L318" s="200"/>
      <c r="N318" s="24"/>
      <c r="P318" s="24"/>
      <c r="Q318" s="23"/>
      <c r="R318" s="24"/>
      <c r="S318" s="24"/>
      <c r="T318" s="24"/>
      <c r="U318" s="24"/>
    </row>
    <row r="319" spans="5:21" ht="12.75">
      <c r="E319" s="499"/>
      <c r="F319" s="24"/>
      <c r="H319" s="23"/>
      <c r="J319" s="200"/>
      <c r="K319" s="200"/>
      <c r="L319" s="200"/>
      <c r="N319" s="24"/>
      <c r="P319" s="24"/>
      <c r="Q319" s="23"/>
      <c r="R319" s="24"/>
      <c r="S319" s="24"/>
      <c r="T319" s="24"/>
      <c r="U319" s="24"/>
    </row>
    <row r="320" spans="5:21" ht="12.75">
      <c r="E320" s="499"/>
      <c r="F320" s="24"/>
      <c r="H320" s="23"/>
      <c r="J320" s="200"/>
      <c r="K320" s="200"/>
      <c r="L320" s="200"/>
      <c r="N320" s="24"/>
      <c r="P320" s="24"/>
      <c r="Q320" s="23"/>
      <c r="R320" s="24"/>
      <c r="S320" s="24"/>
      <c r="T320" s="24"/>
      <c r="U320" s="24"/>
    </row>
    <row r="321" spans="5:21" ht="12.75">
      <c r="E321" s="499"/>
      <c r="F321" s="24"/>
      <c r="H321" s="23"/>
      <c r="J321" s="200"/>
      <c r="K321" s="200"/>
      <c r="L321" s="200"/>
      <c r="N321" s="24"/>
      <c r="P321" s="24"/>
      <c r="Q321" s="23"/>
      <c r="R321" s="24"/>
      <c r="S321" s="24"/>
      <c r="T321" s="24"/>
      <c r="U321" s="24"/>
    </row>
    <row r="322" spans="5:21" ht="12.75">
      <c r="E322" s="499"/>
      <c r="F322" s="24"/>
      <c r="H322" s="23"/>
      <c r="J322" s="200"/>
      <c r="K322" s="200"/>
      <c r="L322" s="200"/>
      <c r="N322" s="24"/>
      <c r="P322" s="24"/>
      <c r="Q322" s="23"/>
      <c r="R322" s="24"/>
      <c r="S322" s="24"/>
      <c r="T322" s="24"/>
      <c r="U322" s="24"/>
    </row>
    <row r="323" spans="5:21" ht="12.75">
      <c r="E323" s="499"/>
      <c r="F323" s="24"/>
      <c r="H323" s="23"/>
      <c r="J323" s="200"/>
      <c r="K323" s="200"/>
      <c r="L323" s="200"/>
      <c r="N323" s="24"/>
      <c r="P323" s="24"/>
      <c r="Q323" s="23"/>
      <c r="R323" s="24"/>
      <c r="S323" s="24"/>
      <c r="T323" s="24"/>
      <c r="U323" s="24"/>
    </row>
    <row r="324" spans="5:21" ht="12.75">
      <c r="E324" s="499"/>
      <c r="F324" s="24"/>
      <c r="H324" s="23"/>
      <c r="J324" s="200"/>
      <c r="K324" s="200"/>
      <c r="L324" s="200"/>
      <c r="N324" s="24"/>
      <c r="P324" s="24"/>
      <c r="Q324" s="23"/>
      <c r="R324" s="24"/>
      <c r="S324" s="24"/>
      <c r="T324" s="24"/>
      <c r="U324" s="24"/>
    </row>
    <row r="325" spans="5:21" ht="12.75">
      <c r="E325" s="499"/>
      <c r="F325" s="24"/>
      <c r="H325" s="23"/>
      <c r="J325" s="200"/>
      <c r="K325" s="200"/>
      <c r="L325" s="200"/>
      <c r="N325" s="24"/>
      <c r="P325" s="24"/>
      <c r="Q325" s="23"/>
      <c r="R325" s="24"/>
      <c r="S325" s="24"/>
      <c r="T325" s="24"/>
      <c r="U325" s="24"/>
    </row>
    <row r="326" spans="5:21" ht="12.75">
      <c r="E326" s="499"/>
      <c r="F326" s="24"/>
      <c r="H326" s="23"/>
      <c r="J326" s="200"/>
      <c r="K326" s="200"/>
      <c r="L326" s="200"/>
      <c r="N326" s="24"/>
      <c r="P326" s="24"/>
      <c r="Q326" s="23"/>
      <c r="R326" s="24"/>
      <c r="S326" s="24"/>
      <c r="T326" s="24"/>
      <c r="U326" s="24"/>
    </row>
    <row r="327" spans="5:21" ht="12.75">
      <c r="E327" s="499"/>
      <c r="F327" s="24"/>
      <c r="H327" s="23"/>
      <c r="J327" s="200"/>
      <c r="K327" s="200"/>
      <c r="L327" s="200"/>
      <c r="N327" s="24"/>
      <c r="P327" s="24"/>
      <c r="Q327" s="23"/>
      <c r="R327" s="24"/>
      <c r="S327" s="24"/>
      <c r="T327" s="24"/>
      <c r="U327" s="24"/>
    </row>
    <row r="328" spans="5:21" ht="12.75">
      <c r="E328" s="499"/>
      <c r="F328" s="24"/>
      <c r="H328" s="23"/>
      <c r="J328" s="200"/>
      <c r="K328" s="200"/>
      <c r="L328" s="200"/>
      <c r="N328" s="24"/>
      <c r="P328" s="24"/>
      <c r="Q328" s="23"/>
      <c r="R328" s="24"/>
      <c r="S328" s="24"/>
      <c r="T328" s="24"/>
      <c r="U328" s="24"/>
    </row>
    <row r="329" spans="5:21" ht="12.75">
      <c r="E329" s="499"/>
      <c r="F329" s="24"/>
      <c r="H329" s="23"/>
      <c r="J329" s="200"/>
      <c r="K329" s="200"/>
      <c r="L329" s="200"/>
      <c r="N329" s="24"/>
      <c r="P329" s="24"/>
      <c r="Q329" s="23"/>
      <c r="R329" s="24"/>
      <c r="S329" s="24"/>
      <c r="T329" s="24"/>
      <c r="U329" s="24"/>
    </row>
    <row r="330" spans="5:21" ht="12.75">
      <c r="E330" s="499"/>
      <c r="F330" s="24"/>
      <c r="H330" s="23"/>
      <c r="J330" s="200"/>
      <c r="K330" s="200"/>
      <c r="L330" s="200"/>
      <c r="N330" s="24"/>
      <c r="P330" s="24"/>
      <c r="Q330" s="23"/>
      <c r="R330" s="24"/>
      <c r="S330" s="24"/>
      <c r="T330" s="24"/>
      <c r="U330" s="24"/>
    </row>
    <row r="331" spans="5:21" ht="12.75">
      <c r="E331" s="499"/>
      <c r="F331" s="24"/>
      <c r="H331" s="23"/>
      <c r="J331" s="200"/>
      <c r="K331" s="200"/>
      <c r="L331" s="200"/>
      <c r="N331" s="24"/>
      <c r="P331" s="24"/>
      <c r="Q331" s="23"/>
      <c r="R331" s="24"/>
      <c r="S331" s="24"/>
      <c r="T331" s="24"/>
      <c r="U331" s="24"/>
    </row>
    <row r="332" spans="5:21" ht="12.75">
      <c r="E332" s="499"/>
      <c r="F332" s="24"/>
      <c r="H332" s="23"/>
      <c r="J332" s="200"/>
      <c r="K332" s="200"/>
      <c r="L332" s="200"/>
      <c r="N332" s="24"/>
      <c r="P332" s="24"/>
      <c r="Q332" s="23"/>
      <c r="R332" s="24"/>
      <c r="S332" s="24"/>
      <c r="T332" s="24"/>
      <c r="U332" s="24"/>
    </row>
    <row r="333" spans="5:21" ht="12.75">
      <c r="E333" s="499"/>
      <c r="F333" s="24"/>
      <c r="H333" s="23"/>
      <c r="J333" s="200"/>
      <c r="K333" s="200"/>
      <c r="L333" s="200"/>
      <c r="N333" s="24"/>
      <c r="P333" s="24"/>
      <c r="Q333" s="23"/>
      <c r="R333" s="24"/>
      <c r="S333" s="24"/>
      <c r="T333" s="24"/>
      <c r="U333" s="24"/>
    </row>
    <row r="334" spans="5:21" ht="12.75">
      <c r="E334" s="499"/>
      <c r="F334" s="24"/>
      <c r="H334" s="23"/>
      <c r="J334" s="200"/>
      <c r="K334" s="200"/>
      <c r="L334" s="200"/>
      <c r="N334" s="24"/>
      <c r="P334" s="24"/>
      <c r="Q334" s="23"/>
      <c r="R334" s="24"/>
      <c r="S334" s="24"/>
      <c r="T334" s="24"/>
      <c r="U334" s="24"/>
    </row>
    <row r="335" spans="5:21" ht="12.75">
      <c r="E335" s="499"/>
      <c r="F335" s="24"/>
      <c r="H335" s="23"/>
      <c r="J335" s="200"/>
      <c r="K335" s="200"/>
      <c r="L335" s="200"/>
      <c r="N335" s="24"/>
      <c r="P335" s="24"/>
      <c r="Q335" s="23"/>
      <c r="R335" s="24"/>
      <c r="S335" s="24"/>
      <c r="T335" s="24"/>
      <c r="U335" s="24"/>
    </row>
    <row r="336" spans="5:21" ht="12.75">
      <c r="E336" s="499"/>
      <c r="F336" s="24"/>
      <c r="H336" s="23"/>
      <c r="J336" s="200"/>
      <c r="K336" s="200"/>
      <c r="L336" s="200"/>
      <c r="N336" s="24"/>
      <c r="P336" s="24"/>
      <c r="Q336" s="23"/>
      <c r="R336" s="24"/>
      <c r="S336" s="24"/>
      <c r="T336" s="24"/>
      <c r="U336" s="24"/>
    </row>
    <row r="337" spans="5:21" ht="12.75">
      <c r="E337" s="499"/>
      <c r="F337" s="24"/>
      <c r="H337" s="23"/>
      <c r="J337" s="200"/>
      <c r="K337" s="200"/>
      <c r="L337" s="200"/>
      <c r="N337" s="24"/>
      <c r="P337" s="24"/>
      <c r="Q337" s="23"/>
      <c r="R337" s="24"/>
      <c r="S337" s="24"/>
      <c r="T337" s="24"/>
      <c r="U337" s="24"/>
    </row>
    <row r="338" spans="5:21" ht="12.75">
      <c r="E338" s="499"/>
      <c r="F338" s="24"/>
      <c r="H338" s="23"/>
      <c r="J338" s="200"/>
      <c r="K338" s="200"/>
      <c r="L338" s="200"/>
      <c r="N338" s="24"/>
      <c r="P338" s="24"/>
      <c r="Q338" s="23"/>
      <c r="R338" s="24"/>
      <c r="S338" s="24"/>
      <c r="T338" s="24"/>
      <c r="U338" s="24"/>
    </row>
    <row r="339" spans="5:21" ht="12.75">
      <c r="E339" s="499"/>
      <c r="F339" s="24"/>
      <c r="H339" s="23"/>
      <c r="J339" s="200"/>
      <c r="K339" s="200"/>
      <c r="L339" s="200"/>
      <c r="N339" s="24"/>
      <c r="P339" s="24"/>
      <c r="Q339" s="23"/>
      <c r="R339" s="24"/>
      <c r="S339" s="24"/>
      <c r="T339" s="24"/>
      <c r="U339" s="24"/>
    </row>
    <row r="340" spans="5:21" ht="12.75">
      <c r="E340" s="499"/>
      <c r="F340" s="24"/>
      <c r="H340" s="23"/>
      <c r="J340" s="200"/>
      <c r="K340" s="200"/>
      <c r="L340" s="200"/>
      <c r="N340" s="24"/>
      <c r="P340" s="24"/>
      <c r="Q340" s="23"/>
      <c r="R340" s="24"/>
      <c r="S340" s="24"/>
      <c r="T340" s="24"/>
      <c r="U340" s="24"/>
    </row>
    <row r="341" spans="5:21" ht="12.75">
      <c r="E341" s="499"/>
      <c r="F341" s="24"/>
      <c r="H341" s="23"/>
      <c r="J341" s="200"/>
      <c r="K341" s="200"/>
      <c r="L341" s="200"/>
      <c r="N341" s="24"/>
      <c r="P341" s="24"/>
      <c r="Q341" s="23"/>
      <c r="R341" s="24"/>
      <c r="S341" s="24"/>
      <c r="T341" s="24"/>
      <c r="U341" s="24"/>
    </row>
    <row r="342" spans="5:21" ht="12.75">
      <c r="E342" s="499"/>
      <c r="F342" s="24"/>
      <c r="H342" s="23"/>
      <c r="J342" s="200"/>
      <c r="K342" s="200"/>
      <c r="L342" s="200"/>
      <c r="N342" s="24"/>
      <c r="P342" s="24"/>
      <c r="Q342" s="23"/>
      <c r="R342" s="24"/>
      <c r="S342" s="24"/>
      <c r="T342" s="24"/>
      <c r="U342" s="24"/>
    </row>
    <row r="343" spans="5:21" ht="12.75">
      <c r="E343" s="499"/>
      <c r="F343" s="24"/>
      <c r="H343" s="23"/>
      <c r="J343" s="200"/>
      <c r="K343" s="200"/>
      <c r="L343" s="200"/>
      <c r="N343" s="24"/>
      <c r="P343" s="24"/>
      <c r="Q343" s="23"/>
      <c r="R343" s="24"/>
      <c r="S343" s="24"/>
      <c r="T343" s="24"/>
      <c r="U343" s="24"/>
    </row>
    <row r="344" spans="5:21" ht="12.75">
      <c r="E344" s="499"/>
      <c r="F344" s="24"/>
      <c r="H344" s="23"/>
      <c r="J344" s="200"/>
      <c r="K344" s="200"/>
      <c r="L344" s="200"/>
      <c r="N344" s="24"/>
      <c r="P344" s="24"/>
      <c r="Q344" s="23"/>
      <c r="R344" s="24"/>
      <c r="S344" s="24"/>
      <c r="T344" s="24"/>
      <c r="U344" s="24"/>
    </row>
    <row r="345" spans="5:21" ht="12.75">
      <c r="E345" s="499"/>
      <c r="F345" s="24"/>
      <c r="H345" s="23"/>
      <c r="J345" s="200"/>
      <c r="K345" s="200"/>
      <c r="L345" s="200"/>
      <c r="N345" s="24"/>
      <c r="P345" s="24"/>
      <c r="Q345" s="23"/>
      <c r="R345" s="24"/>
      <c r="S345" s="24"/>
      <c r="T345" s="24"/>
      <c r="U345" s="24"/>
    </row>
    <row r="346" spans="5:21" ht="12.75">
      <c r="E346" s="499"/>
      <c r="F346" s="24"/>
      <c r="H346" s="23"/>
      <c r="J346" s="200"/>
      <c r="K346" s="200"/>
      <c r="L346" s="200"/>
      <c r="N346" s="24"/>
      <c r="P346" s="24"/>
      <c r="Q346" s="23"/>
      <c r="R346" s="24"/>
      <c r="S346" s="24"/>
      <c r="T346" s="24"/>
      <c r="U346" s="24"/>
    </row>
    <row r="347" spans="5:21" ht="12.75">
      <c r="E347" s="499"/>
      <c r="F347" s="24"/>
      <c r="H347" s="23"/>
      <c r="J347" s="200"/>
      <c r="K347" s="200"/>
      <c r="L347" s="200"/>
      <c r="N347" s="24"/>
      <c r="P347" s="24"/>
      <c r="Q347" s="23"/>
      <c r="R347" s="24"/>
      <c r="S347" s="24"/>
      <c r="T347" s="24"/>
      <c r="U347" s="24"/>
    </row>
    <row r="348" spans="5:21" ht="12.75">
      <c r="E348" s="499"/>
      <c r="F348" s="24"/>
      <c r="H348" s="23"/>
      <c r="J348" s="200"/>
      <c r="K348" s="200"/>
      <c r="L348" s="200"/>
      <c r="N348" s="24"/>
      <c r="P348" s="24"/>
      <c r="Q348" s="23"/>
      <c r="R348" s="24"/>
      <c r="S348" s="24"/>
      <c r="T348" s="24"/>
      <c r="U348" s="24"/>
    </row>
    <row r="349" spans="5:21" ht="12.75">
      <c r="E349" s="499"/>
      <c r="F349" s="24"/>
      <c r="H349" s="23"/>
      <c r="J349" s="200"/>
      <c r="K349" s="200"/>
      <c r="L349" s="200"/>
      <c r="N349" s="24"/>
      <c r="P349" s="24"/>
      <c r="Q349" s="23"/>
      <c r="R349" s="24"/>
      <c r="S349" s="24"/>
      <c r="T349" s="24"/>
      <c r="U349" s="24"/>
    </row>
    <row r="350" spans="5:21" ht="12.75">
      <c r="E350" s="499"/>
      <c r="F350" s="24"/>
      <c r="H350" s="23"/>
      <c r="J350" s="200"/>
      <c r="K350" s="200"/>
      <c r="L350" s="200"/>
      <c r="N350" s="24"/>
      <c r="P350" s="24"/>
      <c r="Q350" s="23"/>
      <c r="R350" s="24"/>
      <c r="S350" s="24"/>
      <c r="T350" s="24"/>
      <c r="U350" s="24"/>
    </row>
    <row r="351" spans="5:21" ht="12.75">
      <c r="E351" s="499"/>
      <c r="F351" s="24"/>
      <c r="H351" s="23"/>
      <c r="J351" s="200"/>
      <c r="K351" s="200"/>
      <c r="L351" s="200"/>
      <c r="N351" s="24"/>
      <c r="P351" s="24"/>
      <c r="Q351" s="23"/>
      <c r="R351" s="24"/>
      <c r="S351" s="24"/>
      <c r="T351" s="24"/>
      <c r="U351" s="24"/>
    </row>
    <row r="352" spans="5:21" ht="12.75">
      <c r="E352" s="499"/>
      <c r="F352" s="24"/>
      <c r="H352" s="23"/>
      <c r="J352" s="200"/>
      <c r="K352" s="200"/>
      <c r="L352" s="200"/>
      <c r="N352" s="24"/>
      <c r="P352" s="24"/>
      <c r="Q352" s="23"/>
      <c r="R352" s="24"/>
      <c r="S352" s="24"/>
      <c r="T352" s="24"/>
      <c r="U352" s="24"/>
    </row>
    <row r="353" spans="5:21" ht="12.75">
      <c r="E353" s="499"/>
      <c r="F353" s="24"/>
      <c r="H353" s="23"/>
      <c r="J353" s="200"/>
      <c r="K353" s="200"/>
      <c r="L353" s="200"/>
      <c r="N353" s="24"/>
      <c r="P353" s="24"/>
      <c r="Q353" s="23"/>
      <c r="R353" s="24"/>
      <c r="S353" s="24"/>
      <c r="T353" s="24"/>
      <c r="U353" s="24"/>
    </row>
    <row r="354" spans="5:21" ht="12.75">
      <c r="E354" s="499"/>
      <c r="F354" s="24"/>
      <c r="H354" s="23"/>
      <c r="J354" s="200"/>
      <c r="K354" s="200"/>
      <c r="L354" s="200"/>
      <c r="N354" s="24"/>
      <c r="P354" s="24"/>
      <c r="Q354" s="23"/>
      <c r="R354" s="24"/>
      <c r="S354" s="24"/>
      <c r="T354" s="24"/>
      <c r="U354" s="24"/>
    </row>
    <row r="355" spans="5:21" ht="12.75">
      <c r="E355" s="499"/>
      <c r="F355" s="24"/>
      <c r="H355" s="23"/>
      <c r="J355" s="200"/>
      <c r="K355" s="200"/>
      <c r="L355" s="200"/>
      <c r="N355" s="24"/>
      <c r="P355" s="24"/>
      <c r="Q355" s="23"/>
      <c r="R355" s="24"/>
      <c r="S355" s="24"/>
      <c r="T355" s="24"/>
      <c r="U355" s="24"/>
    </row>
    <row r="356" spans="5:21" ht="12.75">
      <c r="E356" s="499"/>
      <c r="F356" s="24"/>
      <c r="H356" s="23"/>
      <c r="J356" s="200"/>
      <c r="K356" s="200"/>
      <c r="L356" s="200"/>
      <c r="N356" s="24"/>
      <c r="P356" s="24"/>
      <c r="Q356" s="23"/>
      <c r="R356" s="24"/>
      <c r="S356" s="24"/>
      <c r="T356" s="24"/>
      <c r="U356" s="24"/>
    </row>
    <row r="357" spans="5:21" ht="12.75">
      <c r="E357" s="499"/>
      <c r="F357" s="24"/>
      <c r="H357" s="23"/>
      <c r="J357" s="200"/>
      <c r="K357" s="200"/>
      <c r="L357" s="200"/>
      <c r="N357" s="24"/>
      <c r="P357" s="24"/>
      <c r="Q357" s="23"/>
      <c r="R357" s="24"/>
      <c r="S357" s="24"/>
      <c r="T357" s="24"/>
      <c r="U357" s="24"/>
    </row>
    <row r="358" spans="5:21" ht="12.75">
      <c r="E358" s="499"/>
      <c r="F358" s="24"/>
      <c r="H358" s="23"/>
      <c r="J358" s="200"/>
      <c r="K358" s="200"/>
      <c r="L358" s="200"/>
      <c r="N358" s="24"/>
      <c r="P358" s="24"/>
      <c r="Q358" s="23"/>
      <c r="R358" s="24"/>
      <c r="S358" s="24"/>
      <c r="T358" s="24"/>
      <c r="U358" s="24"/>
    </row>
    <row r="359" spans="5:21" ht="12.75">
      <c r="E359" s="499"/>
      <c r="F359" s="24"/>
      <c r="H359" s="23"/>
      <c r="J359" s="200"/>
      <c r="K359" s="200"/>
      <c r="L359" s="200"/>
      <c r="N359" s="24"/>
      <c r="P359" s="24"/>
      <c r="Q359" s="23"/>
      <c r="R359" s="24"/>
      <c r="S359" s="24"/>
      <c r="T359" s="24"/>
      <c r="U359" s="24"/>
    </row>
    <row r="360" spans="5:21" ht="12.75">
      <c r="E360" s="499"/>
      <c r="F360" s="24"/>
      <c r="H360" s="23"/>
      <c r="J360" s="200"/>
      <c r="K360" s="200"/>
      <c r="L360" s="200"/>
      <c r="N360" s="24"/>
      <c r="P360" s="24"/>
      <c r="Q360" s="23"/>
      <c r="R360" s="24"/>
      <c r="S360" s="24"/>
      <c r="T360" s="24"/>
      <c r="U360" s="24"/>
    </row>
    <row r="361" spans="5:21" ht="12.75">
      <c r="E361" s="499"/>
      <c r="F361" s="24"/>
      <c r="H361" s="23"/>
      <c r="J361" s="200"/>
      <c r="K361" s="200"/>
      <c r="L361" s="200"/>
      <c r="N361" s="24"/>
      <c r="P361" s="24"/>
      <c r="Q361" s="23"/>
      <c r="R361" s="24"/>
      <c r="S361" s="24"/>
      <c r="T361" s="24"/>
      <c r="U361" s="24"/>
    </row>
    <row r="362" spans="5:21" ht="12.75">
      <c r="E362" s="499"/>
      <c r="F362" s="24"/>
      <c r="H362" s="23"/>
      <c r="J362" s="200"/>
      <c r="K362" s="200"/>
      <c r="L362" s="200"/>
      <c r="N362" s="24"/>
      <c r="P362" s="24"/>
      <c r="Q362" s="23"/>
      <c r="R362" s="24"/>
      <c r="S362" s="24"/>
      <c r="T362" s="24"/>
      <c r="U362" s="24"/>
    </row>
    <row r="363" spans="5:21" ht="12.75">
      <c r="E363" s="499"/>
      <c r="F363" s="24"/>
      <c r="H363" s="23"/>
      <c r="J363" s="200"/>
      <c r="K363" s="200"/>
      <c r="L363" s="200"/>
      <c r="N363" s="24"/>
      <c r="P363" s="24"/>
      <c r="Q363" s="23"/>
      <c r="R363" s="24"/>
      <c r="S363" s="24"/>
      <c r="T363" s="24"/>
      <c r="U363" s="24"/>
    </row>
    <row r="364" spans="5:21" ht="12.75">
      <c r="E364" s="499"/>
      <c r="F364" s="24"/>
      <c r="H364" s="23"/>
      <c r="J364" s="200"/>
      <c r="K364" s="200"/>
      <c r="L364" s="200"/>
      <c r="N364" s="24"/>
      <c r="P364" s="24"/>
      <c r="Q364" s="23"/>
      <c r="R364" s="24"/>
      <c r="S364" s="24"/>
      <c r="T364" s="24"/>
      <c r="U364" s="24"/>
    </row>
    <row r="365" spans="5:21" ht="12.75">
      <c r="E365" s="499"/>
      <c r="F365" s="24"/>
      <c r="H365" s="23"/>
      <c r="J365" s="200"/>
      <c r="K365" s="200"/>
      <c r="L365" s="200"/>
      <c r="N365" s="24"/>
      <c r="P365" s="24"/>
      <c r="Q365" s="23"/>
      <c r="R365" s="24"/>
      <c r="S365" s="24"/>
      <c r="T365" s="24"/>
      <c r="U365" s="24"/>
    </row>
    <row r="366" spans="5:21" ht="12.75">
      <c r="E366" s="499"/>
      <c r="F366" s="24"/>
      <c r="H366" s="23"/>
      <c r="J366" s="200"/>
      <c r="K366" s="200"/>
      <c r="L366" s="200"/>
      <c r="N366" s="24"/>
      <c r="P366" s="24"/>
      <c r="Q366" s="23"/>
      <c r="R366" s="24"/>
      <c r="S366" s="24"/>
      <c r="T366" s="24"/>
      <c r="U366" s="24"/>
    </row>
    <row r="367" spans="5:21" ht="12.75">
      <c r="E367" s="499"/>
      <c r="F367" s="24"/>
      <c r="H367" s="23"/>
      <c r="J367" s="200"/>
      <c r="K367" s="200"/>
      <c r="L367" s="200"/>
      <c r="N367" s="24"/>
      <c r="P367" s="24"/>
      <c r="Q367" s="23"/>
      <c r="R367" s="24"/>
      <c r="S367" s="24"/>
      <c r="T367" s="24"/>
      <c r="U367" s="24"/>
    </row>
    <row r="368" spans="5:21" ht="12.75">
      <c r="E368" s="499"/>
      <c r="F368" s="24"/>
      <c r="H368" s="23"/>
      <c r="J368" s="200"/>
      <c r="K368" s="200"/>
      <c r="L368" s="200"/>
      <c r="N368" s="24"/>
      <c r="P368" s="24"/>
      <c r="Q368" s="23"/>
      <c r="R368" s="24"/>
      <c r="S368" s="24"/>
      <c r="T368" s="24"/>
      <c r="U368" s="24"/>
    </row>
    <row r="369" spans="5:21" ht="12.75">
      <c r="E369" s="499"/>
      <c r="F369" s="24"/>
      <c r="H369" s="23"/>
      <c r="J369" s="200"/>
      <c r="K369" s="200"/>
      <c r="L369" s="200"/>
      <c r="N369" s="24"/>
      <c r="P369" s="24"/>
      <c r="Q369" s="23"/>
      <c r="R369" s="24"/>
      <c r="S369" s="24"/>
      <c r="T369" s="24"/>
      <c r="U369" s="24"/>
    </row>
    <row r="370" spans="5:21" ht="12.75">
      <c r="E370" s="499"/>
      <c r="F370" s="24"/>
      <c r="H370" s="23"/>
      <c r="J370" s="200"/>
      <c r="K370" s="200"/>
      <c r="L370" s="200"/>
      <c r="N370" s="24"/>
      <c r="P370" s="24"/>
      <c r="Q370" s="23"/>
      <c r="R370" s="24"/>
      <c r="S370" s="24"/>
      <c r="T370" s="24"/>
      <c r="U370" s="24"/>
    </row>
    <row r="371" spans="5:21" ht="12.75">
      <c r="E371" s="499"/>
      <c r="F371" s="24"/>
      <c r="H371" s="23"/>
      <c r="J371" s="200"/>
      <c r="K371" s="200"/>
      <c r="L371" s="200"/>
      <c r="N371" s="24"/>
      <c r="P371" s="24"/>
      <c r="Q371" s="23"/>
      <c r="R371" s="24"/>
      <c r="S371" s="24"/>
      <c r="T371" s="24"/>
      <c r="U371" s="24"/>
    </row>
    <row r="372" spans="5:21" ht="12.75">
      <c r="E372" s="499"/>
      <c r="F372" s="24"/>
      <c r="H372" s="23"/>
      <c r="J372" s="200"/>
      <c r="K372" s="200"/>
      <c r="L372" s="200"/>
      <c r="N372" s="24"/>
      <c r="P372" s="24"/>
      <c r="Q372" s="23"/>
      <c r="R372" s="24"/>
      <c r="S372" s="24"/>
      <c r="T372" s="24"/>
      <c r="U372" s="24"/>
    </row>
    <row r="373" spans="5:21" ht="12.75">
      <c r="E373" s="499"/>
      <c r="F373" s="24"/>
      <c r="H373" s="23"/>
      <c r="J373" s="200"/>
      <c r="K373" s="200"/>
      <c r="L373" s="200"/>
      <c r="N373" s="24"/>
      <c r="P373" s="24"/>
      <c r="Q373" s="23"/>
      <c r="R373" s="24"/>
      <c r="S373" s="24"/>
      <c r="T373" s="24"/>
      <c r="U373" s="24"/>
    </row>
    <row r="374" spans="5:21" ht="12.75">
      <c r="E374" s="499"/>
      <c r="F374" s="24"/>
      <c r="H374" s="23"/>
      <c r="J374" s="200"/>
      <c r="K374" s="200"/>
      <c r="L374" s="200"/>
      <c r="N374" s="24"/>
      <c r="P374" s="24"/>
      <c r="Q374" s="23"/>
      <c r="R374" s="24"/>
      <c r="S374" s="24"/>
      <c r="T374" s="24"/>
      <c r="U374" s="24"/>
    </row>
    <row r="375" spans="5:21" ht="12.75">
      <c r="E375" s="499"/>
      <c r="F375" s="24"/>
      <c r="H375" s="23"/>
      <c r="J375" s="200"/>
      <c r="K375" s="200"/>
      <c r="L375" s="200"/>
      <c r="N375" s="24"/>
      <c r="P375" s="24"/>
      <c r="Q375" s="23"/>
      <c r="R375" s="24"/>
      <c r="S375" s="24"/>
      <c r="T375" s="24"/>
      <c r="U375" s="24"/>
    </row>
    <row r="376" spans="5:21" ht="12.75">
      <c r="E376" s="499"/>
      <c r="F376" s="24"/>
      <c r="H376" s="23"/>
      <c r="J376" s="200"/>
      <c r="K376" s="200"/>
      <c r="L376" s="200"/>
      <c r="N376" s="24"/>
      <c r="P376" s="24"/>
      <c r="Q376" s="23"/>
      <c r="R376" s="24"/>
      <c r="S376" s="24"/>
      <c r="T376" s="24"/>
      <c r="U376" s="24"/>
    </row>
    <row r="377" spans="5:21" ht="12.75">
      <c r="E377" s="499"/>
      <c r="F377" s="24"/>
      <c r="H377" s="23"/>
      <c r="J377" s="200"/>
      <c r="K377" s="200"/>
      <c r="L377" s="200"/>
      <c r="N377" s="24"/>
      <c r="P377" s="24"/>
      <c r="Q377" s="23"/>
      <c r="R377" s="24"/>
      <c r="S377" s="24"/>
      <c r="T377" s="24"/>
      <c r="U377" s="24"/>
    </row>
    <row r="378" spans="5:21" ht="12.75">
      <c r="E378" s="499"/>
      <c r="F378" s="24"/>
      <c r="H378" s="23"/>
      <c r="J378" s="200"/>
      <c r="K378" s="200"/>
      <c r="L378" s="200"/>
      <c r="N378" s="24"/>
      <c r="P378" s="24"/>
      <c r="Q378" s="23"/>
      <c r="R378" s="24"/>
      <c r="S378" s="24"/>
      <c r="T378" s="24"/>
      <c r="U378" s="24"/>
    </row>
    <row r="379" spans="5:21" ht="12.75">
      <c r="E379" s="499"/>
      <c r="F379" s="24"/>
      <c r="H379" s="23"/>
      <c r="J379" s="200"/>
      <c r="K379" s="200"/>
      <c r="L379" s="200"/>
      <c r="N379" s="24"/>
      <c r="P379" s="24"/>
      <c r="Q379" s="23"/>
      <c r="R379" s="24"/>
      <c r="S379" s="24"/>
      <c r="T379" s="24"/>
      <c r="U379" s="24"/>
    </row>
    <row r="380" spans="5:21" ht="12.75">
      <c r="E380" s="499"/>
      <c r="F380" s="24"/>
      <c r="H380" s="23"/>
      <c r="J380" s="200"/>
      <c r="K380" s="200"/>
      <c r="L380" s="200"/>
      <c r="N380" s="24"/>
      <c r="P380" s="24"/>
      <c r="Q380" s="23"/>
      <c r="R380" s="24"/>
      <c r="S380" s="24"/>
      <c r="T380" s="24"/>
      <c r="U380" s="24"/>
    </row>
    <row r="381" spans="5:21" ht="12.75">
      <c r="E381" s="499"/>
      <c r="F381" s="24"/>
      <c r="H381" s="23"/>
      <c r="J381" s="200"/>
      <c r="K381" s="200"/>
      <c r="L381" s="200"/>
      <c r="N381" s="24"/>
      <c r="P381" s="24"/>
      <c r="Q381" s="23"/>
      <c r="R381" s="24"/>
      <c r="S381" s="24"/>
      <c r="T381" s="24"/>
      <c r="U381" s="24"/>
    </row>
    <row r="382" spans="5:21" ht="12.75">
      <c r="E382" s="499"/>
      <c r="F382" s="24"/>
      <c r="H382" s="23"/>
      <c r="J382" s="200"/>
      <c r="K382" s="200"/>
      <c r="L382" s="200"/>
      <c r="N382" s="24"/>
      <c r="P382" s="24"/>
      <c r="Q382" s="23"/>
      <c r="R382" s="24"/>
      <c r="S382" s="24"/>
      <c r="T382" s="24"/>
      <c r="U382" s="24"/>
    </row>
    <row r="383" spans="5:21" ht="12.75">
      <c r="E383" s="499"/>
      <c r="F383" s="24"/>
      <c r="H383" s="23"/>
      <c r="J383" s="200"/>
      <c r="K383" s="200"/>
      <c r="L383" s="200"/>
      <c r="N383" s="24"/>
      <c r="P383" s="24"/>
      <c r="Q383" s="23"/>
      <c r="R383" s="24"/>
      <c r="S383" s="24"/>
      <c r="T383" s="24"/>
      <c r="U383" s="24"/>
    </row>
    <row r="384" spans="5:21" ht="12.75">
      <c r="E384" s="499"/>
      <c r="F384" s="24"/>
      <c r="H384" s="23"/>
      <c r="J384" s="200"/>
      <c r="K384" s="200"/>
      <c r="L384" s="200"/>
      <c r="N384" s="24"/>
      <c r="P384" s="24"/>
      <c r="Q384" s="23"/>
      <c r="R384" s="24"/>
      <c r="S384" s="24"/>
      <c r="T384" s="24"/>
      <c r="U384" s="24"/>
    </row>
    <row r="385" spans="5:21" ht="12.75">
      <c r="E385" s="499"/>
      <c r="F385" s="24"/>
      <c r="H385" s="23"/>
      <c r="J385" s="200"/>
      <c r="K385" s="200"/>
      <c r="L385" s="200"/>
      <c r="N385" s="24"/>
      <c r="P385" s="24"/>
      <c r="Q385" s="23"/>
      <c r="R385" s="24"/>
      <c r="S385" s="24"/>
      <c r="T385" s="24"/>
      <c r="U385" s="24"/>
    </row>
    <row r="386" spans="5:21" ht="12.75">
      <c r="E386" s="499"/>
      <c r="F386" s="24"/>
      <c r="H386" s="23"/>
      <c r="J386" s="200"/>
      <c r="K386" s="200"/>
      <c r="L386" s="200"/>
      <c r="N386" s="24"/>
      <c r="P386" s="24"/>
      <c r="Q386" s="23"/>
      <c r="R386" s="24"/>
      <c r="S386" s="24"/>
      <c r="T386" s="24"/>
      <c r="U386" s="24"/>
    </row>
    <row r="387" spans="5:21" ht="12.75">
      <c r="E387" s="499"/>
      <c r="F387" s="24"/>
      <c r="H387" s="23"/>
      <c r="J387" s="200"/>
      <c r="K387" s="200"/>
      <c r="L387" s="200"/>
      <c r="N387" s="24"/>
      <c r="P387" s="24"/>
      <c r="Q387" s="23"/>
      <c r="R387" s="24"/>
      <c r="S387" s="24"/>
      <c r="T387" s="24"/>
      <c r="U387" s="24"/>
    </row>
    <row r="388" spans="5:21" ht="12.75">
      <c r="E388" s="499"/>
      <c r="F388" s="24"/>
      <c r="H388" s="23"/>
      <c r="J388" s="200"/>
      <c r="K388" s="200"/>
      <c r="L388" s="200"/>
      <c r="N388" s="24"/>
      <c r="P388" s="24"/>
      <c r="Q388" s="23"/>
      <c r="R388" s="24"/>
      <c r="S388" s="24"/>
      <c r="T388" s="24"/>
      <c r="U388" s="24"/>
    </row>
    <row r="389" spans="5:21" ht="12.75">
      <c r="E389" s="499"/>
      <c r="F389" s="24"/>
      <c r="H389" s="23"/>
      <c r="J389" s="200"/>
      <c r="K389" s="200"/>
      <c r="L389" s="200"/>
      <c r="N389" s="24"/>
      <c r="P389" s="24"/>
      <c r="Q389" s="23"/>
      <c r="R389" s="24"/>
      <c r="S389" s="24"/>
      <c r="T389" s="24"/>
      <c r="U389" s="24"/>
    </row>
    <row r="390" spans="5:21" ht="12.75">
      <c r="E390" s="499"/>
      <c r="F390" s="24"/>
      <c r="H390" s="23"/>
      <c r="J390" s="200"/>
      <c r="K390" s="200"/>
      <c r="L390" s="200"/>
      <c r="N390" s="24"/>
      <c r="P390" s="24"/>
      <c r="Q390" s="23"/>
      <c r="R390" s="24"/>
      <c r="S390" s="24"/>
      <c r="T390" s="24"/>
      <c r="U390" s="24"/>
    </row>
    <row r="391" spans="5:21" ht="12.75">
      <c r="E391" s="499"/>
      <c r="F391" s="24"/>
      <c r="H391" s="23"/>
      <c r="J391" s="200"/>
      <c r="K391" s="200"/>
      <c r="L391" s="200"/>
      <c r="N391" s="24"/>
      <c r="P391" s="24"/>
      <c r="Q391" s="23"/>
      <c r="R391" s="24"/>
      <c r="S391" s="24"/>
      <c r="T391" s="24"/>
      <c r="U391" s="24"/>
    </row>
    <row r="392" spans="5:21" ht="12.75">
      <c r="E392" s="499"/>
      <c r="F392" s="24"/>
      <c r="H392" s="23"/>
      <c r="J392" s="200"/>
      <c r="K392" s="200"/>
      <c r="L392" s="200"/>
      <c r="N392" s="24"/>
      <c r="P392" s="24"/>
      <c r="Q392" s="23"/>
      <c r="R392" s="24"/>
      <c r="S392" s="24"/>
      <c r="T392" s="24"/>
      <c r="U392" s="24"/>
    </row>
    <row r="393" spans="5:21" ht="12.75">
      <c r="E393" s="499"/>
      <c r="F393" s="24"/>
      <c r="H393" s="23"/>
      <c r="J393" s="200"/>
      <c r="K393" s="200"/>
      <c r="L393" s="200"/>
      <c r="N393" s="24"/>
      <c r="P393" s="24"/>
      <c r="Q393" s="23"/>
      <c r="R393" s="24"/>
      <c r="S393" s="24"/>
      <c r="T393" s="24"/>
      <c r="U393" s="24"/>
    </row>
    <row r="394" spans="5:21" ht="12.75">
      <c r="E394" s="499"/>
      <c r="F394" s="24"/>
      <c r="H394" s="23"/>
      <c r="J394" s="200"/>
      <c r="K394" s="200"/>
      <c r="L394" s="200"/>
      <c r="N394" s="24"/>
      <c r="P394" s="24"/>
      <c r="Q394" s="23"/>
      <c r="R394" s="24"/>
      <c r="S394" s="24"/>
      <c r="T394" s="24"/>
      <c r="U394" s="24"/>
    </row>
    <row r="395" spans="5:21" ht="12.75">
      <c r="E395" s="499"/>
      <c r="F395" s="24"/>
      <c r="H395" s="23"/>
      <c r="J395" s="200"/>
      <c r="K395" s="200"/>
      <c r="L395" s="200"/>
      <c r="N395" s="24"/>
      <c r="P395" s="24"/>
      <c r="Q395" s="23"/>
      <c r="R395" s="24"/>
      <c r="S395" s="24"/>
      <c r="T395" s="24"/>
      <c r="U395" s="24"/>
    </row>
    <row r="396" spans="5:21" ht="12.75">
      <c r="E396" s="499"/>
      <c r="F396" s="24"/>
      <c r="H396" s="23"/>
      <c r="J396" s="200"/>
      <c r="K396" s="200"/>
      <c r="L396" s="200"/>
      <c r="N396" s="24"/>
      <c r="P396" s="24"/>
      <c r="Q396" s="23"/>
      <c r="R396" s="24"/>
      <c r="S396" s="24"/>
      <c r="T396" s="24"/>
      <c r="U396" s="24"/>
    </row>
    <row r="397" spans="5:21" ht="12.75">
      <c r="E397" s="499"/>
      <c r="F397" s="24"/>
      <c r="H397" s="23"/>
      <c r="J397" s="200"/>
      <c r="K397" s="200"/>
      <c r="L397" s="200"/>
      <c r="N397" s="24"/>
      <c r="P397" s="24"/>
      <c r="Q397" s="23"/>
      <c r="R397" s="24"/>
      <c r="S397" s="24"/>
      <c r="T397" s="24"/>
      <c r="U397" s="24"/>
    </row>
    <row r="398" spans="5:21" ht="12.75">
      <c r="E398" s="499"/>
      <c r="F398" s="24"/>
      <c r="H398" s="23"/>
      <c r="J398" s="200"/>
      <c r="K398" s="200"/>
      <c r="L398" s="200"/>
      <c r="N398" s="24"/>
      <c r="P398" s="24"/>
      <c r="Q398" s="23"/>
      <c r="R398" s="24"/>
      <c r="S398" s="24"/>
      <c r="T398" s="24"/>
      <c r="U398" s="24"/>
    </row>
    <row r="399" spans="5:21" ht="12.75">
      <c r="E399" s="499"/>
      <c r="F399" s="24"/>
      <c r="H399" s="23"/>
      <c r="J399" s="200"/>
      <c r="K399" s="200"/>
      <c r="L399" s="200"/>
      <c r="N399" s="24"/>
      <c r="P399" s="24"/>
      <c r="Q399" s="23"/>
      <c r="R399" s="24"/>
      <c r="S399" s="24"/>
      <c r="T399" s="24"/>
      <c r="U399" s="24"/>
    </row>
    <row r="400" spans="5:21" ht="12.75">
      <c r="E400" s="499"/>
      <c r="F400" s="24"/>
      <c r="H400" s="23"/>
      <c r="J400" s="200"/>
      <c r="K400" s="200"/>
      <c r="L400" s="200"/>
      <c r="N400" s="24"/>
      <c r="P400" s="24"/>
      <c r="Q400" s="23"/>
      <c r="R400" s="24"/>
      <c r="S400" s="24"/>
      <c r="T400" s="24"/>
      <c r="U400" s="24"/>
    </row>
    <row r="401" spans="5:21" ht="12.75">
      <c r="E401" s="499"/>
      <c r="F401" s="24"/>
      <c r="H401" s="23"/>
      <c r="J401" s="200"/>
      <c r="K401" s="200"/>
      <c r="L401" s="200"/>
      <c r="N401" s="24"/>
      <c r="P401" s="24"/>
      <c r="Q401" s="23"/>
      <c r="R401" s="24"/>
      <c r="S401" s="24"/>
      <c r="T401" s="24"/>
      <c r="U401" s="24"/>
    </row>
    <row r="402" spans="5:21" ht="12.75">
      <c r="E402" s="499"/>
      <c r="F402" s="24"/>
      <c r="H402" s="23"/>
      <c r="J402" s="200"/>
      <c r="K402" s="200"/>
      <c r="L402" s="200"/>
      <c r="N402" s="24"/>
      <c r="P402" s="24"/>
      <c r="Q402" s="23"/>
      <c r="R402" s="24"/>
      <c r="S402" s="24"/>
      <c r="T402" s="24"/>
      <c r="U402" s="24"/>
    </row>
    <row r="403" spans="5:21" ht="12.75">
      <c r="E403" s="499"/>
      <c r="F403" s="24"/>
      <c r="H403" s="23"/>
      <c r="J403" s="200"/>
      <c r="K403" s="200"/>
      <c r="L403" s="200"/>
      <c r="N403" s="24"/>
      <c r="P403" s="24"/>
      <c r="Q403" s="23"/>
      <c r="R403" s="24"/>
      <c r="S403" s="24"/>
      <c r="T403" s="24"/>
      <c r="U403" s="24"/>
    </row>
    <row r="404" spans="5:21" ht="12.75">
      <c r="E404" s="499"/>
      <c r="F404" s="24"/>
      <c r="H404" s="23"/>
      <c r="J404" s="200"/>
      <c r="K404" s="200"/>
      <c r="L404" s="200"/>
      <c r="N404" s="24"/>
      <c r="P404" s="24"/>
      <c r="Q404" s="23"/>
      <c r="R404" s="24"/>
      <c r="S404" s="24"/>
      <c r="T404" s="24"/>
      <c r="U404" s="24"/>
    </row>
    <row r="405" spans="5:21" ht="12.75">
      <c r="E405" s="499"/>
      <c r="F405" s="24"/>
      <c r="H405" s="23"/>
      <c r="J405" s="200"/>
      <c r="K405" s="200"/>
      <c r="L405" s="200"/>
      <c r="N405" s="24"/>
      <c r="P405" s="24"/>
      <c r="Q405" s="23"/>
      <c r="R405" s="24"/>
      <c r="S405" s="24"/>
      <c r="T405" s="24"/>
      <c r="U405" s="24"/>
    </row>
    <row r="406" spans="5:21" ht="12.75">
      <c r="E406" s="499"/>
      <c r="F406" s="24"/>
      <c r="H406" s="23"/>
      <c r="J406" s="200"/>
      <c r="K406" s="200"/>
      <c r="L406" s="200"/>
      <c r="N406" s="24"/>
      <c r="P406" s="24"/>
      <c r="Q406" s="23"/>
      <c r="R406" s="24"/>
      <c r="S406" s="24"/>
      <c r="T406" s="24"/>
      <c r="U406" s="24"/>
    </row>
    <row r="407" spans="5:21" ht="12.75">
      <c r="E407" s="499"/>
      <c r="F407" s="24"/>
      <c r="H407" s="23"/>
      <c r="J407" s="200"/>
      <c r="K407" s="200"/>
      <c r="L407" s="200"/>
      <c r="N407" s="24"/>
      <c r="P407" s="24"/>
      <c r="Q407" s="23"/>
      <c r="R407" s="24"/>
      <c r="S407" s="24"/>
      <c r="T407" s="24"/>
      <c r="U407" s="24"/>
    </row>
    <row r="408" spans="5:21" ht="12.75">
      <c r="E408" s="499"/>
      <c r="F408" s="24"/>
      <c r="H408" s="23"/>
      <c r="J408" s="200"/>
      <c r="K408" s="200"/>
      <c r="L408" s="200"/>
      <c r="N408" s="24"/>
      <c r="P408" s="24"/>
      <c r="Q408" s="23"/>
      <c r="R408" s="24"/>
      <c r="S408" s="24"/>
      <c r="T408" s="24"/>
      <c r="U408" s="24"/>
    </row>
    <row r="409" spans="5:21" ht="12.75">
      <c r="E409" s="499"/>
      <c r="F409" s="24"/>
      <c r="H409" s="23"/>
      <c r="J409" s="200"/>
      <c r="K409" s="200"/>
      <c r="L409" s="200"/>
      <c r="N409" s="24"/>
      <c r="P409" s="24"/>
      <c r="Q409" s="23"/>
      <c r="R409" s="24"/>
      <c r="S409" s="24"/>
      <c r="T409" s="24"/>
      <c r="U409" s="24"/>
    </row>
    <row r="410" spans="5:21" ht="12.75">
      <c r="E410" s="499"/>
      <c r="F410" s="24"/>
      <c r="H410" s="23"/>
      <c r="J410" s="200"/>
      <c r="K410" s="200"/>
      <c r="L410" s="200"/>
      <c r="N410" s="24"/>
      <c r="P410" s="24"/>
      <c r="Q410" s="23"/>
      <c r="R410" s="24"/>
      <c r="S410" s="24"/>
      <c r="T410" s="24"/>
      <c r="U410" s="24"/>
    </row>
    <row r="411" spans="5:21" ht="12.75">
      <c r="E411" s="499"/>
      <c r="F411" s="24"/>
      <c r="H411" s="23"/>
      <c r="J411" s="200"/>
      <c r="K411" s="200"/>
      <c r="L411" s="200"/>
      <c r="N411" s="24"/>
      <c r="P411" s="24"/>
      <c r="Q411" s="23"/>
      <c r="R411" s="24"/>
      <c r="S411" s="24"/>
      <c r="T411" s="24"/>
      <c r="U411" s="24"/>
    </row>
    <row r="412" spans="5:21" ht="12.75">
      <c r="E412" s="499"/>
      <c r="F412" s="24"/>
      <c r="H412" s="23"/>
      <c r="J412" s="200"/>
      <c r="K412" s="200"/>
      <c r="L412" s="200"/>
      <c r="N412" s="24"/>
      <c r="P412" s="24"/>
      <c r="Q412" s="23"/>
      <c r="R412" s="24"/>
      <c r="S412" s="24"/>
      <c r="T412" s="24"/>
      <c r="U412" s="24"/>
    </row>
    <row r="413" spans="5:21" ht="12.75">
      <c r="E413" s="499"/>
      <c r="F413" s="24"/>
      <c r="H413" s="23"/>
      <c r="J413" s="200"/>
      <c r="K413" s="200"/>
      <c r="L413" s="200"/>
      <c r="N413" s="24"/>
      <c r="P413" s="24"/>
      <c r="Q413" s="23"/>
      <c r="R413" s="24"/>
      <c r="S413" s="24"/>
      <c r="T413" s="24"/>
      <c r="U413" s="24"/>
    </row>
    <row r="414" spans="5:21" ht="12.75">
      <c r="E414" s="499"/>
      <c r="F414" s="24"/>
      <c r="H414" s="23"/>
      <c r="J414" s="200"/>
      <c r="K414" s="200"/>
      <c r="L414" s="200"/>
      <c r="N414" s="24"/>
      <c r="P414" s="24"/>
      <c r="Q414" s="23"/>
      <c r="R414" s="24"/>
      <c r="S414" s="24"/>
      <c r="T414" s="24"/>
      <c r="U414" s="24"/>
    </row>
    <row r="415" spans="5:21" ht="12.75">
      <c r="E415" s="499"/>
      <c r="F415" s="24"/>
      <c r="H415" s="23"/>
      <c r="J415" s="200"/>
      <c r="K415" s="200"/>
      <c r="L415" s="200"/>
      <c r="N415" s="24"/>
      <c r="P415" s="24"/>
      <c r="Q415" s="23"/>
      <c r="R415" s="24"/>
      <c r="S415" s="24"/>
      <c r="T415" s="24"/>
      <c r="U415" s="24"/>
    </row>
    <row r="416" spans="5:21" ht="12.75">
      <c r="E416" s="499"/>
      <c r="F416" s="24"/>
      <c r="H416" s="23"/>
      <c r="J416" s="200"/>
      <c r="K416" s="200"/>
      <c r="L416" s="200"/>
      <c r="N416" s="24"/>
      <c r="P416" s="24"/>
      <c r="Q416" s="23"/>
      <c r="R416" s="24"/>
      <c r="S416" s="24"/>
      <c r="T416" s="24"/>
      <c r="U416" s="24"/>
    </row>
    <row r="417" spans="5:21" ht="12.75">
      <c r="E417" s="499"/>
      <c r="F417" s="24"/>
      <c r="H417" s="23"/>
      <c r="J417" s="200"/>
      <c r="K417" s="200"/>
      <c r="L417" s="200"/>
      <c r="N417" s="24"/>
      <c r="P417" s="24"/>
      <c r="Q417" s="23"/>
      <c r="R417" s="24"/>
      <c r="S417" s="24"/>
      <c r="T417" s="24"/>
      <c r="U417" s="24"/>
    </row>
    <row r="418" spans="5:21" ht="12.75">
      <c r="E418" s="499"/>
      <c r="F418" s="24"/>
      <c r="H418" s="23"/>
      <c r="J418" s="200"/>
      <c r="K418" s="200"/>
      <c r="L418" s="200"/>
      <c r="N418" s="24"/>
      <c r="P418" s="24"/>
      <c r="Q418" s="23"/>
      <c r="R418" s="24"/>
      <c r="S418" s="24"/>
      <c r="T418" s="24"/>
      <c r="U418" s="24"/>
    </row>
    <row r="419" spans="5:21" ht="12.75">
      <c r="E419" s="499"/>
      <c r="F419" s="24"/>
      <c r="H419" s="23"/>
      <c r="J419" s="200"/>
      <c r="K419" s="200"/>
      <c r="L419" s="200"/>
      <c r="N419" s="24"/>
      <c r="P419" s="24"/>
      <c r="Q419" s="23"/>
      <c r="R419" s="24"/>
      <c r="S419" s="24"/>
      <c r="T419" s="24"/>
      <c r="U419" s="24"/>
    </row>
    <row r="420" spans="5:21" ht="12.75">
      <c r="E420" s="499"/>
      <c r="F420" s="24"/>
      <c r="H420" s="23"/>
      <c r="J420" s="200"/>
      <c r="K420" s="200"/>
      <c r="L420" s="200"/>
      <c r="N420" s="24"/>
      <c r="P420" s="24"/>
      <c r="Q420" s="23"/>
      <c r="R420" s="24"/>
      <c r="S420" s="24"/>
      <c r="T420" s="24"/>
      <c r="U420" s="24"/>
    </row>
    <row r="421" spans="5:21" ht="12.75">
      <c r="E421" s="499"/>
      <c r="F421" s="24"/>
      <c r="H421" s="23"/>
      <c r="J421" s="200"/>
      <c r="K421" s="200"/>
      <c r="L421" s="200"/>
      <c r="N421" s="24"/>
      <c r="P421" s="24"/>
      <c r="Q421" s="23"/>
      <c r="R421" s="24"/>
      <c r="S421" s="24"/>
      <c r="T421" s="24"/>
      <c r="U421" s="24"/>
    </row>
    <row r="422" spans="5:21" ht="12.75">
      <c r="E422" s="499"/>
      <c r="F422" s="24"/>
      <c r="H422" s="23"/>
      <c r="J422" s="200"/>
      <c r="K422" s="200"/>
      <c r="L422" s="200"/>
      <c r="N422" s="24"/>
      <c r="P422" s="24"/>
      <c r="Q422" s="23"/>
      <c r="R422" s="24"/>
      <c r="S422" s="24"/>
      <c r="T422" s="24"/>
      <c r="U422" s="24"/>
    </row>
    <row r="423" spans="5:21" ht="12.75">
      <c r="E423" s="499"/>
      <c r="F423" s="24"/>
      <c r="H423" s="23"/>
      <c r="J423" s="200"/>
      <c r="K423" s="200"/>
      <c r="L423" s="200"/>
      <c r="N423" s="24"/>
      <c r="P423" s="24"/>
      <c r="Q423" s="23"/>
      <c r="R423" s="24"/>
      <c r="S423" s="24"/>
      <c r="T423" s="24"/>
      <c r="U423" s="24"/>
    </row>
    <row r="424" spans="5:21" ht="12.75">
      <c r="E424" s="499"/>
      <c r="F424" s="24"/>
      <c r="H424" s="23"/>
      <c r="J424" s="200"/>
      <c r="K424" s="200"/>
      <c r="L424" s="200"/>
      <c r="N424" s="24"/>
      <c r="P424" s="24"/>
      <c r="Q424" s="23"/>
      <c r="R424" s="24"/>
      <c r="S424" s="24"/>
      <c r="T424" s="24"/>
      <c r="U424" s="24"/>
    </row>
    <row r="425" spans="5:21" ht="12.75">
      <c r="E425" s="499"/>
      <c r="F425" s="24"/>
      <c r="H425" s="23"/>
      <c r="J425" s="200"/>
      <c r="K425" s="200"/>
      <c r="L425" s="200"/>
      <c r="N425" s="24"/>
      <c r="P425" s="24"/>
      <c r="Q425" s="23"/>
      <c r="R425" s="24"/>
      <c r="S425" s="24"/>
      <c r="T425" s="24"/>
      <c r="U425" s="24"/>
    </row>
    <row r="426" spans="5:21" ht="12.75">
      <c r="E426" s="499"/>
      <c r="F426" s="24"/>
      <c r="H426" s="23"/>
      <c r="J426" s="200"/>
      <c r="K426" s="200"/>
      <c r="L426" s="200"/>
      <c r="N426" s="24"/>
      <c r="P426" s="24"/>
      <c r="Q426" s="23"/>
      <c r="R426" s="24"/>
      <c r="S426" s="24"/>
      <c r="T426" s="24"/>
      <c r="U426" s="24"/>
    </row>
    <row r="427" spans="5:21" ht="12.75">
      <c r="E427" s="499"/>
      <c r="F427" s="24"/>
      <c r="H427" s="23"/>
      <c r="J427" s="200"/>
      <c r="K427" s="200"/>
      <c r="L427" s="200"/>
      <c r="N427" s="24"/>
      <c r="P427" s="24"/>
      <c r="Q427" s="23"/>
      <c r="R427" s="24"/>
      <c r="S427" s="24"/>
      <c r="T427" s="24"/>
      <c r="U427" s="24"/>
    </row>
    <row r="428" spans="5:21" ht="12.75">
      <c r="E428" s="499"/>
      <c r="F428" s="24"/>
      <c r="H428" s="23"/>
      <c r="J428" s="200"/>
      <c r="K428" s="200"/>
      <c r="L428" s="200"/>
      <c r="N428" s="24"/>
      <c r="P428" s="24"/>
      <c r="Q428" s="23"/>
      <c r="R428" s="24"/>
      <c r="S428" s="24"/>
      <c r="T428" s="24"/>
      <c r="U428" s="24"/>
    </row>
    <row r="429" spans="5:21" ht="12.75">
      <c r="E429" s="499"/>
      <c r="F429" s="24"/>
      <c r="H429" s="23"/>
      <c r="J429" s="200"/>
      <c r="K429" s="200"/>
      <c r="L429" s="200"/>
      <c r="N429" s="24"/>
      <c r="P429" s="24"/>
      <c r="Q429" s="23"/>
      <c r="R429" s="24"/>
      <c r="S429" s="24"/>
      <c r="T429" s="24"/>
      <c r="U429" s="24"/>
    </row>
    <row r="430" spans="5:21" ht="12.75">
      <c r="E430" s="499"/>
      <c r="F430" s="24"/>
      <c r="H430" s="23"/>
      <c r="J430" s="200"/>
      <c r="K430" s="200"/>
      <c r="L430" s="200"/>
      <c r="N430" s="24"/>
      <c r="P430" s="24"/>
      <c r="Q430" s="23"/>
      <c r="R430" s="24"/>
      <c r="S430" s="24"/>
      <c r="T430" s="24"/>
      <c r="U430" s="24"/>
    </row>
    <row r="431" spans="5:21" ht="12.75">
      <c r="E431" s="499"/>
      <c r="F431" s="24"/>
      <c r="H431" s="23"/>
      <c r="J431" s="200"/>
      <c r="K431" s="200"/>
      <c r="L431" s="200"/>
      <c r="N431" s="24"/>
      <c r="P431" s="24"/>
      <c r="Q431" s="23"/>
      <c r="R431" s="24"/>
      <c r="S431" s="24"/>
      <c r="T431" s="24"/>
      <c r="U431" s="24"/>
    </row>
    <row r="432" spans="5:21" ht="12.75">
      <c r="E432" s="499"/>
      <c r="F432" s="24"/>
      <c r="H432" s="23"/>
      <c r="J432" s="200"/>
      <c r="K432" s="200"/>
      <c r="L432" s="200"/>
      <c r="N432" s="24"/>
      <c r="P432" s="24"/>
      <c r="Q432" s="23"/>
      <c r="R432" s="24"/>
      <c r="S432" s="24"/>
      <c r="T432" s="24"/>
      <c r="U432" s="24"/>
    </row>
    <row r="433" spans="5:21" ht="12.75">
      <c r="E433" s="499"/>
      <c r="F433" s="24"/>
      <c r="H433" s="23"/>
      <c r="J433" s="200"/>
      <c r="K433" s="200"/>
      <c r="L433" s="200"/>
      <c r="N433" s="24"/>
      <c r="P433" s="24"/>
      <c r="Q433" s="23"/>
      <c r="R433" s="24"/>
      <c r="S433" s="24"/>
      <c r="T433" s="24"/>
      <c r="U433" s="24"/>
    </row>
    <row r="434" spans="5:21" ht="12.75">
      <c r="E434" s="499"/>
      <c r="F434" s="24"/>
      <c r="H434" s="23"/>
      <c r="J434" s="200"/>
      <c r="K434" s="200"/>
      <c r="L434" s="200"/>
      <c r="N434" s="24"/>
      <c r="P434" s="24"/>
      <c r="Q434" s="23"/>
      <c r="R434" s="24"/>
      <c r="S434" s="24"/>
      <c r="T434" s="24"/>
      <c r="U434" s="24"/>
    </row>
    <row r="435" spans="5:21" ht="12.75">
      <c r="E435" s="499"/>
      <c r="F435" s="24"/>
      <c r="H435" s="23"/>
      <c r="J435" s="200"/>
      <c r="K435" s="200"/>
      <c r="L435" s="200"/>
      <c r="N435" s="24"/>
      <c r="P435" s="24"/>
      <c r="Q435" s="23"/>
      <c r="R435" s="24"/>
      <c r="S435" s="24"/>
      <c r="T435" s="24"/>
      <c r="U435" s="24"/>
    </row>
    <row r="436" spans="5:21" ht="12.75">
      <c r="E436" s="499"/>
      <c r="F436" s="24"/>
      <c r="H436" s="23"/>
      <c r="J436" s="200"/>
      <c r="K436" s="200"/>
      <c r="L436" s="200"/>
      <c r="N436" s="24"/>
      <c r="P436" s="24"/>
      <c r="Q436" s="23"/>
      <c r="R436" s="24"/>
      <c r="S436" s="24"/>
      <c r="T436" s="24"/>
      <c r="U436" s="24"/>
    </row>
    <row r="437" spans="5:21" ht="12.75">
      <c r="E437" s="499"/>
      <c r="F437" s="24"/>
      <c r="H437" s="23"/>
      <c r="J437" s="200"/>
      <c r="K437" s="200"/>
      <c r="L437" s="200"/>
      <c r="N437" s="24"/>
      <c r="P437" s="24"/>
      <c r="Q437" s="23"/>
      <c r="R437" s="24"/>
      <c r="S437" s="24"/>
      <c r="T437" s="24"/>
      <c r="U437" s="24"/>
    </row>
    <row r="438" spans="5:21" ht="12.75">
      <c r="E438" s="499"/>
      <c r="F438" s="24"/>
      <c r="H438" s="23"/>
      <c r="J438" s="200"/>
      <c r="K438" s="200"/>
      <c r="L438" s="200"/>
      <c r="N438" s="24"/>
      <c r="P438" s="24"/>
      <c r="Q438" s="23"/>
      <c r="R438" s="24"/>
      <c r="S438" s="24"/>
      <c r="T438" s="24"/>
      <c r="U438" s="24"/>
    </row>
    <row r="439" spans="5:21" ht="12.75">
      <c r="E439" s="499"/>
      <c r="F439" s="24"/>
      <c r="H439" s="23"/>
      <c r="J439" s="200"/>
      <c r="K439" s="200"/>
      <c r="L439" s="200"/>
      <c r="N439" s="24"/>
      <c r="P439" s="24"/>
      <c r="Q439" s="23"/>
      <c r="R439" s="24"/>
      <c r="S439" s="24"/>
      <c r="T439" s="24"/>
      <c r="U439" s="24"/>
    </row>
    <row r="440" spans="5:21" ht="12.75">
      <c r="E440" s="499"/>
      <c r="F440" s="24"/>
      <c r="H440" s="23"/>
      <c r="J440" s="200"/>
      <c r="K440" s="200"/>
      <c r="L440" s="200"/>
      <c r="N440" s="24"/>
      <c r="P440" s="24"/>
      <c r="Q440" s="23"/>
      <c r="R440" s="24"/>
      <c r="S440" s="24"/>
      <c r="T440" s="24"/>
      <c r="U440" s="24"/>
    </row>
    <row r="441" spans="5:21" ht="12.75">
      <c r="E441" s="499"/>
      <c r="F441" s="24"/>
      <c r="H441" s="23"/>
      <c r="J441" s="200"/>
      <c r="K441" s="200"/>
      <c r="L441" s="200"/>
      <c r="N441" s="24"/>
      <c r="P441" s="24"/>
      <c r="Q441" s="23"/>
      <c r="R441" s="24"/>
      <c r="S441" s="24"/>
      <c r="T441" s="24"/>
      <c r="U441" s="24"/>
    </row>
    <row r="442" spans="5:21" ht="12.75">
      <c r="E442" s="499"/>
      <c r="F442" s="24"/>
      <c r="H442" s="23"/>
      <c r="J442" s="200"/>
      <c r="K442" s="200"/>
      <c r="L442" s="200"/>
      <c r="N442" s="24"/>
      <c r="P442" s="24"/>
      <c r="Q442" s="23"/>
      <c r="R442" s="24"/>
      <c r="S442" s="24"/>
      <c r="T442" s="24"/>
      <c r="U442" s="24"/>
    </row>
    <row r="443" spans="5:21" ht="12.75">
      <c r="E443" s="499"/>
      <c r="F443" s="24"/>
      <c r="H443" s="23"/>
      <c r="J443" s="200"/>
      <c r="K443" s="200"/>
      <c r="L443" s="200"/>
      <c r="N443" s="24"/>
      <c r="P443" s="24"/>
      <c r="Q443" s="23"/>
      <c r="R443" s="24"/>
      <c r="S443" s="24"/>
      <c r="T443" s="24"/>
      <c r="U443" s="24"/>
    </row>
    <row r="444" spans="5:21" ht="12.75">
      <c r="E444" s="499"/>
      <c r="F444" s="24"/>
      <c r="H444" s="23"/>
      <c r="J444" s="200"/>
      <c r="K444" s="200"/>
      <c r="L444" s="200"/>
      <c r="N444" s="24"/>
      <c r="P444" s="24"/>
      <c r="Q444" s="23"/>
      <c r="R444" s="24"/>
      <c r="S444" s="24"/>
      <c r="T444" s="24"/>
      <c r="U444" s="24"/>
    </row>
    <row r="445" spans="5:21" ht="12.75">
      <c r="E445" s="499"/>
      <c r="F445" s="24"/>
      <c r="H445" s="23"/>
      <c r="J445" s="200"/>
      <c r="K445" s="200"/>
      <c r="L445" s="200"/>
      <c r="N445" s="24"/>
      <c r="P445" s="24"/>
      <c r="Q445" s="23"/>
      <c r="R445" s="24"/>
      <c r="S445" s="24"/>
      <c r="T445" s="24"/>
      <c r="U445" s="24"/>
    </row>
    <row r="446" spans="5:21" ht="12.75">
      <c r="E446" s="499"/>
      <c r="F446" s="24"/>
      <c r="H446" s="23"/>
      <c r="J446" s="200"/>
      <c r="K446" s="200"/>
      <c r="L446" s="200"/>
      <c r="N446" s="24"/>
      <c r="P446" s="24"/>
      <c r="Q446" s="23"/>
      <c r="R446" s="24"/>
      <c r="S446" s="24"/>
      <c r="T446" s="24"/>
      <c r="U446" s="24"/>
    </row>
    <row r="447" spans="5:21" ht="12.75">
      <c r="E447" s="499"/>
      <c r="F447" s="24"/>
      <c r="H447" s="23"/>
      <c r="J447" s="200"/>
      <c r="K447" s="200"/>
      <c r="L447" s="200"/>
      <c r="N447" s="24"/>
      <c r="P447" s="24"/>
      <c r="Q447" s="23"/>
      <c r="R447" s="24"/>
      <c r="S447" s="24"/>
      <c r="T447" s="24"/>
      <c r="U447" s="24"/>
    </row>
    <row r="448" spans="5:21" ht="12.75">
      <c r="E448" s="499"/>
      <c r="F448" s="24"/>
      <c r="H448" s="23"/>
      <c r="J448" s="200"/>
      <c r="K448" s="200"/>
      <c r="L448" s="200"/>
      <c r="N448" s="24"/>
      <c r="P448" s="24"/>
      <c r="Q448" s="23"/>
      <c r="R448" s="24"/>
      <c r="S448" s="24"/>
      <c r="T448" s="24"/>
      <c r="U448" s="24"/>
    </row>
    <row r="449" spans="5:21" ht="12.75">
      <c r="E449" s="499"/>
      <c r="F449" s="24"/>
      <c r="H449" s="23"/>
      <c r="J449" s="200"/>
      <c r="K449" s="200"/>
      <c r="L449" s="200"/>
      <c r="N449" s="24"/>
      <c r="P449" s="24"/>
      <c r="Q449" s="23"/>
      <c r="R449" s="24"/>
      <c r="S449" s="24"/>
      <c r="T449" s="24"/>
      <c r="U449" s="24"/>
    </row>
    <row r="450" spans="5:21" ht="12.75">
      <c r="E450" s="499"/>
      <c r="F450" s="24"/>
      <c r="H450" s="23"/>
      <c r="J450" s="200"/>
      <c r="K450" s="200"/>
      <c r="L450" s="200"/>
      <c r="N450" s="24"/>
      <c r="P450" s="24"/>
      <c r="Q450" s="23"/>
      <c r="R450" s="24"/>
      <c r="S450" s="24"/>
      <c r="T450" s="24"/>
      <c r="U450" s="24"/>
    </row>
    <row r="451" spans="5:21" ht="12.75">
      <c r="E451" s="499"/>
      <c r="F451" s="24"/>
      <c r="H451" s="23"/>
      <c r="J451" s="200"/>
      <c r="K451" s="200"/>
      <c r="L451" s="200"/>
      <c r="N451" s="24"/>
      <c r="P451" s="24"/>
      <c r="Q451" s="23"/>
      <c r="R451" s="24"/>
      <c r="S451" s="24"/>
      <c r="T451" s="24"/>
      <c r="U451" s="24"/>
    </row>
    <row r="452" spans="5:21" ht="12.75">
      <c r="E452" s="499"/>
      <c r="F452" s="24"/>
      <c r="H452" s="23"/>
      <c r="J452" s="200"/>
      <c r="K452" s="200"/>
      <c r="L452" s="200"/>
      <c r="N452" s="24"/>
      <c r="P452" s="24"/>
      <c r="Q452" s="23"/>
      <c r="R452" s="24"/>
      <c r="S452" s="24"/>
      <c r="T452" s="24"/>
      <c r="U452" s="24"/>
    </row>
    <row r="453" spans="5:21" ht="12.75">
      <c r="E453" s="499"/>
      <c r="F453" s="24"/>
      <c r="H453" s="23"/>
      <c r="J453" s="200"/>
      <c r="K453" s="200"/>
      <c r="L453" s="200"/>
      <c r="N453" s="24"/>
      <c r="P453" s="24"/>
      <c r="Q453" s="23"/>
      <c r="R453" s="24"/>
      <c r="S453" s="24"/>
      <c r="T453" s="24"/>
      <c r="U453" s="24"/>
    </row>
    <row r="454" spans="5:21" ht="12.75">
      <c r="E454" s="499"/>
      <c r="F454" s="24"/>
      <c r="H454" s="23"/>
      <c r="J454" s="200"/>
      <c r="K454" s="200"/>
      <c r="L454" s="200"/>
      <c r="N454" s="24"/>
      <c r="P454" s="24"/>
      <c r="Q454" s="23"/>
      <c r="R454" s="24"/>
      <c r="S454" s="24"/>
      <c r="T454" s="24"/>
      <c r="U454" s="24"/>
    </row>
    <row r="455" spans="5:21" ht="12.75">
      <c r="E455" s="499"/>
      <c r="F455" s="24"/>
      <c r="H455" s="23"/>
      <c r="J455" s="200"/>
      <c r="K455" s="200"/>
      <c r="L455" s="200"/>
      <c r="N455" s="24"/>
      <c r="P455" s="24"/>
      <c r="Q455" s="23"/>
      <c r="R455" s="24"/>
      <c r="S455" s="24"/>
      <c r="T455" s="24"/>
      <c r="U455" s="24"/>
    </row>
    <row r="456" spans="5:21" ht="12.75">
      <c r="E456" s="499"/>
      <c r="F456" s="24"/>
      <c r="H456" s="23"/>
      <c r="J456" s="200"/>
      <c r="K456" s="200"/>
      <c r="L456" s="200"/>
      <c r="N456" s="24"/>
      <c r="P456" s="24"/>
      <c r="Q456" s="23"/>
      <c r="R456" s="24"/>
      <c r="S456" s="24"/>
      <c r="T456" s="24"/>
      <c r="U456" s="24"/>
    </row>
    <row r="457" spans="5:21" ht="12.75">
      <c r="E457" s="499"/>
      <c r="F457" s="24"/>
      <c r="H457" s="23"/>
      <c r="J457" s="200"/>
      <c r="K457" s="200"/>
      <c r="L457" s="200"/>
      <c r="N457" s="24"/>
      <c r="P457" s="24"/>
      <c r="Q457" s="23"/>
      <c r="R457" s="24"/>
      <c r="S457" s="24"/>
      <c r="T457" s="24"/>
      <c r="U457" s="24"/>
    </row>
    <row r="458" spans="5:21" ht="12.75">
      <c r="E458" s="499"/>
      <c r="F458" s="24"/>
      <c r="H458" s="23"/>
      <c r="J458" s="200"/>
      <c r="K458" s="200"/>
      <c r="L458" s="200"/>
      <c r="N458" s="24"/>
      <c r="P458" s="24"/>
      <c r="Q458" s="23"/>
      <c r="R458" s="24"/>
      <c r="S458" s="24"/>
      <c r="T458" s="24"/>
      <c r="U458" s="24"/>
    </row>
    <row r="459" spans="5:21" ht="12.75">
      <c r="E459" s="499"/>
      <c r="F459" s="24"/>
      <c r="H459" s="23"/>
      <c r="J459" s="200"/>
      <c r="K459" s="200"/>
      <c r="L459" s="200"/>
      <c r="N459" s="24"/>
      <c r="P459" s="24"/>
      <c r="Q459" s="23"/>
      <c r="R459" s="24"/>
      <c r="S459" s="24"/>
      <c r="T459" s="24"/>
      <c r="U459" s="24"/>
    </row>
    <row r="460" spans="5:21" ht="12.75">
      <c r="E460" s="499"/>
      <c r="F460" s="24"/>
      <c r="H460" s="23"/>
      <c r="J460" s="200"/>
      <c r="K460" s="200"/>
      <c r="L460" s="200"/>
      <c r="N460" s="24"/>
      <c r="P460" s="24"/>
      <c r="Q460" s="23"/>
      <c r="R460" s="24"/>
      <c r="S460" s="24"/>
      <c r="T460" s="24"/>
      <c r="U460" s="24"/>
    </row>
    <row r="461" spans="5:21" ht="12.75">
      <c r="E461" s="499"/>
      <c r="F461" s="24"/>
      <c r="H461" s="23"/>
      <c r="J461" s="200"/>
      <c r="K461" s="200"/>
      <c r="L461" s="200"/>
      <c r="N461" s="24"/>
      <c r="P461" s="24"/>
      <c r="Q461" s="23"/>
      <c r="R461" s="24"/>
      <c r="S461" s="24"/>
      <c r="T461" s="24"/>
      <c r="U461" s="24"/>
    </row>
    <row r="462" spans="5:21" ht="12.75">
      <c r="E462" s="499"/>
      <c r="F462" s="24"/>
      <c r="H462" s="23"/>
      <c r="J462" s="200"/>
      <c r="K462" s="200"/>
      <c r="L462" s="200"/>
      <c r="N462" s="24"/>
      <c r="P462" s="24"/>
      <c r="Q462" s="23"/>
      <c r="R462" s="24"/>
      <c r="S462" s="24"/>
      <c r="T462" s="24"/>
      <c r="U462" s="24"/>
    </row>
    <row r="463" spans="5:21" ht="12.75">
      <c r="E463" s="499"/>
      <c r="F463" s="24"/>
      <c r="H463" s="23"/>
      <c r="J463" s="200"/>
      <c r="K463" s="200"/>
      <c r="L463" s="200"/>
      <c r="N463" s="24"/>
      <c r="P463" s="24"/>
      <c r="Q463" s="23"/>
      <c r="R463" s="24"/>
      <c r="S463" s="24"/>
      <c r="T463" s="24"/>
      <c r="U463" s="24"/>
    </row>
    <row r="464" spans="5:21" ht="12.75">
      <c r="E464" s="499"/>
      <c r="F464" s="24"/>
      <c r="H464" s="23"/>
      <c r="J464" s="200"/>
      <c r="K464" s="200"/>
      <c r="L464" s="200"/>
      <c r="N464" s="24"/>
      <c r="P464" s="24"/>
      <c r="Q464" s="23"/>
      <c r="R464" s="24"/>
      <c r="S464" s="24"/>
      <c r="T464" s="24"/>
      <c r="U464" s="24"/>
    </row>
    <row r="465" spans="5:21" ht="12.75">
      <c r="E465" s="499"/>
      <c r="F465" s="24"/>
      <c r="H465" s="23"/>
      <c r="J465" s="200"/>
      <c r="K465" s="200"/>
      <c r="L465" s="200"/>
      <c r="N465" s="24"/>
      <c r="P465" s="24"/>
      <c r="Q465" s="23"/>
      <c r="R465" s="24"/>
      <c r="S465" s="24"/>
      <c r="T465" s="24"/>
      <c r="U465" s="24"/>
    </row>
    <row r="466" spans="5:21" ht="12.75">
      <c r="E466" s="499"/>
      <c r="F466" s="24"/>
      <c r="H466" s="23"/>
      <c r="J466" s="200"/>
      <c r="K466" s="200"/>
      <c r="L466" s="200"/>
      <c r="N466" s="24"/>
      <c r="P466" s="24"/>
      <c r="Q466" s="23"/>
      <c r="R466" s="24"/>
      <c r="S466" s="24"/>
      <c r="T466" s="24"/>
      <c r="U466" s="24"/>
    </row>
    <row r="467" spans="5:21" ht="12.75">
      <c r="E467" s="499"/>
      <c r="F467" s="24"/>
      <c r="H467" s="23"/>
      <c r="J467" s="200"/>
      <c r="K467" s="200"/>
      <c r="L467" s="200"/>
      <c r="N467" s="24"/>
      <c r="P467" s="24"/>
      <c r="Q467" s="23"/>
      <c r="R467" s="24"/>
      <c r="S467" s="24"/>
      <c r="T467" s="24"/>
      <c r="U467" s="24"/>
    </row>
    <row r="468" spans="5:21" ht="12.75">
      <c r="E468" s="499"/>
      <c r="F468" s="24"/>
      <c r="H468" s="23"/>
      <c r="J468" s="200"/>
      <c r="K468" s="200"/>
      <c r="L468" s="200"/>
      <c r="N468" s="24"/>
      <c r="P468" s="24"/>
      <c r="Q468" s="23"/>
      <c r="R468" s="24"/>
      <c r="S468" s="24"/>
      <c r="T468" s="24"/>
      <c r="U468" s="24"/>
    </row>
    <row r="469" spans="5:21" ht="12.75">
      <c r="E469" s="499"/>
      <c r="F469" s="24"/>
      <c r="H469" s="23"/>
      <c r="J469" s="200"/>
      <c r="K469" s="200"/>
      <c r="L469" s="200"/>
      <c r="N469" s="24"/>
      <c r="P469" s="24"/>
      <c r="Q469" s="23"/>
      <c r="R469" s="24"/>
      <c r="S469" s="24"/>
      <c r="T469" s="24"/>
      <c r="U469" s="24"/>
    </row>
    <row r="470" spans="5:21" ht="12.75">
      <c r="E470" s="499"/>
      <c r="F470" s="24"/>
      <c r="H470" s="23"/>
      <c r="J470" s="200"/>
      <c r="K470" s="200"/>
      <c r="L470" s="200"/>
      <c r="N470" s="24"/>
      <c r="P470" s="24"/>
      <c r="Q470" s="23"/>
      <c r="R470" s="24"/>
      <c r="S470" s="24"/>
      <c r="T470" s="24"/>
      <c r="U470" s="24"/>
    </row>
    <row r="471" spans="5:21" ht="12.75">
      <c r="E471" s="499"/>
      <c r="F471" s="24"/>
      <c r="H471" s="23"/>
      <c r="J471" s="200"/>
      <c r="K471" s="200"/>
      <c r="L471" s="200"/>
      <c r="N471" s="24"/>
      <c r="P471" s="24"/>
      <c r="Q471" s="23"/>
      <c r="R471" s="24"/>
      <c r="S471" s="24"/>
      <c r="T471" s="24"/>
      <c r="U471" s="24"/>
    </row>
    <row r="472" spans="5:21" ht="12.75">
      <c r="E472" s="499"/>
      <c r="F472" s="24"/>
      <c r="H472" s="23"/>
      <c r="J472" s="200"/>
      <c r="K472" s="200"/>
      <c r="L472" s="200"/>
      <c r="N472" s="24"/>
      <c r="P472" s="24"/>
      <c r="Q472" s="23"/>
      <c r="R472" s="24"/>
      <c r="S472" s="24"/>
      <c r="T472" s="24"/>
      <c r="U472" s="24"/>
    </row>
    <row r="473" spans="5:21" ht="12.75">
      <c r="E473" s="499"/>
      <c r="F473" s="24"/>
      <c r="H473" s="23"/>
      <c r="J473" s="200"/>
      <c r="K473" s="200"/>
      <c r="L473" s="200"/>
      <c r="N473" s="24"/>
      <c r="P473" s="24"/>
      <c r="Q473" s="23"/>
      <c r="R473" s="24"/>
      <c r="S473" s="24"/>
      <c r="T473" s="24"/>
      <c r="U473" s="24"/>
    </row>
    <row r="474" spans="5:21" ht="12.75">
      <c r="E474" s="499"/>
      <c r="F474" s="24"/>
      <c r="H474" s="23"/>
      <c r="J474" s="200"/>
      <c r="K474" s="200"/>
      <c r="L474" s="200"/>
      <c r="N474" s="24"/>
      <c r="P474" s="24"/>
      <c r="Q474" s="23"/>
      <c r="R474" s="24"/>
      <c r="S474" s="24"/>
      <c r="T474" s="24"/>
      <c r="U474" s="24"/>
    </row>
    <row r="475" spans="5:21" ht="12.75">
      <c r="E475" s="499"/>
      <c r="F475" s="24"/>
      <c r="H475" s="23"/>
      <c r="J475" s="200"/>
      <c r="K475" s="200"/>
      <c r="L475" s="200"/>
      <c r="N475" s="24"/>
      <c r="P475" s="24"/>
      <c r="Q475" s="23"/>
      <c r="R475" s="24"/>
      <c r="S475" s="24"/>
      <c r="T475" s="24"/>
      <c r="U475" s="24"/>
    </row>
    <row r="476" spans="5:21" ht="12.75">
      <c r="E476" s="499"/>
      <c r="F476" s="24"/>
      <c r="H476" s="23"/>
      <c r="J476" s="200"/>
      <c r="K476" s="200"/>
      <c r="L476" s="200"/>
      <c r="N476" s="24"/>
      <c r="P476" s="24"/>
      <c r="Q476" s="23"/>
      <c r="R476" s="24"/>
      <c r="S476" s="24"/>
      <c r="T476" s="24"/>
      <c r="U476" s="24"/>
    </row>
    <row r="477" spans="5:21" ht="12.75">
      <c r="E477" s="499"/>
      <c r="F477" s="24"/>
      <c r="H477" s="23"/>
      <c r="J477" s="200"/>
      <c r="K477" s="200"/>
      <c r="L477" s="200"/>
      <c r="N477" s="24"/>
      <c r="P477" s="24"/>
      <c r="Q477" s="23"/>
      <c r="R477" s="24"/>
      <c r="S477" s="24"/>
      <c r="T477" s="24"/>
      <c r="U477" s="24"/>
    </row>
    <row r="478" spans="5:21" ht="12.75">
      <c r="E478" s="499"/>
      <c r="F478" s="24"/>
      <c r="H478" s="23"/>
      <c r="J478" s="200"/>
      <c r="K478" s="200"/>
      <c r="L478" s="200"/>
      <c r="N478" s="24"/>
      <c r="P478" s="24"/>
      <c r="Q478" s="23"/>
      <c r="R478" s="24"/>
      <c r="S478" s="24"/>
      <c r="T478" s="24"/>
      <c r="U478" s="24"/>
    </row>
    <row r="479" spans="5:21" ht="12.75">
      <c r="E479" s="499"/>
      <c r="F479" s="24"/>
      <c r="H479" s="23"/>
      <c r="J479" s="200"/>
      <c r="K479" s="200"/>
      <c r="L479" s="200"/>
      <c r="N479" s="24"/>
      <c r="P479" s="24"/>
      <c r="Q479" s="23"/>
      <c r="R479" s="24"/>
      <c r="S479" s="24"/>
      <c r="T479" s="24"/>
      <c r="U479" s="24"/>
    </row>
    <row r="480" spans="5:21" ht="12.75">
      <c r="E480" s="499"/>
      <c r="F480" s="24"/>
      <c r="H480" s="23"/>
      <c r="J480" s="200"/>
      <c r="K480" s="200"/>
      <c r="L480" s="200"/>
      <c r="N480" s="24"/>
      <c r="P480" s="24"/>
      <c r="Q480" s="23"/>
      <c r="R480" s="24"/>
      <c r="S480" s="24"/>
      <c r="T480" s="24"/>
      <c r="U480" s="24"/>
    </row>
    <row r="481" spans="5:21" ht="12.75">
      <c r="E481" s="499"/>
      <c r="F481" s="24"/>
      <c r="H481" s="23"/>
      <c r="J481" s="200"/>
      <c r="K481" s="200"/>
      <c r="L481" s="200"/>
      <c r="N481" s="24"/>
      <c r="P481" s="24"/>
      <c r="Q481" s="23"/>
      <c r="R481" s="24"/>
      <c r="S481" s="24"/>
      <c r="T481" s="24"/>
      <c r="U481" s="24"/>
    </row>
    <row r="482" spans="5:21" ht="12.75">
      <c r="E482" s="499"/>
      <c r="F482" s="24"/>
      <c r="H482" s="23"/>
      <c r="J482" s="200"/>
      <c r="K482" s="200"/>
      <c r="L482" s="200"/>
      <c r="N482" s="24"/>
      <c r="P482" s="24"/>
      <c r="Q482" s="23"/>
      <c r="R482" s="24"/>
      <c r="S482" s="24"/>
      <c r="T482" s="24"/>
      <c r="U482" s="24"/>
    </row>
    <row r="483" spans="5:21" ht="12.75">
      <c r="E483" s="499"/>
      <c r="F483" s="24"/>
      <c r="H483" s="23"/>
      <c r="J483" s="200"/>
      <c r="K483" s="200"/>
      <c r="L483" s="200"/>
      <c r="N483" s="24"/>
      <c r="P483" s="24"/>
      <c r="Q483" s="23"/>
      <c r="R483" s="24"/>
      <c r="S483" s="24"/>
      <c r="T483" s="24"/>
      <c r="U483" s="24"/>
    </row>
    <row r="484" spans="5:21" ht="12.75">
      <c r="E484" s="499"/>
      <c r="F484" s="24"/>
      <c r="H484" s="23"/>
      <c r="J484" s="200"/>
      <c r="K484" s="200"/>
      <c r="L484" s="200"/>
      <c r="N484" s="24"/>
      <c r="P484" s="24"/>
      <c r="Q484" s="23"/>
      <c r="R484" s="24"/>
      <c r="S484" s="24"/>
      <c r="T484" s="24"/>
      <c r="U484" s="24"/>
    </row>
    <row r="485" spans="5:21" ht="12.75">
      <c r="E485" s="499"/>
      <c r="F485" s="24"/>
      <c r="H485" s="23"/>
      <c r="J485" s="200"/>
      <c r="K485" s="200"/>
      <c r="L485" s="200"/>
      <c r="N485" s="24"/>
      <c r="P485" s="24"/>
      <c r="Q485" s="23"/>
      <c r="R485" s="24"/>
      <c r="S485" s="24"/>
      <c r="T485" s="24"/>
      <c r="U485" s="24"/>
    </row>
    <row r="486" spans="5:21" ht="12.75">
      <c r="E486" s="499"/>
      <c r="F486" s="24"/>
      <c r="H486" s="23"/>
      <c r="J486" s="200"/>
      <c r="K486" s="200"/>
      <c r="L486" s="200"/>
      <c r="N486" s="24"/>
      <c r="P486" s="24"/>
      <c r="Q486" s="23"/>
      <c r="R486" s="24"/>
      <c r="S486" s="24"/>
      <c r="T486" s="24"/>
      <c r="U486" s="24"/>
    </row>
    <row r="487" spans="5:21" ht="12.75">
      <c r="E487" s="499"/>
      <c r="F487" s="24"/>
      <c r="H487" s="23"/>
      <c r="J487" s="200"/>
      <c r="K487" s="200"/>
      <c r="L487" s="200"/>
      <c r="N487" s="24"/>
      <c r="P487" s="24"/>
      <c r="Q487" s="23"/>
      <c r="R487" s="24"/>
      <c r="S487" s="24"/>
      <c r="T487" s="24"/>
      <c r="U487" s="24"/>
    </row>
    <row r="488" spans="5:21" ht="12.75">
      <c r="E488" s="499"/>
      <c r="F488" s="24"/>
      <c r="H488" s="23"/>
      <c r="J488" s="200"/>
      <c r="K488" s="200"/>
      <c r="L488" s="200"/>
      <c r="N488" s="24"/>
      <c r="P488" s="24"/>
      <c r="Q488" s="23"/>
      <c r="R488" s="24"/>
      <c r="S488" s="24"/>
      <c r="T488" s="24"/>
      <c r="U488" s="24"/>
    </row>
    <row r="489" spans="5:21" ht="12.75">
      <c r="E489" s="499"/>
      <c r="F489" s="24"/>
      <c r="H489" s="23"/>
      <c r="J489" s="200"/>
      <c r="K489" s="200"/>
      <c r="L489" s="200"/>
      <c r="N489" s="24"/>
      <c r="P489" s="24"/>
      <c r="Q489" s="23"/>
      <c r="R489" s="24"/>
      <c r="S489" s="24"/>
      <c r="T489" s="24"/>
      <c r="U489" s="24"/>
    </row>
    <row r="490" spans="5:21" ht="12.75">
      <c r="E490" s="499"/>
      <c r="F490" s="24"/>
      <c r="H490" s="23"/>
      <c r="J490" s="200"/>
      <c r="K490" s="200"/>
      <c r="L490" s="200"/>
      <c r="N490" s="24"/>
      <c r="P490" s="24"/>
      <c r="Q490" s="23"/>
      <c r="R490" s="24"/>
      <c r="S490" s="24"/>
      <c r="T490" s="24"/>
      <c r="U490" s="24"/>
    </row>
    <row r="491" spans="5:21" ht="12.75">
      <c r="E491" s="499"/>
      <c r="F491" s="24"/>
      <c r="H491" s="23"/>
      <c r="J491" s="200"/>
      <c r="K491" s="200"/>
      <c r="L491" s="200"/>
      <c r="N491" s="24"/>
      <c r="P491" s="24"/>
      <c r="Q491" s="23"/>
      <c r="R491" s="24"/>
      <c r="S491" s="24"/>
      <c r="T491" s="24"/>
      <c r="U491" s="24"/>
    </row>
    <row r="492" spans="5:21" ht="12.75">
      <c r="E492" s="499"/>
      <c r="F492" s="24"/>
      <c r="H492" s="23"/>
      <c r="J492" s="200"/>
      <c r="K492" s="200"/>
      <c r="L492" s="200"/>
      <c r="N492" s="24"/>
      <c r="P492" s="24"/>
      <c r="Q492" s="23"/>
      <c r="R492" s="24"/>
      <c r="S492" s="24"/>
      <c r="T492" s="24"/>
      <c r="U492" s="24"/>
    </row>
    <row r="493" spans="5:21" ht="12.75">
      <c r="E493" s="499"/>
      <c r="F493" s="24"/>
      <c r="H493" s="23"/>
      <c r="J493" s="200"/>
      <c r="K493" s="200"/>
      <c r="L493" s="200"/>
      <c r="N493" s="24"/>
      <c r="P493" s="24"/>
      <c r="Q493" s="23"/>
      <c r="R493" s="24"/>
      <c r="S493" s="24"/>
      <c r="T493" s="24"/>
      <c r="U493" s="24"/>
    </row>
    <row r="494" spans="5:21" ht="12.75">
      <c r="E494" s="499"/>
      <c r="F494" s="24"/>
      <c r="H494" s="23"/>
      <c r="J494" s="200"/>
      <c r="K494" s="200"/>
      <c r="L494" s="200"/>
      <c r="N494" s="24"/>
      <c r="P494" s="24"/>
      <c r="Q494" s="23"/>
      <c r="R494" s="24"/>
      <c r="S494" s="24"/>
      <c r="T494" s="24"/>
      <c r="U494" s="24"/>
    </row>
    <row r="495" spans="5:21" ht="12.75">
      <c r="E495" s="499"/>
      <c r="F495" s="24"/>
      <c r="H495" s="23"/>
      <c r="J495" s="200"/>
      <c r="K495" s="200"/>
      <c r="L495" s="200"/>
      <c r="N495" s="24"/>
      <c r="P495" s="24"/>
      <c r="Q495" s="23"/>
      <c r="R495" s="24"/>
      <c r="S495" s="24"/>
      <c r="T495" s="24"/>
      <c r="U495" s="24"/>
    </row>
    <row r="496" spans="5:21" ht="12.75">
      <c r="E496" s="499"/>
      <c r="F496" s="24"/>
      <c r="H496" s="23"/>
      <c r="J496" s="200"/>
      <c r="K496" s="200"/>
      <c r="L496" s="200"/>
      <c r="N496" s="24"/>
      <c r="P496" s="24"/>
      <c r="Q496" s="23"/>
      <c r="R496" s="24"/>
      <c r="S496" s="24"/>
      <c r="T496" s="24"/>
      <c r="U496" s="24"/>
    </row>
    <row r="497" spans="5:21" ht="12.75">
      <c r="E497" s="499"/>
      <c r="F497" s="24"/>
      <c r="H497" s="23"/>
      <c r="J497" s="200"/>
      <c r="K497" s="200"/>
      <c r="L497" s="200"/>
      <c r="N497" s="24"/>
      <c r="P497" s="24"/>
      <c r="Q497" s="23"/>
      <c r="R497" s="24"/>
      <c r="S497" s="24"/>
      <c r="T497" s="24"/>
      <c r="U497" s="24"/>
    </row>
    <row r="498" spans="5:21" ht="12.75">
      <c r="E498" s="499"/>
      <c r="F498" s="24"/>
      <c r="H498" s="23"/>
      <c r="J498" s="200"/>
      <c r="K498" s="200"/>
      <c r="L498" s="200"/>
      <c r="N498" s="24"/>
      <c r="P498" s="24"/>
      <c r="Q498" s="23"/>
      <c r="R498" s="24"/>
      <c r="S498" s="24"/>
      <c r="T498" s="24"/>
      <c r="U498" s="24"/>
    </row>
    <row r="499" spans="5:21" ht="12.75">
      <c r="E499" s="499"/>
      <c r="F499" s="24"/>
      <c r="H499" s="23"/>
      <c r="J499" s="200"/>
      <c r="K499" s="200"/>
      <c r="L499" s="200"/>
      <c r="N499" s="24"/>
      <c r="P499" s="24"/>
      <c r="Q499" s="23"/>
      <c r="R499" s="24"/>
      <c r="S499" s="24"/>
      <c r="T499" s="24"/>
      <c r="U499" s="24"/>
    </row>
    <row r="500" spans="5:21" ht="12.75">
      <c r="E500" s="499"/>
      <c r="F500" s="24"/>
      <c r="H500" s="23"/>
      <c r="J500" s="200"/>
      <c r="K500" s="200"/>
      <c r="L500" s="200"/>
      <c r="N500" s="24"/>
      <c r="P500" s="24"/>
      <c r="Q500" s="23"/>
      <c r="R500" s="24"/>
      <c r="S500" s="24"/>
      <c r="T500" s="24"/>
      <c r="U500" s="24"/>
    </row>
    <row r="501" spans="5:21" ht="12.75">
      <c r="E501" s="499"/>
      <c r="F501" s="24"/>
      <c r="H501" s="23"/>
      <c r="J501" s="200"/>
      <c r="K501" s="200"/>
      <c r="L501" s="200"/>
      <c r="N501" s="24"/>
      <c r="P501" s="24"/>
      <c r="Q501" s="23"/>
      <c r="R501" s="24"/>
      <c r="S501" s="24"/>
      <c r="T501" s="24"/>
      <c r="U501" s="24"/>
    </row>
    <row r="502" spans="5:21" ht="12.75">
      <c r="E502" s="499"/>
      <c r="F502" s="24"/>
      <c r="H502" s="23"/>
      <c r="J502" s="200"/>
      <c r="K502" s="200"/>
      <c r="L502" s="200"/>
      <c r="N502" s="24"/>
      <c r="P502" s="24"/>
      <c r="Q502" s="23"/>
      <c r="R502" s="24"/>
      <c r="S502" s="24"/>
      <c r="T502" s="24"/>
      <c r="U502" s="24"/>
    </row>
    <row r="503" spans="5:21" ht="12.75">
      <c r="E503" s="499"/>
      <c r="F503" s="24"/>
      <c r="H503" s="23"/>
      <c r="J503" s="200"/>
      <c r="K503" s="200"/>
      <c r="L503" s="200"/>
      <c r="N503" s="24"/>
      <c r="P503" s="24"/>
      <c r="Q503" s="23"/>
      <c r="R503" s="24"/>
      <c r="S503" s="24"/>
      <c r="T503" s="24"/>
      <c r="U503" s="24"/>
    </row>
    <row r="504" spans="5:21" ht="12.75">
      <c r="E504" s="499"/>
      <c r="F504" s="24"/>
      <c r="H504" s="23"/>
      <c r="J504" s="200"/>
      <c r="K504" s="200"/>
      <c r="L504" s="200"/>
      <c r="N504" s="24"/>
      <c r="P504" s="24"/>
      <c r="Q504" s="23"/>
      <c r="R504" s="24"/>
      <c r="S504" s="24"/>
      <c r="T504" s="24"/>
      <c r="U504" s="24"/>
    </row>
    <row r="505" spans="5:21" ht="12.75">
      <c r="E505" s="499"/>
      <c r="F505" s="24"/>
      <c r="H505" s="23"/>
      <c r="J505" s="200"/>
      <c r="K505" s="200"/>
      <c r="L505" s="200"/>
      <c r="N505" s="24"/>
      <c r="P505" s="24"/>
      <c r="Q505" s="23"/>
      <c r="R505" s="24"/>
      <c r="S505" s="24"/>
      <c r="T505" s="24"/>
      <c r="U505" s="24"/>
    </row>
    <row r="506" spans="5:21" ht="12.75">
      <c r="E506" s="499"/>
      <c r="F506" s="24"/>
      <c r="H506" s="23"/>
      <c r="J506" s="200"/>
      <c r="K506" s="200"/>
      <c r="L506" s="200"/>
      <c r="N506" s="24"/>
      <c r="P506" s="24"/>
      <c r="Q506" s="23"/>
      <c r="R506" s="24"/>
      <c r="S506" s="24"/>
      <c r="T506" s="24"/>
      <c r="U506" s="24"/>
    </row>
    <row r="507" spans="5:21" ht="12.75">
      <c r="E507" s="499"/>
      <c r="F507" s="24"/>
      <c r="H507" s="23"/>
      <c r="J507" s="200"/>
      <c r="K507" s="200"/>
      <c r="L507" s="200"/>
      <c r="N507" s="24"/>
      <c r="P507" s="24"/>
      <c r="Q507" s="23"/>
      <c r="R507" s="24"/>
      <c r="S507" s="24"/>
      <c r="T507" s="24"/>
      <c r="U507" s="24"/>
    </row>
    <row r="508" spans="5:21" ht="12.75">
      <c r="E508" s="499"/>
      <c r="F508" s="24"/>
      <c r="H508" s="23"/>
      <c r="J508" s="200"/>
      <c r="K508" s="200"/>
      <c r="L508" s="200"/>
      <c r="N508" s="24"/>
      <c r="P508" s="24"/>
      <c r="Q508" s="23"/>
      <c r="R508" s="24"/>
      <c r="S508" s="24"/>
      <c r="T508" s="24"/>
      <c r="U508" s="24"/>
    </row>
    <row r="509" spans="5:21" ht="12.75">
      <c r="E509" s="499"/>
      <c r="F509" s="24"/>
      <c r="H509" s="23"/>
      <c r="J509" s="200"/>
      <c r="K509" s="200"/>
      <c r="L509" s="200"/>
      <c r="N509" s="24"/>
      <c r="P509" s="24"/>
      <c r="Q509" s="23"/>
      <c r="R509" s="24"/>
      <c r="S509" s="24"/>
      <c r="T509" s="24"/>
      <c r="U509" s="24"/>
    </row>
    <row r="510" spans="5:21" ht="12.75">
      <c r="E510" s="499"/>
      <c r="F510" s="24"/>
      <c r="H510" s="23"/>
      <c r="J510" s="200"/>
      <c r="K510" s="200"/>
      <c r="L510" s="200"/>
      <c r="N510" s="24"/>
      <c r="P510" s="24"/>
      <c r="Q510" s="23"/>
      <c r="R510" s="24"/>
      <c r="S510" s="24"/>
      <c r="T510" s="24"/>
      <c r="U510" s="24"/>
    </row>
    <row r="511" spans="5:21" ht="12.75">
      <c r="E511" s="499"/>
      <c r="F511" s="24"/>
      <c r="H511" s="23"/>
      <c r="J511" s="200"/>
      <c r="K511" s="200"/>
      <c r="L511" s="200"/>
      <c r="N511" s="24"/>
      <c r="P511" s="24"/>
      <c r="Q511" s="23"/>
      <c r="R511" s="24"/>
      <c r="S511" s="24"/>
      <c r="T511" s="24"/>
      <c r="U511" s="24"/>
    </row>
    <row r="512" spans="5:21" ht="12.75">
      <c r="E512" s="499"/>
      <c r="F512" s="24"/>
      <c r="H512" s="23"/>
      <c r="J512" s="200"/>
      <c r="K512" s="200"/>
      <c r="L512" s="200"/>
      <c r="N512" s="24"/>
      <c r="P512" s="24"/>
      <c r="Q512" s="23"/>
      <c r="R512" s="24"/>
      <c r="S512" s="24"/>
      <c r="T512" s="24"/>
      <c r="U512" s="24"/>
    </row>
    <row r="513" spans="5:21" ht="12.75">
      <c r="E513" s="499"/>
      <c r="F513" s="24"/>
      <c r="H513" s="23"/>
      <c r="J513" s="200"/>
      <c r="K513" s="200"/>
      <c r="L513" s="200"/>
      <c r="N513" s="24"/>
      <c r="P513" s="24"/>
      <c r="Q513" s="23"/>
      <c r="R513" s="24"/>
      <c r="S513" s="24"/>
      <c r="T513" s="24"/>
      <c r="U513" s="24"/>
    </row>
    <row r="514" spans="5:21" ht="12.75">
      <c r="E514" s="499"/>
      <c r="F514" s="24"/>
      <c r="H514" s="23"/>
      <c r="J514" s="200"/>
      <c r="K514" s="200"/>
      <c r="L514" s="200"/>
      <c r="N514" s="24"/>
      <c r="P514" s="24"/>
      <c r="Q514" s="23"/>
      <c r="R514" s="24"/>
      <c r="S514" s="24"/>
      <c r="T514" s="24"/>
      <c r="U514" s="24"/>
    </row>
    <row r="515" spans="5:21" ht="12.75">
      <c r="E515" s="499"/>
      <c r="F515" s="24"/>
      <c r="H515" s="23"/>
      <c r="J515" s="200"/>
      <c r="K515" s="200"/>
      <c r="L515" s="200"/>
      <c r="N515" s="24"/>
      <c r="P515" s="24"/>
      <c r="Q515" s="23"/>
      <c r="R515" s="24"/>
      <c r="S515" s="24"/>
      <c r="T515" s="24"/>
      <c r="U515" s="24"/>
    </row>
    <row r="516" spans="5:21" ht="12.75">
      <c r="E516" s="499"/>
      <c r="F516" s="24"/>
      <c r="H516" s="23"/>
      <c r="J516" s="200"/>
      <c r="K516" s="200"/>
      <c r="L516" s="200"/>
      <c r="N516" s="24"/>
      <c r="P516" s="24"/>
      <c r="Q516" s="23"/>
      <c r="R516" s="24"/>
      <c r="S516" s="24"/>
      <c r="T516" s="24"/>
      <c r="U516" s="24"/>
    </row>
    <row r="517" spans="5:21" ht="12.75">
      <c r="E517" s="499"/>
      <c r="F517" s="24"/>
      <c r="H517" s="23"/>
      <c r="J517" s="200"/>
      <c r="K517" s="200"/>
      <c r="L517" s="200"/>
      <c r="N517" s="24"/>
      <c r="P517" s="24"/>
      <c r="Q517" s="23"/>
      <c r="R517" s="24"/>
      <c r="S517" s="24"/>
      <c r="T517" s="24"/>
      <c r="U517" s="24"/>
    </row>
    <row r="518" spans="5:21" ht="12.75">
      <c r="E518" s="499"/>
      <c r="F518" s="24"/>
      <c r="H518" s="23"/>
      <c r="J518" s="200"/>
      <c r="K518" s="200"/>
      <c r="L518" s="200"/>
      <c r="N518" s="24"/>
      <c r="P518" s="24"/>
      <c r="Q518" s="23"/>
      <c r="R518" s="24"/>
      <c r="S518" s="24"/>
      <c r="T518" s="24"/>
      <c r="U518" s="24"/>
    </row>
    <row r="519" spans="5:21" ht="12.75">
      <c r="E519" s="499"/>
      <c r="F519" s="24"/>
      <c r="H519" s="23"/>
      <c r="J519" s="200"/>
      <c r="K519" s="200"/>
      <c r="L519" s="200"/>
      <c r="N519" s="24"/>
      <c r="P519" s="24"/>
      <c r="Q519" s="23"/>
      <c r="R519" s="24"/>
      <c r="S519" s="24"/>
      <c r="T519" s="24"/>
      <c r="U519" s="24"/>
    </row>
    <row r="520" spans="5:21" ht="12.75">
      <c r="E520" s="499"/>
      <c r="F520" s="24"/>
      <c r="H520" s="23"/>
      <c r="J520" s="200"/>
      <c r="K520" s="200"/>
      <c r="L520" s="200"/>
      <c r="N520" s="24"/>
      <c r="P520" s="24"/>
      <c r="Q520" s="23"/>
      <c r="R520" s="24"/>
      <c r="S520" s="24"/>
      <c r="T520" s="24"/>
      <c r="U520" s="24"/>
    </row>
    <row r="521" spans="5:21" ht="12.75">
      <c r="E521" s="499"/>
      <c r="F521" s="24"/>
      <c r="H521" s="23"/>
      <c r="J521" s="200"/>
      <c r="K521" s="200"/>
      <c r="L521" s="200"/>
      <c r="N521" s="24"/>
      <c r="P521" s="24"/>
      <c r="Q521" s="23"/>
      <c r="R521" s="24"/>
      <c r="S521" s="24"/>
      <c r="T521" s="24"/>
      <c r="U521" s="24"/>
    </row>
    <row r="522" spans="5:21" ht="12.75">
      <c r="E522" s="499"/>
      <c r="F522" s="24"/>
      <c r="H522" s="23"/>
      <c r="J522" s="200"/>
      <c r="K522" s="200"/>
      <c r="L522" s="200"/>
      <c r="N522" s="24"/>
      <c r="P522" s="24"/>
      <c r="Q522" s="23"/>
      <c r="R522" s="24"/>
      <c r="S522" s="24"/>
      <c r="T522" s="24"/>
      <c r="U522" s="24"/>
    </row>
    <row r="523" spans="5:21" ht="12.75">
      <c r="E523" s="499"/>
      <c r="F523" s="24"/>
      <c r="H523" s="23"/>
      <c r="J523" s="200"/>
      <c r="K523" s="200"/>
      <c r="L523" s="200"/>
      <c r="N523" s="24"/>
      <c r="P523" s="24"/>
      <c r="Q523" s="23"/>
      <c r="R523" s="24"/>
      <c r="S523" s="24"/>
      <c r="T523" s="24"/>
      <c r="U523" s="24"/>
    </row>
    <row r="524" spans="5:21" ht="12.75">
      <c r="E524" s="499"/>
      <c r="F524" s="24"/>
      <c r="H524" s="23"/>
      <c r="J524" s="200"/>
      <c r="K524" s="200"/>
      <c r="L524" s="200"/>
      <c r="N524" s="24"/>
      <c r="P524" s="24"/>
      <c r="Q524" s="23"/>
      <c r="R524" s="24"/>
      <c r="S524" s="24"/>
      <c r="T524" s="24"/>
      <c r="U524" s="24"/>
    </row>
    <row r="525" spans="5:21" ht="12.75">
      <c r="E525" s="499"/>
      <c r="F525" s="24"/>
      <c r="H525" s="23"/>
      <c r="J525" s="200"/>
      <c r="K525" s="200"/>
      <c r="L525" s="200"/>
      <c r="N525" s="24"/>
      <c r="P525" s="24"/>
      <c r="Q525" s="23"/>
      <c r="R525" s="24"/>
      <c r="S525" s="24"/>
      <c r="T525" s="24"/>
      <c r="U525" s="24"/>
    </row>
    <row r="526" spans="5:21" ht="12.75">
      <c r="E526" s="499"/>
      <c r="F526" s="24"/>
      <c r="H526" s="23"/>
      <c r="J526" s="200"/>
      <c r="K526" s="200"/>
      <c r="L526" s="200"/>
      <c r="N526" s="24"/>
      <c r="P526" s="24"/>
      <c r="Q526" s="23"/>
      <c r="R526" s="24"/>
      <c r="S526" s="24"/>
      <c r="T526" s="24"/>
      <c r="U526" s="24"/>
    </row>
    <row r="527" spans="5:21" ht="12.75">
      <c r="E527" s="499"/>
      <c r="F527" s="24"/>
      <c r="H527" s="23"/>
      <c r="J527" s="200"/>
      <c r="K527" s="200"/>
      <c r="L527" s="200"/>
      <c r="N527" s="24"/>
      <c r="P527" s="24"/>
      <c r="Q527" s="23"/>
      <c r="R527" s="24"/>
      <c r="S527" s="24"/>
      <c r="T527" s="24"/>
      <c r="U527" s="24"/>
    </row>
    <row r="528" spans="5:21" ht="12.75">
      <c r="E528" s="499"/>
      <c r="F528" s="24"/>
      <c r="H528" s="23"/>
      <c r="J528" s="200"/>
      <c r="K528" s="200"/>
      <c r="L528" s="200"/>
      <c r="N528" s="24"/>
      <c r="P528" s="24"/>
      <c r="Q528" s="23"/>
      <c r="R528" s="24"/>
      <c r="S528" s="24"/>
      <c r="T528" s="24"/>
      <c r="U528" s="24"/>
    </row>
    <row r="529" spans="5:21" ht="12.75">
      <c r="E529" s="499"/>
      <c r="F529" s="24"/>
      <c r="H529" s="23"/>
      <c r="J529" s="200"/>
      <c r="K529" s="200"/>
      <c r="L529" s="200"/>
      <c r="N529" s="24"/>
      <c r="P529" s="24"/>
      <c r="Q529" s="23"/>
      <c r="R529" s="24"/>
      <c r="S529" s="24"/>
      <c r="T529" s="24"/>
      <c r="U529" s="24"/>
    </row>
    <row r="530" spans="5:21" ht="12.75">
      <c r="E530" s="499"/>
      <c r="F530" s="24"/>
      <c r="H530" s="23"/>
      <c r="J530" s="200"/>
      <c r="K530" s="200"/>
      <c r="L530" s="200"/>
      <c r="N530" s="24"/>
      <c r="P530" s="24"/>
      <c r="Q530" s="23"/>
      <c r="R530" s="24"/>
      <c r="S530" s="24"/>
      <c r="T530" s="24"/>
      <c r="U530" s="24"/>
    </row>
    <row r="531" spans="5:21" ht="12.75">
      <c r="E531" s="499"/>
      <c r="F531" s="24"/>
      <c r="H531" s="23"/>
      <c r="J531" s="200"/>
      <c r="K531" s="200"/>
      <c r="L531" s="200"/>
      <c r="N531" s="24"/>
      <c r="P531" s="24"/>
      <c r="Q531" s="23"/>
      <c r="R531" s="24"/>
      <c r="S531" s="24"/>
      <c r="T531" s="24"/>
      <c r="U531" s="24"/>
    </row>
    <row r="532" spans="5:21" ht="12.75">
      <c r="E532" s="499"/>
      <c r="F532" s="24"/>
      <c r="H532" s="23"/>
      <c r="J532" s="200"/>
      <c r="K532" s="200"/>
      <c r="L532" s="200"/>
      <c r="N532" s="24"/>
      <c r="P532" s="24"/>
      <c r="Q532" s="23"/>
      <c r="R532" s="24"/>
      <c r="S532" s="24"/>
      <c r="T532" s="24"/>
      <c r="U532" s="24"/>
    </row>
    <row r="533" spans="5:21" ht="12.75">
      <c r="E533" s="499"/>
      <c r="F533" s="24"/>
      <c r="H533" s="23"/>
      <c r="J533" s="200"/>
      <c r="K533" s="200"/>
      <c r="L533" s="200"/>
      <c r="N533" s="24"/>
      <c r="P533" s="24"/>
      <c r="Q533" s="23"/>
      <c r="R533" s="24"/>
      <c r="S533" s="24"/>
      <c r="T533" s="24"/>
      <c r="U533" s="24"/>
    </row>
    <row r="534" spans="5:21" ht="12.75">
      <c r="E534" s="499"/>
      <c r="F534" s="24"/>
      <c r="H534" s="23"/>
      <c r="J534" s="200"/>
      <c r="K534" s="200"/>
      <c r="L534" s="200"/>
      <c r="N534" s="24"/>
      <c r="P534" s="24"/>
      <c r="Q534" s="23"/>
      <c r="R534" s="24"/>
      <c r="S534" s="24"/>
      <c r="T534" s="24"/>
      <c r="U534" s="24"/>
    </row>
    <row r="535" spans="5:21" ht="12.75">
      <c r="E535" s="499"/>
      <c r="F535" s="24"/>
      <c r="H535" s="23"/>
      <c r="J535" s="200"/>
      <c r="K535" s="200"/>
      <c r="L535" s="200"/>
      <c r="N535" s="24"/>
      <c r="P535" s="24"/>
      <c r="Q535" s="23"/>
      <c r="R535" s="24"/>
      <c r="S535" s="24"/>
      <c r="T535" s="24"/>
      <c r="U535" s="24"/>
    </row>
    <row r="536" spans="5:21" ht="12.75">
      <c r="E536" s="499"/>
      <c r="F536" s="24"/>
      <c r="H536" s="23"/>
      <c r="J536" s="200"/>
      <c r="K536" s="200"/>
      <c r="L536" s="200"/>
      <c r="N536" s="24"/>
      <c r="P536" s="24"/>
      <c r="Q536" s="23"/>
      <c r="R536" s="24"/>
      <c r="S536" s="24"/>
      <c r="T536" s="24"/>
      <c r="U536" s="24"/>
    </row>
    <row r="537" spans="5:21" ht="12.75">
      <c r="E537" s="499"/>
      <c r="F537" s="24"/>
      <c r="H537" s="23"/>
      <c r="J537" s="200"/>
      <c r="K537" s="200"/>
      <c r="L537" s="200"/>
      <c r="N537" s="24"/>
      <c r="P537" s="24"/>
      <c r="Q537" s="23"/>
      <c r="R537" s="24"/>
      <c r="S537" s="24"/>
      <c r="T537" s="24"/>
      <c r="U537" s="24"/>
    </row>
    <row r="538" spans="5:21" ht="12.75">
      <c r="E538" s="499"/>
      <c r="F538" s="24"/>
      <c r="H538" s="23"/>
      <c r="J538" s="200"/>
      <c r="K538" s="200"/>
      <c r="L538" s="200"/>
      <c r="N538" s="24"/>
      <c r="P538" s="24"/>
      <c r="Q538" s="23"/>
      <c r="R538" s="24"/>
      <c r="S538" s="24"/>
      <c r="T538" s="24"/>
      <c r="U538" s="24"/>
    </row>
    <row r="539" spans="5:21" ht="12.75">
      <c r="E539" s="499"/>
      <c r="F539" s="24"/>
      <c r="H539" s="23"/>
      <c r="J539" s="200"/>
      <c r="K539" s="200"/>
      <c r="L539" s="200"/>
      <c r="N539" s="24"/>
      <c r="P539" s="24"/>
      <c r="Q539" s="23"/>
      <c r="R539" s="24"/>
      <c r="S539" s="24"/>
      <c r="T539" s="24"/>
      <c r="U539" s="24"/>
    </row>
    <row r="540" spans="5:21" ht="12.75">
      <c r="E540" s="499"/>
      <c r="F540" s="24"/>
      <c r="H540" s="23"/>
      <c r="J540" s="200"/>
      <c r="K540" s="200"/>
      <c r="L540" s="200"/>
      <c r="N540" s="24"/>
      <c r="P540" s="24"/>
      <c r="Q540" s="23"/>
      <c r="R540" s="24"/>
      <c r="S540" s="24"/>
      <c r="T540" s="24"/>
      <c r="U540" s="24"/>
    </row>
    <row r="541" spans="5:21" ht="12.75">
      <c r="E541" s="499"/>
      <c r="F541" s="24"/>
      <c r="H541" s="23"/>
      <c r="J541" s="200"/>
      <c r="K541" s="200"/>
      <c r="L541" s="200"/>
      <c r="N541" s="24"/>
      <c r="P541" s="24"/>
      <c r="Q541" s="23"/>
      <c r="R541" s="24"/>
      <c r="S541" s="24"/>
      <c r="T541" s="24"/>
      <c r="U541" s="24"/>
    </row>
    <row r="542" spans="5:21" ht="12.75">
      <c r="E542" s="499"/>
      <c r="F542" s="24"/>
      <c r="H542" s="23"/>
      <c r="J542" s="200"/>
      <c r="K542" s="200"/>
      <c r="L542" s="200"/>
      <c r="N542" s="24"/>
      <c r="P542" s="24"/>
      <c r="Q542" s="23"/>
      <c r="R542" s="24"/>
      <c r="S542" s="24"/>
      <c r="T542" s="24"/>
      <c r="U542" s="24"/>
    </row>
    <row r="543" spans="5:21" ht="12.75">
      <c r="E543" s="499"/>
      <c r="F543" s="24"/>
      <c r="H543" s="23"/>
      <c r="J543" s="200"/>
      <c r="K543" s="200"/>
      <c r="L543" s="200"/>
      <c r="N543" s="24"/>
      <c r="P543" s="24"/>
      <c r="Q543" s="23"/>
      <c r="R543" s="24"/>
      <c r="S543" s="24"/>
      <c r="T543" s="24"/>
      <c r="U543" s="24"/>
    </row>
    <row r="544" spans="5:21" ht="12.75">
      <c r="E544" s="499"/>
      <c r="F544" s="24"/>
      <c r="H544" s="23"/>
      <c r="J544" s="200"/>
      <c r="K544" s="200"/>
      <c r="L544" s="200"/>
      <c r="N544" s="24"/>
      <c r="P544" s="24"/>
      <c r="Q544" s="23"/>
      <c r="R544" s="24"/>
      <c r="S544" s="24"/>
      <c r="T544" s="24"/>
      <c r="U544" s="24"/>
    </row>
    <row r="545" spans="5:21" ht="12.75">
      <c r="E545" s="499"/>
      <c r="F545" s="24"/>
      <c r="H545" s="23"/>
      <c r="J545" s="200"/>
      <c r="K545" s="200"/>
      <c r="L545" s="200"/>
      <c r="N545" s="24"/>
      <c r="P545" s="24"/>
      <c r="Q545" s="23"/>
      <c r="R545" s="24"/>
      <c r="S545" s="24"/>
      <c r="T545" s="24"/>
      <c r="U545" s="24"/>
    </row>
    <row r="546" spans="5:21" ht="12.75">
      <c r="E546" s="499"/>
      <c r="F546" s="24"/>
      <c r="H546" s="23"/>
      <c r="J546" s="200"/>
      <c r="K546" s="200"/>
      <c r="L546" s="200"/>
      <c r="N546" s="24"/>
      <c r="P546" s="24"/>
      <c r="Q546" s="23"/>
      <c r="R546" s="24"/>
      <c r="S546" s="24"/>
      <c r="T546" s="24"/>
      <c r="U546" s="24"/>
    </row>
    <row r="547" spans="5:21" ht="12.75">
      <c r="E547" s="499"/>
      <c r="F547" s="24"/>
      <c r="H547" s="23"/>
      <c r="J547" s="200"/>
      <c r="K547" s="200"/>
      <c r="L547" s="200"/>
      <c r="N547" s="24"/>
      <c r="P547" s="24"/>
      <c r="Q547" s="23"/>
      <c r="R547" s="24"/>
      <c r="S547" s="24"/>
      <c r="T547" s="24"/>
      <c r="U547" s="24"/>
    </row>
    <row r="548" spans="5:21" ht="12.75">
      <c r="E548" s="499"/>
      <c r="F548" s="24"/>
      <c r="H548" s="23"/>
      <c r="J548" s="200"/>
      <c r="K548" s="200"/>
      <c r="L548" s="200"/>
      <c r="N548" s="24"/>
      <c r="P548" s="24"/>
      <c r="Q548" s="23"/>
      <c r="R548" s="24"/>
      <c r="S548" s="24"/>
      <c r="T548" s="24"/>
      <c r="U548" s="24"/>
    </row>
    <row r="549" spans="5:21" ht="12.75">
      <c r="E549" s="499"/>
      <c r="F549" s="24"/>
      <c r="H549" s="23"/>
      <c r="J549" s="200"/>
      <c r="K549" s="200"/>
      <c r="L549" s="200"/>
      <c r="N549" s="24"/>
      <c r="P549" s="24"/>
      <c r="Q549" s="23"/>
      <c r="R549" s="24"/>
      <c r="S549" s="24"/>
      <c r="T549" s="24"/>
      <c r="U549" s="24"/>
    </row>
    <row r="550" spans="5:21" ht="12.75">
      <c r="E550" s="499"/>
      <c r="F550" s="24"/>
      <c r="H550" s="23"/>
      <c r="J550" s="200"/>
      <c r="K550" s="200"/>
      <c r="L550" s="200"/>
      <c r="N550" s="24"/>
      <c r="P550" s="24"/>
      <c r="Q550" s="23"/>
      <c r="R550" s="24"/>
      <c r="S550" s="24"/>
      <c r="T550" s="24"/>
      <c r="U550" s="24"/>
    </row>
    <row r="551" spans="5:21" ht="12.75">
      <c r="E551" s="499"/>
      <c r="F551" s="24"/>
      <c r="H551" s="23"/>
      <c r="J551" s="200"/>
      <c r="K551" s="200"/>
      <c r="L551" s="200"/>
      <c r="N551" s="24"/>
      <c r="P551" s="24"/>
      <c r="Q551" s="23"/>
      <c r="R551" s="24"/>
      <c r="S551" s="24"/>
      <c r="T551" s="24"/>
      <c r="U551" s="24"/>
    </row>
    <row r="552" spans="5:21" ht="12.75">
      <c r="E552" s="499"/>
      <c r="F552" s="24"/>
      <c r="H552" s="23"/>
      <c r="J552" s="200"/>
      <c r="K552" s="200"/>
      <c r="L552" s="200"/>
      <c r="N552" s="24"/>
      <c r="P552" s="24"/>
      <c r="Q552" s="23"/>
      <c r="R552" s="24"/>
      <c r="S552" s="24"/>
      <c r="T552" s="24"/>
      <c r="U552" s="24"/>
    </row>
    <row r="553" spans="5:21" ht="12.75">
      <c r="E553" s="499"/>
      <c r="F553" s="24"/>
      <c r="H553" s="23"/>
      <c r="J553" s="200"/>
      <c r="K553" s="200"/>
      <c r="L553" s="200"/>
      <c r="N553" s="24"/>
      <c r="P553" s="24"/>
      <c r="Q553" s="23"/>
      <c r="R553" s="24"/>
      <c r="S553" s="24"/>
      <c r="T553" s="24"/>
      <c r="U553" s="24"/>
    </row>
    <row r="554" spans="5:21" ht="12.75">
      <c r="E554" s="499"/>
      <c r="F554" s="24"/>
      <c r="H554" s="23"/>
      <c r="J554" s="200"/>
      <c r="K554" s="200"/>
      <c r="L554" s="200"/>
      <c r="N554" s="24"/>
      <c r="P554" s="24"/>
      <c r="Q554" s="23"/>
      <c r="R554" s="24"/>
      <c r="S554" s="24"/>
      <c r="T554" s="24"/>
      <c r="U554" s="24"/>
    </row>
    <row r="555" spans="5:21" ht="12.75">
      <c r="E555" s="499"/>
      <c r="F555" s="24"/>
      <c r="H555" s="23"/>
      <c r="J555" s="200"/>
      <c r="K555" s="200"/>
      <c r="L555" s="200"/>
      <c r="N555" s="24"/>
      <c r="P555" s="24"/>
      <c r="Q555" s="23"/>
      <c r="R555" s="24"/>
      <c r="S555" s="24"/>
      <c r="T555" s="24"/>
      <c r="U555" s="24"/>
    </row>
    <row r="556" spans="5:21" ht="12.75">
      <c r="E556" s="499"/>
      <c r="F556" s="24"/>
      <c r="H556" s="23"/>
      <c r="J556" s="200"/>
      <c r="K556" s="200"/>
      <c r="L556" s="200"/>
      <c r="N556" s="24"/>
      <c r="P556" s="24"/>
      <c r="Q556" s="23"/>
      <c r="R556" s="24"/>
      <c r="S556" s="24"/>
      <c r="T556" s="24"/>
      <c r="U556" s="24"/>
    </row>
    <row r="557" spans="5:21" ht="12.75">
      <c r="E557" s="499"/>
      <c r="F557" s="24"/>
      <c r="H557" s="23"/>
      <c r="J557" s="200"/>
      <c r="K557" s="200"/>
      <c r="L557" s="200"/>
      <c r="N557" s="24"/>
      <c r="P557" s="24"/>
      <c r="Q557" s="23"/>
      <c r="R557" s="24"/>
      <c r="S557" s="24"/>
      <c r="T557" s="24"/>
      <c r="U557" s="24"/>
    </row>
    <row r="558" spans="5:21" ht="12.75">
      <c r="E558" s="499"/>
      <c r="F558" s="24"/>
      <c r="H558" s="23"/>
      <c r="J558" s="200"/>
      <c r="K558" s="200"/>
      <c r="L558" s="200"/>
      <c r="N558" s="24"/>
      <c r="P558" s="24"/>
      <c r="Q558" s="23"/>
      <c r="R558" s="24"/>
      <c r="S558" s="24"/>
      <c r="T558" s="24"/>
      <c r="U558" s="24"/>
    </row>
    <row r="559" spans="5:21" ht="12.75">
      <c r="E559" s="499"/>
      <c r="F559" s="24"/>
      <c r="H559" s="23"/>
      <c r="J559" s="200"/>
      <c r="K559" s="200"/>
      <c r="L559" s="200"/>
      <c r="N559" s="24"/>
      <c r="P559" s="24"/>
      <c r="Q559" s="23"/>
      <c r="R559" s="24"/>
      <c r="S559" s="24"/>
      <c r="T559" s="24"/>
      <c r="U559" s="24"/>
    </row>
    <row r="560" spans="5:21" ht="12.75">
      <c r="E560" s="499"/>
      <c r="F560" s="24"/>
      <c r="H560" s="23"/>
      <c r="J560" s="200"/>
      <c r="K560" s="200"/>
      <c r="L560" s="200"/>
      <c r="N560" s="24"/>
      <c r="P560" s="24"/>
      <c r="Q560" s="23"/>
      <c r="R560" s="24"/>
      <c r="S560" s="24"/>
      <c r="T560" s="24"/>
      <c r="U560" s="24"/>
    </row>
    <row r="561" spans="5:21" ht="12.75">
      <c r="E561" s="499"/>
      <c r="F561" s="24"/>
      <c r="H561" s="23"/>
      <c r="J561" s="200"/>
      <c r="K561" s="200"/>
      <c r="L561" s="200"/>
      <c r="N561" s="24"/>
      <c r="P561" s="24"/>
      <c r="Q561" s="23"/>
      <c r="R561" s="24"/>
      <c r="S561" s="24"/>
      <c r="T561" s="24"/>
      <c r="U561" s="24"/>
    </row>
    <row r="562" spans="5:21" ht="12.75">
      <c r="E562" s="499"/>
      <c r="F562" s="24"/>
      <c r="H562" s="23"/>
      <c r="J562" s="200"/>
      <c r="K562" s="200"/>
      <c r="L562" s="200"/>
      <c r="N562" s="24"/>
      <c r="P562" s="24"/>
      <c r="Q562" s="23"/>
      <c r="R562" s="24"/>
      <c r="S562" s="24"/>
      <c r="T562" s="24"/>
      <c r="U562" s="24"/>
    </row>
    <row r="563" spans="5:21" ht="12.75">
      <c r="E563" s="499"/>
      <c r="F563" s="24"/>
      <c r="H563" s="23"/>
      <c r="J563" s="200"/>
      <c r="K563" s="200"/>
      <c r="L563" s="200"/>
      <c r="N563" s="24"/>
      <c r="P563" s="24"/>
      <c r="Q563" s="23"/>
      <c r="R563" s="24"/>
      <c r="S563" s="24"/>
      <c r="T563" s="24"/>
      <c r="U563" s="24"/>
    </row>
    <row r="564" spans="5:21" ht="12.75">
      <c r="E564" s="499"/>
      <c r="F564" s="24"/>
      <c r="H564" s="23"/>
      <c r="J564" s="200"/>
      <c r="K564" s="200"/>
      <c r="L564" s="200"/>
      <c r="N564" s="24"/>
      <c r="P564" s="24"/>
      <c r="Q564" s="23"/>
      <c r="R564" s="24"/>
      <c r="S564" s="24"/>
      <c r="T564" s="24"/>
      <c r="U564" s="24"/>
    </row>
    <row r="565" spans="5:21" ht="12.75">
      <c r="E565" s="499"/>
      <c r="F565" s="24"/>
      <c r="H565" s="23"/>
      <c r="J565" s="200"/>
      <c r="K565" s="200"/>
      <c r="L565" s="200"/>
      <c r="N565" s="24"/>
      <c r="P565" s="24"/>
      <c r="Q565" s="23"/>
      <c r="R565" s="24"/>
      <c r="S565" s="24"/>
      <c r="T565" s="24"/>
      <c r="U565" s="24"/>
    </row>
    <row r="566" spans="5:21" ht="12.75">
      <c r="E566" s="499"/>
      <c r="F566" s="24"/>
      <c r="H566" s="23"/>
      <c r="J566" s="200"/>
      <c r="K566" s="200"/>
      <c r="L566" s="200"/>
      <c r="N566" s="24"/>
      <c r="P566" s="24"/>
      <c r="Q566" s="23"/>
      <c r="R566" s="24"/>
      <c r="S566" s="24"/>
      <c r="T566" s="24"/>
      <c r="U566" s="24"/>
    </row>
    <row r="567" spans="5:21" ht="12.75">
      <c r="E567" s="499"/>
      <c r="F567" s="24"/>
      <c r="H567" s="23"/>
      <c r="J567" s="200"/>
      <c r="K567" s="200"/>
      <c r="L567" s="200"/>
      <c r="N567" s="24"/>
      <c r="P567" s="24"/>
      <c r="Q567" s="23"/>
      <c r="R567" s="24"/>
      <c r="S567" s="24"/>
      <c r="T567" s="24"/>
      <c r="U567" s="24"/>
    </row>
    <row r="568" spans="5:21" ht="12.75">
      <c r="E568" s="499"/>
      <c r="F568" s="24"/>
      <c r="H568" s="23"/>
      <c r="J568" s="200"/>
      <c r="K568" s="200"/>
      <c r="L568" s="200"/>
      <c r="N568" s="24"/>
      <c r="P568" s="24"/>
      <c r="Q568" s="23"/>
      <c r="R568" s="24"/>
      <c r="S568" s="24"/>
      <c r="T568" s="24"/>
      <c r="U568" s="24"/>
    </row>
    <row r="569" spans="5:21" ht="12.75">
      <c r="E569" s="499"/>
      <c r="F569" s="24"/>
      <c r="H569" s="23"/>
      <c r="J569" s="200"/>
      <c r="K569" s="200"/>
      <c r="L569" s="200"/>
      <c r="N569" s="24"/>
      <c r="P569" s="24"/>
      <c r="Q569" s="23"/>
      <c r="R569" s="24"/>
      <c r="S569" s="24"/>
      <c r="T569" s="24"/>
      <c r="U569" s="24"/>
    </row>
    <row r="570" spans="5:21" ht="12.75">
      <c r="E570" s="499"/>
      <c r="F570" s="24"/>
      <c r="H570" s="23"/>
      <c r="J570" s="200"/>
      <c r="K570" s="200"/>
      <c r="L570" s="200"/>
      <c r="N570" s="24"/>
      <c r="P570" s="24"/>
      <c r="Q570" s="23"/>
      <c r="R570" s="24"/>
      <c r="S570" s="24"/>
      <c r="T570" s="24"/>
      <c r="U570" s="24"/>
    </row>
    <row r="571" spans="5:21" ht="12.75">
      <c r="E571" s="499"/>
      <c r="F571" s="24"/>
      <c r="H571" s="23"/>
      <c r="J571" s="200"/>
      <c r="K571" s="200"/>
      <c r="L571" s="200"/>
      <c r="N571" s="24"/>
      <c r="P571" s="24"/>
      <c r="Q571" s="23"/>
      <c r="R571" s="24"/>
      <c r="S571" s="24"/>
      <c r="T571" s="24"/>
      <c r="U571" s="24"/>
    </row>
    <row r="572" spans="5:21" ht="12.75">
      <c r="E572" s="499"/>
      <c r="F572" s="24"/>
      <c r="H572" s="23"/>
      <c r="J572" s="200"/>
      <c r="K572" s="200"/>
      <c r="L572" s="200"/>
      <c r="N572" s="24"/>
      <c r="P572" s="24"/>
      <c r="Q572" s="23"/>
      <c r="R572" s="24"/>
      <c r="S572" s="24"/>
      <c r="T572" s="24"/>
      <c r="U572" s="24"/>
    </row>
    <row r="573" spans="5:21" ht="12.75">
      <c r="E573" s="499"/>
      <c r="F573" s="24"/>
      <c r="H573" s="23"/>
      <c r="J573" s="200"/>
      <c r="K573" s="200"/>
      <c r="L573" s="200"/>
      <c r="N573" s="24"/>
      <c r="P573" s="24"/>
      <c r="Q573" s="23"/>
      <c r="R573" s="24"/>
      <c r="S573" s="24"/>
      <c r="T573" s="24"/>
      <c r="U573" s="24"/>
    </row>
    <row r="574" spans="5:21" ht="12.75">
      <c r="E574" s="499"/>
      <c r="F574" s="24"/>
      <c r="H574" s="23"/>
      <c r="J574" s="200"/>
      <c r="K574" s="200"/>
      <c r="L574" s="200"/>
      <c r="N574" s="24"/>
      <c r="P574" s="24"/>
      <c r="Q574" s="23"/>
      <c r="R574" s="24"/>
      <c r="S574" s="24"/>
      <c r="T574" s="24"/>
      <c r="U574" s="24"/>
    </row>
    <row r="575" spans="5:21" ht="12.75">
      <c r="E575" s="499"/>
      <c r="F575" s="24"/>
      <c r="H575" s="23"/>
      <c r="J575" s="200"/>
      <c r="K575" s="200"/>
      <c r="L575" s="200"/>
      <c r="N575" s="24"/>
      <c r="P575" s="24"/>
      <c r="Q575" s="23"/>
      <c r="R575" s="24"/>
      <c r="S575" s="24"/>
      <c r="T575" s="24"/>
      <c r="U575" s="24"/>
    </row>
    <row r="576" spans="5:21" ht="12.75">
      <c r="E576" s="499"/>
      <c r="F576" s="24"/>
      <c r="H576" s="23"/>
      <c r="J576" s="200"/>
      <c r="K576" s="200"/>
      <c r="L576" s="200"/>
      <c r="N576" s="24"/>
      <c r="P576" s="24"/>
      <c r="Q576" s="23"/>
      <c r="R576" s="24"/>
      <c r="S576" s="24"/>
      <c r="T576" s="24"/>
      <c r="U576" s="24"/>
    </row>
    <row r="577" spans="5:21" ht="12.75">
      <c r="E577" s="499"/>
      <c r="F577" s="24"/>
      <c r="H577" s="23"/>
      <c r="J577" s="200"/>
      <c r="K577" s="200"/>
      <c r="L577" s="200"/>
      <c r="N577" s="24"/>
      <c r="P577" s="24"/>
      <c r="Q577" s="23"/>
      <c r="R577" s="24"/>
      <c r="S577" s="24"/>
      <c r="T577" s="24"/>
      <c r="U577" s="24"/>
    </row>
    <row r="578" spans="5:21" ht="12.75">
      <c r="E578" s="499"/>
      <c r="F578" s="24"/>
      <c r="H578" s="23"/>
      <c r="J578" s="200"/>
      <c r="K578" s="200"/>
      <c r="L578" s="200"/>
      <c r="N578" s="24"/>
      <c r="P578" s="24"/>
      <c r="Q578" s="23"/>
      <c r="R578" s="24"/>
      <c r="S578" s="24"/>
      <c r="T578" s="24"/>
      <c r="U578" s="24"/>
    </row>
    <row r="579" spans="5:21" ht="12.75">
      <c r="E579" s="499"/>
      <c r="F579" s="24"/>
      <c r="H579" s="23"/>
      <c r="J579" s="200"/>
      <c r="K579" s="200"/>
      <c r="L579" s="200"/>
      <c r="N579" s="24"/>
      <c r="P579" s="24"/>
      <c r="Q579" s="23"/>
      <c r="R579" s="24"/>
      <c r="S579" s="24"/>
      <c r="T579" s="24"/>
      <c r="U579" s="24"/>
    </row>
    <row r="580" spans="5:21" ht="12.75">
      <c r="E580" s="499"/>
      <c r="F580" s="24"/>
      <c r="H580" s="23"/>
      <c r="J580" s="200"/>
      <c r="K580" s="200"/>
      <c r="L580" s="200"/>
      <c r="N580" s="24"/>
      <c r="P580" s="24"/>
      <c r="Q580" s="23"/>
      <c r="R580" s="24"/>
      <c r="S580" s="24"/>
      <c r="T580" s="24"/>
      <c r="U580" s="24"/>
    </row>
    <row r="581" spans="5:21" ht="12.75">
      <c r="E581" s="499"/>
      <c r="F581" s="24"/>
      <c r="H581" s="23"/>
      <c r="J581" s="200"/>
      <c r="K581" s="200"/>
      <c r="L581" s="200"/>
      <c r="N581" s="24"/>
      <c r="P581" s="24"/>
      <c r="Q581" s="23"/>
      <c r="R581" s="24"/>
      <c r="S581" s="24"/>
      <c r="T581" s="24"/>
      <c r="U581" s="24"/>
    </row>
    <row r="582" spans="5:21" ht="12.75">
      <c r="E582" s="499"/>
      <c r="F582" s="24"/>
      <c r="H582" s="23"/>
      <c r="J582" s="200"/>
      <c r="K582" s="200"/>
      <c r="L582" s="200"/>
      <c r="N582" s="24"/>
      <c r="P582" s="24"/>
      <c r="Q582" s="23"/>
      <c r="R582" s="24"/>
      <c r="S582" s="24"/>
      <c r="T582" s="24"/>
      <c r="U582" s="24"/>
    </row>
    <row r="583" spans="5:21" ht="12.75">
      <c r="E583" s="499"/>
      <c r="F583" s="24"/>
      <c r="H583" s="23"/>
      <c r="J583" s="200"/>
      <c r="K583" s="200"/>
      <c r="L583" s="200"/>
      <c r="N583" s="24"/>
      <c r="P583" s="24"/>
      <c r="Q583" s="23"/>
      <c r="R583" s="24"/>
      <c r="S583" s="24"/>
      <c r="T583" s="24"/>
      <c r="U583" s="24"/>
    </row>
    <row r="584" spans="5:21" ht="12.75">
      <c r="E584" s="499"/>
      <c r="F584" s="24"/>
      <c r="H584" s="23"/>
      <c r="J584" s="200"/>
      <c r="K584" s="200"/>
      <c r="L584" s="200"/>
      <c r="N584" s="24"/>
      <c r="P584" s="24"/>
      <c r="Q584" s="23"/>
      <c r="R584" s="24"/>
      <c r="S584" s="24"/>
      <c r="T584" s="24"/>
      <c r="U584" s="24"/>
    </row>
    <row r="585" spans="5:21" ht="12.75">
      <c r="E585" s="499"/>
      <c r="F585" s="24"/>
      <c r="H585" s="23"/>
      <c r="J585" s="200"/>
      <c r="K585" s="200"/>
      <c r="L585" s="200"/>
      <c r="N585" s="24"/>
      <c r="P585" s="24"/>
      <c r="Q585" s="23"/>
      <c r="R585" s="24"/>
      <c r="S585" s="24"/>
      <c r="T585" s="24"/>
      <c r="U585" s="24"/>
    </row>
    <row r="586" spans="5:21" ht="12.75">
      <c r="E586" s="499"/>
      <c r="F586" s="24"/>
      <c r="H586" s="23"/>
      <c r="J586" s="200"/>
      <c r="K586" s="200"/>
      <c r="L586" s="200"/>
      <c r="N586" s="24"/>
      <c r="P586" s="24"/>
      <c r="Q586" s="23"/>
      <c r="R586" s="24"/>
      <c r="S586" s="24"/>
      <c r="T586" s="24"/>
      <c r="U586" s="24"/>
    </row>
    <row r="587" spans="5:21" ht="12.75">
      <c r="E587" s="499"/>
      <c r="F587" s="24"/>
      <c r="H587" s="23"/>
      <c r="J587" s="200"/>
      <c r="K587" s="200"/>
      <c r="L587" s="200"/>
      <c r="N587" s="24"/>
      <c r="P587" s="24"/>
      <c r="Q587" s="23"/>
      <c r="R587" s="24"/>
      <c r="S587" s="24"/>
      <c r="T587" s="24"/>
      <c r="U587" s="24"/>
    </row>
    <row r="588" spans="5:21" ht="12.75">
      <c r="E588" s="499"/>
      <c r="F588" s="24"/>
      <c r="H588" s="23"/>
      <c r="J588" s="200"/>
      <c r="K588" s="200"/>
      <c r="L588" s="200"/>
      <c r="N588" s="24"/>
      <c r="P588" s="24"/>
      <c r="Q588" s="23"/>
      <c r="R588" s="24"/>
      <c r="S588" s="24"/>
      <c r="T588" s="24"/>
      <c r="U588" s="24"/>
    </row>
    <row r="589" spans="5:21" ht="12.75">
      <c r="E589" s="499"/>
      <c r="F589" s="24"/>
      <c r="H589" s="23"/>
      <c r="J589" s="200"/>
      <c r="K589" s="200"/>
      <c r="L589" s="200"/>
      <c r="N589" s="24"/>
      <c r="P589" s="24"/>
      <c r="Q589" s="23"/>
      <c r="R589" s="24"/>
      <c r="S589" s="24"/>
      <c r="T589" s="24"/>
      <c r="U589" s="24"/>
    </row>
    <row r="590" spans="5:21" ht="12.75">
      <c r="E590" s="499"/>
      <c r="F590" s="24"/>
      <c r="H590" s="23"/>
      <c r="J590" s="200"/>
      <c r="K590" s="200"/>
      <c r="L590" s="200"/>
      <c r="N590" s="24"/>
      <c r="P590" s="24"/>
      <c r="Q590" s="23"/>
      <c r="R590" s="24"/>
      <c r="S590" s="24"/>
      <c r="T590" s="24"/>
      <c r="U590" s="24"/>
    </row>
    <row r="591" spans="5:21" ht="12.75">
      <c r="E591" s="499"/>
      <c r="F591" s="24"/>
      <c r="H591" s="23"/>
      <c r="J591" s="200"/>
      <c r="K591" s="200"/>
      <c r="L591" s="200"/>
      <c r="N591" s="24"/>
      <c r="P591" s="24"/>
      <c r="Q591" s="23"/>
      <c r="R591" s="24"/>
      <c r="S591" s="24"/>
      <c r="T591" s="24"/>
      <c r="U591" s="24"/>
    </row>
    <row r="592" spans="5:21" ht="12.75">
      <c r="E592" s="499"/>
      <c r="F592" s="24"/>
      <c r="H592" s="23"/>
      <c r="J592" s="200"/>
      <c r="K592" s="200"/>
      <c r="L592" s="200"/>
      <c r="N592" s="24"/>
      <c r="P592" s="24"/>
      <c r="Q592" s="23"/>
      <c r="R592" s="24"/>
      <c r="S592" s="24"/>
      <c r="T592" s="24"/>
      <c r="U592" s="24"/>
    </row>
    <row r="593" spans="5:21" ht="12.75">
      <c r="E593" s="499"/>
      <c r="F593" s="24"/>
      <c r="H593" s="23"/>
      <c r="J593" s="200"/>
      <c r="K593" s="200"/>
      <c r="L593" s="200"/>
      <c r="N593" s="24"/>
      <c r="P593" s="24"/>
      <c r="Q593" s="23"/>
      <c r="R593" s="24"/>
      <c r="S593" s="24"/>
      <c r="T593" s="24"/>
      <c r="U593" s="24"/>
    </row>
    <row r="594" spans="5:21" ht="12.75">
      <c r="E594" s="499"/>
      <c r="F594" s="24"/>
      <c r="H594" s="23"/>
      <c r="J594" s="200"/>
      <c r="K594" s="200"/>
      <c r="L594" s="200"/>
      <c r="N594" s="24"/>
      <c r="P594" s="24"/>
      <c r="Q594" s="23"/>
      <c r="R594" s="24"/>
      <c r="S594" s="24"/>
      <c r="T594" s="24"/>
      <c r="U594" s="24"/>
    </row>
    <row r="595" spans="5:21" ht="12.75">
      <c r="E595" s="499"/>
      <c r="F595" s="24"/>
      <c r="H595" s="23"/>
      <c r="J595" s="200"/>
      <c r="K595" s="200"/>
      <c r="L595" s="200"/>
      <c r="N595" s="24"/>
      <c r="P595" s="24"/>
      <c r="Q595" s="23"/>
      <c r="R595" s="24"/>
      <c r="S595" s="24"/>
      <c r="T595" s="24"/>
      <c r="U595" s="24"/>
    </row>
    <row r="596" spans="5:21" ht="12.75">
      <c r="E596" s="499"/>
      <c r="F596" s="24"/>
      <c r="H596" s="23"/>
      <c r="J596" s="200"/>
      <c r="K596" s="200"/>
      <c r="L596" s="200"/>
      <c r="N596" s="24"/>
      <c r="P596" s="24"/>
      <c r="Q596" s="23"/>
      <c r="R596" s="24"/>
      <c r="S596" s="24"/>
      <c r="T596" s="24"/>
      <c r="U596" s="24"/>
    </row>
    <row r="597" spans="5:21" ht="12.75">
      <c r="E597" s="499"/>
      <c r="F597" s="24"/>
      <c r="H597" s="23"/>
      <c r="J597" s="200"/>
      <c r="K597" s="200"/>
      <c r="L597" s="200"/>
      <c r="N597" s="24"/>
      <c r="P597" s="24"/>
      <c r="Q597" s="23"/>
      <c r="R597" s="24"/>
      <c r="S597" s="24"/>
      <c r="T597" s="24"/>
      <c r="U597" s="24"/>
    </row>
    <row r="598" spans="5:21" ht="12.75">
      <c r="E598" s="499"/>
      <c r="F598" s="24"/>
      <c r="H598" s="23"/>
      <c r="J598" s="200"/>
      <c r="K598" s="200"/>
      <c r="L598" s="200"/>
      <c r="N598" s="24"/>
      <c r="P598" s="24"/>
      <c r="Q598" s="23"/>
      <c r="R598" s="24"/>
      <c r="S598" s="24"/>
      <c r="T598" s="24"/>
      <c r="U598" s="24"/>
    </row>
    <row r="599" spans="5:21" ht="12.75">
      <c r="E599" s="499"/>
      <c r="F599" s="24"/>
      <c r="H599" s="23"/>
      <c r="J599" s="200"/>
      <c r="K599" s="200"/>
      <c r="L599" s="200"/>
      <c r="N599" s="24"/>
      <c r="P599" s="24"/>
      <c r="Q599" s="23"/>
      <c r="R599" s="24"/>
      <c r="S599" s="24"/>
      <c r="T599" s="24"/>
      <c r="U599" s="24"/>
    </row>
    <row r="600" spans="5:21" ht="12.75">
      <c r="E600" s="499"/>
      <c r="F600" s="24"/>
      <c r="H600" s="23"/>
      <c r="J600" s="200"/>
      <c r="K600" s="200"/>
      <c r="L600" s="200"/>
      <c r="N600" s="24"/>
      <c r="P600" s="24"/>
      <c r="Q600" s="23"/>
      <c r="R600" s="24"/>
      <c r="S600" s="24"/>
      <c r="T600" s="24"/>
      <c r="U600" s="24"/>
    </row>
    <row r="601" spans="5:21" ht="12.75">
      <c r="E601" s="499"/>
      <c r="F601" s="24"/>
      <c r="H601" s="23"/>
      <c r="J601" s="200"/>
      <c r="K601" s="200"/>
      <c r="L601" s="200"/>
      <c r="N601" s="24"/>
      <c r="P601" s="24"/>
      <c r="Q601" s="23"/>
      <c r="R601" s="24"/>
      <c r="S601" s="24"/>
      <c r="T601" s="24"/>
      <c r="U601" s="24"/>
    </row>
    <row r="602" spans="5:21" ht="12.75">
      <c r="E602" s="499"/>
      <c r="F602" s="24"/>
      <c r="H602" s="23"/>
      <c r="J602" s="200"/>
      <c r="K602" s="200"/>
      <c r="L602" s="200"/>
      <c r="N602" s="24"/>
      <c r="P602" s="24"/>
      <c r="Q602" s="23"/>
      <c r="R602" s="24"/>
      <c r="S602" s="24"/>
      <c r="T602" s="24"/>
      <c r="U602" s="24"/>
    </row>
    <row r="603" spans="5:21" ht="12.75">
      <c r="E603" s="499"/>
      <c r="F603" s="24"/>
      <c r="H603" s="23"/>
      <c r="J603" s="200"/>
      <c r="K603" s="200"/>
      <c r="L603" s="200"/>
      <c r="N603" s="24"/>
      <c r="P603" s="24"/>
      <c r="Q603" s="23"/>
      <c r="R603" s="24"/>
      <c r="S603" s="24"/>
      <c r="T603" s="24"/>
      <c r="U603" s="24"/>
    </row>
    <row r="604" spans="5:21" ht="12.75">
      <c r="E604" s="499"/>
      <c r="F604" s="24"/>
      <c r="H604" s="23"/>
      <c r="J604" s="200"/>
      <c r="K604" s="200"/>
      <c r="L604" s="200"/>
      <c r="N604" s="24"/>
      <c r="P604" s="24"/>
      <c r="Q604" s="23"/>
      <c r="R604" s="24"/>
      <c r="S604" s="24"/>
      <c r="T604" s="24"/>
      <c r="U604" s="24"/>
    </row>
    <row r="605" spans="5:21" ht="12.75">
      <c r="E605" s="499"/>
      <c r="F605" s="24"/>
      <c r="H605" s="23"/>
      <c r="J605" s="200"/>
      <c r="K605" s="200"/>
      <c r="L605" s="200"/>
      <c r="N605" s="24"/>
      <c r="P605" s="24"/>
      <c r="Q605" s="23"/>
      <c r="R605" s="24"/>
      <c r="S605" s="24"/>
      <c r="T605" s="24"/>
      <c r="U605" s="24"/>
    </row>
    <row r="606" spans="5:21" ht="12.75">
      <c r="E606" s="499"/>
      <c r="F606" s="24"/>
      <c r="H606" s="23"/>
      <c r="J606" s="200"/>
      <c r="K606" s="200"/>
      <c r="L606" s="200"/>
      <c r="N606" s="24"/>
      <c r="P606" s="24"/>
      <c r="Q606" s="23"/>
      <c r="R606" s="24"/>
      <c r="S606" s="24"/>
      <c r="T606" s="24"/>
      <c r="U606" s="24"/>
    </row>
    <row r="607" spans="5:21" ht="12.75">
      <c r="E607" s="499"/>
      <c r="F607" s="24"/>
      <c r="H607" s="23"/>
      <c r="J607" s="200"/>
      <c r="K607" s="200"/>
      <c r="L607" s="200"/>
      <c r="N607" s="24"/>
      <c r="P607" s="24"/>
      <c r="Q607" s="23"/>
      <c r="R607" s="24"/>
      <c r="S607" s="24"/>
      <c r="T607" s="24"/>
      <c r="U607" s="24"/>
    </row>
    <row r="608" spans="5:21" ht="12.75">
      <c r="E608" s="499"/>
      <c r="F608" s="24"/>
      <c r="H608" s="23"/>
      <c r="J608" s="200"/>
      <c r="K608" s="200"/>
      <c r="L608" s="200"/>
      <c r="N608" s="24"/>
      <c r="P608" s="24"/>
      <c r="Q608" s="23"/>
      <c r="R608" s="24"/>
      <c r="S608" s="24"/>
      <c r="T608" s="24"/>
      <c r="U608" s="24"/>
    </row>
    <row r="609" spans="5:21" ht="12.75">
      <c r="E609" s="499"/>
      <c r="F609" s="24"/>
      <c r="H609" s="23"/>
      <c r="J609" s="200"/>
      <c r="K609" s="200"/>
      <c r="L609" s="200"/>
      <c r="N609" s="24"/>
      <c r="P609" s="24"/>
      <c r="Q609" s="23"/>
      <c r="R609" s="24"/>
      <c r="S609" s="24"/>
      <c r="T609" s="24"/>
      <c r="U609" s="24"/>
    </row>
    <row r="610" spans="5:21" ht="12.75">
      <c r="E610" s="499"/>
      <c r="F610" s="24"/>
      <c r="H610" s="23"/>
      <c r="J610" s="200"/>
      <c r="K610" s="200"/>
      <c r="L610" s="200"/>
      <c r="N610" s="24"/>
      <c r="P610" s="24"/>
      <c r="Q610" s="23"/>
      <c r="R610" s="24"/>
      <c r="S610" s="24"/>
      <c r="T610" s="24"/>
      <c r="U610" s="24"/>
    </row>
    <row r="611" spans="5:21" ht="12.75">
      <c r="E611" s="499"/>
      <c r="F611" s="24"/>
      <c r="H611" s="23"/>
      <c r="J611" s="200"/>
      <c r="K611" s="200"/>
      <c r="L611" s="200"/>
      <c r="N611" s="24"/>
      <c r="P611" s="24"/>
      <c r="Q611" s="23"/>
      <c r="R611" s="24"/>
      <c r="S611" s="24"/>
      <c r="T611" s="24"/>
      <c r="U611" s="24"/>
    </row>
    <row r="612" spans="5:21" ht="12.75">
      <c r="E612" s="499"/>
      <c r="F612" s="24"/>
      <c r="H612" s="23"/>
      <c r="J612" s="200"/>
      <c r="K612" s="200"/>
      <c r="L612" s="200"/>
      <c r="N612" s="24"/>
      <c r="P612" s="24"/>
      <c r="Q612" s="23"/>
      <c r="R612" s="24"/>
      <c r="S612" s="24"/>
      <c r="T612" s="24"/>
      <c r="U612" s="24"/>
    </row>
    <row r="613" spans="5:21" ht="12.75">
      <c r="E613" s="499"/>
      <c r="F613" s="24"/>
      <c r="H613" s="23"/>
      <c r="J613" s="200"/>
      <c r="K613" s="200"/>
      <c r="L613" s="200"/>
      <c r="N613" s="24"/>
      <c r="P613" s="24"/>
      <c r="Q613" s="23"/>
      <c r="R613" s="24"/>
      <c r="S613" s="24"/>
      <c r="T613" s="24"/>
      <c r="U613" s="24"/>
    </row>
    <row r="614" spans="5:21" ht="12.75">
      <c r="E614" s="499"/>
      <c r="F614" s="24"/>
      <c r="H614" s="23"/>
      <c r="J614" s="200"/>
      <c r="K614" s="200"/>
      <c r="L614" s="200"/>
      <c r="N614" s="24"/>
      <c r="P614" s="24"/>
      <c r="Q614" s="23"/>
      <c r="R614" s="24"/>
      <c r="S614" s="24"/>
      <c r="T614" s="24"/>
      <c r="U614" s="24"/>
    </row>
    <row r="615" spans="5:21" ht="12.75">
      <c r="E615" s="499"/>
      <c r="F615" s="24"/>
      <c r="H615" s="23"/>
      <c r="J615" s="200"/>
      <c r="K615" s="200"/>
      <c r="L615" s="200"/>
      <c r="N615" s="24"/>
      <c r="P615" s="24"/>
      <c r="Q615" s="23"/>
      <c r="R615" s="24"/>
      <c r="S615" s="24"/>
      <c r="T615" s="24"/>
      <c r="U615" s="24"/>
    </row>
    <row r="616" spans="5:21" ht="12.75">
      <c r="E616" s="499"/>
      <c r="F616" s="24"/>
      <c r="H616" s="23"/>
      <c r="J616" s="200"/>
      <c r="K616" s="200"/>
      <c r="L616" s="200"/>
      <c r="N616" s="24"/>
      <c r="P616" s="24"/>
      <c r="Q616" s="23"/>
      <c r="R616" s="24"/>
      <c r="S616" s="24"/>
      <c r="T616" s="24"/>
      <c r="U616" s="24"/>
    </row>
    <row r="617" spans="5:21" ht="12.75">
      <c r="E617" s="499"/>
      <c r="F617" s="24"/>
      <c r="H617" s="23"/>
      <c r="J617" s="200"/>
      <c r="K617" s="200"/>
      <c r="L617" s="200"/>
      <c r="N617" s="24"/>
      <c r="P617" s="24"/>
      <c r="Q617" s="23"/>
      <c r="R617" s="24"/>
      <c r="S617" s="24"/>
      <c r="T617" s="24"/>
      <c r="U617" s="24"/>
    </row>
    <row r="618" spans="5:21" ht="12.75">
      <c r="E618" s="499"/>
      <c r="F618" s="24"/>
      <c r="H618" s="23"/>
      <c r="J618" s="200"/>
      <c r="K618" s="200"/>
      <c r="L618" s="200"/>
      <c r="N618" s="24"/>
      <c r="P618" s="24"/>
      <c r="Q618" s="23"/>
      <c r="R618" s="24"/>
      <c r="S618" s="24"/>
      <c r="T618" s="24"/>
      <c r="U618" s="24"/>
    </row>
    <row r="619" spans="5:21" ht="12.75">
      <c r="E619" s="499"/>
      <c r="F619" s="24"/>
      <c r="H619" s="23"/>
      <c r="J619" s="200"/>
      <c r="K619" s="200"/>
      <c r="L619" s="200"/>
      <c r="N619" s="24"/>
      <c r="P619" s="24"/>
      <c r="Q619" s="23"/>
      <c r="R619" s="24"/>
      <c r="S619" s="24"/>
      <c r="T619" s="24"/>
      <c r="U619" s="24"/>
    </row>
    <row r="620" spans="5:21" ht="12.75">
      <c r="E620" s="499"/>
      <c r="F620" s="24"/>
      <c r="H620" s="23"/>
      <c r="J620" s="200"/>
      <c r="K620" s="200"/>
      <c r="L620" s="200"/>
      <c r="N620" s="24"/>
      <c r="P620" s="24"/>
      <c r="Q620" s="23"/>
      <c r="R620" s="24"/>
      <c r="S620" s="24"/>
      <c r="T620" s="24"/>
      <c r="U620" s="24"/>
    </row>
    <row r="621" spans="5:21" ht="12.75">
      <c r="E621" s="499"/>
      <c r="F621" s="24"/>
      <c r="H621" s="23"/>
      <c r="J621" s="200"/>
      <c r="K621" s="200"/>
      <c r="L621" s="200"/>
      <c r="N621" s="24"/>
      <c r="P621" s="24"/>
      <c r="Q621" s="23"/>
      <c r="R621" s="24"/>
      <c r="S621" s="24"/>
      <c r="T621" s="24"/>
      <c r="U621" s="24"/>
    </row>
    <row r="622" spans="5:21" ht="12.75">
      <c r="E622" s="499"/>
      <c r="F622" s="24"/>
      <c r="H622" s="23"/>
      <c r="J622" s="200"/>
      <c r="K622" s="200"/>
      <c r="L622" s="200"/>
      <c r="N622" s="24"/>
      <c r="P622" s="24"/>
      <c r="Q622" s="23"/>
      <c r="R622" s="24"/>
      <c r="S622" s="24"/>
      <c r="T622" s="24"/>
      <c r="U622" s="24"/>
    </row>
    <row r="623" spans="5:21" ht="12.75">
      <c r="E623" s="499"/>
      <c r="F623" s="24"/>
      <c r="H623" s="23"/>
      <c r="J623" s="200"/>
      <c r="K623" s="200"/>
      <c r="L623" s="200"/>
      <c r="N623" s="24"/>
      <c r="P623" s="24"/>
      <c r="Q623" s="23"/>
      <c r="R623" s="24"/>
      <c r="S623" s="24"/>
      <c r="T623" s="24"/>
      <c r="U623" s="24"/>
    </row>
    <row r="624" spans="5:21" ht="12.75">
      <c r="E624" s="499"/>
      <c r="F624" s="24"/>
      <c r="H624" s="23"/>
      <c r="J624" s="200"/>
      <c r="K624" s="200"/>
      <c r="L624" s="200"/>
      <c r="N624" s="24"/>
      <c r="P624" s="24"/>
      <c r="Q624" s="23"/>
      <c r="R624" s="24"/>
      <c r="S624" s="24"/>
      <c r="T624" s="24"/>
      <c r="U624" s="24"/>
    </row>
    <row r="625" spans="5:21" ht="12.75">
      <c r="E625" s="499"/>
      <c r="F625" s="24"/>
      <c r="H625" s="23"/>
      <c r="J625" s="200"/>
      <c r="K625" s="200"/>
      <c r="L625" s="200"/>
      <c r="N625" s="24"/>
      <c r="P625" s="24"/>
      <c r="Q625" s="23"/>
      <c r="R625" s="24"/>
      <c r="S625" s="24"/>
      <c r="T625" s="24"/>
      <c r="U625" s="24"/>
    </row>
    <row r="626" spans="5:21" ht="12.75">
      <c r="E626" s="499"/>
      <c r="F626" s="24"/>
      <c r="H626" s="23"/>
      <c r="J626" s="200"/>
      <c r="K626" s="200"/>
      <c r="L626" s="200"/>
      <c r="N626" s="24"/>
      <c r="P626" s="24"/>
      <c r="Q626" s="23"/>
      <c r="R626" s="24"/>
      <c r="S626" s="24"/>
      <c r="T626" s="24"/>
      <c r="U626" s="24"/>
    </row>
    <row r="627" spans="5:21" ht="12.75">
      <c r="E627" s="499"/>
      <c r="F627" s="24"/>
      <c r="H627" s="23"/>
      <c r="J627" s="200"/>
      <c r="K627" s="200"/>
      <c r="L627" s="200"/>
      <c r="N627" s="24"/>
      <c r="P627" s="24"/>
      <c r="Q627" s="23"/>
      <c r="R627" s="24"/>
      <c r="S627" s="24"/>
      <c r="T627" s="24"/>
      <c r="U627" s="24"/>
    </row>
    <row r="628" spans="5:21" ht="12.75">
      <c r="E628" s="499"/>
      <c r="F628" s="24"/>
      <c r="H628" s="23"/>
      <c r="J628" s="200"/>
      <c r="K628" s="200"/>
      <c r="L628" s="200"/>
      <c r="N628" s="24"/>
      <c r="P628" s="24"/>
      <c r="Q628" s="23"/>
      <c r="R628" s="24"/>
      <c r="S628" s="24"/>
      <c r="T628" s="24"/>
      <c r="U628" s="24"/>
    </row>
    <row r="629" spans="5:21" ht="12.75">
      <c r="E629" s="499"/>
      <c r="F629" s="24"/>
      <c r="H629" s="23"/>
      <c r="J629" s="200"/>
      <c r="K629" s="200"/>
      <c r="L629" s="200"/>
      <c r="N629" s="24"/>
      <c r="P629" s="24"/>
      <c r="Q629" s="23"/>
      <c r="R629" s="24"/>
      <c r="S629" s="24"/>
      <c r="T629" s="24"/>
      <c r="U629" s="24"/>
    </row>
    <row r="630" spans="5:21" ht="12.75">
      <c r="E630" s="499"/>
      <c r="F630" s="24"/>
      <c r="H630" s="23"/>
      <c r="J630" s="200"/>
      <c r="K630" s="200"/>
      <c r="L630" s="200"/>
      <c r="N630" s="24"/>
      <c r="P630" s="24"/>
      <c r="Q630" s="23"/>
      <c r="R630" s="24"/>
      <c r="S630" s="24"/>
      <c r="T630" s="24"/>
      <c r="U630" s="24"/>
    </row>
    <row r="631" spans="5:21" ht="12.75">
      <c r="E631" s="499"/>
      <c r="F631" s="24"/>
      <c r="H631" s="23"/>
      <c r="J631" s="200"/>
      <c r="K631" s="200"/>
      <c r="L631" s="200"/>
      <c r="N631" s="24"/>
      <c r="P631" s="24"/>
      <c r="Q631" s="23"/>
      <c r="R631" s="24"/>
      <c r="S631" s="24"/>
      <c r="T631" s="24"/>
      <c r="U631" s="24"/>
    </row>
    <row r="632" spans="5:21" ht="12.75">
      <c r="E632" s="499"/>
      <c r="F632" s="24"/>
      <c r="H632" s="23"/>
      <c r="J632" s="200"/>
      <c r="K632" s="200"/>
      <c r="L632" s="200"/>
      <c r="N632" s="24"/>
      <c r="P632" s="24"/>
      <c r="Q632" s="23"/>
      <c r="R632" s="24"/>
      <c r="S632" s="24"/>
      <c r="T632" s="24"/>
      <c r="U632" s="24"/>
    </row>
    <row r="633" spans="5:21" ht="12.75">
      <c r="E633" s="499"/>
      <c r="F633" s="24"/>
      <c r="H633" s="23"/>
      <c r="J633" s="200"/>
      <c r="K633" s="200"/>
      <c r="L633" s="200"/>
      <c r="N633" s="24"/>
      <c r="P633" s="24"/>
      <c r="Q633" s="23"/>
      <c r="R633" s="24"/>
      <c r="S633" s="24"/>
      <c r="T633" s="24"/>
      <c r="U633" s="24"/>
    </row>
    <row r="634" spans="5:21" ht="12.75">
      <c r="E634" s="499"/>
      <c r="F634" s="24"/>
      <c r="H634" s="23"/>
      <c r="J634" s="200"/>
      <c r="K634" s="200"/>
      <c r="L634" s="200"/>
      <c r="N634" s="24"/>
      <c r="P634" s="24"/>
      <c r="Q634" s="23"/>
      <c r="R634" s="24"/>
      <c r="S634" s="24"/>
      <c r="T634" s="24"/>
      <c r="U634" s="24"/>
    </row>
    <row r="635" spans="5:21" ht="12.75">
      <c r="E635" s="499"/>
      <c r="F635" s="24"/>
      <c r="H635" s="23"/>
      <c r="J635" s="200"/>
      <c r="K635" s="200"/>
      <c r="L635" s="200"/>
      <c r="N635" s="24"/>
      <c r="P635" s="24"/>
      <c r="Q635" s="23"/>
      <c r="R635" s="24"/>
      <c r="S635" s="24"/>
      <c r="T635" s="24"/>
      <c r="U635" s="24"/>
    </row>
    <row r="636" spans="5:21" ht="12.75">
      <c r="E636" s="499"/>
      <c r="F636" s="24"/>
      <c r="H636" s="23"/>
      <c r="J636" s="200"/>
      <c r="K636" s="200"/>
      <c r="L636" s="200"/>
      <c r="N636" s="24"/>
      <c r="P636" s="24"/>
      <c r="Q636" s="23"/>
      <c r="R636" s="24"/>
      <c r="S636" s="24"/>
      <c r="T636" s="24"/>
      <c r="U636" s="24"/>
    </row>
    <row r="637" spans="5:21" ht="12.75">
      <c r="E637" s="499"/>
      <c r="F637" s="24"/>
      <c r="H637" s="23"/>
      <c r="J637" s="200"/>
      <c r="K637" s="200"/>
      <c r="L637" s="200"/>
      <c r="N637" s="24"/>
      <c r="P637" s="24"/>
      <c r="Q637" s="23"/>
      <c r="R637" s="24"/>
      <c r="S637" s="24"/>
      <c r="T637" s="24"/>
      <c r="U637" s="24"/>
    </row>
    <row r="638" spans="5:21" ht="12.75">
      <c r="E638" s="499"/>
      <c r="F638" s="24"/>
      <c r="H638" s="23"/>
      <c r="J638" s="200"/>
      <c r="K638" s="200"/>
      <c r="L638" s="200"/>
      <c r="N638" s="24"/>
      <c r="P638" s="24"/>
      <c r="Q638" s="23"/>
      <c r="R638" s="24"/>
      <c r="S638" s="24"/>
      <c r="T638" s="24"/>
      <c r="U638" s="24"/>
    </row>
    <row r="639" spans="5:21" ht="12.75">
      <c r="E639" s="499"/>
      <c r="F639" s="24"/>
      <c r="H639" s="23"/>
      <c r="J639" s="200"/>
      <c r="K639" s="200"/>
      <c r="L639" s="200"/>
      <c r="N639" s="24"/>
      <c r="P639" s="24"/>
      <c r="Q639" s="23"/>
      <c r="R639" s="24"/>
      <c r="S639" s="24"/>
      <c r="T639" s="24"/>
      <c r="U639" s="24"/>
    </row>
    <row r="640" spans="5:21" ht="12.75">
      <c r="E640" s="499"/>
      <c r="F640" s="24"/>
      <c r="H640" s="23"/>
      <c r="J640" s="200"/>
      <c r="K640" s="200"/>
      <c r="L640" s="200"/>
      <c r="N640" s="24"/>
      <c r="P640" s="24"/>
      <c r="Q640" s="23"/>
      <c r="R640" s="24"/>
      <c r="S640" s="24"/>
      <c r="T640" s="24"/>
      <c r="U640" s="24"/>
    </row>
    <row r="641" spans="5:21" ht="12.75">
      <c r="E641" s="499"/>
      <c r="F641" s="24"/>
      <c r="H641" s="23"/>
      <c r="J641" s="200"/>
      <c r="K641" s="200"/>
      <c r="L641" s="200"/>
      <c r="N641" s="24"/>
      <c r="P641" s="24"/>
      <c r="Q641" s="23"/>
      <c r="R641" s="24"/>
      <c r="S641" s="24"/>
      <c r="T641" s="24"/>
      <c r="U641" s="24"/>
    </row>
    <row r="642" spans="5:21" ht="12.75">
      <c r="E642" s="499"/>
      <c r="F642" s="24"/>
      <c r="H642" s="23"/>
      <c r="J642" s="200"/>
      <c r="K642" s="200"/>
      <c r="L642" s="200"/>
      <c r="N642" s="24"/>
      <c r="P642" s="24"/>
      <c r="Q642" s="23"/>
      <c r="R642" s="24"/>
      <c r="S642" s="24"/>
      <c r="T642" s="24"/>
      <c r="U642" s="24"/>
    </row>
    <row r="643" spans="5:21" ht="12.75">
      <c r="E643" s="499"/>
      <c r="F643" s="24"/>
      <c r="H643" s="23"/>
      <c r="J643" s="200"/>
      <c r="K643" s="200"/>
      <c r="L643" s="200"/>
      <c r="N643" s="24"/>
      <c r="P643" s="24"/>
      <c r="Q643" s="23"/>
      <c r="R643" s="24"/>
      <c r="S643" s="24"/>
      <c r="T643" s="24"/>
      <c r="U643" s="24"/>
    </row>
    <row r="644" spans="5:21" ht="12.75">
      <c r="E644" s="499"/>
      <c r="F644" s="24"/>
      <c r="H644" s="23"/>
      <c r="J644" s="200"/>
      <c r="K644" s="200"/>
      <c r="L644" s="200"/>
      <c r="N644" s="24"/>
      <c r="P644" s="24"/>
      <c r="Q644" s="23"/>
      <c r="R644" s="24"/>
      <c r="S644" s="24"/>
      <c r="T644" s="24"/>
      <c r="U644" s="24"/>
    </row>
    <row r="645" spans="5:21" ht="12.75">
      <c r="E645" s="499"/>
      <c r="F645" s="24"/>
      <c r="H645" s="23"/>
      <c r="J645" s="200"/>
      <c r="K645" s="200"/>
      <c r="L645" s="200"/>
      <c r="N645" s="24"/>
      <c r="P645" s="24"/>
      <c r="Q645" s="23"/>
      <c r="R645" s="24"/>
      <c r="S645" s="24"/>
      <c r="T645" s="24"/>
      <c r="U645" s="24"/>
    </row>
    <row r="646" spans="5:21" ht="12.75">
      <c r="E646" s="499"/>
      <c r="F646" s="24"/>
      <c r="H646" s="23"/>
      <c r="J646" s="200"/>
      <c r="K646" s="200"/>
      <c r="L646" s="200"/>
      <c r="N646" s="24"/>
      <c r="P646" s="24"/>
      <c r="Q646" s="23"/>
      <c r="R646" s="24"/>
      <c r="S646" s="24"/>
      <c r="T646" s="24"/>
      <c r="U646" s="24"/>
    </row>
    <row r="647" spans="5:21" ht="12.75">
      <c r="E647" s="499"/>
      <c r="F647" s="24"/>
      <c r="H647" s="23"/>
      <c r="J647" s="200"/>
      <c r="K647" s="200"/>
      <c r="L647" s="200"/>
      <c r="N647" s="24"/>
      <c r="P647" s="24"/>
      <c r="Q647" s="23"/>
      <c r="R647" s="24"/>
      <c r="S647" s="24"/>
      <c r="T647" s="24"/>
      <c r="U647" s="24"/>
    </row>
    <row r="648" spans="5:21" ht="12.75">
      <c r="E648" s="499"/>
      <c r="F648" s="24"/>
      <c r="H648" s="23"/>
      <c r="J648" s="200"/>
      <c r="K648" s="200"/>
      <c r="L648" s="200"/>
      <c r="N648" s="24"/>
      <c r="P648" s="24"/>
      <c r="Q648" s="23"/>
      <c r="R648" s="24"/>
      <c r="S648" s="24"/>
      <c r="T648" s="24"/>
      <c r="U648" s="24"/>
    </row>
    <row r="649" spans="5:21" ht="12.75">
      <c r="E649" s="499"/>
      <c r="F649" s="24"/>
      <c r="H649" s="23"/>
      <c r="J649" s="200"/>
      <c r="K649" s="200"/>
      <c r="L649" s="200"/>
      <c r="N649" s="24"/>
      <c r="P649" s="24"/>
      <c r="Q649" s="23"/>
      <c r="R649" s="24"/>
      <c r="S649" s="24"/>
      <c r="T649" s="24"/>
      <c r="U649" s="24"/>
    </row>
    <row r="650" spans="5:21" ht="12.75">
      <c r="E650" s="499"/>
      <c r="F650" s="24"/>
      <c r="H650" s="23"/>
      <c r="J650" s="200"/>
      <c r="K650" s="200"/>
      <c r="L650" s="200"/>
      <c r="N650" s="24"/>
      <c r="P650" s="24"/>
      <c r="Q650" s="23"/>
      <c r="R650" s="24"/>
      <c r="S650" s="24"/>
      <c r="T650" s="24"/>
      <c r="U650" s="24"/>
    </row>
    <row r="651" spans="5:21" ht="12.75">
      <c r="E651" s="499"/>
      <c r="F651" s="24"/>
      <c r="H651" s="23"/>
      <c r="J651" s="200"/>
      <c r="K651" s="200"/>
      <c r="L651" s="200"/>
      <c r="N651" s="24"/>
      <c r="P651" s="24"/>
      <c r="Q651" s="23"/>
      <c r="R651" s="24"/>
      <c r="S651" s="24"/>
      <c r="T651" s="24"/>
      <c r="U651" s="24"/>
    </row>
    <row r="652" spans="5:21" ht="12.75">
      <c r="E652" s="499"/>
      <c r="F652" s="24"/>
      <c r="H652" s="23"/>
      <c r="J652" s="200"/>
      <c r="K652" s="200"/>
      <c r="L652" s="200"/>
      <c r="N652" s="24"/>
      <c r="P652" s="24"/>
      <c r="Q652" s="23"/>
      <c r="R652" s="24"/>
      <c r="S652" s="24"/>
      <c r="T652" s="24"/>
      <c r="U652" s="24"/>
    </row>
    <row r="653" spans="5:21" ht="12.75">
      <c r="E653" s="499"/>
      <c r="F653" s="24"/>
      <c r="H653" s="23"/>
      <c r="J653" s="200"/>
      <c r="K653" s="200"/>
      <c r="L653" s="200"/>
      <c r="N653" s="24"/>
      <c r="P653" s="24"/>
      <c r="Q653" s="23"/>
      <c r="R653" s="24"/>
      <c r="S653" s="24"/>
      <c r="T653" s="24"/>
      <c r="U653" s="24"/>
    </row>
    <row r="654" spans="5:21" ht="12.75">
      <c r="E654" s="499"/>
      <c r="F654" s="24"/>
      <c r="H654" s="23"/>
      <c r="J654" s="200"/>
      <c r="K654" s="200"/>
      <c r="L654" s="200"/>
      <c r="N654" s="24"/>
      <c r="P654" s="24"/>
      <c r="Q654" s="23"/>
      <c r="R654" s="24"/>
      <c r="S654" s="24"/>
      <c r="T654" s="24"/>
      <c r="U654" s="24"/>
    </row>
    <row r="655" spans="5:21" ht="12.75">
      <c r="E655" s="499"/>
      <c r="F655" s="24"/>
      <c r="H655" s="23"/>
      <c r="J655" s="200"/>
      <c r="K655" s="200"/>
      <c r="L655" s="200"/>
      <c r="N655" s="24"/>
      <c r="P655" s="24"/>
      <c r="Q655" s="23"/>
      <c r="R655" s="24"/>
      <c r="S655" s="24"/>
      <c r="T655" s="24"/>
      <c r="U655" s="24"/>
    </row>
    <row r="656" spans="5:21" ht="12.75">
      <c r="E656" s="499"/>
      <c r="F656" s="24"/>
      <c r="H656" s="23"/>
      <c r="J656" s="200"/>
      <c r="K656" s="200"/>
      <c r="L656" s="200"/>
      <c r="N656" s="24"/>
      <c r="P656" s="24"/>
      <c r="Q656" s="23"/>
      <c r="R656" s="24"/>
      <c r="S656" s="24"/>
      <c r="T656" s="24"/>
      <c r="U656" s="24"/>
    </row>
    <row r="657" spans="5:21" ht="12.75">
      <c r="E657" s="499"/>
      <c r="F657" s="24"/>
      <c r="H657" s="23"/>
      <c r="J657" s="200"/>
      <c r="K657" s="200"/>
      <c r="L657" s="200"/>
      <c r="N657" s="24"/>
      <c r="P657" s="24"/>
      <c r="Q657" s="23"/>
      <c r="R657" s="24"/>
      <c r="S657" s="24"/>
      <c r="T657" s="24"/>
      <c r="U657" s="24"/>
    </row>
    <row r="658" spans="5:21" ht="12.75">
      <c r="E658" s="499"/>
      <c r="F658" s="24"/>
      <c r="H658" s="23"/>
      <c r="J658" s="200"/>
      <c r="K658" s="200"/>
      <c r="L658" s="200"/>
      <c r="N658" s="24"/>
      <c r="P658" s="24"/>
      <c r="Q658" s="23"/>
      <c r="R658" s="24"/>
      <c r="S658" s="24"/>
      <c r="T658" s="24"/>
      <c r="U658" s="24"/>
    </row>
    <row r="659" spans="5:21" ht="12.75">
      <c r="E659" s="499"/>
      <c r="F659" s="24"/>
      <c r="H659" s="23"/>
      <c r="J659" s="200"/>
      <c r="K659" s="200"/>
      <c r="L659" s="200"/>
      <c r="N659" s="24"/>
      <c r="P659" s="24"/>
      <c r="Q659" s="23"/>
      <c r="R659" s="24"/>
      <c r="S659" s="24"/>
      <c r="T659" s="24"/>
      <c r="U659" s="24"/>
    </row>
    <row r="660" spans="5:21" ht="12.75">
      <c r="E660" s="499"/>
      <c r="F660" s="24"/>
      <c r="H660" s="23"/>
      <c r="J660" s="200"/>
      <c r="K660" s="200"/>
      <c r="L660" s="200"/>
      <c r="N660" s="24"/>
      <c r="P660" s="24"/>
      <c r="Q660" s="23"/>
      <c r="R660" s="24"/>
      <c r="S660" s="24"/>
      <c r="T660" s="24"/>
      <c r="U660" s="24"/>
    </row>
    <row r="661" spans="5:21" ht="12.75">
      <c r="E661" s="499"/>
      <c r="F661" s="24"/>
      <c r="H661" s="23"/>
      <c r="J661" s="200"/>
      <c r="K661" s="200"/>
      <c r="L661" s="200"/>
      <c r="N661" s="24"/>
      <c r="P661" s="24"/>
      <c r="Q661" s="23"/>
      <c r="R661" s="24"/>
      <c r="S661" s="24"/>
      <c r="T661" s="24"/>
      <c r="U661" s="24"/>
    </row>
    <row r="662" spans="5:21" ht="12.75">
      <c r="E662" s="499"/>
      <c r="F662" s="24"/>
      <c r="H662" s="23"/>
      <c r="J662" s="200"/>
      <c r="K662" s="200"/>
      <c r="L662" s="200"/>
      <c r="N662" s="24"/>
      <c r="P662" s="24"/>
      <c r="Q662" s="23"/>
      <c r="R662" s="24"/>
      <c r="S662" s="24"/>
      <c r="T662" s="24"/>
      <c r="U662" s="24"/>
    </row>
    <row r="663" spans="5:21" ht="12.75">
      <c r="E663" s="499"/>
      <c r="F663" s="24"/>
      <c r="H663" s="23"/>
      <c r="J663" s="200"/>
      <c r="K663" s="200"/>
      <c r="L663" s="200"/>
      <c r="N663" s="24"/>
      <c r="P663" s="24"/>
      <c r="Q663" s="23"/>
      <c r="R663" s="24"/>
      <c r="S663" s="24"/>
      <c r="T663" s="24"/>
      <c r="U663" s="24"/>
    </row>
    <row r="664" spans="5:21" ht="12.75">
      <c r="E664" s="499"/>
      <c r="F664" s="24"/>
      <c r="H664" s="23"/>
      <c r="J664" s="200"/>
      <c r="K664" s="200"/>
      <c r="L664" s="200"/>
      <c r="N664" s="24"/>
      <c r="P664" s="24"/>
      <c r="Q664" s="23"/>
      <c r="R664" s="24"/>
      <c r="S664" s="24"/>
      <c r="T664" s="24"/>
      <c r="U664" s="24"/>
    </row>
    <row r="665" spans="5:21" ht="12.75">
      <c r="E665" s="499"/>
      <c r="F665" s="24"/>
      <c r="H665" s="23"/>
      <c r="J665" s="200"/>
      <c r="K665" s="200"/>
      <c r="L665" s="200"/>
      <c r="N665" s="24"/>
      <c r="P665" s="24"/>
      <c r="Q665" s="23"/>
      <c r="R665" s="24"/>
      <c r="S665" s="24"/>
      <c r="T665" s="24"/>
      <c r="U665" s="24"/>
    </row>
    <row r="666" spans="5:21" ht="12.75">
      <c r="E666" s="499"/>
      <c r="F666" s="24"/>
      <c r="H666" s="23"/>
      <c r="J666" s="200"/>
      <c r="K666" s="200"/>
      <c r="L666" s="200"/>
      <c r="N666" s="24"/>
      <c r="P666" s="24"/>
      <c r="Q666" s="23"/>
      <c r="R666" s="24"/>
      <c r="S666" s="24"/>
      <c r="T666" s="24"/>
      <c r="U666" s="24"/>
    </row>
    <row r="667" spans="5:21" ht="12.75">
      <c r="E667" s="499"/>
      <c r="F667" s="24"/>
      <c r="H667" s="23"/>
      <c r="J667" s="200"/>
      <c r="K667" s="200"/>
      <c r="L667" s="200"/>
      <c r="N667" s="24"/>
      <c r="P667" s="24"/>
      <c r="Q667" s="23"/>
      <c r="R667" s="24"/>
      <c r="S667" s="24"/>
      <c r="T667" s="24"/>
      <c r="U667" s="24"/>
    </row>
    <row r="668" spans="5:21" ht="12.75">
      <c r="E668" s="499"/>
      <c r="F668" s="24"/>
      <c r="H668" s="23"/>
      <c r="J668" s="200"/>
      <c r="K668" s="200"/>
      <c r="L668" s="200"/>
      <c r="N668" s="24"/>
      <c r="P668" s="24"/>
      <c r="Q668" s="23"/>
      <c r="R668" s="24"/>
      <c r="S668" s="24"/>
      <c r="T668" s="24"/>
      <c r="U668" s="24"/>
    </row>
    <row r="669" spans="5:21" ht="12.75">
      <c r="E669" s="499"/>
      <c r="F669" s="24"/>
      <c r="H669" s="23"/>
      <c r="J669" s="200"/>
      <c r="K669" s="200"/>
      <c r="L669" s="200"/>
      <c r="N669" s="24"/>
      <c r="P669" s="24"/>
      <c r="Q669" s="23"/>
      <c r="R669" s="24"/>
      <c r="S669" s="24"/>
      <c r="T669" s="24"/>
      <c r="U669" s="24"/>
    </row>
    <row r="670" spans="5:21" ht="12.75">
      <c r="E670" s="499"/>
      <c r="F670" s="24"/>
      <c r="H670" s="23"/>
      <c r="J670" s="200"/>
      <c r="K670" s="200"/>
      <c r="L670" s="200"/>
      <c r="N670" s="24"/>
      <c r="P670" s="24"/>
      <c r="Q670" s="23"/>
      <c r="R670" s="24"/>
      <c r="S670" s="24"/>
      <c r="T670" s="24"/>
      <c r="U670" s="24"/>
    </row>
    <row r="671" spans="5:21" ht="12.75">
      <c r="E671" s="499"/>
      <c r="F671" s="24"/>
      <c r="H671" s="23"/>
      <c r="J671" s="200"/>
      <c r="K671" s="200"/>
      <c r="L671" s="200"/>
      <c r="N671" s="24"/>
      <c r="P671" s="24"/>
      <c r="Q671" s="23"/>
      <c r="R671" s="24"/>
      <c r="S671" s="24"/>
      <c r="T671" s="24"/>
      <c r="U671" s="24"/>
    </row>
    <row r="672" spans="5:21" ht="12.75">
      <c r="E672" s="499"/>
      <c r="F672" s="24"/>
      <c r="H672" s="23"/>
      <c r="J672" s="200"/>
      <c r="K672" s="200"/>
      <c r="L672" s="200"/>
      <c r="N672" s="24"/>
      <c r="P672" s="24"/>
      <c r="Q672" s="23"/>
      <c r="R672" s="24"/>
      <c r="S672" s="24"/>
      <c r="T672" s="24"/>
      <c r="U672" s="24"/>
    </row>
    <row r="673" spans="5:21" ht="12.75">
      <c r="E673" s="499"/>
      <c r="F673" s="24"/>
      <c r="H673" s="23"/>
      <c r="J673" s="200"/>
      <c r="K673" s="200"/>
      <c r="L673" s="200"/>
      <c r="N673" s="24"/>
      <c r="P673" s="24"/>
      <c r="Q673" s="23"/>
      <c r="R673" s="24"/>
      <c r="S673" s="24"/>
      <c r="T673" s="24"/>
      <c r="U673" s="24"/>
    </row>
    <row r="674" spans="5:21" ht="12.75">
      <c r="E674" s="499"/>
      <c r="F674" s="24"/>
      <c r="H674" s="23"/>
      <c r="J674" s="200"/>
      <c r="K674" s="200"/>
      <c r="L674" s="200"/>
      <c r="N674" s="24"/>
      <c r="P674" s="24"/>
      <c r="Q674" s="23"/>
      <c r="R674" s="24"/>
      <c r="S674" s="24"/>
      <c r="T674" s="24"/>
      <c r="U674" s="24"/>
    </row>
    <row r="675" spans="5:21" ht="12.75">
      <c r="E675" s="499"/>
      <c r="F675" s="24"/>
      <c r="H675" s="23"/>
      <c r="J675" s="200"/>
      <c r="K675" s="200"/>
      <c r="L675" s="200"/>
      <c r="N675" s="24"/>
      <c r="P675" s="24"/>
      <c r="Q675" s="23"/>
      <c r="R675" s="24"/>
      <c r="S675" s="24"/>
      <c r="T675" s="24"/>
      <c r="U675" s="24"/>
    </row>
    <row r="676" spans="5:21" ht="12.75">
      <c r="E676" s="499"/>
      <c r="F676" s="24"/>
      <c r="H676" s="23"/>
      <c r="J676" s="200"/>
      <c r="K676" s="200"/>
      <c r="L676" s="200"/>
      <c r="N676" s="24"/>
      <c r="P676" s="24"/>
      <c r="Q676" s="23"/>
      <c r="R676" s="24"/>
      <c r="S676" s="24"/>
      <c r="T676" s="24"/>
      <c r="U676" s="24"/>
    </row>
    <row r="677" spans="5:21" ht="12.75">
      <c r="E677" s="499"/>
      <c r="F677" s="24"/>
      <c r="H677" s="23"/>
      <c r="J677" s="200"/>
      <c r="K677" s="200"/>
      <c r="L677" s="200"/>
      <c r="N677" s="24"/>
      <c r="P677" s="24"/>
      <c r="Q677" s="23"/>
      <c r="R677" s="24"/>
      <c r="S677" s="24"/>
      <c r="T677" s="24"/>
      <c r="U677" s="24"/>
    </row>
    <row r="678" spans="5:21" ht="12.75">
      <c r="E678" s="499"/>
      <c r="F678" s="24"/>
      <c r="H678" s="23"/>
      <c r="J678" s="200"/>
      <c r="K678" s="200"/>
      <c r="L678" s="200"/>
      <c r="N678" s="24"/>
      <c r="P678" s="24"/>
      <c r="Q678" s="23"/>
      <c r="R678" s="24"/>
      <c r="S678" s="24"/>
      <c r="T678" s="24"/>
      <c r="U678" s="24"/>
    </row>
    <row r="679" spans="5:21" ht="12.75">
      <c r="E679" s="499"/>
      <c r="F679" s="24"/>
      <c r="H679" s="23"/>
      <c r="J679" s="200"/>
      <c r="K679" s="200"/>
      <c r="L679" s="200"/>
      <c r="N679" s="24"/>
      <c r="P679" s="24"/>
      <c r="Q679" s="23"/>
      <c r="R679" s="24"/>
      <c r="S679" s="24"/>
      <c r="T679" s="24"/>
      <c r="U679" s="24"/>
    </row>
    <row r="680" spans="5:21" ht="12.75">
      <c r="E680" s="499"/>
      <c r="F680" s="24"/>
      <c r="H680" s="23"/>
      <c r="J680" s="200"/>
      <c r="K680" s="200"/>
      <c r="L680" s="200"/>
      <c r="N680" s="24"/>
      <c r="P680" s="24"/>
      <c r="Q680" s="23"/>
      <c r="R680" s="24"/>
      <c r="S680" s="24"/>
      <c r="T680" s="24"/>
      <c r="U680" s="24"/>
    </row>
    <row r="681" spans="5:21" ht="12.75">
      <c r="E681" s="499"/>
      <c r="F681" s="24"/>
      <c r="H681" s="23"/>
      <c r="J681" s="200"/>
      <c r="K681" s="200"/>
      <c r="L681" s="200"/>
      <c r="N681" s="24"/>
      <c r="P681" s="24"/>
      <c r="Q681" s="23"/>
      <c r="R681" s="24"/>
      <c r="S681" s="24"/>
      <c r="T681" s="24"/>
      <c r="U681" s="24"/>
    </row>
    <row r="682" spans="5:21" ht="12.75">
      <c r="E682" s="499"/>
      <c r="F682" s="24"/>
      <c r="H682" s="23"/>
      <c r="J682" s="200"/>
      <c r="K682" s="200"/>
      <c r="L682" s="200"/>
      <c r="N682" s="24"/>
      <c r="P682" s="24"/>
      <c r="Q682" s="23"/>
      <c r="R682" s="24"/>
      <c r="S682" s="24"/>
      <c r="T682" s="24"/>
      <c r="U682" s="24"/>
    </row>
    <row r="683" spans="5:21" ht="12.75">
      <c r="E683" s="499"/>
      <c r="F683" s="24"/>
      <c r="H683" s="23"/>
      <c r="J683" s="200"/>
      <c r="K683" s="200"/>
      <c r="L683" s="200"/>
      <c r="N683" s="24"/>
      <c r="P683" s="24"/>
      <c r="Q683" s="23"/>
      <c r="R683" s="24"/>
      <c r="S683" s="24"/>
      <c r="T683" s="24"/>
      <c r="U683" s="24"/>
    </row>
    <row r="684" spans="5:21" ht="12.75">
      <c r="E684" s="499"/>
      <c r="F684" s="24"/>
      <c r="H684" s="23"/>
      <c r="J684" s="200"/>
      <c r="K684" s="200"/>
      <c r="L684" s="200"/>
      <c r="N684" s="24"/>
      <c r="P684" s="24"/>
      <c r="Q684" s="23"/>
      <c r="R684" s="24"/>
      <c r="S684" s="24"/>
      <c r="T684" s="24"/>
      <c r="U684" s="24"/>
    </row>
    <row r="685" spans="5:21" ht="12.75">
      <c r="E685" s="499"/>
      <c r="F685" s="24"/>
      <c r="H685" s="23"/>
      <c r="J685" s="200"/>
      <c r="K685" s="200"/>
      <c r="L685" s="200"/>
      <c r="N685" s="24"/>
      <c r="P685" s="24"/>
      <c r="Q685" s="23"/>
      <c r="R685" s="24"/>
      <c r="S685" s="24"/>
      <c r="T685" s="24"/>
      <c r="U685" s="24"/>
    </row>
    <row r="686" spans="5:21" ht="12.75">
      <c r="E686" s="499"/>
      <c r="F686" s="24"/>
      <c r="H686" s="23"/>
      <c r="J686" s="200"/>
      <c r="K686" s="200"/>
      <c r="L686" s="200"/>
      <c r="N686" s="24"/>
      <c r="P686" s="24"/>
      <c r="Q686" s="23"/>
      <c r="R686" s="24"/>
      <c r="S686" s="24"/>
      <c r="T686" s="24"/>
      <c r="U686" s="24"/>
    </row>
    <row r="687" spans="5:21" ht="12.75">
      <c r="E687" s="499"/>
      <c r="F687" s="24"/>
      <c r="H687" s="23"/>
      <c r="J687" s="200"/>
      <c r="K687" s="200"/>
      <c r="L687" s="200"/>
      <c r="N687" s="24"/>
      <c r="P687" s="24"/>
      <c r="Q687" s="23"/>
      <c r="R687" s="24"/>
      <c r="S687" s="24"/>
      <c r="T687" s="24"/>
      <c r="U687" s="24"/>
    </row>
    <row r="688" spans="5:21" ht="12.75">
      <c r="E688" s="499"/>
      <c r="F688" s="24"/>
      <c r="H688" s="23"/>
      <c r="J688" s="200"/>
      <c r="K688" s="200"/>
      <c r="L688" s="200"/>
      <c r="N688" s="24"/>
      <c r="P688" s="24"/>
      <c r="Q688" s="23"/>
      <c r="R688" s="24"/>
      <c r="S688" s="24"/>
      <c r="T688" s="24"/>
      <c r="U688" s="24"/>
    </row>
    <row r="689" spans="5:21" ht="12.75">
      <c r="E689" s="499"/>
      <c r="F689" s="24"/>
      <c r="H689" s="23"/>
      <c r="J689" s="200"/>
      <c r="K689" s="200"/>
      <c r="L689" s="200"/>
      <c r="N689" s="24"/>
      <c r="P689" s="24"/>
      <c r="Q689" s="23"/>
      <c r="R689" s="24"/>
      <c r="S689" s="24"/>
      <c r="T689" s="24"/>
      <c r="U689" s="24"/>
    </row>
    <row r="690" spans="5:21" ht="12.75">
      <c r="E690" s="499"/>
      <c r="F690" s="24"/>
      <c r="H690" s="23"/>
      <c r="J690" s="200"/>
      <c r="K690" s="200"/>
      <c r="L690" s="200"/>
      <c r="N690" s="24"/>
      <c r="P690" s="24"/>
      <c r="Q690" s="23"/>
      <c r="R690" s="24"/>
      <c r="S690" s="24"/>
      <c r="T690" s="24"/>
      <c r="U690" s="24"/>
    </row>
    <row r="691" spans="5:21" ht="12.75">
      <c r="E691" s="499"/>
      <c r="F691" s="24"/>
      <c r="H691" s="23"/>
      <c r="J691" s="200"/>
      <c r="K691" s="200"/>
      <c r="L691" s="200"/>
      <c r="N691" s="24"/>
      <c r="P691" s="24"/>
      <c r="Q691" s="23"/>
      <c r="R691" s="24"/>
      <c r="S691" s="24"/>
      <c r="T691" s="24"/>
      <c r="U691" s="24"/>
    </row>
    <row r="692" spans="5:21" ht="12.75">
      <c r="E692" s="499"/>
      <c r="F692" s="24"/>
      <c r="H692" s="23"/>
      <c r="J692" s="200"/>
      <c r="K692" s="200"/>
      <c r="L692" s="200"/>
      <c r="N692" s="24"/>
      <c r="P692" s="24"/>
      <c r="Q692" s="23"/>
      <c r="R692" s="24"/>
      <c r="S692" s="24"/>
      <c r="T692" s="24"/>
      <c r="U692" s="24"/>
    </row>
    <row r="693" spans="5:21" ht="12.75">
      <c r="E693" s="499"/>
      <c r="F693" s="24"/>
      <c r="H693" s="23"/>
      <c r="J693" s="200"/>
      <c r="K693" s="200"/>
      <c r="L693" s="200"/>
      <c r="N693" s="24"/>
      <c r="P693" s="24"/>
      <c r="Q693" s="23"/>
      <c r="R693" s="24"/>
      <c r="S693" s="24"/>
      <c r="T693" s="24"/>
      <c r="U693" s="24"/>
    </row>
    <row r="694" spans="5:21" ht="12.75">
      <c r="E694" s="499"/>
      <c r="F694" s="24"/>
      <c r="H694" s="23"/>
      <c r="J694" s="200"/>
      <c r="K694" s="200"/>
      <c r="L694" s="200"/>
      <c r="N694" s="24"/>
      <c r="P694" s="24"/>
      <c r="Q694" s="23"/>
      <c r="R694" s="24"/>
      <c r="S694" s="24"/>
      <c r="T694" s="24"/>
      <c r="U694" s="24"/>
    </row>
    <row r="695" spans="5:21" ht="12.75">
      <c r="E695" s="499"/>
      <c r="F695" s="24"/>
      <c r="H695" s="23"/>
      <c r="J695" s="200"/>
      <c r="K695" s="200"/>
      <c r="L695" s="200"/>
      <c r="N695" s="24"/>
      <c r="P695" s="24"/>
      <c r="Q695" s="23"/>
      <c r="R695" s="24"/>
      <c r="S695" s="24"/>
      <c r="T695" s="24"/>
      <c r="U695" s="24"/>
    </row>
    <row r="696" spans="5:21" ht="12.75">
      <c r="E696" s="499"/>
      <c r="F696" s="24"/>
      <c r="H696" s="23"/>
      <c r="J696" s="200"/>
      <c r="K696" s="200"/>
      <c r="L696" s="200"/>
      <c r="N696" s="24"/>
      <c r="P696" s="24"/>
      <c r="Q696" s="23"/>
      <c r="R696" s="24"/>
      <c r="S696" s="24"/>
      <c r="T696" s="24"/>
      <c r="U696" s="24"/>
    </row>
    <row r="697" spans="5:21" ht="12.75">
      <c r="E697" s="499"/>
      <c r="F697" s="24"/>
      <c r="H697" s="23"/>
      <c r="J697" s="200"/>
      <c r="K697" s="200"/>
      <c r="L697" s="200"/>
      <c r="N697" s="24"/>
      <c r="P697" s="24"/>
      <c r="Q697" s="23"/>
      <c r="R697" s="24"/>
      <c r="S697" s="24"/>
      <c r="T697" s="24"/>
      <c r="U697" s="24"/>
    </row>
    <row r="698" spans="5:21" ht="12.75">
      <c r="E698" s="499"/>
      <c r="F698" s="24"/>
      <c r="H698" s="23"/>
      <c r="J698" s="200"/>
      <c r="K698" s="200"/>
      <c r="L698" s="200"/>
      <c r="N698" s="24"/>
      <c r="P698" s="24"/>
      <c r="Q698" s="23"/>
      <c r="R698" s="24"/>
      <c r="S698" s="24"/>
      <c r="T698" s="24"/>
      <c r="U698" s="24"/>
    </row>
    <row r="699" spans="5:21" ht="12.75">
      <c r="E699" s="499"/>
      <c r="F699" s="24"/>
      <c r="H699" s="23"/>
      <c r="J699" s="200"/>
      <c r="K699" s="200"/>
      <c r="L699" s="200"/>
      <c r="N699" s="24"/>
      <c r="P699" s="24"/>
      <c r="Q699" s="23"/>
      <c r="R699" s="24"/>
      <c r="S699" s="24"/>
      <c r="T699" s="24"/>
      <c r="U699" s="24"/>
    </row>
    <row r="700" spans="5:21" ht="12.75">
      <c r="E700" s="499"/>
      <c r="F700" s="24"/>
      <c r="H700" s="23"/>
      <c r="J700" s="200"/>
      <c r="K700" s="200"/>
      <c r="L700" s="200"/>
      <c r="N700" s="24"/>
      <c r="P700" s="24"/>
      <c r="Q700" s="23"/>
      <c r="R700" s="24"/>
      <c r="S700" s="24"/>
      <c r="T700" s="24"/>
      <c r="U700" s="24"/>
    </row>
    <row r="701" spans="5:21" ht="12.75">
      <c r="E701" s="499"/>
      <c r="F701" s="24"/>
      <c r="H701" s="23"/>
      <c r="J701" s="200"/>
      <c r="K701" s="200"/>
      <c r="L701" s="200"/>
      <c r="N701" s="24"/>
      <c r="P701" s="24"/>
      <c r="Q701" s="23"/>
      <c r="R701" s="24"/>
      <c r="S701" s="24"/>
      <c r="T701" s="24"/>
      <c r="U701" s="24"/>
    </row>
    <row r="702" spans="5:21" ht="12.75">
      <c r="E702" s="499"/>
      <c r="F702" s="24"/>
      <c r="H702" s="23"/>
      <c r="J702" s="200"/>
      <c r="K702" s="200"/>
      <c r="L702" s="200"/>
      <c r="N702" s="24"/>
      <c r="P702" s="24"/>
      <c r="Q702" s="23"/>
      <c r="R702" s="24"/>
      <c r="S702" s="24"/>
      <c r="T702" s="24"/>
      <c r="U702" s="24"/>
    </row>
    <row r="703" spans="5:21" ht="12.75">
      <c r="E703" s="499"/>
      <c r="F703" s="24"/>
      <c r="H703" s="23"/>
      <c r="J703" s="200"/>
      <c r="K703" s="200"/>
      <c r="L703" s="200"/>
      <c r="N703" s="24"/>
      <c r="P703" s="24"/>
      <c r="Q703" s="23"/>
      <c r="R703" s="24"/>
      <c r="S703" s="24"/>
      <c r="T703" s="24"/>
      <c r="U703" s="24"/>
    </row>
    <row r="704" spans="5:21" ht="12.75">
      <c r="E704" s="499"/>
      <c r="F704" s="24"/>
      <c r="H704" s="23"/>
      <c r="J704" s="200"/>
      <c r="K704" s="200"/>
      <c r="L704" s="200"/>
      <c r="N704" s="24"/>
      <c r="P704" s="24"/>
      <c r="Q704" s="23"/>
      <c r="R704" s="24"/>
      <c r="S704" s="24"/>
      <c r="T704" s="24"/>
      <c r="U704" s="24"/>
    </row>
    <row r="705" spans="5:21" ht="12.75">
      <c r="E705" s="499"/>
      <c r="F705" s="24"/>
      <c r="H705" s="23"/>
      <c r="J705" s="200"/>
      <c r="K705" s="200"/>
      <c r="L705" s="200"/>
      <c r="N705" s="24"/>
      <c r="P705" s="24"/>
      <c r="Q705" s="23"/>
      <c r="R705" s="24"/>
      <c r="S705" s="24"/>
      <c r="T705" s="24"/>
      <c r="U705" s="24"/>
    </row>
    <row r="706" spans="5:21" ht="12.75">
      <c r="E706" s="499"/>
      <c r="F706" s="24"/>
      <c r="H706" s="23"/>
      <c r="J706" s="200"/>
      <c r="K706" s="200"/>
      <c r="L706" s="200"/>
      <c r="N706" s="24"/>
      <c r="P706" s="24"/>
      <c r="Q706" s="23"/>
      <c r="R706" s="24"/>
      <c r="S706" s="24"/>
      <c r="T706" s="24"/>
      <c r="U706" s="24"/>
    </row>
    <row r="707" spans="5:21" ht="12.75">
      <c r="E707" s="499"/>
      <c r="F707" s="24"/>
      <c r="H707" s="23"/>
      <c r="J707" s="200"/>
      <c r="K707" s="200"/>
      <c r="L707" s="200"/>
      <c r="N707" s="24"/>
      <c r="P707" s="24"/>
      <c r="Q707" s="23"/>
      <c r="R707" s="24"/>
      <c r="S707" s="24"/>
      <c r="T707" s="24"/>
      <c r="U707" s="24"/>
    </row>
    <row r="708" spans="5:21" ht="12.75">
      <c r="E708" s="499"/>
      <c r="F708" s="24"/>
      <c r="H708" s="23"/>
      <c r="J708" s="200"/>
      <c r="K708" s="200"/>
      <c r="L708" s="200"/>
      <c r="N708" s="24"/>
      <c r="P708" s="24"/>
      <c r="Q708" s="23"/>
      <c r="R708" s="24"/>
      <c r="S708" s="24"/>
      <c r="T708" s="24"/>
      <c r="U708" s="24"/>
    </row>
    <row r="709" spans="5:21" ht="12.75">
      <c r="E709" s="499"/>
      <c r="F709" s="24"/>
      <c r="H709" s="23"/>
      <c r="J709" s="200"/>
      <c r="K709" s="200"/>
      <c r="L709" s="200"/>
      <c r="N709" s="24"/>
      <c r="P709" s="24"/>
      <c r="Q709" s="23"/>
      <c r="R709" s="24"/>
      <c r="S709" s="24"/>
      <c r="T709" s="24"/>
      <c r="U709" s="24"/>
    </row>
    <row r="710" spans="5:21" ht="12.75">
      <c r="E710" s="499"/>
      <c r="F710" s="24"/>
      <c r="H710" s="23"/>
      <c r="J710" s="200"/>
      <c r="K710" s="200"/>
      <c r="L710" s="200"/>
      <c r="N710" s="24"/>
      <c r="P710" s="24"/>
      <c r="Q710" s="23"/>
      <c r="R710" s="24"/>
      <c r="S710" s="24"/>
      <c r="T710" s="24"/>
      <c r="U710" s="24"/>
    </row>
    <row r="711" spans="5:21" ht="12.75">
      <c r="E711" s="499"/>
      <c r="F711" s="24"/>
      <c r="H711" s="23"/>
      <c r="J711" s="200"/>
      <c r="K711" s="200"/>
      <c r="L711" s="200"/>
      <c r="N711" s="24"/>
      <c r="P711" s="24"/>
      <c r="Q711" s="23"/>
      <c r="R711" s="24"/>
      <c r="S711" s="24"/>
      <c r="T711" s="24"/>
      <c r="U711" s="24"/>
    </row>
    <row r="712" spans="5:21" ht="12.75">
      <c r="E712" s="499"/>
      <c r="F712" s="24"/>
      <c r="H712" s="23"/>
      <c r="J712" s="200"/>
      <c r="K712" s="200"/>
      <c r="L712" s="200"/>
      <c r="N712" s="24"/>
      <c r="P712" s="24"/>
      <c r="Q712" s="23"/>
      <c r="R712" s="24"/>
      <c r="S712" s="24"/>
      <c r="T712" s="24"/>
      <c r="U712" s="24"/>
    </row>
    <row r="713" spans="5:21" ht="12.75">
      <c r="E713" s="499"/>
      <c r="F713" s="24"/>
      <c r="H713" s="23"/>
      <c r="J713" s="200"/>
      <c r="K713" s="200"/>
      <c r="L713" s="200"/>
      <c r="N713" s="24"/>
      <c r="P713" s="24"/>
      <c r="Q713" s="23"/>
      <c r="R713" s="24"/>
      <c r="S713" s="24"/>
      <c r="T713" s="24"/>
      <c r="U713" s="24"/>
    </row>
    <row r="714" spans="5:21" ht="12.75">
      <c r="E714" s="499"/>
      <c r="F714" s="24"/>
      <c r="H714" s="23"/>
      <c r="J714" s="200"/>
      <c r="K714" s="200"/>
      <c r="L714" s="200"/>
      <c r="N714" s="24"/>
      <c r="P714" s="24"/>
      <c r="Q714" s="23"/>
      <c r="R714" s="24"/>
      <c r="S714" s="24"/>
      <c r="T714" s="24"/>
      <c r="U714" s="24"/>
    </row>
    <row r="715" spans="5:21" ht="12.75">
      <c r="E715" s="499"/>
      <c r="F715" s="24"/>
      <c r="H715" s="23"/>
      <c r="J715" s="200"/>
      <c r="K715" s="200"/>
      <c r="L715" s="200"/>
      <c r="N715" s="24"/>
      <c r="P715" s="24"/>
      <c r="Q715" s="23"/>
      <c r="R715" s="24"/>
      <c r="S715" s="24"/>
      <c r="T715" s="24"/>
      <c r="U715" s="24"/>
    </row>
    <row r="716" spans="5:21" ht="12.75">
      <c r="E716" s="499"/>
      <c r="F716" s="24"/>
      <c r="H716" s="23"/>
      <c r="J716" s="200"/>
      <c r="K716" s="200"/>
      <c r="L716" s="200"/>
      <c r="N716" s="24"/>
      <c r="P716" s="24"/>
      <c r="Q716" s="23"/>
      <c r="R716" s="24"/>
      <c r="S716" s="24"/>
      <c r="T716" s="24"/>
      <c r="U716" s="24"/>
    </row>
    <row r="717" spans="5:21" ht="12.75">
      <c r="E717" s="499"/>
      <c r="F717" s="24"/>
      <c r="H717" s="23"/>
      <c r="J717" s="200"/>
      <c r="K717" s="200"/>
      <c r="L717" s="200"/>
      <c r="N717" s="24"/>
      <c r="P717" s="24"/>
      <c r="Q717" s="23"/>
      <c r="R717" s="24"/>
      <c r="S717" s="24"/>
      <c r="T717" s="24"/>
      <c r="U717" s="24"/>
    </row>
    <row r="718" spans="5:21" ht="12.75">
      <c r="E718" s="499"/>
      <c r="F718" s="24"/>
      <c r="H718" s="23"/>
      <c r="J718" s="200"/>
      <c r="K718" s="200"/>
      <c r="L718" s="200"/>
      <c r="N718" s="24"/>
      <c r="P718" s="24"/>
      <c r="Q718" s="23"/>
      <c r="R718" s="24"/>
      <c r="S718" s="24"/>
      <c r="T718" s="24"/>
      <c r="U718" s="24"/>
    </row>
    <row r="719" spans="5:21" ht="12.75">
      <c r="E719" s="499"/>
      <c r="F719" s="24"/>
      <c r="H719" s="23"/>
      <c r="J719" s="200"/>
      <c r="K719" s="200"/>
      <c r="L719" s="200"/>
      <c r="N719" s="24"/>
      <c r="P719" s="24"/>
      <c r="Q719" s="23"/>
      <c r="R719" s="24"/>
      <c r="S719" s="24"/>
      <c r="T719" s="24"/>
      <c r="U719" s="24"/>
    </row>
    <row r="720" spans="5:21" ht="12.75">
      <c r="E720" s="499"/>
      <c r="F720" s="24"/>
      <c r="H720" s="23"/>
      <c r="J720" s="200"/>
      <c r="K720" s="200"/>
      <c r="L720" s="200"/>
      <c r="N720" s="24"/>
      <c r="P720" s="24"/>
      <c r="Q720" s="23"/>
      <c r="R720" s="24"/>
      <c r="S720" s="24"/>
      <c r="T720" s="24"/>
      <c r="U720" s="24"/>
    </row>
    <row r="721" spans="5:21" ht="12.75">
      <c r="E721" s="499"/>
      <c r="F721" s="24"/>
      <c r="H721" s="23"/>
      <c r="J721" s="200"/>
      <c r="K721" s="200"/>
      <c r="L721" s="200"/>
      <c r="N721" s="24"/>
      <c r="P721" s="24"/>
      <c r="Q721" s="23"/>
      <c r="R721" s="24"/>
      <c r="S721" s="24"/>
      <c r="T721" s="24"/>
      <c r="U721" s="24"/>
    </row>
    <row r="722" spans="5:21" ht="12.75">
      <c r="E722" s="499"/>
      <c r="F722" s="24"/>
      <c r="H722" s="23"/>
      <c r="J722" s="200"/>
      <c r="K722" s="200"/>
      <c r="L722" s="200"/>
      <c r="N722" s="24"/>
      <c r="P722" s="24"/>
      <c r="Q722" s="23"/>
      <c r="R722" s="24"/>
      <c r="S722" s="24"/>
      <c r="T722" s="24"/>
      <c r="U722" s="24"/>
    </row>
    <row r="723" spans="5:21" ht="12.75">
      <c r="E723" s="499"/>
      <c r="F723" s="24"/>
      <c r="H723" s="23"/>
      <c r="J723" s="200"/>
      <c r="K723" s="200"/>
      <c r="L723" s="200"/>
      <c r="N723" s="24"/>
      <c r="P723" s="24"/>
      <c r="Q723" s="23"/>
      <c r="R723" s="24"/>
      <c r="S723" s="24"/>
      <c r="T723" s="24"/>
      <c r="U723" s="24"/>
    </row>
    <row r="724" spans="5:21" ht="12.75">
      <c r="E724" s="499"/>
      <c r="F724" s="24"/>
      <c r="H724" s="23"/>
      <c r="J724" s="200"/>
      <c r="K724" s="200"/>
      <c r="L724" s="200"/>
      <c r="N724" s="24"/>
      <c r="P724" s="24"/>
      <c r="Q724" s="23"/>
      <c r="R724" s="24"/>
      <c r="S724" s="24"/>
      <c r="T724" s="24"/>
      <c r="U724" s="24"/>
    </row>
    <row r="725" spans="5:21" ht="12.75">
      <c r="E725" s="499"/>
      <c r="F725" s="24"/>
      <c r="H725" s="23"/>
      <c r="J725" s="200"/>
      <c r="K725" s="200"/>
      <c r="L725" s="200"/>
      <c r="N725" s="24"/>
      <c r="P725" s="24"/>
      <c r="Q725" s="23"/>
      <c r="R725" s="24"/>
      <c r="S725" s="24"/>
      <c r="T725" s="24"/>
      <c r="U725" s="24"/>
    </row>
    <row r="726" spans="5:21" ht="12.75">
      <c r="E726" s="499"/>
      <c r="F726" s="24"/>
      <c r="H726" s="23"/>
      <c r="J726" s="200"/>
      <c r="K726" s="200"/>
      <c r="L726" s="200"/>
      <c r="N726" s="24"/>
      <c r="P726" s="24"/>
      <c r="Q726" s="23"/>
      <c r="R726" s="24"/>
      <c r="S726" s="24"/>
      <c r="T726" s="24"/>
      <c r="U726" s="24"/>
    </row>
    <row r="727" spans="5:21" ht="12.75">
      <c r="E727" s="499"/>
      <c r="F727" s="24"/>
      <c r="H727" s="23"/>
      <c r="J727" s="200"/>
      <c r="K727" s="200"/>
      <c r="L727" s="200"/>
      <c r="N727" s="24"/>
      <c r="P727" s="24"/>
      <c r="Q727" s="23"/>
      <c r="R727" s="24"/>
      <c r="S727" s="24"/>
      <c r="T727" s="24"/>
      <c r="U727" s="24"/>
    </row>
    <row r="728" spans="5:21" ht="12.75">
      <c r="E728" s="499"/>
      <c r="F728" s="24"/>
      <c r="H728" s="23"/>
      <c r="J728" s="200"/>
      <c r="K728" s="200"/>
      <c r="L728" s="200"/>
      <c r="N728" s="24"/>
      <c r="P728" s="24"/>
      <c r="Q728" s="23"/>
      <c r="R728" s="24"/>
      <c r="S728" s="24"/>
      <c r="T728" s="24"/>
      <c r="U728" s="24"/>
    </row>
    <row r="729" spans="5:21" ht="12.75">
      <c r="E729" s="499"/>
      <c r="F729" s="24"/>
      <c r="H729" s="23"/>
      <c r="J729" s="200"/>
      <c r="K729" s="200"/>
      <c r="L729" s="200"/>
      <c r="N729" s="24"/>
      <c r="P729" s="24"/>
      <c r="Q729" s="23"/>
      <c r="R729" s="24"/>
      <c r="S729" s="24"/>
      <c r="T729" s="24"/>
      <c r="U729" s="24"/>
    </row>
    <row r="730" spans="5:21" ht="12.75">
      <c r="E730" s="499"/>
      <c r="F730" s="24"/>
      <c r="H730" s="23"/>
      <c r="J730" s="200"/>
      <c r="K730" s="200"/>
      <c r="L730" s="200"/>
      <c r="N730" s="24"/>
      <c r="P730" s="24"/>
      <c r="Q730" s="23"/>
      <c r="R730" s="24"/>
      <c r="S730" s="24"/>
      <c r="T730" s="24"/>
      <c r="U730" s="24"/>
    </row>
    <row r="731" spans="5:21" ht="12.75">
      <c r="E731" s="499"/>
      <c r="F731" s="24"/>
      <c r="H731" s="23"/>
      <c r="J731" s="200"/>
      <c r="K731" s="200"/>
      <c r="L731" s="200"/>
      <c r="N731" s="24"/>
      <c r="P731" s="24"/>
      <c r="Q731" s="23"/>
      <c r="R731" s="24"/>
      <c r="S731" s="24"/>
      <c r="T731" s="24"/>
      <c r="U731" s="24"/>
    </row>
    <row r="732" spans="5:21" ht="12.75">
      <c r="E732" s="499"/>
      <c r="F732" s="24"/>
      <c r="H732" s="23"/>
      <c r="J732" s="200"/>
      <c r="K732" s="200"/>
      <c r="L732" s="200"/>
      <c r="N732" s="24"/>
      <c r="P732" s="24"/>
      <c r="Q732" s="23"/>
      <c r="R732" s="24"/>
      <c r="S732" s="24"/>
      <c r="T732" s="24"/>
      <c r="U732" s="24"/>
    </row>
    <row r="733" spans="5:21" ht="12.75">
      <c r="E733" s="499"/>
      <c r="F733" s="24"/>
      <c r="H733" s="23"/>
      <c r="J733" s="200"/>
      <c r="K733" s="200"/>
      <c r="L733" s="200"/>
      <c r="N733" s="24"/>
      <c r="P733" s="24"/>
      <c r="Q733" s="23"/>
      <c r="R733" s="24"/>
      <c r="S733" s="24"/>
      <c r="T733" s="24"/>
      <c r="U733" s="24"/>
    </row>
    <row r="734" spans="5:21" ht="12.75">
      <c r="E734" s="499"/>
      <c r="F734" s="24"/>
      <c r="H734" s="23"/>
      <c r="J734" s="200"/>
      <c r="K734" s="200"/>
      <c r="L734" s="200"/>
      <c r="N734" s="24"/>
      <c r="P734" s="24"/>
      <c r="Q734" s="23"/>
      <c r="R734" s="24"/>
      <c r="S734" s="24"/>
      <c r="T734" s="24"/>
      <c r="U734" s="24"/>
    </row>
    <row r="735" spans="5:21" ht="12.75">
      <c r="E735" s="499"/>
      <c r="F735" s="24"/>
      <c r="H735" s="23"/>
      <c r="J735" s="200"/>
      <c r="K735" s="200"/>
      <c r="L735" s="200"/>
      <c r="N735" s="24"/>
      <c r="P735" s="24"/>
      <c r="Q735" s="23"/>
      <c r="R735" s="24"/>
      <c r="S735" s="24"/>
      <c r="T735" s="24"/>
      <c r="U735" s="24"/>
    </row>
    <row r="736" spans="5:21" ht="12.75">
      <c r="E736" s="499"/>
      <c r="F736" s="24"/>
      <c r="H736" s="23"/>
      <c r="J736" s="200"/>
      <c r="K736" s="200"/>
      <c r="L736" s="200"/>
      <c r="N736" s="24"/>
      <c r="P736" s="24"/>
      <c r="Q736" s="23"/>
      <c r="R736" s="24"/>
      <c r="S736" s="24"/>
      <c r="T736" s="24"/>
      <c r="U736" s="24"/>
    </row>
    <row r="737" spans="5:21" ht="12.75">
      <c r="E737" s="499"/>
      <c r="F737" s="24"/>
      <c r="H737" s="23"/>
      <c r="J737" s="200"/>
      <c r="K737" s="200"/>
      <c r="L737" s="200"/>
      <c r="N737" s="24"/>
      <c r="P737" s="24"/>
      <c r="Q737" s="23"/>
      <c r="R737" s="24"/>
      <c r="S737" s="24"/>
      <c r="T737" s="24"/>
      <c r="U737" s="24"/>
    </row>
    <row r="738" spans="5:21" ht="12.75">
      <c r="E738" s="499"/>
      <c r="F738" s="24"/>
      <c r="H738" s="23"/>
      <c r="J738" s="200"/>
      <c r="K738" s="200"/>
      <c r="L738" s="200"/>
      <c r="N738" s="24"/>
      <c r="P738" s="24"/>
      <c r="Q738" s="23"/>
      <c r="R738" s="24"/>
      <c r="S738" s="24"/>
      <c r="T738" s="24"/>
      <c r="U738" s="24"/>
    </row>
    <row r="739" spans="5:21" ht="12.75">
      <c r="E739" s="499"/>
      <c r="F739" s="24"/>
      <c r="H739" s="23"/>
      <c r="J739" s="200"/>
      <c r="K739" s="200"/>
      <c r="L739" s="200"/>
      <c r="N739" s="24"/>
      <c r="P739" s="24"/>
      <c r="Q739" s="23"/>
      <c r="R739" s="24"/>
      <c r="S739" s="24"/>
      <c r="T739" s="24"/>
      <c r="U739" s="24"/>
    </row>
    <row r="740" spans="5:21" ht="12.75">
      <c r="E740" s="499"/>
      <c r="F740" s="24"/>
      <c r="H740" s="23"/>
      <c r="J740" s="200"/>
      <c r="K740" s="200"/>
      <c r="L740" s="200"/>
      <c r="N740" s="24"/>
      <c r="P740" s="24"/>
      <c r="Q740" s="23"/>
      <c r="R740" s="24"/>
      <c r="S740" s="24"/>
      <c r="T740" s="24"/>
      <c r="U740" s="24"/>
    </row>
    <row r="741" spans="5:21" ht="12.75">
      <c r="E741" s="499"/>
      <c r="F741" s="24"/>
      <c r="H741" s="23"/>
      <c r="J741" s="200"/>
      <c r="K741" s="200"/>
      <c r="L741" s="200"/>
      <c r="N741" s="24"/>
      <c r="P741" s="24"/>
      <c r="Q741" s="23"/>
      <c r="R741" s="24"/>
      <c r="S741" s="24"/>
      <c r="T741" s="24"/>
      <c r="U741" s="24"/>
    </row>
    <row r="742" spans="5:21" ht="12.75">
      <c r="E742" s="499"/>
      <c r="F742" s="24"/>
      <c r="H742" s="23"/>
      <c r="J742" s="200"/>
      <c r="K742" s="200"/>
      <c r="L742" s="200"/>
      <c r="N742" s="24"/>
      <c r="P742" s="24"/>
      <c r="Q742" s="23"/>
      <c r="R742" s="24"/>
      <c r="S742" s="24"/>
      <c r="T742" s="24"/>
      <c r="U742" s="24"/>
    </row>
    <row r="743" spans="5:21" ht="12.75">
      <c r="E743" s="499"/>
      <c r="F743" s="24"/>
      <c r="H743" s="23"/>
      <c r="J743" s="200"/>
      <c r="K743" s="200"/>
      <c r="L743" s="200"/>
      <c r="N743" s="24"/>
      <c r="P743" s="24"/>
      <c r="Q743" s="23"/>
      <c r="R743" s="24"/>
      <c r="S743" s="24"/>
      <c r="T743" s="24"/>
      <c r="U743" s="24"/>
    </row>
    <row r="744" spans="5:21" ht="12.75">
      <c r="E744" s="499"/>
      <c r="F744" s="24"/>
      <c r="H744" s="23"/>
      <c r="J744" s="200"/>
      <c r="K744" s="200"/>
      <c r="L744" s="200"/>
      <c r="N744" s="24"/>
      <c r="P744" s="24"/>
      <c r="Q744" s="23"/>
      <c r="R744" s="24"/>
      <c r="S744" s="24"/>
      <c r="T744" s="24"/>
      <c r="U744" s="24"/>
    </row>
    <row r="745" spans="5:21" ht="12.75">
      <c r="E745" s="499"/>
      <c r="F745" s="24"/>
      <c r="H745" s="23"/>
      <c r="J745" s="200"/>
      <c r="K745" s="200"/>
      <c r="L745" s="200"/>
      <c r="N745" s="24"/>
      <c r="P745" s="24"/>
      <c r="Q745" s="23"/>
      <c r="R745" s="24"/>
      <c r="S745" s="24"/>
      <c r="T745" s="24"/>
      <c r="U745" s="24"/>
    </row>
    <row r="746" spans="5:21" ht="12.75">
      <c r="E746" s="499"/>
      <c r="F746" s="24"/>
      <c r="H746" s="23"/>
      <c r="J746" s="200"/>
      <c r="K746" s="200"/>
      <c r="L746" s="200"/>
      <c r="N746" s="24"/>
      <c r="P746" s="24"/>
      <c r="Q746" s="23"/>
      <c r="R746" s="24"/>
      <c r="S746" s="24"/>
      <c r="T746" s="24"/>
      <c r="U746" s="24"/>
    </row>
    <row r="747" spans="5:21" ht="12.75">
      <c r="E747" s="499"/>
      <c r="F747" s="24"/>
      <c r="H747" s="23"/>
      <c r="J747" s="200"/>
      <c r="K747" s="200"/>
      <c r="L747" s="200"/>
      <c r="N747" s="24"/>
      <c r="P747" s="24"/>
      <c r="Q747" s="23"/>
      <c r="R747" s="24"/>
      <c r="S747" s="24"/>
      <c r="T747" s="24"/>
      <c r="U747" s="24"/>
    </row>
    <row r="748" spans="5:21" ht="12.75">
      <c r="E748" s="499"/>
      <c r="F748" s="24"/>
      <c r="H748" s="23"/>
      <c r="J748" s="200"/>
      <c r="K748" s="200"/>
      <c r="L748" s="200"/>
      <c r="N748" s="24"/>
      <c r="P748" s="24"/>
      <c r="Q748" s="23"/>
      <c r="R748" s="24"/>
      <c r="S748" s="24"/>
      <c r="T748" s="24"/>
      <c r="U748" s="24"/>
    </row>
    <row r="749" spans="5:21" ht="12.75">
      <c r="E749" s="499"/>
      <c r="F749" s="24"/>
      <c r="H749" s="23"/>
      <c r="J749" s="200"/>
      <c r="K749" s="200"/>
      <c r="L749" s="200"/>
      <c r="N749" s="24"/>
      <c r="P749" s="24"/>
      <c r="Q749" s="23"/>
      <c r="R749" s="24"/>
      <c r="S749" s="24"/>
      <c r="T749" s="24"/>
      <c r="U749" s="24"/>
    </row>
    <row r="750" spans="5:21" ht="12.75">
      <c r="E750" s="499"/>
      <c r="F750" s="24"/>
      <c r="H750" s="23"/>
      <c r="J750" s="200"/>
      <c r="K750" s="200"/>
      <c r="L750" s="200"/>
      <c r="N750" s="24"/>
      <c r="P750" s="24"/>
      <c r="Q750" s="23"/>
      <c r="R750" s="24"/>
      <c r="S750" s="24"/>
      <c r="T750" s="24"/>
      <c r="U750" s="24"/>
    </row>
    <row r="751" spans="5:21" ht="12.75">
      <c r="E751" s="499"/>
      <c r="F751" s="24"/>
      <c r="H751" s="23"/>
      <c r="J751" s="200"/>
      <c r="K751" s="200"/>
      <c r="L751" s="200"/>
      <c r="N751" s="24"/>
      <c r="P751" s="24"/>
      <c r="Q751" s="23"/>
      <c r="R751" s="24"/>
      <c r="S751" s="24"/>
      <c r="T751" s="24"/>
      <c r="U751" s="24"/>
    </row>
    <row r="752" spans="5:21" ht="12.75">
      <c r="E752" s="499"/>
      <c r="F752" s="24"/>
      <c r="H752" s="23"/>
      <c r="J752" s="200"/>
      <c r="K752" s="200"/>
      <c r="L752" s="200"/>
      <c r="N752" s="24"/>
      <c r="P752" s="24"/>
      <c r="Q752" s="23"/>
      <c r="R752" s="24"/>
      <c r="S752" s="24"/>
      <c r="T752" s="24"/>
      <c r="U752" s="24"/>
    </row>
    <row r="753" spans="5:21" ht="12.75">
      <c r="E753" s="499"/>
      <c r="F753" s="24"/>
      <c r="H753" s="23"/>
      <c r="J753" s="200"/>
      <c r="K753" s="200"/>
      <c r="L753" s="200"/>
      <c r="N753" s="24"/>
      <c r="P753" s="24"/>
      <c r="Q753" s="23"/>
      <c r="R753" s="24"/>
      <c r="S753" s="24"/>
      <c r="T753" s="24"/>
      <c r="U753" s="24"/>
    </row>
    <row r="754" spans="5:21" ht="12.75">
      <c r="E754" s="499"/>
      <c r="F754" s="24"/>
      <c r="H754" s="23"/>
      <c r="J754" s="200"/>
      <c r="K754" s="200"/>
      <c r="L754" s="200"/>
      <c r="N754" s="24"/>
      <c r="P754" s="24"/>
      <c r="Q754" s="23"/>
      <c r="R754" s="24"/>
      <c r="S754" s="24"/>
      <c r="T754" s="24"/>
      <c r="U754" s="24"/>
    </row>
    <row r="755" spans="5:21" ht="12.75">
      <c r="E755" s="499"/>
      <c r="F755" s="24"/>
      <c r="H755" s="23"/>
      <c r="J755" s="200"/>
      <c r="K755" s="200"/>
      <c r="L755" s="200"/>
      <c r="N755" s="24"/>
      <c r="P755" s="24"/>
      <c r="Q755" s="23"/>
      <c r="R755" s="24"/>
      <c r="S755" s="24"/>
      <c r="T755" s="24"/>
      <c r="U755" s="24"/>
    </row>
    <row r="756" spans="5:21" ht="12.75">
      <c r="E756" s="499"/>
      <c r="F756" s="24"/>
      <c r="H756" s="23"/>
      <c r="J756" s="200"/>
      <c r="K756" s="200"/>
      <c r="L756" s="200"/>
      <c r="N756" s="24"/>
      <c r="P756" s="24"/>
      <c r="Q756" s="23"/>
      <c r="R756" s="24"/>
      <c r="S756" s="24"/>
      <c r="T756" s="24"/>
      <c r="U756" s="24"/>
    </row>
    <row r="757" spans="5:21" ht="12.75">
      <c r="E757" s="499"/>
      <c r="F757" s="24"/>
      <c r="H757" s="23"/>
      <c r="J757" s="200"/>
      <c r="K757" s="200"/>
      <c r="L757" s="200"/>
      <c r="N757" s="24"/>
      <c r="P757" s="24"/>
      <c r="Q757" s="23"/>
      <c r="R757" s="24"/>
      <c r="S757" s="24"/>
      <c r="T757" s="24"/>
      <c r="U757" s="24"/>
    </row>
    <row r="758" spans="5:21" ht="12.75">
      <c r="E758" s="499"/>
      <c r="F758" s="24"/>
      <c r="H758" s="23"/>
      <c r="J758" s="200"/>
      <c r="K758" s="200"/>
      <c r="L758" s="200"/>
      <c r="N758" s="24"/>
      <c r="P758" s="24"/>
      <c r="Q758" s="23"/>
      <c r="R758" s="24"/>
      <c r="S758" s="24"/>
      <c r="T758" s="24"/>
      <c r="U758" s="24"/>
    </row>
    <row r="759" spans="5:21" ht="12.75">
      <c r="E759" s="499"/>
      <c r="F759" s="24"/>
      <c r="H759" s="23"/>
      <c r="J759" s="200"/>
      <c r="K759" s="200"/>
      <c r="L759" s="200"/>
      <c r="N759" s="24"/>
      <c r="P759" s="24"/>
      <c r="Q759" s="23"/>
      <c r="R759" s="24"/>
      <c r="S759" s="24"/>
      <c r="T759" s="24"/>
      <c r="U759" s="24"/>
    </row>
    <row r="760" spans="5:21" ht="12.75">
      <c r="E760" s="499"/>
      <c r="F760" s="24"/>
      <c r="H760" s="23"/>
      <c r="J760" s="200"/>
      <c r="K760" s="200"/>
      <c r="L760" s="200"/>
      <c r="N760" s="24"/>
      <c r="P760" s="24"/>
      <c r="Q760" s="23"/>
      <c r="R760" s="24"/>
      <c r="S760" s="24"/>
      <c r="T760" s="24"/>
      <c r="U760" s="24"/>
    </row>
    <row r="761" spans="5:21" ht="12.75">
      <c r="E761" s="499"/>
      <c r="F761" s="24"/>
      <c r="H761" s="23"/>
      <c r="J761" s="200"/>
      <c r="K761" s="200"/>
      <c r="L761" s="200"/>
      <c r="N761" s="24"/>
      <c r="P761" s="24"/>
      <c r="Q761" s="23"/>
      <c r="R761" s="24"/>
      <c r="S761" s="24"/>
      <c r="T761" s="24"/>
      <c r="U761" s="24"/>
    </row>
    <row r="762" spans="5:21" ht="12.75">
      <c r="E762" s="499"/>
      <c r="F762" s="24"/>
      <c r="H762" s="23"/>
      <c r="J762" s="200"/>
      <c r="K762" s="200"/>
      <c r="L762" s="200"/>
      <c r="N762" s="24"/>
      <c r="P762" s="24"/>
      <c r="Q762" s="23"/>
      <c r="R762" s="24"/>
      <c r="S762" s="24"/>
      <c r="T762" s="24"/>
      <c r="U762" s="24"/>
    </row>
    <row r="763" spans="5:21" ht="12.75">
      <c r="E763" s="499"/>
      <c r="F763" s="24"/>
      <c r="H763" s="23"/>
      <c r="J763" s="200"/>
      <c r="K763" s="200"/>
      <c r="L763" s="200"/>
      <c r="N763" s="24"/>
      <c r="P763" s="24"/>
      <c r="Q763" s="23"/>
      <c r="R763" s="24"/>
      <c r="S763" s="24"/>
      <c r="T763" s="24"/>
      <c r="U763" s="24"/>
    </row>
    <row r="764" spans="5:21" ht="12.75">
      <c r="E764" s="499"/>
      <c r="F764" s="24"/>
      <c r="H764" s="23"/>
      <c r="J764" s="200"/>
      <c r="K764" s="200"/>
      <c r="L764" s="200"/>
      <c r="N764" s="24"/>
      <c r="P764" s="24"/>
      <c r="Q764" s="23"/>
      <c r="R764" s="24"/>
      <c r="S764" s="24"/>
      <c r="T764" s="24"/>
      <c r="U764" s="24"/>
    </row>
    <row r="765" spans="5:21" ht="12.75">
      <c r="E765" s="499"/>
      <c r="F765" s="24"/>
      <c r="H765" s="23"/>
      <c r="J765" s="200"/>
      <c r="K765" s="200"/>
      <c r="L765" s="200"/>
      <c r="N765" s="24"/>
      <c r="P765" s="24"/>
      <c r="Q765" s="23"/>
      <c r="R765" s="24"/>
      <c r="S765" s="24"/>
      <c r="T765" s="24"/>
      <c r="U765" s="24"/>
    </row>
    <row r="766" spans="5:21" ht="12.75">
      <c r="E766" s="499"/>
      <c r="F766" s="24"/>
      <c r="H766" s="23"/>
      <c r="J766" s="200"/>
      <c r="K766" s="200"/>
      <c r="L766" s="200"/>
      <c r="N766" s="24"/>
      <c r="P766" s="24"/>
      <c r="Q766" s="23"/>
      <c r="R766" s="24"/>
      <c r="S766" s="24"/>
      <c r="T766" s="24"/>
      <c r="U766" s="24"/>
    </row>
    <row r="767" spans="5:21" ht="12.75">
      <c r="E767" s="499"/>
      <c r="F767" s="24"/>
      <c r="H767" s="23"/>
      <c r="J767" s="200"/>
      <c r="K767" s="200"/>
      <c r="L767" s="200"/>
      <c r="N767" s="24"/>
      <c r="P767" s="24"/>
      <c r="Q767" s="23"/>
      <c r="R767" s="24"/>
      <c r="S767" s="24"/>
      <c r="T767" s="24"/>
      <c r="U767" s="24"/>
    </row>
    <row r="768" spans="5:21" ht="12.75">
      <c r="E768" s="499"/>
      <c r="F768" s="24"/>
      <c r="H768" s="23"/>
      <c r="J768" s="200"/>
      <c r="K768" s="200"/>
      <c r="L768" s="200"/>
      <c r="N768" s="24"/>
      <c r="P768" s="24"/>
      <c r="Q768" s="23"/>
      <c r="R768" s="24"/>
      <c r="S768" s="24"/>
      <c r="T768" s="24"/>
      <c r="U768" s="24"/>
    </row>
    <row r="769" spans="5:21" ht="12.75">
      <c r="E769" s="499"/>
      <c r="F769" s="24"/>
      <c r="H769" s="23"/>
      <c r="J769" s="200"/>
      <c r="K769" s="200"/>
      <c r="L769" s="200"/>
      <c r="N769" s="24"/>
      <c r="P769" s="24"/>
      <c r="Q769" s="23"/>
      <c r="R769" s="24"/>
      <c r="S769" s="24"/>
      <c r="T769" s="24"/>
      <c r="U769" s="24"/>
    </row>
    <row r="770" spans="5:21" ht="12.75">
      <c r="E770" s="499"/>
      <c r="F770" s="24"/>
      <c r="H770" s="23"/>
      <c r="J770" s="200"/>
      <c r="K770" s="200"/>
      <c r="L770" s="200"/>
      <c r="N770" s="24"/>
      <c r="P770" s="24"/>
      <c r="Q770" s="23"/>
      <c r="R770" s="24"/>
      <c r="S770" s="24"/>
      <c r="T770" s="24"/>
      <c r="U770" s="24"/>
    </row>
    <row r="771" spans="5:21" ht="12.75">
      <c r="E771" s="499"/>
      <c r="F771" s="24"/>
      <c r="H771" s="23"/>
      <c r="J771" s="200"/>
      <c r="K771" s="200"/>
      <c r="L771" s="200"/>
      <c r="N771" s="24"/>
      <c r="P771" s="24"/>
      <c r="Q771" s="23"/>
      <c r="R771" s="24"/>
      <c r="S771" s="24"/>
      <c r="T771" s="24"/>
      <c r="U771" s="24"/>
    </row>
    <row r="772" spans="5:21" ht="12.75">
      <c r="E772" s="499"/>
      <c r="F772" s="24"/>
      <c r="H772" s="23"/>
      <c r="J772" s="200"/>
      <c r="K772" s="200"/>
      <c r="L772" s="200"/>
      <c r="N772" s="24"/>
      <c r="P772" s="24"/>
      <c r="Q772" s="23"/>
      <c r="R772" s="24"/>
      <c r="S772" s="24"/>
      <c r="T772" s="24"/>
      <c r="U772" s="24"/>
    </row>
    <row r="773" spans="5:21" ht="12.75">
      <c r="E773" s="499"/>
      <c r="F773" s="24"/>
      <c r="H773" s="23"/>
      <c r="J773" s="200"/>
      <c r="K773" s="200"/>
      <c r="L773" s="200"/>
      <c r="N773" s="24"/>
      <c r="P773" s="24"/>
      <c r="Q773" s="23"/>
      <c r="R773" s="24"/>
      <c r="S773" s="24"/>
      <c r="T773" s="24"/>
      <c r="U773" s="24"/>
    </row>
    <row r="774" spans="5:21" ht="12.75">
      <c r="E774" s="499"/>
      <c r="F774" s="24"/>
      <c r="H774" s="23"/>
      <c r="J774" s="200"/>
      <c r="K774" s="200"/>
      <c r="L774" s="200"/>
      <c r="N774" s="24"/>
      <c r="P774" s="24"/>
      <c r="Q774" s="23"/>
      <c r="R774" s="24"/>
      <c r="S774" s="24"/>
      <c r="T774" s="24"/>
      <c r="U774" s="24"/>
    </row>
    <row r="775" spans="5:21" ht="12.75">
      <c r="E775" s="499"/>
      <c r="F775" s="24"/>
      <c r="H775" s="23"/>
      <c r="J775" s="200"/>
      <c r="K775" s="200"/>
      <c r="L775" s="200"/>
      <c r="N775" s="24"/>
      <c r="P775" s="24"/>
      <c r="Q775" s="23"/>
      <c r="R775" s="24"/>
      <c r="S775" s="24"/>
      <c r="T775" s="24"/>
      <c r="U775" s="24"/>
    </row>
    <row r="776" spans="5:21" ht="12.75">
      <c r="E776" s="499"/>
      <c r="F776" s="24"/>
      <c r="H776" s="23"/>
      <c r="J776" s="200"/>
      <c r="K776" s="200"/>
      <c r="L776" s="200"/>
      <c r="N776" s="24"/>
      <c r="P776" s="24"/>
      <c r="Q776" s="23"/>
      <c r="R776" s="24"/>
      <c r="S776" s="24"/>
      <c r="T776" s="24"/>
      <c r="U776" s="24"/>
    </row>
    <row r="777" spans="5:21" ht="12.75">
      <c r="E777" s="499"/>
      <c r="F777" s="24"/>
      <c r="H777" s="23"/>
      <c r="J777" s="200"/>
      <c r="K777" s="200"/>
      <c r="L777" s="200"/>
      <c r="N777" s="24"/>
      <c r="P777" s="24"/>
      <c r="Q777" s="23"/>
      <c r="R777" s="24"/>
      <c r="S777" s="24"/>
      <c r="T777" s="24"/>
      <c r="U777" s="24"/>
    </row>
    <row r="778" spans="5:21" ht="12.75">
      <c r="E778" s="499"/>
      <c r="F778" s="24"/>
      <c r="H778" s="23"/>
      <c r="J778" s="200"/>
      <c r="K778" s="200"/>
      <c r="L778" s="200"/>
      <c r="N778" s="24"/>
      <c r="P778" s="24"/>
      <c r="Q778" s="23"/>
      <c r="R778" s="24"/>
      <c r="S778" s="24"/>
      <c r="T778" s="24"/>
      <c r="U778" s="24"/>
    </row>
    <row r="779" spans="5:21" ht="12.75">
      <c r="E779" s="499"/>
      <c r="F779" s="24"/>
      <c r="H779" s="23"/>
      <c r="J779" s="200"/>
      <c r="K779" s="200"/>
      <c r="L779" s="200"/>
      <c r="N779" s="24"/>
      <c r="P779" s="24"/>
      <c r="Q779" s="23"/>
      <c r="R779" s="24"/>
      <c r="S779" s="24"/>
      <c r="T779" s="24"/>
      <c r="U779" s="24"/>
    </row>
    <row r="780" spans="5:21" ht="12.75">
      <c r="E780" s="499"/>
      <c r="F780" s="24"/>
      <c r="H780" s="23"/>
      <c r="J780" s="200"/>
      <c r="K780" s="200"/>
      <c r="L780" s="200"/>
      <c r="N780" s="24"/>
      <c r="P780" s="24"/>
      <c r="Q780" s="23"/>
      <c r="R780" s="24"/>
      <c r="S780" s="24"/>
      <c r="T780" s="24"/>
      <c r="U780" s="24"/>
    </row>
    <row r="781" spans="5:21" ht="12.75">
      <c r="E781" s="499"/>
      <c r="F781" s="24"/>
      <c r="H781" s="23"/>
      <c r="J781" s="200"/>
      <c r="K781" s="200"/>
      <c r="L781" s="200"/>
      <c r="N781" s="24"/>
      <c r="P781" s="24"/>
      <c r="Q781" s="23"/>
      <c r="R781" s="24"/>
      <c r="S781" s="24"/>
      <c r="T781" s="24"/>
      <c r="U781" s="24"/>
    </row>
    <row r="782" spans="5:21" ht="12.75">
      <c r="E782" s="499"/>
      <c r="F782" s="24"/>
      <c r="H782" s="23"/>
      <c r="J782" s="200"/>
      <c r="K782" s="200"/>
      <c r="L782" s="200"/>
      <c r="N782" s="24"/>
      <c r="P782" s="24"/>
      <c r="Q782" s="23"/>
      <c r="R782" s="24"/>
      <c r="S782" s="24"/>
      <c r="T782" s="24"/>
      <c r="U782" s="24"/>
    </row>
    <row r="783" spans="5:21" ht="12.75">
      <c r="E783" s="499"/>
      <c r="F783" s="24"/>
      <c r="H783" s="23"/>
      <c r="J783" s="200"/>
      <c r="K783" s="200"/>
      <c r="L783" s="200"/>
      <c r="N783" s="24"/>
      <c r="P783" s="24"/>
      <c r="Q783" s="23"/>
      <c r="R783" s="24"/>
      <c r="S783" s="24"/>
      <c r="T783" s="24"/>
      <c r="U783" s="24"/>
    </row>
    <row r="784" spans="5:21" ht="12.75">
      <c r="E784" s="499"/>
      <c r="F784" s="24"/>
      <c r="H784" s="23"/>
      <c r="J784" s="200"/>
      <c r="K784" s="200"/>
      <c r="L784" s="200"/>
      <c r="N784" s="24"/>
      <c r="P784" s="24"/>
      <c r="Q784" s="23"/>
      <c r="R784" s="24"/>
      <c r="S784" s="24"/>
      <c r="T784" s="24"/>
      <c r="U784" s="24"/>
    </row>
    <row r="785" spans="5:21" ht="12.75">
      <c r="E785" s="499"/>
      <c r="F785" s="24"/>
      <c r="H785" s="23"/>
      <c r="J785" s="200"/>
      <c r="K785" s="200"/>
      <c r="L785" s="200"/>
      <c r="N785" s="24"/>
      <c r="P785" s="24"/>
      <c r="Q785" s="23"/>
      <c r="R785" s="24"/>
      <c r="S785" s="24"/>
      <c r="T785" s="24"/>
      <c r="U785" s="24"/>
    </row>
    <row r="786" spans="5:21" ht="12.75">
      <c r="E786" s="499"/>
      <c r="F786" s="24"/>
      <c r="H786" s="23"/>
      <c r="J786" s="200"/>
      <c r="K786" s="200"/>
      <c r="L786" s="200"/>
      <c r="N786" s="24"/>
      <c r="P786" s="24"/>
      <c r="Q786" s="23"/>
      <c r="R786" s="24"/>
      <c r="S786" s="24"/>
      <c r="T786" s="24"/>
      <c r="U786" s="24"/>
    </row>
    <row r="787" spans="5:21" ht="12.75">
      <c r="E787" s="499"/>
      <c r="F787" s="24"/>
      <c r="H787" s="23"/>
      <c r="J787" s="200"/>
      <c r="K787" s="200"/>
      <c r="L787" s="200"/>
      <c r="N787" s="24"/>
      <c r="P787" s="24"/>
      <c r="Q787" s="23"/>
      <c r="R787" s="24"/>
      <c r="S787" s="24"/>
      <c r="T787" s="24"/>
      <c r="U787" s="24"/>
    </row>
    <row r="788" spans="5:21" ht="12.75">
      <c r="E788" s="499"/>
      <c r="F788" s="24"/>
      <c r="H788" s="23"/>
      <c r="J788" s="200"/>
      <c r="K788" s="200"/>
      <c r="L788" s="200"/>
      <c r="N788" s="24"/>
      <c r="P788" s="24"/>
      <c r="Q788" s="23"/>
      <c r="R788" s="24"/>
      <c r="S788" s="24"/>
      <c r="T788" s="24"/>
      <c r="U788" s="24"/>
    </row>
    <row r="789" spans="5:21" ht="12.75">
      <c r="E789" s="499"/>
      <c r="F789" s="24"/>
      <c r="H789" s="23"/>
      <c r="J789" s="200"/>
      <c r="K789" s="200"/>
      <c r="L789" s="200"/>
      <c r="N789" s="24"/>
      <c r="P789" s="24"/>
      <c r="Q789" s="23"/>
      <c r="R789" s="24"/>
      <c r="S789" s="24"/>
      <c r="T789" s="24"/>
      <c r="U789" s="24"/>
    </row>
    <row r="790" spans="5:21" ht="12.75">
      <c r="E790" s="499"/>
      <c r="F790" s="24"/>
      <c r="H790" s="23"/>
      <c r="J790" s="200"/>
      <c r="K790" s="200"/>
      <c r="L790" s="200"/>
      <c r="N790" s="24"/>
      <c r="P790" s="24"/>
      <c r="Q790" s="23"/>
      <c r="R790" s="24"/>
      <c r="S790" s="24"/>
      <c r="T790" s="24"/>
      <c r="U790" s="24"/>
    </row>
    <row r="791" spans="5:21" ht="12.75">
      <c r="E791" s="499"/>
      <c r="F791" s="24"/>
      <c r="H791" s="23"/>
      <c r="J791" s="200"/>
      <c r="K791" s="200"/>
      <c r="L791" s="200"/>
      <c r="N791" s="24"/>
      <c r="P791" s="24"/>
      <c r="Q791" s="23"/>
      <c r="R791" s="24"/>
      <c r="S791" s="24"/>
      <c r="T791" s="24"/>
      <c r="U791" s="24"/>
    </row>
    <row r="792" spans="5:21" ht="12.75">
      <c r="E792" s="499"/>
      <c r="F792" s="24"/>
      <c r="H792" s="23"/>
      <c r="J792" s="200"/>
      <c r="K792" s="200"/>
      <c r="L792" s="200"/>
      <c r="N792" s="24"/>
      <c r="P792" s="24"/>
      <c r="Q792" s="23"/>
      <c r="R792" s="24"/>
      <c r="S792" s="24"/>
      <c r="T792" s="24"/>
      <c r="U792" s="24"/>
    </row>
    <row r="793" spans="5:21" ht="12.75">
      <c r="E793" s="499"/>
      <c r="F793" s="24"/>
      <c r="H793" s="23"/>
      <c r="J793" s="200"/>
      <c r="K793" s="200"/>
      <c r="L793" s="200"/>
      <c r="N793" s="24"/>
      <c r="P793" s="24"/>
      <c r="Q793" s="23"/>
      <c r="R793" s="24"/>
      <c r="S793" s="24"/>
      <c r="T793" s="24"/>
      <c r="U793" s="24"/>
    </row>
    <row r="794" spans="5:21" ht="12.75">
      <c r="E794" s="499"/>
      <c r="F794" s="24"/>
      <c r="H794" s="23"/>
      <c r="J794" s="200"/>
      <c r="K794" s="200"/>
      <c r="L794" s="200"/>
      <c r="N794" s="24"/>
      <c r="P794" s="24"/>
      <c r="Q794" s="23"/>
      <c r="R794" s="24"/>
      <c r="S794" s="24"/>
      <c r="T794" s="24"/>
      <c r="U794" s="24"/>
    </row>
    <row r="795" spans="5:21" ht="12.75">
      <c r="E795" s="499"/>
      <c r="F795" s="24"/>
      <c r="H795" s="23"/>
      <c r="J795" s="200"/>
      <c r="K795" s="200"/>
      <c r="L795" s="200"/>
      <c r="N795" s="24"/>
      <c r="P795" s="24"/>
      <c r="Q795" s="23"/>
      <c r="R795" s="24"/>
      <c r="S795" s="24"/>
      <c r="T795" s="24"/>
      <c r="U795" s="24"/>
    </row>
    <row r="796" spans="5:21" ht="12.75">
      <c r="E796" s="499"/>
      <c r="F796" s="24"/>
      <c r="H796" s="23"/>
      <c r="J796" s="200"/>
      <c r="K796" s="200"/>
      <c r="L796" s="200"/>
      <c r="N796" s="24"/>
      <c r="P796" s="24"/>
      <c r="Q796" s="23"/>
      <c r="R796" s="24"/>
      <c r="S796" s="24"/>
      <c r="T796" s="24"/>
      <c r="U796" s="24"/>
    </row>
    <row r="797" spans="5:21" ht="12.75">
      <c r="E797" s="499"/>
      <c r="F797" s="24"/>
      <c r="H797" s="23"/>
      <c r="J797" s="200"/>
      <c r="K797" s="200"/>
      <c r="L797" s="200"/>
      <c r="N797" s="24"/>
      <c r="P797" s="24"/>
      <c r="Q797" s="23"/>
      <c r="R797" s="24"/>
      <c r="S797" s="24"/>
      <c r="T797" s="24"/>
      <c r="U797" s="24"/>
    </row>
    <row r="798" spans="5:21" ht="12.75">
      <c r="E798" s="499"/>
      <c r="F798" s="24"/>
      <c r="H798" s="23"/>
      <c r="J798" s="200"/>
      <c r="K798" s="200"/>
      <c r="L798" s="200"/>
      <c r="N798" s="24"/>
      <c r="P798" s="24"/>
      <c r="Q798" s="23"/>
      <c r="R798" s="24"/>
      <c r="S798" s="24"/>
      <c r="T798" s="24"/>
      <c r="U798" s="24"/>
    </row>
    <row r="799" spans="5:21" ht="12.75">
      <c r="E799" s="499"/>
      <c r="F799" s="24"/>
      <c r="H799" s="23"/>
      <c r="J799" s="200"/>
      <c r="K799" s="200"/>
      <c r="L799" s="200"/>
      <c r="N799" s="24"/>
      <c r="P799" s="24"/>
      <c r="Q799" s="23"/>
      <c r="R799" s="24"/>
      <c r="S799" s="24"/>
      <c r="T799" s="24"/>
      <c r="U799" s="24"/>
    </row>
    <row r="800" spans="5:21" ht="12.75">
      <c r="E800" s="499"/>
      <c r="F800" s="24"/>
      <c r="H800" s="23"/>
      <c r="J800" s="200"/>
      <c r="K800" s="200"/>
      <c r="L800" s="200"/>
      <c r="N800" s="24"/>
      <c r="P800" s="24"/>
      <c r="Q800" s="23"/>
      <c r="R800" s="24"/>
      <c r="S800" s="24"/>
      <c r="T800" s="24"/>
      <c r="U800" s="24"/>
    </row>
    <row r="801" spans="5:21" ht="12.75">
      <c r="E801" s="499"/>
      <c r="F801" s="24"/>
      <c r="H801" s="23"/>
      <c r="J801" s="200"/>
      <c r="K801" s="200"/>
      <c r="L801" s="200"/>
      <c r="N801" s="24"/>
      <c r="P801" s="24"/>
      <c r="Q801" s="23"/>
      <c r="R801" s="24"/>
      <c r="S801" s="24"/>
      <c r="T801" s="24"/>
      <c r="U801" s="24"/>
    </row>
    <row r="802" spans="5:21" ht="12.75">
      <c r="E802" s="499"/>
      <c r="F802" s="24"/>
      <c r="H802" s="23"/>
      <c r="J802" s="200"/>
      <c r="K802" s="200"/>
      <c r="L802" s="200"/>
      <c r="N802" s="24"/>
      <c r="P802" s="24"/>
      <c r="Q802" s="23"/>
      <c r="R802" s="24"/>
      <c r="S802" s="24"/>
      <c r="T802" s="24"/>
      <c r="U802" s="24"/>
    </row>
    <row r="803" spans="5:21" ht="12.75">
      <c r="E803" s="499"/>
      <c r="F803" s="24"/>
      <c r="H803" s="23"/>
      <c r="J803" s="200"/>
      <c r="K803" s="200"/>
      <c r="L803" s="200"/>
      <c r="N803" s="24"/>
      <c r="P803" s="24"/>
      <c r="Q803" s="23"/>
      <c r="R803" s="24"/>
      <c r="S803" s="24"/>
      <c r="T803" s="24"/>
      <c r="U803" s="24"/>
    </row>
    <row r="804" spans="5:21" ht="12.75">
      <c r="E804" s="499"/>
      <c r="F804" s="24"/>
      <c r="H804" s="23"/>
      <c r="J804" s="200"/>
      <c r="K804" s="200"/>
      <c r="L804" s="200"/>
      <c r="N804" s="24"/>
      <c r="P804" s="24"/>
      <c r="Q804" s="23"/>
      <c r="R804" s="24"/>
      <c r="S804" s="24"/>
      <c r="T804" s="24"/>
      <c r="U804" s="24"/>
    </row>
    <row r="805" spans="5:21" ht="12.75">
      <c r="E805" s="499"/>
      <c r="F805" s="24"/>
      <c r="H805" s="23"/>
      <c r="J805" s="200"/>
      <c r="K805" s="200"/>
      <c r="L805" s="200"/>
      <c r="N805" s="24"/>
      <c r="P805" s="24"/>
      <c r="Q805" s="23"/>
      <c r="R805" s="24"/>
      <c r="S805" s="24"/>
      <c r="T805" s="24"/>
      <c r="U805" s="24"/>
    </row>
    <row r="806" spans="5:21" ht="12.75">
      <c r="E806" s="499"/>
      <c r="F806" s="24"/>
      <c r="H806" s="23"/>
      <c r="J806" s="200"/>
      <c r="K806" s="200"/>
      <c r="L806" s="200"/>
      <c r="N806" s="24"/>
      <c r="P806" s="24"/>
      <c r="Q806" s="23"/>
      <c r="R806" s="24"/>
      <c r="S806" s="24"/>
      <c r="T806" s="24"/>
      <c r="U806" s="24"/>
    </row>
    <row r="807" spans="5:21" ht="12.75">
      <c r="E807" s="499"/>
      <c r="F807" s="24"/>
      <c r="H807" s="23"/>
      <c r="J807" s="200"/>
      <c r="K807" s="200"/>
      <c r="L807" s="200"/>
      <c r="N807" s="24"/>
      <c r="P807" s="24"/>
      <c r="Q807" s="23"/>
      <c r="R807" s="24"/>
      <c r="S807" s="24"/>
      <c r="T807" s="24"/>
      <c r="U807" s="24"/>
    </row>
    <row r="808" spans="5:21" ht="12.75">
      <c r="E808" s="499"/>
      <c r="F808" s="24"/>
      <c r="H808" s="23"/>
      <c r="J808" s="200"/>
      <c r="K808" s="200"/>
      <c r="L808" s="200"/>
      <c r="N808" s="24"/>
      <c r="P808" s="24"/>
      <c r="Q808" s="23"/>
      <c r="R808" s="24"/>
      <c r="S808" s="24"/>
      <c r="T808" s="24"/>
      <c r="U808" s="24"/>
    </row>
    <row r="809" spans="5:21" ht="12.75">
      <c r="E809" s="499"/>
      <c r="F809" s="24"/>
      <c r="H809" s="23"/>
      <c r="J809" s="200"/>
      <c r="K809" s="200"/>
      <c r="L809" s="200"/>
      <c r="N809" s="24"/>
      <c r="P809" s="24"/>
      <c r="Q809" s="23"/>
      <c r="R809" s="24"/>
      <c r="S809" s="24"/>
      <c r="T809" s="24"/>
      <c r="U809" s="24"/>
    </row>
    <row r="810" spans="5:21" ht="12.75">
      <c r="E810" s="499"/>
      <c r="F810" s="24"/>
      <c r="H810" s="23"/>
      <c r="J810" s="200"/>
      <c r="K810" s="200"/>
      <c r="L810" s="200"/>
      <c r="N810" s="24"/>
      <c r="P810" s="24"/>
      <c r="Q810" s="23"/>
      <c r="R810" s="24"/>
      <c r="S810" s="24"/>
      <c r="T810" s="24"/>
      <c r="U810" s="24"/>
    </row>
    <row r="811" spans="5:21" ht="12.75">
      <c r="E811" s="499"/>
      <c r="F811" s="24"/>
      <c r="H811" s="23"/>
      <c r="J811" s="200"/>
      <c r="K811" s="200"/>
      <c r="L811" s="200"/>
      <c r="N811" s="24"/>
      <c r="P811" s="24"/>
      <c r="Q811" s="23"/>
      <c r="R811" s="24"/>
      <c r="S811" s="24"/>
      <c r="T811" s="24"/>
      <c r="U811" s="24"/>
    </row>
    <row r="812" spans="5:21" ht="12.75">
      <c r="E812" s="499"/>
      <c r="F812" s="24"/>
      <c r="H812" s="23"/>
      <c r="J812" s="200"/>
      <c r="K812" s="200"/>
      <c r="L812" s="200"/>
      <c r="N812" s="24"/>
      <c r="P812" s="24"/>
      <c r="Q812" s="23"/>
      <c r="R812" s="24"/>
      <c r="S812" s="24"/>
      <c r="T812" s="24"/>
      <c r="U812" s="24"/>
    </row>
    <row r="813" spans="5:21" ht="12.75">
      <c r="E813" s="499"/>
      <c r="F813" s="24"/>
      <c r="H813" s="23"/>
      <c r="J813" s="200"/>
      <c r="K813" s="200"/>
      <c r="L813" s="200"/>
      <c r="N813" s="24"/>
      <c r="P813" s="24"/>
      <c r="Q813" s="23"/>
      <c r="R813" s="24"/>
      <c r="S813" s="24"/>
      <c r="T813" s="24"/>
      <c r="U813" s="24"/>
    </row>
    <row r="814" spans="5:21" ht="12.75">
      <c r="E814" s="499"/>
      <c r="F814" s="24"/>
      <c r="H814" s="23"/>
      <c r="J814" s="200"/>
      <c r="K814" s="200"/>
      <c r="L814" s="200"/>
      <c r="N814" s="24"/>
      <c r="P814" s="24"/>
      <c r="Q814" s="23"/>
      <c r="R814" s="24"/>
      <c r="S814" s="24"/>
      <c r="T814" s="24"/>
      <c r="U814" s="24"/>
    </row>
    <row r="815" spans="5:21" ht="12.75">
      <c r="E815" s="499"/>
      <c r="F815" s="24"/>
      <c r="H815" s="23"/>
      <c r="J815" s="200"/>
      <c r="K815" s="200"/>
      <c r="L815" s="200"/>
      <c r="N815" s="24"/>
      <c r="P815" s="24"/>
      <c r="Q815" s="23"/>
      <c r="R815" s="24"/>
      <c r="S815" s="24"/>
      <c r="T815" s="24"/>
      <c r="U815" s="24"/>
    </row>
    <row r="816" spans="5:21" ht="12.75">
      <c r="E816" s="499"/>
      <c r="F816" s="24"/>
      <c r="H816" s="23"/>
      <c r="J816" s="200"/>
      <c r="K816" s="200"/>
      <c r="L816" s="200"/>
      <c r="N816" s="24"/>
      <c r="P816" s="24"/>
      <c r="Q816" s="23"/>
      <c r="R816" s="24"/>
      <c r="S816" s="24"/>
      <c r="T816" s="24"/>
      <c r="U816" s="24"/>
    </row>
    <row r="817" spans="5:21" ht="12.75">
      <c r="E817" s="499"/>
      <c r="F817" s="24"/>
      <c r="H817" s="23"/>
      <c r="J817" s="200"/>
      <c r="K817" s="200"/>
      <c r="L817" s="200"/>
      <c r="N817" s="24"/>
      <c r="P817" s="24"/>
      <c r="Q817" s="23"/>
      <c r="R817" s="24"/>
      <c r="S817" s="24"/>
      <c r="T817" s="24"/>
      <c r="U817" s="24"/>
    </row>
    <row r="818" spans="5:21" ht="12.75">
      <c r="E818" s="499"/>
      <c r="F818" s="24"/>
      <c r="H818" s="23"/>
      <c r="J818" s="200"/>
      <c r="K818" s="200"/>
      <c r="L818" s="200"/>
      <c r="N818" s="24"/>
      <c r="P818" s="24"/>
      <c r="Q818" s="23"/>
      <c r="R818" s="24"/>
      <c r="S818" s="24"/>
      <c r="T818" s="24"/>
      <c r="U818" s="24"/>
    </row>
    <row r="819" spans="5:21" ht="12.75">
      <c r="E819" s="499"/>
      <c r="F819" s="24"/>
      <c r="H819" s="23"/>
      <c r="J819" s="200"/>
      <c r="K819" s="200"/>
      <c r="L819" s="200"/>
      <c r="N819" s="24"/>
      <c r="P819" s="24"/>
      <c r="Q819" s="23"/>
      <c r="R819" s="24"/>
      <c r="S819" s="24"/>
      <c r="T819" s="24"/>
      <c r="U819" s="24"/>
    </row>
    <row r="820" spans="5:21" ht="12.75">
      <c r="E820" s="499"/>
      <c r="F820" s="24"/>
      <c r="H820" s="23"/>
      <c r="J820" s="200"/>
      <c r="K820" s="200"/>
      <c r="L820" s="200"/>
      <c r="N820" s="24"/>
      <c r="P820" s="24"/>
      <c r="Q820" s="23"/>
      <c r="R820" s="24"/>
      <c r="S820" s="24"/>
      <c r="T820" s="24"/>
      <c r="U820" s="24"/>
    </row>
    <row r="821" spans="5:21" ht="12.75">
      <c r="E821" s="499"/>
      <c r="F821" s="24"/>
      <c r="H821" s="23"/>
      <c r="J821" s="200"/>
      <c r="K821" s="200"/>
      <c r="L821" s="200"/>
      <c r="N821" s="24"/>
      <c r="P821" s="24"/>
      <c r="Q821" s="23"/>
      <c r="R821" s="24"/>
      <c r="S821" s="24"/>
      <c r="T821" s="24"/>
      <c r="U821" s="24"/>
    </row>
    <row r="822" spans="5:21" ht="12.75">
      <c r="E822" s="499"/>
      <c r="F822" s="24"/>
      <c r="H822" s="23"/>
      <c r="J822" s="200"/>
      <c r="K822" s="200"/>
      <c r="L822" s="200"/>
      <c r="N822" s="24"/>
      <c r="P822" s="24"/>
      <c r="Q822" s="23"/>
      <c r="R822" s="24"/>
      <c r="S822" s="24"/>
      <c r="T822" s="24"/>
      <c r="U822" s="24"/>
    </row>
    <row r="823" spans="5:21" ht="12.75">
      <c r="E823" s="499"/>
      <c r="F823" s="24"/>
      <c r="H823" s="23"/>
      <c r="J823" s="200"/>
      <c r="K823" s="200"/>
      <c r="L823" s="200"/>
      <c r="N823" s="24"/>
      <c r="P823" s="24"/>
      <c r="Q823" s="23"/>
      <c r="R823" s="24"/>
      <c r="S823" s="24"/>
      <c r="T823" s="24"/>
      <c r="U823" s="24"/>
    </row>
    <row r="824" spans="5:21" ht="12.75">
      <c r="E824" s="499"/>
      <c r="F824" s="24"/>
      <c r="H824" s="23"/>
      <c r="J824" s="200"/>
      <c r="K824" s="200"/>
      <c r="L824" s="200"/>
      <c r="N824" s="24"/>
      <c r="P824" s="24"/>
      <c r="Q824" s="23"/>
      <c r="R824" s="24"/>
      <c r="S824" s="24"/>
      <c r="T824" s="24"/>
      <c r="U824" s="24"/>
    </row>
    <row r="825" spans="5:21" ht="12.75">
      <c r="E825" s="499"/>
      <c r="F825" s="24"/>
      <c r="H825" s="23"/>
      <c r="J825" s="200"/>
      <c r="K825" s="200"/>
      <c r="L825" s="200"/>
      <c r="N825" s="24"/>
      <c r="P825" s="24"/>
      <c r="Q825" s="23"/>
      <c r="R825" s="24"/>
      <c r="S825" s="24"/>
      <c r="T825" s="24"/>
      <c r="U825" s="24"/>
    </row>
    <row r="826" spans="5:21" ht="12.75">
      <c r="E826" s="499"/>
      <c r="F826" s="24"/>
      <c r="H826" s="23"/>
      <c r="J826" s="200"/>
      <c r="K826" s="200"/>
      <c r="L826" s="200"/>
      <c r="N826" s="24"/>
      <c r="P826" s="24"/>
      <c r="Q826" s="23"/>
      <c r="R826" s="24"/>
      <c r="S826" s="24"/>
      <c r="T826" s="24"/>
      <c r="U826" s="24"/>
    </row>
    <row r="827" spans="5:21" ht="12.75">
      <c r="E827" s="499"/>
      <c r="F827" s="24"/>
      <c r="H827" s="23"/>
      <c r="J827" s="200"/>
      <c r="K827" s="200"/>
      <c r="L827" s="200"/>
      <c r="N827" s="24"/>
      <c r="P827" s="24"/>
      <c r="Q827" s="23"/>
      <c r="R827" s="24"/>
      <c r="S827" s="24"/>
      <c r="T827" s="24"/>
      <c r="U827" s="24"/>
    </row>
    <row r="828" spans="5:21" ht="12.75">
      <c r="E828" s="499"/>
      <c r="F828" s="24"/>
      <c r="H828" s="23"/>
      <c r="J828" s="200"/>
      <c r="K828" s="200"/>
      <c r="L828" s="200"/>
      <c r="N828" s="24"/>
      <c r="P828" s="24"/>
      <c r="Q828" s="23"/>
      <c r="R828" s="24"/>
      <c r="S828" s="24"/>
      <c r="T828" s="24"/>
      <c r="U828" s="24"/>
    </row>
    <row r="829" spans="5:21" ht="12.75">
      <c r="E829" s="499"/>
      <c r="F829" s="24"/>
      <c r="H829" s="23"/>
      <c r="J829" s="200"/>
      <c r="K829" s="200"/>
      <c r="L829" s="200"/>
      <c r="N829" s="24"/>
      <c r="P829" s="24"/>
      <c r="Q829" s="23"/>
      <c r="R829" s="24"/>
      <c r="S829" s="24"/>
      <c r="T829" s="24"/>
      <c r="U829" s="24"/>
    </row>
    <row r="830" spans="5:21" ht="12.75">
      <c r="E830" s="499"/>
      <c r="F830" s="24"/>
      <c r="H830" s="23"/>
      <c r="J830" s="200"/>
      <c r="K830" s="200"/>
      <c r="L830" s="200"/>
      <c r="N830" s="24"/>
      <c r="P830" s="24"/>
      <c r="Q830" s="23"/>
      <c r="R830" s="24"/>
      <c r="S830" s="24"/>
      <c r="T830" s="24"/>
      <c r="U830" s="24"/>
    </row>
    <row r="831" spans="5:21" ht="12.75">
      <c r="E831" s="499"/>
      <c r="F831" s="24"/>
      <c r="H831" s="23"/>
      <c r="J831" s="200"/>
      <c r="K831" s="200"/>
      <c r="L831" s="200"/>
      <c r="N831" s="24"/>
      <c r="P831" s="24"/>
      <c r="Q831" s="23"/>
      <c r="R831" s="24"/>
      <c r="S831" s="24"/>
      <c r="T831" s="24"/>
      <c r="U831" s="24"/>
    </row>
    <row r="832" spans="5:21" ht="12.75">
      <c r="E832" s="499"/>
      <c r="F832" s="24"/>
      <c r="H832" s="23"/>
      <c r="J832" s="200"/>
      <c r="K832" s="200"/>
      <c r="L832" s="200"/>
      <c r="N832" s="24"/>
      <c r="P832" s="24"/>
      <c r="Q832" s="23"/>
      <c r="R832" s="24"/>
      <c r="S832" s="24"/>
      <c r="T832" s="24"/>
      <c r="U832" s="24"/>
    </row>
    <row r="833" spans="5:21" ht="12.75">
      <c r="E833" s="499"/>
      <c r="F833" s="24"/>
      <c r="H833" s="23"/>
      <c r="J833" s="200"/>
      <c r="K833" s="200"/>
      <c r="L833" s="200"/>
      <c r="N833" s="24"/>
      <c r="P833" s="24"/>
      <c r="Q833" s="23"/>
      <c r="R833" s="24"/>
      <c r="S833" s="24"/>
      <c r="T833" s="24"/>
      <c r="U833" s="24"/>
    </row>
    <row r="834" spans="5:21" ht="12.75">
      <c r="E834" s="499"/>
      <c r="F834" s="24"/>
      <c r="H834" s="23"/>
      <c r="J834" s="200"/>
      <c r="K834" s="200"/>
      <c r="L834" s="200"/>
      <c r="N834" s="24"/>
      <c r="P834" s="24"/>
      <c r="Q834" s="23"/>
      <c r="R834" s="24"/>
      <c r="S834" s="24"/>
      <c r="T834" s="24"/>
      <c r="U834" s="24"/>
    </row>
    <row r="835" spans="5:21" ht="12.75">
      <c r="E835" s="499"/>
      <c r="F835" s="24"/>
      <c r="H835" s="23"/>
      <c r="J835" s="200"/>
      <c r="K835" s="200"/>
      <c r="L835" s="200"/>
      <c r="N835" s="24"/>
      <c r="P835" s="24"/>
      <c r="Q835" s="23"/>
      <c r="R835" s="24"/>
      <c r="S835" s="24"/>
      <c r="T835" s="24"/>
      <c r="U835" s="24"/>
    </row>
    <row r="836" spans="5:21" ht="12.75">
      <c r="E836" s="499"/>
      <c r="F836" s="24"/>
      <c r="H836" s="23"/>
      <c r="J836" s="200"/>
      <c r="K836" s="200"/>
      <c r="L836" s="200"/>
      <c r="N836" s="24"/>
      <c r="P836" s="24"/>
      <c r="Q836" s="23"/>
      <c r="R836" s="24"/>
      <c r="S836" s="24"/>
      <c r="T836" s="24"/>
      <c r="U836" s="24"/>
    </row>
    <row r="837" spans="5:21" ht="12.75">
      <c r="E837" s="499"/>
      <c r="F837" s="24"/>
      <c r="H837" s="23"/>
      <c r="J837" s="200"/>
      <c r="K837" s="200"/>
      <c r="L837" s="200"/>
      <c r="N837" s="24"/>
      <c r="P837" s="24"/>
      <c r="Q837" s="23"/>
      <c r="R837" s="24"/>
      <c r="S837" s="24"/>
      <c r="T837" s="24"/>
      <c r="U837" s="24"/>
    </row>
    <row r="838" spans="5:21" ht="12.75">
      <c r="E838" s="499"/>
      <c r="F838" s="24"/>
      <c r="H838" s="23"/>
      <c r="J838" s="200"/>
      <c r="K838" s="200"/>
      <c r="L838" s="200"/>
      <c r="N838" s="24"/>
      <c r="P838" s="24"/>
      <c r="Q838" s="23"/>
      <c r="R838" s="24"/>
      <c r="S838" s="24"/>
      <c r="T838" s="24"/>
      <c r="U838" s="24"/>
    </row>
    <row r="839" spans="5:21" ht="12.75">
      <c r="E839" s="499"/>
      <c r="F839" s="24"/>
      <c r="H839" s="23"/>
      <c r="J839" s="200"/>
      <c r="K839" s="200"/>
      <c r="L839" s="200"/>
      <c r="N839" s="24"/>
      <c r="P839" s="24"/>
      <c r="Q839" s="23"/>
      <c r="R839" s="24"/>
      <c r="S839" s="24"/>
      <c r="T839" s="24"/>
      <c r="U839" s="24"/>
    </row>
    <row r="840" spans="5:21" ht="12.75">
      <c r="E840" s="499"/>
      <c r="F840" s="24"/>
      <c r="H840" s="23"/>
      <c r="J840" s="200"/>
      <c r="K840" s="200"/>
      <c r="L840" s="200"/>
      <c r="N840" s="24"/>
      <c r="P840" s="24"/>
      <c r="Q840" s="23"/>
      <c r="R840" s="24"/>
      <c r="S840" s="24"/>
      <c r="T840" s="24"/>
      <c r="U840" s="24"/>
    </row>
    <row r="841" spans="5:21" ht="12.75">
      <c r="E841" s="499"/>
      <c r="F841" s="24"/>
      <c r="H841" s="23"/>
      <c r="J841" s="200"/>
      <c r="K841" s="200"/>
      <c r="L841" s="200"/>
      <c r="N841" s="24"/>
      <c r="P841" s="24"/>
      <c r="Q841" s="23"/>
      <c r="R841" s="24"/>
      <c r="S841" s="24"/>
      <c r="T841" s="24"/>
      <c r="U841" s="24"/>
    </row>
    <row r="842" spans="5:21" ht="12.75">
      <c r="E842" s="499"/>
      <c r="F842" s="24"/>
      <c r="H842" s="23"/>
      <c r="J842" s="200"/>
      <c r="K842" s="200"/>
      <c r="L842" s="200"/>
      <c r="N842" s="24"/>
      <c r="P842" s="24"/>
      <c r="Q842" s="23"/>
      <c r="R842" s="24"/>
      <c r="S842" s="24"/>
      <c r="T842" s="24"/>
      <c r="U842" s="24"/>
    </row>
    <row r="843" spans="5:21" ht="12.75">
      <c r="E843" s="499"/>
      <c r="F843" s="24"/>
      <c r="H843" s="23"/>
      <c r="J843" s="200"/>
      <c r="K843" s="200"/>
      <c r="L843" s="200"/>
      <c r="N843" s="24"/>
      <c r="P843" s="24"/>
      <c r="Q843" s="23"/>
      <c r="R843" s="24"/>
      <c r="S843" s="24"/>
      <c r="T843" s="24"/>
      <c r="U843" s="24"/>
    </row>
    <row r="844" spans="5:21" ht="12.75">
      <c r="E844" s="499"/>
      <c r="F844" s="24"/>
      <c r="H844" s="23"/>
      <c r="J844" s="200"/>
      <c r="K844" s="200"/>
      <c r="L844" s="200"/>
      <c r="N844" s="24"/>
      <c r="P844" s="24"/>
      <c r="Q844" s="23"/>
      <c r="R844" s="24"/>
      <c r="S844" s="24"/>
      <c r="T844" s="24"/>
      <c r="U844" s="24"/>
    </row>
    <row r="845" spans="5:21" ht="12.75">
      <c r="E845" s="499"/>
      <c r="F845" s="24"/>
      <c r="H845" s="23"/>
      <c r="J845" s="200"/>
      <c r="K845" s="200"/>
      <c r="L845" s="200"/>
      <c r="N845" s="24"/>
      <c r="P845" s="24"/>
      <c r="Q845" s="23"/>
      <c r="R845" s="24"/>
      <c r="S845" s="24"/>
      <c r="T845" s="24"/>
      <c r="U845" s="24"/>
    </row>
    <row r="846" spans="5:21" ht="12.75">
      <c r="E846" s="499"/>
      <c r="F846" s="24"/>
      <c r="H846" s="23"/>
      <c r="J846" s="200"/>
      <c r="K846" s="200"/>
      <c r="L846" s="200"/>
      <c r="N846" s="24"/>
      <c r="P846" s="24"/>
      <c r="Q846" s="23"/>
      <c r="R846" s="24"/>
      <c r="S846" s="24"/>
      <c r="T846" s="24"/>
      <c r="U846" s="24"/>
    </row>
    <row r="847" spans="5:21" ht="12.75">
      <c r="E847" s="499"/>
      <c r="F847" s="24"/>
      <c r="H847" s="23"/>
      <c r="J847" s="200"/>
      <c r="K847" s="200"/>
      <c r="L847" s="200"/>
      <c r="N847" s="24"/>
      <c r="P847" s="24"/>
      <c r="Q847" s="23"/>
      <c r="R847" s="24"/>
      <c r="S847" s="24"/>
      <c r="T847" s="24"/>
      <c r="U847" s="24"/>
    </row>
    <row r="848" spans="5:21" ht="12.75">
      <c r="E848" s="499"/>
      <c r="F848" s="24"/>
      <c r="H848" s="23"/>
      <c r="J848" s="200"/>
      <c r="K848" s="200"/>
      <c r="L848" s="200"/>
      <c r="N848" s="24"/>
      <c r="P848" s="24"/>
      <c r="Q848" s="23"/>
      <c r="R848" s="24"/>
      <c r="S848" s="24"/>
      <c r="T848" s="24"/>
      <c r="U848" s="24"/>
    </row>
    <row r="849" spans="5:21" ht="12.75">
      <c r="E849" s="499"/>
      <c r="F849" s="24"/>
      <c r="H849" s="23"/>
      <c r="J849" s="200"/>
      <c r="K849" s="200"/>
      <c r="L849" s="200"/>
      <c r="N849" s="24"/>
      <c r="P849" s="24"/>
      <c r="Q849" s="23"/>
      <c r="R849" s="24"/>
      <c r="S849" s="24"/>
      <c r="T849" s="24"/>
      <c r="U849" s="24"/>
    </row>
    <row r="850" spans="5:21" ht="12.75">
      <c r="E850" s="499"/>
      <c r="F850" s="24"/>
      <c r="H850" s="23"/>
      <c r="J850" s="200"/>
      <c r="K850" s="200"/>
      <c r="L850" s="200"/>
      <c r="N850" s="24"/>
      <c r="P850" s="24"/>
      <c r="Q850" s="23"/>
      <c r="R850" s="24"/>
      <c r="S850" s="24"/>
      <c r="T850" s="24"/>
      <c r="U850" s="24"/>
    </row>
    <row r="851" spans="5:21" ht="12.75">
      <c r="E851" s="499"/>
      <c r="F851" s="24"/>
      <c r="H851" s="23"/>
      <c r="J851" s="200"/>
      <c r="K851" s="200"/>
      <c r="L851" s="200"/>
      <c r="N851" s="24"/>
      <c r="P851" s="24"/>
      <c r="Q851" s="23"/>
      <c r="R851" s="24"/>
      <c r="S851" s="24"/>
      <c r="T851" s="24"/>
      <c r="U851" s="24"/>
    </row>
    <row r="852" spans="5:21" ht="12.75">
      <c r="E852" s="499"/>
      <c r="F852" s="24"/>
      <c r="H852" s="23"/>
      <c r="J852" s="200"/>
      <c r="K852" s="200"/>
      <c r="L852" s="200"/>
      <c r="N852" s="24"/>
      <c r="P852" s="24"/>
      <c r="Q852" s="23"/>
      <c r="R852" s="24"/>
      <c r="S852" s="24"/>
      <c r="T852" s="24"/>
      <c r="U852" s="24"/>
    </row>
    <row r="853" spans="5:21" ht="12.75">
      <c r="E853" s="499"/>
      <c r="F853" s="24"/>
      <c r="H853" s="23"/>
      <c r="J853" s="200"/>
      <c r="K853" s="200"/>
      <c r="L853" s="200"/>
      <c r="N853" s="24"/>
      <c r="P853" s="24"/>
      <c r="Q853" s="23"/>
      <c r="R853" s="24"/>
      <c r="S853" s="24"/>
      <c r="T853" s="24"/>
      <c r="U853" s="24"/>
    </row>
    <row r="854" spans="5:21" ht="12.75">
      <c r="E854" s="499"/>
      <c r="F854" s="24"/>
      <c r="H854" s="23"/>
      <c r="J854" s="200"/>
      <c r="K854" s="200"/>
      <c r="L854" s="200"/>
      <c r="N854" s="24"/>
      <c r="P854" s="24"/>
      <c r="Q854" s="23"/>
      <c r="R854" s="24"/>
      <c r="S854" s="24"/>
      <c r="T854" s="24"/>
      <c r="U854" s="24"/>
    </row>
    <row r="855" spans="5:21" ht="12.75">
      <c r="E855" s="499"/>
      <c r="F855" s="24"/>
      <c r="H855" s="23"/>
      <c r="J855" s="200"/>
      <c r="K855" s="200"/>
      <c r="L855" s="200"/>
      <c r="N855" s="24"/>
      <c r="P855" s="24"/>
      <c r="Q855" s="23"/>
      <c r="R855" s="24"/>
      <c r="S855" s="24"/>
      <c r="T855" s="24"/>
      <c r="U855" s="24"/>
    </row>
    <row r="856" spans="5:21" ht="12.75">
      <c r="E856" s="499"/>
      <c r="F856" s="24"/>
      <c r="H856" s="23"/>
      <c r="J856" s="200"/>
      <c r="K856" s="200"/>
      <c r="L856" s="200"/>
      <c r="N856" s="24"/>
      <c r="P856" s="24"/>
      <c r="Q856" s="23"/>
      <c r="R856" s="24"/>
      <c r="S856" s="24"/>
      <c r="T856" s="24"/>
      <c r="U856" s="24"/>
    </row>
    <row r="857" spans="5:21" ht="12.75">
      <c r="E857" s="499"/>
      <c r="F857" s="24"/>
      <c r="H857" s="23"/>
      <c r="J857" s="200"/>
      <c r="K857" s="200"/>
      <c r="L857" s="200"/>
      <c r="N857" s="24"/>
      <c r="P857" s="24"/>
      <c r="Q857" s="23"/>
      <c r="R857" s="24"/>
      <c r="S857" s="24"/>
      <c r="T857" s="24"/>
      <c r="U857" s="24"/>
    </row>
    <row r="858" spans="5:21" ht="12.75">
      <c r="E858" s="499"/>
      <c r="F858" s="24"/>
      <c r="H858" s="23"/>
      <c r="J858" s="200"/>
      <c r="K858" s="200"/>
      <c r="L858" s="200"/>
      <c r="N858" s="24"/>
      <c r="P858" s="24"/>
      <c r="Q858" s="23"/>
      <c r="R858" s="24"/>
      <c r="S858" s="24"/>
      <c r="T858" s="24"/>
      <c r="U858" s="24"/>
    </row>
    <row r="859" spans="5:21" ht="12.75">
      <c r="E859" s="499"/>
      <c r="F859" s="24"/>
      <c r="H859" s="23"/>
      <c r="J859" s="200"/>
      <c r="K859" s="200"/>
      <c r="L859" s="200"/>
      <c r="N859" s="24"/>
      <c r="P859" s="24"/>
      <c r="Q859" s="23"/>
      <c r="R859" s="24"/>
      <c r="S859" s="24"/>
      <c r="T859" s="24"/>
      <c r="U859" s="24"/>
    </row>
    <row r="860" spans="5:21" ht="12.75">
      <c r="E860" s="499"/>
      <c r="F860" s="24"/>
      <c r="H860" s="23"/>
      <c r="J860" s="200"/>
      <c r="K860" s="200"/>
      <c r="L860" s="200"/>
      <c r="N860" s="24"/>
      <c r="P860" s="24"/>
      <c r="Q860" s="23"/>
      <c r="R860" s="24"/>
      <c r="S860" s="24"/>
      <c r="T860" s="24"/>
      <c r="U860" s="24"/>
    </row>
    <row r="861" spans="5:21" ht="12.75">
      <c r="E861" s="499"/>
      <c r="F861" s="24"/>
      <c r="H861" s="23"/>
      <c r="J861" s="200"/>
      <c r="K861" s="200"/>
      <c r="L861" s="200"/>
      <c r="N861" s="24"/>
      <c r="P861" s="24"/>
      <c r="Q861" s="23"/>
      <c r="R861" s="24"/>
      <c r="S861" s="24"/>
      <c r="T861" s="24"/>
      <c r="U861" s="24"/>
    </row>
    <row r="862" spans="5:21" ht="12.75">
      <c r="E862" s="499"/>
      <c r="F862" s="24"/>
      <c r="H862" s="23"/>
      <c r="J862" s="200"/>
      <c r="K862" s="200"/>
      <c r="L862" s="200"/>
      <c r="N862" s="24"/>
      <c r="P862" s="24"/>
      <c r="Q862" s="23"/>
      <c r="R862" s="24"/>
      <c r="S862" s="24"/>
      <c r="T862" s="24"/>
      <c r="U862" s="24"/>
    </row>
    <row r="863" spans="5:21" ht="12.75">
      <c r="E863" s="499"/>
      <c r="F863" s="24"/>
      <c r="H863" s="23"/>
      <c r="J863" s="200"/>
      <c r="K863" s="200"/>
      <c r="L863" s="200"/>
      <c r="N863" s="24"/>
      <c r="P863" s="24"/>
      <c r="Q863" s="23"/>
      <c r="R863" s="24"/>
      <c r="S863" s="24"/>
      <c r="T863" s="24"/>
      <c r="U863" s="24"/>
    </row>
    <row r="864" spans="5:21" ht="12.75">
      <c r="E864" s="499"/>
      <c r="F864" s="24"/>
      <c r="H864" s="23"/>
      <c r="J864" s="200"/>
      <c r="K864" s="200"/>
      <c r="L864" s="200"/>
      <c r="N864" s="24"/>
      <c r="P864" s="24"/>
      <c r="Q864" s="23"/>
      <c r="R864" s="24"/>
      <c r="S864" s="24"/>
      <c r="T864" s="24"/>
      <c r="U864" s="24"/>
    </row>
    <row r="865" spans="5:21" ht="12.75">
      <c r="E865" s="499"/>
      <c r="F865" s="24"/>
      <c r="H865" s="23"/>
      <c r="J865" s="200"/>
      <c r="K865" s="200"/>
      <c r="L865" s="200"/>
      <c r="N865" s="24"/>
      <c r="P865" s="24"/>
      <c r="Q865" s="23"/>
      <c r="R865" s="24"/>
      <c r="S865" s="24"/>
      <c r="T865" s="24"/>
      <c r="U865" s="24"/>
    </row>
    <row r="866" spans="5:21" ht="12.75">
      <c r="E866" s="499"/>
      <c r="F866" s="24"/>
      <c r="H866" s="23"/>
      <c r="J866" s="200"/>
      <c r="K866" s="200"/>
      <c r="L866" s="200"/>
      <c r="N866" s="24"/>
      <c r="P866" s="24"/>
      <c r="Q866" s="23"/>
      <c r="R866" s="24"/>
      <c r="S866" s="24"/>
      <c r="T866" s="24"/>
      <c r="U866" s="24"/>
    </row>
    <row r="867" spans="5:21" ht="12.75">
      <c r="E867" s="499"/>
      <c r="F867" s="24"/>
      <c r="H867" s="23"/>
      <c r="J867" s="200"/>
      <c r="K867" s="200"/>
      <c r="L867" s="200"/>
      <c r="N867" s="24"/>
      <c r="P867" s="24"/>
      <c r="Q867" s="23"/>
      <c r="R867" s="24"/>
      <c r="S867" s="24"/>
      <c r="T867" s="24"/>
      <c r="U867" s="24"/>
    </row>
    <row r="868" spans="5:21" ht="12.75">
      <c r="E868" s="499"/>
      <c r="F868" s="24"/>
      <c r="H868" s="23"/>
      <c r="J868" s="200"/>
      <c r="K868" s="200"/>
      <c r="L868" s="200"/>
      <c r="N868" s="24"/>
      <c r="P868" s="24"/>
      <c r="Q868" s="23"/>
      <c r="R868" s="24"/>
      <c r="S868" s="24"/>
      <c r="T868" s="24"/>
      <c r="U868" s="24"/>
    </row>
    <row r="869" spans="5:21" ht="12.75">
      <c r="E869" s="499"/>
      <c r="F869" s="24"/>
      <c r="H869" s="23"/>
      <c r="J869" s="200"/>
      <c r="K869" s="200"/>
      <c r="L869" s="200"/>
      <c r="N869" s="24"/>
      <c r="P869" s="24"/>
      <c r="Q869" s="23"/>
      <c r="R869" s="24"/>
      <c r="S869" s="24"/>
      <c r="T869" s="24"/>
      <c r="U869" s="24"/>
    </row>
    <row r="870" spans="5:21" ht="12.75">
      <c r="E870" s="499"/>
      <c r="F870" s="24"/>
      <c r="H870" s="23"/>
      <c r="J870" s="200"/>
      <c r="K870" s="200"/>
      <c r="L870" s="200"/>
      <c r="N870" s="24"/>
      <c r="P870" s="24"/>
      <c r="Q870" s="23"/>
      <c r="R870" s="24"/>
      <c r="S870" s="24"/>
      <c r="T870" s="24"/>
      <c r="U870" s="24"/>
    </row>
    <row r="871" spans="5:21" ht="12.75">
      <c r="E871" s="499"/>
      <c r="F871" s="24"/>
      <c r="H871" s="23"/>
      <c r="J871" s="200"/>
      <c r="K871" s="200"/>
      <c r="L871" s="200"/>
      <c r="N871" s="24"/>
      <c r="P871" s="24"/>
      <c r="Q871" s="23"/>
      <c r="R871" s="24"/>
      <c r="S871" s="24"/>
      <c r="T871" s="24"/>
      <c r="U871" s="24"/>
    </row>
    <row r="872" spans="5:21" ht="12.75">
      <c r="E872" s="499"/>
      <c r="F872" s="24"/>
      <c r="H872" s="23"/>
      <c r="J872" s="200"/>
      <c r="K872" s="200"/>
      <c r="L872" s="200"/>
      <c r="N872" s="24"/>
      <c r="P872" s="24"/>
      <c r="Q872" s="23"/>
      <c r="R872" s="24"/>
      <c r="S872" s="24"/>
      <c r="T872" s="24"/>
      <c r="U872" s="24"/>
    </row>
    <row r="873" spans="5:21" ht="12.75">
      <c r="E873" s="499"/>
      <c r="F873" s="24"/>
      <c r="H873" s="23"/>
      <c r="J873" s="200"/>
      <c r="K873" s="200"/>
      <c r="L873" s="200"/>
      <c r="N873" s="24"/>
      <c r="P873" s="24"/>
      <c r="Q873" s="23"/>
      <c r="R873" s="24"/>
      <c r="S873" s="24"/>
      <c r="T873" s="24"/>
      <c r="U873" s="24"/>
    </row>
    <row r="874" spans="5:21" ht="12.75">
      <c r="E874" s="499"/>
      <c r="F874" s="24"/>
      <c r="H874" s="23"/>
      <c r="J874" s="200"/>
      <c r="K874" s="200"/>
      <c r="L874" s="200"/>
      <c r="N874" s="24"/>
      <c r="P874" s="24"/>
      <c r="Q874" s="23"/>
      <c r="R874" s="24"/>
      <c r="S874" s="24"/>
      <c r="T874" s="24"/>
      <c r="U874" s="24"/>
    </row>
    <row r="875" spans="5:21" ht="12.75">
      <c r="E875" s="499"/>
      <c r="F875" s="24"/>
      <c r="H875" s="23"/>
      <c r="J875" s="200"/>
      <c r="K875" s="200"/>
      <c r="L875" s="200"/>
      <c r="N875" s="24"/>
      <c r="P875" s="24"/>
      <c r="Q875" s="23"/>
      <c r="R875" s="24"/>
      <c r="S875" s="24"/>
      <c r="T875" s="24"/>
      <c r="U875" s="24"/>
    </row>
    <row r="876" spans="5:21" ht="12.75">
      <c r="E876" s="499"/>
      <c r="F876" s="24"/>
      <c r="H876" s="23"/>
      <c r="J876" s="200"/>
      <c r="K876" s="200"/>
      <c r="L876" s="200"/>
      <c r="N876" s="24"/>
      <c r="P876" s="24"/>
      <c r="Q876" s="23"/>
      <c r="R876" s="24"/>
      <c r="S876" s="24"/>
      <c r="T876" s="24"/>
      <c r="U876" s="24"/>
    </row>
    <row r="877" spans="5:21" ht="12.75">
      <c r="E877" s="499"/>
      <c r="F877" s="24"/>
      <c r="H877" s="23"/>
      <c r="J877" s="200"/>
      <c r="K877" s="200"/>
      <c r="L877" s="200"/>
      <c r="N877" s="24"/>
      <c r="P877" s="24"/>
      <c r="Q877" s="23"/>
      <c r="R877" s="24"/>
      <c r="S877" s="24"/>
      <c r="T877" s="24"/>
      <c r="U877" s="24"/>
    </row>
    <row r="878" spans="5:21" ht="12.75">
      <c r="E878" s="499"/>
      <c r="F878" s="24"/>
      <c r="H878" s="23"/>
      <c r="J878" s="200"/>
      <c r="K878" s="200"/>
      <c r="L878" s="200"/>
      <c r="N878" s="24"/>
      <c r="P878" s="24"/>
      <c r="Q878" s="23"/>
      <c r="R878" s="24"/>
      <c r="S878" s="24"/>
      <c r="T878" s="24"/>
      <c r="U878" s="24"/>
    </row>
    <row r="879" spans="5:21" ht="12.75">
      <c r="E879" s="499"/>
      <c r="F879" s="24"/>
      <c r="H879" s="23"/>
      <c r="J879" s="200"/>
      <c r="K879" s="200"/>
      <c r="L879" s="200"/>
      <c r="N879" s="24"/>
      <c r="P879" s="24"/>
      <c r="Q879" s="23"/>
      <c r="R879" s="24"/>
      <c r="S879" s="24"/>
      <c r="T879" s="24"/>
      <c r="U879" s="24"/>
    </row>
    <row r="880" spans="5:21" ht="12.75">
      <c r="E880" s="499"/>
      <c r="F880" s="24"/>
      <c r="H880" s="23"/>
      <c r="J880" s="200"/>
      <c r="K880" s="200"/>
      <c r="L880" s="200"/>
      <c r="N880" s="24"/>
      <c r="P880" s="24"/>
      <c r="Q880" s="23"/>
      <c r="R880" s="24"/>
      <c r="S880" s="24"/>
      <c r="T880" s="24"/>
      <c r="U880" s="24"/>
    </row>
    <row r="881" spans="5:21" ht="12.75">
      <c r="E881" s="499"/>
      <c r="F881" s="24"/>
      <c r="H881" s="23"/>
      <c r="J881" s="200"/>
      <c r="K881" s="200"/>
      <c r="L881" s="200"/>
      <c r="N881" s="24"/>
      <c r="P881" s="24"/>
      <c r="Q881" s="23"/>
      <c r="R881" s="24"/>
      <c r="S881" s="24"/>
      <c r="T881" s="24"/>
      <c r="U881" s="24"/>
    </row>
    <row r="882" spans="5:21" ht="12.75">
      <c r="E882" s="499"/>
      <c r="F882" s="24"/>
      <c r="H882" s="23"/>
      <c r="J882" s="200"/>
      <c r="K882" s="200"/>
      <c r="L882" s="200"/>
      <c r="N882" s="24"/>
      <c r="P882" s="24"/>
      <c r="Q882" s="23"/>
      <c r="R882" s="24"/>
      <c r="S882" s="24"/>
      <c r="T882" s="24"/>
      <c r="U882" s="24"/>
    </row>
    <row r="883" spans="5:21" ht="12.75">
      <c r="E883" s="499"/>
      <c r="F883" s="24"/>
      <c r="H883" s="23"/>
      <c r="J883" s="200"/>
      <c r="K883" s="200"/>
      <c r="L883" s="200"/>
      <c r="N883" s="24"/>
      <c r="P883" s="24"/>
      <c r="Q883" s="23"/>
      <c r="R883" s="24"/>
      <c r="S883" s="24"/>
      <c r="T883" s="24"/>
      <c r="U883" s="24"/>
    </row>
    <row r="884" spans="5:21" ht="12.75">
      <c r="E884" s="499"/>
      <c r="F884" s="24"/>
      <c r="H884" s="23"/>
      <c r="J884" s="200"/>
      <c r="K884" s="200"/>
      <c r="L884" s="200"/>
      <c r="N884" s="24"/>
      <c r="P884" s="24"/>
      <c r="Q884" s="23"/>
      <c r="R884" s="24"/>
      <c r="S884" s="24"/>
      <c r="T884" s="24"/>
      <c r="U884" s="24"/>
    </row>
    <row r="885" spans="5:21" ht="12.75">
      <c r="E885" s="499"/>
      <c r="F885" s="24"/>
      <c r="H885" s="23"/>
      <c r="J885" s="200"/>
      <c r="K885" s="200"/>
      <c r="L885" s="200"/>
      <c r="N885" s="24"/>
      <c r="P885" s="24"/>
      <c r="Q885" s="23"/>
      <c r="R885" s="24"/>
      <c r="S885" s="24"/>
      <c r="T885" s="24"/>
      <c r="U885" s="24"/>
    </row>
    <row r="886" spans="5:21" ht="12.75">
      <c r="E886" s="499"/>
      <c r="F886" s="24"/>
      <c r="H886" s="23"/>
      <c r="J886" s="200"/>
      <c r="K886" s="200"/>
      <c r="L886" s="200"/>
      <c r="N886" s="24"/>
      <c r="P886" s="24"/>
      <c r="Q886" s="23"/>
      <c r="R886" s="24"/>
      <c r="S886" s="24"/>
      <c r="T886" s="24"/>
      <c r="U886" s="24"/>
    </row>
    <row r="887" spans="5:21" ht="12.75">
      <c r="E887" s="499"/>
      <c r="F887" s="24"/>
      <c r="H887" s="23"/>
      <c r="J887" s="200"/>
      <c r="K887" s="200"/>
      <c r="L887" s="200"/>
      <c r="N887" s="24"/>
      <c r="P887" s="24"/>
      <c r="Q887" s="23"/>
      <c r="R887" s="24"/>
      <c r="S887" s="24"/>
      <c r="T887" s="24"/>
      <c r="U887" s="24"/>
    </row>
    <row r="888" spans="5:21" ht="12.75">
      <c r="E888" s="499"/>
      <c r="F888" s="24"/>
      <c r="H888" s="23"/>
      <c r="J888" s="200"/>
      <c r="K888" s="200"/>
      <c r="L888" s="200"/>
      <c r="N888" s="24"/>
      <c r="P888" s="24"/>
      <c r="Q888" s="23"/>
      <c r="R888" s="24"/>
      <c r="S888" s="24"/>
      <c r="T888" s="24"/>
      <c r="U888" s="24"/>
    </row>
    <row r="889" spans="5:21" ht="12.75">
      <c r="E889" s="499"/>
      <c r="F889" s="24"/>
      <c r="H889" s="23"/>
      <c r="J889" s="200"/>
      <c r="K889" s="200"/>
      <c r="L889" s="200"/>
      <c r="N889" s="24"/>
      <c r="P889" s="24"/>
      <c r="Q889" s="23"/>
      <c r="R889" s="24"/>
      <c r="S889" s="24"/>
      <c r="T889" s="24"/>
      <c r="U889" s="24"/>
    </row>
    <row r="890" spans="5:21" ht="12.75">
      <c r="E890" s="499"/>
      <c r="F890" s="24"/>
      <c r="H890" s="23"/>
      <c r="J890" s="200"/>
      <c r="K890" s="200"/>
      <c r="L890" s="200"/>
      <c r="N890" s="24"/>
      <c r="P890" s="24"/>
      <c r="Q890" s="23"/>
      <c r="R890" s="24"/>
      <c r="S890" s="24"/>
      <c r="T890" s="24"/>
      <c r="U890" s="24"/>
    </row>
    <row r="891" spans="5:21" ht="12.75">
      <c r="E891" s="499"/>
      <c r="F891" s="24"/>
      <c r="H891" s="23"/>
      <c r="J891" s="200"/>
      <c r="K891" s="200"/>
      <c r="L891" s="200"/>
      <c r="N891" s="24"/>
      <c r="P891" s="24"/>
      <c r="Q891" s="23"/>
      <c r="R891" s="24"/>
      <c r="S891" s="24"/>
      <c r="T891" s="24"/>
      <c r="U891" s="24"/>
    </row>
    <row r="892" spans="5:21" ht="12.75">
      <c r="E892" s="499"/>
      <c r="F892" s="24"/>
      <c r="H892" s="23"/>
      <c r="J892" s="200"/>
      <c r="K892" s="200"/>
      <c r="L892" s="200"/>
      <c r="N892" s="24"/>
      <c r="P892" s="24"/>
      <c r="Q892" s="23"/>
      <c r="R892" s="24"/>
      <c r="S892" s="24"/>
      <c r="T892" s="24"/>
      <c r="U892" s="24"/>
    </row>
    <row r="893" spans="5:21" ht="12.75">
      <c r="E893" s="499"/>
      <c r="F893" s="24"/>
      <c r="H893" s="23"/>
      <c r="J893" s="200"/>
      <c r="K893" s="200"/>
      <c r="L893" s="200"/>
      <c r="N893" s="24"/>
      <c r="P893" s="24"/>
      <c r="Q893" s="23"/>
      <c r="R893" s="24"/>
      <c r="S893" s="24"/>
      <c r="T893" s="24"/>
      <c r="U893" s="24"/>
    </row>
    <row r="894" spans="5:21" ht="12.75">
      <c r="E894" s="499"/>
      <c r="F894" s="24"/>
      <c r="H894" s="23"/>
      <c r="J894" s="200"/>
      <c r="K894" s="200"/>
      <c r="L894" s="200"/>
      <c r="N894" s="24"/>
      <c r="P894" s="24"/>
      <c r="Q894" s="23"/>
      <c r="R894" s="24"/>
      <c r="S894" s="24"/>
      <c r="T894" s="24"/>
      <c r="U894" s="24"/>
    </row>
    <row r="895" spans="5:21" ht="12.75">
      <c r="E895" s="499"/>
      <c r="F895" s="24"/>
      <c r="H895" s="23"/>
      <c r="J895" s="200"/>
      <c r="K895" s="200"/>
      <c r="L895" s="200"/>
      <c r="N895" s="24"/>
      <c r="P895" s="24"/>
      <c r="Q895" s="23"/>
      <c r="R895" s="24"/>
      <c r="S895" s="24"/>
      <c r="T895" s="24"/>
      <c r="U895" s="24"/>
    </row>
    <row r="896" spans="5:21" ht="12.75">
      <c r="E896" s="499"/>
      <c r="F896" s="24"/>
      <c r="H896" s="23"/>
      <c r="J896" s="200"/>
      <c r="K896" s="200"/>
      <c r="L896" s="200"/>
      <c r="N896" s="24"/>
      <c r="P896" s="24"/>
      <c r="Q896" s="23"/>
      <c r="R896" s="24"/>
      <c r="S896" s="24"/>
      <c r="T896" s="24"/>
      <c r="U896" s="24"/>
    </row>
    <row r="897" spans="5:21" ht="12.75">
      <c r="E897" s="499"/>
      <c r="F897" s="24"/>
      <c r="H897" s="23"/>
      <c r="J897" s="200"/>
      <c r="K897" s="200"/>
      <c r="L897" s="200"/>
      <c r="N897" s="24"/>
      <c r="P897" s="24"/>
      <c r="Q897" s="23"/>
      <c r="R897" s="24"/>
      <c r="S897" s="24"/>
      <c r="T897" s="24"/>
      <c r="U897" s="24"/>
    </row>
    <row r="898" spans="5:21" ht="12.75">
      <c r="E898" s="499"/>
      <c r="F898" s="24"/>
      <c r="H898" s="23"/>
      <c r="J898" s="200"/>
      <c r="K898" s="200"/>
      <c r="L898" s="200"/>
      <c r="N898" s="24"/>
      <c r="P898" s="24"/>
      <c r="Q898" s="23"/>
      <c r="R898" s="24"/>
      <c r="S898" s="24"/>
      <c r="T898" s="24"/>
      <c r="U898" s="24"/>
    </row>
    <row r="899" spans="5:21" ht="12.75">
      <c r="E899" s="499"/>
      <c r="F899" s="24"/>
      <c r="H899" s="23"/>
      <c r="J899" s="200"/>
      <c r="K899" s="200"/>
      <c r="L899" s="200"/>
      <c r="N899" s="24"/>
      <c r="P899" s="24"/>
      <c r="Q899" s="23"/>
      <c r="R899" s="24"/>
      <c r="S899" s="24"/>
      <c r="T899" s="24"/>
      <c r="U899" s="24"/>
    </row>
    <row r="900" spans="5:21" ht="12.75">
      <c r="E900" s="499"/>
      <c r="F900" s="24"/>
      <c r="H900" s="23"/>
      <c r="J900" s="200"/>
      <c r="K900" s="200"/>
      <c r="L900" s="200"/>
      <c r="N900" s="24"/>
      <c r="P900" s="24"/>
      <c r="Q900" s="23"/>
      <c r="R900" s="24"/>
      <c r="S900" s="24"/>
      <c r="T900" s="24"/>
      <c r="U900" s="24"/>
    </row>
    <row r="901" spans="5:21" ht="12.75">
      <c r="E901" s="499"/>
      <c r="F901" s="24"/>
      <c r="H901" s="23"/>
      <c r="J901" s="200"/>
      <c r="K901" s="200"/>
      <c r="L901" s="200"/>
      <c r="N901" s="24"/>
      <c r="P901" s="24"/>
      <c r="Q901" s="23"/>
      <c r="R901" s="24"/>
      <c r="S901" s="24"/>
      <c r="T901" s="24"/>
      <c r="U901" s="24"/>
    </row>
    <row r="902" spans="5:21" ht="12.75">
      <c r="E902" s="499"/>
      <c r="F902" s="24"/>
      <c r="H902" s="23"/>
      <c r="J902" s="200"/>
      <c r="K902" s="200"/>
      <c r="L902" s="200"/>
      <c r="N902" s="24"/>
      <c r="P902" s="24"/>
      <c r="Q902" s="23"/>
      <c r="R902" s="24"/>
      <c r="S902" s="24"/>
      <c r="T902" s="24"/>
      <c r="U902" s="24"/>
    </row>
    <row r="903" spans="5:21" ht="12.75">
      <c r="E903" s="499"/>
      <c r="F903" s="24"/>
      <c r="H903" s="23"/>
      <c r="J903" s="200"/>
      <c r="K903" s="200"/>
      <c r="L903" s="200"/>
      <c r="N903" s="24"/>
      <c r="P903" s="24"/>
      <c r="Q903" s="23"/>
      <c r="R903" s="24"/>
      <c r="S903" s="24"/>
      <c r="T903" s="24"/>
      <c r="U903" s="24"/>
    </row>
    <row r="904" spans="5:21" ht="12.75">
      <c r="E904" s="499"/>
      <c r="F904" s="24"/>
      <c r="H904" s="23"/>
      <c r="J904" s="200"/>
      <c r="K904" s="200"/>
      <c r="L904" s="200"/>
      <c r="N904" s="24"/>
      <c r="P904" s="24"/>
      <c r="Q904" s="23"/>
      <c r="R904" s="24"/>
      <c r="S904" s="24"/>
      <c r="T904" s="24"/>
      <c r="U904" s="24"/>
    </row>
    <row r="905" spans="5:21" ht="12.75">
      <c r="E905" s="499"/>
      <c r="F905" s="24"/>
      <c r="H905" s="23"/>
      <c r="J905" s="200"/>
      <c r="K905" s="200"/>
      <c r="L905" s="200"/>
      <c r="N905" s="24"/>
      <c r="P905" s="24"/>
      <c r="Q905" s="23"/>
      <c r="R905" s="24"/>
      <c r="S905" s="24"/>
      <c r="T905" s="24"/>
      <c r="U905" s="24"/>
    </row>
    <row r="906" spans="5:21" ht="12.75">
      <c r="E906" s="499"/>
      <c r="F906" s="24"/>
      <c r="H906" s="23"/>
      <c r="J906" s="200"/>
      <c r="K906" s="200"/>
      <c r="L906" s="200"/>
      <c r="N906" s="24"/>
      <c r="P906" s="24"/>
      <c r="Q906" s="23"/>
      <c r="R906" s="24"/>
      <c r="S906" s="24"/>
      <c r="T906" s="24"/>
      <c r="U906" s="24"/>
    </row>
    <row r="907" spans="5:21" ht="12.75">
      <c r="E907" s="499"/>
      <c r="F907" s="24"/>
      <c r="H907" s="23"/>
      <c r="J907" s="200"/>
      <c r="K907" s="200"/>
      <c r="L907" s="200"/>
      <c r="N907" s="24"/>
      <c r="P907" s="24"/>
      <c r="Q907" s="23"/>
      <c r="R907" s="24"/>
      <c r="S907" s="24"/>
      <c r="T907" s="24"/>
      <c r="U907" s="24"/>
    </row>
    <row r="908" spans="5:21" ht="12.75">
      <c r="E908" s="499"/>
      <c r="F908" s="24"/>
      <c r="H908" s="23"/>
      <c r="J908" s="200"/>
      <c r="K908" s="200"/>
      <c r="L908" s="200"/>
      <c r="N908" s="24"/>
      <c r="P908" s="24"/>
      <c r="Q908" s="23"/>
      <c r="R908" s="24"/>
      <c r="S908" s="24"/>
      <c r="T908" s="24"/>
      <c r="U908" s="24"/>
    </row>
    <row r="909" spans="5:21" ht="12.75">
      <c r="E909" s="499"/>
      <c r="F909" s="24"/>
      <c r="H909" s="23"/>
      <c r="J909" s="200"/>
      <c r="K909" s="200"/>
      <c r="L909" s="200"/>
      <c r="N909" s="24"/>
      <c r="P909" s="24"/>
      <c r="Q909" s="23"/>
      <c r="R909" s="24"/>
      <c r="S909" s="24"/>
      <c r="T909" s="24"/>
      <c r="U909" s="24"/>
    </row>
    <row r="910" spans="5:21" ht="12.75">
      <c r="E910" s="499"/>
      <c r="F910" s="24"/>
      <c r="H910" s="23"/>
      <c r="J910" s="200"/>
      <c r="K910" s="200"/>
      <c r="L910" s="200"/>
      <c r="N910" s="24"/>
      <c r="P910" s="24"/>
      <c r="Q910" s="23"/>
      <c r="R910" s="24"/>
      <c r="S910" s="24"/>
      <c r="T910" s="24"/>
      <c r="U910" s="24"/>
    </row>
    <row r="911" spans="5:21" ht="12.75">
      <c r="E911" s="499"/>
      <c r="F911" s="24"/>
      <c r="H911" s="23"/>
      <c r="J911" s="200"/>
      <c r="K911" s="200"/>
      <c r="L911" s="200"/>
      <c r="N911" s="24"/>
      <c r="P911" s="24"/>
      <c r="Q911" s="23"/>
      <c r="R911" s="24"/>
      <c r="S911" s="24"/>
      <c r="T911" s="24"/>
      <c r="U911" s="24"/>
    </row>
    <row r="912" spans="5:21" ht="12.75">
      <c r="E912" s="499"/>
      <c r="F912" s="24"/>
      <c r="H912" s="23"/>
      <c r="J912" s="200"/>
      <c r="K912" s="200"/>
      <c r="L912" s="200"/>
      <c r="N912" s="24"/>
      <c r="P912" s="24"/>
      <c r="Q912" s="23"/>
      <c r="R912" s="24"/>
      <c r="S912" s="24"/>
      <c r="T912" s="24"/>
      <c r="U912" s="24"/>
    </row>
    <row r="913" spans="5:21" ht="12.75">
      <c r="E913" s="499"/>
      <c r="F913" s="24"/>
      <c r="H913" s="23"/>
      <c r="J913" s="200"/>
      <c r="K913" s="200"/>
      <c r="L913" s="200"/>
      <c r="N913" s="24"/>
      <c r="P913" s="24"/>
      <c r="Q913" s="23"/>
      <c r="R913" s="24"/>
      <c r="S913" s="24"/>
      <c r="T913" s="24"/>
      <c r="U913" s="24"/>
    </row>
    <row r="914" spans="5:21" ht="12.75">
      <c r="E914" s="499"/>
      <c r="F914" s="24"/>
      <c r="H914" s="23"/>
      <c r="J914" s="200"/>
      <c r="K914" s="200"/>
      <c r="L914" s="200"/>
      <c r="N914" s="24"/>
      <c r="P914" s="24"/>
      <c r="Q914" s="23"/>
      <c r="R914" s="24"/>
      <c r="S914" s="24"/>
      <c r="T914" s="24"/>
      <c r="U914" s="24"/>
    </row>
    <row r="915" spans="5:21" ht="12.75">
      <c r="E915" s="499"/>
      <c r="F915" s="24"/>
      <c r="H915" s="23"/>
      <c r="J915" s="200"/>
      <c r="K915" s="200"/>
      <c r="L915" s="200"/>
      <c r="N915" s="24"/>
      <c r="P915" s="24"/>
      <c r="Q915" s="23"/>
      <c r="R915" s="24"/>
      <c r="S915" s="24"/>
      <c r="T915" s="24"/>
      <c r="U915" s="24"/>
    </row>
    <row r="916" spans="5:21" ht="12.75">
      <c r="E916" s="499"/>
      <c r="F916" s="24"/>
      <c r="H916" s="23"/>
      <c r="J916" s="200"/>
      <c r="K916" s="200"/>
      <c r="L916" s="200"/>
      <c r="N916" s="24"/>
      <c r="P916" s="24"/>
      <c r="Q916" s="23"/>
      <c r="R916" s="24"/>
      <c r="S916" s="24"/>
      <c r="T916" s="24"/>
      <c r="U916" s="24"/>
    </row>
    <row r="917" spans="5:21" ht="12.75">
      <c r="E917" s="499"/>
      <c r="F917" s="24"/>
      <c r="H917" s="23"/>
      <c r="J917" s="200"/>
      <c r="K917" s="200"/>
      <c r="L917" s="200"/>
      <c r="N917" s="24"/>
      <c r="P917" s="24"/>
      <c r="Q917" s="23"/>
      <c r="R917" s="24"/>
      <c r="S917" s="24"/>
      <c r="T917" s="24"/>
      <c r="U917" s="24"/>
    </row>
    <row r="918" spans="5:21" ht="12.75">
      <c r="E918" s="499"/>
      <c r="F918" s="24"/>
      <c r="H918" s="23"/>
      <c r="J918" s="200"/>
      <c r="K918" s="200"/>
      <c r="L918" s="200"/>
      <c r="N918" s="24"/>
      <c r="P918" s="24"/>
      <c r="Q918" s="23"/>
      <c r="R918" s="24"/>
      <c r="S918" s="24"/>
      <c r="T918" s="24"/>
      <c r="U918" s="24"/>
    </row>
    <row r="919" spans="5:21" ht="12.75">
      <c r="E919" s="499"/>
      <c r="F919" s="24"/>
      <c r="H919" s="23"/>
      <c r="J919" s="200"/>
      <c r="K919" s="200"/>
      <c r="L919" s="200"/>
      <c r="N919" s="24"/>
      <c r="P919" s="24"/>
      <c r="Q919" s="23"/>
      <c r="R919" s="24"/>
      <c r="S919" s="24"/>
      <c r="T919" s="24"/>
      <c r="U919" s="24"/>
    </row>
    <row r="920" spans="5:21" ht="12.75">
      <c r="E920" s="499"/>
      <c r="F920" s="24"/>
      <c r="H920" s="23"/>
      <c r="J920" s="200"/>
      <c r="K920" s="200"/>
      <c r="L920" s="200"/>
      <c r="N920" s="24"/>
      <c r="P920" s="24"/>
      <c r="Q920" s="23"/>
      <c r="R920" s="24"/>
      <c r="S920" s="24"/>
      <c r="T920" s="24"/>
      <c r="U920" s="24"/>
    </row>
    <row r="921" spans="5:21" ht="12.75">
      <c r="E921" s="499"/>
      <c r="F921" s="24"/>
      <c r="H921" s="23"/>
      <c r="J921" s="200"/>
      <c r="K921" s="200"/>
      <c r="L921" s="200"/>
      <c r="N921" s="24"/>
      <c r="P921" s="24"/>
      <c r="Q921" s="23"/>
      <c r="R921" s="24"/>
      <c r="S921" s="24"/>
      <c r="T921" s="24"/>
      <c r="U921" s="24"/>
    </row>
    <row r="922" spans="5:21" ht="12.75">
      <c r="E922" s="499"/>
      <c r="F922" s="24"/>
      <c r="H922" s="23"/>
      <c r="J922" s="200"/>
      <c r="K922" s="200"/>
      <c r="L922" s="200"/>
      <c r="N922" s="24"/>
      <c r="P922" s="24"/>
      <c r="Q922" s="23"/>
      <c r="R922" s="24"/>
      <c r="S922" s="24"/>
      <c r="T922" s="24"/>
      <c r="U922" s="24"/>
    </row>
    <row r="923" spans="5:21" ht="12.75">
      <c r="E923" s="499"/>
      <c r="F923" s="24"/>
      <c r="H923" s="23"/>
      <c r="J923" s="200"/>
      <c r="K923" s="200"/>
      <c r="L923" s="200"/>
      <c r="N923" s="24"/>
      <c r="P923" s="24"/>
      <c r="Q923" s="23"/>
      <c r="R923" s="24"/>
      <c r="S923" s="24"/>
      <c r="T923" s="24"/>
      <c r="U923" s="24"/>
    </row>
    <row r="924" spans="5:21" ht="12.75">
      <c r="E924" s="499"/>
      <c r="F924" s="24"/>
      <c r="H924" s="23"/>
      <c r="J924" s="200"/>
      <c r="K924" s="200"/>
      <c r="L924" s="200"/>
      <c r="N924" s="24"/>
      <c r="P924" s="24"/>
      <c r="Q924" s="23"/>
      <c r="R924" s="24"/>
      <c r="S924" s="24"/>
      <c r="T924" s="24"/>
      <c r="U924" s="24"/>
    </row>
    <row r="925" spans="5:21" ht="12.75">
      <c r="E925" s="499"/>
      <c r="F925" s="24"/>
      <c r="H925" s="23"/>
      <c r="J925" s="200"/>
      <c r="K925" s="200"/>
      <c r="L925" s="200"/>
      <c r="N925" s="24"/>
      <c r="P925" s="24"/>
      <c r="Q925" s="23"/>
      <c r="R925" s="24"/>
      <c r="S925" s="24"/>
      <c r="T925" s="24"/>
      <c r="U925" s="24"/>
    </row>
    <row r="926" spans="5:21" ht="12.75">
      <c r="E926" s="499"/>
      <c r="F926" s="24"/>
      <c r="H926" s="23"/>
      <c r="J926" s="200"/>
      <c r="K926" s="200"/>
      <c r="L926" s="200"/>
      <c r="N926" s="24"/>
      <c r="P926" s="24"/>
      <c r="Q926" s="23"/>
      <c r="R926" s="24"/>
      <c r="S926" s="24"/>
      <c r="T926" s="24"/>
      <c r="U926" s="24"/>
    </row>
    <row r="927" spans="5:21" ht="12.75">
      <c r="E927" s="499"/>
      <c r="F927" s="24"/>
      <c r="H927" s="23"/>
      <c r="J927" s="200"/>
      <c r="K927" s="200"/>
      <c r="L927" s="200"/>
      <c r="N927" s="24"/>
      <c r="P927" s="24"/>
      <c r="Q927" s="23"/>
      <c r="R927" s="24"/>
      <c r="S927" s="24"/>
      <c r="T927" s="24"/>
      <c r="U927" s="24"/>
    </row>
    <row r="928" spans="5:21" ht="12.75">
      <c r="E928" s="499"/>
      <c r="F928" s="24"/>
      <c r="H928" s="23"/>
      <c r="J928" s="200"/>
      <c r="K928" s="200"/>
      <c r="L928" s="200"/>
      <c r="N928" s="24"/>
      <c r="P928" s="24"/>
      <c r="Q928" s="23"/>
      <c r="R928" s="24"/>
      <c r="S928" s="24"/>
      <c r="T928" s="24"/>
      <c r="U928" s="24"/>
    </row>
    <row r="929" spans="5:21" ht="12.75">
      <c r="E929" s="499"/>
      <c r="F929" s="24"/>
      <c r="H929" s="23"/>
      <c r="J929" s="200"/>
      <c r="K929" s="200"/>
      <c r="L929" s="200"/>
      <c r="N929" s="24"/>
      <c r="P929" s="24"/>
      <c r="Q929" s="23"/>
      <c r="R929" s="24"/>
      <c r="S929" s="24"/>
      <c r="T929" s="24"/>
      <c r="U929" s="24"/>
    </row>
    <row r="930" spans="5:21" ht="12.75">
      <c r="E930" s="499"/>
      <c r="F930" s="24"/>
      <c r="H930" s="23"/>
      <c r="J930" s="200"/>
      <c r="K930" s="200"/>
      <c r="L930" s="200"/>
      <c r="N930" s="24"/>
      <c r="P930" s="24"/>
      <c r="Q930" s="23"/>
      <c r="R930" s="24"/>
      <c r="S930" s="24"/>
      <c r="T930" s="24"/>
      <c r="U930" s="24"/>
    </row>
    <row r="931" spans="5:21" ht="12.75">
      <c r="E931" s="499"/>
      <c r="F931" s="24"/>
      <c r="H931" s="23"/>
      <c r="J931" s="200"/>
      <c r="K931" s="200"/>
      <c r="L931" s="200"/>
      <c r="N931" s="24"/>
      <c r="P931" s="24"/>
      <c r="Q931" s="23"/>
      <c r="R931" s="24"/>
      <c r="S931" s="24"/>
      <c r="T931" s="24"/>
      <c r="U931" s="24"/>
    </row>
    <row r="932" spans="5:21" ht="12.75">
      <c r="E932" s="499"/>
      <c r="F932" s="24"/>
      <c r="H932" s="23"/>
      <c r="J932" s="200"/>
      <c r="K932" s="200"/>
      <c r="L932" s="200"/>
      <c r="N932" s="24"/>
      <c r="P932" s="24"/>
      <c r="Q932" s="23"/>
      <c r="R932" s="24"/>
      <c r="S932" s="24"/>
      <c r="T932" s="24"/>
      <c r="U932" s="24"/>
    </row>
    <row r="933" spans="5:21" ht="12.75">
      <c r="E933" s="499"/>
      <c r="F933" s="24"/>
      <c r="H933" s="23"/>
      <c r="J933" s="200"/>
      <c r="K933" s="200"/>
      <c r="L933" s="200"/>
      <c r="N933" s="24"/>
      <c r="P933" s="24"/>
      <c r="Q933" s="23"/>
      <c r="R933" s="24"/>
      <c r="S933" s="24"/>
      <c r="T933" s="24"/>
      <c r="U933" s="24"/>
    </row>
    <row r="934" spans="5:21" ht="12.75">
      <c r="E934" s="499"/>
      <c r="F934" s="24"/>
      <c r="H934" s="23"/>
      <c r="J934" s="200"/>
      <c r="K934" s="200"/>
      <c r="L934" s="200"/>
      <c r="N934" s="24"/>
      <c r="P934" s="24"/>
      <c r="Q934" s="23"/>
      <c r="R934" s="24"/>
      <c r="S934" s="24"/>
      <c r="T934" s="24"/>
      <c r="U934" s="24"/>
    </row>
    <row r="935" spans="5:21" ht="12.75">
      <c r="E935" s="499"/>
      <c r="F935" s="24"/>
      <c r="H935" s="23"/>
      <c r="J935" s="200"/>
      <c r="K935" s="200"/>
      <c r="L935" s="200"/>
      <c r="N935" s="24"/>
      <c r="P935" s="24"/>
      <c r="Q935" s="23"/>
      <c r="R935" s="24"/>
      <c r="S935" s="24"/>
      <c r="T935" s="24"/>
      <c r="U935" s="24"/>
    </row>
    <row r="936" spans="5:21" ht="12.75">
      <c r="E936" s="499"/>
      <c r="F936" s="24"/>
      <c r="H936" s="23"/>
      <c r="J936" s="200"/>
      <c r="K936" s="200"/>
      <c r="L936" s="200"/>
      <c r="N936" s="24"/>
      <c r="P936" s="24"/>
      <c r="Q936" s="23"/>
      <c r="R936" s="24"/>
      <c r="S936" s="24"/>
      <c r="T936" s="24"/>
      <c r="U936" s="24"/>
    </row>
    <row r="937" spans="5:21" ht="12.75">
      <c r="E937" s="499"/>
      <c r="F937" s="24"/>
      <c r="H937" s="23"/>
      <c r="J937" s="200"/>
      <c r="K937" s="200"/>
      <c r="L937" s="200"/>
      <c r="N937" s="24"/>
      <c r="P937" s="24"/>
      <c r="Q937" s="23"/>
      <c r="R937" s="24"/>
      <c r="S937" s="24"/>
      <c r="T937" s="24"/>
      <c r="U937" s="24"/>
    </row>
    <row r="938" spans="5:21" ht="12.75">
      <c r="E938" s="499"/>
      <c r="F938" s="24"/>
      <c r="H938" s="23"/>
      <c r="J938" s="200"/>
      <c r="K938" s="200"/>
      <c r="L938" s="200"/>
      <c r="N938" s="24"/>
      <c r="P938" s="24"/>
      <c r="Q938" s="23"/>
      <c r="R938" s="24"/>
      <c r="S938" s="24"/>
      <c r="T938" s="24"/>
      <c r="U938" s="24"/>
    </row>
    <row r="939" spans="5:21" ht="12.75">
      <c r="E939" s="499"/>
      <c r="F939" s="24"/>
      <c r="H939" s="23"/>
      <c r="J939" s="200"/>
      <c r="K939" s="200"/>
      <c r="L939" s="200"/>
      <c r="N939" s="24"/>
      <c r="P939" s="24"/>
      <c r="Q939" s="23"/>
      <c r="R939" s="24"/>
      <c r="S939" s="24"/>
      <c r="T939" s="24"/>
      <c r="U939" s="24"/>
    </row>
    <row r="940" spans="5:21" ht="12.75">
      <c r="E940" s="499"/>
      <c r="F940" s="24"/>
      <c r="H940" s="23"/>
      <c r="J940" s="200"/>
      <c r="K940" s="200"/>
      <c r="L940" s="200"/>
      <c r="N940" s="24"/>
      <c r="P940" s="24"/>
      <c r="Q940" s="23"/>
      <c r="R940" s="24"/>
      <c r="S940" s="24"/>
      <c r="T940" s="24"/>
      <c r="U940" s="24"/>
    </row>
    <row r="941" spans="5:21" ht="12.75">
      <c r="E941" s="499"/>
      <c r="F941" s="24"/>
      <c r="H941" s="23"/>
      <c r="J941" s="200"/>
      <c r="K941" s="200"/>
      <c r="L941" s="200"/>
      <c r="N941" s="24"/>
      <c r="P941" s="24"/>
      <c r="Q941" s="23"/>
      <c r="R941" s="24"/>
      <c r="S941" s="24"/>
      <c r="T941" s="24"/>
      <c r="U941" s="24"/>
    </row>
    <row r="942" spans="5:21" ht="12.75">
      <c r="E942" s="499"/>
      <c r="F942" s="24"/>
      <c r="H942" s="23"/>
      <c r="J942" s="200"/>
      <c r="K942" s="200"/>
      <c r="L942" s="200"/>
      <c r="N942" s="24"/>
      <c r="P942" s="24"/>
      <c r="Q942" s="23"/>
      <c r="R942" s="24"/>
      <c r="S942" s="24"/>
      <c r="T942" s="24"/>
      <c r="U942" s="24"/>
    </row>
    <row r="943" spans="5:21" ht="12.75">
      <c r="E943" s="499"/>
      <c r="F943" s="24"/>
      <c r="H943" s="23"/>
      <c r="J943" s="200"/>
      <c r="K943" s="200"/>
      <c r="L943" s="200"/>
      <c r="N943" s="24"/>
      <c r="P943" s="24"/>
      <c r="Q943" s="23"/>
      <c r="R943" s="24"/>
      <c r="S943" s="24"/>
      <c r="T943" s="24"/>
      <c r="U943" s="24"/>
    </row>
    <row r="944" spans="5:21" ht="12.75">
      <c r="E944" s="499"/>
      <c r="F944" s="24"/>
      <c r="H944" s="23"/>
      <c r="J944" s="200"/>
      <c r="K944" s="200"/>
      <c r="L944" s="200"/>
      <c r="N944" s="24"/>
      <c r="P944" s="24"/>
      <c r="Q944" s="23"/>
      <c r="R944" s="24"/>
      <c r="S944" s="24"/>
      <c r="T944" s="24"/>
      <c r="U944" s="24"/>
    </row>
    <row r="945" spans="5:21" ht="12.75">
      <c r="E945" s="499"/>
      <c r="F945" s="24"/>
      <c r="H945" s="23"/>
      <c r="J945" s="200"/>
      <c r="K945" s="200"/>
      <c r="L945" s="200"/>
      <c r="N945" s="24"/>
      <c r="P945" s="24"/>
      <c r="Q945" s="23"/>
      <c r="R945" s="24"/>
      <c r="S945" s="24"/>
      <c r="T945" s="24"/>
      <c r="U945" s="24"/>
    </row>
    <row r="946" spans="5:21" ht="12.75">
      <c r="E946" s="499"/>
      <c r="F946" s="24"/>
      <c r="H946" s="23"/>
      <c r="J946" s="200"/>
      <c r="K946" s="200"/>
      <c r="L946" s="200"/>
      <c r="N946" s="24"/>
      <c r="P946" s="24"/>
      <c r="Q946" s="23"/>
      <c r="R946" s="24"/>
      <c r="S946" s="24"/>
      <c r="T946" s="24"/>
      <c r="U946" s="24"/>
    </row>
    <row r="947" spans="5:21" ht="12.75">
      <c r="E947" s="499"/>
      <c r="F947" s="24"/>
      <c r="H947" s="23"/>
      <c r="J947" s="200"/>
      <c r="K947" s="200"/>
      <c r="L947" s="200"/>
      <c r="N947" s="24"/>
      <c r="P947" s="24"/>
      <c r="Q947" s="23"/>
      <c r="R947" s="24"/>
      <c r="S947" s="24"/>
      <c r="T947" s="24"/>
      <c r="U947" s="24"/>
    </row>
    <row r="948" spans="5:21" ht="12.75">
      <c r="E948" s="499"/>
      <c r="F948" s="24"/>
      <c r="H948" s="23"/>
      <c r="J948" s="200"/>
      <c r="K948" s="200"/>
      <c r="L948" s="200"/>
      <c r="N948" s="24"/>
      <c r="P948" s="24"/>
      <c r="Q948" s="23"/>
      <c r="R948" s="24"/>
      <c r="S948" s="24"/>
      <c r="T948" s="24"/>
      <c r="U948" s="24"/>
    </row>
    <row r="949" spans="5:21" ht="12.75">
      <c r="E949" s="499"/>
      <c r="F949" s="24"/>
      <c r="H949" s="23"/>
      <c r="J949" s="200"/>
      <c r="K949" s="200"/>
      <c r="L949" s="200"/>
      <c r="N949" s="24"/>
      <c r="P949" s="24"/>
      <c r="Q949" s="23"/>
      <c r="R949" s="24"/>
      <c r="S949" s="24"/>
      <c r="T949" s="24"/>
      <c r="U949" s="24"/>
    </row>
    <row r="950" spans="5:21" ht="12.75">
      <c r="E950" s="499"/>
      <c r="F950" s="24"/>
      <c r="H950" s="23"/>
      <c r="J950" s="200"/>
      <c r="K950" s="200"/>
      <c r="L950" s="200"/>
      <c r="N950" s="24"/>
      <c r="P950" s="24"/>
      <c r="Q950" s="23"/>
      <c r="R950" s="24"/>
      <c r="S950" s="24"/>
      <c r="T950" s="24"/>
      <c r="U950" s="24"/>
    </row>
    <row r="951" spans="5:21" ht="12.75">
      <c r="E951" s="499"/>
      <c r="F951" s="24"/>
      <c r="H951" s="23"/>
      <c r="J951" s="200"/>
      <c r="K951" s="200"/>
      <c r="L951" s="200"/>
      <c r="N951" s="24"/>
      <c r="P951" s="24"/>
      <c r="Q951" s="23"/>
      <c r="R951" s="24"/>
      <c r="S951" s="24"/>
      <c r="T951" s="24"/>
      <c r="U951" s="24"/>
    </row>
    <row r="952" spans="5:21" ht="12.75">
      <c r="E952" s="499"/>
      <c r="F952" s="24"/>
      <c r="H952" s="23"/>
      <c r="J952" s="200"/>
      <c r="K952" s="200"/>
      <c r="L952" s="200"/>
      <c r="N952" s="24"/>
      <c r="P952" s="24"/>
      <c r="Q952" s="23"/>
      <c r="R952" s="24"/>
      <c r="S952" s="24"/>
      <c r="T952" s="24"/>
      <c r="U952" s="24"/>
    </row>
    <row r="953" spans="5:21" ht="12.75">
      <c r="E953" s="499"/>
      <c r="F953" s="24"/>
      <c r="H953" s="23"/>
      <c r="J953" s="200"/>
      <c r="K953" s="200"/>
      <c r="L953" s="200"/>
      <c r="N953" s="24"/>
      <c r="P953" s="24"/>
      <c r="Q953" s="23"/>
      <c r="R953" s="24"/>
      <c r="S953" s="24"/>
      <c r="T953" s="24"/>
      <c r="U953" s="24"/>
    </row>
    <row r="954" spans="5:21" ht="12.75">
      <c r="E954" s="499"/>
      <c r="F954" s="24"/>
      <c r="H954" s="23"/>
      <c r="J954" s="200"/>
      <c r="K954" s="200"/>
      <c r="L954" s="200"/>
      <c r="N954" s="24"/>
      <c r="P954" s="24"/>
      <c r="Q954" s="23"/>
      <c r="R954" s="24"/>
      <c r="S954" s="24"/>
      <c r="T954" s="24"/>
      <c r="U954" s="24"/>
    </row>
    <row r="955" spans="5:21" ht="12.75">
      <c r="E955" s="499"/>
      <c r="F955" s="24"/>
      <c r="H955" s="23"/>
      <c r="J955" s="200"/>
      <c r="K955" s="200"/>
      <c r="L955" s="200"/>
      <c r="N955" s="24"/>
      <c r="P955" s="24"/>
      <c r="Q955" s="23"/>
      <c r="R955" s="24"/>
      <c r="S955" s="24"/>
      <c r="T955" s="24"/>
      <c r="U955" s="24"/>
    </row>
    <row r="956" spans="5:21" ht="12.75">
      <c r="E956" s="499"/>
      <c r="F956" s="24"/>
      <c r="H956" s="23"/>
      <c r="J956" s="200"/>
      <c r="K956" s="200"/>
      <c r="L956" s="200"/>
      <c r="N956" s="24"/>
      <c r="P956" s="24"/>
      <c r="Q956" s="23"/>
      <c r="R956" s="24"/>
      <c r="S956" s="24"/>
      <c r="T956" s="24"/>
      <c r="U956" s="24"/>
    </row>
    <row r="957" spans="5:21" ht="12.75">
      <c r="E957" s="499"/>
      <c r="F957" s="24"/>
      <c r="H957" s="23"/>
      <c r="J957" s="200"/>
      <c r="K957" s="200"/>
      <c r="L957" s="200"/>
      <c r="N957" s="24"/>
      <c r="P957" s="24"/>
      <c r="Q957" s="23"/>
      <c r="R957" s="24"/>
      <c r="S957" s="24"/>
      <c r="T957" s="24"/>
      <c r="U957" s="24"/>
    </row>
    <row r="958" spans="5:21" ht="12.75">
      <c r="E958" s="499"/>
      <c r="F958" s="24"/>
      <c r="H958" s="23"/>
      <c r="J958" s="200"/>
      <c r="K958" s="200"/>
      <c r="L958" s="200"/>
      <c r="N958" s="24"/>
      <c r="P958" s="24"/>
      <c r="Q958" s="23"/>
      <c r="R958" s="24"/>
      <c r="S958" s="24"/>
      <c r="T958" s="24"/>
      <c r="U958" s="24"/>
    </row>
    <row r="959" spans="5:21" ht="12.75">
      <c r="E959" s="499"/>
      <c r="F959" s="24"/>
      <c r="H959" s="23"/>
      <c r="J959" s="200"/>
      <c r="K959" s="200"/>
      <c r="L959" s="200"/>
      <c r="N959" s="24"/>
      <c r="P959" s="24"/>
      <c r="Q959" s="23"/>
      <c r="R959" s="24"/>
      <c r="S959" s="24"/>
      <c r="T959" s="24"/>
      <c r="U959" s="24"/>
    </row>
    <row r="960" spans="5:21" ht="12.75">
      <c r="E960" s="499"/>
      <c r="F960" s="24"/>
      <c r="H960" s="23"/>
      <c r="J960" s="200"/>
      <c r="K960" s="200"/>
      <c r="L960" s="200"/>
      <c r="N960" s="24"/>
      <c r="P960" s="24"/>
      <c r="Q960" s="23"/>
      <c r="R960" s="24"/>
      <c r="S960" s="24"/>
      <c r="T960" s="24"/>
      <c r="U960" s="24"/>
    </row>
    <row r="961" spans="5:21" ht="12.75">
      <c r="E961" s="499"/>
      <c r="F961" s="24"/>
      <c r="H961" s="23"/>
      <c r="J961" s="200"/>
      <c r="K961" s="200"/>
      <c r="L961" s="200"/>
      <c r="N961" s="24"/>
      <c r="P961" s="24"/>
      <c r="Q961" s="23"/>
      <c r="R961" s="24"/>
      <c r="S961" s="24"/>
      <c r="T961" s="24"/>
      <c r="U961" s="24"/>
    </row>
    <row r="962" spans="5:21" ht="12.75">
      <c r="E962" s="499"/>
      <c r="F962" s="24"/>
      <c r="H962" s="23"/>
      <c r="J962" s="200"/>
      <c r="K962" s="200"/>
      <c r="L962" s="200"/>
      <c r="N962" s="24"/>
      <c r="P962" s="24"/>
      <c r="Q962" s="23"/>
      <c r="R962" s="24"/>
      <c r="S962" s="24"/>
      <c r="T962" s="24"/>
      <c r="U962" s="24"/>
    </row>
    <row r="963" spans="5:21" ht="12.75">
      <c r="E963" s="499"/>
      <c r="F963" s="24"/>
      <c r="H963" s="23"/>
      <c r="J963" s="200"/>
      <c r="K963" s="200"/>
      <c r="L963" s="200"/>
      <c r="N963" s="24"/>
      <c r="P963" s="24"/>
      <c r="Q963" s="23"/>
      <c r="R963" s="24"/>
      <c r="S963" s="24"/>
      <c r="T963" s="24"/>
      <c r="U963" s="24"/>
    </row>
    <row r="964" spans="5:21" ht="12.75">
      <c r="E964" s="499"/>
      <c r="F964" s="24"/>
      <c r="H964" s="23"/>
      <c r="J964" s="200"/>
      <c r="K964" s="200"/>
      <c r="L964" s="200"/>
      <c r="N964" s="24"/>
      <c r="P964" s="24"/>
      <c r="Q964" s="23"/>
      <c r="R964" s="24"/>
      <c r="S964" s="24"/>
      <c r="T964" s="24"/>
      <c r="U964" s="24"/>
    </row>
    <row r="965" spans="5:21" ht="12.75">
      <c r="E965" s="499"/>
      <c r="F965" s="24"/>
      <c r="H965" s="23"/>
      <c r="J965" s="200"/>
      <c r="K965" s="200"/>
      <c r="L965" s="200"/>
      <c r="N965" s="24"/>
      <c r="P965" s="24"/>
      <c r="Q965" s="23"/>
      <c r="R965" s="24"/>
      <c r="S965" s="24"/>
      <c r="T965" s="24"/>
      <c r="U965" s="24"/>
    </row>
    <row r="966" spans="5:21" ht="12.75">
      <c r="E966" s="499"/>
      <c r="F966" s="24"/>
      <c r="H966" s="23"/>
      <c r="J966" s="200"/>
      <c r="K966" s="200"/>
      <c r="L966" s="200"/>
      <c r="N966" s="24"/>
      <c r="P966" s="24"/>
      <c r="Q966" s="23"/>
      <c r="R966" s="24"/>
      <c r="S966" s="24"/>
      <c r="T966" s="24"/>
      <c r="U966" s="24"/>
    </row>
    <row r="967" spans="5:21" ht="12.75">
      <c r="E967" s="499"/>
      <c r="F967" s="24"/>
      <c r="H967" s="23"/>
      <c r="J967" s="200"/>
      <c r="K967" s="200"/>
      <c r="L967" s="200"/>
      <c r="N967" s="24"/>
      <c r="P967" s="24"/>
      <c r="Q967" s="23"/>
      <c r="R967" s="24"/>
      <c r="S967" s="24"/>
      <c r="T967" s="24"/>
      <c r="U967" s="24"/>
    </row>
    <row r="968" spans="5:21" ht="12.75">
      <c r="E968" s="499"/>
      <c r="F968" s="24"/>
      <c r="H968" s="23"/>
      <c r="J968" s="200"/>
      <c r="K968" s="200"/>
      <c r="L968" s="200"/>
      <c r="N968" s="24"/>
      <c r="P968" s="24"/>
      <c r="Q968" s="23"/>
      <c r="R968" s="24"/>
      <c r="S968" s="24"/>
      <c r="T968" s="24"/>
      <c r="U968" s="24"/>
    </row>
    <row r="969" spans="5:21" ht="12.75">
      <c r="E969" s="499"/>
      <c r="F969" s="24"/>
      <c r="H969" s="23"/>
      <c r="J969" s="200"/>
      <c r="K969" s="200"/>
      <c r="L969" s="200"/>
      <c r="N969" s="24"/>
      <c r="P969" s="24"/>
      <c r="Q969" s="23"/>
      <c r="R969" s="24"/>
      <c r="S969" s="24"/>
      <c r="T969" s="24"/>
      <c r="U969" s="24"/>
    </row>
    <row r="970" spans="5:21" ht="12.75">
      <c r="E970" s="499"/>
      <c r="F970" s="24"/>
      <c r="H970" s="23"/>
      <c r="J970" s="200"/>
      <c r="K970" s="200"/>
      <c r="L970" s="200"/>
      <c r="N970" s="24"/>
      <c r="P970" s="24"/>
      <c r="Q970" s="23"/>
      <c r="R970" s="24"/>
      <c r="S970" s="24"/>
      <c r="T970" s="24"/>
      <c r="U970" s="24"/>
    </row>
    <row r="971" spans="5:21" ht="12.75">
      <c r="E971" s="499"/>
      <c r="F971" s="24"/>
      <c r="H971" s="23"/>
      <c r="J971" s="200"/>
      <c r="K971" s="200"/>
      <c r="L971" s="200"/>
      <c r="N971" s="24"/>
      <c r="P971" s="24"/>
      <c r="Q971" s="23"/>
      <c r="R971" s="24"/>
      <c r="S971" s="24"/>
      <c r="T971" s="24"/>
      <c r="U971" s="24"/>
    </row>
    <row r="972" spans="5:21" ht="12.75">
      <c r="E972" s="499"/>
      <c r="F972" s="24"/>
      <c r="H972" s="23"/>
      <c r="J972" s="200"/>
      <c r="K972" s="200"/>
      <c r="L972" s="200"/>
      <c r="N972" s="24"/>
      <c r="P972" s="24"/>
      <c r="Q972" s="23"/>
      <c r="R972" s="24"/>
      <c r="S972" s="24"/>
      <c r="T972" s="24"/>
      <c r="U972" s="24"/>
    </row>
    <row r="973" spans="5:21" ht="12.75">
      <c r="E973" s="499"/>
      <c r="F973" s="24"/>
      <c r="H973" s="23"/>
      <c r="J973" s="200"/>
      <c r="K973" s="200"/>
      <c r="L973" s="200"/>
      <c r="N973" s="24"/>
      <c r="P973" s="24"/>
      <c r="Q973" s="23"/>
      <c r="R973" s="24"/>
      <c r="S973" s="24"/>
      <c r="T973" s="24"/>
      <c r="U973" s="24"/>
    </row>
    <row r="974" spans="5:21" ht="12.75">
      <c r="E974" s="499"/>
      <c r="F974" s="24"/>
      <c r="H974" s="23"/>
      <c r="J974" s="200"/>
      <c r="K974" s="200"/>
      <c r="L974" s="200"/>
      <c r="N974" s="24"/>
      <c r="P974" s="24"/>
      <c r="Q974" s="23"/>
      <c r="R974" s="24"/>
      <c r="S974" s="24"/>
      <c r="T974" s="24"/>
      <c r="U974" s="24"/>
    </row>
  </sheetData>
  <dataValidations count="4">
    <dataValidation type="list" allowBlank="1" showErrorMessage="1" sqref="I16:I26 I6 I12:I13" xr:uid="{A190FB76-62D9-4E1B-9F47-0860B8D1FBD3}">
      <formula1>"Defect Fixed,Story Completed,Story Being Tested,Story Ready For Testing,Story Peer Review,Product Owner - Verify,Story Being Developed,Story Approved"</formula1>
    </dataValidation>
    <dataValidation type="list" allowBlank="1" showErrorMessage="1" sqref="I27:I36 I2:I18" xr:uid="{5FDD24A7-7AB3-4256-87D5-2DBEC9C5149B}">
      <formula1>"Story Completed,Story Being Tested,Story Ready For Testing,Story Peer Review,Product Owner - Verify,Story Being Developed,Story Approved"</formula1>
    </dataValidation>
    <dataValidation type="list" allowBlank="1" showErrorMessage="1" sqref="I37" xr:uid="{E89D730D-0DE2-4E55-9728-797B01AB9633}">
      <formula1>"Open,Inprogress,Closed"</formula1>
    </dataValidation>
    <dataValidation type="list" allowBlank="1" showInputMessage="1" showErrorMessage="1" sqref="AC2:AC17" xr:uid="{D1A8BAF7-DC1D-4ED1-BAD0-074EFEC96370}">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2F7CBB9B-403F-4AD2-B9D8-C6CCF7498286}">
          <x14:formula1>
            <xm:f>Settings!$C$3:$C$22</xm:f>
          </x14:formula1>
          <xm:sqref>I2:I18</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37B8C-CD33-45A9-9CEE-49EBA11994E8}">
  <sheetPr>
    <outlinePr summaryBelow="0" summaryRight="0"/>
  </sheetPr>
  <dimension ref="A1:AB993"/>
  <sheetViews>
    <sheetView topLeftCell="B1" workbookViewId="0">
      <selection activeCell="A2" sqref="A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6" t="s">
        <v>12</v>
      </c>
      <c r="N1" s="50"/>
      <c r="O1" s="50"/>
      <c r="P1" s="50"/>
      <c r="Q1" s="50"/>
      <c r="R1" s="50"/>
      <c r="S1" s="50"/>
      <c r="T1" s="50"/>
      <c r="U1" s="50"/>
      <c r="V1" s="50"/>
      <c r="W1" s="50"/>
      <c r="X1" s="50"/>
      <c r="Y1" s="50"/>
      <c r="Z1" s="50"/>
      <c r="AA1" s="50"/>
      <c r="AB1" s="50"/>
    </row>
    <row r="2" spans="1:28" ht="12.75">
      <c r="B2" s="508"/>
      <c r="C2" s="399"/>
      <c r="D2" s="533"/>
      <c r="E2" s="474"/>
      <c r="F2" s="72"/>
      <c r="G2" s="467"/>
      <c r="H2" s="72"/>
      <c r="I2" s="72"/>
      <c r="J2" s="72"/>
      <c r="K2" s="197"/>
      <c r="L2" s="481"/>
      <c r="M2" s="482"/>
    </row>
    <row r="3" spans="1:28" ht="12.75">
      <c r="B3" s="508"/>
      <c r="C3" s="399"/>
      <c r="D3" s="533"/>
      <c r="E3" s="474"/>
      <c r="F3" s="72"/>
      <c r="G3" s="467"/>
      <c r="H3" s="72"/>
      <c r="I3" s="72"/>
      <c r="J3" s="72"/>
      <c r="K3" s="197"/>
      <c r="L3" s="481"/>
      <c r="M3" s="482"/>
    </row>
    <row r="4" spans="1:28" ht="12.75">
      <c r="B4" s="508"/>
      <c r="C4" s="399"/>
      <c r="D4" s="533"/>
      <c r="E4" s="176"/>
      <c r="F4" s="192"/>
      <c r="G4" s="281"/>
      <c r="H4" s="192"/>
      <c r="I4" s="192"/>
      <c r="J4" s="192"/>
      <c r="K4" s="192"/>
      <c r="L4" s="192"/>
      <c r="M4" s="53"/>
    </row>
    <row r="5" spans="1:28" ht="12.75">
      <c r="B5" s="192"/>
      <c r="C5" s="455"/>
      <c r="D5" s="421"/>
      <c r="E5" s="176"/>
      <c r="F5" s="192"/>
      <c r="G5" s="281"/>
      <c r="H5" s="192"/>
      <c r="I5" s="192"/>
      <c r="J5" s="21"/>
      <c r="K5" s="192"/>
      <c r="L5" s="192"/>
      <c r="M5" s="53"/>
    </row>
    <row r="6" spans="1:28" ht="12.75">
      <c r="B6" s="192"/>
      <c r="C6" s="282"/>
      <c r="D6" s="421"/>
      <c r="E6" s="176"/>
      <c r="F6" s="192"/>
      <c r="G6" s="281"/>
      <c r="H6" s="192"/>
      <c r="I6" s="192"/>
      <c r="J6" s="21"/>
      <c r="K6" s="192"/>
      <c r="L6" s="192"/>
      <c r="M6" s="53"/>
    </row>
    <row r="7" spans="1:28" ht="12.75">
      <c r="B7" s="192"/>
      <c r="C7" s="399"/>
      <c r="D7" s="421"/>
      <c r="E7" s="176"/>
      <c r="F7" s="192"/>
      <c r="G7" s="388"/>
      <c r="H7" s="192"/>
      <c r="I7" s="192"/>
      <c r="J7" s="21"/>
      <c r="K7" s="192"/>
      <c r="L7" s="192"/>
      <c r="M7" s="53"/>
    </row>
    <row r="8" spans="1:28" ht="12.75">
      <c r="B8" s="192"/>
      <c r="C8" s="282"/>
      <c r="D8" s="421"/>
      <c r="E8" s="176"/>
      <c r="F8" s="192"/>
      <c r="G8" s="281"/>
      <c r="H8" s="192"/>
      <c r="I8" s="192"/>
      <c r="J8" s="21"/>
      <c r="K8" s="192"/>
      <c r="L8" s="192"/>
      <c r="M8" s="53"/>
    </row>
    <row r="9" spans="1:28" ht="12.75">
      <c r="B9" s="192"/>
      <c r="C9" s="282"/>
      <c r="D9" s="421"/>
      <c r="E9" s="176"/>
      <c r="F9" s="192"/>
      <c r="G9" s="281"/>
      <c r="H9" s="192"/>
      <c r="I9" s="192"/>
      <c r="J9" s="21"/>
      <c r="K9" s="192"/>
      <c r="L9" s="192"/>
      <c r="M9" s="53"/>
    </row>
    <row r="10" spans="1:28" ht="12.75">
      <c r="B10" s="192"/>
      <c r="C10" s="282"/>
      <c r="D10" s="421"/>
      <c r="E10" s="176"/>
      <c r="F10" s="192"/>
      <c r="G10" s="281"/>
      <c r="H10" s="192"/>
      <c r="I10" s="192"/>
      <c r="J10" s="21"/>
      <c r="K10" s="192"/>
      <c r="L10" s="192"/>
      <c r="M10" s="53"/>
    </row>
    <row r="11" spans="1:28" ht="12.75">
      <c r="B11" s="192"/>
      <c r="C11" s="282"/>
      <c r="D11" s="421"/>
      <c r="E11" s="176"/>
      <c r="F11" s="192"/>
      <c r="G11" s="281"/>
      <c r="H11" s="192"/>
      <c r="I11" s="192"/>
      <c r="J11" s="21"/>
      <c r="K11" s="192"/>
      <c r="L11" s="192"/>
      <c r="M11" s="53"/>
    </row>
    <row r="12" spans="1:28" ht="12.75">
      <c r="B12" s="224"/>
      <c r="C12" s="342"/>
      <c r="D12" s="460"/>
      <c r="E12" s="505"/>
      <c r="F12" s="224"/>
      <c r="G12" s="336"/>
      <c r="H12" s="224"/>
      <c r="I12" s="224"/>
      <c r="J12" s="48"/>
      <c r="K12" s="224"/>
      <c r="L12" s="224"/>
      <c r="M12" s="461"/>
    </row>
    <row r="13" spans="1:28" s="53" customFormat="1" ht="12.75">
      <c r="A13" s="247"/>
      <c r="B13" s="192"/>
      <c r="C13" s="425"/>
      <c r="D13" s="421"/>
      <c r="E13" s="176"/>
      <c r="F13" s="192"/>
      <c r="G13" s="281"/>
      <c r="H13" s="192"/>
      <c r="I13" s="192"/>
      <c r="J13" s="21"/>
      <c r="K13" s="192"/>
      <c r="L13" s="192"/>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J2:J13" xr:uid="{CAD27EAD-F9C8-4075-A001-F543A25321E8}">
      <formula1>"Internal,External"</formula1>
    </dataValidation>
    <dataValidation type="list" allowBlank="1" showErrorMessage="1" sqref="H2:H13" xr:uid="{A49ACAC7-CC7A-4582-A2D0-17251B9A5DC5}">
      <formula1>"Minor,Significant,Major"</formula1>
    </dataValidation>
    <dataValidation type="list" allowBlank="1" showErrorMessage="1" sqref="F2:F13" xr:uid="{DC92915F-7804-4F72-A73D-50B2D7F9A602}">
      <formula1>"Bounceback/Sub-Defect,Defect,None"</formula1>
    </dataValidation>
    <dataValidation type="list" allowBlank="1" showErrorMessage="1" sqref="I2:I13" xr:uid="{330945B4-7CA2-49CD-A856-9222EDB57F85}">
      <formula1>"Manual, Automation"</formula1>
    </dataValidation>
    <dataValidation type="list" allowBlank="1" showErrorMessage="1" sqref="K2:K13" xr:uid="{AEFD79D7-0F3B-4B26-AC6E-A675216421AA}">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E307F017-C8EE-43CE-BEC8-2BFE803752A7}">
          <x14:formula1>
            <xm:f>Details!$A$2:$A$10</xm:f>
          </x14:formula1>
          <xm:sqref>L1 L4:L1048576</xm:sqref>
        </x14:dataValidation>
        <x14:dataValidation type="list" allowBlank="1" showInputMessage="1" showErrorMessage="1" xr:uid="{47246A3E-EAA6-4CE9-A7A6-81874CE2A938}">
          <x14:formula1>
            <xm:f>Details!$A$2:$A$10</xm:f>
          </x14:formula1>
          <xm:sqref>L2:L3</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D32DD-A010-49D3-B426-98B266AC22EB}">
  <sheetPr>
    <outlinePr summaryBelow="0" summaryRight="0"/>
  </sheetPr>
  <dimension ref="A1:AD974"/>
  <sheetViews>
    <sheetView showGridLines="0" workbookViewId="0">
      <pane xSplit="9" topLeftCell="AA9" activePane="topRight" state="frozen"/>
      <selection pane="topRight" activeCell="AC15" sqref="AC15"/>
      <selection activeCell="A3" sqref="A3"/>
    </sheetView>
  </sheetViews>
  <sheetFormatPr defaultColWidth="12.5703125" defaultRowHeight="15.75" customHeight="1"/>
  <cols>
    <col min="1" max="1" width="4.5703125" customWidth="1"/>
    <col min="2" max="2" width="7.5703125" style="242" customWidth="1"/>
    <col min="3" max="3" width="9.140625" style="242" customWidth="1"/>
    <col min="4" max="4" width="9.5703125" style="242" customWidth="1"/>
    <col min="5" max="5" width="17" style="446" customWidth="1"/>
    <col min="6" max="6" width="15.7109375" customWidth="1"/>
    <col min="7" max="7" width="11.42578125" style="242" customWidth="1"/>
    <col min="8" max="8" width="53.28515625" customWidth="1"/>
    <col min="9" max="9" width="21.7109375" style="242" customWidth="1"/>
    <col min="10" max="10" width="17.42578125" style="178" bestFit="1" customWidth="1"/>
    <col min="11" max="11" width="19.28515625" style="178" customWidth="1"/>
    <col min="12" max="12" width="21.5703125" style="178" customWidth="1"/>
    <col min="13" max="13" width="26.5703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29" width="38.85546875" customWidth="1"/>
    <col min="30" max="30" width="9.140625" bestFit="1" customWidth="1"/>
  </cols>
  <sheetData>
    <row r="1" spans="1:30" ht="40.5">
      <c r="A1" s="173" t="s">
        <v>0</v>
      </c>
      <c r="B1" s="173" t="s">
        <v>17</v>
      </c>
      <c r="C1" s="173" t="s">
        <v>15</v>
      </c>
      <c r="D1" s="173" t="s">
        <v>16</v>
      </c>
      <c r="E1" s="173" t="s">
        <v>243</v>
      </c>
      <c r="F1" s="173" t="s">
        <v>4</v>
      </c>
      <c r="G1" s="173" t="s">
        <v>244</v>
      </c>
      <c r="H1" s="173" t="s">
        <v>245</v>
      </c>
      <c r="I1" s="328" t="s">
        <v>10</v>
      </c>
      <c r="J1" s="188" t="s">
        <v>246</v>
      </c>
      <c r="K1" s="188" t="s">
        <v>247</v>
      </c>
      <c r="L1" s="188" t="s">
        <v>248</v>
      </c>
      <c r="M1" s="188" t="s">
        <v>251</v>
      </c>
      <c r="N1" s="188" t="s">
        <v>252</v>
      </c>
      <c r="O1" s="188" t="s">
        <v>253</v>
      </c>
      <c r="P1" s="188" t="s">
        <v>254</v>
      </c>
      <c r="Q1" s="188" t="s">
        <v>255</v>
      </c>
      <c r="R1" s="188" t="s">
        <v>256</v>
      </c>
      <c r="S1" s="188" t="s">
        <v>257</v>
      </c>
      <c r="T1" s="188" t="s">
        <v>258</v>
      </c>
      <c r="U1" s="188" t="s">
        <v>259</v>
      </c>
      <c r="V1" s="188" t="s">
        <v>260</v>
      </c>
      <c r="W1" s="188" t="s">
        <v>261</v>
      </c>
      <c r="X1" s="187" t="s">
        <v>262</v>
      </c>
      <c r="Y1" s="188" t="s">
        <v>263</v>
      </c>
      <c r="Z1" s="188" t="s">
        <v>264</v>
      </c>
      <c r="AA1" s="188" t="s">
        <v>265</v>
      </c>
      <c r="AB1" s="332" t="s">
        <v>12</v>
      </c>
      <c r="AC1" s="527" t="s">
        <v>266</v>
      </c>
    </row>
    <row r="2" spans="1:30" ht="23.25">
      <c r="A2" s="330">
        <v>1</v>
      </c>
      <c r="B2" s="289" t="s">
        <v>18</v>
      </c>
      <c r="C2" s="391">
        <v>45800</v>
      </c>
      <c r="D2" s="391">
        <v>45813</v>
      </c>
      <c r="E2" s="497" t="s">
        <v>871</v>
      </c>
      <c r="F2" s="284" t="s">
        <v>274</v>
      </c>
      <c r="G2" s="352">
        <v>48450</v>
      </c>
      <c r="H2" s="281" t="s">
        <v>897</v>
      </c>
      <c r="I2" s="363" t="s">
        <v>270</v>
      </c>
      <c r="J2" s="295">
        <v>2</v>
      </c>
      <c r="K2" s="295">
        <v>3</v>
      </c>
      <c r="L2" s="284">
        <v>12</v>
      </c>
      <c r="M2" s="282" t="s">
        <v>271</v>
      </c>
      <c r="N2" s="282" t="s">
        <v>271</v>
      </c>
      <c r="O2" s="282" t="s">
        <v>271</v>
      </c>
      <c r="P2" s="282" t="s">
        <v>271</v>
      </c>
      <c r="Q2" s="282" t="s">
        <v>271</v>
      </c>
      <c r="R2" s="282" t="s">
        <v>271</v>
      </c>
      <c r="S2" s="282" t="s">
        <v>271</v>
      </c>
      <c r="T2" s="282" t="s">
        <v>271</v>
      </c>
      <c r="U2" s="282" t="s">
        <v>271</v>
      </c>
      <c r="V2" s="282" t="s">
        <v>271</v>
      </c>
      <c r="W2" s="282" t="s">
        <v>271</v>
      </c>
      <c r="X2" s="282" t="s">
        <v>271</v>
      </c>
      <c r="Y2" s="282" t="s">
        <v>271</v>
      </c>
      <c r="Z2" s="282" t="s">
        <v>271</v>
      </c>
      <c r="AA2" s="282" t="s">
        <v>271</v>
      </c>
      <c r="AB2" s="354"/>
      <c r="AC2" s="526"/>
      <c r="AD2" s="355"/>
    </row>
    <row r="3" spans="1:30" ht="23.25">
      <c r="A3" s="330">
        <v>2</v>
      </c>
      <c r="B3" s="289" t="s">
        <v>18</v>
      </c>
      <c r="C3" s="391">
        <v>45800</v>
      </c>
      <c r="D3" s="391">
        <v>45813</v>
      </c>
      <c r="E3" s="497" t="s">
        <v>871</v>
      </c>
      <c r="F3" s="284" t="s">
        <v>281</v>
      </c>
      <c r="G3" s="352" t="s">
        <v>898</v>
      </c>
      <c r="H3" s="281" t="s">
        <v>899</v>
      </c>
      <c r="I3" s="363" t="s">
        <v>270</v>
      </c>
      <c r="J3" s="295">
        <v>2</v>
      </c>
      <c r="K3" s="295">
        <v>2</v>
      </c>
      <c r="L3" s="295">
        <v>8</v>
      </c>
      <c r="M3" s="282" t="s">
        <v>271</v>
      </c>
      <c r="N3" s="282" t="s">
        <v>271</v>
      </c>
      <c r="O3" s="282" t="s">
        <v>271</v>
      </c>
      <c r="P3" s="282" t="s">
        <v>271</v>
      </c>
      <c r="Q3" s="282" t="s">
        <v>271</v>
      </c>
      <c r="R3" s="282" t="s">
        <v>271</v>
      </c>
      <c r="S3" s="282" t="s">
        <v>271</v>
      </c>
      <c r="T3" s="282" t="s">
        <v>271</v>
      </c>
      <c r="U3" s="282" t="s">
        <v>271</v>
      </c>
      <c r="V3" s="282" t="s">
        <v>271</v>
      </c>
      <c r="W3" s="282" t="s">
        <v>271</v>
      </c>
      <c r="X3" s="282" t="s">
        <v>271</v>
      </c>
      <c r="Y3" s="282" t="s">
        <v>271</v>
      </c>
      <c r="Z3" s="282" t="s">
        <v>271</v>
      </c>
      <c r="AA3" s="282" t="s">
        <v>271</v>
      </c>
      <c r="AB3" s="354"/>
      <c r="AC3" s="526"/>
      <c r="AD3" s="355"/>
    </row>
    <row r="4" spans="1:30" ht="23.25">
      <c r="A4" s="330">
        <v>3</v>
      </c>
      <c r="B4" s="289" t="s">
        <v>18</v>
      </c>
      <c r="C4" s="391">
        <v>45800</v>
      </c>
      <c r="D4" s="391">
        <v>45813</v>
      </c>
      <c r="E4" s="497" t="s">
        <v>871</v>
      </c>
      <c r="F4" s="284" t="s">
        <v>274</v>
      </c>
      <c r="G4" s="415">
        <v>48453</v>
      </c>
      <c r="H4" s="281" t="s">
        <v>900</v>
      </c>
      <c r="I4" s="363" t="s">
        <v>270</v>
      </c>
      <c r="J4" s="284">
        <v>2</v>
      </c>
      <c r="K4" s="284">
        <v>2.75</v>
      </c>
      <c r="L4" s="284">
        <v>11</v>
      </c>
      <c r="M4" s="282" t="s">
        <v>271</v>
      </c>
      <c r="N4" s="282" t="s">
        <v>271</v>
      </c>
      <c r="O4" s="282" t="s">
        <v>271</v>
      </c>
      <c r="P4" s="282" t="s">
        <v>271</v>
      </c>
      <c r="Q4" s="282" t="s">
        <v>271</v>
      </c>
      <c r="R4" s="282" t="s">
        <v>271</v>
      </c>
      <c r="S4" s="282" t="s">
        <v>271</v>
      </c>
      <c r="T4" s="282" t="s">
        <v>271</v>
      </c>
      <c r="U4" s="282" t="s">
        <v>271</v>
      </c>
      <c r="V4" s="282" t="s">
        <v>271</v>
      </c>
      <c r="W4" s="282" t="s">
        <v>271</v>
      </c>
      <c r="X4" s="282" t="s">
        <v>271</v>
      </c>
      <c r="Y4" s="282" t="s">
        <v>271</v>
      </c>
      <c r="Z4" s="282" t="s">
        <v>271</v>
      </c>
      <c r="AA4" s="282" t="s">
        <v>271</v>
      </c>
      <c r="AB4" s="361"/>
      <c r="AC4" s="526"/>
      <c r="AD4" s="355"/>
    </row>
    <row r="5" spans="1:30" ht="25.5" customHeight="1">
      <c r="A5" s="330">
        <v>4</v>
      </c>
      <c r="B5" s="289" t="s">
        <v>18</v>
      </c>
      <c r="C5" s="391">
        <v>45800</v>
      </c>
      <c r="D5" s="391">
        <v>45813</v>
      </c>
      <c r="E5" s="497" t="s">
        <v>871</v>
      </c>
      <c r="F5" s="284" t="s">
        <v>333</v>
      </c>
      <c r="G5" s="352">
        <v>48455</v>
      </c>
      <c r="H5" s="281" t="s">
        <v>901</v>
      </c>
      <c r="I5" s="363" t="s">
        <v>270</v>
      </c>
      <c r="J5" s="295">
        <v>3</v>
      </c>
      <c r="K5" s="284">
        <v>5</v>
      </c>
      <c r="L5" s="291">
        <v>20</v>
      </c>
      <c r="M5" s="282" t="s">
        <v>271</v>
      </c>
      <c r="N5" s="282" t="s">
        <v>271</v>
      </c>
      <c r="O5" s="282" t="s">
        <v>271</v>
      </c>
      <c r="P5" s="282" t="s">
        <v>271</v>
      </c>
      <c r="Q5" s="282" t="s">
        <v>271</v>
      </c>
      <c r="R5" s="282" t="s">
        <v>271</v>
      </c>
      <c r="S5" s="282" t="s">
        <v>271</v>
      </c>
      <c r="T5" s="282" t="s">
        <v>271</v>
      </c>
      <c r="U5" s="282" t="s">
        <v>271</v>
      </c>
      <c r="V5" s="282" t="s">
        <v>271</v>
      </c>
      <c r="W5" s="282" t="s">
        <v>271</v>
      </c>
      <c r="X5" s="282" t="s">
        <v>271</v>
      </c>
      <c r="Y5" s="282" t="s">
        <v>271</v>
      </c>
      <c r="Z5" s="282" t="s">
        <v>271</v>
      </c>
      <c r="AA5" s="282" t="s">
        <v>271</v>
      </c>
      <c r="AB5" s="354"/>
      <c r="AC5" s="526"/>
      <c r="AD5" s="355"/>
    </row>
    <row r="6" spans="1:30" ht="23.25">
      <c r="A6" s="330">
        <v>5</v>
      </c>
      <c r="B6" s="289" t="s">
        <v>18</v>
      </c>
      <c r="C6" s="391">
        <v>45800</v>
      </c>
      <c r="D6" s="391">
        <v>45813</v>
      </c>
      <c r="E6" s="497" t="s">
        <v>871</v>
      </c>
      <c r="F6" s="284" t="s">
        <v>276</v>
      </c>
      <c r="G6" s="282">
        <v>48459</v>
      </c>
      <c r="H6" s="281" t="s">
        <v>902</v>
      </c>
      <c r="I6" s="363" t="s">
        <v>270</v>
      </c>
      <c r="J6" s="277">
        <v>1</v>
      </c>
      <c r="K6" s="284">
        <v>1.75</v>
      </c>
      <c r="L6" s="342">
        <v>7</v>
      </c>
      <c r="M6" s="282" t="s">
        <v>271</v>
      </c>
      <c r="N6" s="282" t="s">
        <v>271</v>
      </c>
      <c r="O6" s="282" t="s">
        <v>271</v>
      </c>
      <c r="P6" s="282" t="s">
        <v>271</v>
      </c>
      <c r="Q6" s="282" t="s">
        <v>271</v>
      </c>
      <c r="R6" s="282" t="s">
        <v>271</v>
      </c>
      <c r="S6" s="282" t="s">
        <v>271</v>
      </c>
      <c r="T6" s="282" t="s">
        <v>271</v>
      </c>
      <c r="U6" s="282" t="s">
        <v>271</v>
      </c>
      <c r="V6" s="282" t="s">
        <v>271</v>
      </c>
      <c r="W6" s="282" t="s">
        <v>271</v>
      </c>
      <c r="X6" s="282" t="s">
        <v>271</v>
      </c>
      <c r="Y6" s="282" t="s">
        <v>271</v>
      </c>
      <c r="Z6" s="282" t="s">
        <v>271</v>
      </c>
      <c r="AA6" s="282" t="s">
        <v>271</v>
      </c>
      <c r="AB6" s="354"/>
      <c r="AC6" s="526"/>
      <c r="AD6" s="355"/>
    </row>
    <row r="7" spans="1:30" ht="23.25">
      <c r="A7" s="330">
        <v>6</v>
      </c>
      <c r="B7" s="289" t="s">
        <v>18</v>
      </c>
      <c r="C7" s="391">
        <v>45800</v>
      </c>
      <c r="D7" s="391">
        <v>45813</v>
      </c>
      <c r="E7" s="497" t="s">
        <v>871</v>
      </c>
      <c r="F7" s="284" t="s">
        <v>281</v>
      </c>
      <c r="G7" s="309">
        <v>48454</v>
      </c>
      <c r="H7" s="281" t="s">
        <v>903</v>
      </c>
      <c r="I7" s="363" t="s">
        <v>270</v>
      </c>
      <c r="J7" s="277">
        <v>2</v>
      </c>
      <c r="K7" s="284">
        <v>2.5</v>
      </c>
      <c r="L7" s="342">
        <v>10</v>
      </c>
      <c r="M7" s="282" t="s">
        <v>271</v>
      </c>
      <c r="N7" s="282" t="s">
        <v>271</v>
      </c>
      <c r="O7" s="282" t="s">
        <v>271</v>
      </c>
      <c r="P7" s="282" t="s">
        <v>271</v>
      </c>
      <c r="Q7" s="282" t="s">
        <v>271</v>
      </c>
      <c r="R7" s="282" t="s">
        <v>271</v>
      </c>
      <c r="S7" s="282" t="s">
        <v>271</v>
      </c>
      <c r="T7" s="282" t="s">
        <v>271</v>
      </c>
      <c r="U7" s="282" t="s">
        <v>271</v>
      </c>
      <c r="V7" s="282" t="s">
        <v>271</v>
      </c>
      <c r="W7" s="282" t="s">
        <v>271</v>
      </c>
      <c r="X7" s="282" t="s">
        <v>271</v>
      </c>
      <c r="Y7" s="282" t="s">
        <v>271</v>
      </c>
      <c r="Z7" s="282" t="s">
        <v>271</v>
      </c>
      <c r="AA7" s="282" t="s">
        <v>271</v>
      </c>
      <c r="AB7" s="354"/>
      <c r="AC7" s="526"/>
    </row>
    <row r="8" spans="1:30" ht="23.25">
      <c r="A8" s="330">
        <v>7</v>
      </c>
      <c r="B8" s="289" t="s">
        <v>18</v>
      </c>
      <c r="C8" s="391">
        <v>45800</v>
      </c>
      <c r="D8" s="391">
        <v>45813</v>
      </c>
      <c r="E8" s="497" t="s">
        <v>871</v>
      </c>
      <c r="F8" s="284" t="s">
        <v>281</v>
      </c>
      <c r="G8" s="352" t="s">
        <v>904</v>
      </c>
      <c r="H8" s="281" t="s">
        <v>905</v>
      </c>
      <c r="I8" s="363" t="s">
        <v>270</v>
      </c>
      <c r="J8" s="277">
        <v>1</v>
      </c>
      <c r="K8" s="284">
        <v>1</v>
      </c>
      <c r="L8" s="342">
        <v>2</v>
      </c>
      <c r="M8" s="309" t="s">
        <v>281</v>
      </c>
      <c r="N8" s="282" t="s">
        <v>274</v>
      </c>
      <c r="O8" s="282" t="s">
        <v>279</v>
      </c>
      <c r="P8" s="282" t="s">
        <v>274</v>
      </c>
      <c r="Q8" s="319" t="s">
        <v>279</v>
      </c>
      <c r="R8" s="319">
        <v>42452</v>
      </c>
      <c r="S8" s="353">
        <v>45805</v>
      </c>
      <c r="T8" s="353">
        <v>45805</v>
      </c>
      <c r="U8" s="319" t="s">
        <v>417</v>
      </c>
      <c r="V8" s="319" t="s">
        <v>279</v>
      </c>
      <c r="W8" s="319" t="s">
        <v>278</v>
      </c>
      <c r="X8" s="353">
        <v>45805</v>
      </c>
      <c r="Y8" s="319" t="s">
        <v>279</v>
      </c>
      <c r="Z8" s="319" t="s">
        <v>279</v>
      </c>
      <c r="AA8" s="282" t="s">
        <v>271</v>
      </c>
      <c r="AB8" s="489"/>
      <c r="AC8" s="526" t="s">
        <v>395</v>
      </c>
      <c r="AD8" s="355"/>
    </row>
    <row r="9" spans="1:30" ht="23.25">
      <c r="A9" s="330">
        <v>8</v>
      </c>
      <c r="B9" s="289" t="s">
        <v>18</v>
      </c>
      <c r="C9" s="391">
        <v>45800</v>
      </c>
      <c r="D9" s="391">
        <v>45813</v>
      </c>
      <c r="E9" s="497" t="s">
        <v>871</v>
      </c>
      <c r="F9" s="284" t="s">
        <v>281</v>
      </c>
      <c r="G9" s="487" t="s">
        <v>906</v>
      </c>
      <c r="H9" s="416" t="s">
        <v>907</v>
      </c>
      <c r="I9" s="363" t="s">
        <v>270</v>
      </c>
      <c r="J9" s="324">
        <v>2</v>
      </c>
      <c r="K9" s="324">
        <v>2</v>
      </c>
      <c r="L9" s="488">
        <v>7</v>
      </c>
      <c r="M9" s="309" t="s">
        <v>281</v>
      </c>
      <c r="N9" s="309" t="s">
        <v>274</v>
      </c>
      <c r="O9" s="309" t="s">
        <v>908</v>
      </c>
      <c r="P9" s="282" t="s">
        <v>274</v>
      </c>
      <c r="Q9" s="282" t="s">
        <v>279</v>
      </c>
      <c r="R9" s="319">
        <v>42511</v>
      </c>
      <c r="S9" s="360">
        <v>45807</v>
      </c>
      <c r="T9" s="360">
        <v>45807</v>
      </c>
      <c r="U9" s="319" t="s">
        <v>417</v>
      </c>
      <c r="V9" s="319" t="s">
        <v>279</v>
      </c>
      <c r="W9" s="282" t="s">
        <v>284</v>
      </c>
      <c r="X9" s="353">
        <v>45807</v>
      </c>
      <c r="Y9" s="282" t="s">
        <v>279</v>
      </c>
      <c r="Z9" s="282" t="s">
        <v>279</v>
      </c>
      <c r="AA9" s="282" t="s">
        <v>271</v>
      </c>
      <c r="AB9" s="489"/>
      <c r="AC9" s="526" t="s">
        <v>395</v>
      </c>
      <c r="AD9" s="355"/>
    </row>
    <row r="10" spans="1:30" s="53" customFormat="1" ht="23.25">
      <c r="A10" s="330">
        <v>9</v>
      </c>
      <c r="B10" s="289" t="s">
        <v>18</v>
      </c>
      <c r="C10" s="391">
        <v>45800</v>
      </c>
      <c r="D10" s="391">
        <v>45813</v>
      </c>
      <c r="E10" s="497" t="s">
        <v>871</v>
      </c>
      <c r="F10" s="284" t="s">
        <v>274</v>
      </c>
      <c r="G10" s="309">
        <v>43484</v>
      </c>
      <c r="H10" s="281" t="s">
        <v>909</v>
      </c>
      <c r="I10" s="363" t="s">
        <v>270</v>
      </c>
      <c r="J10" s="284">
        <v>3</v>
      </c>
      <c r="K10" s="284">
        <v>2.25</v>
      </c>
      <c r="L10" s="284">
        <v>9</v>
      </c>
      <c r="M10" s="282" t="s">
        <v>274</v>
      </c>
      <c r="N10" s="282" t="s">
        <v>333</v>
      </c>
      <c r="O10" s="282" t="s">
        <v>279</v>
      </c>
      <c r="P10" s="282" t="s">
        <v>333</v>
      </c>
      <c r="Q10" s="282" t="s">
        <v>279</v>
      </c>
      <c r="R10" s="319">
        <v>42533</v>
      </c>
      <c r="S10" s="293">
        <v>45810</v>
      </c>
      <c r="T10" s="293">
        <v>45810</v>
      </c>
      <c r="U10" s="319" t="s">
        <v>417</v>
      </c>
      <c r="V10" s="319" t="s">
        <v>279</v>
      </c>
      <c r="W10" s="282" t="s">
        <v>284</v>
      </c>
      <c r="X10" s="293">
        <v>45810</v>
      </c>
      <c r="Y10" s="282" t="s">
        <v>279</v>
      </c>
      <c r="Z10" s="282" t="s">
        <v>279</v>
      </c>
      <c r="AA10" s="282" t="s">
        <v>271</v>
      </c>
      <c r="AB10" s="484"/>
      <c r="AC10" s="526" t="s">
        <v>395</v>
      </c>
      <c r="AD10" s="485"/>
    </row>
    <row r="11" spans="1:30" ht="23.25">
      <c r="A11" s="330">
        <v>10</v>
      </c>
      <c r="B11" s="289" t="s">
        <v>18</v>
      </c>
      <c r="C11" s="391">
        <v>45800</v>
      </c>
      <c r="D11" s="391">
        <v>45813</v>
      </c>
      <c r="E11" s="497" t="s">
        <v>871</v>
      </c>
      <c r="F11" s="284" t="s">
        <v>274</v>
      </c>
      <c r="G11" s="309">
        <v>46943</v>
      </c>
      <c r="H11" s="281" t="s">
        <v>910</v>
      </c>
      <c r="I11" s="363" t="s">
        <v>270</v>
      </c>
      <c r="J11" s="278">
        <v>1</v>
      </c>
      <c r="K11" s="278">
        <v>0</v>
      </c>
      <c r="L11" s="278">
        <v>0</v>
      </c>
      <c r="M11" s="282" t="s">
        <v>274</v>
      </c>
      <c r="N11" s="530" t="s">
        <v>281</v>
      </c>
      <c r="O11" s="284" t="s">
        <v>279</v>
      </c>
      <c r="P11" s="530" t="s">
        <v>281</v>
      </c>
      <c r="Q11" s="284" t="s">
        <v>279</v>
      </c>
      <c r="R11" s="278">
        <v>42454</v>
      </c>
      <c r="S11" s="360">
        <v>45805</v>
      </c>
      <c r="T11" s="360">
        <v>45805</v>
      </c>
      <c r="U11" s="319" t="s">
        <v>417</v>
      </c>
      <c r="V11" s="319" t="s">
        <v>279</v>
      </c>
      <c r="W11" s="319" t="s">
        <v>278</v>
      </c>
      <c r="X11" s="360">
        <v>45805</v>
      </c>
      <c r="Y11" s="319" t="s">
        <v>279</v>
      </c>
      <c r="Z11" s="319" t="s">
        <v>279</v>
      </c>
      <c r="AA11" s="282" t="s">
        <v>271</v>
      </c>
      <c r="AB11" s="361"/>
      <c r="AC11" s="526" t="s">
        <v>395</v>
      </c>
      <c r="AD11" s="355"/>
    </row>
    <row r="12" spans="1:30" ht="23.25">
      <c r="A12" s="330">
        <v>11</v>
      </c>
      <c r="B12" s="282" t="s">
        <v>18</v>
      </c>
      <c r="C12" s="391">
        <v>45800</v>
      </c>
      <c r="D12" s="391">
        <v>45813</v>
      </c>
      <c r="E12" s="497" t="s">
        <v>871</v>
      </c>
      <c r="F12" s="284" t="s">
        <v>500</v>
      </c>
      <c r="G12" s="415">
        <v>25327</v>
      </c>
      <c r="H12" s="281" t="s">
        <v>911</v>
      </c>
      <c r="I12" s="279" t="s">
        <v>316</v>
      </c>
      <c r="J12" s="284">
        <v>0</v>
      </c>
      <c r="K12" s="284">
        <v>0</v>
      </c>
      <c r="L12" s="284">
        <v>0</v>
      </c>
      <c r="M12" s="282" t="s">
        <v>274</v>
      </c>
      <c r="N12" s="282" t="s">
        <v>274</v>
      </c>
      <c r="O12" s="282" t="s">
        <v>279</v>
      </c>
      <c r="P12" s="282" t="s">
        <v>274</v>
      </c>
      <c r="Q12" s="282" t="s">
        <v>279</v>
      </c>
      <c r="R12" s="425">
        <v>42513</v>
      </c>
      <c r="S12" s="293">
        <v>45807</v>
      </c>
      <c r="T12" s="293">
        <v>45807</v>
      </c>
      <c r="U12" s="282" t="s">
        <v>417</v>
      </c>
      <c r="V12" s="282" t="s">
        <v>279</v>
      </c>
      <c r="W12" s="282" t="s">
        <v>284</v>
      </c>
      <c r="X12" s="293">
        <v>45807</v>
      </c>
      <c r="Y12" s="282" t="s">
        <v>279</v>
      </c>
      <c r="Z12" s="282" t="s">
        <v>279</v>
      </c>
      <c r="AA12" s="282" t="s">
        <v>271</v>
      </c>
      <c r="AB12" s="354" t="s">
        <v>335</v>
      </c>
      <c r="AC12" s="526" t="s">
        <v>395</v>
      </c>
      <c r="AD12" s="355"/>
    </row>
    <row r="13" spans="1:30" ht="23.25">
      <c r="A13" s="330">
        <v>12</v>
      </c>
      <c r="B13" s="282" t="s">
        <v>18</v>
      </c>
      <c r="C13" s="391">
        <v>45800</v>
      </c>
      <c r="D13" s="391">
        <v>45813</v>
      </c>
      <c r="E13" s="497" t="s">
        <v>871</v>
      </c>
      <c r="F13" s="284" t="s">
        <v>500</v>
      </c>
      <c r="G13" s="415">
        <v>25328</v>
      </c>
      <c r="H13" s="281" t="s">
        <v>912</v>
      </c>
      <c r="I13" s="279" t="s">
        <v>316</v>
      </c>
      <c r="J13" s="284">
        <v>0</v>
      </c>
      <c r="K13" s="284">
        <v>0</v>
      </c>
      <c r="L13" s="284">
        <v>0</v>
      </c>
      <c r="M13" s="282" t="s">
        <v>274</v>
      </c>
      <c r="N13" s="282" t="s">
        <v>274</v>
      </c>
      <c r="O13" s="282" t="s">
        <v>279</v>
      </c>
      <c r="P13" s="282" t="s">
        <v>274</v>
      </c>
      <c r="Q13" s="282" t="s">
        <v>279</v>
      </c>
      <c r="R13" s="282">
        <v>42514</v>
      </c>
      <c r="S13" s="293">
        <v>45807</v>
      </c>
      <c r="T13" s="293">
        <v>45807</v>
      </c>
      <c r="U13" s="282" t="s">
        <v>417</v>
      </c>
      <c r="V13" s="282" t="s">
        <v>279</v>
      </c>
      <c r="W13" s="282" t="s">
        <v>284</v>
      </c>
      <c r="X13" s="293">
        <v>45807</v>
      </c>
      <c r="Y13" s="282" t="s">
        <v>279</v>
      </c>
      <c r="Z13" s="282" t="s">
        <v>279</v>
      </c>
      <c r="AA13" s="282" t="s">
        <v>271</v>
      </c>
      <c r="AB13" s="354" t="s">
        <v>335</v>
      </c>
      <c r="AC13" s="526" t="s">
        <v>395</v>
      </c>
      <c r="AD13" s="355"/>
    </row>
    <row r="14" spans="1:30" ht="12.75">
      <c r="A14" s="330">
        <v>13</v>
      </c>
      <c r="B14" s="284" t="s">
        <v>18</v>
      </c>
      <c r="C14" s="391">
        <v>45800</v>
      </c>
      <c r="D14" s="391">
        <v>45813</v>
      </c>
      <c r="E14" s="497" t="s">
        <v>871</v>
      </c>
      <c r="F14" s="284" t="s">
        <v>446</v>
      </c>
      <c r="G14" s="415">
        <v>48547</v>
      </c>
      <c r="H14" s="281" t="s">
        <v>913</v>
      </c>
      <c r="I14" s="363" t="s">
        <v>270</v>
      </c>
      <c r="J14" s="284">
        <v>2</v>
      </c>
      <c r="K14" s="284">
        <v>1</v>
      </c>
      <c r="L14" s="284">
        <v>3</v>
      </c>
      <c r="M14" s="282" t="s">
        <v>446</v>
      </c>
      <c r="N14" s="282" t="s">
        <v>274</v>
      </c>
      <c r="O14" s="282" t="s">
        <v>279</v>
      </c>
      <c r="P14" s="282" t="s">
        <v>274</v>
      </c>
      <c r="Q14" s="282" t="s">
        <v>279</v>
      </c>
      <c r="R14" s="295">
        <v>42537</v>
      </c>
      <c r="S14" s="293">
        <v>45810</v>
      </c>
      <c r="T14" s="293">
        <v>45810</v>
      </c>
      <c r="U14" s="282"/>
      <c r="V14" s="282"/>
      <c r="W14" s="282" t="s">
        <v>284</v>
      </c>
      <c r="X14" s="293">
        <v>45810</v>
      </c>
      <c r="Y14" s="282" t="s">
        <v>279</v>
      </c>
      <c r="Z14" s="282" t="s">
        <v>279</v>
      </c>
      <c r="AA14" s="282" t="s">
        <v>271</v>
      </c>
      <c r="AB14" s="354"/>
      <c r="AC14" s="319"/>
      <c r="AD14" s="355"/>
    </row>
    <row r="15" spans="1:30" ht="23.25">
      <c r="A15" s="330">
        <v>14</v>
      </c>
      <c r="B15" s="289" t="s">
        <v>18</v>
      </c>
      <c r="C15" s="391">
        <v>45800</v>
      </c>
      <c r="D15" s="391">
        <v>45813</v>
      </c>
      <c r="E15" s="497" t="s">
        <v>872</v>
      </c>
      <c r="F15" s="284" t="s">
        <v>276</v>
      </c>
      <c r="G15" s="352">
        <v>48211</v>
      </c>
      <c r="H15" s="281" t="s">
        <v>914</v>
      </c>
      <c r="I15" s="363" t="s">
        <v>270</v>
      </c>
      <c r="J15" s="277">
        <v>1</v>
      </c>
      <c r="K15" s="284">
        <v>1</v>
      </c>
      <c r="L15" s="342">
        <v>3</v>
      </c>
      <c r="M15" s="282" t="s">
        <v>271</v>
      </c>
      <c r="N15" s="282" t="s">
        <v>271</v>
      </c>
      <c r="O15" s="282" t="s">
        <v>271</v>
      </c>
      <c r="P15" s="282" t="s">
        <v>271</v>
      </c>
      <c r="Q15" s="282" t="s">
        <v>271</v>
      </c>
      <c r="R15" s="507">
        <v>42473</v>
      </c>
      <c r="S15" s="360">
        <v>45806</v>
      </c>
      <c r="T15" s="360">
        <v>45806</v>
      </c>
      <c r="U15" s="282" t="s">
        <v>271</v>
      </c>
      <c r="V15" s="282" t="s">
        <v>271</v>
      </c>
      <c r="W15" s="282" t="s">
        <v>284</v>
      </c>
      <c r="X15" s="486">
        <v>45806</v>
      </c>
      <c r="Y15" s="282" t="s">
        <v>279</v>
      </c>
      <c r="Z15" s="282" t="s">
        <v>271</v>
      </c>
      <c r="AA15" s="282" t="s">
        <v>271</v>
      </c>
      <c r="AB15" s="489" t="s">
        <v>915</v>
      </c>
      <c r="AC15" s="526" t="s">
        <v>395</v>
      </c>
    </row>
    <row r="16" spans="1:30" s="355" customFormat="1" ht="23.25">
      <c r="A16" s="330">
        <v>15</v>
      </c>
      <c r="B16" s="289" t="s">
        <v>18</v>
      </c>
      <c r="C16" s="391">
        <v>45800</v>
      </c>
      <c r="D16" s="391">
        <v>45813</v>
      </c>
      <c r="E16" s="497" t="s">
        <v>872</v>
      </c>
      <c r="F16" s="342" t="s">
        <v>276</v>
      </c>
      <c r="G16" s="309">
        <v>48408</v>
      </c>
      <c r="H16" s="281" t="s">
        <v>914</v>
      </c>
      <c r="I16" s="363" t="s">
        <v>270</v>
      </c>
      <c r="J16" s="284">
        <v>5</v>
      </c>
      <c r="K16" s="284">
        <v>5</v>
      </c>
      <c r="L16" s="284">
        <v>20</v>
      </c>
      <c r="M16" s="282" t="s">
        <v>271</v>
      </c>
      <c r="N16" s="282" t="s">
        <v>271</v>
      </c>
      <c r="O16" s="282" t="s">
        <v>271</v>
      </c>
      <c r="P16" s="282" t="s">
        <v>271</v>
      </c>
      <c r="Q16" s="319" t="s">
        <v>271</v>
      </c>
      <c r="R16" s="319">
        <v>42630</v>
      </c>
      <c r="S16" s="353">
        <v>45813</v>
      </c>
      <c r="T16" s="353">
        <v>45813</v>
      </c>
      <c r="U16" s="319" t="s">
        <v>271</v>
      </c>
      <c r="V16" s="319" t="s">
        <v>271</v>
      </c>
      <c r="W16" s="319" t="s">
        <v>284</v>
      </c>
      <c r="X16" s="353">
        <v>45813</v>
      </c>
      <c r="Y16" s="319" t="s">
        <v>279</v>
      </c>
      <c r="Z16" s="282" t="s">
        <v>271</v>
      </c>
      <c r="AA16" s="319" t="s">
        <v>271</v>
      </c>
      <c r="AB16" s="534" t="s">
        <v>916</v>
      </c>
      <c r="AC16" s="526" t="s">
        <v>395</v>
      </c>
    </row>
    <row r="17" spans="1:30" s="355" customFormat="1" ht="23.25">
      <c r="A17" s="330">
        <v>16</v>
      </c>
      <c r="B17" s="289" t="s">
        <v>18</v>
      </c>
      <c r="C17" s="391">
        <v>45800</v>
      </c>
      <c r="D17" s="391">
        <v>45813</v>
      </c>
      <c r="E17" s="497" t="s">
        <v>872</v>
      </c>
      <c r="F17" s="284" t="s">
        <v>281</v>
      </c>
      <c r="G17" s="356" t="s">
        <v>917</v>
      </c>
      <c r="H17" s="281" t="s">
        <v>834</v>
      </c>
      <c r="I17" s="363" t="s">
        <v>287</v>
      </c>
      <c r="J17" s="295">
        <v>2</v>
      </c>
      <c r="K17" s="295">
        <v>2</v>
      </c>
      <c r="L17" s="295">
        <v>9</v>
      </c>
      <c r="M17" s="282" t="s">
        <v>281</v>
      </c>
      <c r="N17" s="282"/>
      <c r="O17" s="282"/>
      <c r="P17" s="282"/>
      <c r="Q17" s="284"/>
      <c r="R17" s="282"/>
      <c r="S17" s="353"/>
      <c r="T17" s="353"/>
      <c r="U17" s="282"/>
      <c r="V17" s="282"/>
      <c r="W17" s="282"/>
      <c r="X17" s="353"/>
      <c r="Y17" s="282"/>
      <c r="Z17" s="319"/>
      <c r="AA17" s="282"/>
      <c r="AB17" s="361" t="s">
        <v>813</v>
      </c>
      <c r="AC17" s="526"/>
    </row>
    <row r="18" spans="1:30" ht="23.25">
      <c r="A18" s="330">
        <v>17</v>
      </c>
      <c r="B18" s="289" t="s">
        <v>18</v>
      </c>
      <c r="C18" s="391">
        <v>45800</v>
      </c>
      <c r="D18" s="391">
        <v>45813</v>
      </c>
      <c r="E18" s="497" t="s">
        <v>872</v>
      </c>
      <c r="F18" s="284" t="s">
        <v>274</v>
      </c>
      <c r="G18" s="282">
        <v>48251</v>
      </c>
      <c r="H18" s="336" t="s">
        <v>875</v>
      </c>
      <c r="I18" s="363" t="s">
        <v>287</v>
      </c>
      <c r="J18" s="295">
        <v>3</v>
      </c>
      <c r="K18" s="295">
        <v>2</v>
      </c>
      <c r="L18" s="295">
        <v>8</v>
      </c>
      <c r="M18" s="282" t="s">
        <v>274</v>
      </c>
      <c r="N18" s="282" t="s">
        <v>281</v>
      </c>
      <c r="O18" s="282" t="s">
        <v>279</v>
      </c>
      <c r="P18" s="282" t="s">
        <v>281</v>
      </c>
      <c r="Q18" s="282" t="s">
        <v>279</v>
      </c>
      <c r="R18" s="282"/>
      <c r="S18" s="353"/>
      <c r="T18" s="282"/>
      <c r="U18" s="282"/>
      <c r="V18" s="282"/>
      <c r="W18" s="282"/>
      <c r="X18" s="282"/>
      <c r="Y18" s="282"/>
      <c r="Z18" s="282"/>
      <c r="AA18" s="282"/>
      <c r="AB18" s="361" t="s">
        <v>813</v>
      </c>
      <c r="AC18" s="319"/>
    </row>
    <row r="19" spans="1:30" ht="23.25">
      <c r="A19" s="330">
        <v>18</v>
      </c>
      <c r="B19" s="284" t="s">
        <v>18</v>
      </c>
      <c r="C19" s="391">
        <v>45800</v>
      </c>
      <c r="D19" s="391">
        <v>45813</v>
      </c>
      <c r="E19" s="497" t="s">
        <v>872</v>
      </c>
      <c r="F19" s="284" t="s">
        <v>281</v>
      </c>
      <c r="G19" s="282" t="s">
        <v>876</v>
      </c>
      <c r="H19" s="336" t="s">
        <v>877</v>
      </c>
      <c r="I19" s="279" t="s">
        <v>287</v>
      </c>
      <c r="J19" s="284">
        <v>2</v>
      </c>
      <c r="K19" s="284">
        <v>2</v>
      </c>
      <c r="L19" s="284">
        <v>8</v>
      </c>
      <c r="M19" s="282" t="s">
        <v>281</v>
      </c>
      <c r="N19" s="282"/>
      <c r="O19" s="282"/>
      <c r="P19" s="282"/>
      <c r="Q19" s="282"/>
      <c r="R19" s="295"/>
      <c r="S19" s="293"/>
      <c r="T19" s="293"/>
      <c r="U19" s="282" t="s">
        <v>417</v>
      </c>
      <c r="V19" s="282" t="s">
        <v>279</v>
      </c>
      <c r="W19" s="282"/>
      <c r="X19" s="293"/>
      <c r="Y19" s="282"/>
      <c r="Z19" s="282"/>
      <c r="AA19" s="282"/>
      <c r="AB19" s="361" t="s">
        <v>813</v>
      </c>
      <c r="AC19" s="319"/>
      <c r="AD19" s="355"/>
    </row>
    <row r="20" spans="1:30" ht="23.25">
      <c r="A20" s="330">
        <v>19</v>
      </c>
      <c r="B20" s="284" t="s">
        <v>18</v>
      </c>
      <c r="C20" s="391">
        <v>45800</v>
      </c>
      <c r="D20" s="391">
        <v>45813</v>
      </c>
      <c r="E20" s="497" t="s">
        <v>872</v>
      </c>
      <c r="F20" s="284" t="s">
        <v>446</v>
      </c>
      <c r="G20" s="415" t="s">
        <v>882</v>
      </c>
      <c r="H20" s="281" t="s">
        <v>883</v>
      </c>
      <c r="I20" s="279" t="s">
        <v>287</v>
      </c>
      <c r="J20" s="284">
        <v>2</v>
      </c>
      <c r="K20" s="284"/>
      <c r="L20" s="284"/>
      <c r="M20" s="282"/>
      <c r="N20" s="282"/>
      <c r="O20" s="342"/>
      <c r="P20" s="282"/>
      <c r="Q20" s="282"/>
      <c r="R20" s="278"/>
      <c r="S20" s="293"/>
      <c r="T20" s="293"/>
      <c r="U20" s="282"/>
      <c r="V20" s="282"/>
      <c r="W20" s="282"/>
      <c r="X20" s="293"/>
      <c r="Y20" s="282"/>
      <c r="Z20" s="282"/>
      <c r="AA20" s="282"/>
      <c r="AB20" s="361" t="s">
        <v>813</v>
      </c>
      <c r="AC20" s="319"/>
    </row>
    <row r="21" spans="1:30" ht="12.75">
      <c r="A21" s="313"/>
      <c r="B21" s="282"/>
      <c r="C21" s="353"/>
      <c r="D21" s="353"/>
      <c r="E21" s="497"/>
      <c r="F21" s="284"/>
      <c r="G21" s="282"/>
      <c r="H21" s="416"/>
      <c r="I21" s="279"/>
      <c r="J21" s="284"/>
      <c r="K21" s="284"/>
      <c r="L21" s="284"/>
      <c r="M21" s="282"/>
      <c r="N21" s="282"/>
      <c r="O21" s="282"/>
      <c r="P21" s="282"/>
      <c r="Q21" s="282"/>
      <c r="R21" s="282"/>
      <c r="S21" s="293"/>
      <c r="T21" s="293"/>
      <c r="U21" s="282"/>
      <c r="V21" s="282"/>
      <c r="W21" s="282"/>
      <c r="X21" s="293"/>
      <c r="Y21" s="282"/>
      <c r="Z21" s="282"/>
      <c r="AA21" s="282"/>
      <c r="AB21" s="354"/>
      <c r="AC21" s="319"/>
      <c r="AD21" s="355"/>
    </row>
    <row r="22" spans="1:30" ht="12.75">
      <c r="A22" s="313"/>
      <c r="B22" s="282"/>
      <c r="C22" s="353"/>
      <c r="D22" s="353"/>
      <c r="E22" s="497"/>
      <c r="F22" s="284"/>
      <c r="G22" s="282"/>
      <c r="H22" s="281"/>
      <c r="I22" s="279"/>
      <c r="J22" s="284"/>
      <c r="K22" s="284"/>
      <c r="L22" s="284"/>
      <c r="M22" s="282"/>
      <c r="N22" s="282"/>
      <c r="O22" s="282"/>
      <c r="P22" s="282"/>
      <c r="Q22" s="282"/>
      <c r="R22" s="278"/>
      <c r="S22" s="293"/>
      <c r="T22" s="293"/>
      <c r="U22" s="282"/>
      <c r="V22" s="282"/>
      <c r="W22" s="282"/>
      <c r="X22" s="293"/>
      <c r="Y22" s="282"/>
      <c r="Z22" s="282"/>
      <c r="AA22" s="282"/>
      <c r="AB22" s="354"/>
      <c r="AC22" s="319"/>
      <c r="AD22" s="355"/>
    </row>
    <row r="23" spans="1:30" ht="12.75">
      <c r="A23" s="313"/>
      <c r="B23" s="282"/>
      <c r="C23" s="353"/>
      <c r="D23" s="353"/>
      <c r="E23" s="497"/>
      <c r="F23" s="284"/>
      <c r="G23" s="282"/>
      <c r="H23" s="281"/>
      <c r="I23" s="279"/>
      <c r="J23" s="284"/>
      <c r="K23" s="284"/>
      <c r="L23" s="284"/>
      <c r="M23" s="282"/>
      <c r="N23" s="282"/>
      <c r="O23" s="282"/>
      <c r="P23" s="282"/>
      <c r="Q23" s="282"/>
      <c r="R23" s="278"/>
      <c r="S23" s="293"/>
      <c r="T23" s="293"/>
      <c r="U23" s="282"/>
      <c r="V23" s="282"/>
      <c r="W23" s="282"/>
      <c r="X23" s="293"/>
      <c r="Y23" s="282"/>
      <c r="Z23" s="282"/>
      <c r="AA23" s="282"/>
      <c r="AB23" s="354"/>
      <c r="AC23" s="319"/>
    </row>
    <row r="24" spans="1:30" ht="12.75">
      <c r="A24" s="313"/>
      <c r="B24" s="282"/>
      <c r="C24" s="353"/>
      <c r="D24" s="353"/>
      <c r="E24" s="497"/>
      <c r="F24" s="284"/>
      <c r="G24" s="282"/>
      <c r="H24" s="281"/>
      <c r="I24" s="279"/>
      <c r="J24" s="284"/>
      <c r="K24" s="284"/>
      <c r="L24" s="284"/>
      <c r="M24" s="282"/>
      <c r="N24" s="282"/>
      <c r="O24" s="282"/>
      <c r="P24" s="282"/>
      <c r="Q24" s="282"/>
      <c r="R24" s="278"/>
      <c r="S24" s="293"/>
      <c r="T24" s="293"/>
      <c r="U24" s="282"/>
      <c r="V24" s="282"/>
      <c r="W24" s="282"/>
      <c r="X24" s="293"/>
      <c r="Y24" s="282"/>
      <c r="Z24" s="282"/>
      <c r="AA24" s="282"/>
      <c r="AB24" s="354"/>
      <c r="AC24" s="319"/>
    </row>
    <row r="25" spans="1:30" ht="12.75">
      <c r="A25" s="313"/>
      <c r="B25" s="282"/>
      <c r="C25" s="353"/>
      <c r="D25" s="353"/>
      <c r="E25" s="497"/>
      <c r="F25" s="342"/>
      <c r="G25" s="284"/>
      <c r="H25" s="281"/>
      <c r="I25" s="279"/>
      <c r="J25" s="284"/>
      <c r="K25" s="284"/>
      <c r="L25" s="284"/>
      <c r="M25" s="282"/>
      <c r="N25" s="282"/>
      <c r="O25" s="282"/>
      <c r="P25" s="282"/>
      <c r="Q25" s="282"/>
      <c r="R25" s="319"/>
      <c r="S25" s="293"/>
      <c r="T25" s="293"/>
      <c r="U25" s="282"/>
      <c r="V25" s="282"/>
      <c r="W25" s="282"/>
      <c r="X25" s="293"/>
      <c r="Y25" s="282"/>
      <c r="Z25" s="282"/>
      <c r="AA25" s="282"/>
      <c r="AB25" s="354"/>
      <c r="AC25" s="319"/>
      <c r="AD25" s="355"/>
    </row>
    <row r="26" spans="1:30" ht="12.75">
      <c r="A26" s="313"/>
      <c r="B26" s="282"/>
      <c r="C26" s="353"/>
      <c r="D26" s="457"/>
      <c r="E26" s="498"/>
      <c r="F26" s="284"/>
      <c r="G26" s="279"/>
      <c r="H26" s="281"/>
      <c r="I26" s="279"/>
      <c r="J26" s="277"/>
      <c r="K26" s="284"/>
      <c r="L26" s="342"/>
      <c r="M26" s="282"/>
      <c r="N26" s="282"/>
      <c r="O26" s="282"/>
      <c r="P26" s="282"/>
      <c r="Q26" s="282"/>
      <c r="R26" s="282"/>
      <c r="S26" s="293"/>
      <c r="T26" s="293"/>
      <c r="U26" s="282"/>
      <c r="V26" s="282"/>
      <c r="W26" s="282"/>
      <c r="X26" s="293"/>
      <c r="Y26" s="282"/>
      <c r="Z26" s="282"/>
      <c r="AA26" s="282"/>
      <c r="AB26" s="354"/>
      <c r="AC26" s="319"/>
      <c r="AD26" s="355"/>
    </row>
    <row r="27" spans="1:30" ht="12.75">
      <c r="A27" s="313"/>
      <c r="B27" s="289"/>
      <c r="C27" s="391"/>
      <c r="D27" s="391"/>
      <c r="E27" s="458"/>
      <c r="F27" s="280"/>
      <c r="G27" s="278"/>
      <c r="H27" s="336"/>
      <c r="I27" s="279"/>
      <c r="J27" s="277"/>
      <c r="K27" s="284"/>
      <c r="L27" s="342"/>
      <c r="M27" s="278"/>
      <c r="N27" s="278"/>
      <c r="O27" s="278"/>
      <c r="P27" s="278"/>
      <c r="Q27" s="278"/>
      <c r="R27" s="278"/>
      <c r="S27" s="278"/>
      <c r="T27" s="278"/>
      <c r="U27" s="278"/>
      <c r="V27" s="278"/>
      <c r="W27" s="278"/>
      <c r="X27" s="278"/>
      <c r="Y27" s="278"/>
      <c r="Z27" s="278"/>
      <c r="AA27" s="278"/>
      <c r="AB27" s="361"/>
      <c r="AC27" s="319"/>
      <c r="AD27" s="355"/>
    </row>
    <row r="28" spans="1:30" ht="12.75">
      <c r="A28" s="313"/>
      <c r="B28" s="279"/>
      <c r="C28" s="392"/>
      <c r="D28" s="392"/>
      <c r="E28" s="395"/>
      <c r="F28" s="279"/>
      <c r="G28" s="282"/>
      <c r="H28" s="281"/>
      <c r="I28" s="279"/>
      <c r="J28" s="277"/>
      <c r="K28" s="284"/>
      <c r="L28" s="342"/>
      <c r="M28" s="278"/>
      <c r="N28" s="278"/>
      <c r="O28" s="278"/>
      <c r="P28" s="278"/>
      <c r="Q28" s="278"/>
      <c r="R28" s="278"/>
      <c r="S28" s="293"/>
      <c r="T28" s="293"/>
      <c r="U28" s="282"/>
      <c r="V28" s="282"/>
      <c r="W28" s="278"/>
      <c r="X28" s="293"/>
      <c r="Y28" s="278"/>
      <c r="Z28" s="278"/>
      <c r="AA28" s="278"/>
      <c r="AB28" s="361"/>
      <c r="AC28" s="319"/>
    </row>
    <row r="29" spans="1:30" ht="12.75">
      <c r="A29" s="313"/>
      <c r="B29" s="279"/>
      <c r="C29" s="392"/>
      <c r="D29" s="392"/>
      <c r="E29" s="72"/>
      <c r="F29" s="389"/>
      <c r="G29" s="309"/>
      <c r="H29" s="281"/>
      <c r="I29" s="279"/>
      <c r="J29" s="282"/>
      <c r="K29" s="282"/>
      <c r="L29" s="424"/>
      <c r="M29" s="295"/>
      <c r="N29" s="278"/>
      <c r="O29" s="278"/>
      <c r="P29" s="278"/>
      <c r="Q29" s="278"/>
      <c r="R29" s="282"/>
      <c r="S29" s="353"/>
      <c r="T29" s="353"/>
      <c r="U29" s="295"/>
      <c r="V29" s="295"/>
      <c r="W29" s="282"/>
      <c r="X29" s="353"/>
      <c r="Y29" s="295"/>
      <c r="Z29" s="278"/>
      <c r="AA29" s="278"/>
      <c r="AB29" s="354"/>
      <c r="AC29" s="319"/>
      <c r="AD29" s="355"/>
    </row>
    <row r="30" spans="1:30" ht="12.75">
      <c r="A30" s="313"/>
      <c r="B30" s="282"/>
      <c r="C30" s="353"/>
      <c r="D30" s="353"/>
      <c r="E30" s="72"/>
      <c r="F30" s="282"/>
      <c r="G30" s="282"/>
      <c r="H30" s="281"/>
      <c r="I30" s="279"/>
      <c r="J30" s="295"/>
      <c r="K30" s="342"/>
      <c r="L30" s="342"/>
      <c r="M30" s="278"/>
      <c r="N30" s="278"/>
      <c r="O30" s="278"/>
      <c r="P30" s="278"/>
      <c r="Q30" s="342"/>
      <c r="R30" s="278"/>
      <c r="S30" s="353"/>
      <c r="T30" s="353"/>
      <c r="U30" s="278"/>
      <c r="V30" s="278"/>
      <c r="W30" s="278"/>
      <c r="X30" s="293"/>
      <c r="Y30" s="278"/>
      <c r="Z30" s="278"/>
      <c r="AA30" s="278"/>
      <c r="AB30" s="361"/>
      <c r="AC30" s="319"/>
      <c r="AD30" s="355"/>
    </row>
    <row r="31" spans="1:30" ht="12.75">
      <c r="A31" s="313"/>
      <c r="B31" s="282"/>
      <c r="C31" s="353"/>
      <c r="D31" s="353"/>
      <c r="E31" s="72"/>
      <c r="F31" s="282"/>
      <c r="G31" s="282"/>
      <c r="H31" s="281"/>
      <c r="I31" s="279"/>
      <c r="J31" s="277"/>
      <c r="K31" s="284"/>
      <c r="L31" s="342"/>
      <c r="M31" s="278"/>
      <c r="N31" s="278"/>
      <c r="O31" s="278"/>
      <c r="P31" s="278"/>
      <c r="Q31" s="278"/>
      <c r="R31" s="278"/>
      <c r="S31" s="293"/>
      <c r="T31" s="293"/>
      <c r="U31" s="278"/>
      <c r="V31" s="278"/>
      <c r="W31" s="278"/>
      <c r="X31" s="278"/>
      <c r="Y31" s="278"/>
      <c r="Z31" s="278"/>
      <c r="AA31" s="278"/>
      <c r="AB31" s="361"/>
      <c r="AC31" s="319"/>
      <c r="AD31" s="355"/>
    </row>
    <row r="32" spans="1:30" ht="12.75">
      <c r="A32" s="313"/>
      <c r="B32" s="292"/>
      <c r="C32" s="390"/>
      <c r="D32" s="390"/>
      <c r="E32" s="72"/>
      <c r="F32" s="389"/>
      <c r="G32" s="309"/>
      <c r="H32" s="281"/>
      <c r="I32" s="279"/>
      <c r="J32" s="295"/>
      <c r="K32" s="342"/>
      <c r="L32" s="295"/>
      <c r="M32" s="295"/>
      <c r="N32" s="278"/>
      <c r="O32" s="278"/>
      <c r="P32" s="278"/>
      <c r="Q32" s="278"/>
      <c r="R32" s="278"/>
      <c r="S32" s="278"/>
      <c r="T32" s="278"/>
      <c r="U32" s="278"/>
      <c r="V32" s="278"/>
      <c r="W32" s="278"/>
      <c r="X32" s="278"/>
      <c r="Y32" s="278"/>
      <c r="Z32" s="278"/>
      <c r="AA32" s="278"/>
      <c r="AB32" s="361"/>
      <c r="AC32" s="319"/>
    </row>
    <row r="33" spans="1:30" ht="12.75">
      <c r="A33" s="313"/>
      <c r="B33" s="282"/>
      <c r="C33" s="353"/>
      <c r="D33" s="353"/>
      <c r="E33" s="72"/>
      <c r="F33" s="282"/>
      <c r="G33" s="282"/>
      <c r="H33" s="281"/>
      <c r="I33" s="279"/>
      <c r="J33" s="277"/>
      <c r="K33" s="284"/>
      <c r="L33" s="425"/>
      <c r="M33" s="279"/>
      <c r="N33" s="282"/>
      <c r="O33" s="282"/>
      <c r="P33" s="282"/>
      <c r="Q33" s="282"/>
      <c r="R33" s="319"/>
      <c r="S33" s="359"/>
      <c r="T33" s="359"/>
      <c r="U33" s="282"/>
      <c r="V33" s="282"/>
      <c r="W33" s="282"/>
      <c r="X33" s="359"/>
      <c r="Y33" s="357"/>
      <c r="Z33" s="319"/>
      <c r="AA33" s="319"/>
      <c r="AB33" s="354"/>
      <c r="AC33" s="319"/>
      <c r="AD33" s="355"/>
    </row>
    <row r="34" spans="1:30" ht="12.75">
      <c r="A34" s="313"/>
      <c r="B34" s="282"/>
      <c r="C34" s="353"/>
      <c r="D34" s="353"/>
      <c r="E34" s="72"/>
      <c r="F34" s="282"/>
      <c r="G34" s="282"/>
      <c r="H34" s="281"/>
      <c r="I34" s="279"/>
      <c r="J34" s="295"/>
      <c r="K34" s="342"/>
      <c r="L34" s="342"/>
      <c r="M34" s="278"/>
      <c r="N34" s="278"/>
      <c r="O34" s="278"/>
      <c r="P34" s="278"/>
      <c r="Q34" s="278"/>
      <c r="R34" s="278"/>
      <c r="S34" s="278"/>
      <c r="T34" s="278"/>
      <c r="U34" s="278"/>
      <c r="V34" s="278"/>
      <c r="W34" s="278"/>
      <c r="X34" s="278"/>
      <c r="Y34" s="278"/>
      <c r="Z34" s="278"/>
      <c r="AA34" s="278"/>
      <c r="AB34" s="361"/>
      <c r="AC34" s="319"/>
    </row>
    <row r="35" spans="1:30" ht="12.75">
      <c r="A35" s="313"/>
      <c r="B35" s="278"/>
      <c r="C35" s="360"/>
      <c r="D35" s="360"/>
      <c r="E35" s="386"/>
      <c r="F35" s="278"/>
      <c r="G35" s="278"/>
      <c r="H35" s="336"/>
      <c r="I35" s="289"/>
      <c r="J35" s="295"/>
      <c r="K35" s="342"/>
      <c r="L35" s="342"/>
      <c r="M35" s="278"/>
      <c r="N35" s="278"/>
      <c r="O35" s="278"/>
      <c r="P35" s="278"/>
      <c r="Q35" s="278"/>
      <c r="R35" s="278"/>
      <c r="S35" s="278"/>
      <c r="T35" s="278"/>
      <c r="U35" s="278"/>
      <c r="V35" s="278"/>
      <c r="W35" s="278"/>
      <c r="X35" s="278"/>
      <c r="Y35" s="278"/>
      <c r="Z35" s="278"/>
      <c r="AA35" s="278"/>
      <c r="AB35" s="361"/>
      <c r="AC35" s="319"/>
    </row>
    <row r="36" spans="1:30" ht="12.75">
      <c r="A36" s="313"/>
      <c r="B36" s="282"/>
      <c r="C36" s="353"/>
      <c r="D36" s="353"/>
      <c r="E36" s="72"/>
      <c r="F36" s="282"/>
      <c r="G36" s="282"/>
      <c r="H36" s="281"/>
      <c r="I36" s="282"/>
      <c r="J36" s="403"/>
      <c r="K36" s="342"/>
      <c r="L36" s="342"/>
      <c r="M36" s="278"/>
      <c r="N36" s="278"/>
      <c r="O36" s="278"/>
      <c r="P36" s="278"/>
      <c r="Q36" s="278"/>
      <c r="R36" s="278"/>
      <c r="S36" s="278"/>
      <c r="T36" s="278"/>
      <c r="U36" s="278"/>
      <c r="V36" s="278"/>
      <c r="W36" s="278"/>
      <c r="X36" s="278"/>
      <c r="Y36" s="278"/>
      <c r="Z36" s="278"/>
      <c r="AA36" s="278"/>
      <c r="AB36" s="361"/>
      <c r="AC36" s="319"/>
    </row>
    <row r="37" spans="1:30" s="53" customFormat="1" ht="12.75">
      <c r="A37" s="404"/>
      <c r="B37" s="292"/>
      <c r="C37" s="390"/>
      <c r="D37" s="390"/>
      <c r="E37" s="405"/>
      <c r="F37" s="292"/>
      <c r="G37" s="406"/>
      <c r="H37" s="407"/>
      <c r="I37" s="409"/>
      <c r="J37" s="295"/>
      <c r="K37" s="342"/>
      <c r="L37" s="342"/>
      <c r="M37" s="278"/>
      <c r="N37" s="278"/>
      <c r="O37" s="278"/>
      <c r="P37" s="278"/>
      <c r="Q37" s="358"/>
      <c r="R37" s="358"/>
      <c r="S37" s="360"/>
      <c r="T37" s="360"/>
      <c r="U37" s="358"/>
      <c r="V37" s="358"/>
      <c r="W37" s="358"/>
      <c r="X37" s="360"/>
      <c r="Y37" s="358"/>
      <c r="Z37" s="358"/>
      <c r="AA37" s="358"/>
      <c r="AB37" s="361"/>
      <c r="AC37" s="358"/>
    </row>
    <row r="38" spans="1:30" ht="12.75">
      <c r="E38" s="499"/>
      <c r="F38" s="24"/>
      <c r="H38" s="23"/>
      <c r="J38" s="200"/>
      <c r="K38" s="200"/>
      <c r="L38" s="200"/>
      <c r="N38" s="24"/>
      <c r="P38" s="24"/>
      <c r="Q38" s="23"/>
      <c r="R38" s="24"/>
      <c r="S38" s="24"/>
      <c r="T38" s="24"/>
      <c r="U38" s="24"/>
    </row>
    <row r="39" spans="1:30" ht="12.75">
      <c r="E39" s="499"/>
      <c r="F39" s="24"/>
      <c r="H39" s="23"/>
      <c r="J39" s="200"/>
      <c r="K39" s="200"/>
      <c r="L39" s="200"/>
      <c r="N39" s="24"/>
      <c r="P39" s="24"/>
      <c r="Q39" s="23"/>
      <c r="R39" s="24"/>
      <c r="S39" s="24"/>
      <c r="T39" s="24"/>
      <c r="U39" s="24"/>
    </row>
    <row r="40" spans="1:30" ht="12.75">
      <c r="E40" s="499"/>
      <c r="F40" s="24"/>
      <c r="H40" s="107"/>
      <c r="J40" s="200"/>
      <c r="K40" s="200"/>
      <c r="L40" s="200"/>
      <c r="N40" s="24"/>
      <c r="P40" s="24"/>
      <c r="Q40" s="23"/>
      <c r="R40" s="24"/>
      <c r="S40" s="24"/>
      <c r="T40" s="24"/>
      <c r="U40" s="24"/>
    </row>
    <row r="41" spans="1:30" ht="12.75">
      <c r="E41" s="499"/>
      <c r="F41" s="24"/>
      <c r="H41" s="23"/>
      <c r="J41" s="200"/>
      <c r="K41" s="200"/>
      <c r="L41" s="200"/>
      <c r="N41" s="24"/>
      <c r="P41" s="24"/>
      <c r="Q41" s="23"/>
      <c r="R41" s="24"/>
      <c r="S41" s="24"/>
      <c r="T41" s="24"/>
      <c r="U41" s="24"/>
    </row>
    <row r="42" spans="1:30" ht="12.75">
      <c r="E42" s="499"/>
      <c r="F42" s="24"/>
      <c r="H42" s="23"/>
      <c r="J42" s="200"/>
      <c r="K42" s="200"/>
      <c r="L42" s="200"/>
      <c r="N42" s="24"/>
      <c r="P42" s="24"/>
      <c r="Q42" s="23"/>
      <c r="R42" s="24"/>
      <c r="S42" s="24"/>
      <c r="T42" s="24"/>
      <c r="U42" s="24"/>
    </row>
    <row r="43" spans="1:30" ht="12.75">
      <c r="E43" s="499"/>
      <c r="F43" s="24"/>
      <c r="H43" s="23"/>
      <c r="J43" s="200"/>
      <c r="K43" s="200"/>
      <c r="L43" s="200"/>
      <c r="N43" s="24"/>
      <c r="P43" s="24"/>
      <c r="Q43" s="23"/>
      <c r="R43" s="24"/>
      <c r="S43" s="24"/>
      <c r="T43" s="24"/>
      <c r="U43" s="24"/>
    </row>
    <row r="44" spans="1:30" ht="12.75">
      <c r="E44" s="499"/>
      <c r="F44" s="24"/>
      <c r="H44" s="23"/>
      <c r="J44" s="200"/>
      <c r="K44" s="200"/>
      <c r="L44" s="200"/>
      <c r="N44" s="24"/>
      <c r="P44" s="24"/>
      <c r="Q44" s="23"/>
      <c r="R44" s="24"/>
      <c r="S44" s="24"/>
      <c r="T44" s="24"/>
      <c r="U44" s="24"/>
    </row>
    <row r="45" spans="1:30" ht="12.75">
      <c r="E45" s="499"/>
      <c r="F45" s="24"/>
      <c r="H45" s="23"/>
      <c r="J45" s="200"/>
      <c r="K45" s="200"/>
      <c r="L45" s="200"/>
      <c r="N45" s="24"/>
      <c r="P45" s="24"/>
      <c r="Q45" s="23"/>
      <c r="R45" s="24"/>
      <c r="S45" s="24"/>
      <c r="T45" s="24"/>
      <c r="U45" s="24"/>
    </row>
    <row r="46" spans="1:30" ht="12.75">
      <c r="E46" s="499"/>
      <c r="F46" s="24"/>
      <c r="H46" s="23"/>
      <c r="J46" s="200"/>
      <c r="K46" s="200"/>
      <c r="L46" s="200"/>
      <c r="N46" s="24"/>
      <c r="P46" s="24"/>
      <c r="Q46" s="23"/>
      <c r="R46" s="24"/>
      <c r="S46" s="24"/>
      <c r="T46" s="24"/>
      <c r="U46" s="24"/>
    </row>
    <row r="47" spans="1:30" ht="12.75">
      <c r="E47" s="499"/>
      <c r="F47" s="24"/>
      <c r="H47" s="23"/>
      <c r="J47" s="200"/>
      <c r="K47" s="200"/>
      <c r="L47" s="200"/>
      <c r="N47" s="24"/>
      <c r="P47" s="24"/>
      <c r="Q47" s="23"/>
      <c r="R47" s="24"/>
      <c r="S47" s="24"/>
      <c r="T47" s="24"/>
      <c r="U47" s="24"/>
    </row>
    <row r="48" spans="1:30" ht="12.75">
      <c r="E48" s="499"/>
      <c r="F48" s="24"/>
      <c r="H48" s="23"/>
      <c r="J48" s="200"/>
      <c r="K48" s="200"/>
      <c r="L48" s="200"/>
      <c r="N48" s="24"/>
      <c r="P48" s="24"/>
      <c r="Q48" s="23"/>
      <c r="R48" s="24"/>
      <c r="S48" s="24"/>
      <c r="T48" s="24"/>
      <c r="U48" s="24"/>
    </row>
    <row r="49" spans="5:21" ht="12.75">
      <c r="E49" s="499"/>
      <c r="F49" s="24"/>
      <c r="H49" s="23"/>
      <c r="J49" s="200"/>
      <c r="K49" s="200"/>
      <c r="L49" s="200"/>
      <c r="N49" s="24"/>
      <c r="P49" s="24"/>
      <c r="Q49" s="23"/>
      <c r="R49" s="24"/>
      <c r="S49" s="24"/>
      <c r="T49" s="24"/>
      <c r="U49" s="24"/>
    </row>
    <row r="50" spans="5:21" ht="12.75">
      <c r="E50" s="499"/>
      <c r="F50" s="24"/>
      <c r="H50" s="23"/>
      <c r="J50" s="200"/>
      <c r="K50" s="200"/>
      <c r="L50" s="200"/>
      <c r="N50" s="24"/>
      <c r="P50" s="24"/>
      <c r="Q50" s="23"/>
      <c r="R50" s="24"/>
      <c r="S50" s="24"/>
      <c r="T50" s="24"/>
      <c r="U50" s="24"/>
    </row>
    <row r="51" spans="5:21" ht="12.75">
      <c r="E51" s="499"/>
      <c r="F51" s="24"/>
      <c r="H51" s="23"/>
      <c r="J51" s="200"/>
      <c r="K51" s="200"/>
      <c r="L51" s="200"/>
      <c r="N51" s="24"/>
      <c r="P51" s="24"/>
      <c r="Q51" s="23"/>
      <c r="R51" s="24"/>
      <c r="S51" s="24"/>
      <c r="T51" s="24"/>
      <c r="U51" s="24"/>
    </row>
    <row r="52" spans="5:21" ht="12.75">
      <c r="E52" s="499"/>
      <c r="F52" s="24"/>
      <c r="H52" s="23"/>
      <c r="J52" s="200"/>
      <c r="K52" s="200"/>
      <c r="L52" s="200"/>
      <c r="N52" s="24"/>
      <c r="P52" s="24"/>
      <c r="Q52" s="23"/>
      <c r="R52" s="24"/>
      <c r="S52" s="24"/>
      <c r="T52" s="24"/>
      <c r="U52" s="24"/>
    </row>
    <row r="53" spans="5:21" ht="12.75">
      <c r="E53" s="499"/>
      <c r="F53" s="24"/>
      <c r="H53" s="23"/>
      <c r="J53" s="200"/>
      <c r="K53" s="200"/>
      <c r="L53" s="200"/>
      <c r="N53" s="24"/>
      <c r="P53" s="24"/>
      <c r="Q53" s="23"/>
      <c r="R53" s="24"/>
      <c r="S53" s="24"/>
      <c r="T53" s="24"/>
      <c r="U53" s="24"/>
    </row>
    <row r="54" spans="5:21" ht="12.75">
      <c r="E54" s="499"/>
      <c r="F54" s="24"/>
      <c r="H54" s="23"/>
      <c r="J54" s="200"/>
      <c r="K54" s="200"/>
      <c r="L54" s="200"/>
      <c r="N54" s="24"/>
      <c r="P54" s="24"/>
      <c r="Q54" s="23"/>
      <c r="R54" s="24"/>
      <c r="S54" s="24"/>
      <c r="T54" s="24"/>
      <c r="U54" s="24"/>
    </row>
    <row r="55" spans="5:21" ht="12.75">
      <c r="E55" s="499"/>
      <c r="F55" s="24"/>
      <c r="H55" s="23"/>
      <c r="J55" s="200"/>
      <c r="K55" s="200"/>
      <c r="L55" s="200"/>
      <c r="N55" s="24"/>
      <c r="P55" s="24"/>
      <c r="Q55" s="23"/>
      <c r="R55" s="24"/>
      <c r="S55" s="24"/>
      <c r="T55" s="24"/>
      <c r="U55" s="24"/>
    </row>
    <row r="56" spans="5:21" ht="12.75">
      <c r="E56" s="499"/>
      <c r="F56" s="24"/>
      <c r="H56" s="23"/>
      <c r="J56" s="200"/>
      <c r="K56" s="200"/>
      <c r="L56" s="200"/>
      <c r="N56" s="24"/>
      <c r="P56" s="24"/>
      <c r="Q56" s="23"/>
      <c r="R56" s="24"/>
      <c r="S56" s="24"/>
      <c r="T56" s="24"/>
      <c r="U56" s="24"/>
    </row>
    <row r="57" spans="5:21" ht="12.75">
      <c r="E57" s="499"/>
      <c r="F57" s="24"/>
      <c r="H57" s="23"/>
      <c r="J57" s="200"/>
      <c r="K57" s="200"/>
      <c r="L57" s="200"/>
      <c r="N57" s="24"/>
      <c r="P57" s="24"/>
      <c r="Q57" s="23"/>
      <c r="R57" s="24"/>
      <c r="S57" s="24"/>
      <c r="T57" s="24"/>
      <c r="U57" s="24"/>
    </row>
    <row r="58" spans="5:21" ht="12.75">
      <c r="E58" s="499"/>
      <c r="F58" s="24"/>
      <c r="H58" s="23"/>
      <c r="J58" s="200"/>
      <c r="K58" s="200"/>
      <c r="L58" s="200"/>
      <c r="N58" s="24"/>
      <c r="P58" s="24"/>
      <c r="Q58" s="23"/>
      <c r="R58" s="24"/>
      <c r="S58" s="24"/>
      <c r="T58" s="24"/>
      <c r="U58" s="24"/>
    </row>
    <row r="59" spans="5:21" ht="12.75">
      <c r="E59" s="499"/>
      <c r="F59" s="24"/>
      <c r="H59" s="23"/>
      <c r="J59" s="200"/>
      <c r="K59" s="200"/>
      <c r="L59" s="200"/>
      <c r="N59" s="24"/>
      <c r="P59" s="24"/>
      <c r="Q59" s="23"/>
      <c r="R59" s="24"/>
      <c r="S59" s="24"/>
      <c r="T59" s="24"/>
      <c r="U59" s="24"/>
    </row>
    <row r="60" spans="5:21" ht="12.75">
      <c r="E60" s="499"/>
      <c r="F60" s="24"/>
      <c r="H60" s="23"/>
      <c r="J60" s="200"/>
      <c r="K60" s="200"/>
      <c r="L60" s="200"/>
      <c r="N60" s="24"/>
      <c r="P60" s="24"/>
      <c r="Q60" s="23"/>
      <c r="R60" s="24"/>
      <c r="S60" s="24"/>
      <c r="T60" s="24"/>
      <c r="U60" s="24"/>
    </row>
    <row r="61" spans="5:21" ht="12.75">
      <c r="E61" s="499"/>
      <c r="F61" s="24"/>
      <c r="H61" s="23"/>
      <c r="J61" s="200"/>
      <c r="K61" s="200"/>
      <c r="L61" s="200"/>
      <c r="N61" s="24"/>
      <c r="P61" s="24"/>
      <c r="Q61" s="23"/>
      <c r="R61" s="24"/>
      <c r="S61" s="24"/>
      <c r="T61" s="24"/>
      <c r="U61" s="24"/>
    </row>
    <row r="62" spans="5:21" ht="12.75">
      <c r="E62" s="499"/>
      <c r="F62" s="24"/>
      <c r="H62" s="23"/>
      <c r="J62" s="200"/>
      <c r="K62" s="200"/>
      <c r="L62" s="200"/>
      <c r="N62" s="24"/>
      <c r="P62" s="24"/>
      <c r="Q62" s="23"/>
      <c r="R62" s="24"/>
      <c r="S62" s="24"/>
      <c r="T62" s="24"/>
      <c r="U62" s="24"/>
    </row>
    <row r="63" spans="5:21" ht="12.75">
      <c r="E63" s="499"/>
      <c r="F63" s="24"/>
      <c r="H63" s="23"/>
      <c r="J63" s="200"/>
      <c r="K63" s="200"/>
      <c r="L63" s="200"/>
      <c r="N63" s="24"/>
      <c r="P63" s="24"/>
      <c r="Q63" s="23"/>
      <c r="R63" s="24"/>
      <c r="S63" s="24"/>
      <c r="T63" s="24"/>
      <c r="U63" s="24"/>
    </row>
    <row r="64" spans="5:21" ht="12.75">
      <c r="E64" s="499"/>
      <c r="F64" s="24"/>
      <c r="H64" s="23"/>
      <c r="J64" s="200"/>
      <c r="K64" s="200"/>
      <c r="L64" s="200"/>
      <c r="N64" s="24"/>
      <c r="P64" s="24"/>
      <c r="Q64" s="23"/>
      <c r="R64" s="24"/>
      <c r="S64" s="24"/>
      <c r="T64" s="24"/>
      <c r="U64" s="24"/>
    </row>
    <row r="65" spans="5:21" ht="12.75">
      <c r="E65" s="499"/>
      <c r="F65" s="24"/>
      <c r="H65" s="23"/>
      <c r="J65" s="200"/>
      <c r="K65" s="200"/>
      <c r="L65" s="200"/>
      <c r="N65" s="24"/>
      <c r="P65" s="24"/>
      <c r="Q65" s="23"/>
      <c r="R65" s="24"/>
      <c r="S65" s="24"/>
      <c r="T65" s="24"/>
      <c r="U65" s="24"/>
    </row>
    <row r="66" spans="5:21" ht="12.75">
      <c r="E66" s="499"/>
      <c r="F66" s="24"/>
      <c r="H66" s="23"/>
      <c r="J66" s="200"/>
      <c r="K66" s="200"/>
      <c r="L66" s="200"/>
      <c r="N66" s="24"/>
      <c r="P66" s="24"/>
      <c r="Q66" s="23"/>
      <c r="R66" s="24"/>
      <c r="S66" s="24"/>
      <c r="T66" s="24"/>
      <c r="U66" s="24"/>
    </row>
    <row r="67" spans="5:21" ht="12.75">
      <c r="E67" s="499"/>
      <c r="F67" s="24"/>
      <c r="H67" s="23"/>
      <c r="J67" s="200"/>
      <c r="K67" s="200"/>
      <c r="L67" s="200"/>
      <c r="N67" s="24"/>
      <c r="P67" s="24"/>
      <c r="Q67" s="23"/>
      <c r="R67" s="24"/>
      <c r="S67" s="24"/>
      <c r="T67" s="24"/>
      <c r="U67" s="24"/>
    </row>
    <row r="68" spans="5:21" ht="12.75">
      <c r="E68" s="499"/>
      <c r="F68" s="24"/>
      <c r="H68" s="23"/>
      <c r="J68" s="200"/>
      <c r="K68" s="200"/>
      <c r="L68" s="200"/>
      <c r="N68" s="24"/>
      <c r="P68" s="24"/>
      <c r="Q68" s="23"/>
      <c r="R68" s="24"/>
      <c r="S68" s="24"/>
      <c r="T68" s="24"/>
      <c r="U68" s="24"/>
    </row>
    <row r="69" spans="5:21" ht="12.75">
      <c r="E69" s="499"/>
      <c r="F69" s="24"/>
      <c r="H69" s="23"/>
      <c r="J69" s="200"/>
      <c r="K69" s="200"/>
      <c r="L69" s="200"/>
      <c r="N69" s="24"/>
      <c r="P69" s="24"/>
      <c r="Q69" s="23"/>
      <c r="R69" s="24"/>
      <c r="S69" s="24"/>
      <c r="T69" s="24"/>
      <c r="U69" s="24"/>
    </row>
    <row r="70" spans="5:21" ht="12.75">
      <c r="E70" s="499"/>
      <c r="F70" s="24"/>
      <c r="H70" s="23"/>
      <c r="J70" s="200"/>
      <c r="K70" s="200"/>
      <c r="L70" s="200"/>
      <c r="N70" s="24"/>
      <c r="P70" s="24"/>
      <c r="Q70" s="23"/>
      <c r="R70" s="24"/>
      <c r="S70" s="24"/>
      <c r="T70" s="24"/>
      <c r="U70" s="24"/>
    </row>
    <row r="71" spans="5:21" ht="12.75">
      <c r="E71" s="499"/>
      <c r="F71" s="24"/>
      <c r="H71" s="23"/>
      <c r="J71" s="200"/>
      <c r="K71" s="200"/>
      <c r="L71" s="200"/>
      <c r="N71" s="24"/>
      <c r="P71" s="24"/>
      <c r="Q71" s="23"/>
      <c r="R71" s="24"/>
      <c r="S71" s="24"/>
      <c r="T71" s="24"/>
      <c r="U71" s="24"/>
    </row>
    <row r="72" spans="5:21" ht="12.75">
      <c r="E72" s="499"/>
      <c r="F72" s="24"/>
      <c r="H72" s="23"/>
      <c r="J72" s="200"/>
      <c r="K72" s="200"/>
      <c r="L72" s="200"/>
      <c r="N72" s="24"/>
      <c r="P72" s="24"/>
      <c r="Q72" s="23"/>
      <c r="R72" s="24"/>
      <c r="S72" s="24"/>
      <c r="T72" s="24"/>
      <c r="U72" s="24"/>
    </row>
    <row r="73" spans="5:21" ht="12.75">
      <c r="E73" s="499"/>
      <c r="F73" s="24"/>
      <c r="H73" s="23"/>
      <c r="J73" s="200"/>
      <c r="K73" s="200"/>
      <c r="L73" s="200"/>
      <c r="N73" s="24"/>
      <c r="P73" s="24"/>
      <c r="Q73" s="23"/>
      <c r="R73" s="24"/>
      <c r="S73" s="24"/>
      <c r="T73" s="24"/>
      <c r="U73" s="24"/>
    </row>
    <row r="74" spans="5:21" ht="12.75">
      <c r="E74" s="499"/>
      <c r="F74" s="24"/>
      <c r="H74" s="23"/>
      <c r="J74" s="200"/>
      <c r="K74" s="200"/>
      <c r="L74" s="200"/>
      <c r="N74" s="24"/>
      <c r="P74" s="24"/>
      <c r="Q74" s="23"/>
      <c r="R74" s="24"/>
      <c r="S74" s="24"/>
      <c r="T74" s="24"/>
      <c r="U74" s="24"/>
    </row>
    <row r="75" spans="5:21" ht="12.75">
      <c r="E75" s="499"/>
      <c r="F75" s="24"/>
      <c r="H75" s="23"/>
      <c r="J75" s="200"/>
      <c r="K75" s="200"/>
      <c r="L75" s="200"/>
      <c r="N75" s="24"/>
      <c r="P75" s="24"/>
      <c r="Q75" s="23"/>
      <c r="R75" s="24"/>
      <c r="S75" s="24"/>
      <c r="T75" s="24"/>
      <c r="U75" s="24"/>
    </row>
    <row r="76" spans="5:21" ht="12.75">
      <c r="E76" s="499"/>
      <c r="F76" s="24"/>
      <c r="H76" s="23"/>
      <c r="J76" s="200"/>
      <c r="K76" s="200"/>
      <c r="L76" s="200"/>
      <c r="N76" s="24"/>
      <c r="P76" s="24"/>
      <c r="Q76" s="23"/>
      <c r="R76" s="24"/>
      <c r="S76" s="24"/>
      <c r="T76" s="24"/>
      <c r="U76" s="24"/>
    </row>
    <row r="77" spans="5:21" ht="12.75">
      <c r="E77" s="499"/>
      <c r="F77" s="24"/>
      <c r="H77" s="23"/>
      <c r="J77" s="200"/>
      <c r="K77" s="200"/>
      <c r="L77" s="200"/>
      <c r="N77" s="24"/>
      <c r="P77" s="24"/>
      <c r="Q77" s="23"/>
      <c r="R77" s="24"/>
      <c r="S77" s="24"/>
      <c r="T77" s="24"/>
      <c r="U77" s="24"/>
    </row>
    <row r="78" spans="5:21" ht="12.75">
      <c r="E78" s="499"/>
      <c r="F78" s="24"/>
      <c r="H78" s="23"/>
      <c r="J78" s="200"/>
      <c r="K78" s="200"/>
      <c r="L78" s="200"/>
      <c r="N78" s="24"/>
      <c r="P78" s="24"/>
      <c r="Q78" s="23"/>
      <c r="R78" s="24"/>
      <c r="S78" s="24"/>
      <c r="T78" s="24"/>
      <c r="U78" s="24"/>
    </row>
    <row r="79" spans="5:21" ht="12.75">
      <c r="E79" s="499"/>
      <c r="F79" s="24"/>
      <c r="H79" s="23"/>
      <c r="J79" s="200"/>
      <c r="K79" s="200"/>
      <c r="L79" s="200"/>
      <c r="N79" s="24"/>
      <c r="P79" s="24"/>
      <c r="Q79" s="23"/>
      <c r="R79" s="24"/>
      <c r="S79" s="24"/>
      <c r="T79" s="24"/>
      <c r="U79" s="24"/>
    </row>
    <row r="80" spans="5:21" ht="12.75">
      <c r="E80" s="499"/>
      <c r="F80" s="24"/>
      <c r="H80" s="23"/>
      <c r="J80" s="200"/>
      <c r="K80" s="200"/>
      <c r="L80" s="200"/>
      <c r="N80" s="24"/>
      <c r="P80" s="24"/>
      <c r="Q80" s="23"/>
      <c r="R80" s="24"/>
      <c r="S80" s="24"/>
      <c r="T80" s="24"/>
      <c r="U80" s="24"/>
    </row>
    <row r="81" spans="5:21" ht="12.75">
      <c r="E81" s="499"/>
      <c r="F81" s="24"/>
      <c r="H81" s="23"/>
      <c r="J81" s="200"/>
      <c r="K81" s="200"/>
      <c r="L81" s="200"/>
      <c r="N81" s="24"/>
      <c r="P81" s="24"/>
      <c r="Q81" s="23"/>
      <c r="R81" s="24"/>
      <c r="S81" s="24"/>
      <c r="T81" s="24"/>
      <c r="U81" s="24"/>
    </row>
    <row r="82" spans="5:21" ht="12.75">
      <c r="E82" s="499"/>
      <c r="F82" s="24"/>
      <c r="H82" s="23"/>
      <c r="J82" s="200"/>
      <c r="K82" s="200"/>
      <c r="L82" s="200"/>
      <c r="N82" s="24"/>
      <c r="P82" s="24"/>
      <c r="Q82" s="23"/>
      <c r="R82" s="24"/>
      <c r="S82" s="24"/>
      <c r="T82" s="24"/>
      <c r="U82" s="24"/>
    </row>
    <row r="83" spans="5:21" ht="12.75">
      <c r="E83" s="499"/>
      <c r="F83" s="24"/>
      <c r="H83" s="23"/>
      <c r="J83" s="200"/>
      <c r="K83" s="200"/>
      <c r="L83" s="200"/>
      <c r="N83" s="24"/>
      <c r="P83" s="24"/>
      <c r="Q83" s="23"/>
      <c r="R83" s="24"/>
      <c r="S83" s="24"/>
      <c r="T83" s="24"/>
      <c r="U83" s="24"/>
    </row>
    <row r="84" spans="5:21" ht="12.75">
      <c r="E84" s="499"/>
      <c r="F84" s="24"/>
      <c r="H84" s="23"/>
      <c r="J84" s="200"/>
      <c r="K84" s="200"/>
      <c r="L84" s="200"/>
      <c r="N84" s="24"/>
      <c r="P84" s="24"/>
      <c r="Q84" s="23"/>
      <c r="R84" s="24"/>
      <c r="S84" s="24"/>
      <c r="T84" s="24"/>
      <c r="U84" s="24"/>
    </row>
    <row r="85" spans="5:21" ht="12.75">
      <c r="E85" s="499"/>
      <c r="F85" s="24"/>
      <c r="H85" s="23"/>
      <c r="J85" s="200"/>
      <c r="K85" s="200"/>
      <c r="L85" s="200"/>
      <c r="N85" s="24"/>
      <c r="P85" s="24"/>
      <c r="Q85" s="23"/>
      <c r="R85" s="24"/>
      <c r="S85" s="24"/>
      <c r="T85" s="24"/>
      <c r="U85" s="24"/>
    </row>
    <row r="86" spans="5:21" ht="12.75">
      <c r="E86" s="499"/>
      <c r="F86" s="24"/>
      <c r="H86" s="23"/>
      <c r="J86" s="200"/>
      <c r="K86" s="200"/>
      <c r="L86" s="200"/>
      <c r="N86" s="24"/>
      <c r="P86" s="24"/>
      <c r="Q86" s="23"/>
      <c r="R86" s="24"/>
      <c r="S86" s="24"/>
      <c r="T86" s="24"/>
      <c r="U86" s="24"/>
    </row>
    <row r="87" spans="5:21" ht="12.75">
      <c r="E87" s="499"/>
      <c r="F87" s="24"/>
      <c r="H87" s="23"/>
      <c r="J87" s="200"/>
      <c r="K87" s="200"/>
      <c r="L87" s="200"/>
      <c r="N87" s="24"/>
      <c r="P87" s="24"/>
      <c r="Q87" s="23"/>
      <c r="R87" s="24"/>
      <c r="S87" s="24"/>
      <c r="T87" s="24"/>
      <c r="U87" s="24"/>
    </row>
    <row r="88" spans="5:21" ht="12.75">
      <c r="E88" s="499"/>
      <c r="F88" s="24"/>
      <c r="H88" s="23"/>
      <c r="J88" s="200"/>
      <c r="K88" s="200"/>
      <c r="L88" s="200"/>
      <c r="N88" s="24"/>
      <c r="P88" s="24"/>
      <c r="Q88" s="23"/>
      <c r="R88" s="24"/>
      <c r="S88" s="24"/>
      <c r="T88" s="24"/>
      <c r="U88" s="24"/>
    </row>
    <row r="89" spans="5:21" ht="12.75">
      <c r="E89" s="499"/>
      <c r="F89" s="24"/>
      <c r="H89" s="23"/>
      <c r="J89" s="200"/>
      <c r="K89" s="200"/>
      <c r="L89" s="200"/>
      <c r="N89" s="24"/>
      <c r="P89" s="24"/>
      <c r="Q89" s="23"/>
      <c r="R89" s="24"/>
      <c r="S89" s="24"/>
      <c r="T89" s="24"/>
      <c r="U89" s="24"/>
    </row>
    <row r="90" spans="5:21" ht="12.75">
      <c r="E90" s="499"/>
      <c r="F90" s="24"/>
      <c r="H90" s="23"/>
      <c r="J90" s="200"/>
      <c r="K90" s="200"/>
      <c r="L90" s="200"/>
      <c r="N90" s="24"/>
      <c r="P90" s="24"/>
      <c r="Q90" s="23"/>
      <c r="R90" s="24"/>
      <c r="S90" s="24"/>
      <c r="T90" s="24"/>
      <c r="U90" s="24"/>
    </row>
    <row r="91" spans="5:21" ht="12.75">
      <c r="E91" s="499"/>
      <c r="F91" s="24"/>
      <c r="H91" s="23"/>
      <c r="J91" s="200"/>
      <c r="K91" s="200"/>
      <c r="L91" s="200"/>
      <c r="N91" s="24"/>
      <c r="P91" s="24"/>
      <c r="Q91" s="23"/>
      <c r="R91" s="24"/>
      <c r="S91" s="24"/>
      <c r="T91" s="24"/>
      <c r="U91" s="24"/>
    </row>
    <row r="92" spans="5:21" ht="12.75">
      <c r="E92" s="499"/>
      <c r="F92" s="24"/>
      <c r="H92" s="23"/>
      <c r="J92" s="200"/>
      <c r="K92" s="200"/>
      <c r="L92" s="200"/>
      <c r="N92" s="24"/>
      <c r="P92" s="24"/>
      <c r="Q92" s="23"/>
      <c r="R92" s="24"/>
      <c r="S92" s="24"/>
      <c r="T92" s="24"/>
      <c r="U92" s="24"/>
    </row>
    <row r="93" spans="5:21" ht="12.75">
      <c r="E93" s="499"/>
      <c r="F93" s="24"/>
      <c r="H93" s="23"/>
      <c r="J93" s="200"/>
      <c r="K93" s="200"/>
      <c r="L93" s="200"/>
      <c r="N93" s="24"/>
      <c r="P93" s="24"/>
      <c r="Q93" s="23"/>
      <c r="R93" s="24"/>
      <c r="S93" s="24"/>
      <c r="T93" s="24"/>
      <c r="U93" s="24"/>
    </row>
    <row r="94" spans="5:21" ht="12.75">
      <c r="E94" s="499"/>
      <c r="F94" s="24"/>
      <c r="H94" s="23"/>
      <c r="J94" s="200"/>
      <c r="K94" s="200"/>
      <c r="L94" s="200"/>
      <c r="N94" s="24"/>
      <c r="P94" s="24"/>
      <c r="Q94" s="23"/>
      <c r="R94" s="24"/>
      <c r="S94" s="24"/>
      <c r="T94" s="24"/>
      <c r="U94" s="24"/>
    </row>
    <row r="95" spans="5:21" ht="12.75">
      <c r="E95" s="499"/>
      <c r="F95" s="24"/>
      <c r="H95" s="23"/>
      <c r="J95" s="200"/>
      <c r="K95" s="200"/>
      <c r="L95" s="200"/>
      <c r="N95" s="24"/>
      <c r="P95" s="24"/>
      <c r="Q95" s="23"/>
      <c r="R95" s="24"/>
      <c r="S95" s="24"/>
      <c r="T95" s="24"/>
      <c r="U95" s="24"/>
    </row>
    <row r="96" spans="5:21" ht="12.75">
      <c r="E96" s="499"/>
      <c r="F96" s="24"/>
      <c r="H96" s="23"/>
      <c r="J96" s="200"/>
      <c r="K96" s="200"/>
      <c r="L96" s="200"/>
      <c r="N96" s="24"/>
      <c r="P96" s="24"/>
      <c r="Q96" s="23"/>
      <c r="R96" s="24"/>
      <c r="S96" s="24"/>
      <c r="T96" s="24"/>
      <c r="U96" s="24"/>
    </row>
    <row r="97" spans="5:21" ht="12.75">
      <c r="E97" s="499"/>
      <c r="F97" s="24"/>
      <c r="H97" s="23"/>
      <c r="J97" s="200"/>
      <c r="K97" s="200"/>
      <c r="L97" s="200"/>
      <c r="N97" s="24"/>
      <c r="P97" s="24"/>
      <c r="Q97" s="23"/>
      <c r="R97" s="24"/>
      <c r="S97" s="24"/>
      <c r="T97" s="24"/>
      <c r="U97" s="24"/>
    </row>
    <row r="98" spans="5:21" ht="12.75">
      <c r="E98" s="499"/>
      <c r="F98" s="24"/>
      <c r="H98" s="23"/>
      <c r="J98" s="200"/>
      <c r="K98" s="200"/>
      <c r="L98" s="200"/>
      <c r="N98" s="24"/>
      <c r="P98" s="24"/>
      <c r="Q98" s="23"/>
      <c r="R98" s="24"/>
      <c r="S98" s="24"/>
      <c r="T98" s="24"/>
      <c r="U98" s="24"/>
    </row>
    <row r="99" spans="5:21" ht="12.75">
      <c r="E99" s="499"/>
      <c r="F99" s="24"/>
      <c r="H99" s="23"/>
      <c r="J99" s="200"/>
      <c r="K99" s="200"/>
      <c r="L99" s="200"/>
      <c r="N99" s="24"/>
      <c r="P99" s="24"/>
      <c r="Q99" s="23"/>
      <c r="R99" s="24"/>
      <c r="S99" s="24"/>
      <c r="T99" s="24"/>
      <c r="U99" s="24"/>
    </row>
    <row r="100" spans="5:21" ht="12.75">
      <c r="E100" s="499"/>
      <c r="F100" s="24"/>
      <c r="H100" s="23"/>
      <c r="J100" s="200"/>
      <c r="K100" s="200"/>
      <c r="L100" s="200"/>
      <c r="N100" s="24"/>
      <c r="P100" s="24"/>
      <c r="Q100" s="23"/>
      <c r="R100" s="24"/>
      <c r="S100" s="24"/>
      <c r="T100" s="24"/>
      <c r="U100" s="24"/>
    </row>
    <row r="101" spans="5:21" ht="12.75">
      <c r="E101" s="499"/>
      <c r="F101" s="24"/>
      <c r="H101" s="23"/>
      <c r="J101" s="200"/>
      <c r="K101" s="200"/>
      <c r="L101" s="200"/>
      <c r="N101" s="24"/>
      <c r="P101" s="24"/>
      <c r="Q101" s="23"/>
      <c r="R101" s="24"/>
      <c r="S101" s="24"/>
      <c r="T101" s="24"/>
      <c r="U101" s="24"/>
    </row>
    <row r="102" spans="5:21" ht="12.75">
      <c r="E102" s="499"/>
      <c r="F102" s="24"/>
      <c r="H102" s="23"/>
      <c r="J102" s="200"/>
      <c r="K102" s="200"/>
      <c r="L102" s="200"/>
      <c r="N102" s="24"/>
      <c r="P102" s="24"/>
      <c r="Q102" s="23"/>
      <c r="R102" s="24"/>
      <c r="S102" s="24"/>
      <c r="T102" s="24"/>
      <c r="U102" s="24"/>
    </row>
    <row r="103" spans="5:21" ht="12.75">
      <c r="E103" s="499"/>
      <c r="F103" s="24"/>
      <c r="H103" s="23"/>
      <c r="J103" s="200"/>
      <c r="K103" s="200"/>
      <c r="L103" s="200"/>
      <c r="N103" s="24"/>
      <c r="P103" s="24"/>
      <c r="Q103" s="23"/>
      <c r="R103" s="24"/>
      <c r="S103" s="24"/>
      <c r="T103" s="24"/>
      <c r="U103" s="24"/>
    </row>
    <row r="104" spans="5:21" ht="12.75">
      <c r="E104" s="499"/>
      <c r="F104" s="24"/>
      <c r="H104" s="23"/>
      <c r="J104" s="200"/>
      <c r="K104" s="200"/>
      <c r="L104" s="200"/>
      <c r="N104" s="24"/>
      <c r="P104" s="24"/>
      <c r="Q104" s="23"/>
      <c r="R104" s="24"/>
      <c r="S104" s="24"/>
      <c r="T104" s="24"/>
      <c r="U104" s="24"/>
    </row>
    <row r="105" spans="5:21" ht="12.75">
      <c r="E105" s="499"/>
      <c r="F105" s="24"/>
      <c r="H105" s="23"/>
      <c r="J105" s="200"/>
      <c r="K105" s="200"/>
      <c r="L105" s="200"/>
      <c r="N105" s="24"/>
      <c r="P105" s="24"/>
      <c r="Q105" s="23"/>
      <c r="R105" s="24"/>
      <c r="S105" s="24"/>
      <c r="T105" s="24"/>
      <c r="U105" s="24"/>
    </row>
    <row r="106" spans="5:21" ht="12.75">
      <c r="E106" s="499"/>
      <c r="F106" s="24"/>
      <c r="H106" s="23"/>
      <c r="J106" s="200"/>
      <c r="K106" s="200"/>
      <c r="L106" s="200"/>
      <c r="N106" s="24"/>
      <c r="P106" s="24"/>
      <c r="Q106" s="23"/>
      <c r="R106" s="24"/>
      <c r="S106" s="24"/>
      <c r="T106" s="24"/>
      <c r="U106" s="24"/>
    </row>
    <row r="107" spans="5:21" ht="12.75">
      <c r="E107" s="499"/>
      <c r="F107" s="24"/>
      <c r="H107" s="23"/>
      <c r="J107" s="200"/>
      <c r="K107" s="200"/>
      <c r="L107" s="200"/>
      <c r="N107" s="24"/>
      <c r="P107" s="24"/>
      <c r="Q107" s="23"/>
      <c r="R107" s="24"/>
      <c r="S107" s="24"/>
      <c r="T107" s="24"/>
      <c r="U107" s="24"/>
    </row>
    <row r="108" spans="5:21" ht="12.75">
      <c r="E108" s="499"/>
      <c r="F108" s="24"/>
      <c r="H108" s="23"/>
      <c r="J108" s="200"/>
      <c r="K108" s="200"/>
      <c r="L108" s="200"/>
      <c r="N108" s="24"/>
      <c r="P108" s="24"/>
      <c r="Q108" s="23"/>
      <c r="R108" s="24"/>
      <c r="S108" s="24"/>
      <c r="T108" s="24"/>
      <c r="U108" s="24"/>
    </row>
    <row r="109" spans="5:21" ht="12.75">
      <c r="E109" s="499"/>
      <c r="F109" s="24"/>
      <c r="H109" s="23"/>
      <c r="J109" s="200"/>
      <c r="K109" s="200"/>
      <c r="L109" s="200"/>
      <c r="N109" s="24"/>
      <c r="P109" s="24"/>
      <c r="Q109" s="23"/>
      <c r="R109" s="24"/>
      <c r="S109" s="24"/>
      <c r="T109" s="24"/>
      <c r="U109" s="24"/>
    </row>
    <row r="110" spans="5:21" ht="12.75">
      <c r="E110" s="499"/>
      <c r="F110" s="24"/>
      <c r="H110" s="23"/>
      <c r="J110" s="200"/>
      <c r="K110" s="200"/>
      <c r="L110" s="200"/>
      <c r="N110" s="24"/>
      <c r="P110" s="24"/>
      <c r="Q110" s="23"/>
      <c r="R110" s="24"/>
      <c r="S110" s="24"/>
      <c r="T110" s="24"/>
      <c r="U110" s="24"/>
    </row>
    <row r="111" spans="5:21" ht="12.75">
      <c r="E111" s="499"/>
      <c r="F111" s="24"/>
      <c r="H111" s="23"/>
      <c r="J111" s="200"/>
      <c r="K111" s="200"/>
      <c r="L111" s="200"/>
      <c r="N111" s="24"/>
      <c r="P111" s="24"/>
      <c r="Q111" s="23"/>
      <c r="R111" s="24"/>
      <c r="S111" s="24"/>
      <c r="T111" s="24"/>
      <c r="U111" s="24"/>
    </row>
    <row r="112" spans="5:21" ht="12.75">
      <c r="E112" s="499"/>
      <c r="F112" s="24"/>
      <c r="H112" s="23"/>
      <c r="J112" s="200"/>
      <c r="K112" s="200"/>
      <c r="L112" s="200"/>
      <c r="N112" s="24"/>
      <c r="P112" s="24"/>
      <c r="Q112" s="23"/>
      <c r="R112" s="24"/>
      <c r="S112" s="24"/>
      <c r="T112" s="24"/>
      <c r="U112" s="24"/>
    </row>
    <row r="113" spans="5:21" ht="12.75">
      <c r="E113" s="499"/>
      <c r="F113" s="24"/>
      <c r="H113" s="23"/>
      <c r="J113" s="200"/>
      <c r="K113" s="200"/>
      <c r="L113" s="200"/>
      <c r="N113" s="24"/>
      <c r="P113" s="24"/>
      <c r="Q113" s="23"/>
      <c r="R113" s="24"/>
      <c r="S113" s="24"/>
      <c r="T113" s="24"/>
      <c r="U113" s="24"/>
    </row>
    <row r="114" spans="5:21" ht="12.75">
      <c r="E114" s="499"/>
      <c r="F114" s="24"/>
      <c r="H114" s="23"/>
      <c r="J114" s="200"/>
      <c r="K114" s="200"/>
      <c r="L114" s="200"/>
      <c r="N114" s="24"/>
      <c r="P114" s="24"/>
      <c r="Q114" s="23"/>
      <c r="R114" s="24"/>
      <c r="S114" s="24"/>
      <c r="T114" s="24"/>
      <c r="U114" s="24"/>
    </row>
    <row r="115" spans="5:21" ht="12.75">
      <c r="E115" s="499"/>
      <c r="F115" s="24"/>
      <c r="H115" s="23"/>
      <c r="J115" s="200"/>
      <c r="K115" s="200"/>
      <c r="L115" s="200"/>
      <c r="N115" s="24"/>
      <c r="P115" s="24"/>
      <c r="Q115" s="23"/>
      <c r="R115" s="24"/>
      <c r="S115" s="24"/>
      <c r="T115" s="24"/>
      <c r="U115" s="24"/>
    </row>
    <row r="116" spans="5:21" ht="12.75">
      <c r="E116" s="499"/>
      <c r="F116" s="24"/>
      <c r="H116" s="23"/>
      <c r="J116" s="200"/>
      <c r="K116" s="200"/>
      <c r="L116" s="200"/>
      <c r="N116" s="24"/>
      <c r="P116" s="24"/>
      <c r="Q116" s="23"/>
      <c r="R116" s="24"/>
      <c r="S116" s="24"/>
      <c r="T116" s="24"/>
      <c r="U116" s="24"/>
    </row>
    <row r="117" spans="5:21" ht="12.75">
      <c r="E117" s="499"/>
      <c r="F117" s="24"/>
      <c r="H117" s="23"/>
      <c r="J117" s="200"/>
      <c r="K117" s="200"/>
      <c r="L117" s="200"/>
      <c r="N117" s="24"/>
      <c r="P117" s="24"/>
      <c r="Q117" s="23"/>
      <c r="R117" s="24"/>
      <c r="S117" s="24"/>
      <c r="T117" s="24"/>
      <c r="U117" s="24"/>
    </row>
    <row r="118" spans="5:21" ht="12.75">
      <c r="E118" s="499"/>
      <c r="F118" s="24"/>
      <c r="H118" s="23"/>
      <c r="J118" s="200"/>
      <c r="K118" s="200"/>
      <c r="L118" s="200"/>
      <c r="N118" s="24"/>
      <c r="P118" s="24"/>
      <c r="Q118" s="23"/>
      <c r="R118" s="24"/>
      <c r="S118" s="24"/>
      <c r="T118" s="24"/>
      <c r="U118" s="24"/>
    </row>
    <row r="119" spans="5:21" ht="12.75">
      <c r="E119" s="499"/>
      <c r="F119" s="24"/>
      <c r="H119" s="23"/>
      <c r="J119" s="200"/>
      <c r="K119" s="200"/>
      <c r="L119" s="200"/>
      <c r="N119" s="24"/>
      <c r="P119" s="24"/>
      <c r="Q119" s="23"/>
      <c r="R119" s="24"/>
      <c r="S119" s="24"/>
      <c r="T119" s="24"/>
      <c r="U119" s="24"/>
    </row>
    <row r="120" spans="5:21" ht="12.75">
      <c r="E120" s="499"/>
      <c r="F120" s="24"/>
      <c r="H120" s="23"/>
      <c r="J120" s="200"/>
      <c r="K120" s="200"/>
      <c r="L120" s="200"/>
      <c r="N120" s="24"/>
      <c r="P120" s="24"/>
      <c r="Q120" s="23"/>
      <c r="R120" s="24"/>
      <c r="S120" s="24"/>
      <c r="T120" s="24"/>
      <c r="U120" s="24"/>
    </row>
    <row r="121" spans="5:21" ht="12.75">
      <c r="E121" s="499"/>
      <c r="F121" s="24"/>
      <c r="H121" s="23"/>
      <c r="J121" s="200"/>
      <c r="K121" s="200"/>
      <c r="L121" s="200"/>
      <c r="N121" s="24"/>
      <c r="P121" s="24"/>
      <c r="Q121" s="23"/>
      <c r="R121" s="24"/>
      <c r="S121" s="24"/>
      <c r="T121" s="24"/>
      <c r="U121" s="24"/>
    </row>
    <row r="122" spans="5:21" ht="12.75">
      <c r="E122" s="499"/>
      <c r="F122" s="24"/>
      <c r="H122" s="23"/>
      <c r="J122" s="200"/>
      <c r="K122" s="200"/>
      <c r="L122" s="200"/>
      <c r="N122" s="24"/>
      <c r="P122" s="24"/>
      <c r="Q122" s="23"/>
      <c r="R122" s="24"/>
      <c r="S122" s="24"/>
      <c r="T122" s="24"/>
      <c r="U122" s="24"/>
    </row>
    <row r="123" spans="5:21" ht="12.75">
      <c r="E123" s="499"/>
      <c r="F123" s="24"/>
      <c r="H123" s="23"/>
      <c r="J123" s="200"/>
      <c r="K123" s="200"/>
      <c r="L123" s="200"/>
      <c r="N123" s="24"/>
      <c r="P123" s="24"/>
      <c r="Q123" s="23"/>
      <c r="R123" s="24"/>
      <c r="S123" s="24"/>
      <c r="T123" s="24"/>
      <c r="U123" s="24"/>
    </row>
    <row r="124" spans="5:21" ht="12.75">
      <c r="E124" s="499"/>
      <c r="F124" s="24"/>
      <c r="H124" s="23"/>
      <c r="J124" s="200"/>
      <c r="K124" s="200"/>
      <c r="L124" s="200"/>
      <c r="N124" s="24"/>
      <c r="P124" s="24"/>
      <c r="Q124" s="23"/>
      <c r="R124" s="24"/>
      <c r="S124" s="24"/>
      <c r="T124" s="24"/>
      <c r="U124" s="24"/>
    </row>
    <row r="125" spans="5:21" ht="12.75">
      <c r="E125" s="499"/>
      <c r="F125" s="24"/>
      <c r="H125" s="23"/>
      <c r="J125" s="200"/>
      <c r="K125" s="200"/>
      <c r="L125" s="200"/>
      <c r="N125" s="24"/>
      <c r="P125" s="24"/>
      <c r="Q125" s="23"/>
      <c r="R125" s="24"/>
      <c r="S125" s="24"/>
      <c r="T125" s="24"/>
      <c r="U125" s="24"/>
    </row>
    <row r="126" spans="5:21" ht="12.75">
      <c r="E126" s="499"/>
      <c r="F126" s="24"/>
      <c r="H126" s="23"/>
      <c r="J126" s="200"/>
      <c r="K126" s="200"/>
      <c r="L126" s="200"/>
      <c r="N126" s="24"/>
      <c r="P126" s="24"/>
      <c r="Q126" s="23"/>
      <c r="R126" s="24"/>
      <c r="S126" s="24"/>
      <c r="T126" s="24"/>
      <c r="U126" s="24"/>
    </row>
    <row r="127" spans="5:21" ht="12.75">
      <c r="E127" s="499"/>
      <c r="F127" s="24"/>
      <c r="H127" s="23"/>
      <c r="J127" s="200"/>
      <c r="K127" s="200"/>
      <c r="L127" s="200"/>
      <c r="N127" s="24"/>
      <c r="P127" s="24"/>
      <c r="Q127" s="23"/>
      <c r="R127" s="24"/>
      <c r="S127" s="24"/>
      <c r="T127" s="24"/>
      <c r="U127" s="24"/>
    </row>
    <row r="128" spans="5:21" ht="12.75">
      <c r="E128" s="499"/>
      <c r="F128" s="24"/>
      <c r="H128" s="23"/>
      <c r="J128" s="200"/>
      <c r="K128" s="200"/>
      <c r="L128" s="200"/>
      <c r="N128" s="24"/>
      <c r="P128" s="24"/>
      <c r="Q128" s="23"/>
      <c r="R128" s="24"/>
      <c r="S128" s="24"/>
      <c r="T128" s="24"/>
      <c r="U128" s="24"/>
    </row>
    <row r="129" spans="5:21" ht="12.75">
      <c r="E129" s="499"/>
      <c r="F129" s="24"/>
      <c r="H129" s="23"/>
      <c r="J129" s="200"/>
      <c r="K129" s="200"/>
      <c r="L129" s="200"/>
      <c r="N129" s="24"/>
      <c r="P129" s="24"/>
      <c r="Q129" s="23"/>
      <c r="R129" s="24"/>
      <c r="S129" s="24"/>
      <c r="T129" s="24"/>
      <c r="U129" s="24"/>
    </row>
    <row r="130" spans="5:21" ht="12.75">
      <c r="E130" s="499"/>
      <c r="F130" s="24"/>
      <c r="H130" s="23"/>
      <c r="J130" s="200"/>
      <c r="K130" s="200"/>
      <c r="L130" s="200"/>
      <c r="N130" s="24"/>
      <c r="P130" s="24"/>
      <c r="Q130" s="23"/>
      <c r="R130" s="24"/>
      <c r="S130" s="24"/>
      <c r="T130" s="24"/>
      <c r="U130" s="24"/>
    </row>
    <row r="131" spans="5:21" ht="12.75">
      <c r="E131" s="499"/>
      <c r="F131" s="24"/>
      <c r="H131" s="23"/>
      <c r="J131" s="200"/>
      <c r="K131" s="200"/>
      <c r="L131" s="200"/>
      <c r="N131" s="24"/>
      <c r="P131" s="24"/>
      <c r="Q131" s="23"/>
      <c r="R131" s="24"/>
      <c r="S131" s="24"/>
      <c r="T131" s="24"/>
      <c r="U131" s="24"/>
    </row>
    <row r="132" spans="5:21" ht="12.75">
      <c r="E132" s="499"/>
      <c r="F132" s="24"/>
      <c r="H132" s="23"/>
      <c r="J132" s="200"/>
      <c r="K132" s="200"/>
      <c r="L132" s="200"/>
      <c r="N132" s="24"/>
      <c r="P132" s="24"/>
      <c r="Q132" s="23"/>
      <c r="R132" s="24"/>
      <c r="S132" s="24"/>
      <c r="T132" s="24"/>
      <c r="U132" s="24"/>
    </row>
    <row r="133" spans="5:21" ht="12.75">
      <c r="E133" s="499"/>
      <c r="F133" s="24"/>
      <c r="H133" s="23"/>
      <c r="J133" s="200"/>
      <c r="K133" s="200"/>
      <c r="L133" s="200"/>
      <c r="N133" s="24"/>
      <c r="P133" s="24"/>
      <c r="Q133" s="23"/>
      <c r="R133" s="24"/>
      <c r="S133" s="24"/>
      <c r="T133" s="24"/>
      <c r="U133" s="24"/>
    </row>
    <row r="134" spans="5:21" ht="12.75">
      <c r="E134" s="499"/>
      <c r="F134" s="24"/>
      <c r="H134" s="23"/>
      <c r="J134" s="200"/>
      <c r="K134" s="200"/>
      <c r="L134" s="200"/>
      <c r="N134" s="24"/>
      <c r="P134" s="24"/>
      <c r="Q134" s="23"/>
      <c r="R134" s="24"/>
      <c r="S134" s="24"/>
      <c r="T134" s="24"/>
      <c r="U134" s="24"/>
    </row>
    <row r="135" spans="5:21" ht="12.75">
      <c r="E135" s="499"/>
      <c r="F135" s="24"/>
      <c r="H135" s="23"/>
      <c r="J135" s="200"/>
      <c r="K135" s="200"/>
      <c r="L135" s="200"/>
      <c r="N135" s="24"/>
      <c r="P135" s="24"/>
      <c r="Q135" s="23"/>
      <c r="R135" s="24"/>
      <c r="S135" s="24"/>
      <c r="T135" s="24"/>
      <c r="U135" s="24"/>
    </row>
    <row r="136" spans="5:21" ht="12.75">
      <c r="E136" s="499"/>
      <c r="F136" s="24"/>
      <c r="H136" s="23"/>
      <c r="J136" s="200"/>
      <c r="K136" s="200"/>
      <c r="L136" s="200"/>
      <c r="N136" s="24"/>
      <c r="P136" s="24"/>
      <c r="Q136" s="23"/>
      <c r="R136" s="24"/>
      <c r="S136" s="24"/>
      <c r="T136" s="24"/>
      <c r="U136" s="24"/>
    </row>
    <row r="137" spans="5:21" ht="12.75">
      <c r="E137" s="499"/>
      <c r="F137" s="24"/>
      <c r="H137" s="23"/>
      <c r="J137" s="200"/>
      <c r="K137" s="200"/>
      <c r="L137" s="200"/>
      <c r="N137" s="24"/>
      <c r="P137" s="24"/>
      <c r="Q137" s="23"/>
      <c r="R137" s="24"/>
      <c r="S137" s="24"/>
      <c r="T137" s="24"/>
      <c r="U137" s="24"/>
    </row>
    <row r="138" spans="5:21" ht="12.75">
      <c r="E138" s="499"/>
      <c r="F138" s="24"/>
      <c r="H138" s="23"/>
      <c r="J138" s="200"/>
      <c r="K138" s="200"/>
      <c r="L138" s="200"/>
      <c r="N138" s="24"/>
      <c r="P138" s="24"/>
      <c r="Q138" s="23"/>
      <c r="R138" s="24"/>
      <c r="S138" s="24"/>
      <c r="T138" s="24"/>
      <c r="U138" s="24"/>
    </row>
    <row r="139" spans="5:21" ht="12.75">
      <c r="E139" s="499"/>
      <c r="F139" s="24"/>
      <c r="H139" s="23"/>
      <c r="J139" s="200"/>
      <c r="K139" s="200"/>
      <c r="L139" s="200"/>
      <c r="N139" s="24"/>
      <c r="P139" s="24"/>
      <c r="Q139" s="23"/>
      <c r="R139" s="24"/>
      <c r="S139" s="24"/>
      <c r="T139" s="24"/>
      <c r="U139" s="24"/>
    </row>
    <row r="140" spans="5:21" ht="12.75">
      <c r="E140" s="499"/>
      <c r="F140" s="24"/>
      <c r="H140" s="23"/>
      <c r="J140" s="200"/>
      <c r="K140" s="200"/>
      <c r="L140" s="200"/>
      <c r="N140" s="24"/>
      <c r="P140" s="24"/>
      <c r="Q140" s="23"/>
      <c r="R140" s="24"/>
      <c r="S140" s="24"/>
      <c r="T140" s="24"/>
      <c r="U140" s="24"/>
    </row>
    <row r="141" spans="5:21" ht="12.75">
      <c r="E141" s="499"/>
      <c r="F141" s="24"/>
      <c r="H141" s="23"/>
      <c r="J141" s="200"/>
      <c r="K141" s="200"/>
      <c r="L141" s="200"/>
      <c r="N141" s="24"/>
      <c r="P141" s="24"/>
      <c r="Q141" s="23"/>
      <c r="R141" s="24"/>
      <c r="S141" s="24"/>
      <c r="T141" s="24"/>
      <c r="U141" s="24"/>
    </row>
    <row r="142" spans="5:21" ht="12.75">
      <c r="E142" s="499"/>
      <c r="F142" s="24"/>
      <c r="H142" s="23"/>
      <c r="J142" s="200"/>
      <c r="K142" s="200"/>
      <c r="L142" s="200"/>
      <c r="N142" s="24"/>
      <c r="P142" s="24"/>
      <c r="Q142" s="23"/>
      <c r="R142" s="24"/>
      <c r="S142" s="24"/>
      <c r="T142" s="24"/>
      <c r="U142" s="24"/>
    </row>
    <row r="143" spans="5:21" ht="12.75">
      <c r="E143" s="499"/>
      <c r="F143" s="24"/>
      <c r="H143" s="23"/>
      <c r="J143" s="200"/>
      <c r="K143" s="200"/>
      <c r="L143" s="200"/>
      <c r="N143" s="24"/>
      <c r="P143" s="24"/>
      <c r="Q143" s="23"/>
      <c r="R143" s="24"/>
      <c r="S143" s="24"/>
      <c r="T143" s="24"/>
      <c r="U143" s="24"/>
    </row>
    <row r="144" spans="5:21" ht="12.75">
      <c r="E144" s="499"/>
      <c r="F144" s="24"/>
      <c r="H144" s="23"/>
      <c r="J144" s="200"/>
      <c r="K144" s="200"/>
      <c r="L144" s="200"/>
      <c r="N144" s="24"/>
      <c r="P144" s="24"/>
      <c r="Q144" s="23"/>
      <c r="R144" s="24"/>
      <c r="S144" s="24"/>
      <c r="T144" s="24"/>
      <c r="U144" s="24"/>
    </row>
    <row r="145" spans="5:21" ht="12.75">
      <c r="E145" s="499"/>
      <c r="F145" s="24"/>
      <c r="H145" s="23"/>
      <c r="J145" s="200"/>
      <c r="K145" s="200"/>
      <c r="L145" s="200"/>
      <c r="N145" s="24"/>
      <c r="P145" s="24"/>
      <c r="Q145" s="23"/>
      <c r="R145" s="24"/>
      <c r="S145" s="24"/>
      <c r="T145" s="24"/>
      <c r="U145" s="24"/>
    </row>
    <row r="146" spans="5:21" ht="12.75">
      <c r="E146" s="499"/>
      <c r="F146" s="24"/>
      <c r="H146" s="23"/>
      <c r="J146" s="200"/>
      <c r="K146" s="200"/>
      <c r="L146" s="200"/>
      <c r="N146" s="24"/>
      <c r="P146" s="24"/>
      <c r="Q146" s="23"/>
      <c r="R146" s="24"/>
      <c r="S146" s="24"/>
      <c r="T146" s="24"/>
      <c r="U146" s="24"/>
    </row>
    <row r="147" spans="5:21" ht="12.75">
      <c r="E147" s="499"/>
      <c r="F147" s="24"/>
      <c r="H147" s="23"/>
      <c r="J147" s="200"/>
      <c r="K147" s="200"/>
      <c r="L147" s="200"/>
      <c r="N147" s="24"/>
      <c r="P147" s="24"/>
      <c r="Q147" s="23"/>
      <c r="R147" s="24"/>
      <c r="S147" s="24"/>
      <c r="T147" s="24"/>
      <c r="U147" s="24"/>
    </row>
    <row r="148" spans="5:21" ht="12.75">
      <c r="E148" s="499"/>
      <c r="F148" s="24"/>
      <c r="H148" s="23"/>
      <c r="J148" s="200"/>
      <c r="K148" s="200"/>
      <c r="L148" s="200"/>
      <c r="N148" s="24"/>
      <c r="P148" s="24"/>
      <c r="Q148" s="23"/>
      <c r="R148" s="24"/>
      <c r="S148" s="24"/>
      <c r="T148" s="24"/>
      <c r="U148" s="24"/>
    </row>
    <row r="149" spans="5:21" ht="12.75">
      <c r="E149" s="499"/>
      <c r="F149" s="24"/>
      <c r="H149" s="23"/>
      <c r="J149" s="200"/>
      <c r="K149" s="200"/>
      <c r="L149" s="200"/>
      <c r="N149" s="24"/>
      <c r="P149" s="24"/>
      <c r="Q149" s="23"/>
      <c r="R149" s="24"/>
      <c r="S149" s="24"/>
      <c r="T149" s="24"/>
      <c r="U149" s="24"/>
    </row>
    <row r="150" spans="5:21" ht="12.75">
      <c r="E150" s="499"/>
      <c r="F150" s="24"/>
      <c r="H150" s="23"/>
      <c r="J150" s="200"/>
      <c r="K150" s="200"/>
      <c r="L150" s="200"/>
      <c r="N150" s="24"/>
      <c r="P150" s="24"/>
      <c r="Q150" s="23"/>
      <c r="R150" s="24"/>
      <c r="S150" s="24"/>
      <c r="T150" s="24"/>
      <c r="U150" s="24"/>
    </row>
    <row r="151" spans="5:21" ht="12.75">
      <c r="E151" s="499"/>
      <c r="F151" s="24"/>
      <c r="H151" s="23"/>
      <c r="J151" s="200"/>
      <c r="K151" s="200"/>
      <c r="L151" s="200"/>
      <c r="N151" s="24"/>
      <c r="P151" s="24"/>
      <c r="Q151" s="23"/>
      <c r="R151" s="24"/>
      <c r="S151" s="24"/>
      <c r="T151" s="24"/>
      <c r="U151" s="24"/>
    </row>
    <row r="152" spans="5:21" ht="12.75">
      <c r="E152" s="499"/>
      <c r="F152" s="24"/>
      <c r="H152" s="23"/>
      <c r="J152" s="200"/>
      <c r="K152" s="200"/>
      <c r="L152" s="200"/>
      <c r="N152" s="24"/>
      <c r="P152" s="24"/>
      <c r="Q152" s="23"/>
      <c r="R152" s="24"/>
      <c r="S152" s="24"/>
      <c r="T152" s="24"/>
      <c r="U152" s="24"/>
    </row>
    <row r="153" spans="5:21" ht="12.75">
      <c r="E153" s="499"/>
      <c r="F153" s="24"/>
      <c r="H153" s="23"/>
      <c r="J153" s="200"/>
      <c r="K153" s="200"/>
      <c r="L153" s="200"/>
      <c r="N153" s="24"/>
      <c r="P153" s="24"/>
      <c r="Q153" s="23"/>
      <c r="R153" s="24"/>
      <c r="S153" s="24"/>
      <c r="T153" s="24"/>
      <c r="U153" s="24"/>
    </row>
    <row r="154" spans="5:21" ht="12.75">
      <c r="E154" s="499"/>
      <c r="F154" s="24"/>
      <c r="H154" s="23"/>
      <c r="J154" s="200"/>
      <c r="K154" s="200"/>
      <c r="L154" s="200"/>
      <c r="N154" s="24"/>
      <c r="P154" s="24"/>
      <c r="Q154" s="23"/>
      <c r="R154" s="24"/>
      <c r="S154" s="24"/>
      <c r="T154" s="24"/>
      <c r="U154" s="24"/>
    </row>
    <row r="155" spans="5:21" ht="12.75">
      <c r="E155" s="499"/>
      <c r="F155" s="24"/>
      <c r="H155" s="23"/>
      <c r="J155" s="200"/>
      <c r="K155" s="200"/>
      <c r="L155" s="200"/>
      <c r="N155" s="24"/>
      <c r="P155" s="24"/>
      <c r="Q155" s="23"/>
      <c r="R155" s="24"/>
      <c r="S155" s="24"/>
      <c r="T155" s="24"/>
      <c r="U155" s="24"/>
    </row>
    <row r="156" spans="5:21" ht="12.75">
      <c r="E156" s="499"/>
      <c r="F156" s="24"/>
      <c r="H156" s="23"/>
      <c r="J156" s="200"/>
      <c r="K156" s="200"/>
      <c r="L156" s="200"/>
      <c r="N156" s="24"/>
      <c r="P156" s="24"/>
      <c r="Q156" s="23"/>
      <c r="R156" s="24"/>
      <c r="S156" s="24"/>
      <c r="T156" s="24"/>
      <c r="U156" s="24"/>
    </row>
    <row r="157" spans="5:21" ht="12.75">
      <c r="E157" s="499"/>
      <c r="F157" s="24"/>
      <c r="H157" s="23"/>
      <c r="J157" s="200"/>
      <c r="K157" s="200"/>
      <c r="L157" s="200"/>
      <c r="N157" s="24"/>
      <c r="P157" s="24"/>
      <c r="Q157" s="23"/>
      <c r="R157" s="24"/>
      <c r="S157" s="24"/>
      <c r="T157" s="24"/>
      <c r="U157" s="24"/>
    </row>
    <row r="158" spans="5:21" ht="12.75">
      <c r="E158" s="499"/>
      <c r="F158" s="24"/>
      <c r="H158" s="23"/>
      <c r="J158" s="200"/>
      <c r="K158" s="200"/>
      <c r="L158" s="200"/>
      <c r="N158" s="24"/>
      <c r="P158" s="24"/>
      <c r="Q158" s="23"/>
      <c r="R158" s="24"/>
      <c r="S158" s="24"/>
      <c r="T158" s="24"/>
      <c r="U158" s="24"/>
    </row>
    <row r="159" spans="5:21" ht="12.75">
      <c r="E159" s="499"/>
      <c r="F159" s="24"/>
      <c r="H159" s="23"/>
      <c r="J159" s="200"/>
      <c r="K159" s="200"/>
      <c r="L159" s="200"/>
      <c r="N159" s="24"/>
      <c r="P159" s="24"/>
      <c r="Q159" s="23"/>
      <c r="R159" s="24"/>
      <c r="S159" s="24"/>
      <c r="T159" s="24"/>
      <c r="U159" s="24"/>
    </row>
    <row r="160" spans="5:21" ht="12.75">
      <c r="E160" s="499"/>
      <c r="F160" s="24"/>
      <c r="H160" s="23"/>
      <c r="J160" s="200"/>
      <c r="K160" s="200"/>
      <c r="L160" s="200"/>
      <c r="N160" s="24"/>
      <c r="P160" s="24"/>
      <c r="Q160" s="23"/>
      <c r="R160" s="24"/>
      <c r="S160" s="24"/>
      <c r="T160" s="24"/>
      <c r="U160" s="24"/>
    </row>
    <row r="161" spans="5:21" ht="12.75">
      <c r="E161" s="499"/>
      <c r="F161" s="24"/>
      <c r="H161" s="23"/>
      <c r="J161" s="200"/>
      <c r="K161" s="200"/>
      <c r="L161" s="200"/>
      <c r="N161" s="24"/>
      <c r="P161" s="24"/>
      <c r="Q161" s="23"/>
      <c r="R161" s="24"/>
      <c r="S161" s="24"/>
      <c r="T161" s="24"/>
      <c r="U161" s="24"/>
    </row>
    <row r="162" spans="5:21" ht="12.75">
      <c r="E162" s="499"/>
      <c r="F162" s="24"/>
      <c r="H162" s="23"/>
      <c r="J162" s="200"/>
      <c r="K162" s="200"/>
      <c r="L162" s="200"/>
      <c r="N162" s="24"/>
      <c r="P162" s="24"/>
      <c r="Q162" s="23"/>
      <c r="R162" s="24"/>
      <c r="S162" s="24"/>
      <c r="T162" s="24"/>
      <c r="U162" s="24"/>
    </row>
    <row r="163" spans="5:21" ht="12.75">
      <c r="E163" s="499"/>
      <c r="F163" s="24"/>
      <c r="H163" s="23"/>
      <c r="J163" s="200"/>
      <c r="K163" s="200"/>
      <c r="L163" s="200"/>
      <c r="N163" s="24"/>
      <c r="P163" s="24"/>
      <c r="Q163" s="23"/>
      <c r="R163" s="24"/>
      <c r="S163" s="24"/>
      <c r="T163" s="24"/>
      <c r="U163" s="24"/>
    </row>
    <row r="164" spans="5:21" ht="12.75">
      <c r="E164" s="499"/>
      <c r="F164" s="24"/>
      <c r="H164" s="23"/>
      <c r="J164" s="200"/>
      <c r="K164" s="200"/>
      <c r="L164" s="200"/>
      <c r="N164" s="24"/>
      <c r="P164" s="24"/>
      <c r="Q164" s="23"/>
      <c r="R164" s="24"/>
      <c r="S164" s="24"/>
      <c r="T164" s="24"/>
      <c r="U164" s="24"/>
    </row>
    <row r="165" spans="5:21" ht="12.75">
      <c r="E165" s="499"/>
      <c r="F165" s="24"/>
      <c r="H165" s="23"/>
      <c r="J165" s="200"/>
      <c r="K165" s="200"/>
      <c r="L165" s="200"/>
      <c r="N165" s="24"/>
      <c r="P165" s="24"/>
      <c r="Q165" s="23"/>
      <c r="R165" s="24"/>
      <c r="S165" s="24"/>
      <c r="T165" s="24"/>
      <c r="U165" s="24"/>
    </row>
    <row r="166" spans="5:21" ht="12.75">
      <c r="E166" s="499"/>
      <c r="F166" s="24"/>
      <c r="H166" s="23"/>
      <c r="J166" s="200"/>
      <c r="K166" s="200"/>
      <c r="L166" s="200"/>
      <c r="N166" s="24"/>
      <c r="P166" s="24"/>
      <c r="Q166" s="23"/>
      <c r="R166" s="24"/>
      <c r="S166" s="24"/>
      <c r="T166" s="24"/>
      <c r="U166" s="24"/>
    </row>
    <row r="167" spans="5:21" ht="12.75">
      <c r="E167" s="499"/>
      <c r="F167" s="24"/>
      <c r="H167" s="23"/>
      <c r="J167" s="200"/>
      <c r="K167" s="200"/>
      <c r="L167" s="200"/>
      <c r="N167" s="24"/>
      <c r="P167" s="24"/>
      <c r="Q167" s="23"/>
      <c r="R167" s="24"/>
      <c r="S167" s="24"/>
      <c r="T167" s="24"/>
      <c r="U167" s="24"/>
    </row>
    <row r="168" spans="5:21" ht="12.75">
      <c r="E168" s="499"/>
      <c r="F168" s="24"/>
      <c r="H168" s="23"/>
      <c r="J168" s="200"/>
      <c r="K168" s="200"/>
      <c r="L168" s="200"/>
      <c r="N168" s="24"/>
      <c r="P168" s="24"/>
      <c r="Q168" s="23"/>
      <c r="R168" s="24"/>
      <c r="S168" s="24"/>
      <c r="T168" s="24"/>
      <c r="U168" s="24"/>
    </row>
    <row r="169" spans="5:21" ht="12.75">
      <c r="E169" s="499"/>
      <c r="F169" s="24"/>
      <c r="H169" s="23"/>
      <c r="J169" s="200"/>
      <c r="K169" s="200"/>
      <c r="L169" s="200"/>
      <c r="N169" s="24"/>
      <c r="P169" s="24"/>
      <c r="Q169" s="23"/>
      <c r="R169" s="24"/>
      <c r="S169" s="24"/>
      <c r="T169" s="24"/>
      <c r="U169" s="24"/>
    </row>
    <row r="170" spans="5:21" ht="12.75">
      <c r="E170" s="499"/>
      <c r="F170" s="24"/>
      <c r="H170" s="23"/>
      <c r="J170" s="200"/>
      <c r="K170" s="200"/>
      <c r="L170" s="200"/>
      <c r="N170" s="24"/>
      <c r="P170" s="24"/>
      <c r="Q170" s="23"/>
      <c r="R170" s="24"/>
      <c r="S170" s="24"/>
      <c r="T170" s="24"/>
      <c r="U170" s="24"/>
    </row>
    <row r="171" spans="5:21" ht="12.75">
      <c r="E171" s="499"/>
      <c r="F171" s="24"/>
      <c r="H171" s="23"/>
      <c r="J171" s="200"/>
      <c r="K171" s="200"/>
      <c r="L171" s="200"/>
      <c r="N171" s="24"/>
      <c r="P171" s="24"/>
      <c r="Q171" s="23"/>
      <c r="R171" s="24"/>
      <c r="S171" s="24"/>
      <c r="T171" s="24"/>
      <c r="U171" s="24"/>
    </row>
    <row r="172" spans="5:21" ht="12.75">
      <c r="E172" s="499"/>
      <c r="F172" s="24"/>
      <c r="H172" s="23"/>
      <c r="J172" s="200"/>
      <c r="K172" s="200"/>
      <c r="L172" s="200"/>
      <c r="N172" s="24"/>
      <c r="P172" s="24"/>
      <c r="Q172" s="23"/>
      <c r="R172" s="24"/>
      <c r="S172" s="24"/>
      <c r="T172" s="24"/>
      <c r="U172" s="24"/>
    </row>
    <row r="173" spans="5:21" ht="12.75">
      <c r="E173" s="499"/>
      <c r="F173" s="24"/>
      <c r="H173" s="23"/>
      <c r="J173" s="200"/>
      <c r="K173" s="200"/>
      <c r="L173" s="200"/>
      <c r="N173" s="24"/>
      <c r="P173" s="24"/>
      <c r="Q173" s="23"/>
      <c r="R173" s="24"/>
      <c r="S173" s="24"/>
      <c r="T173" s="24"/>
      <c r="U173" s="24"/>
    </row>
    <row r="174" spans="5:21" ht="12.75">
      <c r="E174" s="499"/>
      <c r="F174" s="24"/>
      <c r="H174" s="23"/>
      <c r="J174" s="200"/>
      <c r="K174" s="200"/>
      <c r="L174" s="200"/>
      <c r="N174" s="24"/>
      <c r="P174" s="24"/>
      <c r="Q174" s="23"/>
      <c r="R174" s="24"/>
      <c r="S174" s="24"/>
      <c r="T174" s="24"/>
      <c r="U174" s="24"/>
    </row>
    <row r="175" spans="5:21" ht="12.75">
      <c r="E175" s="499"/>
      <c r="F175" s="24"/>
      <c r="H175" s="23"/>
      <c r="J175" s="200"/>
      <c r="K175" s="200"/>
      <c r="L175" s="200"/>
      <c r="N175" s="24"/>
      <c r="P175" s="24"/>
      <c r="Q175" s="23"/>
      <c r="R175" s="24"/>
      <c r="S175" s="24"/>
      <c r="T175" s="24"/>
      <c r="U175" s="24"/>
    </row>
    <row r="176" spans="5:21" ht="12.75">
      <c r="E176" s="499"/>
      <c r="F176" s="24"/>
      <c r="H176" s="23"/>
      <c r="J176" s="200"/>
      <c r="K176" s="200"/>
      <c r="L176" s="200"/>
      <c r="N176" s="24"/>
      <c r="P176" s="24"/>
      <c r="Q176" s="23"/>
      <c r="R176" s="24"/>
      <c r="S176" s="24"/>
      <c r="T176" s="24"/>
      <c r="U176" s="24"/>
    </row>
    <row r="177" spans="5:21" ht="12.75">
      <c r="E177" s="499"/>
      <c r="F177" s="24"/>
      <c r="H177" s="23"/>
      <c r="J177" s="200"/>
      <c r="K177" s="200"/>
      <c r="L177" s="200"/>
      <c r="N177" s="24"/>
      <c r="P177" s="24"/>
      <c r="Q177" s="23"/>
      <c r="R177" s="24"/>
      <c r="S177" s="24"/>
      <c r="T177" s="24"/>
      <c r="U177" s="24"/>
    </row>
    <row r="178" spans="5:21" ht="12.75">
      <c r="E178" s="499"/>
      <c r="F178" s="24"/>
      <c r="H178" s="23"/>
      <c r="J178" s="200"/>
      <c r="K178" s="200"/>
      <c r="L178" s="200"/>
      <c r="N178" s="24"/>
      <c r="P178" s="24"/>
      <c r="Q178" s="23"/>
      <c r="R178" s="24"/>
      <c r="S178" s="24"/>
      <c r="T178" s="24"/>
      <c r="U178" s="24"/>
    </row>
    <row r="179" spans="5:21" ht="12.75">
      <c r="E179" s="499"/>
      <c r="F179" s="24"/>
      <c r="H179" s="23"/>
      <c r="J179" s="200"/>
      <c r="K179" s="200"/>
      <c r="L179" s="200"/>
      <c r="N179" s="24"/>
      <c r="P179" s="24"/>
      <c r="Q179" s="23"/>
      <c r="R179" s="24"/>
      <c r="S179" s="24"/>
      <c r="T179" s="24"/>
      <c r="U179" s="24"/>
    </row>
    <row r="180" spans="5:21" ht="12.75">
      <c r="E180" s="499"/>
      <c r="F180" s="24"/>
      <c r="H180" s="23"/>
      <c r="J180" s="200"/>
      <c r="K180" s="200"/>
      <c r="L180" s="200"/>
      <c r="N180" s="24"/>
      <c r="P180" s="24"/>
      <c r="Q180" s="23"/>
      <c r="R180" s="24"/>
      <c r="S180" s="24"/>
      <c r="T180" s="24"/>
      <c r="U180" s="24"/>
    </row>
    <row r="181" spans="5:21" ht="12.75">
      <c r="E181" s="499"/>
      <c r="F181" s="24"/>
      <c r="H181" s="23"/>
      <c r="J181" s="200"/>
      <c r="K181" s="200"/>
      <c r="L181" s="200"/>
      <c r="N181" s="24"/>
      <c r="P181" s="24"/>
      <c r="Q181" s="23"/>
      <c r="R181" s="24"/>
      <c r="S181" s="24"/>
      <c r="T181" s="24"/>
      <c r="U181" s="24"/>
    </row>
    <row r="182" spans="5:21" ht="12.75">
      <c r="E182" s="499"/>
      <c r="F182" s="24"/>
      <c r="H182" s="23"/>
      <c r="J182" s="200"/>
      <c r="K182" s="200"/>
      <c r="L182" s="200"/>
      <c r="N182" s="24"/>
      <c r="P182" s="24"/>
      <c r="Q182" s="23"/>
      <c r="R182" s="24"/>
      <c r="S182" s="24"/>
      <c r="T182" s="24"/>
      <c r="U182" s="24"/>
    </row>
    <row r="183" spans="5:21" ht="12.75">
      <c r="E183" s="499"/>
      <c r="F183" s="24"/>
      <c r="H183" s="23"/>
      <c r="J183" s="200"/>
      <c r="K183" s="200"/>
      <c r="L183" s="200"/>
      <c r="N183" s="24"/>
      <c r="P183" s="24"/>
      <c r="Q183" s="23"/>
      <c r="R183" s="24"/>
      <c r="S183" s="24"/>
      <c r="T183" s="24"/>
      <c r="U183" s="24"/>
    </row>
    <row r="184" spans="5:21" ht="12.75">
      <c r="E184" s="499"/>
      <c r="F184" s="24"/>
      <c r="H184" s="23"/>
      <c r="J184" s="200"/>
      <c r="K184" s="200"/>
      <c r="L184" s="200"/>
      <c r="N184" s="24"/>
      <c r="P184" s="24"/>
      <c r="Q184" s="23"/>
      <c r="R184" s="24"/>
      <c r="S184" s="24"/>
      <c r="T184" s="24"/>
      <c r="U184" s="24"/>
    </row>
    <row r="185" spans="5:21" ht="12.75">
      <c r="E185" s="499"/>
      <c r="F185" s="24"/>
      <c r="H185" s="23"/>
      <c r="J185" s="200"/>
      <c r="K185" s="200"/>
      <c r="L185" s="200"/>
      <c r="N185" s="24"/>
      <c r="P185" s="24"/>
      <c r="Q185" s="23"/>
      <c r="R185" s="24"/>
      <c r="S185" s="24"/>
      <c r="T185" s="24"/>
      <c r="U185" s="24"/>
    </row>
    <row r="186" spans="5:21" ht="12.75">
      <c r="E186" s="499"/>
      <c r="F186" s="24"/>
      <c r="H186" s="23"/>
      <c r="J186" s="200"/>
      <c r="K186" s="200"/>
      <c r="L186" s="200"/>
      <c r="N186" s="24"/>
      <c r="P186" s="24"/>
      <c r="Q186" s="23"/>
      <c r="R186" s="24"/>
      <c r="S186" s="24"/>
      <c r="T186" s="24"/>
      <c r="U186" s="24"/>
    </row>
    <row r="187" spans="5:21" ht="12.75">
      <c r="E187" s="499"/>
      <c r="F187" s="24"/>
      <c r="H187" s="23"/>
      <c r="J187" s="200"/>
      <c r="K187" s="200"/>
      <c r="L187" s="200"/>
      <c r="N187" s="24"/>
      <c r="P187" s="24"/>
      <c r="Q187" s="23"/>
      <c r="R187" s="24"/>
      <c r="S187" s="24"/>
      <c r="T187" s="24"/>
      <c r="U187" s="24"/>
    </row>
    <row r="188" spans="5:21" ht="12.75">
      <c r="E188" s="499"/>
      <c r="F188" s="24"/>
      <c r="H188" s="23"/>
      <c r="J188" s="200"/>
      <c r="K188" s="200"/>
      <c r="L188" s="200"/>
      <c r="N188" s="24"/>
      <c r="P188" s="24"/>
      <c r="Q188" s="23"/>
      <c r="R188" s="24"/>
      <c r="S188" s="24"/>
      <c r="T188" s="24"/>
      <c r="U188" s="24"/>
    </row>
    <row r="189" spans="5:21" ht="12.75">
      <c r="E189" s="499"/>
      <c r="F189" s="24"/>
      <c r="H189" s="23"/>
      <c r="J189" s="200"/>
      <c r="K189" s="200"/>
      <c r="L189" s="200"/>
      <c r="N189" s="24"/>
      <c r="P189" s="24"/>
      <c r="Q189" s="23"/>
      <c r="R189" s="24"/>
      <c r="S189" s="24"/>
      <c r="T189" s="24"/>
      <c r="U189" s="24"/>
    </row>
    <row r="190" spans="5:21" ht="12.75">
      <c r="E190" s="499"/>
      <c r="F190" s="24"/>
      <c r="H190" s="23"/>
      <c r="J190" s="200"/>
      <c r="K190" s="200"/>
      <c r="L190" s="200"/>
      <c r="N190" s="24"/>
      <c r="P190" s="24"/>
      <c r="Q190" s="23"/>
      <c r="R190" s="24"/>
      <c r="S190" s="24"/>
      <c r="T190" s="24"/>
      <c r="U190" s="24"/>
    </row>
    <row r="191" spans="5:21" ht="12.75">
      <c r="E191" s="499"/>
      <c r="F191" s="24"/>
      <c r="H191" s="23"/>
      <c r="J191" s="200"/>
      <c r="K191" s="200"/>
      <c r="L191" s="200"/>
      <c r="N191" s="24"/>
      <c r="P191" s="24"/>
      <c r="Q191" s="23"/>
      <c r="R191" s="24"/>
      <c r="S191" s="24"/>
      <c r="T191" s="24"/>
      <c r="U191" s="24"/>
    </row>
    <row r="192" spans="5:21" ht="12.75">
      <c r="E192" s="499"/>
      <c r="F192" s="24"/>
      <c r="H192" s="23"/>
      <c r="J192" s="200"/>
      <c r="K192" s="200"/>
      <c r="L192" s="200"/>
      <c r="N192" s="24"/>
      <c r="P192" s="24"/>
      <c r="Q192" s="23"/>
      <c r="R192" s="24"/>
      <c r="S192" s="24"/>
      <c r="T192" s="24"/>
      <c r="U192" s="24"/>
    </row>
    <row r="193" spans="5:21" ht="12.75">
      <c r="E193" s="499"/>
      <c r="F193" s="24"/>
      <c r="H193" s="23"/>
      <c r="J193" s="200"/>
      <c r="K193" s="200"/>
      <c r="L193" s="200"/>
      <c r="N193" s="24"/>
      <c r="P193" s="24"/>
      <c r="Q193" s="23"/>
      <c r="R193" s="24"/>
      <c r="S193" s="24"/>
      <c r="T193" s="24"/>
      <c r="U193" s="24"/>
    </row>
    <row r="194" spans="5:21" ht="12.75">
      <c r="E194" s="499"/>
      <c r="F194" s="24"/>
      <c r="H194" s="23"/>
      <c r="J194" s="200"/>
      <c r="K194" s="200"/>
      <c r="L194" s="200"/>
      <c r="N194" s="24"/>
      <c r="P194" s="24"/>
      <c r="Q194" s="23"/>
      <c r="R194" s="24"/>
      <c r="S194" s="24"/>
      <c r="T194" s="24"/>
      <c r="U194" s="24"/>
    </row>
    <row r="195" spans="5:21" ht="12.75">
      <c r="E195" s="499"/>
      <c r="F195" s="24"/>
      <c r="H195" s="23"/>
      <c r="J195" s="200"/>
      <c r="K195" s="200"/>
      <c r="L195" s="200"/>
      <c r="N195" s="24"/>
      <c r="P195" s="24"/>
      <c r="Q195" s="23"/>
      <c r="R195" s="24"/>
      <c r="S195" s="24"/>
      <c r="T195" s="24"/>
      <c r="U195" s="24"/>
    </row>
    <row r="196" spans="5:21" ht="12.75">
      <c r="E196" s="499"/>
      <c r="F196" s="24"/>
      <c r="H196" s="23"/>
      <c r="J196" s="200"/>
      <c r="K196" s="200"/>
      <c r="L196" s="200"/>
      <c r="N196" s="24"/>
      <c r="P196" s="24"/>
      <c r="Q196" s="23"/>
      <c r="R196" s="24"/>
      <c r="S196" s="24"/>
      <c r="T196" s="24"/>
      <c r="U196" s="24"/>
    </row>
    <row r="197" spans="5:21" ht="12.75">
      <c r="E197" s="499"/>
      <c r="F197" s="24"/>
      <c r="H197" s="23"/>
      <c r="J197" s="200"/>
      <c r="K197" s="200"/>
      <c r="L197" s="200"/>
      <c r="N197" s="24"/>
      <c r="P197" s="24"/>
      <c r="Q197" s="23"/>
      <c r="R197" s="24"/>
      <c r="S197" s="24"/>
      <c r="T197" s="24"/>
      <c r="U197" s="24"/>
    </row>
    <row r="198" spans="5:21" ht="12.75">
      <c r="E198" s="499"/>
      <c r="F198" s="24"/>
      <c r="H198" s="23"/>
      <c r="J198" s="200"/>
      <c r="K198" s="200"/>
      <c r="L198" s="200"/>
      <c r="N198" s="24"/>
      <c r="P198" s="24"/>
      <c r="Q198" s="23"/>
      <c r="R198" s="24"/>
      <c r="S198" s="24"/>
      <c r="T198" s="24"/>
      <c r="U198" s="24"/>
    </row>
    <row r="199" spans="5:21" ht="12.75">
      <c r="E199" s="499"/>
      <c r="F199" s="24"/>
      <c r="H199" s="23"/>
      <c r="J199" s="200"/>
      <c r="K199" s="200"/>
      <c r="L199" s="200"/>
      <c r="N199" s="24"/>
      <c r="P199" s="24"/>
      <c r="Q199" s="23"/>
      <c r="R199" s="24"/>
      <c r="S199" s="24"/>
      <c r="T199" s="24"/>
      <c r="U199" s="24"/>
    </row>
    <row r="200" spans="5:21" ht="12.75">
      <c r="E200" s="499"/>
      <c r="F200" s="24"/>
      <c r="H200" s="23"/>
      <c r="J200" s="200"/>
      <c r="K200" s="200"/>
      <c r="L200" s="200"/>
      <c r="N200" s="24"/>
      <c r="P200" s="24"/>
      <c r="Q200" s="23"/>
      <c r="R200" s="24"/>
      <c r="S200" s="24"/>
      <c r="T200" s="24"/>
      <c r="U200" s="24"/>
    </row>
    <row r="201" spans="5:21" ht="12.75">
      <c r="E201" s="499"/>
      <c r="F201" s="24"/>
      <c r="H201" s="23"/>
      <c r="J201" s="200"/>
      <c r="K201" s="200"/>
      <c r="L201" s="200"/>
      <c r="N201" s="24"/>
      <c r="P201" s="24"/>
      <c r="Q201" s="23"/>
      <c r="R201" s="24"/>
      <c r="S201" s="24"/>
      <c r="T201" s="24"/>
      <c r="U201" s="24"/>
    </row>
    <row r="202" spans="5:21" ht="12.75">
      <c r="E202" s="499"/>
      <c r="F202" s="24"/>
      <c r="H202" s="23"/>
      <c r="J202" s="200"/>
      <c r="K202" s="200"/>
      <c r="L202" s="200"/>
      <c r="N202" s="24"/>
      <c r="P202" s="24"/>
      <c r="Q202" s="23"/>
      <c r="R202" s="24"/>
      <c r="S202" s="24"/>
      <c r="T202" s="24"/>
      <c r="U202" s="24"/>
    </row>
    <row r="203" spans="5:21" ht="12.75">
      <c r="E203" s="499"/>
      <c r="F203" s="24"/>
      <c r="H203" s="23"/>
      <c r="J203" s="200"/>
      <c r="K203" s="200"/>
      <c r="L203" s="200"/>
      <c r="N203" s="24"/>
      <c r="P203" s="24"/>
      <c r="Q203" s="23"/>
      <c r="R203" s="24"/>
      <c r="S203" s="24"/>
      <c r="T203" s="24"/>
      <c r="U203" s="24"/>
    </row>
    <row r="204" spans="5:21" ht="12.75">
      <c r="E204" s="499"/>
      <c r="F204" s="24"/>
      <c r="H204" s="23"/>
      <c r="J204" s="200"/>
      <c r="K204" s="200"/>
      <c r="L204" s="200"/>
      <c r="N204" s="24"/>
      <c r="P204" s="24"/>
      <c r="Q204" s="23"/>
      <c r="R204" s="24"/>
      <c r="S204" s="24"/>
      <c r="T204" s="24"/>
      <c r="U204" s="24"/>
    </row>
    <row r="205" spans="5:21" ht="12.75">
      <c r="E205" s="499"/>
      <c r="F205" s="24"/>
      <c r="H205" s="23"/>
      <c r="J205" s="200"/>
      <c r="K205" s="200"/>
      <c r="L205" s="200"/>
      <c r="N205" s="24"/>
      <c r="P205" s="24"/>
      <c r="Q205" s="23"/>
      <c r="R205" s="24"/>
      <c r="S205" s="24"/>
      <c r="T205" s="24"/>
      <c r="U205" s="24"/>
    </row>
    <row r="206" spans="5:21" ht="12.75">
      <c r="E206" s="499"/>
      <c r="F206" s="24"/>
      <c r="H206" s="23"/>
      <c r="J206" s="200"/>
      <c r="K206" s="200"/>
      <c r="L206" s="200"/>
      <c r="N206" s="24"/>
      <c r="P206" s="24"/>
      <c r="Q206" s="23"/>
      <c r="R206" s="24"/>
      <c r="S206" s="24"/>
      <c r="T206" s="24"/>
      <c r="U206" s="24"/>
    </row>
    <row r="207" spans="5:21" ht="12.75">
      <c r="E207" s="499"/>
      <c r="F207" s="24"/>
      <c r="H207" s="23"/>
      <c r="J207" s="200"/>
      <c r="K207" s="200"/>
      <c r="L207" s="200"/>
      <c r="N207" s="24"/>
      <c r="P207" s="24"/>
      <c r="Q207" s="23"/>
      <c r="R207" s="24"/>
      <c r="S207" s="24"/>
      <c r="T207" s="24"/>
      <c r="U207" s="24"/>
    </row>
    <row r="208" spans="5:21" ht="12.75">
      <c r="E208" s="499"/>
      <c r="F208" s="24"/>
      <c r="H208" s="23"/>
      <c r="J208" s="200"/>
      <c r="K208" s="200"/>
      <c r="L208" s="200"/>
      <c r="N208" s="24"/>
      <c r="P208" s="24"/>
      <c r="Q208" s="23"/>
      <c r="R208" s="24"/>
      <c r="S208" s="24"/>
      <c r="T208" s="24"/>
      <c r="U208" s="24"/>
    </row>
    <row r="209" spans="5:21" ht="12.75">
      <c r="E209" s="499"/>
      <c r="F209" s="24"/>
      <c r="H209" s="23"/>
      <c r="J209" s="200"/>
      <c r="K209" s="200"/>
      <c r="L209" s="200"/>
      <c r="N209" s="24"/>
      <c r="P209" s="24"/>
      <c r="Q209" s="23"/>
      <c r="R209" s="24"/>
      <c r="S209" s="24"/>
      <c r="T209" s="24"/>
      <c r="U209" s="24"/>
    </row>
    <row r="210" spans="5:21" ht="12.75">
      <c r="E210" s="499"/>
      <c r="F210" s="24"/>
      <c r="H210" s="23"/>
      <c r="J210" s="200"/>
      <c r="K210" s="200"/>
      <c r="L210" s="200"/>
      <c r="N210" s="24"/>
      <c r="P210" s="24"/>
      <c r="Q210" s="23"/>
      <c r="R210" s="24"/>
      <c r="S210" s="24"/>
      <c r="T210" s="24"/>
      <c r="U210" s="24"/>
    </row>
    <row r="211" spans="5:21" ht="12.75">
      <c r="E211" s="499"/>
      <c r="F211" s="24"/>
      <c r="H211" s="23"/>
      <c r="J211" s="200"/>
      <c r="K211" s="200"/>
      <c r="L211" s="200"/>
      <c r="N211" s="24"/>
      <c r="P211" s="24"/>
      <c r="Q211" s="23"/>
      <c r="R211" s="24"/>
      <c r="S211" s="24"/>
      <c r="T211" s="24"/>
      <c r="U211" s="24"/>
    </row>
    <row r="212" spans="5:21" ht="12.75">
      <c r="E212" s="499"/>
      <c r="F212" s="24"/>
      <c r="H212" s="23"/>
      <c r="J212" s="200"/>
      <c r="K212" s="200"/>
      <c r="L212" s="200"/>
      <c r="N212" s="24"/>
      <c r="P212" s="24"/>
      <c r="Q212" s="23"/>
      <c r="R212" s="24"/>
      <c r="S212" s="24"/>
      <c r="T212" s="24"/>
      <c r="U212" s="24"/>
    </row>
    <row r="213" spans="5:21" ht="12.75">
      <c r="E213" s="499"/>
      <c r="F213" s="24"/>
      <c r="H213" s="23"/>
      <c r="J213" s="200"/>
      <c r="K213" s="200"/>
      <c r="L213" s="200"/>
      <c r="N213" s="24"/>
      <c r="P213" s="24"/>
      <c r="Q213" s="23"/>
      <c r="R213" s="24"/>
      <c r="S213" s="24"/>
      <c r="T213" s="24"/>
      <c r="U213" s="24"/>
    </row>
    <row r="214" spans="5:21" ht="12.75">
      <c r="E214" s="499"/>
      <c r="F214" s="24"/>
      <c r="H214" s="23"/>
      <c r="J214" s="200"/>
      <c r="K214" s="200"/>
      <c r="L214" s="200"/>
      <c r="N214" s="24"/>
      <c r="P214" s="24"/>
      <c r="Q214" s="23"/>
      <c r="R214" s="24"/>
      <c r="S214" s="24"/>
      <c r="T214" s="24"/>
      <c r="U214" s="24"/>
    </row>
    <row r="215" spans="5:21" ht="12.75">
      <c r="E215" s="499"/>
      <c r="F215" s="24"/>
      <c r="H215" s="23"/>
      <c r="J215" s="200"/>
      <c r="K215" s="200"/>
      <c r="L215" s="200"/>
      <c r="N215" s="24"/>
      <c r="P215" s="24"/>
      <c r="Q215" s="23"/>
      <c r="R215" s="24"/>
      <c r="S215" s="24"/>
      <c r="T215" s="24"/>
      <c r="U215" s="24"/>
    </row>
    <row r="216" spans="5:21" ht="12.75">
      <c r="E216" s="499"/>
      <c r="F216" s="24"/>
      <c r="H216" s="23"/>
      <c r="J216" s="200"/>
      <c r="K216" s="200"/>
      <c r="L216" s="200"/>
      <c r="N216" s="24"/>
      <c r="P216" s="24"/>
      <c r="Q216" s="23"/>
      <c r="R216" s="24"/>
      <c r="S216" s="24"/>
      <c r="T216" s="24"/>
      <c r="U216" s="24"/>
    </row>
    <row r="217" spans="5:21" ht="12.75">
      <c r="E217" s="499"/>
      <c r="F217" s="24"/>
      <c r="H217" s="23"/>
      <c r="J217" s="200"/>
      <c r="K217" s="200"/>
      <c r="L217" s="200"/>
      <c r="N217" s="24"/>
      <c r="P217" s="24"/>
      <c r="Q217" s="23"/>
      <c r="R217" s="24"/>
      <c r="S217" s="24"/>
      <c r="T217" s="24"/>
      <c r="U217" s="24"/>
    </row>
    <row r="218" spans="5:21" ht="12.75">
      <c r="E218" s="499"/>
      <c r="F218" s="24"/>
      <c r="H218" s="23"/>
      <c r="J218" s="200"/>
      <c r="K218" s="200"/>
      <c r="L218" s="200"/>
      <c r="N218" s="24"/>
      <c r="P218" s="24"/>
      <c r="Q218" s="23"/>
      <c r="R218" s="24"/>
      <c r="S218" s="24"/>
      <c r="T218" s="24"/>
      <c r="U218" s="24"/>
    </row>
    <row r="219" spans="5:21" ht="12.75">
      <c r="E219" s="499"/>
      <c r="F219" s="24"/>
      <c r="H219" s="23"/>
      <c r="J219" s="200"/>
      <c r="K219" s="200"/>
      <c r="L219" s="200"/>
      <c r="N219" s="24"/>
      <c r="P219" s="24"/>
      <c r="Q219" s="23"/>
      <c r="R219" s="24"/>
      <c r="S219" s="24"/>
      <c r="T219" s="24"/>
      <c r="U219" s="24"/>
    </row>
    <row r="220" spans="5:21" ht="12.75">
      <c r="E220" s="499"/>
      <c r="F220" s="24"/>
      <c r="H220" s="23"/>
      <c r="J220" s="200"/>
      <c r="K220" s="200"/>
      <c r="L220" s="200"/>
      <c r="N220" s="24"/>
      <c r="P220" s="24"/>
      <c r="Q220" s="23"/>
      <c r="R220" s="24"/>
      <c r="S220" s="24"/>
      <c r="T220" s="24"/>
      <c r="U220" s="24"/>
    </row>
    <row r="221" spans="5:21" ht="12.75">
      <c r="E221" s="499"/>
      <c r="F221" s="24"/>
      <c r="H221" s="23"/>
      <c r="J221" s="200"/>
      <c r="K221" s="200"/>
      <c r="L221" s="200"/>
      <c r="N221" s="24"/>
      <c r="P221" s="24"/>
      <c r="Q221" s="23"/>
      <c r="R221" s="24"/>
      <c r="S221" s="24"/>
      <c r="T221" s="24"/>
      <c r="U221" s="24"/>
    </row>
    <row r="222" spans="5:21" ht="12.75">
      <c r="E222" s="499"/>
      <c r="F222" s="24"/>
      <c r="H222" s="23"/>
      <c r="J222" s="200"/>
      <c r="K222" s="200"/>
      <c r="L222" s="200"/>
      <c r="N222" s="24"/>
      <c r="P222" s="24"/>
      <c r="Q222" s="23"/>
      <c r="R222" s="24"/>
      <c r="S222" s="24"/>
      <c r="T222" s="24"/>
      <c r="U222" s="24"/>
    </row>
    <row r="223" spans="5:21" ht="12.75">
      <c r="E223" s="499"/>
      <c r="F223" s="24"/>
      <c r="H223" s="23"/>
      <c r="J223" s="200"/>
      <c r="K223" s="200"/>
      <c r="L223" s="200"/>
      <c r="N223" s="24"/>
      <c r="P223" s="24"/>
      <c r="Q223" s="23"/>
      <c r="R223" s="24"/>
      <c r="S223" s="24"/>
      <c r="T223" s="24"/>
      <c r="U223" s="24"/>
    </row>
    <row r="224" spans="5:21" ht="12.75">
      <c r="E224" s="499"/>
      <c r="F224" s="24"/>
      <c r="H224" s="23"/>
      <c r="J224" s="200"/>
      <c r="K224" s="200"/>
      <c r="L224" s="200"/>
      <c r="N224" s="24"/>
      <c r="P224" s="24"/>
      <c r="Q224" s="23"/>
      <c r="R224" s="24"/>
      <c r="S224" s="24"/>
      <c r="T224" s="24"/>
      <c r="U224" s="24"/>
    </row>
    <row r="225" spans="5:21" ht="12.75">
      <c r="E225" s="499"/>
      <c r="F225" s="24"/>
      <c r="H225" s="23"/>
      <c r="J225" s="200"/>
      <c r="K225" s="200"/>
      <c r="L225" s="200"/>
      <c r="N225" s="24"/>
      <c r="P225" s="24"/>
      <c r="Q225" s="23"/>
      <c r="R225" s="24"/>
      <c r="S225" s="24"/>
      <c r="T225" s="24"/>
      <c r="U225" s="24"/>
    </row>
    <row r="226" spans="5:21" ht="12.75">
      <c r="E226" s="499"/>
      <c r="F226" s="24"/>
      <c r="H226" s="23"/>
      <c r="J226" s="200"/>
      <c r="K226" s="200"/>
      <c r="L226" s="200"/>
      <c r="N226" s="24"/>
      <c r="P226" s="24"/>
      <c r="Q226" s="23"/>
      <c r="R226" s="24"/>
      <c r="S226" s="24"/>
      <c r="T226" s="24"/>
      <c r="U226" s="24"/>
    </row>
    <row r="227" spans="5:21" ht="12.75">
      <c r="E227" s="499"/>
      <c r="F227" s="24"/>
      <c r="H227" s="23"/>
      <c r="J227" s="200"/>
      <c r="K227" s="200"/>
      <c r="L227" s="200"/>
      <c r="N227" s="24"/>
      <c r="P227" s="24"/>
      <c r="Q227" s="23"/>
      <c r="R227" s="24"/>
      <c r="S227" s="24"/>
      <c r="T227" s="24"/>
      <c r="U227" s="24"/>
    </row>
    <row r="228" spans="5:21" ht="12.75">
      <c r="E228" s="499"/>
      <c r="F228" s="24"/>
      <c r="H228" s="23"/>
      <c r="J228" s="200"/>
      <c r="K228" s="200"/>
      <c r="L228" s="200"/>
      <c r="N228" s="24"/>
      <c r="P228" s="24"/>
      <c r="Q228" s="23"/>
      <c r="R228" s="24"/>
      <c r="S228" s="24"/>
      <c r="T228" s="24"/>
      <c r="U228" s="24"/>
    </row>
    <row r="229" spans="5:21" ht="12.75">
      <c r="E229" s="499"/>
      <c r="F229" s="24"/>
      <c r="H229" s="23"/>
      <c r="J229" s="200"/>
      <c r="K229" s="200"/>
      <c r="L229" s="200"/>
      <c r="N229" s="24"/>
      <c r="P229" s="24"/>
      <c r="Q229" s="23"/>
      <c r="R229" s="24"/>
      <c r="S229" s="24"/>
      <c r="T229" s="24"/>
      <c r="U229" s="24"/>
    </row>
    <row r="230" spans="5:21" ht="12.75">
      <c r="E230" s="499"/>
      <c r="F230" s="24"/>
      <c r="H230" s="23"/>
      <c r="J230" s="200"/>
      <c r="K230" s="200"/>
      <c r="L230" s="200"/>
      <c r="N230" s="24"/>
      <c r="P230" s="24"/>
      <c r="Q230" s="23"/>
      <c r="R230" s="24"/>
      <c r="S230" s="24"/>
      <c r="T230" s="24"/>
      <c r="U230" s="24"/>
    </row>
    <row r="231" spans="5:21" ht="12.75">
      <c r="E231" s="499"/>
      <c r="F231" s="24"/>
      <c r="H231" s="23"/>
      <c r="J231" s="200"/>
      <c r="K231" s="200"/>
      <c r="L231" s="200"/>
      <c r="N231" s="24"/>
      <c r="P231" s="24"/>
      <c r="Q231" s="23"/>
      <c r="R231" s="24"/>
      <c r="S231" s="24"/>
      <c r="T231" s="24"/>
      <c r="U231" s="24"/>
    </row>
    <row r="232" spans="5:21" ht="12.75">
      <c r="E232" s="499"/>
      <c r="F232" s="24"/>
      <c r="H232" s="23"/>
      <c r="J232" s="200"/>
      <c r="K232" s="200"/>
      <c r="L232" s="200"/>
      <c r="N232" s="24"/>
      <c r="P232" s="24"/>
      <c r="Q232" s="23"/>
      <c r="R232" s="24"/>
      <c r="S232" s="24"/>
      <c r="T232" s="24"/>
      <c r="U232" s="24"/>
    </row>
    <row r="233" spans="5:21" ht="12.75">
      <c r="E233" s="499"/>
      <c r="F233" s="24"/>
      <c r="H233" s="23"/>
      <c r="J233" s="200"/>
      <c r="K233" s="200"/>
      <c r="L233" s="200"/>
      <c r="N233" s="24"/>
      <c r="P233" s="24"/>
      <c r="Q233" s="23"/>
      <c r="R233" s="24"/>
      <c r="S233" s="24"/>
      <c r="T233" s="24"/>
      <c r="U233" s="24"/>
    </row>
    <row r="234" spans="5:21" ht="12.75">
      <c r="E234" s="499"/>
      <c r="F234" s="24"/>
      <c r="H234" s="23"/>
      <c r="J234" s="200"/>
      <c r="K234" s="200"/>
      <c r="L234" s="200"/>
      <c r="N234" s="24"/>
      <c r="P234" s="24"/>
      <c r="Q234" s="23"/>
      <c r="R234" s="24"/>
      <c r="S234" s="24"/>
      <c r="T234" s="24"/>
      <c r="U234" s="24"/>
    </row>
    <row r="235" spans="5:21" ht="12.75">
      <c r="E235" s="499"/>
      <c r="F235" s="24"/>
      <c r="H235" s="23"/>
      <c r="J235" s="200"/>
      <c r="K235" s="200"/>
      <c r="L235" s="200"/>
      <c r="N235" s="24"/>
      <c r="P235" s="24"/>
      <c r="Q235" s="23"/>
      <c r="R235" s="24"/>
      <c r="S235" s="24"/>
      <c r="T235" s="24"/>
      <c r="U235" s="24"/>
    </row>
    <row r="236" spans="5:21" ht="12.75">
      <c r="E236" s="499"/>
      <c r="F236" s="24"/>
      <c r="H236" s="23"/>
      <c r="J236" s="200"/>
      <c r="K236" s="200"/>
      <c r="L236" s="200"/>
      <c r="N236" s="24"/>
      <c r="P236" s="24"/>
      <c r="Q236" s="23"/>
      <c r="R236" s="24"/>
      <c r="S236" s="24"/>
      <c r="T236" s="24"/>
      <c r="U236" s="24"/>
    </row>
    <row r="237" spans="5:21" ht="12.75">
      <c r="E237" s="499"/>
      <c r="F237" s="24"/>
      <c r="H237" s="23"/>
      <c r="J237" s="200"/>
      <c r="K237" s="200"/>
      <c r="L237" s="200"/>
      <c r="N237" s="24"/>
      <c r="P237" s="24"/>
      <c r="Q237" s="23"/>
      <c r="R237" s="24"/>
      <c r="S237" s="24"/>
      <c r="T237" s="24"/>
      <c r="U237" s="24"/>
    </row>
    <row r="238" spans="5:21" ht="12.75">
      <c r="E238" s="499"/>
      <c r="F238" s="24"/>
      <c r="H238" s="23"/>
      <c r="J238" s="200"/>
      <c r="K238" s="200"/>
      <c r="L238" s="200"/>
      <c r="N238" s="24"/>
      <c r="P238" s="24"/>
      <c r="Q238" s="23"/>
      <c r="R238" s="24"/>
      <c r="S238" s="24"/>
      <c r="T238" s="24"/>
      <c r="U238" s="24"/>
    </row>
    <row r="239" spans="5:21" ht="12.75">
      <c r="E239" s="499"/>
      <c r="F239" s="24"/>
      <c r="H239" s="23"/>
      <c r="J239" s="200"/>
      <c r="K239" s="200"/>
      <c r="L239" s="200"/>
      <c r="N239" s="24"/>
      <c r="P239" s="24"/>
      <c r="Q239" s="23"/>
      <c r="R239" s="24"/>
      <c r="S239" s="24"/>
      <c r="T239" s="24"/>
      <c r="U239" s="24"/>
    </row>
    <row r="240" spans="5:21" ht="12.75">
      <c r="E240" s="499"/>
      <c r="F240" s="24"/>
      <c r="H240" s="23"/>
      <c r="J240" s="200"/>
      <c r="K240" s="200"/>
      <c r="L240" s="200"/>
      <c r="N240" s="24"/>
      <c r="P240" s="24"/>
      <c r="Q240" s="23"/>
      <c r="R240" s="24"/>
      <c r="S240" s="24"/>
      <c r="T240" s="24"/>
      <c r="U240" s="24"/>
    </row>
    <row r="241" spans="5:21" ht="12.75">
      <c r="E241" s="499"/>
      <c r="F241" s="24"/>
      <c r="H241" s="23"/>
      <c r="J241" s="200"/>
      <c r="K241" s="200"/>
      <c r="L241" s="200"/>
      <c r="N241" s="24"/>
      <c r="P241" s="24"/>
      <c r="Q241" s="23"/>
      <c r="R241" s="24"/>
      <c r="S241" s="24"/>
      <c r="T241" s="24"/>
      <c r="U241" s="24"/>
    </row>
    <row r="242" spans="5:21" ht="12.75">
      <c r="E242" s="499"/>
      <c r="F242" s="24"/>
      <c r="H242" s="23"/>
      <c r="J242" s="200"/>
      <c r="K242" s="200"/>
      <c r="L242" s="200"/>
      <c r="N242" s="24"/>
      <c r="P242" s="24"/>
      <c r="Q242" s="23"/>
      <c r="R242" s="24"/>
      <c r="S242" s="24"/>
      <c r="T242" s="24"/>
      <c r="U242" s="24"/>
    </row>
    <row r="243" spans="5:21" ht="12.75">
      <c r="E243" s="499"/>
      <c r="F243" s="24"/>
      <c r="H243" s="23"/>
      <c r="J243" s="200"/>
      <c r="K243" s="200"/>
      <c r="L243" s="200"/>
      <c r="N243" s="24"/>
      <c r="P243" s="24"/>
      <c r="Q243" s="23"/>
      <c r="R243" s="24"/>
      <c r="S243" s="24"/>
      <c r="T243" s="24"/>
      <c r="U243" s="24"/>
    </row>
    <row r="244" spans="5:21" ht="12.75">
      <c r="E244" s="499"/>
      <c r="F244" s="24"/>
      <c r="H244" s="23"/>
      <c r="J244" s="200"/>
      <c r="K244" s="200"/>
      <c r="L244" s="200"/>
      <c r="N244" s="24"/>
      <c r="P244" s="24"/>
      <c r="Q244" s="23"/>
      <c r="R244" s="24"/>
      <c r="S244" s="24"/>
      <c r="T244" s="24"/>
      <c r="U244" s="24"/>
    </row>
    <row r="245" spans="5:21" ht="12.75">
      <c r="E245" s="499"/>
      <c r="F245" s="24"/>
      <c r="H245" s="23"/>
      <c r="J245" s="200"/>
      <c r="K245" s="200"/>
      <c r="L245" s="200"/>
      <c r="N245" s="24"/>
      <c r="P245" s="24"/>
      <c r="Q245" s="23"/>
      <c r="R245" s="24"/>
      <c r="S245" s="24"/>
      <c r="T245" s="24"/>
      <c r="U245" s="24"/>
    </row>
    <row r="246" spans="5:21" ht="12.75">
      <c r="E246" s="499"/>
      <c r="F246" s="24"/>
      <c r="H246" s="23"/>
      <c r="J246" s="200"/>
      <c r="K246" s="200"/>
      <c r="L246" s="200"/>
      <c r="N246" s="24"/>
      <c r="P246" s="24"/>
      <c r="Q246" s="23"/>
      <c r="R246" s="24"/>
      <c r="S246" s="24"/>
      <c r="T246" s="24"/>
      <c r="U246" s="24"/>
    </row>
    <row r="247" spans="5:21" ht="12.75">
      <c r="E247" s="499"/>
      <c r="F247" s="24"/>
      <c r="H247" s="23"/>
      <c r="J247" s="200"/>
      <c r="K247" s="200"/>
      <c r="L247" s="200"/>
      <c r="N247" s="24"/>
      <c r="P247" s="24"/>
      <c r="Q247" s="23"/>
      <c r="R247" s="24"/>
      <c r="S247" s="24"/>
      <c r="T247" s="24"/>
      <c r="U247" s="24"/>
    </row>
    <row r="248" spans="5:21" ht="12.75">
      <c r="E248" s="499"/>
      <c r="F248" s="24"/>
      <c r="H248" s="23"/>
      <c r="J248" s="200"/>
      <c r="K248" s="200"/>
      <c r="L248" s="200"/>
      <c r="N248" s="24"/>
      <c r="P248" s="24"/>
      <c r="Q248" s="23"/>
      <c r="R248" s="24"/>
      <c r="S248" s="24"/>
      <c r="T248" s="24"/>
      <c r="U248" s="24"/>
    </row>
    <row r="249" spans="5:21" ht="12.75">
      <c r="E249" s="499"/>
      <c r="F249" s="24"/>
      <c r="H249" s="23"/>
      <c r="J249" s="200"/>
      <c r="K249" s="200"/>
      <c r="L249" s="200"/>
      <c r="N249" s="24"/>
      <c r="P249" s="24"/>
      <c r="Q249" s="23"/>
      <c r="R249" s="24"/>
      <c r="S249" s="24"/>
      <c r="T249" s="24"/>
      <c r="U249" s="24"/>
    </row>
    <row r="250" spans="5:21" ht="12.75">
      <c r="E250" s="499"/>
      <c r="F250" s="24"/>
      <c r="H250" s="23"/>
      <c r="J250" s="200"/>
      <c r="K250" s="200"/>
      <c r="L250" s="200"/>
      <c r="N250" s="24"/>
      <c r="P250" s="24"/>
      <c r="Q250" s="23"/>
      <c r="R250" s="24"/>
      <c r="S250" s="24"/>
      <c r="T250" s="24"/>
      <c r="U250" s="24"/>
    </row>
    <row r="251" spans="5:21" ht="12.75">
      <c r="E251" s="499"/>
      <c r="F251" s="24"/>
      <c r="H251" s="23"/>
      <c r="J251" s="200"/>
      <c r="K251" s="200"/>
      <c r="L251" s="200"/>
      <c r="N251" s="24"/>
      <c r="P251" s="24"/>
      <c r="Q251" s="23"/>
      <c r="R251" s="24"/>
      <c r="S251" s="24"/>
      <c r="T251" s="24"/>
      <c r="U251" s="24"/>
    </row>
    <row r="252" spans="5:21" ht="12.75">
      <c r="E252" s="499"/>
      <c r="F252" s="24"/>
      <c r="H252" s="23"/>
      <c r="J252" s="200"/>
      <c r="K252" s="200"/>
      <c r="L252" s="200"/>
      <c r="N252" s="24"/>
      <c r="P252" s="24"/>
      <c r="Q252" s="23"/>
      <c r="R252" s="24"/>
      <c r="S252" s="24"/>
      <c r="T252" s="24"/>
      <c r="U252" s="24"/>
    </row>
    <row r="253" spans="5:21" ht="12.75">
      <c r="E253" s="499"/>
      <c r="F253" s="24"/>
      <c r="H253" s="23"/>
      <c r="J253" s="200"/>
      <c r="K253" s="200"/>
      <c r="L253" s="200"/>
      <c r="N253" s="24"/>
      <c r="P253" s="24"/>
      <c r="Q253" s="23"/>
      <c r="R253" s="24"/>
      <c r="S253" s="24"/>
      <c r="T253" s="24"/>
      <c r="U253" s="24"/>
    </row>
    <row r="254" spans="5:21" ht="12.75">
      <c r="E254" s="499"/>
      <c r="F254" s="24"/>
      <c r="H254" s="23"/>
      <c r="J254" s="200"/>
      <c r="K254" s="200"/>
      <c r="L254" s="200"/>
      <c r="N254" s="24"/>
      <c r="P254" s="24"/>
      <c r="Q254" s="23"/>
      <c r="R254" s="24"/>
      <c r="S254" s="24"/>
      <c r="T254" s="24"/>
      <c r="U254" s="24"/>
    </row>
    <row r="255" spans="5:21" ht="12.75">
      <c r="E255" s="499"/>
      <c r="F255" s="24"/>
      <c r="H255" s="23"/>
      <c r="J255" s="200"/>
      <c r="K255" s="200"/>
      <c r="L255" s="200"/>
      <c r="N255" s="24"/>
      <c r="P255" s="24"/>
      <c r="Q255" s="23"/>
      <c r="R255" s="24"/>
      <c r="S255" s="24"/>
      <c r="T255" s="24"/>
      <c r="U255" s="24"/>
    </row>
    <row r="256" spans="5:21" ht="12.75">
      <c r="E256" s="499"/>
      <c r="F256" s="24"/>
      <c r="H256" s="23"/>
      <c r="J256" s="200"/>
      <c r="K256" s="200"/>
      <c r="L256" s="200"/>
      <c r="N256" s="24"/>
      <c r="P256" s="24"/>
      <c r="Q256" s="23"/>
      <c r="R256" s="24"/>
      <c r="S256" s="24"/>
      <c r="T256" s="24"/>
      <c r="U256" s="24"/>
    </row>
    <row r="257" spans="5:21" ht="12.75">
      <c r="E257" s="499"/>
      <c r="F257" s="24"/>
      <c r="H257" s="23"/>
      <c r="J257" s="200"/>
      <c r="K257" s="200"/>
      <c r="L257" s="200"/>
      <c r="N257" s="24"/>
      <c r="P257" s="24"/>
      <c r="Q257" s="23"/>
      <c r="R257" s="24"/>
      <c r="S257" s="24"/>
      <c r="T257" s="24"/>
      <c r="U257" s="24"/>
    </row>
    <row r="258" spans="5:21" ht="12.75">
      <c r="E258" s="499"/>
      <c r="F258" s="24"/>
      <c r="H258" s="23"/>
      <c r="J258" s="200"/>
      <c r="K258" s="200"/>
      <c r="L258" s="200"/>
      <c r="N258" s="24"/>
      <c r="P258" s="24"/>
      <c r="Q258" s="23"/>
      <c r="R258" s="24"/>
      <c r="S258" s="24"/>
      <c r="T258" s="24"/>
      <c r="U258" s="24"/>
    </row>
    <row r="259" spans="5:21" ht="12.75">
      <c r="E259" s="499"/>
      <c r="F259" s="24"/>
      <c r="H259" s="23"/>
      <c r="J259" s="200"/>
      <c r="K259" s="200"/>
      <c r="L259" s="200"/>
      <c r="N259" s="24"/>
      <c r="P259" s="24"/>
      <c r="Q259" s="23"/>
      <c r="R259" s="24"/>
      <c r="S259" s="24"/>
      <c r="T259" s="24"/>
      <c r="U259" s="24"/>
    </row>
    <row r="260" spans="5:21" ht="12.75">
      <c r="E260" s="499"/>
      <c r="F260" s="24"/>
      <c r="H260" s="23"/>
      <c r="J260" s="200"/>
      <c r="K260" s="200"/>
      <c r="L260" s="200"/>
      <c r="N260" s="24"/>
      <c r="P260" s="24"/>
      <c r="Q260" s="23"/>
      <c r="R260" s="24"/>
      <c r="S260" s="24"/>
      <c r="T260" s="24"/>
      <c r="U260" s="24"/>
    </row>
    <row r="261" spans="5:21" ht="12.75">
      <c r="E261" s="499"/>
      <c r="F261" s="24"/>
      <c r="H261" s="23"/>
      <c r="J261" s="200"/>
      <c r="K261" s="200"/>
      <c r="L261" s="200"/>
      <c r="N261" s="24"/>
      <c r="P261" s="24"/>
      <c r="Q261" s="23"/>
      <c r="R261" s="24"/>
      <c r="S261" s="24"/>
      <c r="T261" s="24"/>
      <c r="U261" s="24"/>
    </row>
    <row r="262" spans="5:21" ht="12.75">
      <c r="E262" s="499"/>
      <c r="F262" s="24"/>
      <c r="H262" s="23"/>
      <c r="J262" s="200"/>
      <c r="K262" s="200"/>
      <c r="L262" s="200"/>
      <c r="N262" s="24"/>
      <c r="P262" s="24"/>
      <c r="Q262" s="23"/>
      <c r="R262" s="24"/>
      <c r="S262" s="24"/>
      <c r="T262" s="24"/>
      <c r="U262" s="24"/>
    </row>
    <row r="263" spans="5:21" ht="12.75">
      <c r="E263" s="499"/>
      <c r="F263" s="24"/>
      <c r="H263" s="23"/>
      <c r="J263" s="200"/>
      <c r="K263" s="200"/>
      <c r="L263" s="200"/>
      <c r="N263" s="24"/>
      <c r="P263" s="24"/>
      <c r="Q263" s="23"/>
      <c r="R263" s="24"/>
      <c r="S263" s="24"/>
      <c r="T263" s="24"/>
      <c r="U263" s="24"/>
    </row>
    <row r="264" spans="5:21" ht="12.75">
      <c r="E264" s="499"/>
      <c r="F264" s="24"/>
      <c r="H264" s="23"/>
      <c r="J264" s="200"/>
      <c r="K264" s="200"/>
      <c r="L264" s="200"/>
      <c r="N264" s="24"/>
      <c r="P264" s="24"/>
      <c r="Q264" s="23"/>
      <c r="R264" s="24"/>
      <c r="S264" s="24"/>
      <c r="T264" s="24"/>
      <c r="U264" s="24"/>
    </row>
    <row r="265" spans="5:21" ht="12.75">
      <c r="E265" s="499"/>
      <c r="F265" s="24"/>
      <c r="H265" s="23"/>
      <c r="J265" s="200"/>
      <c r="K265" s="200"/>
      <c r="L265" s="200"/>
      <c r="N265" s="24"/>
      <c r="P265" s="24"/>
      <c r="Q265" s="23"/>
      <c r="R265" s="24"/>
      <c r="S265" s="24"/>
      <c r="T265" s="24"/>
      <c r="U265" s="24"/>
    </row>
    <row r="266" spans="5:21" ht="12.75">
      <c r="E266" s="499"/>
      <c r="F266" s="24"/>
      <c r="H266" s="23"/>
      <c r="J266" s="200"/>
      <c r="K266" s="200"/>
      <c r="L266" s="200"/>
      <c r="N266" s="24"/>
      <c r="P266" s="24"/>
      <c r="Q266" s="23"/>
      <c r="R266" s="24"/>
      <c r="S266" s="24"/>
      <c r="T266" s="24"/>
      <c r="U266" s="24"/>
    </row>
    <row r="267" spans="5:21" ht="12.75">
      <c r="E267" s="499"/>
      <c r="F267" s="24"/>
      <c r="H267" s="23"/>
      <c r="J267" s="200"/>
      <c r="K267" s="200"/>
      <c r="L267" s="200"/>
      <c r="N267" s="24"/>
      <c r="P267" s="24"/>
      <c r="Q267" s="23"/>
      <c r="R267" s="24"/>
      <c r="S267" s="24"/>
      <c r="T267" s="24"/>
      <c r="U267" s="24"/>
    </row>
    <row r="268" spans="5:21" ht="12.75">
      <c r="E268" s="499"/>
      <c r="F268" s="24"/>
      <c r="H268" s="23"/>
      <c r="J268" s="200"/>
      <c r="K268" s="200"/>
      <c r="L268" s="200"/>
      <c r="N268" s="24"/>
      <c r="P268" s="24"/>
      <c r="Q268" s="23"/>
      <c r="R268" s="24"/>
      <c r="S268" s="24"/>
      <c r="T268" s="24"/>
      <c r="U268" s="24"/>
    </row>
    <row r="269" spans="5:21" ht="12.75">
      <c r="E269" s="499"/>
      <c r="F269" s="24"/>
      <c r="H269" s="23"/>
      <c r="J269" s="200"/>
      <c r="K269" s="200"/>
      <c r="L269" s="200"/>
      <c r="N269" s="24"/>
      <c r="P269" s="24"/>
      <c r="Q269" s="23"/>
      <c r="R269" s="24"/>
      <c r="S269" s="24"/>
      <c r="T269" s="24"/>
      <c r="U269" s="24"/>
    </row>
    <row r="270" spans="5:21" ht="12.75">
      <c r="E270" s="499"/>
      <c r="F270" s="24"/>
      <c r="H270" s="23"/>
      <c r="J270" s="200"/>
      <c r="K270" s="200"/>
      <c r="L270" s="200"/>
      <c r="N270" s="24"/>
      <c r="P270" s="24"/>
      <c r="Q270" s="23"/>
      <c r="R270" s="24"/>
      <c r="S270" s="24"/>
      <c r="T270" s="24"/>
      <c r="U270" s="24"/>
    </row>
    <row r="271" spans="5:21" ht="12.75">
      <c r="E271" s="499"/>
      <c r="F271" s="24"/>
      <c r="H271" s="23"/>
      <c r="J271" s="200"/>
      <c r="K271" s="200"/>
      <c r="L271" s="200"/>
      <c r="N271" s="24"/>
      <c r="P271" s="24"/>
      <c r="Q271" s="23"/>
      <c r="R271" s="24"/>
      <c r="S271" s="24"/>
      <c r="T271" s="24"/>
      <c r="U271" s="24"/>
    </row>
    <row r="272" spans="5:21" ht="12.75">
      <c r="E272" s="499"/>
      <c r="F272" s="24"/>
      <c r="H272" s="23"/>
      <c r="J272" s="200"/>
      <c r="K272" s="200"/>
      <c r="L272" s="200"/>
      <c r="N272" s="24"/>
      <c r="P272" s="24"/>
      <c r="Q272" s="23"/>
      <c r="R272" s="24"/>
      <c r="S272" s="24"/>
      <c r="T272" s="24"/>
      <c r="U272" s="24"/>
    </row>
    <row r="273" spans="5:21" ht="12.75">
      <c r="E273" s="499"/>
      <c r="F273" s="24"/>
      <c r="H273" s="23"/>
      <c r="J273" s="200"/>
      <c r="K273" s="200"/>
      <c r="L273" s="200"/>
      <c r="N273" s="24"/>
      <c r="P273" s="24"/>
      <c r="Q273" s="23"/>
      <c r="R273" s="24"/>
      <c r="S273" s="24"/>
      <c r="T273" s="24"/>
      <c r="U273" s="24"/>
    </row>
    <row r="274" spans="5:21" ht="12.75">
      <c r="E274" s="499"/>
      <c r="F274" s="24"/>
      <c r="H274" s="23"/>
      <c r="J274" s="200"/>
      <c r="K274" s="200"/>
      <c r="L274" s="200"/>
      <c r="N274" s="24"/>
      <c r="P274" s="24"/>
      <c r="Q274" s="23"/>
      <c r="R274" s="24"/>
      <c r="S274" s="24"/>
      <c r="T274" s="24"/>
      <c r="U274" s="24"/>
    </row>
    <row r="275" spans="5:21" ht="12.75">
      <c r="E275" s="499"/>
      <c r="F275" s="24"/>
      <c r="H275" s="23"/>
      <c r="J275" s="200"/>
      <c r="K275" s="200"/>
      <c r="L275" s="200"/>
      <c r="N275" s="24"/>
      <c r="P275" s="24"/>
      <c r="Q275" s="23"/>
      <c r="R275" s="24"/>
      <c r="S275" s="24"/>
      <c r="T275" s="24"/>
      <c r="U275" s="24"/>
    </row>
    <row r="276" spans="5:21" ht="12.75">
      <c r="E276" s="499"/>
      <c r="F276" s="24"/>
      <c r="H276" s="23"/>
      <c r="J276" s="200"/>
      <c r="K276" s="200"/>
      <c r="L276" s="200"/>
      <c r="N276" s="24"/>
      <c r="P276" s="24"/>
      <c r="Q276" s="23"/>
      <c r="R276" s="24"/>
      <c r="S276" s="24"/>
      <c r="T276" s="24"/>
      <c r="U276" s="24"/>
    </row>
    <row r="277" spans="5:21" ht="12.75">
      <c r="E277" s="499"/>
      <c r="F277" s="24"/>
      <c r="H277" s="23"/>
      <c r="J277" s="200"/>
      <c r="K277" s="200"/>
      <c r="L277" s="200"/>
      <c r="N277" s="24"/>
      <c r="P277" s="24"/>
      <c r="Q277" s="23"/>
      <c r="R277" s="24"/>
      <c r="S277" s="24"/>
      <c r="T277" s="24"/>
      <c r="U277" s="24"/>
    </row>
    <row r="278" spans="5:21" ht="12.75">
      <c r="E278" s="499"/>
      <c r="F278" s="24"/>
      <c r="H278" s="23"/>
      <c r="J278" s="200"/>
      <c r="K278" s="200"/>
      <c r="L278" s="200"/>
      <c r="N278" s="24"/>
      <c r="P278" s="24"/>
      <c r="Q278" s="23"/>
      <c r="R278" s="24"/>
      <c r="S278" s="24"/>
      <c r="T278" s="24"/>
      <c r="U278" s="24"/>
    </row>
    <row r="279" spans="5:21" ht="12.75">
      <c r="E279" s="499"/>
      <c r="F279" s="24"/>
      <c r="H279" s="23"/>
      <c r="J279" s="200"/>
      <c r="K279" s="200"/>
      <c r="L279" s="200"/>
      <c r="N279" s="24"/>
      <c r="P279" s="24"/>
      <c r="Q279" s="23"/>
      <c r="R279" s="24"/>
      <c r="S279" s="24"/>
      <c r="T279" s="24"/>
      <c r="U279" s="24"/>
    </row>
    <row r="280" spans="5:21" ht="12.75">
      <c r="E280" s="499"/>
      <c r="F280" s="24"/>
      <c r="H280" s="23"/>
      <c r="J280" s="200"/>
      <c r="K280" s="200"/>
      <c r="L280" s="200"/>
      <c r="N280" s="24"/>
      <c r="P280" s="24"/>
      <c r="Q280" s="23"/>
      <c r="R280" s="24"/>
      <c r="S280" s="24"/>
      <c r="T280" s="24"/>
      <c r="U280" s="24"/>
    </row>
    <row r="281" spans="5:21" ht="12.75">
      <c r="E281" s="499"/>
      <c r="F281" s="24"/>
      <c r="H281" s="23"/>
      <c r="J281" s="200"/>
      <c r="K281" s="200"/>
      <c r="L281" s="200"/>
      <c r="N281" s="24"/>
      <c r="P281" s="24"/>
      <c r="Q281" s="23"/>
      <c r="R281" s="24"/>
      <c r="S281" s="24"/>
      <c r="T281" s="24"/>
      <c r="U281" s="24"/>
    </row>
    <row r="282" spans="5:21" ht="12.75">
      <c r="E282" s="499"/>
      <c r="F282" s="24"/>
      <c r="H282" s="23"/>
      <c r="J282" s="200"/>
      <c r="K282" s="200"/>
      <c r="L282" s="200"/>
      <c r="N282" s="24"/>
      <c r="P282" s="24"/>
      <c r="Q282" s="23"/>
      <c r="R282" s="24"/>
      <c r="S282" s="24"/>
      <c r="T282" s="24"/>
      <c r="U282" s="24"/>
    </row>
    <row r="283" spans="5:21" ht="12.75">
      <c r="E283" s="499"/>
      <c r="F283" s="24"/>
      <c r="H283" s="23"/>
      <c r="J283" s="200"/>
      <c r="K283" s="200"/>
      <c r="L283" s="200"/>
      <c r="N283" s="24"/>
      <c r="P283" s="24"/>
      <c r="Q283" s="23"/>
      <c r="R283" s="24"/>
      <c r="S283" s="24"/>
      <c r="T283" s="24"/>
      <c r="U283" s="24"/>
    </row>
    <row r="284" spans="5:21" ht="12.75">
      <c r="E284" s="499"/>
      <c r="F284" s="24"/>
      <c r="H284" s="23"/>
      <c r="J284" s="200"/>
      <c r="K284" s="200"/>
      <c r="L284" s="200"/>
      <c r="N284" s="24"/>
      <c r="P284" s="24"/>
      <c r="Q284" s="23"/>
      <c r="R284" s="24"/>
      <c r="S284" s="24"/>
      <c r="T284" s="24"/>
      <c r="U284" s="24"/>
    </row>
    <row r="285" spans="5:21" ht="12.75">
      <c r="E285" s="499"/>
      <c r="F285" s="24"/>
      <c r="H285" s="23"/>
      <c r="J285" s="200"/>
      <c r="K285" s="200"/>
      <c r="L285" s="200"/>
      <c r="N285" s="24"/>
      <c r="P285" s="24"/>
      <c r="Q285" s="23"/>
      <c r="R285" s="24"/>
      <c r="S285" s="24"/>
      <c r="T285" s="24"/>
      <c r="U285" s="24"/>
    </row>
    <row r="286" spans="5:21" ht="12.75">
      <c r="E286" s="499"/>
      <c r="F286" s="24"/>
      <c r="H286" s="23"/>
      <c r="J286" s="200"/>
      <c r="K286" s="200"/>
      <c r="L286" s="200"/>
      <c r="N286" s="24"/>
      <c r="P286" s="24"/>
      <c r="Q286" s="23"/>
      <c r="R286" s="24"/>
      <c r="S286" s="24"/>
      <c r="T286" s="24"/>
      <c r="U286" s="24"/>
    </row>
    <row r="287" spans="5:21" ht="12.75">
      <c r="E287" s="499"/>
      <c r="F287" s="24"/>
      <c r="H287" s="23"/>
      <c r="J287" s="200"/>
      <c r="K287" s="200"/>
      <c r="L287" s="200"/>
      <c r="N287" s="24"/>
      <c r="P287" s="24"/>
      <c r="Q287" s="23"/>
      <c r="R287" s="24"/>
      <c r="S287" s="24"/>
      <c r="T287" s="24"/>
      <c r="U287" s="24"/>
    </row>
    <row r="288" spans="5:21" ht="12.75">
      <c r="E288" s="499"/>
      <c r="F288" s="24"/>
      <c r="H288" s="23"/>
      <c r="J288" s="200"/>
      <c r="K288" s="200"/>
      <c r="L288" s="200"/>
      <c r="N288" s="24"/>
      <c r="P288" s="24"/>
      <c r="Q288" s="23"/>
      <c r="R288" s="24"/>
      <c r="S288" s="24"/>
      <c r="T288" s="24"/>
      <c r="U288" s="24"/>
    </row>
    <row r="289" spans="5:21" ht="12.75">
      <c r="E289" s="499"/>
      <c r="F289" s="24"/>
      <c r="H289" s="23"/>
      <c r="J289" s="200"/>
      <c r="K289" s="200"/>
      <c r="L289" s="200"/>
      <c r="N289" s="24"/>
      <c r="P289" s="24"/>
      <c r="Q289" s="23"/>
      <c r="R289" s="24"/>
      <c r="S289" s="24"/>
      <c r="T289" s="24"/>
      <c r="U289" s="24"/>
    </row>
    <row r="290" spans="5:21" ht="12.75">
      <c r="E290" s="499"/>
      <c r="F290" s="24"/>
      <c r="H290" s="23"/>
      <c r="J290" s="200"/>
      <c r="K290" s="200"/>
      <c r="L290" s="200"/>
      <c r="N290" s="24"/>
      <c r="P290" s="24"/>
      <c r="Q290" s="23"/>
      <c r="R290" s="24"/>
      <c r="S290" s="24"/>
      <c r="T290" s="24"/>
      <c r="U290" s="24"/>
    </row>
    <row r="291" spans="5:21" ht="12.75">
      <c r="E291" s="499"/>
      <c r="F291" s="24"/>
      <c r="H291" s="23"/>
      <c r="J291" s="200"/>
      <c r="K291" s="200"/>
      <c r="L291" s="200"/>
      <c r="N291" s="24"/>
      <c r="P291" s="24"/>
      <c r="Q291" s="23"/>
      <c r="R291" s="24"/>
      <c r="S291" s="24"/>
      <c r="T291" s="24"/>
      <c r="U291" s="24"/>
    </row>
    <row r="292" spans="5:21" ht="12.75">
      <c r="E292" s="499"/>
      <c r="F292" s="24"/>
      <c r="H292" s="23"/>
      <c r="J292" s="200"/>
      <c r="K292" s="200"/>
      <c r="L292" s="200"/>
      <c r="N292" s="24"/>
      <c r="P292" s="24"/>
      <c r="Q292" s="23"/>
      <c r="R292" s="24"/>
      <c r="S292" s="24"/>
      <c r="T292" s="24"/>
      <c r="U292" s="24"/>
    </row>
    <row r="293" spans="5:21" ht="12.75">
      <c r="E293" s="499"/>
      <c r="F293" s="24"/>
      <c r="H293" s="23"/>
      <c r="J293" s="200"/>
      <c r="K293" s="200"/>
      <c r="L293" s="200"/>
      <c r="N293" s="24"/>
      <c r="P293" s="24"/>
      <c r="Q293" s="23"/>
      <c r="R293" s="24"/>
      <c r="S293" s="24"/>
      <c r="T293" s="24"/>
      <c r="U293" s="24"/>
    </row>
    <row r="294" spans="5:21" ht="12.75">
      <c r="E294" s="499"/>
      <c r="F294" s="24"/>
      <c r="H294" s="23"/>
      <c r="J294" s="200"/>
      <c r="K294" s="200"/>
      <c r="L294" s="200"/>
      <c r="N294" s="24"/>
      <c r="P294" s="24"/>
      <c r="Q294" s="23"/>
      <c r="R294" s="24"/>
      <c r="S294" s="24"/>
      <c r="T294" s="24"/>
      <c r="U294" s="24"/>
    </row>
    <row r="295" spans="5:21" ht="12.75">
      <c r="E295" s="499"/>
      <c r="F295" s="24"/>
      <c r="H295" s="23"/>
      <c r="J295" s="200"/>
      <c r="K295" s="200"/>
      <c r="L295" s="200"/>
      <c r="N295" s="24"/>
      <c r="P295" s="24"/>
      <c r="Q295" s="23"/>
      <c r="R295" s="24"/>
      <c r="S295" s="24"/>
      <c r="T295" s="24"/>
      <c r="U295" s="24"/>
    </row>
    <row r="296" spans="5:21" ht="12.75">
      <c r="E296" s="499"/>
      <c r="F296" s="24"/>
      <c r="H296" s="23"/>
      <c r="J296" s="200"/>
      <c r="K296" s="200"/>
      <c r="L296" s="200"/>
      <c r="N296" s="24"/>
      <c r="P296" s="24"/>
      <c r="Q296" s="23"/>
      <c r="R296" s="24"/>
      <c r="S296" s="24"/>
      <c r="T296" s="24"/>
      <c r="U296" s="24"/>
    </row>
    <row r="297" spans="5:21" ht="12.75">
      <c r="E297" s="499"/>
      <c r="F297" s="24"/>
      <c r="H297" s="23"/>
      <c r="J297" s="200"/>
      <c r="K297" s="200"/>
      <c r="L297" s="200"/>
      <c r="N297" s="24"/>
      <c r="P297" s="24"/>
      <c r="Q297" s="23"/>
      <c r="R297" s="24"/>
      <c r="S297" s="24"/>
      <c r="T297" s="24"/>
      <c r="U297" s="24"/>
    </row>
    <row r="298" spans="5:21" ht="12.75">
      <c r="E298" s="499"/>
      <c r="F298" s="24"/>
      <c r="H298" s="23"/>
      <c r="J298" s="200"/>
      <c r="K298" s="200"/>
      <c r="L298" s="200"/>
      <c r="N298" s="24"/>
      <c r="P298" s="24"/>
      <c r="Q298" s="23"/>
      <c r="R298" s="24"/>
      <c r="S298" s="24"/>
      <c r="T298" s="24"/>
      <c r="U298" s="24"/>
    </row>
    <row r="299" spans="5:21" ht="12.75">
      <c r="E299" s="499"/>
      <c r="F299" s="24"/>
      <c r="H299" s="23"/>
      <c r="J299" s="200"/>
      <c r="K299" s="200"/>
      <c r="L299" s="200"/>
      <c r="N299" s="24"/>
      <c r="P299" s="24"/>
      <c r="Q299" s="23"/>
      <c r="R299" s="24"/>
      <c r="S299" s="24"/>
      <c r="T299" s="24"/>
      <c r="U299" s="24"/>
    </row>
    <row r="300" spans="5:21" ht="12.75">
      <c r="E300" s="499"/>
      <c r="F300" s="24"/>
      <c r="H300" s="23"/>
      <c r="J300" s="200"/>
      <c r="K300" s="200"/>
      <c r="L300" s="200"/>
      <c r="N300" s="24"/>
      <c r="P300" s="24"/>
      <c r="Q300" s="23"/>
      <c r="R300" s="24"/>
      <c r="S300" s="24"/>
      <c r="T300" s="24"/>
      <c r="U300" s="24"/>
    </row>
    <row r="301" spans="5:21" ht="12.75">
      <c r="E301" s="499"/>
      <c r="F301" s="24"/>
      <c r="H301" s="23"/>
      <c r="J301" s="200"/>
      <c r="K301" s="200"/>
      <c r="L301" s="200"/>
      <c r="N301" s="24"/>
      <c r="P301" s="24"/>
      <c r="Q301" s="23"/>
      <c r="R301" s="24"/>
      <c r="S301" s="24"/>
      <c r="T301" s="24"/>
      <c r="U301" s="24"/>
    </row>
    <row r="302" spans="5:21" ht="12.75">
      <c r="E302" s="499"/>
      <c r="F302" s="24"/>
      <c r="H302" s="23"/>
      <c r="J302" s="200"/>
      <c r="K302" s="200"/>
      <c r="L302" s="200"/>
      <c r="N302" s="24"/>
      <c r="P302" s="24"/>
      <c r="Q302" s="23"/>
      <c r="R302" s="24"/>
      <c r="S302" s="24"/>
      <c r="T302" s="24"/>
      <c r="U302" s="24"/>
    </row>
    <row r="303" spans="5:21" ht="12.75">
      <c r="E303" s="499"/>
      <c r="F303" s="24"/>
      <c r="H303" s="23"/>
      <c r="J303" s="200"/>
      <c r="K303" s="200"/>
      <c r="L303" s="200"/>
      <c r="N303" s="24"/>
      <c r="P303" s="24"/>
      <c r="Q303" s="23"/>
      <c r="R303" s="24"/>
      <c r="S303" s="24"/>
      <c r="T303" s="24"/>
      <c r="U303" s="24"/>
    </row>
    <row r="304" spans="5:21" ht="12.75">
      <c r="E304" s="499"/>
      <c r="F304" s="24"/>
      <c r="H304" s="23"/>
      <c r="J304" s="200"/>
      <c r="K304" s="200"/>
      <c r="L304" s="200"/>
      <c r="N304" s="24"/>
      <c r="P304" s="24"/>
      <c r="Q304" s="23"/>
      <c r="R304" s="24"/>
      <c r="S304" s="24"/>
      <c r="T304" s="24"/>
      <c r="U304" s="24"/>
    </row>
    <row r="305" spans="5:21" ht="12.75">
      <c r="E305" s="499"/>
      <c r="F305" s="24"/>
      <c r="H305" s="23"/>
      <c r="J305" s="200"/>
      <c r="K305" s="200"/>
      <c r="L305" s="200"/>
      <c r="N305" s="24"/>
      <c r="P305" s="24"/>
      <c r="Q305" s="23"/>
      <c r="R305" s="24"/>
      <c r="S305" s="24"/>
      <c r="T305" s="24"/>
      <c r="U305" s="24"/>
    </row>
    <row r="306" spans="5:21" ht="12.75">
      <c r="E306" s="499"/>
      <c r="F306" s="24"/>
      <c r="H306" s="23"/>
      <c r="J306" s="200"/>
      <c r="K306" s="200"/>
      <c r="L306" s="200"/>
      <c r="N306" s="24"/>
      <c r="P306" s="24"/>
      <c r="Q306" s="23"/>
      <c r="R306" s="24"/>
      <c r="S306" s="24"/>
      <c r="T306" s="24"/>
      <c r="U306" s="24"/>
    </row>
    <row r="307" spans="5:21" ht="12.75">
      <c r="E307" s="499"/>
      <c r="F307" s="24"/>
      <c r="H307" s="23"/>
      <c r="J307" s="200"/>
      <c r="K307" s="200"/>
      <c r="L307" s="200"/>
      <c r="N307" s="24"/>
      <c r="P307" s="24"/>
      <c r="Q307" s="23"/>
      <c r="R307" s="24"/>
      <c r="S307" s="24"/>
      <c r="T307" s="24"/>
      <c r="U307" s="24"/>
    </row>
    <row r="308" spans="5:21" ht="12.75">
      <c r="E308" s="499"/>
      <c r="F308" s="24"/>
      <c r="H308" s="23"/>
      <c r="J308" s="200"/>
      <c r="K308" s="200"/>
      <c r="L308" s="200"/>
      <c r="N308" s="24"/>
      <c r="P308" s="24"/>
      <c r="Q308" s="23"/>
      <c r="R308" s="24"/>
      <c r="S308" s="24"/>
      <c r="T308" s="24"/>
      <c r="U308" s="24"/>
    </row>
    <row r="309" spans="5:21" ht="12.75">
      <c r="E309" s="499"/>
      <c r="F309" s="24"/>
      <c r="H309" s="23"/>
      <c r="J309" s="200"/>
      <c r="K309" s="200"/>
      <c r="L309" s="200"/>
      <c r="N309" s="24"/>
      <c r="P309" s="24"/>
      <c r="Q309" s="23"/>
      <c r="R309" s="24"/>
      <c r="S309" s="24"/>
      <c r="T309" s="24"/>
      <c r="U309" s="24"/>
    </row>
    <row r="310" spans="5:21" ht="12.75">
      <c r="E310" s="499"/>
      <c r="F310" s="24"/>
      <c r="H310" s="23"/>
      <c r="J310" s="200"/>
      <c r="K310" s="200"/>
      <c r="L310" s="200"/>
      <c r="N310" s="24"/>
      <c r="P310" s="24"/>
      <c r="Q310" s="23"/>
      <c r="R310" s="24"/>
      <c r="S310" s="24"/>
      <c r="T310" s="24"/>
      <c r="U310" s="24"/>
    </row>
    <row r="311" spans="5:21" ht="12.75">
      <c r="E311" s="499"/>
      <c r="F311" s="24"/>
      <c r="H311" s="23"/>
      <c r="J311" s="200"/>
      <c r="K311" s="200"/>
      <c r="L311" s="200"/>
      <c r="N311" s="24"/>
      <c r="P311" s="24"/>
      <c r="Q311" s="23"/>
      <c r="R311" s="24"/>
      <c r="S311" s="24"/>
      <c r="T311" s="24"/>
      <c r="U311" s="24"/>
    </row>
    <row r="312" spans="5:21" ht="12.75">
      <c r="E312" s="499"/>
      <c r="F312" s="24"/>
      <c r="H312" s="23"/>
      <c r="J312" s="200"/>
      <c r="K312" s="200"/>
      <c r="L312" s="200"/>
      <c r="N312" s="24"/>
      <c r="P312" s="24"/>
      <c r="Q312" s="23"/>
      <c r="R312" s="24"/>
      <c r="S312" s="24"/>
      <c r="T312" s="24"/>
      <c r="U312" s="24"/>
    </row>
    <row r="313" spans="5:21" ht="12.75">
      <c r="E313" s="499"/>
      <c r="F313" s="24"/>
      <c r="H313" s="23"/>
      <c r="J313" s="200"/>
      <c r="K313" s="200"/>
      <c r="L313" s="200"/>
      <c r="N313" s="24"/>
      <c r="P313" s="24"/>
      <c r="Q313" s="23"/>
      <c r="R313" s="24"/>
      <c r="S313" s="24"/>
      <c r="T313" s="24"/>
      <c r="U313" s="24"/>
    </row>
    <row r="314" spans="5:21" ht="12.75">
      <c r="E314" s="499"/>
      <c r="F314" s="24"/>
      <c r="H314" s="23"/>
      <c r="J314" s="200"/>
      <c r="K314" s="200"/>
      <c r="L314" s="200"/>
      <c r="N314" s="24"/>
      <c r="P314" s="24"/>
      <c r="Q314" s="23"/>
      <c r="R314" s="24"/>
      <c r="S314" s="24"/>
      <c r="T314" s="24"/>
      <c r="U314" s="24"/>
    </row>
    <row r="315" spans="5:21" ht="12.75">
      <c r="E315" s="499"/>
      <c r="F315" s="24"/>
      <c r="H315" s="23"/>
      <c r="J315" s="200"/>
      <c r="K315" s="200"/>
      <c r="L315" s="200"/>
      <c r="N315" s="24"/>
      <c r="P315" s="24"/>
      <c r="Q315" s="23"/>
      <c r="R315" s="24"/>
      <c r="S315" s="24"/>
      <c r="T315" s="24"/>
      <c r="U315" s="24"/>
    </row>
    <row r="316" spans="5:21" ht="12.75">
      <c r="E316" s="499"/>
      <c r="F316" s="24"/>
      <c r="H316" s="23"/>
      <c r="J316" s="200"/>
      <c r="K316" s="200"/>
      <c r="L316" s="200"/>
      <c r="N316" s="24"/>
      <c r="P316" s="24"/>
      <c r="Q316" s="23"/>
      <c r="R316" s="24"/>
      <c r="S316" s="24"/>
      <c r="T316" s="24"/>
      <c r="U316" s="24"/>
    </row>
    <row r="317" spans="5:21" ht="12.75">
      <c r="E317" s="499"/>
      <c r="F317" s="24"/>
      <c r="H317" s="23"/>
      <c r="J317" s="200"/>
      <c r="K317" s="200"/>
      <c r="L317" s="200"/>
      <c r="N317" s="24"/>
      <c r="P317" s="24"/>
      <c r="Q317" s="23"/>
      <c r="R317" s="24"/>
      <c r="S317" s="24"/>
      <c r="T317" s="24"/>
      <c r="U317" s="24"/>
    </row>
    <row r="318" spans="5:21" ht="12.75">
      <c r="E318" s="499"/>
      <c r="F318" s="24"/>
      <c r="H318" s="23"/>
      <c r="J318" s="200"/>
      <c r="K318" s="200"/>
      <c r="L318" s="200"/>
      <c r="N318" s="24"/>
      <c r="P318" s="24"/>
      <c r="Q318" s="23"/>
      <c r="R318" s="24"/>
      <c r="S318" s="24"/>
      <c r="T318" s="24"/>
      <c r="U318" s="24"/>
    </row>
    <row r="319" spans="5:21" ht="12.75">
      <c r="E319" s="499"/>
      <c r="F319" s="24"/>
      <c r="H319" s="23"/>
      <c r="J319" s="200"/>
      <c r="K319" s="200"/>
      <c r="L319" s="200"/>
      <c r="N319" s="24"/>
      <c r="P319" s="24"/>
      <c r="Q319" s="23"/>
      <c r="R319" s="24"/>
      <c r="S319" s="24"/>
      <c r="T319" s="24"/>
      <c r="U319" s="24"/>
    </row>
    <row r="320" spans="5:21" ht="12.75">
      <c r="E320" s="499"/>
      <c r="F320" s="24"/>
      <c r="H320" s="23"/>
      <c r="J320" s="200"/>
      <c r="K320" s="200"/>
      <c r="L320" s="200"/>
      <c r="N320" s="24"/>
      <c r="P320" s="24"/>
      <c r="Q320" s="23"/>
      <c r="R320" s="24"/>
      <c r="S320" s="24"/>
      <c r="T320" s="24"/>
      <c r="U320" s="24"/>
    </row>
    <row r="321" spans="5:21" ht="12.75">
      <c r="E321" s="499"/>
      <c r="F321" s="24"/>
      <c r="H321" s="23"/>
      <c r="J321" s="200"/>
      <c r="K321" s="200"/>
      <c r="L321" s="200"/>
      <c r="N321" s="24"/>
      <c r="P321" s="24"/>
      <c r="Q321" s="23"/>
      <c r="R321" s="24"/>
      <c r="S321" s="24"/>
      <c r="T321" s="24"/>
      <c r="U321" s="24"/>
    </row>
    <row r="322" spans="5:21" ht="12.75">
      <c r="E322" s="499"/>
      <c r="F322" s="24"/>
      <c r="H322" s="23"/>
      <c r="J322" s="200"/>
      <c r="K322" s="200"/>
      <c r="L322" s="200"/>
      <c r="N322" s="24"/>
      <c r="P322" s="24"/>
      <c r="Q322" s="23"/>
      <c r="R322" s="24"/>
      <c r="S322" s="24"/>
      <c r="T322" s="24"/>
      <c r="U322" s="24"/>
    </row>
    <row r="323" spans="5:21" ht="12.75">
      <c r="E323" s="499"/>
      <c r="F323" s="24"/>
      <c r="H323" s="23"/>
      <c r="J323" s="200"/>
      <c r="K323" s="200"/>
      <c r="L323" s="200"/>
      <c r="N323" s="24"/>
      <c r="P323" s="24"/>
      <c r="Q323" s="23"/>
      <c r="R323" s="24"/>
      <c r="S323" s="24"/>
      <c r="T323" s="24"/>
      <c r="U323" s="24"/>
    </row>
    <row r="324" spans="5:21" ht="12.75">
      <c r="E324" s="499"/>
      <c r="F324" s="24"/>
      <c r="H324" s="23"/>
      <c r="J324" s="200"/>
      <c r="K324" s="200"/>
      <c r="L324" s="200"/>
      <c r="N324" s="24"/>
      <c r="P324" s="24"/>
      <c r="Q324" s="23"/>
      <c r="R324" s="24"/>
      <c r="S324" s="24"/>
      <c r="T324" s="24"/>
      <c r="U324" s="24"/>
    </row>
    <row r="325" spans="5:21" ht="12.75">
      <c r="E325" s="499"/>
      <c r="F325" s="24"/>
      <c r="H325" s="23"/>
      <c r="J325" s="200"/>
      <c r="K325" s="200"/>
      <c r="L325" s="200"/>
      <c r="N325" s="24"/>
      <c r="P325" s="24"/>
      <c r="Q325" s="23"/>
      <c r="R325" s="24"/>
      <c r="S325" s="24"/>
      <c r="T325" s="24"/>
      <c r="U325" s="24"/>
    </row>
    <row r="326" spans="5:21" ht="12.75">
      <c r="E326" s="499"/>
      <c r="F326" s="24"/>
      <c r="H326" s="23"/>
      <c r="J326" s="200"/>
      <c r="K326" s="200"/>
      <c r="L326" s="200"/>
      <c r="N326" s="24"/>
      <c r="P326" s="24"/>
      <c r="Q326" s="23"/>
      <c r="R326" s="24"/>
      <c r="S326" s="24"/>
      <c r="T326" s="24"/>
      <c r="U326" s="24"/>
    </row>
    <row r="327" spans="5:21" ht="12.75">
      <c r="E327" s="499"/>
      <c r="F327" s="24"/>
      <c r="H327" s="23"/>
      <c r="J327" s="200"/>
      <c r="K327" s="200"/>
      <c r="L327" s="200"/>
      <c r="N327" s="24"/>
      <c r="P327" s="24"/>
      <c r="Q327" s="23"/>
      <c r="R327" s="24"/>
      <c r="S327" s="24"/>
      <c r="T327" s="24"/>
      <c r="U327" s="24"/>
    </row>
    <row r="328" spans="5:21" ht="12.75">
      <c r="E328" s="499"/>
      <c r="F328" s="24"/>
      <c r="H328" s="23"/>
      <c r="J328" s="200"/>
      <c r="K328" s="200"/>
      <c r="L328" s="200"/>
      <c r="N328" s="24"/>
      <c r="P328" s="24"/>
      <c r="Q328" s="23"/>
      <c r="R328" s="24"/>
      <c r="S328" s="24"/>
      <c r="T328" s="24"/>
      <c r="U328" s="24"/>
    </row>
    <row r="329" spans="5:21" ht="12.75">
      <c r="E329" s="499"/>
      <c r="F329" s="24"/>
      <c r="H329" s="23"/>
      <c r="J329" s="200"/>
      <c r="K329" s="200"/>
      <c r="L329" s="200"/>
      <c r="N329" s="24"/>
      <c r="P329" s="24"/>
      <c r="Q329" s="23"/>
      <c r="R329" s="24"/>
      <c r="S329" s="24"/>
      <c r="T329" s="24"/>
      <c r="U329" s="24"/>
    </row>
    <row r="330" spans="5:21" ht="12.75">
      <c r="E330" s="499"/>
      <c r="F330" s="24"/>
      <c r="H330" s="23"/>
      <c r="J330" s="200"/>
      <c r="K330" s="200"/>
      <c r="L330" s="200"/>
      <c r="N330" s="24"/>
      <c r="P330" s="24"/>
      <c r="Q330" s="23"/>
      <c r="R330" s="24"/>
      <c r="S330" s="24"/>
      <c r="T330" s="24"/>
      <c r="U330" s="24"/>
    </row>
    <row r="331" spans="5:21" ht="12.75">
      <c r="E331" s="499"/>
      <c r="F331" s="24"/>
      <c r="H331" s="23"/>
      <c r="J331" s="200"/>
      <c r="K331" s="200"/>
      <c r="L331" s="200"/>
      <c r="N331" s="24"/>
      <c r="P331" s="24"/>
      <c r="Q331" s="23"/>
      <c r="R331" s="24"/>
      <c r="S331" s="24"/>
      <c r="T331" s="24"/>
      <c r="U331" s="24"/>
    </row>
    <row r="332" spans="5:21" ht="12.75">
      <c r="E332" s="499"/>
      <c r="F332" s="24"/>
      <c r="H332" s="23"/>
      <c r="J332" s="200"/>
      <c r="K332" s="200"/>
      <c r="L332" s="200"/>
      <c r="N332" s="24"/>
      <c r="P332" s="24"/>
      <c r="Q332" s="23"/>
      <c r="R332" s="24"/>
      <c r="S332" s="24"/>
      <c r="T332" s="24"/>
      <c r="U332" s="24"/>
    </row>
    <row r="333" spans="5:21" ht="12.75">
      <c r="E333" s="499"/>
      <c r="F333" s="24"/>
      <c r="H333" s="23"/>
      <c r="J333" s="200"/>
      <c r="K333" s="200"/>
      <c r="L333" s="200"/>
      <c r="N333" s="24"/>
      <c r="P333" s="24"/>
      <c r="Q333" s="23"/>
      <c r="R333" s="24"/>
      <c r="S333" s="24"/>
      <c r="T333" s="24"/>
      <c r="U333" s="24"/>
    </row>
    <row r="334" spans="5:21" ht="12.75">
      <c r="E334" s="499"/>
      <c r="F334" s="24"/>
      <c r="H334" s="23"/>
      <c r="J334" s="200"/>
      <c r="K334" s="200"/>
      <c r="L334" s="200"/>
      <c r="N334" s="24"/>
      <c r="P334" s="24"/>
      <c r="Q334" s="23"/>
      <c r="R334" s="24"/>
      <c r="S334" s="24"/>
      <c r="T334" s="24"/>
      <c r="U334" s="24"/>
    </row>
    <row r="335" spans="5:21" ht="12.75">
      <c r="E335" s="499"/>
      <c r="F335" s="24"/>
      <c r="H335" s="23"/>
      <c r="J335" s="200"/>
      <c r="K335" s="200"/>
      <c r="L335" s="200"/>
      <c r="N335" s="24"/>
      <c r="P335" s="24"/>
      <c r="Q335" s="23"/>
      <c r="R335" s="24"/>
      <c r="S335" s="24"/>
      <c r="T335" s="24"/>
      <c r="U335" s="24"/>
    </row>
    <row r="336" spans="5:21" ht="12.75">
      <c r="E336" s="499"/>
      <c r="F336" s="24"/>
      <c r="H336" s="23"/>
      <c r="J336" s="200"/>
      <c r="K336" s="200"/>
      <c r="L336" s="200"/>
      <c r="N336" s="24"/>
      <c r="P336" s="24"/>
      <c r="Q336" s="23"/>
      <c r="R336" s="24"/>
      <c r="S336" s="24"/>
      <c r="T336" s="24"/>
      <c r="U336" s="24"/>
    </row>
    <row r="337" spans="5:21" ht="12.75">
      <c r="E337" s="499"/>
      <c r="F337" s="24"/>
      <c r="H337" s="23"/>
      <c r="J337" s="200"/>
      <c r="K337" s="200"/>
      <c r="L337" s="200"/>
      <c r="N337" s="24"/>
      <c r="P337" s="24"/>
      <c r="Q337" s="23"/>
      <c r="R337" s="24"/>
      <c r="S337" s="24"/>
      <c r="T337" s="24"/>
      <c r="U337" s="24"/>
    </row>
    <row r="338" spans="5:21" ht="12.75">
      <c r="E338" s="499"/>
      <c r="F338" s="24"/>
      <c r="H338" s="23"/>
      <c r="J338" s="200"/>
      <c r="K338" s="200"/>
      <c r="L338" s="200"/>
      <c r="N338" s="24"/>
      <c r="P338" s="24"/>
      <c r="Q338" s="23"/>
      <c r="R338" s="24"/>
      <c r="S338" s="24"/>
      <c r="T338" s="24"/>
      <c r="U338" s="24"/>
    </row>
    <row r="339" spans="5:21" ht="12.75">
      <c r="E339" s="499"/>
      <c r="F339" s="24"/>
      <c r="H339" s="23"/>
      <c r="J339" s="200"/>
      <c r="K339" s="200"/>
      <c r="L339" s="200"/>
      <c r="N339" s="24"/>
      <c r="P339" s="24"/>
      <c r="Q339" s="23"/>
      <c r="R339" s="24"/>
      <c r="S339" s="24"/>
      <c r="T339" s="24"/>
      <c r="U339" s="24"/>
    </row>
    <row r="340" spans="5:21" ht="12.75">
      <c r="E340" s="499"/>
      <c r="F340" s="24"/>
      <c r="H340" s="23"/>
      <c r="J340" s="200"/>
      <c r="K340" s="200"/>
      <c r="L340" s="200"/>
      <c r="N340" s="24"/>
      <c r="P340" s="24"/>
      <c r="Q340" s="23"/>
      <c r="R340" s="24"/>
      <c r="S340" s="24"/>
      <c r="T340" s="24"/>
      <c r="U340" s="24"/>
    </row>
    <row r="341" spans="5:21" ht="12.75">
      <c r="E341" s="499"/>
      <c r="F341" s="24"/>
      <c r="H341" s="23"/>
      <c r="J341" s="200"/>
      <c r="K341" s="200"/>
      <c r="L341" s="200"/>
      <c r="N341" s="24"/>
      <c r="P341" s="24"/>
      <c r="Q341" s="23"/>
      <c r="R341" s="24"/>
      <c r="S341" s="24"/>
      <c r="T341" s="24"/>
      <c r="U341" s="24"/>
    </row>
    <row r="342" spans="5:21" ht="12.75">
      <c r="E342" s="499"/>
      <c r="F342" s="24"/>
      <c r="H342" s="23"/>
      <c r="J342" s="200"/>
      <c r="K342" s="200"/>
      <c r="L342" s="200"/>
      <c r="N342" s="24"/>
      <c r="P342" s="24"/>
      <c r="Q342" s="23"/>
      <c r="R342" s="24"/>
      <c r="S342" s="24"/>
      <c r="T342" s="24"/>
      <c r="U342" s="24"/>
    </row>
    <row r="343" spans="5:21" ht="12.75">
      <c r="E343" s="499"/>
      <c r="F343" s="24"/>
      <c r="H343" s="23"/>
      <c r="J343" s="200"/>
      <c r="K343" s="200"/>
      <c r="L343" s="200"/>
      <c r="N343" s="24"/>
      <c r="P343" s="24"/>
      <c r="Q343" s="23"/>
      <c r="R343" s="24"/>
      <c r="S343" s="24"/>
      <c r="T343" s="24"/>
      <c r="U343" s="24"/>
    </row>
    <row r="344" spans="5:21" ht="12.75">
      <c r="E344" s="499"/>
      <c r="F344" s="24"/>
      <c r="H344" s="23"/>
      <c r="J344" s="200"/>
      <c r="K344" s="200"/>
      <c r="L344" s="200"/>
      <c r="N344" s="24"/>
      <c r="P344" s="24"/>
      <c r="Q344" s="23"/>
      <c r="R344" s="24"/>
      <c r="S344" s="24"/>
      <c r="T344" s="24"/>
      <c r="U344" s="24"/>
    </row>
    <row r="345" spans="5:21" ht="12.75">
      <c r="E345" s="499"/>
      <c r="F345" s="24"/>
      <c r="H345" s="23"/>
      <c r="J345" s="200"/>
      <c r="K345" s="200"/>
      <c r="L345" s="200"/>
      <c r="N345" s="24"/>
      <c r="P345" s="24"/>
      <c r="Q345" s="23"/>
      <c r="R345" s="24"/>
      <c r="S345" s="24"/>
      <c r="T345" s="24"/>
      <c r="U345" s="24"/>
    </row>
    <row r="346" spans="5:21" ht="12.75">
      <c r="E346" s="499"/>
      <c r="F346" s="24"/>
      <c r="H346" s="23"/>
      <c r="J346" s="200"/>
      <c r="K346" s="200"/>
      <c r="L346" s="200"/>
      <c r="N346" s="24"/>
      <c r="P346" s="24"/>
      <c r="Q346" s="23"/>
      <c r="R346" s="24"/>
      <c r="S346" s="24"/>
      <c r="T346" s="24"/>
      <c r="U346" s="24"/>
    </row>
    <row r="347" spans="5:21" ht="12.75">
      <c r="E347" s="499"/>
      <c r="F347" s="24"/>
      <c r="H347" s="23"/>
      <c r="J347" s="200"/>
      <c r="K347" s="200"/>
      <c r="L347" s="200"/>
      <c r="N347" s="24"/>
      <c r="P347" s="24"/>
      <c r="Q347" s="23"/>
      <c r="R347" s="24"/>
      <c r="S347" s="24"/>
      <c r="T347" s="24"/>
      <c r="U347" s="24"/>
    </row>
    <row r="348" spans="5:21" ht="12.75">
      <c r="E348" s="499"/>
      <c r="F348" s="24"/>
      <c r="H348" s="23"/>
      <c r="J348" s="200"/>
      <c r="K348" s="200"/>
      <c r="L348" s="200"/>
      <c r="N348" s="24"/>
      <c r="P348" s="24"/>
      <c r="Q348" s="23"/>
      <c r="R348" s="24"/>
      <c r="S348" s="24"/>
      <c r="T348" s="24"/>
      <c r="U348" s="24"/>
    </row>
    <row r="349" spans="5:21" ht="12.75">
      <c r="E349" s="499"/>
      <c r="F349" s="24"/>
      <c r="H349" s="23"/>
      <c r="J349" s="200"/>
      <c r="K349" s="200"/>
      <c r="L349" s="200"/>
      <c r="N349" s="24"/>
      <c r="P349" s="24"/>
      <c r="Q349" s="23"/>
      <c r="R349" s="24"/>
      <c r="S349" s="24"/>
      <c r="T349" s="24"/>
      <c r="U349" s="24"/>
    </row>
    <row r="350" spans="5:21" ht="12.75">
      <c r="E350" s="499"/>
      <c r="F350" s="24"/>
      <c r="H350" s="23"/>
      <c r="J350" s="200"/>
      <c r="K350" s="200"/>
      <c r="L350" s="200"/>
      <c r="N350" s="24"/>
      <c r="P350" s="24"/>
      <c r="Q350" s="23"/>
      <c r="R350" s="24"/>
      <c r="S350" s="24"/>
      <c r="T350" s="24"/>
      <c r="U350" s="24"/>
    </row>
    <row r="351" spans="5:21" ht="12.75">
      <c r="E351" s="499"/>
      <c r="F351" s="24"/>
      <c r="H351" s="23"/>
      <c r="J351" s="200"/>
      <c r="K351" s="200"/>
      <c r="L351" s="200"/>
      <c r="N351" s="24"/>
      <c r="P351" s="24"/>
      <c r="Q351" s="23"/>
      <c r="R351" s="24"/>
      <c r="S351" s="24"/>
      <c r="T351" s="24"/>
      <c r="U351" s="24"/>
    </row>
    <row r="352" spans="5:21" ht="12.75">
      <c r="E352" s="499"/>
      <c r="F352" s="24"/>
      <c r="H352" s="23"/>
      <c r="J352" s="200"/>
      <c r="K352" s="200"/>
      <c r="L352" s="200"/>
      <c r="N352" s="24"/>
      <c r="P352" s="24"/>
      <c r="Q352" s="23"/>
      <c r="R352" s="24"/>
      <c r="S352" s="24"/>
      <c r="T352" s="24"/>
      <c r="U352" s="24"/>
    </row>
    <row r="353" spans="5:21" ht="12.75">
      <c r="E353" s="499"/>
      <c r="F353" s="24"/>
      <c r="H353" s="23"/>
      <c r="J353" s="200"/>
      <c r="K353" s="200"/>
      <c r="L353" s="200"/>
      <c r="N353" s="24"/>
      <c r="P353" s="24"/>
      <c r="Q353" s="23"/>
      <c r="R353" s="24"/>
      <c r="S353" s="24"/>
      <c r="T353" s="24"/>
      <c r="U353" s="24"/>
    </row>
    <row r="354" spans="5:21" ht="12.75">
      <c r="E354" s="499"/>
      <c r="F354" s="24"/>
      <c r="H354" s="23"/>
      <c r="J354" s="200"/>
      <c r="K354" s="200"/>
      <c r="L354" s="200"/>
      <c r="N354" s="24"/>
      <c r="P354" s="24"/>
      <c r="Q354" s="23"/>
      <c r="R354" s="24"/>
      <c r="S354" s="24"/>
      <c r="T354" s="24"/>
      <c r="U354" s="24"/>
    </row>
    <row r="355" spans="5:21" ht="12.75">
      <c r="E355" s="499"/>
      <c r="F355" s="24"/>
      <c r="H355" s="23"/>
      <c r="J355" s="200"/>
      <c r="K355" s="200"/>
      <c r="L355" s="200"/>
      <c r="N355" s="24"/>
      <c r="P355" s="24"/>
      <c r="Q355" s="23"/>
      <c r="R355" s="24"/>
      <c r="S355" s="24"/>
      <c r="T355" s="24"/>
      <c r="U355" s="24"/>
    </row>
    <row r="356" spans="5:21" ht="12.75">
      <c r="E356" s="499"/>
      <c r="F356" s="24"/>
      <c r="H356" s="23"/>
      <c r="J356" s="200"/>
      <c r="K356" s="200"/>
      <c r="L356" s="200"/>
      <c r="N356" s="24"/>
      <c r="P356" s="24"/>
      <c r="Q356" s="23"/>
      <c r="R356" s="24"/>
      <c r="S356" s="24"/>
      <c r="T356" s="24"/>
      <c r="U356" s="24"/>
    </row>
    <row r="357" spans="5:21" ht="12.75">
      <c r="E357" s="499"/>
      <c r="F357" s="24"/>
      <c r="H357" s="23"/>
      <c r="J357" s="200"/>
      <c r="K357" s="200"/>
      <c r="L357" s="200"/>
      <c r="N357" s="24"/>
      <c r="P357" s="24"/>
      <c r="Q357" s="23"/>
      <c r="R357" s="24"/>
      <c r="S357" s="24"/>
      <c r="T357" s="24"/>
      <c r="U357" s="24"/>
    </row>
    <row r="358" spans="5:21" ht="12.75">
      <c r="E358" s="499"/>
      <c r="F358" s="24"/>
      <c r="H358" s="23"/>
      <c r="J358" s="200"/>
      <c r="K358" s="200"/>
      <c r="L358" s="200"/>
      <c r="N358" s="24"/>
      <c r="P358" s="24"/>
      <c r="Q358" s="23"/>
      <c r="R358" s="24"/>
      <c r="S358" s="24"/>
      <c r="T358" s="24"/>
      <c r="U358" s="24"/>
    </row>
    <row r="359" spans="5:21" ht="12.75">
      <c r="E359" s="499"/>
      <c r="F359" s="24"/>
      <c r="H359" s="23"/>
      <c r="J359" s="200"/>
      <c r="K359" s="200"/>
      <c r="L359" s="200"/>
      <c r="N359" s="24"/>
      <c r="P359" s="24"/>
      <c r="Q359" s="23"/>
      <c r="R359" s="24"/>
      <c r="S359" s="24"/>
      <c r="T359" s="24"/>
      <c r="U359" s="24"/>
    </row>
    <row r="360" spans="5:21" ht="12.75">
      <c r="E360" s="499"/>
      <c r="F360" s="24"/>
      <c r="H360" s="23"/>
      <c r="J360" s="200"/>
      <c r="K360" s="200"/>
      <c r="L360" s="200"/>
      <c r="N360" s="24"/>
      <c r="P360" s="24"/>
      <c r="Q360" s="23"/>
      <c r="R360" s="24"/>
      <c r="S360" s="24"/>
      <c r="T360" s="24"/>
      <c r="U360" s="24"/>
    </row>
    <row r="361" spans="5:21" ht="12.75">
      <c r="E361" s="499"/>
      <c r="F361" s="24"/>
      <c r="H361" s="23"/>
      <c r="J361" s="200"/>
      <c r="K361" s="200"/>
      <c r="L361" s="200"/>
      <c r="N361" s="24"/>
      <c r="P361" s="24"/>
      <c r="Q361" s="23"/>
      <c r="R361" s="24"/>
      <c r="S361" s="24"/>
      <c r="T361" s="24"/>
      <c r="U361" s="24"/>
    </row>
    <row r="362" spans="5:21" ht="12.75">
      <c r="E362" s="499"/>
      <c r="F362" s="24"/>
      <c r="H362" s="23"/>
      <c r="J362" s="200"/>
      <c r="K362" s="200"/>
      <c r="L362" s="200"/>
      <c r="N362" s="24"/>
      <c r="P362" s="24"/>
      <c r="Q362" s="23"/>
      <c r="R362" s="24"/>
      <c r="S362" s="24"/>
      <c r="T362" s="24"/>
      <c r="U362" s="24"/>
    </row>
    <row r="363" spans="5:21" ht="12.75">
      <c r="E363" s="499"/>
      <c r="F363" s="24"/>
      <c r="H363" s="23"/>
      <c r="J363" s="200"/>
      <c r="K363" s="200"/>
      <c r="L363" s="200"/>
      <c r="N363" s="24"/>
      <c r="P363" s="24"/>
      <c r="Q363" s="23"/>
      <c r="R363" s="24"/>
      <c r="S363" s="24"/>
      <c r="T363" s="24"/>
      <c r="U363" s="24"/>
    </row>
    <row r="364" spans="5:21" ht="12.75">
      <c r="E364" s="499"/>
      <c r="F364" s="24"/>
      <c r="H364" s="23"/>
      <c r="J364" s="200"/>
      <c r="K364" s="200"/>
      <c r="L364" s="200"/>
      <c r="N364" s="24"/>
      <c r="P364" s="24"/>
      <c r="Q364" s="23"/>
      <c r="R364" s="24"/>
      <c r="S364" s="24"/>
      <c r="T364" s="24"/>
      <c r="U364" s="24"/>
    </row>
    <row r="365" spans="5:21" ht="12.75">
      <c r="E365" s="499"/>
      <c r="F365" s="24"/>
      <c r="H365" s="23"/>
      <c r="J365" s="200"/>
      <c r="K365" s="200"/>
      <c r="L365" s="200"/>
      <c r="N365" s="24"/>
      <c r="P365" s="24"/>
      <c r="Q365" s="23"/>
      <c r="R365" s="24"/>
      <c r="S365" s="24"/>
      <c r="T365" s="24"/>
      <c r="U365" s="24"/>
    </row>
    <row r="366" spans="5:21" ht="12.75">
      <c r="E366" s="499"/>
      <c r="F366" s="24"/>
      <c r="H366" s="23"/>
      <c r="J366" s="200"/>
      <c r="K366" s="200"/>
      <c r="L366" s="200"/>
      <c r="N366" s="24"/>
      <c r="P366" s="24"/>
      <c r="Q366" s="23"/>
      <c r="R366" s="24"/>
      <c r="S366" s="24"/>
      <c r="T366" s="24"/>
      <c r="U366" s="24"/>
    </row>
    <row r="367" spans="5:21" ht="12.75">
      <c r="E367" s="499"/>
      <c r="F367" s="24"/>
      <c r="H367" s="23"/>
      <c r="J367" s="200"/>
      <c r="K367" s="200"/>
      <c r="L367" s="200"/>
      <c r="N367" s="24"/>
      <c r="P367" s="24"/>
      <c r="Q367" s="23"/>
      <c r="R367" s="24"/>
      <c r="S367" s="24"/>
      <c r="T367" s="24"/>
      <c r="U367" s="24"/>
    </row>
    <row r="368" spans="5:21" ht="12.75">
      <c r="E368" s="499"/>
      <c r="F368" s="24"/>
      <c r="H368" s="23"/>
      <c r="J368" s="200"/>
      <c r="K368" s="200"/>
      <c r="L368" s="200"/>
      <c r="N368" s="24"/>
      <c r="P368" s="24"/>
      <c r="Q368" s="23"/>
      <c r="R368" s="24"/>
      <c r="S368" s="24"/>
      <c r="T368" s="24"/>
      <c r="U368" s="24"/>
    </row>
    <row r="369" spans="5:21" ht="12.75">
      <c r="E369" s="499"/>
      <c r="F369" s="24"/>
      <c r="H369" s="23"/>
      <c r="J369" s="200"/>
      <c r="K369" s="200"/>
      <c r="L369" s="200"/>
      <c r="N369" s="24"/>
      <c r="P369" s="24"/>
      <c r="Q369" s="23"/>
      <c r="R369" s="24"/>
      <c r="S369" s="24"/>
      <c r="T369" s="24"/>
      <c r="U369" s="24"/>
    </row>
    <row r="370" spans="5:21" ht="12.75">
      <c r="E370" s="499"/>
      <c r="F370" s="24"/>
      <c r="H370" s="23"/>
      <c r="J370" s="200"/>
      <c r="K370" s="200"/>
      <c r="L370" s="200"/>
      <c r="N370" s="24"/>
      <c r="P370" s="24"/>
      <c r="Q370" s="23"/>
      <c r="R370" s="24"/>
      <c r="S370" s="24"/>
      <c r="T370" s="24"/>
      <c r="U370" s="24"/>
    </row>
    <row r="371" spans="5:21" ht="12.75">
      <c r="E371" s="499"/>
      <c r="F371" s="24"/>
      <c r="H371" s="23"/>
      <c r="J371" s="200"/>
      <c r="K371" s="200"/>
      <c r="L371" s="200"/>
      <c r="N371" s="24"/>
      <c r="P371" s="24"/>
      <c r="Q371" s="23"/>
      <c r="R371" s="24"/>
      <c r="S371" s="24"/>
      <c r="T371" s="24"/>
      <c r="U371" s="24"/>
    </row>
    <row r="372" spans="5:21" ht="12.75">
      <c r="E372" s="499"/>
      <c r="F372" s="24"/>
      <c r="H372" s="23"/>
      <c r="J372" s="200"/>
      <c r="K372" s="200"/>
      <c r="L372" s="200"/>
      <c r="N372" s="24"/>
      <c r="P372" s="24"/>
      <c r="Q372" s="23"/>
      <c r="R372" s="24"/>
      <c r="S372" s="24"/>
      <c r="T372" s="24"/>
      <c r="U372" s="24"/>
    </row>
    <row r="373" spans="5:21" ht="12.75">
      <c r="E373" s="499"/>
      <c r="F373" s="24"/>
      <c r="H373" s="23"/>
      <c r="J373" s="200"/>
      <c r="K373" s="200"/>
      <c r="L373" s="200"/>
      <c r="N373" s="24"/>
      <c r="P373" s="24"/>
      <c r="Q373" s="23"/>
      <c r="R373" s="24"/>
      <c r="S373" s="24"/>
      <c r="T373" s="24"/>
      <c r="U373" s="24"/>
    </row>
    <row r="374" spans="5:21" ht="12.75">
      <c r="E374" s="499"/>
      <c r="F374" s="24"/>
      <c r="H374" s="23"/>
      <c r="J374" s="200"/>
      <c r="K374" s="200"/>
      <c r="L374" s="200"/>
      <c r="N374" s="24"/>
      <c r="P374" s="24"/>
      <c r="Q374" s="23"/>
      <c r="R374" s="24"/>
      <c r="S374" s="24"/>
      <c r="T374" s="24"/>
      <c r="U374" s="24"/>
    </row>
    <row r="375" spans="5:21" ht="12.75">
      <c r="E375" s="499"/>
      <c r="F375" s="24"/>
      <c r="H375" s="23"/>
      <c r="J375" s="200"/>
      <c r="K375" s="200"/>
      <c r="L375" s="200"/>
      <c r="N375" s="24"/>
      <c r="P375" s="24"/>
      <c r="Q375" s="23"/>
      <c r="R375" s="24"/>
      <c r="S375" s="24"/>
      <c r="T375" s="24"/>
      <c r="U375" s="24"/>
    </row>
    <row r="376" spans="5:21" ht="12.75">
      <c r="E376" s="499"/>
      <c r="F376" s="24"/>
      <c r="H376" s="23"/>
      <c r="J376" s="200"/>
      <c r="K376" s="200"/>
      <c r="L376" s="200"/>
      <c r="N376" s="24"/>
      <c r="P376" s="24"/>
      <c r="Q376" s="23"/>
      <c r="R376" s="24"/>
      <c r="S376" s="24"/>
      <c r="T376" s="24"/>
      <c r="U376" s="24"/>
    </row>
    <row r="377" spans="5:21" ht="12.75">
      <c r="E377" s="499"/>
      <c r="F377" s="24"/>
      <c r="H377" s="23"/>
      <c r="J377" s="200"/>
      <c r="K377" s="200"/>
      <c r="L377" s="200"/>
      <c r="N377" s="24"/>
      <c r="P377" s="24"/>
      <c r="Q377" s="23"/>
      <c r="R377" s="24"/>
      <c r="S377" s="24"/>
      <c r="T377" s="24"/>
      <c r="U377" s="24"/>
    </row>
    <row r="378" spans="5:21" ht="12.75">
      <c r="E378" s="499"/>
      <c r="F378" s="24"/>
      <c r="H378" s="23"/>
      <c r="J378" s="200"/>
      <c r="K378" s="200"/>
      <c r="L378" s="200"/>
      <c r="N378" s="24"/>
      <c r="P378" s="24"/>
      <c r="Q378" s="23"/>
      <c r="R378" s="24"/>
      <c r="S378" s="24"/>
      <c r="T378" s="24"/>
      <c r="U378" s="24"/>
    </row>
    <row r="379" spans="5:21" ht="12.75">
      <c r="E379" s="499"/>
      <c r="F379" s="24"/>
      <c r="H379" s="23"/>
      <c r="J379" s="200"/>
      <c r="K379" s="200"/>
      <c r="L379" s="200"/>
      <c r="N379" s="24"/>
      <c r="P379" s="24"/>
      <c r="Q379" s="23"/>
      <c r="R379" s="24"/>
      <c r="S379" s="24"/>
      <c r="T379" s="24"/>
      <c r="U379" s="24"/>
    </row>
    <row r="380" spans="5:21" ht="12.75">
      <c r="E380" s="499"/>
      <c r="F380" s="24"/>
      <c r="H380" s="23"/>
      <c r="J380" s="200"/>
      <c r="K380" s="200"/>
      <c r="L380" s="200"/>
      <c r="N380" s="24"/>
      <c r="P380" s="24"/>
      <c r="Q380" s="23"/>
      <c r="R380" s="24"/>
      <c r="S380" s="24"/>
      <c r="T380" s="24"/>
      <c r="U380" s="24"/>
    </row>
    <row r="381" spans="5:21" ht="12.75">
      <c r="E381" s="499"/>
      <c r="F381" s="24"/>
      <c r="H381" s="23"/>
      <c r="J381" s="200"/>
      <c r="K381" s="200"/>
      <c r="L381" s="200"/>
      <c r="N381" s="24"/>
      <c r="P381" s="24"/>
      <c r="Q381" s="23"/>
      <c r="R381" s="24"/>
      <c r="S381" s="24"/>
      <c r="T381" s="24"/>
      <c r="U381" s="24"/>
    </row>
    <row r="382" spans="5:21" ht="12.75">
      <c r="E382" s="499"/>
      <c r="F382" s="24"/>
      <c r="H382" s="23"/>
      <c r="J382" s="200"/>
      <c r="K382" s="200"/>
      <c r="L382" s="200"/>
      <c r="N382" s="24"/>
      <c r="P382" s="24"/>
      <c r="Q382" s="23"/>
      <c r="R382" s="24"/>
      <c r="S382" s="24"/>
      <c r="T382" s="24"/>
      <c r="U382" s="24"/>
    </row>
    <row r="383" spans="5:21" ht="12.75">
      <c r="E383" s="499"/>
      <c r="F383" s="24"/>
      <c r="H383" s="23"/>
      <c r="J383" s="200"/>
      <c r="K383" s="200"/>
      <c r="L383" s="200"/>
      <c r="N383" s="24"/>
      <c r="P383" s="24"/>
      <c r="Q383" s="23"/>
      <c r="R383" s="24"/>
      <c r="S383" s="24"/>
      <c r="T383" s="24"/>
      <c r="U383" s="24"/>
    </row>
    <row r="384" spans="5:21" ht="12.75">
      <c r="E384" s="499"/>
      <c r="F384" s="24"/>
      <c r="H384" s="23"/>
      <c r="J384" s="200"/>
      <c r="K384" s="200"/>
      <c r="L384" s="200"/>
      <c r="N384" s="24"/>
      <c r="P384" s="24"/>
      <c r="Q384" s="23"/>
      <c r="R384" s="24"/>
      <c r="S384" s="24"/>
      <c r="T384" s="24"/>
      <c r="U384" s="24"/>
    </row>
    <row r="385" spans="5:21" ht="12.75">
      <c r="E385" s="499"/>
      <c r="F385" s="24"/>
      <c r="H385" s="23"/>
      <c r="J385" s="200"/>
      <c r="K385" s="200"/>
      <c r="L385" s="200"/>
      <c r="N385" s="24"/>
      <c r="P385" s="24"/>
      <c r="Q385" s="23"/>
      <c r="R385" s="24"/>
      <c r="S385" s="24"/>
      <c r="T385" s="24"/>
      <c r="U385" s="24"/>
    </row>
    <row r="386" spans="5:21" ht="12.75">
      <c r="E386" s="499"/>
      <c r="F386" s="24"/>
      <c r="H386" s="23"/>
      <c r="J386" s="200"/>
      <c r="K386" s="200"/>
      <c r="L386" s="200"/>
      <c r="N386" s="24"/>
      <c r="P386" s="24"/>
      <c r="Q386" s="23"/>
      <c r="R386" s="24"/>
      <c r="S386" s="24"/>
      <c r="T386" s="24"/>
      <c r="U386" s="24"/>
    </row>
    <row r="387" spans="5:21" ht="12.75">
      <c r="E387" s="499"/>
      <c r="F387" s="24"/>
      <c r="H387" s="23"/>
      <c r="J387" s="200"/>
      <c r="K387" s="200"/>
      <c r="L387" s="200"/>
      <c r="N387" s="24"/>
      <c r="P387" s="24"/>
      <c r="Q387" s="23"/>
      <c r="R387" s="24"/>
      <c r="S387" s="24"/>
      <c r="T387" s="24"/>
      <c r="U387" s="24"/>
    </row>
    <row r="388" spans="5:21" ht="12.75">
      <c r="E388" s="499"/>
      <c r="F388" s="24"/>
      <c r="H388" s="23"/>
      <c r="J388" s="200"/>
      <c r="K388" s="200"/>
      <c r="L388" s="200"/>
      <c r="N388" s="24"/>
      <c r="P388" s="24"/>
      <c r="Q388" s="23"/>
      <c r="R388" s="24"/>
      <c r="S388" s="24"/>
      <c r="T388" s="24"/>
      <c r="U388" s="24"/>
    </row>
    <row r="389" spans="5:21" ht="12.75">
      <c r="E389" s="499"/>
      <c r="F389" s="24"/>
      <c r="H389" s="23"/>
      <c r="J389" s="200"/>
      <c r="K389" s="200"/>
      <c r="L389" s="200"/>
      <c r="N389" s="24"/>
      <c r="P389" s="24"/>
      <c r="Q389" s="23"/>
      <c r="R389" s="24"/>
      <c r="S389" s="24"/>
      <c r="T389" s="24"/>
      <c r="U389" s="24"/>
    </row>
    <row r="390" spans="5:21" ht="12.75">
      <c r="E390" s="499"/>
      <c r="F390" s="24"/>
      <c r="H390" s="23"/>
      <c r="J390" s="200"/>
      <c r="K390" s="200"/>
      <c r="L390" s="200"/>
      <c r="N390" s="24"/>
      <c r="P390" s="24"/>
      <c r="Q390" s="23"/>
      <c r="R390" s="24"/>
      <c r="S390" s="24"/>
      <c r="T390" s="24"/>
      <c r="U390" s="24"/>
    </row>
    <row r="391" spans="5:21" ht="12.75">
      <c r="E391" s="499"/>
      <c r="F391" s="24"/>
      <c r="H391" s="23"/>
      <c r="J391" s="200"/>
      <c r="K391" s="200"/>
      <c r="L391" s="200"/>
      <c r="N391" s="24"/>
      <c r="P391" s="24"/>
      <c r="Q391" s="23"/>
      <c r="R391" s="24"/>
      <c r="S391" s="24"/>
      <c r="T391" s="24"/>
      <c r="U391" s="24"/>
    </row>
    <row r="392" spans="5:21" ht="12.75">
      <c r="E392" s="499"/>
      <c r="F392" s="24"/>
      <c r="H392" s="23"/>
      <c r="J392" s="200"/>
      <c r="K392" s="200"/>
      <c r="L392" s="200"/>
      <c r="N392" s="24"/>
      <c r="P392" s="24"/>
      <c r="Q392" s="23"/>
      <c r="R392" s="24"/>
      <c r="S392" s="24"/>
      <c r="T392" s="24"/>
      <c r="U392" s="24"/>
    </row>
    <row r="393" spans="5:21" ht="12.75">
      <c r="E393" s="499"/>
      <c r="F393" s="24"/>
      <c r="H393" s="23"/>
      <c r="J393" s="200"/>
      <c r="K393" s="200"/>
      <c r="L393" s="200"/>
      <c r="N393" s="24"/>
      <c r="P393" s="24"/>
      <c r="Q393" s="23"/>
      <c r="R393" s="24"/>
      <c r="S393" s="24"/>
      <c r="T393" s="24"/>
      <c r="U393" s="24"/>
    </row>
    <row r="394" spans="5:21" ht="12.75">
      <c r="E394" s="499"/>
      <c r="F394" s="24"/>
      <c r="H394" s="23"/>
      <c r="J394" s="200"/>
      <c r="K394" s="200"/>
      <c r="L394" s="200"/>
      <c r="N394" s="24"/>
      <c r="P394" s="24"/>
      <c r="Q394" s="23"/>
      <c r="R394" s="24"/>
      <c r="S394" s="24"/>
      <c r="T394" s="24"/>
      <c r="U394" s="24"/>
    </row>
    <row r="395" spans="5:21" ht="12.75">
      <c r="E395" s="499"/>
      <c r="F395" s="24"/>
      <c r="H395" s="23"/>
      <c r="J395" s="200"/>
      <c r="K395" s="200"/>
      <c r="L395" s="200"/>
      <c r="N395" s="24"/>
      <c r="P395" s="24"/>
      <c r="Q395" s="23"/>
      <c r="R395" s="24"/>
      <c r="S395" s="24"/>
      <c r="T395" s="24"/>
      <c r="U395" s="24"/>
    </row>
    <row r="396" spans="5:21" ht="12.75">
      <c r="E396" s="499"/>
      <c r="F396" s="24"/>
      <c r="H396" s="23"/>
      <c r="J396" s="200"/>
      <c r="K396" s="200"/>
      <c r="L396" s="200"/>
      <c r="N396" s="24"/>
      <c r="P396" s="24"/>
      <c r="Q396" s="23"/>
      <c r="R396" s="24"/>
      <c r="S396" s="24"/>
      <c r="T396" s="24"/>
      <c r="U396" s="24"/>
    </row>
    <row r="397" spans="5:21" ht="12.75">
      <c r="E397" s="499"/>
      <c r="F397" s="24"/>
      <c r="H397" s="23"/>
      <c r="J397" s="200"/>
      <c r="K397" s="200"/>
      <c r="L397" s="200"/>
      <c r="N397" s="24"/>
      <c r="P397" s="24"/>
      <c r="Q397" s="23"/>
      <c r="R397" s="24"/>
      <c r="S397" s="24"/>
      <c r="T397" s="24"/>
      <c r="U397" s="24"/>
    </row>
    <row r="398" spans="5:21" ht="12.75">
      <c r="E398" s="499"/>
      <c r="F398" s="24"/>
      <c r="H398" s="23"/>
      <c r="J398" s="200"/>
      <c r="K398" s="200"/>
      <c r="L398" s="200"/>
      <c r="N398" s="24"/>
      <c r="P398" s="24"/>
      <c r="Q398" s="23"/>
      <c r="R398" s="24"/>
      <c r="S398" s="24"/>
      <c r="T398" s="24"/>
      <c r="U398" s="24"/>
    </row>
    <row r="399" spans="5:21" ht="12.75">
      <c r="E399" s="499"/>
      <c r="F399" s="24"/>
      <c r="H399" s="23"/>
      <c r="J399" s="200"/>
      <c r="K399" s="200"/>
      <c r="L399" s="200"/>
      <c r="N399" s="24"/>
      <c r="P399" s="24"/>
      <c r="Q399" s="23"/>
      <c r="R399" s="24"/>
      <c r="S399" s="24"/>
      <c r="T399" s="24"/>
      <c r="U399" s="24"/>
    </row>
    <row r="400" spans="5:21" ht="12.75">
      <c r="E400" s="499"/>
      <c r="F400" s="24"/>
      <c r="H400" s="23"/>
      <c r="J400" s="200"/>
      <c r="K400" s="200"/>
      <c r="L400" s="200"/>
      <c r="N400" s="24"/>
      <c r="P400" s="24"/>
      <c r="Q400" s="23"/>
      <c r="R400" s="24"/>
      <c r="S400" s="24"/>
      <c r="T400" s="24"/>
      <c r="U400" s="24"/>
    </row>
    <row r="401" spans="5:21" ht="12.75">
      <c r="E401" s="499"/>
      <c r="F401" s="24"/>
      <c r="H401" s="23"/>
      <c r="J401" s="200"/>
      <c r="K401" s="200"/>
      <c r="L401" s="200"/>
      <c r="N401" s="24"/>
      <c r="P401" s="24"/>
      <c r="Q401" s="23"/>
      <c r="R401" s="24"/>
      <c r="S401" s="24"/>
      <c r="T401" s="24"/>
      <c r="U401" s="24"/>
    </row>
    <row r="402" spans="5:21" ht="12.75">
      <c r="E402" s="499"/>
      <c r="F402" s="24"/>
      <c r="H402" s="23"/>
      <c r="J402" s="200"/>
      <c r="K402" s="200"/>
      <c r="L402" s="200"/>
      <c r="N402" s="24"/>
      <c r="P402" s="24"/>
      <c r="Q402" s="23"/>
      <c r="R402" s="24"/>
      <c r="S402" s="24"/>
      <c r="T402" s="24"/>
      <c r="U402" s="24"/>
    </row>
    <row r="403" spans="5:21" ht="12.75">
      <c r="E403" s="499"/>
      <c r="F403" s="24"/>
      <c r="H403" s="23"/>
      <c r="J403" s="200"/>
      <c r="K403" s="200"/>
      <c r="L403" s="200"/>
      <c r="N403" s="24"/>
      <c r="P403" s="24"/>
      <c r="Q403" s="23"/>
      <c r="R403" s="24"/>
      <c r="S403" s="24"/>
      <c r="T403" s="24"/>
      <c r="U403" s="24"/>
    </row>
    <row r="404" spans="5:21" ht="12.75">
      <c r="E404" s="499"/>
      <c r="F404" s="24"/>
      <c r="H404" s="23"/>
      <c r="J404" s="200"/>
      <c r="K404" s="200"/>
      <c r="L404" s="200"/>
      <c r="N404" s="24"/>
      <c r="P404" s="24"/>
      <c r="Q404" s="23"/>
      <c r="R404" s="24"/>
      <c r="S404" s="24"/>
      <c r="T404" s="24"/>
      <c r="U404" s="24"/>
    </row>
    <row r="405" spans="5:21" ht="12.75">
      <c r="E405" s="499"/>
      <c r="F405" s="24"/>
      <c r="H405" s="23"/>
      <c r="J405" s="200"/>
      <c r="K405" s="200"/>
      <c r="L405" s="200"/>
      <c r="N405" s="24"/>
      <c r="P405" s="24"/>
      <c r="Q405" s="23"/>
      <c r="R405" s="24"/>
      <c r="S405" s="24"/>
      <c r="T405" s="24"/>
      <c r="U405" s="24"/>
    </row>
    <row r="406" spans="5:21" ht="12.75">
      <c r="E406" s="499"/>
      <c r="F406" s="24"/>
      <c r="H406" s="23"/>
      <c r="J406" s="200"/>
      <c r="K406" s="200"/>
      <c r="L406" s="200"/>
      <c r="N406" s="24"/>
      <c r="P406" s="24"/>
      <c r="Q406" s="23"/>
      <c r="R406" s="24"/>
      <c r="S406" s="24"/>
      <c r="T406" s="24"/>
      <c r="U406" s="24"/>
    </row>
    <row r="407" spans="5:21" ht="12.75">
      <c r="E407" s="499"/>
      <c r="F407" s="24"/>
      <c r="H407" s="23"/>
      <c r="J407" s="200"/>
      <c r="K407" s="200"/>
      <c r="L407" s="200"/>
      <c r="N407" s="24"/>
      <c r="P407" s="24"/>
      <c r="Q407" s="23"/>
      <c r="R407" s="24"/>
      <c r="S407" s="24"/>
      <c r="T407" s="24"/>
      <c r="U407" s="24"/>
    </row>
    <row r="408" spans="5:21" ht="12.75">
      <c r="E408" s="499"/>
      <c r="F408" s="24"/>
      <c r="H408" s="23"/>
      <c r="J408" s="200"/>
      <c r="K408" s="200"/>
      <c r="L408" s="200"/>
      <c r="N408" s="24"/>
      <c r="P408" s="24"/>
      <c r="Q408" s="23"/>
      <c r="R408" s="24"/>
      <c r="S408" s="24"/>
      <c r="T408" s="24"/>
      <c r="U408" s="24"/>
    </row>
    <row r="409" spans="5:21" ht="12.75">
      <c r="E409" s="499"/>
      <c r="F409" s="24"/>
      <c r="H409" s="23"/>
      <c r="J409" s="200"/>
      <c r="K409" s="200"/>
      <c r="L409" s="200"/>
      <c r="N409" s="24"/>
      <c r="P409" s="24"/>
      <c r="Q409" s="23"/>
      <c r="R409" s="24"/>
      <c r="S409" s="24"/>
      <c r="T409" s="24"/>
      <c r="U409" s="24"/>
    </row>
    <row r="410" spans="5:21" ht="12.75">
      <c r="E410" s="499"/>
      <c r="F410" s="24"/>
      <c r="H410" s="23"/>
      <c r="J410" s="200"/>
      <c r="K410" s="200"/>
      <c r="L410" s="200"/>
      <c r="N410" s="24"/>
      <c r="P410" s="24"/>
      <c r="Q410" s="23"/>
      <c r="R410" s="24"/>
      <c r="S410" s="24"/>
      <c r="T410" s="24"/>
      <c r="U410" s="24"/>
    </row>
    <row r="411" spans="5:21" ht="12.75">
      <c r="E411" s="499"/>
      <c r="F411" s="24"/>
      <c r="H411" s="23"/>
      <c r="J411" s="200"/>
      <c r="K411" s="200"/>
      <c r="L411" s="200"/>
      <c r="N411" s="24"/>
      <c r="P411" s="24"/>
      <c r="Q411" s="23"/>
      <c r="R411" s="24"/>
      <c r="S411" s="24"/>
      <c r="T411" s="24"/>
      <c r="U411" s="24"/>
    </row>
    <row r="412" spans="5:21" ht="12.75">
      <c r="E412" s="499"/>
      <c r="F412" s="24"/>
      <c r="H412" s="23"/>
      <c r="J412" s="200"/>
      <c r="K412" s="200"/>
      <c r="L412" s="200"/>
      <c r="N412" s="24"/>
      <c r="P412" s="24"/>
      <c r="Q412" s="23"/>
      <c r="R412" s="24"/>
      <c r="S412" s="24"/>
      <c r="T412" s="24"/>
      <c r="U412" s="24"/>
    </row>
    <row r="413" spans="5:21" ht="12.75">
      <c r="E413" s="499"/>
      <c r="F413" s="24"/>
      <c r="H413" s="23"/>
      <c r="J413" s="200"/>
      <c r="K413" s="200"/>
      <c r="L413" s="200"/>
      <c r="N413" s="24"/>
      <c r="P413" s="24"/>
      <c r="Q413" s="23"/>
      <c r="R413" s="24"/>
      <c r="S413" s="24"/>
      <c r="T413" s="24"/>
      <c r="U413" s="24"/>
    </row>
    <row r="414" spans="5:21" ht="12.75">
      <c r="E414" s="499"/>
      <c r="F414" s="24"/>
      <c r="H414" s="23"/>
      <c r="J414" s="200"/>
      <c r="K414" s="200"/>
      <c r="L414" s="200"/>
      <c r="N414" s="24"/>
      <c r="P414" s="24"/>
      <c r="Q414" s="23"/>
      <c r="R414" s="24"/>
      <c r="S414" s="24"/>
      <c r="T414" s="24"/>
      <c r="U414" s="24"/>
    </row>
    <row r="415" spans="5:21" ht="12.75">
      <c r="E415" s="499"/>
      <c r="F415" s="24"/>
      <c r="H415" s="23"/>
      <c r="J415" s="200"/>
      <c r="K415" s="200"/>
      <c r="L415" s="200"/>
      <c r="N415" s="24"/>
      <c r="P415" s="24"/>
      <c r="Q415" s="23"/>
      <c r="R415" s="24"/>
      <c r="S415" s="24"/>
      <c r="T415" s="24"/>
      <c r="U415" s="24"/>
    </row>
    <row r="416" spans="5:21" ht="12.75">
      <c r="E416" s="499"/>
      <c r="F416" s="24"/>
      <c r="H416" s="23"/>
      <c r="J416" s="200"/>
      <c r="K416" s="200"/>
      <c r="L416" s="200"/>
      <c r="N416" s="24"/>
      <c r="P416" s="24"/>
      <c r="Q416" s="23"/>
      <c r="R416" s="24"/>
      <c r="S416" s="24"/>
      <c r="T416" s="24"/>
      <c r="U416" s="24"/>
    </row>
    <row r="417" spans="5:21" ht="12.75">
      <c r="E417" s="499"/>
      <c r="F417" s="24"/>
      <c r="H417" s="23"/>
      <c r="J417" s="200"/>
      <c r="K417" s="200"/>
      <c r="L417" s="200"/>
      <c r="N417" s="24"/>
      <c r="P417" s="24"/>
      <c r="Q417" s="23"/>
      <c r="R417" s="24"/>
      <c r="S417" s="24"/>
      <c r="T417" s="24"/>
      <c r="U417" s="24"/>
    </row>
    <row r="418" spans="5:21" ht="12.75">
      <c r="E418" s="499"/>
      <c r="F418" s="24"/>
      <c r="H418" s="23"/>
      <c r="J418" s="200"/>
      <c r="K418" s="200"/>
      <c r="L418" s="200"/>
      <c r="N418" s="24"/>
      <c r="P418" s="24"/>
      <c r="Q418" s="23"/>
      <c r="R418" s="24"/>
      <c r="S418" s="24"/>
      <c r="T418" s="24"/>
      <c r="U418" s="24"/>
    </row>
    <row r="419" spans="5:21" ht="12.75">
      <c r="E419" s="499"/>
      <c r="F419" s="24"/>
      <c r="H419" s="23"/>
      <c r="J419" s="200"/>
      <c r="K419" s="200"/>
      <c r="L419" s="200"/>
      <c r="N419" s="24"/>
      <c r="P419" s="24"/>
      <c r="Q419" s="23"/>
      <c r="R419" s="24"/>
      <c r="S419" s="24"/>
      <c r="T419" s="24"/>
      <c r="U419" s="24"/>
    </row>
    <row r="420" spans="5:21" ht="12.75">
      <c r="E420" s="499"/>
      <c r="F420" s="24"/>
      <c r="H420" s="23"/>
      <c r="J420" s="200"/>
      <c r="K420" s="200"/>
      <c r="L420" s="200"/>
      <c r="N420" s="24"/>
      <c r="P420" s="24"/>
      <c r="Q420" s="23"/>
      <c r="R420" s="24"/>
      <c r="S420" s="24"/>
      <c r="T420" s="24"/>
      <c r="U420" s="24"/>
    </row>
    <row r="421" spans="5:21" ht="12.75">
      <c r="E421" s="499"/>
      <c r="F421" s="24"/>
      <c r="H421" s="23"/>
      <c r="J421" s="200"/>
      <c r="K421" s="200"/>
      <c r="L421" s="200"/>
      <c r="N421" s="24"/>
      <c r="P421" s="24"/>
      <c r="Q421" s="23"/>
      <c r="R421" s="24"/>
      <c r="S421" s="24"/>
      <c r="T421" s="24"/>
      <c r="U421" s="24"/>
    </row>
    <row r="422" spans="5:21" ht="12.75">
      <c r="E422" s="499"/>
      <c r="F422" s="24"/>
      <c r="H422" s="23"/>
      <c r="J422" s="200"/>
      <c r="K422" s="200"/>
      <c r="L422" s="200"/>
      <c r="N422" s="24"/>
      <c r="P422" s="24"/>
      <c r="Q422" s="23"/>
      <c r="R422" s="24"/>
      <c r="S422" s="24"/>
      <c r="T422" s="24"/>
      <c r="U422" s="24"/>
    </row>
    <row r="423" spans="5:21" ht="12.75">
      <c r="E423" s="499"/>
      <c r="F423" s="24"/>
      <c r="H423" s="23"/>
      <c r="J423" s="200"/>
      <c r="K423" s="200"/>
      <c r="L423" s="200"/>
      <c r="N423" s="24"/>
      <c r="P423" s="24"/>
      <c r="Q423" s="23"/>
      <c r="R423" s="24"/>
      <c r="S423" s="24"/>
      <c r="T423" s="24"/>
      <c r="U423" s="24"/>
    </row>
    <row r="424" spans="5:21" ht="12.75">
      <c r="E424" s="499"/>
      <c r="F424" s="24"/>
      <c r="H424" s="23"/>
      <c r="J424" s="200"/>
      <c r="K424" s="200"/>
      <c r="L424" s="200"/>
      <c r="N424" s="24"/>
      <c r="P424" s="24"/>
      <c r="Q424" s="23"/>
      <c r="R424" s="24"/>
      <c r="S424" s="24"/>
      <c r="T424" s="24"/>
      <c r="U424" s="24"/>
    </row>
    <row r="425" spans="5:21" ht="12.75">
      <c r="E425" s="499"/>
      <c r="F425" s="24"/>
      <c r="H425" s="23"/>
      <c r="J425" s="200"/>
      <c r="K425" s="200"/>
      <c r="L425" s="200"/>
      <c r="N425" s="24"/>
      <c r="P425" s="24"/>
      <c r="Q425" s="23"/>
      <c r="R425" s="24"/>
      <c r="S425" s="24"/>
      <c r="T425" s="24"/>
      <c r="U425" s="24"/>
    </row>
    <row r="426" spans="5:21" ht="12.75">
      <c r="E426" s="499"/>
      <c r="F426" s="24"/>
      <c r="H426" s="23"/>
      <c r="J426" s="200"/>
      <c r="K426" s="200"/>
      <c r="L426" s="200"/>
      <c r="N426" s="24"/>
      <c r="P426" s="24"/>
      <c r="Q426" s="23"/>
      <c r="R426" s="24"/>
      <c r="S426" s="24"/>
      <c r="T426" s="24"/>
      <c r="U426" s="24"/>
    </row>
    <row r="427" spans="5:21" ht="12.75">
      <c r="E427" s="499"/>
      <c r="F427" s="24"/>
      <c r="H427" s="23"/>
      <c r="J427" s="200"/>
      <c r="K427" s="200"/>
      <c r="L427" s="200"/>
      <c r="N427" s="24"/>
      <c r="P427" s="24"/>
      <c r="Q427" s="23"/>
      <c r="R427" s="24"/>
      <c r="S427" s="24"/>
      <c r="T427" s="24"/>
      <c r="U427" s="24"/>
    </row>
    <row r="428" spans="5:21" ht="12.75">
      <c r="E428" s="499"/>
      <c r="F428" s="24"/>
      <c r="H428" s="23"/>
      <c r="J428" s="200"/>
      <c r="K428" s="200"/>
      <c r="L428" s="200"/>
      <c r="N428" s="24"/>
      <c r="P428" s="24"/>
      <c r="Q428" s="23"/>
      <c r="R428" s="24"/>
      <c r="S428" s="24"/>
      <c r="T428" s="24"/>
      <c r="U428" s="24"/>
    </row>
    <row r="429" spans="5:21" ht="12.75">
      <c r="E429" s="499"/>
      <c r="F429" s="24"/>
      <c r="H429" s="23"/>
      <c r="J429" s="200"/>
      <c r="K429" s="200"/>
      <c r="L429" s="200"/>
      <c r="N429" s="24"/>
      <c r="P429" s="24"/>
      <c r="Q429" s="23"/>
      <c r="R429" s="24"/>
      <c r="S429" s="24"/>
      <c r="T429" s="24"/>
      <c r="U429" s="24"/>
    </row>
    <row r="430" spans="5:21" ht="12.75">
      <c r="E430" s="499"/>
      <c r="F430" s="24"/>
      <c r="H430" s="23"/>
      <c r="J430" s="200"/>
      <c r="K430" s="200"/>
      <c r="L430" s="200"/>
      <c r="N430" s="24"/>
      <c r="P430" s="24"/>
      <c r="Q430" s="23"/>
      <c r="R430" s="24"/>
      <c r="S430" s="24"/>
      <c r="T430" s="24"/>
      <c r="U430" s="24"/>
    </row>
    <row r="431" spans="5:21" ht="12.75">
      <c r="E431" s="499"/>
      <c r="F431" s="24"/>
      <c r="H431" s="23"/>
      <c r="J431" s="200"/>
      <c r="K431" s="200"/>
      <c r="L431" s="200"/>
      <c r="N431" s="24"/>
      <c r="P431" s="24"/>
      <c r="Q431" s="23"/>
      <c r="R431" s="24"/>
      <c r="S431" s="24"/>
      <c r="T431" s="24"/>
      <c r="U431" s="24"/>
    </row>
    <row r="432" spans="5:21" ht="12.75">
      <c r="E432" s="499"/>
      <c r="F432" s="24"/>
      <c r="H432" s="23"/>
      <c r="J432" s="200"/>
      <c r="K432" s="200"/>
      <c r="L432" s="200"/>
      <c r="N432" s="24"/>
      <c r="P432" s="24"/>
      <c r="Q432" s="23"/>
      <c r="R432" s="24"/>
      <c r="S432" s="24"/>
      <c r="T432" s="24"/>
      <c r="U432" s="24"/>
    </row>
    <row r="433" spans="5:21" ht="12.75">
      <c r="E433" s="499"/>
      <c r="F433" s="24"/>
      <c r="H433" s="23"/>
      <c r="J433" s="200"/>
      <c r="K433" s="200"/>
      <c r="L433" s="200"/>
      <c r="N433" s="24"/>
      <c r="P433" s="24"/>
      <c r="Q433" s="23"/>
      <c r="R433" s="24"/>
      <c r="S433" s="24"/>
      <c r="T433" s="24"/>
      <c r="U433" s="24"/>
    </row>
    <row r="434" spans="5:21" ht="12.75">
      <c r="E434" s="499"/>
      <c r="F434" s="24"/>
      <c r="H434" s="23"/>
      <c r="J434" s="200"/>
      <c r="K434" s="200"/>
      <c r="L434" s="200"/>
      <c r="N434" s="24"/>
      <c r="P434" s="24"/>
      <c r="Q434" s="23"/>
      <c r="R434" s="24"/>
      <c r="S434" s="24"/>
      <c r="T434" s="24"/>
      <c r="U434" s="24"/>
    </row>
    <row r="435" spans="5:21" ht="12.75">
      <c r="E435" s="499"/>
      <c r="F435" s="24"/>
      <c r="H435" s="23"/>
      <c r="J435" s="200"/>
      <c r="K435" s="200"/>
      <c r="L435" s="200"/>
      <c r="N435" s="24"/>
      <c r="P435" s="24"/>
      <c r="Q435" s="23"/>
      <c r="R435" s="24"/>
      <c r="S435" s="24"/>
      <c r="T435" s="24"/>
      <c r="U435" s="24"/>
    </row>
    <row r="436" spans="5:21" ht="12.75">
      <c r="E436" s="499"/>
      <c r="F436" s="24"/>
      <c r="H436" s="23"/>
      <c r="J436" s="200"/>
      <c r="K436" s="200"/>
      <c r="L436" s="200"/>
      <c r="N436" s="24"/>
      <c r="P436" s="24"/>
      <c r="Q436" s="23"/>
      <c r="R436" s="24"/>
      <c r="S436" s="24"/>
      <c r="T436" s="24"/>
      <c r="U436" s="24"/>
    </row>
    <row r="437" spans="5:21" ht="12.75">
      <c r="E437" s="499"/>
      <c r="F437" s="24"/>
      <c r="H437" s="23"/>
      <c r="J437" s="200"/>
      <c r="K437" s="200"/>
      <c r="L437" s="200"/>
      <c r="N437" s="24"/>
      <c r="P437" s="24"/>
      <c r="Q437" s="23"/>
      <c r="R437" s="24"/>
      <c r="S437" s="24"/>
      <c r="T437" s="24"/>
      <c r="U437" s="24"/>
    </row>
    <row r="438" spans="5:21" ht="12.75">
      <c r="E438" s="499"/>
      <c r="F438" s="24"/>
      <c r="H438" s="23"/>
      <c r="J438" s="200"/>
      <c r="K438" s="200"/>
      <c r="L438" s="200"/>
      <c r="N438" s="24"/>
      <c r="P438" s="24"/>
      <c r="Q438" s="23"/>
      <c r="R438" s="24"/>
      <c r="S438" s="24"/>
      <c r="T438" s="24"/>
      <c r="U438" s="24"/>
    </row>
    <row r="439" spans="5:21" ht="12.75">
      <c r="E439" s="499"/>
      <c r="F439" s="24"/>
      <c r="H439" s="23"/>
      <c r="J439" s="200"/>
      <c r="K439" s="200"/>
      <c r="L439" s="200"/>
      <c r="N439" s="24"/>
      <c r="P439" s="24"/>
      <c r="Q439" s="23"/>
      <c r="R439" s="24"/>
      <c r="S439" s="24"/>
      <c r="T439" s="24"/>
      <c r="U439" s="24"/>
    </row>
    <row r="440" spans="5:21" ht="12.75">
      <c r="E440" s="499"/>
      <c r="F440" s="24"/>
      <c r="H440" s="23"/>
      <c r="J440" s="200"/>
      <c r="K440" s="200"/>
      <c r="L440" s="200"/>
      <c r="N440" s="24"/>
      <c r="P440" s="24"/>
      <c r="Q440" s="23"/>
      <c r="R440" s="24"/>
      <c r="S440" s="24"/>
      <c r="T440" s="24"/>
      <c r="U440" s="24"/>
    </row>
    <row r="441" spans="5:21" ht="12.75">
      <c r="E441" s="499"/>
      <c r="F441" s="24"/>
      <c r="H441" s="23"/>
      <c r="J441" s="200"/>
      <c r="K441" s="200"/>
      <c r="L441" s="200"/>
      <c r="N441" s="24"/>
      <c r="P441" s="24"/>
      <c r="Q441" s="23"/>
      <c r="R441" s="24"/>
      <c r="S441" s="24"/>
      <c r="T441" s="24"/>
      <c r="U441" s="24"/>
    </row>
    <row r="442" spans="5:21" ht="12.75">
      <c r="E442" s="499"/>
      <c r="F442" s="24"/>
      <c r="H442" s="23"/>
      <c r="J442" s="200"/>
      <c r="K442" s="200"/>
      <c r="L442" s="200"/>
      <c r="N442" s="24"/>
      <c r="P442" s="24"/>
      <c r="Q442" s="23"/>
      <c r="R442" s="24"/>
      <c r="S442" s="24"/>
      <c r="T442" s="24"/>
      <c r="U442" s="24"/>
    </row>
    <row r="443" spans="5:21" ht="12.75">
      <c r="E443" s="499"/>
      <c r="F443" s="24"/>
      <c r="H443" s="23"/>
      <c r="J443" s="200"/>
      <c r="K443" s="200"/>
      <c r="L443" s="200"/>
      <c r="N443" s="24"/>
      <c r="P443" s="24"/>
      <c r="Q443" s="23"/>
      <c r="R443" s="24"/>
      <c r="S443" s="24"/>
      <c r="T443" s="24"/>
      <c r="U443" s="24"/>
    </row>
    <row r="444" spans="5:21" ht="12.75">
      <c r="E444" s="499"/>
      <c r="F444" s="24"/>
      <c r="H444" s="23"/>
      <c r="J444" s="200"/>
      <c r="K444" s="200"/>
      <c r="L444" s="200"/>
      <c r="N444" s="24"/>
      <c r="P444" s="24"/>
      <c r="Q444" s="23"/>
      <c r="R444" s="24"/>
      <c r="S444" s="24"/>
      <c r="T444" s="24"/>
      <c r="U444" s="24"/>
    </row>
    <row r="445" spans="5:21" ht="12.75">
      <c r="E445" s="499"/>
      <c r="F445" s="24"/>
      <c r="H445" s="23"/>
      <c r="J445" s="200"/>
      <c r="K445" s="200"/>
      <c r="L445" s="200"/>
      <c r="N445" s="24"/>
      <c r="P445" s="24"/>
      <c r="Q445" s="23"/>
      <c r="R445" s="24"/>
      <c r="S445" s="24"/>
      <c r="T445" s="24"/>
      <c r="U445" s="24"/>
    </row>
    <row r="446" spans="5:21" ht="12.75">
      <c r="E446" s="499"/>
      <c r="F446" s="24"/>
      <c r="H446" s="23"/>
      <c r="J446" s="200"/>
      <c r="K446" s="200"/>
      <c r="L446" s="200"/>
      <c r="N446" s="24"/>
      <c r="P446" s="24"/>
      <c r="Q446" s="23"/>
      <c r="R446" s="24"/>
      <c r="S446" s="24"/>
      <c r="T446" s="24"/>
      <c r="U446" s="24"/>
    </row>
    <row r="447" spans="5:21" ht="12.75">
      <c r="E447" s="499"/>
      <c r="F447" s="24"/>
      <c r="H447" s="23"/>
      <c r="J447" s="200"/>
      <c r="K447" s="200"/>
      <c r="L447" s="200"/>
      <c r="N447" s="24"/>
      <c r="P447" s="24"/>
      <c r="Q447" s="23"/>
      <c r="R447" s="24"/>
      <c r="S447" s="24"/>
      <c r="T447" s="24"/>
      <c r="U447" s="24"/>
    </row>
    <row r="448" spans="5:21" ht="12.75">
      <c r="E448" s="499"/>
      <c r="F448" s="24"/>
      <c r="H448" s="23"/>
      <c r="J448" s="200"/>
      <c r="K448" s="200"/>
      <c r="L448" s="200"/>
      <c r="N448" s="24"/>
      <c r="P448" s="24"/>
      <c r="Q448" s="23"/>
      <c r="R448" s="24"/>
      <c r="S448" s="24"/>
      <c r="T448" s="24"/>
      <c r="U448" s="24"/>
    </row>
    <row r="449" spans="5:21" ht="12.75">
      <c r="E449" s="499"/>
      <c r="F449" s="24"/>
      <c r="H449" s="23"/>
      <c r="J449" s="200"/>
      <c r="K449" s="200"/>
      <c r="L449" s="200"/>
      <c r="N449" s="24"/>
      <c r="P449" s="24"/>
      <c r="Q449" s="23"/>
      <c r="R449" s="24"/>
      <c r="S449" s="24"/>
      <c r="T449" s="24"/>
      <c r="U449" s="24"/>
    </row>
    <row r="450" spans="5:21" ht="12.75">
      <c r="E450" s="499"/>
      <c r="F450" s="24"/>
      <c r="H450" s="23"/>
      <c r="J450" s="200"/>
      <c r="K450" s="200"/>
      <c r="L450" s="200"/>
      <c r="N450" s="24"/>
      <c r="P450" s="24"/>
      <c r="Q450" s="23"/>
      <c r="R450" s="24"/>
      <c r="S450" s="24"/>
      <c r="T450" s="24"/>
      <c r="U450" s="24"/>
    </row>
    <row r="451" spans="5:21" ht="12.75">
      <c r="E451" s="499"/>
      <c r="F451" s="24"/>
      <c r="H451" s="23"/>
      <c r="J451" s="200"/>
      <c r="K451" s="200"/>
      <c r="L451" s="200"/>
      <c r="N451" s="24"/>
      <c r="P451" s="24"/>
      <c r="Q451" s="23"/>
      <c r="R451" s="24"/>
      <c r="S451" s="24"/>
      <c r="T451" s="24"/>
      <c r="U451" s="24"/>
    </row>
    <row r="452" spans="5:21" ht="12.75">
      <c r="E452" s="499"/>
      <c r="F452" s="24"/>
      <c r="H452" s="23"/>
      <c r="J452" s="200"/>
      <c r="K452" s="200"/>
      <c r="L452" s="200"/>
      <c r="N452" s="24"/>
      <c r="P452" s="24"/>
      <c r="Q452" s="23"/>
      <c r="R452" s="24"/>
      <c r="S452" s="24"/>
      <c r="T452" s="24"/>
      <c r="U452" s="24"/>
    </row>
    <row r="453" spans="5:21" ht="12.75">
      <c r="E453" s="499"/>
      <c r="F453" s="24"/>
      <c r="H453" s="23"/>
      <c r="J453" s="200"/>
      <c r="K453" s="200"/>
      <c r="L453" s="200"/>
      <c r="N453" s="24"/>
      <c r="P453" s="24"/>
      <c r="Q453" s="23"/>
      <c r="R453" s="24"/>
      <c r="S453" s="24"/>
      <c r="T453" s="24"/>
      <c r="U453" s="24"/>
    </row>
    <row r="454" spans="5:21" ht="12.75">
      <c r="E454" s="499"/>
      <c r="F454" s="24"/>
      <c r="H454" s="23"/>
      <c r="J454" s="200"/>
      <c r="K454" s="200"/>
      <c r="L454" s="200"/>
      <c r="N454" s="24"/>
      <c r="P454" s="24"/>
      <c r="Q454" s="23"/>
      <c r="R454" s="24"/>
      <c r="S454" s="24"/>
      <c r="T454" s="24"/>
      <c r="U454" s="24"/>
    </row>
    <row r="455" spans="5:21" ht="12.75">
      <c r="E455" s="499"/>
      <c r="F455" s="24"/>
      <c r="H455" s="23"/>
      <c r="J455" s="200"/>
      <c r="K455" s="200"/>
      <c r="L455" s="200"/>
      <c r="N455" s="24"/>
      <c r="P455" s="24"/>
      <c r="Q455" s="23"/>
      <c r="R455" s="24"/>
      <c r="S455" s="24"/>
      <c r="T455" s="24"/>
      <c r="U455" s="24"/>
    </row>
    <row r="456" spans="5:21" ht="12.75">
      <c r="E456" s="499"/>
      <c r="F456" s="24"/>
      <c r="H456" s="23"/>
      <c r="J456" s="200"/>
      <c r="K456" s="200"/>
      <c r="L456" s="200"/>
      <c r="N456" s="24"/>
      <c r="P456" s="24"/>
      <c r="Q456" s="23"/>
      <c r="R456" s="24"/>
      <c r="S456" s="24"/>
      <c r="T456" s="24"/>
      <c r="U456" s="24"/>
    </row>
    <row r="457" spans="5:21" ht="12.75">
      <c r="E457" s="499"/>
      <c r="F457" s="24"/>
      <c r="H457" s="23"/>
      <c r="J457" s="200"/>
      <c r="K457" s="200"/>
      <c r="L457" s="200"/>
      <c r="N457" s="24"/>
      <c r="P457" s="24"/>
      <c r="Q457" s="23"/>
      <c r="R457" s="24"/>
      <c r="S457" s="24"/>
      <c r="T457" s="24"/>
      <c r="U457" s="24"/>
    </row>
    <row r="458" spans="5:21" ht="12.75">
      <c r="E458" s="499"/>
      <c r="F458" s="24"/>
      <c r="H458" s="23"/>
      <c r="J458" s="200"/>
      <c r="K458" s="200"/>
      <c r="L458" s="200"/>
      <c r="N458" s="24"/>
      <c r="P458" s="24"/>
      <c r="Q458" s="23"/>
      <c r="R458" s="24"/>
      <c r="S458" s="24"/>
      <c r="T458" s="24"/>
      <c r="U458" s="24"/>
    </row>
    <row r="459" spans="5:21" ht="12.75">
      <c r="E459" s="499"/>
      <c r="F459" s="24"/>
      <c r="H459" s="23"/>
      <c r="J459" s="200"/>
      <c r="K459" s="200"/>
      <c r="L459" s="200"/>
      <c r="N459" s="24"/>
      <c r="P459" s="24"/>
      <c r="Q459" s="23"/>
      <c r="R459" s="24"/>
      <c r="S459" s="24"/>
      <c r="T459" s="24"/>
      <c r="U459" s="24"/>
    </row>
    <row r="460" spans="5:21" ht="12.75">
      <c r="E460" s="499"/>
      <c r="F460" s="24"/>
      <c r="H460" s="23"/>
      <c r="J460" s="200"/>
      <c r="K460" s="200"/>
      <c r="L460" s="200"/>
      <c r="N460" s="24"/>
      <c r="P460" s="24"/>
      <c r="Q460" s="23"/>
      <c r="R460" s="24"/>
      <c r="S460" s="24"/>
      <c r="T460" s="24"/>
      <c r="U460" s="24"/>
    </row>
    <row r="461" spans="5:21" ht="12.75">
      <c r="E461" s="499"/>
      <c r="F461" s="24"/>
      <c r="H461" s="23"/>
      <c r="J461" s="200"/>
      <c r="K461" s="200"/>
      <c r="L461" s="200"/>
      <c r="N461" s="24"/>
      <c r="P461" s="24"/>
      <c r="Q461" s="23"/>
      <c r="R461" s="24"/>
      <c r="S461" s="24"/>
      <c r="T461" s="24"/>
      <c r="U461" s="24"/>
    </row>
    <row r="462" spans="5:21" ht="12.75">
      <c r="E462" s="499"/>
      <c r="F462" s="24"/>
      <c r="H462" s="23"/>
      <c r="J462" s="200"/>
      <c r="K462" s="200"/>
      <c r="L462" s="200"/>
      <c r="N462" s="24"/>
      <c r="P462" s="24"/>
      <c r="Q462" s="23"/>
      <c r="R462" s="24"/>
      <c r="S462" s="24"/>
      <c r="T462" s="24"/>
      <c r="U462" s="24"/>
    </row>
    <row r="463" spans="5:21" ht="12.75">
      <c r="E463" s="499"/>
      <c r="F463" s="24"/>
      <c r="H463" s="23"/>
      <c r="J463" s="200"/>
      <c r="K463" s="200"/>
      <c r="L463" s="200"/>
      <c r="N463" s="24"/>
      <c r="P463" s="24"/>
      <c r="Q463" s="23"/>
      <c r="R463" s="24"/>
      <c r="S463" s="24"/>
      <c r="T463" s="24"/>
      <c r="U463" s="24"/>
    </row>
    <row r="464" spans="5:21" ht="12.75">
      <c r="E464" s="499"/>
      <c r="F464" s="24"/>
      <c r="H464" s="23"/>
      <c r="J464" s="200"/>
      <c r="K464" s="200"/>
      <c r="L464" s="200"/>
      <c r="N464" s="24"/>
      <c r="P464" s="24"/>
      <c r="Q464" s="23"/>
      <c r="R464" s="24"/>
      <c r="S464" s="24"/>
      <c r="T464" s="24"/>
      <c r="U464" s="24"/>
    </row>
    <row r="465" spans="5:21" ht="12.75">
      <c r="E465" s="499"/>
      <c r="F465" s="24"/>
      <c r="H465" s="23"/>
      <c r="J465" s="200"/>
      <c r="K465" s="200"/>
      <c r="L465" s="200"/>
      <c r="N465" s="24"/>
      <c r="P465" s="24"/>
      <c r="Q465" s="23"/>
      <c r="R465" s="24"/>
      <c r="S465" s="24"/>
      <c r="T465" s="24"/>
      <c r="U465" s="24"/>
    </row>
    <row r="466" spans="5:21" ht="12.75">
      <c r="E466" s="499"/>
      <c r="F466" s="24"/>
      <c r="H466" s="23"/>
      <c r="J466" s="200"/>
      <c r="K466" s="200"/>
      <c r="L466" s="200"/>
      <c r="N466" s="24"/>
      <c r="P466" s="24"/>
      <c r="Q466" s="23"/>
      <c r="R466" s="24"/>
      <c r="S466" s="24"/>
      <c r="T466" s="24"/>
      <c r="U466" s="24"/>
    </row>
    <row r="467" spans="5:21" ht="12.75">
      <c r="E467" s="499"/>
      <c r="F467" s="24"/>
      <c r="H467" s="23"/>
      <c r="J467" s="200"/>
      <c r="K467" s="200"/>
      <c r="L467" s="200"/>
      <c r="N467" s="24"/>
      <c r="P467" s="24"/>
      <c r="Q467" s="23"/>
      <c r="R467" s="24"/>
      <c r="S467" s="24"/>
      <c r="T467" s="24"/>
      <c r="U467" s="24"/>
    </row>
    <row r="468" spans="5:21" ht="12.75">
      <c r="E468" s="499"/>
      <c r="F468" s="24"/>
      <c r="H468" s="23"/>
      <c r="J468" s="200"/>
      <c r="K468" s="200"/>
      <c r="L468" s="200"/>
      <c r="N468" s="24"/>
      <c r="P468" s="24"/>
      <c r="Q468" s="23"/>
      <c r="R468" s="24"/>
      <c r="S468" s="24"/>
      <c r="T468" s="24"/>
      <c r="U468" s="24"/>
    </row>
    <row r="469" spans="5:21" ht="12.75">
      <c r="E469" s="499"/>
      <c r="F469" s="24"/>
      <c r="H469" s="23"/>
      <c r="J469" s="200"/>
      <c r="K469" s="200"/>
      <c r="L469" s="200"/>
      <c r="N469" s="24"/>
      <c r="P469" s="24"/>
      <c r="Q469" s="23"/>
      <c r="R469" s="24"/>
      <c r="S469" s="24"/>
      <c r="T469" s="24"/>
      <c r="U469" s="24"/>
    </row>
    <row r="470" spans="5:21" ht="12.75">
      <c r="E470" s="499"/>
      <c r="F470" s="24"/>
      <c r="H470" s="23"/>
      <c r="J470" s="200"/>
      <c r="K470" s="200"/>
      <c r="L470" s="200"/>
      <c r="N470" s="24"/>
      <c r="P470" s="24"/>
      <c r="Q470" s="23"/>
      <c r="R470" s="24"/>
      <c r="S470" s="24"/>
      <c r="T470" s="24"/>
      <c r="U470" s="24"/>
    </row>
    <row r="471" spans="5:21" ht="12.75">
      <c r="E471" s="499"/>
      <c r="F471" s="24"/>
      <c r="H471" s="23"/>
      <c r="J471" s="200"/>
      <c r="K471" s="200"/>
      <c r="L471" s="200"/>
      <c r="N471" s="24"/>
      <c r="P471" s="24"/>
      <c r="Q471" s="23"/>
      <c r="R471" s="24"/>
      <c r="S471" s="24"/>
      <c r="T471" s="24"/>
      <c r="U471" s="24"/>
    </row>
    <row r="472" spans="5:21" ht="12.75">
      <c r="E472" s="499"/>
      <c r="F472" s="24"/>
      <c r="H472" s="23"/>
      <c r="J472" s="200"/>
      <c r="K472" s="200"/>
      <c r="L472" s="200"/>
      <c r="N472" s="24"/>
      <c r="P472" s="24"/>
      <c r="Q472" s="23"/>
      <c r="R472" s="24"/>
      <c r="S472" s="24"/>
      <c r="T472" s="24"/>
      <c r="U472" s="24"/>
    </row>
    <row r="473" spans="5:21" ht="12.75">
      <c r="E473" s="499"/>
      <c r="F473" s="24"/>
      <c r="H473" s="23"/>
      <c r="J473" s="200"/>
      <c r="K473" s="200"/>
      <c r="L473" s="200"/>
      <c r="N473" s="24"/>
      <c r="P473" s="24"/>
      <c r="Q473" s="23"/>
      <c r="R473" s="24"/>
      <c r="S473" s="24"/>
      <c r="T473" s="24"/>
      <c r="U473" s="24"/>
    </row>
    <row r="474" spans="5:21" ht="12.75">
      <c r="E474" s="499"/>
      <c r="F474" s="24"/>
      <c r="H474" s="23"/>
      <c r="J474" s="200"/>
      <c r="K474" s="200"/>
      <c r="L474" s="200"/>
      <c r="N474" s="24"/>
      <c r="P474" s="24"/>
      <c r="Q474" s="23"/>
      <c r="R474" s="24"/>
      <c r="S474" s="24"/>
      <c r="T474" s="24"/>
      <c r="U474" s="24"/>
    </row>
    <row r="475" spans="5:21" ht="12.75">
      <c r="E475" s="499"/>
      <c r="F475" s="24"/>
      <c r="H475" s="23"/>
      <c r="J475" s="200"/>
      <c r="K475" s="200"/>
      <c r="L475" s="200"/>
      <c r="N475" s="24"/>
      <c r="P475" s="24"/>
      <c r="Q475" s="23"/>
      <c r="R475" s="24"/>
      <c r="S475" s="24"/>
      <c r="T475" s="24"/>
      <c r="U475" s="24"/>
    </row>
    <row r="476" spans="5:21" ht="12.75">
      <c r="E476" s="499"/>
      <c r="F476" s="24"/>
      <c r="H476" s="23"/>
      <c r="J476" s="200"/>
      <c r="K476" s="200"/>
      <c r="L476" s="200"/>
      <c r="N476" s="24"/>
      <c r="P476" s="24"/>
      <c r="Q476" s="23"/>
      <c r="R476" s="24"/>
      <c r="S476" s="24"/>
      <c r="T476" s="24"/>
      <c r="U476" s="24"/>
    </row>
    <row r="477" spans="5:21" ht="12.75">
      <c r="E477" s="499"/>
      <c r="F477" s="24"/>
      <c r="H477" s="23"/>
      <c r="J477" s="200"/>
      <c r="K477" s="200"/>
      <c r="L477" s="200"/>
      <c r="N477" s="24"/>
      <c r="P477" s="24"/>
      <c r="Q477" s="23"/>
      <c r="R477" s="24"/>
      <c r="S477" s="24"/>
      <c r="T477" s="24"/>
      <c r="U477" s="24"/>
    </row>
    <row r="478" spans="5:21" ht="12.75">
      <c r="E478" s="499"/>
      <c r="F478" s="24"/>
      <c r="H478" s="23"/>
      <c r="J478" s="200"/>
      <c r="K478" s="200"/>
      <c r="L478" s="200"/>
      <c r="N478" s="24"/>
      <c r="P478" s="24"/>
      <c r="Q478" s="23"/>
      <c r="R478" s="24"/>
      <c r="S478" s="24"/>
      <c r="T478" s="24"/>
      <c r="U478" s="24"/>
    </row>
    <row r="479" spans="5:21" ht="12.75">
      <c r="E479" s="499"/>
      <c r="F479" s="24"/>
      <c r="H479" s="23"/>
      <c r="J479" s="200"/>
      <c r="K479" s="200"/>
      <c r="L479" s="200"/>
      <c r="N479" s="24"/>
      <c r="P479" s="24"/>
      <c r="Q479" s="23"/>
      <c r="R479" s="24"/>
      <c r="S479" s="24"/>
      <c r="T479" s="24"/>
      <c r="U479" s="24"/>
    </row>
    <row r="480" spans="5:21" ht="12.75">
      <c r="E480" s="499"/>
      <c r="F480" s="24"/>
      <c r="H480" s="23"/>
      <c r="J480" s="200"/>
      <c r="K480" s="200"/>
      <c r="L480" s="200"/>
      <c r="N480" s="24"/>
      <c r="P480" s="24"/>
      <c r="Q480" s="23"/>
      <c r="R480" s="24"/>
      <c r="S480" s="24"/>
      <c r="T480" s="24"/>
      <c r="U480" s="24"/>
    </row>
    <row r="481" spans="5:21" ht="12.75">
      <c r="E481" s="499"/>
      <c r="F481" s="24"/>
      <c r="H481" s="23"/>
      <c r="J481" s="200"/>
      <c r="K481" s="200"/>
      <c r="L481" s="200"/>
      <c r="N481" s="24"/>
      <c r="P481" s="24"/>
      <c r="Q481" s="23"/>
      <c r="R481" s="24"/>
      <c r="S481" s="24"/>
      <c r="T481" s="24"/>
      <c r="U481" s="24"/>
    </row>
    <row r="482" spans="5:21" ht="12.75">
      <c r="E482" s="499"/>
      <c r="F482" s="24"/>
      <c r="H482" s="23"/>
      <c r="J482" s="200"/>
      <c r="K482" s="200"/>
      <c r="L482" s="200"/>
      <c r="N482" s="24"/>
      <c r="P482" s="24"/>
      <c r="Q482" s="23"/>
      <c r="R482" s="24"/>
      <c r="S482" s="24"/>
      <c r="T482" s="24"/>
      <c r="U482" s="24"/>
    </row>
    <row r="483" spans="5:21" ht="12.75">
      <c r="E483" s="499"/>
      <c r="F483" s="24"/>
      <c r="H483" s="23"/>
      <c r="J483" s="200"/>
      <c r="K483" s="200"/>
      <c r="L483" s="200"/>
      <c r="N483" s="24"/>
      <c r="P483" s="24"/>
      <c r="Q483" s="23"/>
      <c r="R483" s="24"/>
      <c r="S483" s="24"/>
      <c r="T483" s="24"/>
      <c r="U483" s="24"/>
    </row>
    <row r="484" spans="5:21" ht="12.75">
      <c r="E484" s="499"/>
      <c r="F484" s="24"/>
      <c r="H484" s="23"/>
      <c r="J484" s="200"/>
      <c r="K484" s="200"/>
      <c r="L484" s="200"/>
      <c r="N484" s="24"/>
      <c r="P484" s="24"/>
      <c r="Q484" s="23"/>
      <c r="R484" s="24"/>
      <c r="S484" s="24"/>
      <c r="T484" s="24"/>
      <c r="U484" s="24"/>
    </row>
    <row r="485" spans="5:21" ht="12.75">
      <c r="E485" s="499"/>
      <c r="F485" s="24"/>
      <c r="H485" s="23"/>
      <c r="J485" s="200"/>
      <c r="K485" s="200"/>
      <c r="L485" s="200"/>
      <c r="N485" s="24"/>
      <c r="P485" s="24"/>
      <c r="Q485" s="23"/>
      <c r="R485" s="24"/>
      <c r="S485" s="24"/>
      <c r="T485" s="24"/>
      <c r="U485" s="24"/>
    </row>
    <row r="486" spans="5:21" ht="12.75">
      <c r="E486" s="499"/>
      <c r="F486" s="24"/>
      <c r="H486" s="23"/>
      <c r="J486" s="200"/>
      <c r="K486" s="200"/>
      <c r="L486" s="200"/>
      <c r="N486" s="24"/>
      <c r="P486" s="24"/>
      <c r="Q486" s="23"/>
      <c r="R486" s="24"/>
      <c r="S486" s="24"/>
      <c r="T486" s="24"/>
      <c r="U486" s="24"/>
    </row>
    <row r="487" spans="5:21" ht="12.75">
      <c r="E487" s="499"/>
      <c r="F487" s="24"/>
      <c r="H487" s="23"/>
      <c r="J487" s="200"/>
      <c r="K487" s="200"/>
      <c r="L487" s="200"/>
      <c r="N487" s="24"/>
      <c r="P487" s="24"/>
      <c r="Q487" s="23"/>
      <c r="R487" s="24"/>
      <c r="S487" s="24"/>
      <c r="T487" s="24"/>
      <c r="U487" s="24"/>
    </row>
    <row r="488" spans="5:21" ht="12.75">
      <c r="E488" s="499"/>
      <c r="F488" s="24"/>
      <c r="H488" s="23"/>
      <c r="J488" s="200"/>
      <c r="K488" s="200"/>
      <c r="L488" s="200"/>
      <c r="N488" s="24"/>
      <c r="P488" s="24"/>
      <c r="Q488" s="23"/>
      <c r="R488" s="24"/>
      <c r="S488" s="24"/>
      <c r="T488" s="24"/>
      <c r="U488" s="24"/>
    </row>
    <row r="489" spans="5:21" ht="12.75">
      <c r="E489" s="499"/>
      <c r="F489" s="24"/>
      <c r="H489" s="23"/>
      <c r="J489" s="200"/>
      <c r="K489" s="200"/>
      <c r="L489" s="200"/>
      <c r="N489" s="24"/>
      <c r="P489" s="24"/>
      <c r="Q489" s="23"/>
      <c r="R489" s="24"/>
      <c r="S489" s="24"/>
      <c r="T489" s="24"/>
      <c r="U489" s="24"/>
    </row>
    <row r="490" spans="5:21" ht="12.75">
      <c r="E490" s="499"/>
      <c r="F490" s="24"/>
      <c r="H490" s="23"/>
      <c r="J490" s="200"/>
      <c r="K490" s="200"/>
      <c r="L490" s="200"/>
      <c r="N490" s="24"/>
      <c r="P490" s="24"/>
      <c r="Q490" s="23"/>
      <c r="R490" s="24"/>
      <c r="S490" s="24"/>
      <c r="T490" s="24"/>
      <c r="U490" s="24"/>
    </row>
    <row r="491" spans="5:21" ht="12.75">
      <c r="E491" s="499"/>
      <c r="F491" s="24"/>
      <c r="H491" s="23"/>
      <c r="J491" s="200"/>
      <c r="K491" s="200"/>
      <c r="L491" s="200"/>
      <c r="N491" s="24"/>
      <c r="P491" s="24"/>
      <c r="Q491" s="23"/>
      <c r="R491" s="24"/>
      <c r="S491" s="24"/>
      <c r="T491" s="24"/>
      <c r="U491" s="24"/>
    </row>
    <row r="492" spans="5:21" ht="12.75">
      <c r="E492" s="499"/>
      <c r="F492" s="24"/>
      <c r="H492" s="23"/>
      <c r="J492" s="200"/>
      <c r="K492" s="200"/>
      <c r="L492" s="200"/>
      <c r="N492" s="24"/>
      <c r="P492" s="24"/>
      <c r="Q492" s="23"/>
      <c r="R492" s="24"/>
      <c r="S492" s="24"/>
      <c r="T492" s="24"/>
      <c r="U492" s="24"/>
    </row>
    <row r="493" spans="5:21" ht="12.75">
      <c r="E493" s="499"/>
      <c r="F493" s="24"/>
      <c r="H493" s="23"/>
      <c r="J493" s="200"/>
      <c r="K493" s="200"/>
      <c r="L493" s="200"/>
      <c r="N493" s="24"/>
      <c r="P493" s="24"/>
      <c r="Q493" s="23"/>
      <c r="R493" s="24"/>
      <c r="S493" s="24"/>
      <c r="T493" s="24"/>
      <c r="U493" s="24"/>
    </row>
    <row r="494" spans="5:21" ht="12.75">
      <c r="E494" s="499"/>
      <c r="F494" s="24"/>
      <c r="H494" s="23"/>
      <c r="J494" s="200"/>
      <c r="K494" s="200"/>
      <c r="L494" s="200"/>
      <c r="N494" s="24"/>
      <c r="P494" s="24"/>
      <c r="Q494" s="23"/>
      <c r="R494" s="24"/>
      <c r="S494" s="24"/>
      <c r="T494" s="24"/>
      <c r="U494" s="24"/>
    </row>
    <row r="495" spans="5:21" ht="12.75">
      <c r="E495" s="499"/>
      <c r="F495" s="24"/>
      <c r="H495" s="23"/>
      <c r="J495" s="200"/>
      <c r="K495" s="200"/>
      <c r="L495" s="200"/>
      <c r="N495" s="24"/>
      <c r="P495" s="24"/>
      <c r="Q495" s="23"/>
      <c r="R495" s="24"/>
      <c r="S495" s="24"/>
      <c r="T495" s="24"/>
      <c r="U495" s="24"/>
    </row>
    <row r="496" spans="5:21" ht="12.75">
      <c r="E496" s="499"/>
      <c r="F496" s="24"/>
      <c r="H496" s="23"/>
      <c r="J496" s="200"/>
      <c r="K496" s="200"/>
      <c r="L496" s="200"/>
      <c r="N496" s="24"/>
      <c r="P496" s="24"/>
      <c r="Q496" s="23"/>
      <c r="R496" s="24"/>
      <c r="S496" s="24"/>
      <c r="T496" s="24"/>
      <c r="U496" s="24"/>
    </row>
    <row r="497" spans="5:21" ht="12.75">
      <c r="E497" s="499"/>
      <c r="F497" s="24"/>
      <c r="H497" s="23"/>
      <c r="J497" s="200"/>
      <c r="K497" s="200"/>
      <c r="L497" s="200"/>
      <c r="N497" s="24"/>
      <c r="P497" s="24"/>
      <c r="Q497" s="23"/>
      <c r="R497" s="24"/>
      <c r="S497" s="24"/>
      <c r="T497" s="24"/>
      <c r="U497" s="24"/>
    </row>
    <row r="498" spans="5:21" ht="12.75">
      <c r="E498" s="499"/>
      <c r="F498" s="24"/>
      <c r="H498" s="23"/>
      <c r="J498" s="200"/>
      <c r="K498" s="200"/>
      <c r="L498" s="200"/>
      <c r="N498" s="24"/>
      <c r="P498" s="24"/>
      <c r="Q498" s="23"/>
      <c r="R498" s="24"/>
      <c r="S498" s="24"/>
      <c r="T498" s="24"/>
      <c r="U498" s="24"/>
    </row>
    <row r="499" spans="5:21" ht="12.75">
      <c r="E499" s="499"/>
      <c r="F499" s="24"/>
      <c r="H499" s="23"/>
      <c r="J499" s="200"/>
      <c r="K499" s="200"/>
      <c r="L499" s="200"/>
      <c r="N499" s="24"/>
      <c r="P499" s="24"/>
      <c r="Q499" s="23"/>
      <c r="R499" s="24"/>
      <c r="S499" s="24"/>
      <c r="T499" s="24"/>
      <c r="U499" s="24"/>
    </row>
    <row r="500" spans="5:21" ht="12.75">
      <c r="E500" s="499"/>
      <c r="F500" s="24"/>
      <c r="H500" s="23"/>
      <c r="J500" s="200"/>
      <c r="K500" s="200"/>
      <c r="L500" s="200"/>
      <c r="N500" s="24"/>
      <c r="P500" s="24"/>
      <c r="Q500" s="23"/>
      <c r="R500" s="24"/>
      <c r="S500" s="24"/>
      <c r="T500" s="24"/>
      <c r="U500" s="24"/>
    </row>
    <row r="501" spans="5:21" ht="12.75">
      <c r="E501" s="499"/>
      <c r="F501" s="24"/>
      <c r="H501" s="23"/>
      <c r="J501" s="200"/>
      <c r="K501" s="200"/>
      <c r="L501" s="200"/>
      <c r="N501" s="24"/>
      <c r="P501" s="24"/>
      <c r="Q501" s="23"/>
      <c r="R501" s="24"/>
      <c r="S501" s="24"/>
      <c r="T501" s="24"/>
      <c r="U501" s="24"/>
    </row>
    <row r="502" spans="5:21" ht="12.75">
      <c r="E502" s="499"/>
      <c r="F502" s="24"/>
      <c r="H502" s="23"/>
      <c r="J502" s="200"/>
      <c r="K502" s="200"/>
      <c r="L502" s="200"/>
      <c r="N502" s="24"/>
      <c r="P502" s="24"/>
      <c r="Q502" s="23"/>
      <c r="R502" s="24"/>
      <c r="S502" s="24"/>
      <c r="T502" s="24"/>
      <c r="U502" s="24"/>
    </row>
    <row r="503" spans="5:21" ht="12.75">
      <c r="E503" s="499"/>
      <c r="F503" s="24"/>
      <c r="H503" s="23"/>
      <c r="J503" s="200"/>
      <c r="K503" s="200"/>
      <c r="L503" s="200"/>
      <c r="N503" s="24"/>
      <c r="P503" s="24"/>
      <c r="Q503" s="23"/>
      <c r="R503" s="24"/>
      <c r="S503" s="24"/>
      <c r="T503" s="24"/>
      <c r="U503" s="24"/>
    </row>
    <row r="504" spans="5:21" ht="12.75">
      <c r="E504" s="499"/>
      <c r="F504" s="24"/>
      <c r="H504" s="23"/>
      <c r="J504" s="200"/>
      <c r="K504" s="200"/>
      <c r="L504" s="200"/>
      <c r="N504" s="24"/>
      <c r="P504" s="24"/>
      <c r="Q504" s="23"/>
      <c r="R504" s="24"/>
      <c r="S504" s="24"/>
      <c r="T504" s="24"/>
      <c r="U504" s="24"/>
    </row>
    <row r="505" spans="5:21" ht="12.75">
      <c r="E505" s="499"/>
      <c r="F505" s="24"/>
      <c r="H505" s="23"/>
      <c r="J505" s="200"/>
      <c r="K505" s="200"/>
      <c r="L505" s="200"/>
      <c r="N505" s="24"/>
      <c r="P505" s="24"/>
      <c r="Q505" s="23"/>
      <c r="R505" s="24"/>
      <c r="S505" s="24"/>
      <c r="T505" s="24"/>
      <c r="U505" s="24"/>
    </row>
    <row r="506" spans="5:21" ht="12.75">
      <c r="E506" s="499"/>
      <c r="F506" s="24"/>
      <c r="H506" s="23"/>
      <c r="J506" s="200"/>
      <c r="K506" s="200"/>
      <c r="L506" s="200"/>
      <c r="N506" s="24"/>
      <c r="P506" s="24"/>
      <c r="Q506" s="23"/>
      <c r="R506" s="24"/>
      <c r="S506" s="24"/>
      <c r="T506" s="24"/>
      <c r="U506" s="24"/>
    </row>
    <row r="507" spans="5:21" ht="12.75">
      <c r="E507" s="499"/>
      <c r="F507" s="24"/>
      <c r="H507" s="23"/>
      <c r="J507" s="200"/>
      <c r="K507" s="200"/>
      <c r="L507" s="200"/>
      <c r="N507" s="24"/>
      <c r="P507" s="24"/>
      <c r="Q507" s="23"/>
      <c r="R507" s="24"/>
      <c r="S507" s="24"/>
      <c r="T507" s="24"/>
      <c r="U507" s="24"/>
    </row>
    <row r="508" spans="5:21" ht="12.75">
      <c r="E508" s="499"/>
      <c r="F508" s="24"/>
      <c r="H508" s="23"/>
      <c r="J508" s="200"/>
      <c r="K508" s="200"/>
      <c r="L508" s="200"/>
      <c r="N508" s="24"/>
      <c r="P508" s="24"/>
      <c r="Q508" s="23"/>
      <c r="R508" s="24"/>
      <c r="S508" s="24"/>
      <c r="T508" s="24"/>
      <c r="U508" s="24"/>
    </row>
    <row r="509" spans="5:21" ht="12.75">
      <c r="E509" s="499"/>
      <c r="F509" s="24"/>
      <c r="H509" s="23"/>
      <c r="J509" s="200"/>
      <c r="K509" s="200"/>
      <c r="L509" s="200"/>
      <c r="N509" s="24"/>
      <c r="P509" s="24"/>
      <c r="Q509" s="23"/>
      <c r="R509" s="24"/>
      <c r="S509" s="24"/>
      <c r="T509" s="24"/>
      <c r="U509" s="24"/>
    </row>
    <row r="510" spans="5:21" ht="12.75">
      <c r="E510" s="499"/>
      <c r="F510" s="24"/>
      <c r="H510" s="23"/>
      <c r="J510" s="200"/>
      <c r="K510" s="200"/>
      <c r="L510" s="200"/>
      <c r="N510" s="24"/>
      <c r="P510" s="24"/>
      <c r="Q510" s="23"/>
      <c r="R510" s="24"/>
      <c r="S510" s="24"/>
      <c r="T510" s="24"/>
      <c r="U510" s="24"/>
    </row>
    <row r="511" spans="5:21" ht="12.75">
      <c r="E511" s="499"/>
      <c r="F511" s="24"/>
      <c r="H511" s="23"/>
      <c r="J511" s="200"/>
      <c r="K511" s="200"/>
      <c r="L511" s="200"/>
      <c r="N511" s="24"/>
      <c r="P511" s="24"/>
      <c r="Q511" s="23"/>
      <c r="R511" s="24"/>
      <c r="S511" s="24"/>
      <c r="T511" s="24"/>
      <c r="U511" s="24"/>
    </row>
    <row r="512" spans="5:21" ht="12.75">
      <c r="E512" s="499"/>
      <c r="F512" s="24"/>
      <c r="H512" s="23"/>
      <c r="J512" s="200"/>
      <c r="K512" s="200"/>
      <c r="L512" s="200"/>
      <c r="N512" s="24"/>
      <c r="P512" s="24"/>
      <c r="Q512" s="23"/>
      <c r="R512" s="24"/>
      <c r="S512" s="24"/>
      <c r="T512" s="24"/>
      <c r="U512" s="24"/>
    </row>
    <row r="513" spans="5:21" ht="12.75">
      <c r="E513" s="499"/>
      <c r="F513" s="24"/>
      <c r="H513" s="23"/>
      <c r="J513" s="200"/>
      <c r="K513" s="200"/>
      <c r="L513" s="200"/>
      <c r="N513" s="24"/>
      <c r="P513" s="24"/>
      <c r="Q513" s="23"/>
      <c r="R513" s="24"/>
      <c r="S513" s="24"/>
      <c r="T513" s="24"/>
      <c r="U513" s="24"/>
    </row>
    <row r="514" spans="5:21" ht="12.75">
      <c r="E514" s="499"/>
      <c r="F514" s="24"/>
      <c r="H514" s="23"/>
      <c r="J514" s="200"/>
      <c r="K514" s="200"/>
      <c r="L514" s="200"/>
      <c r="N514" s="24"/>
      <c r="P514" s="24"/>
      <c r="Q514" s="23"/>
      <c r="R514" s="24"/>
      <c r="S514" s="24"/>
      <c r="T514" s="24"/>
      <c r="U514" s="24"/>
    </row>
    <row r="515" spans="5:21" ht="12.75">
      <c r="E515" s="499"/>
      <c r="F515" s="24"/>
      <c r="H515" s="23"/>
      <c r="J515" s="200"/>
      <c r="K515" s="200"/>
      <c r="L515" s="200"/>
      <c r="N515" s="24"/>
      <c r="P515" s="24"/>
      <c r="Q515" s="23"/>
      <c r="R515" s="24"/>
      <c r="S515" s="24"/>
      <c r="T515" s="24"/>
      <c r="U515" s="24"/>
    </row>
    <row r="516" spans="5:21" ht="12.75">
      <c r="E516" s="499"/>
      <c r="F516" s="24"/>
      <c r="H516" s="23"/>
      <c r="J516" s="200"/>
      <c r="K516" s="200"/>
      <c r="L516" s="200"/>
      <c r="N516" s="24"/>
      <c r="P516" s="24"/>
      <c r="Q516" s="23"/>
      <c r="R516" s="24"/>
      <c r="S516" s="24"/>
      <c r="T516" s="24"/>
      <c r="U516" s="24"/>
    </row>
    <row r="517" spans="5:21" ht="12.75">
      <c r="E517" s="499"/>
      <c r="F517" s="24"/>
      <c r="H517" s="23"/>
      <c r="J517" s="200"/>
      <c r="K517" s="200"/>
      <c r="L517" s="200"/>
      <c r="N517" s="24"/>
      <c r="P517" s="24"/>
      <c r="Q517" s="23"/>
      <c r="R517" s="24"/>
      <c r="S517" s="24"/>
      <c r="T517" s="24"/>
      <c r="U517" s="24"/>
    </row>
    <row r="518" spans="5:21" ht="12.75">
      <c r="E518" s="499"/>
      <c r="F518" s="24"/>
      <c r="H518" s="23"/>
      <c r="J518" s="200"/>
      <c r="K518" s="200"/>
      <c r="L518" s="200"/>
      <c r="N518" s="24"/>
      <c r="P518" s="24"/>
      <c r="Q518" s="23"/>
      <c r="R518" s="24"/>
      <c r="S518" s="24"/>
      <c r="T518" s="24"/>
      <c r="U518" s="24"/>
    </row>
    <row r="519" spans="5:21" ht="12.75">
      <c r="E519" s="499"/>
      <c r="F519" s="24"/>
      <c r="H519" s="23"/>
      <c r="J519" s="200"/>
      <c r="K519" s="200"/>
      <c r="L519" s="200"/>
      <c r="N519" s="24"/>
      <c r="P519" s="24"/>
      <c r="Q519" s="23"/>
      <c r="R519" s="24"/>
      <c r="S519" s="24"/>
      <c r="T519" s="24"/>
      <c r="U519" s="24"/>
    </row>
    <row r="520" spans="5:21" ht="12.75">
      <c r="E520" s="499"/>
      <c r="F520" s="24"/>
      <c r="H520" s="23"/>
      <c r="J520" s="200"/>
      <c r="K520" s="200"/>
      <c r="L520" s="200"/>
      <c r="N520" s="24"/>
      <c r="P520" s="24"/>
      <c r="Q520" s="23"/>
      <c r="R520" s="24"/>
      <c r="S520" s="24"/>
      <c r="T520" s="24"/>
      <c r="U520" s="24"/>
    </row>
    <row r="521" spans="5:21" ht="12.75">
      <c r="E521" s="499"/>
      <c r="F521" s="24"/>
      <c r="H521" s="23"/>
      <c r="J521" s="200"/>
      <c r="K521" s="200"/>
      <c r="L521" s="200"/>
      <c r="N521" s="24"/>
      <c r="P521" s="24"/>
      <c r="Q521" s="23"/>
      <c r="R521" s="24"/>
      <c r="S521" s="24"/>
      <c r="T521" s="24"/>
      <c r="U521" s="24"/>
    </row>
    <row r="522" spans="5:21" ht="12.75">
      <c r="E522" s="499"/>
      <c r="F522" s="24"/>
      <c r="H522" s="23"/>
      <c r="J522" s="200"/>
      <c r="K522" s="200"/>
      <c r="L522" s="200"/>
      <c r="N522" s="24"/>
      <c r="P522" s="24"/>
      <c r="Q522" s="23"/>
      <c r="R522" s="24"/>
      <c r="S522" s="24"/>
      <c r="T522" s="24"/>
      <c r="U522" s="24"/>
    </row>
    <row r="523" spans="5:21" ht="12.75">
      <c r="E523" s="499"/>
      <c r="F523" s="24"/>
      <c r="H523" s="23"/>
      <c r="J523" s="200"/>
      <c r="K523" s="200"/>
      <c r="L523" s="200"/>
      <c r="N523" s="24"/>
      <c r="P523" s="24"/>
      <c r="Q523" s="23"/>
      <c r="R523" s="24"/>
      <c r="S523" s="24"/>
      <c r="T523" s="24"/>
      <c r="U523" s="24"/>
    </row>
    <row r="524" spans="5:21" ht="12.75">
      <c r="E524" s="499"/>
      <c r="F524" s="24"/>
      <c r="H524" s="23"/>
      <c r="J524" s="200"/>
      <c r="K524" s="200"/>
      <c r="L524" s="200"/>
      <c r="N524" s="24"/>
      <c r="P524" s="24"/>
      <c r="Q524" s="23"/>
      <c r="R524" s="24"/>
      <c r="S524" s="24"/>
      <c r="T524" s="24"/>
      <c r="U524" s="24"/>
    </row>
    <row r="525" spans="5:21" ht="12.75">
      <c r="E525" s="499"/>
      <c r="F525" s="24"/>
      <c r="H525" s="23"/>
      <c r="J525" s="200"/>
      <c r="K525" s="200"/>
      <c r="L525" s="200"/>
      <c r="N525" s="24"/>
      <c r="P525" s="24"/>
      <c r="Q525" s="23"/>
      <c r="R525" s="24"/>
      <c r="S525" s="24"/>
      <c r="T525" s="24"/>
      <c r="U525" s="24"/>
    </row>
    <row r="526" spans="5:21" ht="12.75">
      <c r="E526" s="499"/>
      <c r="F526" s="24"/>
      <c r="H526" s="23"/>
      <c r="J526" s="200"/>
      <c r="K526" s="200"/>
      <c r="L526" s="200"/>
      <c r="N526" s="24"/>
      <c r="P526" s="24"/>
      <c r="Q526" s="23"/>
      <c r="R526" s="24"/>
      <c r="S526" s="24"/>
      <c r="T526" s="24"/>
      <c r="U526" s="24"/>
    </row>
    <row r="527" spans="5:21" ht="12.75">
      <c r="E527" s="499"/>
      <c r="F527" s="24"/>
      <c r="H527" s="23"/>
      <c r="J527" s="200"/>
      <c r="K527" s="200"/>
      <c r="L527" s="200"/>
      <c r="N527" s="24"/>
      <c r="P527" s="24"/>
      <c r="Q527" s="23"/>
      <c r="R527" s="24"/>
      <c r="S527" s="24"/>
      <c r="T527" s="24"/>
      <c r="U527" s="24"/>
    </row>
    <row r="528" spans="5:21" ht="12.75">
      <c r="E528" s="499"/>
      <c r="F528" s="24"/>
      <c r="H528" s="23"/>
      <c r="J528" s="200"/>
      <c r="K528" s="200"/>
      <c r="L528" s="200"/>
      <c r="N528" s="24"/>
      <c r="P528" s="24"/>
      <c r="Q528" s="23"/>
      <c r="R528" s="24"/>
      <c r="S528" s="24"/>
      <c r="T528" s="24"/>
      <c r="U528" s="24"/>
    </row>
    <row r="529" spans="5:21" ht="12.75">
      <c r="E529" s="499"/>
      <c r="F529" s="24"/>
      <c r="H529" s="23"/>
      <c r="J529" s="200"/>
      <c r="K529" s="200"/>
      <c r="L529" s="200"/>
      <c r="N529" s="24"/>
      <c r="P529" s="24"/>
      <c r="Q529" s="23"/>
      <c r="R529" s="24"/>
      <c r="S529" s="24"/>
      <c r="T529" s="24"/>
      <c r="U529" s="24"/>
    </row>
    <row r="530" spans="5:21" ht="12.75">
      <c r="E530" s="499"/>
      <c r="F530" s="24"/>
      <c r="H530" s="23"/>
      <c r="J530" s="200"/>
      <c r="K530" s="200"/>
      <c r="L530" s="200"/>
      <c r="N530" s="24"/>
      <c r="P530" s="24"/>
      <c r="Q530" s="23"/>
      <c r="R530" s="24"/>
      <c r="S530" s="24"/>
      <c r="T530" s="24"/>
      <c r="U530" s="24"/>
    </row>
    <row r="531" spans="5:21" ht="12.75">
      <c r="E531" s="499"/>
      <c r="F531" s="24"/>
      <c r="H531" s="23"/>
      <c r="J531" s="200"/>
      <c r="K531" s="200"/>
      <c r="L531" s="200"/>
      <c r="N531" s="24"/>
      <c r="P531" s="24"/>
      <c r="Q531" s="23"/>
      <c r="R531" s="24"/>
      <c r="S531" s="24"/>
      <c r="T531" s="24"/>
      <c r="U531" s="24"/>
    </row>
    <row r="532" spans="5:21" ht="12.75">
      <c r="E532" s="499"/>
      <c r="F532" s="24"/>
      <c r="H532" s="23"/>
      <c r="J532" s="200"/>
      <c r="K532" s="200"/>
      <c r="L532" s="200"/>
      <c r="N532" s="24"/>
      <c r="P532" s="24"/>
      <c r="Q532" s="23"/>
      <c r="R532" s="24"/>
      <c r="S532" s="24"/>
      <c r="T532" s="24"/>
      <c r="U532" s="24"/>
    </row>
    <row r="533" spans="5:21" ht="12.75">
      <c r="E533" s="499"/>
      <c r="F533" s="24"/>
      <c r="H533" s="23"/>
      <c r="J533" s="200"/>
      <c r="K533" s="200"/>
      <c r="L533" s="200"/>
      <c r="N533" s="24"/>
      <c r="P533" s="24"/>
      <c r="Q533" s="23"/>
      <c r="R533" s="24"/>
      <c r="S533" s="24"/>
      <c r="T533" s="24"/>
      <c r="U533" s="24"/>
    </row>
    <row r="534" spans="5:21" ht="12.75">
      <c r="E534" s="499"/>
      <c r="F534" s="24"/>
      <c r="H534" s="23"/>
      <c r="J534" s="200"/>
      <c r="K534" s="200"/>
      <c r="L534" s="200"/>
      <c r="N534" s="24"/>
      <c r="P534" s="24"/>
      <c r="Q534" s="23"/>
      <c r="R534" s="24"/>
      <c r="S534" s="24"/>
      <c r="T534" s="24"/>
      <c r="U534" s="24"/>
    </row>
    <row r="535" spans="5:21" ht="12.75">
      <c r="E535" s="499"/>
      <c r="F535" s="24"/>
      <c r="H535" s="23"/>
      <c r="J535" s="200"/>
      <c r="K535" s="200"/>
      <c r="L535" s="200"/>
      <c r="N535" s="24"/>
      <c r="P535" s="24"/>
      <c r="Q535" s="23"/>
      <c r="R535" s="24"/>
      <c r="S535" s="24"/>
      <c r="T535" s="24"/>
      <c r="U535" s="24"/>
    </row>
    <row r="536" spans="5:21" ht="12.75">
      <c r="E536" s="499"/>
      <c r="F536" s="24"/>
      <c r="H536" s="23"/>
      <c r="J536" s="200"/>
      <c r="K536" s="200"/>
      <c r="L536" s="200"/>
      <c r="N536" s="24"/>
      <c r="P536" s="24"/>
      <c r="Q536" s="23"/>
      <c r="R536" s="24"/>
      <c r="S536" s="24"/>
      <c r="T536" s="24"/>
      <c r="U536" s="24"/>
    </row>
    <row r="537" spans="5:21" ht="12.75">
      <c r="E537" s="499"/>
      <c r="F537" s="24"/>
      <c r="H537" s="23"/>
      <c r="J537" s="200"/>
      <c r="K537" s="200"/>
      <c r="L537" s="200"/>
      <c r="N537" s="24"/>
      <c r="P537" s="24"/>
      <c r="Q537" s="23"/>
      <c r="R537" s="24"/>
      <c r="S537" s="24"/>
      <c r="T537" s="24"/>
      <c r="U537" s="24"/>
    </row>
    <row r="538" spans="5:21" ht="12.75">
      <c r="E538" s="499"/>
      <c r="F538" s="24"/>
      <c r="H538" s="23"/>
      <c r="J538" s="200"/>
      <c r="K538" s="200"/>
      <c r="L538" s="200"/>
      <c r="N538" s="24"/>
      <c r="P538" s="24"/>
      <c r="Q538" s="23"/>
      <c r="R538" s="24"/>
      <c r="S538" s="24"/>
      <c r="T538" s="24"/>
      <c r="U538" s="24"/>
    </row>
    <row r="539" spans="5:21" ht="12.75">
      <c r="E539" s="499"/>
      <c r="F539" s="24"/>
      <c r="H539" s="23"/>
      <c r="J539" s="200"/>
      <c r="K539" s="200"/>
      <c r="L539" s="200"/>
      <c r="N539" s="24"/>
      <c r="P539" s="24"/>
      <c r="Q539" s="23"/>
      <c r="R539" s="24"/>
      <c r="S539" s="24"/>
      <c r="T539" s="24"/>
      <c r="U539" s="24"/>
    </row>
    <row r="540" spans="5:21" ht="12.75">
      <c r="E540" s="499"/>
      <c r="F540" s="24"/>
      <c r="H540" s="23"/>
      <c r="J540" s="200"/>
      <c r="K540" s="200"/>
      <c r="L540" s="200"/>
      <c r="N540" s="24"/>
      <c r="P540" s="24"/>
      <c r="Q540" s="23"/>
      <c r="R540" s="24"/>
      <c r="S540" s="24"/>
      <c r="T540" s="24"/>
      <c r="U540" s="24"/>
    </row>
    <row r="541" spans="5:21" ht="12.75">
      <c r="E541" s="499"/>
      <c r="F541" s="24"/>
      <c r="H541" s="23"/>
      <c r="J541" s="200"/>
      <c r="K541" s="200"/>
      <c r="L541" s="200"/>
      <c r="N541" s="24"/>
      <c r="P541" s="24"/>
      <c r="Q541" s="23"/>
      <c r="R541" s="24"/>
      <c r="S541" s="24"/>
      <c r="T541" s="24"/>
      <c r="U541" s="24"/>
    </row>
    <row r="542" spans="5:21" ht="12.75">
      <c r="E542" s="499"/>
      <c r="F542" s="24"/>
      <c r="H542" s="23"/>
      <c r="J542" s="200"/>
      <c r="K542" s="200"/>
      <c r="L542" s="200"/>
      <c r="N542" s="24"/>
      <c r="P542" s="24"/>
      <c r="Q542" s="23"/>
      <c r="R542" s="24"/>
      <c r="S542" s="24"/>
      <c r="T542" s="24"/>
      <c r="U542" s="24"/>
    </row>
    <row r="543" spans="5:21" ht="12.75">
      <c r="E543" s="499"/>
      <c r="F543" s="24"/>
      <c r="H543" s="23"/>
      <c r="J543" s="200"/>
      <c r="K543" s="200"/>
      <c r="L543" s="200"/>
      <c r="N543" s="24"/>
      <c r="P543" s="24"/>
      <c r="Q543" s="23"/>
      <c r="R543" s="24"/>
      <c r="S543" s="24"/>
      <c r="T543" s="24"/>
      <c r="U543" s="24"/>
    </row>
    <row r="544" spans="5:21" ht="12.75">
      <c r="E544" s="499"/>
      <c r="F544" s="24"/>
      <c r="H544" s="23"/>
      <c r="J544" s="200"/>
      <c r="K544" s="200"/>
      <c r="L544" s="200"/>
      <c r="N544" s="24"/>
      <c r="P544" s="24"/>
      <c r="Q544" s="23"/>
      <c r="R544" s="24"/>
      <c r="S544" s="24"/>
      <c r="T544" s="24"/>
      <c r="U544" s="24"/>
    </row>
    <row r="545" spans="5:21" ht="12.75">
      <c r="E545" s="499"/>
      <c r="F545" s="24"/>
      <c r="H545" s="23"/>
      <c r="J545" s="200"/>
      <c r="K545" s="200"/>
      <c r="L545" s="200"/>
      <c r="N545" s="24"/>
      <c r="P545" s="24"/>
      <c r="Q545" s="23"/>
      <c r="R545" s="24"/>
      <c r="S545" s="24"/>
      <c r="T545" s="24"/>
      <c r="U545" s="24"/>
    </row>
    <row r="546" spans="5:21" ht="12.75">
      <c r="E546" s="499"/>
      <c r="F546" s="24"/>
      <c r="H546" s="23"/>
      <c r="J546" s="200"/>
      <c r="K546" s="200"/>
      <c r="L546" s="200"/>
      <c r="N546" s="24"/>
      <c r="P546" s="24"/>
      <c r="Q546" s="23"/>
      <c r="R546" s="24"/>
      <c r="S546" s="24"/>
      <c r="T546" s="24"/>
      <c r="U546" s="24"/>
    </row>
    <row r="547" spans="5:21" ht="12.75">
      <c r="E547" s="499"/>
      <c r="F547" s="24"/>
      <c r="H547" s="23"/>
      <c r="J547" s="200"/>
      <c r="K547" s="200"/>
      <c r="L547" s="200"/>
      <c r="N547" s="24"/>
      <c r="P547" s="24"/>
      <c r="Q547" s="23"/>
      <c r="R547" s="24"/>
      <c r="S547" s="24"/>
      <c r="T547" s="24"/>
      <c r="U547" s="24"/>
    </row>
    <row r="548" spans="5:21" ht="12.75">
      <c r="E548" s="499"/>
      <c r="F548" s="24"/>
      <c r="H548" s="23"/>
      <c r="J548" s="200"/>
      <c r="K548" s="200"/>
      <c r="L548" s="200"/>
      <c r="N548" s="24"/>
      <c r="P548" s="24"/>
      <c r="Q548" s="23"/>
      <c r="R548" s="24"/>
      <c r="S548" s="24"/>
      <c r="T548" s="24"/>
      <c r="U548" s="24"/>
    </row>
    <row r="549" spans="5:21" ht="12.75">
      <c r="E549" s="499"/>
      <c r="F549" s="24"/>
      <c r="H549" s="23"/>
      <c r="J549" s="200"/>
      <c r="K549" s="200"/>
      <c r="L549" s="200"/>
      <c r="N549" s="24"/>
      <c r="P549" s="24"/>
      <c r="Q549" s="23"/>
      <c r="R549" s="24"/>
      <c r="S549" s="24"/>
      <c r="T549" s="24"/>
      <c r="U549" s="24"/>
    </row>
    <row r="550" spans="5:21" ht="12.75">
      <c r="E550" s="499"/>
      <c r="F550" s="24"/>
      <c r="H550" s="23"/>
      <c r="J550" s="200"/>
      <c r="K550" s="200"/>
      <c r="L550" s="200"/>
      <c r="N550" s="24"/>
      <c r="P550" s="24"/>
      <c r="Q550" s="23"/>
      <c r="R550" s="24"/>
      <c r="S550" s="24"/>
      <c r="T550" s="24"/>
      <c r="U550" s="24"/>
    </row>
    <row r="551" spans="5:21" ht="12.75">
      <c r="E551" s="499"/>
      <c r="F551" s="24"/>
      <c r="H551" s="23"/>
      <c r="J551" s="200"/>
      <c r="K551" s="200"/>
      <c r="L551" s="200"/>
      <c r="N551" s="24"/>
      <c r="P551" s="24"/>
      <c r="Q551" s="23"/>
      <c r="R551" s="24"/>
      <c r="S551" s="24"/>
      <c r="T551" s="24"/>
      <c r="U551" s="24"/>
    </row>
    <row r="552" spans="5:21" ht="12.75">
      <c r="E552" s="499"/>
      <c r="F552" s="24"/>
      <c r="H552" s="23"/>
      <c r="J552" s="200"/>
      <c r="K552" s="200"/>
      <c r="L552" s="200"/>
      <c r="N552" s="24"/>
      <c r="P552" s="24"/>
      <c r="Q552" s="23"/>
      <c r="R552" s="24"/>
      <c r="S552" s="24"/>
      <c r="T552" s="24"/>
      <c r="U552" s="24"/>
    </row>
    <row r="553" spans="5:21" ht="12.75">
      <c r="E553" s="499"/>
      <c r="F553" s="24"/>
      <c r="H553" s="23"/>
      <c r="J553" s="200"/>
      <c r="K553" s="200"/>
      <c r="L553" s="200"/>
      <c r="N553" s="24"/>
      <c r="P553" s="24"/>
      <c r="Q553" s="23"/>
      <c r="R553" s="24"/>
      <c r="S553" s="24"/>
      <c r="T553" s="24"/>
      <c r="U553" s="24"/>
    </row>
    <row r="554" spans="5:21" ht="12.75">
      <c r="E554" s="499"/>
      <c r="F554" s="24"/>
      <c r="H554" s="23"/>
      <c r="J554" s="200"/>
      <c r="K554" s="200"/>
      <c r="L554" s="200"/>
      <c r="N554" s="24"/>
      <c r="P554" s="24"/>
      <c r="Q554" s="23"/>
      <c r="R554" s="24"/>
      <c r="S554" s="24"/>
      <c r="T554" s="24"/>
      <c r="U554" s="24"/>
    </row>
    <row r="555" spans="5:21" ht="12.75">
      <c r="E555" s="499"/>
      <c r="F555" s="24"/>
      <c r="H555" s="23"/>
      <c r="J555" s="200"/>
      <c r="K555" s="200"/>
      <c r="L555" s="200"/>
      <c r="N555" s="24"/>
      <c r="P555" s="24"/>
      <c r="Q555" s="23"/>
      <c r="R555" s="24"/>
      <c r="S555" s="24"/>
      <c r="T555" s="24"/>
      <c r="U555" s="24"/>
    </row>
    <row r="556" spans="5:21" ht="12.75">
      <c r="E556" s="499"/>
      <c r="F556" s="24"/>
      <c r="H556" s="23"/>
      <c r="J556" s="200"/>
      <c r="K556" s="200"/>
      <c r="L556" s="200"/>
      <c r="N556" s="24"/>
      <c r="P556" s="24"/>
      <c r="Q556" s="23"/>
      <c r="R556" s="24"/>
      <c r="S556" s="24"/>
      <c r="T556" s="24"/>
      <c r="U556" s="24"/>
    </row>
    <row r="557" spans="5:21" ht="12.75">
      <c r="E557" s="499"/>
      <c r="F557" s="24"/>
      <c r="H557" s="23"/>
      <c r="J557" s="200"/>
      <c r="K557" s="200"/>
      <c r="L557" s="200"/>
      <c r="N557" s="24"/>
      <c r="P557" s="24"/>
      <c r="Q557" s="23"/>
      <c r="R557" s="24"/>
      <c r="S557" s="24"/>
      <c r="T557" s="24"/>
      <c r="U557" s="24"/>
    </row>
    <row r="558" spans="5:21" ht="12.75">
      <c r="E558" s="499"/>
      <c r="F558" s="24"/>
      <c r="H558" s="23"/>
      <c r="J558" s="200"/>
      <c r="K558" s="200"/>
      <c r="L558" s="200"/>
      <c r="N558" s="24"/>
      <c r="P558" s="24"/>
      <c r="Q558" s="23"/>
      <c r="R558" s="24"/>
      <c r="S558" s="24"/>
      <c r="T558" s="24"/>
      <c r="U558" s="24"/>
    </row>
    <row r="559" spans="5:21" ht="12.75">
      <c r="E559" s="499"/>
      <c r="F559" s="24"/>
      <c r="H559" s="23"/>
      <c r="J559" s="200"/>
      <c r="K559" s="200"/>
      <c r="L559" s="200"/>
      <c r="N559" s="24"/>
      <c r="P559" s="24"/>
      <c r="Q559" s="23"/>
      <c r="R559" s="24"/>
      <c r="S559" s="24"/>
      <c r="T559" s="24"/>
      <c r="U559" s="24"/>
    </row>
    <row r="560" spans="5:21" ht="12.75">
      <c r="E560" s="499"/>
      <c r="F560" s="24"/>
      <c r="H560" s="23"/>
      <c r="J560" s="200"/>
      <c r="K560" s="200"/>
      <c r="L560" s="200"/>
      <c r="N560" s="24"/>
      <c r="P560" s="24"/>
      <c r="Q560" s="23"/>
      <c r="R560" s="24"/>
      <c r="S560" s="24"/>
      <c r="T560" s="24"/>
      <c r="U560" s="24"/>
    </row>
    <row r="561" spans="5:21" ht="12.75">
      <c r="E561" s="499"/>
      <c r="F561" s="24"/>
      <c r="H561" s="23"/>
      <c r="J561" s="200"/>
      <c r="K561" s="200"/>
      <c r="L561" s="200"/>
      <c r="N561" s="24"/>
      <c r="P561" s="24"/>
      <c r="Q561" s="23"/>
      <c r="R561" s="24"/>
      <c r="S561" s="24"/>
      <c r="T561" s="24"/>
      <c r="U561" s="24"/>
    </row>
    <row r="562" spans="5:21" ht="12.75">
      <c r="E562" s="499"/>
      <c r="F562" s="24"/>
      <c r="H562" s="23"/>
      <c r="J562" s="200"/>
      <c r="K562" s="200"/>
      <c r="L562" s="200"/>
      <c r="N562" s="24"/>
      <c r="P562" s="24"/>
      <c r="Q562" s="23"/>
      <c r="R562" s="24"/>
      <c r="S562" s="24"/>
      <c r="T562" s="24"/>
      <c r="U562" s="24"/>
    </row>
    <row r="563" spans="5:21" ht="12.75">
      <c r="E563" s="499"/>
      <c r="F563" s="24"/>
      <c r="H563" s="23"/>
      <c r="J563" s="200"/>
      <c r="K563" s="200"/>
      <c r="L563" s="200"/>
      <c r="N563" s="24"/>
      <c r="P563" s="24"/>
      <c r="Q563" s="23"/>
      <c r="R563" s="24"/>
      <c r="S563" s="24"/>
      <c r="T563" s="24"/>
      <c r="U563" s="24"/>
    </row>
    <row r="564" spans="5:21" ht="12.75">
      <c r="E564" s="499"/>
      <c r="F564" s="24"/>
      <c r="H564" s="23"/>
      <c r="J564" s="200"/>
      <c r="K564" s="200"/>
      <c r="L564" s="200"/>
      <c r="N564" s="24"/>
      <c r="P564" s="24"/>
      <c r="Q564" s="23"/>
      <c r="R564" s="24"/>
      <c r="S564" s="24"/>
      <c r="T564" s="24"/>
      <c r="U564" s="24"/>
    </row>
    <row r="565" spans="5:21" ht="12.75">
      <c r="E565" s="499"/>
      <c r="F565" s="24"/>
      <c r="H565" s="23"/>
      <c r="J565" s="200"/>
      <c r="K565" s="200"/>
      <c r="L565" s="200"/>
      <c r="N565" s="24"/>
      <c r="P565" s="24"/>
      <c r="Q565" s="23"/>
      <c r="R565" s="24"/>
      <c r="S565" s="24"/>
      <c r="T565" s="24"/>
      <c r="U565" s="24"/>
    </row>
    <row r="566" spans="5:21" ht="12.75">
      <c r="E566" s="499"/>
      <c r="F566" s="24"/>
      <c r="H566" s="23"/>
      <c r="J566" s="200"/>
      <c r="K566" s="200"/>
      <c r="L566" s="200"/>
      <c r="N566" s="24"/>
      <c r="P566" s="24"/>
      <c r="Q566" s="23"/>
      <c r="R566" s="24"/>
      <c r="S566" s="24"/>
      <c r="T566" s="24"/>
      <c r="U566" s="24"/>
    </row>
    <row r="567" spans="5:21" ht="12.75">
      <c r="E567" s="499"/>
      <c r="F567" s="24"/>
      <c r="H567" s="23"/>
      <c r="J567" s="200"/>
      <c r="K567" s="200"/>
      <c r="L567" s="200"/>
      <c r="N567" s="24"/>
      <c r="P567" s="24"/>
      <c r="Q567" s="23"/>
      <c r="R567" s="24"/>
      <c r="S567" s="24"/>
      <c r="T567" s="24"/>
      <c r="U567" s="24"/>
    </row>
    <row r="568" spans="5:21" ht="12.75">
      <c r="E568" s="499"/>
      <c r="F568" s="24"/>
      <c r="H568" s="23"/>
      <c r="J568" s="200"/>
      <c r="K568" s="200"/>
      <c r="L568" s="200"/>
      <c r="N568" s="24"/>
      <c r="P568" s="24"/>
      <c r="Q568" s="23"/>
      <c r="R568" s="24"/>
      <c r="S568" s="24"/>
      <c r="T568" s="24"/>
      <c r="U568" s="24"/>
    </row>
    <row r="569" spans="5:21" ht="12.75">
      <c r="E569" s="499"/>
      <c r="F569" s="24"/>
      <c r="H569" s="23"/>
      <c r="J569" s="200"/>
      <c r="K569" s="200"/>
      <c r="L569" s="200"/>
      <c r="N569" s="24"/>
      <c r="P569" s="24"/>
      <c r="Q569" s="23"/>
      <c r="R569" s="24"/>
      <c r="S569" s="24"/>
      <c r="T569" s="24"/>
      <c r="U569" s="24"/>
    </row>
    <row r="570" spans="5:21" ht="12.75">
      <c r="E570" s="499"/>
      <c r="F570" s="24"/>
      <c r="H570" s="23"/>
      <c r="J570" s="200"/>
      <c r="K570" s="200"/>
      <c r="L570" s="200"/>
      <c r="N570" s="24"/>
      <c r="P570" s="24"/>
      <c r="Q570" s="23"/>
      <c r="R570" s="24"/>
      <c r="S570" s="24"/>
      <c r="T570" s="24"/>
      <c r="U570" s="24"/>
    </row>
    <row r="571" spans="5:21" ht="12.75">
      <c r="E571" s="499"/>
      <c r="F571" s="24"/>
      <c r="H571" s="23"/>
      <c r="J571" s="200"/>
      <c r="K571" s="200"/>
      <c r="L571" s="200"/>
      <c r="N571" s="24"/>
      <c r="P571" s="24"/>
      <c r="Q571" s="23"/>
      <c r="R571" s="24"/>
      <c r="S571" s="24"/>
      <c r="T571" s="24"/>
      <c r="U571" s="24"/>
    </row>
    <row r="572" spans="5:21" ht="12.75">
      <c r="E572" s="499"/>
      <c r="F572" s="24"/>
      <c r="H572" s="23"/>
      <c r="J572" s="200"/>
      <c r="K572" s="200"/>
      <c r="L572" s="200"/>
      <c r="N572" s="24"/>
      <c r="P572" s="24"/>
      <c r="Q572" s="23"/>
      <c r="R572" s="24"/>
      <c r="S572" s="24"/>
      <c r="T572" s="24"/>
      <c r="U572" s="24"/>
    </row>
    <row r="573" spans="5:21" ht="12.75">
      <c r="E573" s="499"/>
      <c r="F573" s="24"/>
      <c r="H573" s="23"/>
      <c r="J573" s="200"/>
      <c r="K573" s="200"/>
      <c r="L573" s="200"/>
      <c r="N573" s="24"/>
      <c r="P573" s="24"/>
      <c r="Q573" s="23"/>
      <c r="R573" s="24"/>
      <c r="S573" s="24"/>
      <c r="T573" s="24"/>
      <c r="U573" s="24"/>
    </row>
    <row r="574" spans="5:21" ht="12.75">
      <c r="E574" s="499"/>
      <c r="F574" s="24"/>
      <c r="H574" s="23"/>
      <c r="J574" s="200"/>
      <c r="K574" s="200"/>
      <c r="L574" s="200"/>
      <c r="N574" s="24"/>
      <c r="P574" s="24"/>
      <c r="Q574" s="23"/>
      <c r="R574" s="24"/>
      <c r="S574" s="24"/>
      <c r="T574" s="24"/>
      <c r="U574" s="24"/>
    </row>
    <row r="575" spans="5:21" ht="12.75">
      <c r="E575" s="499"/>
      <c r="F575" s="24"/>
      <c r="H575" s="23"/>
      <c r="J575" s="200"/>
      <c r="K575" s="200"/>
      <c r="L575" s="200"/>
      <c r="N575" s="24"/>
      <c r="P575" s="24"/>
      <c r="Q575" s="23"/>
      <c r="R575" s="24"/>
      <c r="S575" s="24"/>
      <c r="T575" s="24"/>
      <c r="U575" s="24"/>
    </row>
    <row r="576" spans="5:21" ht="12.75">
      <c r="E576" s="499"/>
      <c r="F576" s="24"/>
      <c r="H576" s="23"/>
      <c r="J576" s="200"/>
      <c r="K576" s="200"/>
      <c r="L576" s="200"/>
      <c r="N576" s="24"/>
      <c r="P576" s="24"/>
      <c r="Q576" s="23"/>
      <c r="R576" s="24"/>
      <c r="S576" s="24"/>
      <c r="T576" s="24"/>
      <c r="U576" s="24"/>
    </row>
    <row r="577" spans="5:21" ht="12.75">
      <c r="E577" s="499"/>
      <c r="F577" s="24"/>
      <c r="H577" s="23"/>
      <c r="J577" s="200"/>
      <c r="K577" s="200"/>
      <c r="L577" s="200"/>
      <c r="N577" s="24"/>
      <c r="P577" s="24"/>
      <c r="Q577" s="23"/>
      <c r="R577" s="24"/>
      <c r="S577" s="24"/>
      <c r="T577" s="24"/>
      <c r="U577" s="24"/>
    </row>
    <row r="578" spans="5:21" ht="12.75">
      <c r="E578" s="499"/>
      <c r="F578" s="24"/>
      <c r="H578" s="23"/>
      <c r="J578" s="200"/>
      <c r="K578" s="200"/>
      <c r="L578" s="200"/>
      <c r="N578" s="24"/>
      <c r="P578" s="24"/>
      <c r="Q578" s="23"/>
      <c r="R578" s="24"/>
      <c r="S578" s="24"/>
      <c r="T578" s="24"/>
      <c r="U578" s="24"/>
    </row>
    <row r="579" spans="5:21" ht="12.75">
      <c r="E579" s="499"/>
      <c r="F579" s="24"/>
      <c r="H579" s="23"/>
      <c r="J579" s="200"/>
      <c r="K579" s="200"/>
      <c r="L579" s="200"/>
      <c r="N579" s="24"/>
      <c r="P579" s="24"/>
      <c r="Q579" s="23"/>
      <c r="R579" s="24"/>
      <c r="S579" s="24"/>
      <c r="T579" s="24"/>
      <c r="U579" s="24"/>
    </row>
    <row r="580" spans="5:21" ht="12.75">
      <c r="E580" s="499"/>
      <c r="F580" s="24"/>
      <c r="H580" s="23"/>
      <c r="J580" s="200"/>
      <c r="K580" s="200"/>
      <c r="L580" s="200"/>
      <c r="N580" s="24"/>
      <c r="P580" s="24"/>
      <c r="Q580" s="23"/>
      <c r="R580" s="24"/>
      <c r="S580" s="24"/>
      <c r="T580" s="24"/>
      <c r="U580" s="24"/>
    </row>
    <row r="581" spans="5:21" ht="12.75">
      <c r="E581" s="499"/>
      <c r="F581" s="24"/>
      <c r="H581" s="23"/>
      <c r="J581" s="200"/>
      <c r="K581" s="200"/>
      <c r="L581" s="200"/>
      <c r="N581" s="24"/>
      <c r="P581" s="24"/>
      <c r="Q581" s="23"/>
      <c r="R581" s="24"/>
      <c r="S581" s="24"/>
      <c r="T581" s="24"/>
      <c r="U581" s="24"/>
    </row>
    <row r="582" spans="5:21" ht="12.75">
      <c r="E582" s="499"/>
      <c r="F582" s="24"/>
      <c r="H582" s="23"/>
      <c r="J582" s="200"/>
      <c r="K582" s="200"/>
      <c r="L582" s="200"/>
      <c r="N582" s="24"/>
      <c r="P582" s="24"/>
      <c r="Q582" s="23"/>
      <c r="R582" s="24"/>
      <c r="S582" s="24"/>
      <c r="T582" s="24"/>
      <c r="U582" s="24"/>
    </row>
    <row r="583" spans="5:21" ht="12.75">
      <c r="E583" s="499"/>
      <c r="F583" s="24"/>
      <c r="H583" s="23"/>
      <c r="J583" s="200"/>
      <c r="K583" s="200"/>
      <c r="L583" s="200"/>
      <c r="N583" s="24"/>
      <c r="P583" s="24"/>
      <c r="Q583" s="23"/>
      <c r="R583" s="24"/>
      <c r="S583" s="24"/>
      <c r="T583" s="24"/>
      <c r="U583" s="24"/>
    </row>
    <row r="584" spans="5:21" ht="12.75">
      <c r="E584" s="499"/>
      <c r="F584" s="24"/>
      <c r="H584" s="23"/>
      <c r="J584" s="200"/>
      <c r="K584" s="200"/>
      <c r="L584" s="200"/>
      <c r="N584" s="24"/>
      <c r="P584" s="24"/>
      <c r="Q584" s="23"/>
      <c r="R584" s="24"/>
      <c r="S584" s="24"/>
      <c r="T584" s="24"/>
      <c r="U584" s="24"/>
    </row>
    <row r="585" spans="5:21" ht="12.75">
      <c r="E585" s="499"/>
      <c r="F585" s="24"/>
      <c r="H585" s="23"/>
      <c r="J585" s="200"/>
      <c r="K585" s="200"/>
      <c r="L585" s="200"/>
      <c r="N585" s="24"/>
      <c r="P585" s="24"/>
      <c r="Q585" s="23"/>
      <c r="R585" s="24"/>
      <c r="S585" s="24"/>
      <c r="T585" s="24"/>
      <c r="U585" s="24"/>
    </row>
    <row r="586" spans="5:21" ht="12.75">
      <c r="E586" s="499"/>
      <c r="F586" s="24"/>
      <c r="H586" s="23"/>
      <c r="J586" s="200"/>
      <c r="K586" s="200"/>
      <c r="L586" s="200"/>
      <c r="N586" s="24"/>
      <c r="P586" s="24"/>
      <c r="Q586" s="23"/>
      <c r="R586" s="24"/>
      <c r="S586" s="24"/>
      <c r="T586" s="24"/>
      <c r="U586" s="24"/>
    </row>
    <row r="587" spans="5:21" ht="12.75">
      <c r="E587" s="499"/>
      <c r="F587" s="24"/>
      <c r="H587" s="23"/>
      <c r="J587" s="200"/>
      <c r="K587" s="200"/>
      <c r="L587" s="200"/>
      <c r="N587" s="24"/>
      <c r="P587" s="24"/>
      <c r="Q587" s="23"/>
      <c r="R587" s="24"/>
      <c r="S587" s="24"/>
      <c r="T587" s="24"/>
      <c r="U587" s="24"/>
    </row>
    <row r="588" spans="5:21" ht="12.75">
      <c r="E588" s="499"/>
      <c r="F588" s="24"/>
      <c r="H588" s="23"/>
      <c r="J588" s="200"/>
      <c r="K588" s="200"/>
      <c r="L588" s="200"/>
      <c r="N588" s="24"/>
      <c r="P588" s="24"/>
      <c r="Q588" s="23"/>
      <c r="R588" s="24"/>
      <c r="S588" s="24"/>
      <c r="T588" s="24"/>
      <c r="U588" s="24"/>
    </row>
    <row r="589" spans="5:21" ht="12.75">
      <c r="E589" s="499"/>
      <c r="F589" s="24"/>
      <c r="H589" s="23"/>
      <c r="J589" s="200"/>
      <c r="K589" s="200"/>
      <c r="L589" s="200"/>
      <c r="N589" s="24"/>
      <c r="P589" s="24"/>
      <c r="Q589" s="23"/>
      <c r="R589" s="24"/>
      <c r="S589" s="24"/>
      <c r="T589" s="24"/>
      <c r="U589" s="24"/>
    </row>
    <row r="590" spans="5:21" ht="12.75">
      <c r="E590" s="499"/>
      <c r="F590" s="24"/>
      <c r="H590" s="23"/>
      <c r="J590" s="200"/>
      <c r="K590" s="200"/>
      <c r="L590" s="200"/>
      <c r="N590" s="24"/>
      <c r="P590" s="24"/>
      <c r="Q590" s="23"/>
      <c r="R590" s="24"/>
      <c r="S590" s="24"/>
      <c r="T590" s="24"/>
      <c r="U590" s="24"/>
    </row>
    <row r="591" spans="5:21" ht="12.75">
      <c r="E591" s="499"/>
      <c r="F591" s="24"/>
      <c r="H591" s="23"/>
      <c r="J591" s="200"/>
      <c r="K591" s="200"/>
      <c r="L591" s="200"/>
      <c r="N591" s="24"/>
      <c r="P591" s="24"/>
      <c r="Q591" s="23"/>
      <c r="R591" s="24"/>
      <c r="S591" s="24"/>
      <c r="T591" s="24"/>
      <c r="U591" s="24"/>
    </row>
    <row r="592" spans="5:21" ht="12.75">
      <c r="E592" s="499"/>
      <c r="F592" s="24"/>
      <c r="H592" s="23"/>
      <c r="J592" s="200"/>
      <c r="K592" s="200"/>
      <c r="L592" s="200"/>
      <c r="N592" s="24"/>
      <c r="P592" s="24"/>
      <c r="Q592" s="23"/>
      <c r="R592" s="24"/>
      <c r="S592" s="24"/>
      <c r="T592" s="24"/>
      <c r="U592" s="24"/>
    </row>
    <row r="593" spans="5:21" ht="12.75">
      <c r="E593" s="499"/>
      <c r="F593" s="24"/>
      <c r="H593" s="23"/>
      <c r="J593" s="200"/>
      <c r="K593" s="200"/>
      <c r="L593" s="200"/>
      <c r="N593" s="24"/>
      <c r="P593" s="24"/>
      <c r="Q593" s="23"/>
      <c r="R593" s="24"/>
      <c r="S593" s="24"/>
      <c r="T593" s="24"/>
      <c r="U593" s="24"/>
    </row>
    <row r="594" spans="5:21" ht="12.75">
      <c r="E594" s="499"/>
      <c r="F594" s="24"/>
      <c r="H594" s="23"/>
      <c r="J594" s="200"/>
      <c r="K594" s="200"/>
      <c r="L594" s="200"/>
      <c r="N594" s="24"/>
      <c r="P594" s="24"/>
      <c r="Q594" s="23"/>
      <c r="R594" s="24"/>
      <c r="S594" s="24"/>
      <c r="T594" s="24"/>
      <c r="U594" s="24"/>
    </row>
    <row r="595" spans="5:21" ht="12.75">
      <c r="E595" s="499"/>
      <c r="F595" s="24"/>
      <c r="H595" s="23"/>
      <c r="J595" s="200"/>
      <c r="K595" s="200"/>
      <c r="L595" s="200"/>
      <c r="N595" s="24"/>
      <c r="P595" s="24"/>
      <c r="Q595" s="23"/>
      <c r="R595" s="24"/>
      <c r="S595" s="24"/>
      <c r="T595" s="24"/>
      <c r="U595" s="24"/>
    </row>
    <row r="596" spans="5:21" ht="12.75">
      <c r="E596" s="499"/>
      <c r="F596" s="24"/>
      <c r="H596" s="23"/>
      <c r="J596" s="200"/>
      <c r="K596" s="200"/>
      <c r="L596" s="200"/>
      <c r="N596" s="24"/>
      <c r="P596" s="24"/>
      <c r="Q596" s="23"/>
      <c r="R596" s="24"/>
      <c r="S596" s="24"/>
      <c r="T596" s="24"/>
      <c r="U596" s="24"/>
    </row>
    <row r="597" spans="5:21" ht="12.75">
      <c r="E597" s="499"/>
      <c r="F597" s="24"/>
      <c r="H597" s="23"/>
      <c r="J597" s="200"/>
      <c r="K597" s="200"/>
      <c r="L597" s="200"/>
      <c r="N597" s="24"/>
      <c r="P597" s="24"/>
      <c r="Q597" s="23"/>
      <c r="R597" s="24"/>
      <c r="S597" s="24"/>
      <c r="T597" s="24"/>
      <c r="U597" s="24"/>
    </row>
    <row r="598" spans="5:21" ht="12.75">
      <c r="E598" s="499"/>
      <c r="F598" s="24"/>
      <c r="H598" s="23"/>
      <c r="J598" s="200"/>
      <c r="K598" s="200"/>
      <c r="L598" s="200"/>
      <c r="N598" s="24"/>
      <c r="P598" s="24"/>
      <c r="Q598" s="23"/>
      <c r="R598" s="24"/>
      <c r="S598" s="24"/>
      <c r="T598" s="24"/>
      <c r="U598" s="24"/>
    </row>
    <row r="599" spans="5:21" ht="12.75">
      <c r="E599" s="499"/>
      <c r="F599" s="24"/>
      <c r="H599" s="23"/>
      <c r="J599" s="200"/>
      <c r="K599" s="200"/>
      <c r="L599" s="200"/>
      <c r="N599" s="24"/>
      <c r="P599" s="24"/>
      <c r="Q599" s="23"/>
      <c r="R599" s="24"/>
      <c r="S599" s="24"/>
      <c r="T599" s="24"/>
      <c r="U599" s="24"/>
    </row>
    <row r="600" spans="5:21" ht="12.75">
      <c r="E600" s="499"/>
      <c r="F600" s="24"/>
      <c r="H600" s="23"/>
      <c r="J600" s="200"/>
      <c r="K600" s="200"/>
      <c r="L600" s="200"/>
      <c r="N600" s="24"/>
      <c r="P600" s="24"/>
      <c r="Q600" s="23"/>
      <c r="R600" s="24"/>
      <c r="S600" s="24"/>
      <c r="T600" s="24"/>
      <c r="U600" s="24"/>
    </row>
    <row r="601" spans="5:21" ht="12.75">
      <c r="E601" s="499"/>
      <c r="F601" s="24"/>
      <c r="H601" s="23"/>
      <c r="J601" s="200"/>
      <c r="K601" s="200"/>
      <c r="L601" s="200"/>
      <c r="N601" s="24"/>
      <c r="P601" s="24"/>
      <c r="Q601" s="23"/>
      <c r="R601" s="24"/>
      <c r="S601" s="24"/>
      <c r="T601" s="24"/>
      <c r="U601" s="24"/>
    </row>
    <row r="602" spans="5:21" ht="12.75">
      <c r="E602" s="499"/>
      <c r="F602" s="24"/>
      <c r="H602" s="23"/>
      <c r="J602" s="200"/>
      <c r="K602" s="200"/>
      <c r="L602" s="200"/>
      <c r="N602" s="24"/>
      <c r="P602" s="24"/>
      <c r="Q602" s="23"/>
      <c r="R602" s="24"/>
      <c r="S602" s="24"/>
      <c r="T602" s="24"/>
      <c r="U602" s="24"/>
    </row>
    <row r="603" spans="5:21" ht="12.75">
      <c r="E603" s="499"/>
      <c r="F603" s="24"/>
      <c r="H603" s="23"/>
      <c r="J603" s="200"/>
      <c r="K603" s="200"/>
      <c r="L603" s="200"/>
      <c r="N603" s="24"/>
      <c r="P603" s="24"/>
      <c r="Q603" s="23"/>
      <c r="R603" s="24"/>
      <c r="S603" s="24"/>
      <c r="T603" s="24"/>
      <c r="U603" s="24"/>
    </row>
    <row r="604" spans="5:21" ht="12.75">
      <c r="E604" s="499"/>
      <c r="F604" s="24"/>
      <c r="H604" s="23"/>
      <c r="J604" s="200"/>
      <c r="K604" s="200"/>
      <c r="L604" s="200"/>
      <c r="N604" s="24"/>
      <c r="P604" s="24"/>
      <c r="Q604" s="23"/>
      <c r="R604" s="24"/>
      <c r="S604" s="24"/>
      <c r="T604" s="24"/>
      <c r="U604" s="24"/>
    </row>
    <row r="605" spans="5:21" ht="12.75">
      <c r="E605" s="499"/>
      <c r="F605" s="24"/>
      <c r="H605" s="23"/>
      <c r="J605" s="200"/>
      <c r="K605" s="200"/>
      <c r="L605" s="200"/>
      <c r="N605" s="24"/>
      <c r="P605" s="24"/>
      <c r="Q605" s="23"/>
      <c r="R605" s="24"/>
      <c r="S605" s="24"/>
      <c r="T605" s="24"/>
      <c r="U605" s="24"/>
    </row>
    <row r="606" spans="5:21" ht="12.75">
      <c r="E606" s="499"/>
      <c r="F606" s="24"/>
      <c r="H606" s="23"/>
      <c r="J606" s="200"/>
      <c r="K606" s="200"/>
      <c r="L606" s="200"/>
      <c r="N606" s="24"/>
      <c r="P606" s="24"/>
      <c r="Q606" s="23"/>
      <c r="R606" s="24"/>
      <c r="S606" s="24"/>
      <c r="T606" s="24"/>
      <c r="U606" s="24"/>
    </row>
    <row r="607" spans="5:21" ht="12.75">
      <c r="E607" s="499"/>
      <c r="F607" s="24"/>
      <c r="H607" s="23"/>
      <c r="J607" s="200"/>
      <c r="K607" s="200"/>
      <c r="L607" s="200"/>
      <c r="N607" s="24"/>
      <c r="P607" s="24"/>
      <c r="Q607" s="23"/>
      <c r="R607" s="24"/>
      <c r="S607" s="24"/>
      <c r="T607" s="24"/>
      <c r="U607" s="24"/>
    </row>
    <row r="608" spans="5:21" ht="12.75">
      <c r="E608" s="499"/>
      <c r="F608" s="24"/>
      <c r="H608" s="23"/>
      <c r="J608" s="200"/>
      <c r="K608" s="200"/>
      <c r="L608" s="200"/>
      <c r="N608" s="24"/>
      <c r="P608" s="24"/>
      <c r="Q608" s="23"/>
      <c r="R608" s="24"/>
      <c r="S608" s="24"/>
      <c r="T608" s="24"/>
      <c r="U608" s="24"/>
    </row>
    <row r="609" spans="5:21" ht="12.75">
      <c r="E609" s="499"/>
      <c r="F609" s="24"/>
      <c r="H609" s="23"/>
      <c r="J609" s="200"/>
      <c r="K609" s="200"/>
      <c r="L609" s="200"/>
      <c r="N609" s="24"/>
      <c r="P609" s="24"/>
      <c r="Q609" s="23"/>
      <c r="R609" s="24"/>
      <c r="S609" s="24"/>
      <c r="T609" s="24"/>
      <c r="U609" s="24"/>
    </row>
    <row r="610" spans="5:21" ht="12.75">
      <c r="E610" s="499"/>
      <c r="F610" s="24"/>
      <c r="H610" s="23"/>
      <c r="J610" s="200"/>
      <c r="K610" s="200"/>
      <c r="L610" s="200"/>
      <c r="N610" s="24"/>
      <c r="P610" s="24"/>
      <c r="Q610" s="23"/>
      <c r="R610" s="24"/>
      <c r="S610" s="24"/>
      <c r="T610" s="24"/>
      <c r="U610" s="24"/>
    </row>
    <row r="611" spans="5:21" ht="12.75">
      <c r="E611" s="499"/>
      <c r="F611" s="24"/>
      <c r="H611" s="23"/>
      <c r="J611" s="200"/>
      <c r="K611" s="200"/>
      <c r="L611" s="200"/>
      <c r="N611" s="24"/>
      <c r="P611" s="24"/>
      <c r="Q611" s="23"/>
      <c r="R611" s="24"/>
      <c r="S611" s="24"/>
      <c r="T611" s="24"/>
      <c r="U611" s="24"/>
    </row>
    <row r="612" spans="5:21" ht="12.75">
      <c r="E612" s="499"/>
      <c r="F612" s="24"/>
      <c r="H612" s="23"/>
      <c r="J612" s="200"/>
      <c r="K612" s="200"/>
      <c r="L612" s="200"/>
      <c r="N612" s="24"/>
      <c r="P612" s="24"/>
      <c r="Q612" s="23"/>
      <c r="R612" s="24"/>
      <c r="S612" s="24"/>
      <c r="T612" s="24"/>
      <c r="U612" s="24"/>
    </row>
    <row r="613" spans="5:21" ht="12.75">
      <c r="E613" s="499"/>
      <c r="F613" s="24"/>
      <c r="H613" s="23"/>
      <c r="J613" s="200"/>
      <c r="K613" s="200"/>
      <c r="L613" s="200"/>
      <c r="N613" s="24"/>
      <c r="P613" s="24"/>
      <c r="Q613" s="23"/>
      <c r="R613" s="24"/>
      <c r="S613" s="24"/>
      <c r="T613" s="24"/>
      <c r="U613" s="24"/>
    </row>
    <row r="614" spans="5:21" ht="12.75">
      <c r="E614" s="499"/>
      <c r="F614" s="24"/>
      <c r="H614" s="23"/>
      <c r="J614" s="200"/>
      <c r="K614" s="200"/>
      <c r="L614" s="200"/>
      <c r="N614" s="24"/>
      <c r="P614" s="24"/>
      <c r="Q614" s="23"/>
      <c r="R614" s="24"/>
      <c r="S614" s="24"/>
      <c r="T614" s="24"/>
      <c r="U614" s="24"/>
    </row>
    <row r="615" spans="5:21" ht="12.75">
      <c r="E615" s="499"/>
      <c r="F615" s="24"/>
      <c r="H615" s="23"/>
      <c r="J615" s="200"/>
      <c r="K615" s="200"/>
      <c r="L615" s="200"/>
      <c r="N615" s="24"/>
      <c r="P615" s="24"/>
      <c r="Q615" s="23"/>
      <c r="R615" s="24"/>
      <c r="S615" s="24"/>
      <c r="T615" s="24"/>
      <c r="U615" s="24"/>
    </row>
    <row r="616" spans="5:21" ht="12.75">
      <c r="E616" s="499"/>
      <c r="F616" s="24"/>
      <c r="H616" s="23"/>
      <c r="J616" s="200"/>
      <c r="K616" s="200"/>
      <c r="L616" s="200"/>
      <c r="N616" s="24"/>
      <c r="P616" s="24"/>
      <c r="Q616" s="23"/>
      <c r="R616" s="24"/>
      <c r="S616" s="24"/>
      <c r="T616" s="24"/>
      <c r="U616" s="24"/>
    </row>
    <row r="617" spans="5:21" ht="12.75">
      <c r="E617" s="499"/>
      <c r="F617" s="24"/>
      <c r="H617" s="23"/>
      <c r="J617" s="200"/>
      <c r="K617" s="200"/>
      <c r="L617" s="200"/>
      <c r="N617" s="24"/>
      <c r="P617" s="24"/>
      <c r="Q617" s="23"/>
      <c r="R617" s="24"/>
      <c r="S617" s="24"/>
      <c r="T617" s="24"/>
      <c r="U617" s="24"/>
    </row>
    <row r="618" spans="5:21" ht="12.75">
      <c r="E618" s="499"/>
      <c r="F618" s="24"/>
      <c r="H618" s="23"/>
      <c r="J618" s="200"/>
      <c r="K618" s="200"/>
      <c r="L618" s="200"/>
      <c r="N618" s="24"/>
      <c r="P618" s="24"/>
      <c r="Q618" s="23"/>
      <c r="R618" s="24"/>
      <c r="S618" s="24"/>
      <c r="T618" s="24"/>
      <c r="U618" s="24"/>
    </row>
    <row r="619" spans="5:21" ht="12.75">
      <c r="E619" s="499"/>
      <c r="F619" s="24"/>
      <c r="H619" s="23"/>
      <c r="J619" s="200"/>
      <c r="K619" s="200"/>
      <c r="L619" s="200"/>
      <c r="N619" s="24"/>
      <c r="P619" s="24"/>
      <c r="Q619" s="23"/>
      <c r="R619" s="24"/>
      <c r="S619" s="24"/>
      <c r="T619" s="24"/>
      <c r="U619" s="24"/>
    </row>
    <row r="620" spans="5:21" ht="12.75">
      <c r="E620" s="499"/>
      <c r="F620" s="24"/>
      <c r="H620" s="23"/>
      <c r="J620" s="200"/>
      <c r="K620" s="200"/>
      <c r="L620" s="200"/>
      <c r="N620" s="24"/>
      <c r="P620" s="24"/>
      <c r="Q620" s="23"/>
      <c r="R620" s="24"/>
      <c r="S620" s="24"/>
      <c r="T620" s="24"/>
      <c r="U620" s="24"/>
    </row>
    <row r="621" spans="5:21" ht="12.75">
      <c r="E621" s="499"/>
      <c r="F621" s="24"/>
      <c r="H621" s="23"/>
      <c r="J621" s="200"/>
      <c r="K621" s="200"/>
      <c r="L621" s="200"/>
      <c r="N621" s="24"/>
      <c r="P621" s="24"/>
      <c r="Q621" s="23"/>
      <c r="R621" s="24"/>
      <c r="S621" s="24"/>
      <c r="T621" s="24"/>
      <c r="U621" s="24"/>
    </row>
    <row r="622" spans="5:21" ht="12.75">
      <c r="E622" s="499"/>
      <c r="F622" s="24"/>
      <c r="H622" s="23"/>
      <c r="J622" s="200"/>
      <c r="K622" s="200"/>
      <c r="L622" s="200"/>
      <c r="N622" s="24"/>
      <c r="P622" s="24"/>
      <c r="Q622" s="23"/>
      <c r="R622" s="24"/>
      <c r="S622" s="24"/>
      <c r="T622" s="24"/>
      <c r="U622" s="24"/>
    </row>
    <row r="623" spans="5:21" ht="12.75">
      <c r="E623" s="499"/>
      <c r="F623" s="24"/>
      <c r="H623" s="23"/>
      <c r="J623" s="200"/>
      <c r="K623" s="200"/>
      <c r="L623" s="200"/>
      <c r="N623" s="24"/>
      <c r="P623" s="24"/>
      <c r="Q623" s="23"/>
      <c r="R623" s="24"/>
      <c r="S623" s="24"/>
      <c r="T623" s="24"/>
      <c r="U623" s="24"/>
    </row>
    <row r="624" spans="5:21" ht="12.75">
      <c r="E624" s="499"/>
      <c r="F624" s="24"/>
      <c r="H624" s="23"/>
      <c r="J624" s="200"/>
      <c r="K624" s="200"/>
      <c r="L624" s="200"/>
      <c r="N624" s="24"/>
      <c r="P624" s="24"/>
      <c r="Q624" s="23"/>
      <c r="R624" s="24"/>
      <c r="S624" s="24"/>
      <c r="T624" s="24"/>
      <c r="U624" s="24"/>
    </row>
    <row r="625" spans="5:21" ht="12.75">
      <c r="E625" s="499"/>
      <c r="F625" s="24"/>
      <c r="H625" s="23"/>
      <c r="J625" s="200"/>
      <c r="K625" s="200"/>
      <c r="L625" s="200"/>
      <c r="N625" s="24"/>
      <c r="P625" s="24"/>
      <c r="Q625" s="23"/>
      <c r="R625" s="24"/>
      <c r="S625" s="24"/>
      <c r="T625" s="24"/>
      <c r="U625" s="24"/>
    </row>
    <row r="626" spans="5:21" ht="12.75">
      <c r="E626" s="499"/>
      <c r="F626" s="24"/>
      <c r="H626" s="23"/>
      <c r="J626" s="200"/>
      <c r="K626" s="200"/>
      <c r="L626" s="200"/>
      <c r="N626" s="24"/>
      <c r="P626" s="24"/>
      <c r="Q626" s="23"/>
      <c r="R626" s="24"/>
      <c r="S626" s="24"/>
      <c r="T626" s="24"/>
      <c r="U626" s="24"/>
    </row>
    <row r="627" spans="5:21" ht="12.75">
      <c r="E627" s="499"/>
      <c r="F627" s="24"/>
      <c r="H627" s="23"/>
      <c r="J627" s="200"/>
      <c r="K627" s="200"/>
      <c r="L627" s="200"/>
      <c r="N627" s="24"/>
      <c r="P627" s="24"/>
      <c r="Q627" s="23"/>
      <c r="R627" s="24"/>
      <c r="S627" s="24"/>
      <c r="T627" s="24"/>
      <c r="U627" s="24"/>
    </row>
    <row r="628" spans="5:21" ht="12.75">
      <c r="E628" s="499"/>
      <c r="F628" s="24"/>
      <c r="H628" s="23"/>
      <c r="J628" s="200"/>
      <c r="K628" s="200"/>
      <c r="L628" s="200"/>
      <c r="N628" s="24"/>
      <c r="P628" s="24"/>
      <c r="Q628" s="23"/>
      <c r="R628" s="24"/>
      <c r="S628" s="24"/>
      <c r="T628" s="24"/>
      <c r="U628" s="24"/>
    </row>
    <row r="629" spans="5:21" ht="12.75">
      <c r="E629" s="499"/>
      <c r="F629" s="24"/>
      <c r="H629" s="23"/>
      <c r="J629" s="200"/>
      <c r="K629" s="200"/>
      <c r="L629" s="200"/>
      <c r="N629" s="24"/>
      <c r="P629" s="24"/>
      <c r="Q629" s="23"/>
      <c r="R629" s="24"/>
      <c r="S629" s="24"/>
      <c r="T629" s="24"/>
      <c r="U629" s="24"/>
    </row>
    <row r="630" spans="5:21" ht="12.75">
      <c r="E630" s="499"/>
      <c r="F630" s="24"/>
      <c r="H630" s="23"/>
      <c r="J630" s="200"/>
      <c r="K630" s="200"/>
      <c r="L630" s="200"/>
      <c r="N630" s="24"/>
      <c r="P630" s="24"/>
      <c r="Q630" s="23"/>
      <c r="R630" s="24"/>
      <c r="S630" s="24"/>
      <c r="T630" s="24"/>
      <c r="U630" s="24"/>
    </row>
    <row r="631" spans="5:21" ht="12.75">
      <c r="E631" s="499"/>
      <c r="F631" s="24"/>
      <c r="H631" s="23"/>
      <c r="J631" s="200"/>
      <c r="K631" s="200"/>
      <c r="L631" s="200"/>
      <c r="N631" s="24"/>
      <c r="P631" s="24"/>
      <c r="Q631" s="23"/>
      <c r="R631" s="24"/>
      <c r="S631" s="24"/>
      <c r="T631" s="24"/>
      <c r="U631" s="24"/>
    </row>
    <row r="632" spans="5:21" ht="12.75">
      <c r="E632" s="499"/>
      <c r="F632" s="24"/>
      <c r="H632" s="23"/>
      <c r="J632" s="200"/>
      <c r="K632" s="200"/>
      <c r="L632" s="200"/>
      <c r="N632" s="24"/>
      <c r="P632" s="24"/>
      <c r="Q632" s="23"/>
      <c r="R632" s="24"/>
      <c r="S632" s="24"/>
      <c r="T632" s="24"/>
      <c r="U632" s="24"/>
    </row>
    <row r="633" spans="5:21" ht="12.75">
      <c r="E633" s="499"/>
      <c r="F633" s="24"/>
      <c r="H633" s="23"/>
      <c r="J633" s="200"/>
      <c r="K633" s="200"/>
      <c r="L633" s="200"/>
      <c r="N633" s="24"/>
      <c r="P633" s="24"/>
      <c r="Q633" s="23"/>
      <c r="R633" s="24"/>
      <c r="S633" s="24"/>
      <c r="T633" s="24"/>
      <c r="U633" s="24"/>
    </row>
    <row r="634" spans="5:21" ht="12.75">
      <c r="E634" s="499"/>
      <c r="F634" s="24"/>
      <c r="H634" s="23"/>
      <c r="J634" s="200"/>
      <c r="K634" s="200"/>
      <c r="L634" s="200"/>
      <c r="N634" s="24"/>
      <c r="P634" s="24"/>
      <c r="Q634" s="23"/>
      <c r="R634" s="24"/>
      <c r="S634" s="24"/>
      <c r="T634" s="24"/>
      <c r="U634" s="24"/>
    </row>
    <row r="635" spans="5:21" ht="12.75">
      <c r="E635" s="499"/>
      <c r="F635" s="24"/>
      <c r="H635" s="23"/>
      <c r="J635" s="200"/>
      <c r="K635" s="200"/>
      <c r="L635" s="200"/>
      <c r="N635" s="24"/>
      <c r="P635" s="24"/>
      <c r="Q635" s="23"/>
      <c r="R635" s="24"/>
      <c r="S635" s="24"/>
      <c r="T635" s="24"/>
      <c r="U635" s="24"/>
    </row>
    <row r="636" spans="5:21" ht="12.75">
      <c r="E636" s="499"/>
      <c r="F636" s="24"/>
      <c r="H636" s="23"/>
      <c r="J636" s="200"/>
      <c r="K636" s="200"/>
      <c r="L636" s="200"/>
      <c r="N636" s="24"/>
      <c r="P636" s="24"/>
      <c r="Q636" s="23"/>
      <c r="R636" s="24"/>
      <c r="S636" s="24"/>
      <c r="T636" s="24"/>
      <c r="U636" s="24"/>
    </row>
    <row r="637" spans="5:21" ht="12.75">
      <c r="E637" s="499"/>
      <c r="F637" s="24"/>
      <c r="H637" s="23"/>
      <c r="J637" s="200"/>
      <c r="K637" s="200"/>
      <c r="L637" s="200"/>
      <c r="N637" s="24"/>
      <c r="P637" s="24"/>
      <c r="Q637" s="23"/>
      <c r="R637" s="24"/>
      <c r="S637" s="24"/>
      <c r="T637" s="24"/>
      <c r="U637" s="24"/>
    </row>
    <row r="638" spans="5:21" ht="12.75">
      <c r="E638" s="499"/>
      <c r="F638" s="24"/>
      <c r="H638" s="23"/>
      <c r="J638" s="200"/>
      <c r="K638" s="200"/>
      <c r="L638" s="200"/>
      <c r="N638" s="24"/>
      <c r="P638" s="24"/>
      <c r="Q638" s="23"/>
      <c r="R638" s="24"/>
      <c r="S638" s="24"/>
      <c r="T638" s="24"/>
      <c r="U638" s="24"/>
    </row>
    <row r="639" spans="5:21" ht="12.75">
      <c r="E639" s="499"/>
      <c r="F639" s="24"/>
      <c r="H639" s="23"/>
      <c r="J639" s="200"/>
      <c r="K639" s="200"/>
      <c r="L639" s="200"/>
      <c r="N639" s="24"/>
      <c r="P639" s="24"/>
      <c r="Q639" s="23"/>
      <c r="R639" s="24"/>
      <c r="S639" s="24"/>
      <c r="T639" s="24"/>
      <c r="U639" s="24"/>
    </row>
    <row r="640" spans="5:21" ht="12.75">
      <c r="E640" s="499"/>
      <c r="F640" s="24"/>
      <c r="H640" s="23"/>
      <c r="J640" s="200"/>
      <c r="K640" s="200"/>
      <c r="L640" s="200"/>
      <c r="N640" s="24"/>
      <c r="P640" s="24"/>
      <c r="Q640" s="23"/>
      <c r="R640" s="24"/>
      <c r="S640" s="24"/>
      <c r="T640" s="24"/>
      <c r="U640" s="24"/>
    </row>
    <row r="641" spans="5:21" ht="12.75">
      <c r="E641" s="499"/>
      <c r="F641" s="24"/>
      <c r="H641" s="23"/>
      <c r="J641" s="200"/>
      <c r="K641" s="200"/>
      <c r="L641" s="200"/>
      <c r="N641" s="24"/>
      <c r="P641" s="24"/>
      <c r="Q641" s="23"/>
      <c r="R641" s="24"/>
      <c r="S641" s="24"/>
      <c r="T641" s="24"/>
      <c r="U641" s="24"/>
    </row>
    <row r="642" spans="5:21" ht="12.75">
      <c r="E642" s="499"/>
      <c r="F642" s="24"/>
      <c r="H642" s="23"/>
      <c r="J642" s="200"/>
      <c r="K642" s="200"/>
      <c r="L642" s="200"/>
      <c r="N642" s="24"/>
      <c r="P642" s="24"/>
      <c r="Q642" s="23"/>
      <c r="R642" s="24"/>
      <c r="S642" s="24"/>
      <c r="T642" s="24"/>
      <c r="U642" s="24"/>
    </row>
    <row r="643" spans="5:21" ht="12.75">
      <c r="E643" s="499"/>
      <c r="F643" s="24"/>
      <c r="H643" s="23"/>
      <c r="J643" s="200"/>
      <c r="K643" s="200"/>
      <c r="L643" s="200"/>
      <c r="N643" s="24"/>
      <c r="P643" s="24"/>
      <c r="Q643" s="23"/>
      <c r="R643" s="24"/>
      <c r="S643" s="24"/>
      <c r="T643" s="24"/>
      <c r="U643" s="24"/>
    </row>
    <row r="644" spans="5:21" ht="12.75">
      <c r="E644" s="499"/>
      <c r="F644" s="24"/>
      <c r="H644" s="23"/>
      <c r="J644" s="200"/>
      <c r="K644" s="200"/>
      <c r="L644" s="200"/>
      <c r="N644" s="24"/>
      <c r="P644" s="24"/>
      <c r="Q644" s="23"/>
      <c r="R644" s="24"/>
      <c r="S644" s="24"/>
      <c r="T644" s="24"/>
      <c r="U644" s="24"/>
    </row>
    <row r="645" spans="5:21" ht="12.75">
      <c r="E645" s="499"/>
      <c r="F645" s="24"/>
      <c r="H645" s="23"/>
      <c r="J645" s="200"/>
      <c r="K645" s="200"/>
      <c r="L645" s="200"/>
      <c r="N645" s="24"/>
      <c r="P645" s="24"/>
      <c r="Q645" s="23"/>
      <c r="R645" s="24"/>
      <c r="S645" s="24"/>
      <c r="T645" s="24"/>
      <c r="U645" s="24"/>
    </row>
    <row r="646" spans="5:21" ht="12.75">
      <c r="E646" s="499"/>
      <c r="F646" s="24"/>
      <c r="H646" s="23"/>
      <c r="J646" s="200"/>
      <c r="K646" s="200"/>
      <c r="L646" s="200"/>
      <c r="N646" s="24"/>
      <c r="P646" s="24"/>
      <c r="Q646" s="23"/>
      <c r="R646" s="24"/>
      <c r="S646" s="24"/>
      <c r="T646" s="24"/>
      <c r="U646" s="24"/>
    </row>
    <row r="647" spans="5:21" ht="12.75">
      <c r="E647" s="499"/>
      <c r="F647" s="24"/>
      <c r="H647" s="23"/>
      <c r="J647" s="200"/>
      <c r="K647" s="200"/>
      <c r="L647" s="200"/>
      <c r="N647" s="24"/>
      <c r="P647" s="24"/>
      <c r="Q647" s="23"/>
      <c r="R647" s="24"/>
      <c r="S647" s="24"/>
      <c r="T647" s="24"/>
      <c r="U647" s="24"/>
    </row>
    <row r="648" spans="5:21" ht="12.75">
      <c r="E648" s="499"/>
      <c r="F648" s="24"/>
      <c r="H648" s="23"/>
      <c r="J648" s="200"/>
      <c r="K648" s="200"/>
      <c r="L648" s="200"/>
      <c r="N648" s="24"/>
      <c r="P648" s="24"/>
      <c r="Q648" s="23"/>
      <c r="R648" s="24"/>
      <c r="S648" s="24"/>
      <c r="T648" s="24"/>
      <c r="U648" s="24"/>
    </row>
    <row r="649" spans="5:21" ht="12.75">
      <c r="E649" s="499"/>
      <c r="F649" s="24"/>
      <c r="H649" s="23"/>
      <c r="J649" s="200"/>
      <c r="K649" s="200"/>
      <c r="L649" s="200"/>
      <c r="N649" s="24"/>
      <c r="P649" s="24"/>
      <c r="Q649" s="23"/>
      <c r="R649" s="24"/>
      <c r="S649" s="24"/>
      <c r="T649" s="24"/>
      <c r="U649" s="24"/>
    </row>
    <row r="650" spans="5:21" ht="12.75">
      <c r="E650" s="499"/>
      <c r="F650" s="24"/>
      <c r="H650" s="23"/>
      <c r="J650" s="200"/>
      <c r="K650" s="200"/>
      <c r="L650" s="200"/>
      <c r="N650" s="24"/>
      <c r="P650" s="24"/>
      <c r="Q650" s="23"/>
      <c r="R650" s="24"/>
      <c r="S650" s="24"/>
      <c r="T650" s="24"/>
      <c r="U650" s="24"/>
    </row>
    <row r="651" spans="5:21" ht="12.75">
      <c r="E651" s="499"/>
      <c r="F651" s="24"/>
      <c r="H651" s="23"/>
      <c r="J651" s="200"/>
      <c r="K651" s="200"/>
      <c r="L651" s="200"/>
      <c r="N651" s="24"/>
      <c r="P651" s="24"/>
      <c r="Q651" s="23"/>
      <c r="R651" s="24"/>
      <c r="S651" s="24"/>
      <c r="T651" s="24"/>
      <c r="U651" s="24"/>
    </row>
    <row r="652" spans="5:21" ht="12.75">
      <c r="E652" s="499"/>
      <c r="F652" s="24"/>
      <c r="H652" s="23"/>
      <c r="J652" s="200"/>
      <c r="K652" s="200"/>
      <c r="L652" s="200"/>
      <c r="N652" s="24"/>
      <c r="P652" s="24"/>
      <c r="Q652" s="23"/>
      <c r="R652" s="24"/>
      <c r="S652" s="24"/>
      <c r="T652" s="24"/>
      <c r="U652" s="24"/>
    </row>
    <row r="653" spans="5:21" ht="12.75">
      <c r="E653" s="499"/>
      <c r="F653" s="24"/>
      <c r="H653" s="23"/>
      <c r="J653" s="200"/>
      <c r="K653" s="200"/>
      <c r="L653" s="200"/>
      <c r="N653" s="24"/>
      <c r="P653" s="24"/>
      <c r="Q653" s="23"/>
      <c r="R653" s="24"/>
      <c r="S653" s="24"/>
      <c r="T653" s="24"/>
      <c r="U653" s="24"/>
    </row>
    <row r="654" spans="5:21" ht="12.75">
      <c r="E654" s="499"/>
      <c r="F654" s="24"/>
      <c r="H654" s="23"/>
      <c r="J654" s="200"/>
      <c r="K654" s="200"/>
      <c r="L654" s="200"/>
      <c r="N654" s="24"/>
      <c r="P654" s="24"/>
      <c r="Q654" s="23"/>
      <c r="R654" s="24"/>
      <c r="S654" s="24"/>
      <c r="T654" s="24"/>
      <c r="U654" s="24"/>
    </row>
    <row r="655" spans="5:21" ht="12.75">
      <c r="E655" s="499"/>
      <c r="F655" s="24"/>
      <c r="H655" s="23"/>
      <c r="J655" s="200"/>
      <c r="K655" s="200"/>
      <c r="L655" s="200"/>
      <c r="N655" s="24"/>
      <c r="P655" s="24"/>
      <c r="Q655" s="23"/>
      <c r="R655" s="24"/>
      <c r="S655" s="24"/>
      <c r="T655" s="24"/>
      <c r="U655" s="24"/>
    </row>
    <row r="656" spans="5:21" ht="12.75">
      <c r="E656" s="499"/>
      <c r="F656" s="24"/>
      <c r="H656" s="23"/>
      <c r="J656" s="200"/>
      <c r="K656" s="200"/>
      <c r="L656" s="200"/>
      <c r="N656" s="24"/>
      <c r="P656" s="24"/>
      <c r="Q656" s="23"/>
      <c r="R656" s="24"/>
      <c r="S656" s="24"/>
      <c r="T656" s="24"/>
      <c r="U656" s="24"/>
    </row>
    <row r="657" spans="5:21" ht="12.75">
      <c r="E657" s="499"/>
      <c r="F657" s="24"/>
      <c r="H657" s="23"/>
      <c r="J657" s="200"/>
      <c r="K657" s="200"/>
      <c r="L657" s="200"/>
      <c r="N657" s="24"/>
      <c r="P657" s="24"/>
      <c r="Q657" s="23"/>
      <c r="R657" s="24"/>
      <c r="S657" s="24"/>
      <c r="T657" s="24"/>
      <c r="U657" s="24"/>
    </row>
    <row r="658" spans="5:21" ht="12.75">
      <c r="E658" s="499"/>
      <c r="F658" s="24"/>
      <c r="H658" s="23"/>
      <c r="J658" s="200"/>
      <c r="K658" s="200"/>
      <c r="L658" s="200"/>
      <c r="N658" s="24"/>
      <c r="P658" s="24"/>
      <c r="Q658" s="23"/>
      <c r="R658" s="24"/>
      <c r="S658" s="24"/>
      <c r="T658" s="24"/>
      <c r="U658" s="24"/>
    </row>
    <row r="659" spans="5:21" ht="12.75">
      <c r="E659" s="499"/>
      <c r="F659" s="24"/>
      <c r="H659" s="23"/>
      <c r="J659" s="200"/>
      <c r="K659" s="200"/>
      <c r="L659" s="200"/>
      <c r="N659" s="24"/>
      <c r="P659" s="24"/>
      <c r="Q659" s="23"/>
      <c r="R659" s="24"/>
      <c r="S659" s="24"/>
      <c r="T659" s="24"/>
      <c r="U659" s="24"/>
    </row>
    <row r="660" spans="5:21" ht="12.75">
      <c r="E660" s="499"/>
      <c r="F660" s="24"/>
      <c r="H660" s="23"/>
      <c r="J660" s="200"/>
      <c r="K660" s="200"/>
      <c r="L660" s="200"/>
      <c r="N660" s="24"/>
      <c r="P660" s="24"/>
      <c r="Q660" s="23"/>
      <c r="R660" s="24"/>
      <c r="S660" s="24"/>
      <c r="T660" s="24"/>
      <c r="U660" s="24"/>
    </row>
    <row r="661" spans="5:21" ht="12.75">
      <c r="E661" s="499"/>
      <c r="F661" s="24"/>
      <c r="H661" s="23"/>
      <c r="J661" s="200"/>
      <c r="K661" s="200"/>
      <c r="L661" s="200"/>
      <c r="N661" s="24"/>
      <c r="P661" s="24"/>
      <c r="Q661" s="23"/>
      <c r="R661" s="24"/>
      <c r="S661" s="24"/>
      <c r="T661" s="24"/>
      <c r="U661" s="24"/>
    </row>
    <row r="662" spans="5:21" ht="12.75">
      <c r="E662" s="499"/>
      <c r="F662" s="24"/>
      <c r="H662" s="23"/>
      <c r="J662" s="200"/>
      <c r="K662" s="200"/>
      <c r="L662" s="200"/>
      <c r="N662" s="24"/>
      <c r="P662" s="24"/>
      <c r="Q662" s="23"/>
      <c r="R662" s="24"/>
      <c r="S662" s="24"/>
      <c r="T662" s="24"/>
      <c r="U662" s="24"/>
    </row>
    <row r="663" spans="5:21" ht="12.75">
      <c r="E663" s="499"/>
      <c r="F663" s="24"/>
      <c r="H663" s="23"/>
      <c r="J663" s="200"/>
      <c r="K663" s="200"/>
      <c r="L663" s="200"/>
      <c r="N663" s="24"/>
      <c r="P663" s="24"/>
      <c r="Q663" s="23"/>
      <c r="R663" s="24"/>
      <c r="S663" s="24"/>
      <c r="T663" s="24"/>
      <c r="U663" s="24"/>
    </row>
    <row r="664" spans="5:21" ht="12.75">
      <c r="E664" s="499"/>
      <c r="F664" s="24"/>
      <c r="H664" s="23"/>
      <c r="J664" s="200"/>
      <c r="K664" s="200"/>
      <c r="L664" s="200"/>
      <c r="N664" s="24"/>
      <c r="P664" s="24"/>
      <c r="Q664" s="23"/>
      <c r="R664" s="24"/>
      <c r="S664" s="24"/>
      <c r="T664" s="24"/>
      <c r="U664" s="24"/>
    </row>
    <row r="665" spans="5:21" ht="12.75">
      <c r="E665" s="499"/>
      <c r="F665" s="24"/>
      <c r="H665" s="23"/>
      <c r="J665" s="200"/>
      <c r="K665" s="200"/>
      <c r="L665" s="200"/>
      <c r="N665" s="24"/>
      <c r="P665" s="24"/>
      <c r="Q665" s="23"/>
      <c r="R665" s="24"/>
      <c r="S665" s="24"/>
      <c r="T665" s="24"/>
      <c r="U665" s="24"/>
    </row>
    <row r="666" spans="5:21" ht="12.75">
      <c r="E666" s="499"/>
      <c r="F666" s="24"/>
      <c r="H666" s="23"/>
      <c r="J666" s="200"/>
      <c r="K666" s="200"/>
      <c r="L666" s="200"/>
      <c r="N666" s="24"/>
      <c r="P666" s="24"/>
      <c r="Q666" s="23"/>
      <c r="R666" s="24"/>
      <c r="S666" s="24"/>
      <c r="T666" s="24"/>
      <c r="U666" s="24"/>
    </row>
    <row r="667" spans="5:21" ht="12.75">
      <c r="E667" s="499"/>
      <c r="F667" s="24"/>
      <c r="H667" s="23"/>
      <c r="J667" s="200"/>
      <c r="K667" s="200"/>
      <c r="L667" s="200"/>
      <c r="N667" s="24"/>
      <c r="P667" s="24"/>
      <c r="Q667" s="23"/>
      <c r="R667" s="24"/>
      <c r="S667" s="24"/>
      <c r="T667" s="24"/>
      <c r="U667" s="24"/>
    </row>
    <row r="668" spans="5:21" ht="12.75">
      <c r="E668" s="499"/>
      <c r="F668" s="24"/>
      <c r="H668" s="23"/>
      <c r="J668" s="200"/>
      <c r="K668" s="200"/>
      <c r="L668" s="200"/>
      <c r="N668" s="24"/>
      <c r="P668" s="24"/>
      <c r="Q668" s="23"/>
      <c r="R668" s="24"/>
      <c r="S668" s="24"/>
      <c r="T668" s="24"/>
      <c r="U668" s="24"/>
    </row>
    <row r="669" spans="5:21" ht="12.75">
      <c r="E669" s="499"/>
      <c r="F669" s="24"/>
      <c r="H669" s="23"/>
      <c r="J669" s="200"/>
      <c r="K669" s="200"/>
      <c r="L669" s="200"/>
      <c r="N669" s="24"/>
      <c r="P669" s="24"/>
      <c r="Q669" s="23"/>
      <c r="R669" s="24"/>
      <c r="S669" s="24"/>
      <c r="T669" s="24"/>
      <c r="U669" s="24"/>
    </row>
    <row r="670" spans="5:21" ht="12.75">
      <c r="E670" s="499"/>
      <c r="F670" s="24"/>
      <c r="H670" s="23"/>
      <c r="J670" s="200"/>
      <c r="K670" s="200"/>
      <c r="L670" s="200"/>
      <c r="N670" s="24"/>
      <c r="P670" s="24"/>
      <c r="Q670" s="23"/>
      <c r="R670" s="24"/>
      <c r="S670" s="24"/>
      <c r="T670" s="24"/>
      <c r="U670" s="24"/>
    </row>
    <row r="671" spans="5:21" ht="12.75">
      <c r="E671" s="499"/>
      <c r="F671" s="24"/>
      <c r="H671" s="23"/>
      <c r="J671" s="200"/>
      <c r="K671" s="200"/>
      <c r="L671" s="200"/>
      <c r="N671" s="24"/>
      <c r="P671" s="24"/>
      <c r="Q671" s="23"/>
      <c r="R671" s="24"/>
      <c r="S671" s="24"/>
      <c r="T671" s="24"/>
      <c r="U671" s="24"/>
    </row>
    <row r="672" spans="5:21" ht="12.75">
      <c r="E672" s="499"/>
      <c r="F672" s="24"/>
      <c r="H672" s="23"/>
      <c r="J672" s="200"/>
      <c r="K672" s="200"/>
      <c r="L672" s="200"/>
      <c r="N672" s="24"/>
      <c r="P672" s="24"/>
      <c r="Q672" s="23"/>
      <c r="R672" s="24"/>
      <c r="S672" s="24"/>
      <c r="T672" s="24"/>
      <c r="U672" s="24"/>
    </row>
    <row r="673" spans="5:21" ht="12.75">
      <c r="E673" s="499"/>
      <c r="F673" s="24"/>
      <c r="H673" s="23"/>
      <c r="J673" s="200"/>
      <c r="K673" s="200"/>
      <c r="L673" s="200"/>
      <c r="N673" s="24"/>
      <c r="P673" s="24"/>
      <c r="Q673" s="23"/>
      <c r="R673" s="24"/>
      <c r="S673" s="24"/>
      <c r="T673" s="24"/>
      <c r="U673" s="24"/>
    </row>
    <row r="674" spans="5:21" ht="12.75">
      <c r="E674" s="499"/>
      <c r="F674" s="24"/>
      <c r="H674" s="23"/>
      <c r="J674" s="200"/>
      <c r="K674" s="200"/>
      <c r="L674" s="200"/>
      <c r="N674" s="24"/>
      <c r="P674" s="24"/>
      <c r="Q674" s="23"/>
      <c r="R674" s="24"/>
      <c r="S674" s="24"/>
      <c r="T674" s="24"/>
      <c r="U674" s="24"/>
    </row>
    <row r="675" spans="5:21" ht="12.75">
      <c r="E675" s="499"/>
      <c r="F675" s="24"/>
      <c r="H675" s="23"/>
      <c r="J675" s="200"/>
      <c r="K675" s="200"/>
      <c r="L675" s="200"/>
      <c r="N675" s="24"/>
      <c r="P675" s="24"/>
      <c r="Q675" s="23"/>
      <c r="R675" s="24"/>
      <c r="S675" s="24"/>
      <c r="T675" s="24"/>
      <c r="U675" s="24"/>
    </row>
    <row r="676" spans="5:21" ht="12.75">
      <c r="E676" s="499"/>
      <c r="F676" s="24"/>
      <c r="H676" s="23"/>
      <c r="J676" s="200"/>
      <c r="K676" s="200"/>
      <c r="L676" s="200"/>
      <c r="N676" s="24"/>
      <c r="P676" s="24"/>
      <c r="Q676" s="23"/>
      <c r="R676" s="24"/>
      <c r="S676" s="24"/>
      <c r="T676" s="24"/>
      <c r="U676" s="24"/>
    </row>
    <row r="677" spans="5:21" ht="12.75">
      <c r="E677" s="499"/>
      <c r="F677" s="24"/>
      <c r="H677" s="23"/>
      <c r="J677" s="200"/>
      <c r="K677" s="200"/>
      <c r="L677" s="200"/>
      <c r="N677" s="24"/>
      <c r="P677" s="24"/>
      <c r="Q677" s="23"/>
      <c r="R677" s="24"/>
      <c r="S677" s="24"/>
      <c r="T677" s="24"/>
      <c r="U677" s="24"/>
    </row>
    <row r="678" spans="5:21" ht="12.75">
      <c r="E678" s="499"/>
      <c r="F678" s="24"/>
      <c r="H678" s="23"/>
      <c r="J678" s="200"/>
      <c r="K678" s="200"/>
      <c r="L678" s="200"/>
      <c r="N678" s="24"/>
      <c r="P678" s="24"/>
      <c r="Q678" s="23"/>
      <c r="R678" s="24"/>
      <c r="S678" s="24"/>
      <c r="T678" s="24"/>
      <c r="U678" s="24"/>
    </row>
    <row r="679" spans="5:21" ht="12.75">
      <c r="E679" s="499"/>
      <c r="F679" s="24"/>
      <c r="H679" s="23"/>
      <c r="J679" s="200"/>
      <c r="K679" s="200"/>
      <c r="L679" s="200"/>
      <c r="N679" s="24"/>
      <c r="P679" s="24"/>
      <c r="Q679" s="23"/>
      <c r="R679" s="24"/>
      <c r="S679" s="24"/>
      <c r="T679" s="24"/>
      <c r="U679" s="24"/>
    </row>
    <row r="680" spans="5:21" ht="12.75">
      <c r="E680" s="499"/>
      <c r="F680" s="24"/>
      <c r="H680" s="23"/>
      <c r="J680" s="200"/>
      <c r="K680" s="200"/>
      <c r="L680" s="200"/>
      <c r="N680" s="24"/>
      <c r="P680" s="24"/>
      <c r="Q680" s="23"/>
      <c r="R680" s="24"/>
      <c r="S680" s="24"/>
      <c r="T680" s="24"/>
      <c r="U680" s="24"/>
    </row>
    <row r="681" spans="5:21" ht="12.75">
      <c r="E681" s="499"/>
      <c r="F681" s="24"/>
      <c r="H681" s="23"/>
      <c r="J681" s="200"/>
      <c r="K681" s="200"/>
      <c r="L681" s="200"/>
      <c r="N681" s="24"/>
      <c r="P681" s="24"/>
      <c r="Q681" s="23"/>
      <c r="R681" s="24"/>
      <c r="S681" s="24"/>
      <c r="T681" s="24"/>
      <c r="U681" s="24"/>
    </row>
    <row r="682" spans="5:21" ht="12.75">
      <c r="E682" s="499"/>
      <c r="F682" s="24"/>
      <c r="H682" s="23"/>
      <c r="J682" s="200"/>
      <c r="K682" s="200"/>
      <c r="L682" s="200"/>
      <c r="N682" s="24"/>
      <c r="P682" s="24"/>
      <c r="Q682" s="23"/>
      <c r="R682" s="24"/>
      <c r="S682" s="24"/>
      <c r="T682" s="24"/>
      <c r="U682" s="24"/>
    </row>
    <row r="683" spans="5:21" ht="12.75">
      <c r="E683" s="499"/>
      <c r="F683" s="24"/>
      <c r="H683" s="23"/>
      <c r="J683" s="200"/>
      <c r="K683" s="200"/>
      <c r="L683" s="200"/>
      <c r="N683" s="24"/>
      <c r="P683" s="24"/>
      <c r="Q683" s="23"/>
      <c r="R683" s="24"/>
      <c r="S683" s="24"/>
      <c r="T683" s="24"/>
      <c r="U683" s="24"/>
    </row>
    <row r="684" spans="5:21" ht="12.75">
      <c r="E684" s="499"/>
      <c r="F684" s="24"/>
      <c r="H684" s="23"/>
      <c r="J684" s="200"/>
      <c r="K684" s="200"/>
      <c r="L684" s="200"/>
      <c r="N684" s="24"/>
      <c r="P684" s="24"/>
      <c r="Q684" s="23"/>
      <c r="R684" s="24"/>
      <c r="S684" s="24"/>
      <c r="T684" s="24"/>
      <c r="U684" s="24"/>
    </row>
    <row r="685" spans="5:21" ht="12.75">
      <c r="E685" s="499"/>
      <c r="F685" s="24"/>
      <c r="H685" s="23"/>
      <c r="J685" s="200"/>
      <c r="K685" s="200"/>
      <c r="L685" s="200"/>
      <c r="N685" s="24"/>
      <c r="P685" s="24"/>
      <c r="Q685" s="23"/>
      <c r="R685" s="24"/>
      <c r="S685" s="24"/>
      <c r="T685" s="24"/>
      <c r="U685" s="24"/>
    </row>
    <row r="686" spans="5:21" ht="12.75">
      <c r="E686" s="499"/>
      <c r="F686" s="24"/>
      <c r="H686" s="23"/>
      <c r="J686" s="200"/>
      <c r="K686" s="200"/>
      <c r="L686" s="200"/>
      <c r="N686" s="24"/>
      <c r="P686" s="24"/>
      <c r="Q686" s="23"/>
      <c r="R686" s="24"/>
      <c r="S686" s="24"/>
      <c r="T686" s="24"/>
      <c r="U686" s="24"/>
    </row>
    <row r="687" spans="5:21" ht="12.75">
      <c r="E687" s="499"/>
      <c r="F687" s="24"/>
      <c r="H687" s="23"/>
      <c r="J687" s="200"/>
      <c r="K687" s="200"/>
      <c r="L687" s="200"/>
      <c r="N687" s="24"/>
      <c r="P687" s="24"/>
      <c r="Q687" s="23"/>
      <c r="R687" s="24"/>
      <c r="S687" s="24"/>
      <c r="T687" s="24"/>
      <c r="U687" s="24"/>
    </row>
    <row r="688" spans="5:21" ht="12.75">
      <c r="E688" s="499"/>
      <c r="F688" s="24"/>
      <c r="H688" s="23"/>
      <c r="J688" s="200"/>
      <c r="K688" s="200"/>
      <c r="L688" s="200"/>
      <c r="N688" s="24"/>
      <c r="P688" s="24"/>
      <c r="Q688" s="23"/>
      <c r="R688" s="24"/>
      <c r="S688" s="24"/>
      <c r="T688" s="24"/>
      <c r="U688" s="24"/>
    </row>
    <row r="689" spans="5:21" ht="12.75">
      <c r="E689" s="499"/>
      <c r="F689" s="24"/>
      <c r="H689" s="23"/>
      <c r="J689" s="200"/>
      <c r="K689" s="200"/>
      <c r="L689" s="200"/>
      <c r="N689" s="24"/>
      <c r="P689" s="24"/>
      <c r="Q689" s="23"/>
      <c r="R689" s="24"/>
      <c r="S689" s="24"/>
      <c r="T689" s="24"/>
      <c r="U689" s="24"/>
    </row>
    <row r="690" spans="5:21" ht="12.75">
      <c r="E690" s="499"/>
      <c r="F690" s="24"/>
      <c r="H690" s="23"/>
      <c r="J690" s="200"/>
      <c r="K690" s="200"/>
      <c r="L690" s="200"/>
      <c r="N690" s="24"/>
      <c r="P690" s="24"/>
      <c r="Q690" s="23"/>
      <c r="R690" s="24"/>
      <c r="S690" s="24"/>
      <c r="T690" s="24"/>
      <c r="U690" s="24"/>
    </row>
    <row r="691" spans="5:21" ht="12.75">
      <c r="E691" s="499"/>
      <c r="F691" s="24"/>
      <c r="H691" s="23"/>
      <c r="J691" s="200"/>
      <c r="K691" s="200"/>
      <c r="L691" s="200"/>
      <c r="N691" s="24"/>
      <c r="P691" s="24"/>
      <c r="Q691" s="23"/>
      <c r="R691" s="24"/>
      <c r="S691" s="24"/>
      <c r="T691" s="24"/>
      <c r="U691" s="24"/>
    </row>
    <row r="692" spans="5:21" ht="12.75">
      <c r="E692" s="499"/>
      <c r="F692" s="24"/>
      <c r="H692" s="23"/>
      <c r="J692" s="200"/>
      <c r="K692" s="200"/>
      <c r="L692" s="200"/>
      <c r="N692" s="24"/>
      <c r="P692" s="24"/>
      <c r="Q692" s="23"/>
      <c r="R692" s="24"/>
      <c r="S692" s="24"/>
      <c r="T692" s="24"/>
      <c r="U692" s="24"/>
    </row>
    <row r="693" spans="5:21" ht="12.75">
      <c r="E693" s="499"/>
      <c r="F693" s="24"/>
      <c r="H693" s="23"/>
      <c r="J693" s="200"/>
      <c r="K693" s="200"/>
      <c r="L693" s="200"/>
      <c r="N693" s="24"/>
      <c r="P693" s="24"/>
      <c r="Q693" s="23"/>
      <c r="R693" s="24"/>
      <c r="S693" s="24"/>
      <c r="T693" s="24"/>
      <c r="U693" s="24"/>
    </row>
    <row r="694" spans="5:21" ht="12.75">
      <c r="E694" s="499"/>
      <c r="F694" s="24"/>
      <c r="H694" s="23"/>
      <c r="J694" s="200"/>
      <c r="K694" s="200"/>
      <c r="L694" s="200"/>
      <c r="N694" s="24"/>
      <c r="P694" s="24"/>
      <c r="Q694" s="23"/>
      <c r="R694" s="24"/>
      <c r="S694" s="24"/>
      <c r="T694" s="24"/>
      <c r="U694" s="24"/>
    </row>
    <row r="695" spans="5:21" ht="12.75">
      <c r="E695" s="499"/>
      <c r="F695" s="24"/>
      <c r="H695" s="23"/>
      <c r="J695" s="200"/>
      <c r="K695" s="200"/>
      <c r="L695" s="200"/>
      <c r="N695" s="24"/>
      <c r="P695" s="24"/>
      <c r="Q695" s="23"/>
      <c r="R695" s="24"/>
      <c r="S695" s="24"/>
      <c r="T695" s="24"/>
      <c r="U695" s="24"/>
    </row>
    <row r="696" spans="5:21" ht="12.75">
      <c r="E696" s="499"/>
      <c r="F696" s="24"/>
      <c r="H696" s="23"/>
      <c r="J696" s="200"/>
      <c r="K696" s="200"/>
      <c r="L696" s="200"/>
      <c r="N696" s="24"/>
      <c r="P696" s="24"/>
      <c r="Q696" s="23"/>
      <c r="R696" s="24"/>
      <c r="S696" s="24"/>
      <c r="T696" s="24"/>
      <c r="U696" s="24"/>
    </row>
    <row r="697" spans="5:21" ht="12.75">
      <c r="E697" s="499"/>
      <c r="F697" s="24"/>
      <c r="H697" s="23"/>
      <c r="J697" s="200"/>
      <c r="K697" s="200"/>
      <c r="L697" s="200"/>
      <c r="N697" s="24"/>
      <c r="P697" s="24"/>
      <c r="Q697" s="23"/>
      <c r="R697" s="24"/>
      <c r="S697" s="24"/>
      <c r="T697" s="24"/>
      <c r="U697" s="24"/>
    </row>
    <row r="698" spans="5:21" ht="12.75">
      <c r="E698" s="499"/>
      <c r="F698" s="24"/>
      <c r="H698" s="23"/>
      <c r="J698" s="200"/>
      <c r="K698" s="200"/>
      <c r="L698" s="200"/>
      <c r="N698" s="24"/>
      <c r="P698" s="24"/>
      <c r="Q698" s="23"/>
      <c r="R698" s="24"/>
      <c r="S698" s="24"/>
      <c r="T698" s="24"/>
      <c r="U698" s="24"/>
    </row>
    <row r="699" spans="5:21" ht="12.75">
      <c r="E699" s="499"/>
      <c r="F699" s="24"/>
      <c r="H699" s="23"/>
      <c r="J699" s="200"/>
      <c r="K699" s="200"/>
      <c r="L699" s="200"/>
      <c r="N699" s="24"/>
      <c r="P699" s="24"/>
      <c r="Q699" s="23"/>
      <c r="R699" s="24"/>
      <c r="S699" s="24"/>
      <c r="T699" s="24"/>
      <c r="U699" s="24"/>
    </row>
    <row r="700" spans="5:21" ht="12.75">
      <c r="E700" s="499"/>
      <c r="F700" s="24"/>
      <c r="H700" s="23"/>
      <c r="J700" s="200"/>
      <c r="K700" s="200"/>
      <c r="L700" s="200"/>
      <c r="N700" s="24"/>
      <c r="P700" s="24"/>
      <c r="Q700" s="23"/>
      <c r="R700" s="24"/>
      <c r="S700" s="24"/>
      <c r="T700" s="24"/>
      <c r="U700" s="24"/>
    </row>
    <row r="701" spans="5:21" ht="12.75">
      <c r="E701" s="499"/>
      <c r="F701" s="24"/>
      <c r="H701" s="23"/>
      <c r="J701" s="200"/>
      <c r="K701" s="200"/>
      <c r="L701" s="200"/>
      <c r="N701" s="24"/>
      <c r="P701" s="24"/>
      <c r="Q701" s="23"/>
      <c r="R701" s="24"/>
      <c r="S701" s="24"/>
      <c r="T701" s="24"/>
      <c r="U701" s="24"/>
    </row>
    <row r="702" spans="5:21" ht="12.75">
      <c r="E702" s="499"/>
      <c r="F702" s="24"/>
      <c r="H702" s="23"/>
      <c r="J702" s="200"/>
      <c r="K702" s="200"/>
      <c r="L702" s="200"/>
      <c r="N702" s="24"/>
      <c r="P702" s="24"/>
      <c r="Q702" s="23"/>
      <c r="R702" s="24"/>
      <c r="S702" s="24"/>
      <c r="T702" s="24"/>
      <c r="U702" s="24"/>
    </row>
    <row r="703" spans="5:21" ht="12.75">
      <c r="E703" s="499"/>
      <c r="F703" s="24"/>
      <c r="H703" s="23"/>
      <c r="J703" s="200"/>
      <c r="K703" s="200"/>
      <c r="L703" s="200"/>
      <c r="N703" s="24"/>
      <c r="P703" s="24"/>
      <c r="Q703" s="23"/>
      <c r="R703" s="24"/>
      <c r="S703" s="24"/>
      <c r="T703" s="24"/>
      <c r="U703" s="24"/>
    </row>
    <row r="704" spans="5:21" ht="12.75">
      <c r="E704" s="499"/>
      <c r="F704" s="24"/>
      <c r="H704" s="23"/>
      <c r="J704" s="200"/>
      <c r="K704" s="200"/>
      <c r="L704" s="200"/>
      <c r="N704" s="24"/>
      <c r="P704" s="24"/>
      <c r="Q704" s="23"/>
      <c r="R704" s="24"/>
      <c r="S704" s="24"/>
      <c r="T704" s="24"/>
      <c r="U704" s="24"/>
    </row>
    <row r="705" spans="5:21" ht="12.75">
      <c r="E705" s="499"/>
      <c r="F705" s="24"/>
      <c r="H705" s="23"/>
      <c r="J705" s="200"/>
      <c r="K705" s="200"/>
      <c r="L705" s="200"/>
      <c r="N705" s="24"/>
      <c r="P705" s="24"/>
      <c r="Q705" s="23"/>
      <c r="R705" s="24"/>
      <c r="S705" s="24"/>
      <c r="T705" s="24"/>
      <c r="U705" s="24"/>
    </row>
    <row r="706" spans="5:21" ht="12.75">
      <c r="E706" s="499"/>
      <c r="F706" s="24"/>
      <c r="H706" s="23"/>
      <c r="J706" s="200"/>
      <c r="K706" s="200"/>
      <c r="L706" s="200"/>
      <c r="N706" s="24"/>
      <c r="P706" s="24"/>
      <c r="Q706" s="23"/>
      <c r="R706" s="24"/>
      <c r="S706" s="24"/>
      <c r="T706" s="24"/>
      <c r="U706" s="24"/>
    </row>
    <row r="707" spans="5:21" ht="12.75">
      <c r="E707" s="499"/>
      <c r="F707" s="24"/>
      <c r="H707" s="23"/>
      <c r="J707" s="200"/>
      <c r="K707" s="200"/>
      <c r="L707" s="200"/>
      <c r="N707" s="24"/>
      <c r="P707" s="24"/>
      <c r="Q707" s="23"/>
      <c r="R707" s="24"/>
      <c r="S707" s="24"/>
      <c r="T707" s="24"/>
      <c r="U707" s="24"/>
    </row>
    <row r="708" spans="5:21" ht="12.75">
      <c r="E708" s="499"/>
      <c r="F708" s="24"/>
      <c r="H708" s="23"/>
      <c r="J708" s="200"/>
      <c r="K708" s="200"/>
      <c r="L708" s="200"/>
      <c r="N708" s="24"/>
      <c r="P708" s="24"/>
      <c r="Q708" s="23"/>
      <c r="R708" s="24"/>
      <c r="S708" s="24"/>
      <c r="T708" s="24"/>
      <c r="U708" s="24"/>
    </row>
    <row r="709" spans="5:21" ht="12.75">
      <c r="E709" s="499"/>
      <c r="F709" s="24"/>
      <c r="H709" s="23"/>
      <c r="J709" s="200"/>
      <c r="K709" s="200"/>
      <c r="L709" s="200"/>
      <c r="N709" s="24"/>
      <c r="P709" s="24"/>
      <c r="Q709" s="23"/>
      <c r="R709" s="24"/>
      <c r="S709" s="24"/>
      <c r="T709" s="24"/>
      <c r="U709" s="24"/>
    </row>
    <row r="710" spans="5:21" ht="12.75">
      <c r="E710" s="499"/>
      <c r="F710" s="24"/>
      <c r="H710" s="23"/>
      <c r="J710" s="200"/>
      <c r="K710" s="200"/>
      <c r="L710" s="200"/>
      <c r="N710" s="24"/>
      <c r="P710" s="24"/>
      <c r="Q710" s="23"/>
      <c r="R710" s="24"/>
      <c r="S710" s="24"/>
      <c r="T710" s="24"/>
      <c r="U710" s="24"/>
    </row>
    <row r="711" spans="5:21" ht="12.75">
      <c r="E711" s="499"/>
      <c r="F711" s="24"/>
      <c r="H711" s="23"/>
      <c r="J711" s="200"/>
      <c r="K711" s="200"/>
      <c r="L711" s="200"/>
      <c r="N711" s="24"/>
      <c r="P711" s="24"/>
      <c r="Q711" s="23"/>
      <c r="R711" s="24"/>
      <c r="S711" s="24"/>
      <c r="T711" s="24"/>
      <c r="U711" s="24"/>
    </row>
    <row r="712" spans="5:21" ht="12.75">
      <c r="E712" s="499"/>
      <c r="F712" s="24"/>
      <c r="H712" s="23"/>
      <c r="J712" s="200"/>
      <c r="K712" s="200"/>
      <c r="L712" s="200"/>
      <c r="N712" s="24"/>
      <c r="P712" s="24"/>
      <c r="Q712" s="23"/>
      <c r="R712" s="24"/>
      <c r="S712" s="24"/>
      <c r="T712" s="24"/>
      <c r="U712" s="24"/>
    </row>
    <row r="713" spans="5:21" ht="12.75">
      <c r="E713" s="499"/>
      <c r="F713" s="24"/>
      <c r="H713" s="23"/>
      <c r="J713" s="200"/>
      <c r="K713" s="200"/>
      <c r="L713" s="200"/>
      <c r="N713" s="24"/>
      <c r="P713" s="24"/>
      <c r="Q713" s="23"/>
      <c r="R713" s="24"/>
      <c r="S713" s="24"/>
      <c r="T713" s="24"/>
      <c r="U713" s="24"/>
    </row>
    <row r="714" spans="5:21" ht="12.75">
      <c r="E714" s="499"/>
      <c r="F714" s="24"/>
      <c r="H714" s="23"/>
      <c r="J714" s="200"/>
      <c r="K714" s="200"/>
      <c r="L714" s="200"/>
      <c r="N714" s="24"/>
      <c r="P714" s="24"/>
      <c r="Q714" s="23"/>
      <c r="R714" s="24"/>
      <c r="S714" s="24"/>
      <c r="T714" s="24"/>
      <c r="U714" s="24"/>
    </row>
    <row r="715" spans="5:21" ht="12.75">
      <c r="E715" s="499"/>
      <c r="F715" s="24"/>
      <c r="H715" s="23"/>
      <c r="J715" s="200"/>
      <c r="K715" s="200"/>
      <c r="L715" s="200"/>
      <c r="N715" s="24"/>
      <c r="P715" s="24"/>
      <c r="Q715" s="23"/>
      <c r="R715" s="24"/>
      <c r="S715" s="24"/>
      <c r="T715" s="24"/>
      <c r="U715" s="24"/>
    </row>
    <row r="716" spans="5:21" ht="12.75">
      <c r="E716" s="499"/>
      <c r="F716" s="24"/>
      <c r="H716" s="23"/>
      <c r="J716" s="200"/>
      <c r="K716" s="200"/>
      <c r="L716" s="200"/>
      <c r="N716" s="24"/>
      <c r="P716" s="24"/>
      <c r="Q716" s="23"/>
      <c r="R716" s="24"/>
      <c r="S716" s="24"/>
      <c r="T716" s="24"/>
      <c r="U716" s="24"/>
    </row>
    <row r="717" spans="5:21" ht="12.75">
      <c r="E717" s="499"/>
      <c r="F717" s="24"/>
      <c r="H717" s="23"/>
      <c r="J717" s="200"/>
      <c r="K717" s="200"/>
      <c r="L717" s="200"/>
      <c r="N717" s="24"/>
      <c r="P717" s="24"/>
      <c r="Q717" s="23"/>
      <c r="R717" s="24"/>
      <c r="S717" s="24"/>
      <c r="T717" s="24"/>
      <c r="U717" s="24"/>
    </row>
    <row r="718" spans="5:21" ht="12.75">
      <c r="E718" s="499"/>
      <c r="F718" s="24"/>
      <c r="H718" s="23"/>
      <c r="J718" s="200"/>
      <c r="K718" s="200"/>
      <c r="L718" s="200"/>
      <c r="N718" s="24"/>
      <c r="P718" s="24"/>
      <c r="Q718" s="23"/>
      <c r="R718" s="24"/>
      <c r="S718" s="24"/>
      <c r="T718" s="24"/>
      <c r="U718" s="24"/>
    </row>
    <row r="719" spans="5:21" ht="12.75">
      <c r="E719" s="499"/>
      <c r="F719" s="24"/>
      <c r="H719" s="23"/>
      <c r="J719" s="200"/>
      <c r="K719" s="200"/>
      <c r="L719" s="200"/>
      <c r="N719" s="24"/>
      <c r="P719" s="24"/>
      <c r="Q719" s="23"/>
      <c r="R719" s="24"/>
      <c r="S719" s="24"/>
      <c r="T719" s="24"/>
      <c r="U719" s="24"/>
    </row>
    <row r="720" spans="5:21" ht="12.75">
      <c r="E720" s="499"/>
      <c r="F720" s="24"/>
      <c r="H720" s="23"/>
      <c r="J720" s="200"/>
      <c r="K720" s="200"/>
      <c r="L720" s="200"/>
      <c r="N720" s="24"/>
      <c r="P720" s="24"/>
      <c r="Q720" s="23"/>
      <c r="R720" s="24"/>
      <c r="S720" s="24"/>
      <c r="T720" s="24"/>
      <c r="U720" s="24"/>
    </row>
    <row r="721" spans="5:21" ht="12.75">
      <c r="E721" s="499"/>
      <c r="F721" s="24"/>
      <c r="H721" s="23"/>
      <c r="J721" s="200"/>
      <c r="K721" s="200"/>
      <c r="L721" s="200"/>
      <c r="N721" s="24"/>
      <c r="P721" s="24"/>
      <c r="Q721" s="23"/>
      <c r="R721" s="24"/>
      <c r="S721" s="24"/>
      <c r="T721" s="24"/>
      <c r="U721" s="24"/>
    </row>
    <row r="722" spans="5:21" ht="12.75">
      <c r="E722" s="499"/>
      <c r="F722" s="24"/>
      <c r="H722" s="23"/>
      <c r="J722" s="200"/>
      <c r="K722" s="200"/>
      <c r="L722" s="200"/>
      <c r="N722" s="24"/>
      <c r="P722" s="24"/>
      <c r="Q722" s="23"/>
      <c r="R722" s="24"/>
      <c r="S722" s="24"/>
      <c r="T722" s="24"/>
      <c r="U722" s="24"/>
    </row>
    <row r="723" spans="5:21" ht="12.75">
      <c r="E723" s="499"/>
      <c r="F723" s="24"/>
      <c r="H723" s="23"/>
      <c r="J723" s="200"/>
      <c r="K723" s="200"/>
      <c r="L723" s="200"/>
      <c r="N723" s="24"/>
      <c r="P723" s="24"/>
      <c r="Q723" s="23"/>
      <c r="R723" s="24"/>
      <c r="S723" s="24"/>
      <c r="T723" s="24"/>
      <c r="U723" s="24"/>
    </row>
    <row r="724" spans="5:21" ht="12.75">
      <c r="E724" s="499"/>
      <c r="F724" s="24"/>
      <c r="H724" s="23"/>
      <c r="J724" s="200"/>
      <c r="K724" s="200"/>
      <c r="L724" s="200"/>
      <c r="N724" s="24"/>
      <c r="P724" s="24"/>
      <c r="Q724" s="23"/>
      <c r="R724" s="24"/>
      <c r="S724" s="24"/>
      <c r="T724" s="24"/>
      <c r="U724" s="24"/>
    </row>
    <row r="725" spans="5:21" ht="12.75">
      <c r="E725" s="499"/>
      <c r="F725" s="24"/>
      <c r="H725" s="23"/>
      <c r="J725" s="200"/>
      <c r="K725" s="200"/>
      <c r="L725" s="200"/>
      <c r="N725" s="24"/>
      <c r="P725" s="24"/>
      <c r="Q725" s="23"/>
      <c r="R725" s="24"/>
      <c r="S725" s="24"/>
      <c r="T725" s="24"/>
      <c r="U725" s="24"/>
    </row>
    <row r="726" spans="5:21" ht="12.75">
      <c r="E726" s="499"/>
      <c r="F726" s="24"/>
      <c r="H726" s="23"/>
      <c r="J726" s="200"/>
      <c r="K726" s="200"/>
      <c r="L726" s="200"/>
      <c r="N726" s="24"/>
      <c r="P726" s="24"/>
      <c r="Q726" s="23"/>
      <c r="R726" s="24"/>
      <c r="S726" s="24"/>
      <c r="T726" s="24"/>
      <c r="U726" s="24"/>
    </row>
    <row r="727" spans="5:21" ht="12.75">
      <c r="E727" s="499"/>
      <c r="F727" s="24"/>
      <c r="H727" s="23"/>
      <c r="J727" s="200"/>
      <c r="K727" s="200"/>
      <c r="L727" s="200"/>
      <c r="N727" s="24"/>
      <c r="P727" s="24"/>
      <c r="Q727" s="23"/>
      <c r="R727" s="24"/>
      <c r="S727" s="24"/>
      <c r="T727" s="24"/>
      <c r="U727" s="24"/>
    </row>
    <row r="728" spans="5:21" ht="12.75">
      <c r="E728" s="499"/>
      <c r="F728" s="24"/>
      <c r="H728" s="23"/>
      <c r="J728" s="200"/>
      <c r="K728" s="200"/>
      <c r="L728" s="200"/>
      <c r="N728" s="24"/>
      <c r="P728" s="24"/>
      <c r="Q728" s="23"/>
      <c r="R728" s="24"/>
      <c r="S728" s="24"/>
      <c r="T728" s="24"/>
      <c r="U728" s="24"/>
    </row>
    <row r="729" spans="5:21" ht="12.75">
      <c r="E729" s="499"/>
      <c r="F729" s="24"/>
      <c r="H729" s="23"/>
      <c r="J729" s="200"/>
      <c r="K729" s="200"/>
      <c r="L729" s="200"/>
      <c r="N729" s="24"/>
      <c r="P729" s="24"/>
      <c r="Q729" s="23"/>
      <c r="R729" s="24"/>
      <c r="S729" s="24"/>
      <c r="T729" s="24"/>
      <c r="U729" s="24"/>
    </row>
    <row r="730" spans="5:21" ht="12.75">
      <c r="E730" s="499"/>
      <c r="F730" s="24"/>
      <c r="H730" s="23"/>
      <c r="J730" s="200"/>
      <c r="K730" s="200"/>
      <c r="L730" s="200"/>
      <c r="N730" s="24"/>
      <c r="P730" s="24"/>
      <c r="Q730" s="23"/>
      <c r="R730" s="24"/>
      <c r="S730" s="24"/>
      <c r="T730" s="24"/>
      <c r="U730" s="24"/>
    </row>
    <row r="731" spans="5:21" ht="12.75">
      <c r="E731" s="499"/>
      <c r="F731" s="24"/>
      <c r="H731" s="23"/>
      <c r="J731" s="200"/>
      <c r="K731" s="200"/>
      <c r="L731" s="200"/>
      <c r="N731" s="24"/>
      <c r="P731" s="24"/>
      <c r="Q731" s="23"/>
      <c r="R731" s="24"/>
      <c r="S731" s="24"/>
      <c r="T731" s="24"/>
      <c r="U731" s="24"/>
    </row>
    <row r="732" spans="5:21" ht="12.75">
      <c r="E732" s="499"/>
      <c r="F732" s="24"/>
      <c r="H732" s="23"/>
      <c r="J732" s="200"/>
      <c r="K732" s="200"/>
      <c r="L732" s="200"/>
      <c r="N732" s="24"/>
      <c r="P732" s="24"/>
      <c r="Q732" s="23"/>
      <c r="R732" s="24"/>
      <c r="S732" s="24"/>
      <c r="T732" s="24"/>
      <c r="U732" s="24"/>
    </row>
    <row r="733" spans="5:21" ht="12.75">
      <c r="E733" s="499"/>
      <c r="F733" s="24"/>
      <c r="H733" s="23"/>
      <c r="J733" s="200"/>
      <c r="K733" s="200"/>
      <c r="L733" s="200"/>
      <c r="N733" s="24"/>
      <c r="P733" s="24"/>
      <c r="Q733" s="23"/>
      <c r="R733" s="24"/>
      <c r="S733" s="24"/>
      <c r="T733" s="24"/>
      <c r="U733" s="24"/>
    </row>
    <row r="734" spans="5:21" ht="12.75">
      <c r="E734" s="499"/>
      <c r="F734" s="24"/>
      <c r="H734" s="23"/>
      <c r="J734" s="200"/>
      <c r="K734" s="200"/>
      <c r="L734" s="200"/>
      <c r="N734" s="24"/>
      <c r="P734" s="24"/>
      <c r="Q734" s="23"/>
      <c r="R734" s="24"/>
      <c r="S734" s="24"/>
      <c r="T734" s="24"/>
      <c r="U734" s="24"/>
    </row>
    <row r="735" spans="5:21" ht="12.75">
      <c r="E735" s="499"/>
      <c r="F735" s="24"/>
      <c r="H735" s="23"/>
      <c r="J735" s="200"/>
      <c r="K735" s="200"/>
      <c r="L735" s="200"/>
      <c r="N735" s="24"/>
      <c r="P735" s="24"/>
      <c r="Q735" s="23"/>
      <c r="R735" s="24"/>
      <c r="S735" s="24"/>
      <c r="T735" s="24"/>
      <c r="U735" s="24"/>
    </row>
    <row r="736" spans="5:21" ht="12.75">
      <c r="E736" s="499"/>
      <c r="F736" s="24"/>
      <c r="H736" s="23"/>
      <c r="J736" s="200"/>
      <c r="K736" s="200"/>
      <c r="L736" s="200"/>
      <c r="N736" s="24"/>
      <c r="P736" s="24"/>
      <c r="Q736" s="23"/>
      <c r="R736" s="24"/>
      <c r="S736" s="24"/>
      <c r="T736" s="24"/>
      <c r="U736" s="24"/>
    </row>
    <row r="737" spans="5:21" ht="12.75">
      <c r="E737" s="499"/>
      <c r="F737" s="24"/>
      <c r="H737" s="23"/>
      <c r="J737" s="200"/>
      <c r="K737" s="200"/>
      <c r="L737" s="200"/>
      <c r="N737" s="24"/>
      <c r="P737" s="24"/>
      <c r="Q737" s="23"/>
      <c r="R737" s="24"/>
      <c r="S737" s="24"/>
      <c r="T737" s="24"/>
      <c r="U737" s="24"/>
    </row>
    <row r="738" spans="5:21" ht="12.75">
      <c r="E738" s="499"/>
      <c r="F738" s="24"/>
      <c r="H738" s="23"/>
      <c r="J738" s="200"/>
      <c r="K738" s="200"/>
      <c r="L738" s="200"/>
      <c r="N738" s="24"/>
      <c r="P738" s="24"/>
      <c r="Q738" s="23"/>
      <c r="R738" s="24"/>
      <c r="S738" s="24"/>
      <c r="T738" s="24"/>
      <c r="U738" s="24"/>
    </row>
    <row r="739" spans="5:21" ht="12.75">
      <c r="E739" s="499"/>
      <c r="F739" s="24"/>
      <c r="H739" s="23"/>
      <c r="J739" s="200"/>
      <c r="K739" s="200"/>
      <c r="L739" s="200"/>
      <c r="N739" s="24"/>
      <c r="P739" s="24"/>
      <c r="Q739" s="23"/>
      <c r="R739" s="24"/>
      <c r="S739" s="24"/>
      <c r="T739" s="24"/>
      <c r="U739" s="24"/>
    </row>
    <row r="740" spans="5:21" ht="12.75">
      <c r="E740" s="499"/>
      <c r="F740" s="24"/>
      <c r="H740" s="23"/>
      <c r="J740" s="200"/>
      <c r="K740" s="200"/>
      <c r="L740" s="200"/>
      <c r="N740" s="24"/>
      <c r="P740" s="24"/>
      <c r="Q740" s="23"/>
      <c r="R740" s="24"/>
      <c r="S740" s="24"/>
      <c r="T740" s="24"/>
      <c r="U740" s="24"/>
    </row>
    <row r="741" spans="5:21" ht="12.75">
      <c r="E741" s="499"/>
      <c r="F741" s="24"/>
      <c r="H741" s="23"/>
      <c r="J741" s="200"/>
      <c r="K741" s="200"/>
      <c r="L741" s="200"/>
      <c r="N741" s="24"/>
      <c r="P741" s="24"/>
      <c r="Q741" s="23"/>
      <c r="R741" s="24"/>
      <c r="S741" s="24"/>
      <c r="T741" s="24"/>
      <c r="U741" s="24"/>
    </row>
    <row r="742" spans="5:21" ht="12.75">
      <c r="E742" s="499"/>
      <c r="F742" s="24"/>
      <c r="H742" s="23"/>
      <c r="J742" s="200"/>
      <c r="K742" s="200"/>
      <c r="L742" s="200"/>
      <c r="N742" s="24"/>
      <c r="P742" s="24"/>
      <c r="Q742" s="23"/>
      <c r="R742" s="24"/>
      <c r="S742" s="24"/>
      <c r="T742" s="24"/>
      <c r="U742" s="24"/>
    </row>
    <row r="743" spans="5:21" ht="12.75">
      <c r="E743" s="499"/>
      <c r="F743" s="24"/>
      <c r="H743" s="23"/>
      <c r="J743" s="200"/>
      <c r="K743" s="200"/>
      <c r="L743" s="200"/>
      <c r="N743" s="24"/>
      <c r="P743" s="24"/>
      <c r="Q743" s="23"/>
      <c r="R743" s="24"/>
      <c r="S743" s="24"/>
      <c r="T743" s="24"/>
      <c r="U743" s="24"/>
    </row>
    <row r="744" spans="5:21" ht="12.75">
      <c r="E744" s="499"/>
      <c r="F744" s="24"/>
      <c r="H744" s="23"/>
      <c r="J744" s="200"/>
      <c r="K744" s="200"/>
      <c r="L744" s="200"/>
      <c r="N744" s="24"/>
      <c r="P744" s="24"/>
      <c r="Q744" s="23"/>
      <c r="R744" s="24"/>
      <c r="S744" s="24"/>
      <c r="T744" s="24"/>
      <c r="U744" s="24"/>
    </row>
    <row r="745" spans="5:21" ht="12.75">
      <c r="E745" s="499"/>
      <c r="F745" s="24"/>
      <c r="H745" s="23"/>
      <c r="J745" s="200"/>
      <c r="K745" s="200"/>
      <c r="L745" s="200"/>
      <c r="N745" s="24"/>
      <c r="P745" s="24"/>
      <c r="Q745" s="23"/>
      <c r="R745" s="24"/>
      <c r="S745" s="24"/>
      <c r="T745" s="24"/>
      <c r="U745" s="24"/>
    </row>
    <row r="746" spans="5:21" ht="12.75">
      <c r="E746" s="499"/>
      <c r="F746" s="24"/>
      <c r="H746" s="23"/>
      <c r="J746" s="200"/>
      <c r="K746" s="200"/>
      <c r="L746" s="200"/>
      <c r="N746" s="24"/>
      <c r="P746" s="24"/>
      <c r="Q746" s="23"/>
      <c r="R746" s="24"/>
      <c r="S746" s="24"/>
      <c r="T746" s="24"/>
      <c r="U746" s="24"/>
    </row>
    <row r="747" spans="5:21" ht="12.75">
      <c r="E747" s="499"/>
      <c r="F747" s="24"/>
      <c r="H747" s="23"/>
      <c r="J747" s="200"/>
      <c r="K747" s="200"/>
      <c r="L747" s="200"/>
      <c r="N747" s="24"/>
      <c r="P747" s="24"/>
      <c r="Q747" s="23"/>
      <c r="R747" s="24"/>
      <c r="S747" s="24"/>
      <c r="T747" s="24"/>
      <c r="U747" s="24"/>
    </row>
    <row r="748" spans="5:21" ht="12.75">
      <c r="E748" s="499"/>
      <c r="F748" s="24"/>
      <c r="H748" s="23"/>
      <c r="J748" s="200"/>
      <c r="K748" s="200"/>
      <c r="L748" s="200"/>
      <c r="N748" s="24"/>
      <c r="P748" s="24"/>
      <c r="Q748" s="23"/>
      <c r="R748" s="24"/>
      <c r="S748" s="24"/>
      <c r="T748" s="24"/>
      <c r="U748" s="24"/>
    </row>
    <row r="749" spans="5:21" ht="12.75">
      <c r="E749" s="499"/>
      <c r="F749" s="24"/>
      <c r="H749" s="23"/>
      <c r="J749" s="200"/>
      <c r="K749" s="200"/>
      <c r="L749" s="200"/>
      <c r="N749" s="24"/>
      <c r="P749" s="24"/>
      <c r="Q749" s="23"/>
      <c r="R749" s="24"/>
      <c r="S749" s="24"/>
      <c r="T749" s="24"/>
      <c r="U749" s="24"/>
    </row>
    <row r="750" spans="5:21" ht="12.75">
      <c r="E750" s="499"/>
      <c r="F750" s="24"/>
      <c r="H750" s="23"/>
      <c r="J750" s="200"/>
      <c r="K750" s="200"/>
      <c r="L750" s="200"/>
      <c r="N750" s="24"/>
      <c r="P750" s="24"/>
      <c r="Q750" s="23"/>
      <c r="R750" s="24"/>
      <c r="S750" s="24"/>
      <c r="T750" s="24"/>
      <c r="U750" s="24"/>
    </row>
    <row r="751" spans="5:21" ht="12.75">
      <c r="E751" s="499"/>
      <c r="F751" s="24"/>
      <c r="H751" s="23"/>
      <c r="J751" s="200"/>
      <c r="K751" s="200"/>
      <c r="L751" s="200"/>
      <c r="N751" s="24"/>
      <c r="P751" s="24"/>
      <c r="Q751" s="23"/>
      <c r="R751" s="24"/>
      <c r="S751" s="24"/>
      <c r="T751" s="24"/>
      <c r="U751" s="24"/>
    </row>
    <row r="752" spans="5:21" ht="12.75">
      <c r="E752" s="499"/>
      <c r="F752" s="24"/>
      <c r="H752" s="23"/>
      <c r="J752" s="200"/>
      <c r="K752" s="200"/>
      <c r="L752" s="200"/>
      <c r="N752" s="24"/>
      <c r="P752" s="24"/>
      <c r="Q752" s="23"/>
      <c r="R752" s="24"/>
      <c r="S752" s="24"/>
      <c r="T752" s="24"/>
      <c r="U752" s="24"/>
    </row>
    <row r="753" spans="5:21" ht="12.75">
      <c r="E753" s="499"/>
      <c r="F753" s="24"/>
      <c r="H753" s="23"/>
      <c r="J753" s="200"/>
      <c r="K753" s="200"/>
      <c r="L753" s="200"/>
      <c r="N753" s="24"/>
      <c r="P753" s="24"/>
      <c r="Q753" s="23"/>
      <c r="R753" s="24"/>
      <c r="S753" s="24"/>
      <c r="T753" s="24"/>
      <c r="U753" s="24"/>
    </row>
    <row r="754" spans="5:21" ht="12.75">
      <c r="E754" s="499"/>
      <c r="F754" s="24"/>
      <c r="H754" s="23"/>
      <c r="J754" s="200"/>
      <c r="K754" s="200"/>
      <c r="L754" s="200"/>
      <c r="N754" s="24"/>
      <c r="P754" s="24"/>
      <c r="Q754" s="23"/>
      <c r="R754" s="24"/>
      <c r="S754" s="24"/>
      <c r="T754" s="24"/>
      <c r="U754" s="24"/>
    </row>
    <row r="755" spans="5:21" ht="12.75">
      <c r="E755" s="499"/>
      <c r="F755" s="24"/>
      <c r="H755" s="23"/>
      <c r="J755" s="200"/>
      <c r="K755" s="200"/>
      <c r="L755" s="200"/>
      <c r="N755" s="24"/>
      <c r="P755" s="24"/>
      <c r="Q755" s="23"/>
      <c r="R755" s="24"/>
      <c r="S755" s="24"/>
      <c r="T755" s="24"/>
      <c r="U755" s="24"/>
    </row>
    <row r="756" spans="5:21" ht="12.75">
      <c r="E756" s="499"/>
      <c r="F756" s="24"/>
      <c r="H756" s="23"/>
      <c r="J756" s="200"/>
      <c r="K756" s="200"/>
      <c r="L756" s="200"/>
      <c r="N756" s="24"/>
      <c r="P756" s="24"/>
      <c r="Q756" s="23"/>
      <c r="R756" s="24"/>
      <c r="S756" s="24"/>
      <c r="T756" s="24"/>
      <c r="U756" s="24"/>
    </row>
    <row r="757" spans="5:21" ht="12.75">
      <c r="E757" s="499"/>
      <c r="F757" s="24"/>
      <c r="H757" s="23"/>
      <c r="J757" s="200"/>
      <c r="K757" s="200"/>
      <c r="L757" s="200"/>
      <c r="N757" s="24"/>
      <c r="P757" s="24"/>
      <c r="Q757" s="23"/>
      <c r="R757" s="24"/>
      <c r="S757" s="24"/>
      <c r="T757" s="24"/>
      <c r="U757" s="24"/>
    </row>
    <row r="758" spans="5:21" ht="12.75">
      <c r="E758" s="499"/>
      <c r="F758" s="24"/>
      <c r="H758" s="23"/>
      <c r="J758" s="200"/>
      <c r="K758" s="200"/>
      <c r="L758" s="200"/>
      <c r="N758" s="24"/>
      <c r="P758" s="24"/>
      <c r="Q758" s="23"/>
      <c r="R758" s="24"/>
      <c r="S758" s="24"/>
      <c r="T758" s="24"/>
      <c r="U758" s="24"/>
    </row>
    <row r="759" spans="5:21" ht="12.75">
      <c r="E759" s="499"/>
      <c r="F759" s="24"/>
      <c r="H759" s="23"/>
      <c r="J759" s="200"/>
      <c r="K759" s="200"/>
      <c r="L759" s="200"/>
      <c r="N759" s="24"/>
      <c r="P759" s="24"/>
      <c r="Q759" s="23"/>
      <c r="R759" s="24"/>
      <c r="S759" s="24"/>
      <c r="T759" s="24"/>
      <c r="U759" s="24"/>
    </row>
    <row r="760" spans="5:21" ht="12.75">
      <c r="E760" s="499"/>
      <c r="F760" s="24"/>
      <c r="H760" s="23"/>
      <c r="J760" s="200"/>
      <c r="K760" s="200"/>
      <c r="L760" s="200"/>
      <c r="N760" s="24"/>
      <c r="P760" s="24"/>
      <c r="Q760" s="23"/>
      <c r="R760" s="24"/>
      <c r="S760" s="24"/>
      <c r="T760" s="24"/>
      <c r="U760" s="24"/>
    </row>
    <row r="761" spans="5:21" ht="12.75">
      <c r="E761" s="499"/>
      <c r="F761" s="24"/>
      <c r="H761" s="23"/>
      <c r="J761" s="200"/>
      <c r="K761" s="200"/>
      <c r="L761" s="200"/>
      <c r="N761" s="24"/>
      <c r="P761" s="24"/>
      <c r="Q761" s="23"/>
      <c r="R761" s="24"/>
      <c r="S761" s="24"/>
      <c r="T761" s="24"/>
      <c r="U761" s="24"/>
    </row>
    <row r="762" spans="5:21" ht="12.75">
      <c r="E762" s="499"/>
      <c r="F762" s="24"/>
      <c r="H762" s="23"/>
      <c r="J762" s="200"/>
      <c r="K762" s="200"/>
      <c r="L762" s="200"/>
      <c r="N762" s="24"/>
      <c r="P762" s="24"/>
      <c r="Q762" s="23"/>
      <c r="R762" s="24"/>
      <c r="S762" s="24"/>
      <c r="T762" s="24"/>
      <c r="U762" s="24"/>
    </row>
    <row r="763" spans="5:21" ht="12.75">
      <c r="E763" s="499"/>
      <c r="F763" s="24"/>
      <c r="H763" s="23"/>
      <c r="J763" s="200"/>
      <c r="K763" s="200"/>
      <c r="L763" s="200"/>
      <c r="N763" s="24"/>
      <c r="P763" s="24"/>
      <c r="Q763" s="23"/>
      <c r="R763" s="24"/>
      <c r="S763" s="24"/>
      <c r="T763" s="24"/>
      <c r="U763" s="24"/>
    </row>
    <row r="764" spans="5:21" ht="12.75">
      <c r="E764" s="499"/>
      <c r="F764" s="24"/>
      <c r="H764" s="23"/>
      <c r="J764" s="200"/>
      <c r="K764" s="200"/>
      <c r="L764" s="200"/>
      <c r="N764" s="24"/>
      <c r="P764" s="24"/>
      <c r="Q764" s="23"/>
      <c r="R764" s="24"/>
      <c r="S764" s="24"/>
      <c r="T764" s="24"/>
      <c r="U764" s="24"/>
    </row>
    <row r="765" spans="5:21" ht="12.75">
      <c r="E765" s="499"/>
      <c r="F765" s="24"/>
      <c r="H765" s="23"/>
      <c r="J765" s="200"/>
      <c r="K765" s="200"/>
      <c r="L765" s="200"/>
      <c r="N765" s="24"/>
      <c r="P765" s="24"/>
      <c r="Q765" s="23"/>
      <c r="R765" s="24"/>
      <c r="S765" s="24"/>
      <c r="T765" s="24"/>
      <c r="U765" s="24"/>
    </row>
    <row r="766" spans="5:21" ht="12.75">
      <c r="E766" s="499"/>
      <c r="F766" s="24"/>
      <c r="H766" s="23"/>
      <c r="J766" s="200"/>
      <c r="K766" s="200"/>
      <c r="L766" s="200"/>
      <c r="N766" s="24"/>
      <c r="P766" s="24"/>
      <c r="Q766" s="23"/>
      <c r="R766" s="24"/>
      <c r="S766" s="24"/>
      <c r="T766" s="24"/>
      <c r="U766" s="24"/>
    </row>
    <row r="767" spans="5:21" ht="12.75">
      <c r="E767" s="499"/>
      <c r="F767" s="24"/>
      <c r="H767" s="23"/>
      <c r="J767" s="200"/>
      <c r="K767" s="200"/>
      <c r="L767" s="200"/>
      <c r="N767" s="24"/>
      <c r="P767" s="24"/>
      <c r="Q767" s="23"/>
      <c r="R767" s="24"/>
      <c r="S767" s="24"/>
      <c r="T767" s="24"/>
      <c r="U767" s="24"/>
    </row>
    <row r="768" spans="5:21" ht="12.75">
      <c r="E768" s="499"/>
      <c r="F768" s="24"/>
      <c r="H768" s="23"/>
      <c r="J768" s="200"/>
      <c r="K768" s="200"/>
      <c r="L768" s="200"/>
      <c r="N768" s="24"/>
      <c r="P768" s="24"/>
      <c r="Q768" s="23"/>
      <c r="R768" s="24"/>
      <c r="S768" s="24"/>
      <c r="T768" s="24"/>
      <c r="U768" s="24"/>
    </row>
    <row r="769" spans="5:21" ht="12.75">
      <c r="E769" s="499"/>
      <c r="F769" s="24"/>
      <c r="H769" s="23"/>
      <c r="J769" s="200"/>
      <c r="K769" s="200"/>
      <c r="L769" s="200"/>
      <c r="N769" s="24"/>
      <c r="P769" s="24"/>
      <c r="Q769" s="23"/>
      <c r="R769" s="24"/>
      <c r="S769" s="24"/>
      <c r="T769" s="24"/>
      <c r="U769" s="24"/>
    </row>
    <row r="770" spans="5:21" ht="12.75">
      <c r="E770" s="499"/>
      <c r="F770" s="24"/>
      <c r="H770" s="23"/>
      <c r="J770" s="200"/>
      <c r="K770" s="200"/>
      <c r="L770" s="200"/>
      <c r="N770" s="24"/>
      <c r="P770" s="24"/>
      <c r="Q770" s="23"/>
      <c r="R770" s="24"/>
      <c r="S770" s="24"/>
      <c r="T770" s="24"/>
      <c r="U770" s="24"/>
    </row>
    <row r="771" spans="5:21" ht="12.75">
      <c r="E771" s="499"/>
      <c r="F771" s="24"/>
      <c r="H771" s="23"/>
      <c r="J771" s="200"/>
      <c r="K771" s="200"/>
      <c r="L771" s="200"/>
      <c r="N771" s="24"/>
      <c r="P771" s="24"/>
      <c r="Q771" s="23"/>
      <c r="R771" s="24"/>
      <c r="S771" s="24"/>
      <c r="T771" s="24"/>
      <c r="U771" s="24"/>
    </row>
    <row r="772" spans="5:21" ht="12.75">
      <c r="E772" s="499"/>
      <c r="F772" s="24"/>
      <c r="H772" s="23"/>
      <c r="J772" s="200"/>
      <c r="K772" s="200"/>
      <c r="L772" s="200"/>
      <c r="N772" s="24"/>
      <c r="P772" s="24"/>
      <c r="Q772" s="23"/>
      <c r="R772" s="24"/>
      <c r="S772" s="24"/>
      <c r="T772" s="24"/>
      <c r="U772" s="24"/>
    </row>
    <row r="773" spans="5:21" ht="12.75">
      <c r="E773" s="499"/>
      <c r="F773" s="24"/>
      <c r="H773" s="23"/>
      <c r="J773" s="200"/>
      <c r="K773" s="200"/>
      <c r="L773" s="200"/>
      <c r="N773" s="24"/>
      <c r="P773" s="24"/>
      <c r="Q773" s="23"/>
      <c r="R773" s="24"/>
      <c r="S773" s="24"/>
      <c r="T773" s="24"/>
      <c r="U773" s="24"/>
    </row>
    <row r="774" spans="5:21" ht="12.75">
      <c r="E774" s="499"/>
      <c r="F774" s="24"/>
      <c r="H774" s="23"/>
      <c r="J774" s="200"/>
      <c r="K774" s="200"/>
      <c r="L774" s="200"/>
      <c r="N774" s="24"/>
      <c r="P774" s="24"/>
      <c r="Q774" s="23"/>
      <c r="R774" s="24"/>
      <c r="S774" s="24"/>
      <c r="T774" s="24"/>
      <c r="U774" s="24"/>
    </row>
    <row r="775" spans="5:21" ht="12.75">
      <c r="E775" s="499"/>
      <c r="F775" s="24"/>
      <c r="H775" s="23"/>
      <c r="J775" s="200"/>
      <c r="K775" s="200"/>
      <c r="L775" s="200"/>
      <c r="N775" s="24"/>
      <c r="P775" s="24"/>
      <c r="Q775" s="23"/>
      <c r="R775" s="24"/>
      <c r="S775" s="24"/>
      <c r="T775" s="24"/>
      <c r="U775" s="24"/>
    </row>
    <row r="776" spans="5:21" ht="12.75">
      <c r="E776" s="499"/>
      <c r="F776" s="24"/>
      <c r="H776" s="23"/>
      <c r="J776" s="200"/>
      <c r="K776" s="200"/>
      <c r="L776" s="200"/>
      <c r="N776" s="24"/>
      <c r="P776" s="24"/>
      <c r="Q776" s="23"/>
      <c r="R776" s="24"/>
      <c r="S776" s="24"/>
      <c r="T776" s="24"/>
      <c r="U776" s="24"/>
    </row>
    <row r="777" spans="5:21" ht="12.75">
      <c r="E777" s="499"/>
      <c r="F777" s="24"/>
      <c r="H777" s="23"/>
      <c r="J777" s="200"/>
      <c r="K777" s="200"/>
      <c r="L777" s="200"/>
      <c r="N777" s="24"/>
      <c r="P777" s="24"/>
      <c r="Q777" s="23"/>
      <c r="R777" s="24"/>
      <c r="S777" s="24"/>
      <c r="T777" s="24"/>
      <c r="U777" s="24"/>
    </row>
    <row r="778" spans="5:21" ht="12.75">
      <c r="E778" s="499"/>
      <c r="F778" s="24"/>
      <c r="H778" s="23"/>
      <c r="J778" s="200"/>
      <c r="K778" s="200"/>
      <c r="L778" s="200"/>
      <c r="N778" s="24"/>
      <c r="P778" s="24"/>
      <c r="Q778" s="23"/>
      <c r="R778" s="24"/>
      <c r="S778" s="24"/>
      <c r="T778" s="24"/>
      <c r="U778" s="24"/>
    </row>
    <row r="779" spans="5:21" ht="12.75">
      <c r="E779" s="499"/>
      <c r="F779" s="24"/>
      <c r="H779" s="23"/>
      <c r="J779" s="200"/>
      <c r="K779" s="200"/>
      <c r="L779" s="200"/>
      <c r="N779" s="24"/>
      <c r="P779" s="24"/>
      <c r="Q779" s="23"/>
      <c r="R779" s="24"/>
      <c r="S779" s="24"/>
      <c r="T779" s="24"/>
      <c r="U779" s="24"/>
    </row>
    <row r="780" spans="5:21" ht="12.75">
      <c r="E780" s="499"/>
      <c r="F780" s="24"/>
      <c r="H780" s="23"/>
      <c r="J780" s="200"/>
      <c r="K780" s="200"/>
      <c r="L780" s="200"/>
      <c r="N780" s="24"/>
      <c r="P780" s="24"/>
      <c r="Q780" s="23"/>
      <c r="R780" s="24"/>
      <c r="S780" s="24"/>
      <c r="T780" s="24"/>
      <c r="U780" s="24"/>
    </row>
    <row r="781" spans="5:21" ht="12.75">
      <c r="E781" s="499"/>
      <c r="F781" s="24"/>
      <c r="H781" s="23"/>
      <c r="J781" s="200"/>
      <c r="K781" s="200"/>
      <c r="L781" s="200"/>
      <c r="N781" s="24"/>
      <c r="P781" s="24"/>
      <c r="Q781" s="23"/>
      <c r="R781" s="24"/>
      <c r="S781" s="24"/>
      <c r="T781" s="24"/>
      <c r="U781" s="24"/>
    </row>
    <row r="782" spans="5:21" ht="12.75">
      <c r="E782" s="499"/>
      <c r="F782" s="24"/>
      <c r="H782" s="23"/>
      <c r="J782" s="200"/>
      <c r="K782" s="200"/>
      <c r="L782" s="200"/>
      <c r="N782" s="24"/>
      <c r="P782" s="24"/>
      <c r="Q782" s="23"/>
      <c r="R782" s="24"/>
      <c r="S782" s="24"/>
      <c r="T782" s="24"/>
      <c r="U782" s="24"/>
    </row>
    <row r="783" spans="5:21" ht="12.75">
      <c r="E783" s="499"/>
      <c r="F783" s="24"/>
      <c r="H783" s="23"/>
      <c r="J783" s="200"/>
      <c r="K783" s="200"/>
      <c r="L783" s="200"/>
      <c r="N783" s="24"/>
      <c r="P783" s="24"/>
      <c r="Q783" s="23"/>
      <c r="R783" s="24"/>
      <c r="S783" s="24"/>
      <c r="T783" s="24"/>
      <c r="U783" s="24"/>
    </row>
    <row r="784" spans="5:21" ht="12.75">
      <c r="E784" s="499"/>
      <c r="F784" s="24"/>
      <c r="H784" s="23"/>
      <c r="J784" s="200"/>
      <c r="K784" s="200"/>
      <c r="L784" s="200"/>
      <c r="N784" s="24"/>
      <c r="P784" s="24"/>
      <c r="Q784" s="23"/>
      <c r="R784" s="24"/>
      <c r="S784" s="24"/>
      <c r="T784" s="24"/>
      <c r="U784" s="24"/>
    </row>
    <row r="785" spans="5:21" ht="12.75">
      <c r="E785" s="499"/>
      <c r="F785" s="24"/>
      <c r="H785" s="23"/>
      <c r="J785" s="200"/>
      <c r="K785" s="200"/>
      <c r="L785" s="200"/>
      <c r="N785" s="24"/>
      <c r="P785" s="24"/>
      <c r="Q785" s="23"/>
      <c r="R785" s="24"/>
      <c r="S785" s="24"/>
      <c r="T785" s="24"/>
      <c r="U785" s="24"/>
    </row>
    <row r="786" spans="5:21" ht="12.75">
      <c r="E786" s="499"/>
      <c r="F786" s="24"/>
      <c r="H786" s="23"/>
      <c r="J786" s="200"/>
      <c r="K786" s="200"/>
      <c r="L786" s="200"/>
      <c r="N786" s="24"/>
      <c r="P786" s="24"/>
      <c r="Q786" s="23"/>
      <c r="R786" s="24"/>
      <c r="S786" s="24"/>
      <c r="T786" s="24"/>
      <c r="U786" s="24"/>
    </row>
    <row r="787" spans="5:21" ht="12.75">
      <c r="E787" s="499"/>
      <c r="F787" s="24"/>
      <c r="H787" s="23"/>
      <c r="J787" s="200"/>
      <c r="K787" s="200"/>
      <c r="L787" s="200"/>
      <c r="N787" s="24"/>
      <c r="P787" s="24"/>
      <c r="Q787" s="23"/>
      <c r="R787" s="24"/>
      <c r="S787" s="24"/>
      <c r="T787" s="24"/>
      <c r="U787" s="24"/>
    </row>
    <row r="788" spans="5:21" ht="12.75">
      <c r="E788" s="499"/>
      <c r="F788" s="24"/>
      <c r="H788" s="23"/>
      <c r="J788" s="200"/>
      <c r="K788" s="200"/>
      <c r="L788" s="200"/>
      <c r="N788" s="24"/>
      <c r="P788" s="24"/>
      <c r="Q788" s="23"/>
      <c r="R788" s="24"/>
      <c r="S788" s="24"/>
      <c r="T788" s="24"/>
      <c r="U788" s="24"/>
    </row>
    <row r="789" spans="5:21" ht="12.75">
      <c r="E789" s="499"/>
      <c r="F789" s="24"/>
      <c r="H789" s="23"/>
      <c r="J789" s="200"/>
      <c r="K789" s="200"/>
      <c r="L789" s="200"/>
      <c r="N789" s="24"/>
      <c r="P789" s="24"/>
      <c r="Q789" s="23"/>
      <c r="R789" s="24"/>
      <c r="S789" s="24"/>
      <c r="T789" s="24"/>
      <c r="U789" s="24"/>
    </row>
    <row r="790" spans="5:21" ht="12.75">
      <c r="E790" s="499"/>
      <c r="F790" s="24"/>
      <c r="H790" s="23"/>
      <c r="J790" s="200"/>
      <c r="K790" s="200"/>
      <c r="L790" s="200"/>
      <c r="N790" s="24"/>
      <c r="P790" s="24"/>
      <c r="Q790" s="23"/>
      <c r="R790" s="24"/>
      <c r="S790" s="24"/>
      <c r="T790" s="24"/>
      <c r="U790" s="24"/>
    </row>
    <row r="791" spans="5:21" ht="12.75">
      <c r="E791" s="499"/>
      <c r="F791" s="24"/>
      <c r="H791" s="23"/>
      <c r="J791" s="200"/>
      <c r="K791" s="200"/>
      <c r="L791" s="200"/>
      <c r="N791" s="24"/>
      <c r="P791" s="24"/>
      <c r="Q791" s="23"/>
      <c r="R791" s="24"/>
      <c r="S791" s="24"/>
      <c r="T791" s="24"/>
      <c r="U791" s="24"/>
    </row>
    <row r="792" spans="5:21" ht="12.75">
      <c r="E792" s="499"/>
      <c r="F792" s="24"/>
      <c r="H792" s="23"/>
      <c r="J792" s="200"/>
      <c r="K792" s="200"/>
      <c r="L792" s="200"/>
      <c r="N792" s="24"/>
      <c r="P792" s="24"/>
      <c r="Q792" s="23"/>
      <c r="R792" s="24"/>
      <c r="S792" s="24"/>
      <c r="T792" s="24"/>
      <c r="U792" s="24"/>
    </row>
    <row r="793" spans="5:21" ht="12.75">
      <c r="E793" s="499"/>
      <c r="F793" s="24"/>
      <c r="H793" s="23"/>
      <c r="J793" s="200"/>
      <c r="K793" s="200"/>
      <c r="L793" s="200"/>
      <c r="N793" s="24"/>
      <c r="P793" s="24"/>
      <c r="Q793" s="23"/>
      <c r="R793" s="24"/>
      <c r="S793" s="24"/>
      <c r="T793" s="24"/>
      <c r="U793" s="24"/>
    </row>
    <row r="794" spans="5:21" ht="12.75">
      <c r="E794" s="499"/>
      <c r="F794" s="24"/>
      <c r="H794" s="23"/>
      <c r="J794" s="200"/>
      <c r="K794" s="200"/>
      <c r="L794" s="200"/>
      <c r="N794" s="24"/>
      <c r="P794" s="24"/>
      <c r="Q794" s="23"/>
      <c r="R794" s="24"/>
      <c r="S794" s="24"/>
      <c r="T794" s="24"/>
      <c r="U794" s="24"/>
    </row>
    <row r="795" spans="5:21" ht="12.75">
      <c r="E795" s="499"/>
      <c r="F795" s="24"/>
      <c r="H795" s="23"/>
      <c r="J795" s="200"/>
      <c r="K795" s="200"/>
      <c r="L795" s="200"/>
      <c r="N795" s="24"/>
      <c r="P795" s="24"/>
      <c r="Q795" s="23"/>
      <c r="R795" s="24"/>
      <c r="S795" s="24"/>
      <c r="T795" s="24"/>
      <c r="U795" s="24"/>
    </row>
    <row r="796" spans="5:21" ht="12.75">
      <c r="E796" s="499"/>
      <c r="F796" s="24"/>
      <c r="H796" s="23"/>
      <c r="J796" s="200"/>
      <c r="K796" s="200"/>
      <c r="L796" s="200"/>
      <c r="N796" s="24"/>
      <c r="P796" s="24"/>
      <c r="Q796" s="23"/>
      <c r="R796" s="24"/>
      <c r="S796" s="24"/>
      <c r="T796" s="24"/>
      <c r="U796" s="24"/>
    </row>
    <row r="797" spans="5:21" ht="12.75">
      <c r="E797" s="499"/>
      <c r="F797" s="24"/>
      <c r="H797" s="23"/>
      <c r="J797" s="200"/>
      <c r="K797" s="200"/>
      <c r="L797" s="200"/>
      <c r="N797" s="24"/>
      <c r="P797" s="24"/>
      <c r="Q797" s="23"/>
      <c r="R797" s="24"/>
      <c r="S797" s="24"/>
      <c r="T797" s="24"/>
      <c r="U797" s="24"/>
    </row>
    <row r="798" spans="5:21" ht="12.75">
      <c r="E798" s="499"/>
      <c r="F798" s="24"/>
      <c r="H798" s="23"/>
      <c r="J798" s="200"/>
      <c r="K798" s="200"/>
      <c r="L798" s="200"/>
      <c r="N798" s="24"/>
      <c r="P798" s="24"/>
      <c r="Q798" s="23"/>
      <c r="R798" s="24"/>
      <c r="S798" s="24"/>
      <c r="T798" s="24"/>
      <c r="U798" s="24"/>
    </row>
    <row r="799" spans="5:21" ht="12.75">
      <c r="E799" s="499"/>
      <c r="F799" s="24"/>
      <c r="H799" s="23"/>
      <c r="J799" s="200"/>
      <c r="K799" s="200"/>
      <c r="L799" s="200"/>
      <c r="N799" s="24"/>
      <c r="P799" s="24"/>
      <c r="Q799" s="23"/>
      <c r="R799" s="24"/>
      <c r="S799" s="24"/>
      <c r="T799" s="24"/>
      <c r="U799" s="24"/>
    </row>
    <row r="800" spans="5:21" ht="12.75">
      <c r="E800" s="499"/>
      <c r="F800" s="24"/>
      <c r="H800" s="23"/>
      <c r="J800" s="200"/>
      <c r="K800" s="200"/>
      <c r="L800" s="200"/>
      <c r="N800" s="24"/>
      <c r="P800" s="24"/>
      <c r="Q800" s="23"/>
      <c r="R800" s="24"/>
      <c r="S800" s="24"/>
      <c r="T800" s="24"/>
      <c r="U800" s="24"/>
    </row>
    <row r="801" spans="5:21" ht="12.75">
      <c r="E801" s="499"/>
      <c r="F801" s="24"/>
      <c r="H801" s="23"/>
      <c r="J801" s="200"/>
      <c r="K801" s="200"/>
      <c r="L801" s="200"/>
      <c r="N801" s="24"/>
      <c r="P801" s="24"/>
      <c r="Q801" s="23"/>
      <c r="R801" s="24"/>
      <c r="S801" s="24"/>
      <c r="T801" s="24"/>
      <c r="U801" s="24"/>
    </row>
    <row r="802" spans="5:21" ht="12.75">
      <c r="E802" s="499"/>
      <c r="F802" s="24"/>
      <c r="H802" s="23"/>
      <c r="J802" s="200"/>
      <c r="K802" s="200"/>
      <c r="L802" s="200"/>
      <c r="N802" s="24"/>
      <c r="P802" s="24"/>
      <c r="Q802" s="23"/>
      <c r="R802" s="24"/>
      <c r="S802" s="24"/>
      <c r="T802" s="24"/>
      <c r="U802" s="24"/>
    </row>
    <row r="803" spans="5:21" ht="12.75">
      <c r="E803" s="499"/>
      <c r="F803" s="24"/>
      <c r="H803" s="23"/>
      <c r="J803" s="200"/>
      <c r="K803" s="200"/>
      <c r="L803" s="200"/>
      <c r="N803" s="24"/>
      <c r="P803" s="24"/>
      <c r="Q803" s="23"/>
      <c r="R803" s="24"/>
      <c r="S803" s="24"/>
      <c r="T803" s="24"/>
      <c r="U803" s="24"/>
    </row>
    <row r="804" spans="5:21" ht="12.75">
      <c r="E804" s="499"/>
      <c r="F804" s="24"/>
      <c r="H804" s="23"/>
      <c r="J804" s="200"/>
      <c r="K804" s="200"/>
      <c r="L804" s="200"/>
      <c r="N804" s="24"/>
      <c r="P804" s="24"/>
      <c r="Q804" s="23"/>
      <c r="R804" s="24"/>
      <c r="S804" s="24"/>
      <c r="T804" s="24"/>
      <c r="U804" s="24"/>
    </row>
    <row r="805" spans="5:21" ht="12.75">
      <c r="E805" s="499"/>
      <c r="F805" s="24"/>
      <c r="H805" s="23"/>
      <c r="J805" s="200"/>
      <c r="K805" s="200"/>
      <c r="L805" s="200"/>
      <c r="N805" s="24"/>
      <c r="P805" s="24"/>
      <c r="Q805" s="23"/>
      <c r="R805" s="24"/>
      <c r="S805" s="24"/>
      <c r="T805" s="24"/>
      <c r="U805" s="24"/>
    </row>
    <row r="806" spans="5:21" ht="12.75">
      <c r="E806" s="499"/>
      <c r="F806" s="24"/>
      <c r="H806" s="23"/>
      <c r="J806" s="200"/>
      <c r="K806" s="200"/>
      <c r="L806" s="200"/>
      <c r="N806" s="24"/>
      <c r="P806" s="24"/>
      <c r="Q806" s="23"/>
      <c r="R806" s="24"/>
      <c r="S806" s="24"/>
      <c r="T806" s="24"/>
      <c r="U806" s="24"/>
    </row>
    <row r="807" spans="5:21" ht="12.75">
      <c r="E807" s="499"/>
      <c r="F807" s="24"/>
      <c r="H807" s="23"/>
      <c r="J807" s="200"/>
      <c r="K807" s="200"/>
      <c r="L807" s="200"/>
      <c r="N807" s="24"/>
      <c r="P807" s="24"/>
      <c r="Q807" s="23"/>
      <c r="R807" s="24"/>
      <c r="S807" s="24"/>
      <c r="T807" s="24"/>
      <c r="U807" s="24"/>
    </row>
    <row r="808" spans="5:21" ht="12.75">
      <c r="E808" s="499"/>
      <c r="F808" s="24"/>
      <c r="H808" s="23"/>
      <c r="J808" s="200"/>
      <c r="K808" s="200"/>
      <c r="L808" s="200"/>
      <c r="N808" s="24"/>
      <c r="P808" s="24"/>
      <c r="Q808" s="23"/>
      <c r="R808" s="24"/>
      <c r="S808" s="24"/>
      <c r="T808" s="24"/>
      <c r="U808" s="24"/>
    </row>
    <row r="809" spans="5:21" ht="12.75">
      <c r="E809" s="499"/>
      <c r="F809" s="24"/>
      <c r="H809" s="23"/>
      <c r="J809" s="200"/>
      <c r="K809" s="200"/>
      <c r="L809" s="200"/>
      <c r="N809" s="24"/>
      <c r="P809" s="24"/>
      <c r="Q809" s="23"/>
      <c r="R809" s="24"/>
      <c r="S809" s="24"/>
      <c r="T809" s="24"/>
      <c r="U809" s="24"/>
    </row>
    <row r="810" spans="5:21" ht="12.75">
      <c r="E810" s="499"/>
      <c r="F810" s="24"/>
      <c r="H810" s="23"/>
      <c r="J810" s="200"/>
      <c r="K810" s="200"/>
      <c r="L810" s="200"/>
      <c r="N810" s="24"/>
      <c r="P810" s="24"/>
      <c r="Q810" s="23"/>
      <c r="R810" s="24"/>
      <c r="S810" s="24"/>
      <c r="T810" s="24"/>
      <c r="U810" s="24"/>
    </row>
    <row r="811" spans="5:21" ht="12.75">
      <c r="E811" s="499"/>
      <c r="F811" s="24"/>
      <c r="H811" s="23"/>
      <c r="J811" s="200"/>
      <c r="K811" s="200"/>
      <c r="L811" s="200"/>
      <c r="N811" s="24"/>
      <c r="P811" s="24"/>
      <c r="Q811" s="23"/>
      <c r="R811" s="24"/>
      <c r="S811" s="24"/>
      <c r="T811" s="24"/>
      <c r="U811" s="24"/>
    </row>
    <row r="812" spans="5:21" ht="12.75">
      <c r="E812" s="499"/>
      <c r="F812" s="24"/>
      <c r="H812" s="23"/>
      <c r="J812" s="200"/>
      <c r="K812" s="200"/>
      <c r="L812" s="200"/>
      <c r="N812" s="24"/>
      <c r="P812" s="24"/>
      <c r="Q812" s="23"/>
      <c r="R812" s="24"/>
      <c r="S812" s="24"/>
      <c r="T812" s="24"/>
      <c r="U812" s="24"/>
    </row>
    <row r="813" spans="5:21" ht="12.75">
      <c r="E813" s="499"/>
      <c r="F813" s="24"/>
      <c r="H813" s="23"/>
      <c r="J813" s="200"/>
      <c r="K813" s="200"/>
      <c r="L813" s="200"/>
      <c r="N813" s="24"/>
      <c r="P813" s="24"/>
      <c r="Q813" s="23"/>
      <c r="R813" s="24"/>
      <c r="S813" s="24"/>
      <c r="T813" s="24"/>
      <c r="U813" s="24"/>
    </row>
    <row r="814" spans="5:21" ht="12.75">
      <c r="E814" s="499"/>
      <c r="F814" s="24"/>
      <c r="H814" s="23"/>
      <c r="J814" s="200"/>
      <c r="K814" s="200"/>
      <c r="L814" s="200"/>
      <c r="N814" s="24"/>
      <c r="P814" s="24"/>
      <c r="Q814" s="23"/>
      <c r="R814" s="24"/>
      <c r="S814" s="24"/>
      <c r="T814" s="24"/>
      <c r="U814" s="24"/>
    </row>
    <row r="815" spans="5:21" ht="12.75">
      <c r="E815" s="499"/>
      <c r="F815" s="24"/>
      <c r="H815" s="23"/>
      <c r="J815" s="200"/>
      <c r="K815" s="200"/>
      <c r="L815" s="200"/>
      <c r="N815" s="24"/>
      <c r="P815" s="24"/>
      <c r="Q815" s="23"/>
      <c r="R815" s="24"/>
      <c r="S815" s="24"/>
      <c r="T815" s="24"/>
      <c r="U815" s="24"/>
    </row>
    <row r="816" spans="5:21" ht="12.75">
      <c r="E816" s="499"/>
      <c r="F816" s="24"/>
      <c r="H816" s="23"/>
      <c r="J816" s="200"/>
      <c r="K816" s="200"/>
      <c r="L816" s="200"/>
      <c r="N816" s="24"/>
      <c r="P816" s="24"/>
      <c r="Q816" s="23"/>
      <c r="R816" s="24"/>
      <c r="S816" s="24"/>
      <c r="T816" s="24"/>
      <c r="U816" s="24"/>
    </row>
    <row r="817" spans="5:21" ht="12.75">
      <c r="E817" s="499"/>
      <c r="F817" s="24"/>
      <c r="H817" s="23"/>
      <c r="J817" s="200"/>
      <c r="K817" s="200"/>
      <c r="L817" s="200"/>
      <c r="N817" s="24"/>
      <c r="P817" s="24"/>
      <c r="Q817" s="23"/>
      <c r="R817" s="24"/>
      <c r="S817" s="24"/>
      <c r="T817" s="24"/>
      <c r="U817" s="24"/>
    </row>
    <row r="818" spans="5:21" ht="12.75">
      <c r="E818" s="499"/>
      <c r="F818" s="24"/>
      <c r="H818" s="23"/>
      <c r="J818" s="200"/>
      <c r="K818" s="200"/>
      <c r="L818" s="200"/>
      <c r="N818" s="24"/>
      <c r="P818" s="24"/>
      <c r="Q818" s="23"/>
      <c r="R818" s="24"/>
      <c r="S818" s="24"/>
      <c r="T818" s="24"/>
      <c r="U818" s="24"/>
    </row>
    <row r="819" spans="5:21" ht="12.75">
      <c r="E819" s="499"/>
      <c r="F819" s="24"/>
      <c r="H819" s="23"/>
      <c r="J819" s="200"/>
      <c r="K819" s="200"/>
      <c r="L819" s="200"/>
      <c r="N819" s="24"/>
      <c r="P819" s="24"/>
      <c r="Q819" s="23"/>
      <c r="R819" s="24"/>
      <c r="S819" s="24"/>
      <c r="T819" s="24"/>
      <c r="U819" s="24"/>
    </row>
    <row r="820" spans="5:21" ht="12.75">
      <c r="E820" s="499"/>
      <c r="F820" s="24"/>
      <c r="H820" s="23"/>
      <c r="J820" s="200"/>
      <c r="K820" s="200"/>
      <c r="L820" s="200"/>
      <c r="N820" s="24"/>
      <c r="P820" s="24"/>
      <c r="Q820" s="23"/>
      <c r="R820" s="24"/>
      <c r="S820" s="24"/>
      <c r="T820" s="24"/>
      <c r="U820" s="24"/>
    </row>
    <row r="821" spans="5:21" ht="12.75">
      <c r="E821" s="499"/>
      <c r="F821" s="24"/>
      <c r="H821" s="23"/>
      <c r="J821" s="200"/>
      <c r="K821" s="200"/>
      <c r="L821" s="200"/>
      <c r="N821" s="24"/>
      <c r="P821" s="24"/>
      <c r="Q821" s="23"/>
      <c r="R821" s="24"/>
      <c r="S821" s="24"/>
      <c r="T821" s="24"/>
      <c r="U821" s="24"/>
    </row>
    <row r="822" spans="5:21" ht="12.75">
      <c r="E822" s="499"/>
      <c r="F822" s="24"/>
      <c r="H822" s="23"/>
      <c r="J822" s="200"/>
      <c r="K822" s="200"/>
      <c r="L822" s="200"/>
      <c r="N822" s="24"/>
      <c r="P822" s="24"/>
      <c r="Q822" s="23"/>
      <c r="R822" s="24"/>
      <c r="S822" s="24"/>
      <c r="T822" s="24"/>
      <c r="U822" s="24"/>
    </row>
    <row r="823" spans="5:21" ht="12.75">
      <c r="E823" s="499"/>
      <c r="F823" s="24"/>
      <c r="H823" s="23"/>
      <c r="J823" s="200"/>
      <c r="K823" s="200"/>
      <c r="L823" s="200"/>
      <c r="N823" s="24"/>
      <c r="P823" s="24"/>
      <c r="Q823" s="23"/>
      <c r="R823" s="24"/>
      <c r="S823" s="24"/>
      <c r="T823" s="24"/>
      <c r="U823" s="24"/>
    </row>
    <row r="824" spans="5:21" ht="12.75">
      <c r="E824" s="499"/>
      <c r="F824" s="24"/>
      <c r="H824" s="23"/>
      <c r="J824" s="200"/>
      <c r="K824" s="200"/>
      <c r="L824" s="200"/>
      <c r="N824" s="24"/>
      <c r="P824" s="24"/>
      <c r="Q824" s="23"/>
      <c r="R824" s="24"/>
      <c r="S824" s="24"/>
      <c r="T824" s="24"/>
      <c r="U824" s="24"/>
    </row>
    <row r="825" spans="5:21" ht="12.75">
      <c r="E825" s="499"/>
      <c r="F825" s="24"/>
      <c r="H825" s="23"/>
      <c r="J825" s="200"/>
      <c r="K825" s="200"/>
      <c r="L825" s="200"/>
      <c r="N825" s="24"/>
      <c r="P825" s="24"/>
      <c r="Q825" s="23"/>
      <c r="R825" s="24"/>
      <c r="S825" s="24"/>
      <c r="T825" s="24"/>
      <c r="U825" s="24"/>
    </row>
    <row r="826" spans="5:21" ht="12.75">
      <c r="E826" s="499"/>
      <c r="F826" s="24"/>
      <c r="H826" s="23"/>
      <c r="J826" s="200"/>
      <c r="K826" s="200"/>
      <c r="L826" s="200"/>
      <c r="N826" s="24"/>
      <c r="P826" s="24"/>
      <c r="Q826" s="23"/>
      <c r="R826" s="24"/>
      <c r="S826" s="24"/>
      <c r="T826" s="24"/>
      <c r="U826" s="24"/>
    </row>
    <row r="827" spans="5:21" ht="12.75">
      <c r="E827" s="499"/>
      <c r="F827" s="24"/>
      <c r="H827" s="23"/>
      <c r="J827" s="200"/>
      <c r="K827" s="200"/>
      <c r="L827" s="200"/>
      <c r="N827" s="24"/>
      <c r="P827" s="24"/>
      <c r="Q827" s="23"/>
      <c r="R827" s="24"/>
      <c r="S827" s="24"/>
      <c r="T827" s="24"/>
      <c r="U827" s="24"/>
    </row>
    <row r="828" spans="5:21" ht="12.75">
      <c r="E828" s="499"/>
      <c r="F828" s="24"/>
      <c r="H828" s="23"/>
      <c r="J828" s="200"/>
      <c r="K828" s="200"/>
      <c r="L828" s="200"/>
      <c r="N828" s="24"/>
      <c r="P828" s="24"/>
      <c r="Q828" s="23"/>
      <c r="R828" s="24"/>
      <c r="S828" s="24"/>
      <c r="T828" s="24"/>
      <c r="U828" s="24"/>
    </row>
    <row r="829" spans="5:21" ht="12.75">
      <c r="E829" s="499"/>
      <c r="F829" s="24"/>
      <c r="H829" s="23"/>
      <c r="J829" s="200"/>
      <c r="K829" s="200"/>
      <c r="L829" s="200"/>
      <c r="N829" s="24"/>
      <c r="P829" s="24"/>
      <c r="Q829" s="23"/>
      <c r="R829" s="24"/>
      <c r="S829" s="24"/>
      <c r="T829" s="24"/>
      <c r="U829" s="24"/>
    </row>
    <row r="830" spans="5:21" ht="12.75">
      <c r="E830" s="499"/>
      <c r="F830" s="24"/>
      <c r="H830" s="23"/>
      <c r="J830" s="200"/>
      <c r="K830" s="200"/>
      <c r="L830" s="200"/>
      <c r="N830" s="24"/>
      <c r="P830" s="24"/>
      <c r="Q830" s="23"/>
      <c r="R830" s="24"/>
      <c r="S830" s="24"/>
      <c r="T830" s="24"/>
      <c r="U830" s="24"/>
    </row>
    <row r="831" spans="5:21" ht="12.75">
      <c r="E831" s="499"/>
      <c r="F831" s="24"/>
      <c r="H831" s="23"/>
      <c r="J831" s="200"/>
      <c r="K831" s="200"/>
      <c r="L831" s="200"/>
      <c r="N831" s="24"/>
      <c r="P831" s="24"/>
      <c r="Q831" s="23"/>
      <c r="R831" s="24"/>
      <c r="S831" s="24"/>
      <c r="T831" s="24"/>
      <c r="U831" s="24"/>
    </row>
    <row r="832" spans="5:21" ht="12.75">
      <c r="E832" s="499"/>
      <c r="F832" s="24"/>
      <c r="H832" s="23"/>
      <c r="J832" s="200"/>
      <c r="K832" s="200"/>
      <c r="L832" s="200"/>
      <c r="N832" s="24"/>
      <c r="P832" s="24"/>
      <c r="Q832" s="23"/>
      <c r="R832" s="24"/>
      <c r="S832" s="24"/>
      <c r="T832" s="24"/>
      <c r="U832" s="24"/>
    </row>
    <row r="833" spans="5:21" ht="12.75">
      <c r="E833" s="499"/>
      <c r="F833" s="24"/>
      <c r="H833" s="23"/>
      <c r="J833" s="200"/>
      <c r="K833" s="200"/>
      <c r="L833" s="200"/>
      <c r="N833" s="24"/>
      <c r="P833" s="24"/>
      <c r="Q833" s="23"/>
      <c r="R833" s="24"/>
      <c r="S833" s="24"/>
      <c r="T833" s="24"/>
      <c r="U833" s="24"/>
    </row>
    <row r="834" spans="5:21" ht="12.75">
      <c r="E834" s="499"/>
      <c r="F834" s="24"/>
      <c r="H834" s="23"/>
      <c r="J834" s="200"/>
      <c r="K834" s="200"/>
      <c r="L834" s="200"/>
      <c r="N834" s="24"/>
      <c r="P834" s="24"/>
      <c r="Q834" s="23"/>
      <c r="R834" s="24"/>
      <c r="S834" s="24"/>
      <c r="T834" s="24"/>
      <c r="U834" s="24"/>
    </row>
    <row r="835" spans="5:21" ht="12.75">
      <c r="E835" s="499"/>
      <c r="F835" s="24"/>
      <c r="H835" s="23"/>
      <c r="J835" s="200"/>
      <c r="K835" s="200"/>
      <c r="L835" s="200"/>
      <c r="N835" s="24"/>
      <c r="P835" s="24"/>
      <c r="Q835" s="23"/>
      <c r="R835" s="24"/>
      <c r="S835" s="24"/>
      <c r="T835" s="24"/>
      <c r="U835" s="24"/>
    </row>
    <row r="836" spans="5:21" ht="12.75">
      <c r="E836" s="499"/>
      <c r="F836" s="24"/>
      <c r="H836" s="23"/>
      <c r="J836" s="200"/>
      <c r="K836" s="200"/>
      <c r="L836" s="200"/>
      <c r="N836" s="24"/>
      <c r="P836" s="24"/>
      <c r="Q836" s="23"/>
      <c r="R836" s="24"/>
      <c r="S836" s="24"/>
      <c r="T836" s="24"/>
      <c r="U836" s="24"/>
    </row>
    <row r="837" spans="5:21" ht="12.75">
      <c r="E837" s="499"/>
      <c r="F837" s="24"/>
      <c r="H837" s="23"/>
      <c r="J837" s="200"/>
      <c r="K837" s="200"/>
      <c r="L837" s="200"/>
      <c r="N837" s="24"/>
      <c r="P837" s="24"/>
      <c r="Q837" s="23"/>
      <c r="R837" s="24"/>
      <c r="S837" s="24"/>
      <c r="T837" s="24"/>
      <c r="U837" s="24"/>
    </row>
    <row r="838" spans="5:21" ht="12.75">
      <c r="E838" s="499"/>
      <c r="F838" s="24"/>
      <c r="H838" s="23"/>
      <c r="J838" s="200"/>
      <c r="K838" s="200"/>
      <c r="L838" s="200"/>
      <c r="N838" s="24"/>
      <c r="P838" s="24"/>
      <c r="Q838" s="23"/>
      <c r="R838" s="24"/>
      <c r="S838" s="24"/>
      <c r="T838" s="24"/>
      <c r="U838" s="24"/>
    </row>
    <row r="839" spans="5:21" ht="12.75">
      <c r="E839" s="499"/>
      <c r="F839" s="24"/>
      <c r="H839" s="23"/>
      <c r="J839" s="200"/>
      <c r="K839" s="200"/>
      <c r="L839" s="200"/>
      <c r="N839" s="24"/>
      <c r="P839" s="24"/>
      <c r="Q839" s="23"/>
      <c r="R839" s="24"/>
      <c r="S839" s="24"/>
      <c r="T839" s="24"/>
      <c r="U839" s="24"/>
    </row>
    <row r="840" spans="5:21" ht="12.75">
      <c r="E840" s="499"/>
      <c r="F840" s="24"/>
      <c r="H840" s="23"/>
      <c r="J840" s="200"/>
      <c r="K840" s="200"/>
      <c r="L840" s="200"/>
      <c r="N840" s="24"/>
      <c r="P840" s="24"/>
      <c r="Q840" s="23"/>
      <c r="R840" s="24"/>
      <c r="S840" s="24"/>
      <c r="T840" s="24"/>
      <c r="U840" s="24"/>
    </row>
    <row r="841" spans="5:21" ht="12.75">
      <c r="E841" s="499"/>
      <c r="F841" s="24"/>
      <c r="H841" s="23"/>
      <c r="J841" s="200"/>
      <c r="K841" s="200"/>
      <c r="L841" s="200"/>
      <c r="N841" s="24"/>
      <c r="P841" s="24"/>
      <c r="Q841" s="23"/>
      <c r="R841" s="24"/>
      <c r="S841" s="24"/>
      <c r="T841" s="24"/>
      <c r="U841" s="24"/>
    </row>
    <row r="842" spans="5:21" ht="12.75">
      <c r="E842" s="499"/>
      <c r="F842" s="24"/>
      <c r="H842" s="23"/>
      <c r="J842" s="200"/>
      <c r="K842" s="200"/>
      <c r="L842" s="200"/>
      <c r="N842" s="24"/>
      <c r="P842" s="24"/>
      <c r="Q842" s="23"/>
      <c r="R842" s="24"/>
      <c r="S842" s="24"/>
      <c r="T842" s="24"/>
      <c r="U842" s="24"/>
    </row>
    <row r="843" spans="5:21" ht="12.75">
      <c r="E843" s="499"/>
      <c r="F843" s="24"/>
      <c r="H843" s="23"/>
      <c r="J843" s="200"/>
      <c r="K843" s="200"/>
      <c r="L843" s="200"/>
      <c r="N843" s="24"/>
      <c r="P843" s="24"/>
      <c r="Q843" s="23"/>
      <c r="R843" s="24"/>
      <c r="S843" s="24"/>
      <c r="T843" s="24"/>
      <c r="U843" s="24"/>
    </row>
    <row r="844" spans="5:21" ht="12.75">
      <c r="E844" s="499"/>
      <c r="F844" s="24"/>
      <c r="H844" s="23"/>
      <c r="J844" s="200"/>
      <c r="K844" s="200"/>
      <c r="L844" s="200"/>
      <c r="N844" s="24"/>
      <c r="P844" s="24"/>
      <c r="Q844" s="23"/>
      <c r="R844" s="24"/>
      <c r="S844" s="24"/>
      <c r="T844" s="24"/>
      <c r="U844" s="24"/>
    </row>
    <row r="845" spans="5:21" ht="12.75">
      <c r="E845" s="499"/>
      <c r="F845" s="24"/>
      <c r="H845" s="23"/>
      <c r="J845" s="200"/>
      <c r="K845" s="200"/>
      <c r="L845" s="200"/>
      <c r="N845" s="24"/>
      <c r="P845" s="24"/>
      <c r="Q845" s="23"/>
      <c r="R845" s="24"/>
      <c r="S845" s="24"/>
      <c r="T845" s="24"/>
      <c r="U845" s="24"/>
    </row>
    <row r="846" spans="5:21" ht="12.75">
      <c r="E846" s="499"/>
      <c r="F846" s="24"/>
      <c r="H846" s="23"/>
      <c r="J846" s="200"/>
      <c r="K846" s="200"/>
      <c r="L846" s="200"/>
      <c r="N846" s="24"/>
      <c r="P846" s="24"/>
      <c r="Q846" s="23"/>
      <c r="R846" s="24"/>
      <c r="S846" s="24"/>
      <c r="T846" s="24"/>
      <c r="U846" s="24"/>
    </row>
    <row r="847" spans="5:21" ht="12.75">
      <c r="E847" s="499"/>
      <c r="F847" s="24"/>
      <c r="H847" s="23"/>
      <c r="J847" s="200"/>
      <c r="K847" s="200"/>
      <c r="L847" s="200"/>
      <c r="N847" s="24"/>
      <c r="P847" s="24"/>
      <c r="Q847" s="23"/>
      <c r="R847" s="24"/>
      <c r="S847" s="24"/>
      <c r="T847" s="24"/>
      <c r="U847" s="24"/>
    </row>
    <row r="848" spans="5:21" ht="12.75">
      <c r="E848" s="499"/>
      <c r="F848" s="24"/>
      <c r="H848" s="23"/>
      <c r="J848" s="200"/>
      <c r="K848" s="200"/>
      <c r="L848" s="200"/>
      <c r="N848" s="24"/>
      <c r="P848" s="24"/>
      <c r="Q848" s="23"/>
      <c r="R848" s="24"/>
      <c r="S848" s="24"/>
      <c r="T848" s="24"/>
      <c r="U848" s="24"/>
    </row>
    <row r="849" spans="5:21" ht="12.75">
      <c r="E849" s="499"/>
      <c r="F849" s="24"/>
      <c r="H849" s="23"/>
      <c r="J849" s="200"/>
      <c r="K849" s="200"/>
      <c r="L849" s="200"/>
      <c r="N849" s="24"/>
      <c r="P849" s="24"/>
      <c r="Q849" s="23"/>
      <c r="R849" s="24"/>
      <c r="S849" s="24"/>
      <c r="T849" s="24"/>
      <c r="U849" s="24"/>
    </row>
    <row r="850" spans="5:21" ht="12.75">
      <c r="E850" s="499"/>
      <c r="F850" s="24"/>
      <c r="H850" s="23"/>
      <c r="J850" s="200"/>
      <c r="K850" s="200"/>
      <c r="L850" s="200"/>
      <c r="N850" s="24"/>
      <c r="P850" s="24"/>
      <c r="Q850" s="23"/>
      <c r="R850" s="24"/>
      <c r="S850" s="24"/>
      <c r="T850" s="24"/>
      <c r="U850" s="24"/>
    </row>
    <row r="851" spans="5:21" ht="12.75">
      <c r="E851" s="499"/>
      <c r="F851" s="24"/>
      <c r="H851" s="23"/>
      <c r="J851" s="200"/>
      <c r="K851" s="200"/>
      <c r="L851" s="200"/>
      <c r="N851" s="24"/>
      <c r="P851" s="24"/>
      <c r="Q851" s="23"/>
      <c r="R851" s="24"/>
      <c r="S851" s="24"/>
      <c r="T851" s="24"/>
      <c r="U851" s="24"/>
    </row>
    <row r="852" spans="5:21" ht="12.75">
      <c r="E852" s="499"/>
      <c r="F852" s="24"/>
      <c r="H852" s="23"/>
      <c r="J852" s="200"/>
      <c r="K852" s="200"/>
      <c r="L852" s="200"/>
      <c r="N852" s="24"/>
      <c r="P852" s="24"/>
      <c r="Q852" s="23"/>
      <c r="R852" s="24"/>
      <c r="S852" s="24"/>
      <c r="T852" s="24"/>
      <c r="U852" s="24"/>
    </row>
    <row r="853" spans="5:21" ht="12.75">
      <c r="E853" s="499"/>
      <c r="F853" s="24"/>
      <c r="H853" s="23"/>
      <c r="J853" s="200"/>
      <c r="K853" s="200"/>
      <c r="L853" s="200"/>
      <c r="N853" s="24"/>
      <c r="P853" s="24"/>
      <c r="Q853" s="23"/>
      <c r="R853" s="24"/>
      <c r="S853" s="24"/>
      <c r="T853" s="24"/>
      <c r="U853" s="24"/>
    </row>
    <row r="854" spans="5:21" ht="12.75">
      <c r="E854" s="499"/>
      <c r="F854" s="24"/>
      <c r="H854" s="23"/>
      <c r="J854" s="200"/>
      <c r="K854" s="200"/>
      <c r="L854" s="200"/>
      <c r="N854" s="24"/>
      <c r="P854" s="24"/>
      <c r="Q854" s="23"/>
      <c r="R854" s="24"/>
      <c r="S854" s="24"/>
      <c r="T854" s="24"/>
      <c r="U854" s="24"/>
    </row>
    <row r="855" spans="5:21" ht="12.75">
      <c r="E855" s="499"/>
      <c r="F855" s="24"/>
      <c r="H855" s="23"/>
      <c r="J855" s="200"/>
      <c r="K855" s="200"/>
      <c r="L855" s="200"/>
      <c r="N855" s="24"/>
      <c r="P855" s="24"/>
      <c r="Q855" s="23"/>
      <c r="R855" s="24"/>
      <c r="S855" s="24"/>
      <c r="T855" s="24"/>
      <c r="U855" s="24"/>
    </row>
    <row r="856" spans="5:21" ht="12.75">
      <c r="E856" s="499"/>
      <c r="F856" s="24"/>
      <c r="H856" s="23"/>
      <c r="J856" s="200"/>
      <c r="K856" s="200"/>
      <c r="L856" s="200"/>
      <c r="N856" s="24"/>
      <c r="P856" s="24"/>
      <c r="Q856" s="23"/>
      <c r="R856" s="24"/>
      <c r="S856" s="24"/>
      <c r="T856" s="24"/>
      <c r="U856" s="24"/>
    </row>
    <row r="857" spans="5:21" ht="12.75">
      <c r="E857" s="499"/>
      <c r="F857" s="24"/>
      <c r="H857" s="23"/>
      <c r="J857" s="200"/>
      <c r="K857" s="200"/>
      <c r="L857" s="200"/>
      <c r="N857" s="24"/>
      <c r="P857" s="24"/>
      <c r="Q857" s="23"/>
      <c r="R857" s="24"/>
      <c r="S857" s="24"/>
      <c r="T857" s="24"/>
      <c r="U857" s="24"/>
    </row>
    <row r="858" spans="5:21" ht="12.75">
      <c r="E858" s="499"/>
      <c r="F858" s="24"/>
      <c r="H858" s="23"/>
      <c r="J858" s="200"/>
      <c r="K858" s="200"/>
      <c r="L858" s="200"/>
      <c r="N858" s="24"/>
      <c r="P858" s="24"/>
      <c r="Q858" s="23"/>
      <c r="R858" s="24"/>
      <c r="S858" s="24"/>
      <c r="T858" s="24"/>
      <c r="U858" s="24"/>
    </row>
    <row r="859" spans="5:21" ht="12.75">
      <c r="E859" s="499"/>
      <c r="F859" s="24"/>
      <c r="H859" s="23"/>
      <c r="J859" s="200"/>
      <c r="K859" s="200"/>
      <c r="L859" s="200"/>
      <c r="N859" s="24"/>
      <c r="P859" s="24"/>
      <c r="Q859" s="23"/>
      <c r="R859" s="24"/>
      <c r="S859" s="24"/>
      <c r="T859" s="24"/>
      <c r="U859" s="24"/>
    </row>
    <row r="860" spans="5:21" ht="12.75">
      <c r="E860" s="499"/>
      <c r="F860" s="24"/>
      <c r="H860" s="23"/>
      <c r="J860" s="200"/>
      <c r="K860" s="200"/>
      <c r="L860" s="200"/>
      <c r="N860" s="24"/>
      <c r="P860" s="24"/>
      <c r="Q860" s="23"/>
      <c r="R860" s="24"/>
      <c r="S860" s="24"/>
      <c r="T860" s="24"/>
      <c r="U860" s="24"/>
    </row>
    <row r="861" spans="5:21" ht="12.75">
      <c r="E861" s="499"/>
      <c r="F861" s="24"/>
      <c r="H861" s="23"/>
      <c r="J861" s="200"/>
      <c r="K861" s="200"/>
      <c r="L861" s="200"/>
      <c r="N861" s="24"/>
      <c r="P861" s="24"/>
      <c r="Q861" s="23"/>
      <c r="R861" s="24"/>
      <c r="S861" s="24"/>
      <c r="T861" s="24"/>
      <c r="U861" s="24"/>
    </row>
    <row r="862" spans="5:21" ht="12.75">
      <c r="E862" s="499"/>
      <c r="F862" s="24"/>
      <c r="H862" s="23"/>
      <c r="J862" s="200"/>
      <c r="K862" s="200"/>
      <c r="L862" s="200"/>
      <c r="N862" s="24"/>
      <c r="P862" s="24"/>
      <c r="Q862" s="23"/>
      <c r="R862" s="24"/>
      <c r="S862" s="24"/>
      <c r="T862" s="24"/>
      <c r="U862" s="24"/>
    </row>
    <row r="863" spans="5:21" ht="12.75">
      <c r="E863" s="499"/>
      <c r="F863" s="24"/>
      <c r="H863" s="23"/>
      <c r="J863" s="200"/>
      <c r="K863" s="200"/>
      <c r="L863" s="200"/>
      <c r="N863" s="24"/>
      <c r="P863" s="24"/>
      <c r="Q863" s="23"/>
      <c r="R863" s="24"/>
      <c r="S863" s="24"/>
      <c r="T863" s="24"/>
      <c r="U863" s="24"/>
    </row>
    <row r="864" spans="5:21" ht="12.75">
      <c r="E864" s="499"/>
      <c r="F864" s="24"/>
      <c r="H864" s="23"/>
      <c r="J864" s="200"/>
      <c r="K864" s="200"/>
      <c r="L864" s="200"/>
      <c r="N864" s="24"/>
      <c r="P864" s="24"/>
      <c r="Q864" s="23"/>
      <c r="R864" s="24"/>
      <c r="S864" s="24"/>
      <c r="T864" s="24"/>
      <c r="U864" s="24"/>
    </row>
    <row r="865" spans="5:21" ht="12.75">
      <c r="E865" s="499"/>
      <c r="F865" s="24"/>
      <c r="H865" s="23"/>
      <c r="J865" s="200"/>
      <c r="K865" s="200"/>
      <c r="L865" s="200"/>
      <c r="N865" s="24"/>
      <c r="P865" s="24"/>
      <c r="Q865" s="23"/>
      <c r="R865" s="24"/>
      <c r="S865" s="24"/>
      <c r="T865" s="24"/>
      <c r="U865" s="24"/>
    </row>
    <row r="866" spans="5:21" ht="12.75">
      <c r="E866" s="499"/>
      <c r="F866" s="24"/>
      <c r="H866" s="23"/>
      <c r="J866" s="200"/>
      <c r="K866" s="200"/>
      <c r="L866" s="200"/>
      <c r="N866" s="24"/>
      <c r="P866" s="24"/>
      <c r="Q866" s="23"/>
      <c r="R866" s="24"/>
      <c r="S866" s="24"/>
      <c r="T866" s="24"/>
      <c r="U866" s="24"/>
    </row>
    <row r="867" spans="5:21" ht="12.75">
      <c r="E867" s="499"/>
      <c r="F867" s="24"/>
      <c r="H867" s="23"/>
      <c r="J867" s="200"/>
      <c r="K867" s="200"/>
      <c r="L867" s="200"/>
      <c r="N867" s="24"/>
      <c r="P867" s="24"/>
      <c r="Q867" s="23"/>
      <c r="R867" s="24"/>
      <c r="S867" s="24"/>
      <c r="T867" s="24"/>
      <c r="U867" s="24"/>
    </row>
    <row r="868" spans="5:21" ht="12.75">
      <c r="E868" s="499"/>
      <c r="F868" s="24"/>
      <c r="H868" s="23"/>
      <c r="J868" s="200"/>
      <c r="K868" s="200"/>
      <c r="L868" s="200"/>
      <c r="N868" s="24"/>
      <c r="P868" s="24"/>
      <c r="Q868" s="23"/>
      <c r="R868" s="24"/>
      <c r="S868" s="24"/>
      <c r="T868" s="24"/>
      <c r="U868" s="24"/>
    </row>
    <row r="869" spans="5:21" ht="12.75">
      <c r="E869" s="499"/>
      <c r="F869" s="24"/>
      <c r="H869" s="23"/>
      <c r="J869" s="200"/>
      <c r="K869" s="200"/>
      <c r="L869" s="200"/>
      <c r="N869" s="24"/>
      <c r="P869" s="24"/>
      <c r="Q869" s="23"/>
      <c r="R869" s="24"/>
      <c r="S869" s="24"/>
      <c r="T869" s="24"/>
      <c r="U869" s="24"/>
    </row>
    <row r="870" spans="5:21" ht="12.75">
      <c r="E870" s="499"/>
      <c r="F870" s="24"/>
      <c r="H870" s="23"/>
      <c r="J870" s="200"/>
      <c r="K870" s="200"/>
      <c r="L870" s="200"/>
      <c r="N870" s="24"/>
      <c r="P870" s="24"/>
      <c r="Q870" s="23"/>
      <c r="R870" s="24"/>
      <c r="S870" s="24"/>
      <c r="T870" s="24"/>
      <c r="U870" s="24"/>
    </row>
    <row r="871" spans="5:21" ht="12.75">
      <c r="E871" s="499"/>
      <c r="F871" s="24"/>
      <c r="H871" s="23"/>
      <c r="J871" s="200"/>
      <c r="K871" s="200"/>
      <c r="L871" s="200"/>
      <c r="N871" s="24"/>
      <c r="P871" s="24"/>
      <c r="Q871" s="23"/>
      <c r="R871" s="24"/>
      <c r="S871" s="24"/>
      <c r="T871" s="24"/>
      <c r="U871" s="24"/>
    </row>
    <row r="872" spans="5:21" ht="12.75">
      <c r="E872" s="499"/>
      <c r="F872" s="24"/>
      <c r="H872" s="23"/>
      <c r="J872" s="200"/>
      <c r="K872" s="200"/>
      <c r="L872" s="200"/>
      <c r="N872" s="24"/>
      <c r="P872" s="24"/>
      <c r="Q872" s="23"/>
      <c r="R872" s="24"/>
      <c r="S872" s="24"/>
      <c r="T872" s="24"/>
      <c r="U872" s="24"/>
    </row>
    <row r="873" spans="5:21" ht="12.75">
      <c r="E873" s="499"/>
      <c r="F873" s="24"/>
      <c r="H873" s="23"/>
      <c r="J873" s="200"/>
      <c r="K873" s="200"/>
      <c r="L873" s="200"/>
      <c r="N873" s="24"/>
      <c r="P873" s="24"/>
      <c r="Q873" s="23"/>
      <c r="R873" s="24"/>
      <c r="S873" s="24"/>
      <c r="T873" s="24"/>
      <c r="U873" s="24"/>
    </row>
    <row r="874" spans="5:21" ht="12.75">
      <c r="E874" s="499"/>
      <c r="F874" s="24"/>
      <c r="H874" s="23"/>
      <c r="J874" s="200"/>
      <c r="K874" s="200"/>
      <c r="L874" s="200"/>
      <c r="N874" s="24"/>
      <c r="P874" s="24"/>
      <c r="Q874" s="23"/>
      <c r="R874" s="24"/>
      <c r="S874" s="24"/>
      <c r="T874" s="24"/>
      <c r="U874" s="24"/>
    </row>
    <row r="875" spans="5:21" ht="12.75">
      <c r="E875" s="499"/>
      <c r="F875" s="24"/>
      <c r="H875" s="23"/>
      <c r="J875" s="200"/>
      <c r="K875" s="200"/>
      <c r="L875" s="200"/>
      <c r="N875" s="24"/>
      <c r="P875" s="24"/>
      <c r="Q875" s="23"/>
      <c r="R875" s="24"/>
      <c r="S875" s="24"/>
      <c r="T875" s="24"/>
      <c r="U875" s="24"/>
    </row>
    <row r="876" spans="5:21" ht="12.75">
      <c r="E876" s="499"/>
      <c r="F876" s="24"/>
      <c r="H876" s="23"/>
      <c r="J876" s="200"/>
      <c r="K876" s="200"/>
      <c r="L876" s="200"/>
      <c r="N876" s="24"/>
      <c r="P876" s="24"/>
      <c r="Q876" s="23"/>
      <c r="R876" s="24"/>
      <c r="S876" s="24"/>
      <c r="T876" s="24"/>
      <c r="U876" s="24"/>
    </row>
    <row r="877" spans="5:21" ht="12.75">
      <c r="E877" s="499"/>
      <c r="F877" s="24"/>
      <c r="H877" s="23"/>
      <c r="J877" s="200"/>
      <c r="K877" s="200"/>
      <c r="L877" s="200"/>
      <c r="N877" s="24"/>
      <c r="P877" s="24"/>
      <c r="Q877" s="23"/>
      <c r="R877" s="24"/>
      <c r="S877" s="24"/>
      <c r="T877" s="24"/>
      <c r="U877" s="24"/>
    </row>
    <row r="878" spans="5:21" ht="12.75">
      <c r="E878" s="499"/>
      <c r="F878" s="24"/>
      <c r="H878" s="23"/>
      <c r="J878" s="200"/>
      <c r="K878" s="200"/>
      <c r="L878" s="200"/>
      <c r="N878" s="24"/>
      <c r="P878" s="24"/>
      <c r="Q878" s="23"/>
      <c r="R878" s="24"/>
      <c r="S878" s="24"/>
      <c r="T878" s="24"/>
      <c r="U878" s="24"/>
    </row>
    <row r="879" spans="5:21" ht="12.75">
      <c r="E879" s="499"/>
      <c r="F879" s="24"/>
      <c r="H879" s="23"/>
      <c r="J879" s="200"/>
      <c r="K879" s="200"/>
      <c r="L879" s="200"/>
      <c r="N879" s="24"/>
      <c r="P879" s="24"/>
      <c r="Q879" s="23"/>
      <c r="R879" s="24"/>
      <c r="S879" s="24"/>
      <c r="T879" s="24"/>
      <c r="U879" s="24"/>
    </row>
    <row r="880" spans="5:21" ht="12.75">
      <c r="E880" s="499"/>
      <c r="F880" s="24"/>
      <c r="H880" s="23"/>
      <c r="J880" s="200"/>
      <c r="K880" s="200"/>
      <c r="L880" s="200"/>
      <c r="N880" s="24"/>
      <c r="P880" s="24"/>
      <c r="Q880" s="23"/>
      <c r="R880" s="24"/>
      <c r="S880" s="24"/>
      <c r="T880" s="24"/>
      <c r="U880" s="24"/>
    </row>
    <row r="881" spans="5:21" ht="12.75">
      <c r="E881" s="499"/>
      <c r="F881" s="24"/>
      <c r="H881" s="23"/>
      <c r="J881" s="200"/>
      <c r="K881" s="200"/>
      <c r="L881" s="200"/>
      <c r="N881" s="24"/>
      <c r="P881" s="24"/>
      <c r="Q881" s="23"/>
      <c r="R881" s="24"/>
      <c r="S881" s="24"/>
      <c r="T881" s="24"/>
      <c r="U881" s="24"/>
    </row>
    <row r="882" spans="5:21" ht="12.75">
      <c r="E882" s="499"/>
      <c r="F882" s="24"/>
      <c r="H882" s="23"/>
      <c r="J882" s="200"/>
      <c r="K882" s="200"/>
      <c r="L882" s="200"/>
      <c r="N882" s="24"/>
      <c r="P882" s="24"/>
      <c r="Q882" s="23"/>
      <c r="R882" s="24"/>
      <c r="S882" s="24"/>
      <c r="T882" s="24"/>
      <c r="U882" s="24"/>
    </row>
    <row r="883" spans="5:21" ht="12.75">
      <c r="E883" s="499"/>
      <c r="F883" s="24"/>
      <c r="H883" s="23"/>
      <c r="J883" s="200"/>
      <c r="K883" s="200"/>
      <c r="L883" s="200"/>
      <c r="N883" s="24"/>
      <c r="P883" s="24"/>
      <c r="Q883" s="23"/>
      <c r="R883" s="24"/>
      <c r="S883" s="24"/>
      <c r="T883" s="24"/>
      <c r="U883" s="24"/>
    </row>
    <row r="884" spans="5:21" ht="12.75">
      <c r="E884" s="499"/>
      <c r="F884" s="24"/>
      <c r="H884" s="23"/>
      <c r="J884" s="200"/>
      <c r="K884" s="200"/>
      <c r="L884" s="200"/>
      <c r="N884" s="24"/>
      <c r="P884" s="24"/>
      <c r="Q884" s="23"/>
      <c r="R884" s="24"/>
      <c r="S884" s="24"/>
      <c r="T884" s="24"/>
      <c r="U884" s="24"/>
    </row>
    <row r="885" spans="5:21" ht="12.75">
      <c r="E885" s="499"/>
      <c r="F885" s="24"/>
      <c r="H885" s="23"/>
      <c r="J885" s="200"/>
      <c r="K885" s="200"/>
      <c r="L885" s="200"/>
      <c r="N885" s="24"/>
      <c r="P885" s="24"/>
      <c r="Q885" s="23"/>
      <c r="R885" s="24"/>
      <c r="S885" s="24"/>
      <c r="T885" s="24"/>
      <c r="U885" s="24"/>
    </row>
    <row r="886" spans="5:21" ht="12.75">
      <c r="E886" s="499"/>
      <c r="F886" s="24"/>
      <c r="H886" s="23"/>
      <c r="J886" s="200"/>
      <c r="K886" s="200"/>
      <c r="L886" s="200"/>
      <c r="N886" s="24"/>
      <c r="P886" s="24"/>
      <c r="Q886" s="23"/>
      <c r="R886" s="24"/>
      <c r="S886" s="24"/>
      <c r="T886" s="24"/>
      <c r="U886" s="24"/>
    </row>
    <row r="887" spans="5:21" ht="12.75">
      <c r="E887" s="499"/>
      <c r="F887" s="24"/>
      <c r="H887" s="23"/>
      <c r="J887" s="200"/>
      <c r="K887" s="200"/>
      <c r="L887" s="200"/>
      <c r="N887" s="24"/>
      <c r="P887" s="24"/>
      <c r="Q887" s="23"/>
      <c r="R887" s="24"/>
      <c r="S887" s="24"/>
      <c r="T887" s="24"/>
      <c r="U887" s="24"/>
    </row>
    <row r="888" spans="5:21" ht="12.75">
      <c r="E888" s="499"/>
      <c r="F888" s="24"/>
      <c r="H888" s="23"/>
      <c r="J888" s="200"/>
      <c r="K888" s="200"/>
      <c r="L888" s="200"/>
      <c r="N888" s="24"/>
      <c r="P888" s="24"/>
      <c r="Q888" s="23"/>
      <c r="R888" s="24"/>
      <c r="S888" s="24"/>
      <c r="T888" s="24"/>
      <c r="U888" s="24"/>
    </row>
    <row r="889" spans="5:21" ht="12.75">
      <c r="E889" s="499"/>
      <c r="F889" s="24"/>
      <c r="H889" s="23"/>
      <c r="J889" s="200"/>
      <c r="K889" s="200"/>
      <c r="L889" s="200"/>
      <c r="N889" s="24"/>
      <c r="P889" s="24"/>
      <c r="Q889" s="23"/>
      <c r="R889" s="24"/>
      <c r="S889" s="24"/>
      <c r="T889" s="24"/>
      <c r="U889" s="24"/>
    </row>
    <row r="890" spans="5:21" ht="12.75">
      <c r="E890" s="499"/>
      <c r="F890" s="24"/>
      <c r="H890" s="23"/>
      <c r="J890" s="200"/>
      <c r="K890" s="200"/>
      <c r="L890" s="200"/>
      <c r="N890" s="24"/>
      <c r="P890" s="24"/>
      <c r="Q890" s="23"/>
      <c r="R890" s="24"/>
      <c r="S890" s="24"/>
      <c r="T890" s="24"/>
      <c r="U890" s="24"/>
    </row>
    <row r="891" spans="5:21" ht="12.75">
      <c r="E891" s="499"/>
      <c r="F891" s="24"/>
      <c r="H891" s="23"/>
      <c r="J891" s="200"/>
      <c r="K891" s="200"/>
      <c r="L891" s="200"/>
      <c r="N891" s="24"/>
      <c r="P891" s="24"/>
      <c r="Q891" s="23"/>
      <c r="R891" s="24"/>
      <c r="S891" s="24"/>
      <c r="T891" s="24"/>
      <c r="U891" s="24"/>
    </row>
    <row r="892" spans="5:21" ht="12.75">
      <c r="E892" s="499"/>
      <c r="F892" s="24"/>
      <c r="H892" s="23"/>
      <c r="J892" s="200"/>
      <c r="K892" s="200"/>
      <c r="L892" s="200"/>
      <c r="N892" s="24"/>
      <c r="P892" s="24"/>
      <c r="Q892" s="23"/>
      <c r="R892" s="24"/>
      <c r="S892" s="24"/>
      <c r="T892" s="24"/>
      <c r="U892" s="24"/>
    </row>
    <row r="893" spans="5:21" ht="12.75">
      <c r="E893" s="499"/>
      <c r="F893" s="24"/>
      <c r="H893" s="23"/>
      <c r="J893" s="200"/>
      <c r="K893" s="200"/>
      <c r="L893" s="200"/>
      <c r="N893" s="24"/>
      <c r="P893" s="24"/>
      <c r="Q893" s="23"/>
      <c r="R893" s="24"/>
      <c r="S893" s="24"/>
      <c r="T893" s="24"/>
      <c r="U893" s="24"/>
    </row>
    <row r="894" spans="5:21" ht="12.75">
      <c r="E894" s="499"/>
      <c r="F894" s="24"/>
      <c r="H894" s="23"/>
      <c r="J894" s="200"/>
      <c r="K894" s="200"/>
      <c r="L894" s="200"/>
      <c r="N894" s="24"/>
      <c r="P894" s="24"/>
      <c r="Q894" s="23"/>
      <c r="R894" s="24"/>
      <c r="S894" s="24"/>
      <c r="T894" s="24"/>
      <c r="U894" s="24"/>
    </row>
    <row r="895" spans="5:21" ht="12.75">
      <c r="E895" s="499"/>
      <c r="F895" s="24"/>
      <c r="H895" s="23"/>
      <c r="J895" s="200"/>
      <c r="K895" s="200"/>
      <c r="L895" s="200"/>
      <c r="N895" s="24"/>
      <c r="P895" s="24"/>
      <c r="Q895" s="23"/>
      <c r="R895" s="24"/>
      <c r="S895" s="24"/>
      <c r="T895" s="24"/>
      <c r="U895" s="24"/>
    </row>
    <row r="896" spans="5:21" ht="12.75">
      <c r="E896" s="499"/>
      <c r="F896" s="24"/>
      <c r="H896" s="23"/>
      <c r="J896" s="200"/>
      <c r="K896" s="200"/>
      <c r="L896" s="200"/>
      <c r="N896" s="24"/>
      <c r="P896" s="24"/>
      <c r="Q896" s="23"/>
      <c r="R896" s="24"/>
      <c r="S896" s="24"/>
      <c r="T896" s="24"/>
      <c r="U896" s="24"/>
    </row>
    <row r="897" spans="5:21" ht="12.75">
      <c r="E897" s="499"/>
      <c r="F897" s="24"/>
      <c r="H897" s="23"/>
      <c r="J897" s="200"/>
      <c r="K897" s="200"/>
      <c r="L897" s="200"/>
      <c r="N897" s="24"/>
      <c r="P897" s="24"/>
      <c r="Q897" s="23"/>
      <c r="R897" s="24"/>
      <c r="S897" s="24"/>
      <c r="T897" s="24"/>
      <c r="U897" s="24"/>
    </row>
    <row r="898" spans="5:21" ht="12.75">
      <c r="E898" s="499"/>
      <c r="F898" s="24"/>
      <c r="H898" s="23"/>
      <c r="J898" s="200"/>
      <c r="K898" s="200"/>
      <c r="L898" s="200"/>
      <c r="N898" s="24"/>
      <c r="P898" s="24"/>
      <c r="Q898" s="23"/>
      <c r="R898" s="24"/>
      <c r="S898" s="24"/>
      <c r="T898" s="24"/>
      <c r="U898" s="24"/>
    </row>
    <row r="899" spans="5:21" ht="12.75">
      <c r="E899" s="499"/>
      <c r="F899" s="24"/>
      <c r="H899" s="23"/>
      <c r="J899" s="200"/>
      <c r="K899" s="200"/>
      <c r="L899" s="200"/>
      <c r="N899" s="24"/>
      <c r="P899" s="24"/>
      <c r="Q899" s="23"/>
      <c r="R899" s="24"/>
      <c r="S899" s="24"/>
      <c r="T899" s="24"/>
      <c r="U899" s="24"/>
    </row>
    <row r="900" spans="5:21" ht="12.75">
      <c r="E900" s="499"/>
      <c r="F900" s="24"/>
      <c r="H900" s="23"/>
      <c r="J900" s="200"/>
      <c r="K900" s="200"/>
      <c r="L900" s="200"/>
      <c r="N900" s="24"/>
      <c r="P900" s="24"/>
      <c r="Q900" s="23"/>
      <c r="R900" s="24"/>
      <c r="S900" s="24"/>
      <c r="T900" s="24"/>
      <c r="U900" s="24"/>
    </row>
    <row r="901" spans="5:21" ht="12.75">
      <c r="E901" s="499"/>
      <c r="F901" s="24"/>
      <c r="H901" s="23"/>
      <c r="J901" s="200"/>
      <c r="K901" s="200"/>
      <c r="L901" s="200"/>
      <c r="N901" s="24"/>
      <c r="P901" s="24"/>
      <c r="Q901" s="23"/>
      <c r="R901" s="24"/>
      <c r="S901" s="24"/>
      <c r="T901" s="24"/>
      <c r="U901" s="24"/>
    </row>
    <row r="902" spans="5:21" ht="12.75">
      <c r="E902" s="499"/>
      <c r="F902" s="24"/>
      <c r="H902" s="23"/>
      <c r="J902" s="200"/>
      <c r="K902" s="200"/>
      <c r="L902" s="200"/>
      <c r="N902" s="24"/>
      <c r="P902" s="24"/>
      <c r="Q902" s="23"/>
      <c r="R902" s="24"/>
      <c r="S902" s="24"/>
      <c r="T902" s="24"/>
      <c r="U902" s="24"/>
    </row>
    <row r="903" spans="5:21" ht="12.75">
      <c r="E903" s="499"/>
      <c r="F903" s="24"/>
      <c r="H903" s="23"/>
      <c r="J903" s="200"/>
      <c r="K903" s="200"/>
      <c r="L903" s="200"/>
      <c r="N903" s="24"/>
      <c r="P903" s="24"/>
      <c r="Q903" s="23"/>
      <c r="R903" s="24"/>
      <c r="S903" s="24"/>
      <c r="T903" s="24"/>
      <c r="U903" s="24"/>
    </row>
    <row r="904" spans="5:21" ht="12.75">
      <c r="E904" s="499"/>
      <c r="F904" s="24"/>
      <c r="H904" s="23"/>
      <c r="J904" s="200"/>
      <c r="K904" s="200"/>
      <c r="L904" s="200"/>
      <c r="N904" s="24"/>
      <c r="P904" s="24"/>
      <c r="Q904" s="23"/>
      <c r="R904" s="24"/>
      <c r="S904" s="24"/>
      <c r="T904" s="24"/>
      <c r="U904" s="24"/>
    </row>
    <row r="905" spans="5:21" ht="12.75">
      <c r="E905" s="499"/>
      <c r="F905" s="24"/>
      <c r="H905" s="23"/>
      <c r="J905" s="200"/>
      <c r="K905" s="200"/>
      <c r="L905" s="200"/>
      <c r="N905" s="24"/>
      <c r="P905" s="24"/>
      <c r="Q905" s="23"/>
      <c r="R905" s="24"/>
      <c r="S905" s="24"/>
      <c r="T905" s="24"/>
      <c r="U905" s="24"/>
    </row>
    <row r="906" spans="5:21" ht="12.75">
      <c r="E906" s="499"/>
      <c r="F906" s="24"/>
      <c r="H906" s="23"/>
      <c r="J906" s="200"/>
      <c r="K906" s="200"/>
      <c r="L906" s="200"/>
      <c r="N906" s="24"/>
      <c r="P906" s="24"/>
      <c r="Q906" s="23"/>
      <c r="R906" s="24"/>
      <c r="S906" s="24"/>
      <c r="T906" s="24"/>
      <c r="U906" s="24"/>
    </row>
    <row r="907" spans="5:21" ht="12.75">
      <c r="E907" s="499"/>
      <c r="F907" s="24"/>
      <c r="H907" s="23"/>
      <c r="J907" s="200"/>
      <c r="K907" s="200"/>
      <c r="L907" s="200"/>
      <c r="N907" s="24"/>
      <c r="P907" s="24"/>
      <c r="Q907" s="23"/>
      <c r="R907" s="24"/>
      <c r="S907" s="24"/>
      <c r="T907" s="24"/>
      <c r="U907" s="24"/>
    </row>
    <row r="908" spans="5:21" ht="12.75">
      <c r="E908" s="499"/>
      <c r="F908" s="24"/>
      <c r="H908" s="23"/>
      <c r="J908" s="200"/>
      <c r="K908" s="200"/>
      <c r="L908" s="200"/>
      <c r="N908" s="24"/>
      <c r="P908" s="24"/>
      <c r="Q908" s="23"/>
      <c r="R908" s="24"/>
      <c r="S908" s="24"/>
      <c r="T908" s="24"/>
      <c r="U908" s="24"/>
    </row>
    <row r="909" spans="5:21" ht="12.75">
      <c r="E909" s="499"/>
      <c r="F909" s="24"/>
      <c r="H909" s="23"/>
      <c r="J909" s="200"/>
      <c r="K909" s="200"/>
      <c r="L909" s="200"/>
      <c r="N909" s="24"/>
      <c r="P909" s="24"/>
      <c r="Q909" s="23"/>
      <c r="R909" s="24"/>
      <c r="S909" s="24"/>
      <c r="T909" s="24"/>
      <c r="U909" s="24"/>
    </row>
    <row r="910" spans="5:21" ht="12.75">
      <c r="E910" s="499"/>
      <c r="F910" s="24"/>
      <c r="H910" s="23"/>
      <c r="J910" s="200"/>
      <c r="K910" s="200"/>
      <c r="L910" s="200"/>
      <c r="N910" s="24"/>
      <c r="P910" s="24"/>
      <c r="Q910" s="23"/>
      <c r="R910" s="24"/>
      <c r="S910" s="24"/>
      <c r="T910" s="24"/>
      <c r="U910" s="24"/>
    </row>
    <row r="911" spans="5:21" ht="12.75">
      <c r="E911" s="499"/>
      <c r="F911" s="24"/>
      <c r="H911" s="23"/>
      <c r="J911" s="200"/>
      <c r="K911" s="200"/>
      <c r="L911" s="200"/>
      <c r="N911" s="24"/>
      <c r="P911" s="24"/>
      <c r="Q911" s="23"/>
      <c r="R911" s="24"/>
      <c r="S911" s="24"/>
      <c r="T911" s="24"/>
      <c r="U911" s="24"/>
    </row>
    <row r="912" spans="5:21" ht="12.75">
      <c r="E912" s="499"/>
      <c r="F912" s="24"/>
      <c r="H912" s="23"/>
      <c r="J912" s="200"/>
      <c r="K912" s="200"/>
      <c r="L912" s="200"/>
      <c r="N912" s="24"/>
      <c r="P912" s="24"/>
      <c r="Q912" s="23"/>
      <c r="R912" s="24"/>
      <c r="S912" s="24"/>
      <c r="T912" s="24"/>
      <c r="U912" s="24"/>
    </row>
    <row r="913" spans="5:21" ht="12.75">
      <c r="E913" s="499"/>
      <c r="F913" s="24"/>
      <c r="H913" s="23"/>
      <c r="J913" s="200"/>
      <c r="K913" s="200"/>
      <c r="L913" s="200"/>
      <c r="N913" s="24"/>
      <c r="P913" s="24"/>
      <c r="Q913" s="23"/>
      <c r="R913" s="24"/>
      <c r="S913" s="24"/>
      <c r="T913" s="24"/>
      <c r="U913" s="24"/>
    </row>
    <row r="914" spans="5:21" ht="12.75">
      <c r="E914" s="499"/>
      <c r="F914" s="24"/>
      <c r="H914" s="23"/>
      <c r="J914" s="200"/>
      <c r="K914" s="200"/>
      <c r="L914" s="200"/>
      <c r="N914" s="24"/>
      <c r="P914" s="24"/>
      <c r="Q914" s="23"/>
      <c r="R914" s="24"/>
      <c r="S914" s="24"/>
      <c r="T914" s="24"/>
      <c r="U914" s="24"/>
    </row>
    <row r="915" spans="5:21" ht="12.75">
      <c r="E915" s="499"/>
      <c r="F915" s="24"/>
      <c r="H915" s="23"/>
      <c r="J915" s="200"/>
      <c r="K915" s="200"/>
      <c r="L915" s="200"/>
      <c r="N915" s="24"/>
      <c r="P915" s="24"/>
      <c r="Q915" s="23"/>
      <c r="R915" s="24"/>
      <c r="S915" s="24"/>
      <c r="T915" s="24"/>
      <c r="U915" s="24"/>
    </row>
    <row r="916" spans="5:21" ht="12.75">
      <c r="E916" s="499"/>
      <c r="F916" s="24"/>
      <c r="H916" s="23"/>
      <c r="J916" s="200"/>
      <c r="K916" s="200"/>
      <c r="L916" s="200"/>
      <c r="N916" s="24"/>
      <c r="P916" s="24"/>
      <c r="Q916" s="23"/>
      <c r="R916" s="24"/>
      <c r="S916" s="24"/>
      <c r="T916" s="24"/>
      <c r="U916" s="24"/>
    </row>
    <row r="917" spans="5:21" ht="12.75">
      <c r="E917" s="499"/>
      <c r="F917" s="24"/>
      <c r="H917" s="23"/>
      <c r="J917" s="200"/>
      <c r="K917" s="200"/>
      <c r="L917" s="200"/>
      <c r="N917" s="24"/>
      <c r="P917" s="24"/>
      <c r="Q917" s="23"/>
      <c r="R917" s="24"/>
      <c r="S917" s="24"/>
      <c r="T917" s="24"/>
      <c r="U917" s="24"/>
    </row>
    <row r="918" spans="5:21" ht="12.75">
      <c r="E918" s="499"/>
      <c r="F918" s="24"/>
      <c r="H918" s="23"/>
      <c r="J918" s="200"/>
      <c r="K918" s="200"/>
      <c r="L918" s="200"/>
      <c r="N918" s="24"/>
      <c r="P918" s="24"/>
      <c r="Q918" s="23"/>
      <c r="R918" s="24"/>
      <c r="S918" s="24"/>
      <c r="T918" s="24"/>
      <c r="U918" s="24"/>
    </row>
    <row r="919" spans="5:21" ht="12.75">
      <c r="E919" s="499"/>
      <c r="F919" s="24"/>
      <c r="H919" s="23"/>
      <c r="J919" s="200"/>
      <c r="K919" s="200"/>
      <c r="L919" s="200"/>
      <c r="N919" s="24"/>
      <c r="P919" s="24"/>
      <c r="Q919" s="23"/>
      <c r="R919" s="24"/>
      <c r="S919" s="24"/>
      <c r="T919" s="24"/>
      <c r="U919" s="24"/>
    </row>
    <row r="920" spans="5:21" ht="12.75">
      <c r="E920" s="499"/>
      <c r="F920" s="24"/>
      <c r="H920" s="23"/>
      <c r="J920" s="200"/>
      <c r="K920" s="200"/>
      <c r="L920" s="200"/>
      <c r="N920" s="24"/>
      <c r="P920" s="24"/>
      <c r="Q920" s="23"/>
      <c r="R920" s="24"/>
      <c r="S920" s="24"/>
      <c r="T920" s="24"/>
      <c r="U920" s="24"/>
    </row>
    <row r="921" spans="5:21" ht="12.75">
      <c r="E921" s="499"/>
      <c r="F921" s="24"/>
      <c r="H921" s="23"/>
      <c r="J921" s="200"/>
      <c r="K921" s="200"/>
      <c r="L921" s="200"/>
      <c r="N921" s="24"/>
      <c r="P921" s="24"/>
      <c r="Q921" s="23"/>
      <c r="R921" s="24"/>
      <c r="S921" s="24"/>
      <c r="T921" s="24"/>
      <c r="U921" s="24"/>
    </row>
    <row r="922" spans="5:21" ht="12.75">
      <c r="E922" s="499"/>
      <c r="F922" s="24"/>
      <c r="H922" s="23"/>
      <c r="J922" s="200"/>
      <c r="K922" s="200"/>
      <c r="L922" s="200"/>
      <c r="N922" s="24"/>
      <c r="P922" s="24"/>
      <c r="Q922" s="23"/>
      <c r="R922" s="24"/>
      <c r="S922" s="24"/>
      <c r="T922" s="24"/>
      <c r="U922" s="24"/>
    </row>
    <row r="923" spans="5:21" ht="12.75">
      <c r="E923" s="499"/>
      <c r="F923" s="24"/>
      <c r="H923" s="23"/>
      <c r="J923" s="200"/>
      <c r="K923" s="200"/>
      <c r="L923" s="200"/>
      <c r="N923" s="24"/>
      <c r="P923" s="24"/>
      <c r="Q923" s="23"/>
      <c r="R923" s="24"/>
      <c r="S923" s="24"/>
      <c r="T923" s="24"/>
      <c r="U923" s="24"/>
    </row>
    <row r="924" spans="5:21" ht="12.75">
      <c r="E924" s="499"/>
      <c r="F924" s="24"/>
      <c r="H924" s="23"/>
      <c r="J924" s="200"/>
      <c r="K924" s="200"/>
      <c r="L924" s="200"/>
      <c r="N924" s="24"/>
      <c r="P924" s="24"/>
      <c r="Q924" s="23"/>
      <c r="R924" s="24"/>
      <c r="S924" s="24"/>
      <c r="T924" s="24"/>
      <c r="U924" s="24"/>
    </row>
    <row r="925" spans="5:21" ht="12.75">
      <c r="E925" s="499"/>
      <c r="F925" s="24"/>
      <c r="H925" s="23"/>
      <c r="J925" s="200"/>
      <c r="K925" s="200"/>
      <c r="L925" s="200"/>
      <c r="N925" s="24"/>
      <c r="P925" s="24"/>
      <c r="Q925" s="23"/>
      <c r="R925" s="24"/>
      <c r="S925" s="24"/>
      <c r="T925" s="24"/>
      <c r="U925" s="24"/>
    </row>
    <row r="926" spans="5:21" ht="12.75">
      <c r="E926" s="499"/>
      <c r="F926" s="24"/>
      <c r="H926" s="23"/>
      <c r="J926" s="200"/>
      <c r="K926" s="200"/>
      <c r="L926" s="200"/>
      <c r="N926" s="24"/>
      <c r="P926" s="24"/>
      <c r="Q926" s="23"/>
      <c r="R926" s="24"/>
      <c r="S926" s="24"/>
      <c r="T926" s="24"/>
      <c r="U926" s="24"/>
    </row>
    <row r="927" spans="5:21" ht="12.75">
      <c r="E927" s="499"/>
      <c r="F927" s="24"/>
      <c r="H927" s="23"/>
      <c r="J927" s="200"/>
      <c r="K927" s="200"/>
      <c r="L927" s="200"/>
      <c r="N927" s="24"/>
      <c r="P927" s="24"/>
      <c r="Q927" s="23"/>
      <c r="R927" s="24"/>
      <c r="S927" s="24"/>
      <c r="T927" s="24"/>
      <c r="U927" s="24"/>
    </row>
    <row r="928" spans="5:21" ht="12.75">
      <c r="E928" s="499"/>
      <c r="F928" s="24"/>
      <c r="H928" s="23"/>
      <c r="J928" s="200"/>
      <c r="K928" s="200"/>
      <c r="L928" s="200"/>
      <c r="N928" s="24"/>
      <c r="P928" s="24"/>
      <c r="Q928" s="23"/>
      <c r="R928" s="24"/>
      <c r="S928" s="24"/>
      <c r="T928" s="24"/>
      <c r="U928" s="24"/>
    </row>
    <row r="929" spans="5:21" ht="12.75">
      <c r="E929" s="499"/>
      <c r="F929" s="24"/>
      <c r="H929" s="23"/>
      <c r="J929" s="200"/>
      <c r="K929" s="200"/>
      <c r="L929" s="200"/>
      <c r="N929" s="24"/>
      <c r="P929" s="24"/>
      <c r="Q929" s="23"/>
      <c r="R929" s="24"/>
      <c r="S929" s="24"/>
      <c r="T929" s="24"/>
      <c r="U929" s="24"/>
    </row>
    <row r="930" spans="5:21" ht="12.75">
      <c r="E930" s="499"/>
      <c r="F930" s="24"/>
      <c r="H930" s="23"/>
      <c r="J930" s="200"/>
      <c r="K930" s="200"/>
      <c r="L930" s="200"/>
      <c r="N930" s="24"/>
      <c r="P930" s="24"/>
      <c r="Q930" s="23"/>
      <c r="R930" s="24"/>
      <c r="S930" s="24"/>
      <c r="T930" s="24"/>
      <c r="U930" s="24"/>
    </row>
    <row r="931" spans="5:21" ht="12.75">
      <c r="E931" s="499"/>
      <c r="F931" s="24"/>
      <c r="H931" s="23"/>
      <c r="J931" s="200"/>
      <c r="K931" s="200"/>
      <c r="L931" s="200"/>
      <c r="N931" s="24"/>
      <c r="P931" s="24"/>
      <c r="Q931" s="23"/>
      <c r="R931" s="24"/>
      <c r="S931" s="24"/>
      <c r="T931" s="24"/>
      <c r="U931" s="24"/>
    </row>
    <row r="932" spans="5:21" ht="12.75">
      <c r="E932" s="499"/>
      <c r="F932" s="24"/>
      <c r="H932" s="23"/>
      <c r="J932" s="200"/>
      <c r="K932" s="200"/>
      <c r="L932" s="200"/>
      <c r="N932" s="24"/>
      <c r="P932" s="24"/>
      <c r="Q932" s="23"/>
      <c r="R932" s="24"/>
      <c r="S932" s="24"/>
      <c r="T932" s="24"/>
      <c r="U932" s="24"/>
    </row>
    <row r="933" spans="5:21" ht="12.75">
      <c r="E933" s="499"/>
      <c r="F933" s="24"/>
      <c r="H933" s="23"/>
      <c r="J933" s="200"/>
      <c r="K933" s="200"/>
      <c r="L933" s="200"/>
      <c r="N933" s="24"/>
      <c r="P933" s="24"/>
      <c r="Q933" s="23"/>
      <c r="R933" s="24"/>
      <c r="S933" s="24"/>
      <c r="T933" s="24"/>
      <c r="U933" s="24"/>
    </row>
    <row r="934" spans="5:21" ht="12.75">
      <c r="E934" s="499"/>
      <c r="F934" s="24"/>
      <c r="H934" s="23"/>
      <c r="J934" s="200"/>
      <c r="K934" s="200"/>
      <c r="L934" s="200"/>
      <c r="N934" s="24"/>
      <c r="P934" s="24"/>
      <c r="Q934" s="23"/>
      <c r="R934" s="24"/>
      <c r="S934" s="24"/>
      <c r="T934" s="24"/>
      <c r="U934" s="24"/>
    </row>
    <row r="935" spans="5:21" ht="12.75">
      <c r="E935" s="499"/>
      <c r="F935" s="24"/>
      <c r="H935" s="23"/>
      <c r="J935" s="200"/>
      <c r="K935" s="200"/>
      <c r="L935" s="200"/>
      <c r="N935" s="24"/>
      <c r="P935" s="24"/>
      <c r="Q935" s="23"/>
      <c r="R935" s="24"/>
      <c r="S935" s="24"/>
      <c r="T935" s="24"/>
      <c r="U935" s="24"/>
    </row>
    <row r="936" spans="5:21" ht="12.75">
      <c r="E936" s="499"/>
      <c r="F936" s="24"/>
      <c r="H936" s="23"/>
      <c r="J936" s="200"/>
      <c r="K936" s="200"/>
      <c r="L936" s="200"/>
      <c r="N936" s="24"/>
      <c r="P936" s="24"/>
      <c r="Q936" s="23"/>
      <c r="R936" s="24"/>
      <c r="S936" s="24"/>
      <c r="T936" s="24"/>
      <c r="U936" s="24"/>
    </row>
    <row r="937" spans="5:21" ht="12.75">
      <c r="E937" s="499"/>
      <c r="F937" s="24"/>
      <c r="H937" s="23"/>
      <c r="J937" s="200"/>
      <c r="K937" s="200"/>
      <c r="L937" s="200"/>
      <c r="N937" s="24"/>
      <c r="P937" s="24"/>
      <c r="Q937" s="23"/>
      <c r="R937" s="24"/>
      <c r="S937" s="24"/>
      <c r="T937" s="24"/>
      <c r="U937" s="24"/>
    </row>
    <row r="938" spans="5:21" ht="12.75">
      <c r="E938" s="499"/>
      <c r="F938" s="24"/>
      <c r="H938" s="23"/>
      <c r="J938" s="200"/>
      <c r="K938" s="200"/>
      <c r="L938" s="200"/>
      <c r="N938" s="24"/>
      <c r="P938" s="24"/>
      <c r="Q938" s="23"/>
      <c r="R938" s="24"/>
      <c r="S938" s="24"/>
      <c r="T938" s="24"/>
      <c r="U938" s="24"/>
    </row>
    <row r="939" spans="5:21" ht="12.75">
      <c r="E939" s="499"/>
      <c r="F939" s="24"/>
      <c r="H939" s="23"/>
      <c r="J939" s="200"/>
      <c r="K939" s="200"/>
      <c r="L939" s="200"/>
      <c r="N939" s="24"/>
      <c r="P939" s="24"/>
      <c r="Q939" s="23"/>
      <c r="R939" s="24"/>
      <c r="S939" s="24"/>
      <c r="T939" s="24"/>
      <c r="U939" s="24"/>
    </row>
    <row r="940" spans="5:21" ht="12.75">
      <c r="E940" s="499"/>
      <c r="F940" s="24"/>
      <c r="H940" s="23"/>
      <c r="J940" s="200"/>
      <c r="K940" s="200"/>
      <c r="L940" s="200"/>
      <c r="N940" s="24"/>
      <c r="P940" s="24"/>
      <c r="Q940" s="23"/>
      <c r="R940" s="24"/>
      <c r="S940" s="24"/>
      <c r="T940" s="24"/>
      <c r="U940" s="24"/>
    </row>
    <row r="941" spans="5:21" ht="12.75">
      <c r="E941" s="499"/>
      <c r="F941" s="24"/>
      <c r="H941" s="23"/>
      <c r="J941" s="200"/>
      <c r="K941" s="200"/>
      <c r="L941" s="200"/>
      <c r="N941" s="24"/>
      <c r="P941" s="24"/>
      <c r="Q941" s="23"/>
      <c r="R941" s="24"/>
      <c r="S941" s="24"/>
      <c r="T941" s="24"/>
      <c r="U941" s="24"/>
    </row>
    <row r="942" spans="5:21" ht="12.75">
      <c r="E942" s="499"/>
      <c r="F942" s="24"/>
      <c r="H942" s="23"/>
      <c r="J942" s="200"/>
      <c r="K942" s="200"/>
      <c r="L942" s="200"/>
      <c r="N942" s="24"/>
      <c r="P942" s="24"/>
      <c r="Q942" s="23"/>
      <c r="R942" s="24"/>
      <c r="S942" s="24"/>
      <c r="T942" s="24"/>
      <c r="U942" s="24"/>
    </row>
    <row r="943" spans="5:21" ht="12.75">
      <c r="E943" s="499"/>
      <c r="F943" s="24"/>
      <c r="H943" s="23"/>
      <c r="J943" s="200"/>
      <c r="K943" s="200"/>
      <c r="L943" s="200"/>
      <c r="N943" s="24"/>
      <c r="P943" s="24"/>
      <c r="Q943" s="23"/>
      <c r="R943" s="24"/>
      <c r="S943" s="24"/>
      <c r="T943" s="24"/>
      <c r="U943" s="24"/>
    </row>
    <row r="944" spans="5:21" ht="12.75">
      <c r="E944" s="499"/>
      <c r="F944" s="24"/>
      <c r="H944" s="23"/>
      <c r="J944" s="200"/>
      <c r="K944" s="200"/>
      <c r="L944" s="200"/>
      <c r="N944" s="24"/>
      <c r="P944" s="24"/>
      <c r="Q944" s="23"/>
      <c r="R944" s="24"/>
      <c r="S944" s="24"/>
      <c r="T944" s="24"/>
      <c r="U944" s="24"/>
    </row>
    <row r="945" spans="5:21" ht="12.75">
      <c r="E945" s="499"/>
      <c r="F945" s="24"/>
      <c r="H945" s="23"/>
      <c r="J945" s="200"/>
      <c r="K945" s="200"/>
      <c r="L945" s="200"/>
      <c r="N945" s="24"/>
      <c r="P945" s="24"/>
      <c r="Q945" s="23"/>
      <c r="R945" s="24"/>
      <c r="S945" s="24"/>
      <c r="T945" s="24"/>
      <c r="U945" s="24"/>
    </row>
    <row r="946" spans="5:21" ht="12.75">
      <c r="E946" s="499"/>
      <c r="F946" s="24"/>
      <c r="H946" s="23"/>
      <c r="J946" s="200"/>
      <c r="K946" s="200"/>
      <c r="L946" s="200"/>
      <c r="N946" s="24"/>
      <c r="P946" s="24"/>
      <c r="Q946" s="23"/>
      <c r="R946" s="24"/>
      <c r="S946" s="24"/>
      <c r="T946" s="24"/>
      <c r="U946" s="24"/>
    </row>
    <row r="947" spans="5:21" ht="12.75">
      <c r="E947" s="499"/>
      <c r="F947" s="24"/>
      <c r="H947" s="23"/>
      <c r="J947" s="200"/>
      <c r="K947" s="200"/>
      <c r="L947" s="200"/>
      <c r="N947" s="24"/>
      <c r="P947" s="24"/>
      <c r="Q947" s="23"/>
      <c r="R947" s="24"/>
      <c r="S947" s="24"/>
      <c r="T947" s="24"/>
      <c r="U947" s="24"/>
    </row>
    <row r="948" spans="5:21" ht="12.75">
      <c r="E948" s="499"/>
      <c r="F948" s="24"/>
      <c r="H948" s="23"/>
      <c r="J948" s="200"/>
      <c r="K948" s="200"/>
      <c r="L948" s="200"/>
      <c r="N948" s="24"/>
      <c r="P948" s="24"/>
      <c r="Q948" s="23"/>
      <c r="R948" s="24"/>
      <c r="S948" s="24"/>
      <c r="T948" s="24"/>
      <c r="U948" s="24"/>
    </row>
    <row r="949" spans="5:21" ht="12.75">
      <c r="E949" s="499"/>
      <c r="F949" s="24"/>
      <c r="H949" s="23"/>
      <c r="J949" s="200"/>
      <c r="K949" s="200"/>
      <c r="L949" s="200"/>
      <c r="N949" s="24"/>
      <c r="P949" s="24"/>
      <c r="Q949" s="23"/>
      <c r="R949" s="24"/>
      <c r="S949" s="24"/>
      <c r="T949" s="24"/>
      <c r="U949" s="24"/>
    </row>
    <row r="950" spans="5:21" ht="12.75">
      <c r="E950" s="499"/>
      <c r="F950" s="24"/>
      <c r="H950" s="23"/>
      <c r="J950" s="200"/>
      <c r="K950" s="200"/>
      <c r="L950" s="200"/>
      <c r="N950" s="24"/>
      <c r="P950" s="24"/>
      <c r="Q950" s="23"/>
      <c r="R950" s="24"/>
      <c r="S950" s="24"/>
      <c r="T950" s="24"/>
      <c r="U950" s="24"/>
    </row>
    <row r="951" spans="5:21" ht="12.75">
      <c r="E951" s="499"/>
      <c r="F951" s="24"/>
      <c r="H951" s="23"/>
      <c r="J951" s="200"/>
      <c r="K951" s="200"/>
      <c r="L951" s="200"/>
      <c r="N951" s="24"/>
      <c r="P951" s="24"/>
      <c r="Q951" s="23"/>
      <c r="R951" s="24"/>
      <c r="S951" s="24"/>
      <c r="T951" s="24"/>
      <c r="U951" s="24"/>
    </row>
    <row r="952" spans="5:21" ht="12.75">
      <c r="E952" s="499"/>
      <c r="F952" s="24"/>
      <c r="H952" s="23"/>
      <c r="J952" s="200"/>
      <c r="K952" s="200"/>
      <c r="L952" s="200"/>
      <c r="N952" s="24"/>
      <c r="P952" s="24"/>
      <c r="Q952" s="23"/>
      <c r="R952" s="24"/>
      <c r="S952" s="24"/>
      <c r="T952" s="24"/>
      <c r="U952" s="24"/>
    </row>
    <row r="953" spans="5:21" ht="12.75">
      <c r="E953" s="499"/>
      <c r="F953" s="24"/>
      <c r="H953" s="23"/>
      <c r="J953" s="200"/>
      <c r="K953" s="200"/>
      <c r="L953" s="200"/>
      <c r="N953" s="24"/>
      <c r="P953" s="24"/>
      <c r="Q953" s="23"/>
      <c r="R953" s="24"/>
      <c r="S953" s="24"/>
      <c r="T953" s="24"/>
      <c r="U953" s="24"/>
    </row>
    <row r="954" spans="5:21" ht="12.75">
      <c r="E954" s="499"/>
      <c r="F954" s="24"/>
      <c r="H954" s="23"/>
      <c r="J954" s="200"/>
      <c r="K954" s="200"/>
      <c r="L954" s="200"/>
      <c r="N954" s="24"/>
      <c r="P954" s="24"/>
      <c r="Q954" s="23"/>
      <c r="R954" s="24"/>
      <c r="S954" s="24"/>
      <c r="T954" s="24"/>
      <c r="U954" s="24"/>
    </row>
    <row r="955" spans="5:21" ht="12.75">
      <c r="E955" s="499"/>
      <c r="F955" s="24"/>
      <c r="H955" s="23"/>
      <c r="J955" s="200"/>
      <c r="K955" s="200"/>
      <c r="L955" s="200"/>
      <c r="N955" s="24"/>
      <c r="P955" s="24"/>
      <c r="Q955" s="23"/>
      <c r="R955" s="24"/>
      <c r="S955" s="24"/>
      <c r="T955" s="24"/>
      <c r="U955" s="24"/>
    </row>
    <row r="956" spans="5:21" ht="12.75">
      <c r="E956" s="499"/>
      <c r="F956" s="24"/>
      <c r="H956" s="23"/>
      <c r="J956" s="200"/>
      <c r="K956" s="200"/>
      <c r="L956" s="200"/>
      <c r="N956" s="24"/>
      <c r="P956" s="24"/>
      <c r="Q956" s="23"/>
      <c r="R956" s="24"/>
      <c r="S956" s="24"/>
      <c r="T956" s="24"/>
      <c r="U956" s="24"/>
    </row>
    <row r="957" spans="5:21" ht="12.75">
      <c r="E957" s="499"/>
      <c r="F957" s="24"/>
      <c r="H957" s="23"/>
      <c r="J957" s="200"/>
      <c r="K957" s="200"/>
      <c r="L957" s="200"/>
      <c r="N957" s="24"/>
      <c r="P957" s="24"/>
      <c r="Q957" s="23"/>
      <c r="R957" s="24"/>
      <c r="S957" s="24"/>
      <c r="T957" s="24"/>
      <c r="U957" s="24"/>
    </row>
    <row r="958" spans="5:21" ht="12.75">
      <c r="E958" s="499"/>
      <c r="F958" s="24"/>
      <c r="H958" s="23"/>
      <c r="J958" s="200"/>
      <c r="K958" s="200"/>
      <c r="L958" s="200"/>
      <c r="N958" s="24"/>
      <c r="P958" s="24"/>
      <c r="Q958" s="23"/>
      <c r="R958" s="24"/>
      <c r="S958" s="24"/>
      <c r="T958" s="24"/>
      <c r="U958" s="24"/>
    </row>
    <row r="959" spans="5:21" ht="12.75">
      <c r="E959" s="499"/>
      <c r="F959" s="24"/>
      <c r="H959" s="23"/>
      <c r="J959" s="200"/>
      <c r="K959" s="200"/>
      <c r="L959" s="200"/>
      <c r="N959" s="24"/>
      <c r="P959" s="24"/>
      <c r="Q959" s="23"/>
      <c r="R959" s="24"/>
      <c r="S959" s="24"/>
      <c r="T959" s="24"/>
      <c r="U959" s="24"/>
    </row>
    <row r="960" spans="5:21" ht="12.75">
      <c r="E960" s="499"/>
      <c r="F960" s="24"/>
      <c r="H960" s="23"/>
      <c r="J960" s="200"/>
      <c r="K960" s="200"/>
      <c r="L960" s="200"/>
      <c r="N960" s="24"/>
      <c r="P960" s="24"/>
      <c r="Q960" s="23"/>
      <c r="R960" s="24"/>
      <c r="S960" s="24"/>
      <c r="T960" s="24"/>
      <c r="U960" s="24"/>
    </row>
    <row r="961" spans="5:21" ht="12.75">
      <c r="E961" s="499"/>
      <c r="F961" s="24"/>
      <c r="H961" s="23"/>
      <c r="J961" s="200"/>
      <c r="K961" s="200"/>
      <c r="L961" s="200"/>
      <c r="N961" s="24"/>
      <c r="P961" s="24"/>
      <c r="Q961" s="23"/>
      <c r="R961" s="24"/>
      <c r="S961" s="24"/>
      <c r="T961" s="24"/>
      <c r="U961" s="24"/>
    </row>
    <row r="962" spans="5:21" ht="12.75">
      <c r="E962" s="499"/>
      <c r="F962" s="24"/>
      <c r="H962" s="23"/>
      <c r="J962" s="200"/>
      <c r="K962" s="200"/>
      <c r="L962" s="200"/>
      <c r="N962" s="24"/>
      <c r="P962" s="24"/>
      <c r="Q962" s="23"/>
      <c r="R962" s="24"/>
      <c r="S962" s="24"/>
      <c r="T962" s="24"/>
      <c r="U962" s="24"/>
    </row>
    <row r="963" spans="5:21" ht="12.75">
      <c r="E963" s="499"/>
      <c r="F963" s="24"/>
      <c r="H963" s="23"/>
      <c r="J963" s="200"/>
      <c r="K963" s="200"/>
      <c r="L963" s="200"/>
      <c r="N963" s="24"/>
      <c r="P963" s="24"/>
      <c r="Q963" s="23"/>
      <c r="R963" s="24"/>
      <c r="S963" s="24"/>
      <c r="T963" s="24"/>
      <c r="U963" s="24"/>
    </row>
    <row r="964" spans="5:21" ht="12.75">
      <c r="E964" s="499"/>
      <c r="F964" s="24"/>
      <c r="H964" s="23"/>
      <c r="J964" s="200"/>
      <c r="K964" s="200"/>
      <c r="L964" s="200"/>
      <c r="N964" s="24"/>
      <c r="P964" s="24"/>
      <c r="Q964" s="23"/>
      <c r="R964" s="24"/>
      <c r="S964" s="24"/>
      <c r="T964" s="24"/>
      <c r="U964" s="24"/>
    </row>
    <row r="965" spans="5:21" ht="12.75">
      <c r="E965" s="499"/>
      <c r="F965" s="24"/>
      <c r="H965" s="23"/>
      <c r="J965" s="200"/>
      <c r="K965" s="200"/>
      <c r="L965" s="200"/>
      <c r="N965" s="24"/>
      <c r="P965" s="24"/>
      <c r="Q965" s="23"/>
      <c r="R965" s="24"/>
      <c r="S965" s="24"/>
      <c r="T965" s="24"/>
      <c r="U965" s="24"/>
    </row>
    <row r="966" spans="5:21" ht="12.75">
      <c r="E966" s="499"/>
      <c r="F966" s="24"/>
      <c r="H966" s="23"/>
      <c r="J966" s="200"/>
      <c r="K966" s="200"/>
      <c r="L966" s="200"/>
      <c r="N966" s="24"/>
      <c r="P966" s="24"/>
      <c r="Q966" s="23"/>
      <c r="R966" s="24"/>
      <c r="S966" s="24"/>
      <c r="T966" s="24"/>
      <c r="U966" s="24"/>
    </row>
    <row r="967" spans="5:21" ht="12.75">
      <c r="E967" s="499"/>
      <c r="F967" s="24"/>
      <c r="H967" s="23"/>
      <c r="J967" s="200"/>
      <c r="K967" s="200"/>
      <c r="L967" s="200"/>
      <c r="N967" s="24"/>
      <c r="P967" s="24"/>
      <c r="Q967" s="23"/>
      <c r="R967" s="24"/>
      <c r="S967" s="24"/>
      <c r="T967" s="24"/>
      <c r="U967" s="24"/>
    </row>
    <row r="968" spans="5:21" ht="12.75">
      <c r="E968" s="499"/>
      <c r="F968" s="24"/>
      <c r="H968" s="23"/>
      <c r="J968" s="200"/>
      <c r="K968" s="200"/>
      <c r="L968" s="200"/>
      <c r="N968" s="24"/>
      <c r="P968" s="24"/>
      <c r="Q968" s="23"/>
      <c r="R968" s="24"/>
      <c r="S968" s="24"/>
      <c r="T968" s="24"/>
      <c r="U968" s="24"/>
    </row>
    <row r="969" spans="5:21" ht="12.75">
      <c r="E969" s="499"/>
      <c r="F969" s="24"/>
      <c r="H969" s="23"/>
      <c r="J969" s="200"/>
      <c r="K969" s="200"/>
      <c r="L969" s="200"/>
      <c r="N969" s="24"/>
      <c r="P969" s="24"/>
      <c r="Q969" s="23"/>
      <c r="R969" s="24"/>
      <c r="S969" s="24"/>
      <c r="T969" s="24"/>
      <c r="U969" s="24"/>
    </row>
    <row r="970" spans="5:21" ht="12.75">
      <c r="E970" s="499"/>
      <c r="F970" s="24"/>
      <c r="H970" s="23"/>
      <c r="J970" s="200"/>
      <c r="K970" s="200"/>
      <c r="L970" s="200"/>
      <c r="N970" s="24"/>
      <c r="P970" s="24"/>
      <c r="Q970" s="23"/>
      <c r="R970" s="24"/>
      <c r="S970" s="24"/>
      <c r="T970" s="24"/>
      <c r="U970" s="24"/>
    </row>
    <row r="971" spans="5:21" ht="12.75">
      <c r="E971" s="499"/>
      <c r="F971" s="24"/>
      <c r="H971" s="23"/>
      <c r="J971" s="200"/>
      <c r="K971" s="200"/>
      <c r="L971" s="200"/>
      <c r="N971" s="24"/>
      <c r="P971" s="24"/>
      <c r="Q971" s="23"/>
      <c r="R971" s="24"/>
      <c r="S971" s="24"/>
      <c r="T971" s="24"/>
      <c r="U971" s="24"/>
    </row>
    <row r="972" spans="5:21" ht="12.75">
      <c r="E972" s="499"/>
      <c r="F972" s="24"/>
      <c r="H972" s="23"/>
      <c r="J972" s="200"/>
      <c r="K972" s="200"/>
      <c r="L972" s="200"/>
      <c r="N972" s="24"/>
      <c r="P972" s="24"/>
      <c r="Q972" s="23"/>
      <c r="R972" s="24"/>
      <c r="S972" s="24"/>
      <c r="T972" s="24"/>
      <c r="U972" s="24"/>
    </row>
    <row r="973" spans="5:21" ht="12.75">
      <c r="E973" s="499"/>
      <c r="F973" s="24"/>
      <c r="H973" s="23"/>
      <c r="J973" s="200"/>
      <c r="K973" s="200"/>
      <c r="L973" s="200"/>
      <c r="N973" s="24"/>
      <c r="P973" s="24"/>
      <c r="Q973" s="23"/>
      <c r="R973" s="24"/>
      <c r="S973" s="24"/>
      <c r="T973" s="24"/>
      <c r="U973" s="24"/>
    </row>
    <row r="974" spans="5:21" ht="12.75">
      <c r="E974" s="499"/>
      <c r="F974" s="24"/>
      <c r="H974" s="23"/>
      <c r="J974" s="200"/>
      <c r="K974" s="200"/>
      <c r="L974" s="200"/>
      <c r="N974" s="24"/>
      <c r="P974" s="24"/>
      <c r="Q974" s="23"/>
      <c r="R974" s="24"/>
      <c r="S974" s="24"/>
      <c r="T974" s="24"/>
      <c r="U974" s="24"/>
    </row>
  </sheetData>
  <dataValidations count="4">
    <dataValidation type="list" allowBlank="1" showErrorMessage="1" sqref="I37" xr:uid="{596FB231-9410-4868-B054-D420B7BF31BC}">
      <formula1>"Open,Inprogress,Closed"</formula1>
    </dataValidation>
    <dataValidation type="list" allowBlank="1" showErrorMessage="1" sqref="I27:I36 I2:I18" xr:uid="{82D5C8C9-2B98-4899-A9F2-E1443733826D}">
      <formula1>"Story Completed,Story Being Tested,Story Ready For Testing,Story Peer Review,Product Owner - Verify,Story Being Developed,Story Approved"</formula1>
    </dataValidation>
    <dataValidation type="list" allowBlank="1" showErrorMessage="1" sqref="I12:I13 I16:I26" xr:uid="{BD7861D4-B876-48E0-BA5B-5C2B18001A66}">
      <formula1>"Defect Fixed,Story Completed,Story Being Tested,Story Ready For Testing,Story Peer Review,Product Owner - Verify,Story Being Developed,Story Approved"</formula1>
    </dataValidation>
    <dataValidation type="list" allowBlank="1" showInputMessage="1" showErrorMessage="1" sqref="AC2:AC17" xr:uid="{BE7DB551-CCC9-4563-A285-04EF047B6C13}">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82F9DF3E-88CB-4858-939E-1F73D44936AB}">
          <x14:formula1>
            <xm:f>Settings!$C$3:$C$22</xm:f>
          </x14:formula1>
          <xm:sqref>I2:I18</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2DEFC-F136-4AE4-AADB-DD8F7F0F0FCE}">
  <sheetPr>
    <outlinePr summaryBelow="0" summaryRight="0"/>
  </sheetPr>
  <dimension ref="A1:AD974"/>
  <sheetViews>
    <sheetView showGridLines="0" workbookViewId="0">
      <pane xSplit="9" topLeftCell="AB12" activePane="topRight" state="frozen"/>
      <selection pane="topRight" activeCell="AB12" sqref="AB12"/>
      <selection activeCell="A3" sqref="A3"/>
    </sheetView>
  </sheetViews>
  <sheetFormatPr defaultColWidth="12.5703125" defaultRowHeight="15.75" customHeight="1"/>
  <cols>
    <col min="1" max="1" width="4.5703125" customWidth="1"/>
    <col min="2" max="2" width="7.5703125" style="242" customWidth="1"/>
    <col min="3" max="3" width="9.140625" style="242" customWidth="1"/>
    <col min="4" max="4" width="9.5703125" style="242" customWidth="1"/>
    <col min="5" max="5" width="12.7109375" style="446" customWidth="1"/>
    <col min="6" max="6" width="9.5703125" customWidth="1"/>
    <col min="7" max="7" width="11.42578125" style="242" customWidth="1"/>
    <col min="8" max="8" width="53.28515625" customWidth="1"/>
    <col min="9" max="9" width="21.7109375" style="242" customWidth="1"/>
    <col min="10" max="10" width="17.42578125" style="178" bestFit="1" customWidth="1"/>
    <col min="11" max="11" width="19.28515625" style="178" customWidth="1"/>
    <col min="12" max="12" width="21.5703125" style="178" customWidth="1"/>
    <col min="13" max="13" width="26.5703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29" width="38.85546875" customWidth="1"/>
    <col min="30" max="30" width="9.140625" bestFit="1" customWidth="1"/>
  </cols>
  <sheetData>
    <row r="1" spans="1:30" ht="81">
      <c r="A1" s="173" t="s">
        <v>0</v>
      </c>
      <c r="B1" s="173" t="s">
        <v>17</v>
      </c>
      <c r="C1" s="173" t="s">
        <v>15</v>
      </c>
      <c r="D1" s="173" t="s">
        <v>16</v>
      </c>
      <c r="E1" s="173" t="s">
        <v>243</v>
      </c>
      <c r="F1" s="173" t="s">
        <v>4</v>
      </c>
      <c r="G1" s="173" t="s">
        <v>244</v>
      </c>
      <c r="H1" s="173" t="s">
        <v>245</v>
      </c>
      <c r="I1" s="328" t="s">
        <v>10</v>
      </c>
      <c r="J1" s="188" t="s">
        <v>246</v>
      </c>
      <c r="K1" s="188" t="s">
        <v>247</v>
      </c>
      <c r="L1" s="188" t="s">
        <v>248</v>
      </c>
      <c r="M1" s="188" t="s">
        <v>251</v>
      </c>
      <c r="N1" s="188" t="s">
        <v>252</v>
      </c>
      <c r="O1" s="188" t="s">
        <v>253</v>
      </c>
      <c r="P1" s="188" t="s">
        <v>254</v>
      </c>
      <c r="Q1" s="188" t="s">
        <v>255</v>
      </c>
      <c r="R1" s="188" t="s">
        <v>256</v>
      </c>
      <c r="S1" s="188" t="s">
        <v>257</v>
      </c>
      <c r="T1" s="188" t="s">
        <v>258</v>
      </c>
      <c r="U1" s="188" t="s">
        <v>259</v>
      </c>
      <c r="V1" s="188" t="s">
        <v>260</v>
      </c>
      <c r="W1" s="188" t="s">
        <v>261</v>
      </c>
      <c r="X1" s="187" t="s">
        <v>262</v>
      </c>
      <c r="Y1" s="188" t="s">
        <v>263</v>
      </c>
      <c r="Z1" s="188" t="s">
        <v>264</v>
      </c>
      <c r="AA1" s="188" t="s">
        <v>265</v>
      </c>
      <c r="AB1" s="332" t="s">
        <v>12</v>
      </c>
      <c r="AC1" s="527" t="s">
        <v>266</v>
      </c>
    </row>
    <row r="2" spans="1:30" ht="23.25">
      <c r="A2" s="330">
        <v>1</v>
      </c>
      <c r="B2" s="289" t="s">
        <v>18</v>
      </c>
      <c r="C2" s="391">
        <v>45786</v>
      </c>
      <c r="D2" s="391">
        <v>45799</v>
      </c>
      <c r="E2" s="497" t="s">
        <v>918</v>
      </c>
      <c r="F2" s="284" t="s">
        <v>281</v>
      </c>
      <c r="G2" s="282" t="s">
        <v>919</v>
      </c>
      <c r="H2" s="281" t="s">
        <v>920</v>
      </c>
      <c r="I2" s="363" t="s">
        <v>270</v>
      </c>
      <c r="J2" s="282">
        <v>3</v>
      </c>
      <c r="K2" s="282">
        <v>3</v>
      </c>
      <c r="L2" s="282">
        <v>9</v>
      </c>
      <c r="M2" s="278" t="s">
        <v>281</v>
      </c>
      <c r="N2" s="278" t="s">
        <v>271</v>
      </c>
      <c r="O2" s="284" t="s">
        <v>271</v>
      </c>
      <c r="P2" s="278" t="s">
        <v>271</v>
      </c>
      <c r="Q2" s="282" t="s">
        <v>271</v>
      </c>
      <c r="R2" s="282">
        <v>42269</v>
      </c>
      <c r="S2" s="360">
        <v>45796</v>
      </c>
      <c r="T2" s="360">
        <v>45796</v>
      </c>
      <c r="U2" s="282" t="s">
        <v>271</v>
      </c>
      <c r="V2" s="282" t="s">
        <v>271</v>
      </c>
      <c r="W2" s="278" t="s">
        <v>278</v>
      </c>
      <c r="X2" s="353">
        <v>45796</v>
      </c>
      <c r="Y2" s="342" t="s">
        <v>279</v>
      </c>
      <c r="Z2" s="319" t="s">
        <v>279</v>
      </c>
      <c r="AA2" s="282" t="s">
        <v>271</v>
      </c>
      <c r="AB2" s="354"/>
      <c r="AC2" s="526" t="s">
        <v>395</v>
      </c>
      <c r="AD2" s="355"/>
    </row>
    <row r="3" spans="1:30" ht="23.25">
      <c r="A3" s="330">
        <v>2</v>
      </c>
      <c r="B3" s="289" t="s">
        <v>18</v>
      </c>
      <c r="C3" s="391">
        <v>45786</v>
      </c>
      <c r="D3" s="391">
        <v>45799</v>
      </c>
      <c r="E3" s="497" t="s">
        <v>918</v>
      </c>
      <c r="F3" s="284" t="s">
        <v>281</v>
      </c>
      <c r="G3" s="352" t="s">
        <v>921</v>
      </c>
      <c r="H3" s="281" t="s">
        <v>922</v>
      </c>
      <c r="I3" s="363" t="s">
        <v>270</v>
      </c>
      <c r="J3" s="295">
        <v>1</v>
      </c>
      <c r="K3" s="295">
        <v>1</v>
      </c>
      <c r="L3" s="295">
        <v>1</v>
      </c>
      <c r="M3" s="531" t="s">
        <v>281</v>
      </c>
      <c r="N3" s="279" t="s">
        <v>274</v>
      </c>
      <c r="O3" s="284" t="s">
        <v>279</v>
      </c>
      <c r="P3" s="282" t="s">
        <v>274</v>
      </c>
      <c r="Q3" s="284" t="s">
        <v>279</v>
      </c>
      <c r="R3" s="282">
        <v>42186</v>
      </c>
      <c r="S3" s="353">
        <v>45791</v>
      </c>
      <c r="T3" s="353">
        <v>45796</v>
      </c>
      <c r="U3" s="282" t="s">
        <v>417</v>
      </c>
      <c r="V3" s="282" t="s">
        <v>279</v>
      </c>
      <c r="W3" s="282" t="s">
        <v>278</v>
      </c>
      <c r="X3" s="353">
        <v>45796</v>
      </c>
      <c r="Y3" s="282" t="s">
        <v>279</v>
      </c>
      <c r="Z3" s="282" t="s">
        <v>279</v>
      </c>
      <c r="AA3" s="282" t="s">
        <v>271</v>
      </c>
      <c r="AB3" s="354"/>
      <c r="AC3" s="526" t="s">
        <v>395</v>
      </c>
      <c r="AD3" s="355"/>
    </row>
    <row r="4" spans="1:30" ht="23.25">
      <c r="A4" s="330">
        <v>3</v>
      </c>
      <c r="B4" s="289" t="s">
        <v>18</v>
      </c>
      <c r="C4" s="391">
        <v>45786</v>
      </c>
      <c r="D4" s="391">
        <v>45799</v>
      </c>
      <c r="E4" s="497" t="s">
        <v>918</v>
      </c>
      <c r="F4" s="284" t="s">
        <v>274</v>
      </c>
      <c r="G4" s="352">
        <v>45805</v>
      </c>
      <c r="H4" s="281" t="s">
        <v>923</v>
      </c>
      <c r="I4" s="363" t="s">
        <v>270</v>
      </c>
      <c r="J4" s="295">
        <v>1</v>
      </c>
      <c r="K4" s="295">
        <v>0</v>
      </c>
      <c r="L4" s="284">
        <v>0</v>
      </c>
      <c r="M4" s="282" t="s">
        <v>274</v>
      </c>
      <c r="N4" s="530" t="s">
        <v>281</v>
      </c>
      <c r="O4" s="284" t="s">
        <v>279</v>
      </c>
      <c r="P4" s="282" t="s">
        <v>281</v>
      </c>
      <c r="Q4" s="284" t="s">
        <v>279</v>
      </c>
      <c r="R4" s="282">
        <v>42133</v>
      </c>
      <c r="S4" s="353">
        <v>45789</v>
      </c>
      <c r="T4" s="353">
        <v>45789</v>
      </c>
      <c r="U4" s="282" t="s">
        <v>417</v>
      </c>
      <c r="V4" s="282" t="s">
        <v>279</v>
      </c>
      <c r="W4" s="319" t="s">
        <v>284</v>
      </c>
      <c r="X4" s="353">
        <v>45789</v>
      </c>
      <c r="Y4" s="282" t="s">
        <v>279</v>
      </c>
      <c r="Z4" s="282" t="s">
        <v>279</v>
      </c>
      <c r="AA4" s="282" t="s">
        <v>271</v>
      </c>
      <c r="AB4" s="354"/>
      <c r="AC4" s="526" t="s">
        <v>395</v>
      </c>
      <c r="AD4" s="355"/>
    </row>
    <row r="5" spans="1:30" ht="23.25">
      <c r="A5" s="330">
        <v>4</v>
      </c>
      <c r="B5" s="289" t="str">
        <f>Dashboard!$J$1</f>
        <v>FOH</v>
      </c>
      <c r="C5" s="391">
        <f ca="1">Dashboard!$F$1</f>
        <v>46136</v>
      </c>
      <c r="D5" s="391" t="e">
        <f>Dashboard!#REF!</f>
        <v>#REF!</v>
      </c>
      <c r="E5" s="497" t="s">
        <v>918</v>
      </c>
      <c r="F5" s="284" t="s">
        <v>446</v>
      </c>
      <c r="G5" s="282">
        <v>45673</v>
      </c>
      <c r="H5" s="281" t="s">
        <v>924</v>
      </c>
      <c r="I5" s="363" t="s">
        <v>270</v>
      </c>
      <c r="J5" s="277">
        <v>1</v>
      </c>
      <c r="K5" s="284">
        <v>1</v>
      </c>
      <c r="L5" s="291">
        <v>0.25</v>
      </c>
      <c r="M5" s="309" t="s">
        <v>446</v>
      </c>
      <c r="N5" s="282" t="s">
        <v>333</v>
      </c>
      <c r="O5" s="282" t="s">
        <v>279</v>
      </c>
      <c r="P5" s="282" t="s">
        <v>274</v>
      </c>
      <c r="Q5" s="319" t="s">
        <v>279</v>
      </c>
      <c r="R5" s="319">
        <v>42145</v>
      </c>
      <c r="S5" s="353">
        <v>45789</v>
      </c>
      <c r="T5" s="353">
        <v>45789</v>
      </c>
      <c r="U5" s="319" t="s">
        <v>271</v>
      </c>
      <c r="V5" s="319" t="s">
        <v>271</v>
      </c>
      <c r="W5" s="319" t="s">
        <v>284</v>
      </c>
      <c r="X5" s="353">
        <v>45789</v>
      </c>
      <c r="Y5" s="319" t="s">
        <v>279</v>
      </c>
      <c r="Z5" s="319" t="s">
        <v>279</v>
      </c>
      <c r="AA5" s="319" t="s">
        <v>279</v>
      </c>
      <c r="AB5" s="354"/>
      <c r="AC5" s="526" t="s">
        <v>395</v>
      </c>
      <c r="AD5" s="355"/>
    </row>
    <row r="6" spans="1:30" ht="23.25">
      <c r="A6" s="330">
        <v>5</v>
      </c>
      <c r="B6" s="289" t="str">
        <f>Dashboard!$J$1</f>
        <v>FOH</v>
      </c>
      <c r="C6" s="391">
        <f ca="1">Dashboard!$F$1</f>
        <v>46136</v>
      </c>
      <c r="D6" s="391" t="e">
        <f>Dashboard!#REF!</f>
        <v>#REF!</v>
      </c>
      <c r="E6" s="497" t="s">
        <v>918</v>
      </c>
      <c r="F6" s="284" t="s">
        <v>446</v>
      </c>
      <c r="G6" s="282" t="s">
        <v>925</v>
      </c>
      <c r="H6" s="281" t="s">
        <v>926</v>
      </c>
      <c r="I6" s="363" t="s">
        <v>270</v>
      </c>
      <c r="J6" s="277">
        <v>2</v>
      </c>
      <c r="K6" s="284">
        <v>2</v>
      </c>
      <c r="L6" s="342">
        <v>7</v>
      </c>
      <c r="M6" s="309" t="s">
        <v>446</v>
      </c>
      <c r="N6" s="282" t="s">
        <v>281</v>
      </c>
      <c r="O6" s="282" t="s">
        <v>279</v>
      </c>
      <c r="P6" s="282" t="s">
        <v>281</v>
      </c>
      <c r="Q6" s="319" t="s">
        <v>279</v>
      </c>
      <c r="R6" s="319">
        <v>42267</v>
      </c>
      <c r="S6" s="353">
        <v>45796</v>
      </c>
      <c r="T6" s="353">
        <v>45796</v>
      </c>
      <c r="U6" s="319" t="s">
        <v>271</v>
      </c>
      <c r="V6" s="319" t="s">
        <v>271</v>
      </c>
      <c r="W6" s="319" t="s">
        <v>278</v>
      </c>
      <c r="X6" s="353">
        <v>45796</v>
      </c>
      <c r="Y6" s="319" t="s">
        <v>279</v>
      </c>
      <c r="Z6" s="319" t="s">
        <v>279</v>
      </c>
      <c r="AA6" s="319" t="s">
        <v>271</v>
      </c>
      <c r="AB6" s="354"/>
      <c r="AC6" s="526" t="s">
        <v>395</v>
      </c>
      <c r="AD6" s="355"/>
    </row>
    <row r="7" spans="1:30" ht="23.25">
      <c r="A7" s="330">
        <v>6</v>
      </c>
      <c r="B7" s="289" t="s">
        <v>18</v>
      </c>
      <c r="C7" s="391">
        <v>45786</v>
      </c>
      <c r="D7" s="391">
        <v>45799</v>
      </c>
      <c r="E7" s="497" t="s">
        <v>927</v>
      </c>
      <c r="F7" s="342" t="s">
        <v>276</v>
      </c>
      <c r="G7" s="309">
        <v>48211</v>
      </c>
      <c r="H7" s="281" t="s">
        <v>914</v>
      </c>
      <c r="I7" s="363" t="s">
        <v>287</v>
      </c>
      <c r="J7" s="277">
        <v>5</v>
      </c>
      <c r="K7" s="284">
        <v>5</v>
      </c>
      <c r="L7" s="342">
        <v>20</v>
      </c>
      <c r="M7" s="521" t="s">
        <v>271</v>
      </c>
      <c r="N7" s="521" t="s">
        <v>271</v>
      </c>
      <c r="O7" s="521" t="s">
        <v>271</v>
      </c>
      <c r="P7" s="521" t="s">
        <v>271</v>
      </c>
      <c r="Q7" s="521" t="s">
        <v>271</v>
      </c>
      <c r="R7" s="521"/>
      <c r="S7" s="521"/>
      <c r="T7" s="521"/>
      <c r="U7" s="521" t="s">
        <v>271</v>
      </c>
      <c r="V7" s="521"/>
      <c r="W7" s="521"/>
      <c r="X7" s="521"/>
      <c r="Y7" s="319"/>
      <c r="Z7" s="319" t="s">
        <v>271</v>
      </c>
      <c r="AA7" s="319" t="s">
        <v>271</v>
      </c>
      <c r="AB7" s="489" t="s">
        <v>928</v>
      </c>
      <c r="AC7" s="526" t="s">
        <v>891</v>
      </c>
    </row>
    <row r="8" spans="1:30" ht="23.25">
      <c r="A8" s="330">
        <v>7</v>
      </c>
      <c r="B8" s="289" t="s">
        <v>18</v>
      </c>
      <c r="C8" s="391">
        <v>45786</v>
      </c>
      <c r="D8" s="391">
        <v>45799</v>
      </c>
      <c r="E8" s="497" t="s">
        <v>927</v>
      </c>
      <c r="F8" s="284" t="s">
        <v>274</v>
      </c>
      <c r="G8" s="352">
        <v>47547</v>
      </c>
      <c r="H8" s="281" t="s">
        <v>929</v>
      </c>
      <c r="I8" s="363" t="s">
        <v>270</v>
      </c>
      <c r="J8" s="295">
        <v>8</v>
      </c>
      <c r="K8" s="295">
        <v>6.25</v>
      </c>
      <c r="L8" s="295">
        <v>25</v>
      </c>
      <c r="M8" s="282" t="s">
        <v>274</v>
      </c>
      <c r="N8" s="530" t="s">
        <v>281</v>
      </c>
      <c r="O8" s="284" t="s">
        <v>930</v>
      </c>
      <c r="P8" s="282" t="s">
        <v>281</v>
      </c>
      <c r="Q8" s="284" t="s">
        <v>279</v>
      </c>
      <c r="R8" s="282">
        <v>42266</v>
      </c>
      <c r="S8" s="353">
        <v>45796</v>
      </c>
      <c r="T8" s="353">
        <v>45796</v>
      </c>
      <c r="U8" s="282" t="s">
        <v>417</v>
      </c>
      <c r="V8" s="282" t="s">
        <v>279</v>
      </c>
      <c r="W8" s="282" t="s">
        <v>278</v>
      </c>
      <c r="X8" s="353">
        <v>45796</v>
      </c>
      <c r="Y8" s="282" t="s">
        <v>279</v>
      </c>
      <c r="Z8" s="319" t="s">
        <v>279</v>
      </c>
      <c r="AA8" s="282" t="s">
        <v>271</v>
      </c>
      <c r="AB8" s="354"/>
      <c r="AC8" s="526" t="s">
        <v>395</v>
      </c>
      <c r="AD8" s="355"/>
    </row>
    <row r="9" spans="1:30" ht="23.25">
      <c r="A9" s="330">
        <v>8</v>
      </c>
      <c r="B9" s="289" t="s">
        <v>18</v>
      </c>
      <c r="C9" s="391">
        <v>45786</v>
      </c>
      <c r="D9" s="520">
        <v>45799</v>
      </c>
      <c r="E9" s="528" t="s">
        <v>927</v>
      </c>
      <c r="F9" s="425" t="s">
        <v>281</v>
      </c>
      <c r="G9" s="352">
        <v>46941</v>
      </c>
      <c r="H9" s="281" t="s">
        <v>905</v>
      </c>
      <c r="I9" s="363" t="s">
        <v>287</v>
      </c>
      <c r="J9" s="277">
        <v>3</v>
      </c>
      <c r="K9" s="284">
        <v>3</v>
      </c>
      <c r="L9" s="342">
        <v>10</v>
      </c>
      <c r="M9" s="309" t="s">
        <v>281</v>
      </c>
      <c r="N9" s="282" t="s">
        <v>274</v>
      </c>
      <c r="O9" s="282" t="s">
        <v>279</v>
      </c>
      <c r="P9" s="282" t="s">
        <v>274</v>
      </c>
      <c r="Q9" s="319" t="s">
        <v>279</v>
      </c>
      <c r="R9" s="319"/>
      <c r="S9" s="353"/>
      <c r="T9" s="353"/>
      <c r="U9" s="319" t="s">
        <v>417</v>
      </c>
      <c r="V9" s="319" t="s">
        <v>279</v>
      </c>
      <c r="W9" s="319"/>
      <c r="X9" s="353"/>
      <c r="Y9" s="319"/>
      <c r="Z9" s="319"/>
      <c r="AA9" s="282"/>
      <c r="AB9" s="489" t="s">
        <v>928</v>
      </c>
      <c r="AC9" s="526" t="s">
        <v>891</v>
      </c>
      <c r="AD9" s="355"/>
    </row>
    <row r="10" spans="1:30" ht="23.25">
      <c r="A10" s="330">
        <v>9</v>
      </c>
      <c r="B10" s="289" t="s">
        <v>18</v>
      </c>
      <c r="C10" s="391">
        <v>45786</v>
      </c>
      <c r="D10" s="520">
        <v>45799</v>
      </c>
      <c r="E10" s="528" t="s">
        <v>927</v>
      </c>
      <c r="F10" s="425" t="s">
        <v>281</v>
      </c>
      <c r="G10" s="487" t="s">
        <v>906</v>
      </c>
      <c r="H10" s="416" t="s">
        <v>907</v>
      </c>
      <c r="I10" s="409" t="s">
        <v>287</v>
      </c>
      <c r="J10" s="324">
        <v>5</v>
      </c>
      <c r="K10" s="324">
        <v>5</v>
      </c>
      <c r="L10" s="488">
        <v>19</v>
      </c>
      <c r="M10" s="309" t="s">
        <v>281</v>
      </c>
      <c r="N10" s="309"/>
      <c r="O10" s="309"/>
      <c r="P10" s="282"/>
      <c r="Q10" s="282"/>
      <c r="R10" s="309"/>
      <c r="S10" s="360"/>
      <c r="T10" s="360"/>
      <c r="U10" s="319" t="s">
        <v>417</v>
      </c>
      <c r="V10" s="319" t="s">
        <v>279</v>
      </c>
      <c r="W10" s="282"/>
      <c r="X10" s="353"/>
      <c r="Y10" s="282"/>
      <c r="Z10" s="282"/>
      <c r="AA10" s="282"/>
      <c r="AB10" s="489" t="s">
        <v>928</v>
      </c>
      <c r="AC10" s="526" t="s">
        <v>891</v>
      </c>
      <c r="AD10" s="355"/>
    </row>
    <row r="11" spans="1:30" ht="23.25">
      <c r="A11" s="330">
        <v>10</v>
      </c>
      <c r="B11" s="289" t="s">
        <v>18</v>
      </c>
      <c r="C11" s="391">
        <v>45786</v>
      </c>
      <c r="D11" s="520">
        <v>45799</v>
      </c>
      <c r="E11" s="528" t="s">
        <v>927</v>
      </c>
      <c r="F11" s="284" t="s">
        <v>274</v>
      </c>
      <c r="G11" s="352">
        <v>46943</v>
      </c>
      <c r="H11" s="281" t="s">
        <v>910</v>
      </c>
      <c r="I11" s="363" t="s">
        <v>287</v>
      </c>
      <c r="J11" s="277">
        <v>3</v>
      </c>
      <c r="K11" s="284">
        <v>2.5</v>
      </c>
      <c r="L11" s="342">
        <v>10</v>
      </c>
      <c r="M11" s="282" t="s">
        <v>274</v>
      </c>
      <c r="N11" s="530" t="s">
        <v>281</v>
      </c>
      <c r="O11" s="284" t="s">
        <v>279</v>
      </c>
      <c r="P11" s="530" t="s">
        <v>281</v>
      </c>
      <c r="Q11" s="284" t="s">
        <v>279</v>
      </c>
      <c r="R11" s="507"/>
      <c r="S11" s="360"/>
      <c r="T11" s="360"/>
      <c r="U11" s="282"/>
      <c r="V11" s="282"/>
      <c r="W11" s="282"/>
      <c r="X11" s="486"/>
      <c r="Y11" s="282"/>
      <c r="Z11" s="282"/>
      <c r="AA11" s="282"/>
      <c r="AB11" s="489" t="s">
        <v>928</v>
      </c>
      <c r="AC11" s="526" t="s">
        <v>891</v>
      </c>
    </row>
    <row r="12" spans="1:30" ht="23.25">
      <c r="A12" s="330">
        <v>11</v>
      </c>
      <c r="B12" s="289" t="s">
        <v>18</v>
      </c>
      <c r="C12" s="391">
        <v>45786</v>
      </c>
      <c r="D12" s="520">
        <v>45799</v>
      </c>
      <c r="E12" s="528" t="s">
        <v>927</v>
      </c>
      <c r="F12" s="284" t="s">
        <v>274</v>
      </c>
      <c r="G12" s="415">
        <v>43484</v>
      </c>
      <c r="H12" s="281" t="s">
        <v>931</v>
      </c>
      <c r="I12" s="279" t="s">
        <v>287</v>
      </c>
      <c r="J12" s="284">
        <v>8</v>
      </c>
      <c r="K12" s="284">
        <v>7</v>
      </c>
      <c r="L12" s="284">
        <v>22</v>
      </c>
      <c r="M12" s="282"/>
      <c r="N12" s="282"/>
      <c r="O12" s="284"/>
      <c r="P12" s="282"/>
      <c r="Q12" s="282"/>
      <c r="R12" s="282"/>
      <c r="S12" s="293"/>
      <c r="T12" s="293"/>
      <c r="U12" s="282"/>
      <c r="V12" s="282"/>
      <c r="W12" s="282"/>
      <c r="X12" s="293"/>
      <c r="Y12" s="282"/>
      <c r="Z12" s="282"/>
      <c r="AA12" s="282"/>
      <c r="AB12" s="361" t="s">
        <v>813</v>
      </c>
      <c r="AC12" s="526" t="s">
        <v>891</v>
      </c>
      <c r="AD12" s="355"/>
    </row>
    <row r="13" spans="1:30" s="53" customFormat="1" ht="23.25">
      <c r="A13" s="330">
        <v>12</v>
      </c>
      <c r="B13" s="289" t="s">
        <v>18</v>
      </c>
      <c r="C13" s="391">
        <v>45786</v>
      </c>
      <c r="D13" s="391">
        <v>45799</v>
      </c>
      <c r="E13" s="497" t="s">
        <v>927</v>
      </c>
      <c r="F13" s="342" t="s">
        <v>276</v>
      </c>
      <c r="G13" s="309">
        <v>48408</v>
      </c>
      <c r="H13" s="281" t="s">
        <v>914</v>
      </c>
      <c r="I13" s="363" t="s">
        <v>287</v>
      </c>
      <c r="J13" s="284">
        <v>8</v>
      </c>
      <c r="K13" s="284">
        <v>3</v>
      </c>
      <c r="L13" s="284">
        <v>12</v>
      </c>
      <c r="M13" s="282"/>
      <c r="N13" s="282"/>
      <c r="O13" s="284"/>
      <c r="P13" s="282"/>
      <c r="Q13" s="319"/>
      <c r="R13" s="319"/>
      <c r="S13" s="293"/>
      <c r="T13" s="353"/>
      <c r="U13" s="319"/>
      <c r="V13" s="319"/>
      <c r="W13" s="319"/>
      <c r="X13" s="353"/>
      <c r="Y13" s="319"/>
      <c r="Z13" s="282"/>
      <c r="AA13" s="319"/>
      <c r="AB13" s="361" t="s">
        <v>813</v>
      </c>
      <c r="AC13" s="526" t="s">
        <v>891</v>
      </c>
      <c r="AD13" s="485"/>
    </row>
    <row r="14" spans="1:30" ht="12.75">
      <c r="A14" s="313"/>
      <c r="B14" s="282"/>
      <c r="C14" s="182"/>
      <c r="D14" s="510"/>
      <c r="E14" s="497"/>
      <c r="F14" s="342"/>
      <c r="G14" s="309"/>
      <c r="H14" s="281"/>
      <c r="I14" s="363"/>
      <c r="J14" s="278"/>
      <c r="K14" s="278"/>
      <c r="L14" s="278"/>
      <c r="M14" s="309"/>
      <c r="N14" s="309"/>
      <c r="O14" s="309"/>
      <c r="P14" s="309"/>
      <c r="Q14" s="309"/>
      <c r="R14" s="278"/>
      <c r="S14" s="360"/>
      <c r="T14" s="360"/>
      <c r="U14" s="309"/>
      <c r="V14" s="309"/>
      <c r="W14" s="282"/>
      <c r="X14" s="353"/>
      <c r="Y14" s="282"/>
      <c r="Z14" s="309"/>
      <c r="AA14" s="309"/>
      <c r="AB14" s="361"/>
      <c r="AC14" s="319"/>
      <c r="AD14" s="355"/>
    </row>
    <row r="15" spans="1:30" ht="12.75">
      <c r="A15" s="313"/>
      <c r="B15" s="282"/>
      <c r="C15" s="182"/>
      <c r="D15" s="510"/>
      <c r="E15" s="497"/>
      <c r="F15" s="284"/>
      <c r="G15" s="282"/>
      <c r="H15" s="336"/>
      <c r="I15" s="363"/>
      <c r="J15" s="295"/>
      <c r="K15" s="295"/>
      <c r="L15" s="295"/>
      <c r="M15" s="282"/>
      <c r="N15" s="282"/>
      <c r="O15" s="282"/>
      <c r="P15" s="282"/>
      <c r="Q15" s="282"/>
      <c r="R15" s="282"/>
      <c r="S15" s="353"/>
      <c r="T15" s="282"/>
      <c r="U15" s="282"/>
      <c r="V15" s="282"/>
      <c r="W15" s="282"/>
      <c r="X15" s="282"/>
      <c r="Y15" s="282"/>
      <c r="Z15" s="282"/>
      <c r="AA15" s="282"/>
      <c r="AB15" s="454"/>
      <c r="AC15" s="319"/>
    </row>
    <row r="16" spans="1:30" ht="12.75">
      <c r="A16" s="313"/>
      <c r="B16" s="282"/>
      <c r="C16" s="182"/>
      <c r="D16" s="182"/>
      <c r="E16" s="497"/>
      <c r="F16" s="284"/>
      <c r="G16" s="415"/>
      <c r="H16" s="281"/>
      <c r="I16" s="279"/>
      <c r="J16" s="284"/>
      <c r="K16" s="284"/>
      <c r="L16" s="284"/>
      <c r="M16" s="282"/>
      <c r="N16" s="282"/>
      <c r="O16" s="282"/>
      <c r="P16" s="282"/>
      <c r="Q16" s="282"/>
      <c r="R16" s="279"/>
      <c r="S16" s="293"/>
      <c r="T16" s="293"/>
      <c r="U16" s="282"/>
      <c r="V16" s="282"/>
      <c r="W16" s="282"/>
      <c r="X16" s="293"/>
      <c r="Y16" s="282"/>
      <c r="Z16" s="282"/>
      <c r="AA16" s="282"/>
      <c r="AB16" s="354"/>
      <c r="AC16" s="319"/>
      <c r="AD16" s="355"/>
    </row>
    <row r="17" spans="1:30" ht="12.75">
      <c r="A17" s="313"/>
      <c r="B17" s="284"/>
      <c r="C17" s="182"/>
      <c r="D17" s="182"/>
      <c r="E17" s="497"/>
      <c r="F17" s="284"/>
      <c r="G17" s="352"/>
      <c r="H17" s="281"/>
      <c r="I17" s="363"/>
      <c r="J17" s="284"/>
      <c r="K17" s="284"/>
      <c r="L17" s="284"/>
      <c r="M17" s="282"/>
      <c r="N17" s="282"/>
      <c r="O17" s="282"/>
      <c r="P17" s="282"/>
      <c r="Q17" s="282"/>
      <c r="R17" s="282"/>
      <c r="S17" s="293"/>
      <c r="T17" s="293"/>
      <c r="U17" s="282"/>
      <c r="V17" s="282"/>
      <c r="W17" s="282"/>
      <c r="X17" s="293"/>
      <c r="Y17" s="282"/>
      <c r="Z17" s="282"/>
      <c r="AA17" s="282"/>
      <c r="AB17" s="354"/>
      <c r="AC17" s="319"/>
      <c r="AD17" s="355"/>
    </row>
    <row r="18" spans="1:30" ht="12.75">
      <c r="A18" s="313"/>
      <c r="B18" s="284"/>
      <c r="C18" s="182"/>
      <c r="D18" s="182"/>
      <c r="E18" s="497"/>
      <c r="F18" s="284"/>
      <c r="G18" s="415"/>
      <c r="H18" s="281"/>
      <c r="I18" s="279"/>
      <c r="J18" s="284"/>
      <c r="K18" s="284"/>
      <c r="L18" s="284"/>
      <c r="M18" s="282"/>
      <c r="N18" s="282"/>
      <c r="O18" s="282"/>
      <c r="P18" s="282"/>
      <c r="Q18" s="282"/>
      <c r="R18" s="295"/>
      <c r="S18" s="293"/>
      <c r="T18" s="293"/>
      <c r="U18" s="282"/>
      <c r="V18" s="282"/>
      <c r="W18" s="282"/>
      <c r="X18" s="293"/>
      <c r="Y18" s="282"/>
      <c r="Z18" s="282"/>
      <c r="AA18" s="282"/>
      <c r="AB18" s="354"/>
      <c r="AC18" s="319"/>
      <c r="AD18" s="355"/>
    </row>
    <row r="19" spans="1:30" ht="12.75">
      <c r="A19" s="313"/>
      <c r="B19" s="282"/>
      <c r="C19" s="182"/>
      <c r="D19" s="182"/>
      <c r="E19" s="497"/>
      <c r="F19" s="284"/>
      <c r="G19" s="282"/>
      <c r="H19" s="281"/>
      <c r="I19" s="279"/>
      <c r="J19" s="284"/>
      <c r="K19" s="284"/>
      <c r="L19" s="284"/>
      <c r="M19" s="282"/>
      <c r="N19" s="282"/>
      <c r="O19" s="282"/>
      <c r="P19" s="282"/>
      <c r="Q19" s="282"/>
      <c r="R19" s="295"/>
      <c r="S19" s="293"/>
      <c r="T19" s="293"/>
      <c r="U19" s="282"/>
      <c r="V19" s="282"/>
      <c r="W19" s="282"/>
      <c r="X19" s="293"/>
      <c r="Y19" s="282"/>
      <c r="Z19" s="282"/>
      <c r="AA19" s="282"/>
      <c r="AB19" s="354"/>
      <c r="AC19" s="319"/>
      <c r="AD19" s="355"/>
    </row>
    <row r="20" spans="1:30" ht="12.75">
      <c r="A20" s="313"/>
      <c r="B20" s="282"/>
      <c r="C20" s="353"/>
      <c r="D20" s="353"/>
      <c r="E20" s="497"/>
      <c r="F20" s="284"/>
      <c r="G20" s="387"/>
      <c r="H20" s="388"/>
      <c r="I20" s="279"/>
      <c r="J20" s="284"/>
      <c r="K20" s="284"/>
      <c r="L20" s="284"/>
      <c r="M20" s="282"/>
      <c r="N20" s="282"/>
      <c r="O20" s="342"/>
      <c r="P20" s="282"/>
      <c r="Q20" s="282"/>
      <c r="R20" s="278"/>
      <c r="S20" s="293"/>
      <c r="T20" s="293"/>
      <c r="U20" s="282"/>
      <c r="V20" s="282"/>
      <c r="W20" s="282"/>
      <c r="X20" s="293"/>
      <c r="Y20" s="282"/>
      <c r="Z20" s="282"/>
      <c r="AA20" s="282"/>
      <c r="AB20" s="354"/>
      <c r="AC20" s="319"/>
    </row>
    <row r="21" spans="1:30" ht="12.75">
      <c r="A21" s="313"/>
      <c r="B21" s="282"/>
      <c r="C21" s="353"/>
      <c r="D21" s="353"/>
      <c r="E21" s="497"/>
      <c r="F21" s="284"/>
      <c r="G21" s="282"/>
      <c r="H21" s="281"/>
      <c r="I21" s="279"/>
      <c r="J21" s="284"/>
      <c r="K21" s="284"/>
      <c r="L21" s="284"/>
      <c r="M21" s="282"/>
      <c r="N21" s="282"/>
      <c r="O21" s="282"/>
      <c r="P21" s="282"/>
      <c r="Q21" s="282"/>
      <c r="R21" s="282"/>
      <c r="S21" s="293"/>
      <c r="T21" s="293"/>
      <c r="U21" s="282"/>
      <c r="V21" s="282"/>
      <c r="W21" s="282"/>
      <c r="X21" s="293"/>
      <c r="Y21" s="282"/>
      <c r="Z21" s="282"/>
      <c r="AA21" s="282"/>
      <c r="AB21" s="354"/>
      <c r="AC21" s="319"/>
      <c r="AD21" s="355"/>
    </row>
    <row r="22" spans="1:30" ht="12.75">
      <c r="A22" s="313"/>
      <c r="B22" s="282"/>
      <c r="C22" s="353"/>
      <c r="D22" s="353"/>
      <c r="E22" s="497"/>
      <c r="F22" s="284"/>
      <c r="G22" s="282"/>
      <c r="H22" s="281"/>
      <c r="I22" s="279"/>
      <c r="J22" s="284"/>
      <c r="K22" s="284"/>
      <c r="L22" s="284"/>
      <c r="M22" s="282"/>
      <c r="N22" s="282"/>
      <c r="O22" s="282"/>
      <c r="P22" s="282"/>
      <c r="Q22" s="282"/>
      <c r="R22" s="278"/>
      <c r="S22" s="293"/>
      <c r="T22" s="293"/>
      <c r="U22" s="282"/>
      <c r="V22" s="282"/>
      <c r="W22" s="282"/>
      <c r="X22" s="293"/>
      <c r="Y22" s="282"/>
      <c r="Z22" s="282"/>
      <c r="AA22" s="282"/>
      <c r="AB22" s="354"/>
      <c r="AC22" s="319"/>
      <c r="AD22" s="355"/>
    </row>
    <row r="23" spans="1:30" ht="12.75">
      <c r="A23" s="313"/>
      <c r="B23" s="282"/>
      <c r="C23" s="353"/>
      <c r="D23" s="353"/>
      <c r="E23" s="497"/>
      <c r="F23" s="284"/>
      <c r="G23" s="282"/>
      <c r="H23" s="281"/>
      <c r="I23" s="279"/>
      <c r="J23" s="284"/>
      <c r="K23" s="284"/>
      <c r="L23" s="284"/>
      <c r="M23" s="282"/>
      <c r="N23" s="282"/>
      <c r="O23" s="282"/>
      <c r="P23" s="282"/>
      <c r="Q23" s="282"/>
      <c r="R23" s="278"/>
      <c r="S23" s="293"/>
      <c r="T23" s="293"/>
      <c r="U23" s="282"/>
      <c r="V23" s="282"/>
      <c r="W23" s="282"/>
      <c r="X23" s="293"/>
      <c r="Y23" s="282"/>
      <c r="Z23" s="282"/>
      <c r="AA23" s="282"/>
      <c r="AB23" s="354"/>
      <c r="AC23" s="319"/>
    </row>
    <row r="24" spans="1:30" ht="12.75">
      <c r="A24" s="313"/>
      <c r="B24" s="282"/>
      <c r="C24" s="353"/>
      <c r="D24" s="353"/>
      <c r="E24" s="497"/>
      <c r="F24" s="284"/>
      <c r="G24" s="282"/>
      <c r="H24" s="281"/>
      <c r="I24" s="279"/>
      <c r="J24" s="284"/>
      <c r="K24" s="284"/>
      <c r="L24" s="284"/>
      <c r="M24" s="282"/>
      <c r="N24" s="282"/>
      <c r="O24" s="282"/>
      <c r="P24" s="282"/>
      <c r="Q24" s="282"/>
      <c r="R24" s="278"/>
      <c r="S24" s="293"/>
      <c r="T24" s="293"/>
      <c r="U24" s="282"/>
      <c r="V24" s="282"/>
      <c r="W24" s="282"/>
      <c r="X24" s="293"/>
      <c r="Y24" s="282"/>
      <c r="Z24" s="282"/>
      <c r="AA24" s="282"/>
      <c r="AB24" s="354"/>
      <c r="AC24" s="319"/>
    </row>
    <row r="25" spans="1:30" ht="12.75">
      <c r="A25" s="313"/>
      <c r="B25" s="282"/>
      <c r="C25" s="353"/>
      <c r="D25" s="353"/>
      <c r="E25" s="497"/>
      <c r="F25" s="342"/>
      <c r="G25" s="284"/>
      <c r="H25" s="281"/>
      <c r="I25" s="279"/>
      <c r="J25" s="284"/>
      <c r="K25" s="284"/>
      <c r="L25" s="284"/>
      <c r="M25" s="282"/>
      <c r="N25" s="282"/>
      <c r="O25" s="282"/>
      <c r="P25" s="282"/>
      <c r="Q25" s="282"/>
      <c r="R25" s="319"/>
      <c r="S25" s="293"/>
      <c r="T25" s="293"/>
      <c r="U25" s="282"/>
      <c r="V25" s="282"/>
      <c r="W25" s="282"/>
      <c r="X25" s="293"/>
      <c r="Y25" s="282"/>
      <c r="Z25" s="282"/>
      <c r="AA25" s="282"/>
      <c r="AB25" s="354"/>
      <c r="AC25" s="319"/>
      <c r="AD25" s="355"/>
    </row>
    <row r="26" spans="1:30" ht="12.75">
      <c r="A26" s="313"/>
      <c r="B26" s="282"/>
      <c r="C26" s="353"/>
      <c r="D26" s="457"/>
      <c r="E26" s="498"/>
      <c r="F26" s="284"/>
      <c r="G26" s="279"/>
      <c r="H26" s="281"/>
      <c r="I26" s="279"/>
      <c r="J26" s="277"/>
      <c r="K26" s="284"/>
      <c r="L26" s="342"/>
      <c r="M26" s="282"/>
      <c r="N26" s="282"/>
      <c r="O26" s="282"/>
      <c r="P26" s="282"/>
      <c r="Q26" s="282"/>
      <c r="R26" s="282"/>
      <c r="S26" s="293"/>
      <c r="T26" s="293"/>
      <c r="U26" s="282"/>
      <c r="V26" s="282"/>
      <c r="W26" s="282"/>
      <c r="X26" s="293"/>
      <c r="Y26" s="282"/>
      <c r="Z26" s="282"/>
      <c r="AA26" s="282"/>
      <c r="AB26" s="354"/>
      <c r="AC26" s="319"/>
      <c r="AD26" s="355"/>
    </row>
    <row r="27" spans="1:30" ht="12.75">
      <c r="A27" s="313"/>
      <c r="B27" s="289"/>
      <c r="C27" s="391"/>
      <c r="D27" s="391"/>
      <c r="E27" s="458"/>
      <c r="F27" s="280"/>
      <c r="G27" s="278"/>
      <c r="H27" s="336"/>
      <c r="I27" s="279"/>
      <c r="J27" s="277"/>
      <c r="K27" s="284"/>
      <c r="L27" s="342"/>
      <c r="M27" s="278"/>
      <c r="N27" s="278"/>
      <c r="O27" s="278"/>
      <c r="P27" s="278"/>
      <c r="Q27" s="278"/>
      <c r="R27" s="278"/>
      <c r="S27" s="278"/>
      <c r="T27" s="278"/>
      <c r="U27" s="278"/>
      <c r="V27" s="278"/>
      <c r="W27" s="278"/>
      <c r="X27" s="278"/>
      <c r="Y27" s="278"/>
      <c r="Z27" s="278"/>
      <c r="AA27" s="278"/>
      <c r="AB27" s="361"/>
      <c r="AC27" s="319"/>
      <c r="AD27" s="355"/>
    </row>
    <row r="28" spans="1:30" ht="12.75">
      <c r="A28" s="313"/>
      <c r="B28" s="279"/>
      <c r="C28" s="392"/>
      <c r="D28" s="392"/>
      <c r="E28" s="395"/>
      <c r="F28" s="279"/>
      <c r="G28" s="282"/>
      <c r="H28" s="281"/>
      <c r="I28" s="279"/>
      <c r="J28" s="277"/>
      <c r="K28" s="284"/>
      <c r="L28" s="342"/>
      <c r="M28" s="278"/>
      <c r="N28" s="278"/>
      <c r="O28" s="278"/>
      <c r="P28" s="278"/>
      <c r="Q28" s="278"/>
      <c r="R28" s="278"/>
      <c r="S28" s="293"/>
      <c r="T28" s="293"/>
      <c r="U28" s="282"/>
      <c r="V28" s="282"/>
      <c r="W28" s="278"/>
      <c r="X28" s="293"/>
      <c r="Y28" s="278"/>
      <c r="Z28" s="278"/>
      <c r="AA28" s="278"/>
      <c r="AB28" s="361"/>
      <c r="AC28" s="319"/>
    </row>
    <row r="29" spans="1:30" ht="12.75">
      <c r="A29" s="313"/>
      <c r="B29" s="279"/>
      <c r="C29" s="392"/>
      <c r="D29" s="392"/>
      <c r="E29" s="72"/>
      <c r="F29" s="389"/>
      <c r="G29" s="309"/>
      <c r="H29" s="281"/>
      <c r="I29" s="279"/>
      <c r="J29" s="282"/>
      <c r="K29" s="282"/>
      <c r="L29" s="424"/>
      <c r="M29" s="295"/>
      <c r="N29" s="278"/>
      <c r="O29" s="278"/>
      <c r="P29" s="278"/>
      <c r="Q29" s="278"/>
      <c r="R29" s="282"/>
      <c r="S29" s="353"/>
      <c r="T29" s="353"/>
      <c r="U29" s="295"/>
      <c r="V29" s="295"/>
      <c r="W29" s="282"/>
      <c r="X29" s="353"/>
      <c r="Y29" s="295"/>
      <c r="Z29" s="278"/>
      <c r="AA29" s="278"/>
      <c r="AB29" s="354"/>
      <c r="AC29" s="319"/>
      <c r="AD29" s="355"/>
    </row>
    <row r="30" spans="1:30" ht="12.75">
      <c r="A30" s="313"/>
      <c r="B30" s="282"/>
      <c r="C30" s="353"/>
      <c r="D30" s="353"/>
      <c r="E30" s="72"/>
      <c r="F30" s="282"/>
      <c r="G30" s="282"/>
      <c r="H30" s="281"/>
      <c r="I30" s="279"/>
      <c r="J30" s="295"/>
      <c r="K30" s="342"/>
      <c r="L30" s="342"/>
      <c r="M30" s="278"/>
      <c r="N30" s="278"/>
      <c r="O30" s="278"/>
      <c r="P30" s="278"/>
      <c r="Q30" s="342"/>
      <c r="R30" s="278"/>
      <c r="S30" s="353"/>
      <c r="T30" s="353"/>
      <c r="U30" s="278"/>
      <c r="V30" s="278"/>
      <c r="W30" s="278"/>
      <c r="X30" s="293"/>
      <c r="Y30" s="278"/>
      <c r="Z30" s="278"/>
      <c r="AA30" s="278"/>
      <c r="AB30" s="361"/>
      <c r="AC30" s="319"/>
      <c r="AD30" s="355"/>
    </row>
    <row r="31" spans="1:30" ht="12.75">
      <c r="A31" s="313"/>
      <c r="B31" s="282"/>
      <c r="C31" s="353"/>
      <c r="D31" s="353"/>
      <c r="E31" s="72"/>
      <c r="F31" s="282"/>
      <c r="G31" s="282"/>
      <c r="H31" s="281"/>
      <c r="I31" s="279"/>
      <c r="J31" s="277"/>
      <c r="K31" s="284"/>
      <c r="L31" s="342"/>
      <c r="M31" s="278"/>
      <c r="N31" s="278"/>
      <c r="O31" s="278"/>
      <c r="P31" s="278"/>
      <c r="Q31" s="278"/>
      <c r="R31" s="278"/>
      <c r="S31" s="293"/>
      <c r="T31" s="293"/>
      <c r="U31" s="278"/>
      <c r="V31" s="278"/>
      <c r="W31" s="278"/>
      <c r="X31" s="278"/>
      <c r="Y31" s="278"/>
      <c r="Z31" s="278"/>
      <c r="AA31" s="278"/>
      <c r="AB31" s="361"/>
      <c r="AC31" s="319"/>
      <c r="AD31" s="355"/>
    </row>
    <row r="32" spans="1:30" ht="12.75">
      <c r="A32" s="313"/>
      <c r="B32" s="292"/>
      <c r="C32" s="390"/>
      <c r="D32" s="390"/>
      <c r="E32" s="72"/>
      <c r="F32" s="389"/>
      <c r="G32" s="309"/>
      <c r="H32" s="281"/>
      <c r="I32" s="279"/>
      <c r="J32" s="295"/>
      <c r="K32" s="342"/>
      <c r="L32" s="295"/>
      <c r="M32" s="295"/>
      <c r="N32" s="278"/>
      <c r="O32" s="278"/>
      <c r="P32" s="278"/>
      <c r="Q32" s="278"/>
      <c r="R32" s="278"/>
      <c r="S32" s="278"/>
      <c r="T32" s="278"/>
      <c r="U32" s="278"/>
      <c r="V32" s="278"/>
      <c r="W32" s="278"/>
      <c r="X32" s="278"/>
      <c r="Y32" s="278"/>
      <c r="Z32" s="278"/>
      <c r="AA32" s="278"/>
      <c r="AB32" s="361"/>
      <c r="AC32" s="319"/>
    </row>
    <row r="33" spans="1:30" ht="12.75">
      <c r="A33" s="313"/>
      <c r="B33" s="282"/>
      <c r="C33" s="353"/>
      <c r="D33" s="353"/>
      <c r="E33" s="72"/>
      <c r="F33" s="282"/>
      <c r="G33" s="282"/>
      <c r="H33" s="281"/>
      <c r="I33" s="279"/>
      <c r="J33" s="277"/>
      <c r="K33" s="284"/>
      <c r="L33" s="425"/>
      <c r="M33" s="279"/>
      <c r="N33" s="282"/>
      <c r="O33" s="282"/>
      <c r="P33" s="282"/>
      <c r="Q33" s="282"/>
      <c r="R33" s="319"/>
      <c r="S33" s="359"/>
      <c r="T33" s="359"/>
      <c r="U33" s="282"/>
      <c r="V33" s="282"/>
      <c r="W33" s="282"/>
      <c r="X33" s="359"/>
      <c r="Y33" s="357"/>
      <c r="Z33" s="319"/>
      <c r="AA33" s="319"/>
      <c r="AB33" s="354"/>
      <c r="AC33" s="319"/>
      <c r="AD33" s="355"/>
    </row>
    <row r="34" spans="1:30" ht="12.75">
      <c r="A34" s="313"/>
      <c r="B34" s="282"/>
      <c r="C34" s="353"/>
      <c r="D34" s="353"/>
      <c r="E34" s="72"/>
      <c r="F34" s="282"/>
      <c r="G34" s="282"/>
      <c r="H34" s="281"/>
      <c r="I34" s="279"/>
      <c r="J34" s="295"/>
      <c r="K34" s="342"/>
      <c r="L34" s="342"/>
      <c r="M34" s="278"/>
      <c r="N34" s="278"/>
      <c r="O34" s="278"/>
      <c r="P34" s="278"/>
      <c r="Q34" s="278"/>
      <c r="R34" s="278"/>
      <c r="S34" s="278"/>
      <c r="T34" s="278"/>
      <c r="U34" s="278"/>
      <c r="V34" s="278"/>
      <c r="W34" s="278"/>
      <c r="X34" s="278"/>
      <c r="Y34" s="278"/>
      <c r="Z34" s="278"/>
      <c r="AA34" s="278"/>
      <c r="AB34" s="361"/>
      <c r="AC34" s="319"/>
    </row>
    <row r="35" spans="1:30" ht="12.75">
      <c r="A35" s="313"/>
      <c r="B35" s="278"/>
      <c r="C35" s="360"/>
      <c r="D35" s="360"/>
      <c r="E35" s="386"/>
      <c r="F35" s="278"/>
      <c r="G35" s="278"/>
      <c r="H35" s="336"/>
      <c r="I35" s="289"/>
      <c r="J35" s="295"/>
      <c r="K35" s="342"/>
      <c r="L35" s="342"/>
      <c r="M35" s="278"/>
      <c r="N35" s="278"/>
      <c r="O35" s="278"/>
      <c r="P35" s="278"/>
      <c r="Q35" s="278"/>
      <c r="R35" s="278"/>
      <c r="S35" s="278"/>
      <c r="T35" s="278"/>
      <c r="U35" s="278"/>
      <c r="V35" s="278"/>
      <c r="W35" s="278"/>
      <c r="X35" s="278"/>
      <c r="Y35" s="278"/>
      <c r="Z35" s="278"/>
      <c r="AA35" s="278"/>
      <c r="AB35" s="361"/>
      <c r="AC35" s="319"/>
    </row>
    <row r="36" spans="1:30" ht="12.75">
      <c r="A36" s="313"/>
      <c r="B36" s="282"/>
      <c r="C36" s="353"/>
      <c r="D36" s="353"/>
      <c r="E36" s="72"/>
      <c r="F36" s="282"/>
      <c r="G36" s="282"/>
      <c r="H36" s="281"/>
      <c r="I36" s="282"/>
      <c r="J36" s="403"/>
      <c r="K36" s="342"/>
      <c r="L36" s="342"/>
      <c r="M36" s="278"/>
      <c r="N36" s="278"/>
      <c r="O36" s="278"/>
      <c r="P36" s="278"/>
      <c r="Q36" s="278"/>
      <c r="R36" s="278"/>
      <c r="S36" s="278"/>
      <c r="T36" s="278"/>
      <c r="U36" s="278"/>
      <c r="V36" s="278"/>
      <c r="W36" s="278"/>
      <c r="X36" s="278"/>
      <c r="Y36" s="278"/>
      <c r="Z36" s="278"/>
      <c r="AA36" s="278"/>
      <c r="AB36" s="361"/>
      <c r="AC36" s="319"/>
    </row>
    <row r="37" spans="1:30" s="53" customFormat="1" ht="12.75">
      <c r="A37" s="404"/>
      <c r="B37" s="292"/>
      <c r="C37" s="390"/>
      <c r="D37" s="390"/>
      <c r="E37" s="405"/>
      <c r="F37" s="292"/>
      <c r="G37" s="406"/>
      <c r="H37" s="407"/>
      <c r="I37" s="409"/>
      <c r="J37" s="295"/>
      <c r="K37" s="342"/>
      <c r="L37" s="342"/>
      <c r="M37" s="278"/>
      <c r="N37" s="278"/>
      <c r="O37" s="278"/>
      <c r="P37" s="278"/>
      <c r="Q37" s="358"/>
      <c r="R37" s="358"/>
      <c r="S37" s="360"/>
      <c r="T37" s="360"/>
      <c r="U37" s="358"/>
      <c r="V37" s="358"/>
      <c r="W37" s="358"/>
      <c r="X37" s="360"/>
      <c r="Y37" s="358"/>
      <c r="Z37" s="358"/>
      <c r="AA37" s="358"/>
      <c r="AB37" s="361"/>
      <c r="AC37" s="358"/>
    </row>
    <row r="38" spans="1:30" ht="12.75">
      <c r="E38" s="499"/>
      <c r="F38" s="24"/>
      <c r="H38" s="23"/>
      <c r="J38" s="200"/>
      <c r="K38" s="200"/>
      <c r="L38" s="200"/>
      <c r="N38" s="24"/>
      <c r="P38" s="24"/>
      <c r="Q38" s="23"/>
      <c r="R38" s="24"/>
      <c r="S38" s="24"/>
      <c r="T38" s="24"/>
      <c r="U38" s="24"/>
    </row>
    <row r="39" spans="1:30" ht="12.75">
      <c r="E39" s="499"/>
      <c r="F39" s="24"/>
      <c r="H39" s="23"/>
      <c r="J39" s="200"/>
      <c r="K39" s="200"/>
      <c r="L39" s="200"/>
      <c r="N39" s="24"/>
      <c r="P39" s="24"/>
      <c r="Q39" s="23"/>
      <c r="R39" s="24"/>
      <c r="S39" s="24"/>
      <c r="T39" s="24"/>
      <c r="U39" s="24"/>
    </row>
    <row r="40" spans="1:30" ht="12.75">
      <c r="E40" s="499"/>
      <c r="F40" s="24"/>
      <c r="H40" s="107"/>
      <c r="J40" s="200"/>
      <c r="K40" s="200"/>
      <c r="L40" s="200"/>
      <c r="N40" s="24"/>
      <c r="P40" s="24"/>
      <c r="Q40" s="23"/>
      <c r="R40" s="24"/>
      <c r="S40" s="24"/>
      <c r="T40" s="24"/>
      <c r="U40" s="24"/>
    </row>
    <row r="41" spans="1:30" ht="12.75">
      <c r="E41" s="499"/>
      <c r="F41" s="24"/>
      <c r="H41" s="23"/>
      <c r="J41" s="200"/>
      <c r="K41" s="200"/>
      <c r="L41" s="200"/>
      <c r="N41" s="24"/>
      <c r="P41" s="24"/>
      <c r="Q41" s="23"/>
      <c r="R41" s="24"/>
      <c r="S41" s="24"/>
      <c r="T41" s="24"/>
      <c r="U41" s="24"/>
    </row>
    <row r="42" spans="1:30" ht="12.75">
      <c r="E42" s="499"/>
      <c r="F42" s="24"/>
      <c r="H42" s="23"/>
      <c r="J42" s="200"/>
      <c r="K42" s="200"/>
      <c r="L42" s="200"/>
      <c r="N42" s="24"/>
      <c r="P42" s="24"/>
      <c r="Q42" s="23"/>
      <c r="R42" s="24"/>
      <c r="S42" s="24"/>
      <c r="T42" s="24"/>
      <c r="U42" s="24"/>
    </row>
    <row r="43" spans="1:30" ht="12.75">
      <c r="E43" s="499"/>
      <c r="F43" s="24"/>
      <c r="H43" s="23"/>
      <c r="J43" s="200"/>
      <c r="K43" s="200"/>
      <c r="L43" s="200"/>
      <c r="N43" s="24"/>
      <c r="P43" s="24"/>
      <c r="Q43" s="23"/>
      <c r="R43" s="24"/>
      <c r="S43" s="24"/>
      <c r="T43" s="24"/>
      <c r="U43" s="24"/>
    </row>
    <row r="44" spans="1:30" ht="12.75">
      <c r="E44" s="499"/>
      <c r="F44" s="24"/>
      <c r="H44" s="23"/>
      <c r="J44" s="200"/>
      <c r="K44" s="200"/>
      <c r="L44" s="200"/>
      <c r="N44" s="24"/>
      <c r="P44" s="24"/>
      <c r="Q44" s="23"/>
      <c r="R44" s="24"/>
      <c r="S44" s="24"/>
      <c r="T44" s="24"/>
      <c r="U44" s="24"/>
    </row>
    <row r="45" spans="1:30" ht="12.75">
      <c r="E45" s="499"/>
      <c r="F45" s="24"/>
      <c r="H45" s="23"/>
      <c r="J45" s="200"/>
      <c r="K45" s="200"/>
      <c r="L45" s="200"/>
      <c r="N45" s="24"/>
      <c r="P45" s="24"/>
      <c r="Q45" s="23"/>
      <c r="R45" s="24"/>
      <c r="S45" s="24"/>
      <c r="T45" s="24"/>
      <c r="U45" s="24"/>
    </row>
    <row r="46" spans="1:30" ht="12.75">
      <c r="E46" s="499"/>
      <c r="F46" s="24"/>
      <c r="H46" s="23"/>
      <c r="J46" s="200"/>
      <c r="K46" s="200"/>
      <c r="L46" s="200"/>
      <c r="N46" s="24"/>
      <c r="P46" s="24"/>
      <c r="Q46" s="23"/>
      <c r="R46" s="24"/>
      <c r="S46" s="24"/>
      <c r="T46" s="24"/>
      <c r="U46" s="24"/>
    </row>
    <row r="47" spans="1:30" ht="12.75">
      <c r="E47" s="499"/>
      <c r="F47" s="24"/>
      <c r="H47" s="23"/>
      <c r="J47" s="200"/>
      <c r="K47" s="200"/>
      <c r="L47" s="200"/>
      <c r="N47" s="24"/>
      <c r="P47" s="24"/>
      <c r="Q47" s="23"/>
      <c r="R47" s="24"/>
      <c r="S47" s="24"/>
      <c r="T47" s="24"/>
      <c r="U47" s="24"/>
    </row>
    <row r="48" spans="1:30" ht="12.75">
      <c r="E48" s="499"/>
      <c r="F48" s="24"/>
      <c r="H48" s="23"/>
      <c r="J48" s="200"/>
      <c r="K48" s="200"/>
      <c r="L48" s="200"/>
      <c r="N48" s="24"/>
      <c r="P48" s="24"/>
      <c r="Q48" s="23"/>
      <c r="R48" s="24"/>
      <c r="S48" s="24"/>
      <c r="T48" s="24"/>
      <c r="U48" s="24"/>
    </row>
    <row r="49" spans="5:21" ht="12.75">
      <c r="E49" s="499"/>
      <c r="F49" s="24"/>
      <c r="H49" s="23"/>
      <c r="J49" s="200"/>
      <c r="K49" s="200"/>
      <c r="L49" s="200"/>
      <c r="N49" s="24"/>
      <c r="P49" s="24"/>
      <c r="Q49" s="23"/>
      <c r="R49" s="24"/>
      <c r="S49" s="24"/>
      <c r="T49" s="24"/>
      <c r="U49" s="24"/>
    </row>
    <row r="50" spans="5:21" ht="12.75">
      <c r="E50" s="499"/>
      <c r="F50" s="24"/>
      <c r="H50" s="23"/>
      <c r="J50" s="200"/>
      <c r="K50" s="200"/>
      <c r="L50" s="200"/>
      <c r="N50" s="24"/>
      <c r="P50" s="24"/>
      <c r="Q50" s="23"/>
      <c r="R50" s="24"/>
      <c r="S50" s="24"/>
      <c r="T50" s="24"/>
      <c r="U50" s="24"/>
    </row>
    <row r="51" spans="5:21" ht="12.75">
      <c r="E51" s="499"/>
      <c r="F51" s="24"/>
      <c r="H51" s="23"/>
      <c r="J51" s="200"/>
      <c r="K51" s="200"/>
      <c r="L51" s="200"/>
      <c r="N51" s="24"/>
      <c r="P51" s="24"/>
      <c r="Q51" s="23"/>
      <c r="R51" s="24"/>
      <c r="S51" s="24"/>
      <c r="T51" s="24"/>
      <c r="U51" s="24"/>
    </row>
    <row r="52" spans="5:21" ht="12.75">
      <c r="E52" s="499"/>
      <c r="F52" s="24"/>
      <c r="H52" s="23"/>
      <c r="J52" s="200"/>
      <c r="K52" s="200"/>
      <c r="L52" s="200"/>
      <c r="N52" s="24"/>
      <c r="P52" s="24"/>
      <c r="Q52" s="23"/>
      <c r="R52" s="24"/>
      <c r="S52" s="24"/>
      <c r="T52" s="24"/>
      <c r="U52" s="24"/>
    </row>
    <row r="53" spans="5:21" ht="12.75">
      <c r="E53" s="499"/>
      <c r="F53" s="24"/>
      <c r="H53" s="23"/>
      <c r="J53" s="200"/>
      <c r="K53" s="200"/>
      <c r="L53" s="200"/>
      <c r="N53" s="24"/>
      <c r="P53" s="24"/>
      <c r="Q53" s="23"/>
      <c r="R53" s="24"/>
      <c r="S53" s="24"/>
      <c r="T53" s="24"/>
      <c r="U53" s="24"/>
    </row>
    <row r="54" spans="5:21" ht="12.75">
      <c r="E54" s="499"/>
      <c r="F54" s="24"/>
      <c r="H54" s="23"/>
      <c r="J54" s="200"/>
      <c r="K54" s="200"/>
      <c r="L54" s="200"/>
      <c r="N54" s="24"/>
      <c r="P54" s="24"/>
      <c r="Q54" s="23"/>
      <c r="R54" s="24"/>
      <c r="S54" s="24"/>
      <c r="T54" s="24"/>
      <c r="U54" s="24"/>
    </row>
    <row r="55" spans="5:21" ht="12.75">
      <c r="E55" s="499"/>
      <c r="F55" s="24"/>
      <c r="H55" s="23"/>
      <c r="J55" s="200"/>
      <c r="K55" s="200"/>
      <c r="L55" s="200"/>
      <c r="N55" s="24"/>
      <c r="P55" s="24"/>
      <c r="Q55" s="23"/>
      <c r="R55" s="24"/>
      <c r="S55" s="24"/>
      <c r="T55" s="24"/>
      <c r="U55" s="24"/>
    </row>
    <row r="56" spans="5:21" ht="12.75">
      <c r="E56" s="499"/>
      <c r="F56" s="24"/>
      <c r="H56" s="23"/>
      <c r="J56" s="200"/>
      <c r="K56" s="200"/>
      <c r="L56" s="200"/>
      <c r="N56" s="24"/>
      <c r="P56" s="24"/>
      <c r="Q56" s="23"/>
      <c r="R56" s="24"/>
      <c r="S56" s="24"/>
      <c r="T56" s="24"/>
      <c r="U56" s="24"/>
    </row>
    <row r="57" spans="5:21" ht="12.75">
      <c r="E57" s="499"/>
      <c r="F57" s="24"/>
      <c r="H57" s="23"/>
      <c r="J57" s="200"/>
      <c r="K57" s="200"/>
      <c r="L57" s="200"/>
      <c r="N57" s="24"/>
      <c r="P57" s="24"/>
      <c r="Q57" s="23"/>
      <c r="R57" s="24"/>
      <c r="S57" s="24"/>
      <c r="T57" s="24"/>
      <c r="U57" s="24"/>
    </row>
    <row r="58" spans="5:21" ht="12.75">
      <c r="E58" s="499"/>
      <c r="F58" s="24"/>
      <c r="H58" s="23"/>
      <c r="J58" s="200"/>
      <c r="K58" s="200"/>
      <c r="L58" s="200"/>
      <c r="N58" s="24"/>
      <c r="P58" s="24"/>
      <c r="Q58" s="23"/>
      <c r="R58" s="24"/>
      <c r="S58" s="24"/>
      <c r="T58" s="24"/>
      <c r="U58" s="24"/>
    </row>
    <row r="59" spans="5:21" ht="12.75">
      <c r="E59" s="499"/>
      <c r="F59" s="24"/>
      <c r="H59" s="23"/>
      <c r="J59" s="200"/>
      <c r="K59" s="200"/>
      <c r="L59" s="200"/>
      <c r="N59" s="24"/>
      <c r="P59" s="24"/>
      <c r="Q59" s="23"/>
      <c r="R59" s="24"/>
      <c r="S59" s="24"/>
      <c r="T59" s="24"/>
      <c r="U59" s="24"/>
    </row>
    <row r="60" spans="5:21" ht="12.75">
      <c r="E60" s="499"/>
      <c r="F60" s="24"/>
      <c r="H60" s="23"/>
      <c r="J60" s="200"/>
      <c r="K60" s="200"/>
      <c r="L60" s="200"/>
      <c r="N60" s="24"/>
      <c r="P60" s="24"/>
      <c r="Q60" s="23"/>
      <c r="R60" s="24"/>
      <c r="S60" s="24"/>
      <c r="T60" s="24"/>
      <c r="U60" s="24"/>
    </row>
    <row r="61" spans="5:21" ht="12.75">
      <c r="E61" s="499"/>
      <c r="F61" s="24"/>
      <c r="H61" s="23"/>
      <c r="J61" s="200"/>
      <c r="K61" s="200"/>
      <c r="L61" s="200"/>
      <c r="N61" s="24"/>
      <c r="P61" s="24"/>
      <c r="Q61" s="23"/>
      <c r="R61" s="24"/>
      <c r="S61" s="24"/>
      <c r="T61" s="24"/>
      <c r="U61" s="24"/>
    </row>
    <row r="62" spans="5:21" ht="12.75">
      <c r="E62" s="499"/>
      <c r="F62" s="24"/>
      <c r="H62" s="23"/>
      <c r="J62" s="200"/>
      <c r="K62" s="200"/>
      <c r="L62" s="200"/>
      <c r="N62" s="24"/>
      <c r="P62" s="24"/>
      <c r="Q62" s="23"/>
      <c r="R62" s="24"/>
      <c r="S62" s="24"/>
      <c r="T62" s="24"/>
      <c r="U62" s="24"/>
    </row>
    <row r="63" spans="5:21" ht="12.75">
      <c r="E63" s="499"/>
      <c r="F63" s="24"/>
      <c r="H63" s="23"/>
      <c r="J63" s="200"/>
      <c r="K63" s="200"/>
      <c r="L63" s="200"/>
      <c r="N63" s="24"/>
      <c r="P63" s="24"/>
      <c r="Q63" s="23"/>
      <c r="R63" s="24"/>
      <c r="S63" s="24"/>
      <c r="T63" s="24"/>
      <c r="U63" s="24"/>
    </row>
    <row r="64" spans="5:21" ht="12.75">
      <c r="E64" s="499"/>
      <c r="F64" s="24"/>
      <c r="H64" s="23"/>
      <c r="J64" s="200"/>
      <c r="K64" s="200"/>
      <c r="L64" s="200"/>
      <c r="N64" s="24"/>
      <c r="P64" s="24"/>
      <c r="Q64" s="23"/>
      <c r="R64" s="24"/>
      <c r="S64" s="24"/>
      <c r="T64" s="24"/>
      <c r="U64" s="24"/>
    </row>
    <row r="65" spans="5:21" ht="12.75">
      <c r="E65" s="499"/>
      <c r="F65" s="24"/>
      <c r="H65" s="23"/>
      <c r="J65" s="200"/>
      <c r="K65" s="200"/>
      <c r="L65" s="200"/>
      <c r="N65" s="24"/>
      <c r="P65" s="24"/>
      <c r="Q65" s="23"/>
      <c r="R65" s="24"/>
      <c r="S65" s="24"/>
      <c r="T65" s="24"/>
      <c r="U65" s="24"/>
    </row>
    <row r="66" spans="5:21" ht="12.75">
      <c r="E66" s="499"/>
      <c r="F66" s="24"/>
      <c r="H66" s="23"/>
      <c r="J66" s="200"/>
      <c r="K66" s="200"/>
      <c r="L66" s="200"/>
      <c r="N66" s="24"/>
      <c r="P66" s="24"/>
      <c r="Q66" s="23"/>
      <c r="R66" s="24"/>
      <c r="S66" s="24"/>
      <c r="T66" s="24"/>
      <c r="U66" s="24"/>
    </row>
    <row r="67" spans="5:21" ht="12.75">
      <c r="E67" s="499"/>
      <c r="F67" s="24"/>
      <c r="H67" s="23"/>
      <c r="J67" s="200"/>
      <c r="K67" s="200"/>
      <c r="L67" s="200"/>
      <c r="N67" s="24"/>
      <c r="P67" s="24"/>
      <c r="Q67" s="23"/>
      <c r="R67" s="24"/>
      <c r="S67" s="24"/>
      <c r="T67" s="24"/>
      <c r="U67" s="24"/>
    </row>
    <row r="68" spans="5:21" ht="12.75">
      <c r="E68" s="499"/>
      <c r="F68" s="24"/>
      <c r="H68" s="23"/>
      <c r="J68" s="200"/>
      <c r="K68" s="200"/>
      <c r="L68" s="200"/>
      <c r="N68" s="24"/>
      <c r="P68" s="24"/>
      <c r="Q68" s="23"/>
      <c r="R68" s="24"/>
      <c r="S68" s="24"/>
      <c r="T68" s="24"/>
      <c r="U68" s="24"/>
    </row>
    <row r="69" spans="5:21" ht="12.75">
      <c r="E69" s="499"/>
      <c r="F69" s="24"/>
      <c r="H69" s="23"/>
      <c r="J69" s="200"/>
      <c r="K69" s="200"/>
      <c r="L69" s="200"/>
      <c r="N69" s="24"/>
      <c r="P69" s="24"/>
      <c r="Q69" s="23"/>
      <c r="R69" s="24"/>
      <c r="S69" s="24"/>
      <c r="T69" s="24"/>
      <c r="U69" s="24"/>
    </row>
    <row r="70" spans="5:21" ht="12.75">
      <c r="E70" s="499"/>
      <c r="F70" s="24"/>
      <c r="H70" s="23"/>
      <c r="J70" s="200"/>
      <c r="K70" s="200"/>
      <c r="L70" s="200"/>
      <c r="N70" s="24"/>
      <c r="P70" s="24"/>
      <c r="Q70" s="23"/>
      <c r="R70" s="24"/>
      <c r="S70" s="24"/>
      <c r="T70" s="24"/>
      <c r="U70" s="24"/>
    </row>
    <row r="71" spans="5:21" ht="12.75">
      <c r="E71" s="499"/>
      <c r="F71" s="24"/>
      <c r="H71" s="23"/>
      <c r="J71" s="200"/>
      <c r="K71" s="200"/>
      <c r="L71" s="200"/>
      <c r="N71" s="24"/>
      <c r="P71" s="24"/>
      <c r="Q71" s="23"/>
      <c r="R71" s="24"/>
      <c r="S71" s="24"/>
      <c r="T71" s="24"/>
      <c r="U71" s="24"/>
    </row>
    <row r="72" spans="5:21" ht="12.75">
      <c r="E72" s="499"/>
      <c r="F72" s="24"/>
      <c r="H72" s="23"/>
      <c r="J72" s="200"/>
      <c r="K72" s="200"/>
      <c r="L72" s="200"/>
      <c r="N72" s="24"/>
      <c r="P72" s="24"/>
      <c r="Q72" s="23"/>
      <c r="R72" s="24"/>
      <c r="S72" s="24"/>
      <c r="T72" s="24"/>
      <c r="U72" s="24"/>
    </row>
    <row r="73" spans="5:21" ht="12.75">
      <c r="E73" s="499"/>
      <c r="F73" s="24"/>
      <c r="H73" s="23"/>
      <c r="J73" s="200"/>
      <c r="K73" s="200"/>
      <c r="L73" s="200"/>
      <c r="N73" s="24"/>
      <c r="P73" s="24"/>
      <c r="Q73" s="23"/>
      <c r="R73" s="24"/>
      <c r="S73" s="24"/>
      <c r="T73" s="24"/>
      <c r="U73" s="24"/>
    </row>
    <row r="74" spans="5:21" ht="12.75">
      <c r="E74" s="499"/>
      <c r="F74" s="24"/>
      <c r="H74" s="23"/>
      <c r="J74" s="200"/>
      <c r="K74" s="200"/>
      <c r="L74" s="200"/>
      <c r="N74" s="24"/>
      <c r="P74" s="24"/>
      <c r="Q74" s="23"/>
      <c r="R74" s="24"/>
      <c r="S74" s="24"/>
      <c r="T74" s="24"/>
      <c r="U74" s="24"/>
    </row>
    <row r="75" spans="5:21" ht="12.75">
      <c r="E75" s="499"/>
      <c r="F75" s="24"/>
      <c r="H75" s="23"/>
      <c r="J75" s="200"/>
      <c r="K75" s="200"/>
      <c r="L75" s="200"/>
      <c r="N75" s="24"/>
      <c r="P75" s="24"/>
      <c r="Q75" s="23"/>
      <c r="R75" s="24"/>
      <c r="S75" s="24"/>
      <c r="T75" s="24"/>
      <c r="U75" s="24"/>
    </row>
    <row r="76" spans="5:21" ht="12.75">
      <c r="E76" s="499"/>
      <c r="F76" s="24"/>
      <c r="H76" s="23"/>
      <c r="J76" s="200"/>
      <c r="K76" s="200"/>
      <c r="L76" s="200"/>
      <c r="N76" s="24"/>
      <c r="P76" s="24"/>
      <c r="Q76" s="23"/>
      <c r="R76" s="24"/>
      <c r="S76" s="24"/>
      <c r="T76" s="24"/>
      <c r="U76" s="24"/>
    </row>
    <row r="77" spans="5:21" ht="12.75">
      <c r="E77" s="499"/>
      <c r="F77" s="24"/>
      <c r="H77" s="23"/>
      <c r="J77" s="200"/>
      <c r="K77" s="200"/>
      <c r="L77" s="200"/>
      <c r="N77" s="24"/>
      <c r="P77" s="24"/>
      <c r="Q77" s="23"/>
      <c r="R77" s="24"/>
      <c r="S77" s="24"/>
      <c r="T77" s="24"/>
      <c r="U77" s="24"/>
    </row>
    <row r="78" spans="5:21" ht="12.75">
      <c r="E78" s="499"/>
      <c r="F78" s="24"/>
      <c r="H78" s="23"/>
      <c r="J78" s="200"/>
      <c r="K78" s="200"/>
      <c r="L78" s="200"/>
      <c r="N78" s="24"/>
      <c r="P78" s="24"/>
      <c r="Q78" s="23"/>
      <c r="R78" s="24"/>
      <c r="S78" s="24"/>
      <c r="T78" s="24"/>
      <c r="U78" s="24"/>
    </row>
    <row r="79" spans="5:21" ht="12.75">
      <c r="E79" s="499"/>
      <c r="F79" s="24"/>
      <c r="H79" s="23"/>
      <c r="J79" s="200"/>
      <c r="K79" s="200"/>
      <c r="L79" s="200"/>
      <c r="N79" s="24"/>
      <c r="P79" s="24"/>
      <c r="Q79" s="23"/>
      <c r="R79" s="24"/>
      <c r="S79" s="24"/>
      <c r="T79" s="24"/>
      <c r="U79" s="24"/>
    </row>
    <row r="80" spans="5:21" ht="12.75">
      <c r="E80" s="499"/>
      <c r="F80" s="24"/>
      <c r="H80" s="23"/>
      <c r="J80" s="200"/>
      <c r="K80" s="200"/>
      <c r="L80" s="200"/>
      <c r="N80" s="24"/>
      <c r="P80" s="24"/>
      <c r="Q80" s="23"/>
      <c r="R80" s="24"/>
      <c r="S80" s="24"/>
      <c r="T80" s="24"/>
      <c r="U80" s="24"/>
    </row>
    <row r="81" spans="5:21" ht="12.75">
      <c r="E81" s="499"/>
      <c r="F81" s="24"/>
      <c r="H81" s="23"/>
      <c r="J81" s="200"/>
      <c r="K81" s="200"/>
      <c r="L81" s="200"/>
      <c r="N81" s="24"/>
      <c r="P81" s="24"/>
      <c r="Q81" s="23"/>
      <c r="R81" s="24"/>
      <c r="S81" s="24"/>
      <c r="T81" s="24"/>
      <c r="U81" s="24"/>
    </row>
    <row r="82" spans="5:21" ht="12.75">
      <c r="E82" s="499"/>
      <c r="F82" s="24"/>
      <c r="H82" s="23"/>
      <c r="J82" s="200"/>
      <c r="K82" s="200"/>
      <c r="L82" s="200"/>
      <c r="N82" s="24"/>
      <c r="P82" s="24"/>
      <c r="Q82" s="23"/>
      <c r="R82" s="24"/>
      <c r="S82" s="24"/>
      <c r="T82" s="24"/>
      <c r="U82" s="24"/>
    </row>
    <row r="83" spans="5:21" ht="12.75">
      <c r="E83" s="499"/>
      <c r="F83" s="24"/>
      <c r="H83" s="23"/>
      <c r="J83" s="200"/>
      <c r="K83" s="200"/>
      <c r="L83" s="200"/>
      <c r="N83" s="24"/>
      <c r="P83" s="24"/>
      <c r="Q83" s="23"/>
      <c r="R83" s="24"/>
      <c r="S83" s="24"/>
      <c r="T83" s="24"/>
      <c r="U83" s="24"/>
    </row>
    <row r="84" spans="5:21" ht="12.75">
      <c r="E84" s="499"/>
      <c r="F84" s="24"/>
      <c r="H84" s="23"/>
      <c r="J84" s="200"/>
      <c r="K84" s="200"/>
      <c r="L84" s="200"/>
      <c r="N84" s="24"/>
      <c r="P84" s="24"/>
      <c r="Q84" s="23"/>
      <c r="R84" s="24"/>
      <c r="S84" s="24"/>
      <c r="T84" s="24"/>
      <c r="U84" s="24"/>
    </row>
    <row r="85" spans="5:21" ht="12.75">
      <c r="E85" s="499"/>
      <c r="F85" s="24"/>
      <c r="H85" s="23"/>
      <c r="J85" s="200"/>
      <c r="K85" s="200"/>
      <c r="L85" s="200"/>
      <c r="N85" s="24"/>
      <c r="P85" s="24"/>
      <c r="Q85" s="23"/>
      <c r="R85" s="24"/>
      <c r="S85" s="24"/>
      <c r="T85" s="24"/>
      <c r="U85" s="24"/>
    </row>
    <row r="86" spans="5:21" ht="12.75">
      <c r="E86" s="499"/>
      <c r="F86" s="24"/>
      <c r="H86" s="23"/>
      <c r="J86" s="200"/>
      <c r="K86" s="200"/>
      <c r="L86" s="200"/>
      <c r="N86" s="24"/>
      <c r="P86" s="24"/>
      <c r="Q86" s="23"/>
      <c r="R86" s="24"/>
      <c r="S86" s="24"/>
      <c r="T86" s="24"/>
      <c r="U86" s="24"/>
    </row>
    <row r="87" spans="5:21" ht="12.75">
      <c r="E87" s="499"/>
      <c r="F87" s="24"/>
      <c r="H87" s="23"/>
      <c r="J87" s="200"/>
      <c r="K87" s="200"/>
      <c r="L87" s="200"/>
      <c r="N87" s="24"/>
      <c r="P87" s="24"/>
      <c r="Q87" s="23"/>
      <c r="R87" s="24"/>
      <c r="S87" s="24"/>
      <c r="T87" s="24"/>
      <c r="U87" s="24"/>
    </row>
    <row r="88" spans="5:21" ht="12.75">
      <c r="E88" s="499"/>
      <c r="F88" s="24"/>
      <c r="H88" s="23"/>
      <c r="J88" s="200"/>
      <c r="K88" s="200"/>
      <c r="L88" s="200"/>
      <c r="N88" s="24"/>
      <c r="P88" s="24"/>
      <c r="Q88" s="23"/>
      <c r="R88" s="24"/>
      <c r="S88" s="24"/>
      <c r="T88" s="24"/>
      <c r="U88" s="24"/>
    </row>
    <row r="89" spans="5:21" ht="12.75">
      <c r="E89" s="499"/>
      <c r="F89" s="24"/>
      <c r="H89" s="23"/>
      <c r="J89" s="200"/>
      <c r="K89" s="200"/>
      <c r="L89" s="200"/>
      <c r="N89" s="24"/>
      <c r="P89" s="24"/>
      <c r="Q89" s="23"/>
      <c r="R89" s="24"/>
      <c r="S89" s="24"/>
      <c r="T89" s="24"/>
      <c r="U89" s="24"/>
    </row>
    <row r="90" spans="5:21" ht="12.75">
      <c r="E90" s="499"/>
      <c r="F90" s="24"/>
      <c r="H90" s="23"/>
      <c r="J90" s="200"/>
      <c r="K90" s="200"/>
      <c r="L90" s="200"/>
      <c r="N90" s="24"/>
      <c r="P90" s="24"/>
      <c r="Q90" s="23"/>
      <c r="R90" s="24"/>
      <c r="S90" s="24"/>
      <c r="T90" s="24"/>
      <c r="U90" s="24"/>
    </row>
    <row r="91" spans="5:21" ht="12.75">
      <c r="E91" s="499"/>
      <c r="F91" s="24"/>
      <c r="H91" s="23"/>
      <c r="J91" s="200"/>
      <c r="K91" s="200"/>
      <c r="L91" s="200"/>
      <c r="N91" s="24"/>
      <c r="P91" s="24"/>
      <c r="Q91" s="23"/>
      <c r="R91" s="24"/>
      <c r="S91" s="24"/>
      <c r="T91" s="24"/>
      <c r="U91" s="24"/>
    </row>
    <row r="92" spans="5:21" ht="12.75">
      <c r="E92" s="499"/>
      <c r="F92" s="24"/>
      <c r="H92" s="23"/>
      <c r="J92" s="200"/>
      <c r="K92" s="200"/>
      <c r="L92" s="200"/>
      <c r="N92" s="24"/>
      <c r="P92" s="24"/>
      <c r="Q92" s="23"/>
      <c r="R92" s="24"/>
      <c r="S92" s="24"/>
      <c r="T92" s="24"/>
      <c r="U92" s="24"/>
    </row>
    <row r="93" spans="5:21" ht="12.75">
      <c r="E93" s="499"/>
      <c r="F93" s="24"/>
      <c r="H93" s="23"/>
      <c r="J93" s="200"/>
      <c r="K93" s="200"/>
      <c r="L93" s="200"/>
      <c r="N93" s="24"/>
      <c r="P93" s="24"/>
      <c r="Q93" s="23"/>
      <c r="R93" s="24"/>
      <c r="S93" s="24"/>
      <c r="T93" s="24"/>
      <c r="U93" s="24"/>
    </row>
    <row r="94" spans="5:21" ht="12.75">
      <c r="E94" s="499"/>
      <c r="F94" s="24"/>
      <c r="H94" s="23"/>
      <c r="J94" s="200"/>
      <c r="K94" s="200"/>
      <c r="L94" s="200"/>
      <c r="N94" s="24"/>
      <c r="P94" s="24"/>
      <c r="Q94" s="23"/>
      <c r="R94" s="24"/>
      <c r="S94" s="24"/>
      <c r="T94" s="24"/>
      <c r="U94" s="24"/>
    </row>
    <row r="95" spans="5:21" ht="12.75">
      <c r="E95" s="499"/>
      <c r="F95" s="24"/>
      <c r="H95" s="23"/>
      <c r="J95" s="200"/>
      <c r="K95" s="200"/>
      <c r="L95" s="200"/>
      <c r="N95" s="24"/>
      <c r="P95" s="24"/>
      <c r="Q95" s="23"/>
      <c r="R95" s="24"/>
      <c r="S95" s="24"/>
      <c r="T95" s="24"/>
      <c r="U95" s="24"/>
    </row>
    <row r="96" spans="5:21" ht="12.75">
      <c r="E96" s="499"/>
      <c r="F96" s="24"/>
      <c r="H96" s="23"/>
      <c r="J96" s="200"/>
      <c r="K96" s="200"/>
      <c r="L96" s="200"/>
      <c r="N96" s="24"/>
      <c r="P96" s="24"/>
      <c r="Q96" s="23"/>
      <c r="R96" s="24"/>
      <c r="S96" s="24"/>
      <c r="T96" s="24"/>
      <c r="U96" s="24"/>
    </row>
    <row r="97" spans="5:21" ht="12.75">
      <c r="E97" s="499"/>
      <c r="F97" s="24"/>
      <c r="H97" s="23"/>
      <c r="J97" s="200"/>
      <c r="K97" s="200"/>
      <c r="L97" s="200"/>
      <c r="N97" s="24"/>
      <c r="P97" s="24"/>
      <c r="Q97" s="23"/>
      <c r="R97" s="24"/>
      <c r="S97" s="24"/>
      <c r="T97" s="24"/>
      <c r="U97" s="24"/>
    </row>
    <row r="98" spans="5:21" ht="12.75">
      <c r="E98" s="499"/>
      <c r="F98" s="24"/>
      <c r="H98" s="23"/>
      <c r="J98" s="200"/>
      <c r="K98" s="200"/>
      <c r="L98" s="200"/>
      <c r="N98" s="24"/>
      <c r="P98" s="24"/>
      <c r="Q98" s="23"/>
      <c r="R98" s="24"/>
      <c r="S98" s="24"/>
      <c r="T98" s="24"/>
      <c r="U98" s="24"/>
    </row>
    <row r="99" spans="5:21" ht="12.75">
      <c r="E99" s="499"/>
      <c r="F99" s="24"/>
      <c r="H99" s="23"/>
      <c r="J99" s="200"/>
      <c r="K99" s="200"/>
      <c r="L99" s="200"/>
      <c r="N99" s="24"/>
      <c r="P99" s="24"/>
      <c r="Q99" s="23"/>
      <c r="R99" s="24"/>
      <c r="S99" s="24"/>
      <c r="T99" s="24"/>
      <c r="U99" s="24"/>
    </row>
    <row r="100" spans="5:21" ht="12.75">
      <c r="E100" s="499"/>
      <c r="F100" s="24"/>
      <c r="H100" s="23"/>
      <c r="J100" s="200"/>
      <c r="K100" s="200"/>
      <c r="L100" s="200"/>
      <c r="N100" s="24"/>
      <c r="P100" s="24"/>
      <c r="Q100" s="23"/>
      <c r="R100" s="24"/>
      <c r="S100" s="24"/>
      <c r="T100" s="24"/>
      <c r="U100" s="24"/>
    </row>
    <row r="101" spans="5:21" ht="12.75">
      <c r="E101" s="499"/>
      <c r="F101" s="24"/>
      <c r="H101" s="23"/>
      <c r="J101" s="200"/>
      <c r="K101" s="200"/>
      <c r="L101" s="200"/>
      <c r="N101" s="24"/>
      <c r="P101" s="24"/>
      <c r="Q101" s="23"/>
      <c r="R101" s="24"/>
      <c r="S101" s="24"/>
      <c r="T101" s="24"/>
      <c r="U101" s="24"/>
    </row>
    <row r="102" spans="5:21" ht="12.75">
      <c r="E102" s="499"/>
      <c r="F102" s="24"/>
      <c r="H102" s="23"/>
      <c r="J102" s="200"/>
      <c r="K102" s="200"/>
      <c r="L102" s="200"/>
      <c r="N102" s="24"/>
      <c r="P102" s="24"/>
      <c r="Q102" s="23"/>
      <c r="R102" s="24"/>
      <c r="S102" s="24"/>
      <c r="T102" s="24"/>
      <c r="U102" s="24"/>
    </row>
    <row r="103" spans="5:21" ht="12.75">
      <c r="E103" s="499"/>
      <c r="F103" s="24"/>
      <c r="H103" s="23"/>
      <c r="J103" s="200"/>
      <c r="K103" s="200"/>
      <c r="L103" s="200"/>
      <c r="N103" s="24"/>
      <c r="P103" s="24"/>
      <c r="Q103" s="23"/>
      <c r="R103" s="24"/>
      <c r="S103" s="24"/>
      <c r="T103" s="24"/>
      <c r="U103" s="24"/>
    </row>
    <row r="104" spans="5:21" ht="12.75">
      <c r="E104" s="499"/>
      <c r="F104" s="24"/>
      <c r="H104" s="23"/>
      <c r="J104" s="200"/>
      <c r="K104" s="200"/>
      <c r="L104" s="200"/>
      <c r="N104" s="24"/>
      <c r="P104" s="24"/>
      <c r="Q104" s="23"/>
      <c r="R104" s="24"/>
      <c r="S104" s="24"/>
      <c r="T104" s="24"/>
      <c r="U104" s="24"/>
    </row>
    <row r="105" spans="5:21" ht="12.75">
      <c r="E105" s="499"/>
      <c r="F105" s="24"/>
      <c r="H105" s="23"/>
      <c r="J105" s="200"/>
      <c r="K105" s="200"/>
      <c r="L105" s="200"/>
      <c r="N105" s="24"/>
      <c r="P105" s="24"/>
      <c r="Q105" s="23"/>
      <c r="R105" s="24"/>
      <c r="S105" s="24"/>
      <c r="T105" s="24"/>
      <c r="U105" s="24"/>
    </row>
    <row r="106" spans="5:21" ht="12.75">
      <c r="E106" s="499"/>
      <c r="F106" s="24"/>
      <c r="H106" s="23"/>
      <c r="J106" s="200"/>
      <c r="K106" s="200"/>
      <c r="L106" s="200"/>
      <c r="N106" s="24"/>
      <c r="P106" s="24"/>
      <c r="Q106" s="23"/>
      <c r="R106" s="24"/>
      <c r="S106" s="24"/>
      <c r="T106" s="24"/>
      <c r="U106" s="24"/>
    </row>
    <row r="107" spans="5:21" ht="12.75">
      <c r="E107" s="499"/>
      <c r="F107" s="24"/>
      <c r="H107" s="23"/>
      <c r="J107" s="200"/>
      <c r="K107" s="200"/>
      <c r="L107" s="200"/>
      <c r="N107" s="24"/>
      <c r="P107" s="24"/>
      <c r="Q107" s="23"/>
      <c r="R107" s="24"/>
      <c r="S107" s="24"/>
      <c r="T107" s="24"/>
      <c r="U107" s="24"/>
    </row>
    <row r="108" spans="5:21" ht="12.75">
      <c r="E108" s="499"/>
      <c r="F108" s="24"/>
      <c r="H108" s="23"/>
      <c r="J108" s="200"/>
      <c r="K108" s="200"/>
      <c r="L108" s="200"/>
      <c r="N108" s="24"/>
      <c r="P108" s="24"/>
      <c r="Q108" s="23"/>
      <c r="R108" s="24"/>
      <c r="S108" s="24"/>
      <c r="T108" s="24"/>
      <c r="U108" s="24"/>
    </row>
    <row r="109" spans="5:21" ht="12.75">
      <c r="E109" s="499"/>
      <c r="F109" s="24"/>
      <c r="H109" s="23"/>
      <c r="J109" s="200"/>
      <c r="K109" s="200"/>
      <c r="L109" s="200"/>
      <c r="N109" s="24"/>
      <c r="P109" s="24"/>
      <c r="Q109" s="23"/>
      <c r="R109" s="24"/>
      <c r="S109" s="24"/>
      <c r="T109" s="24"/>
      <c r="U109" s="24"/>
    </row>
    <row r="110" spans="5:21" ht="12.75">
      <c r="E110" s="499"/>
      <c r="F110" s="24"/>
      <c r="H110" s="23"/>
      <c r="J110" s="200"/>
      <c r="K110" s="200"/>
      <c r="L110" s="200"/>
      <c r="N110" s="24"/>
      <c r="P110" s="24"/>
      <c r="Q110" s="23"/>
      <c r="R110" s="24"/>
      <c r="S110" s="24"/>
      <c r="T110" s="24"/>
      <c r="U110" s="24"/>
    </row>
    <row r="111" spans="5:21" ht="12.75">
      <c r="E111" s="499"/>
      <c r="F111" s="24"/>
      <c r="H111" s="23"/>
      <c r="J111" s="200"/>
      <c r="K111" s="200"/>
      <c r="L111" s="200"/>
      <c r="N111" s="24"/>
      <c r="P111" s="24"/>
      <c r="Q111" s="23"/>
      <c r="R111" s="24"/>
      <c r="S111" s="24"/>
      <c r="T111" s="24"/>
      <c r="U111" s="24"/>
    </row>
    <row r="112" spans="5:21" ht="12.75">
      <c r="E112" s="499"/>
      <c r="F112" s="24"/>
      <c r="H112" s="23"/>
      <c r="J112" s="200"/>
      <c r="K112" s="200"/>
      <c r="L112" s="200"/>
      <c r="N112" s="24"/>
      <c r="P112" s="24"/>
      <c r="Q112" s="23"/>
      <c r="R112" s="24"/>
      <c r="S112" s="24"/>
      <c r="T112" s="24"/>
      <c r="U112" s="24"/>
    </row>
    <row r="113" spans="5:21" ht="12.75">
      <c r="E113" s="499"/>
      <c r="F113" s="24"/>
      <c r="H113" s="23"/>
      <c r="J113" s="200"/>
      <c r="K113" s="200"/>
      <c r="L113" s="200"/>
      <c r="N113" s="24"/>
      <c r="P113" s="24"/>
      <c r="Q113" s="23"/>
      <c r="R113" s="24"/>
      <c r="S113" s="24"/>
      <c r="T113" s="24"/>
      <c r="U113" s="24"/>
    </row>
    <row r="114" spans="5:21" ht="12.75">
      <c r="E114" s="499"/>
      <c r="F114" s="24"/>
      <c r="H114" s="23"/>
      <c r="J114" s="200"/>
      <c r="K114" s="200"/>
      <c r="L114" s="200"/>
      <c r="N114" s="24"/>
      <c r="P114" s="24"/>
      <c r="Q114" s="23"/>
      <c r="R114" s="24"/>
      <c r="S114" s="24"/>
      <c r="T114" s="24"/>
      <c r="U114" s="24"/>
    </row>
    <row r="115" spans="5:21" ht="12.75">
      <c r="E115" s="499"/>
      <c r="F115" s="24"/>
      <c r="H115" s="23"/>
      <c r="J115" s="200"/>
      <c r="K115" s="200"/>
      <c r="L115" s="200"/>
      <c r="N115" s="24"/>
      <c r="P115" s="24"/>
      <c r="Q115" s="23"/>
      <c r="R115" s="24"/>
      <c r="S115" s="24"/>
      <c r="T115" s="24"/>
      <c r="U115" s="24"/>
    </row>
    <row r="116" spans="5:21" ht="12.75">
      <c r="E116" s="499"/>
      <c r="F116" s="24"/>
      <c r="H116" s="23"/>
      <c r="J116" s="200"/>
      <c r="K116" s="200"/>
      <c r="L116" s="200"/>
      <c r="N116" s="24"/>
      <c r="P116" s="24"/>
      <c r="Q116" s="23"/>
      <c r="R116" s="24"/>
      <c r="S116" s="24"/>
      <c r="T116" s="24"/>
      <c r="U116" s="24"/>
    </row>
    <row r="117" spans="5:21" ht="12.75">
      <c r="E117" s="499"/>
      <c r="F117" s="24"/>
      <c r="H117" s="23"/>
      <c r="J117" s="200"/>
      <c r="K117" s="200"/>
      <c r="L117" s="200"/>
      <c r="N117" s="24"/>
      <c r="P117" s="24"/>
      <c r="Q117" s="23"/>
      <c r="R117" s="24"/>
      <c r="S117" s="24"/>
      <c r="T117" s="24"/>
      <c r="U117" s="24"/>
    </row>
    <row r="118" spans="5:21" ht="12.75">
      <c r="E118" s="499"/>
      <c r="F118" s="24"/>
      <c r="H118" s="23"/>
      <c r="J118" s="200"/>
      <c r="K118" s="200"/>
      <c r="L118" s="200"/>
      <c r="N118" s="24"/>
      <c r="P118" s="24"/>
      <c r="Q118" s="23"/>
      <c r="R118" s="24"/>
      <c r="S118" s="24"/>
      <c r="T118" s="24"/>
      <c r="U118" s="24"/>
    </row>
    <row r="119" spans="5:21" ht="12.75">
      <c r="E119" s="499"/>
      <c r="F119" s="24"/>
      <c r="H119" s="23"/>
      <c r="J119" s="200"/>
      <c r="K119" s="200"/>
      <c r="L119" s="200"/>
      <c r="N119" s="24"/>
      <c r="P119" s="24"/>
      <c r="Q119" s="23"/>
      <c r="R119" s="24"/>
      <c r="S119" s="24"/>
      <c r="T119" s="24"/>
      <c r="U119" s="24"/>
    </row>
    <row r="120" spans="5:21" ht="12.75">
      <c r="E120" s="499"/>
      <c r="F120" s="24"/>
      <c r="H120" s="23"/>
      <c r="J120" s="200"/>
      <c r="K120" s="200"/>
      <c r="L120" s="200"/>
      <c r="N120" s="24"/>
      <c r="P120" s="24"/>
      <c r="Q120" s="23"/>
      <c r="R120" s="24"/>
      <c r="S120" s="24"/>
      <c r="T120" s="24"/>
      <c r="U120" s="24"/>
    </row>
    <row r="121" spans="5:21" ht="12.75">
      <c r="E121" s="499"/>
      <c r="F121" s="24"/>
      <c r="H121" s="23"/>
      <c r="J121" s="200"/>
      <c r="K121" s="200"/>
      <c r="L121" s="200"/>
      <c r="N121" s="24"/>
      <c r="P121" s="24"/>
      <c r="Q121" s="23"/>
      <c r="R121" s="24"/>
      <c r="S121" s="24"/>
      <c r="T121" s="24"/>
      <c r="U121" s="24"/>
    </row>
    <row r="122" spans="5:21" ht="12.75">
      <c r="E122" s="499"/>
      <c r="F122" s="24"/>
      <c r="H122" s="23"/>
      <c r="J122" s="200"/>
      <c r="K122" s="200"/>
      <c r="L122" s="200"/>
      <c r="N122" s="24"/>
      <c r="P122" s="24"/>
      <c r="Q122" s="23"/>
      <c r="R122" s="24"/>
      <c r="S122" s="24"/>
      <c r="T122" s="24"/>
      <c r="U122" s="24"/>
    </row>
    <row r="123" spans="5:21" ht="12.75">
      <c r="E123" s="499"/>
      <c r="F123" s="24"/>
      <c r="H123" s="23"/>
      <c r="J123" s="200"/>
      <c r="K123" s="200"/>
      <c r="L123" s="200"/>
      <c r="N123" s="24"/>
      <c r="P123" s="24"/>
      <c r="Q123" s="23"/>
      <c r="R123" s="24"/>
      <c r="S123" s="24"/>
      <c r="T123" s="24"/>
      <c r="U123" s="24"/>
    </row>
    <row r="124" spans="5:21" ht="12.75">
      <c r="E124" s="499"/>
      <c r="F124" s="24"/>
      <c r="H124" s="23"/>
      <c r="J124" s="200"/>
      <c r="K124" s="200"/>
      <c r="L124" s="200"/>
      <c r="N124" s="24"/>
      <c r="P124" s="24"/>
      <c r="Q124" s="23"/>
      <c r="R124" s="24"/>
      <c r="S124" s="24"/>
      <c r="T124" s="24"/>
      <c r="U124" s="24"/>
    </row>
    <row r="125" spans="5:21" ht="12.75">
      <c r="E125" s="499"/>
      <c r="F125" s="24"/>
      <c r="H125" s="23"/>
      <c r="J125" s="200"/>
      <c r="K125" s="200"/>
      <c r="L125" s="200"/>
      <c r="N125" s="24"/>
      <c r="P125" s="24"/>
      <c r="Q125" s="23"/>
      <c r="R125" s="24"/>
      <c r="S125" s="24"/>
      <c r="T125" s="24"/>
      <c r="U125" s="24"/>
    </row>
    <row r="126" spans="5:21" ht="12.75">
      <c r="E126" s="499"/>
      <c r="F126" s="24"/>
      <c r="H126" s="23"/>
      <c r="J126" s="200"/>
      <c r="K126" s="200"/>
      <c r="L126" s="200"/>
      <c r="N126" s="24"/>
      <c r="P126" s="24"/>
      <c r="Q126" s="23"/>
      <c r="R126" s="24"/>
      <c r="S126" s="24"/>
      <c r="T126" s="24"/>
      <c r="U126" s="24"/>
    </row>
    <row r="127" spans="5:21" ht="12.75">
      <c r="E127" s="499"/>
      <c r="F127" s="24"/>
      <c r="H127" s="23"/>
      <c r="J127" s="200"/>
      <c r="K127" s="200"/>
      <c r="L127" s="200"/>
      <c r="N127" s="24"/>
      <c r="P127" s="24"/>
      <c r="Q127" s="23"/>
      <c r="R127" s="24"/>
      <c r="S127" s="24"/>
      <c r="T127" s="24"/>
      <c r="U127" s="24"/>
    </row>
    <row r="128" spans="5:21" ht="12.75">
      <c r="E128" s="499"/>
      <c r="F128" s="24"/>
      <c r="H128" s="23"/>
      <c r="J128" s="200"/>
      <c r="K128" s="200"/>
      <c r="L128" s="200"/>
      <c r="N128" s="24"/>
      <c r="P128" s="24"/>
      <c r="Q128" s="23"/>
      <c r="R128" s="24"/>
      <c r="S128" s="24"/>
      <c r="T128" s="24"/>
      <c r="U128" s="24"/>
    </row>
    <row r="129" spans="5:21" ht="12.75">
      <c r="E129" s="499"/>
      <c r="F129" s="24"/>
      <c r="H129" s="23"/>
      <c r="J129" s="200"/>
      <c r="K129" s="200"/>
      <c r="L129" s="200"/>
      <c r="N129" s="24"/>
      <c r="P129" s="24"/>
      <c r="Q129" s="23"/>
      <c r="R129" s="24"/>
      <c r="S129" s="24"/>
      <c r="T129" s="24"/>
      <c r="U129" s="24"/>
    </row>
    <row r="130" spans="5:21" ht="12.75">
      <c r="E130" s="499"/>
      <c r="F130" s="24"/>
      <c r="H130" s="23"/>
      <c r="J130" s="200"/>
      <c r="K130" s="200"/>
      <c r="L130" s="200"/>
      <c r="N130" s="24"/>
      <c r="P130" s="24"/>
      <c r="Q130" s="23"/>
      <c r="R130" s="24"/>
      <c r="S130" s="24"/>
      <c r="T130" s="24"/>
      <c r="U130" s="24"/>
    </row>
    <row r="131" spans="5:21" ht="12.75">
      <c r="E131" s="499"/>
      <c r="F131" s="24"/>
      <c r="H131" s="23"/>
      <c r="J131" s="200"/>
      <c r="K131" s="200"/>
      <c r="L131" s="200"/>
      <c r="N131" s="24"/>
      <c r="P131" s="24"/>
      <c r="Q131" s="23"/>
      <c r="R131" s="24"/>
      <c r="S131" s="24"/>
      <c r="T131" s="24"/>
      <c r="U131" s="24"/>
    </row>
    <row r="132" spans="5:21" ht="12.75">
      <c r="E132" s="499"/>
      <c r="F132" s="24"/>
      <c r="H132" s="23"/>
      <c r="J132" s="200"/>
      <c r="K132" s="200"/>
      <c r="L132" s="200"/>
      <c r="N132" s="24"/>
      <c r="P132" s="24"/>
      <c r="Q132" s="23"/>
      <c r="R132" s="24"/>
      <c r="S132" s="24"/>
      <c r="T132" s="24"/>
      <c r="U132" s="24"/>
    </row>
    <row r="133" spans="5:21" ht="12.75">
      <c r="E133" s="499"/>
      <c r="F133" s="24"/>
      <c r="H133" s="23"/>
      <c r="J133" s="200"/>
      <c r="K133" s="200"/>
      <c r="L133" s="200"/>
      <c r="N133" s="24"/>
      <c r="P133" s="24"/>
      <c r="Q133" s="23"/>
      <c r="R133" s="24"/>
      <c r="S133" s="24"/>
      <c r="T133" s="24"/>
      <c r="U133" s="24"/>
    </row>
    <row r="134" spans="5:21" ht="12.75">
      <c r="E134" s="499"/>
      <c r="F134" s="24"/>
      <c r="H134" s="23"/>
      <c r="J134" s="200"/>
      <c r="K134" s="200"/>
      <c r="L134" s="200"/>
      <c r="N134" s="24"/>
      <c r="P134" s="24"/>
      <c r="Q134" s="23"/>
      <c r="R134" s="24"/>
      <c r="S134" s="24"/>
      <c r="T134" s="24"/>
      <c r="U134" s="24"/>
    </row>
    <row r="135" spans="5:21" ht="12.75">
      <c r="E135" s="499"/>
      <c r="F135" s="24"/>
      <c r="H135" s="23"/>
      <c r="J135" s="200"/>
      <c r="K135" s="200"/>
      <c r="L135" s="200"/>
      <c r="N135" s="24"/>
      <c r="P135" s="24"/>
      <c r="Q135" s="23"/>
      <c r="R135" s="24"/>
      <c r="S135" s="24"/>
      <c r="T135" s="24"/>
      <c r="U135" s="24"/>
    </row>
    <row r="136" spans="5:21" ht="12.75">
      <c r="E136" s="499"/>
      <c r="F136" s="24"/>
      <c r="H136" s="23"/>
      <c r="J136" s="200"/>
      <c r="K136" s="200"/>
      <c r="L136" s="200"/>
      <c r="N136" s="24"/>
      <c r="P136" s="24"/>
      <c r="Q136" s="23"/>
      <c r="R136" s="24"/>
      <c r="S136" s="24"/>
      <c r="T136" s="24"/>
      <c r="U136" s="24"/>
    </row>
    <row r="137" spans="5:21" ht="12.75">
      <c r="E137" s="499"/>
      <c r="F137" s="24"/>
      <c r="H137" s="23"/>
      <c r="J137" s="200"/>
      <c r="K137" s="200"/>
      <c r="L137" s="200"/>
      <c r="N137" s="24"/>
      <c r="P137" s="24"/>
      <c r="Q137" s="23"/>
      <c r="R137" s="24"/>
      <c r="S137" s="24"/>
      <c r="T137" s="24"/>
      <c r="U137" s="24"/>
    </row>
    <row r="138" spans="5:21" ht="12.75">
      <c r="E138" s="499"/>
      <c r="F138" s="24"/>
      <c r="H138" s="23"/>
      <c r="J138" s="200"/>
      <c r="K138" s="200"/>
      <c r="L138" s="200"/>
      <c r="N138" s="24"/>
      <c r="P138" s="24"/>
      <c r="Q138" s="23"/>
      <c r="R138" s="24"/>
      <c r="S138" s="24"/>
      <c r="T138" s="24"/>
      <c r="U138" s="24"/>
    </row>
    <row r="139" spans="5:21" ht="12.75">
      <c r="E139" s="499"/>
      <c r="F139" s="24"/>
      <c r="H139" s="23"/>
      <c r="J139" s="200"/>
      <c r="K139" s="200"/>
      <c r="L139" s="200"/>
      <c r="N139" s="24"/>
      <c r="P139" s="24"/>
      <c r="Q139" s="23"/>
      <c r="R139" s="24"/>
      <c r="S139" s="24"/>
      <c r="T139" s="24"/>
      <c r="U139" s="24"/>
    </row>
    <row r="140" spans="5:21" ht="12.75">
      <c r="E140" s="499"/>
      <c r="F140" s="24"/>
      <c r="H140" s="23"/>
      <c r="J140" s="200"/>
      <c r="K140" s="200"/>
      <c r="L140" s="200"/>
      <c r="N140" s="24"/>
      <c r="P140" s="24"/>
      <c r="Q140" s="23"/>
      <c r="R140" s="24"/>
      <c r="S140" s="24"/>
      <c r="T140" s="24"/>
      <c r="U140" s="24"/>
    </row>
    <row r="141" spans="5:21" ht="12.75">
      <c r="E141" s="499"/>
      <c r="F141" s="24"/>
      <c r="H141" s="23"/>
      <c r="J141" s="200"/>
      <c r="K141" s="200"/>
      <c r="L141" s="200"/>
      <c r="N141" s="24"/>
      <c r="P141" s="24"/>
      <c r="Q141" s="23"/>
      <c r="R141" s="24"/>
      <c r="S141" s="24"/>
      <c r="T141" s="24"/>
      <c r="U141" s="24"/>
    </row>
    <row r="142" spans="5:21" ht="12.75">
      <c r="E142" s="499"/>
      <c r="F142" s="24"/>
      <c r="H142" s="23"/>
      <c r="J142" s="200"/>
      <c r="K142" s="200"/>
      <c r="L142" s="200"/>
      <c r="N142" s="24"/>
      <c r="P142" s="24"/>
      <c r="Q142" s="23"/>
      <c r="R142" s="24"/>
      <c r="S142" s="24"/>
      <c r="T142" s="24"/>
      <c r="U142" s="24"/>
    </row>
    <row r="143" spans="5:21" ht="12.75">
      <c r="E143" s="499"/>
      <c r="F143" s="24"/>
      <c r="H143" s="23"/>
      <c r="J143" s="200"/>
      <c r="K143" s="200"/>
      <c r="L143" s="200"/>
      <c r="N143" s="24"/>
      <c r="P143" s="24"/>
      <c r="Q143" s="23"/>
      <c r="R143" s="24"/>
      <c r="S143" s="24"/>
      <c r="T143" s="24"/>
      <c r="U143" s="24"/>
    </row>
    <row r="144" spans="5:21" ht="12.75">
      <c r="E144" s="499"/>
      <c r="F144" s="24"/>
      <c r="H144" s="23"/>
      <c r="J144" s="200"/>
      <c r="K144" s="200"/>
      <c r="L144" s="200"/>
      <c r="N144" s="24"/>
      <c r="P144" s="24"/>
      <c r="Q144" s="23"/>
      <c r="R144" s="24"/>
      <c r="S144" s="24"/>
      <c r="T144" s="24"/>
      <c r="U144" s="24"/>
    </row>
    <row r="145" spans="5:21" ht="12.75">
      <c r="E145" s="499"/>
      <c r="F145" s="24"/>
      <c r="H145" s="23"/>
      <c r="J145" s="200"/>
      <c r="K145" s="200"/>
      <c r="L145" s="200"/>
      <c r="N145" s="24"/>
      <c r="P145" s="24"/>
      <c r="Q145" s="23"/>
      <c r="R145" s="24"/>
      <c r="S145" s="24"/>
      <c r="T145" s="24"/>
      <c r="U145" s="24"/>
    </row>
    <row r="146" spans="5:21" ht="12.75">
      <c r="E146" s="499"/>
      <c r="F146" s="24"/>
      <c r="H146" s="23"/>
      <c r="J146" s="200"/>
      <c r="K146" s="200"/>
      <c r="L146" s="200"/>
      <c r="N146" s="24"/>
      <c r="P146" s="24"/>
      <c r="Q146" s="23"/>
      <c r="R146" s="24"/>
      <c r="S146" s="24"/>
      <c r="T146" s="24"/>
      <c r="U146" s="24"/>
    </row>
    <row r="147" spans="5:21" ht="12.75">
      <c r="E147" s="499"/>
      <c r="F147" s="24"/>
      <c r="H147" s="23"/>
      <c r="J147" s="200"/>
      <c r="K147" s="200"/>
      <c r="L147" s="200"/>
      <c r="N147" s="24"/>
      <c r="P147" s="24"/>
      <c r="Q147" s="23"/>
      <c r="R147" s="24"/>
      <c r="S147" s="24"/>
      <c r="T147" s="24"/>
      <c r="U147" s="24"/>
    </row>
    <row r="148" spans="5:21" ht="12.75">
      <c r="E148" s="499"/>
      <c r="F148" s="24"/>
      <c r="H148" s="23"/>
      <c r="J148" s="200"/>
      <c r="K148" s="200"/>
      <c r="L148" s="200"/>
      <c r="N148" s="24"/>
      <c r="P148" s="24"/>
      <c r="Q148" s="23"/>
      <c r="R148" s="24"/>
      <c r="S148" s="24"/>
      <c r="T148" s="24"/>
      <c r="U148" s="24"/>
    </row>
    <row r="149" spans="5:21" ht="12.75">
      <c r="E149" s="499"/>
      <c r="F149" s="24"/>
      <c r="H149" s="23"/>
      <c r="J149" s="200"/>
      <c r="K149" s="200"/>
      <c r="L149" s="200"/>
      <c r="N149" s="24"/>
      <c r="P149" s="24"/>
      <c r="Q149" s="23"/>
      <c r="R149" s="24"/>
      <c r="S149" s="24"/>
      <c r="T149" s="24"/>
      <c r="U149" s="24"/>
    </row>
    <row r="150" spans="5:21" ht="12.75">
      <c r="E150" s="499"/>
      <c r="F150" s="24"/>
      <c r="H150" s="23"/>
      <c r="J150" s="200"/>
      <c r="K150" s="200"/>
      <c r="L150" s="200"/>
      <c r="N150" s="24"/>
      <c r="P150" s="24"/>
      <c r="Q150" s="23"/>
      <c r="R150" s="24"/>
      <c r="S150" s="24"/>
      <c r="T150" s="24"/>
      <c r="U150" s="24"/>
    </row>
    <row r="151" spans="5:21" ht="12.75">
      <c r="E151" s="499"/>
      <c r="F151" s="24"/>
      <c r="H151" s="23"/>
      <c r="J151" s="200"/>
      <c r="K151" s="200"/>
      <c r="L151" s="200"/>
      <c r="N151" s="24"/>
      <c r="P151" s="24"/>
      <c r="Q151" s="23"/>
      <c r="R151" s="24"/>
      <c r="S151" s="24"/>
      <c r="T151" s="24"/>
      <c r="U151" s="24"/>
    </row>
    <row r="152" spans="5:21" ht="12.75">
      <c r="E152" s="499"/>
      <c r="F152" s="24"/>
      <c r="H152" s="23"/>
      <c r="J152" s="200"/>
      <c r="K152" s="200"/>
      <c r="L152" s="200"/>
      <c r="N152" s="24"/>
      <c r="P152" s="24"/>
      <c r="Q152" s="23"/>
      <c r="R152" s="24"/>
      <c r="S152" s="24"/>
      <c r="T152" s="24"/>
      <c r="U152" s="24"/>
    </row>
    <row r="153" spans="5:21" ht="12.75">
      <c r="E153" s="499"/>
      <c r="F153" s="24"/>
      <c r="H153" s="23"/>
      <c r="J153" s="200"/>
      <c r="K153" s="200"/>
      <c r="L153" s="200"/>
      <c r="N153" s="24"/>
      <c r="P153" s="24"/>
      <c r="Q153" s="23"/>
      <c r="R153" s="24"/>
      <c r="S153" s="24"/>
      <c r="T153" s="24"/>
      <c r="U153" s="24"/>
    </row>
    <row r="154" spans="5:21" ht="12.75">
      <c r="E154" s="499"/>
      <c r="F154" s="24"/>
      <c r="H154" s="23"/>
      <c r="J154" s="200"/>
      <c r="K154" s="200"/>
      <c r="L154" s="200"/>
      <c r="N154" s="24"/>
      <c r="P154" s="24"/>
      <c r="Q154" s="23"/>
      <c r="R154" s="24"/>
      <c r="S154" s="24"/>
      <c r="T154" s="24"/>
      <c r="U154" s="24"/>
    </row>
    <row r="155" spans="5:21" ht="12.75">
      <c r="E155" s="499"/>
      <c r="F155" s="24"/>
      <c r="H155" s="23"/>
      <c r="J155" s="200"/>
      <c r="K155" s="200"/>
      <c r="L155" s="200"/>
      <c r="N155" s="24"/>
      <c r="P155" s="24"/>
      <c r="Q155" s="23"/>
      <c r="R155" s="24"/>
      <c r="S155" s="24"/>
      <c r="T155" s="24"/>
      <c r="U155" s="24"/>
    </row>
    <row r="156" spans="5:21" ht="12.75">
      <c r="E156" s="499"/>
      <c r="F156" s="24"/>
      <c r="H156" s="23"/>
      <c r="J156" s="200"/>
      <c r="K156" s="200"/>
      <c r="L156" s="200"/>
      <c r="N156" s="24"/>
      <c r="P156" s="24"/>
      <c r="Q156" s="23"/>
      <c r="R156" s="24"/>
      <c r="S156" s="24"/>
      <c r="T156" s="24"/>
      <c r="U156" s="24"/>
    </row>
    <row r="157" spans="5:21" ht="12.75">
      <c r="E157" s="499"/>
      <c r="F157" s="24"/>
      <c r="H157" s="23"/>
      <c r="J157" s="200"/>
      <c r="K157" s="200"/>
      <c r="L157" s="200"/>
      <c r="N157" s="24"/>
      <c r="P157" s="24"/>
      <c r="Q157" s="23"/>
      <c r="R157" s="24"/>
      <c r="S157" s="24"/>
      <c r="T157" s="24"/>
      <c r="U157" s="24"/>
    </row>
    <row r="158" spans="5:21" ht="12.75">
      <c r="E158" s="499"/>
      <c r="F158" s="24"/>
      <c r="H158" s="23"/>
      <c r="J158" s="200"/>
      <c r="K158" s="200"/>
      <c r="L158" s="200"/>
      <c r="N158" s="24"/>
      <c r="P158" s="24"/>
      <c r="Q158" s="23"/>
      <c r="R158" s="24"/>
      <c r="S158" s="24"/>
      <c r="T158" s="24"/>
      <c r="U158" s="24"/>
    </row>
    <row r="159" spans="5:21" ht="12.75">
      <c r="E159" s="499"/>
      <c r="F159" s="24"/>
      <c r="H159" s="23"/>
      <c r="J159" s="200"/>
      <c r="K159" s="200"/>
      <c r="L159" s="200"/>
      <c r="N159" s="24"/>
      <c r="P159" s="24"/>
      <c r="Q159" s="23"/>
      <c r="R159" s="24"/>
      <c r="S159" s="24"/>
      <c r="T159" s="24"/>
      <c r="U159" s="24"/>
    </row>
    <row r="160" spans="5:21" ht="12.75">
      <c r="E160" s="499"/>
      <c r="F160" s="24"/>
      <c r="H160" s="23"/>
      <c r="J160" s="200"/>
      <c r="K160" s="200"/>
      <c r="L160" s="200"/>
      <c r="N160" s="24"/>
      <c r="P160" s="24"/>
      <c r="Q160" s="23"/>
      <c r="R160" s="24"/>
      <c r="S160" s="24"/>
      <c r="T160" s="24"/>
      <c r="U160" s="24"/>
    </row>
    <row r="161" spans="5:21" ht="12.75">
      <c r="E161" s="499"/>
      <c r="F161" s="24"/>
      <c r="H161" s="23"/>
      <c r="J161" s="200"/>
      <c r="K161" s="200"/>
      <c r="L161" s="200"/>
      <c r="N161" s="24"/>
      <c r="P161" s="24"/>
      <c r="Q161" s="23"/>
      <c r="R161" s="24"/>
      <c r="S161" s="24"/>
      <c r="T161" s="24"/>
      <c r="U161" s="24"/>
    </row>
    <row r="162" spans="5:21" ht="12.75">
      <c r="E162" s="499"/>
      <c r="F162" s="24"/>
      <c r="H162" s="23"/>
      <c r="J162" s="200"/>
      <c r="K162" s="200"/>
      <c r="L162" s="200"/>
      <c r="N162" s="24"/>
      <c r="P162" s="24"/>
      <c r="Q162" s="23"/>
      <c r="R162" s="24"/>
      <c r="S162" s="24"/>
      <c r="T162" s="24"/>
      <c r="U162" s="24"/>
    </row>
    <row r="163" spans="5:21" ht="12.75">
      <c r="E163" s="499"/>
      <c r="F163" s="24"/>
      <c r="H163" s="23"/>
      <c r="J163" s="200"/>
      <c r="K163" s="200"/>
      <c r="L163" s="200"/>
      <c r="N163" s="24"/>
      <c r="P163" s="24"/>
      <c r="Q163" s="23"/>
      <c r="R163" s="24"/>
      <c r="S163" s="24"/>
      <c r="T163" s="24"/>
      <c r="U163" s="24"/>
    </row>
    <row r="164" spans="5:21" ht="12.75">
      <c r="E164" s="499"/>
      <c r="F164" s="24"/>
      <c r="H164" s="23"/>
      <c r="J164" s="200"/>
      <c r="K164" s="200"/>
      <c r="L164" s="200"/>
      <c r="N164" s="24"/>
      <c r="P164" s="24"/>
      <c r="Q164" s="23"/>
      <c r="R164" s="24"/>
      <c r="S164" s="24"/>
      <c r="T164" s="24"/>
      <c r="U164" s="24"/>
    </row>
    <row r="165" spans="5:21" ht="12.75">
      <c r="E165" s="499"/>
      <c r="F165" s="24"/>
      <c r="H165" s="23"/>
      <c r="J165" s="200"/>
      <c r="K165" s="200"/>
      <c r="L165" s="200"/>
      <c r="N165" s="24"/>
      <c r="P165" s="24"/>
      <c r="Q165" s="23"/>
      <c r="R165" s="24"/>
      <c r="S165" s="24"/>
      <c r="T165" s="24"/>
      <c r="U165" s="24"/>
    </row>
    <row r="166" spans="5:21" ht="12.75">
      <c r="E166" s="499"/>
      <c r="F166" s="24"/>
      <c r="H166" s="23"/>
      <c r="J166" s="200"/>
      <c r="K166" s="200"/>
      <c r="L166" s="200"/>
      <c r="N166" s="24"/>
      <c r="P166" s="24"/>
      <c r="Q166" s="23"/>
      <c r="R166" s="24"/>
      <c r="S166" s="24"/>
      <c r="T166" s="24"/>
      <c r="U166" s="24"/>
    </row>
    <row r="167" spans="5:21" ht="12.75">
      <c r="E167" s="499"/>
      <c r="F167" s="24"/>
      <c r="H167" s="23"/>
      <c r="J167" s="200"/>
      <c r="K167" s="200"/>
      <c r="L167" s="200"/>
      <c r="N167" s="24"/>
      <c r="P167" s="24"/>
      <c r="Q167" s="23"/>
      <c r="R167" s="24"/>
      <c r="S167" s="24"/>
      <c r="T167" s="24"/>
      <c r="U167" s="24"/>
    </row>
    <row r="168" spans="5:21" ht="12.75">
      <c r="E168" s="499"/>
      <c r="F168" s="24"/>
      <c r="H168" s="23"/>
      <c r="J168" s="200"/>
      <c r="K168" s="200"/>
      <c r="L168" s="200"/>
      <c r="N168" s="24"/>
      <c r="P168" s="24"/>
      <c r="Q168" s="23"/>
      <c r="R168" s="24"/>
      <c r="S168" s="24"/>
      <c r="T168" s="24"/>
      <c r="U168" s="24"/>
    </row>
    <row r="169" spans="5:21" ht="12.75">
      <c r="E169" s="499"/>
      <c r="F169" s="24"/>
      <c r="H169" s="23"/>
      <c r="J169" s="200"/>
      <c r="K169" s="200"/>
      <c r="L169" s="200"/>
      <c r="N169" s="24"/>
      <c r="P169" s="24"/>
      <c r="Q169" s="23"/>
      <c r="R169" s="24"/>
      <c r="S169" s="24"/>
      <c r="T169" s="24"/>
      <c r="U169" s="24"/>
    </row>
    <row r="170" spans="5:21" ht="12.75">
      <c r="E170" s="499"/>
      <c r="F170" s="24"/>
      <c r="H170" s="23"/>
      <c r="J170" s="200"/>
      <c r="K170" s="200"/>
      <c r="L170" s="200"/>
      <c r="N170" s="24"/>
      <c r="P170" s="24"/>
      <c r="Q170" s="23"/>
      <c r="R170" s="24"/>
      <c r="S170" s="24"/>
      <c r="T170" s="24"/>
      <c r="U170" s="24"/>
    </row>
    <row r="171" spans="5:21" ht="12.75">
      <c r="E171" s="499"/>
      <c r="F171" s="24"/>
      <c r="H171" s="23"/>
      <c r="J171" s="200"/>
      <c r="K171" s="200"/>
      <c r="L171" s="200"/>
      <c r="N171" s="24"/>
      <c r="P171" s="24"/>
      <c r="Q171" s="23"/>
      <c r="R171" s="24"/>
      <c r="S171" s="24"/>
      <c r="T171" s="24"/>
      <c r="U171" s="24"/>
    </row>
    <row r="172" spans="5:21" ht="12.75">
      <c r="E172" s="499"/>
      <c r="F172" s="24"/>
      <c r="H172" s="23"/>
      <c r="J172" s="200"/>
      <c r="K172" s="200"/>
      <c r="L172" s="200"/>
      <c r="N172" s="24"/>
      <c r="P172" s="24"/>
      <c r="Q172" s="23"/>
      <c r="R172" s="24"/>
      <c r="S172" s="24"/>
      <c r="T172" s="24"/>
      <c r="U172" s="24"/>
    </row>
    <row r="173" spans="5:21" ht="12.75">
      <c r="E173" s="499"/>
      <c r="F173" s="24"/>
      <c r="H173" s="23"/>
      <c r="J173" s="200"/>
      <c r="K173" s="200"/>
      <c r="L173" s="200"/>
      <c r="N173" s="24"/>
      <c r="P173" s="24"/>
      <c r="Q173" s="23"/>
      <c r="R173" s="24"/>
      <c r="S173" s="24"/>
      <c r="T173" s="24"/>
      <c r="U173" s="24"/>
    </row>
    <row r="174" spans="5:21" ht="12.75">
      <c r="E174" s="499"/>
      <c r="F174" s="24"/>
      <c r="H174" s="23"/>
      <c r="J174" s="200"/>
      <c r="K174" s="200"/>
      <c r="L174" s="200"/>
      <c r="N174" s="24"/>
      <c r="P174" s="24"/>
      <c r="Q174" s="23"/>
      <c r="R174" s="24"/>
      <c r="S174" s="24"/>
      <c r="T174" s="24"/>
      <c r="U174" s="24"/>
    </row>
    <row r="175" spans="5:21" ht="12.75">
      <c r="E175" s="499"/>
      <c r="F175" s="24"/>
      <c r="H175" s="23"/>
      <c r="J175" s="200"/>
      <c r="K175" s="200"/>
      <c r="L175" s="200"/>
      <c r="N175" s="24"/>
      <c r="P175" s="24"/>
      <c r="Q175" s="23"/>
      <c r="R175" s="24"/>
      <c r="S175" s="24"/>
      <c r="T175" s="24"/>
      <c r="U175" s="24"/>
    </row>
    <row r="176" spans="5:21" ht="12.75">
      <c r="E176" s="499"/>
      <c r="F176" s="24"/>
      <c r="H176" s="23"/>
      <c r="J176" s="200"/>
      <c r="K176" s="200"/>
      <c r="L176" s="200"/>
      <c r="N176" s="24"/>
      <c r="P176" s="24"/>
      <c r="Q176" s="23"/>
      <c r="R176" s="24"/>
      <c r="S176" s="24"/>
      <c r="T176" s="24"/>
      <c r="U176" s="24"/>
    </row>
    <row r="177" spans="5:21" ht="12.75">
      <c r="E177" s="499"/>
      <c r="F177" s="24"/>
      <c r="H177" s="23"/>
      <c r="J177" s="200"/>
      <c r="K177" s="200"/>
      <c r="L177" s="200"/>
      <c r="N177" s="24"/>
      <c r="P177" s="24"/>
      <c r="Q177" s="23"/>
      <c r="R177" s="24"/>
      <c r="S177" s="24"/>
      <c r="T177" s="24"/>
      <c r="U177" s="24"/>
    </row>
    <row r="178" spans="5:21" ht="12.75">
      <c r="E178" s="499"/>
      <c r="F178" s="24"/>
      <c r="H178" s="23"/>
      <c r="J178" s="200"/>
      <c r="K178" s="200"/>
      <c r="L178" s="200"/>
      <c r="N178" s="24"/>
      <c r="P178" s="24"/>
      <c r="Q178" s="23"/>
      <c r="R178" s="24"/>
      <c r="S178" s="24"/>
      <c r="T178" s="24"/>
      <c r="U178" s="24"/>
    </row>
    <row r="179" spans="5:21" ht="12.75">
      <c r="E179" s="499"/>
      <c r="F179" s="24"/>
      <c r="H179" s="23"/>
      <c r="J179" s="200"/>
      <c r="K179" s="200"/>
      <c r="L179" s="200"/>
      <c r="N179" s="24"/>
      <c r="P179" s="24"/>
      <c r="Q179" s="23"/>
      <c r="R179" s="24"/>
      <c r="S179" s="24"/>
      <c r="T179" s="24"/>
      <c r="U179" s="24"/>
    </row>
    <row r="180" spans="5:21" ht="12.75">
      <c r="E180" s="499"/>
      <c r="F180" s="24"/>
      <c r="H180" s="23"/>
      <c r="J180" s="200"/>
      <c r="K180" s="200"/>
      <c r="L180" s="200"/>
      <c r="N180" s="24"/>
      <c r="P180" s="24"/>
      <c r="Q180" s="23"/>
      <c r="R180" s="24"/>
      <c r="S180" s="24"/>
      <c r="T180" s="24"/>
      <c r="U180" s="24"/>
    </row>
    <row r="181" spans="5:21" ht="12.75">
      <c r="E181" s="499"/>
      <c r="F181" s="24"/>
      <c r="H181" s="23"/>
      <c r="J181" s="200"/>
      <c r="K181" s="200"/>
      <c r="L181" s="200"/>
      <c r="N181" s="24"/>
      <c r="P181" s="24"/>
      <c r="Q181" s="23"/>
      <c r="R181" s="24"/>
      <c r="S181" s="24"/>
      <c r="T181" s="24"/>
      <c r="U181" s="24"/>
    </row>
    <row r="182" spans="5:21" ht="12.75">
      <c r="E182" s="499"/>
      <c r="F182" s="24"/>
      <c r="H182" s="23"/>
      <c r="J182" s="200"/>
      <c r="K182" s="200"/>
      <c r="L182" s="200"/>
      <c r="N182" s="24"/>
      <c r="P182" s="24"/>
      <c r="Q182" s="23"/>
      <c r="R182" s="24"/>
      <c r="S182" s="24"/>
      <c r="T182" s="24"/>
      <c r="U182" s="24"/>
    </row>
    <row r="183" spans="5:21" ht="12.75">
      <c r="E183" s="499"/>
      <c r="F183" s="24"/>
      <c r="H183" s="23"/>
      <c r="J183" s="200"/>
      <c r="K183" s="200"/>
      <c r="L183" s="200"/>
      <c r="N183" s="24"/>
      <c r="P183" s="24"/>
      <c r="Q183" s="23"/>
      <c r="R183" s="24"/>
      <c r="S183" s="24"/>
      <c r="T183" s="24"/>
      <c r="U183" s="24"/>
    </row>
    <row r="184" spans="5:21" ht="12.75">
      <c r="E184" s="499"/>
      <c r="F184" s="24"/>
      <c r="H184" s="23"/>
      <c r="J184" s="200"/>
      <c r="K184" s="200"/>
      <c r="L184" s="200"/>
      <c r="N184" s="24"/>
      <c r="P184" s="24"/>
      <c r="Q184" s="23"/>
      <c r="R184" s="24"/>
      <c r="S184" s="24"/>
      <c r="T184" s="24"/>
      <c r="U184" s="24"/>
    </row>
    <row r="185" spans="5:21" ht="12.75">
      <c r="E185" s="499"/>
      <c r="F185" s="24"/>
      <c r="H185" s="23"/>
      <c r="J185" s="200"/>
      <c r="K185" s="200"/>
      <c r="L185" s="200"/>
      <c r="N185" s="24"/>
      <c r="P185" s="24"/>
      <c r="Q185" s="23"/>
      <c r="R185" s="24"/>
      <c r="S185" s="24"/>
      <c r="T185" s="24"/>
      <c r="U185" s="24"/>
    </row>
    <row r="186" spans="5:21" ht="12.75">
      <c r="E186" s="499"/>
      <c r="F186" s="24"/>
      <c r="H186" s="23"/>
      <c r="J186" s="200"/>
      <c r="K186" s="200"/>
      <c r="L186" s="200"/>
      <c r="N186" s="24"/>
      <c r="P186" s="24"/>
      <c r="Q186" s="23"/>
      <c r="R186" s="24"/>
      <c r="S186" s="24"/>
      <c r="T186" s="24"/>
      <c r="U186" s="24"/>
    </row>
    <row r="187" spans="5:21" ht="12.75">
      <c r="E187" s="499"/>
      <c r="F187" s="24"/>
      <c r="H187" s="23"/>
      <c r="J187" s="200"/>
      <c r="K187" s="200"/>
      <c r="L187" s="200"/>
      <c r="N187" s="24"/>
      <c r="P187" s="24"/>
      <c r="Q187" s="23"/>
      <c r="R187" s="24"/>
      <c r="S187" s="24"/>
      <c r="T187" s="24"/>
      <c r="U187" s="24"/>
    </row>
    <row r="188" spans="5:21" ht="12.75">
      <c r="E188" s="499"/>
      <c r="F188" s="24"/>
      <c r="H188" s="23"/>
      <c r="J188" s="200"/>
      <c r="K188" s="200"/>
      <c r="L188" s="200"/>
      <c r="N188" s="24"/>
      <c r="P188" s="24"/>
      <c r="Q188" s="23"/>
      <c r="R188" s="24"/>
      <c r="S188" s="24"/>
      <c r="T188" s="24"/>
      <c r="U188" s="24"/>
    </row>
    <row r="189" spans="5:21" ht="12.75">
      <c r="E189" s="499"/>
      <c r="F189" s="24"/>
      <c r="H189" s="23"/>
      <c r="J189" s="200"/>
      <c r="K189" s="200"/>
      <c r="L189" s="200"/>
      <c r="N189" s="24"/>
      <c r="P189" s="24"/>
      <c r="Q189" s="23"/>
      <c r="R189" s="24"/>
      <c r="S189" s="24"/>
      <c r="T189" s="24"/>
      <c r="U189" s="24"/>
    </row>
    <row r="190" spans="5:21" ht="12.75">
      <c r="E190" s="499"/>
      <c r="F190" s="24"/>
      <c r="H190" s="23"/>
      <c r="J190" s="200"/>
      <c r="K190" s="200"/>
      <c r="L190" s="200"/>
      <c r="N190" s="24"/>
      <c r="P190" s="24"/>
      <c r="Q190" s="23"/>
      <c r="R190" s="24"/>
      <c r="S190" s="24"/>
      <c r="T190" s="24"/>
      <c r="U190" s="24"/>
    </row>
    <row r="191" spans="5:21" ht="12.75">
      <c r="E191" s="499"/>
      <c r="F191" s="24"/>
      <c r="H191" s="23"/>
      <c r="J191" s="200"/>
      <c r="K191" s="200"/>
      <c r="L191" s="200"/>
      <c r="N191" s="24"/>
      <c r="P191" s="24"/>
      <c r="Q191" s="23"/>
      <c r="R191" s="24"/>
      <c r="S191" s="24"/>
      <c r="T191" s="24"/>
      <c r="U191" s="24"/>
    </row>
    <row r="192" spans="5:21" ht="12.75">
      <c r="E192" s="499"/>
      <c r="F192" s="24"/>
      <c r="H192" s="23"/>
      <c r="J192" s="200"/>
      <c r="K192" s="200"/>
      <c r="L192" s="200"/>
      <c r="N192" s="24"/>
      <c r="P192" s="24"/>
      <c r="Q192" s="23"/>
      <c r="R192" s="24"/>
      <c r="S192" s="24"/>
      <c r="T192" s="24"/>
      <c r="U192" s="24"/>
    </row>
    <row r="193" spans="5:21" ht="12.75">
      <c r="E193" s="499"/>
      <c r="F193" s="24"/>
      <c r="H193" s="23"/>
      <c r="J193" s="200"/>
      <c r="K193" s="200"/>
      <c r="L193" s="200"/>
      <c r="N193" s="24"/>
      <c r="P193" s="24"/>
      <c r="Q193" s="23"/>
      <c r="R193" s="24"/>
      <c r="S193" s="24"/>
      <c r="T193" s="24"/>
      <c r="U193" s="24"/>
    </row>
    <row r="194" spans="5:21" ht="12.75">
      <c r="E194" s="499"/>
      <c r="F194" s="24"/>
      <c r="H194" s="23"/>
      <c r="J194" s="200"/>
      <c r="K194" s="200"/>
      <c r="L194" s="200"/>
      <c r="N194" s="24"/>
      <c r="P194" s="24"/>
      <c r="Q194" s="23"/>
      <c r="R194" s="24"/>
      <c r="S194" s="24"/>
      <c r="T194" s="24"/>
      <c r="U194" s="24"/>
    </row>
    <row r="195" spans="5:21" ht="12.75">
      <c r="E195" s="499"/>
      <c r="F195" s="24"/>
      <c r="H195" s="23"/>
      <c r="J195" s="200"/>
      <c r="K195" s="200"/>
      <c r="L195" s="200"/>
      <c r="N195" s="24"/>
      <c r="P195" s="24"/>
      <c r="Q195" s="23"/>
      <c r="R195" s="24"/>
      <c r="S195" s="24"/>
      <c r="T195" s="24"/>
      <c r="U195" s="24"/>
    </row>
    <row r="196" spans="5:21" ht="12.75">
      <c r="E196" s="499"/>
      <c r="F196" s="24"/>
      <c r="H196" s="23"/>
      <c r="J196" s="200"/>
      <c r="K196" s="200"/>
      <c r="L196" s="200"/>
      <c r="N196" s="24"/>
      <c r="P196" s="24"/>
      <c r="Q196" s="23"/>
      <c r="R196" s="24"/>
      <c r="S196" s="24"/>
      <c r="T196" s="24"/>
      <c r="U196" s="24"/>
    </row>
    <row r="197" spans="5:21" ht="12.75">
      <c r="E197" s="499"/>
      <c r="F197" s="24"/>
      <c r="H197" s="23"/>
      <c r="J197" s="200"/>
      <c r="K197" s="200"/>
      <c r="L197" s="200"/>
      <c r="N197" s="24"/>
      <c r="P197" s="24"/>
      <c r="Q197" s="23"/>
      <c r="R197" s="24"/>
      <c r="S197" s="24"/>
      <c r="T197" s="24"/>
      <c r="U197" s="24"/>
    </row>
    <row r="198" spans="5:21" ht="12.75">
      <c r="E198" s="499"/>
      <c r="F198" s="24"/>
      <c r="H198" s="23"/>
      <c r="J198" s="200"/>
      <c r="K198" s="200"/>
      <c r="L198" s="200"/>
      <c r="N198" s="24"/>
      <c r="P198" s="24"/>
      <c r="Q198" s="23"/>
      <c r="R198" s="24"/>
      <c r="S198" s="24"/>
      <c r="T198" s="24"/>
      <c r="U198" s="24"/>
    </row>
    <row r="199" spans="5:21" ht="12.75">
      <c r="E199" s="499"/>
      <c r="F199" s="24"/>
      <c r="H199" s="23"/>
      <c r="J199" s="200"/>
      <c r="K199" s="200"/>
      <c r="L199" s="200"/>
      <c r="N199" s="24"/>
      <c r="P199" s="24"/>
      <c r="Q199" s="23"/>
      <c r="R199" s="24"/>
      <c r="S199" s="24"/>
      <c r="T199" s="24"/>
      <c r="U199" s="24"/>
    </row>
    <row r="200" spans="5:21" ht="12.75">
      <c r="E200" s="499"/>
      <c r="F200" s="24"/>
      <c r="H200" s="23"/>
      <c r="J200" s="200"/>
      <c r="K200" s="200"/>
      <c r="L200" s="200"/>
      <c r="N200" s="24"/>
      <c r="P200" s="24"/>
      <c r="Q200" s="23"/>
      <c r="R200" s="24"/>
      <c r="S200" s="24"/>
      <c r="T200" s="24"/>
      <c r="U200" s="24"/>
    </row>
    <row r="201" spans="5:21" ht="12.75">
      <c r="E201" s="499"/>
      <c r="F201" s="24"/>
      <c r="H201" s="23"/>
      <c r="J201" s="200"/>
      <c r="K201" s="200"/>
      <c r="L201" s="200"/>
      <c r="N201" s="24"/>
      <c r="P201" s="24"/>
      <c r="Q201" s="23"/>
      <c r="R201" s="24"/>
      <c r="S201" s="24"/>
      <c r="T201" s="24"/>
      <c r="U201" s="24"/>
    </row>
    <row r="202" spans="5:21" ht="12.75">
      <c r="E202" s="499"/>
      <c r="F202" s="24"/>
      <c r="H202" s="23"/>
      <c r="J202" s="200"/>
      <c r="K202" s="200"/>
      <c r="L202" s="200"/>
      <c r="N202" s="24"/>
      <c r="P202" s="24"/>
      <c r="Q202" s="23"/>
      <c r="R202" s="24"/>
      <c r="S202" s="24"/>
      <c r="T202" s="24"/>
      <c r="U202" s="24"/>
    </row>
    <row r="203" spans="5:21" ht="12.75">
      <c r="E203" s="499"/>
      <c r="F203" s="24"/>
      <c r="H203" s="23"/>
      <c r="J203" s="200"/>
      <c r="K203" s="200"/>
      <c r="L203" s="200"/>
      <c r="N203" s="24"/>
      <c r="P203" s="24"/>
      <c r="Q203" s="23"/>
      <c r="R203" s="24"/>
      <c r="S203" s="24"/>
      <c r="T203" s="24"/>
      <c r="U203" s="24"/>
    </row>
    <row r="204" spans="5:21" ht="12.75">
      <c r="E204" s="499"/>
      <c r="F204" s="24"/>
      <c r="H204" s="23"/>
      <c r="J204" s="200"/>
      <c r="K204" s="200"/>
      <c r="L204" s="200"/>
      <c r="N204" s="24"/>
      <c r="P204" s="24"/>
      <c r="Q204" s="23"/>
      <c r="R204" s="24"/>
      <c r="S204" s="24"/>
      <c r="T204" s="24"/>
      <c r="U204" s="24"/>
    </row>
    <row r="205" spans="5:21" ht="12.75">
      <c r="E205" s="499"/>
      <c r="F205" s="24"/>
      <c r="H205" s="23"/>
      <c r="J205" s="200"/>
      <c r="K205" s="200"/>
      <c r="L205" s="200"/>
      <c r="N205" s="24"/>
      <c r="P205" s="24"/>
      <c r="Q205" s="23"/>
      <c r="R205" s="24"/>
      <c r="S205" s="24"/>
      <c r="T205" s="24"/>
      <c r="U205" s="24"/>
    </row>
    <row r="206" spans="5:21" ht="12.75">
      <c r="E206" s="499"/>
      <c r="F206" s="24"/>
      <c r="H206" s="23"/>
      <c r="J206" s="200"/>
      <c r="K206" s="200"/>
      <c r="L206" s="200"/>
      <c r="N206" s="24"/>
      <c r="P206" s="24"/>
      <c r="Q206" s="23"/>
      <c r="R206" s="24"/>
      <c r="S206" s="24"/>
      <c r="T206" s="24"/>
      <c r="U206" s="24"/>
    </row>
    <row r="207" spans="5:21" ht="12.75">
      <c r="E207" s="499"/>
      <c r="F207" s="24"/>
      <c r="H207" s="23"/>
      <c r="J207" s="200"/>
      <c r="K207" s="200"/>
      <c r="L207" s="200"/>
      <c r="N207" s="24"/>
      <c r="P207" s="24"/>
      <c r="Q207" s="23"/>
      <c r="R207" s="24"/>
      <c r="S207" s="24"/>
      <c r="T207" s="24"/>
      <c r="U207" s="24"/>
    </row>
    <row r="208" spans="5:21" ht="12.75">
      <c r="E208" s="499"/>
      <c r="F208" s="24"/>
      <c r="H208" s="23"/>
      <c r="J208" s="200"/>
      <c r="K208" s="200"/>
      <c r="L208" s="200"/>
      <c r="N208" s="24"/>
      <c r="P208" s="24"/>
      <c r="Q208" s="23"/>
      <c r="R208" s="24"/>
      <c r="S208" s="24"/>
      <c r="T208" s="24"/>
      <c r="U208" s="24"/>
    </row>
    <row r="209" spans="5:21" ht="12.75">
      <c r="E209" s="499"/>
      <c r="F209" s="24"/>
      <c r="H209" s="23"/>
      <c r="J209" s="200"/>
      <c r="K209" s="200"/>
      <c r="L209" s="200"/>
      <c r="N209" s="24"/>
      <c r="P209" s="24"/>
      <c r="Q209" s="23"/>
      <c r="R209" s="24"/>
      <c r="S209" s="24"/>
      <c r="T209" s="24"/>
      <c r="U209" s="24"/>
    </row>
    <row r="210" spans="5:21" ht="12.75">
      <c r="E210" s="499"/>
      <c r="F210" s="24"/>
      <c r="H210" s="23"/>
      <c r="J210" s="200"/>
      <c r="K210" s="200"/>
      <c r="L210" s="200"/>
      <c r="N210" s="24"/>
      <c r="P210" s="24"/>
      <c r="Q210" s="23"/>
      <c r="R210" s="24"/>
      <c r="S210" s="24"/>
      <c r="T210" s="24"/>
      <c r="U210" s="24"/>
    </row>
    <row r="211" spans="5:21" ht="12.75">
      <c r="E211" s="499"/>
      <c r="F211" s="24"/>
      <c r="H211" s="23"/>
      <c r="J211" s="200"/>
      <c r="K211" s="200"/>
      <c r="L211" s="200"/>
      <c r="N211" s="24"/>
      <c r="P211" s="24"/>
      <c r="Q211" s="23"/>
      <c r="R211" s="24"/>
      <c r="S211" s="24"/>
      <c r="T211" s="24"/>
      <c r="U211" s="24"/>
    </row>
    <row r="212" spans="5:21" ht="12.75">
      <c r="E212" s="499"/>
      <c r="F212" s="24"/>
      <c r="H212" s="23"/>
      <c r="J212" s="200"/>
      <c r="K212" s="200"/>
      <c r="L212" s="200"/>
      <c r="N212" s="24"/>
      <c r="P212" s="24"/>
      <c r="Q212" s="23"/>
      <c r="R212" s="24"/>
      <c r="S212" s="24"/>
      <c r="T212" s="24"/>
      <c r="U212" s="24"/>
    </row>
    <row r="213" spans="5:21" ht="12.75">
      <c r="E213" s="499"/>
      <c r="F213" s="24"/>
      <c r="H213" s="23"/>
      <c r="J213" s="200"/>
      <c r="K213" s="200"/>
      <c r="L213" s="200"/>
      <c r="N213" s="24"/>
      <c r="P213" s="24"/>
      <c r="Q213" s="23"/>
      <c r="R213" s="24"/>
      <c r="S213" s="24"/>
      <c r="T213" s="24"/>
      <c r="U213" s="24"/>
    </row>
    <row r="214" spans="5:21" ht="12.75">
      <c r="E214" s="499"/>
      <c r="F214" s="24"/>
      <c r="H214" s="23"/>
      <c r="J214" s="200"/>
      <c r="K214" s="200"/>
      <c r="L214" s="200"/>
      <c r="N214" s="24"/>
      <c r="P214" s="24"/>
      <c r="Q214" s="23"/>
      <c r="R214" s="24"/>
      <c r="S214" s="24"/>
      <c r="T214" s="24"/>
      <c r="U214" s="24"/>
    </row>
    <row r="215" spans="5:21" ht="12.75">
      <c r="E215" s="499"/>
      <c r="F215" s="24"/>
      <c r="H215" s="23"/>
      <c r="J215" s="200"/>
      <c r="K215" s="200"/>
      <c r="L215" s="200"/>
      <c r="N215" s="24"/>
      <c r="P215" s="24"/>
      <c r="Q215" s="23"/>
      <c r="R215" s="24"/>
      <c r="S215" s="24"/>
      <c r="T215" s="24"/>
      <c r="U215" s="24"/>
    </row>
    <row r="216" spans="5:21" ht="12.75">
      <c r="E216" s="499"/>
      <c r="F216" s="24"/>
      <c r="H216" s="23"/>
      <c r="J216" s="200"/>
      <c r="K216" s="200"/>
      <c r="L216" s="200"/>
      <c r="N216" s="24"/>
      <c r="P216" s="24"/>
      <c r="Q216" s="23"/>
      <c r="R216" s="24"/>
      <c r="S216" s="24"/>
      <c r="T216" s="24"/>
      <c r="U216" s="24"/>
    </row>
    <row r="217" spans="5:21" ht="12.75">
      <c r="E217" s="499"/>
      <c r="F217" s="24"/>
      <c r="H217" s="23"/>
      <c r="J217" s="200"/>
      <c r="K217" s="200"/>
      <c r="L217" s="200"/>
      <c r="N217" s="24"/>
      <c r="P217" s="24"/>
      <c r="Q217" s="23"/>
      <c r="R217" s="24"/>
      <c r="S217" s="24"/>
      <c r="T217" s="24"/>
      <c r="U217" s="24"/>
    </row>
    <row r="218" spans="5:21" ht="12.75">
      <c r="E218" s="499"/>
      <c r="F218" s="24"/>
      <c r="H218" s="23"/>
      <c r="J218" s="200"/>
      <c r="K218" s="200"/>
      <c r="L218" s="200"/>
      <c r="N218" s="24"/>
      <c r="P218" s="24"/>
      <c r="Q218" s="23"/>
      <c r="R218" s="24"/>
      <c r="S218" s="24"/>
      <c r="T218" s="24"/>
      <c r="U218" s="24"/>
    </row>
    <row r="219" spans="5:21" ht="12.75">
      <c r="E219" s="499"/>
      <c r="F219" s="24"/>
      <c r="H219" s="23"/>
      <c r="J219" s="200"/>
      <c r="K219" s="200"/>
      <c r="L219" s="200"/>
      <c r="N219" s="24"/>
      <c r="P219" s="24"/>
      <c r="Q219" s="23"/>
      <c r="R219" s="24"/>
      <c r="S219" s="24"/>
      <c r="T219" s="24"/>
      <c r="U219" s="24"/>
    </row>
    <row r="220" spans="5:21" ht="12.75">
      <c r="E220" s="499"/>
      <c r="F220" s="24"/>
      <c r="H220" s="23"/>
      <c r="J220" s="200"/>
      <c r="K220" s="200"/>
      <c r="L220" s="200"/>
      <c r="N220" s="24"/>
      <c r="P220" s="24"/>
      <c r="Q220" s="23"/>
      <c r="R220" s="24"/>
      <c r="S220" s="24"/>
      <c r="T220" s="24"/>
      <c r="U220" s="24"/>
    </row>
    <row r="221" spans="5:21" ht="12.75">
      <c r="E221" s="499"/>
      <c r="F221" s="24"/>
      <c r="H221" s="23"/>
      <c r="J221" s="200"/>
      <c r="K221" s="200"/>
      <c r="L221" s="200"/>
      <c r="N221" s="24"/>
      <c r="P221" s="24"/>
      <c r="Q221" s="23"/>
      <c r="R221" s="24"/>
      <c r="S221" s="24"/>
      <c r="T221" s="24"/>
      <c r="U221" s="24"/>
    </row>
    <row r="222" spans="5:21" ht="12.75">
      <c r="E222" s="499"/>
      <c r="F222" s="24"/>
      <c r="H222" s="23"/>
      <c r="J222" s="200"/>
      <c r="K222" s="200"/>
      <c r="L222" s="200"/>
      <c r="N222" s="24"/>
      <c r="P222" s="24"/>
      <c r="Q222" s="23"/>
      <c r="R222" s="24"/>
      <c r="S222" s="24"/>
      <c r="T222" s="24"/>
      <c r="U222" s="24"/>
    </row>
    <row r="223" spans="5:21" ht="12.75">
      <c r="E223" s="499"/>
      <c r="F223" s="24"/>
      <c r="H223" s="23"/>
      <c r="J223" s="200"/>
      <c r="K223" s="200"/>
      <c r="L223" s="200"/>
      <c r="N223" s="24"/>
      <c r="P223" s="24"/>
      <c r="Q223" s="23"/>
      <c r="R223" s="24"/>
      <c r="S223" s="24"/>
      <c r="T223" s="24"/>
      <c r="U223" s="24"/>
    </row>
    <row r="224" spans="5:21" ht="12.75">
      <c r="E224" s="499"/>
      <c r="F224" s="24"/>
      <c r="H224" s="23"/>
      <c r="J224" s="200"/>
      <c r="K224" s="200"/>
      <c r="L224" s="200"/>
      <c r="N224" s="24"/>
      <c r="P224" s="24"/>
      <c r="Q224" s="23"/>
      <c r="R224" s="24"/>
      <c r="S224" s="24"/>
      <c r="T224" s="24"/>
      <c r="U224" s="24"/>
    </row>
    <row r="225" spans="5:21" ht="12.75">
      <c r="E225" s="499"/>
      <c r="F225" s="24"/>
      <c r="H225" s="23"/>
      <c r="J225" s="200"/>
      <c r="K225" s="200"/>
      <c r="L225" s="200"/>
      <c r="N225" s="24"/>
      <c r="P225" s="24"/>
      <c r="Q225" s="23"/>
      <c r="R225" s="24"/>
      <c r="S225" s="24"/>
      <c r="T225" s="24"/>
      <c r="U225" s="24"/>
    </row>
    <row r="226" spans="5:21" ht="12.75">
      <c r="E226" s="499"/>
      <c r="F226" s="24"/>
      <c r="H226" s="23"/>
      <c r="J226" s="200"/>
      <c r="K226" s="200"/>
      <c r="L226" s="200"/>
      <c r="N226" s="24"/>
      <c r="P226" s="24"/>
      <c r="Q226" s="23"/>
      <c r="R226" s="24"/>
      <c r="S226" s="24"/>
      <c r="T226" s="24"/>
      <c r="U226" s="24"/>
    </row>
    <row r="227" spans="5:21" ht="12.75">
      <c r="E227" s="499"/>
      <c r="F227" s="24"/>
      <c r="H227" s="23"/>
      <c r="J227" s="200"/>
      <c r="K227" s="200"/>
      <c r="L227" s="200"/>
      <c r="N227" s="24"/>
      <c r="P227" s="24"/>
      <c r="Q227" s="23"/>
      <c r="R227" s="24"/>
      <c r="S227" s="24"/>
      <c r="T227" s="24"/>
      <c r="U227" s="24"/>
    </row>
    <row r="228" spans="5:21" ht="12.75">
      <c r="E228" s="499"/>
      <c r="F228" s="24"/>
      <c r="H228" s="23"/>
      <c r="J228" s="200"/>
      <c r="K228" s="200"/>
      <c r="L228" s="200"/>
      <c r="N228" s="24"/>
      <c r="P228" s="24"/>
      <c r="Q228" s="23"/>
      <c r="R228" s="24"/>
      <c r="S228" s="24"/>
      <c r="T228" s="24"/>
      <c r="U228" s="24"/>
    </row>
    <row r="229" spans="5:21" ht="12.75">
      <c r="E229" s="499"/>
      <c r="F229" s="24"/>
      <c r="H229" s="23"/>
      <c r="J229" s="200"/>
      <c r="K229" s="200"/>
      <c r="L229" s="200"/>
      <c r="N229" s="24"/>
      <c r="P229" s="24"/>
      <c r="Q229" s="23"/>
      <c r="R229" s="24"/>
      <c r="S229" s="24"/>
      <c r="T229" s="24"/>
      <c r="U229" s="24"/>
    </row>
    <row r="230" spans="5:21" ht="12.75">
      <c r="E230" s="499"/>
      <c r="F230" s="24"/>
      <c r="H230" s="23"/>
      <c r="J230" s="200"/>
      <c r="K230" s="200"/>
      <c r="L230" s="200"/>
      <c r="N230" s="24"/>
      <c r="P230" s="24"/>
      <c r="Q230" s="23"/>
      <c r="R230" s="24"/>
      <c r="S230" s="24"/>
      <c r="T230" s="24"/>
      <c r="U230" s="24"/>
    </row>
    <row r="231" spans="5:21" ht="12.75">
      <c r="E231" s="499"/>
      <c r="F231" s="24"/>
      <c r="H231" s="23"/>
      <c r="J231" s="200"/>
      <c r="K231" s="200"/>
      <c r="L231" s="200"/>
      <c r="N231" s="24"/>
      <c r="P231" s="24"/>
      <c r="Q231" s="23"/>
      <c r="R231" s="24"/>
      <c r="S231" s="24"/>
      <c r="T231" s="24"/>
      <c r="U231" s="24"/>
    </row>
    <row r="232" spans="5:21" ht="12.75">
      <c r="E232" s="499"/>
      <c r="F232" s="24"/>
      <c r="H232" s="23"/>
      <c r="J232" s="200"/>
      <c r="K232" s="200"/>
      <c r="L232" s="200"/>
      <c r="N232" s="24"/>
      <c r="P232" s="24"/>
      <c r="Q232" s="23"/>
      <c r="R232" s="24"/>
      <c r="S232" s="24"/>
      <c r="T232" s="24"/>
      <c r="U232" s="24"/>
    </row>
    <row r="233" spans="5:21" ht="12.75">
      <c r="E233" s="499"/>
      <c r="F233" s="24"/>
      <c r="H233" s="23"/>
      <c r="J233" s="200"/>
      <c r="K233" s="200"/>
      <c r="L233" s="200"/>
      <c r="N233" s="24"/>
      <c r="P233" s="24"/>
      <c r="Q233" s="23"/>
      <c r="R233" s="24"/>
      <c r="S233" s="24"/>
      <c r="T233" s="24"/>
      <c r="U233" s="24"/>
    </row>
    <row r="234" spans="5:21" ht="12.75">
      <c r="E234" s="499"/>
      <c r="F234" s="24"/>
      <c r="H234" s="23"/>
      <c r="J234" s="200"/>
      <c r="K234" s="200"/>
      <c r="L234" s="200"/>
      <c r="N234" s="24"/>
      <c r="P234" s="24"/>
      <c r="Q234" s="23"/>
      <c r="R234" s="24"/>
      <c r="S234" s="24"/>
      <c r="T234" s="24"/>
      <c r="U234" s="24"/>
    </row>
    <row r="235" spans="5:21" ht="12.75">
      <c r="E235" s="499"/>
      <c r="F235" s="24"/>
      <c r="H235" s="23"/>
      <c r="J235" s="200"/>
      <c r="K235" s="200"/>
      <c r="L235" s="200"/>
      <c r="N235" s="24"/>
      <c r="P235" s="24"/>
      <c r="Q235" s="23"/>
      <c r="R235" s="24"/>
      <c r="S235" s="24"/>
      <c r="T235" s="24"/>
      <c r="U235" s="24"/>
    </row>
    <row r="236" spans="5:21" ht="12.75">
      <c r="E236" s="499"/>
      <c r="F236" s="24"/>
      <c r="H236" s="23"/>
      <c r="J236" s="200"/>
      <c r="K236" s="200"/>
      <c r="L236" s="200"/>
      <c r="N236" s="24"/>
      <c r="P236" s="24"/>
      <c r="Q236" s="23"/>
      <c r="R236" s="24"/>
      <c r="S236" s="24"/>
      <c r="T236" s="24"/>
      <c r="U236" s="24"/>
    </row>
    <row r="237" spans="5:21" ht="12.75">
      <c r="E237" s="499"/>
      <c r="F237" s="24"/>
      <c r="H237" s="23"/>
      <c r="J237" s="200"/>
      <c r="K237" s="200"/>
      <c r="L237" s="200"/>
      <c r="N237" s="24"/>
      <c r="P237" s="24"/>
      <c r="Q237" s="23"/>
      <c r="R237" s="24"/>
      <c r="S237" s="24"/>
      <c r="T237" s="24"/>
      <c r="U237" s="24"/>
    </row>
    <row r="238" spans="5:21" ht="12.75">
      <c r="E238" s="499"/>
      <c r="F238" s="24"/>
      <c r="H238" s="23"/>
      <c r="J238" s="200"/>
      <c r="K238" s="200"/>
      <c r="L238" s="200"/>
      <c r="N238" s="24"/>
      <c r="P238" s="24"/>
      <c r="Q238" s="23"/>
      <c r="R238" s="24"/>
      <c r="S238" s="24"/>
      <c r="T238" s="24"/>
      <c r="U238" s="24"/>
    </row>
    <row r="239" spans="5:21" ht="12.75">
      <c r="E239" s="499"/>
      <c r="F239" s="24"/>
      <c r="H239" s="23"/>
      <c r="J239" s="200"/>
      <c r="K239" s="200"/>
      <c r="L239" s="200"/>
      <c r="N239" s="24"/>
      <c r="P239" s="24"/>
      <c r="Q239" s="23"/>
      <c r="R239" s="24"/>
      <c r="S239" s="24"/>
      <c r="T239" s="24"/>
      <c r="U239" s="24"/>
    </row>
    <row r="240" spans="5:21" ht="12.75">
      <c r="E240" s="499"/>
      <c r="F240" s="24"/>
      <c r="H240" s="23"/>
      <c r="J240" s="200"/>
      <c r="K240" s="200"/>
      <c r="L240" s="200"/>
      <c r="N240" s="24"/>
      <c r="P240" s="24"/>
      <c r="Q240" s="23"/>
      <c r="R240" s="24"/>
      <c r="S240" s="24"/>
      <c r="T240" s="24"/>
      <c r="U240" s="24"/>
    </row>
    <row r="241" spans="5:21" ht="12.75">
      <c r="E241" s="499"/>
      <c r="F241" s="24"/>
      <c r="H241" s="23"/>
      <c r="J241" s="200"/>
      <c r="K241" s="200"/>
      <c r="L241" s="200"/>
      <c r="N241" s="24"/>
      <c r="P241" s="24"/>
      <c r="Q241" s="23"/>
      <c r="R241" s="24"/>
      <c r="S241" s="24"/>
      <c r="T241" s="24"/>
      <c r="U241" s="24"/>
    </row>
    <row r="242" spans="5:21" ht="12.75">
      <c r="E242" s="499"/>
      <c r="F242" s="24"/>
      <c r="H242" s="23"/>
      <c r="J242" s="200"/>
      <c r="K242" s="200"/>
      <c r="L242" s="200"/>
      <c r="N242" s="24"/>
      <c r="P242" s="24"/>
      <c r="Q242" s="23"/>
      <c r="R242" s="24"/>
      <c r="S242" s="24"/>
      <c r="T242" s="24"/>
      <c r="U242" s="24"/>
    </row>
    <row r="243" spans="5:21" ht="12.75">
      <c r="E243" s="499"/>
      <c r="F243" s="24"/>
      <c r="H243" s="23"/>
      <c r="J243" s="200"/>
      <c r="K243" s="200"/>
      <c r="L243" s="200"/>
      <c r="N243" s="24"/>
      <c r="P243" s="24"/>
      <c r="Q243" s="23"/>
      <c r="R243" s="24"/>
      <c r="S243" s="24"/>
      <c r="T243" s="24"/>
      <c r="U243" s="24"/>
    </row>
    <row r="244" spans="5:21" ht="12.75">
      <c r="E244" s="499"/>
      <c r="F244" s="24"/>
      <c r="H244" s="23"/>
      <c r="J244" s="200"/>
      <c r="K244" s="200"/>
      <c r="L244" s="200"/>
      <c r="N244" s="24"/>
      <c r="P244" s="24"/>
      <c r="Q244" s="23"/>
      <c r="R244" s="24"/>
      <c r="S244" s="24"/>
      <c r="T244" s="24"/>
      <c r="U244" s="24"/>
    </row>
    <row r="245" spans="5:21" ht="12.75">
      <c r="E245" s="499"/>
      <c r="F245" s="24"/>
      <c r="H245" s="23"/>
      <c r="J245" s="200"/>
      <c r="K245" s="200"/>
      <c r="L245" s="200"/>
      <c r="N245" s="24"/>
      <c r="P245" s="24"/>
      <c r="Q245" s="23"/>
      <c r="R245" s="24"/>
      <c r="S245" s="24"/>
      <c r="T245" s="24"/>
      <c r="U245" s="24"/>
    </row>
    <row r="246" spans="5:21" ht="12.75">
      <c r="E246" s="499"/>
      <c r="F246" s="24"/>
      <c r="H246" s="23"/>
      <c r="J246" s="200"/>
      <c r="K246" s="200"/>
      <c r="L246" s="200"/>
      <c r="N246" s="24"/>
      <c r="P246" s="24"/>
      <c r="Q246" s="23"/>
      <c r="R246" s="24"/>
      <c r="S246" s="24"/>
      <c r="T246" s="24"/>
      <c r="U246" s="24"/>
    </row>
    <row r="247" spans="5:21" ht="12.75">
      <c r="E247" s="499"/>
      <c r="F247" s="24"/>
      <c r="H247" s="23"/>
      <c r="J247" s="200"/>
      <c r="K247" s="200"/>
      <c r="L247" s="200"/>
      <c r="N247" s="24"/>
      <c r="P247" s="24"/>
      <c r="Q247" s="23"/>
      <c r="R247" s="24"/>
      <c r="S247" s="24"/>
      <c r="T247" s="24"/>
      <c r="U247" s="24"/>
    </row>
    <row r="248" spans="5:21" ht="12.75">
      <c r="E248" s="499"/>
      <c r="F248" s="24"/>
      <c r="H248" s="23"/>
      <c r="J248" s="200"/>
      <c r="K248" s="200"/>
      <c r="L248" s="200"/>
      <c r="N248" s="24"/>
      <c r="P248" s="24"/>
      <c r="Q248" s="23"/>
      <c r="R248" s="24"/>
      <c r="S248" s="24"/>
      <c r="T248" s="24"/>
      <c r="U248" s="24"/>
    </row>
    <row r="249" spans="5:21" ht="12.75">
      <c r="E249" s="499"/>
      <c r="F249" s="24"/>
      <c r="H249" s="23"/>
      <c r="J249" s="200"/>
      <c r="K249" s="200"/>
      <c r="L249" s="200"/>
      <c r="N249" s="24"/>
      <c r="P249" s="24"/>
      <c r="Q249" s="23"/>
      <c r="R249" s="24"/>
      <c r="S249" s="24"/>
      <c r="T249" s="24"/>
      <c r="U249" s="24"/>
    </row>
    <row r="250" spans="5:21" ht="12.75">
      <c r="E250" s="499"/>
      <c r="F250" s="24"/>
      <c r="H250" s="23"/>
      <c r="J250" s="200"/>
      <c r="K250" s="200"/>
      <c r="L250" s="200"/>
      <c r="N250" s="24"/>
      <c r="P250" s="24"/>
      <c r="Q250" s="23"/>
      <c r="R250" s="24"/>
      <c r="S250" s="24"/>
      <c r="T250" s="24"/>
      <c r="U250" s="24"/>
    </row>
    <row r="251" spans="5:21" ht="12.75">
      <c r="E251" s="499"/>
      <c r="F251" s="24"/>
      <c r="H251" s="23"/>
      <c r="J251" s="200"/>
      <c r="K251" s="200"/>
      <c r="L251" s="200"/>
      <c r="N251" s="24"/>
      <c r="P251" s="24"/>
      <c r="Q251" s="23"/>
      <c r="R251" s="24"/>
      <c r="S251" s="24"/>
      <c r="T251" s="24"/>
      <c r="U251" s="24"/>
    </row>
    <row r="252" spans="5:21" ht="12.75">
      <c r="E252" s="499"/>
      <c r="F252" s="24"/>
      <c r="H252" s="23"/>
      <c r="J252" s="200"/>
      <c r="K252" s="200"/>
      <c r="L252" s="200"/>
      <c r="N252" s="24"/>
      <c r="P252" s="24"/>
      <c r="Q252" s="23"/>
      <c r="R252" s="24"/>
      <c r="S252" s="24"/>
      <c r="T252" s="24"/>
      <c r="U252" s="24"/>
    </row>
    <row r="253" spans="5:21" ht="12.75">
      <c r="E253" s="499"/>
      <c r="F253" s="24"/>
      <c r="H253" s="23"/>
      <c r="J253" s="200"/>
      <c r="K253" s="200"/>
      <c r="L253" s="200"/>
      <c r="N253" s="24"/>
      <c r="P253" s="24"/>
      <c r="Q253" s="23"/>
      <c r="R253" s="24"/>
      <c r="S253" s="24"/>
      <c r="T253" s="24"/>
      <c r="U253" s="24"/>
    </row>
    <row r="254" spans="5:21" ht="12.75">
      <c r="E254" s="499"/>
      <c r="F254" s="24"/>
      <c r="H254" s="23"/>
      <c r="J254" s="200"/>
      <c r="K254" s="200"/>
      <c r="L254" s="200"/>
      <c r="N254" s="24"/>
      <c r="P254" s="24"/>
      <c r="Q254" s="23"/>
      <c r="R254" s="24"/>
      <c r="S254" s="24"/>
      <c r="T254" s="24"/>
      <c r="U254" s="24"/>
    </row>
    <row r="255" spans="5:21" ht="12.75">
      <c r="E255" s="499"/>
      <c r="F255" s="24"/>
      <c r="H255" s="23"/>
      <c r="J255" s="200"/>
      <c r="K255" s="200"/>
      <c r="L255" s="200"/>
      <c r="N255" s="24"/>
      <c r="P255" s="24"/>
      <c r="Q255" s="23"/>
      <c r="R255" s="24"/>
      <c r="S255" s="24"/>
      <c r="T255" s="24"/>
      <c r="U255" s="24"/>
    </row>
    <row r="256" spans="5:21" ht="12.75">
      <c r="E256" s="499"/>
      <c r="F256" s="24"/>
      <c r="H256" s="23"/>
      <c r="J256" s="200"/>
      <c r="K256" s="200"/>
      <c r="L256" s="200"/>
      <c r="N256" s="24"/>
      <c r="P256" s="24"/>
      <c r="Q256" s="23"/>
      <c r="R256" s="24"/>
      <c r="S256" s="24"/>
      <c r="T256" s="24"/>
      <c r="U256" s="24"/>
    </row>
    <row r="257" spans="5:21" ht="12.75">
      <c r="E257" s="499"/>
      <c r="F257" s="24"/>
      <c r="H257" s="23"/>
      <c r="J257" s="200"/>
      <c r="K257" s="200"/>
      <c r="L257" s="200"/>
      <c r="N257" s="24"/>
      <c r="P257" s="24"/>
      <c r="Q257" s="23"/>
      <c r="R257" s="24"/>
      <c r="S257" s="24"/>
      <c r="T257" s="24"/>
      <c r="U257" s="24"/>
    </row>
    <row r="258" spans="5:21" ht="12.75">
      <c r="E258" s="499"/>
      <c r="F258" s="24"/>
      <c r="H258" s="23"/>
      <c r="J258" s="200"/>
      <c r="K258" s="200"/>
      <c r="L258" s="200"/>
      <c r="N258" s="24"/>
      <c r="P258" s="24"/>
      <c r="Q258" s="23"/>
      <c r="R258" s="24"/>
      <c r="S258" s="24"/>
      <c r="T258" s="24"/>
      <c r="U258" s="24"/>
    </row>
    <row r="259" spans="5:21" ht="12.75">
      <c r="E259" s="499"/>
      <c r="F259" s="24"/>
      <c r="H259" s="23"/>
      <c r="J259" s="200"/>
      <c r="K259" s="200"/>
      <c r="L259" s="200"/>
      <c r="N259" s="24"/>
      <c r="P259" s="24"/>
      <c r="Q259" s="23"/>
      <c r="R259" s="24"/>
      <c r="S259" s="24"/>
      <c r="T259" s="24"/>
      <c r="U259" s="24"/>
    </row>
    <row r="260" spans="5:21" ht="12.75">
      <c r="E260" s="499"/>
      <c r="F260" s="24"/>
      <c r="H260" s="23"/>
      <c r="J260" s="200"/>
      <c r="K260" s="200"/>
      <c r="L260" s="200"/>
      <c r="N260" s="24"/>
      <c r="P260" s="24"/>
      <c r="Q260" s="23"/>
      <c r="R260" s="24"/>
      <c r="S260" s="24"/>
      <c r="T260" s="24"/>
      <c r="U260" s="24"/>
    </row>
    <row r="261" spans="5:21" ht="12.75">
      <c r="E261" s="499"/>
      <c r="F261" s="24"/>
      <c r="H261" s="23"/>
      <c r="J261" s="200"/>
      <c r="K261" s="200"/>
      <c r="L261" s="200"/>
      <c r="N261" s="24"/>
      <c r="P261" s="24"/>
      <c r="Q261" s="23"/>
      <c r="R261" s="24"/>
      <c r="S261" s="24"/>
      <c r="T261" s="24"/>
      <c r="U261" s="24"/>
    </row>
    <row r="262" spans="5:21" ht="12.75">
      <c r="E262" s="499"/>
      <c r="F262" s="24"/>
      <c r="H262" s="23"/>
      <c r="J262" s="200"/>
      <c r="K262" s="200"/>
      <c r="L262" s="200"/>
      <c r="N262" s="24"/>
      <c r="P262" s="24"/>
      <c r="Q262" s="23"/>
      <c r="R262" s="24"/>
      <c r="S262" s="24"/>
      <c r="T262" s="24"/>
      <c r="U262" s="24"/>
    </row>
    <row r="263" spans="5:21" ht="12.75">
      <c r="E263" s="499"/>
      <c r="F263" s="24"/>
      <c r="H263" s="23"/>
      <c r="J263" s="200"/>
      <c r="K263" s="200"/>
      <c r="L263" s="200"/>
      <c r="N263" s="24"/>
      <c r="P263" s="24"/>
      <c r="Q263" s="23"/>
      <c r="R263" s="24"/>
      <c r="S263" s="24"/>
      <c r="T263" s="24"/>
      <c r="U263" s="24"/>
    </row>
    <row r="264" spans="5:21" ht="12.75">
      <c r="E264" s="499"/>
      <c r="F264" s="24"/>
      <c r="H264" s="23"/>
      <c r="J264" s="200"/>
      <c r="K264" s="200"/>
      <c r="L264" s="200"/>
      <c r="N264" s="24"/>
      <c r="P264" s="24"/>
      <c r="Q264" s="23"/>
      <c r="R264" s="24"/>
      <c r="S264" s="24"/>
      <c r="T264" s="24"/>
      <c r="U264" s="24"/>
    </row>
    <row r="265" spans="5:21" ht="12.75">
      <c r="E265" s="499"/>
      <c r="F265" s="24"/>
      <c r="H265" s="23"/>
      <c r="J265" s="200"/>
      <c r="K265" s="200"/>
      <c r="L265" s="200"/>
      <c r="N265" s="24"/>
      <c r="P265" s="24"/>
      <c r="Q265" s="23"/>
      <c r="R265" s="24"/>
      <c r="S265" s="24"/>
      <c r="T265" s="24"/>
      <c r="U265" s="24"/>
    </row>
    <row r="266" spans="5:21" ht="12.75">
      <c r="E266" s="499"/>
      <c r="F266" s="24"/>
      <c r="H266" s="23"/>
      <c r="J266" s="200"/>
      <c r="K266" s="200"/>
      <c r="L266" s="200"/>
      <c r="N266" s="24"/>
      <c r="P266" s="24"/>
      <c r="Q266" s="23"/>
      <c r="R266" s="24"/>
      <c r="S266" s="24"/>
      <c r="T266" s="24"/>
      <c r="U266" s="24"/>
    </row>
    <row r="267" spans="5:21" ht="12.75">
      <c r="E267" s="499"/>
      <c r="F267" s="24"/>
      <c r="H267" s="23"/>
      <c r="J267" s="200"/>
      <c r="K267" s="200"/>
      <c r="L267" s="200"/>
      <c r="N267" s="24"/>
      <c r="P267" s="24"/>
      <c r="Q267" s="23"/>
      <c r="R267" s="24"/>
      <c r="S267" s="24"/>
      <c r="T267" s="24"/>
      <c r="U267" s="24"/>
    </row>
    <row r="268" spans="5:21" ht="12.75">
      <c r="E268" s="499"/>
      <c r="F268" s="24"/>
      <c r="H268" s="23"/>
      <c r="J268" s="200"/>
      <c r="K268" s="200"/>
      <c r="L268" s="200"/>
      <c r="N268" s="24"/>
      <c r="P268" s="24"/>
      <c r="Q268" s="23"/>
      <c r="R268" s="24"/>
      <c r="S268" s="24"/>
      <c r="T268" s="24"/>
      <c r="U268" s="24"/>
    </row>
    <row r="269" spans="5:21" ht="12.75">
      <c r="E269" s="499"/>
      <c r="F269" s="24"/>
      <c r="H269" s="23"/>
      <c r="J269" s="200"/>
      <c r="K269" s="200"/>
      <c r="L269" s="200"/>
      <c r="N269" s="24"/>
      <c r="P269" s="24"/>
      <c r="Q269" s="23"/>
      <c r="R269" s="24"/>
      <c r="S269" s="24"/>
      <c r="T269" s="24"/>
      <c r="U269" s="24"/>
    </row>
    <row r="270" spans="5:21" ht="12.75">
      <c r="E270" s="499"/>
      <c r="F270" s="24"/>
      <c r="H270" s="23"/>
      <c r="J270" s="200"/>
      <c r="K270" s="200"/>
      <c r="L270" s="200"/>
      <c r="N270" s="24"/>
      <c r="P270" s="24"/>
      <c r="Q270" s="23"/>
      <c r="R270" s="24"/>
      <c r="S270" s="24"/>
      <c r="T270" s="24"/>
      <c r="U270" s="24"/>
    </row>
    <row r="271" spans="5:21" ht="12.75">
      <c r="E271" s="499"/>
      <c r="F271" s="24"/>
      <c r="H271" s="23"/>
      <c r="J271" s="200"/>
      <c r="K271" s="200"/>
      <c r="L271" s="200"/>
      <c r="N271" s="24"/>
      <c r="P271" s="24"/>
      <c r="Q271" s="23"/>
      <c r="R271" s="24"/>
      <c r="S271" s="24"/>
      <c r="T271" s="24"/>
      <c r="U271" s="24"/>
    </row>
    <row r="272" spans="5:21" ht="12.75">
      <c r="E272" s="499"/>
      <c r="F272" s="24"/>
      <c r="H272" s="23"/>
      <c r="J272" s="200"/>
      <c r="K272" s="200"/>
      <c r="L272" s="200"/>
      <c r="N272" s="24"/>
      <c r="P272" s="24"/>
      <c r="Q272" s="23"/>
      <c r="R272" s="24"/>
      <c r="S272" s="24"/>
      <c r="T272" s="24"/>
      <c r="U272" s="24"/>
    </row>
    <row r="273" spans="5:21" ht="12.75">
      <c r="E273" s="499"/>
      <c r="F273" s="24"/>
      <c r="H273" s="23"/>
      <c r="J273" s="200"/>
      <c r="K273" s="200"/>
      <c r="L273" s="200"/>
      <c r="N273" s="24"/>
      <c r="P273" s="24"/>
      <c r="Q273" s="23"/>
      <c r="R273" s="24"/>
      <c r="S273" s="24"/>
      <c r="T273" s="24"/>
      <c r="U273" s="24"/>
    </row>
    <row r="274" spans="5:21" ht="12.75">
      <c r="E274" s="499"/>
      <c r="F274" s="24"/>
      <c r="H274" s="23"/>
      <c r="J274" s="200"/>
      <c r="K274" s="200"/>
      <c r="L274" s="200"/>
      <c r="N274" s="24"/>
      <c r="P274" s="24"/>
      <c r="Q274" s="23"/>
      <c r="R274" s="24"/>
      <c r="S274" s="24"/>
      <c r="T274" s="24"/>
      <c r="U274" s="24"/>
    </row>
    <row r="275" spans="5:21" ht="12.75">
      <c r="E275" s="499"/>
      <c r="F275" s="24"/>
      <c r="H275" s="23"/>
      <c r="J275" s="200"/>
      <c r="K275" s="200"/>
      <c r="L275" s="200"/>
      <c r="N275" s="24"/>
      <c r="P275" s="24"/>
      <c r="Q275" s="23"/>
      <c r="R275" s="24"/>
      <c r="S275" s="24"/>
      <c r="T275" s="24"/>
      <c r="U275" s="24"/>
    </row>
    <row r="276" spans="5:21" ht="12.75">
      <c r="E276" s="499"/>
      <c r="F276" s="24"/>
      <c r="H276" s="23"/>
      <c r="J276" s="200"/>
      <c r="K276" s="200"/>
      <c r="L276" s="200"/>
      <c r="N276" s="24"/>
      <c r="P276" s="24"/>
      <c r="Q276" s="23"/>
      <c r="R276" s="24"/>
      <c r="S276" s="24"/>
      <c r="T276" s="24"/>
      <c r="U276" s="24"/>
    </row>
    <row r="277" spans="5:21" ht="12.75">
      <c r="E277" s="499"/>
      <c r="F277" s="24"/>
      <c r="H277" s="23"/>
      <c r="J277" s="200"/>
      <c r="K277" s="200"/>
      <c r="L277" s="200"/>
      <c r="N277" s="24"/>
      <c r="P277" s="24"/>
      <c r="Q277" s="23"/>
      <c r="R277" s="24"/>
      <c r="S277" s="24"/>
      <c r="T277" s="24"/>
      <c r="U277" s="24"/>
    </row>
    <row r="278" spans="5:21" ht="12.75">
      <c r="E278" s="499"/>
      <c r="F278" s="24"/>
      <c r="H278" s="23"/>
      <c r="J278" s="200"/>
      <c r="K278" s="200"/>
      <c r="L278" s="200"/>
      <c r="N278" s="24"/>
      <c r="P278" s="24"/>
      <c r="Q278" s="23"/>
      <c r="R278" s="24"/>
      <c r="S278" s="24"/>
      <c r="T278" s="24"/>
      <c r="U278" s="24"/>
    </row>
    <row r="279" spans="5:21" ht="12.75">
      <c r="E279" s="499"/>
      <c r="F279" s="24"/>
      <c r="H279" s="23"/>
      <c r="J279" s="200"/>
      <c r="K279" s="200"/>
      <c r="L279" s="200"/>
      <c r="N279" s="24"/>
      <c r="P279" s="24"/>
      <c r="Q279" s="23"/>
      <c r="R279" s="24"/>
      <c r="S279" s="24"/>
      <c r="T279" s="24"/>
      <c r="U279" s="24"/>
    </row>
    <row r="280" spans="5:21" ht="12.75">
      <c r="E280" s="499"/>
      <c r="F280" s="24"/>
      <c r="H280" s="23"/>
      <c r="J280" s="200"/>
      <c r="K280" s="200"/>
      <c r="L280" s="200"/>
      <c r="N280" s="24"/>
      <c r="P280" s="24"/>
      <c r="Q280" s="23"/>
      <c r="R280" s="24"/>
      <c r="S280" s="24"/>
      <c r="T280" s="24"/>
      <c r="U280" s="24"/>
    </row>
    <row r="281" spans="5:21" ht="12.75">
      <c r="E281" s="499"/>
      <c r="F281" s="24"/>
      <c r="H281" s="23"/>
      <c r="J281" s="200"/>
      <c r="K281" s="200"/>
      <c r="L281" s="200"/>
      <c r="N281" s="24"/>
      <c r="P281" s="24"/>
      <c r="Q281" s="23"/>
      <c r="R281" s="24"/>
      <c r="S281" s="24"/>
      <c r="T281" s="24"/>
      <c r="U281" s="24"/>
    </row>
    <row r="282" spans="5:21" ht="12.75">
      <c r="E282" s="499"/>
      <c r="F282" s="24"/>
      <c r="H282" s="23"/>
      <c r="J282" s="200"/>
      <c r="K282" s="200"/>
      <c r="L282" s="200"/>
      <c r="N282" s="24"/>
      <c r="P282" s="24"/>
      <c r="Q282" s="23"/>
      <c r="R282" s="24"/>
      <c r="S282" s="24"/>
      <c r="T282" s="24"/>
      <c r="U282" s="24"/>
    </row>
    <row r="283" spans="5:21" ht="12.75">
      <c r="E283" s="499"/>
      <c r="F283" s="24"/>
      <c r="H283" s="23"/>
      <c r="J283" s="200"/>
      <c r="K283" s="200"/>
      <c r="L283" s="200"/>
      <c r="N283" s="24"/>
      <c r="P283" s="24"/>
      <c r="Q283" s="23"/>
      <c r="R283" s="24"/>
      <c r="S283" s="24"/>
      <c r="T283" s="24"/>
      <c r="U283" s="24"/>
    </row>
    <row r="284" spans="5:21" ht="12.75">
      <c r="E284" s="499"/>
      <c r="F284" s="24"/>
      <c r="H284" s="23"/>
      <c r="J284" s="200"/>
      <c r="K284" s="200"/>
      <c r="L284" s="200"/>
      <c r="N284" s="24"/>
      <c r="P284" s="24"/>
      <c r="Q284" s="23"/>
      <c r="R284" s="24"/>
      <c r="S284" s="24"/>
      <c r="T284" s="24"/>
      <c r="U284" s="24"/>
    </row>
    <row r="285" spans="5:21" ht="12.75">
      <c r="E285" s="499"/>
      <c r="F285" s="24"/>
      <c r="H285" s="23"/>
      <c r="J285" s="200"/>
      <c r="K285" s="200"/>
      <c r="L285" s="200"/>
      <c r="N285" s="24"/>
      <c r="P285" s="24"/>
      <c r="Q285" s="23"/>
      <c r="R285" s="24"/>
      <c r="S285" s="24"/>
      <c r="T285" s="24"/>
      <c r="U285" s="24"/>
    </row>
    <row r="286" spans="5:21" ht="12.75">
      <c r="E286" s="499"/>
      <c r="F286" s="24"/>
      <c r="H286" s="23"/>
      <c r="J286" s="200"/>
      <c r="K286" s="200"/>
      <c r="L286" s="200"/>
      <c r="N286" s="24"/>
      <c r="P286" s="24"/>
      <c r="Q286" s="23"/>
      <c r="R286" s="24"/>
      <c r="S286" s="24"/>
      <c r="T286" s="24"/>
      <c r="U286" s="24"/>
    </row>
    <row r="287" spans="5:21" ht="12.75">
      <c r="E287" s="499"/>
      <c r="F287" s="24"/>
      <c r="H287" s="23"/>
      <c r="J287" s="200"/>
      <c r="K287" s="200"/>
      <c r="L287" s="200"/>
      <c r="N287" s="24"/>
      <c r="P287" s="24"/>
      <c r="Q287" s="23"/>
      <c r="R287" s="24"/>
      <c r="S287" s="24"/>
      <c r="T287" s="24"/>
      <c r="U287" s="24"/>
    </row>
    <row r="288" spans="5:21" ht="12.75">
      <c r="E288" s="499"/>
      <c r="F288" s="24"/>
      <c r="H288" s="23"/>
      <c r="J288" s="200"/>
      <c r="K288" s="200"/>
      <c r="L288" s="200"/>
      <c r="N288" s="24"/>
      <c r="P288" s="24"/>
      <c r="Q288" s="23"/>
      <c r="R288" s="24"/>
      <c r="S288" s="24"/>
      <c r="T288" s="24"/>
      <c r="U288" s="24"/>
    </row>
    <row r="289" spans="5:21" ht="12.75">
      <c r="E289" s="499"/>
      <c r="F289" s="24"/>
      <c r="H289" s="23"/>
      <c r="J289" s="200"/>
      <c r="K289" s="200"/>
      <c r="L289" s="200"/>
      <c r="N289" s="24"/>
      <c r="P289" s="24"/>
      <c r="Q289" s="23"/>
      <c r="R289" s="24"/>
      <c r="S289" s="24"/>
      <c r="T289" s="24"/>
      <c r="U289" s="24"/>
    </row>
    <row r="290" spans="5:21" ht="12.75">
      <c r="E290" s="499"/>
      <c r="F290" s="24"/>
      <c r="H290" s="23"/>
      <c r="J290" s="200"/>
      <c r="K290" s="200"/>
      <c r="L290" s="200"/>
      <c r="N290" s="24"/>
      <c r="P290" s="24"/>
      <c r="Q290" s="23"/>
      <c r="R290" s="24"/>
      <c r="S290" s="24"/>
      <c r="T290" s="24"/>
      <c r="U290" s="24"/>
    </row>
    <row r="291" spans="5:21" ht="12.75">
      <c r="E291" s="499"/>
      <c r="F291" s="24"/>
      <c r="H291" s="23"/>
      <c r="J291" s="200"/>
      <c r="K291" s="200"/>
      <c r="L291" s="200"/>
      <c r="N291" s="24"/>
      <c r="P291" s="24"/>
      <c r="Q291" s="23"/>
      <c r="R291" s="24"/>
      <c r="S291" s="24"/>
      <c r="T291" s="24"/>
      <c r="U291" s="24"/>
    </row>
    <row r="292" spans="5:21" ht="12.75">
      <c r="E292" s="499"/>
      <c r="F292" s="24"/>
      <c r="H292" s="23"/>
      <c r="J292" s="200"/>
      <c r="K292" s="200"/>
      <c r="L292" s="200"/>
      <c r="N292" s="24"/>
      <c r="P292" s="24"/>
      <c r="Q292" s="23"/>
      <c r="R292" s="24"/>
      <c r="S292" s="24"/>
      <c r="T292" s="24"/>
      <c r="U292" s="24"/>
    </row>
    <row r="293" spans="5:21" ht="12.75">
      <c r="E293" s="499"/>
      <c r="F293" s="24"/>
      <c r="H293" s="23"/>
      <c r="J293" s="200"/>
      <c r="K293" s="200"/>
      <c r="L293" s="200"/>
      <c r="N293" s="24"/>
      <c r="P293" s="24"/>
      <c r="Q293" s="23"/>
      <c r="R293" s="24"/>
      <c r="S293" s="24"/>
      <c r="T293" s="24"/>
      <c r="U293" s="24"/>
    </row>
    <row r="294" spans="5:21" ht="12.75">
      <c r="E294" s="499"/>
      <c r="F294" s="24"/>
      <c r="H294" s="23"/>
      <c r="J294" s="200"/>
      <c r="K294" s="200"/>
      <c r="L294" s="200"/>
      <c r="N294" s="24"/>
      <c r="P294" s="24"/>
      <c r="Q294" s="23"/>
      <c r="R294" s="24"/>
      <c r="S294" s="24"/>
      <c r="T294" s="24"/>
      <c r="U294" s="24"/>
    </row>
    <row r="295" spans="5:21" ht="12.75">
      <c r="E295" s="499"/>
      <c r="F295" s="24"/>
      <c r="H295" s="23"/>
      <c r="J295" s="200"/>
      <c r="K295" s="200"/>
      <c r="L295" s="200"/>
      <c r="N295" s="24"/>
      <c r="P295" s="24"/>
      <c r="Q295" s="23"/>
      <c r="R295" s="24"/>
      <c r="S295" s="24"/>
      <c r="T295" s="24"/>
      <c r="U295" s="24"/>
    </row>
    <row r="296" spans="5:21" ht="12.75">
      <c r="E296" s="499"/>
      <c r="F296" s="24"/>
      <c r="H296" s="23"/>
      <c r="J296" s="200"/>
      <c r="K296" s="200"/>
      <c r="L296" s="200"/>
      <c r="N296" s="24"/>
      <c r="P296" s="24"/>
      <c r="Q296" s="23"/>
      <c r="R296" s="24"/>
      <c r="S296" s="24"/>
      <c r="T296" s="24"/>
      <c r="U296" s="24"/>
    </row>
    <row r="297" spans="5:21" ht="12.75">
      <c r="E297" s="499"/>
      <c r="F297" s="24"/>
      <c r="H297" s="23"/>
      <c r="J297" s="200"/>
      <c r="K297" s="200"/>
      <c r="L297" s="200"/>
      <c r="N297" s="24"/>
      <c r="P297" s="24"/>
      <c r="Q297" s="23"/>
      <c r="R297" s="24"/>
      <c r="S297" s="24"/>
      <c r="T297" s="24"/>
      <c r="U297" s="24"/>
    </row>
    <row r="298" spans="5:21" ht="12.75">
      <c r="E298" s="499"/>
      <c r="F298" s="24"/>
      <c r="H298" s="23"/>
      <c r="J298" s="200"/>
      <c r="K298" s="200"/>
      <c r="L298" s="200"/>
      <c r="N298" s="24"/>
      <c r="P298" s="24"/>
      <c r="Q298" s="23"/>
      <c r="R298" s="24"/>
      <c r="S298" s="24"/>
      <c r="T298" s="24"/>
      <c r="U298" s="24"/>
    </row>
    <row r="299" spans="5:21" ht="12.75">
      <c r="E299" s="499"/>
      <c r="F299" s="24"/>
      <c r="H299" s="23"/>
      <c r="J299" s="200"/>
      <c r="K299" s="200"/>
      <c r="L299" s="200"/>
      <c r="N299" s="24"/>
      <c r="P299" s="24"/>
      <c r="Q299" s="23"/>
      <c r="R299" s="24"/>
      <c r="S299" s="24"/>
      <c r="T299" s="24"/>
      <c r="U299" s="24"/>
    </row>
    <row r="300" spans="5:21" ht="12.75">
      <c r="E300" s="499"/>
      <c r="F300" s="24"/>
      <c r="H300" s="23"/>
      <c r="J300" s="200"/>
      <c r="K300" s="200"/>
      <c r="L300" s="200"/>
      <c r="N300" s="24"/>
      <c r="P300" s="24"/>
      <c r="Q300" s="23"/>
      <c r="R300" s="24"/>
      <c r="S300" s="24"/>
      <c r="T300" s="24"/>
      <c r="U300" s="24"/>
    </row>
    <row r="301" spans="5:21" ht="12.75">
      <c r="E301" s="499"/>
      <c r="F301" s="24"/>
      <c r="H301" s="23"/>
      <c r="J301" s="200"/>
      <c r="K301" s="200"/>
      <c r="L301" s="200"/>
      <c r="N301" s="24"/>
      <c r="P301" s="24"/>
      <c r="Q301" s="23"/>
      <c r="R301" s="24"/>
      <c r="S301" s="24"/>
      <c r="T301" s="24"/>
      <c r="U301" s="24"/>
    </row>
    <row r="302" spans="5:21" ht="12.75">
      <c r="E302" s="499"/>
      <c r="F302" s="24"/>
      <c r="H302" s="23"/>
      <c r="J302" s="200"/>
      <c r="K302" s="200"/>
      <c r="L302" s="200"/>
      <c r="N302" s="24"/>
      <c r="P302" s="24"/>
      <c r="Q302" s="23"/>
      <c r="R302" s="24"/>
      <c r="S302" s="24"/>
      <c r="T302" s="24"/>
      <c r="U302" s="24"/>
    </row>
    <row r="303" spans="5:21" ht="12.75">
      <c r="E303" s="499"/>
      <c r="F303" s="24"/>
      <c r="H303" s="23"/>
      <c r="J303" s="200"/>
      <c r="K303" s="200"/>
      <c r="L303" s="200"/>
      <c r="N303" s="24"/>
      <c r="P303" s="24"/>
      <c r="Q303" s="23"/>
      <c r="R303" s="24"/>
      <c r="S303" s="24"/>
      <c r="T303" s="24"/>
      <c r="U303" s="24"/>
    </row>
    <row r="304" spans="5:21" ht="12.75">
      <c r="E304" s="499"/>
      <c r="F304" s="24"/>
      <c r="H304" s="23"/>
      <c r="J304" s="200"/>
      <c r="K304" s="200"/>
      <c r="L304" s="200"/>
      <c r="N304" s="24"/>
      <c r="P304" s="24"/>
      <c r="Q304" s="23"/>
      <c r="R304" s="24"/>
      <c r="S304" s="24"/>
      <c r="T304" s="24"/>
      <c r="U304" s="24"/>
    </row>
    <row r="305" spans="5:21" ht="12.75">
      <c r="E305" s="499"/>
      <c r="F305" s="24"/>
      <c r="H305" s="23"/>
      <c r="J305" s="200"/>
      <c r="K305" s="200"/>
      <c r="L305" s="200"/>
      <c r="N305" s="24"/>
      <c r="P305" s="24"/>
      <c r="Q305" s="23"/>
      <c r="R305" s="24"/>
      <c r="S305" s="24"/>
      <c r="T305" s="24"/>
      <c r="U305" s="24"/>
    </row>
    <row r="306" spans="5:21" ht="12.75">
      <c r="E306" s="499"/>
      <c r="F306" s="24"/>
      <c r="H306" s="23"/>
      <c r="J306" s="200"/>
      <c r="K306" s="200"/>
      <c r="L306" s="200"/>
      <c r="N306" s="24"/>
      <c r="P306" s="24"/>
      <c r="Q306" s="23"/>
      <c r="R306" s="24"/>
      <c r="S306" s="24"/>
      <c r="T306" s="24"/>
      <c r="U306" s="24"/>
    </row>
    <row r="307" spans="5:21" ht="12.75">
      <c r="E307" s="499"/>
      <c r="F307" s="24"/>
      <c r="H307" s="23"/>
      <c r="J307" s="200"/>
      <c r="K307" s="200"/>
      <c r="L307" s="200"/>
      <c r="N307" s="24"/>
      <c r="P307" s="24"/>
      <c r="Q307" s="23"/>
      <c r="R307" s="24"/>
      <c r="S307" s="24"/>
      <c r="T307" s="24"/>
      <c r="U307" s="24"/>
    </row>
    <row r="308" spans="5:21" ht="12.75">
      <c r="E308" s="499"/>
      <c r="F308" s="24"/>
      <c r="H308" s="23"/>
      <c r="J308" s="200"/>
      <c r="K308" s="200"/>
      <c r="L308" s="200"/>
      <c r="N308" s="24"/>
      <c r="P308" s="24"/>
      <c r="Q308" s="23"/>
      <c r="R308" s="24"/>
      <c r="S308" s="24"/>
      <c r="T308" s="24"/>
      <c r="U308" s="24"/>
    </row>
    <row r="309" spans="5:21" ht="12.75">
      <c r="E309" s="499"/>
      <c r="F309" s="24"/>
      <c r="H309" s="23"/>
      <c r="J309" s="200"/>
      <c r="K309" s="200"/>
      <c r="L309" s="200"/>
      <c r="N309" s="24"/>
      <c r="P309" s="24"/>
      <c r="Q309" s="23"/>
      <c r="R309" s="24"/>
      <c r="S309" s="24"/>
      <c r="T309" s="24"/>
      <c r="U309" s="24"/>
    </row>
    <row r="310" spans="5:21" ht="12.75">
      <c r="E310" s="499"/>
      <c r="F310" s="24"/>
      <c r="H310" s="23"/>
      <c r="J310" s="200"/>
      <c r="K310" s="200"/>
      <c r="L310" s="200"/>
      <c r="N310" s="24"/>
      <c r="P310" s="24"/>
      <c r="Q310" s="23"/>
      <c r="R310" s="24"/>
      <c r="S310" s="24"/>
      <c r="T310" s="24"/>
      <c r="U310" s="24"/>
    </row>
    <row r="311" spans="5:21" ht="12.75">
      <c r="E311" s="499"/>
      <c r="F311" s="24"/>
      <c r="H311" s="23"/>
      <c r="J311" s="200"/>
      <c r="K311" s="200"/>
      <c r="L311" s="200"/>
      <c r="N311" s="24"/>
      <c r="P311" s="24"/>
      <c r="Q311" s="23"/>
      <c r="R311" s="24"/>
      <c r="S311" s="24"/>
      <c r="T311" s="24"/>
      <c r="U311" s="24"/>
    </row>
    <row r="312" spans="5:21" ht="12.75">
      <c r="E312" s="499"/>
      <c r="F312" s="24"/>
      <c r="H312" s="23"/>
      <c r="J312" s="200"/>
      <c r="K312" s="200"/>
      <c r="L312" s="200"/>
      <c r="N312" s="24"/>
      <c r="P312" s="24"/>
      <c r="Q312" s="23"/>
      <c r="R312" s="24"/>
      <c r="S312" s="24"/>
      <c r="T312" s="24"/>
      <c r="U312" s="24"/>
    </row>
    <row r="313" spans="5:21" ht="12.75">
      <c r="E313" s="499"/>
      <c r="F313" s="24"/>
      <c r="H313" s="23"/>
      <c r="J313" s="200"/>
      <c r="K313" s="200"/>
      <c r="L313" s="200"/>
      <c r="N313" s="24"/>
      <c r="P313" s="24"/>
      <c r="Q313" s="23"/>
      <c r="R313" s="24"/>
      <c r="S313" s="24"/>
      <c r="T313" s="24"/>
      <c r="U313" s="24"/>
    </row>
    <row r="314" spans="5:21" ht="12.75">
      <c r="E314" s="499"/>
      <c r="F314" s="24"/>
      <c r="H314" s="23"/>
      <c r="J314" s="200"/>
      <c r="K314" s="200"/>
      <c r="L314" s="200"/>
      <c r="N314" s="24"/>
      <c r="P314" s="24"/>
      <c r="Q314" s="23"/>
      <c r="R314" s="24"/>
      <c r="S314" s="24"/>
      <c r="T314" s="24"/>
      <c r="U314" s="24"/>
    </row>
    <row r="315" spans="5:21" ht="12.75">
      <c r="E315" s="499"/>
      <c r="F315" s="24"/>
      <c r="H315" s="23"/>
      <c r="J315" s="200"/>
      <c r="K315" s="200"/>
      <c r="L315" s="200"/>
      <c r="N315" s="24"/>
      <c r="P315" s="24"/>
      <c r="Q315" s="23"/>
      <c r="R315" s="24"/>
      <c r="S315" s="24"/>
      <c r="T315" s="24"/>
      <c r="U315" s="24"/>
    </row>
    <row r="316" spans="5:21" ht="12.75">
      <c r="E316" s="499"/>
      <c r="F316" s="24"/>
      <c r="H316" s="23"/>
      <c r="J316" s="200"/>
      <c r="K316" s="200"/>
      <c r="L316" s="200"/>
      <c r="N316" s="24"/>
      <c r="P316" s="24"/>
      <c r="Q316" s="23"/>
      <c r="R316" s="24"/>
      <c r="S316" s="24"/>
      <c r="T316" s="24"/>
      <c r="U316" s="24"/>
    </row>
    <row r="317" spans="5:21" ht="12.75">
      <c r="E317" s="499"/>
      <c r="F317" s="24"/>
      <c r="H317" s="23"/>
      <c r="J317" s="200"/>
      <c r="K317" s="200"/>
      <c r="L317" s="200"/>
      <c r="N317" s="24"/>
      <c r="P317" s="24"/>
      <c r="Q317" s="23"/>
      <c r="R317" s="24"/>
      <c r="S317" s="24"/>
      <c r="T317" s="24"/>
      <c r="U317" s="24"/>
    </row>
    <row r="318" spans="5:21" ht="12.75">
      <c r="E318" s="499"/>
      <c r="F318" s="24"/>
      <c r="H318" s="23"/>
      <c r="J318" s="200"/>
      <c r="K318" s="200"/>
      <c r="L318" s="200"/>
      <c r="N318" s="24"/>
      <c r="P318" s="24"/>
      <c r="Q318" s="23"/>
      <c r="R318" s="24"/>
      <c r="S318" s="24"/>
      <c r="T318" s="24"/>
      <c r="U318" s="24"/>
    </row>
    <row r="319" spans="5:21" ht="12.75">
      <c r="E319" s="499"/>
      <c r="F319" s="24"/>
      <c r="H319" s="23"/>
      <c r="J319" s="200"/>
      <c r="K319" s="200"/>
      <c r="L319" s="200"/>
      <c r="N319" s="24"/>
      <c r="P319" s="24"/>
      <c r="Q319" s="23"/>
      <c r="R319" s="24"/>
      <c r="S319" s="24"/>
      <c r="T319" s="24"/>
      <c r="U319" s="24"/>
    </row>
    <row r="320" spans="5:21" ht="12.75">
      <c r="E320" s="499"/>
      <c r="F320" s="24"/>
      <c r="H320" s="23"/>
      <c r="J320" s="200"/>
      <c r="K320" s="200"/>
      <c r="L320" s="200"/>
      <c r="N320" s="24"/>
      <c r="P320" s="24"/>
      <c r="Q320" s="23"/>
      <c r="R320" s="24"/>
      <c r="S320" s="24"/>
      <c r="T320" s="24"/>
      <c r="U320" s="24"/>
    </row>
    <row r="321" spans="5:21" ht="12.75">
      <c r="E321" s="499"/>
      <c r="F321" s="24"/>
      <c r="H321" s="23"/>
      <c r="J321" s="200"/>
      <c r="K321" s="200"/>
      <c r="L321" s="200"/>
      <c r="N321" s="24"/>
      <c r="P321" s="24"/>
      <c r="Q321" s="23"/>
      <c r="R321" s="24"/>
      <c r="S321" s="24"/>
      <c r="T321" s="24"/>
      <c r="U321" s="24"/>
    </row>
    <row r="322" spans="5:21" ht="12.75">
      <c r="E322" s="499"/>
      <c r="F322" s="24"/>
      <c r="H322" s="23"/>
      <c r="J322" s="200"/>
      <c r="K322" s="200"/>
      <c r="L322" s="200"/>
      <c r="N322" s="24"/>
      <c r="P322" s="24"/>
      <c r="Q322" s="23"/>
      <c r="R322" s="24"/>
      <c r="S322" s="24"/>
      <c r="T322" s="24"/>
      <c r="U322" s="24"/>
    </row>
    <row r="323" spans="5:21" ht="12.75">
      <c r="E323" s="499"/>
      <c r="F323" s="24"/>
      <c r="H323" s="23"/>
      <c r="J323" s="200"/>
      <c r="K323" s="200"/>
      <c r="L323" s="200"/>
      <c r="N323" s="24"/>
      <c r="P323" s="24"/>
      <c r="Q323" s="23"/>
      <c r="R323" s="24"/>
      <c r="S323" s="24"/>
      <c r="T323" s="24"/>
      <c r="U323" s="24"/>
    </row>
    <row r="324" spans="5:21" ht="12.75">
      <c r="E324" s="499"/>
      <c r="F324" s="24"/>
      <c r="H324" s="23"/>
      <c r="J324" s="200"/>
      <c r="K324" s="200"/>
      <c r="L324" s="200"/>
      <c r="N324" s="24"/>
      <c r="P324" s="24"/>
      <c r="Q324" s="23"/>
      <c r="R324" s="24"/>
      <c r="S324" s="24"/>
      <c r="T324" s="24"/>
      <c r="U324" s="24"/>
    </row>
    <row r="325" spans="5:21" ht="12.75">
      <c r="E325" s="499"/>
      <c r="F325" s="24"/>
      <c r="H325" s="23"/>
      <c r="J325" s="200"/>
      <c r="K325" s="200"/>
      <c r="L325" s="200"/>
      <c r="N325" s="24"/>
      <c r="P325" s="24"/>
      <c r="Q325" s="23"/>
      <c r="R325" s="24"/>
      <c r="S325" s="24"/>
      <c r="T325" s="24"/>
      <c r="U325" s="24"/>
    </row>
    <row r="326" spans="5:21" ht="12.75">
      <c r="E326" s="499"/>
      <c r="F326" s="24"/>
      <c r="H326" s="23"/>
      <c r="J326" s="200"/>
      <c r="K326" s="200"/>
      <c r="L326" s="200"/>
      <c r="N326" s="24"/>
      <c r="P326" s="24"/>
      <c r="Q326" s="23"/>
      <c r="R326" s="24"/>
      <c r="S326" s="24"/>
      <c r="T326" s="24"/>
      <c r="U326" s="24"/>
    </row>
    <row r="327" spans="5:21" ht="12.75">
      <c r="E327" s="499"/>
      <c r="F327" s="24"/>
      <c r="H327" s="23"/>
      <c r="J327" s="200"/>
      <c r="K327" s="200"/>
      <c r="L327" s="200"/>
      <c r="N327" s="24"/>
      <c r="P327" s="24"/>
      <c r="Q327" s="23"/>
      <c r="R327" s="24"/>
      <c r="S327" s="24"/>
      <c r="T327" s="24"/>
      <c r="U327" s="24"/>
    </row>
    <row r="328" spans="5:21" ht="12.75">
      <c r="E328" s="499"/>
      <c r="F328" s="24"/>
      <c r="H328" s="23"/>
      <c r="J328" s="200"/>
      <c r="K328" s="200"/>
      <c r="L328" s="200"/>
      <c r="N328" s="24"/>
      <c r="P328" s="24"/>
      <c r="Q328" s="23"/>
      <c r="R328" s="24"/>
      <c r="S328" s="24"/>
      <c r="T328" s="24"/>
      <c r="U328" s="24"/>
    </row>
    <row r="329" spans="5:21" ht="12.75">
      <c r="E329" s="499"/>
      <c r="F329" s="24"/>
      <c r="H329" s="23"/>
      <c r="J329" s="200"/>
      <c r="K329" s="200"/>
      <c r="L329" s="200"/>
      <c r="N329" s="24"/>
      <c r="P329" s="24"/>
      <c r="Q329" s="23"/>
      <c r="R329" s="24"/>
      <c r="S329" s="24"/>
      <c r="T329" s="24"/>
      <c r="U329" s="24"/>
    </row>
    <row r="330" spans="5:21" ht="12.75">
      <c r="E330" s="499"/>
      <c r="F330" s="24"/>
      <c r="H330" s="23"/>
      <c r="J330" s="200"/>
      <c r="K330" s="200"/>
      <c r="L330" s="200"/>
      <c r="N330" s="24"/>
      <c r="P330" s="24"/>
      <c r="Q330" s="23"/>
      <c r="R330" s="24"/>
      <c r="S330" s="24"/>
      <c r="T330" s="24"/>
      <c r="U330" s="24"/>
    </row>
    <row r="331" spans="5:21" ht="12.75">
      <c r="E331" s="499"/>
      <c r="F331" s="24"/>
      <c r="H331" s="23"/>
      <c r="J331" s="200"/>
      <c r="K331" s="200"/>
      <c r="L331" s="200"/>
      <c r="N331" s="24"/>
      <c r="P331" s="24"/>
      <c r="Q331" s="23"/>
      <c r="R331" s="24"/>
      <c r="S331" s="24"/>
      <c r="T331" s="24"/>
      <c r="U331" s="24"/>
    </row>
    <row r="332" spans="5:21" ht="12.75">
      <c r="E332" s="499"/>
      <c r="F332" s="24"/>
      <c r="H332" s="23"/>
      <c r="J332" s="200"/>
      <c r="K332" s="200"/>
      <c r="L332" s="200"/>
      <c r="N332" s="24"/>
      <c r="P332" s="24"/>
      <c r="Q332" s="23"/>
      <c r="R332" s="24"/>
      <c r="S332" s="24"/>
      <c r="T332" s="24"/>
      <c r="U332" s="24"/>
    </row>
    <row r="333" spans="5:21" ht="12.75">
      <c r="E333" s="499"/>
      <c r="F333" s="24"/>
      <c r="H333" s="23"/>
      <c r="J333" s="200"/>
      <c r="K333" s="200"/>
      <c r="L333" s="200"/>
      <c r="N333" s="24"/>
      <c r="P333" s="24"/>
      <c r="Q333" s="23"/>
      <c r="R333" s="24"/>
      <c r="S333" s="24"/>
      <c r="T333" s="24"/>
      <c r="U333" s="24"/>
    </row>
    <row r="334" spans="5:21" ht="12.75">
      <c r="E334" s="499"/>
      <c r="F334" s="24"/>
      <c r="H334" s="23"/>
      <c r="J334" s="200"/>
      <c r="K334" s="200"/>
      <c r="L334" s="200"/>
      <c r="N334" s="24"/>
      <c r="P334" s="24"/>
      <c r="Q334" s="23"/>
      <c r="R334" s="24"/>
      <c r="S334" s="24"/>
      <c r="T334" s="24"/>
      <c r="U334" s="24"/>
    </row>
    <row r="335" spans="5:21" ht="12.75">
      <c r="E335" s="499"/>
      <c r="F335" s="24"/>
      <c r="H335" s="23"/>
      <c r="J335" s="200"/>
      <c r="K335" s="200"/>
      <c r="L335" s="200"/>
      <c r="N335" s="24"/>
      <c r="P335" s="24"/>
      <c r="Q335" s="23"/>
      <c r="R335" s="24"/>
      <c r="S335" s="24"/>
      <c r="T335" s="24"/>
      <c r="U335" s="24"/>
    </row>
    <row r="336" spans="5:21" ht="12.75">
      <c r="E336" s="499"/>
      <c r="F336" s="24"/>
      <c r="H336" s="23"/>
      <c r="J336" s="200"/>
      <c r="K336" s="200"/>
      <c r="L336" s="200"/>
      <c r="N336" s="24"/>
      <c r="P336" s="24"/>
      <c r="Q336" s="23"/>
      <c r="R336" s="24"/>
      <c r="S336" s="24"/>
      <c r="T336" s="24"/>
      <c r="U336" s="24"/>
    </row>
    <row r="337" spans="5:21" ht="12.75">
      <c r="E337" s="499"/>
      <c r="F337" s="24"/>
      <c r="H337" s="23"/>
      <c r="J337" s="200"/>
      <c r="K337" s="200"/>
      <c r="L337" s="200"/>
      <c r="N337" s="24"/>
      <c r="P337" s="24"/>
      <c r="Q337" s="23"/>
      <c r="R337" s="24"/>
      <c r="S337" s="24"/>
      <c r="T337" s="24"/>
      <c r="U337" s="24"/>
    </row>
    <row r="338" spans="5:21" ht="12.75">
      <c r="E338" s="499"/>
      <c r="F338" s="24"/>
      <c r="H338" s="23"/>
      <c r="J338" s="200"/>
      <c r="K338" s="200"/>
      <c r="L338" s="200"/>
      <c r="N338" s="24"/>
      <c r="P338" s="24"/>
      <c r="Q338" s="23"/>
      <c r="R338" s="24"/>
      <c r="S338" s="24"/>
      <c r="T338" s="24"/>
      <c r="U338" s="24"/>
    </row>
    <row r="339" spans="5:21" ht="12.75">
      <c r="E339" s="499"/>
      <c r="F339" s="24"/>
      <c r="H339" s="23"/>
      <c r="J339" s="200"/>
      <c r="K339" s="200"/>
      <c r="L339" s="200"/>
      <c r="N339" s="24"/>
      <c r="P339" s="24"/>
      <c r="Q339" s="23"/>
      <c r="R339" s="24"/>
      <c r="S339" s="24"/>
      <c r="T339" s="24"/>
      <c r="U339" s="24"/>
    </row>
    <row r="340" spans="5:21" ht="12.75">
      <c r="E340" s="499"/>
      <c r="F340" s="24"/>
      <c r="H340" s="23"/>
      <c r="J340" s="200"/>
      <c r="K340" s="200"/>
      <c r="L340" s="200"/>
      <c r="N340" s="24"/>
      <c r="P340" s="24"/>
      <c r="Q340" s="23"/>
      <c r="R340" s="24"/>
      <c r="S340" s="24"/>
      <c r="T340" s="24"/>
      <c r="U340" s="24"/>
    </row>
    <row r="341" spans="5:21" ht="12.75">
      <c r="E341" s="499"/>
      <c r="F341" s="24"/>
      <c r="H341" s="23"/>
      <c r="J341" s="200"/>
      <c r="K341" s="200"/>
      <c r="L341" s="200"/>
      <c r="N341" s="24"/>
      <c r="P341" s="24"/>
      <c r="Q341" s="23"/>
      <c r="R341" s="24"/>
      <c r="S341" s="24"/>
      <c r="T341" s="24"/>
      <c r="U341" s="24"/>
    </row>
    <row r="342" spans="5:21" ht="12.75">
      <c r="E342" s="499"/>
      <c r="F342" s="24"/>
      <c r="H342" s="23"/>
      <c r="J342" s="200"/>
      <c r="K342" s="200"/>
      <c r="L342" s="200"/>
      <c r="N342" s="24"/>
      <c r="P342" s="24"/>
      <c r="Q342" s="23"/>
      <c r="R342" s="24"/>
      <c r="S342" s="24"/>
      <c r="T342" s="24"/>
      <c r="U342" s="24"/>
    </row>
    <row r="343" spans="5:21" ht="12.75">
      <c r="E343" s="499"/>
      <c r="F343" s="24"/>
      <c r="H343" s="23"/>
      <c r="J343" s="200"/>
      <c r="K343" s="200"/>
      <c r="L343" s="200"/>
      <c r="N343" s="24"/>
      <c r="P343" s="24"/>
      <c r="Q343" s="23"/>
      <c r="R343" s="24"/>
      <c r="S343" s="24"/>
      <c r="T343" s="24"/>
      <c r="U343" s="24"/>
    </row>
    <row r="344" spans="5:21" ht="12.75">
      <c r="E344" s="499"/>
      <c r="F344" s="24"/>
      <c r="H344" s="23"/>
      <c r="J344" s="200"/>
      <c r="K344" s="200"/>
      <c r="L344" s="200"/>
      <c r="N344" s="24"/>
      <c r="P344" s="24"/>
      <c r="Q344" s="23"/>
      <c r="R344" s="24"/>
      <c r="S344" s="24"/>
      <c r="T344" s="24"/>
      <c r="U344" s="24"/>
    </row>
    <row r="345" spans="5:21" ht="12.75">
      <c r="E345" s="499"/>
      <c r="F345" s="24"/>
      <c r="H345" s="23"/>
      <c r="J345" s="200"/>
      <c r="K345" s="200"/>
      <c r="L345" s="200"/>
      <c r="N345" s="24"/>
      <c r="P345" s="24"/>
      <c r="Q345" s="23"/>
      <c r="R345" s="24"/>
      <c r="S345" s="24"/>
      <c r="T345" s="24"/>
      <c r="U345" s="24"/>
    </row>
    <row r="346" spans="5:21" ht="12.75">
      <c r="E346" s="499"/>
      <c r="F346" s="24"/>
      <c r="H346" s="23"/>
      <c r="J346" s="200"/>
      <c r="K346" s="200"/>
      <c r="L346" s="200"/>
      <c r="N346" s="24"/>
      <c r="P346" s="24"/>
      <c r="Q346" s="23"/>
      <c r="R346" s="24"/>
      <c r="S346" s="24"/>
      <c r="T346" s="24"/>
      <c r="U346" s="24"/>
    </row>
    <row r="347" spans="5:21" ht="12.75">
      <c r="E347" s="499"/>
      <c r="F347" s="24"/>
      <c r="H347" s="23"/>
      <c r="J347" s="200"/>
      <c r="K347" s="200"/>
      <c r="L347" s="200"/>
      <c r="N347" s="24"/>
      <c r="P347" s="24"/>
      <c r="Q347" s="23"/>
      <c r="R347" s="24"/>
      <c r="S347" s="24"/>
      <c r="T347" s="24"/>
      <c r="U347" s="24"/>
    </row>
    <row r="348" spans="5:21" ht="12.75">
      <c r="E348" s="499"/>
      <c r="F348" s="24"/>
      <c r="H348" s="23"/>
      <c r="J348" s="200"/>
      <c r="K348" s="200"/>
      <c r="L348" s="200"/>
      <c r="N348" s="24"/>
      <c r="P348" s="24"/>
      <c r="Q348" s="23"/>
      <c r="R348" s="24"/>
      <c r="S348" s="24"/>
      <c r="T348" s="24"/>
      <c r="U348" s="24"/>
    </row>
    <row r="349" spans="5:21" ht="12.75">
      <c r="E349" s="499"/>
      <c r="F349" s="24"/>
      <c r="H349" s="23"/>
      <c r="J349" s="200"/>
      <c r="K349" s="200"/>
      <c r="L349" s="200"/>
      <c r="N349" s="24"/>
      <c r="P349" s="24"/>
      <c r="Q349" s="23"/>
      <c r="R349" s="24"/>
      <c r="S349" s="24"/>
      <c r="T349" s="24"/>
      <c r="U349" s="24"/>
    </row>
    <row r="350" spans="5:21" ht="12.75">
      <c r="E350" s="499"/>
      <c r="F350" s="24"/>
      <c r="H350" s="23"/>
      <c r="J350" s="200"/>
      <c r="K350" s="200"/>
      <c r="L350" s="200"/>
      <c r="N350" s="24"/>
      <c r="P350" s="24"/>
      <c r="Q350" s="23"/>
      <c r="R350" s="24"/>
      <c r="S350" s="24"/>
      <c r="T350" s="24"/>
      <c r="U350" s="24"/>
    </row>
    <row r="351" spans="5:21" ht="12.75">
      <c r="E351" s="499"/>
      <c r="F351" s="24"/>
      <c r="H351" s="23"/>
      <c r="J351" s="200"/>
      <c r="K351" s="200"/>
      <c r="L351" s="200"/>
      <c r="N351" s="24"/>
      <c r="P351" s="24"/>
      <c r="Q351" s="23"/>
      <c r="R351" s="24"/>
      <c r="S351" s="24"/>
      <c r="T351" s="24"/>
      <c r="U351" s="24"/>
    </row>
    <row r="352" spans="5:21" ht="12.75">
      <c r="E352" s="499"/>
      <c r="F352" s="24"/>
      <c r="H352" s="23"/>
      <c r="J352" s="200"/>
      <c r="K352" s="200"/>
      <c r="L352" s="200"/>
      <c r="N352" s="24"/>
      <c r="P352" s="24"/>
      <c r="Q352" s="23"/>
      <c r="R352" s="24"/>
      <c r="S352" s="24"/>
      <c r="T352" s="24"/>
      <c r="U352" s="24"/>
    </row>
    <row r="353" spans="5:21" ht="12.75">
      <c r="E353" s="499"/>
      <c r="F353" s="24"/>
      <c r="H353" s="23"/>
      <c r="J353" s="200"/>
      <c r="K353" s="200"/>
      <c r="L353" s="200"/>
      <c r="N353" s="24"/>
      <c r="P353" s="24"/>
      <c r="Q353" s="23"/>
      <c r="R353" s="24"/>
      <c r="S353" s="24"/>
      <c r="T353" s="24"/>
      <c r="U353" s="24"/>
    </row>
    <row r="354" spans="5:21" ht="12.75">
      <c r="E354" s="499"/>
      <c r="F354" s="24"/>
      <c r="H354" s="23"/>
      <c r="J354" s="200"/>
      <c r="K354" s="200"/>
      <c r="L354" s="200"/>
      <c r="N354" s="24"/>
      <c r="P354" s="24"/>
      <c r="Q354" s="23"/>
      <c r="R354" s="24"/>
      <c r="S354" s="24"/>
      <c r="T354" s="24"/>
      <c r="U354" s="24"/>
    </row>
    <row r="355" spans="5:21" ht="12.75">
      <c r="E355" s="499"/>
      <c r="F355" s="24"/>
      <c r="H355" s="23"/>
      <c r="J355" s="200"/>
      <c r="K355" s="200"/>
      <c r="L355" s="200"/>
      <c r="N355" s="24"/>
      <c r="P355" s="24"/>
      <c r="Q355" s="23"/>
      <c r="R355" s="24"/>
      <c r="S355" s="24"/>
      <c r="T355" s="24"/>
      <c r="U355" s="24"/>
    </row>
    <row r="356" spans="5:21" ht="12.75">
      <c r="E356" s="499"/>
      <c r="F356" s="24"/>
      <c r="H356" s="23"/>
      <c r="J356" s="200"/>
      <c r="K356" s="200"/>
      <c r="L356" s="200"/>
      <c r="N356" s="24"/>
      <c r="P356" s="24"/>
      <c r="Q356" s="23"/>
      <c r="R356" s="24"/>
      <c r="S356" s="24"/>
      <c r="T356" s="24"/>
      <c r="U356" s="24"/>
    </row>
    <row r="357" spans="5:21" ht="12.75">
      <c r="E357" s="499"/>
      <c r="F357" s="24"/>
      <c r="H357" s="23"/>
      <c r="J357" s="200"/>
      <c r="K357" s="200"/>
      <c r="L357" s="200"/>
      <c r="N357" s="24"/>
      <c r="P357" s="24"/>
      <c r="Q357" s="23"/>
      <c r="R357" s="24"/>
      <c r="S357" s="24"/>
      <c r="T357" s="24"/>
      <c r="U357" s="24"/>
    </row>
    <row r="358" spans="5:21" ht="12.75">
      <c r="E358" s="499"/>
      <c r="F358" s="24"/>
      <c r="H358" s="23"/>
      <c r="J358" s="200"/>
      <c r="K358" s="200"/>
      <c r="L358" s="200"/>
      <c r="N358" s="24"/>
      <c r="P358" s="24"/>
      <c r="Q358" s="23"/>
      <c r="R358" s="24"/>
      <c r="S358" s="24"/>
      <c r="T358" s="24"/>
      <c r="U358" s="24"/>
    </row>
    <row r="359" spans="5:21" ht="12.75">
      <c r="E359" s="499"/>
      <c r="F359" s="24"/>
      <c r="H359" s="23"/>
      <c r="J359" s="200"/>
      <c r="K359" s="200"/>
      <c r="L359" s="200"/>
      <c r="N359" s="24"/>
      <c r="P359" s="24"/>
      <c r="Q359" s="23"/>
      <c r="R359" s="24"/>
      <c r="S359" s="24"/>
      <c r="T359" s="24"/>
      <c r="U359" s="24"/>
    </row>
    <row r="360" spans="5:21" ht="12.75">
      <c r="E360" s="499"/>
      <c r="F360" s="24"/>
      <c r="H360" s="23"/>
      <c r="J360" s="200"/>
      <c r="K360" s="200"/>
      <c r="L360" s="200"/>
      <c r="N360" s="24"/>
      <c r="P360" s="24"/>
      <c r="Q360" s="23"/>
      <c r="R360" s="24"/>
      <c r="S360" s="24"/>
      <c r="T360" s="24"/>
      <c r="U360" s="24"/>
    </row>
    <row r="361" spans="5:21" ht="12.75">
      <c r="E361" s="499"/>
      <c r="F361" s="24"/>
      <c r="H361" s="23"/>
      <c r="J361" s="200"/>
      <c r="K361" s="200"/>
      <c r="L361" s="200"/>
      <c r="N361" s="24"/>
      <c r="P361" s="24"/>
      <c r="Q361" s="23"/>
      <c r="R361" s="24"/>
      <c r="S361" s="24"/>
      <c r="T361" s="24"/>
      <c r="U361" s="24"/>
    </row>
    <row r="362" spans="5:21" ht="12.75">
      <c r="E362" s="499"/>
      <c r="F362" s="24"/>
      <c r="H362" s="23"/>
      <c r="J362" s="200"/>
      <c r="K362" s="200"/>
      <c r="L362" s="200"/>
      <c r="N362" s="24"/>
      <c r="P362" s="24"/>
      <c r="Q362" s="23"/>
      <c r="R362" s="24"/>
      <c r="S362" s="24"/>
      <c r="T362" s="24"/>
      <c r="U362" s="24"/>
    </row>
    <row r="363" spans="5:21" ht="12.75">
      <c r="E363" s="499"/>
      <c r="F363" s="24"/>
      <c r="H363" s="23"/>
      <c r="J363" s="200"/>
      <c r="K363" s="200"/>
      <c r="L363" s="200"/>
      <c r="N363" s="24"/>
      <c r="P363" s="24"/>
      <c r="Q363" s="23"/>
      <c r="R363" s="24"/>
      <c r="S363" s="24"/>
      <c r="T363" s="24"/>
      <c r="U363" s="24"/>
    </row>
    <row r="364" spans="5:21" ht="12.75">
      <c r="E364" s="499"/>
      <c r="F364" s="24"/>
      <c r="H364" s="23"/>
      <c r="J364" s="200"/>
      <c r="K364" s="200"/>
      <c r="L364" s="200"/>
      <c r="N364" s="24"/>
      <c r="P364" s="24"/>
      <c r="Q364" s="23"/>
      <c r="R364" s="24"/>
      <c r="S364" s="24"/>
      <c r="T364" s="24"/>
      <c r="U364" s="24"/>
    </row>
    <row r="365" spans="5:21" ht="12.75">
      <c r="E365" s="499"/>
      <c r="F365" s="24"/>
      <c r="H365" s="23"/>
      <c r="J365" s="200"/>
      <c r="K365" s="200"/>
      <c r="L365" s="200"/>
      <c r="N365" s="24"/>
      <c r="P365" s="24"/>
      <c r="Q365" s="23"/>
      <c r="R365" s="24"/>
      <c r="S365" s="24"/>
      <c r="T365" s="24"/>
      <c r="U365" s="24"/>
    </row>
    <row r="366" spans="5:21" ht="12.75">
      <c r="E366" s="499"/>
      <c r="F366" s="24"/>
      <c r="H366" s="23"/>
      <c r="J366" s="200"/>
      <c r="K366" s="200"/>
      <c r="L366" s="200"/>
      <c r="N366" s="24"/>
      <c r="P366" s="24"/>
      <c r="Q366" s="23"/>
      <c r="R366" s="24"/>
      <c r="S366" s="24"/>
      <c r="T366" s="24"/>
      <c r="U366" s="24"/>
    </row>
    <row r="367" spans="5:21" ht="12.75">
      <c r="E367" s="499"/>
      <c r="F367" s="24"/>
      <c r="H367" s="23"/>
      <c r="J367" s="200"/>
      <c r="K367" s="200"/>
      <c r="L367" s="200"/>
      <c r="N367" s="24"/>
      <c r="P367" s="24"/>
      <c r="Q367" s="23"/>
      <c r="R367" s="24"/>
      <c r="S367" s="24"/>
      <c r="T367" s="24"/>
      <c r="U367" s="24"/>
    </row>
    <row r="368" spans="5:21" ht="12.75">
      <c r="E368" s="499"/>
      <c r="F368" s="24"/>
      <c r="H368" s="23"/>
      <c r="J368" s="200"/>
      <c r="K368" s="200"/>
      <c r="L368" s="200"/>
      <c r="N368" s="24"/>
      <c r="P368" s="24"/>
      <c r="Q368" s="23"/>
      <c r="R368" s="24"/>
      <c r="S368" s="24"/>
      <c r="T368" s="24"/>
      <c r="U368" s="24"/>
    </row>
    <row r="369" spans="5:21" ht="12.75">
      <c r="E369" s="499"/>
      <c r="F369" s="24"/>
      <c r="H369" s="23"/>
      <c r="J369" s="200"/>
      <c r="K369" s="200"/>
      <c r="L369" s="200"/>
      <c r="N369" s="24"/>
      <c r="P369" s="24"/>
      <c r="Q369" s="23"/>
      <c r="R369" s="24"/>
      <c r="S369" s="24"/>
      <c r="T369" s="24"/>
      <c r="U369" s="24"/>
    </row>
    <row r="370" spans="5:21" ht="12.75">
      <c r="E370" s="499"/>
      <c r="F370" s="24"/>
      <c r="H370" s="23"/>
      <c r="J370" s="200"/>
      <c r="K370" s="200"/>
      <c r="L370" s="200"/>
      <c r="N370" s="24"/>
      <c r="P370" s="24"/>
      <c r="Q370" s="23"/>
      <c r="R370" s="24"/>
      <c r="S370" s="24"/>
      <c r="T370" s="24"/>
      <c r="U370" s="24"/>
    </row>
    <row r="371" spans="5:21" ht="12.75">
      <c r="E371" s="499"/>
      <c r="F371" s="24"/>
      <c r="H371" s="23"/>
      <c r="J371" s="200"/>
      <c r="K371" s="200"/>
      <c r="L371" s="200"/>
      <c r="N371" s="24"/>
      <c r="P371" s="24"/>
      <c r="Q371" s="23"/>
      <c r="R371" s="24"/>
      <c r="S371" s="24"/>
      <c r="T371" s="24"/>
      <c r="U371" s="24"/>
    </row>
    <row r="372" spans="5:21" ht="12.75">
      <c r="E372" s="499"/>
      <c r="F372" s="24"/>
      <c r="H372" s="23"/>
      <c r="J372" s="200"/>
      <c r="K372" s="200"/>
      <c r="L372" s="200"/>
      <c r="N372" s="24"/>
      <c r="P372" s="24"/>
      <c r="Q372" s="23"/>
      <c r="R372" s="24"/>
      <c r="S372" s="24"/>
      <c r="T372" s="24"/>
      <c r="U372" s="24"/>
    </row>
    <row r="373" spans="5:21" ht="12.75">
      <c r="E373" s="499"/>
      <c r="F373" s="24"/>
      <c r="H373" s="23"/>
      <c r="J373" s="200"/>
      <c r="K373" s="200"/>
      <c r="L373" s="200"/>
      <c r="N373" s="24"/>
      <c r="P373" s="24"/>
      <c r="Q373" s="23"/>
      <c r="R373" s="24"/>
      <c r="S373" s="24"/>
      <c r="T373" s="24"/>
      <c r="U373" s="24"/>
    </row>
    <row r="374" spans="5:21" ht="12.75">
      <c r="E374" s="499"/>
      <c r="F374" s="24"/>
      <c r="H374" s="23"/>
      <c r="J374" s="200"/>
      <c r="K374" s="200"/>
      <c r="L374" s="200"/>
      <c r="N374" s="24"/>
      <c r="P374" s="24"/>
      <c r="Q374" s="23"/>
      <c r="R374" s="24"/>
      <c r="S374" s="24"/>
      <c r="T374" s="24"/>
      <c r="U374" s="24"/>
    </row>
    <row r="375" spans="5:21" ht="12.75">
      <c r="E375" s="499"/>
      <c r="F375" s="24"/>
      <c r="H375" s="23"/>
      <c r="J375" s="200"/>
      <c r="K375" s="200"/>
      <c r="L375" s="200"/>
      <c r="N375" s="24"/>
      <c r="P375" s="24"/>
      <c r="Q375" s="23"/>
      <c r="R375" s="24"/>
      <c r="S375" s="24"/>
      <c r="T375" s="24"/>
      <c r="U375" s="24"/>
    </row>
    <row r="376" spans="5:21" ht="12.75">
      <c r="E376" s="499"/>
      <c r="F376" s="24"/>
      <c r="H376" s="23"/>
      <c r="J376" s="200"/>
      <c r="K376" s="200"/>
      <c r="L376" s="200"/>
      <c r="N376" s="24"/>
      <c r="P376" s="24"/>
      <c r="Q376" s="23"/>
      <c r="R376" s="24"/>
      <c r="S376" s="24"/>
      <c r="T376" s="24"/>
      <c r="U376" s="24"/>
    </row>
    <row r="377" spans="5:21" ht="12.75">
      <c r="E377" s="499"/>
      <c r="F377" s="24"/>
      <c r="H377" s="23"/>
      <c r="J377" s="200"/>
      <c r="K377" s="200"/>
      <c r="L377" s="200"/>
      <c r="N377" s="24"/>
      <c r="P377" s="24"/>
      <c r="Q377" s="23"/>
      <c r="R377" s="24"/>
      <c r="S377" s="24"/>
      <c r="T377" s="24"/>
      <c r="U377" s="24"/>
    </row>
    <row r="378" spans="5:21" ht="12.75">
      <c r="E378" s="499"/>
      <c r="F378" s="24"/>
      <c r="H378" s="23"/>
      <c r="J378" s="200"/>
      <c r="K378" s="200"/>
      <c r="L378" s="200"/>
      <c r="N378" s="24"/>
      <c r="P378" s="24"/>
      <c r="Q378" s="23"/>
      <c r="R378" s="24"/>
      <c r="S378" s="24"/>
      <c r="T378" s="24"/>
      <c r="U378" s="24"/>
    </row>
    <row r="379" spans="5:21" ht="12.75">
      <c r="E379" s="499"/>
      <c r="F379" s="24"/>
      <c r="H379" s="23"/>
      <c r="J379" s="200"/>
      <c r="K379" s="200"/>
      <c r="L379" s="200"/>
      <c r="N379" s="24"/>
      <c r="P379" s="24"/>
      <c r="Q379" s="23"/>
      <c r="R379" s="24"/>
      <c r="S379" s="24"/>
      <c r="T379" s="24"/>
      <c r="U379" s="24"/>
    </row>
    <row r="380" spans="5:21" ht="12.75">
      <c r="E380" s="499"/>
      <c r="F380" s="24"/>
      <c r="H380" s="23"/>
      <c r="J380" s="200"/>
      <c r="K380" s="200"/>
      <c r="L380" s="200"/>
      <c r="N380" s="24"/>
      <c r="P380" s="24"/>
      <c r="Q380" s="23"/>
      <c r="R380" s="24"/>
      <c r="S380" s="24"/>
      <c r="T380" s="24"/>
      <c r="U380" s="24"/>
    </row>
    <row r="381" spans="5:21" ht="12.75">
      <c r="E381" s="499"/>
      <c r="F381" s="24"/>
      <c r="H381" s="23"/>
      <c r="J381" s="200"/>
      <c r="K381" s="200"/>
      <c r="L381" s="200"/>
      <c r="N381" s="24"/>
      <c r="P381" s="24"/>
      <c r="Q381" s="23"/>
      <c r="R381" s="24"/>
      <c r="S381" s="24"/>
      <c r="T381" s="24"/>
      <c r="U381" s="24"/>
    </row>
    <row r="382" spans="5:21" ht="12.75">
      <c r="E382" s="499"/>
      <c r="F382" s="24"/>
      <c r="H382" s="23"/>
      <c r="J382" s="200"/>
      <c r="K382" s="200"/>
      <c r="L382" s="200"/>
      <c r="N382" s="24"/>
      <c r="P382" s="24"/>
      <c r="Q382" s="23"/>
      <c r="R382" s="24"/>
      <c r="S382" s="24"/>
      <c r="T382" s="24"/>
      <c r="U382" s="24"/>
    </row>
    <row r="383" spans="5:21" ht="12.75">
      <c r="E383" s="499"/>
      <c r="F383" s="24"/>
      <c r="H383" s="23"/>
      <c r="J383" s="200"/>
      <c r="K383" s="200"/>
      <c r="L383" s="200"/>
      <c r="N383" s="24"/>
      <c r="P383" s="24"/>
      <c r="Q383" s="23"/>
      <c r="R383" s="24"/>
      <c r="S383" s="24"/>
      <c r="T383" s="24"/>
      <c r="U383" s="24"/>
    </row>
    <row r="384" spans="5:21" ht="12.75">
      <c r="E384" s="499"/>
      <c r="F384" s="24"/>
      <c r="H384" s="23"/>
      <c r="J384" s="200"/>
      <c r="K384" s="200"/>
      <c r="L384" s="200"/>
      <c r="N384" s="24"/>
      <c r="P384" s="24"/>
      <c r="Q384" s="23"/>
      <c r="R384" s="24"/>
      <c r="S384" s="24"/>
      <c r="T384" s="24"/>
      <c r="U384" s="24"/>
    </row>
    <row r="385" spans="5:21" ht="12.75">
      <c r="E385" s="499"/>
      <c r="F385" s="24"/>
      <c r="H385" s="23"/>
      <c r="J385" s="200"/>
      <c r="K385" s="200"/>
      <c r="L385" s="200"/>
      <c r="N385" s="24"/>
      <c r="P385" s="24"/>
      <c r="Q385" s="23"/>
      <c r="R385" s="24"/>
      <c r="S385" s="24"/>
      <c r="T385" s="24"/>
      <c r="U385" s="24"/>
    </row>
    <row r="386" spans="5:21" ht="12.75">
      <c r="E386" s="499"/>
      <c r="F386" s="24"/>
      <c r="H386" s="23"/>
      <c r="J386" s="200"/>
      <c r="K386" s="200"/>
      <c r="L386" s="200"/>
      <c r="N386" s="24"/>
      <c r="P386" s="24"/>
      <c r="Q386" s="23"/>
      <c r="R386" s="24"/>
      <c r="S386" s="24"/>
      <c r="T386" s="24"/>
      <c r="U386" s="24"/>
    </row>
    <row r="387" spans="5:21" ht="12.75">
      <c r="E387" s="499"/>
      <c r="F387" s="24"/>
      <c r="H387" s="23"/>
      <c r="J387" s="200"/>
      <c r="K387" s="200"/>
      <c r="L387" s="200"/>
      <c r="N387" s="24"/>
      <c r="P387" s="24"/>
      <c r="Q387" s="23"/>
      <c r="R387" s="24"/>
      <c r="S387" s="24"/>
      <c r="T387" s="24"/>
      <c r="U387" s="24"/>
    </row>
    <row r="388" spans="5:21" ht="12.75">
      <c r="E388" s="499"/>
      <c r="F388" s="24"/>
      <c r="H388" s="23"/>
      <c r="J388" s="200"/>
      <c r="K388" s="200"/>
      <c r="L388" s="200"/>
      <c r="N388" s="24"/>
      <c r="P388" s="24"/>
      <c r="Q388" s="23"/>
      <c r="R388" s="24"/>
      <c r="S388" s="24"/>
      <c r="T388" s="24"/>
      <c r="U388" s="24"/>
    </row>
    <row r="389" spans="5:21" ht="12.75">
      <c r="E389" s="499"/>
      <c r="F389" s="24"/>
      <c r="H389" s="23"/>
      <c r="J389" s="200"/>
      <c r="K389" s="200"/>
      <c r="L389" s="200"/>
      <c r="N389" s="24"/>
      <c r="P389" s="24"/>
      <c r="Q389" s="23"/>
      <c r="R389" s="24"/>
      <c r="S389" s="24"/>
      <c r="T389" s="24"/>
      <c r="U389" s="24"/>
    </row>
    <row r="390" spans="5:21" ht="12.75">
      <c r="E390" s="499"/>
      <c r="F390" s="24"/>
      <c r="H390" s="23"/>
      <c r="J390" s="200"/>
      <c r="K390" s="200"/>
      <c r="L390" s="200"/>
      <c r="N390" s="24"/>
      <c r="P390" s="24"/>
      <c r="Q390" s="23"/>
      <c r="R390" s="24"/>
      <c r="S390" s="24"/>
      <c r="T390" s="24"/>
      <c r="U390" s="24"/>
    </row>
    <row r="391" spans="5:21" ht="12.75">
      <c r="E391" s="499"/>
      <c r="F391" s="24"/>
      <c r="H391" s="23"/>
      <c r="J391" s="200"/>
      <c r="K391" s="200"/>
      <c r="L391" s="200"/>
      <c r="N391" s="24"/>
      <c r="P391" s="24"/>
      <c r="Q391" s="23"/>
      <c r="R391" s="24"/>
      <c r="S391" s="24"/>
      <c r="T391" s="24"/>
      <c r="U391" s="24"/>
    </row>
    <row r="392" spans="5:21" ht="12.75">
      <c r="E392" s="499"/>
      <c r="F392" s="24"/>
      <c r="H392" s="23"/>
      <c r="J392" s="200"/>
      <c r="K392" s="200"/>
      <c r="L392" s="200"/>
      <c r="N392" s="24"/>
      <c r="P392" s="24"/>
      <c r="Q392" s="23"/>
      <c r="R392" s="24"/>
      <c r="S392" s="24"/>
      <c r="T392" s="24"/>
      <c r="U392" s="24"/>
    </row>
    <row r="393" spans="5:21" ht="12.75">
      <c r="E393" s="499"/>
      <c r="F393" s="24"/>
      <c r="H393" s="23"/>
      <c r="J393" s="200"/>
      <c r="K393" s="200"/>
      <c r="L393" s="200"/>
      <c r="N393" s="24"/>
      <c r="P393" s="24"/>
      <c r="Q393" s="23"/>
      <c r="R393" s="24"/>
      <c r="S393" s="24"/>
      <c r="T393" s="24"/>
      <c r="U393" s="24"/>
    </row>
    <row r="394" spans="5:21" ht="12.75">
      <c r="E394" s="499"/>
      <c r="F394" s="24"/>
      <c r="H394" s="23"/>
      <c r="J394" s="200"/>
      <c r="K394" s="200"/>
      <c r="L394" s="200"/>
      <c r="N394" s="24"/>
      <c r="P394" s="24"/>
      <c r="Q394" s="23"/>
      <c r="R394" s="24"/>
      <c r="S394" s="24"/>
      <c r="T394" s="24"/>
      <c r="U394" s="24"/>
    </row>
    <row r="395" spans="5:21" ht="12.75">
      <c r="E395" s="499"/>
      <c r="F395" s="24"/>
      <c r="H395" s="23"/>
      <c r="J395" s="200"/>
      <c r="K395" s="200"/>
      <c r="L395" s="200"/>
      <c r="N395" s="24"/>
      <c r="P395" s="24"/>
      <c r="Q395" s="23"/>
      <c r="R395" s="24"/>
      <c r="S395" s="24"/>
      <c r="T395" s="24"/>
      <c r="U395" s="24"/>
    </row>
    <row r="396" spans="5:21" ht="12.75">
      <c r="E396" s="499"/>
      <c r="F396" s="24"/>
      <c r="H396" s="23"/>
      <c r="J396" s="200"/>
      <c r="K396" s="200"/>
      <c r="L396" s="200"/>
      <c r="N396" s="24"/>
      <c r="P396" s="24"/>
      <c r="Q396" s="23"/>
      <c r="R396" s="24"/>
      <c r="S396" s="24"/>
      <c r="T396" s="24"/>
      <c r="U396" s="24"/>
    </row>
    <row r="397" spans="5:21" ht="12.75">
      <c r="E397" s="499"/>
      <c r="F397" s="24"/>
      <c r="H397" s="23"/>
      <c r="J397" s="200"/>
      <c r="K397" s="200"/>
      <c r="L397" s="200"/>
      <c r="N397" s="24"/>
      <c r="P397" s="24"/>
      <c r="Q397" s="23"/>
      <c r="R397" s="24"/>
      <c r="S397" s="24"/>
      <c r="T397" s="24"/>
      <c r="U397" s="24"/>
    </row>
    <row r="398" spans="5:21" ht="12.75">
      <c r="E398" s="499"/>
      <c r="F398" s="24"/>
      <c r="H398" s="23"/>
      <c r="J398" s="200"/>
      <c r="K398" s="200"/>
      <c r="L398" s="200"/>
      <c r="N398" s="24"/>
      <c r="P398" s="24"/>
      <c r="Q398" s="23"/>
      <c r="R398" s="24"/>
      <c r="S398" s="24"/>
      <c r="T398" s="24"/>
      <c r="U398" s="24"/>
    </row>
    <row r="399" spans="5:21" ht="12.75">
      <c r="E399" s="499"/>
      <c r="F399" s="24"/>
      <c r="H399" s="23"/>
      <c r="J399" s="200"/>
      <c r="K399" s="200"/>
      <c r="L399" s="200"/>
      <c r="N399" s="24"/>
      <c r="P399" s="24"/>
      <c r="Q399" s="23"/>
      <c r="R399" s="24"/>
      <c r="S399" s="24"/>
      <c r="T399" s="24"/>
      <c r="U399" s="24"/>
    </row>
    <row r="400" spans="5:21" ht="12.75">
      <c r="E400" s="499"/>
      <c r="F400" s="24"/>
      <c r="H400" s="23"/>
      <c r="J400" s="200"/>
      <c r="K400" s="200"/>
      <c r="L400" s="200"/>
      <c r="N400" s="24"/>
      <c r="P400" s="24"/>
      <c r="Q400" s="23"/>
      <c r="R400" s="24"/>
      <c r="S400" s="24"/>
      <c r="T400" s="24"/>
      <c r="U400" s="24"/>
    </row>
    <row r="401" spans="5:21" ht="12.75">
      <c r="E401" s="499"/>
      <c r="F401" s="24"/>
      <c r="H401" s="23"/>
      <c r="J401" s="200"/>
      <c r="K401" s="200"/>
      <c r="L401" s="200"/>
      <c r="N401" s="24"/>
      <c r="P401" s="24"/>
      <c r="Q401" s="23"/>
      <c r="R401" s="24"/>
      <c r="S401" s="24"/>
      <c r="T401" s="24"/>
      <c r="U401" s="24"/>
    </row>
    <row r="402" spans="5:21" ht="12.75">
      <c r="E402" s="499"/>
      <c r="F402" s="24"/>
      <c r="H402" s="23"/>
      <c r="J402" s="200"/>
      <c r="K402" s="200"/>
      <c r="L402" s="200"/>
      <c r="N402" s="24"/>
      <c r="P402" s="24"/>
      <c r="Q402" s="23"/>
      <c r="R402" s="24"/>
      <c r="S402" s="24"/>
      <c r="T402" s="24"/>
      <c r="U402" s="24"/>
    </row>
    <row r="403" spans="5:21" ht="12.75">
      <c r="E403" s="499"/>
      <c r="F403" s="24"/>
      <c r="H403" s="23"/>
      <c r="J403" s="200"/>
      <c r="K403" s="200"/>
      <c r="L403" s="200"/>
      <c r="N403" s="24"/>
      <c r="P403" s="24"/>
      <c r="Q403" s="23"/>
      <c r="R403" s="24"/>
      <c r="S403" s="24"/>
      <c r="T403" s="24"/>
      <c r="U403" s="24"/>
    </row>
    <row r="404" spans="5:21" ht="12.75">
      <c r="E404" s="499"/>
      <c r="F404" s="24"/>
      <c r="H404" s="23"/>
      <c r="J404" s="200"/>
      <c r="K404" s="200"/>
      <c r="L404" s="200"/>
      <c r="N404" s="24"/>
      <c r="P404" s="24"/>
      <c r="Q404" s="23"/>
      <c r="R404" s="24"/>
      <c r="S404" s="24"/>
      <c r="T404" s="24"/>
      <c r="U404" s="24"/>
    </row>
    <row r="405" spans="5:21" ht="12.75">
      <c r="E405" s="499"/>
      <c r="F405" s="24"/>
      <c r="H405" s="23"/>
      <c r="J405" s="200"/>
      <c r="K405" s="200"/>
      <c r="L405" s="200"/>
      <c r="N405" s="24"/>
      <c r="P405" s="24"/>
      <c r="Q405" s="23"/>
      <c r="R405" s="24"/>
      <c r="S405" s="24"/>
      <c r="T405" s="24"/>
      <c r="U405" s="24"/>
    </row>
    <row r="406" spans="5:21" ht="12.75">
      <c r="E406" s="499"/>
      <c r="F406" s="24"/>
      <c r="H406" s="23"/>
      <c r="J406" s="200"/>
      <c r="K406" s="200"/>
      <c r="L406" s="200"/>
      <c r="N406" s="24"/>
      <c r="P406" s="24"/>
      <c r="Q406" s="23"/>
      <c r="R406" s="24"/>
      <c r="S406" s="24"/>
      <c r="T406" s="24"/>
      <c r="U406" s="24"/>
    </row>
    <row r="407" spans="5:21" ht="12.75">
      <c r="E407" s="499"/>
      <c r="F407" s="24"/>
      <c r="H407" s="23"/>
      <c r="J407" s="200"/>
      <c r="K407" s="200"/>
      <c r="L407" s="200"/>
      <c r="N407" s="24"/>
      <c r="P407" s="24"/>
      <c r="Q407" s="23"/>
      <c r="R407" s="24"/>
      <c r="S407" s="24"/>
      <c r="T407" s="24"/>
      <c r="U407" s="24"/>
    </row>
    <row r="408" spans="5:21" ht="12.75">
      <c r="E408" s="499"/>
      <c r="F408" s="24"/>
      <c r="H408" s="23"/>
      <c r="J408" s="200"/>
      <c r="K408" s="200"/>
      <c r="L408" s="200"/>
      <c r="N408" s="24"/>
      <c r="P408" s="24"/>
      <c r="Q408" s="23"/>
      <c r="R408" s="24"/>
      <c r="S408" s="24"/>
      <c r="T408" s="24"/>
      <c r="U408" s="24"/>
    </row>
    <row r="409" spans="5:21" ht="12.75">
      <c r="E409" s="499"/>
      <c r="F409" s="24"/>
      <c r="H409" s="23"/>
      <c r="J409" s="200"/>
      <c r="K409" s="200"/>
      <c r="L409" s="200"/>
      <c r="N409" s="24"/>
      <c r="P409" s="24"/>
      <c r="Q409" s="23"/>
      <c r="R409" s="24"/>
      <c r="S409" s="24"/>
      <c r="T409" s="24"/>
      <c r="U409" s="24"/>
    </row>
    <row r="410" spans="5:21" ht="12.75">
      <c r="E410" s="499"/>
      <c r="F410" s="24"/>
      <c r="H410" s="23"/>
      <c r="J410" s="200"/>
      <c r="K410" s="200"/>
      <c r="L410" s="200"/>
      <c r="N410" s="24"/>
      <c r="P410" s="24"/>
      <c r="Q410" s="23"/>
      <c r="R410" s="24"/>
      <c r="S410" s="24"/>
      <c r="T410" s="24"/>
      <c r="U410" s="24"/>
    </row>
    <row r="411" spans="5:21" ht="12.75">
      <c r="E411" s="499"/>
      <c r="F411" s="24"/>
      <c r="H411" s="23"/>
      <c r="J411" s="200"/>
      <c r="K411" s="200"/>
      <c r="L411" s="200"/>
      <c r="N411" s="24"/>
      <c r="P411" s="24"/>
      <c r="Q411" s="23"/>
      <c r="R411" s="24"/>
      <c r="S411" s="24"/>
      <c r="T411" s="24"/>
      <c r="U411" s="24"/>
    </row>
    <row r="412" spans="5:21" ht="12.75">
      <c r="E412" s="499"/>
      <c r="F412" s="24"/>
      <c r="H412" s="23"/>
      <c r="J412" s="200"/>
      <c r="K412" s="200"/>
      <c r="L412" s="200"/>
      <c r="N412" s="24"/>
      <c r="P412" s="24"/>
      <c r="Q412" s="23"/>
      <c r="R412" s="24"/>
      <c r="S412" s="24"/>
      <c r="T412" s="24"/>
      <c r="U412" s="24"/>
    </row>
    <row r="413" spans="5:21" ht="12.75">
      <c r="E413" s="499"/>
      <c r="F413" s="24"/>
      <c r="H413" s="23"/>
      <c r="J413" s="200"/>
      <c r="K413" s="200"/>
      <c r="L413" s="200"/>
      <c r="N413" s="24"/>
      <c r="P413" s="24"/>
      <c r="Q413" s="23"/>
      <c r="R413" s="24"/>
      <c r="S413" s="24"/>
      <c r="T413" s="24"/>
      <c r="U413" s="24"/>
    </row>
    <row r="414" spans="5:21" ht="12.75">
      <c r="E414" s="499"/>
      <c r="F414" s="24"/>
      <c r="H414" s="23"/>
      <c r="J414" s="200"/>
      <c r="K414" s="200"/>
      <c r="L414" s="200"/>
      <c r="N414" s="24"/>
      <c r="P414" s="24"/>
      <c r="Q414" s="23"/>
      <c r="R414" s="24"/>
      <c r="S414" s="24"/>
      <c r="T414" s="24"/>
      <c r="U414" s="24"/>
    </row>
    <row r="415" spans="5:21" ht="12.75">
      <c r="E415" s="499"/>
      <c r="F415" s="24"/>
      <c r="H415" s="23"/>
      <c r="J415" s="200"/>
      <c r="K415" s="200"/>
      <c r="L415" s="200"/>
      <c r="N415" s="24"/>
      <c r="P415" s="24"/>
      <c r="Q415" s="23"/>
      <c r="R415" s="24"/>
      <c r="S415" s="24"/>
      <c r="T415" s="24"/>
      <c r="U415" s="24"/>
    </row>
    <row r="416" spans="5:21" ht="12.75">
      <c r="E416" s="499"/>
      <c r="F416" s="24"/>
      <c r="H416" s="23"/>
      <c r="J416" s="200"/>
      <c r="K416" s="200"/>
      <c r="L416" s="200"/>
      <c r="N416" s="24"/>
      <c r="P416" s="24"/>
      <c r="Q416" s="23"/>
      <c r="R416" s="24"/>
      <c r="S416" s="24"/>
      <c r="T416" s="24"/>
      <c r="U416" s="24"/>
    </row>
    <row r="417" spans="5:21" ht="12.75">
      <c r="E417" s="499"/>
      <c r="F417" s="24"/>
      <c r="H417" s="23"/>
      <c r="J417" s="200"/>
      <c r="K417" s="200"/>
      <c r="L417" s="200"/>
      <c r="N417" s="24"/>
      <c r="P417" s="24"/>
      <c r="Q417" s="23"/>
      <c r="R417" s="24"/>
      <c r="S417" s="24"/>
      <c r="T417" s="24"/>
      <c r="U417" s="24"/>
    </row>
    <row r="418" spans="5:21" ht="12.75">
      <c r="E418" s="499"/>
      <c r="F418" s="24"/>
      <c r="H418" s="23"/>
      <c r="J418" s="200"/>
      <c r="K418" s="200"/>
      <c r="L418" s="200"/>
      <c r="N418" s="24"/>
      <c r="P418" s="24"/>
      <c r="Q418" s="23"/>
      <c r="R418" s="24"/>
      <c r="S418" s="24"/>
      <c r="T418" s="24"/>
      <c r="U418" s="24"/>
    </row>
    <row r="419" spans="5:21" ht="12.75">
      <c r="E419" s="499"/>
      <c r="F419" s="24"/>
      <c r="H419" s="23"/>
      <c r="J419" s="200"/>
      <c r="K419" s="200"/>
      <c r="L419" s="200"/>
      <c r="N419" s="24"/>
      <c r="P419" s="24"/>
      <c r="Q419" s="23"/>
      <c r="R419" s="24"/>
      <c r="S419" s="24"/>
      <c r="T419" s="24"/>
      <c r="U419" s="24"/>
    </row>
    <row r="420" spans="5:21" ht="12.75">
      <c r="E420" s="499"/>
      <c r="F420" s="24"/>
      <c r="H420" s="23"/>
      <c r="J420" s="200"/>
      <c r="K420" s="200"/>
      <c r="L420" s="200"/>
      <c r="N420" s="24"/>
      <c r="P420" s="24"/>
      <c r="Q420" s="23"/>
      <c r="R420" s="24"/>
      <c r="S420" s="24"/>
      <c r="T420" s="24"/>
      <c r="U420" s="24"/>
    </row>
    <row r="421" spans="5:21" ht="12.75">
      <c r="E421" s="499"/>
      <c r="F421" s="24"/>
      <c r="H421" s="23"/>
      <c r="J421" s="200"/>
      <c r="K421" s="200"/>
      <c r="L421" s="200"/>
      <c r="N421" s="24"/>
      <c r="P421" s="24"/>
      <c r="Q421" s="23"/>
      <c r="R421" s="24"/>
      <c r="S421" s="24"/>
      <c r="T421" s="24"/>
      <c r="U421" s="24"/>
    </row>
    <row r="422" spans="5:21" ht="12.75">
      <c r="E422" s="499"/>
      <c r="F422" s="24"/>
      <c r="H422" s="23"/>
      <c r="J422" s="200"/>
      <c r="K422" s="200"/>
      <c r="L422" s="200"/>
      <c r="N422" s="24"/>
      <c r="P422" s="24"/>
      <c r="Q422" s="23"/>
      <c r="R422" s="24"/>
      <c r="S422" s="24"/>
      <c r="T422" s="24"/>
      <c r="U422" s="24"/>
    </row>
    <row r="423" spans="5:21" ht="12.75">
      <c r="E423" s="499"/>
      <c r="F423" s="24"/>
      <c r="H423" s="23"/>
      <c r="J423" s="200"/>
      <c r="K423" s="200"/>
      <c r="L423" s="200"/>
      <c r="N423" s="24"/>
      <c r="P423" s="24"/>
      <c r="Q423" s="23"/>
      <c r="R423" s="24"/>
      <c r="S423" s="24"/>
      <c r="T423" s="24"/>
      <c r="U423" s="24"/>
    </row>
    <row r="424" spans="5:21" ht="12.75">
      <c r="E424" s="499"/>
      <c r="F424" s="24"/>
      <c r="H424" s="23"/>
      <c r="J424" s="200"/>
      <c r="K424" s="200"/>
      <c r="L424" s="200"/>
      <c r="N424" s="24"/>
      <c r="P424" s="24"/>
      <c r="Q424" s="23"/>
      <c r="R424" s="24"/>
      <c r="S424" s="24"/>
      <c r="T424" s="24"/>
      <c r="U424" s="24"/>
    </row>
    <row r="425" spans="5:21" ht="12.75">
      <c r="E425" s="499"/>
      <c r="F425" s="24"/>
      <c r="H425" s="23"/>
      <c r="J425" s="200"/>
      <c r="K425" s="200"/>
      <c r="L425" s="200"/>
      <c r="N425" s="24"/>
      <c r="P425" s="24"/>
      <c r="Q425" s="23"/>
      <c r="R425" s="24"/>
      <c r="S425" s="24"/>
      <c r="T425" s="24"/>
      <c r="U425" s="24"/>
    </row>
    <row r="426" spans="5:21" ht="12.75">
      <c r="E426" s="499"/>
      <c r="F426" s="24"/>
      <c r="H426" s="23"/>
      <c r="J426" s="200"/>
      <c r="K426" s="200"/>
      <c r="L426" s="200"/>
      <c r="N426" s="24"/>
      <c r="P426" s="24"/>
      <c r="Q426" s="23"/>
      <c r="R426" s="24"/>
      <c r="S426" s="24"/>
      <c r="T426" s="24"/>
      <c r="U426" s="24"/>
    </row>
    <row r="427" spans="5:21" ht="12.75">
      <c r="E427" s="499"/>
      <c r="F427" s="24"/>
      <c r="H427" s="23"/>
      <c r="J427" s="200"/>
      <c r="K427" s="200"/>
      <c r="L427" s="200"/>
      <c r="N427" s="24"/>
      <c r="P427" s="24"/>
      <c r="Q427" s="23"/>
      <c r="R427" s="24"/>
      <c r="S427" s="24"/>
      <c r="T427" s="24"/>
      <c r="U427" s="24"/>
    </row>
    <row r="428" spans="5:21" ht="12.75">
      <c r="E428" s="499"/>
      <c r="F428" s="24"/>
      <c r="H428" s="23"/>
      <c r="J428" s="200"/>
      <c r="K428" s="200"/>
      <c r="L428" s="200"/>
      <c r="N428" s="24"/>
      <c r="P428" s="24"/>
      <c r="Q428" s="23"/>
      <c r="R428" s="24"/>
      <c r="S428" s="24"/>
      <c r="T428" s="24"/>
      <c r="U428" s="24"/>
    </row>
    <row r="429" spans="5:21" ht="12.75">
      <c r="E429" s="499"/>
      <c r="F429" s="24"/>
      <c r="H429" s="23"/>
      <c r="J429" s="200"/>
      <c r="K429" s="200"/>
      <c r="L429" s="200"/>
      <c r="N429" s="24"/>
      <c r="P429" s="24"/>
      <c r="Q429" s="23"/>
      <c r="R429" s="24"/>
      <c r="S429" s="24"/>
      <c r="T429" s="24"/>
      <c r="U429" s="24"/>
    </row>
    <row r="430" spans="5:21" ht="12.75">
      <c r="E430" s="499"/>
      <c r="F430" s="24"/>
      <c r="H430" s="23"/>
      <c r="J430" s="200"/>
      <c r="K430" s="200"/>
      <c r="L430" s="200"/>
      <c r="N430" s="24"/>
      <c r="P430" s="24"/>
      <c r="Q430" s="23"/>
      <c r="R430" s="24"/>
      <c r="S430" s="24"/>
      <c r="T430" s="24"/>
      <c r="U430" s="24"/>
    </row>
    <row r="431" spans="5:21" ht="12.75">
      <c r="E431" s="499"/>
      <c r="F431" s="24"/>
      <c r="H431" s="23"/>
      <c r="J431" s="200"/>
      <c r="K431" s="200"/>
      <c r="L431" s="200"/>
      <c r="N431" s="24"/>
      <c r="P431" s="24"/>
      <c r="Q431" s="23"/>
      <c r="R431" s="24"/>
      <c r="S431" s="24"/>
      <c r="T431" s="24"/>
      <c r="U431" s="24"/>
    </row>
    <row r="432" spans="5:21" ht="12.75">
      <c r="E432" s="499"/>
      <c r="F432" s="24"/>
      <c r="H432" s="23"/>
      <c r="J432" s="200"/>
      <c r="K432" s="200"/>
      <c r="L432" s="200"/>
      <c r="N432" s="24"/>
      <c r="P432" s="24"/>
      <c r="Q432" s="23"/>
      <c r="R432" s="24"/>
      <c r="S432" s="24"/>
      <c r="T432" s="24"/>
      <c r="U432" s="24"/>
    </row>
    <row r="433" spans="5:21" ht="12.75">
      <c r="E433" s="499"/>
      <c r="F433" s="24"/>
      <c r="H433" s="23"/>
      <c r="J433" s="200"/>
      <c r="K433" s="200"/>
      <c r="L433" s="200"/>
      <c r="N433" s="24"/>
      <c r="P433" s="24"/>
      <c r="Q433" s="23"/>
      <c r="R433" s="24"/>
      <c r="S433" s="24"/>
      <c r="T433" s="24"/>
      <c r="U433" s="24"/>
    </row>
    <row r="434" spans="5:21" ht="12.75">
      <c r="E434" s="499"/>
      <c r="F434" s="24"/>
      <c r="H434" s="23"/>
      <c r="J434" s="200"/>
      <c r="K434" s="200"/>
      <c r="L434" s="200"/>
      <c r="N434" s="24"/>
      <c r="P434" s="24"/>
      <c r="Q434" s="23"/>
      <c r="R434" s="24"/>
      <c r="S434" s="24"/>
      <c r="T434" s="24"/>
      <c r="U434" s="24"/>
    </row>
    <row r="435" spans="5:21" ht="12.75">
      <c r="E435" s="499"/>
      <c r="F435" s="24"/>
      <c r="H435" s="23"/>
      <c r="J435" s="200"/>
      <c r="K435" s="200"/>
      <c r="L435" s="200"/>
      <c r="N435" s="24"/>
      <c r="P435" s="24"/>
      <c r="Q435" s="23"/>
      <c r="R435" s="24"/>
      <c r="S435" s="24"/>
      <c r="T435" s="24"/>
      <c r="U435" s="24"/>
    </row>
    <row r="436" spans="5:21" ht="12.75">
      <c r="E436" s="499"/>
      <c r="F436" s="24"/>
      <c r="H436" s="23"/>
      <c r="J436" s="200"/>
      <c r="K436" s="200"/>
      <c r="L436" s="200"/>
      <c r="N436" s="24"/>
      <c r="P436" s="24"/>
      <c r="Q436" s="23"/>
      <c r="R436" s="24"/>
      <c r="S436" s="24"/>
      <c r="T436" s="24"/>
      <c r="U436" s="24"/>
    </row>
    <row r="437" spans="5:21" ht="12.75">
      <c r="E437" s="499"/>
      <c r="F437" s="24"/>
      <c r="H437" s="23"/>
      <c r="J437" s="200"/>
      <c r="K437" s="200"/>
      <c r="L437" s="200"/>
      <c r="N437" s="24"/>
      <c r="P437" s="24"/>
      <c r="Q437" s="23"/>
      <c r="R437" s="24"/>
      <c r="S437" s="24"/>
      <c r="T437" s="24"/>
      <c r="U437" s="24"/>
    </row>
    <row r="438" spans="5:21" ht="12.75">
      <c r="E438" s="499"/>
      <c r="F438" s="24"/>
      <c r="H438" s="23"/>
      <c r="J438" s="200"/>
      <c r="K438" s="200"/>
      <c r="L438" s="200"/>
      <c r="N438" s="24"/>
      <c r="P438" s="24"/>
      <c r="Q438" s="23"/>
      <c r="R438" s="24"/>
      <c r="S438" s="24"/>
      <c r="T438" s="24"/>
      <c r="U438" s="24"/>
    </row>
    <row r="439" spans="5:21" ht="12.75">
      <c r="E439" s="499"/>
      <c r="F439" s="24"/>
      <c r="H439" s="23"/>
      <c r="J439" s="200"/>
      <c r="K439" s="200"/>
      <c r="L439" s="200"/>
      <c r="N439" s="24"/>
      <c r="P439" s="24"/>
      <c r="Q439" s="23"/>
      <c r="R439" s="24"/>
      <c r="S439" s="24"/>
      <c r="T439" s="24"/>
      <c r="U439" s="24"/>
    </row>
    <row r="440" spans="5:21" ht="12.75">
      <c r="E440" s="499"/>
      <c r="F440" s="24"/>
      <c r="H440" s="23"/>
      <c r="J440" s="200"/>
      <c r="K440" s="200"/>
      <c r="L440" s="200"/>
      <c r="N440" s="24"/>
      <c r="P440" s="24"/>
      <c r="Q440" s="23"/>
      <c r="R440" s="24"/>
      <c r="S440" s="24"/>
      <c r="T440" s="24"/>
      <c r="U440" s="24"/>
    </row>
    <row r="441" spans="5:21" ht="12.75">
      <c r="E441" s="499"/>
      <c r="F441" s="24"/>
      <c r="H441" s="23"/>
      <c r="J441" s="200"/>
      <c r="K441" s="200"/>
      <c r="L441" s="200"/>
      <c r="N441" s="24"/>
      <c r="P441" s="24"/>
      <c r="Q441" s="23"/>
      <c r="R441" s="24"/>
      <c r="S441" s="24"/>
      <c r="T441" s="24"/>
      <c r="U441" s="24"/>
    </row>
    <row r="442" spans="5:21" ht="12.75">
      <c r="E442" s="499"/>
      <c r="F442" s="24"/>
      <c r="H442" s="23"/>
      <c r="J442" s="200"/>
      <c r="K442" s="200"/>
      <c r="L442" s="200"/>
      <c r="N442" s="24"/>
      <c r="P442" s="24"/>
      <c r="Q442" s="23"/>
      <c r="R442" s="24"/>
      <c r="S442" s="24"/>
      <c r="T442" s="24"/>
      <c r="U442" s="24"/>
    </row>
    <row r="443" spans="5:21" ht="12.75">
      <c r="E443" s="499"/>
      <c r="F443" s="24"/>
      <c r="H443" s="23"/>
      <c r="J443" s="200"/>
      <c r="K443" s="200"/>
      <c r="L443" s="200"/>
      <c r="N443" s="24"/>
      <c r="P443" s="24"/>
      <c r="Q443" s="23"/>
      <c r="R443" s="24"/>
      <c r="S443" s="24"/>
      <c r="T443" s="24"/>
      <c r="U443" s="24"/>
    </row>
    <row r="444" spans="5:21" ht="12.75">
      <c r="E444" s="499"/>
      <c r="F444" s="24"/>
      <c r="H444" s="23"/>
      <c r="J444" s="200"/>
      <c r="K444" s="200"/>
      <c r="L444" s="200"/>
      <c r="N444" s="24"/>
      <c r="P444" s="24"/>
      <c r="Q444" s="23"/>
      <c r="R444" s="24"/>
      <c r="S444" s="24"/>
      <c r="T444" s="24"/>
      <c r="U444" s="24"/>
    </row>
    <row r="445" spans="5:21" ht="12.75">
      <c r="E445" s="499"/>
      <c r="F445" s="24"/>
      <c r="H445" s="23"/>
      <c r="J445" s="200"/>
      <c r="K445" s="200"/>
      <c r="L445" s="200"/>
      <c r="N445" s="24"/>
      <c r="P445" s="24"/>
      <c r="Q445" s="23"/>
      <c r="R445" s="24"/>
      <c r="S445" s="24"/>
      <c r="T445" s="24"/>
      <c r="U445" s="24"/>
    </row>
    <row r="446" spans="5:21" ht="12.75">
      <c r="E446" s="499"/>
      <c r="F446" s="24"/>
      <c r="H446" s="23"/>
      <c r="J446" s="200"/>
      <c r="K446" s="200"/>
      <c r="L446" s="200"/>
      <c r="N446" s="24"/>
      <c r="P446" s="24"/>
      <c r="Q446" s="23"/>
      <c r="R446" s="24"/>
      <c r="S446" s="24"/>
      <c r="T446" s="24"/>
      <c r="U446" s="24"/>
    </row>
    <row r="447" spans="5:21" ht="12.75">
      <c r="E447" s="499"/>
      <c r="F447" s="24"/>
      <c r="H447" s="23"/>
      <c r="J447" s="200"/>
      <c r="K447" s="200"/>
      <c r="L447" s="200"/>
      <c r="N447" s="24"/>
      <c r="P447" s="24"/>
      <c r="Q447" s="23"/>
      <c r="R447" s="24"/>
      <c r="S447" s="24"/>
      <c r="T447" s="24"/>
      <c r="U447" s="24"/>
    </row>
    <row r="448" spans="5:21" ht="12.75">
      <c r="E448" s="499"/>
      <c r="F448" s="24"/>
      <c r="H448" s="23"/>
      <c r="J448" s="200"/>
      <c r="K448" s="200"/>
      <c r="L448" s="200"/>
      <c r="N448" s="24"/>
      <c r="P448" s="24"/>
      <c r="Q448" s="23"/>
      <c r="R448" s="24"/>
      <c r="S448" s="24"/>
      <c r="T448" s="24"/>
      <c r="U448" s="24"/>
    </row>
    <row r="449" spans="5:21" ht="12.75">
      <c r="E449" s="499"/>
      <c r="F449" s="24"/>
      <c r="H449" s="23"/>
      <c r="J449" s="200"/>
      <c r="K449" s="200"/>
      <c r="L449" s="200"/>
      <c r="N449" s="24"/>
      <c r="P449" s="24"/>
      <c r="Q449" s="23"/>
      <c r="R449" s="24"/>
      <c r="S449" s="24"/>
      <c r="T449" s="24"/>
      <c r="U449" s="24"/>
    </row>
    <row r="450" spans="5:21" ht="12.75">
      <c r="E450" s="499"/>
      <c r="F450" s="24"/>
      <c r="H450" s="23"/>
      <c r="J450" s="200"/>
      <c r="K450" s="200"/>
      <c r="L450" s="200"/>
      <c r="N450" s="24"/>
      <c r="P450" s="24"/>
      <c r="Q450" s="23"/>
      <c r="R450" s="24"/>
      <c r="S450" s="24"/>
      <c r="T450" s="24"/>
      <c r="U450" s="24"/>
    </row>
    <row r="451" spans="5:21" ht="12.75">
      <c r="E451" s="499"/>
      <c r="F451" s="24"/>
      <c r="H451" s="23"/>
      <c r="J451" s="200"/>
      <c r="K451" s="200"/>
      <c r="L451" s="200"/>
      <c r="N451" s="24"/>
      <c r="P451" s="24"/>
      <c r="Q451" s="23"/>
      <c r="R451" s="24"/>
      <c r="S451" s="24"/>
      <c r="T451" s="24"/>
      <c r="U451" s="24"/>
    </row>
    <row r="452" spans="5:21" ht="12.75">
      <c r="E452" s="499"/>
      <c r="F452" s="24"/>
      <c r="H452" s="23"/>
      <c r="J452" s="200"/>
      <c r="K452" s="200"/>
      <c r="L452" s="200"/>
      <c r="N452" s="24"/>
      <c r="P452" s="24"/>
      <c r="Q452" s="23"/>
      <c r="R452" s="24"/>
      <c r="S452" s="24"/>
      <c r="T452" s="24"/>
      <c r="U452" s="24"/>
    </row>
    <row r="453" spans="5:21" ht="12.75">
      <c r="E453" s="499"/>
      <c r="F453" s="24"/>
      <c r="H453" s="23"/>
      <c r="J453" s="200"/>
      <c r="K453" s="200"/>
      <c r="L453" s="200"/>
      <c r="N453" s="24"/>
      <c r="P453" s="24"/>
      <c r="Q453" s="23"/>
      <c r="R453" s="24"/>
      <c r="S453" s="24"/>
      <c r="T453" s="24"/>
      <c r="U453" s="24"/>
    </row>
    <row r="454" spans="5:21" ht="12.75">
      <c r="E454" s="499"/>
      <c r="F454" s="24"/>
      <c r="H454" s="23"/>
      <c r="J454" s="200"/>
      <c r="K454" s="200"/>
      <c r="L454" s="200"/>
      <c r="N454" s="24"/>
      <c r="P454" s="24"/>
      <c r="Q454" s="23"/>
      <c r="R454" s="24"/>
      <c r="S454" s="24"/>
      <c r="T454" s="24"/>
      <c r="U454" s="24"/>
    </row>
    <row r="455" spans="5:21" ht="12.75">
      <c r="E455" s="499"/>
      <c r="F455" s="24"/>
      <c r="H455" s="23"/>
      <c r="J455" s="200"/>
      <c r="K455" s="200"/>
      <c r="L455" s="200"/>
      <c r="N455" s="24"/>
      <c r="P455" s="24"/>
      <c r="Q455" s="23"/>
      <c r="R455" s="24"/>
      <c r="S455" s="24"/>
      <c r="T455" s="24"/>
      <c r="U455" s="24"/>
    </row>
    <row r="456" spans="5:21" ht="12.75">
      <c r="E456" s="499"/>
      <c r="F456" s="24"/>
      <c r="H456" s="23"/>
      <c r="J456" s="200"/>
      <c r="K456" s="200"/>
      <c r="L456" s="200"/>
      <c r="N456" s="24"/>
      <c r="P456" s="24"/>
      <c r="Q456" s="23"/>
      <c r="R456" s="24"/>
      <c r="S456" s="24"/>
      <c r="T456" s="24"/>
      <c r="U456" s="24"/>
    </row>
    <row r="457" spans="5:21" ht="12.75">
      <c r="E457" s="499"/>
      <c r="F457" s="24"/>
      <c r="H457" s="23"/>
      <c r="J457" s="200"/>
      <c r="K457" s="200"/>
      <c r="L457" s="200"/>
      <c r="N457" s="24"/>
      <c r="P457" s="24"/>
      <c r="Q457" s="23"/>
      <c r="R457" s="24"/>
      <c r="S457" s="24"/>
      <c r="T457" s="24"/>
      <c r="U457" s="24"/>
    </row>
    <row r="458" spans="5:21" ht="12.75">
      <c r="E458" s="499"/>
      <c r="F458" s="24"/>
      <c r="H458" s="23"/>
      <c r="J458" s="200"/>
      <c r="K458" s="200"/>
      <c r="L458" s="200"/>
      <c r="N458" s="24"/>
      <c r="P458" s="24"/>
      <c r="Q458" s="23"/>
      <c r="R458" s="24"/>
      <c r="S458" s="24"/>
      <c r="T458" s="24"/>
      <c r="U458" s="24"/>
    </row>
    <row r="459" spans="5:21" ht="12.75">
      <c r="E459" s="499"/>
      <c r="F459" s="24"/>
      <c r="H459" s="23"/>
      <c r="J459" s="200"/>
      <c r="K459" s="200"/>
      <c r="L459" s="200"/>
      <c r="N459" s="24"/>
      <c r="P459" s="24"/>
      <c r="Q459" s="23"/>
      <c r="R459" s="24"/>
      <c r="S459" s="24"/>
      <c r="T459" s="24"/>
      <c r="U459" s="24"/>
    </row>
    <row r="460" spans="5:21" ht="12.75">
      <c r="E460" s="499"/>
      <c r="F460" s="24"/>
      <c r="H460" s="23"/>
      <c r="J460" s="200"/>
      <c r="K460" s="200"/>
      <c r="L460" s="200"/>
      <c r="N460" s="24"/>
      <c r="P460" s="24"/>
      <c r="Q460" s="23"/>
      <c r="R460" s="24"/>
      <c r="S460" s="24"/>
      <c r="T460" s="24"/>
      <c r="U460" s="24"/>
    </row>
    <row r="461" spans="5:21" ht="12.75">
      <c r="E461" s="499"/>
      <c r="F461" s="24"/>
      <c r="H461" s="23"/>
      <c r="J461" s="200"/>
      <c r="K461" s="200"/>
      <c r="L461" s="200"/>
      <c r="N461" s="24"/>
      <c r="P461" s="24"/>
      <c r="Q461" s="23"/>
      <c r="R461" s="24"/>
      <c r="S461" s="24"/>
      <c r="T461" s="24"/>
      <c r="U461" s="24"/>
    </row>
    <row r="462" spans="5:21" ht="12.75">
      <c r="E462" s="499"/>
      <c r="F462" s="24"/>
      <c r="H462" s="23"/>
      <c r="J462" s="200"/>
      <c r="K462" s="200"/>
      <c r="L462" s="200"/>
      <c r="N462" s="24"/>
      <c r="P462" s="24"/>
      <c r="Q462" s="23"/>
      <c r="R462" s="24"/>
      <c r="S462" s="24"/>
      <c r="T462" s="24"/>
      <c r="U462" s="24"/>
    </row>
    <row r="463" spans="5:21" ht="12.75">
      <c r="E463" s="499"/>
      <c r="F463" s="24"/>
      <c r="H463" s="23"/>
      <c r="J463" s="200"/>
      <c r="K463" s="200"/>
      <c r="L463" s="200"/>
      <c r="N463" s="24"/>
      <c r="P463" s="24"/>
      <c r="Q463" s="23"/>
      <c r="R463" s="24"/>
      <c r="S463" s="24"/>
      <c r="T463" s="24"/>
      <c r="U463" s="24"/>
    </row>
    <row r="464" spans="5:21" ht="12.75">
      <c r="E464" s="499"/>
      <c r="F464" s="24"/>
      <c r="H464" s="23"/>
      <c r="J464" s="200"/>
      <c r="K464" s="200"/>
      <c r="L464" s="200"/>
      <c r="N464" s="24"/>
      <c r="P464" s="24"/>
      <c r="Q464" s="23"/>
      <c r="R464" s="24"/>
      <c r="S464" s="24"/>
      <c r="T464" s="24"/>
      <c r="U464" s="24"/>
    </row>
    <row r="465" spans="5:21" ht="12.75">
      <c r="E465" s="499"/>
      <c r="F465" s="24"/>
      <c r="H465" s="23"/>
      <c r="J465" s="200"/>
      <c r="K465" s="200"/>
      <c r="L465" s="200"/>
      <c r="N465" s="24"/>
      <c r="P465" s="24"/>
      <c r="Q465" s="23"/>
      <c r="R465" s="24"/>
      <c r="S465" s="24"/>
      <c r="T465" s="24"/>
      <c r="U465" s="24"/>
    </row>
    <row r="466" spans="5:21" ht="12.75">
      <c r="E466" s="499"/>
      <c r="F466" s="24"/>
      <c r="H466" s="23"/>
      <c r="J466" s="200"/>
      <c r="K466" s="200"/>
      <c r="L466" s="200"/>
      <c r="N466" s="24"/>
      <c r="P466" s="24"/>
      <c r="Q466" s="23"/>
      <c r="R466" s="24"/>
      <c r="S466" s="24"/>
      <c r="T466" s="24"/>
      <c r="U466" s="24"/>
    </row>
    <row r="467" spans="5:21" ht="12.75">
      <c r="E467" s="499"/>
      <c r="F467" s="24"/>
      <c r="H467" s="23"/>
      <c r="J467" s="200"/>
      <c r="K467" s="200"/>
      <c r="L467" s="200"/>
      <c r="N467" s="24"/>
      <c r="P467" s="24"/>
      <c r="Q467" s="23"/>
      <c r="R467" s="24"/>
      <c r="S467" s="24"/>
      <c r="T467" s="24"/>
      <c r="U467" s="24"/>
    </row>
    <row r="468" spans="5:21" ht="12.75">
      <c r="E468" s="499"/>
      <c r="F468" s="24"/>
      <c r="H468" s="23"/>
      <c r="J468" s="200"/>
      <c r="K468" s="200"/>
      <c r="L468" s="200"/>
      <c r="N468" s="24"/>
      <c r="P468" s="24"/>
      <c r="Q468" s="23"/>
      <c r="R468" s="24"/>
      <c r="S468" s="24"/>
      <c r="T468" s="24"/>
      <c r="U468" s="24"/>
    </row>
    <row r="469" spans="5:21" ht="12.75">
      <c r="E469" s="499"/>
      <c r="F469" s="24"/>
      <c r="H469" s="23"/>
      <c r="J469" s="200"/>
      <c r="K469" s="200"/>
      <c r="L469" s="200"/>
      <c r="N469" s="24"/>
      <c r="P469" s="24"/>
      <c r="Q469" s="23"/>
      <c r="R469" s="24"/>
      <c r="S469" s="24"/>
      <c r="T469" s="24"/>
      <c r="U469" s="24"/>
    </row>
    <row r="470" spans="5:21" ht="12.75">
      <c r="E470" s="499"/>
      <c r="F470" s="24"/>
      <c r="H470" s="23"/>
      <c r="J470" s="200"/>
      <c r="K470" s="200"/>
      <c r="L470" s="200"/>
      <c r="N470" s="24"/>
      <c r="P470" s="24"/>
      <c r="Q470" s="23"/>
      <c r="R470" s="24"/>
      <c r="S470" s="24"/>
      <c r="T470" s="24"/>
      <c r="U470" s="24"/>
    </row>
    <row r="471" spans="5:21" ht="12.75">
      <c r="E471" s="499"/>
      <c r="F471" s="24"/>
      <c r="H471" s="23"/>
      <c r="J471" s="200"/>
      <c r="K471" s="200"/>
      <c r="L471" s="200"/>
      <c r="N471" s="24"/>
      <c r="P471" s="24"/>
      <c r="Q471" s="23"/>
      <c r="R471" s="24"/>
      <c r="S471" s="24"/>
      <c r="T471" s="24"/>
      <c r="U471" s="24"/>
    </row>
    <row r="472" spans="5:21" ht="12.75">
      <c r="E472" s="499"/>
      <c r="F472" s="24"/>
      <c r="H472" s="23"/>
      <c r="J472" s="200"/>
      <c r="K472" s="200"/>
      <c r="L472" s="200"/>
      <c r="N472" s="24"/>
      <c r="P472" s="24"/>
      <c r="Q472" s="23"/>
      <c r="R472" s="24"/>
      <c r="S472" s="24"/>
      <c r="T472" s="24"/>
      <c r="U472" s="24"/>
    </row>
    <row r="473" spans="5:21" ht="12.75">
      <c r="E473" s="499"/>
      <c r="F473" s="24"/>
      <c r="H473" s="23"/>
      <c r="J473" s="200"/>
      <c r="K473" s="200"/>
      <c r="L473" s="200"/>
      <c r="N473" s="24"/>
      <c r="P473" s="24"/>
      <c r="Q473" s="23"/>
      <c r="R473" s="24"/>
      <c r="S473" s="24"/>
      <c r="T473" s="24"/>
      <c r="U473" s="24"/>
    </row>
    <row r="474" spans="5:21" ht="12.75">
      <c r="E474" s="499"/>
      <c r="F474" s="24"/>
      <c r="H474" s="23"/>
      <c r="J474" s="200"/>
      <c r="K474" s="200"/>
      <c r="L474" s="200"/>
      <c r="N474" s="24"/>
      <c r="P474" s="24"/>
      <c r="Q474" s="23"/>
      <c r="R474" s="24"/>
      <c r="S474" s="24"/>
      <c r="T474" s="24"/>
      <c r="U474" s="24"/>
    </row>
    <row r="475" spans="5:21" ht="12.75">
      <c r="E475" s="499"/>
      <c r="F475" s="24"/>
      <c r="H475" s="23"/>
      <c r="J475" s="200"/>
      <c r="K475" s="200"/>
      <c r="L475" s="200"/>
      <c r="N475" s="24"/>
      <c r="P475" s="24"/>
      <c r="Q475" s="23"/>
      <c r="R475" s="24"/>
      <c r="S475" s="24"/>
      <c r="T475" s="24"/>
      <c r="U475" s="24"/>
    </row>
    <row r="476" spans="5:21" ht="12.75">
      <c r="E476" s="499"/>
      <c r="F476" s="24"/>
      <c r="H476" s="23"/>
      <c r="J476" s="200"/>
      <c r="K476" s="200"/>
      <c r="L476" s="200"/>
      <c r="N476" s="24"/>
      <c r="P476" s="24"/>
      <c r="Q476" s="23"/>
      <c r="R476" s="24"/>
      <c r="S476" s="24"/>
      <c r="T476" s="24"/>
      <c r="U476" s="24"/>
    </row>
    <row r="477" spans="5:21" ht="12.75">
      <c r="E477" s="499"/>
      <c r="F477" s="24"/>
      <c r="H477" s="23"/>
      <c r="J477" s="200"/>
      <c r="K477" s="200"/>
      <c r="L477" s="200"/>
      <c r="N477" s="24"/>
      <c r="P477" s="24"/>
      <c r="Q477" s="23"/>
      <c r="R477" s="24"/>
      <c r="S477" s="24"/>
      <c r="T477" s="24"/>
      <c r="U477" s="24"/>
    </row>
    <row r="478" spans="5:21" ht="12.75">
      <c r="E478" s="499"/>
      <c r="F478" s="24"/>
      <c r="H478" s="23"/>
      <c r="J478" s="200"/>
      <c r="K478" s="200"/>
      <c r="L478" s="200"/>
      <c r="N478" s="24"/>
      <c r="P478" s="24"/>
      <c r="Q478" s="23"/>
      <c r="R478" s="24"/>
      <c r="S478" s="24"/>
      <c r="T478" s="24"/>
      <c r="U478" s="24"/>
    </row>
    <row r="479" spans="5:21" ht="12.75">
      <c r="E479" s="499"/>
      <c r="F479" s="24"/>
      <c r="H479" s="23"/>
      <c r="J479" s="200"/>
      <c r="K479" s="200"/>
      <c r="L479" s="200"/>
      <c r="N479" s="24"/>
      <c r="P479" s="24"/>
      <c r="Q479" s="23"/>
      <c r="R479" s="24"/>
      <c r="S479" s="24"/>
      <c r="T479" s="24"/>
      <c r="U479" s="24"/>
    </row>
    <row r="480" spans="5:21" ht="12.75">
      <c r="E480" s="499"/>
      <c r="F480" s="24"/>
      <c r="H480" s="23"/>
      <c r="J480" s="200"/>
      <c r="K480" s="200"/>
      <c r="L480" s="200"/>
      <c r="N480" s="24"/>
      <c r="P480" s="24"/>
      <c r="Q480" s="23"/>
      <c r="R480" s="24"/>
      <c r="S480" s="24"/>
      <c r="T480" s="24"/>
      <c r="U480" s="24"/>
    </row>
    <row r="481" spans="5:21" ht="12.75">
      <c r="E481" s="499"/>
      <c r="F481" s="24"/>
      <c r="H481" s="23"/>
      <c r="J481" s="200"/>
      <c r="K481" s="200"/>
      <c r="L481" s="200"/>
      <c r="N481" s="24"/>
      <c r="P481" s="24"/>
      <c r="Q481" s="23"/>
      <c r="R481" s="24"/>
      <c r="S481" s="24"/>
      <c r="T481" s="24"/>
      <c r="U481" s="24"/>
    </row>
    <row r="482" spans="5:21" ht="12.75">
      <c r="E482" s="499"/>
      <c r="F482" s="24"/>
      <c r="H482" s="23"/>
      <c r="J482" s="200"/>
      <c r="K482" s="200"/>
      <c r="L482" s="200"/>
      <c r="N482" s="24"/>
      <c r="P482" s="24"/>
      <c r="Q482" s="23"/>
      <c r="R482" s="24"/>
      <c r="S482" s="24"/>
      <c r="T482" s="24"/>
      <c r="U482" s="24"/>
    </row>
    <row r="483" spans="5:21" ht="12.75">
      <c r="E483" s="499"/>
      <c r="F483" s="24"/>
      <c r="H483" s="23"/>
      <c r="J483" s="200"/>
      <c r="K483" s="200"/>
      <c r="L483" s="200"/>
      <c r="N483" s="24"/>
      <c r="P483" s="24"/>
      <c r="Q483" s="23"/>
      <c r="R483" s="24"/>
      <c r="S483" s="24"/>
      <c r="T483" s="24"/>
      <c r="U483" s="24"/>
    </row>
    <row r="484" spans="5:21" ht="12.75">
      <c r="E484" s="499"/>
      <c r="F484" s="24"/>
      <c r="H484" s="23"/>
      <c r="J484" s="200"/>
      <c r="K484" s="200"/>
      <c r="L484" s="200"/>
      <c r="N484" s="24"/>
      <c r="P484" s="24"/>
      <c r="Q484" s="23"/>
      <c r="R484" s="24"/>
      <c r="S484" s="24"/>
      <c r="T484" s="24"/>
      <c r="U484" s="24"/>
    </row>
    <row r="485" spans="5:21" ht="12.75">
      <c r="E485" s="499"/>
      <c r="F485" s="24"/>
      <c r="H485" s="23"/>
      <c r="J485" s="200"/>
      <c r="K485" s="200"/>
      <c r="L485" s="200"/>
      <c r="N485" s="24"/>
      <c r="P485" s="24"/>
      <c r="Q485" s="23"/>
      <c r="R485" s="24"/>
      <c r="S485" s="24"/>
      <c r="T485" s="24"/>
      <c r="U485" s="24"/>
    </row>
    <row r="486" spans="5:21" ht="12.75">
      <c r="E486" s="499"/>
      <c r="F486" s="24"/>
      <c r="H486" s="23"/>
      <c r="J486" s="200"/>
      <c r="K486" s="200"/>
      <c r="L486" s="200"/>
      <c r="N486" s="24"/>
      <c r="P486" s="24"/>
      <c r="Q486" s="23"/>
      <c r="R486" s="24"/>
      <c r="S486" s="24"/>
      <c r="T486" s="24"/>
      <c r="U486" s="24"/>
    </row>
    <row r="487" spans="5:21" ht="12.75">
      <c r="E487" s="499"/>
      <c r="F487" s="24"/>
      <c r="H487" s="23"/>
      <c r="J487" s="200"/>
      <c r="K487" s="200"/>
      <c r="L487" s="200"/>
      <c r="N487" s="24"/>
      <c r="P487" s="24"/>
      <c r="Q487" s="23"/>
      <c r="R487" s="24"/>
      <c r="S487" s="24"/>
      <c r="T487" s="24"/>
      <c r="U487" s="24"/>
    </row>
    <row r="488" spans="5:21" ht="12.75">
      <c r="E488" s="499"/>
      <c r="F488" s="24"/>
      <c r="H488" s="23"/>
      <c r="J488" s="200"/>
      <c r="K488" s="200"/>
      <c r="L488" s="200"/>
      <c r="N488" s="24"/>
      <c r="P488" s="24"/>
      <c r="Q488" s="23"/>
      <c r="R488" s="24"/>
      <c r="S488" s="24"/>
      <c r="T488" s="24"/>
      <c r="U488" s="24"/>
    </row>
    <row r="489" spans="5:21" ht="12.75">
      <c r="E489" s="499"/>
      <c r="F489" s="24"/>
      <c r="H489" s="23"/>
      <c r="J489" s="200"/>
      <c r="K489" s="200"/>
      <c r="L489" s="200"/>
      <c r="N489" s="24"/>
      <c r="P489" s="24"/>
      <c r="Q489" s="23"/>
      <c r="R489" s="24"/>
      <c r="S489" s="24"/>
      <c r="T489" s="24"/>
      <c r="U489" s="24"/>
    </row>
    <row r="490" spans="5:21" ht="12.75">
      <c r="E490" s="499"/>
      <c r="F490" s="24"/>
      <c r="H490" s="23"/>
      <c r="J490" s="200"/>
      <c r="K490" s="200"/>
      <c r="L490" s="200"/>
      <c r="N490" s="24"/>
      <c r="P490" s="24"/>
      <c r="Q490" s="23"/>
      <c r="R490" s="24"/>
      <c r="S490" s="24"/>
      <c r="T490" s="24"/>
      <c r="U490" s="24"/>
    </row>
    <row r="491" spans="5:21" ht="12.75">
      <c r="E491" s="499"/>
      <c r="F491" s="24"/>
      <c r="H491" s="23"/>
      <c r="J491" s="200"/>
      <c r="K491" s="200"/>
      <c r="L491" s="200"/>
      <c r="N491" s="24"/>
      <c r="P491" s="24"/>
      <c r="Q491" s="23"/>
      <c r="R491" s="24"/>
      <c r="S491" s="24"/>
      <c r="T491" s="24"/>
      <c r="U491" s="24"/>
    </row>
    <row r="492" spans="5:21" ht="12.75">
      <c r="E492" s="499"/>
      <c r="F492" s="24"/>
      <c r="H492" s="23"/>
      <c r="J492" s="200"/>
      <c r="K492" s="200"/>
      <c r="L492" s="200"/>
      <c r="N492" s="24"/>
      <c r="P492" s="24"/>
      <c r="Q492" s="23"/>
      <c r="R492" s="24"/>
      <c r="S492" s="24"/>
      <c r="T492" s="24"/>
      <c r="U492" s="24"/>
    </row>
    <row r="493" spans="5:21" ht="12.75">
      <c r="E493" s="499"/>
      <c r="F493" s="24"/>
      <c r="H493" s="23"/>
      <c r="J493" s="200"/>
      <c r="K493" s="200"/>
      <c r="L493" s="200"/>
      <c r="N493" s="24"/>
      <c r="P493" s="24"/>
      <c r="Q493" s="23"/>
      <c r="R493" s="24"/>
      <c r="S493" s="24"/>
      <c r="T493" s="24"/>
      <c r="U493" s="24"/>
    </row>
    <row r="494" spans="5:21" ht="12.75">
      <c r="E494" s="499"/>
      <c r="F494" s="24"/>
      <c r="H494" s="23"/>
      <c r="J494" s="200"/>
      <c r="K494" s="200"/>
      <c r="L494" s="200"/>
      <c r="N494" s="24"/>
      <c r="P494" s="24"/>
      <c r="Q494" s="23"/>
      <c r="R494" s="24"/>
      <c r="S494" s="24"/>
      <c r="T494" s="24"/>
      <c r="U494" s="24"/>
    </row>
    <row r="495" spans="5:21" ht="12.75">
      <c r="E495" s="499"/>
      <c r="F495" s="24"/>
      <c r="H495" s="23"/>
      <c r="J495" s="200"/>
      <c r="K495" s="200"/>
      <c r="L495" s="200"/>
      <c r="N495" s="24"/>
      <c r="P495" s="24"/>
      <c r="Q495" s="23"/>
      <c r="R495" s="24"/>
      <c r="S495" s="24"/>
      <c r="T495" s="24"/>
      <c r="U495" s="24"/>
    </row>
    <row r="496" spans="5:21" ht="12.75">
      <c r="E496" s="499"/>
      <c r="F496" s="24"/>
      <c r="H496" s="23"/>
      <c r="J496" s="200"/>
      <c r="K496" s="200"/>
      <c r="L496" s="200"/>
      <c r="N496" s="24"/>
      <c r="P496" s="24"/>
      <c r="Q496" s="23"/>
      <c r="R496" s="24"/>
      <c r="S496" s="24"/>
      <c r="T496" s="24"/>
      <c r="U496" s="24"/>
    </row>
    <row r="497" spans="5:21" ht="12.75">
      <c r="E497" s="499"/>
      <c r="F497" s="24"/>
      <c r="H497" s="23"/>
      <c r="J497" s="200"/>
      <c r="K497" s="200"/>
      <c r="L497" s="200"/>
      <c r="N497" s="24"/>
      <c r="P497" s="24"/>
      <c r="Q497" s="23"/>
      <c r="R497" s="24"/>
      <c r="S497" s="24"/>
      <c r="T497" s="24"/>
      <c r="U497" s="24"/>
    </row>
    <row r="498" spans="5:21" ht="12.75">
      <c r="E498" s="499"/>
      <c r="F498" s="24"/>
      <c r="H498" s="23"/>
      <c r="J498" s="200"/>
      <c r="K498" s="200"/>
      <c r="L498" s="200"/>
      <c r="N498" s="24"/>
      <c r="P498" s="24"/>
      <c r="Q498" s="23"/>
      <c r="R498" s="24"/>
      <c r="S498" s="24"/>
      <c r="T498" s="24"/>
      <c r="U498" s="24"/>
    </row>
    <row r="499" spans="5:21" ht="12.75">
      <c r="E499" s="499"/>
      <c r="F499" s="24"/>
      <c r="H499" s="23"/>
      <c r="J499" s="200"/>
      <c r="K499" s="200"/>
      <c r="L499" s="200"/>
      <c r="N499" s="24"/>
      <c r="P499" s="24"/>
      <c r="Q499" s="23"/>
      <c r="R499" s="24"/>
      <c r="S499" s="24"/>
      <c r="T499" s="24"/>
      <c r="U499" s="24"/>
    </row>
    <row r="500" spans="5:21" ht="12.75">
      <c r="E500" s="499"/>
      <c r="F500" s="24"/>
      <c r="H500" s="23"/>
      <c r="J500" s="200"/>
      <c r="K500" s="200"/>
      <c r="L500" s="200"/>
      <c r="N500" s="24"/>
      <c r="P500" s="24"/>
      <c r="Q500" s="23"/>
      <c r="R500" s="24"/>
      <c r="S500" s="24"/>
      <c r="T500" s="24"/>
      <c r="U500" s="24"/>
    </row>
    <row r="501" spans="5:21" ht="12.75">
      <c r="E501" s="499"/>
      <c r="F501" s="24"/>
      <c r="H501" s="23"/>
      <c r="J501" s="200"/>
      <c r="K501" s="200"/>
      <c r="L501" s="200"/>
      <c r="N501" s="24"/>
      <c r="P501" s="24"/>
      <c r="Q501" s="23"/>
      <c r="R501" s="24"/>
      <c r="S501" s="24"/>
      <c r="T501" s="24"/>
      <c r="U501" s="24"/>
    </row>
    <row r="502" spans="5:21" ht="12.75">
      <c r="E502" s="499"/>
      <c r="F502" s="24"/>
      <c r="H502" s="23"/>
      <c r="J502" s="200"/>
      <c r="K502" s="200"/>
      <c r="L502" s="200"/>
      <c r="N502" s="24"/>
      <c r="P502" s="24"/>
      <c r="Q502" s="23"/>
      <c r="R502" s="24"/>
      <c r="S502" s="24"/>
      <c r="T502" s="24"/>
      <c r="U502" s="24"/>
    </row>
    <row r="503" spans="5:21" ht="12.75">
      <c r="E503" s="499"/>
      <c r="F503" s="24"/>
      <c r="H503" s="23"/>
      <c r="J503" s="200"/>
      <c r="K503" s="200"/>
      <c r="L503" s="200"/>
      <c r="N503" s="24"/>
      <c r="P503" s="24"/>
      <c r="Q503" s="23"/>
      <c r="R503" s="24"/>
      <c r="S503" s="24"/>
      <c r="T503" s="24"/>
      <c r="U503" s="24"/>
    </row>
    <row r="504" spans="5:21" ht="12.75">
      <c r="E504" s="499"/>
      <c r="F504" s="24"/>
      <c r="H504" s="23"/>
      <c r="J504" s="200"/>
      <c r="K504" s="200"/>
      <c r="L504" s="200"/>
      <c r="N504" s="24"/>
      <c r="P504" s="24"/>
      <c r="Q504" s="23"/>
      <c r="R504" s="24"/>
      <c r="S504" s="24"/>
      <c r="T504" s="24"/>
      <c r="U504" s="24"/>
    </row>
    <row r="505" spans="5:21" ht="12.75">
      <c r="E505" s="499"/>
      <c r="F505" s="24"/>
      <c r="H505" s="23"/>
      <c r="J505" s="200"/>
      <c r="K505" s="200"/>
      <c r="L505" s="200"/>
      <c r="N505" s="24"/>
      <c r="P505" s="24"/>
      <c r="Q505" s="23"/>
      <c r="R505" s="24"/>
      <c r="S505" s="24"/>
      <c r="T505" s="24"/>
      <c r="U505" s="24"/>
    </row>
    <row r="506" spans="5:21" ht="12.75">
      <c r="E506" s="499"/>
      <c r="F506" s="24"/>
      <c r="H506" s="23"/>
      <c r="J506" s="200"/>
      <c r="K506" s="200"/>
      <c r="L506" s="200"/>
      <c r="N506" s="24"/>
      <c r="P506" s="24"/>
      <c r="Q506" s="23"/>
      <c r="R506" s="24"/>
      <c r="S506" s="24"/>
      <c r="T506" s="24"/>
      <c r="U506" s="24"/>
    </row>
    <row r="507" spans="5:21" ht="12.75">
      <c r="E507" s="499"/>
      <c r="F507" s="24"/>
      <c r="H507" s="23"/>
      <c r="J507" s="200"/>
      <c r="K507" s="200"/>
      <c r="L507" s="200"/>
      <c r="N507" s="24"/>
      <c r="P507" s="24"/>
      <c r="Q507" s="23"/>
      <c r="R507" s="24"/>
      <c r="S507" s="24"/>
      <c r="T507" s="24"/>
      <c r="U507" s="24"/>
    </row>
    <row r="508" spans="5:21" ht="12.75">
      <c r="E508" s="499"/>
      <c r="F508" s="24"/>
      <c r="H508" s="23"/>
      <c r="J508" s="200"/>
      <c r="K508" s="200"/>
      <c r="L508" s="200"/>
      <c r="N508" s="24"/>
      <c r="P508" s="24"/>
      <c r="Q508" s="23"/>
      <c r="R508" s="24"/>
      <c r="S508" s="24"/>
      <c r="T508" s="24"/>
      <c r="U508" s="24"/>
    </row>
    <row r="509" spans="5:21" ht="12.75">
      <c r="E509" s="499"/>
      <c r="F509" s="24"/>
      <c r="H509" s="23"/>
      <c r="J509" s="200"/>
      <c r="K509" s="200"/>
      <c r="L509" s="200"/>
      <c r="N509" s="24"/>
      <c r="P509" s="24"/>
      <c r="Q509" s="23"/>
      <c r="R509" s="24"/>
      <c r="S509" s="24"/>
      <c r="T509" s="24"/>
      <c r="U509" s="24"/>
    </row>
    <row r="510" spans="5:21" ht="12.75">
      <c r="E510" s="499"/>
      <c r="F510" s="24"/>
      <c r="H510" s="23"/>
      <c r="J510" s="200"/>
      <c r="K510" s="200"/>
      <c r="L510" s="200"/>
      <c r="N510" s="24"/>
      <c r="P510" s="24"/>
      <c r="Q510" s="23"/>
      <c r="R510" s="24"/>
      <c r="S510" s="24"/>
      <c r="T510" s="24"/>
      <c r="U510" s="24"/>
    </row>
    <row r="511" spans="5:21" ht="12.75">
      <c r="E511" s="499"/>
      <c r="F511" s="24"/>
      <c r="H511" s="23"/>
      <c r="J511" s="200"/>
      <c r="K511" s="200"/>
      <c r="L511" s="200"/>
      <c r="N511" s="24"/>
      <c r="P511" s="24"/>
      <c r="Q511" s="23"/>
      <c r="R511" s="24"/>
      <c r="S511" s="24"/>
      <c r="T511" s="24"/>
      <c r="U511" s="24"/>
    </row>
    <row r="512" spans="5:21" ht="12.75">
      <c r="E512" s="499"/>
      <c r="F512" s="24"/>
      <c r="H512" s="23"/>
      <c r="J512" s="200"/>
      <c r="K512" s="200"/>
      <c r="L512" s="200"/>
      <c r="N512" s="24"/>
      <c r="P512" s="24"/>
      <c r="Q512" s="23"/>
      <c r="R512" s="24"/>
      <c r="S512" s="24"/>
      <c r="T512" s="24"/>
      <c r="U512" s="24"/>
    </row>
    <row r="513" spans="5:21" ht="12.75">
      <c r="E513" s="499"/>
      <c r="F513" s="24"/>
      <c r="H513" s="23"/>
      <c r="J513" s="200"/>
      <c r="K513" s="200"/>
      <c r="L513" s="200"/>
      <c r="N513" s="24"/>
      <c r="P513" s="24"/>
      <c r="Q513" s="23"/>
      <c r="R513" s="24"/>
      <c r="S513" s="24"/>
      <c r="T513" s="24"/>
      <c r="U513" s="24"/>
    </row>
    <row r="514" spans="5:21" ht="12.75">
      <c r="E514" s="499"/>
      <c r="F514" s="24"/>
      <c r="H514" s="23"/>
      <c r="J514" s="200"/>
      <c r="K514" s="200"/>
      <c r="L514" s="200"/>
      <c r="N514" s="24"/>
      <c r="P514" s="24"/>
      <c r="Q514" s="23"/>
      <c r="R514" s="24"/>
      <c r="S514" s="24"/>
      <c r="T514" s="24"/>
      <c r="U514" s="24"/>
    </row>
    <row r="515" spans="5:21" ht="12.75">
      <c r="E515" s="499"/>
      <c r="F515" s="24"/>
      <c r="H515" s="23"/>
      <c r="J515" s="200"/>
      <c r="K515" s="200"/>
      <c r="L515" s="200"/>
      <c r="N515" s="24"/>
      <c r="P515" s="24"/>
      <c r="Q515" s="23"/>
      <c r="R515" s="24"/>
      <c r="S515" s="24"/>
      <c r="T515" s="24"/>
      <c r="U515" s="24"/>
    </row>
    <row r="516" spans="5:21" ht="12.75">
      <c r="E516" s="499"/>
      <c r="F516" s="24"/>
      <c r="H516" s="23"/>
      <c r="J516" s="200"/>
      <c r="K516" s="200"/>
      <c r="L516" s="200"/>
      <c r="N516" s="24"/>
      <c r="P516" s="24"/>
      <c r="Q516" s="23"/>
      <c r="R516" s="24"/>
      <c r="S516" s="24"/>
      <c r="T516" s="24"/>
      <c r="U516" s="24"/>
    </row>
    <row r="517" spans="5:21" ht="12.75">
      <c r="E517" s="499"/>
      <c r="F517" s="24"/>
      <c r="H517" s="23"/>
      <c r="J517" s="200"/>
      <c r="K517" s="200"/>
      <c r="L517" s="200"/>
      <c r="N517" s="24"/>
      <c r="P517" s="24"/>
      <c r="Q517" s="23"/>
      <c r="R517" s="24"/>
      <c r="S517" s="24"/>
      <c r="T517" s="24"/>
      <c r="U517" s="24"/>
    </row>
    <row r="518" spans="5:21" ht="12.75">
      <c r="E518" s="499"/>
      <c r="F518" s="24"/>
      <c r="H518" s="23"/>
      <c r="J518" s="200"/>
      <c r="K518" s="200"/>
      <c r="L518" s="200"/>
      <c r="N518" s="24"/>
      <c r="P518" s="24"/>
      <c r="Q518" s="23"/>
      <c r="R518" s="24"/>
      <c r="S518" s="24"/>
      <c r="T518" s="24"/>
      <c r="U518" s="24"/>
    </row>
    <row r="519" spans="5:21" ht="12.75">
      <c r="E519" s="499"/>
      <c r="F519" s="24"/>
      <c r="H519" s="23"/>
      <c r="J519" s="200"/>
      <c r="K519" s="200"/>
      <c r="L519" s="200"/>
      <c r="N519" s="24"/>
      <c r="P519" s="24"/>
      <c r="Q519" s="23"/>
      <c r="R519" s="24"/>
      <c r="S519" s="24"/>
      <c r="T519" s="24"/>
      <c r="U519" s="24"/>
    </row>
    <row r="520" spans="5:21" ht="12.75">
      <c r="E520" s="499"/>
      <c r="F520" s="24"/>
      <c r="H520" s="23"/>
      <c r="J520" s="200"/>
      <c r="K520" s="200"/>
      <c r="L520" s="200"/>
      <c r="N520" s="24"/>
      <c r="P520" s="24"/>
      <c r="Q520" s="23"/>
      <c r="R520" s="24"/>
      <c r="S520" s="24"/>
      <c r="T520" s="24"/>
      <c r="U520" s="24"/>
    </row>
    <row r="521" spans="5:21" ht="12.75">
      <c r="E521" s="499"/>
      <c r="F521" s="24"/>
      <c r="H521" s="23"/>
      <c r="J521" s="200"/>
      <c r="K521" s="200"/>
      <c r="L521" s="200"/>
      <c r="N521" s="24"/>
      <c r="P521" s="24"/>
      <c r="Q521" s="23"/>
      <c r="R521" s="24"/>
      <c r="S521" s="24"/>
      <c r="T521" s="24"/>
      <c r="U521" s="24"/>
    </row>
    <row r="522" spans="5:21" ht="12.75">
      <c r="E522" s="499"/>
      <c r="F522" s="24"/>
      <c r="H522" s="23"/>
      <c r="J522" s="200"/>
      <c r="K522" s="200"/>
      <c r="L522" s="200"/>
      <c r="N522" s="24"/>
      <c r="P522" s="24"/>
      <c r="Q522" s="23"/>
      <c r="R522" s="24"/>
      <c r="S522" s="24"/>
      <c r="T522" s="24"/>
      <c r="U522" s="24"/>
    </row>
    <row r="523" spans="5:21" ht="12.75">
      <c r="E523" s="499"/>
      <c r="F523" s="24"/>
      <c r="H523" s="23"/>
      <c r="J523" s="200"/>
      <c r="K523" s="200"/>
      <c r="L523" s="200"/>
      <c r="N523" s="24"/>
      <c r="P523" s="24"/>
      <c r="Q523" s="23"/>
      <c r="R523" s="24"/>
      <c r="S523" s="24"/>
      <c r="T523" s="24"/>
      <c r="U523" s="24"/>
    </row>
    <row r="524" spans="5:21" ht="12.75">
      <c r="E524" s="499"/>
      <c r="F524" s="24"/>
      <c r="H524" s="23"/>
      <c r="J524" s="200"/>
      <c r="K524" s="200"/>
      <c r="L524" s="200"/>
      <c r="N524" s="24"/>
      <c r="P524" s="24"/>
      <c r="Q524" s="23"/>
      <c r="R524" s="24"/>
      <c r="S524" s="24"/>
      <c r="T524" s="24"/>
      <c r="U524" s="24"/>
    </row>
    <row r="525" spans="5:21" ht="12.75">
      <c r="E525" s="499"/>
      <c r="F525" s="24"/>
      <c r="H525" s="23"/>
      <c r="J525" s="200"/>
      <c r="K525" s="200"/>
      <c r="L525" s="200"/>
      <c r="N525" s="24"/>
      <c r="P525" s="24"/>
      <c r="Q525" s="23"/>
      <c r="R525" s="24"/>
      <c r="S525" s="24"/>
      <c r="T525" s="24"/>
      <c r="U525" s="24"/>
    </row>
    <row r="526" spans="5:21" ht="12.75">
      <c r="E526" s="499"/>
      <c r="F526" s="24"/>
      <c r="H526" s="23"/>
      <c r="J526" s="200"/>
      <c r="K526" s="200"/>
      <c r="L526" s="200"/>
      <c r="N526" s="24"/>
      <c r="P526" s="24"/>
      <c r="Q526" s="23"/>
      <c r="R526" s="24"/>
      <c r="S526" s="24"/>
      <c r="T526" s="24"/>
      <c r="U526" s="24"/>
    </row>
    <row r="527" spans="5:21" ht="12.75">
      <c r="E527" s="499"/>
      <c r="F527" s="24"/>
      <c r="H527" s="23"/>
      <c r="J527" s="200"/>
      <c r="K527" s="200"/>
      <c r="L527" s="200"/>
      <c r="N527" s="24"/>
      <c r="P527" s="24"/>
      <c r="Q527" s="23"/>
      <c r="R527" s="24"/>
      <c r="S527" s="24"/>
      <c r="T527" s="24"/>
      <c r="U527" s="24"/>
    </row>
    <row r="528" spans="5:21" ht="12.75">
      <c r="E528" s="499"/>
      <c r="F528" s="24"/>
      <c r="H528" s="23"/>
      <c r="J528" s="200"/>
      <c r="K528" s="200"/>
      <c r="L528" s="200"/>
      <c r="N528" s="24"/>
      <c r="P528" s="24"/>
      <c r="Q528" s="23"/>
      <c r="R528" s="24"/>
      <c r="S528" s="24"/>
      <c r="T528" s="24"/>
      <c r="U528" s="24"/>
    </row>
    <row r="529" spans="5:21" ht="12.75">
      <c r="E529" s="499"/>
      <c r="F529" s="24"/>
      <c r="H529" s="23"/>
      <c r="J529" s="200"/>
      <c r="K529" s="200"/>
      <c r="L529" s="200"/>
      <c r="N529" s="24"/>
      <c r="P529" s="24"/>
      <c r="Q529" s="23"/>
      <c r="R529" s="24"/>
      <c r="S529" s="24"/>
      <c r="T529" s="24"/>
      <c r="U529" s="24"/>
    </row>
    <row r="530" spans="5:21" ht="12.75">
      <c r="E530" s="499"/>
      <c r="F530" s="24"/>
      <c r="H530" s="23"/>
      <c r="J530" s="200"/>
      <c r="K530" s="200"/>
      <c r="L530" s="200"/>
      <c r="N530" s="24"/>
      <c r="P530" s="24"/>
      <c r="Q530" s="23"/>
      <c r="R530" s="24"/>
      <c r="S530" s="24"/>
      <c r="T530" s="24"/>
      <c r="U530" s="24"/>
    </row>
    <row r="531" spans="5:21" ht="12.75">
      <c r="E531" s="499"/>
      <c r="F531" s="24"/>
      <c r="H531" s="23"/>
      <c r="J531" s="200"/>
      <c r="K531" s="200"/>
      <c r="L531" s="200"/>
      <c r="N531" s="24"/>
      <c r="P531" s="24"/>
      <c r="Q531" s="23"/>
      <c r="R531" s="24"/>
      <c r="S531" s="24"/>
      <c r="T531" s="24"/>
      <c r="U531" s="24"/>
    </row>
    <row r="532" spans="5:21" ht="12.75">
      <c r="E532" s="499"/>
      <c r="F532" s="24"/>
      <c r="H532" s="23"/>
      <c r="J532" s="200"/>
      <c r="K532" s="200"/>
      <c r="L532" s="200"/>
      <c r="N532" s="24"/>
      <c r="P532" s="24"/>
      <c r="Q532" s="23"/>
      <c r="R532" s="24"/>
      <c r="S532" s="24"/>
      <c r="T532" s="24"/>
      <c r="U532" s="24"/>
    </row>
    <row r="533" spans="5:21" ht="12.75">
      <c r="E533" s="499"/>
      <c r="F533" s="24"/>
      <c r="H533" s="23"/>
      <c r="J533" s="200"/>
      <c r="K533" s="200"/>
      <c r="L533" s="200"/>
      <c r="N533" s="24"/>
      <c r="P533" s="24"/>
      <c r="Q533" s="23"/>
      <c r="R533" s="24"/>
      <c r="S533" s="24"/>
      <c r="T533" s="24"/>
      <c r="U533" s="24"/>
    </row>
    <row r="534" spans="5:21" ht="12.75">
      <c r="E534" s="499"/>
      <c r="F534" s="24"/>
      <c r="H534" s="23"/>
      <c r="J534" s="200"/>
      <c r="K534" s="200"/>
      <c r="L534" s="200"/>
      <c r="N534" s="24"/>
      <c r="P534" s="24"/>
      <c r="Q534" s="23"/>
      <c r="R534" s="24"/>
      <c r="S534" s="24"/>
      <c r="T534" s="24"/>
      <c r="U534" s="24"/>
    </row>
    <row r="535" spans="5:21" ht="12.75">
      <c r="E535" s="499"/>
      <c r="F535" s="24"/>
      <c r="H535" s="23"/>
      <c r="J535" s="200"/>
      <c r="K535" s="200"/>
      <c r="L535" s="200"/>
      <c r="N535" s="24"/>
      <c r="P535" s="24"/>
      <c r="Q535" s="23"/>
      <c r="R535" s="24"/>
      <c r="S535" s="24"/>
      <c r="T535" s="24"/>
      <c r="U535" s="24"/>
    </row>
    <row r="536" spans="5:21" ht="12.75">
      <c r="E536" s="499"/>
      <c r="F536" s="24"/>
      <c r="H536" s="23"/>
      <c r="J536" s="200"/>
      <c r="K536" s="200"/>
      <c r="L536" s="200"/>
      <c r="N536" s="24"/>
      <c r="P536" s="24"/>
      <c r="Q536" s="23"/>
      <c r="R536" s="24"/>
      <c r="S536" s="24"/>
      <c r="T536" s="24"/>
      <c r="U536" s="24"/>
    </row>
    <row r="537" spans="5:21" ht="12.75">
      <c r="E537" s="499"/>
      <c r="F537" s="24"/>
      <c r="H537" s="23"/>
      <c r="J537" s="200"/>
      <c r="K537" s="200"/>
      <c r="L537" s="200"/>
      <c r="N537" s="24"/>
      <c r="P537" s="24"/>
      <c r="Q537" s="23"/>
      <c r="R537" s="24"/>
      <c r="S537" s="24"/>
      <c r="T537" s="24"/>
      <c r="U537" s="24"/>
    </row>
    <row r="538" spans="5:21" ht="12.75">
      <c r="E538" s="499"/>
      <c r="F538" s="24"/>
      <c r="H538" s="23"/>
      <c r="J538" s="200"/>
      <c r="K538" s="200"/>
      <c r="L538" s="200"/>
      <c r="N538" s="24"/>
      <c r="P538" s="24"/>
      <c r="Q538" s="23"/>
      <c r="R538" s="24"/>
      <c r="S538" s="24"/>
      <c r="T538" s="24"/>
      <c r="U538" s="24"/>
    </row>
    <row r="539" spans="5:21" ht="12.75">
      <c r="E539" s="499"/>
      <c r="F539" s="24"/>
      <c r="H539" s="23"/>
      <c r="J539" s="200"/>
      <c r="K539" s="200"/>
      <c r="L539" s="200"/>
      <c r="N539" s="24"/>
      <c r="P539" s="24"/>
      <c r="Q539" s="23"/>
      <c r="R539" s="24"/>
      <c r="S539" s="24"/>
      <c r="T539" s="24"/>
      <c r="U539" s="24"/>
    </row>
    <row r="540" spans="5:21" ht="12.75">
      <c r="E540" s="499"/>
      <c r="F540" s="24"/>
      <c r="H540" s="23"/>
      <c r="J540" s="200"/>
      <c r="K540" s="200"/>
      <c r="L540" s="200"/>
      <c r="N540" s="24"/>
      <c r="P540" s="24"/>
      <c r="Q540" s="23"/>
      <c r="R540" s="24"/>
      <c r="S540" s="24"/>
      <c r="T540" s="24"/>
      <c r="U540" s="24"/>
    </row>
    <row r="541" spans="5:21" ht="12.75">
      <c r="E541" s="499"/>
      <c r="F541" s="24"/>
      <c r="H541" s="23"/>
      <c r="J541" s="200"/>
      <c r="K541" s="200"/>
      <c r="L541" s="200"/>
      <c r="N541" s="24"/>
      <c r="P541" s="24"/>
      <c r="Q541" s="23"/>
      <c r="R541" s="24"/>
      <c r="S541" s="24"/>
      <c r="T541" s="24"/>
      <c r="U541" s="24"/>
    </row>
    <row r="542" spans="5:21" ht="12.75">
      <c r="E542" s="499"/>
      <c r="F542" s="24"/>
      <c r="H542" s="23"/>
      <c r="J542" s="200"/>
      <c r="K542" s="200"/>
      <c r="L542" s="200"/>
      <c r="N542" s="24"/>
      <c r="P542" s="24"/>
      <c r="Q542" s="23"/>
      <c r="R542" s="24"/>
      <c r="S542" s="24"/>
      <c r="T542" s="24"/>
      <c r="U542" s="24"/>
    </row>
    <row r="543" spans="5:21" ht="12.75">
      <c r="E543" s="499"/>
      <c r="F543" s="24"/>
      <c r="H543" s="23"/>
      <c r="J543" s="200"/>
      <c r="K543" s="200"/>
      <c r="L543" s="200"/>
      <c r="N543" s="24"/>
      <c r="P543" s="24"/>
      <c r="Q543" s="23"/>
      <c r="R543" s="24"/>
      <c r="S543" s="24"/>
      <c r="T543" s="24"/>
      <c r="U543" s="24"/>
    </row>
    <row r="544" spans="5:21" ht="12.75">
      <c r="E544" s="499"/>
      <c r="F544" s="24"/>
      <c r="H544" s="23"/>
      <c r="J544" s="200"/>
      <c r="K544" s="200"/>
      <c r="L544" s="200"/>
      <c r="N544" s="24"/>
      <c r="P544" s="24"/>
      <c r="Q544" s="23"/>
      <c r="R544" s="24"/>
      <c r="S544" s="24"/>
      <c r="T544" s="24"/>
      <c r="U544" s="24"/>
    </row>
    <row r="545" spans="5:21" ht="12.75">
      <c r="E545" s="499"/>
      <c r="F545" s="24"/>
      <c r="H545" s="23"/>
      <c r="J545" s="200"/>
      <c r="K545" s="200"/>
      <c r="L545" s="200"/>
      <c r="N545" s="24"/>
      <c r="P545" s="24"/>
      <c r="Q545" s="23"/>
      <c r="R545" s="24"/>
      <c r="S545" s="24"/>
      <c r="T545" s="24"/>
      <c r="U545" s="24"/>
    </row>
    <row r="546" spans="5:21" ht="12.75">
      <c r="E546" s="499"/>
      <c r="F546" s="24"/>
      <c r="H546" s="23"/>
      <c r="J546" s="200"/>
      <c r="K546" s="200"/>
      <c r="L546" s="200"/>
      <c r="N546" s="24"/>
      <c r="P546" s="24"/>
      <c r="Q546" s="23"/>
      <c r="R546" s="24"/>
      <c r="S546" s="24"/>
      <c r="T546" s="24"/>
      <c r="U546" s="24"/>
    </row>
    <row r="547" spans="5:21" ht="12.75">
      <c r="E547" s="499"/>
      <c r="F547" s="24"/>
      <c r="H547" s="23"/>
      <c r="J547" s="200"/>
      <c r="K547" s="200"/>
      <c r="L547" s="200"/>
      <c r="N547" s="24"/>
      <c r="P547" s="24"/>
      <c r="Q547" s="23"/>
      <c r="R547" s="24"/>
      <c r="S547" s="24"/>
      <c r="T547" s="24"/>
      <c r="U547" s="24"/>
    </row>
    <row r="548" spans="5:21" ht="12.75">
      <c r="E548" s="499"/>
      <c r="F548" s="24"/>
      <c r="H548" s="23"/>
      <c r="J548" s="200"/>
      <c r="K548" s="200"/>
      <c r="L548" s="200"/>
      <c r="N548" s="24"/>
      <c r="P548" s="24"/>
      <c r="Q548" s="23"/>
      <c r="R548" s="24"/>
      <c r="S548" s="24"/>
      <c r="T548" s="24"/>
      <c r="U548" s="24"/>
    </row>
    <row r="549" spans="5:21" ht="12.75">
      <c r="E549" s="499"/>
      <c r="F549" s="24"/>
      <c r="H549" s="23"/>
      <c r="J549" s="200"/>
      <c r="K549" s="200"/>
      <c r="L549" s="200"/>
      <c r="N549" s="24"/>
      <c r="P549" s="24"/>
      <c r="Q549" s="23"/>
      <c r="R549" s="24"/>
      <c r="S549" s="24"/>
      <c r="T549" s="24"/>
      <c r="U549" s="24"/>
    </row>
    <row r="550" spans="5:21" ht="12.75">
      <c r="E550" s="499"/>
      <c r="F550" s="24"/>
      <c r="H550" s="23"/>
      <c r="J550" s="200"/>
      <c r="K550" s="200"/>
      <c r="L550" s="200"/>
      <c r="N550" s="24"/>
      <c r="P550" s="24"/>
      <c r="Q550" s="23"/>
      <c r="R550" s="24"/>
      <c r="S550" s="24"/>
      <c r="T550" s="24"/>
      <c r="U550" s="24"/>
    </row>
    <row r="551" spans="5:21" ht="12.75">
      <c r="E551" s="499"/>
      <c r="F551" s="24"/>
      <c r="H551" s="23"/>
      <c r="J551" s="200"/>
      <c r="K551" s="200"/>
      <c r="L551" s="200"/>
      <c r="N551" s="24"/>
      <c r="P551" s="24"/>
      <c r="Q551" s="23"/>
      <c r="R551" s="24"/>
      <c r="S551" s="24"/>
      <c r="T551" s="24"/>
      <c r="U551" s="24"/>
    </row>
    <row r="552" spans="5:21" ht="12.75">
      <c r="E552" s="499"/>
      <c r="F552" s="24"/>
      <c r="H552" s="23"/>
      <c r="J552" s="200"/>
      <c r="K552" s="200"/>
      <c r="L552" s="200"/>
      <c r="N552" s="24"/>
      <c r="P552" s="24"/>
      <c r="Q552" s="23"/>
      <c r="R552" s="24"/>
      <c r="S552" s="24"/>
      <c r="T552" s="24"/>
      <c r="U552" s="24"/>
    </row>
    <row r="553" spans="5:21" ht="12.75">
      <c r="E553" s="499"/>
      <c r="F553" s="24"/>
      <c r="H553" s="23"/>
      <c r="J553" s="200"/>
      <c r="K553" s="200"/>
      <c r="L553" s="200"/>
      <c r="N553" s="24"/>
      <c r="P553" s="24"/>
      <c r="Q553" s="23"/>
      <c r="R553" s="24"/>
      <c r="S553" s="24"/>
      <c r="T553" s="24"/>
      <c r="U553" s="24"/>
    </row>
    <row r="554" spans="5:21" ht="12.75">
      <c r="E554" s="499"/>
      <c r="F554" s="24"/>
      <c r="H554" s="23"/>
      <c r="J554" s="200"/>
      <c r="K554" s="200"/>
      <c r="L554" s="200"/>
      <c r="N554" s="24"/>
      <c r="P554" s="24"/>
      <c r="Q554" s="23"/>
      <c r="R554" s="24"/>
      <c r="S554" s="24"/>
      <c r="T554" s="24"/>
      <c r="U554" s="24"/>
    </row>
    <row r="555" spans="5:21" ht="12.75">
      <c r="E555" s="499"/>
      <c r="F555" s="24"/>
      <c r="H555" s="23"/>
      <c r="J555" s="200"/>
      <c r="K555" s="200"/>
      <c r="L555" s="200"/>
      <c r="N555" s="24"/>
      <c r="P555" s="24"/>
      <c r="Q555" s="23"/>
      <c r="R555" s="24"/>
      <c r="S555" s="24"/>
      <c r="T555" s="24"/>
      <c r="U555" s="24"/>
    </row>
    <row r="556" spans="5:21" ht="12.75">
      <c r="E556" s="499"/>
      <c r="F556" s="24"/>
      <c r="H556" s="23"/>
      <c r="J556" s="200"/>
      <c r="K556" s="200"/>
      <c r="L556" s="200"/>
      <c r="N556" s="24"/>
      <c r="P556" s="24"/>
      <c r="Q556" s="23"/>
      <c r="R556" s="24"/>
      <c r="S556" s="24"/>
      <c r="T556" s="24"/>
      <c r="U556" s="24"/>
    </row>
    <row r="557" spans="5:21" ht="12.75">
      <c r="E557" s="499"/>
      <c r="F557" s="24"/>
      <c r="H557" s="23"/>
      <c r="J557" s="200"/>
      <c r="K557" s="200"/>
      <c r="L557" s="200"/>
      <c r="N557" s="24"/>
      <c r="P557" s="24"/>
      <c r="Q557" s="23"/>
      <c r="R557" s="24"/>
      <c r="S557" s="24"/>
      <c r="T557" s="24"/>
      <c r="U557" s="24"/>
    </row>
    <row r="558" spans="5:21" ht="12.75">
      <c r="E558" s="499"/>
      <c r="F558" s="24"/>
      <c r="H558" s="23"/>
      <c r="J558" s="200"/>
      <c r="K558" s="200"/>
      <c r="L558" s="200"/>
      <c r="N558" s="24"/>
      <c r="P558" s="24"/>
      <c r="Q558" s="23"/>
      <c r="R558" s="24"/>
      <c r="S558" s="24"/>
      <c r="T558" s="24"/>
      <c r="U558" s="24"/>
    </row>
    <row r="559" spans="5:21" ht="12.75">
      <c r="E559" s="499"/>
      <c r="F559" s="24"/>
      <c r="H559" s="23"/>
      <c r="J559" s="200"/>
      <c r="K559" s="200"/>
      <c r="L559" s="200"/>
      <c r="N559" s="24"/>
      <c r="P559" s="24"/>
      <c r="Q559" s="23"/>
      <c r="R559" s="24"/>
      <c r="S559" s="24"/>
      <c r="T559" s="24"/>
      <c r="U559" s="24"/>
    </row>
    <row r="560" spans="5:21" ht="12.75">
      <c r="E560" s="499"/>
      <c r="F560" s="24"/>
      <c r="H560" s="23"/>
      <c r="J560" s="200"/>
      <c r="K560" s="200"/>
      <c r="L560" s="200"/>
      <c r="N560" s="24"/>
      <c r="P560" s="24"/>
      <c r="Q560" s="23"/>
      <c r="R560" s="24"/>
      <c r="S560" s="24"/>
      <c r="T560" s="24"/>
      <c r="U560" s="24"/>
    </row>
    <row r="561" spans="5:21" ht="12.75">
      <c r="E561" s="499"/>
      <c r="F561" s="24"/>
      <c r="H561" s="23"/>
      <c r="J561" s="200"/>
      <c r="K561" s="200"/>
      <c r="L561" s="200"/>
      <c r="N561" s="24"/>
      <c r="P561" s="24"/>
      <c r="Q561" s="23"/>
      <c r="R561" s="24"/>
      <c r="S561" s="24"/>
      <c r="T561" s="24"/>
      <c r="U561" s="24"/>
    </row>
    <row r="562" spans="5:21" ht="12.75">
      <c r="E562" s="499"/>
      <c r="F562" s="24"/>
      <c r="H562" s="23"/>
      <c r="J562" s="200"/>
      <c r="K562" s="200"/>
      <c r="L562" s="200"/>
      <c r="N562" s="24"/>
      <c r="P562" s="24"/>
      <c r="Q562" s="23"/>
      <c r="R562" s="24"/>
      <c r="S562" s="24"/>
      <c r="T562" s="24"/>
      <c r="U562" s="24"/>
    </row>
    <row r="563" spans="5:21" ht="12.75">
      <c r="E563" s="499"/>
      <c r="F563" s="24"/>
      <c r="H563" s="23"/>
      <c r="J563" s="200"/>
      <c r="K563" s="200"/>
      <c r="L563" s="200"/>
      <c r="N563" s="24"/>
      <c r="P563" s="24"/>
      <c r="Q563" s="23"/>
      <c r="R563" s="24"/>
      <c r="S563" s="24"/>
      <c r="T563" s="24"/>
      <c r="U563" s="24"/>
    </row>
    <row r="564" spans="5:21" ht="12.75">
      <c r="E564" s="499"/>
      <c r="F564" s="24"/>
      <c r="H564" s="23"/>
      <c r="J564" s="200"/>
      <c r="K564" s="200"/>
      <c r="L564" s="200"/>
      <c r="N564" s="24"/>
      <c r="P564" s="24"/>
      <c r="Q564" s="23"/>
      <c r="R564" s="24"/>
      <c r="S564" s="24"/>
      <c r="T564" s="24"/>
      <c r="U564" s="24"/>
    </row>
    <row r="565" spans="5:21" ht="12.75">
      <c r="E565" s="499"/>
      <c r="F565" s="24"/>
      <c r="H565" s="23"/>
      <c r="J565" s="200"/>
      <c r="K565" s="200"/>
      <c r="L565" s="200"/>
      <c r="N565" s="24"/>
      <c r="P565" s="24"/>
      <c r="Q565" s="23"/>
      <c r="R565" s="24"/>
      <c r="S565" s="24"/>
      <c r="T565" s="24"/>
      <c r="U565" s="24"/>
    </row>
    <row r="566" spans="5:21" ht="12.75">
      <c r="E566" s="499"/>
      <c r="F566" s="24"/>
      <c r="H566" s="23"/>
      <c r="J566" s="200"/>
      <c r="K566" s="200"/>
      <c r="L566" s="200"/>
      <c r="N566" s="24"/>
      <c r="P566" s="24"/>
      <c r="Q566" s="23"/>
      <c r="R566" s="24"/>
      <c r="S566" s="24"/>
      <c r="T566" s="24"/>
      <c r="U566" s="24"/>
    </row>
    <row r="567" spans="5:21" ht="12.75">
      <c r="E567" s="499"/>
      <c r="F567" s="24"/>
      <c r="H567" s="23"/>
      <c r="J567" s="200"/>
      <c r="K567" s="200"/>
      <c r="L567" s="200"/>
      <c r="N567" s="24"/>
      <c r="P567" s="24"/>
      <c r="Q567" s="23"/>
      <c r="R567" s="24"/>
      <c r="S567" s="24"/>
      <c r="T567" s="24"/>
      <c r="U567" s="24"/>
    </row>
    <row r="568" spans="5:21" ht="12.75">
      <c r="E568" s="499"/>
      <c r="F568" s="24"/>
      <c r="H568" s="23"/>
      <c r="J568" s="200"/>
      <c r="K568" s="200"/>
      <c r="L568" s="200"/>
      <c r="N568" s="24"/>
      <c r="P568" s="24"/>
      <c r="Q568" s="23"/>
      <c r="R568" s="24"/>
      <c r="S568" s="24"/>
      <c r="T568" s="24"/>
      <c r="U568" s="24"/>
    </row>
    <row r="569" spans="5:21" ht="12.75">
      <c r="E569" s="499"/>
      <c r="F569" s="24"/>
      <c r="H569" s="23"/>
      <c r="J569" s="200"/>
      <c r="K569" s="200"/>
      <c r="L569" s="200"/>
      <c r="N569" s="24"/>
      <c r="P569" s="24"/>
      <c r="Q569" s="23"/>
      <c r="R569" s="24"/>
      <c r="S569" s="24"/>
      <c r="T569" s="24"/>
      <c r="U569" s="24"/>
    </row>
    <row r="570" spans="5:21" ht="12.75">
      <c r="E570" s="499"/>
      <c r="F570" s="24"/>
      <c r="H570" s="23"/>
      <c r="J570" s="200"/>
      <c r="K570" s="200"/>
      <c r="L570" s="200"/>
      <c r="N570" s="24"/>
      <c r="P570" s="24"/>
      <c r="Q570" s="23"/>
      <c r="R570" s="24"/>
      <c r="S570" s="24"/>
      <c r="T570" s="24"/>
      <c r="U570" s="24"/>
    </row>
    <row r="571" spans="5:21" ht="12.75">
      <c r="E571" s="499"/>
      <c r="F571" s="24"/>
      <c r="H571" s="23"/>
      <c r="J571" s="200"/>
      <c r="K571" s="200"/>
      <c r="L571" s="200"/>
      <c r="N571" s="24"/>
      <c r="P571" s="24"/>
      <c r="Q571" s="23"/>
      <c r="R571" s="24"/>
      <c r="S571" s="24"/>
      <c r="T571" s="24"/>
      <c r="U571" s="24"/>
    </row>
    <row r="572" spans="5:21" ht="12.75">
      <c r="E572" s="499"/>
      <c r="F572" s="24"/>
      <c r="H572" s="23"/>
      <c r="J572" s="200"/>
      <c r="K572" s="200"/>
      <c r="L572" s="200"/>
      <c r="N572" s="24"/>
      <c r="P572" s="24"/>
      <c r="Q572" s="23"/>
      <c r="R572" s="24"/>
      <c r="S572" s="24"/>
      <c r="T572" s="24"/>
      <c r="U572" s="24"/>
    </row>
    <row r="573" spans="5:21" ht="12.75">
      <c r="E573" s="499"/>
      <c r="F573" s="24"/>
      <c r="H573" s="23"/>
      <c r="J573" s="200"/>
      <c r="K573" s="200"/>
      <c r="L573" s="200"/>
      <c r="N573" s="24"/>
      <c r="P573" s="24"/>
      <c r="Q573" s="23"/>
      <c r="R573" s="24"/>
      <c r="S573" s="24"/>
      <c r="T573" s="24"/>
      <c r="U573" s="24"/>
    </row>
    <row r="574" spans="5:21" ht="12.75">
      <c r="E574" s="499"/>
      <c r="F574" s="24"/>
      <c r="H574" s="23"/>
      <c r="J574" s="200"/>
      <c r="K574" s="200"/>
      <c r="L574" s="200"/>
      <c r="N574" s="24"/>
      <c r="P574" s="24"/>
      <c r="Q574" s="23"/>
      <c r="R574" s="24"/>
      <c r="S574" s="24"/>
      <c r="T574" s="24"/>
      <c r="U574" s="24"/>
    </row>
    <row r="575" spans="5:21" ht="12.75">
      <c r="E575" s="499"/>
      <c r="F575" s="24"/>
      <c r="H575" s="23"/>
      <c r="J575" s="200"/>
      <c r="K575" s="200"/>
      <c r="L575" s="200"/>
      <c r="N575" s="24"/>
      <c r="P575" s="24"/>
      <c r="Q575" s="23"/>
      <c r="R575" s="24"/>
      <c r="S575" s="24"/>
      <c r="T575" s="24"/>
      <c r="U575" s="24"/>
    </row>
    <row r="576" spans="5:21" ht="12.75">
      <c r="E576" s="499"/>
      <c r="F576" s="24"/>
      <c r="H576" s="23"/>
      <c r="J576" s="200"/>
      <c r="K576" s="200"/>
      <c r="L576" s="200"/>
      <c r="N576" s="24"/>
      <c r="P576" s="24"/>
      <c r="Q576" s="23"/>
      <c r="R576" s="24"/>
      <c r="S576" s="24"/>
      <c r="T576" s="24"/>
      <c r="U576" s="24"/>
    </row>
    <row r="577" spans="5:21" ht="12.75">
      <c r="E577" s="499"/>
      <c r="F577" s="24"/>
      <c r="H577" s="23"/>
      <c r="J577" s="200"/>
      <c r="K577" s="200"/>
      <c r="L577" s="200"/>
      <c r="N577" s="24"/>
      <c r="P577" s="24"/>
      <c r="Q577" s="23"/>
      <c r="R577" s="24"/>
      <c r="S577" s="24"/>
      <c r="T577" s="24"/>
      <c r="U577" s="24"/>
    </row>
    <row r="578" spans="5:21" ht="12.75">
      <c r="E578" s="499"/>
      <c r="F578" s="24"/>
      <c r="H578" s="23"/>
      <c r="J578" s="200"/>
      <c r="K578" s="200"/>
      <c r="L578" s="200"/>
      <c r="N578" s="24"/>
      <c r="P578" s="24"/>
      <c r="Q578" s="23"/>
      <c r="R578" s="24"/>
      <c r="S578" s="24"/>
      <c r="T578" s="24"/>
      <c r="U578" s="24"/>
    </row>
    <row r="579" spans="5:21" ht="12.75">
      <c r="E579" s="499"/>
      <c r="F579" s="24"/>
      <c r="H579" s="23"/>
      <c r="J579" s="200"/>
      <c r="K579" s="200"/>
      <c r="L579" s="200"/>
      <c r="N579" s="24"/>
      <c r="P579" s="24"/>
      <c r="Q579" s="23"/>
      <c r="R579" s="24"/>
      <c r="S579" s="24"/>
      <c r="T579" s="24"/>
      <c r="U579" s="24"/>
    </row>
    <row r="580" spans="5:21" ht="12.75">
      <c r="E580" s="499"/>
      <c r="F580" s="24"/>
      <c r="H580" s="23"/>
      <c r="J580" s="200"/>
      <c r="K580" s="200"/>
      <c r="L580" s="200"/>
      <c r="N580" s="24"/>
      <c r="P580" s="24"/>
      <c r="Q580" s="23"/>
      <c r="R580" s="24"/>
      <c r="S580" s="24"/>
      <c r="T580" s="24"/>
      <c r="U580" s="24"/>
    </row>
    <row r="581" spans="5:21" ht="12.75">
      <c r="E581" s="499"/>
      <c r="F581" s="24"/>
      <c r="H581" s="23"/>
      <c r="J581" s="200"/>
      <c r="K581" s="200"/>
      <c r="L581" s="200"/>
      <c r="N581" s="24"/>
      <c r="P581" s="24"/>
      <c r="Q581" s="23"/>
      <c r="R581" s="24"/>
      <c r="S581" s="24"/>
      <c r="T581" s="24"/>
      <c r="U581" s="24"/>
    </row>
    <row r="582" spans="5:21" ht="12.75">
      <c r="E582" s="499"/>
      <c r="F582" s="24"/>
      <c r="H582" s="23"/>
      <c r="J582" s="200"/>
      <c r="K582" s="200"/>
      <c r="L582" s="200"/>
      <c r="N582" s="24"/>
      <c r="P582" s="24"/>
      <c r="Q582" s="23"/>
      <c r="R582" s="24"/>
      <c r="S582" s="24"/>
      <c r="T582" s="24"/>
      <c r="U582" s="24"/>
    </row>
    <row r="583" spans="5:21" ht="12.75">
      <c r="E583" s="499"/>
      <c r="F583" s="24"/>
      <c r="H583" s="23"/>
      <c r="J583" s="200"/>
      <c r="K583" s="200"/>
      <c r="L583" s="200"/>
      <c r="N583" s="24"/>
      <c r="P583" s="24"/>
      <c r="Q583" s="23"/>
      <c r="R583" s="24"/>
      <c r="S583" s="24"/>
      <c r="T583" s="24"/>
      <c r="U583" s="24"/>
    </row>
    <row r="584" spans="5:21" ht="12.75">
      <c r="E584" s="499"/>
      <c r="F584" s="24"/>
      <c r="H584" s="23"/>
      <c r="J584" s="200"/>
      <c r="K584" s="200"/>
      <c r="L584" s="200"/>
      <c r="N584" s="24"/>
      <c r="P584" s="24"/>
      <c r="Q584" s="23"/>
      <c r="R584" s="24"/>
      <c r="S584" s="24"/>
      <c r="T584" s="24"/>
      <c r="U584" s="24"/>
    </row>
    <row r="585" spans="5:21" ht="12.75">
      <c r="E585" s="499"/>
      <c r="F585" s="24"/>
      <c r="H585" s="23"/>
      <c r="J585" s="200"/>
      <c r="K585" s="200"/>
      <c r="L585" s="200"/>
      <c r="N585" s="24"/>
      <c r="P585" s="24"/>
      <c r="Q585" s="23"/>
      <c r="R585" s="24"/>
      <c r="S585" s="24"/>
      <c r="T585" s="24"/>
      <c r="U585" s="24"/>
    </row>
    <row r="586" spans="5:21" ht="12.75">
      <c r="E586" s="499"/>
      <c r="F586" s="24"/>
      <c r="H586" s="23"/>
      <c r="J586" s="200"/>
      <c r="K586" s="200"/>
      <c r="L586" s="200"/>
      <c r="N586" s="24"/>
      <c r="P586" s="24"/>
      <c r="Q586" s="23"/>
      <c r="R586" s="24"/>
      <c r="S586" s="24"/>
      <c r="T586" s="24"/>
      <c r="U586" s="24"/>
    </row>
    <row r="587" spans="5:21" ht="12.75">
      <c r="E587" s="499"/>
      <c r="F587" s="24"/>
      <c r="H587" s="23"/>
      <c r="J587" s="200"/>
      <c r="K587" s="200"/>
      <c r="L587" s="200"/>
      <c r="N587" s="24"/>
      <c r="P587" s="24"/>
      <c r="Q587" s="23"/>
      <c r="R587" s="24"/>
      <c r="S587" s="24"/>
      <c r="T587" s="24"/>
      <c r="U587" s="24"/>
    </row>
    <row r="588" spans="5:21" ht="12.75">
      <c r="E588" s="499"/>
      <c r="F588" s="24"/>
      <c r="H588" s="23"/>
      <c r="J588" s="200"/>
      <c r="K588" s="200"/>
      <c r="L588" s="200"/>
      <c r="N588" s="24"/>
      <c r="P588" s="24"/>
      <c r="Q588" s="23"/>
      <c r="R588" s="24"/>
      <c r="S588" s="24"/>
      <c r="T588" s="24"/>
      <c r="U588" s="24"/>
    </row>
    <row r="589" spans="5:21" ht="12.75">
      <c r="E589" s="499"/>
      <c r="F589" s="24"/>
      <c r="H589" s="23"/>
      <c r="J589" s="200"/>
      <c r="K589" s="200"/>
      <c r="L589" s="200"/>
      <c r="N589" s="24"/>
      <c r="P589" s="24"/>
      <c r="Q589" s="23"/>
      <c r="R589" s="24"/>
      <c r="S589" s="24"/>
      <c r="T589" s="24"/>
      <c r="U589" s="24"/>
    </row>
    <row r="590" spans="5:21" ht="12.75">
      <c r="E590" s="499"/>
      <c r="F590" s="24"/>
      <c r="H590" s="23"/>
      <c r="J590" s="200"/>
      <c r="K590" s="200"/>
      <c r="L590" s="200"/>
      <c r="N590" s="24"/>
      <c r="P590" s="24"/>
      <c r="Q590" s="23"/>
      <c r="R590" s="24"/>
      <c r="S590" s="24"/>
      <c r="T590" s="24"/>
      <c r="U590" s="24"/>
    </row>
    <row r="591" spans="5:21" ht="12.75">
      <c r="E591" s="499"/>
      <c r="F591" s="24"/>
      <c r="H591" s="23"/>
      <c r="J591" s="200"/>
      <c r="K591" s="200"/>
      <c r="L591" s="200"/>
      <c r="N591" s="24"/>
      <c r="P591" s="24"/>
      <c r="Q591" s="23"/>
      <c r="R591" s="24"/>
      <c r="S591" s="24"/>
      <c r="T591" s="24"/>
      <c r="U591" s="24"/>
    </row>
    <row r="592" spans="5:21" ht="12.75">
      <c r="E592" s="499"/>
      <c r="F592" s="24"/>
      <c r="H592" s="23"/>
      <c r="J592" s="200"/>
      <c r="K592" s="200"/>
      <c r="L592" s="200"/>
      <c r="N592" s="24"/>
      <c r="P592" s="24"/>
      <c r="Q592" s="23"/>
      <c r="R592" s="24"/>
      <c r="S592" s="24"/>
      <c r="T592" s="24"/>
      <c r="U592" s="24"/>
    </row>
    <row r="593" spans="5:21" ht="12.75">
      <c r="E593" s="499"/>
      <c r="F593" s="24"/>
      <c r="H593" s="23"/>
      <c r="J593" s="200"/>
      <c r="K593" s="200"/>
      <c r="L593" s="200"/>
      <c r="N593" s="24"/>
      <c r="P593" s="24"/>
      <c r="Q593" s="23"/>
      <c r="R593" s="24"/>
      <c r="S593" s="24"/>
      <c r="T593" s="24"/>
      <c r="U593" s="24"/>
    </row>
    <row r="594" spans="5:21" ht="12.75">
      <c r="E594" s="499"/>
      <c r="F594" s="24"/>
      <c r="H594" s="23"/>
      <c r="J594" s="200"/>
      <c r="K594" s="200"/>
      <c r="L594" s="200"/>
      <c r="N594" s="24"/>
      <c r="P594" s="24"/>
      <c r="Q594" s="23"/>
      <c r="R594" s="24"/>
      <c r="S594" s="24"/>
      <c r="T594" s="24"/>
      <c r="U594" s="24"/>
    </row>
    <row r="595" spans="5:21" ht="12.75">
      <c r="E595" s="499"/>
      <c r="F595" s="24"/>
      <c r="H595" s="23"/>
      <c r="J595" s="200"/>
      <c r="K595" s="200"/>
      <c r="L595" s="200"/>
      <c r="N595" s="24"/>
      <c r="P595" s="24"/>
      <c r="Q595" s="23"/>
      <c r="R595" s="24"/>
      <c r="S595" s="24"/>
      <c r="T595" s="24"/>
      <c r="U595" s="24"/>
    </row>
    <row r="596" spans="5:21" ht="12.75">
      <c r="E596" s="499"/>
      <c r="F596" s="24"/>
      <c r="H596" s="23"/>
      <c r="J596" s="200"/>
      <c r="K596" s="200"/>
      <c r="L596" s="200"/>
      <c r="N596" s="24"/>
      <c r="P596" s="24"/>
      <c r="Q596" s="23"/>
      <c r="R596" s="24"/>
      <c r="S596" s="24"/>
      <c r="T596" s="24"/>
      <c r="U596" s="24"/>
    </row>
    <row r="597" spans="5:21" ht="12.75">
      <c r="E597" s="499"/>
      <c r="F597" s="24"/>
      <c r="H597" s="23"/>
      <c r="J597" s="200"/>
      <c r="K597" s="200"/>
      <c r="L597" s="200"/>
      <c r="N597" s="24"/>
      <c r="P597" s="24"/>
      <c r="Q597" s="23"/>
      <c r="R597" s="24"/>
      <c r="S597" s="24"/>
      <c r="T597" s="24"/>
      <c r="U597" s="24"/>
    </row>
    <row r="598" spans="5:21" ht="12.75">
      <c r="E598" s="499"/>
      <c r="F598" s="24"/>
      <c r="H598" s="23"/>
      <c r="J598" s="200"/>
      <c r="K598" s="200"/>
      <c r="L598" s="200"/>
      <c r="N598" s="24"/>
      <c r="P598" s="24"/>
      <c r="Q598" s="23"/>
      <c r="R598" s="24"/>
      <c r="S598" s="24"/>
      <c r="T598" s="24"/>
      <c r="U598" s="24"/>
    </row>
    <row r="599" spans="5:21" ht="12.75">
      <c r="E599" s="499"/>
      <c r="F599" s="24"/>
      <c r="H599" s="23"/>
      <c r="J599" s="200"/>
      <c r="K599" s="200"/>
      <c r="L599" s="200"/>
      <c r="N599" s="24"/>
      <c r="P599" s="24"/>
      <c r="Q599" s="23"/>
      <c r="R599" s="24"/>
      <c r="S599" s="24"/>
      <c r="T599" s="24"/>
      <c r="U599" s="24"/>
    </row>
    <row r="600" spans="5:21" ht="12.75">
      <c r="E600" s="499"/>
      <c r="F600" s="24"/>
      <c r="H600" s="23"/>
      <c r="J600" s="200"/>
      <c r="K600" s="200"/>
      <c r="L600" s="200"/>
      <c r="N600" s="24"/>
      <c r="P600" s="24"/>
      <c r="Q600" s="23"/>
      <c r="R600" s="24"/>
      <c r="S600" s="24"/>
      <c r="T600" s="24"/>
      <c r="U600" s="24"/>
    </row>
    <row r="601" spans="5:21" ht="12.75">
      <c r="E601" s="499"/>
      <c r="F601" s="24"/>
      <c r="H601" s="23"/>
      <c r="J601" s="200"/>
      <c r="K601" s="200"/>
      <c r="L601" s="200"/>
      <c r="N601" s="24"/>
      <c r="P601" s="24"/>
      <c r="Q601" s="23"/>
      <c r="R601" s="24"/>
      <c r="S601" s="24"/>
      <c r="T601" s="24"/>
      <c r="U601" s="24"/>
    </row>
    <row r="602" spans="5:21" ht="12.75">
      <c r="E602" s="499"/>
      <c r="F602" s="24"/>
      <c r="H602" s="23"/>
      <c r="J602" s="200"/>
      <c r="K602" s="200"/>
      <c r="L602" s="200"/>
      <c r="N602" s="24"/>
      <c r="P602" s="24"/>
      <c r="Q602" s="23"/>
      <c r="R602" s="24"/>
      <c r="S602" s="24"/>
      <c r="T602" s="24"/>
      <c r="U602" s="24"/>
    </row>
    <row r="603" spans="5:21" ht="12.75">
      <c r="E603" s="499"/>
      <c r="F603" s="24"/>
      <c r="H603" s="23"/>
      <c r="J603" s="200"/>
      <c r="K603" s="200"/>
      <c r="L603" s="200"/>
      <c r="N603" s="24"/>
      <c r="P603" s="24"/>
      <c r="Q603" s="23"/>
      <c r="R603" s="24"/>
      <c r="S603" s="24"/>
      <c r="T603" s="24"/>
      <c r="U603" s="24"/>
    </row>
    <row r="604" spans="5:21" ht="12.75">
      <c r="E604" s="499"/>
      <c r="F604" s="24"/>
      <c r="H604" s="23"/>
      <c r="J604" s="200"/>
      <c r="K604" s="200"/>
      <c r="L604" s="200"/>
      <c r="N604" s="24"/>
      <c r="P604" s="24"/>
      <c r="Q604" s="23"/>
      <c r="R604" s="24"/>
      <c r="S604" s="24"/>
      <c r="T604" s="24"/>
      <c r="U604" s="24"/>
    </row>
    <row r="605" spans="5:21" ht="12.75">
      <c r="E605" s="499"/>
      <c r="F605" s="24"/>
      <c r="H605" s="23"/>
      <c r="J605" s="200"/>
      <c r="K605" s="200"/>
      <c r="L605" s="200"/>
      <c r="N605" s="24"/>
      <c r="P605" s="24"/>
      <c r="Q605" s="23"/>
      <c r="R605" s="24"/>
      <c r="S605" s="24"/>
      <c r="T605" s="24"/>
      <c r="U605" s="24"/>
    </row>
    <row r="606" spans="5:21" ht="12.75">
      <c r="E606" s="499"/>
      <c r="F606" s="24"/>
      <c r="H606" s="23"/>
      <c r="J606" s="200"/>
      <c r="K606" s="200"/>
      <c r="L606" s="200"/>
      <c r="N606" s="24"/>
      <c r="P606" s="24"/>
      <c r="Q606" s="23"/>
      <c r="R606" s="24"/>
      <c r="S606" s="24"/>
      <c r="T606" s="24"/>
      <c r="U606" s="24"/>
    </row>
    <row r="607" spans="5:21" ht="12.75">
      <c r="E607" s="499"/>
      <c r="F607" s="24"/>
      <c r="H607" s="23"/>
      <c r="J607" s="200"/>
      <c r="K607" s="200"/>
      <c r="L607" s="200"/>
      <c r="N607" s="24"/>
      <c r="P607" s="24"/>
      <c r="Q607" s="23"/>
      <c r="R607" s="24"/>
      <c r="S607" s="24"/>
      <c r="T607" s="24"/>
      <c r="U607" s="24"/>
    </row>
    <row r="608" spans="5:21" ht="12.75">
      <c r="E608" s="499"/>
      <c r="F608" s="24"/>
      <c r="H608" s="23"/>
      <c r="J608" s="200"/>
      <c r="K608" s="200"/>
      <c r="L608" s="200"/>
      <c r="N608" s="24"/>
      <c r="P608" s="24"/>
      <c r="Q608" s="23"/>
      <c r="R608" s="24"/>
      <c r="S608" s="24"/>
      <c r="T608" s="24"/>
      <c r="U608" s="24"/>
    </row>
    <row r="609" spans="5:21" ht="12.75">
      <c r="E609" s="499"/>
      <c r="F609" s="24"/>
      <c r="H609" s="23"/>
      <c r="J609" s="200"/>
      <c r="K609" s="200"/>
      <c r="L609" s="200"/>
      <c r="N609" s="24"/>
      <c r="P609" s="24"/>
      <c r="Q609" s="23"/>
      <c r="R609" s="24"/>
      <c r="S609" s="24"/>
      <c r="T609" s="24"/>
      <c r="U609" s="24"/>
    </row>
    <row r="610" spans="5:21" ht="12.75">
      <c r="E610" s="499"/>
      <c r="F610" s="24"/>
      <c r="H610" s="23"/>
      <c r="J610" s="200"/>
      <c r="K610" s="200"/>
      <c r="L610" s="200"/>
      <c r="N610" s="24"/>
      <c r="P610" s="24"/>
      <c r="Q610" s="23"/>
      <c r="R610" s="24"/>
      <c r="S610" s="24"/>
      <c r="T610" s="24"/>
      <c r="U610" s="24"/>
    </row>
    <row r="611" spans="5:21" ht="12.75">
      <c r="E611" s="499"/>
      <c r="F611" s="24"/>
      <c r="H611" s="23"/>
      <c r="J611" s="200"/>
      <c r="K611" s="200"/>
      <c r="L611" s="200"/>
      <c r="N611" s="24"/>
      <c r="P611" s="24"/>
      <c r="Q611" s="23"/>
      <c r="R611" s="24"/>
      <c r="S611" s="24"/>
      <c r="T611" s="24"/>
      <c r="U611" s="24"/>
    </row>
    <row r="612" spans="5:21" ht="12.75">
      <c r="E612" s="499"/>
      <c r="F612" s="24"/>
      <c r="H612" s="23"/>
      <c r="J612" s="200"/>
      <c r="K612" s="200"/>
      <c r="L612" s="200"/>
      <c r="N612" s="24"/>
      <c r="P612" s="24"/>
      <c r="Q612" s="23"/>
      <c r="R612" s="24"/>
      <c r="S612" s="24"/>
      <c r="T612" s="24"/>
      <c r="U612" s="24"/>
    </row>
    <row r="613" spans="5:21" ht="12.75">
      <c r="E613" s="499"/>
      <c r="F613" s="24"/>
      <c r="H613" s="23"/>
      <c r="J613" s="200"/>
      <c r="K613" s="200"/>
      <c r="L613" s="200"/>
      <c r="N613" s="24"/>
      <c r="P613" s="24"/>
      <c r="Q613" s="23"/>
      <c r="R613" s="24"/>
      <c r="S613" s="24"/>
      <c r="T613" s="24"/>
      <c r="U613" s="24"/>
    </row>
    <row r="614" spans="5:21" ht="12.75">
      <c r="E614" s="499"/>
      <c r="F614" s="24"/>
      <c r="H614" s="23"/>
      <c r="J614" s="200"/>
      <c r="K614" s="200"/>
      <c r="L614" s="200"/>
      <c r="N614" s="24"/>
      <c r="P614" s="24"/>
      <c r="Q614" s="23"/>
      <c r="R614" s="24"/>
      <c r="S614" s="24"/>
      <c r="T614" s="24"/>
      <c r="U614" s="24"/>
    </row>
    <row r="615" spans="5:21" ht="12.75">
      <c r="E615" s="499"/>
      <c r="F615" s="24"/>
      <c r="H615" s="23"/>
      <c r="J615" s="200"/>
      <c r="K615" s="200"/>
      <c r="L615" s="200"/>
      <c r="N615" s="24"/>
      <c r="P615" s="24"/>
      <c r="Q615" s="23"/>
      <c r="R615" s="24"/>
      <c r="S615" s="24"/>
      <c r="T615" s="24"/>
      <c r="U615" s="24"/>
    </row>
    <row r="616" spans="5:21" ht="12.75">
      <c r="E616" s="499"/>
      <c r="F616" s="24"/>
      <c r="H616" s="23"/>
      <c r="J616" s="200"/>
      <c r="K616" s="200"/>
      <c r="L616" s="200"/>
      <c r="N616" s="24"/>
      <c r="P616" s="24"/>
      <c r="Q616" s="23"/>
      <c r="R616" s="24"/>
      <c r="S616" s="24"/>
      <c r="T616" s="24"/>
      <c r="U616" s="24"/>
    </row>
    <row r="617" spans="5:21" ht="12.75">
      <c r="E617" s="499"/>
      <c r="F617" s="24"/>
      <c r="H617" s="23"/>
      <c r="J617" s="200"/>
      <c r="K617" s="200"/>
      <c r="L617" s="200"/>
      <c r="N617" s="24"/>
      <c r="P617" s="24"/>
      <c r="Q617" s="23"/>
      <c r="R617" s="24"/>
      <c r="S617" s="24"/>
      <c r="T617" s="24"/>
      <c r="U617" s="24"/>
    </row>
    <row r="618" spans="5:21" ht="12.75">
      <c r="E618" s="499"/>
      <c r="F618" s="24"/>
      <c r="H618" s="23"/>
      <c r="J618" s="200"/>
      <c r="K618" s="200"/>
      <c r="L618" s="200"/>
      <c r="N618" s="24"/>
      <c r="P618" s="24"/>
      <c r="Q618" s="23"/>
      <c r="R618" s="24"/>
      <c r="S618" s="24"/>
      <c r="T618" s="24"/>
      <c r="U618" s="24"/>
    </row>
    <row r="619" spans="5:21" ht="12.75">
      <c r="E619" s="499"/>
      <c r="F619" s="24"/>
      <c r="H619" s="23"/>
      <c r="J619" s="200"/>
      <c r="K619" s="200"/>
      <c r="L619" s="200"/>
      <c r="N619" s="24"/>
      <c r="P619" s="24"/>
      <c r="Q619" s="23"/>
      <c r="R619" s="24"/>
      <c r="S619" s="24"/>
      <c r="T619" s="24"/>
      <c r="U619" s="24"/>
    </row>
    <row r="620" spans="5:21" ht="12.75">
      <c r="E620" s="499"/>
      <c r="F620" s="24"/>
      <c r="H620" s="23"/>
      <c r="J620" s="200"/>
      <c r="K620" s="200"/>
      <c r="L620" s="200"/>
      <c r="N620" s="24"/>
      <c r="P620" s="24"/>
      <c r="Q620" s="23"/>
      <c r="R620" s="24"/>
      <c r="S620" s="24"/>
      <c r="T620" s="24"/>
      <c r="U620" s="24"/>
    </row>
    <row r="621" spans="5:21" ht="12.75">
      <c r="E621" s="499"/>
      <c r="F621" s="24"/>
      <c r="H621" s="23"/>
      <c r="J621" s="200"/>
      <c r="K621" s="200"/>
      <c r="L621" s="200"/>
      <c r="N621" s="24"/>
      <c r="P621" s="24"/>
      <c r="Q621" s="23"/>
      <c r="R621" s="24"/>
      <c r="S621" s="24"/>
      <c r="T621" s="24"/>
      <c r="U621" s="24"/>
    </row>
    <row r="622" spans="5:21" ht="12.75">
      <c r="E622" s="499"/>
      <c r="F622" s="24"/>
      <c r="H622" s="23"/>
      <c r="J622" s="200"/>
      <c r="K622" s="200"/>
      <c r="L622" s="200"/>
      <c r="N622" s="24"/>
      <c r="P622" s="24"/>
      <c r="Q622" s="23"/>
      <c r="R622" s="24"/>
      <c r="S622" s="24"/>
      <c r="T622" s="24"/>
      <c r="U622" s="24"/>
    </row>
    <row r="623" spans="5:21" ht="12.75">
      <c r="E623" s="499"/>
      <c r="F623" s="24"/>
      <c r="H623" s="23"/>
      <c r="J623" s="200"/>
      <c r="K623" s="200"/>
      <c r="L623" s="200"/>
      <c r="N623" s="24"/>
      <c r="P623" s="24"/>
      <c r="Q623" s="23"/>
      <c r="R623" s="24"/>
      <c r="S623" s="24"/>
      <c r="T623" s="24"/>
      <c r="U623" s="24"/>
    </row>
    <row r="624" spans="5:21" ht="12.75">
      <c r="E624" s="499"/>
      <c r="F624" s="24"/>
      <c r="H624" s="23"/>
      <c r="J624" s="200"/>
      <c r="K624" s="200"/>
      <c r="L624" s="200"/>
      <c r="N624" s="24"/>
      <c r="P624" s="24"/>
      <c r="Q624" s="23"/>
      <c r="R624" s="24"/>
      <c r="S624" s="24"/>
      <c r="T624" s="24"/>
      <c r="U624" s="24"/>
    </row>
    <row r="625" spans="5:21" ht="12.75">
      <c r="E625" s="499"/>
      <c r="F625" s="24"/>
      <c r="H625" s="23"/>
      <c r="J625" s="200"/>
      <c r="K625" s="200"/>
      <c r="L625" s="200"/>
      <c r="N625" s="24"/>
      <c r="P625" s="24"/>
      <c r="Q625" s="23"/>
      <c r="R625" s="24"/>
      <c r="S625" s="24"/>
      <c r="T625" s="24"/>
      <c r="U625" s="24"/>
    </row>
    <row r="626" spans="5:21" ht="12.75">
      <c r="E626" s="499"/>
      <c r="F626" s="24"/>
      <c r="H626" s="23"/>
      <c r="J626" s="200"/>
      <c r="K626" s="200"/>
      <c r="L626" s="200"/>
      <c r="N626" s="24"/>
      <c r="P626" s="24"/>
      <c r="Q626" s="23"/>
      <c r="R626" s="24"/>
      <c r="S626" s="24"/>
      <c r="T626" s="24"/>
      <c r="U626" s="24"/>
    </row>
    <row r="627" spans="5:21" ht="12.75">
      <c r="E627" s="499"/>
      <c r="F627" s="24"/>
      <c r="H627" s="23"/>
      <c r="J627" s="200"/>
      <c r="K627" s="200"/>
      <c r="L627" s="200"/>
      <c r="N627" s="24"/>
      <c r="P627" s="24"/>
      <c r="Q627" s="23"/>
      <c r="R627" s="24"/>
      <c r="S627" s="24"/>
      <c r="T627" s="24"/>
      <c r="U627" s="24"/>
    </row>
    <row r="628" spans="5:21" ht="12.75">
      <c r="E628" s="499"/>
      <c r="F628" s="24"/>
      <c r="H628" s="23"/>
      <c r="J628" s="200"/>
      <c r="K628" s="200"/>
      <c r="L628" s="200"/>
      <c r="N628" s="24"/>
      <c r="P628" s="24"/>
      <c r="Q628" s="23"/>
      <c r="R628" s="24"/>
      <c r="S628" s="24"/>
      <c r="T628" s="24"/>
      <c r="U628" s="24"/>
    </row>
    <row r="629" spans="5:21" ht="12.75">
      <c r="E629" s="499"/>
      <c r="F629" s="24"/>
      <c r="H629" s="23"/>
      <c r="J629" s="200"/>
      <c r="K629" s="200"/>
      <c r="L629" s="200"/>
      <c r="N629" s="24"/>
      <c r="P629" s="24"/>
      <c r="Q629" s="23"/>
      <c r="R629" s="24"/>
      <c r="S629" s="24"/>
      <c r="T629" s="24"/>
      <c r="U629" s="24"/>
    </row>
    <row r="630" spans="5:21" ht="12.75">
      <c r="E630" s="499"/>
      <c r="F630" s="24"/>
      <c r="H630" s="23"/>
      <c r="J630" s="200"/>
      <c r="K630" s="200"/>
      <c r="L630" s="200"/>
      <c r="N630" s="24"/>
      <c r="P630" s="24"/>
      <c r="Q630" s="23"/>
      <c r="R630" s="24"/>
      <c r="S630" s="24"/>
      <c r="T630" s="24"/>
      <c r="U630" s="24"/>
    </row>
    <row r="631" spans="5:21" ht="12.75">
      <c r="E631" s="499"/>
      <c r="F631" s="24"/>
      <c r="H631" s="23"/>
      <c r="J631" s="200"/>
      <c r="K631" s="200"/>
      <c r="L631" s="200"/>
      <c r="N631" s="24"/>
      <c r="P631" s="24"/>
      <c r="Q631" s="23"/>
      <c r="R631" s="24"/>
      <c r="S631" s="24"/>
      <c r="T631" s="24"/>
      <c r="U631" s="24"/>
    </row>
    <row r="632" spans="5:21" ht="12.75">
      <c r="E632" s="499"/>
      <c r="F632" s="24"/>
      <c r="H632" s="23"/>
      <c r="J632" s="200"/>
      <c r="K632" s="200"/>
      <c r="L632" s="200"/>
      <c r="N632" s="24"/>
      <c r="P632" s="24"/>
      <c r="Q632" s="23"/>
      <c r="R632" s="24"/>
      <c r="S632" s="24"/>
      <c r="T632" s="24"/>
      <c r="U632" s="24"/>
    </row>
    <row r="633" spans="5:21" ht="12.75">
      <c r="E633" s="499"/>
      <c r="F633" s="24"/>
      <c r="H633" s="23"/>
      <c r="J633" s="200"/>
      <c r="K633" s="200"/>
      <c r="L633" s="200"/>
      <c r="N633" s="24"/>
      <c r="P633" s="24"/>
      <c r="Q633" s="23"/>
      <c r="R633" s="24"/>
      <c r="S633" s="24"/>
      <c r="T633" s="24"/>
      <c r="U633" s="24"/>
    </row>
    <row r="634" spans="5:21" ht="12.75">
      <c r="E634" s="499"/>
      <c r="F634" s="24"/>
      <c r="H634" s="23"/>
      <c r="J634" s="200"/>
      <c r="K634" s="200"/>
      <c r="L634" s="200"/>
      <c r="N634" s="24"/>
      <c r="P634" s="24"/>
      <c r="Q634" s="23"/>
      <c r="R634" s="24"/>
      <c r="S634" s="24"/>
      <c r="T634" s="24"/>
      <c r="U634" s="24"/>
    </row>
    <row r="635" spans="5:21" ht="12.75">
      <c r="E635" s="499"/>
      <c r="F635" s="24"/>
      <c r="H635" s="23"/>
      <c r="J635" s="200"/>
      <c r="K635" s="200"/>
      <c r="L635" s="200"/>
      <c r="N635" s="24"/>
      <c r="P635" s="24"/>
      <c r="Q635" s="23"/>
      <c r="R635" s="24"/>
      <c r="S635" s="24"/>
      <c r="T635" s="24"/>
      <c r="U635" s="24"/>
    </row>
    <row r="636" spans="5:21" ht="12.75">
      <c r="E636" s="499"/>
      <c r="F636" s="24"/>
      <c r="H636" s="23"/>
      <c r="J636" s="200"/>
      <c r="K636" s="200"/>
      <c r="L636" s="200"/>
      <c r="N636" s="24"/>
      <c r="P636" s="24"/>
      <c r="Q636" s="23"/>
      <c r="R636" s="24"/>
      <c r="S636" s="24"/>
      <c r="T636" s="24"/>
      <c r="U636" s="24"/>
    </row>
    <row r="637" spans="5:21" ht="12.75">
      <c r="E637" s="499"/>
      <c r="F637" s="24"/>
      <c r="H637" s="23"/>
      <c r="J637" s="200"/>
      <c r="K637" s="200"/>
      <c r="L637" s="200"/>
      <c r="N637" s="24"/>
      <c r="P637" s="24"/>
      <c r="Q637" s="23"/>
      <c r="R637" s="24"/>
      <c r="S637" s="24"/>
      <c r="T637" s="24"/>
      <c r="U637" s="24"/>
    </row>
    <row r="638" spans="5:21" ht="12.75">
      <c r="E638" s="499"/>
      <c r="F638" s="24"/>
      <c r="H638" s="23"/>
      <c r="J638" s="200"/>
      <c r="K638" s="200"/>
      <c r="L638" s="200"/>
      <c r="N638" s="24"/>
      <c r="P638" s="24"/>
      <c r="Q638" s="23"/>
      <c r="R638" s="24"/>
      <c r="S638" s="24"/>
      <c r="T638" s="24"/>
      <c r="U638" s="24"/>
    </row>
    <row r="639" spans="5:21" ht="12.75">
      <c r="E639" s="499"/>
      <c r="F639" s="24"/>
      <c r="H639" s="23"/>
      <c r="J639" s="200"/>
      <c r="K639" s="200"/>
      <c r="L639" s="200"/>
      <c r="N639" s="24"/>
      <c r="P639" s="24"/>
      <c r="Q639" s="23"/>
      <c r="R639" s="24"/>
      <c r="S639" s="24"/>
      <c r="T639" s="24"/>
      <c r="U639" s="24"/>
    </row>
    <row r="640" spans="5:21" ht="12.75">
      <c r="E640" s="499"/>
      <c r="F640" s="24"/>
      <c r="H640" s="23"/>
      <c r="J640" s="200"/>
      <c r="K640" s="200"/>
      <c r="L640" s="200"/>
      <c r="N640" s="24"/>
      <c r="P640" s="24"/>
      <c r="Q640" s="23"/>
      <c r="R640" s="24"/>
      <c r="S640" s="24"/>
      <c r="T640" s="24"/>
      <c r="U640" s="24"/>
    </row>
    <row r="641" spans="5:21" ht="12.75">
      <c r="E641" s="499"/>
      <c r="F641" s="24"/>
      <c r="H641" s="23"/>
      <c r="J641" s="200"/>
      <c r="K641" s="200"/>
      <c r="L641" s="200"/>
      <c r="N641" s="24"/>
      <c r="P641" s="24"/>
      <c r="Q641" s="23"/>
      <c r="R641" s="24"/>
      <c r="S641" s="24"/>
      <c r="T641" s="24"/>
      <c r="U641" s="24"/>
    </row>
    <row r="642" spans="5:21" ht="12.75">
      <c r="E642" s="499"/>
      <c r="F642" s="24"/>
      <c r="H642" s="23"/>
      <c r="J642" s="200"/>
      <c r="K642" s="200"/>
      <c r="L642" s="200"/>
      <c r="N642" s="24"/>
      <c r="P642" s="24"/>
      <c r="Q642" s="23"/>
      <c r="R642" s="24"/>
      <c r="S642" s="24"/>
      <c r="T642" s="24"/>
      <c r="U642" s="24"/>
    </row>
    <row r="643" spans="5:21" ht="12.75">
      <c r="E643" s="499"/>
      <c r="F643" s="24"/>
      <c r="H643" s="23"/>
      <c r="J643" s="200"/>
      <c r="K643" s="200"/>
      <c r="L643" s="200"/>
      <c r="N643" s="24"/>
      <c r="P643" s="24"/>
      <c r="Q643" s="23"/>
      <c r="R643" s="24"/>
      <c r="S643" s="24"/>
      <c r="T643" s="24"/>
      <c r="U643" s="24"/>
    </row>
    <row r="644" spans="5:21" ht="12.75">
      <c r="E644" s="499"/>
      <c r="F644" s="24"/>
      <c r="H644" s="23"/>
      <c r="J644" s="200"/>
      <c r="K644" s="200"/>
      <c r="L644" s="200"/>
      <c r="N644" s="24"/>
      <c r="P644" s="24"/>
      <c r="Q644" s="23"/>
      <c r="R644" s="24"/>
      <c r="S644" s="24"/>
      <c r="T644" s="24"/>
      <c r="U644" s="24"/>
    </row>
    <row r="645" spans="5:21" ht="12.75">
      <c r="E645" s="499"/>
      <c r="F645" s="24"/>
      <c r="H645" s="23"/>
      <c r="J645" s="200"/>
      <c r="K645" s="200"/>
      <c r="L645" s="200"/>
      <c r="N645" s="24"/>
      <c r="P645" s="24"/>
      <c r="Q645" s="23"/>
      <c r="R645" s="24"/>
      <c r="S645" s="24"/>
      <c r="T645" s="24"/>
      <c r="U645" s="24"/>
    </row>
    <row r="646" spans="5:21" ht="12.75">
      <c r="E646" s="499"/>
      <c r="F646" s="24"/>
      <c r="H646" s="23"/>
      <c r="J646" s="200"/>
      <c r="K646" s="200"/>
      <c r="L646" s="200"/>
      <c r="N646" s="24"/>
      <c r="P646" s="24"/>
      <c r="Q646" s="23"/>
      <c r="R646" s="24"/>
      <c r="S646" s="24"/>
      <c r="T646" s="24"/>
      <c r="U646" s="24"/>
    </row>
    <row r="647" spans="5:21" ht="12.75">
      <c r="E647" s="499"/>
      <c r="F647" s="24"/>
      <c r="H647" s="23"/>
      <c r="J647" s="200"/>
      <c r="K647" s="200"/>
      <c r="L647" s="200"/>
      <c r="N647" s="24"/>
      <c r="P647" s="24"/>
      <c r="Q647" s="23"/>
      <c r="R647" s="24"/>
      <c r="S647" s="24"/>
      <c r="T647" s="24"/>
      <c r="U647" s="24"/>
    </row>
    <row r="648" spans="5:21" ht="12.75">
      <c r="E648" s="499"/>
      <c r="F648" s="24"/>
      <c r="H648" s="23"/>
      <c r="J648" s="200"/>
      <c r="K648" s="200"/>
      <c r="L648" s="200"/>
      <c r="N648" s="24"/>
      <c r="P648" s="24"/>
      <c r="Q648" s="23"/>
      <c r="R648" s="24"/>
      <c r="S648" s="24"/>
      <c r="T648" s="24"/>
      <c r="U648" s="24"/>
    </row>
    <row r="649" spans="5:21" ht="12.75">
      <c r="E649" s="499"/>
      <c r="F649" s="24"/>
      <c r="H649" s="23"/>
      <c r="J649" s="200"/>
      <c r="K649" s="200"/>
      <c r="L649" s="200"/>
      <c r="N649" s="24"/>
      <c r="P649" s="24"/>
      <c r="Q649" s="23"/>
      <c r="R649" s="24"/>
      <c r="S649" s="24"/>
      <c r="T649" s="24"/>
      <c r="U649" s="24"/>
    </row>
    <row r="650" spans="5:21" ht="12.75">
      <c r="E650" s="499"/>
      <c r="F650" s="24"/>
      <c r="H650" s="23"/>
      <c r="J650" s="200"/>
      <c r="K650" s="200"/>
      <c r="L650" s="200"/>
      <c r="N650" s="24"/>
      <c r="P650" s="24"/>
      <c r="Q650" s="23"/>
      <c r="R650" s="24"/>
      <c r="S650" s="24"/>
      <c r="T650" s="24"/>
      <c r="U650" s="24"/>
    </row>
    <row r="651" spans="5:21" ht="12.75">
      <c r="E651" s="499"/>
      <c r="F651" s="24"/>
      <c r="H651" s="23"/>
      <c r="J651" s="200"/>
      <c r="K651" s="200"/>
      <c r="L651" s="200"/>
      <c r="N651" s="24"/>
      <c r="P651" s="24"/>
      <c r="Q651" s="23"/>
      <c r="R651" s="24"/>
      <c r="S651" s="24"/>
      <c r="T651" s="24"/>
      <c r="U651" s="24"/>
    </row>
    <row r="652" spans="5:21" ht="12.75">
      <c r="E652" s="499"/>
      <c r="F652" s="24"/>
      <c r="H652" s="23"/>
      <c r="J652" s="200"/>
      <c r="K652" s="200"/>
      <c r="L652" s="200"/>
      <c r="N652" s="24"/>
      <c r="P652" s="24"/>
      <c r="Q652" s="23"/>
      <c r="R652" s="24"/>
      <c r="S652" s="24"/>
      <c r="T652" s="24"/>
      <c r="U652" s="24"/>
    </row>
    <row r="653" spans="5:21" ht="12.75">
      <c r="E653" s="499"/>
      <c r="F653" s="24"/>
      <c r="H653" s="23"/>
      <c r="J653" s="200"/>
      <c r="K653" s="200"/>
      <c r="L653" s="200"/>
      <c r="N653" s="24"/>
      <c r="P653" s="24"/>
      <c r="Q653" s="23"/>
      <c r="R653" s="24"/>
      <c r="S653" s="24"/>
      <c r="T653" s="24"/>
      <c r="U653" s="24"/>
    </row>
    <row r="654" spans="5:21" ht="12.75">
      <c r="E654" s="499"/>
      <c r="F654" s="24"/>
      <c r="H654" s="23"/>
      <c r="J654" s="200"/>
      <c r="K654" s="200"/>
      <c r="L654" s="200"/>
      <c r="N654" s="24"/>
      <c r="P654" s="24"/>
      <c r="Q654" s="23"/>
      <c r="R654" s="24"/>
      <c r="S654" s="24"/>
      <c r="T654" s="24"/>
      <c r="U654" s="24"/>
    </row>
    <row r="655" spans="5:21" ht="12.75">
      <c r="E655" s="499"/>
      <c r="F655" s="24"/>
      <c r="H655" s="23"/>
      <c r="J655" s="200"/>
      <c r="K655" s="200"/>
      <c r="L655" s="200"/>
      <c r="N655" s="24"/>
      <c r="P655" s="24"/>
      <c r="Q655" s="23"/>
      <c r="R655" s="24"/>
      <c r="S655" s="24"/>
      <c r="T655" s="24"/>
      <c r="U655" s="24"/>
    </row>
    <row r="656" spans="5:21" ht="12.75">
      <c r="E656" s="499"/>
      <c r="F656" s="24"/>
      <c r="H656" s="23"/>
      <c r="J656" s="200"/>
      <c r="K656" s="200"/>
      <c r="L656" s="200"/>
      <c r="N656" s="24"/>
      <c r="P656" s="24"/>
      <c r="Q656" s="23"/>
      <c r="R656" s="24"/>
      <c r="S656" s="24"/>
      <c r="T656" s="24"/>
      <c r="U656" s="24"/>
    </row>
    <row r="657" spans="5:21" ht="12.75">
      <c r="E657" s="499"/>
      <c r="F657" s="24"/>
      <c r="H657" s="23"/>
      <c r="J657" s="200"/>
      <c r="K657" s="200"/>
      <c r="L657" s="200"/>
      <c r="N657" s="24"/>
      <c r="P657" s="24"/>
      <c r="Q657" s="23"/>
      <c r="R657" s="24"/>
      <c r="S657" s="24"/>
      <c r="T657" s="24"/>
      <c r="U657" s="24"/>
    </row>
    <row r="658" spans="5:21" ht="12.75">
      <c r="E658" s="499"/>
      <c r="F658" s="24"/>
      <c r="H658" s="23"/>
      <c r="J658" s="200"/>
      <c r="K658" s="200"/>
      <c r="L658" s="200"/>
      <c r="N658" s="24"/>
      <c r="P658" s="24"/>
      <c r="Q658" s="23"/>
      <c r="R658" s="24"/>
      <c r="S658" s="24"/>
      <c r="T658" s="24"/>
      <c r="U658" s="24"/>
    </row>
    <row r="659" spans="5:21" ht="12.75">
      <c r="E659" s="499"/>
      <c r="F659" s="24"/>
      <c r="H659" s="23"/>
      <c r="J659" s="200"/>
      <c r="K659" s="200"/>
      <c r="L659" s="200"/>
      <c r="N659" s="24"/>
      <c r="P659" s="24"/>
      <c r="Q659" s="23"/>
      <c r="R659" s="24"/>
      <c r="S659" s="24"/>
      <c r="T659" s="24"/>
      <c r="U659" s="24"/>
    </row>
    <row r="660" spans="5:21" ht="12.75">
      <c r="E660" s="499"/>
      <c r="F660" s="24"/>
      <c r="H660" s="23"/>
      <c r="J660" s="200"/>
      <c r="K660" s="200"/>
      <c r="L660" s="200"/>
      <c r="N660" s="24"/>
      <c r="P660" s="24"/>
      <c r="Q660" s="23"/>
      <c r="R660" s="24"/>
      <c r="S660" s="24"/>
      <c r="T660" s="24"/>
      <c r="U660" s="24"/>
    </row>
    <row r="661" spans="5:21" ht="12.75">
      <c r="E661" s="499"/>
      <c r="F661" s="24"/>
      <c r="H661" s="23"/>
      <c r="J661" s="200"/>
      <c r="K661" s="200"/>
      <c r="L661" s="200"/>
      <c r="N661" s="24"/>
      <c r="P661" s="24"/>
      <c r="Q661" s="23"/>
      <c r="R661" s="24"/>
      <c r="S661" s="24"/>
      <c r="T661" s="24"/>
      <c r="U661" s="24"/>
    </row>
    <row r="662" spans="5:21" ht="12.75">
      <c r="E662" s="499"/>
      <c r="F662" s="24"/>
      <c r="H662" s="23"/>
      <c r="J662" s="200"/>
      <c r="K662" s="200"/>
      <c r="L662" s="200"/>
      <c r="N662" s="24"/>
      <c r="P662" s="24"/>
      <c r="Q662" s="23"/>
      <c r="R662" s="24"/>
      <c r="S662" s="24"/>
      <c r="T662" s="24"/>
      <c r="U662" s="24"/>
    </row>
    <row r="663" spans="5:21" ht="12.75">
      <c r="E663" s="499"/>
      <c r="F663" s="24"/>
      <c r="H663" s="23"/>
      <c r="J663" s="200"/>
      <c r="K663" s="200"/>
      <c r="L663" s="200"/>
      <c r="N663" s="24"/>
      <c r="P663" s="24"/>
      <c r="Q663" s="23"/>
      <c r="R663" s="24"/>
      <c r="S663" s="24"/>
      <c r="T663" s="24"/>
      <c r="U663" s="24"/>
    </row>
    <row r="664" spans="5:21" ht="12.75">
      <c r="E664" s="499"/>
      <c r="F664" s="24"/>
      <c r="H664" s="23"/>
      <c r="J664" s="200"/>
      <c r="K664" s="200"/>
      <c r="L664" s="200"/>
      <c r="N664" s="24"/>
      <c r="P664" s="24"/>
      <c r="Q664" s="23"/>
      <c r="R664" s="24"/>
      <c r="S664" s="24"/>
      <c r="T664" s="24"/>
      <c r="U664" s="24"/>
    </row>
    <row r="665" spans="5:21" ht="12.75">
      <c r="E665" s="499"/>
      <c r="F665" s="24"/>
      <c r="H665" s="23"/>
      <c r="J665" s="200"/>
      <c r="K665" s="200"/>
      <c r="L665" s="200"/>
      <c r="N665" s="24"/>
      <c r="P665" s="24"/>
      <c r="Q665" s="23"/>
      <c r="R665" s="24"/>
      <c r="S665" s="24"/>
      <c r="T665" s="24"/>
      <c r="U665" s="24"/>
    </row>
    <row r="666" spans="5:21" ht="12.75">
      <c r="E666" s="499"/>
      <c r="F666" s="24"/>
      <c r="H666" s="23"/>
      <c r="J666" s="200"/>
      <c r="K666" s="200"/>
      <c r="L666" s="200"/>
      <c r="N666" s="24"/>
      <c r="P666" s="24"/>
      <c r="Q666" s="23"/>
      <c r="R666" s="24"/>
      <c r="S666" s="24"/>
      <c r="T666" s="24"/>
      <c r="U666" s="24"/>
    </row>
    <row r="667" spans="5:21" ht="12.75">
      <c r="E667" s="499"/>
      <c r="F667" s="24"/>
      <c r="H667" s="23"/>
      <c r="J667" s="200"/>
      <c r="K667" s="200"/>
      <c r="L667" s="200"/>
      <c r="N667" s="24"/>
      <c r="P667" s="24"/>
      <c r="Q667" s="23"/>
      <c r="R667" s="24"/>
      <c r="S667" s="24"/>
      <c r="T667" s="24"/>
      <c r="U667" s="24"/>
    </row>
    <row r="668" spans="5:21" ht="12.75">
      <c r="E668" s="499"/>
      <c r="F668" s="24"/>
      <c r="H668" s="23"/>
      <c r="J668" s="200"/>
      <c r="K668" s="200"/>
      <c r="L668" s="200"/>
      <c r="N668" s="24"/>
      <c r="P668" s="24"/>
      <c r="Q668" s="23"/>
      <c r="R668" s="24"/>
      <c r="S668" s="24"/>
      <c r="T668" s="24"/>
      <c r="U668" s="24"/>
    </row>
    <row r="669" spans="5:21" ht="12.75">
      <c r="E669" s="499"/>
      <c r="F669" s="24"/>
      <c r="H669" s="23"/>
      <c r="J669" s="200"/>
      <c r="K669" s="200"/>
      <c r="L669" s="200"/>
      <c r="N669" s="24"/>
      <c r="P669" s="24"/>
      <c r="Q669" s="23"/>
      <c r="R669" s="24"/>
      <c r="S669" s="24"/>
      <c r="T669" s="24"/>
      <c r="U669" s="24"/>
    </row>
    <row r="670" spans="5:21" ht="12.75">
      <c r="E670" s="499"/>
      <c r="F670" s="24"/>
      <c r="H670" s="23"/>
      <c r="J670" s="200"/>
      <c r="K670" s="200"/>
      <c r="L670" s="200"/>
      <c r="N670" s="24"/>
      <c r="P670" s="24"/>
      <c r="Q670" s="23"/>
      <c r="R670" s="24"/>
      <c r="S670" s="24"/>
      <c r="T670" s="24"/>
      <c r="U670" s="24"/>
    </row>
    <row r="671" spans="5:21" ht="12.75">
      <c r="E671" s="499"/>
      <c r="F671" s="24"/>
      <c r="H671" s="23"/>
      <c r="J671" s="200"/>
      <c r="K671" s="200"/>
      <c r="L671" s="200"/>
      <c r="N671" s="24"/>
      <c r="P671" s="24"/>
      <c r="Q671" s="23"/>
      <c r="R671" s="24"/>
      <c r="S671" s="24"/>
      <c r="T671" s="24"/>
      <c r="U671" s="24"/>
    </row>
    <row r="672" spans="5:21" ht="12.75">
      <c r="E672" s="499"/>
      <c r="F672" s="24"/>
      <c r="H672" s="23"/>
      <c r="J672" s="200"/>
      <c r="K672" s="200"/>
      <c r="L672" s="200"/>
      <c r="N672" s="24"/>
      <c r="P672" s="24"/>
      <c r="Q672" s="23"/>
      <c r="R672" s="24"/>
      <c r="S672" s="24"/>
      <c r="T672" s="24"/>
      <c r="U672" s="24"/>
    </row>
    <row r="673" spans="5:21" ht="12.75">
      <c r="E673" s="499"/>
      <c r="F673" s="24"/>
      <c r="H673" s="23"/>
      <c r="J673" s="200"/>
      <c r="K673" s="200"/>
      <c r="L673" s="200"/>
      <c r="N673" s="24"/>
      <c r="P673" s="24"/>
      <c r="Q673" s="23"/>
      <c r="R673" s="24"/>
      <c r="S673" s="24"/>
      <c r="T673" s="24"/>
      <c r="U673" s="24"/>
    </row>
    <row r="674" spans="5:21" ht="12.75">
      <c r="E674" s="499"/>
      <c r="F674" s="24"/>
      <c r="H674" s="23"/>
      <c r="J674" s="200"/>
      <c r="K674" s="200"/>
      <c r="L674" s="200"/>
      <c r="N674" s="24"/>
      <c r="P674" s="24"/>
      <c r="Q674" s="23"/>
      <c r="R674" s="24"/>
      <c r="S674" s="24"/>
      <c r="T674" s="24"/>
      <c r="U674" s="24"/>
    </row>
    <row r="675" spans="5:21" ht="12.75">
      <c r="E675" s="499"/>
      <c r="F675" s="24"/>
      <c r="H675" s="23"/>
      <c r="J675" s="200"/>
      <c r="K675" s="200"/>
      <c r="L675" s="200"/>
      <c r="N675" s="24"/>
      <c r="P675" s="24"/>
      <c r="Q675" s="23"/>
      <c r="R675" s="24"/>
      <c r="S675" s="24"/>
      <c r="T675" s="24"/>
      <c r="U675" s="24"/>
    </row>
    <row r="676" spans="5:21" ht="12.75">
      <c r="E676" s="499"/>
      <c r="F676" s="24"/>
      <c r="H676" s="23"/>
      <c r="J676" s="200"/>
      <c r="K676" s="200"/>
      <c r="L676" s="200"/>
      <c r="N676" s="24"/>
      <c r="P676" s="24"/>
      <c r="Q676" s="23"/>
      <c r="R676" s="24"/>
      <c r="S676" s="24"/>
      <c r="T676" s="24"/>
      <c r="U676" s="24"/>
    </row>
    <row r="677" spans="5:21" ht="12.75">
      <c r="E677" s="499"/>
      <c r="F677" s="24"/>
      <c r="H677" s="23"/>
      <c r="J677" s="200"/>
      <c r="K677" s="200"/>
      <c r="L677" s="200"/>
      <c r="N677" s="24"/>
      <c r="P677" s="24"/>
      <c r="Q677" s="23"/>
      <c r="R677" s="24"/>
      <c r="S677" s="24"/>
      <c r="T677" s="24"/>
      <c r="U677" s="24"/>
    </row>
    <row r="678" spans="5:21" ht="12.75">
      <c r="E678" s="499"/>
      <c r="F678" s="24"/>
      <c r="H678" s="23"/>
      <c r="J678" s="200"/>
      <c r="K678" s="200"/>
      <c r="L678" s="200"/>
      <c r="N678" s="24"/>
      <c r="P678" s="24"/>
      <c r="Q678" s="23"/>
      <c r="R678" s="24"/>
      <c r="S678" s="24"/>
      <c r="T678" s="24"/>
      <c r="U678" s="24"/>
    </row>
    <row r="679" spans="5:21" ht="12.75">
      <c r="E679" s="499"/>
      <c r="F679" s="24"/>
      <c r="H679" s="23"/>
      <c r="J679" s="200"/>
      <c r="K679" s="200"/>
      <c r="L679" s="200"/>
      <c r="N679" s="24"/>
      <c r="P679" s="24"/>
      <c r="Q679" s="23"/>
      <c r="R679" s="24"/>
      <c r="S679" s="24"/>
      <c r="T679" s="24"/>
      <c r="U679" s="24"/>
    </row>
    <row r="680" spans="5:21" ht="12.75">
      <c r="E680" s="499"/>
      <c r="F680" s="24"/>
      <c r="H680" s="23"/>
      <c r="J680" s="200"/>
      <c r="K680" s="200"/>
      <c r="L680" s="200"/>
      <c r="N680" s="24"/>
      <c r="P680" s="24"/>
      <c r="Q680" s="23"/>
      <c r="R680" s="24"/>
      <c r="S680" s="24"/>
      <c r="T680" s="24"/>
      <c r="U680" s="24"/>
    </row>
    <row r="681" spans="5:21" ht="12.75">
      <c r="E681" s="499"/>
      <c r="F681" s="24"/>
      <c r="H681" s="23"/>
      <c r="J681" s="200"/>
      <c r="K681" s="200"/>
      <c r="L681" s="200"/>
      <c r="N681" s="24"/>
      <c r="P681" s="24"/>
      <c r="Q681" s="23"/>
      <c r="R681" s="24"/>
      <c r="S681" s="24"/>
      <c r="T681" s="24"/>
      <c r="U681" s="24"/>
    </row>
    <row r="682" spans="5:21" ht="12.75">
      <c r="E682" s="499"/>
      <c r="F682" s="24"/>
      <c r="H682" s="23"/>
      <c r="J682" s="200"/>
      <c r="K682" s="200"/>
      <c r="L682" s="200"/>
      <c r="N682" s="24"/>
      <c r="P682" s="24"/>
      <c r="Q682" s="23"/>
      <c r="R682" s="24"/>
      <c r="S682" s="24"/>
      <c r="T682" s="24"/>
      <c r="U682" s="24"/>
    </row>
    <row r="683" spans="5:21" ht="12.75">
      <c r="E683" s="499"/>
      <c r="F683" s="24"/>
      <c r="H683" s="23"/>
      <c r="J683" s="200"/>
      <c r="K683" s="200"/>
      <c r="L683" s="200"/>
      <c r="N683" s="24"/>
      <c r="P683" s="24"/>
      <c r="Q683" s="23"/>
      <c r="R683" s="24"/>
      <c r="S683" s="24"/>
      <c r="T683" s="24"/>
      <c r="U683" s="24"/>
    </row>
    <row r="684" spans="5:21" ht="12.75">
      <c r="E684" s="499"/>
      <c r="F684" s="24"/>
      <c r="H684" s="23"/>
      <c r="J684" s="200"/>
      <c r="K684" s="200"/>
      <c r="L684" s="200"/>
      <c r="N684" s="24"/>
      <c r="P684" s="24"/>
      <c r="Q684" s="23"/>
      <c r="R684" s="24"/>
      <c r="S684" s="24"/>
      <c r="T684" s="24"/>
      <c r="U684" s="24"/>
    </row>
    <row r="685" spans="5:21" ht="12.75">
      <c r="E685" s="499"/>
      <c r="F685" s="24"/>
      <c r="H685" s="23"/>
      <c r="J685" s="200"/>
      <c r="K685" s="200"/>
      <c r="L685" s="200"/>
      <c r="N685" s="24"/>
      <c r="P685" s="24"/>
      <c r="Q685" s="23"/>
      <c r="R685" s="24"/>
      <c r="S685" s="24"/>
      <c r="T685" s="24"/>
      <c r="U685" s="24"/>
    </row>
    <row r="686" spans="5:21" ht="12.75">
      <c r="E686" s="499"/>
      <c r="F686" s="24"/>
      <c r="H686" s="23"/>
      <c r="J686" s="200"/>
      <c r="K686" s="200"/>
      <c r="L686" s="200"/>
      <c r="N686" s="24"/>
      <c r="P686" s="24"/>
      <c r="Q686" s="23"/>
      <c r="R686" s="24"/>
      <c r="S686" s="24"/>
      <c r="T686" s="24"/>
      <c r="U686" s="24"/>
    </row>
    <row r="687" spans="5:21" ht="12.75">
      <c r="E687" s="499"/>
      <c r="F687" s="24"/>
      <c r="H687" s="23"/>
      <c r="J687" s="200"/>
      <c r="K687" s="200"/>
      <c r="L687" s="200"/>
      <c r="N687" s="24"/>
      <c r="P687" s="24"/>
      <c r="Q687" s="23"/>
      <c r="R687" s="24"/>
      <c r="S687" s="24"/>
      <c r="T687" s="24"/>
      <c r="U687" s="24"/>
    </row>
    <row r="688" spans="5:21" ht="12.75">
      <c r="E688" s="499"/>
      <c r="F688" s="24"/>
      <c r="H688" s="23"/>
      <c r="J688" s="200"/>
      <c r="K688" s="200"/>
      <c r="L688" s="200"/>
      <c r="N688" s="24"/>
      <c r="P688" s="24"/>
      <c r="Q688" s="23"/>
      <c r="R688" s="24"/>
      <c r="S688" s="24"/>
      <c r="T688" s="24"/>
      <c r="U688" s="24"/>
    </row>
    <row r="689" spans="5:21" ht="12.75">
      <c r="E689" s="499"/>
      <c r="F689" s="24"/>
      <c r="H689" s="23"/>
      <c r="J689" s="200"/>
      <c r="K689" s="200"/>
      <c r="L689" s="200"/>
      <c r="N689" s="24"/>
      <c r="P689" s="24"/>
      <c r="Q689" s="23"/>
      <c r="R689" s="24"/>
      <c r="S689" s="24"/>
      <c r="T689" s="24"/>
      <c r="U689" s="24"/>
    </row>
    <row r="690" spans="5:21" ht="12.75">
      <c r="E690" s="499"/>
      <c r="F690" s="24"/>
      <c r="H690" s="23"/>
      <c r="J690" s="200"/>
      <c r="K690" s="200"/>
      <c r="L690" s="200"/>
      <c r="N690" s="24"/>
      <c r="P690" s="24"/>
      <c r="Q690" s="23"/>
      <c r="R690" s="24"/>
      <c r="S690" s="24"/>
      <c r="T690" s="24"/>
      <c r="U690" s="24"/>
    </row>
    <row r="691" spans="5:21" ht="12.75">
      <c r="E691" s="499"/>
      <c r="F691" s="24"/>
      <c r="H691" s="23"/>
      <c r="J691" s="200"/>
      <c r="K691" s="200"/>
      <c r="L691" s="200"/>
      <c r="N691" s="24"/>
      <c r="P691" s="24"/>
      <c r="Q691" s="23"/>
      <c r="R691" s="24"/>
      <c r="S691" s="24"/>
      <c r="T691" s="24"/>
      <c r="U691" s="24"/>
    </row>
    <row r="692" spans="5:21" ht="12.75">
      <c r="E692" s="499"/>
      <c r="F692" s="24"/>
      <c r="H692" s="23"/>
      <c r="J692" s="200"/>
      <c r="K692" s="200"/>
      <c r="L692" s="200"/>
      <c r="N692" s="24"/>
      <c r="P692" s="24"/>
      <c r="Q692" s="23"/>
      <c r="R692" s="24"/>
      <c r="S692" s="24"/>
      <c r="T692" s="24"/>
      <c r="U692" s="24"/>
    </row>
    <row r="693" spans="5:21" ht="12.75">
      <c r="E693" s="499"/>
      <c r="F693" s="24"/>
      <c r="H693" s="23"/>
      <c r="J693" s="200"/>
      <c r="K693" s="200"/>
      <c r="L693" s="200"/>
      <c r="N693" s="24"/>
      <c r="P693" s="24"/>
      <c r="Q693" s="23"/>
      <c r="R693" s="24"/>
      <c r="S693" s="24"/>
      <c r="T693" s="24"/>
      <c r="U693" s="24"/>
    </row>
    <row r="694" spans="5:21" ht="12.75">
      <c r="E694" s="499"/>
      <c r="F694" s="24"/>
      <c r="H694" s="23"/>
      <c r="J694" s="200"/>
      <c r="K694" s="200"/>
      <c r="L694" s="200"/>
      <c r="N694" s="24"/>
      <c r="P694" s="24"/>
      <c r="Q694" s="23"/>
      <c r="R694" s="24"/>
      <c r="S694" s="24"/>
      <c r="T694" s="24"/>
      <c r="U694" s="24"/>
    </row>
    <row r="695" spans="5:21" ht="12.75">
      <c r="E695" s="499"/>
      <c r="F695" s="24"/>
      <c r="H695" s="23"/>
      <c r="J695" s="200"/>
      <c r="K695" s="200"/>
      <c r="L695" s="200"/>
      <c r="N695" s="24"/>
      <c r="P695" s="24"/>
      <c r="Q695" s="23"/>
      <c r="R695" s="24"/>
      <c r="S695" s="24"/>
      <c r="T695" s="24"/>
      <c r="U695" s="24"/>
    </row>
    <row r="696" spans="5:21" ht="12.75">
      <c r="E696" s="499"/>
      <c r="F696" s="24"/>
      <c r="H696" s="23"/>
      <c r="J696" s="200"/>
      <c r="K696" s="200"/>
      <c r="L696" s="200"/>
      <c r="N696" s="24"/>
      <c r="P696" s="24"/>
      <c r="Q696" s="23"/>
      <c r="R696" s="24"/>
      <c r="S696" s="24"/>
      <c r="T696" s="24"/>
      <c r="U696" s="24"/>
    </row>
    <row r="697" spans="5:21" ht="12.75">
      <c r="E697" s="499"/>
      <c r="F697" s="24"/>
      <c r="H697" s="23"/>
      <c r="J697" s="200"/>
      <c r="K697" s="200"/>
      <c r="L697" s="200"/>
      <c r="N697" s="24"/>
      <c r="P697" s="24"/>
      <c r="Q697" s="23"/>
      <c r="R697" s="24"/>
      <c r="S697" s="24"/>
      <c r="T697" s="24"/>
      <c r="U697" s="24"/>
    </row>
    <row r="698" spans="5:21" ht="12.75">
      <c r="E698" s="499"/>
      <c r="F698" s="24"/>
      <c r="H698" s="23"/>
      <c r="J698" s="200"/>
      <c r="K698" s="200"/>
      <c r="L698" s="200"/>
      <c r="N698" s="24"/>
      <c r="P698" s="24"/>
      <c r="Q698" s="23"/>
      <c r="R698" s="24"/>
      <c r="S698" s="24"/>
      <c r="T698" s="24"/>
      <c r="U698" s="24"/>
    </row>
    <row r="699" spans="5:21" ht="12.75">
      <c r="E699" s="499"/>
      <c r="F699" s="24"/>
      <c r="H699" s="23"/>
      <c r="J699" s="200"/>
      <c r="K699" s="200"/>
      <c r="L699" s="200"/>
      <c r="N699" s="24"/>
      <c r="P699" s="24"/>
      <c r="Q699" s="23"/>
      <c r="R699" s="24"/>
      <c r="S699" s="24"/>
      <c r="T699" s="24"/>
      <c r="U699" s="24"/>
    </row>
    <row r="700" spans="5:21" ht="12.75">
      <c r="E700" s="499"/>
      <c r="F700" s="24"/>
      <c r="H700" s="23"/>
      <c r="J700" s="200"/>
      <c r="K700" s="200"/>
      <c r="L700" s="200"/>
      <c r="N700" s="24"/>
      <c r="P700" s="24"/>
      <c r="Q700" s="23"/>
      <c r="R700" s="24"/>
      <c r="S700" s="24"/>
      <c r="T700" s="24"/>
      <c r="U700" s="24"/>
    </row>
    <row r="701" spans="5:21" ht="12.75">
      <c r="E701" s="499"/>
      <c r="F701" s="24"/>
      <c r="H701" s="23"/>
      <c r="J701" s="200"/>
      <c r="K701" s="200"/>
      <c r="L701" s="200"/>
      <c r="N701" s="24"/>
      <c r="P701" s="24"/>
      <c r="Q701" s="23"/>
      <c r="R701" s="24"/>
      <c r="S701" s="24"/>
      <c r="T701" s="24"/>
      <c r="U701" s="24"/>
    </row>
    <row r="702" spans="5:21" ht="12.75">
      <c r="E702" s="499"/>
      <c r="F702" s="24"/>
      <c r="H702" s="23"/>
      <c r="J702" s="200"/>
      <c r="K702" s="200"/>
      <c r="L702" s="200"/>
      <c r="N702" s="24"/>
      <c r="P702" s="24"/>
      <c r="Q702" s="23"/>
      <c r="R702" s="24"/>
      <c r="S702" s="24"/>
      <c r="T702" s="24"/>
      <c r="U702" s="24"/>
    </row>
    <row r="703" spans="5:21" ht="12.75">
      <c r="E703" s="499"/>
      <c r="F703" s="24"/>
      <c r="H703" s="23"/>
      <c r="J703" s="200"/>
      <c r="K703" s="200"/>
      <c r="L703" s="200"/>
      <c r="N703" s="24"/>
      <c r="P703" s="24"/>
      <c r="Q703" s="23"/>
      <c r="R703" s="24"/>
      <c r="S703" s="24"/>
      <c r="T703" s="24"/>
      <c r="U703" s="24"/>
    </row>
    <row r="704" spans="5:21" ht="12.75">
      <c r="E704" s="499"/>
      <c r="F704" s="24"/>
      <c r="H704" s="23"/>
      <c r="J704" s="200"/>
      <c r="K704" s="200"/>
      <c r="L704" s="200"/>
      <c r="N704" s="24"/>
      <c r="P704" s="24"/>
      <c r="Q704" s="23"/>
      <c r="R704" s="24"/>
      <c r="S704" s="24"/>
      <c r="T704" s="24"/>
      <c r="U704" s="24"/>
    </row>
    <row r="705" spans="5:21" ht="12.75">
      <c r="E705" s="499"/>
      <c r="F705" s="24"/>
      <c r="H705" s="23"/>
      <c r="J705" s="200"/>
      <c r="K705" s="200"/>
      <c r="L705" s="200"/>
      <c r="N705" s="24"/>
      <c r="P705" s="24"/>
      <c r="Q705" s="23"/>
      <c r="R705" s="24"/>
      <c r="S705" s="24"/>
      <c r="T705" s="24"/>
      <c r="U705" s="24"/>
    </row>
    <row r="706" spans="5:21" ht="12.75">
      <c r="E706" s="499"/>
      <c r="F706" s="24"/>
      <c r="H706" s="23"/>
      <c r="J706" s="200"/>
      <c r="K706" s="200"/>
      <c r="L706" s="200"/>
      <c r="N706" s="24"/>
      <c r="P706" s="24"/>
      <c r="Q706" s="23"/>
      <c r="R706" s="24"/>
      <c r="S706" s="24"/>
      <c r="T706" s="24"/>
      <c r="U706" s="24"/>
    </row>
    <row r="707" spans="5:21" ht="12.75">
      <c r="E707" s="499"/>
      <c r="F707" s="24"/>
      <c r="H707" s="23"/>
      <c r="J707" s="200"/>
      <c r="K707" s="200"/>
      <c r="L707" s="200"/>
      <c r="N707" s="24"/>
      <c r="P707" s="24"/>
      <c r="Q707" s="23"/>
      <c r="R707" s="24"/>
      <c r="S707" s="24"/>
      <c r="T707" s="24"/>
      <c r="U707" s="24"/>
    </row>
    <row r="708" spans="5:21" ht="12.75">
      <c r="E708" s="499"/>
      <c r="F708" s="24"/>
      <c r="H708" s="23"/>
      <c r="J708" s="200"/>
      <c r="K708" s="200"/>
      <c r="L708" s="200"/>
      <c r="N708" s="24"/>
      <c r="P708" s="24"/>
      <c r="Q708" s="23"/>
      <c r="R708" s="24"/>
      <c r="S708" s="24"/>
      <c r="T708" s="24"/>
      <c r="U708" s="24"/>
    </row>
    <row r="709" spans="5:21" ht="12.75">
      <c r="E709" s="499"/>
      <c r="F709" s="24"/>
      <c r="H709" s="23"/>
      <c r="J709" s="200"/>
      <c r="K709" s="200"/>
      <c r="L709" s="200"/>
      <c r="N709" s="24"/>
      <c r="P709" s="24"/>
      <c r="Q709" s="23"/>
      <c r="R709" s="24"/>
      <c r="S709" s="24"/>
      <c r="T709" s="24"/>
      <c r="U709" s="24"/>
    </row>
    <row r="710" spans="5:21" ht="12.75">
      <c r="E710" s="499"/>
      <c r="F710" s="24"/>
      <c r="H710" s="23"/>
      <c r="J710" s="200"/>
      <c r="K710" s="200"/>
      <c r="L710" s="200"/>
      <c r="N710" s="24"/>
      <c r="P710" s="24"/>
      <c r="Q710" s="23"/>
      <c r="R710" s="24"/>
      <c r="S710" s="24"/>
      <c r="T710" s="24"/>
      <c r="U710" s="24"/>
    </row>
    <row r="711" spans="5:21" ht="12.75">
      <c r="E711" s="499"/>
      <c r="F711" s="24"/>
      <c r="H711" s="23"/>
      <c r="J711" s="200"/>
      <c r="K711" s="200"/>
      <c r="L711" s="200"/>
      <c r="N711" s="24"/>
      <c r="P711" s="24"/>
      <c r="Q711" s="23"/>
      <c r="R711" s="24"/>
      <c r="S711" s="24"/>
      <c r="T711" s="24"/>
      <c r="U711" s="24"/>
    </row>
    <row r="712" spans="5:21" ht="12.75">
      <c r="E712" s="499"/>
      <c r="F712" s="24"/>
      <c r="H712" s="23"/>
      <c r="J712" s="200"/>
      <c r="K712" s="200"/>
      <c r="L712" s="200"/>
      <c r="N712" s="24"/>
      <c r="P712" s="24"/>
      <c r="Q712" s="23"/>
      <c r="R712" s="24"/>
      <c r="S712" s="24"/>
      <c r="T712" s="24"/>
      <c r="U712" s="24"/>
    </row>
    <row r="713" spans="5:21" ht="12.75">
      <c r="E713" s="499"/>
      <c r="F713" s="24"/>
      <c r="H713" s="23"/>
      <c r="J713" s="200"/>
      <c r="K713" s="200"/>
      <c r="L713" s="200"/>
      <c r="N713" s="24"/>
      <c r="P713" s="24"/>
      <c r="Q713" s="23"/>
      <c r="R713" s="24"/>
      <c r="S713" s="24"/>
      <c r="T713" s="24"/>
      <c r="U713" s="24"/>
    </row>
    <row r="714" spans="5:21" ht="12.75">
      <c r="E714" s="499"/>
      <c r="F714" s="24"/>
      <c r="H714" s="23"/>
      <c r="J714" s="200"/>
      <c r="K714" s="200"/>
      <c r="L714" s="200"/>
      <c r="N714" s="24"/>
      <c r="P714" s="24"/>
      <c r="Q714" s="23"/>
      <c r="R714" s="24"/>
      <c r="S714" s="24"/>
      <c r="T714" s="24"/>
      <c r="U714" s="24"/>
    </row>
    <row r="715" spans="5:21" ht="12.75">
      <c r="E715" s="499"/>
      <c r="F715" s="24"/>
      <c r="H715" s="23"/>
      <c r="J715" s="200"/>
      <c r="K715" s="200"/>
      <c r="L715" s="200"/>
      <c r="N715" s="24"/>
      <c r="P715" s="24"/>
      <c r="Q715" s="23"/>
      <c r="R715" s="24"/>
      <c r="S715" s="24"/>
      <c r="T715" s="24"/>
      <c r="U715" s="24"/>
    </row>
    <row r="716" spans="5:21" ht="12.75">
      <c r="E716" s="499"/>
      <c r="F716" s="24"/>
      <c r="H716" s="23"/>
      <c r="J716" s="200"/>
      <c r="K716" s="200"/>
      <c r="L716" s="200"/>
      <c r="N716" s="24"/>
      <c r="P716" s="24"/>
      <c r="Q716" s="23"/>
      <c r="R716" s="24"/>
      <c r="S716" s="24"/>
      <c r="T716" s="24"/>
      <c r="U716" s="24"/>
    </row>
    <row r="717" spans="5:21" ht="12.75">
      <c r="E717" s="499"/>
      <c r="F717" s="24"/>
      <c r="H717" s="23"/>
      <c r="J717" s="200"/>
      <c r="K717" s="200"/>
      <c r="L717" s="200"/>
      <c r="N717" s="24"/>
      <c r="P717" s="24"/>
      <c r="Q717" s="23"/>
      <c r="R717" s="24"/>
      <c r="S717" s="24"/>
      <c r="T717" s="24"/>
      <c r="U717" s="24"/>
    </row>
    <row r="718" spans="5:21" ht="12.75">
      <c r="E718" s="499"/>
      <c r="F718" s="24"/>
      <c r="H718" s="23"/>
      <c r="J718" s="200"/>
      <c r="K718" s="200"/>
      <c r="L718" s="200"/>
      <c r="N718" s="24"/>
      <c r="P718" s="24"/>
      <c r="Q718" s="23"/>
      <c r="R718" s="24"/>
      <c r="S718" s="24"/>
      <c r="T718" s="24"/>
      <c r="U718" s="24"/>
    </row>
    <row r="719" spans="5:21" ht="12.75">
      <c r="E719" s="499"/>
      <c r="F719" s="24"/>
      <c r="H719" s="23"/>
      <c r="J719" s="200"/>
      <c r="K719" s="200"/>
      <c r="L719" s="200"/>
      <c r="N719" s="24"/>
      <c r="P719" s="24"/>
      <c r="Q719" s="23"/>
      <c r="R719" s="24"/>
      <c r="S719" s="24"/>
      <c r="T719" s="24"/>
      <c r="U719" s="24"/>
    </row>
    <row r="720" spans="5:21" ht="12.75">
      <c r="E720" s="499"/>
      <c r="F720" s="24"/>
      <c r="H720" s="23"/>
      <c r="J720" s="200"/>
      <c r="K720" s="200"/>
      <c r="L720" s="200"/>
      <c r="N720" s="24"/>
      <c r="P720" s="24"/>
      <c r="Q720" s="23"/>
      <c r="R720" s="24"/>
      <c r="S720" s="24"/>
      <c r="T720" s="24"/>
      <c r="U720" s="24"/>
    </row>
    <row r="721" spans="5:21" ht="12.75">
      <c r="E721" s="499"/>
      <c r="F721" s="24"/>
      <c r="H721" s="23"/>
      <c r="J721" s="200"/>
      <c r="K721" s="200"/>
      <c r="L721" s="200"/>
      <c r="N721" s="24"/>
      <c r="P721" s="24"/>
      <c r="Q721" s="23"/>
      <c r="R721" s="24"/>
      <c r="S721" s="24"/>
      <c r="T721" s="24"/>
      <c r="U721" s="24"/>
    </row>
    <row r="722" spans="5:21" ht="12.75">
      <c r="E722" s="499"/>
      <c r="F722" s="24"/>
      <c r="H722" s="23"/>
      <c r="J722" s="200"/>
      <c r="K722" s="200"/>
      <c r="L722" s="200"/>
      <c r="N722" s="24"/>
      <c r="P722" s="24"/>
      <c r="Q722" s="23"/>
      <c r="R722" s="24"/>
      <c r="S722" s="24"/>
      <c r="T722" s="24"/>
      <c r="U722" s="24"/>
    </row>
    <row r="723" spans="5:21" ht="12.75">
      <c r="E723" s="499"/>
      <c r="F723" s="24"/>
      <c r="H723" s="23"/>
      <c r="J723" s="200"/>
      <c r="K723" s="200"/>
      <c r="L723" s="200"/>
      <c r="N723" s="24"/>
      <c r="P723" s="24"/>
      <c r="Q723" s="23"/>
      <c r="R723" s="24"/>
      <c r="S723" s="24"/>
      <c r="T723" s="24"/>
      <c r="U723" s="24"/>
    </row>
    <row r="724" spans="5:21" ht="12.75">
      <c r="E724" s="499"/>
      <c r="F724" s="24"/>
      <c r="H724" s="23"/>
      <c r="J724" s="200"/>
      <c r="K724" s="200"/>
      <c r="L724" s="200"/>
      <c r="N724" s="24"/>
      <c r="P724" s="24"/>
      <c r="Q724" s="23"/>
      <c r="R724" s="24"/>
      <c r="S724" s="24"/>
      <c r="T724" s="24"/>
      <c r="U724" s="24"/>
    </row>
    <row r="725" spans="5:21" ht="12.75">
      <c r="E725" s="499"/>
      <c r="F725" s="24"/>
      <c r="H725" s="23"/>
      <c r="J725" s="200"/>
      <c r="K725" s="200"/>
      <c r="L725" s="200"/>
      <c r="N725" s="24"/>
      <c r="P725" s="24"/>
      <c r="Q725" s="23"/>
      <c r="R725" s="24"/>
      <c r="S725" s="24"/>
      <c r="T725" s="24"/>
      <c r="U725" s="24"/>
    </row>
    <row r="726" spans="5:21" ht="12.75">
      <c r="E726" s="499"/>
      <c r="F726" s="24"/>
      <c r="H726" s="23"/>
      <c r="J726" s="200"/>
      <c r="K726" s="200"/>
      <c r="L726" s="200"/>
      <c r="N726" s="24"/>
      <c r="P726" s="24"/>
      <c r="Q726" s="23"/>
      <c r="R726" s="24"/>
      <c r="S726" s="24"/>
      <c r="T726" s="24"/>
      <c r="U726" s="24"/>
    </row>
    <row r="727" spans="5:21" ht="12.75">
      <c r="E727" s="499"/>
      <c r="F727" s="24"/>
      <c r="H727" s="23"/>
      <c r="J727" s="200"/>
      <c r="K727" s="200"/>
      <c r="L727" s="200"/>
      <c r="N727" s="24"/>
      <c r="P727" s="24"/>
      <c r="Q727" s="23"/>
      <c r="R727" s="24"/>
      <c r="S727" s="24"/>
      <c r="T727" s="24"/>
      <c r="U727" s="24"/>
    </row>
    <row r="728" spans="5:21" ht="12.75">
      <c r="E728" s="499"/>
      <c r="F728" s="24"/>
      <c r="H728" s="23"/>
      <c r="J728" s="200"/>
      <c r="K728" s="200"/>
      <c r="L728" s="200"/>
      <c r="N728" s="24"/>
      <c r="P728" s="24"/>
      <c r="Q728" s="23"/>
      <c r="R728" s="24"/>
      <c r="S728" s="24"/>
      <c r="T728" s="24"/>
      <c r="U728" s="24"/>
    </row>
    <row r="729" spans="5:21" ht="12.75">
      <c r="E729" s="499"/>
      <c r="F729" s="24"/>
      <c r="H729" s="23"/>
      <c r="J729" s="200"/>
      <c r="K729" s="200"/>
      <c r="L729" s="200"/>
      <c r="N729" s="24"/>
      <c r="P729" s="24"/>
      <c r="Q729" s="23"/>
      <c r="R729" s="24"/>
      <c r="S729" s="24"/>
      <c r="T729" s="24"/>
      <c r="U729" s="24"/>
    </row>
    <row r="730" spans="5:21" ht="12.75">
      <c r="E730" s="499"/>
      <c r="F730" s="24"/>
      <c r="H730" s="23"/>
      <c r="J730" s="200"/>
      <c r="K730" s="200"/>
      <c r="L730" s="200"/>
      <c r="N730" s="24"/>
      <c r="P730" s="24"/>
      <c r="Q730" s="23"/>
      <c r="R730" s="24"/>
      <c r="S730" s="24"/>
      <c r="T730" s="24"/>
      <c r="U730" s="24"/>
    </row>
    <row r="731" spans="5:21" ht="12.75">
      <c r="E731" s="499"/>
      <c r="F731" s="24"/>
      <c r="H731" s="23"/>
      <c r="J731" s="200"/>
      <c r="K731" s="200"/>
      <c r="L731" s="200"/>
      <c r="N731" s="24"/>
      <c r="P731" s="24"/>
      <c r="Q731" s="23"/>
      <c r="R731" s="24"/>
      <c r="S731" s="24"/>
      <c r="T731" s="24"/>
      <c r="U731" s="24"/>
    </row>
    <row r="732" spans="5:21" ht="12.75">
      <c r="E732" s="499"/>
      <c r="F732" s="24"/>
      <c r="H732" s="23"/>
      <c r="J732" s="200"/>
      <c r="K732" s="200"/>
      <c r="L732" s="200"/>
      <c r="N732" s="24"/>
      <c r="P732" s="24"/>
      <c r="Q732" s="23"/>
      <c r="R732" s="24"/>
      <c r="S732" s="24"/>
      <c r="T732" s="24"/>
      <c r="U732" s="24"/>
    </row>
    <row r="733" spans="5:21" ht="12.75">
      <c r="E733" s="499"/>
      <c r="F733" s="24"/>
      <c r="H733" s="23"/>
      <c r="J733" s="200"/>
      <c r="K733" s="200"/>
      <c r="L733" s="200"/>
      <c r="N733" s="24"/>
      <c r="P733" s="24"/>
      <c r="Q733" s="23"/>
      <c r="R733" s="24"/>
      <c r="S733" s="24"/>
      <c r="T733" s="24"/>
      <c r="U733" s="24"/>
    </row>
    <row r="734" spans="5:21" ht="12.75">
      <c r="E734" s="499"/>
      <c r="F734" s="24"/>
      <c r="H734" s="23"/>
      <c r="J734" s="200"/>
      <c r="K734" s="200"/>
      <c r="L734" s="200"/>
      <c r="N734" s="24"/>
      <c r="P734" s="24"/>
      <c r="Q734" s="23"/>
      <c r="R734" s="24"/>
      <c r="S734" s="24"/>
      <c r="T734" s="24"/>
      <c r="U734" s="24"/>
    </row>
    <row r="735" spans="5:21" ht="12.75">
      <c r="E735" s="499"/>
      <c r="F735" s="24"/>
      <c r="H735" s="23"/>
      <c r="J735" s="200"/>
      <c r="K735" s="200"/>
      <c r="L735" s="200"/>
      <c r="N735" s="24"/>
      <c r="P735" s="24"/>
      <c r="Q735" s="23"/>
      <c r="R735" s="24"/>
      <c r="S735" s="24"/>
      <c r="T735" s="24"/>
      <c r="U735" s="24"/>
    </row>
    <row r="736" spans="5:21" ht="12.75">
      <c r="E736" s="499"/>
      <c r="F736" s="24"/>
      <c r="H736" s="23"/>
      <c r="J736" s="200"/>
      <c r="K736" s="200"/>
      <c r="L736" s="200"/>
      <c r="N736" s="24"/>
      <c r="P736" s="24"/>
      <c r="Q736" s="23"/>
      <c r="R736" s="24"/>
      <c r="S736" s="24"/>
      <c r="T736" s="24"/>
      <c r="U736" s="24"/>
    </row>
    <row r="737" spans="5:21" ht="12.75">
      <c r="E737" s="499"/>
      <c r="F737" s="24"/>
      <c r="H737" s="23"/>
      <c r="J737" s="200"/>
      <c r="K737" s="200"/>
      <c r="L737" s="200"/>
      <c r="N737" s="24"/>
      <c r="P737" s="24"/>
      <c r="Q737" s="23"/>
      <c r="R737" s="24"/>
      <c r="S737" s="24"/>
      <c r="T737" s="24"/>
      <c r="U737" s="24"/>
    </row>
    <row r="738" spans="5:21" ht="12.75">
      <c r="E738" s="499"/>
      <c r="F738" s="24"/>
      <c r="H738" s="23"/>
      <c r="J738" s="200"/>
      <c r="K738" s="200"/>
      <c r="L738" s="200"/>
      <c r="N738" s="24"/>
      <c r="P738" s="24"/>
      <c r="Q738" s="23"/>
      <c r="R738" s="24"/>
      <c r="S738" s="24"/>
      <c r="T738" s="24"/>
      <c r="U738" s="24"/>
    </row>
    <row r="739" spans="5:21" ht="12.75">
      <c r="E739" s="499"/>
      <c r="F739" s="24"/>
      <c r="H739" s="23"/>
      <c r="J739" s="200"/>
      <c r="K739" s="200"/>
      <c r="L739" s="200"/>
      <c r="N739" s="24"/>
      <c r="P739" s="24"/>
      <c r="Q739" s="23"/>
      <c r="R739" s="24"/>
      <c r="S739" s="24"/>
      <c r="T739" s="24"/>
      <c r="U739" s="24"/>
    </row>
    <row r="740" spans="5:21" ht="12.75">
      <c r="E740" s="499"/>
      <c r="F740" s="24"/>
      <c r="H740" s="23"/>
      <c r="J740" s="200"/>
      <c r="K740" s="200"/>
      <c r="L740" s="200"/>
      <c r="N740" s="24"/>
      <c r="P740" s="24"/>
      <c r="Q740" s="23"/>
      <c r="R740" s="24"/>
      <c r="S740" s="24"/>
      <c r="T740" s="24"/>
      <c r="U740" s="24"/>
    </row>
    <row r="741" spans="5:21" ht="12.75">
      <c r="E741" s="499"/>
      <c r="F741" s="24"/>
      <c r="H741" s="23"/>
      <c r="J741" s="200"/>
      <c r="K741" s="200"/>
      <c r="L741" s="200"/>
      <c r="N741" s="24"/>
      <c r="P741" s="24"/>
      <c r="Q741" s="23"/>
      <c r="R741" s="24"/>
      <c r="S741" s="24"/>
      <c r="T741" s="24"/>
      <c r="U741" s="24"/>
    </row>
    <row r="742" spans="5:21" ht="12.75">
      <c r="E742" s="499"/>
      <c r="F742" s="24"/>
      <c r="H742" s="23"/>
      <c r="J742" s="200"/>
      <c r="K742" s="200"/>
      <c r="L742" s="200"/>
      <c r="N742" s="24"/>
      <c r="P742" s="24"/>
      <c r="Q742" s="23"/>
      <c r="R742" s="24"/>
      <c r="S742" s="24"/>
      <c r="T742" s="24"/>
      <c r="U742" s="24"/>
    </row>
    <row r="743" spans="5:21" ht="12.75">
      <c r="E743" s="499"/>
      <c r="F743" s="24"/>
      <c r="H743" s="23"/>
      <c r="J743" s="200"/>
      <c r="K743" s="200"/>
      <c r="L743" s="200"/>
      <c r="N743" s="24"/>
      <c r="P743" s="24"/>
      <c r="Q743" s="23"/>
      <c r="R743" s="24"/>
      <c r="S743" s="24"/>
      <c r="T743" s="24"/>
      <c r="U743" s="24"/>
    </row>
    <row r="744" spans="5:21" ht="12.75">
      <c r="E744" s="499"/>
      <c r="F744" s="24"/>
      <c r="H744" s="23"/>
      <c r="J744" s="200"/>
      <c r="K744" s="200"/>
      <c r="L744" s="200"/>
      <c r="N744" s="24"/>
      <c r="P744" s="24"/>
      <c r="Q744" s="23"/>
      <c r="R744" s="24"/>
      <c r="S744" s="24"/>
      <c r="T744" s="24"/>
      <c r="U744" s="24"/>
    </row>
    <row r="745" spans="5:21" ht="12.75">
      <c r="E745" s="499"/>
      <c r="F745" s="24"/>
      <c r="H745" s="23"/>
      <c r="J745" s="200"/>
      <c r="K745" s="200"/>
      <c r="L745" s="200"/>
      <c r="N745" s="24"/>
      <c r="P745" s="24"/>
      <c r="Q745" s="23"/>
      <c r="R745" s="24"/>
      <c r="S745" s="24"/>
      <c r="T745" s="24"/>
      <c r="U745" s="24"/>
    </row>
    <row r="746" spans="5:21" ht="12.75">
      <c r="E746" s="499"/>
      <c r="F746" s="24"/>
      <c r="H746" s="23"/>
      <c r="J746" s="200"/>
      <c r="K746" s="200"/>
      <c r="L746" s="200"/>
      <c r="N746" s="24"/>
      <c r="P746" s="24"/>
      <c r="Q746" s="23"/>
      <c r="R746" s="24"/>
      <c r="S746" s="24"/>
      <c r="T746" s="24"/>
      <c r="U746" s="24"/>
    </row>
    <row r="747" spans="5:21" ht="12.75">
      <c r="E747" s="499"/>
      <c r="F747" s="24"/>
      <c r="H747" s="23"/>
      <c r="J747" s="200"/>
      <c r="K747" s="200"/>
      <c r="L747" s="200"/>
      <c r="N747" s="24"/>
      <c r="P747" s="24"/>
      <c r="Q747" s="23"/>
      <c r="R747" s="24"/>
      <c r="S747" s="24"/>
      <c r="T747" s="24"/>
      <c r="U747" s="24"/>
    </row>
    <row r="748" spans="5:21" ht="12.75">
      <c r="E748" s="499"/>
      <c r="F748" s="24"/>
      <c r="H748" s="23"/>
      <c r="J748" s="200"/>
      <c r="K748" s="200"/>
      <c r="L748" s="200"/>
      <c r="N748" s="24"/>
      <c r="P748" s="24"/>
      <c r="Q748" s="23"/>
      <c r="R748" s="24"/>
      <c r="S748" s="24"/>
      <c r="T748" s="24"/>
      <c r="U748" s="24"/>
    </row>
    <row r="749" spans="5:21" ht="12.75">
      <c r="E749" s="499"/>
      <c r="F749" s="24"/>
      <c r="H749" s="23"/>
      <c r="J749" s="200"/>
      <c r="K749" s="200"/>
      <c r="L749" s="200"/>
      <c r="N749" s="24"/>
      <c r="P749" s="24"/>
      <c r="Q749" s="23"/>
      <c r="R749" s="24"/>
      <c r="S749" s="24"/>
      <c r="T749" s="24"/>
      <c r="U749" s="24"/>
    </row>
    <row r="750" spans="5:21" ht="12.75">
      <c r="E750" s="499"/>
      <c r="F750" s="24"/>
      <c r="H750" s="23"/>
      <c r="J750" s="200"/>
      <c r="K750" s="200"/>
      <c r="L750" s="200"/>
      <c r="N750" s="24"/>
      <c r="P750" s="24"/>
      <c r="Q750" s="23"/>
      <c r="R750" s="24"/>
      <c r="S750" s="24"/>
      <c r="T750" s="24"/>
      <c r="U750" s="24"/>
    </row>
    <row r="751" spans="5:21" ht="12.75">
      <c r="E751" s="499"/>
      <c r="F751" s="24"/>
      <c r="H751" s="23"/>
      <c r="J751" s="200"/>
      <c r="K751" s="200"/>
      <c r="L751" s="200"/>
      <c r="N751" s="24"/>
      <c r="P751" s="24"/>
      <c r="Q751" s="23"/>
      <c r="R751" s="24"/>
      <c r="S751" s="24"/>
      <c r="T751" s="24"/>
      <c r="U751" s="24"/>
    </row>
    <row r="752" spans="5:21" ht="12.75">
      <c r="E752" s="499"/>
      <c r="F752" s="24"/>
      <c r="H752" s="23"/>
      <c r="J752" s="200"/>
      <c r="K752" s="200"/>
      <c r="L752" s="200"/>
      <c r="N752" s="24"/>
      <c r="P752" s="24"/>
      <c r="Q752" s="23"/>
      <c r="R752" s="24"/>
      <c r="S752" s="24"/>
      <c r="T752" s="24"/>
      <c r="U752" s="24"/>
    </row>
    <row r="753" spans="5:21" ht="12.75">
      <c r="E753" s="499"/>
      <c r="F753" s="24"/>
      <c r="H753" s="23"/>
      <c r="J753" s="200"/>
      <c r="K753" s="200"/>
      <c r="L753" s="200"/>
      <c r="N753" s="24"/>
      <c r="P753" s="24"/>
      <c r="Q753" s="23"/>
      <c r="R753" s="24"/>
      <c r="S753" s="24"/>
      <c r="T753" s="24"/>
      <c r="U753" s="24"/>
    </row>
    <row r="754" spans="5:21" ht="12.75">
      <c r="E754" s="499"/>
      <c r="F754" s="24"/>
      <c r="H754" s="23"/>
      <c r="J754" s="200"/>
      <c r="K754" s="200"/>
      <c r="L754" s="200"/>
      <c r="N754" s="24"/>
      <c r="P754" s="24"/>
      <c r="Q754" s="23"/>
      <c r="R754" s="24"/>
      <c r="S754" s="24"/>
      <c r="T754" s="24"/>
      <c r="U754" s="24"/>
    </row>
    <row r="755" spans="5:21" ht="12.75">
      <c r="E755" s="499"/>
      <c r="F755" s="24"/>
      <c r="H755" s="23"/>
      <c r="J755" s="200"/>
      <c r="K755" s="200"/>
      <c r="L755" s="200"/>
      <c r="N755" s="24"/>
      <c r="P755" s="24"/>
      <c r="Q755" s="23"/>
      <c r="R755" s="24"/>
      <c r="S755" s="24"/>
      <c r="T755" s="24"/>
      <c r="U755" s="24"/>
    </row>
    <row r="756" spans="5:21" ht="12.75">
      <c r="E756" s="499"/>
      <c r="F756" s="24"/>
      <c r="H756" s="23"/>
      <c r="J756" s="200"/>
      <c r="K756" s="200"/>
      <c r="L756" s="200"/>
      <c r="N756" s="24"/>
      <c r="P756" s="24"/>
      <c r="Q756" s="23"/>
      <c r="R756" s="24"/>
      <c r="S756" s="24"/>
      <c r="T756" s="24"/>
      <c r="U756" s="24"/>
    </row>
    <row r="757" spans="5:21" ht="12.75">
      <c r="E757" s="499"/>
      <c r="F757" s="24"/>
      <c r="H757" s="23"/>
      <c r="J757" s="200"/>
      <c r="K757" s="200"/>
      <c r="L757" s="200"/>
      <c r="N757" s="24"/>
      <c r="P757" s="24"/>
      <c r="Q757" s="23"/>
      <c r="R757" s="24"/>
      <c r="S757" s="24"/>
      <c r="T757" s="24"/>
      <c r="U757" s="24"/>
    </row>
    <row r="758" spans="5:21" ht="12.75">
      <c r="E758" s="499"/>
      <c r="F758" s="24"/>
      <c r="H758" s="23"/>
      <c r="J758" s="200"/>
      <c r="K758" s="200"/>
      <c r="L758" s="200"/>
      <c r="N758" s="24"/>
      <c r="P758" s="24"/>
      <c r="Q758" s="23"/>
      <c r="R758" s="24"/>
      <c r="S758" s="24"/>
      <c r="T758" s="24"/>
      <c r="U758" s="24"/>
    </row>
    <row r="759" spans="5:21" ht="12.75">
      <c r="E759" s="499"/>
      <c r="F759" s="24"/>
      <c r="H759" s="23"/>
      <c r="J759" s="200"/>
      <c r="K759" s="200"/>
      <c r="L759" s="200"/>
      <c r="N759" s="24"/>
      <c r="P759" s="24"/>
      <c r="Q759" s="23"/>
      <c r="R759" s="24"/>
      <c r="S759" s="24"/>
      <c r="T759" s="24"/>
      <c r="U759" s="24"/>
    </row>
    <row r="760" spans="5:21" ht="12.75">
      <c r="E760" s="499"/>
      <c r="F760" s="24"/>
      <c r="H760" s="23"/>
      <c r="J760" s="200"/>
      <c r="K760" s="200"/>
      <c r="L760" s="200"/>
      <c r="N760" s="24"/>
      <c r="P760" s="24"/>
      <c r="Q760" s="23"/>
      <c r="R760" s="24"/>
      <c r="S760" s="24"/>
      <c r="T760" s="24"/>
      <c r="U760" s="24"/>
    </row>
    <row r="761" spans="5:21" ht="12.75">
      <c r="E761" s="499"/>
      <c r="F761" s="24"/>
      <c r="H761" s="23"/>
      <c r="J761" s="200"/>
      <c r="K761" s="200"/>
      <c r="L761" s="200"/>
      <c r="N761" s="24"/>
      <c r="P761" s="24"/>
      <c r="Q761" s="23"/>
      <c r="R761" s="24"/>
      <c r="S761" s="24"/>
      <c r="T761" s="24"/>
      <c r="U761" s="24"/>
    </row>
    <row r="762" spans="5:21" ht="12.75">
      <c r="E762" s="499"/>
      <c r="F762" s="24"/>
      <c r="H762" s="23"/>
      <c r="J762" s="200"/>
      <c r="K762" s="200"/>
      <c r="L762" s="200"/>
      <c r="N762" s="24"/>
      <c r="P762" s="24"/>
      <c r="Q762" s="23"/>
      <c r="R762" s="24"/>
      <c r="S762" s="24"/>
      <c r="T762" s="24"/>
      <c r="U762" s="24"/>
    </row>
    <row r="763" spans="5:21" ht="12.75">
      <c r="E763" s="499"/>
      <c r="F763" s="24"/>
      <c r="H763" s="23"/>
      <c r="J763" s="200"/>
      <c r="K763" s="200"/>
      <c r="L763" s="200"/>
      <c r="N763" s="24"/>
      <c r="P763" s="24"/>
      <c r="Q763" s="23"/>
      <c r="R763" s="24"/>
      <c r="S763" s="24"/>
      <c r="T763" s="24"/>
      <c r="U763" s="24"/>
    </row>
    <row r="764" spans="5:21" ht="12.75">
      <c r="E764" s="499"/>
      <c r="F764" s="24"/>
      <c r="H764" s="23"/>
      <c r="J764" s="200"/>
      <c r="K764" s="200"/>
      <c r="L764" s="200"/>
      <c r="N764" s="24"/>
      <c r="P764" s="24"/>
      <c r="Q764" s="23"/>
      <c r="R764" s="24"/>
      <c r="S764" s="24"/>
      <c r="T764" s="24"/>
      <c r="U764" s="24"/>
    </row>
    <row r="765" spans="5:21" ht="12.75">
      <c r="E765" s="499"/>
      <c r="F765" s="24"/>
      <c r="H765" s="23"/>
      <c r="J765" s="200"/>
      <c r="K765" s="200"/>
      <c r="L765" s="200"/>
      <c r="N765" s="24"/>
      <c r="P765" s="24"/>
      <c r="Q765" s="23"/>
      <c r="R765" s="24"/>
      <c r="S765" s="24"/>
      <c r="T765" s="24"/>
      <c r="U765" s="24"/>
    </row>
    <row r="766" spans="5:21" ht="12.75">
      <c r="E766" s="499"/>
      <c r="F766" s="24"/>
      <c r="H766" s="23"/>
      <c r="J766" s="200"/>
      <c r="K766" s="200"/>
      <c r="L766" s="200"/>
      <c r="N766" s="24"/>
      <c r="P766" s="24"/>
      <c r="Q766" s="23"/>
      <c r="R766" s="24"/>
      <c r="S766" s="24"/>
      <c r="T766" s="24"/>
      <c r="U766" s="24"/>
    </row>
    <row r="767" spans="5:21" ht="12.75">
      <c r="E767" s="499"/>
      <c r="F767" s="24"/>
      <c r="H767" s="23"/>
      <c r="J767" s="200"/>
      <c r="K767" s="200"/>
      <c r="L767" s="200"/>
      <c r="N767" s="24"/>
      <c r="P767" s="24"/>
      <c r="Q767" s="23"/>
      <c r="R767" s="24"/>
      <c r="S767" s="24"/>
      <c r="T767" s="24"/>
      <c r="U767" s="24"/>
    </row>
    <row r="768" spans="5:21" ht="12.75">
      <c r="E768" s="499"/>
      <c r="F768" s="24"/>
      <c r="H768" s="23"/>
      <c r="J768" s="200"/>
      <c r="K768" s="200"/>
      <c r="L768" s="200"/>
      <c r="N768" s="24"/>
      <c r="P768" s="24"/>
      <c r="Q768" s="23"/>
      <c r="R768" s="24"/>
      <c r="S768" s="24"/>
      <c r="T768" s="24"/>
      <c r="U768" s="24"/>
    </row>
    <row r="769" spans="5:21" ht="12.75">
      <c r="E769" s="499"/>
      <c r="F769" s="24"/>
      <c r="H769" s="23"/>
      <c r="J769" s="200"/>
      <c r="K769" s="200"/>
      <c r="L769" s="200"/>
      <c r="N769" s="24"/>
      <c r="P769" s="24"/>
      <c r="Q769" s="23"/>
      <c r="R769" s="24"/>
      <c r="S769" s="24"/>
      <c r="T769" s="24"/>
      <c r="U769" s="24"/>
    </row>
    <row r="770" spans="5:21" ht="12.75">
      <c r="E770" s="499"/>
      <c r="F770" s="24"/>
      <c r="H770" s="23"/>
      <c r="J770" s="200"/>
      <c r="K770" s="200"/>
      <c r="L770" s="200"/>
      <c r="N770" s="24"/>
      <c r="P770" s="24"/>
      <c r="Q770" s="23"/>
      <c r="R770" s="24"/>
      <c r="S770" s="24"/>
      <c r="T770" s="24"/>
      <c r="U770" s="24"/>
    </row>
    <row r="771" spans="5:21" ht="12.75">
      <c r="E771" s="499"/>
      <c r="F771" s="24"/>
      <c r="H771" s="23"/>
      <c r="J771" s="200"/>
      <c r="K771" s="200"/>
      <c r="L771" s="200"/>
      <c r="N771" s="24"/>
      <c r="P771" s="24"/>
      <c r="Q771" s="23"/>
      <c r="R771" s="24"/>
      <c r="S771" s="24"/>
      <c r="T771" s="24"/>
      <c r="U771" s="24"/>
    </row>
    <row r="772" spans="5:21" ht="12.75">
      <c r="E772" s="499"/>
      <c r="F772" s="24"/>
      <c r="H772" s="23"/>
      <c r="J772" s="200"/>
      <c r="K772" s="200"/>
      <c r="L772" s="200"/>
      <c r="N772" s="24"/>
      <c r="P772" s="24"/>
      <c r="Q772" s="23"/>
      <c r="R772" s="24"/>
      <c r="S772" s="24"/>
      <c r="T772" s="24"/>
      <c r="U772" s="24"/>
    </row>
    <row r="773" spans="5:21" ht="12.75">
      <c r="E773" s="499"/>
      <c r="F773" s="24"/>
      <c r="H773" s="23"/>
      <c r="J773" s="200"/>
      <c r="K773" s="200"/>
      <c r="L773" s="200"/>
      <c r="N773" s="24"/>
      <c r="P773" s="24"/>
      <c r="Q773" s="23"/>
      <c r="R773" s="24"/>
      <c r="S773" s="24"/>
      <c r="T773" s="24"/>
      <c r="U773" s="24"/>
    </row>
    <row r="774" spans="5:21" ht="12.75">
      <c r="E774" s="499"/>
      <c r="F774" s="24"/>
      <c r="H774" s="23"/>
      <c r="J774" s="200"/>
      <c r="K774" s="200"/>
      <c r="L774" s="200"/>
      <c r="N774" s="24"/>
      <c r="P774" s="24"/>
      <c r="Q774" s="23"/>
      <c r="R774" s="24"/>
      <c r="S774" s="24"/>
      <c r="T774" s="24"/>
      <c r="U774" s="24"/>
    </row>
    <row r="775" spans="5:21" ht="12.75">
      <c r="E775" s="499"/>
      <c r="F775" s="24"/>
      <c r="H775" s="23"/>
      <c r="J775" s="200"/>
      <c r="K775" s="200"/>
      <c r="L775" s="200"/>
      <c r="N775" s="24"/>
      <c r="P775" s="24"/>
      <c r="Q775" s="23"/>
      <c r="R775" s="24"/>
      <c r="S775" s="24"/>
      <c r="T775" s="24"/>
      <c r="U775" s="24"/>
    </row>
    <row r="776" spans="5:21" ht="12.75">
      <c r="E776" s="499"/>
      <c r="F776" s="24"/>
      <c r="H776" s="23"/>
      <c r="J776" s="200"/>
      <c r="K776" s="200"/>
      <c r="L776" s="200"/>
      <c r="N776" s="24"/>
      <c r="P776" s="24"/>
      <c r="Q776" s="23"/>
      <c r="R776" s="24"/>
      <c r="S776" s="24"/>
      <c r="T776" s="24"/>
      <c r="U776" s="24"/>
    </row>
    <row r="777" spans="5:21" ht="12.75">
      <c r="E777" s="499"/>
      <c r="F777" s="24"/>
      <c r="H777" s="23"/>
      <c r="J777" s="200"/>
      <c r="K777" s="200"/>
      <c r="L777" s="200"/>
      <c r="N777" s="24"/>
      <c r="P777" s="24"/>
      <c r="Q777" s="23"/>
      <c r="R777" s="24"/>
      <c r="S777" s="24"/>
      <c r="T777" s="24"/>
      <c r="U777" s="24"/>
    </row>
    <row r="778" spans="5:21" ht="12.75">
      <c r="E778" s="499"/>
      <c r="F778" s="24"/>
      <c r="H778" s="23"/>
      <c r="J778" s="200"/>
      <c r="K778" s="200"/>
      <c r="L778" s="200"/>
      <c r="N778" s="24"/>
      <c r="P778" s="24"/>
      <c r="Q778" s="23"/>
      <c r="R778" s="24"/>
      <c r="S778" s="24"/>
      <c r="T778" s="24"/>
      <c r="U778" s="24"/>
    </row>
    <row r="779" spans="5:21" ht="12.75">
      <c r="E779" s="499"/>
      <c r="F779" s="24"/>
      <c r="H779" s="23"/>
      <c r="J779" s="200"/>
      <c r="K779" s="200"/>
      <c r="L779" s="200"/>
      <c r="N779" s="24"/>
      <c r="P779" s="24"/>
      <c r="Q779" s="23"/>
      <c r="R779" s="24"/>
      <c r="S779" s="24"/>
      <c r="T779" s="24"/>
      <c r="U779" s="24"/>
    </row>
    <row r="780" spans="5:21" ht="12.75">
      <c r="E780" s="499"/>
      <c r="F780" s="24"/>
      <c r="H780" s="23"/>
      <c r="J780" s="200"/>
      <c r="K780" s="200"/>
      <c r="L780" s="200"/>
      <c r="N780" s="24"/>
      <c r="P780" s="24"/>
      <c r="Q780" s="23"/>
      <c r="R780" s="24"/>
      <c r="S780" s="24"/>
      <c r="T780" s="24"/>
      <c r="U780" s="24"/>
    </row>
    <row r="781" spans="5:21" ht="12.75">
      <c r="E781" s="499"/>
      <c r="F781" s="24"/>
      <c r="H781" s="23"/>
      <c r="J781" s="200"/>
      <c r="K781" s="200"/>
      <c r="L781" s="200"/>
      <c r="N781" s="24"/>
      <c r="P781" s="24"/>
      <c r="Q781" s="23"/>
      <c r="R781" s="24"/>
      <c r="S781" s="24"/>
      <c r="T781" s="24"/>
      <c r="U781" s="24"/>
    </row>
    <row r="782" spans="5:21" ht="12.75">
      <c r="E782" s="499"/>
      <c r="F782" s="24"/>
      <c r="H782" s="23"/>
      <c r="J782" s="200"/>
      <c r="K782" s="200"/>
      <c r="L782" s="200"/>
      <c r="N782" s="24"/>
      <c r="P782" s="24"/>
      <c r="Q782" s="23"/>
      <c r="R782" s="24"/>
      <c r="S782" s="24"/>
      <c r="T782" s="24"/>
      <c r="U782" s="24"/>
    </row>
    <row r="783" spans="5:21" ht="12.75">
      <c r="E783" s="499"/>
      <c r="F783" s="24"/>
      <c r="H783" s="23"/>
      <c r="J783" s="200"/>
      <c r="K783" s="200"/>
      <c r="L783" s="200"/>
      <c r="N783" s="24"/>
      <c r="P783" s="24"/>
      <c r="Q783" s="23"/>
      <c r="R783" s="24"/>
      <c r="S783" s="24"/>
      <c r="T783" s="24"/>
      <c r="U783" s="24"/>
    </row>
    <row r="784" spans="5:21" ht="12.75">
      <c r="E784" s="499"/>
      <c r="F784" s="24"/>
      <c r="H784" s="23"/>
      <c r="J784" s="200"/>
      <c r="K784" s="200"/>
      <c r="L784" s="200"/>
      <c r="N784" s="24"/>
      <c r="P784" s="24"/>
      <c r="Q784" s="23"/>
      <c r="R784" s="24"/>
      <c r="S784" s="24"/>
      <c r="T784" s="24"/>
      <c r="U784" s="24"/>
    </row>
    <row r="785" spans="5:21" ht="12.75">
      <c r="E785" s="499"/>
      <c r="F785" s="24"/>
      <c r="H785" s="23"/>
      <c r="J785" s="200"/>
      <c r="K785" s="200"/>
      <c r="L785" s="200"/>
      <c r="N785" s="24"/>
      <c r="P785" s="24"/>
      <c r="Q785" s="23"/>
      <c r="R785" s="24"/>
      <c r="S785" s="24"/>
      <c r="T785" s="24"/>
      <c r="U785" s="24"/>
    </row>
    <row r="786" spans="5:21" ht="12.75">
      <c r="E786" s="499"/>
      <c r="F786" s="24"/>
      <c r="H786" s="23"/>
      <c r="J786" s="200"/>
      <c r="K786" s="200"/>
      <c r="L786" s="200"/>
      <c r="N786" s="24"/>
      <c r="P786" s="24"/>
      <c r="Q786" s="23"/>
      <c r="R786" s="24"/>
      <c r="S786" s="24"/>
      <c r="T786" s="24"/>
      <c r="U786" s="24"/>
    </row>
    <row r="787" spans="5:21" ht="12.75">
      <c r="E787" s="499"/>
      <c r="F787" s="24"/>
      <c r="H787" s="23"/>
      <c r="J787" s="200"/>
      <c r="K787" s="200"/>
      <c r="L787" s="200"/>
      <c r="N787" s="24"/>
      <c r="P787" s="24"/>
      <c r="Q787" s="23"/>
      <c r="R787" s="24"/>
      <c r="S787" s="24"/>
      <c r="T787" s="24"/>
      <c r="U787" s="24"/>
    </row>
    <row r="788" spans="5:21" ht="12.75">
      <c r="E788" s="499"/>
      <c r="F788" s="24"/>
      <c r="H788" s="23"/>
      <c r="J788" s="200"/>
      <c r="K788" s="200"/>
      <c r="L788" s="200"/>
      <c r="N788" s="24"/>
      <c r="P788" s="24"/>
      <c r="Q788" s="23"/>
      <c r="R788" s="24"/>
      <c r="S788" s="24"/>
      <c r="T788" s="24"/>
      <c r="U788" s="24"/>
    </row>
    <row r="789" spans="5:21" ht="12.75">
      <c r="E789" s="499"/>
      <c r="F789" s="24"/>
      <c r="H789" s="23"/>
      <c r="J789" s="200"/>
      <c r="K789" s="200"/>
      <c r="L789" s="200"/>
      <c r="N789" s="24"/>
      <c r="P789" s="24"/>
      <c r="Q789" s="23"/>
      <c r="R789" s="24"/>
      <c r="S789" s="24"/>
      <c r="T789" s="24"/>
      <c r="U789" s="24"/>
    </row>
    <row r="790" spans="5:21" ht="12.75">
      <c r="E790" s="499"/>
      <c r="F790" s="24"/>
      <c r="H790" s="23"/>
      <c r="J790" s="200"/>
      <c r="K790" s="200"/>
      <c r="L790" s="200"/>
      <c r="N790" s="24"/>
      <c r="P790" s="24"/>
      <c r="Q790" s="23"/>
      <c r="R790" s="24"/>
      <c r="S790" s="24"/>
      <c r="T790" s="24"/>
      <c r="U790" s="24"/>
    </row>
    <row r="791" spans="5:21" ht="12.75">
      <c r="E791" s="499"/>
      <c r="F791" s="24"/>
      <c r="H791" s="23"/>
      <c r="J791" s="200"/>
      <c r="K791" s="200"/>
      <c r="L791" s="200"/>
      <c r="N791" s="24"/>
      <c r="P791" s="24"/>
      <c r="Q791" s="23"/>
      <c r="R791" s="24"/>
      <c r="S791" s="24"/>
      <c r="T791" s="24"/>
      <c r="U791" s="24"/>
    </row>
    <row r="792" spans="5:21" ht="12.75">
      <c r="E792" s="499"/>
      <c r="F792" s="24"/>
      <c r="H792" s="23"/>
      <c r="J792" s="200"/>
      <c r="K792" s="200"/>
      <c r="L792" s="200"/>
      <c r="N792" s="24"/>
      <c r="P792" s="24"/>
      <c r="Q792" s="23"/>
      <c r="R792" s="24"/>
      <c r="S792" s="24"/>
      <c r="T792" s="24"/>
      <c r="U792" s="24"/>
    </row>
    <row r="793" spans="5:21" ht="12.75">
      <c r="E793" s="499"/>
      <c r="F793" s="24"/>
      <c r="H793" s="23"/>
      <c r="J793" s="200"/>
      <c r="K793" s="200"/>
      <c r="L793" s="200"/>
      <c r="N793" s="24"/>
      <c r="P793" s="24"/>
      <c r="Q793" s="23"/>
      <c r="R793" s="24"/>
      <c r="S793" s="24"/>
      <c r="T793" s="24"/>
      <c r="U793" s="24"/>
    </row>
    <row r="794" spans="5:21" ht="12.75">
      <c r="E794" s="499"/>
      <c r="F794" s="24"/>
      <c r="H794" s="23"/>
      <c r="J794" s="200"/>
      <c r="K794" s="200"/>
      <c r="L794" s="200"/>
      <c r="N794" s="24"/>
      <c r="P794" s="24"/>
      <c r="Q794" s="23"/>
      <c r="R794" s="24"/>
      <c r="S794" s="24"/>
      <c r="T794" s="24"/>
      <c r="U794" s="24"/>
    </row>
    <row r="795" spans="5:21" ht="12.75">
      <c r="E795" s="499"/>
      <c r="F795" s="24"/>
      <c r="H795" s="23"/>
      <c r="J795" s="200"/>
      <c r="K795" s="200"/>
      <c r="L795" s="200"/>
      <c r="N795" s="24"/>
      <c r="P795" s="24"/>
      <c r="Q795" s="23"/>
      <c r="R795" s="24"/>
      <c r="S795" s="24"/>
      <c r="T795" s="24"/>
      <c r="U795" s="24"/>
    </row>
    <row r="796" spans="5:21" ht="12.75">
      <c r="E796" s="499"/>
      <c r="F796" s="24"/>
      <c r="H796" s="23"/>
      <c r="J796" s="200"/>
      <c r="K796" s="200"/>
      <c r="L796" s="200"/>
      <c r="N796" s="24"/>
      <c r="P796" s="24"/>
      <c r="Q796" s="23"/>
      <c r="R796" s="24"/>
      <c r="S796" s="24"/>
      <c r="T796" s="24"/>
      <c r="U796" s="24"/>
    </row>
    <row r="797" spans="5:21" ht="12.75">
      <c r="E797" s="499"/>
      <c r="F797" s="24"/>
      <c r="H797" s="23"/>
      <c r="J797" s="200"/>
      <c r="K797" s="200"/>
      <c r="L797" s="200"/>
      <c r="N797" s="24"/>
      <c r="P797" s="24"/>
      <c r="Q797" s="23"/>
      <c r="R797" s="24"/>
      <c r="S797" s="24"/>
      <c r="T797" s="24"/>
      <c r="U797" s="24"/>
    </row>
    <row r="798" spans="5:21" ht="12.75">
      <c r="E798" s="499"/>
      <c r="F798" s="24"/>
      <c r="H798" s="23"/>
      <c r="J798" s="200"/>
      <c r="K798" s="200"/>
      <c r="L798" s="200"/>
      <c r="N798" s="24"/>
      <c r="P798" s="24"/>
      <c r="Q798" s="23"/>
      <c r="R798" s="24"/>
      <c r="S798" s="24"/>
      <c r="T798" s="24"/>
      <c r="U798" s="24"/>
    </row>
    <row r="799" spans="5:21" ht="12.75">
      <c r="E799" s="499"/>
      <c r="F799" s="24"/>
      <c r="H799" s="23"/>
      <c r="J799" s="200"/>
      <c r="K799" s="200"/>
      <c r="L799" s="200"/>
      <c r="N799" s="24"/>
      <c r="P799" s="24"/>
      <c r="Q799" s="23"/>
      <c r="R799" s="24"/>
      <c r="S799" s="24"/>
      <c r="T799" s="24"/>
      <c r="U799" s="24"/>
    </row>
    <row r="800" spans="5:21" ht="12.75">
      <c r="E800" s="499"/>
      <c r="F800" s="24"/>
      <c r="H800" s="23"/>
      <c r="J800" s="200"/>
      <c r="K800" s="200"/>
      <c r="L800" s="200"/>
      <c r="N800" s="24"/>
      <c r="P800" s="24"/>
      <c r="Q800" s="23"/>
      <c r="R800" s="24"/>
      <c r="S800" s="24"/>
      <c r="T800" s="24"/>
      <c r="U800" s="24"/>
    </row>
    <row r="801" spans="5:21" ht="12.75">
      <c r="E801" s="499"/>
      <c r="F801" s="24"/>
      <c r="H801" s="23"/>
      <c r="J801" s="200"/>
      <c r="K801" s="200"/>
      <c r="L801" s="200"/>
      <c r="N801" s="24"/>
      <c r="P801" s="24"/>
      <c r="Q801" s="23"/>
      <c r="R801" s="24"/>
      <c r="S801" s="24"/>
      <c r="T801" s="24"/>
      <c r="U801" s="24"/>
    </row>
    <row r="802" spans="5:21" ht="12.75">
      <c r="E802" s="499"/>
      <c r="F802" s="24"/>
      <c r="H802" s="23"/>
      <c r="J802" s="200"/>
      <c r="K802" s="200"/>
      <c r="L802" s="200"/>
      <c r="N802" s="24"/>
      <c r="P802" s="24"/>
      <c r="Q802" s="23"/>
      <c r="R802" s="24"/>
      <c r="S802" s="24"/>
      <c r="T802" s="24"/>
      <c r="U802" s="24"/>
    </row>
    <row r="803" spans="5:21" ht="12.75">
      <c r="E803" s="499"/>
      <c r="F803" s="24"/>
      <c r="H803" s="23"/>
      <c r="J803" s="200"/>
      <c r="K803" s="200"/>
      <c r="L803" s="200"/>
      <c r="N803" s="24"/>
      <c r="P803" s="24"/>
      <c r="Q803" s="23"/>
      <c r="R803" s="24"/>
      <c r="S803" s="24"/>
      <c r="T803" s="24"/>
      <c r="U803" s="24"/>
    </row>
    <row r="804" spans="5:21" ht="12.75">
      <c r="E804" s="499"/>
      <c r="F804" s="24"/>
      <c r="H804" s="23"/>
      <c r="J804" s="200"/>
      <c r="K804" s="200"/>
      <c r="L804" s="200"/>
      <c r="N804" s="24"/>
      <c r="P804" s="24"/>
      <c r="Q804" s="23"/>
      <c r="R804" s="24"/>
      <c r="S804" s="24"/>
      <c r="T804" s="24"/>
      <c r="U804" s="24"/>
    </row>
    <row r="805" spans="5:21" ht="12.75">
      <c r="E805" s="499"/>
      <c r="F805" s="24"/>
      <c r="H805" s="23"/>
      <c r="J805" s="200"/>
      <c r="K805" s="200"/>
      <c r="L805" s="200"/>
      <c r="N805" s="24"/>
      <c r="P805" s="24"/>
      <c r="Q805" s="23"/>
      <c r="R805" s="24"/>
      <c r="S805" s="24"/>
      <c r="T805" s="24"/>
      <c r="U805" s="24"/>
    </row>
    <row r="806" spans="5:21" ht="12.75">
      <c r="E806" s="499"/>
      <c r="F806" s="24"/>
      <c r="H806" s="23"/>
      <c r="J806" s="200"/>
      <c r="K806" s="200"/>
      <c r="L806" s="200"/>
      <c r="N806" s="24"/>
      <c r="P806" s="24"/>
      <c r="Q806" s="23"/>
      <c r="R806" s="24"/>
      <c r="S806" s="24"/>
      <c r="T806" s="24"/>
      <c r="U806" s="24"/>
    </row>
    <row r="807" spans="5:21" ht="12.75">
      <c r="E807" s="499"/>
      <c r="F807" s="24"/>
      <c r="H807" s="23"/>
      <c r="J807" s="200"/>
      <c r="K807" s="200"/>
      <c r="L807" s="200"/>
      <c r="N807" s="24"/>
      <c r="P807" s="24"/>
      <c r="Q807" s="23"/>
      <c r="R807" s="24"/>
      <c r="S807" s="24"/>
      <c r="T807" s="24"/>
      <c r="U807" s="24"/>
    </row>
    <row r="808" spans="5:21" ht="12.75">
      <c r="E808" s="499"/>
      <c r="F808" s="24"/>
      <c r="H808" s="23"/>
      <c r="J808" s="200"/>
      <c r="K808" s="200"/>
      <c r="L808" s="200"/>
      <c r="N808" s="24"/>
      <c r="P808" s="24"/>
      <c r="Q808" s="23"/>
      <c r="R808" s="24"/>
      <c r="S808" s="24"/>
      <c r="T808" s="24"/>
      <c r="U808" s="24"/>
    </row>
    <row r="809" spans="5:21" ht="12.75">
      <c r="E809" s="499"/>
      <c r="F809" s="24"/>
      <c r="H809" s="23"/>
      <c r="J809" s="200"/>
      <c r="K809" s="200"/>
      <c r="L809" s="200"/>
      <c r="N809" s="24"/>
      <c r="P809" s="24"/>
      <c r="Q809" s="23"/>
      <c r="R809" s="24"/>
      <c r="S809" s="24"/>
      <c r="T809" s="24"/>
      <c r="U809" s="24"/>
    </row>
    <row r="810" spans="5:21" ht="12.75">
      <c r="E810" s="499"/>
      <c r="F810" s="24"/>
      <c r="H810" s="23"/>
      <c r="J810" s="200"/>
      <c r="K810" s="200"/>
      <c r="L810" s="200"/>
      <c r="N810" s="24"/>
      <c r="P810" s="24"/>
      <c r="Q810" s="23"/>
      <c r="R810" s="24"/>
      <c r="S810" s="24"/>
      <c r="T810" s="24"/>
      <c r="U810" s="24"/>
    </row>
    <row r="811" spans="5:21" ht="12.75">
      <c r="E811" s="499"/>
      <c r="F811" s="24"/>
      <c r="H811" s="23"/>
      <c r="J811" s="200"/>
      <c r="K811" s="200"/>
      <c r="L811" s="200"/>
      <c r="N811" s="24"/>
      <c r="P811" s="24"/>
      <c r="Q811" s="23"/>
      <c r="R811" s="24"/>
      <c r="S811" s="24"/>
      <c r="T811" s="24"/>
      <c r="U811" s="24"/>
    </row>
    <row r="812" spans="5:21" ht="12.75">
      <c r="E812" s="499"/>
      <c r="F812" s="24"/>
      <c r="H812" s="23"/>
      <c r="J812" s="200"/>
      <c r="K812" s="200"/>
      <c r="L812" s="200"/>
      <c r="N812" s="24"/>
      <c r="P812" s="24"/>
      <c r="Q812" s="23"/>
      <c r="R812" s="24"/>
      <c r="S812" s="24"/>
      <c r="T812" s="24"/>
      <c r="U812" s="24"/>
    </row>
    <row r="813" spans="5:21" ht="12.75">
      <c r="E813" s="499"/>
      <c r="F813" s="24"/>
      <c r="H813" s="23"/>
      <c r="J813" s="200"/>
      <c r="K813" s="200"/>
      <c r="L813" s="200"/>
      <c r="N813" s="24"/>
      <c r="P813" s="24"/>
      <c r="Q813" s="23"/>
      <c r="R813" s="24"/>
      <c r="S813" s="24"/>
      <c r="T813" s="24"/>
      <c r="U813" s="24"/>
    </row>
    <row r="814" spans="5:21" ht="12.75">
      <c r="E814" s="499"/>
      <c r="F814" s="24"/>
      <c r="H814" s="23"/>
      <c r="J814" s="200"/>
      <c r="K814" s="200"/>
      <c r="L814" s="200"/>
      <c r="N814" s="24"/>
      <c r="P814" s="24"/>
      <c r="Q814" s="23"/>
      <c r="R814" s="24"/>
      <c r="S814" s="24"/>
      <c r="T814" s="24"/>
      <c r="U814" s="24"/>
    </row>
    <row r="815" spans="5:21" ht="12.75">
      <c r="E815" s="499"/>
      <c r="F815" s="24"/>
      <c r="H815" s="23"/>
      <c r="J815" s="200"/>
      <c r="K815" s="200"/>
      <c r="L815" s="200"/>
      <c r="N815" s="24"/>
      <c r="P815" s="24"/>
      <c r="Q815" s="23"/>
      <c r="R815" s="24"/>
      <c r="S815" s="24"/>
      <c r="T815" s="24"/>
      <c r="U815" s="24"/>
    </row>
    <row r="816" spans="5:21" ht="12.75">
      <c r="E816" s="499"/>
      <c r="F816" s="24"/>
      <c r="H816" s="23"/>
      <c r="J816" s="200"/>
      <c r="K816" s="200"/>
      <c r="L816" s="200"/>
      <c r="N816" s="24"/>
      <c r="P816" s="24"/>
      <c r="Q816" s="23"/>
      <c r="R816" s="24"/>
      <c r="S816" s="24"/>
      <c r="T816" s="24"/>
      <c r="U816" s="24"/>
    </row>
    <row r="817" spans="5:21" ht="12.75">
      <c r="E817" s="499"/>
      <c r="F817" s="24"/>
      <c r="H817" s="23"/>
      <c r="J817" s="200"/>
      <c r="K817" s="200"/>
      <c r="L817" s="200"/>
      <c r="N817" s="24"/>
      <c r="P817" s="24"/>
      <c r="Q817" s="23"/>
      <c r="R817" s="24"/>
      <c r="S817" s="24"/>
      <c r="T817" s="24"/>
      <c r="U817" s="24"/>
    </row>
    <row r="818" spans="5:21" ht="12.75">
      <c r="E818" s="499"/>
      <c r="F818" s="24"/>
      <c r="H818" s="23"/>
      <c r="J818" s="200"/>
      <c r="K818" s="200"/>
      <c r="L818" s="200"/>
      <c r="N818" s="24"/>
      <c r="P818" s="24"/>
      <c r="Q818" s="23"/>
      <c r="R818" s="24"/>
      <c r="S818" s="24"/>
      <c r="T818" s="24"/>
      <c r="U818" s="24"/>
    </row>
    <row r="819" spans="5:21" ht="12.75">
      <c r="E819" s="499"/>
      <c r="F819" s="24"/>
      <c r="H819" s="23"/>
      <c r="J819" s="200"/>
      <c r="K819" s="200"/>
      <c r="L819" s="200"/>
      <c r="N819" s="24"/>
      <c r="P819" s="24"/>
      <c r="Q819" s="23"/>
      <c r="R819" s="24"/>
      <c r="S819" s="24"/>
      <c r="T819" s="24"/>
      <c r="U819" s="24"/>
    </row>
    <row r="820" spans="5:21" ht="12.75">
      <c r="E820" s="499"/>
      <c r="F820" s="24"/>
      <c r="H820" s="23"/>
      <c r="J820" s="200"/>
      <c r="K820" s="200"/>
      <c r="L820" s="200"/>
      <c r="N820" s="24"/>
      <c r="P820" s="24"/>
      <c r="Q820" s="23"/>
      <c r="R820" s="24"/>
      <c r="S820" s="24"/>
      <c r="T820" s="24"/>
      <c r="U820" s="24"/>
    </row>
    <row r="821" spans="5:21" ht="12.75">
      <c r="E821" s="499"/>
      <c r="F821" s="24"/>
      <c r="H821" s="23"/>
      <c r="J821" s="200"/>
      <c r="K821" s="200"/>
      <c r="L821" s="200"/>
      <c r="N821" s="24"/>
      <c r="P821" s="24"/>
      <c r="Q821" s="23"/>
      <c r="R821" s="24"/>
      <c r="S821" s="24"/>
      <c r="T821" s="24"/>
      <c r="U821" s="24"/>
    </row>
    <row r="822" spans="5:21" ht="12.75">
      <c r="E822" s="499"/>
      <c r="F822" s="24"/>
      <c r="H822" s="23"/>
      <c r="J822" s="200"/>
      <c r="K822" s="200"/>
      <c r="L822" s="200"/>
      <c r="N822" s="24"/>
      <c r="P822" s="24"/>
      <c r="Q822" s="23"/>
      <c r="R822" s="24"/>
      <c r="S822" s="24"/>
      <c r="T822" s="24"/>
      <c r="U822" s="24"/>
    </row>
    <row r="823" spans="5:21" ht="12.75">
      <c r="E823" s="499"/>
      <c r="F823" s="24"/>
      <c r="H823" s="23"/>
      <c r="J823" s="200"/>
      <c r="K823" s="200"/>
      <c r="L823" s="200"/>
      <c r="N823" s="24"/>
      <c r="P823" s="24"/>
      <c r="Q823" s="23"/>
      <c r="R823" s="24"/>
      <c r="S823" s="24"/>
      <c r="T823" s="24"/>
      <c r="U823" s="24"/>
    </row>
    <row r="824" spans="5:21" ht="12.75">
      <c r="E824" s="499"/>
      <c r="F824" s="24"/>
      <c r="H824" s="23"/>
      <c r="J824" s="200"/>
      <c r="K824" s="200"/>
      <c r="L824" s="200"/>
      <c r="N824" s="24"/>
      <c r="P824" s="24"/>
      <c r="Q824" s="23"/>
      <c r="R824" s="24"/>
      <c r="S824" s="24"/>
      <c r="T824" s="24"/>
      <c r="U824" s="24"/>
    </row>
    <row r="825" spans="5:21" ht="12.75">
      <c r="E825" s="499"/>
      <c r="F825" s="24"/>
      <c r="H825" s="23"/>
      <c r="J825" s="200"/>
      <c r="K825" s="200"/>
      <c r="L825" s="200"/>
      <c r="N825" s="24"/>
      <c r="P825" s="24"/>
      <c r="Q825" s="23"/>
      <c r="R825" s="24"/>
      <c r="S825" s="24"/>
      <c r="T825" s="24"/>
      <c r="U825" s="24"/>
    </row>
    <row r="826" spans="5:21" ht="12.75">
      <c r="E826" s="499"/>
      <c r="F826" s="24"/>
      <c r="H826" s="23"/>
      <c r="J826" s="200"/>
      <c r="K826" s="200"/>
      <c r="L826" s="200"/>
      <c r="N826" s="24"/>
      <c r="P826" s="24"/>
      <c r="Q826" s="23"/>
      <c r="R826" s="24"/>
      <c r="S826" s="24"/>
      <c r="T826" s="24"/>
      <c r="U826" s="24"/>
    </row>
    <row r="827" spans="5:21" ht="12.75">
      <c r="E827" s="499"/>
      <c r="F827" s="24"/>
      <c r="H827" s="23"/>
      <c r="J827" s="200"/>
      <c r="K827" s="200"/>
      <c r="L827" s="200"/>
      <c r="N827" s="24"/>
      <c r="P827" s="24"/>
      <c r="Q827" s="23"/>
      <c r="R827" s="24"/>
      <c r="S827" s="24"/>
      <c r="T827" s="24"/>
      <c r="U827" s="24"/>
    </row>
    <row r="828" spans="5:21" ht="12.75">
      <c r="E828" s="499"/>
      <c r="F828" s="24"/>
      <c r="H828" s="23"/>
      <c r="J828" s="200"/>
      <c r="K828" s="200"/>
      <c r="L828" s="200"/>
      <c r="N828" s="24"/>
      <c r="P828" s="24"/>
      <c r="Q828" s="23"/>
      <c r="R828" s="24"/>
      <c r="S828" s="24"/>
      <c r="T828" s="24"/>
      <c r="U828" s="24"/>
    </row>
    <row r="829" spans="5:21" ht="12.75">
      <c r="E829" s="499"/>
      <c r="F829" s="24"/>
      <c r="H829" s="23"/>
      <c r="J829" s="200"/>
      <c r="K829" s="200"/>
      <c r="L829" s="200"/>
      <c r="N829" s="24"/>
      <c r="P829" s="24"/>
      <c r="Q829" s="23"/>
      <c r="R829" s="24"/>
      <c r="S829" s="24"/>
      <c r="T829" s="24"/>
      <c r="U829" s="24"/>
    </row>
    <row r="830" spans="5:21" ht="12.75">
      <c r="E830" s="499"/>
      <c r="F830" s="24"/>
      <c r="H830" s="23"/>
      <c r="J830" s="200"/>
      <c r="K830" s="200"/>
      <c r="L830" s="200"/>
      <c r="N830" s="24"/>
      <c r="P830" s="24"/>
      <c r="Q830" s="23"/>
      <c r="R830" s="24"/>
      <c r="S830" s="24"/>
      <c r="T830" s="24"/>
      <c r="U830" s="24"/>
    </row>
    <row r="831" spans="5:21" ht="12.75">
      <c r="E831" s="499"/>
      <c r="F831" s="24"/>
      <c r="H831" s="23"/>
      <c r="J831" s="200"/>
      <c r="K831" s="200"/>
      <c r="L831" s="200"/>
      <c r="N831" s="24"/>
      <c r="P831" s="24"/>
      <c r="Q831" s="23"/>
      <c r="R831" s="24"/>
      <c r="S831" s="24"/>
      <c r="T831" s="24"/>
      <c r="U831" s="24"/>
    </row>
    <row r="832" spans="5:21" ht="12.75">
      <c r="E832" s="499"/>
      <c r="F832" s="24"/>
      <c r="H832" s="23"/>
      <c r="J832" s="200"/>
      <c r="K832" s="200"/>
      <c r="L832" s="200"/>
      <c r="N832" s="24"/>
      <c r="P832" s="24"/>
      <c r="Q832" s="23"/>
      <c r="R832" s="24"/>
      <c r="S832" s="24"/>
      <c r="T832" s="24"/>
      <c r="U832" s="24"/>
    </row>
    <row r="833" spans="5:21" ht="12.75">
      <c r="E833" s="499"/>
      <c r="F833" s="24"/>
      <c r="H833" s="23"/>
      <c r="J833" s="200"/>
      <c r="K833" s="200"/>
      <c r="L833" s="200"/>
      <c r="N833" s="24"/>
      <c r="P833" s="24"/>
      <c r="Q833" s="23"/>
      <c r="R833" s="24"/>
      <c r="S833" s="24"/>
      <c r="T833" s="24"/>
      <c r="U833" s="24"/>
    </row>
    <row r="834" spans="5:21" ht="12.75">
      <c r="E834" s="499"/>
      <c r="F834" s="24"/>
      <c r="H834" s="23"/>
      <c r="J834" s="200"/>
      <c r="K834" s="200"/>
      <c r="L834" s="200"/>
      <c r="N834" s="24"/>
      <c r="P834" s="24"/>
      <c r="Q834" s="23"/>
      <c r="R834" s="24"/>
      <c r="S834" s="24"/>
      <c r="T834" s="24"/>
      <c r="U834" s="24"/>
    </row>
    <row r="835" spans="5:21" ht="12.75">
      <c r="E835" s="499"/>
      <c r="F835" s="24"/>
      <c r="H835" s="23"/>
      <c r="J835" s="200"/>
      <c r="K835" s="200"/>
      <c r="L835" s="200"/>
      <c r="N835" s="24"/>
      <c r="P835" s="24"/>
      <c r="Q835" s="23"/>
      <c r="R835" s="24"/>
      <c r="S835" s="24"/>
      <c r="T835" s="24"/>
      <c r="U835" s="24"/>
    </row>
    <row r="836" spans="5:21" ht="12.75">
      <c r="E836" s="499"/>
      <c r="F836" s="24"/>
      <c r="H836" s="23"/>
      <c r="J836" s="200"/>
      <c r="K836" s="200"/>
      <c r="L836" s="200"/>
      <c r="N836" s="24"/>
      <c r="P836" s="24"/>
      <c r="Q836" s="23"/>
      <c r="R836" s="24"/>
      <c r="S836" s="24"/>
      <c r="T836" s="24"/>
      <c r="U836" s="24"/>
    </row>
    <row r="837" spans="5:21" ht="12.75">
      <c r="E837" s="499"/>
      <c r="F837" s="24"/>
      <c r="H837" s="23"/>
      <c r="J837" s="200"/>
      <c r="K837" s="200"/>
      <c r="L837" s="200"/>
      <c r="N837" s="24"/>
      <c r="P837" s="24"/>
      <c r="Q837" s="23"/>
      <c r="R837" s="24"/>
      <c r="S837" s="24"/>
      <c r="T837" s="24"/>
      <c r="U837" s="24"/>
    </row>
    <row r="838" spans="5:21" ht="12.75">
      <c r="E838" s="499"/>
      <c r="F838" s="24"/>
      <c r="H838" s="23"/>
      <c r="J838" s="200"/>
      <c r="K838" s="200"/>
      <c r="L838" s="200"/>
      <c r="N838" s="24"/>
      <c r="P838" s="24"/>
      <c r="Q838" s="23"/>
      <c r="R838" s="24"/>
      <c r="S838" s="24"/>
      <c r="T838" s="24"/>
      <c r="U838" s="24"/>
    </row>
    <row r="839" spans="5:21" ht="12.75">
      <c r="E839" s="499"/>
      <c r="F839" s="24"/>
      <c r="H839" s="23"/>
      <c r="J839" s="200"/>
      <c r="K839" s="200"/>
      <c r="L839" s="200"/>
      <c r="N839" s="24"/>
      <c r="P839" s="24"/>
      <c r="Q839" s="23"/>
      <c r="R839" s="24"/>
      <c r="S839" s="24"/>
      <c r="T839" s="24"/>
      <c r="U839" s="24"/>
    </row>
    <row r="840" spans="5:21" ht="12.75">
      <c r="E840" s="499"/>
      <c r="F840" s="24"/>
      <c r="H840" s="23"/>
      <c r="J840" s="200"/>
      <c r="K840" s="200"/>
      <c r="L840" s="200"/>
      <c r="N840" s="24"/>
      <c r="P840" s="24"/>
      <c r="Q840" s="23"/>
      <c r="R840" s="24"/>
      <c r="S840" s="24"/>
      <c r="T840" s="24"/>
      <c r="U840" s="24"/>
    </row>
    <row r="841" spans="5:21" ht="12.75">
      <c r="E841" s="499"/>
      <c r="F841" s="24"/>
      <c r="H841" s="23"/>
      <c r="J841" s="200"/>
      <c r="K841" s="200"/>
      <c r="L841" s="200"/>
      <c r="N841" s="24"/>
      <c r="P841" s="24"/>
      <c r="Q841" s="23"/>
      <c r="R841" s="24"/>
      <c r="S841" s="24"/>
      <c r="T841" s="24"/>
      <c r="U841" s="24"/>
    </row>
    <row r="842" spans="5:21" ht="12.75">
      <c r="E842" s="499"/>
      <c r="F842" s="24"/>
      <c r="H842" s="23"/>
      <c r="J842" s="200"/>
      <c r="K842" s="200"/>
      <c r="L842" s="200"/>
      <c r="N842" s="24"/>
      <c r="P842" s="24"/>
      <c r="Q842" s="23"/>
      <c r="R842" s="24"/>
      <c r="S842" s="24"/>
      <c r="T842" s="24"/>
      <c r="U842" s="24"/>
    </row>
    <row r="843" spans="5:21" ht="12.75">
      <c r="E843" s="499"/>
      <c r="F843" s="24"/>
      <c r="H843" s="23"/>
      <c r="J843" s="200"/>
      <c r="K843" s="200"/>
      <c r="L843" s="200"/>
      <c r="N843" s="24"/>
      <c r="P843" s="24"/>
      <c r="Q843" s="23"/>
      <c r="R843" s="24"/>
      <c r="S843" s="24"/>
      <c r="T843" s="24"/>
      <c r="U843" s="24"/>
    </row>
    <row r="844" spans="5:21" ht="12.75">
      <c r="E844" s="499"/>
      <c r="F844" s="24"/>
      <c r="H844" s="23"/>
      <c r="J844" s="200"/>
      <c r="K844" s="200"/>
      <c r="L844" s="200"/>
      <c r="N844" s="24"/>
      <c r="P844" s="24"/>
      <c r="Q844" s="23"/>
      <c r="R844" s="24"/>
      <c r="S844" s="24"/>
      <c r="T844" s="24"/>
      <c r="U844" s="24"/>
    </row>
    <row r="845" spans="5:21" ht="12.75">
      <c r="E845" s="499"/>
      <c r="F845" s="24"/>
      <c r="H845" s="23"/>
      <c r="J845" s="200"/>
      <c r="K845" s="200"/>
      <c r="L845" s="200"/>
      <c r="N845" s="24"/>
      <c r="P845" s="24"/>
      <c r="Q845" s="23"/>
      <c r="R845" s="24"/>
      <c r="S845" s="24"/>
      <c r="T845" s="24"/>
      <c r="U845" s="24"/>
    </row>
    <row r="846" spans="5:21" ht="12.75">
      <c r="E846" s="499"/>
      <c r="F846" s="24"/>
      <c r="H846" s="23"/>
      <c r="J846" s="200"/>
      <c r="K846" s="200"/>
      <c r="L846" s="200"/>
      <c r="N846" s="24"/>
      <c r="P846" s="24"/>
      <c r="Q846" s="23"/>
      <c r="R846" s="24"/>
      <c r="S846" s="24"/>
      <c r="T846" s="24"/>
      <c r="U846" s="24"/>
    </row>
    <row r="847" spans="5:21" ht="12.75">
      <c r="E847" s="499"/>
      <c r="F847" s="24"/>
      <c r="H847" s="23"/>
      <c r="J847" s="200"/>
      <c r="K847" s="200"/>
      <c r="L847" s="200"/>
      <c r="N847" s="24"/>
      <c r="P847" s="24"/>
      <c r="Q847" s="23"/>
      <c r="R847" s="24"/>
      <c r="S847" s="24"/>
      <c r="T847" s="24"/>
      <c r="U847" s="24"/>
    </row>
    <row r="848" spans="5:21" ht="12.75">
      <c r="E848" s="499"/>
      <c r="F848" s="24"/>
      <c r="H848" s="23"/>
      <c r="J848" s="200"/>
      <c r="K848" s="200"/>
      <c r="L848" s="200"/>
      <c r="N848" s="24"/>
      <c r="P848" s="24"/>
      <c r="Q848" s="23"/>
      <c r="R848" s="24"/>
      <c r="S848" s="24"/>
      <c r="T848" s="24"/>
      <c r="U848" s="24"/>
    </row>
    <row r="849" spans="5:21" ht="12.75">
      <c r="E849" s="499"/>
      <c r="F849" s="24"/>
      <c r="H849" s="23"/>
      <c r="J849" s="200"/>
      <c r="K849" s="200"/>
      <c r="L849" s="200"/>
      <c r="N849" s="24"/>
      <c r="P849" s="24"/>
      <c r="Q849" s="23"/>
      <c r="R849" s="24"/>
      <c r="S849" s="24"/>
      <c r="T849" s="24"/>
      <c r="U849" s="24"/>
    </row>
    <row r="850" spans="5:21" ht="12.75">
      <c r="E850" s="499"/>
      <c r="F850" s="24"/>
      <c r="H850" s="23"/>
      <c r="J850" s="200"/>
      <c r="K850" s="200"/>
      <c r="L850" s="200"/>
      <c r="N850" s="24"/>
      <c r="P850" s="24"/>
      <c r="Q850" s="23"/>
      <c r="R850" s="24"/>
      <c r="S850" s="24"/>
      <c r="T850" s="24"/>
      <c r="U850" s="24"/>
    </row>
    <row r="851" spans="5:21" ht="12.75">
      <c r="E851" s="499"/>
      <c r="F851" s="24"/>
      <c r="H851" s="23"/>
      <c r="J851" s="200"/>
      <c r="K851" s="200"/>
      <c r="L851" s="200"/>
      <c r="N851" s="24"/>
      <c r="P851" s="24"/>
      <c r="Q851" s="23"/>
      <c r="R851" s="24"/>
      <c r="S851" s="24"/>
      <c r="T851" s="24"/>
      <c r="U851" s="24"/>
    </row>
    <row r="852" spans="5:21" ht="12.75">
      <c r="E852" s="499"/>
      <c r="F852" s="24"/>
      <c r="H852" s="23"/>
      <c r="J852" s="200"/>
      <c r="K852" s="200"/>
      <c r="L852" s="200"/>
      <c r="N852" s="24"/>
      <c r="P852" s="24"/>
      <c r="Q852" s="23"/>
      <c r="R852" s="24"/>
      <c r="S852" s="24"/>
      <c r="T852" s="24"/>
      <c r="U852" s="24"/>
    </row>
    <row r="853" spans="5:21" ht="12.75">
      <c r="E853" s="499"/>
      <c r="F853" s="24"/>
      <c r="H853" s="23"/>
      <c r="J853" s="200"/>
      <c r="K853" s="200"/>
      <c r="L853" s="200"/>
      <c r="N853" s="24"/>
      <c r="P853" s="24"/>
      <c r="Q853" s="23"/>
      <c r="R853" s="24"/>
      <c r="S853" s="24"/>
      <c r="T853" s="24"/>
      <c r="U853" s="24"/>
    </row>
    <row r="854" spans="5:21" ht="12.75">
      <c r="E854" s="499"/>
      <c r="F854" s="24"/>
      <c r="H854" s="23"/>
      <c r="J854" s="200"/>
      <c r="K854" s="200"/>
      <c r="L854" s="200"/>
      <c r="N854" s="24"/>
      <c r="P854" s="24"/>
      <c r="Q854" s="23"/>
      <c r="R854" s="24"/>
      <c r="S854" s="24"/>
      <c r="T854" s="24"/>
      <c r="U854" s="24"/>
    </row>
    <row r="855" spans="5:21" ht="12.75">
      <c r="E855" s="499"/>
      <c r="F855" s="24"/>
      <c r="H855" s="23"/>
      <c r="J855" s="200"/>
      <c r="K855" s="200"/>
      <c r="L855" s="200"/>
      <c r="N855" s="24"/>
      <c r="P855" s="24"/>
      <c r="Q855" s="23"/>
      <c r="R855" s="24"/>
      <c r="S855" s="24"/>
      <c r="T855" s="24"/>
      <c r="U855" s="24"/>
    </row>
    <row r="856" spans="5:21" ht="12.75">
      <c r="E856" s="499"/>
      <c r="F856" s="24"/>
      <c r="H856" s="23"/>
      <c r="J856" s="200"/>
      <c r="K856" s="200"/>
      <c r="L856" s="200"/>
      <c r="N856" s="24"/>
      <c r="P856" s="24"/>
      <c r="Q856" s="23"/>
      <c r="R856" s="24"/>
      <c r="S856" s="24"/>
      <c r="T856" s="24"/>
      <c r="U856" s="24"/>
    </row>
    <row r="857" spans="5:21" ht="12.75">
      <c r="E857" s="499"/>
      <c r="F857" s="24"/>
      <c r="H857" s="23"/>
      <c r="J857" s="200"/>
      <c r="K857" s="200"/>
      <c r="L857" s="200"/>
      <c r="N857" s="24"/>
      <c r="P857" s="24"/>
      <c r="Q857" s="23"/>
      <c r="R857" s="24"/>
      <c r="S857" s="24"/>
      <c r="T857" s="24"/>
      <c r="U857" s="24"/>
    </row>
    <row r="858" spans="5:21" ht="12.75">
      <c r="E858" s="499"/>
      <c r="F858" s="24"/>
      <c r="H858" s="23"/>
      <c r="J858" s="200"/>
      <c r="K858" s="200"/>
      <c r="L858" s="200"/>
      <c r="N858" s="24"/>
      <c r="P858" s="24"/>
      <c r="Q858" s="23"/>
      <c r="R858" s="24"/>
      <c r="S858" s="24"/>
      <c r="T858" s="24"/>
      <c r="U858" s="24"/>
    </row>
    <row r="859" spans="5:21" ht="12.75">
      <c r="E859" s="499"/>
      <c r="F859" s="24"/>
      <c r="H859" s="23"/>
      <c r="J859" s="200"/>
      <c r="K859" s="200"/>
      <c r="L859" s="200"/>
      <c r="N859" s="24"/>
      <c r="P859" s="24"/>
      <c r="Q859" s="23"/>
      <c r="R859" s="24"/>
      <c r="S859" s="24"/>
      <c r="T859" s="24"/>
      <c r="U859" s="24"/>
    </row>
    <row r="860" spans="5:21" ht="12.75">
      <c r="E860" s="499"/>
      <c r="F860" s="24"/>
      <c r="H860" s="23"/>
      <c r="J860" s="200"/>
      <c r="K860" s="200"/>
      <c r="L860" s="200"/>
      <c r="N860" s="24"/>
      <c r="P860" s="24"/>
      <c r="Q860" s="23"/>
      <c r="R860" s="24"/>
      <c r="S860" s="24"/>
      <c r="T860" s="24"/>
      <c r="U860" s="24"/>
    </row>
    <row r="861" spans="5:21" ht="12.75">
      <c r="E861" s="499"/>
      <c r="F861" s="24"/>
      <c r="H861" s="23"/>
      <c r="J861" s="200"/>
      <c r="K861" s="200"/>
      <c r="L861" s="200"/>
      <c r="N861" s="24"/>
      <c r="P861" s="24"/>
      <c r="Q861" s="23"/>
      <c r="R861" s="24"/>
      <c r="S861" s="24"/>
      <c r="T861" s="24"/>
      <c r="U861" s="24"/>
    </row>
    <row r="862" spans="5:21" ht="12.75">
      <c r="E862" s="499"/>
      <c r="F862" s="24"/>
      <c r="H862" s="23"/>
      <c r="J862" s="200"/>
      <c r="K862" s="200"/>
      <c r="L862" s="200"/>
      <c r="N862" s="24"/>
      <c r="P862" s="24"/>
      <c r="Q862" s="23"/>
      <c r="R862" s="24"/>
      <c r="S862" s="24"/>
      <c r="T862" s="24"/>
      <c r="U862" s="24"/>
    </row>
    <row r="863" spans="5:21" ht="12.75">
      <c r="E863" s="499"/>
      <c r="F863" s="24"/>
      <c r="H863" s="23"/>
      <c r="J863" s="200"/>
      <c r="K863" s="200"/>
      <c r="L863" s="200"/>
      <c r="N863" s="24"/>
      <c r="P863" s="24"/>
      <c r="Q863" s="23"/>
      <c r="R863" s="24"/>
      <c r="S863" s="24"/>
      <c r="T863" s="24"/>
      <c r="U863" s="24"/>
    </row>
    <row r="864" spans="5:21" ht="12.75">
      <c r="E864" s="499"/>
      <c r="F864" s="24"/>
      <c r="H864" s="23"/>
      <c r="J864" s="200"/>
      <c r="K864" s="200"/>
      <c r="L864" s="200"/>
      <c r="N864" s="24"/>
      <c r="P864" s="24"/>
      <c r="Q864" s="23"/>
      <c r="R864" s="24"/>
      <c r="S864" s="24"/>
      <c r="T864" s="24"/>
      <c r="U864" s="24"/>
    </row>
    <row r="865" spans="5:21" ht="12.75">
      <c r="E865" s="499"/>
      <c r="F865" s="24"/>
      <c r="H865" s="23"/>
      <c r="J865" s="200"/>
      <c r="K865" s="200"/>
      <c r="L865" s="200"/>
      <c r="N865" s="24"/>
      <c r="P865" s="24"/>
      <c r="Q865" s="23"/>
      <c r="R865" s="24"/>
      <c r="S865" s="24"/>
      <c r="T865" s="24"/>
      <c r="U865" s="24"/>
    </row>
    <row r="866" spans="5:21" ht="12.75">
      <c r="E866" s="499"/>
      <c r="F866" s="24"/>
      <c r="H866" s="23"/>
      <c r="J866" s="200"/>
      <c r="K866" s="200"/>
      <c r="L866" s="200"/>
      <c r="N866" s="24"/>
      <c r="P866" s="24"/>
      <c r="Q866" s="23"/>
      <c r="R866" s="24"/>
      <c r="S866" s="24"/>
      <c r="T866" s="24"/>
      <c r="U866" s="24"/>
    </row>
    <row r="867" spans="5:21" ht="12.75">
      <c r="E867" s="499"/>
      <c r="F867" s="24"/>
      <c r="H867" s="23"/>
      <c r="J867" s="200"/>
      <c r="K867" s="200"/>
      <c r="L867" s="200"/>
      <c r="N867" s="24"/>
      <c r="P867" s="24"/>
      <c r="Q867" s="23"/>
      <c r="R867" s="24"/>
      <c r="S867" s="24"/>
      <c r="T867" s="24"/>
      <c r="U867" s="24"/>
    </row>
    <row r="868" spans="5:21" ht="12.75">
      <c r="E868" s="499"/>
      <c r="F868" s="24"/>
      <c r="H868" s="23"/>
      <c r="J868" s="200"/>
      <c r="K868" s="200"/>
      <c r="L868" s="200"/>
      <c r="N868" s="24"/>
      <c r="P868" s="24"/>
      <c r="Q868" s="23"/>
      <c r="R868" s="24"/>
      <c r="S868" s="24"/>
      <c r="T868" s="24"/>
      <c r="U868" s="24"/>
    </row>
    <row r="869" spans="5:21" ht="12.75">
      <c r="E869" s="499"/>
      <c r="F869" s="24"/>
      <c r="H869" s="23"/>
      <c r="J869" s="200"/>
      <c r="K869" s="200"/>
      <c r="L869" s="200"/>
      <c r="N869" s="24"/>
      <c r="P869" s="24"/>
      <c r="Q869" s="23"/>
      <c r="R869" s="24"/>
      <c r="S869" s="24"/>
      <c r="T869" s="24"/>
      <c r="U869" s="24"/>
    </row>
    <row r="870" spans="5:21" ht="12.75">
      <c r="E870" s="499"/>
      <c r="F870" s="24"/>
      <c r="H870" s="23"/>
      <c r="J870" s="200"/>
      <c r="K870" s="200"/>
      <c r="L870" s="200"/>
      <c r="N870" s="24"/>
      <c r="P870" s="24"/>
      <c r="Q870" s="23"/>
      <c r="R870" s="24"/>
      <c r="S870" s="24"/>
      <c r="T870" s="24"/>
      <c r="U870" s="24"/>
    </row>
    <row r="871" spans="5:21" ht="12.75">
      <c r="E871" s="499"/>
      <c r="F871" s="24"/>
      <c r="H871" s="23"/>
      <c r="J871" s="200"/>
      <c r="K871" s="200"/>
      <c r="L871" s="200"/>
      <c r="N871" s="24"/>
      <c r="P871" s="24"/>
      <c r="Q871" s="23"/>
      <c r="R871" s="24"/>
      <c r="S871" s="24"/>
      <c r="T871" s="24"/>
      <c r="U871" s="24"/>
    </row>
    <row r="872" spans="5:21" ht="12.75">
      <c r="E872" s="499"/>
      <c r="F872" s="24"/>
      <c r="H872" s="23"/>
      <c r="J872" s="200"/>
      <c r="K872" s="200"/>
      <c r="L872" s="200"/>
      <c r="N872" s="24"/>
      <c r="P872" s="24"/>
      <c r="Q872" s="23"/>
      <c r="R872" s="24"/>
      <c r="S872" s="24"/>
      <c r="T872" s="24"/>
      <c r="U872" s="24"/>
    </row>
    <row r="873" spans="5:21" ht="12.75">
      <c r="E873" s="499"/>
      <c r="F873" s="24"/>
      <c r="H873" s="23"/>
      <c r="J873" s="200"/>
      <c r="K873" s="200"/>
      <c r="L873" s="200"/>
      <c r="N873" s="24"/>
      <c r="P873" s="24"/>
      <c r="Q873" s="23"/>
      <c r="R873" s="24"/>
      <c r="S873" s="24"/>
      <c r="T873" s="24"/>
      <c r="U873" s="24"/>
    </row>
    <row r="874" spans="5:21" ht="12.75">
      <c r="E874" s="499"/>
      <c r="F874" s="24"/>
      <c r="H874" s="23"/>
      <c r="J874" s="200"/>
      <c r="K874" s="200"/>
      <c r="L874" s="200"/>
      <c r="N874" s="24"/>
      <c r="P874" s="24"/>
      <c r="Q874" s="23"/>
      <c r="R874" s="24"/>
      <c r="S874" s="24"/>
      <c r="T874" s="24"/>
      <c r="U874" s="24"/>
    </row>
    <row r="875" spans="5:21" ht="12.75">
      <c r="E875" s="499"/>
      <c r="F875" s="24"/>
      <c r="H875" s="23"/>
      <c r="J875" s="200"/>
      <c r="K875" s="200"/>
      <c r="L875" s="200"/>
      <c r="N875" s="24"/>
      <c r="P875" s="24"/>
      <c r="Q875" s="23"/>
      <c r="R875" s="24"/>
      <c r="S875" s="24"/>
      <c r="T875" s="24"/>
      <c r="U875" s="24"/>
    </row>
    <row r="876" spans="5:21" ht="12.75">
      <c r="E876" s="499"/>
      <c r="F876" s="24"/>
      <c r="H876" s="23"/>
      <c r="J876" s="200"/>
      <c r="K876" s="200"/>
      <c r="L876" s="200"/>
      <c r="N876" s="24"/>
      <c r="P876" s="24"/>
      <c r="Q876" s="23"/>
      <c r="R876" s="24"/>
      <c r="S876" s="24"/>
      <c r="T876" s="24"/>
      <c r="U876" s="24"/>
    </row>
    <row r="877" spans="5:21" ht="12.75">
      <c r="E877" s="499"/>
      <c r="F877" s="24"/>
      <c r="H877" s="23"/>
      <c r="J877" s="200"/>
      <c r="K877" s="200"/>
      <c r="L877" s="200"/>
      <c r="N877" s="24"/>
      <c r="P877" s="24"/>
      <c r="Q877" s="23"/>
      <c r="R877" s="24"/>
      <c r="S877" s="24"/>
      <c r="T877" s="24"/>
      <c r="U877" s="24"/>
    </row>
    <row r="878" spans="5:21" ht="12.75">
      <c r="E878" s="499"/>
      <c r="F878" s="24"/>
      <c r="H878" s="23"/>
      <c r="J878" s="200"/>
      <c r="K878" s="200"/>
      <c r="L878" s="200"/>
      <c r="N878" s="24"/>
      <c r="P878" s="24"/>
      <c r="Q878" s="23"/>
      <c r="R878" s="24"/>
      <c r="S878" s="24"/>
      <c r="T878" s="24"/>
      <c r="U878" s="24"/>
    </row>
    <row r="879" spans="5:21" ht="12.75">
      <c r="E879" s="499"/>
      <c r="F879" s="24"/>
      <c r="H879" s="23"/>
      <c r="J879" s="200"/>
      <c r="K879" s="200"/>
      <c r="L879" s="200"/>
      <c r="N879" s="24"/>
      <c r="P879" s="24"/>
      <c r="Q879" s="23"/>
      <c r="R879" s="24"/>
      <c r="S879" s="24"/>
      <c r="T879" s="24"/>
      <c r="U879" s="24"/>
    </row>
    <row r="880" spans="5:21" ht="12.75">
      <c r="E880" s="499"/>
      <c r="F880" s="24"/>
      <c r="H880" s="23"/>
      <c r="J880" s="200"/>
      <c r="K880" s="200"/>
      <c r="L880" s="200"/>
      <c r="N880" s="24"/>
      <c r="P880" s="24"/>
      <c r="Q880" s="23"/>
      <c r="R880" s="24"/>
      <c r="S880" s="24"/>
      <c r="T880" s="24"/>
      <c r="U880" s="24"/>
    </row>
    <row r="881" spans="5:21" ht="12.75">
      <c r="E881" s="499"/>
      <c r="F881" s="24"/>
      <c r="H881" s="23"/>
      <c r="J881" s="200"/>
      <c r="K881" s="200"/>
      <c r="L881" s="200"/>
      <c r="N881" s="24"/>
      <c r="P881" s="24"/>
      <c r="Q881" s="23"/>
      <c r="R881" s="24"/>
      <c r="S881" s="24"/>
      <c r="T881" s="24"/>
      <c r="U881" s="24"/>
    </row>
    <row r="882" spans="5:21" ht="12.75">
      <c r="E882" s="499"/>
      <c r="F882" s="24"/>
      <c r="H882" s="23"/>
      <c r="J882" s="200"/>
      <c r="K882" s="200"/>
      <c r="L882" s="200"/>
      <c r="N882" s="24"/>
      <c r="P882" s="24"/>
      <c r="Q882" s="23"/>
      <c r="R882" s="24"/>
      <c r="S882" s="24"/>
      <c r="T882" s="24"/>
      <c r="U882" s="24"/>
    </row>
    <row r="883" spans="5:21" ht="12.75">
      <c r="E883" s="499"/>
      <c r="F883" s="24"/>
      <c r="H883" s="23"/>
      <c r="J883" s="200"/>
      <c r="K883" s="200"/>
      <c r="L883" s="200"/>
      <c r="N883" s="24"/>
      <c r="P883" s="24"/>
      <c r="Q883" s="23"/>
      <c r="R883" s="24"/>
      <c r="S883" s="24"/>
      <c r="T883" s="24"/>
      <c r="U883" s="24"/>
    </row>
    <row r="884" spans="5:21" ht="12.75">
      <c r="E884" s="499"/>
      <c r="F884" s="24"/>
      <c r="H884" s="23"/>
      <c r="J884" s="200"/>
      <c r="K884" s="200"/>
      <c r="L884" s="200"/>
      <c r="N884" s="24"/>
      <c r="P884" s="24"/>
      <c r="Q884" s="23"/>
      <c r="R884" s="24"/>
      <c r="S884" s="24"/>
      <c r="T884" s="24"/>
      <c r="U884" s="24"/>
    </row>
    <row r="885" spans="5:21" ht="12.75">
      <c r="E885" s="499"/>
      <c r="F885" s="24"/>
      <c r="H885" s="23"/>
      <c r="J885" s="200"/>
      <c r="K885" s="200"/>
      <c r="L885" s="200"/>
      <c r="N885" s="24"/>
      <c r="P885" s="24"/>
      <c r="Q885" s="23"/>
      <c r="R885" s="24"/>
      <c r="S885" s="24"/>
      <c r="T885" s="24"/>
      <c r="U885" s="24"/>
    </row>
    <row r="886" spans="5:21" ht="12.75">
      <c r="E886" s="499"/>
      <c r="F886" s="24"/>
      <c r="H886" s="23"/>
      <c r="J886" s="200"/>
      <c r="K886" s="200"/>
      <c r="L886" s="200"/>
      <c r="N886" s="24"/>
      <c r="P886" s="24"/>
      <c r="Q886" s="23"/>
      <c r="R886" s="24"/>
      <c r="S886" s="24"/>
      <c r="T886" s="24"/>
      <c r="U886" s="24"/>
    </row>
    <row r="887" spans="5:21" ht="12.75">
      <c r="E887" s="499"/>
      <c r="F887" s="24"/>
      <c r="H887" s="23"/>
      <c r="J887" s="200"/>
      <c r="K887" s="200"/>
      <c r="L887" s="200"/>
      <c r="N887" s="24"/>
      <c r="P887" s="24"/>
      <c r="Q887" s="23"/>
      <c r="R887" s="24"/>
      <c r="S887" s="24"/>
      <c r="T887" s="24"/>
      <c r="U887" s="24"/>
    </row>
    <row r="888" spans="5:21" ht="12.75">
      <c r="E888" s="499"/>
      <c r="F888" s="24"/>
      <c r="H888" s="23"/>
      <c r="J888" s="200"/>
      <c r="K888" s="200"/>
      <c r="L888" s="200"/>
      <c r="N888" s="24"/>
      <c r="P888" s="24"/>
      <c r="Q888" s="23"/>
      <c r="R888" s="24"/>
      <c r="S888" s="24"/>
      <c r="T888" s="24"/>
      <c r="U888" s="24"/>
    </row>
    <row r="889" spans="5:21" ht="12.75">
      <c r="E889" s="499"/>
      <c r="F889" s="24"/>
      <c r="H889" s="23"/>
      <c r="J889" s="200"/>
      <c r="K889" s="200"/>
      <c r="L889" s="200"/>
      <c r="N889" s="24"/>
      <c r="P889" s="24"/>
      <c r="Q889" s="23"/>
      <c r="R889" s="24"/>
      <c r="S889" s="24"/>
      <c r="T889" s="24"/>
      <c r="U889" s="24"/>
    </row>
    <row r="890" spans="5:21" ht="12.75">
      <c r="E890" s="499"/>
      <c r="F890" s="24"/>
      <c r="H890" s="23"/>
      <c r="J890" s="200"/>
      <c r="K890" s="200"/>
      <c r="L890" s="200"/>
      <c r="N890" s="24"/>
      <c r="P890" s="24"/>
      <c r="Q890" s="23"/>
      <c r="R890" s="24"/>
      <c r="S890" s="24"/>
      <c r="T890" s="24"/>
      <c r="U890" s="24"/>
    </row>
    <row r="891" spans="5:21" ht="12.75">
      <c r="E891" s="499"/>
      <c r="F891" s="24"/>
      <c r="H891" s="23"/>
      <c r="J891" s="200"/>
      <c r="K891" s="200"/>
      <c r="L891" s="200"/>
      <c r="N891" s="24"/>
      <c r="P891" s="24"/>
      <c r="Q891" s="23"/>
      <c r="R891" s="24"/>
      <c r="S891" s="24"/>
      <c r="T891" s="24"/>
      <c r="U891" s="24"/>
    </row>
    <row r="892" spans="5:21" ht="12.75">
      <c r="E892" s="499"/>
      <c r="F892" s="24"/>
      <c r="H892" s="23"/>
      <c r="J892" s="200"/>
      <c r="K892" s="200"/>
      <c r="L892" s="200"/>
      <c r="N892" s="24"/>
      <c r="P892" s="24"/>
      <c r="Q892" s="23"/>
      <c r="R892" s="24"/>
      <c r="S892" s="24"/>
      <c r="T892" s="24"/>
      <c r="U892" s="24"/>
    </row>
    <row r="893" spans="5:21" ht="12.75">
      <c r="E893" s="499"/>
      <c r="F893" s="24"/>
      <c r="H893" s="23"/>
      <c r="J893" s="200"/>
      <c r="K893" s="200"/>
      <c r="L893" s="200"/>
      <c r="N893" s="24"/>
      <c r="P893" s="24"/>
      <c r="Q893" s="23"/>
      <c r="R893" s="24"/>
      <c r="S893" s="24"/>
      <c r="T893" s="24"/>
      <c r="U893" s="24"/>
    </row>
    <row r="894" spans="5:21" ht="12.75">
      <c r="E894" s="499"/>
      <c r="F894" s="24"/>
      <c r="H894" s="23"/>
      <c r="J894" s="200"/>
      <c r="K894" s="200"/>
      <c r="L894" s="200"/>
      <c r="N894" s="24"/>
      <c r="P894" s="24"/>
      <c r="Q894" s="23"/>
      <c r="R894" s="24"/>
      <c r="S894" s="24"/>
      <c r="T894" s="24"/>
      <c r="U894" s="24"/>
    </row>
    <row r="895" spans="5:21" ht="12.75">
      <c r="E895" s="499"/>
      <c r="F895" s="24"/>
      <c r="H895" s="23"/>
      <c r="J895" s="200"/>
      <c r="K895" s="200"/>
      <c r="L895" s="200"/>
      <c r="N895" s="24"/>
      <c r="P895" s="24"/>
      <c r="Q895" s="23"/>
      <c r="R895" s="24"/>
      <c r="S895" s="24"/>
      <c r="T895" s="24"/>
      <c r="U895" s="24"/>
    </row>
    <row r="896" spans="5:21" ht="12.75">
      <c r="E896" s="499"/>
      <c r="F896" s="24"/>
      <c r="H896" s="23"/>
      <c r="J896" s="200"/>
      <c r="K896" s="200"/>
      <c r="L896" s="200"/>
      <c r="N896" s="24"/>
      <c r="P896" s="24"/>
      <c r="Q896" s="23"/>
      <c r="R896" s="24"/>
      <c r="S896" s="24"/>
      <c r="T896" s="24"/>
      <c r="U896" s="24"/>
    </row>
    <row r="897" spans="5:21" ht="12.75">
      <c r="E897" s="499"/>
      <c r="F897" s="24"/>
      <c r="H897" s="23"/>
      <c r="J897" s="200"/>
      <c r="K897" s="200"/>
      <c r="L897" s="200"/>
      <c r="N897" s="24"/>
      <c r="P897" s="24"/>
      <c r="Q897" s="23"/>
      <c r="R897" s="24"/>
      <c r="S897" s="24"/>
      <c r="T897" s="24"/>
      <c r="U897" s="24"/>
    </row>
    <row r="898" spans="5:21" ht="12.75">
      <c r="E898" s="499"/>
      <c r="F898" s="24"/>
      <c r="H898" s="23"/>
      <c r="J898" s="200"/>
      <c r="K898" s="200"/>
      <c r="L898" s="200"/>
      <c r="N898" s="24"/>
      <c r="P898" s="24"/>
      <c r="Q898" s="23"/>
      <c r="R898" s="24"/>
      <c r="S898" s="24"/>
      <c r="T898" s="24"/>
      <c r="U898" s="24"/>
    </row>
    <row r="899" spans="5:21" ht="12.75">
      <c r="E899" s="499"/>
      <c r="F899" s="24"/>
      <c r="H899" s="23"/>
      <c r="J899" s="200"/>
      <c r="K899" s="200"/>
      <c r="L899" s="200"/>
      <c r="N899" s="24"/>
      <c r="P899" s="24"/>
      <c r="Q899" s="23"/>
      <c r="R899" s="24"/>
      <c r="S899" s="24"/>
      <c r="T899" s="24"/>
      <c r="U899" s="24"/>
    </row>
    <row r="900" spans="5:21" ht="12.75">
      <c r="E900" s="499"/>
      <c r="F900" s="24"/>
      <c r="H900" s="23"/>
      <c r="J900" s="200"/>
      <c r="K900" s="200"/>
      <c r="L900" s="200"/>
      <c r="N900" s="24"/>
      <c r="P900" s="24"/>
      <c r="Q900" s="23"/>
      <c r="R900" s="24"/>
      <c r="S900" s="24"/>
      <c r="T900" s="24"/>
      <c r="U900" s="24"/>
    </row>
    <row r="901" spans="5:21" ht="12.75">
      <c r="E901" s="499"/>
      <c r="F901" s="24"/>
      <c r="H901" s="23"/>
      <c r="J901" s="200"/>
      <c r="K901" s="200"/>
      <c r="L901" s="200"/>
      <c r="N901" s="24"/>
      <c r="P901" s="24"/>
      <c r="Q901" s="23"/>
      <c r="R901" s="24"/>
      <c r="S901" s="24"/>
      <c r="T901" s="24"/>
      <c r="U901" s="24"/>
    </row>
    <row r="902" spans="5:21" ht="12.75">
      <c r="E902" s="499"/>
      <c r="F902" s="24"/>
      <c r="H902" s="23"/>
      <c r="J902" s="200"/>
      <c r="K902" s="200"/>
      <c r="L902" s="200"/>
      <c r="N902" s="24"/>
      <c r="P902" s="24"/>
      <c r="Q902" s="23"/>
      <c r="R902" s="24"/>
      <c r="S902" s="24"/>
      <c r="T902" s="24"/>
      <c r="U902" s="24"/>
    </row>
    <row r="903" spans="5:21" ht="12.75">
      <c r="E903" s="499"/>
      <c r="F903" s="24"/>
      <c r="H903" s="23"/>
      <c r="J903" s="200"/>
      <c r="K903" s="200"/>
      <c r="L903" s="200"/>
      <c r="N903" s="24"/>
      <c r="P903" s="24"/>
      <c r="Q903" s="23"/>
      <c r="R903" s="24"/>
      <c r="S903" s="24"/>
      <c r="T903" s="24"/>
      <c r="U903" s="24"/>
    </row>
    <row r="904" spans="5:21" ht="12.75">
      <c r="E904" s="499"/>
      <c r="F904" s="24"/>
      <c r="H904" s="23"/>
      <c r="J904" s="200"/>
      <c r="K904" s="200"/>
      <c r="L904" s="200"/>
      <c r="N904" s="24"/>
      <c r="P904" s="24"/>
      <c r="Q904" s="23"/>
      <c r="R904" s="24"/>
      <c r="S904" s="24"/>
      <c r="T904" s="24"/>
      <c r="U904" s="24"/>
    </row>
    <row r="905" spans="5:21" ht="12.75">
      <c r="E905" s="499"/>
      <c r="F905" s="24"/>
      <c r="H905" s="23"/>
      <c r="J905" s="200"/>
      <c r="K905" s="200"/>
      <c r="L905" s="200"/>
      <c r="N905" s="24"/>
      <c r="P905" s="24"/>
      <c r="Q905" s="23"/>
      <c r="R905" s="24"/>
      <c r="S905" s="24"/>
      <c r="T905" s="24"/>
      <c r="U905" s="24"/>
    </row>
    <row r="906" spans="5:21" ht="12.75">
      <c r="E906" s="499"/>
      <c r="F906" s="24"/>
      <c r="H906" s="23"/>
      <c r="J906" s="200"/>
      <c r="K906" s="200"/>
      <c r="L906" s="200"/>
      <c r="N906" s="24"/>
      <c r="P906" s="24"/>
      <c r="Q906" s="23"/>
      <c r="R906" s="24"/>
      <c r="S906" s="24"/>
      <c r="T906" s="24"/>
      <c r="U906" s="24"/>
    </row>
    <row r="907" spans="5:21" ht="12.75">
      <c r="E907" s="499"/>
      <c r="F907" s="24"/>
      <c r="H907" s="23"/>
      <c r="J907" s="200"/>
      <c r="K907" s="200"/>
      <c r="L907" s="200"/>
      <c r="N907" s="24"/>
      <c r="P907" s="24"/>
      <c r="Q907" s="23"/>
      <c r="R907" s="24"/>
      <c r="S907" s="24"/>
      <c r="T907" s="24"/>
      <c r="U907" s="24"/>
    </row>
    <row r="908" spans="5:21" ht="12.75">
      <c r="E908" s="499"/>
      <c r="F908" s="24"/>
      <c r="H908" s="23"/>
      <c r="J908" s="200"/>
      <c r="K908" s="200"/>
      <c r="L908" s="200"/>
      <c r="N908" s="24"/>
      <c r="P908" s="24"/>
      <c r="Q908" s="23"/>
      <c r="R908" s="24"/>
      <c r="S908" s="24"/>
      <c r="T908" s="24"/>
      <c r="U908" s="24"/>
    </row>
    <row r="909" spans="5:21" ht="12.75">
      <c r="E909" s="499"/>
      <c r="F909" s="24"/>
      <c r="H909" s="23"/>
      <c r="J909" s="200"/>
      <c r="K909" s="200"/>
      <c r="L909" s="200"/>
      <c r="N909" s="24"/>
      <c r="P909" s="24"/>
      <c r="Q909" s="23"/>
      <c r="R909" s="24"/>
      <c r="S909" s="24"/>
      <c r="T909" s="24"/>
      <c r="U909" s="24"/>
    </row>
    <row r="910" spans="5:21" ht="12.75">
      <c r="E910" s="499"/>
      <c r="F910" s="24"/>
      <c r="H910" s="23"/>
      <c r="J910" s="200"/>
      <c r="K910" s="200"/>
      <c r="L910" s="200"/>
      <c r="N910" s="24"/>
      <c r="P910" s="24"/>
      <c r="Q910" s="23"/>
      <c r="R910" s="24"/>
      <c r="S910" s="24"/>
      <c r="T910" s="24"/>
      <c r="U910" s="24"/>
    </row>
    <row r="911" spans="5:21" ht="12.75">
      <c r="E911" s="499"/>
      <c r="F911" s="24"/>
      <c r="H911" s="23"/>
      <c r="J911" s="200"/>
      <c r="K911" s="200"/>
      <c r="L911" s="200"/>
      <c r="N911" s="24"/>
      <c r="P911" s="24"/>
      <c r="Q911" s="23"/>
      <c r="R911" s="24"/>
      <c r="S911" s="24"/>
      <c r="T911" s="24"/>
      <c r="U911" s="24"/>
    </row>
    <row r="912" spans="5:21" ht="12.75">
      <c r="E912" s="499"/>
      <c r="F912" s="24"/>
      <c r="H912" s="23"/>
      <c r="J912" s="200"/>
      <c r="K912" s="200"/>
      <c r="L912" s="200"/>
      <c r="N912" s="24"/>
      <c r="P912" s="24"/>
      <c r="Q912" s="23"/>
      <c r="R912" s="24"/>
      <c r="S912" s="24"/>
      <c r="T912" s="24"/>
      <c r="U912" s="24"/>
    </row>
    <row r="913" spans="5:21" ht="12.75">
      <c r="E913" s="499"/>
      <c r="F913" s="24"/>
      <c r="H913" s="23"/>
      <c r="J913" s="200"/>
      <c r="K913" s="200"/>
      <c r="L913" s="200"/>
      <c r="N913" s="24"/>
      <c r="P913" s="24"/>
      <c r="Q913" s="23"/>
      <c r="R913" s="24"/>
      <c r="S913" s="24"/>
      <c r="T913" s="24"/>
      <c r="U913" s="24"/>
    </row>
    <row r="914" spans="5:21" ht="12.75">
      <c r="E914" s="499"/>
      <c r="F914" s="24"/>
      <c r="H914" s="23"/>
      <c r="J914" s="200"/>
      <c r="K914" s="200"/>
      <c r="L914" s="200"/>
      <c r="N914" s="24"/>
      <c r="P914" s="24"/>
      <c r="Q914" s="23"/>
      <c r="R914" s="24"/>
      <c r="S914" s="24"/>
      <c r="T914" s="24"/>
      <c r="U914" s="24"/>
    </row>
    <row r="915" spans="5:21" ht="12.75">
      <c r="E915" s="499"/>
      <c r="F915" s="24"/>
      <c r="H915" s="23"/>
      <c r="J915" s="200"/>
      <c r="K915" s="200"/>
      <c r="L915" s="200"/>
      <c r="N915" s="24"/>
      <c r="P915" s="24"/>
      <c r="Q915" s="23"/>
      <c r="R915" s="24"/>
      <c r="S915" s="24"/>
      <c r="T915" s="24"/>
      <c r="U915" s="24"/>
    </row>
    <row r="916" spans="5:21" ht="12.75">
      <c r="E916" s="499"/>
      <c r="F916" s="24"/>
      <c r="H916" s="23"/>
      <c r="J916" s="200"/>
      <c r="K916" s="200"/>
      <c r="L916" s="200"/>
      <c r="N916" s="24"/>
      <c r="P916" s="24"/>
      <c r="Q916" s="23"/>
      <c r="R916" s="24"/>
      <c r="S916" s="24"/>
      <c r="T916" s="24"/>
      <c r="U916" s="24"/>
    </row>
    <row r="917" spans="5:21" ht="12.75">
      <c r="E917" s="499"/>
      <c r="F917" s="24"/>
      <c r="H917" s="23"/>
      <c r="J917" s="200"/>
      <c r="K917" s="200"/>
      <c r="L917" s="200"/>
      <c r="N917" s="24"/>
      <c r="P917" s="24"/>
      <c r="Q917" s="23"/>
      <c r="R917" s="24"/>
      <c r="S917" s="24"/>
      <c r="T917" s="24"/>
      <c r="U917" s="24"/>
    </row>
    <row r="918" spans="5:21" ht="12.75">
      <c r="E918" s="499"/>
      <c r="F918" s="24"/>
      <c r="H918" s="23"/>
      <c r="J918" s="200"/>
      <c r="K918" s="200"/>
      <c r="L918" s="200"/>
      <c r="N918" s="24"/>
      <c r="P918" s="24"/>
      <c r="Q918" s="23"/>
      <c r="R918" s="24"/>
      <c r="S918" s="24"/>
      <c r="T918" s="24"/>
      <c r="U918" s="24"/>
    </row>
    <row r="919" spans="5:21" ht="12.75">
      <c r="E919" s="499"/>
      <c r="F919" s="24"/>
      <c r="H919" s="23"/>
      <c r="J919" s="200"/>
      <c r="K919" s="200"/>
      <c r="L919" s="200"/>
      <c r="N919" s="24"/>
      <c r="P919" s="24"/>
      <c r="Q919" s="23"/>
      <c r="R919" s="24"/>
      <c r="S919" s="24"/>
      <c r="T919" s="24"/>
      <c r="U919" s="24"/>
    </row>
    <row r="920" spans="5:21" ht="12.75">
      <c r="E920" s="499"/>
      <c r="F920" s="24"/>
      <c r="H920" s="23"/>
      <c r="J920" s="200"/>
      <c r="K920" s="200"/>
      <c r="L920" s="200"/>
      <c r="N920" s="24"/>
      <c r="P920" s="24"/>
      <c r="Q920" s="23"/>
      <c r="R920" s="24"/>
      <c r="S920" s="24"/>
      <c r="T920" s="24"/>
      <c r="U920" s="24"/>
    </row>
    <row r="921" spans="5:21" ht="12.75">
      <c r="E921" s="499"/>
      <c r="F921" s="24"/>
      <c r="H921" s="23"/>
      <c r="J921" s="200"/>
      <c r="K921" s="200"/>
      <c r="L921" s="200"/>
      <c r="N921" s="24"/>
      <c r="P921" s="24"/>
      <c r="Q921" s="23"/>
      <c r="R921" s="24"/>
      <c r="S921" s="24"/>
      <c r="T921" s="24"/>
      <c r="U921" s="24"/>
    </row>
    <row r="922" spans="5:21" ht="12.75">
      <c r="E922" s="499"/>
      <c r="F922" s="24"/>
      <c r="H922" s="23"/>
      <c r="J922" s="200"/>
      <c r="K922" s="200"/>
      <c r="L922" s="200"/>
      <c r="N922" s="24"/>
      <c r="P922" s="24"/>
      <c r="Q922" s="23"/>
      <c r="R922" s="24"/>
      <c r="S922" s="24"/>
      <c r="T922" s="24"/>
      <c r="U922" s="24"/>
    </row>
    <row r="923" spans="5:21" ht="12.75">
      <c r="E923" s="499"/>
      <c r="F923" s="24"/>
      <c r="H923" s="23"/>
      <c r="J923" s="200"/>
      <c r="K923" s="200"/>
      <c r="L923" s="200"/>
      <c r="N923" s="24"/>
      <c r="P923" s="24"/>
      <c r="Q923" s="23"/>
      <c r="R923" s="24"/>
      <c r="S923" s="24"/>
      <c r="T923" s="24"/>
      <c r="U923" s="24"/>
    </row>
    <row r="924" spans="5:21" ht="12.75">
      <c r="E924" s="499"/>
      <c r="F924" s="24"/>
      <c r="H924" s="23"/>
      <c r="J924" s="200"/>
      <c r="K924" s="200"/>
      <c r="L924" s="200"/>
      <c r="N924" s="24"/>
      <c r="P924" s="24"/>
      <c r="Q924" s="23"/>
      <c r="R924" s="24"/>
      <c r="S924" s="24"/>
      <c r="T924" s="24"/>
      <c r="U924" s="24"/>
    </row>
    <row r="925" spans="5:21" ht="12.75">
      <c r="E925" s="499"/>
      <c r="F925" s="24"/>
      <c r="H925" s="23"/>
      <c r="J925" s="200"/>
      <c r="K925" s="200"/>
      <c r="L925" s="200"/>
      <c r="N925" s="24"/>
      <c r="P925" s="24"/>
      <c r="Q925" s="23"/>
      <c r="R925" s="24"/>
      <c r="S925" s="24"/>
      <c r="T925" s="24"/>
      <c r="U925" s="24"/>
    </row>
    <row r="926" spans="5:21" ht="12.75">
      <c r="E926" s="499"/>
      <c r="F926" s="24"/>
      <c r="H926" s="23"/>
      <c r="J926" s="200"/>
      <c r="K926" s="200"/>
      <c r="L926" s="200"/>
      <c r="N926" s="24"/>
      <c r="P926" s="24"/>
      <c r="Q926" s="23"/>
      <c r="R926" s="24"/>
      <c r="S926" s="24"/>
      <c r="T926" s="24"/>
      <c r="U926" s="24"/>
    </row>
    <row r="927" spans="5:21" ht="12.75">
      <c r="E927" s="499"/>
      <c r="F927" s="24"/>
      <c r="H927" s="23"/>
      <c r="J927" s="200"/>
      <c r="K927" s="200"/>
      <c r="L927" s="200"/>
      <c r="N927" s="24"/>
      <c r="P927" s="24"/>
      <c r="Q927" s="23"/>
      <c r="R927" s="24"/>
      <c r="S927" s="24"/>
      <c r="T927" s="24"/>
      <c r="U927" s="24"/>
    </row>
    <row r="928" spans="5:21" ht="12.75">
      <c r="E928" s="499"/>
      <c r="F928" s="24"/>
      <c r="H928" s="23"/>
      <c r="J928" s="200"/>
      <c r="K928" s="200"/>
      <c r="L928" s="200"/>
      <c r="N928" s="24"/>
      <c r="P928" s="24"/>
      <c r="Q928" s="23"/>
      <c r="R928" s="24"/>
      <c r="S928" s="24"/>
      <c r="T928" s="24"/>
      <c r="U928" s="24"/>
    </row>
    <row r="929" spans="5:21" ht="12.75">
      <c r="E929" s="499"/>
      <c r="F929" s="24"/>
      <c r="H929" s="23"/>
      <c r="J929" s="200"/>
      <c r="K929" s="200"/>
      <c r="L929" s="200"/>
      <c r="N929" s="24"/>
      <c r="P929" s="24"/>
      <c r="Q929" s="23"/>
      <c r="R929" s="24"/>
      <c r="S929" s="24"/>
      <c r="T929" s="24"/>
      <c r="U929" s="24"/>
    </row>
    <row r="930" spans="5:21" ht="12.75">
      <c r="E930" s="499"/>
      <c r="F930" s="24"/>
      <c r="H930" s="23"/>
      <c r="J930" s="200"/>
      <c r="K930" s="200"/>
      <c r="L930" s="200"/>
      <c r="N930" s="24"/>
      <c r="P930" s="24"/>
      <c r="Q930" s="23"/>
      <c r="R930" s="24"/>
      <c r="S930" s="24"/>
      <c r="T930" s="24"/>
      <c r="U930" s="24"/>
    </row>
    <row r="931" spans="5:21" ht="12.75">
      <c r="E931" s="499"/>
      <c r="F931" s="24"/>
      <c r="H931" s="23"/>
      <c r="J931" s="200"/>
      <c r="K931" s="200"/>
      <c r="L931" s="200"/>
      <c r="N931" s="24"/>
      <c r="P931" s="24"/>
      <c r="Q931" s="23"/>
      <c r="R931" s="24"/>
      <c r="S931" s="24"/>
      <c r="T931" s="24"/>
      <c r="U931" s="24"/>
    </row>
    <row r="932" spans="5:21" ht="12.75">
      <c r="E932" s="499"/>
      <c r="F932" s="24"/>
      <c r="H932" s="23"/>
      <c r="J932" s="200"/>
      <c r="K932" s="200"/>
      <c r="L932" s="200"/>
      <c r="N932" s="24"/>
      <c r="P932" s="24"/>
      <c r="Q932" s="23"/>
      <c r="R932" s="24"/>
      <c r="S932" s="24"/>
      <c r="T932" s="24"/>
      <c r="U932" s="24"/>
    </row>
    <row r="933" spans="5:21" ht="12.75">
      <c r="E933" s="499"/>
      <c r="F933" s="24"/>
      <c r="H933" s="23"/>
      <c r="J933" s="200"/>
      <c r="K933" s="200"/>
      <c r="L933" s="200"/>
      <c r="N933" s="24"/>
      <c r="P933" s="24"/>
      <c r="Q933" s="23"/>
      <c r="R933" s="24"/>
      <c r="S933" s="24"/>
      <c r="T933" s="24"/>
      <c r="U933" s="24"/>
    </row>
    <row r="934" spans="5:21" ht="12.75">
      <c r="E934" s="499"/>
      <c r="F934" s="24"/>
      <c r="H934" s="23"/>
      <c r="J934" s="200"/>
      <c r="K934" s="200"/>
      <c r="L934" s="200"/>
      <c r="N934" s="24"/>
      <c r="P934" s="24"/>
      <c r="Q934" s="23"/>
      <c r="R934" s="24"/>
      <c r="S934" s="24"/>
      <c r="T934" s="24"/>
      <c r="U934" s="24"/>
    </row>
    <row r="935" spans="5:21" ht="12.75">
      <c r="E935" s="499"/>
      <c r="F935" s="24"/>
      <c r="H935" s="23"/>
      <c r="J935" s="200"/>
      <c r="K935" s="200"/>
      <c r="L935" s="200"/>
      <c r="N935" s="24"/>
      <c r="P935" s="24"/>
      <c r="Q935" s="23"/>
      <c r="R935" s="24"/>
      <c r="S935" s="24"/>
      <c r="T935" s="24"/>
      <c r="U935" s="24"/>
    </row>
    <row r="936" spans="5:21" ht="12.75">
      <c r="E936" s="499"/>
      <c r="F936" s="24"/>
      <c r="H936" s="23"/>
      <c r="J936" s="200"/>
      <c r="K936" s="200"/>
      <c r="L936" s="200"/>
      <c r="N936" s="24"/>
      <c r="P936" s="24"/>
      <c r="Q936" s="23"/>
      <c r="R936" s="24"/>
      <c r="S936" s="24"/>
      <c r="T936" s="24"/>
      <c r="U936" s="24"/>
    </row>
    <row r="937" spans="5:21" ht="12.75">
      <c r="E937" s="499"/>
      <c r="F937" s="24"/>
      <c r="H937" s="23"/>
      <c r="J937" s="200"/>
      <c r="K937" s="200"/>
      <c r="L937" s="200"/>
      <c r="N937" s="24"/>
      <c r="P937" s="24"/>
      <c r="Q937" s="23"/>
      <c r="R937" s="24"/>
      <c r="S937" s="24"/>
      <c r="T937" s="24"/>
      <c r="U937" s="24"/>
    </row>
    <row r="938" spans="5:21" ht="12.75">
      <c r="E938" s="499"/>
      <c r="F938" s="24"/>
      <c r="H938" s="23"/>
      <c r="J938" s="200"/>
      <c r="K938" s="200"/>
      <c r="L938" s="200"/>
      <c r="N938" s="24"/>
      <c r="P938" s="24"/>
      <c r="Q938" s="23"/>
      <c r="R938" s="24"/>
      <c r="S938" s="24"/>
      <c r="T938" s="24"/>
      <c r="U938" s="24"/>
    </row>
    <row r="939" spans="5:21" ht="12.75">
      <c r="E939" s="499"/>
      <c r="F939" s="24"/>
      <c r="H939" s="23"/>
      <c r="J939" s="200"/>
      <c r="K939" s="200"/>
      <c r="L939" s="200"/>
      <c r="N939" s="24"/>
      <c r="P939" s="24"/>
      <c r="Q939" s="23"/>
      <c r="R939" s="24"/>
      <c r="S939" s="24"/>
      <c r="T939" s="24"/>
      <c r="U939" s="24"/>
    </row>
    <row r="940" spans="5:21" ht="12.75">
      <c r="E940" s="499"/>
      <c r="F940" s="24"/>
      <c r="H940" s="23"/>
      <c r="J940" s="200"/>
      <c r="K940" s="200"/>
      <c r="L940" s="200"/>
      <c r="N940" s="24"/>
      <c r="P940" s="24"/>
      <c r="Q940" s="23"/>
      <c r="R940" s="24"/>
      <c r="S940" s="24"/>
      <c r="T940" s="24"/>
      <c r="U940" s="24"/>
    </row>
    <row r="941" spans="5:21" ht="12.75">
      <c r="E941" s="499"/>
      <c r="F941" s="24"/>
      <c r="H941" s="23"/>
      <c r="J941" s="200"/>
      <c r="K941" s="200"/>
      <c r="L941" s="200"/>
      <c r="N941" s="24"/>
      <c r="P941" s="24"/>
      <c r="Q941" s="23"/>
      <c r="R941" s="24"/>
      <c r="S941" s="24"/>
      <c r="T941" s="24"/>
      <c r="U941" s="24"/>
    </row>
    <row r="942" spans="5:21" ht="12.75">
      <c r="E942" s="499"/>
      <c r="F942" s="24"/>
      <c r="H942" s="23"/>
      <c r="J942" s="200"/>
      <c r="K942" s="200"/>
      <c r="L942" s="200"/>
      <c r="N942" s="24"/>
      <c r="P942" s="24"/>
      <c r="Q942" s="23"/>
      <c r="R942" s="24"/>
      <c r="S942" s="24"/>
      <c r="T942" s="24"/>
      <c r="U942" s="24"/>
    </row>
    <row r="943" spans="5:21" ht="12.75">
      <c r="E943" s="499"/>
      <c r="F943" s="24"/>
      <c r="H943" s="23"/>
      <c r="J943" s="200"/>
      <c r="K943" s="200"/>
      <c r="L943" s="200"/>
      <c r="N943" s="24"/>
      <c r="P943" s="24"/>
      <c r="Q943" s="23"/>
      <c r="R943" s="24"/>
      <c r="S943" s="24"/>
      <c r="T943" s="24"/>
      <c r="U943" s="24"/>
    </row>
    <row r="944" spans="5:21" ht="12.75">
      <c r="E944" s="499"/>
      <c r="F944" s="24"/>
      <c r="H944" s="23"/>
      <c r="J944" s="200"/>
      <c r="K944" s="200"/>
      <c r="L944" s="200"/>
      <c r="N944" s="24"/>
      <c r="P944" s="24"/>
      <c r="Q944" s="23"/>
      <c r="R944" s="24"/>
      <c r="S944" s="24"/>
      <c r="T944" s="24"/>
      <c r="U944" s="24"/>
    </row>
    <row r="945" spans="5:21" ht="12.75">
      <c r="E945" s="499"/>
      <c r="F945" s="24"/>
      <c r="H945" s="23"/>
      <c r="J945" s="200"/>
      <c r="K945" s="200"/>
      <c r="L945" s="200"/>
      <c r="N945" s="24"/>
      <c r="P945" s="24"/>
      <c r="Q945" s="23"/>
      <c r="R945" s="24"/>
      <c r="S945" s="24"/>
      <c r="T945" s="24"/>
      <c r="U945" s="24"/>
    </row>
    <row r="946" spans="5:21" ht="12.75">
      <c r="E946" s="499"/>
      <c r="F946" s="24"/>
      <c r="H946" s="23"/>
      <c r="J946" s="200"/>
      <c r="K946" s="200"/>
      <c r="L946" s="200"/>
      <c r="N946" s="24"/>
      <c r="P946" s="24"/>
      <c r="Q946" s="23"/>
      <c r="R946" s="24"/>
      <c r="S946" s="24"/>
      <c r="T946" s="24"/>
      <c r="U946" s="24"/>
    </row>
    <row r="947" spans="5:21" ht="12.75">
      <c r="E947" s="499"/>
      <c r="F947" s="24"/>
      <c r="H947" s="23"/>
      <c r="J947" s="200"/>
      <c r="K947" s="200"/>
      <c r="L947" s="200"/>
      <c r="N947" s="24"/>
      <c r="P947" s="24"/>
      <c r="Q947" s="23"/>
      <c r="R947" s="24"/>
      <c r="S947" s="24"/>
      <c r="T947" s="24"/>
      <c r="U947" s="24"/>
    </row>
    <row r="948" spans="5:21" ht="12.75">
      <c r="E948" s="499"/>
      <c r="F948" s="24"/>
      <c r="H948" s="23"/>
      <c r="J948" s="200"/>
      <c r="K948" s="200"/>
      <c r="L948" s="200"/>
      <c r="N948" s="24"/>
      <c r="P948" s="24"/>
      <c r="Q948" s="23"/>
      <c r="R948" s="24"/>
      <c r="S948" s="24"/>
      <c r="T948" s="24"/>
      <c r="U948" s="24"/>
    </row>
    <row r="949" spans="5:21" ht="12.75">
      <c r="E949" s="499"/>
      <c r="F949" s="24"/>
      <c r="H949" s="23"/>
      <c r="J949" s="200"/>
      <c r="K949" s="200"/>
      <c r="L949" s="200"/>
      <c r="N949" s="24"/>
      <c r="P949" s="24"/>
      <c r="Q949" s="23"/>
      <c r="R949" s="24"/>
      <c r="S949" s="24"/>
      <c r="T949" s="24"/>
      <c r="U949" s="24"/>
    </row>
    <row r="950" spans="5:21" ht="12.75">
      <c r="E950" s="499"/>
      <c r="F950" s="24"/>
      <c r="H950" s="23"/>
      <c r="J950" s="200"/>
      <c r="K950" s="200"/>
      <c r="L950" s="200"/>
      <c r="N950" s="24"/>
      <c r="P950" s="24"/>
      <c r="Q950" s="23"/>
      <c r="R950" s="24"/>
      <c r="S950" s="24"/>
      <c r="T950" s="24"/>
      <c r="U950" s="24"/>
    </row>
    <row r="951" spans="5:21" ht="12.75">
      <c r="E951" s="499"/>
      <c r="F951" s="24"/>
      <c r="H951" s="23"/>
      <c r="J951" s="200"/>
      <c r="K951" s="200"/>
      <c r="L951" s="200"/>
      <c r="N951" s="24"/>
      <c r="P951" s="24"/>
      <c r="Q951" s="23"/>
      <c r="R951" s="24"/>
      <c r="S951" s="24"/>
      <c r="T951" s="24"/>
      <c r="U951" s="24"/>
    </row>
    <row r="952" spans="5:21" ht="12.75">
      <c r="E952" s="499"/>
      <c r="F952" s="24"/>
      <c r="H952" s="23"/>
      <c r="J952" s="200"/>
      <c r="K952" s="200"/>
      <c r="L952" s="200"/>
      <c r="N952" s="24"/>
      <c r="P952" s="24"/>
      <c r="Q952" s="23"/>
      <c r="R952" s="24"/>
      <c r="S952" s="24"/>
      <c r="T952" s="24"/>
      <c r="U952" s="24"/>
    </row>
    <row r="953" spans="5:21" ht="12.75">
      <c r="E953" s="499"/>
      <c r="F953" s="24"/>
      <c r="H953" s="23"/>
      <c r="J953" s="200"/>
      <c r="K953" s="200"/>
      <c r="L953" s="200"/>
      <c r="N953" s="24"/>
      <c r="P953" s="24"/>
      <c r="Q953" s="23"/>
      <c r="R953" s="24"/>
      <c r="S953" s="24"/>
      <c r="T953" s="24"/>
      <c r="U953" s="24"/>
    </row>
    <row r="954" spans="5:21" ht="12.75">
      <c r="E954" s="499"/>
      <c r="F954" s="24"/>
      <c r="H954" s="23"/>
      <c r="J954" s="200"/>
      <c r="K954" s="200"/>
      <c r="L954" s="200"/>
      <c r="N954" s="24"/>
      <c r="P954" s="24"/>
      <c r="Q954" s="23"/>
      <c r="R954" s="24"/>
      <c r="S954" s="24"/>
      <c r="T954" s="24"/>
      <c r="U954" s="24"/>
    </row>
    <row r="955" spans="5:21" ht="12.75">
      <c r="E955" s="499"/>
      <c r="F955" s="24"/>
      <c r="H955" s="23"/>
      <c r="J955" s="200"/>
      <c r="K955" s="200"/>
      <c r="L955" s="200"/>
      <c r="N955" s="24"/>
      <c r="P955" s="24"/>
      <c r="Q955" s="23"/>
      <c r="R955" s="24"/>
      <c r="S955" s="24"/>
      <c r="T955" s="24"/>
      <c r="U955" s="24"/>
    </row>
    <row r="956" spans="5:21" ht="12.75">
      <c r="E956" s="499"/>
      <c r="F956" s="24"/>
      <c r="H956" s="23"/>
      <c r="J956" s="200"/>
      <c r="K956" s="200"/>
      <c r="L956" s="200"/>
      <c r="N956" s="24"/>
      <c r="P956" s="24"/>
      <c r="Q956" s="23"/>
      <c r="R956" s="24"/>
      <c r="S956" s="24"/>
      <c r="T956" s="24"/>
      <c r="U956" s="24"/>
    </row>
    <row r="957" spans="5:21" ht="12.75">
      <c r="E957" s="499"/>
      <c r="F957" s="24"/>
      <c r="H957" s="23"/>
      <c r="J957" s="200"/>
      <c r="K957" s="200"/>
      <c r="L957" s="200"/>
      <c r="N957" s="24"/>
      <c r="P957" s="24"/>
      <c r="Q957" s="23"/>
      <c r="R957" s="24"/>
      <c r="S957" s="24"/>
      <c r="T957" s="24"/>
      <c r="U957" s="24"/>
    </row>
    <row r="958" spans="5:21" ht="12.75">
      <c r="E958" s="499"/>
      <c r="F958" s="24"/>
      <c r="H958" s="23"/>
      <c r="J958" s="200"/>
      <c r="K958" s="200"/>
      <c r="L958" s="200"/>
      <c r="N958" s="24"/>
      <c r="P958" s="24"/>
      <c r="Q958" s="23"/>
      <c r="R958" s="24"/>
      <c r="S958" s="24"/>
      <c r="T958" s="24"/>
      <c r="U958" s="24"/>
    </row>
    <row r="959" spans="5:21" ht="12.75">
      <c r="E959" s="499"/>
      <c r="F959" s="24"/>
      <c r="H959" s="23"/>
      <c r="J959" s="200"/>
      <c r="K959" s="200"/>
      <c r="L959" s="200"/>
      <c r="N959" s="24"/>
      <c r="P959" s="24"/>
      <c r="Q959" s="23"/>
      <c r="R959" s="24"/>
      <c r="S959" s="24"/>
      <c r="T959" s="24"/>
      <c r="U959" s="24"/>
    </row>
    <row r="960" spans="5:21" ht="12.75">
      <c r="E960" s="499"/>
      <c r="F960" s="24"/>
      <c r="H960" s="23"/>
      <c r="J960" s="200"/>
      <c r="K960" s="200"/>
      <c r="L960" s="200"/>
      <c r="N960" s="24"/>
      <c r="P960" s="24"/>
      <c r="Q960" s="23"/>
      <c r="R960" s="24"/>
      <c r="S960" s="24"/>
      <c r="T960" s="24"/>
      <c r="U960" s="24"/>
    </row>
    <row r="961" spans="5:21" ht="12.75">
      <c r="E961" s="499"/>
      <c r="F961" s="24"/>
      <c r="H961" s="23"/>
      <c r="J961" s="200"/>
      <c r="K961" s="200"/>
      <c r="L961" s="200"/>
      <c r="N961" s="24"/>
      <c r="P961" s="24"/>
      <c r="Q961" s="23"/>
      <c r="R961" s="24"/>
      <c r="S961" s="24"/>
      <c r="T961" s="24"/>
      <c r="U961" s="24"/>
    </row>
    <row r="962" spans="5:21" ht="12.75">
      <c r="E962" s="499"/>
      <c r="F962" s="24"/>
      <c r="H962" s="23"/>
      <c r="J962" s="200"/>
      <c r="K962" s="200"/>
      <c r="L962" s="200"/>
      <c r="N962" s="24"/>
      <c r="P962" s="24"/>
      <c r="Q962" s="23"/>
      <c r="R962" s="24"/>
      <c r="S962" s="24"/>
      <c r="T962" s="24"/>
      <c r="U962" s="24"/>
    </row>
    <row r="963" spans="5:21" ht="12.75">
      <c r="E963" s="499"/>
      <c r="F963" s="24"/>
      <c r="H963" s="23"/>
      <c r="J963" s="200"/>
      <c r="K963" s="200"/>
      <c r="L963" s="200"/>
      <c r="N963" s="24"/>
      <c r="P963" s="24"/>
      <c r="Q963" s="23"/>
      <c r="R963" s="24"/>
      <c r="S963" s="24"/>
      <c r="T963" s="24"/>
      <c r="U963" s="24"/>
    </row>
    <row r="964" spans="5:21" ht="12.75">
      <c r="E964" s="499"/>
      <c r="F964" s="24"/>
      <c r="H964" s="23"/>
      <c r="J964" s="200"/>
      <c r="K964" s="200"/>
      <c r="L964" s="200"/>
      <c r="N964" s="24"/>
      <c r="P964" s="24"/>
      <c r="Q964" s="23"/>
      <c r="R964" s="24"/>
      <c r="S964" s="24"/>
      <c r="T964" s="24"/>
      <c r="U964" s="24"/>
    </row>
    <row r="965" spans="5:21" ht="12.75">
      <c r="E965" s="499"/>
      <c r="F965" s="24"/>
      <c r="H965" s="23"/>
      <c r="J965" s="200"/>
      <c r="K965" s="200"/>
      <c r="L965" s="200"/>
      <c r="N965" s="24"/>
      <c r="P965" s="24"/>
      <c r="Q965" s="23"/>
      <c r="R965" s="24"/>
      <c r="S965" s="24"/>
      <c r="T965" s="24"/>
      <c r="U965" s="24"/>
    </row>
    <row r="966" spans="5:21" ht="12.75">
      <c r="E966" s="499"/>
      <c r="F966" s="24"/>
      <c r="H966" s="23"/>
      <c r="J966" s="200"/>
      <c r="K966" s="200"/>
      <c r="L966" s="200"/>
      <c r="N966" s="24"/>
      <c r="P966" s="24"/>
      <c r="Q966" s="23"/>
      <c r="R966" s="24"/>
      <c r="S966" s="24"/>
      <c r="T966" s="24"/>
      <c r="U966" s="24"/>
    </row>
    <row r="967" spans="5:21" ht="12.75">
      <c r="E967" s="499"/>
      <c r="F967" s="24"/>
      <c r="H967" s="23"/>
      <c r="J967" s="200"/>
      <c r="K967" s="200"/>
      <c r="L967" s="200"/>
      <c r="N967" s="24"/>
      <c r="P967" s="24"/>
      <c r="Q967" s="23"/>
      <c r="R967" s="24"/>
      <c r="S967" s="24"/>
      <c r="T967" s="24"/>
      <c r="U967" s="24"/>
    </row>
    <row r="968" spans="5:21" ht="12.75">
      <c r="E968" s="499"/>
      <c r="F968" s="24"/>
      <c r="H968" s="23"/>
      <c r="J968" s="200"/>
      <c r="K968" s="200"/>
      <c r="L968" s="200"/>
      <c r="N968" s="24"/>
      <c r="P968" s="24"/>
      <c r="Q968" s="23"/>
      <c r="R968" s="24"/>
      <c r="S968" s="24"/>
      <c r="T968" s="24"/>
      <c r="U968" s="24"/>
    </row>
    <row r="969" spans="5:21" ht="12.75">
      <c r="E969" s="499"/>
      <c r="F969" s="24"/>
      <c r="H969" s="23"/>
      <c r="J969" s="200"/>
      <c r="K969" s="200"/>
      <c r="L969" s="200"/>
      <c r="N969" s="24"/>
      <c r="P969" s="24"/>
      <c r="Q969" s="23"/>
      <c r="R969" s="24"/>
      <c r="S969" s="24"/>
      <c r="T969" s="24"/>
      <c r="U969" s="24"/>
    </row>
    <row r="970" spans="5:21" ht="12.75">
      <c r="E970" s="499"/>
      <c r="F970" s="24"/>
      <c r="H970" s="23"/>
      <c r="J970" s="200"/>
      <c r="K970" s="200"/>
      <c r="L970" s="200"/>
      <c r="N970" s="24"/>
      <c r="P970" s="24"/>
      <c r="Q970" s="23"/>
      <c r="R970" s="24"/>
      <c r="S970" s="24"/>
      <c r="T970" s="24"/>
      <c r="U970" s="24"/>
    </row>
    <row r="971" spans="5:21" ht="12.75">
      <c r="E971" s="499"/>
      <c r="F971" s="24"/>
      <c r="H971" s="23"/>
      <c r="J971" s="200"/>
      <c r="K971" s="200"/>
      <c r="L971" s="200"/>
      <c r="N971" s="24"/>
      <c r="P971" s="24"/>
      <c r="Q971" s="23"/>
      <c r="R971" s="24"/>
      <c r="S971" s="24"/>
      <c r="T971" s="24"/>
      <c r="U971" s="24"/>
    </row>
    <row r="972" spans="5:21" ht="12.75">
      <c r="E972" s="499"/>
      <c r="F972" s="24"/>
      <c r="H972" s="23"/>
      <c r="J972" s="200"/>
      <c r="K972" s="200"/>
      <c r="L972" s="200"/>
      <c r="N972" s="24"/>
      <c r="P972" s="24"/>
      <c r="Q972" s="23"/>
      <c r="R972" s="24"/>
      <c r="S972" s="24"/>
      <c r="T972" s="24"/>
      <c r="U972" s="24"/>
    </row>
    <row r="973" spans="5:21" ht="12.75">
      <c r="E973" s="499"/>
      <c r="F973" s="24"/>
      <c r="H973" s="23"/>
      <c r="J973" s="200"/>
      <c r="K973" s="200"/>
      <c r="L973" s="200"/>
      <c r="N973" s="24"/>
      <c r="P973" s="24"/>
      <c r="Q973" s="23"/>
      <c r="R973" s="24"/>
      <c r="S973" s="24"/>
      <c r="T973" s="24"/>
      <c r="U973" s="24"/>
    </row>
    <row r="974" spans="5:21" ht="12.75">
      <c r="E974" s="499"/>
      <c r="F974" s="24"/>
      <c r="H974" s="23"/>
      <c r="J974" s="200"/>
      <c r="K974" s="200"/>
      <c r="L974" s="200"/>
      <c r="N974" s="24"/>
      <c r="P974" s="24"/>
      <c r="Q974" s="23"/>
      <c r="R974" s="24"/>
      <c r="S974" s="24"/>
      <c r="T974" s="24"/>
      <c r="U974" s="24"/>
    </row>
  </sheetData>
  <dataValidations count="4">
    <dataValidation type="list" allowBlank="1" showErrorMessage="1" sqref="I12:I13 I16 I18:I26 I7:I9 I2" xr:uid="{C5E49616-5854-4088-8AFB-CF727C96B5FA}">
      <formula1>"Defect Fixed,Story Completed,Story Being Tested,Story Ready For Testing,Story Peer Review,Product Owner - Verify,Story Being Developed,Story Approved"</formula1>
    </dataValidation>
    <dataValidation type="list" allowBlank="1" showErrorMessage="1" sqref="I27:I36 I17 I2:I15" xr:uid="{078F8C74-99CD-43A8-BA83-4CEB296CD515}">
      <formula1>"Story Completed,Story Being Tested,Story Ready For Testing,Story Peer Review,Product Owner - Verify,Story Being Developed,Story Approved"</formula1>
    </dataValidation>
    <dataValidation type="list" allowBlank="1" showErrorMessage="1" sqref="I37" xr:uid="{83B9FED7-7C33-45F1-85D9-3DB3D31AAB2E}">
      <formula1>"Open,Inprogress,Closed"</formula1>
    </dataValidation>
    <dataValidation type="list" allowBlank="1" showInputMessage="1" showErrorMessage="1" sqref="AC2:AC13" xr:uid="{5864E4BF-68D2-4E92-AF4B-BA38D877DD51}">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4BC2712B-8492-4E54-A1BB-8CB026910795}">
          <x14:formula1>
            <xm:f>Settings!$C$3:$C$22</xm:f>
          </x14:formula1>
          <xm:sqref>I17 I2:I15</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49D48-83D2-49C6-AC7D-2B453AF36CEB}">
  <sheetPr>
    <outlinePr summaryBelow="0" summaryRight="0"/>
  </sheetPr>
  <dimension ref="A1:AB993"/>
  <sheetViews>
    <sheetView topLeftCell="B1" workbookViewId="0">
      <selection activeCell="A2" sqref="A2:XFD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style="178" customWidth="1"/>
    <col min="12" max="12" width="18" style="178" customWidth="1"/>
    <col min="13" max="13" width="64.7109375" style="443" customWidth="1"/>
    <col min="14" max="14" width="14.140625" customWidth="1"/>
  </cols>
  <sheetData>
    <row r="1" spans="1:28" ht="13.5">
      <c r="A1" s="418" t="s">
        <v>0</v>
      </c>
      <c r="B1" s="1" t="s">
        <v>1</v>
      </c>
      <c r="C1" s="419" t="s">
        <v>2</v>
      </c>
      <c r="D1" s="419" t="s">
        <v>3</v>
      </c>
      <c r="E1" s="173" t="s">
        <v>4</v>
      </c>
      <c r="F1" s="419" t="s">
        <v>5</v>
      </c>
      <c r="G1" s="419" t="s">
        <v>6</v>
      </c>
      <c r="H1" s="1" t="s">
        <v>7</v>
      </c>
      <c r="I1" s="1" t="s">
        <v>8</v>
      </c>
      <c r="J1" s="1" t="s">
        <v>9</v>
      </c>
      <c r="K1" s="173" t="s">
        <v>10</v>
      </c>
      <c r="L1" s="440" t="s">
        <v>11</v>
      </c>
      <c r="M1" s="536" t="s">
        <v>12</v>
      </c>
      <c r="N1" s="21" t="s">
        <v>932</v>
      </c>
      <c r="O1" s="50"/>
      <c r="P1" s="50"/>
      <c r="Q1" s="50"/>
      <c r="R1" s="50"/>
      <c r="S1" s="50"/>
      <c r="T1" s="50"/>
      <c r="U1" s="50"/>
      <c r="V1" s="50"/>
      <c r="W1" s="50"/>
      <c r="X1" s="50"/>
      <c r="Y1" s="50"/>
      <c r="Z1" s="50"/>
      <c r="AA1" s="50"/>
      <c r="AB1" s="50"/>
    </row>
    <row r="2" spans="1:28" ht="23.25">
      <c r="B2" s="508" t="s">
        <v>871</v>
      </c>
      <c r="C2" s="399">
        <v>25327</v>
      </c>
      <c r="D2" s="533"/>
      <c r="E2" s="474" t="s">
        <v>333</v>
      </c>
      <c r="F2" s="72" t="s">
        <v>311</v>
      </c>
      <c r="G2" s="467" t="s">
        <v>911</v>
      </c>
      <c r="H2" s="72" t="s">
        <v>354</v>
      </c>
      <c r="I2" s="72" t="s">
        <v>314</v>
      </c>
      <c r="J2" s="72" t="s">
        <v>315</v>
      </c>
      <c r="K2" s="197" t="s">
        <v>316</v>
      </c>
      <c r="L2" s="481" t="s">
        <v>356</v>
      </c>
      <c r="M2" s="537" t="s">
        <v>933</v>
      </c>
      <c r="N2" s="53"/>
    </row>
    <row r="3" spans="1:28" ht="35.25">
      <c r="B3" s="508" t="s">
        <v>871</v>
      </c>
      <c r="C3" s="399">
        <v>25328</v>
      </c>
      <c r="D3" s="533"/>
      <c r="E3" s="474" t="s">
        <v>333</v>
      </c>
      <c r="F3" s="72" t="s">
        <v>311</v>
      </c>
      <c r="G3" s="467" t="s">
        <v>912</v>
      </c>
      <c r="H3" s="72" t="s">
        <v>354</v>
      </c>
      <c r="I3" s="72" t="s">
        <v>314</v>
      </c>
      <c r="J3" s="72" t="s">
        <v>315</v>
      </c>
      <c r="K3" s="197" t="s">
        <v>316</v>
      </c>
      <c r="L3" s="481" t="s">
        <v>356</v>
      </c>
      <c r="M3" s="537" t="s">
        <v>933</v>
      </c>
      <c r="N3" s="53"/>
    </row>
    <row r="4" spans="1:28" ht="23.25">
      <c r="B4" s="508" t="s">
        <v>872</v>
      </c>
      <c r="C4" s="399" t="s">
        <v>876</v>
      </c>
      <c r="D4" s="533" t="s">
        <v>934</v>
      </c>
      <c r="E4" s="176" t="s">
        <v>281</v>
      </c>
      <c r="F4" s="192" t="s">
        <v>311</v>
      </c>
      <c r="G4" s="281" t="s">
        <v>877</v>
      </c>
      <c r="H4" s="192" t="s">
        <v>354</v>
      </c>
      <c r="I4" s="192" t="s">
        <v>314</v>
      </c>
      <c r="J4" s="192" t="s">
        <v>355</v>
      </c>
      <c r="K4" s="192" t="s">
        <v>874</v>
      </c>
      <c r="L4" s="192" t="s">
        <v>542</v>
      </c>
      <c r="M4" s="538" t="s">
        <v>935</v>
      </c>
      <c r="N4" s="53"/>
    </row>
    <row r="5" spans="1:28" ht="12.75">
      <c r="B5" s="192"/>
      <c r="C5" s="455"/>
      <c r="D5" s="421"/>
      <c r="E5" s="176"/>
      <c r="F5" s="192"/>
      <c r="G5" s="281"/>
      <c r="H5" s="192"/>
      <c r="I5" s="192"/>
      <c r="J5" s="21"/>
      <c r="K5" s="192"/>
      <c r="L5" s="192"/>
      <c r="M5" s="444"/>
    </row>
    <row r="6" spans="1:28" ht="12.75">
      <c r="B6" s="192"/>
      <c r="C6" s="282"/>
      <c r="D6" s="421"/>
      <c r="E6" s="176"/>
      <c r="F6" s="192"/>
      <c r="G6" s="281"/>
      <c r="H6" s="192"/>
      <c r="I6" s="192"/>
      <c r="J6" s="21"/>
      <c r="K6" s="192"/>
      <c r="L6" s="192"/>
      <c r="M6" s="444"/>
    </row>
    <row r="7" spans="1:28" ht="12.75">
      <c r="B7" s="192"/>
      <c r="C7" s="399"/>
      <c r="D7" s="421"/>
      <c r="E7" s="176"/>
      <c r="F7" s="192"/>
      <c r="G7" s="388"/>
      <c r="H7" s="192"/>
      <c r="I7" s="192"/>
      <c r="J7" s="21"/>
      <c r="K7" s="192"/>
      <c r="L7" s="192"/>
      <c r="M7" s="444"/>
    </row>
    <row r="8" spans="1:28" ht="12.75">
      <c r="B8" s="192"/>
      <c r="C8" s="282"/>
      <c r="D8" s="421"/>
      <c r="E8" s="176"/>
      <c r="F8" s="192"/>
      <c r="G8" s="281"/>
      <c r="H8" s="192"/>
      <c r="I8" s="192"/>
      <c r="J8" s="21"/>
      <c r="K8" s="192"/>
      <c r="L8" s="192"/>
      <c r="M8" s="444"/>
    </row>
    <row r="9" spans="1:28" ht="12.75">
      <c r="B9" s="192"/>
      <c r="C9" s="282"/>
      <c r="D9" s="421"/>
      <c r="E9" s="176"/>
      <c r="F9" s="192"/>
      <c r="G9" s="281"/>
      <c r="H9" s="192"/>
      <c r="I9" s="192"/>
      <c r="J9" s="21"/>
      <c r="K9" s="192"/>
      <c r="L9" s="192"/>
      <c r="M9" s="444"/>
    </row>
    <row r="10" spans="1:28" ht="12.75">
      <c r="B10" s="192"/>
      <c r="C10" s="282"/>
      <c r="D10" s="421"/>
      <c r="E10" s="176"/>
      <c r="F10" s="192"/>
      <c r="G10" s="281"/>
      <c r="H10" s="192"/>
      <c r="I10" s="192"/>
      <c r="J10" s="21"/>
      <c r="K10" s="192"/>
      <c r="L10" s="192"/>
      <c r="M10" s="444"/>
    </row>
    <row r="11" spans="1:28" ht="12.75">
      <c r="B11" s="192"/>
      <c r="C11" s="282"/>
      <c r="D11" s="421"/>
      <c r="E11" s="176"/>
      <c r="F11" s="192"/>
      <c r="G11" s="281"/>
      <c r="H11" s="192"/>
      <c r="I11" s="192"/>
      <c r="J11" s="21"/>
      <c r="K11" s="192"/>
      <c r="L11" s="192"/>
      <c r="M11" s="444"/>
    </row>
    <row r="12" spans="1:28" ht="12.75">
      <c r="B12" s="224"/>
      <c r="C12" s="342"/>
      <c r="D12" s="460"/>
      <c r="E12" s="505"/>
      <c r="F12" s="224"/>
      <c r="G12" s="336"/>
      <c r="H12" s="224"/>
      <c r="I12" s="224"/>
      <c r="J12" s="48"/>
      <c r="K12" s="224"/>
      <c r="L12" s="224"/>
      <c r="M12" s="535"/>
    </row>
    <row r="13" spans="1:28" s="53" customFormat="1" ht="12.75">
      <c r="A13" s="247"/>
      <c r="B13" s="192"/>
      <c r="C13" s="425"/>
      <c r="D13" s="421"/>
      <c r="E13" s="176"/>
      <c r="F13" s="192"/>
      <c r="G13" s="281"/>
      <c r="H13" s="192"/>
      <c r="I13" s="192"/>
      <c r="J13" s="21"/>
      <c r="K13" s="192"/>
      <c r="L13" s="192"/>
      <c r="M13" s="444"/>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15C763A3-738B-4198-A08B-B5F8C1C19E7F}">
      <formula1>"Open,Inprogress,Closed/Rejected,Defect Fixed"</formula1>
    </dataValidation>
    <dataValidation type="list" allowBlank="1" showErrorMessage="1" sqref="I2:I13" xr:uid="{F7D8B0CC-D11B-444D-8F65-CFCE009B0629}">
      <formula1>"Manual, Automation"</formula1>
    </dataValidation>
    <dataValidation type="list" allowBlank="1" showErrorMessage="1" sqref="F2:F13" xr:uid="{5666CB74-AF25-4B96-BFF5-AE347DEDED32}">
      <formula1>"Bounceback/Sub-Defect,Defect,None"</formula1>
    </dataValidation>
    <dataValidation type="list" allowBlank="1" showErrorMessage="1" sqref="H2:H13" xr:uid="{87ED6308-F32E-4C13-A783-7DA8DB0B2C10}">
      <formula1>"Minor,Significant,Major"</formula1>
    </dataValidation>
    <dataValidation type="list" allowBlank="1" showErrorMessage="1" sqref="J2:J13" xr:uid="{24285E07-2FA7-43B5-873A-C8DEAB6DE1ED}">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012C1D83-C75F-48EB-85A4-7A99A6BFCB66}">
          <x14:formula1>
            <xm:f>Details!$A$2:$A$10</xm:f>
          </x14:formula1>
          <xm:sqref>L2:L3</xm:sqref>
        </x14:dataValidation>
        <x14:dataValidation type="list" allowBlank="1" showErrorMessage="1" xr:uid="{CDDB4AEB-9E9C-4068-8C65-999941343DFA}">
          <x14:formula1>
            <xm:f>Details!$A$2:$A$10</xm:f>
          </x14:formula1>
          <xm:sqref>L1 L4:L1048576</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11406-580F-49BC-919E-87373F4EA7FB}">
  <sheetPr>
    <outlinePr summaryBelow="0" summaryRight="0"/>
  </sheetPr>
  <dimension ref="A1:AD974"/>
  <sheetViews>
    <sheetView showGridLines="0" workbookViewId="0">
      <pane xSplit="9" topLeftCell="N1" activePane="topRight" state="frozen"/>
      <selection pane="topRight" activeCell="G5" sqref="G5"/>
      <selection activeCell="A3" sqref="A3"/>
    </sheetView>
  </sheetViews>
  <sheetFormatPr defaultColWidth="12.5703125" defaultRowHeight="15.75" customHeight="1"/>
  <cols>
    <col min="1" max="1" width="4.5703125" customWidth="1"/>
    <col min="2" max="2" width="7.5703125" style="242" customWidth="1"/>
    <col min="3" max="3" width="9.140625" style="242" customWidth="1"/>
    <col min="4" max="4" width="9.5703125" style="242" customWidth="1"/>
    <col min="5" max="5" width="12.7109375" style="446" customWidth="1"/>
    <col min="6" max="6" width="11.5703125" customWidth="1"/>
    <col min="7" max="7" width="11.42578125" style="242" customWidth="1"/>
    <col min="8" max="8" width="53.28515625" customWidth="1"/>
    <col min="9" max="9" width="21.7109375" style="242" customWidth="1"/>
    <col min="10" max="10" width="17.42578125" style="178" bestFit="1" customWidth="1"/>
    <col min="11" max="11" width="19.28515625" style="178" customWidth="1"/>
    <col min="12" max="12" width="21.5703125" style="178" customWidth="1"/>
    <col min="13" max="13" width="26.5703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29" width="38.85546875" customWidth="1"/>
    <col min="30" max="30" width="9.140625" bestFit="1" customWidth="1"/>
  </cols>
  <sheetData>
    <row r="1" spans="1:30" ht="81">
      <c r="A1" s="173" t="s">
        <v>0</v>
      </c>
      <c r="B1" s="173" t="s">
        <v>17</v>
      </c>
      <c r="C1" s="173" t="s">
        <v>15</v>
      </c>
      <c r="D1" s="173" t="s">
        <v>16</v>
      </c>
      <c r="E1" s="173" t="s">
        <v>243</v>
      </c>
      <c r="F1" s="173" t="s">
        <v>4</v>
      </c>
      <c r="G1" s="173" t="s">
        <v>244</v>
      </c>
      <c r="H1" s="173" t="s">
        <v>245</v>
      </c>
      <c r="I1" s="328" t="s">
        <v>10</v>
      </c>
      <c r="J1" s="188" t="s">
        <v>246</v>
      </c>
      <c r="K1" s="188" t="s">
        <v>247</v>
      </c>
      <c r="L1" s="188" t="s">
        <v>248</v>
      </c>
      <c r="M1" s="188" t="s">
        <v>251</v>
      </c>
      <c r="N1" s="188" t="s">
        <v>252</v>
      </c>
      <c r="O1" s="188" t="s">
        <v>253</v>
      </c>
      <c r="P1" s="188" t="s">
        <v>254</v>
      </c>
      <c r="Q1" s="188" t="s">
        <v>255</v>
      </c>
      <c r="R1" s="188" t="s">
        <v>256</v>
      </c>
      <c r="S1" s="188" t="s">
        <v>257</v>
      </c>
      <c r="T1" s="188" t="s">
        <v>258</v>
      </c>
      <c r="U1" s="188" t="s">
        <v>259</v>
      </c>
      <c r="V1" s="188" t="s">
        <v>260</v>
      </c>
      <c r="W1" s="188" t="s">
        <v>261</v>
      </c>
      <c r="X1" s="187" t="s">
        <v>262</v>
      </c>
      <c r="Y1" s="188" t="s">
        <v>263</v>
      </c>
      <c r="Z1" s="188" t="s">
        <v>264</v>
      </c>
      <c r="AA1" s="188" t="s">
        <v>265</v>
      </c>
      <c r="AB1" s="332" t="s">
        <v>12</v>
      </c>
      <c r="AC1" s="527" t="s">
        <v>266</v>
      </c>
    </row>
    <row r="2" spans="1:30" ht="46.5">
      <c r="A2" s="330">
        <v>1</v>
      </c>
      <c r="B2" s="289" t="s">
        <v>18</v>
      </c>
      <c r="C2" s="391">
        <v>45786</v>
      </c>
      <c r="D2" s="391">
        <v>45799</v>
      </c>
      <c r="E2" s="497" t="s">
        <v>918</v>
      </c>
      <c r="F2" s="342" t="s">
        <v>936</v>
      </c>
      <c r="G2" s="282">
        <v>47905</v>
      </c>
      <c r="H2" s="336" t="s">
        <v>937</v>
      </c>
      <c r="I2" s="363" t="s">
        <v>270</v>
      </c>
      <c r="J2" s="277">
        <v>8</v>
      </c>
      <c r="K2" s="284">
        <v>7.75</v>
      </c>
      <c r="L2" s="342">
        <v>31</v>
      </c>
      <c r="M2" s="521" t="s">
        <v>938</v>
      </c>
      <c r="N2" s="521" t="s">
        <v>310</v>
      </c>
      <c r="O2" s="521" t="s">
        <v>271</v>
      </c>
      <c r="P2" s="521" t="s">
        <v>310</v>
      </c>
      <c r="Q2" s="521" t="s">
        <v>271</v>
      </c>
      <c r="R2" s="521">
        <v>42272</v>
      </c>
      <c r="S2" s="532">
        <v>45796</v>
      </c>
      <c r="T2" s="521"/>
      <c r="U2" s="521" t="s">
        <v>417</v>
      </c>
      <c r="V2" s="521" t="s">
        <v>271</v>
      </c>
      <c r="W2" s="521"/>
      <c r="X2" s="521"/>
      <c r="Y2" s="521"/>
      <c r="Z2" s="521" t="s">
        <v>271</v>
      </c>
      <c r="AA2" s="521"/>
      <c r="AB2" s="354" t="s">
        <v>939</v>
      </c>
      <c r="AC2" s="526" t="s">
        <v>395</v>
      </c>
    </row>
    <row r="3" spans="1:30" ht="46.5">
      <c r="A3" s="330">
        <v>2</v>
      </c>
      <c r="B3" s="289" t="s">
        <v>18</v>
      </c>
      <c r="C3" s="391">
        <v>45786</v>
      </c>
      <c r="D3" s="391">
        <v>45799</v>
      </c>
      <c r="E3" s="497" t="s">
        <v>918</v>
      </c>
      <c r="F3" s="284" t="s">
        <v>940</v>
      </c>
      <c r="G3" s="282">
        <v>48229</v>
      </c>
      <c r="H3" s="281" t="s">
        <v>941</v>
      </c>
      <c r="I3" s="363" t="s">
        <v>270</v>
      </c>
      <c r="J3" s="282">
        <v>3</v>
      </c>
      <c r="K3" s="282">
        <v>4.5</v>
      </c>
      <c r="L3" s="282">
        <v>18</v>
      </c>
      <c r="M3" s="278" t="s">
        <v>310</v>
      </c>
      <c r="N3" s="521" t="s">
        <v>938</v>
      </c>
      <c r="O3" s="284" t="s">
        <v>271</v>
      </c>
      <c r="P3" s="521" t="s">
        <v>938</v>
      </c>
      <c r="Q3" s="282"/>
      <c r="R3" s="282"/>
      <c r="S3" s="360"/>
      <c r="T3" s="360"/>
      <c r="U3" s="282"/>
      <c r="V3" s="282"/>
      <c r="W3" s="278"/>
      <c r="X3" s="353"/>
      <c r="Y3" s="342"/>
      <c r="Z3" s="319"/>
      <c r="AA3" s="282"/>
      <c r="AB3" s="354"/>
      <c r="AC3" s="526" t="s">
        <v>891</v>
      </c>
      <c r="AD3" s="355"/>
    </row>
    <row r="4" spans="1:30" s="355" customFormat="1" ht="35.25">
      <c r="A4" s="330">
        <v>3</v>
      </c>
      <c r="B4" s="289" t="s">
        <v>18</v>
      </c>
      <c r="C4" s="391">
        <v>45786</v>
      </c>
      <c r="D4" s="391">
        <v>45799</v>
      </c>
      <c r="E4" s="497" t="s">
        <v>918</v>
      </c>
      <c r="F4" s="284" t="s">
        <v>942</v>
      </c>
      <c r="G4" s="356">
        <v>47904</v>
      </c>
      <c r="H4" s="281" t="s">
        <v>943</v>
      </c>
      <c r="I4" s="363" t="s">
        <v>270</v>
      </c>
      <c r="J4" s="295">
        <v>3</v>
      </c>
      <c r="K4" s="295">
        <v>4</v>
      </c>
      <c r="L4" s="295">
        <v>16</v>
      </c>
      <c r="M4" s="529" t="s">
        <v>944</v>
      </c>
      <c r="N4" s="279" t="s">
        <v>333</v>
      </c>
      <c r="O4" s="284" t="s">
        <v>945</v>
      </c>
      <c r="P4" s="279" t="s">
        <v>333</v>
      </c>
      <c r="Q4" s="284" t="s">
        <v>946</v>
      </c>
      <c r="R4" s="282">
        <v>42270</v>
      </c>
      <c r="S4" s="532">
        <v>45796</v>
      </c>
      <c r="T4" s="353"/>
      <c r="U4" s="282" t="s">
        <v>417</v>
      </c>
      <c r="V4" s="282" t="s">
        <v>946</v>
      </c>
      <c r="W4" s="282"/>
      <c r="X4" s="353"/>
      <c r="Y4" s="282"/>
      <c r="Z4" s="284" t="s">
        <v>947</v>
      </c>
      <c r="AA4" s="282"/>
      <c r="AB4" s="354" t="s">
        <v>948</v>
      </c>
      <c r="AC4" s="526" t="s">
        <v>395</v>
      </c>
    </row>
    <row r="5" spans="1:30" ht="35.25">
      <c r="A5" s="313">
        <v>4</v>
      </c>
      <c r="B5" s="289" t="s">
        <v>18</v>
      </c>
      <c r="C5" s="391">
        <v>45786</v>
      </c>
      <c r="D5" s="391">
        <v>45799</v>
      </c>
      <c r="E5" s="497" t="s">
        <v>918</v>
      </c>
      <c r="F5" s="284" t="s">
        <v>942</v>
      </c>
      <c r="G5" s="352">
        <v>47909</v>
      </c>
      <c r="H5" s="281" t="s">
        <v>949</v>
      </c>
      <c r="I5" s="363" t="s">
        <v>270</v>
      </c>
      <c r="J5" s="295">
        <v>8</v>
      </c>
      <c r="K5" s="295">
        <v>7.5</v>
      </c>
      <c r="L5" s="295">
        <v>29.5</v>
      </c>
      <c r="M5" s="309" t="s">
        <v>944</v>
      </c>
      <c r="N5" s="282" t="s">
        <v>938</v>
      </c>
      <c r="O5" s="284" t="s">
        <v>946</v>
      </c>
      <c r="P5" s="282" t="s">
        <v>938</v>
      </c>
      <c r="Q5" s="282" t="s">
        <v>946</v>
      </c>
      <c r="R5" s="282">
        <v>42334</v>
      </c>
      <c r="S5" s="532">
        <v>45799</v>
      </c>
      <c r="T5" s="353"/>
      <c r="U5" s="282" t="s">
        <v>417</v>
      </c>
      <c r="V5" s="282" t="s">
        <v>946</v>
      </c>
      <c r="W5" s="282"/>
      <c r="X5" s="353"/>
      <c r="Y5" s="282"/>
      <c r="Z5" s="284" t="s">
        <v>947</v>
      </c>
      <c r="AA5" s="282"/>
      <c r="AB5" s="354" t="s">
        <v>948</v>
      </c>
      <c r="AC5" s="526" t="s">
        <v>395</v>
      </c>
      <c r="AD5" s="355"/>
    </row>
    <row r="6" spans="1:30" ht="23.25">
      <c r="A6" s="330">
        <v>5</v>
      </c>
      <c r="B6" s="289" t="str">
        <f>Dashboard!$J$1</f>
        <v>FOH</v>
      </c>
      <c r="C6" s="391">
        <f ca="1">Dashboard!$F$1</f>
        <v>46136</v>
      </c>
      <c r="D6" s="391" t="e">
        <f>Dashboard!#REF!</f>
        <v>#REF!</v>
      </c>
      <c r="E6" s="497" t="s">
        <v>927</v>
      </c>
      <c r="F6" s="284" t="s">
        <v>950</v>
      </c>
      <c r="G6" s="282">
        <v>47907</v>
      </c>
      <c r="H6" s="281" t="s">
        <v>951</v>
      </c>
      <c r="I6" s="363" t="s">
        <v>287</v>
      </c>
      <c r="J6" s="277">
        <v>13</v>
      </c>
      <c r="K6" s="284"/>
      <c r="L6" s="342">
        <v>10</v>
      </c>
      <c r="M6" s="282"/>
      <c r="N6" s="282"/>
      <c r="O6" s="282"/>
      <c r="P6" s="282"/>
      <c r="Q6" s="319"/>
      <c r="R6" s="319"/>
      <c r="S6" s="353"/>
      <c r="T6" s="353"/>
      <c r="U6" s="319"/>
      <c r="V6" s="319"/>
      <c r="W6" s="319"/>
      <c r="X6" s="353"/>
      <c r="Y6" s="319"/>
      <c r="Z6" s="319"/>
      <c r="AA6" s="319"/>
      <c r="AB6" s="354" t="s">
        <v>952</v>
      </c>
      <c r="AC6" s="526" t="s">
        <v>395</v>
      </c>
      <c r="AD6" s="355"/>
    </row>
    <row r="7" spans="1:30" ht="23.25">
      <c r="A7" s="330">
        <v>7</v>
      </c>
      <c r="B7" s="289" t="s">
        <v>18</v>
      </c>
      <c r="C7" s="391">
        <v>45786</v>
      </c>
      <c r="D7" s="391">
        <v>45799</v>
      </c>
      <c r="E7" s="497" t="s">
        <v>927</v>
      </c>
      <c r="F7" s="284" t="s">
        <v>953</v>
      </c>
      <c r="G7" s="352">
        <v>47906</v>
      </c>
      <c r="H7" s="281" t="s">
        <v>954</v>
      </c>
      <c r="I7" s="363" t="s">
        <v>287</v>
      </c>
      <c r="J7" s="295">
        <v>5</v>
      </c>
      <c r="K7" s="295">
        <v>6.75</v>
      </c>
      <c r="L7" s="295">
        <v>27</v>
      </c>
      <c r="M7" s="282" t="s">
        <v>310</v>
      </c>
      <c r="N7" s="521" t="s">
        <v>938</v>
      </c>
      <c r="O7" s="282" t="s">
        <v>955</v>
      </c>
      <c r="P7" s="282"/>
      <c r="Q7" s="519"/>
      <c r="R7" s="282"/>
      <c r="S7" s="353"/>
      <c r="T7" s="353"/>
      <c r="U7" s="282"/>
      <c r="V7" s="282"/>
      <c r="W7" s="282"/>
      <c r="X7" s="353"/>
      <c r="Y7" s="319"/>
      <c r="Z7" s="319"/>
      <c r="AA7" s="282"/>
      <c r="AB7" s="354" t="s">
        <v>956</v>
      </c>
      <c r="AC7" s="526" t="s">
        <v>891</v>
      </c>
      <c r="AD7" s="355"/>
    </row>
    <row r="8" spans="1:30" ht="23.25">
      <c r="A8" s="330">
        <v>8</v>
      </c>
      <c r="B8" s="289" t="s">
        <v>18</v>
      </c>
      <c r="C8" s="391">
        <v>45786</v>
      </c>
      <c r="D8" s="520">
        <v>45799</v>
      </c>
      <c r="E8" s="528" t="s">
        <v>927</v>
      </c>
      <c r="F8" s="425" t="s">
        <v>957</v>
      </c>
      <c r="G8" s="352">
        <v>48192</v>
      </c>
      <c r="H8" s="281" t="s">
        <v>958</v>
      </c>
      <c r="I8" s="363" t="s">
        <v>287</v>
      </c>
      <c r="J8" s="277">
        <v>5</v>
      </c>
      <c r="K8" s="284">
        <v>3</v>
      </c>
      <c r="L8" s="342">
        <v>15</v>
      </c>
      <c r="M8" s="309"/>
      <c r="N8" s="282"/>
      <c r="O8" s="282"/>
      <c r="P8" s="282"/>
      <c r="Q8" s="319"/>
      <c r="R8" s="319"/>
      <c r="S8" s="353"/>
      <c r="T8" s="353"/>
      <c r="U8" s="319"/>
      <c r="V8" s="319"/>
      <c r="W8" s="319"/>
      <c r="X8" s="353"/>
      <c r="Y8" s="319"/>
      <c r="Z8" s="319"/>
      <c r="AA8" s="282"/>
      <c r="AB8" s="354" t="s">
        <v>956</v>
      </c>
      <c r="AC8" s="526" t="s">
        <v>891</v>
      </c>
      <c r="AD8" s="355"/>
    </row>
    <row r="9" spans="1:30" ht="12.75">
      <c r="A9" s="330"/>
      <c r="B9" s="289"/>
      <c r="C9" s="391"/>
      <c r="D9" s="520"/>
      <c r="E9" s="498"/>
      <c r="F9" s="425"/>
      <c r="G9" s="282"/>
      <c r="H9" s="336"/>
      <c r="I9" s="363"/>
      <c r="J9" s="277"/>
      <c r="K9" s="295"/>
      <c r="L9" s="342"/>
      <c r="M9" s="309"/>
      <c r="N9" s="282"/>
      <c r="O9" s="282"/>
      <c r="P9" s="282"/>
      <c r="Q9" s="319"/>
      <c r="R9" s="319"/>
      <c r="S9" s="353"/>
      <c r="T9" s="353"/>
      <c r="U9" s="319"/>
      <c r="V9" s="319"/>
      <c r="W9" s="319"/>
      <c r="X9" s="353"/>
      <c r="Y9" s="319"/>
      <c r="Z9" s="319"/>
      <c r="AA9" s="319"/>
      <c r="AB9" s="354"/>
      <c r="AC9" s="526"/>
      <c r="AD9" s="355"/>
    </row>
    <row r="10" spans="1:30" ht="12.75">
      <c r="A10" s="330"/>
      <c r="B10" s="289"/>
      <c r="C10" s="391"/>
      <c r="D10" s="520"/>
      <c r="E10" s="528"/>
      <c r="F10" s="425"/>
      <c r="G10" s="487"/>
      <c r="H10" s="416"/>
      <c r="I10" s="409"/>
      <c r="J10" s="324"/>
      <c r="K10" s="324"/>
      <c r="L10" s="488"/>
      <c r="M10" s="309"/>
      <c r="N10" s="309"/>
      <c r="O10" s="309"/>
      <c r="P10" s="282"/>
      <c r="Q10" s="282"/>
      <c r="R10" s="309"/>
      <c r="S10" s="360"/>
      <c r="T10" s="360"/>
      <c r="U10" s="309"/>
      <c r="V10" s="309"/>
      <c r="W10" s="282"/>
      <c r="X10" s="353"/>
      <c r="Y10" s="282"/>
      <c r="Z10" s="282"/>
      <c r="AA10" s="282"/>
      <c r="AB10" s="489"/>
      <c r="AC10" s="526"/>
      <c r="AD10" s="355"/>
    </row>
    <row r="11" spans="1:30" ht="14.25">
      <c r="A11" s="330"/>
      <c r="B11" s="282"/>
      <c r="C11" s="182"/>
      <c r="D11" s="510"/>
      <c r="E11" s="497"/>
      <c r="F11" s="284"/>
      <c r="G11" s="352"/>
      <c r="H11" s="281"/>
      <c r="I11" s="363"/>
      <c r="J11" s="277"/>
      <c r="K11" s="284"/>
      <c r="L11" s="342"/>
      <c r="M11" s="282"/>
      <c r="N11" s="282"/>
      <c r="O11" s="284"/>
      <c r="P11" s="282"/>
      <c r="Q11" s="284"/>
      <c r="R11" s="507"/>
      <c r="S11" s="360"/>
      <c r="T11" s="360"/>
      <c r="U11" s="282"/>
      <c r="V11" s="282"/>
      <c r="W11" s="282"/>
      <c r="X11" s="486"/>
      <c r="Y11" s="282"/>
      <c r="Z11" s="282"/>
      <c r="AA11" s="282"/>
      <c r="AB11" s="354"/>
      <c r="AC11" s="526" t="s">
        <v>891</v>
      </c>
    </row>
    <row r="12" spans="1:30" ht="12.75">
      <c r="A12" s="313"/>
      <c r="B12" s="282"/>
      <c r="C12" s="182"/>
      <c r="D12" s="510"/>
      <c r="E12" s="497"/>
      <c r="F12" s="284"/>
      <c r="G12" s="415"/>
      <c r="H12" s="281"/>
      <c r="I12" s="279"/>
      <c r="J12" s="284"/>
      <c r="K12" s="284"/>
      <c r="L12" s="284"/>
      <c r="M12" s="282"/>
      <c r="N12" s="282"/>
      <c r="O12" s="284"/>
      <c r="P12" s="282"/>
      <c r="Q12" s="282"/>
      <c r="R12" s="282"/>
      <c r="S12" s="293"/>
      <c r="T12" s="293"/>
      <c r="U12" s="282"/>
      <c r="V12" s="282"/>
      <c r="W12" s="282"/>
      <c r="X12" s="293"/>
      <c r="Y12" s="282"/>
      <c r="Z12" s="282"/>
      <c r="AA12" s="282"/>
      <c r="AB12" s="354"/>
      <c r="AC12" s="526" t="s">
        <v>891</v>
      </c>
      <c r="AD12" s="355"/>
    </row>
    <row r="13" spans="1:30" s="53" customFormat="1" ht="12.75">
      <c r="A13" s="313"/>
      <c r="B13" s="282"/>
      <c r="C13" s="182"/>
      <c r="D13" s="510"/>
      <c r="E13" s="497"/>
      <c r="F13" s="284"/>
      <c r="G13" s="282"/>
      <c r="H13" s="281"/>
      <c r="I13" s="363"/>
      <c r="J13" s="284"/>
      <c r="K13" s="284"/>
      <c r="L13" s="284"/>
      <c r="M13" s="282"/>
      <c r="N13" s="282"/>
      <c r="O13" s="284"/>
      <c r="P13" s="282"/>
      <c r="Q13" s="319"/>
      <c r="R13" s="319"/>
      <c r="S13" s="293"/>
      <c r="T13" s="353"/>
      <c r="U13" s="319"/>
      <c r="V13" s="319"/>
      <c r="W13" s="319"/>
      <c r="X13" s="353"/>
      <c r="Y13" s="319"/>
      <c r="Z13" s="282"/>
      <c r="AA13" s="319"/>
      <c r="AB13" s="484"/>
      <c r="AC13" s="526" t="s">
        <v>891</v>
      </c>
      <c r="AD13" s="485"/>
    </row>
    <row r="14" spans="1:30" ht="12.75">
      <c r="A14" s="313"/>
      <c r="B14" s="282"/>
      <c r="C14" s="182"/>
      <c r="D14" s="510"/>
      <c r="E14" s="497"/>
      <c r="F14" s="342"/>
      <c r="G14" s="309"/>
      <c r="H14" s="281"/>
      <c r="I14" s="363"/>
      <c r="J14" s="278"/>
      <c r="K14" s="278"/>
      <c r="L14" s="278"/>
      <c r="M14" s="309"/>
      <c r="N14" s="309"/>
      <c r="O14" s="309"/>
      <c r="P14" s="309"/>
      <c r="Q14" s="309"/>
      <c r="R14" s="278"/>
      <c r="S14" s="360"/>
      <c r="T14" s="360"/>
      <c r="U14" s="309"/>
      <c r="V14" s="309"/>
      <c r="W14" s="282"/>
      <c r="X14" s="353"/>
      <c r="Y14" s="282"/>
      <c r="Z14" s="309"/>
      <c r="AA14" s="309"/>
      <c r="AB14" s="361"/>
      <c r="AC14" s="319"/>
      <c r="AD14" s="355"/>
    </row>
    <row r="15" spans="1:30" ht="12.75">
      <c r="A15" s="313"/>
      <c r="B15" s="282"/>
      <c r="C15" s="182"/>
      <c r="D15" s="510"/>
      <c r="E15" s="497"/>
      <c r="F15" s="284"/>
      <c r="G15" s="282"/>
      <c r="H15" s="336"/>
      <c r="I15" s="363"/>
      <c r="J15" s="295"/>
      <c r="K15" s="295"/>
      <c r="L15" s="295"/>
      <c r="M15" s="282"/>
      <c r="N15" s="282"/>
      <c r="O15" s="282"/>
      <c r="P15" s="282"/>
      <c r="Q15" s="282"/>
      <c r="R15" s="282"/>
      <c r="S15" s="353"/>
      <c r="T15" s="282"/>
      <c r="U15" s="282"/>
      <c r="V15" s="282"/>
      <c r="W15" s="282"/>
      <c r="X15" s="282"/>
      <c r="Y15" s="282"/>
      <c r="Z15" s="282"/>
      <c r="AA15" s="282"/>
      <c r="AB15" s="454"/>
      <c r="AC15" s="319"/>
    </row>
    <row r="16" spans="1:30" ht="12.75">
      <c r="A16" s="313"/>
      <c r="B16" s="282"/>
      <c r="C16" s="182"/>
      <c r="D16" s="182"/>
      <c r="E16" s="497"/>
      <c r="F16" s="284"/>
      <c r="G16" s="415"/>
      <c r="H16" s="281"/>
      <c r="I16" s="279"/>
      <c r="J16" s="284"/>
      <c r="K16" s="284"/>
      <c r="L16" s="284"/>
      <c r="M16" s="282"/>
      <c r="N16" s="282"/>
      <c r="O16" s="282"/>
      <c r="P16" s="282"/>
      <c r="Q16" s="282"/>
      <c r="R16" s="279"/>
      <c r="S16" s="293"/>
      <c r="T16" s="293"/>
      <c r="U16" s="282"/>
      <c r="V16" s="282"/>
      <c r="W16" s="282"/>
      <c r="X16" s="293"/>
      <c r="Y16" s="282"/>
      <c r="Z16" s="282"/>
      <c r="AA16" s="282"/>
      <c r="AB16" s="354"/>
      <c r="AC16" s="319"/>
      <c r="AD16" s="355"/>
    </row>
    <row r="17" spans="1:30" ht="12.75">
      <c r="A17" s="313"/>
      <c r="B17" s="284"/>
      <c r="C17" s="182"/>
      <c r="D17" s="182"/>
      <c r="E17" s="497"/>
      <c r="F17" s="284"/>
      <c r="G17" s="352"/>
      <c r="H17" s="281"/>
      <c r="I17" s="363"/>
      <c r="J17" s="284"/>
      <c r="K17" s="284"/>
      <c r="L17" s="284"/>
      <c r="M17" s="282"/>
      <c r="N17" s="282"/>
      <c r="O17" s="282"/>
      <c r="P17" s="282"/>
      <c r="Q17" s="282"/>
      <c r="R17" s="282"/>
      <c r="S17" s="293"/>
      <c r="T17" s="293"/>
      <c r="U17" s="282"/>
      <c r="V17" s="282"/>
      <c r="W17" s="282"/>
      <c r="X17" s="293"/>
      <c r="Y17" s="282"/>
      <c r="Z17" s="282"/>
      <c r="AA17" s="282"/>
      <c r="AB17" s="354"/>
      <c r="AC17" s="319"/>
      <c r="AD17" s="355"/>
    </row>
    <row r="18" spans="1:30" ht="12.75">
      <c r="A18" s="313"/>
      <c r="B18" s="284"/>
      <c r="C18" s="182"/>
      <c r="D18" s="182"/>
      <c r="E18" s="497"/>
      <c r="F18" s="284"/>
      <c r="G18" s="415"/>
      <c r="H18" s="281"/>
      <c r="I18" s="279"/>
      <c r="J18" s="284"/>
      <c r="K18" s="284"/>
      <c r="L18" s="284"/>
      <c r="M18" s="282"/>
      <c r="N18" s="282"/>
      <c r="O18" s="282"/>
      <c r="P18" s="282"/>
      <c r="Q18" s="282"/>
      <c r="R18" s="295"/>
      <c r="S18" s="293"/>
      <c r="T18" s="293"/>
      <c r="U18" s="282"/>
      <c r="V18" s="282"/>
      <c r="W18" s="282"/>
      <c r="X18" s="293"/>
      <c r="Y18" s="282"/>
      <c r="Z18" s="282"/>
      <c r="AA18" s="282"/>
      <c r="AB18" s="354"/>
      <c r="AC18" s="319"/>
      <c r="AD18" s="355"/>
    </row>
    <row r="19" spans="1:30" ht="12.75">
      <c r="A19" s="313"/>
      <c r="B19" s="282"/>
      <c r="C19" s="182"/>
      <c r="D19" s="182"/>
      <c r="E19" s="497"/>
      <c r="F19" s="284"/>
      <c r="G19" s="282"/>
      <c r="H19" s="281"/>
      <c r="I19" s="279"/>
      <c r="J19" s="284"/>
      <c r="K19" s="284"/>
      <c r="L19" s="284"/>
      <c r="M19" s="282"/>
      <c r="N19" s="282"/>
      <c r="O19" s="282"/>
      <c r="P19" s="282"/>
      <c r="Q19" s="282"/>
      <c r="R19" s="295"/>
      <c r="S19" s="293"/>
      <c r="T19" s="293"/>
      <c r="U19" s="282"/>
      <c r="V19" s="282"/>
      <c r="W19" s="282"/>
      <c r="X19" s="293"/>
      <c r="Y19" s="282"/>
      <c r="Z19" s="282"/>
      <c r="AA19" s="282"/>
      <c r="AB19" s="354"/>
      <c r="AC19" s="319"/>
      <c r="AD19" s="355"/>
    </row>
    <row r="20" spans="1:30" ht="12.75">
      <c r="A20" s="313"/>
      <c r="B20" s="282"/>
      <c r="C20" s="353"/>
      <c r="D20" s="353"/>
      <c r="E20" s="497"/>
      <c r="F20" s="284"/>
      <c r="G20" s="387"/>
      <c r="H20" s="388"/>
      <c r="I20" s="279"/>
      <c r="J20" s="284"/>
      <c r="K20" s="284"/>
      <c r="L20" s="284"/>
      <c r="M20" s="282"/>
      <c r="N20" s="282"/>
      <c r="O20" s="342"/>
      <c r="P20" s="282"/>
      <c r="Q20" s="282"/>
      <c r="R20" s="278"/>
      <c r="S20" s="293"/>
      <c r="T20" s="293"/>
      <c r="U20" s="282"/>
      <c r="V20" s="282"/>
      <c r="W20" s="282"/>
      <c r="X20" s="293"/>
      <c r="Y20" s="282"/>
      <c r="Z20" s="282"/>
      <c r="AA20" s="282"/>
      <c r="AB20" s="354"/>
      <c r="AC20" s="319"/>
    </row>
    <row r="21" spans="1:30" ht="12.75">
      <c r="A21" s="313"/>
      <c r="B21" s="282"/>
      <c r="C21" s="353"/>
      <c r="D21" s="353"/>
      <c r="E21" s="497"/>
      <c r="F21" s="284"/>
      <c r="G21" s="282"/>
      <c r="H21" s="281"/>
      <c r="I21" s="279"/>
      <c r="J21" s="284"/>
      <c r="K21" s="284"/>
      <c r="L21" s="284"/>
      <c r="M21" s="282"/>
      <c r="N21" s="282"/>
      <c r="O21" s="282"/>
      <c r="P21" s="282"/>
      <c r="Q21" s="282"/>
      <c r="R21" s="282"/>
      <c r="S21" s="293"/>
      <c r="T21" s="293"/>
      <c r="U21" s="282"/>
      <c r="V21" s="282"/>
      <c r="W21" s="282"/>
      <c r="X21" s="293"/>
      <c r="Y21" s="282"/>
      <c r="Z21" s="282"/>
      <c r="AA21" s="282"/>
      <c r="AB21" s="354"/>
      <c r="AC21" s="319"/>
      <c r="AD21" s="355"/>
    </row>
    <row r="22" spans="1:30" ht="12.75">
      <c r="A22" s="313"/>
      <c r="B22" s="282"/>
      <c r="C22" s="353"/>
      <c r="D22" s="353"/>
      <c r="E22" s="497"/>
      <c r="F22" s="284"/>
      <c r="G22" s="282"/>
      <c r="H22" s="281"/>
      <c r="I22" s="279"/>
      <c r="J22" s="284"/>
      <c r="K22" s="284"/>
      <c r="L22" s="284"/>
      <c r="M22" s="282"/>
      <c r="N22" s="282"/>
      <c r="O22" s="282"/>
      <c r="P22" s="282"/>
      <c r="Q22" s="282"/>
      <c r="R22" s="278"/>
      <c r="S22" s="293"/>
      <c r="T22" s="293"/>
      <c r="U22" s="282"/>
      <c r="V22" s="282"/>
      <c r="W22" s="282"/>
      <c r="X22" s="293"/>
      <c r="Y22" s="282"/>
      <c r="Z22" s="282"/>
      <c r="AA22" s="282"/>
      <c r="AB22" s="354"/>
      <c r="AC22" s="319"/>
      <c r="AD22" s="355"/>
    </row>
    <row r="23" spans="1:30" ht="12.75">
      <c r="A23" s="313"/>
      <c r="B23" s="282"/>
      <c r="C23" s="353"/>
      <c r="D23" s="353"/>
      <c r="E23" s="497"/>
      <c r="F23" s="284"/>
      <c r="G23" s="282"/>
      <c r="H23" s="281"/>
      <c r="I23" s="279"/>
      <c r="J23" s="284"/>
      <c r="K23" s="284"/>
      <c r="L23" s="284"/>
      <c r="M23" s="282"/>
      <c r="N23" s="282"/>
      <c r="O23" s="282"/>
      <c r="P23" s="282"/>
      <c r="Q23" s="282"/>
      <c r="R23" s="278"/>
      <c r="S23" s="293"/>
      <c r="T23" s="293"/>
      <c r="U23" s="282"/>
      <c r="V23" s="282"/>
      <c r="W23" s="282"/>
      <c r="X23" s="293"/>
      <c r="Y23" s="282"/>
      <c r="Z23" s="282"/>
      <c r="AA23" s="282"/>
      <c r="AB23" s="354"/>
      <c r="AC23" s="319"/>
    </row>
    <row r="24" spans="1:30" ht="12.75">
      <c r="A24" s="313"/>
      <c r="B24" s="282"/>
      <c r="C24" s="353"/>
      <c r="D24" s="353"/>
      <c r="E24" s="497"/>
      <c r="F24" s="284"/>
      <c r="G24" s="282"/>
      <c r="H24" s="281"/>
      <c r="I24" s="279"/>
      <c r="J24" s="284"/>
      <c r="K24" s="284"/>
      <c r="L24" s="284"/>
      <c r="M24" s="282"/>
      <c r="N24" s="282"/>
      <c r="O24" s="282"/>
      <c r="P24" s="282"/>
      <c r="Q24" s="282"/>
      <c r="R24" s="278"/>
      <c r="S24" s="293"/>
      <c r="T24" s="293"/>
      <c r="U24" s="282"/>
      <c r="V24" s="282"/>
      <c r="W24" s="282"/>
      <c r="X24" s="293"/>
      <c r="Y24" s="282"/>
      <c r="Z24" s="282"/>
      <c r="AA24" s="282"/>
      <c r="AB24" s="354"/>
      <c r="AC24" s="319"/>
    </row>
    <row r="25" spans="1:30" ht="12.75">
      <c r="A25" s="313"/>
      <c r="B25" s="282"/>
      <c r="C25" s="353"/>
      <c r="D25" s="353"/>
      <c r="E25" s="497"/>
      <c r="F25" s="342"/>
      <c r="G25" s="284"/>
      <c r="H25" s="281"/>
      <c r="I25" s="279"/>
      <c r="J25" s="284"/>
      <c r="K25" s="284"/>
      <c r="L25" s="284"/>
      <c r="M25" s="282"/>
      <c r="N25" s="282"/>
      <c r="O25" s="282"/>
      <c r="P25" s="282"/>
      <c r="Q25" s="282"/>
      <c r="R25" s="319"/>
      <c r="S25" s="293"/>
      <c r="T25" s="293"/>
      <c r="U25" s="282"/>
      <c r="V25" s="282"/>
      <c r="W25" s="282"/>
      <c r="X25" s="293"/>
      <c r="Y25" s="282"/>
      <c r="Z25" s="282"/>
      <c r="AA25" s="282"/>
      <c r="AB25" s="354"/>
      <c r="AC25" s="319"/>
      <c r="AD25" s="355"/>
    </row>
    <row r="26" spans="1:30" ht="12.75">
      <c r="A26" s="313"/>
      <c r="B26" s="282"/>
      <c r="C26" s="353"/>
      <c r="D26" s="457"/>
      <c r="E26" s="498"/>
      <c r="F26" s="284"/>
      <c r="G26" s="279"/>
      <c r="H26" s="281"/>
      <c r="I26" s="279"/>
      <c r="J26" s="277"/>
      <c r="K26" s="284"/>
      <c r="L26" s="342"/>
      <c r="M26" s="282"/>
      <c r="N26" s="282"/>
      <c r="O26" s="282"/>
      <c r="P26" s="282"/>
      <c r="Q26" s="282"/>
      <c r="R26" s="282"/>
      <c r="S26" s="293"/>
      <c r="T26" s="293"/>
      <c r="U26" s="282"/>
      <c r="V26" s="282"/>
      <c r="W26" s="282"/>
      <c r="X26" s="293"/>
      <c r="Y26" s="282"/>
      <c r="Z26" s="282"/>
      <c r="AA26" s="282"/>
      <c r="AB26" s="354"/>
      <c r="AC26" s="319"/>
      <c r="AD26" s="355"/>
    </row>
    <row r="27" spans="1:30" ht="12.75">
      <c r="A27" s="313"/>
      <c r="B27" s="289"/>
      <c r="C27" s="391"/>
      <c r="D27" s="391"/>
      <c r="E27" s="458"/>
      <c r="F27" s="280"/>
      <c r="G27" s="278"/>
      <c r="H27" s="336"/>
      <c r="I27" s="279"/>
      <c r="J27" s="277"/>
      <c r="K27" s="284"/>
      <c r="L27" s="342"/>
      <c r="M27" s="278"/>
      <c r="N27" s="278"/>
      <c r="O27" s="278"/>
      <c r="P27" s="278"/>
      <c r="Q27" s="278"/>
      <c r="R27" s="278"/>
      <c r="S27" s="278"/>
      <c r="T27" s="278"/>
      <c r="U27" s="278"/>
      <c r="V27" s="278"/>
      <c r="W27" s="278"/>
      <c r="X27" s="278"/>
      <c r="Y27" s="278"/>
      <c r="Z27" s="278"/>
      <c r="AA27" s="278"/>
      <c r="AB27" s="361"/>
      <c r="AC27" s="319"/>
      <c r="AD27" s="355"/>
    </row>
    <row r="28" spans="1:30" ht="12.75">
      <c r="A28" s="313"/>
      <c r="B28" s="279"/>
      <c r="C28" s="392"/>
      <c r="D28" s="392"/>
      <c r="E28" s="395"/>
      <c r="F28" s="279"/>
      <c r="G28" s="282"/>
      <c r="H28" s="281"/>
      <c r="I28" s="279"/>
      <c r="J28" s="277"/>
      <c r="K28" s="284"/>
      <c r="L28" s="342"/>
      <c r="M28" s="278"/>
      <c r="N28" s="278"/>
      <c r="O28" s="278"/>
      <c r="P28" s="278"/>
      <c r="Q28" s="278"/>
      <c r="R28" s="278"/>
      <c r="S28" s="293"/>
      <c r="T28" s="293"/>
      <c r="U28" s="282"/>
      <c r="V28" s="282"/>
      <c r="W28" s="278"/>
      <c r="X28" s="293"/>
      <c r="Y28" s="278"/>
      <c r="Z28" s="278"/>
      <c r="AA28" s="278"/>
      <c r="AB28" s="361"/>
      <c r="AC28" s="319"/>
    </row>
    <row r="29" spans="1:30" ht="12.75">
      <c r="A29" s="313"/>
      <c r="B29" s="279"/>
      <c r="C29" s="392"/>
      <c r="D29" s="392"/>
      <c r="E29" s="72"/>
      <c r="F29" s="389"/>
      <c r="G29" s="309"/>
      <c r="H29" s="281"/>
      <c r="I29" s="279"/>
      <c r="J29" s="282"/>
      <c r="K29" s="282"/>
      <c r="L29" s="424"/>
      <c r="M29" s="295"/>
      <c r="N29" s="278"/>
      <c r="O29" s="278"/>
      <c r="P29" s="278"/>
      <c r="Q29" s="278"/>
      <c r="R29" s="282"/>
      <c r="S29" s="353"/>
      <c r="T29" s="353"/>
      <c r="U29" s="295"/>
      <c r="V29" s="295"/>
      <c r="W29" s="282"/>
      <c r="X29" s="353"/>
      <c r="Y29" s="295"/>
      <c r="Z29" s="278"/>
      <c r="AA29" s="278"/>
      <c r="AB29" s="354"/>
      <c r="AC29" s="319"/>
      <c r="AD29" s="355"/>
    </row>
    <row r="30" spans="1:30" ht="12.75">
      <c r="A30" s="313"/>
      <c r="B30" s="282"/>
      <c r="C30" s="353"/>
      <c r="D30" s="353"/>
      <c r="E30" s="72"/>
      <c r="F30" s="282"/>
      <c r="G30" s="282"/>
      <c r="H30" s="281"/>
      <c r="I30" s="279"/>
      <c r="J30" s="295"/>
      <c r="K30" s="342"/>
      <c r="L30" s="342"/>
      <c r="M30" s="278"/>
      <c r="N30" s="278"/>
      <c r="O30" s="278"/>
      <c r="P30" s="278"/>
      <c r="Q30" s="342"/>
      <c r="R30" s="278"/>
      <c r="S30" s="353"/>
      <c r="T30" s="353"/>
      <c r="U30" s="278"/>
      <c r="V30" s="278"/>
      <c r="W30" s="278"/>
      <c r="X30" s="293"/>
      <c r="Y30" s="278"/>
      <c r="Z30" s="278"/>
      <c r="AA30" s="278"/>
      <c r="AB30" s="361"/>
      <c r="AC30" s="319"/>
      <c r="AD30" s="355"/>
    </row>
    <row r="31" spans="1:30" ht="12.75">
      <c r="A31" s="313"/>
      <c r="B31" s="282"/>
      <c r="C31" s="353"/>
      <c r="D31" s="353"/>
      <c r="E31" s="72"/>
      <c r="F31" s="282"/>
      <c r="G31" s="282"/>
      <c r="H31" s="281"/>
      <c r="I31" s="279"/>
      <c r="J31" s="277"/>
      <c r="K31" s="284"/>
      <c r="L31" s="342"/>
      <c r="M31" s="278"/>
      <c r="N31" s="278"/>
      <c r="O31" s="278"/>
      <c r="P31" s="278"/>
      <c r="Q31" s="278"/>
      <c r="R31" s="278"/>
      <c r="S31" s="293"/>
      <c r="T31" s="293"/>
      <c r="U31" s="278"/>
      <c r="V31" s="278"/>
      <c r="W31" s="278"/>
      <c r="X31" s="278"/>
      <c r="Y31" s="278"/>
      <c r="Z31" s="278"/>
      <c r="AA31" s="278"/>
      <c r="AB31" s="361"/>
      <c r="AC31" s="319"/>
      <c r="AD31" s="355"/>
    </row>
    <row r="32" spans="1:30" ht="12.75">
      <c r="A32" s="313"/>
      <c r="B32" s="292"/>
      <c r="C32" s="390"/>
      <c r="D32" s="390"/>
      <c r="E32" s="72"/>
      <c r="F32" s="389"/>
      <c r="G32" s="309"/>
      <c r="H32" s="281"/>
      <c r="I32" s="279"/>
      <c r="J32" s="295"/>
      <c r="K32" s="342"/>
      <c r="L32" s="295"/>
      <c r="M32" s="295"/>
      <c r="N32" s="278"/>
      <c r="O32" s="278"/>
      <c r="P32" s="278"/>
      <c r="Q32" s="278"/>
      <c r="R32" s="278"/>
      <c r="S32" s="278"/>
      <c r="T32" s="278"/>
      <c r="U32" s="278"/>
      <c r="V32" s="278"/>
      <c r="W32" s="278"/>
      <c r="X32" s="278"/>
      <c r="Y32" s="278"/>
      <c r="Z32" s="278"/>
      <c r="AA32" s="278"/>
      <c r="AB32" s="361"/>
      <c r="AC32" s="319"/>
    </row>
    <row r="33" spans="1:30" ht="12.75">
      <c r="A33" s="313"/>
      <c r="B33" s="282"/>
      <c r="C33" s="353"/>
      <c r="D33" s="353"/>
      <c r="E33" s="72"/>
      <c r="F33" s="282"/>
      <c r="G33" s="282"/>
      <c r="H33" s="281"/>
      <c r="I33" s="279"/>
      <c r="J33" s="277"/>
      <c r="K33" s="284"/>
      <c r="L33" s="425"/>
      <c r="M33" s="279"/>
      <c r="N33" s="282"/>
      <c r="O33" s="282"/>
      <c r="P33" s="282"/>
      <c r="Q33" s="282"/>
      <c r="R33" s="319"/>
      <c r="S33" s="359"/>
      <c r="T33" s="359"/>
      <c r="U33" s="282"/>
      <c r="V33" s="282"/>
      <c r="W33" s="282"/>
      <c r="X33" s="359"/>
      <c r="Y33" s="357"/>
      <c r="Z33" s="319"/>
      <c r="AA33" s="319"/>
      <c r="AB33" s="354"/>
      <c r="AC33" s="319"/>
      <c r="AD33" s="355"/>
    </row>
    <row r="34" spans="1:30" ht="12.75">
      <c r="A34" s="313"/>
      <c r="B34" s="282"/>
      <c r="C34" s="353"/>
      <c r="D34" s="353"/>
      <c r="E34" s="72"/>
      <c r="F34" s="282"/>
      <c r="G34" s="282"/>
      <c r="H34" s="281"/>
      <c r="I34" s="279"/>
      <c r="J34" s="295"/>
      <c r="K34" s="342"/>
      <c r="L34" s="342"/>
      <c r="M34" s="278"/>
      <c r="N34" s="278"/>
      <c r="O34" s="278"/>
      <c r="P34" s="278"/>
      <c r="Q34" s="278"/>
      <c r="R34" s="278"/>
      <c r="S34" s="278"/>
      <c r="T34" s="278"/>
      <c r="U34" s="278"/>
      <c r="V34" s="278"/>
      <c r="W34" s="278"/>
      <c r="X34" s="278"/>
      <c r="Y34" s="278"/>
      <c r="Z34" s="278"/>
      <c r="AA34" s="278"/>
      <c r="AB34" s="361"/>
      <c r="AC34" s="319"/>
    </row>
    <row r="35" spans="1:30" ht="12.75">
      <c r="A35" s="313"/>
      <c r="B35" s="278"/>
      <c r="C35" s="360"/>
      <c r="D35" s="360"/>
      <c r="E35" s="386"/>
      <c r="F35" s="278"/>
      <c r="G35" s="278"/>
      <c r="H35" s="336"/>
      <c r="I35" s="289"/>
      <c r="J35" s="295"/>
      <c r="K35" s="342"/>
      <c r="L35" s="342"/>
      <c r="M35" s="278"/>
      <c r="N35" s="278"/>
      <c r="O35" s="278"/>
      <c r="P35" s="278"/>
      <c r="Q35" s="278"/>
      <c r="R35" s="278"/>
      <c r="S35" s="278"/>
      <c r="T35" s="278"/>
      <c r="U35" s="278"/>
      <c r="V35" s="278"/>
      <c r="W35" s="278"/>
      <c r="X35" s="278"/>
      <c r="Y35" s="278"/>
      <c r="Z35" s="278"/>
      <c r="AA35" s="278"/>
      <c r="AB35" s="361"/>
      <c r="AC35" s="319"/>
    </row>
    <row r="36" spans="1:30" ht="12.75">
      <c r="A36" s="313"/>
      <c r="B36" s="282"/>
      <c r="C36" s="353"/>
      <c r="D36" s="353"/>
      <c r="E36" s="72"/>
      <c r="F36" s="282"/>
      <c r="G36" s="282"/>
      <c r="H36" s="281"/>
      <c r="I36" s="282"/>
      <c r="J36" s="403"/>
      <c r="K36" s="342"/>
      <c r="L36" s="342"/>
      <c r="M36" s="278"/>
      <c r="N36" s="278"/>
      <c r="O36" s="278"/>
      <c r="P36" s="278"/>
      <c r="Q36" s="278"/>
      <c r="R36" s="278"/>
      <c r="S36" s="278"/>
      <c r="T36" s="278"/>
      <c r="U36" s="278"/>
      <c r="V36" s="278"/>
      <c r="W36" s="278"/>
      <c r="X36" s="278"/>
      <c r="Y36" s="278"/>
      <c r="Z36" s="278"/>
      <c r="AA36" s="278"/>
      <c r="AB36" s="361"/>
      <c r="AC36" s="319"/>
    </row>
    <row r="37" spans="1:30" s="53" customFormat="1" ht="12.75">
      <c r="A37" s="404"/>
      <c r="B37" s="292"/>
      <c r="C37" s="390"/>
      <c r="D37" s="390"/>
      <c r="E37" s="405"/>
      <c r="F37" s="292"/>
      <c r="G37" s="406"/>
      <c r="H37" s="407"/>
      <c r="I37" s="409"/>
      <c r="J37" s="295"/>
      <c r="K37" s="342"/>
      <c r="L37" s="342"/>
      <c r="M37" s="278"/>
      <c r="N37" s="278"/>
      <c r="O37" s="278"/>
      <c r="P37" s="278"/>
      <c r="Q37" s="358"/>
      <c r="R37" s="358"/>
      <c r="S37" s="360"/>
      <c r="T37" s="360"/>
      <c r="U37" s="358"/>
      <c r="V37" s="358"/>
      <c r="W37" s="358"/>
      <c r="X37" s="360"/>
      <c r="Y37" s="358"/>
      <c r="Z37" s="358"/>
      <c r="AA37" s="358"/>
      <c r="AB37" s="361"/>
      <c r="AC37" s="358"/>
    </row>
    <row r="38" spans="1:30" ht="12.75">
      <c r="E38" s="499"/>
      <c r="F38" s="24"/>
      <c r="H38" s="23"/>
      <c r="J38" s="200"/>
      <c r="K38" s="200"/>
      <c r="L38" s="200"/>
      <c r="N38" s="24"/>
      <c r="P38" s="24"/>
      <c r="Q38" s="23"/>
      <c r="R38" s="24"/>
      <c r="S38" s="24"/>
      <c r="T38" s="24"/>
      <c r="U38" s="24"/>
    </row>
    <row r="39" spans="1:30" ht="12.75">
      <c r="E39" s="499"/>
      <c r="F39" s="24"/>
      <c r="H39" s="23"/>
      <c r="J39" s="200"/>
      <c r="K39" s="200"/>
      <c r="L39" s="200"/>
      <c r="N39" s="24"/>
      <c r="P39" s="24"/>
      <c r="Q39" s="23"/>
      <c r="R39" s="24"/>
      <c r="S39" s="24"/>
      <c r="T39" s="24"/>
      <c r="U39" s="24"/>
    </row>
    <row r="40" spans="1:30" ht="12.75">
      <c r="E40" s="499"/>
      <c r="F40" s="24"/>
      <c r="H40" s="107"/>
      <c r="J40" s="200"/>
      <c r="K40" s="200"/>
      <c r="L40" s="200"/>
      <c r="N40" s="24"/>
      <c r="P40" s="24"/>
      <c r="Q40" s="23"/>
      <c r="R40" s="24"/>
      <c r="S40" s="24"/>
      <c r="T40" s="24"/>
      <c r="U40" s="24"/>
    </row>
    <row r="41" spans="1:30" ht="12.75">
      <c r="E41" s="499"/>
      <c r="F41" s="24"/>
      <c r="H41" s="23"/>
      <c r="J41" s="200"/>
      <c r="K41" s="200"/>
      <c r="L41" s="200"/>
      <c r="N41" s="24"/>
      <c r="P41" s="24"/>
      <c r="Q41" s="23"/>
      <c r="R41" s="24"/>
      <c r="S41" s="24"/>
      <c r="T41" s="24"/>
      <c r="U41" s="24"/>
    </row>
    <row r="42" spans="1:30" ht="12.75">
      <c r="E42" s="499"/>
      <c r="F42" s="24"/>
      <c r="H42" s="23"/>
      <c r="J42" s="200"/>
      <c r="K42" s="200"/>
      <c r="L42" s="200"/>
      <c r="N42" s="24"/>
      <c r="P42" s="24"/>
      <c r="Q42" s="23"/>
      <c r="R42" s="24"/>
      <c r="S42" s="24"/>
      <c r="T42" s="24"/>
      <c r="U42" s="24"/>
    </row>
    <row r="43" spans="1:30" ht="12.75">
      <c r="E43" s="499"/>
      <c r="F43" s="24"/>
      <c r="H43" s="23"/>
      <c r="J43" s="200"/>
      <c r="K43" s="200"/>
      <c r="L43" s="200"/>
      <c r="N43" s="24"/>
      <c r="P43" s="24"/>
      <c r="Q43" s="23"/>
      <c r="R43" s="24"/>
      <c r="S43" s="24"/>
      <c r="T43" s="24"/>
      <c r="U43" s="24"/>
    </row>
    <row r="44" spans="1:30" ht="12.75">
      <c r="E44" s="499"/>
      <c r="F44" s="24"/>
      <c r="H44" s="23"/>
      <c r="J44" s="200"/>
      <c r="K44" s="200"/>
      <c r="L44" s="200"/>
      <c r="N44" s="24"/>
      <c r="P44" s="24"/>
      <c r="Q44" s="23"/>
      <c r="R44" s="24"/>
      <c r="S44" s="24"/>
      <c r="T44" s="24"/>
      <c r="U44" s="24"/>
    </row>
    <row r="45" spans="1:30" ht="12.75">
      <c r="E45" s="499"/>
      <c r="F45" s="24"/>
      <c r="H45" s="23"/>
      <c r="J45" s="200"/>
      <c r="K45" s="200"/>
      <c r="L45" s="200"/>
      <c r="N45" s="24"/>
      <c r="P45" s="24"/>
      <c r="Q45" s="23"/>
      <c r="R45" s="24"/>
      <c r="S45" s="24"/>
      <c r="T45" s="24"/>
      <c r="U45" s="24"/>
    </row>
    <row r="46" spans="1:30" ht="12.75">
      <c r="E46" s="499"/>
      <c r="F46" s="24"/>
      <c r="H46" s="23"/>
      <c r="J46" s="200"/>
      <c r="K46" s="200"/>
      <c r="L46" s="200"/>
      <c r="N46" s="24"/>
      <c r="P46" s="24"/>
      <c r="Q46" s="23"/>
      <c r="R46" s="24"/>
      <c r="S46" s="24"/>
      <c r="T46" s="24"/>
      <c r="U46" s="24"/>
    </row>
    <row r="47" spans="1:30" ht="12.75">
      <c r="E47" s="499"/>
      <c r="F47" s="24"/>
      <c r="H47" s="23"/>
      <c r="J47" s="200"/>
      <c r="K47" s="200"/>
      <c r="L47" s="200"/>
      <c r="N47" s="24"/>
      <c r="P47" s="24"/>
      <c r="Q47" s="23"/>
      <c r="R47" s="24"/>
      <c r="S47" s="24"/>
      <c r="T47" s="24"/>
      <c r="U47" s="24"/>
    </row>
    <row r="48" spans="1:30" ht="12.75">
      <c r="E48" s="499"/>
      <c r="F48" s="24"/>
      <c r="H48" s="23"/>
      <c r="J48" s="200"/>
      <c r="K48" s="200"/>
      <c r="L48" s="200"/>
      <c r="N48" s="24"/>
      <c r="P48" s="24"/>
      <c r="Q48" s="23"/>
      <c r="R48" s="24"/>
      <c r="S48" s="24"/>
      <c r="T48" s="24"/>
      <c r="U48" s="24"/>
    </row>
    <row r="49" spans="5:21" ht="12.75">
      <c r="E49" s="499"/>
      <c r="F49" s="24"/>
      <c r="H49" s="23"/>
      <c r="J49" s="200"/>
      <c r="K49" s="200"/>
      <c r="L49" s="200"/>
      <c r="N49" s="24"/>
      <c r="P49" s="24"/>
      <c r="Q49" s="23"/>
      <c r="R49" s="24"/>
      <c r="S49" s="24"/>
      <c r="T49" s="24"/>
      <c r="U49" s="24"/>
    </row>
    <row r="50" spans="5:21" ht="12.75">
      <c r="E50" s="499"/>
      <c r="F50" s="24"/>
      <c r="H50" s="23"/>
      <c r="J50" s="200"/>
      <c r="K50" s="200"/>
      <c r="L50" s="200"/>
      <c r="N50" s="24"/>
      <c r="P50" s="24"/>
      <c r="Q50" s="23"/>
      <c r="R50" s="24"/>
      <c r="S50" s="24"/>
      <c r="T50" s="24"/>
      <c r="U50" s="24"/>
    </row>
    <row r="51" spans="5:21" ht="12.75">
      <c r="E51" s="499"/>
      <c r="F51" s="24"/>
      <c r="H51" s="23"/>
      <c r="J51" s="200"/>
      <c r="K51" s="200"/>
      <c r="L51" s="200"/>
      <c r="N51" s="24"/>
      <c r="P51" s="24"/>
      <c r="Q51" s="23"/>
      <c r="R51" s="24"/>
      <c r="S51" s="24"/>
      <c r="T51" s="24"/>
      <c r="U51" s="24"/>
    </row>
    <row r="52" spans="5:21" ht="12.75">
      <c r="E52" s="499"/>
      <c r="F52" s="24"/>
      <c r="H52" s="23"/>
      <c r="J52" s="200"/>
      <c r="K52" s="200"/>
      <c r="L52" s="200"/>
      <c r="N52" s="24"/>
      <c r="P52" s="24"/>
      <c r="Q52" s="23"/>
      <c r="R52" s="24"/>
      <c r="S52" s="24"/>
      <c r="T52" s="24"/>
      <c r="U52" s="24"/>
    </row>
    <row r="53" spans="5:21" ht="12.75">
      <c r="E53" s="499"/>
      <c r="F53" s="24"/>
      <c r="H53" s="23"/>
      <c r="J53" s="200"/>
      <c r="K53" s="200"/>
      <c r="L53" s="200"/>
      <c r="N53" s="24"/>
      <c r="P53" s="24"/>
      <c r="Q53" s="23"/>
      <c r="R53" s="24"/>
      <c r="S53" s="24"/>
      <c r="T53" s="24"/>
      <c r="U53" s="24"/>
    </row>
    <row r="54" spans="5:21" ht="12.75">
      <c r="E54" s="499"/>
      <c r="F54" s="24"/>
      <c r="H54" s="23"/>
      <c r="J54" s="200"/>
      <c r="K54" s="200"/>
      <c r="L54" s="200"/>
      <c r="N54" s="24"/>
      <c r="P54" s="24"/>
      <c r="Q54" s="23"/>
      <c r="R54" s="24"/>
      <c r="S54" s="24"/>
      <c r="T54" s="24"/>
      <c r="U54" s="24"/>
    </row>
    <row r="55" spans="5:21" ht="12.75">
      <c r="E55" s="499"/>
      <c r="F55" s="24"/>
      <c r="H55" s="23"/>
      <c r="J55" s="200"/>
      <c r="K55" s="200"/>
      <c r="L55" s="200"/>
      <c r="N55" s="24"/>
      <c r="P55" s="24"/>
      <c r="Q55" s="23"/>
      <c r="R55" s="24"/>
      <c r="S55" s="24"/>
      <c r="T55" s="24"/>
      <c r="U55" s="24"/>
    </row>
    <row r="56" spans="5:21" ht="12.75">
      <c r="E56" s="499"/>
      <c r="F56" s="24"/>
      <c r="H56" s="23"/>
      <c r="J56" s="200"/>
      <c r="K56" s="200"/>
      <c r="L56" s="200"/>
      <c r="N56" s="24"/>
      <c r="P56" s="24"/>
      <c r="Q56" s="23"/>
      <c r="R56" s="24"/>
      <c r="S56" s="24"/>
      <c r="T56" s="24"/>
      <c r="U56" s="24"/>
    </row>
    <row r="57" spans="5:21" ht="12.75">
      <c r="E57" s="499"/>
      <c r="F57" s="24"/>
      <c r="H57" s="23"/>
      <c r="J57" s="200"/>
      <c r="K57" s="200"/>
      <c r="L57" s="200"/>
      <c r="N57" s="24"/>
      <c r="P57" s="24"/>
      <c r="Q57" s="23"/>
      <c r="R57" s="24"/>
      <c r="S57" s="24"/>
      <c r="T57" s="24"/>
      <c r="U57" s="24"/>
    </row>
    <row r="58" spans="5:21" ht="12.75">
      <c r="E58" s="499"/>
      <c r="F58" s="24"/>
      <c r="H58" s="23"/>
      <c r="J58" s="200"/>
      <c r="K58" s="200"/>
      <c r="L58" s="200"/>
      <c r="N58" s="24"/>
      <c r="P58" s="24"/>
      <c r="Q58" s="23"/>
      <c r="R58" s="24"/>
      <c r="S58" s="24"/>
      <c r="T58" s="24"/>
      <c r="U58" s="24"/>
    </row>
    <row r="59" spans="5:21" ht="12.75">
      <c r="E59" s="499"/>
      <c r="F59" s="24"/>
      <c r="H59" s="23"/>
      <c r="J59" s="200"/>
      <c r="K59" s="200"/>
      <c r="L59" s="200"/>
      <c r="N59" s="24"/>
      <c r="P59" s="24"/>
      <c r="Q59" s="23"/>
      <c r="R59" s="24"/>
      <c r="S59" s="24"/>
      <c r="T59" s="24"/>
      <c r="U59" s="24"/>
    </row>
    <row r="60" spans="5:21" ht="12.75">
      <c r="E60" s="499"/>
      <c r="F60" s="24"/>
      <c r="H60" s="23"/>
      <c r="J60" s="200"/>
      <c r="K60" s="200"/>
      <c r="L60" s="200"/>
      <c r="N60" s="24"/>
      <c r="P60" s="24"/>
      <c r="Q60" s="23"/>
      <c r="R60" s="24"/>
      <c r="S60" s="24"/>
      <c r="T60" s="24"/>
      <c r="U60" s="24"/>
    </row>
    <row r="61" spans="5:21" ht="12.75">
      <c r="E61" s="499"/>
      <c r="F61" s="24"/>
      <c r="H61" s="23"/>
      <c r="J61" s="200"/>
      <c r="K61" s="200"/>
      <c r="L61" s="200"/>
      <c r="N61" s="24"/>
      <c r="P61" s="24"/>
      <c r="Q61" s="23"/>
      <c r="R61" s="24"/>
      <c r="S61" s="24"/>
      <c r="T61" s="24"/>
      <c r="U61" s="24"/>
    </row>
    <row r="62" spans="5:21" ht="12.75">
      <c r="E62" s="499"/>
      <c r="F62" s="24"/>
      <c r="H62" s="23"/>
      <c r="J62" s="200"/>
      <c r="K62" s="200"/>
      <c r="L62" s="200"/>
      <c r="N62" s="24"/>
      <c r="P62" s="24"/>
      <c r="Q62" s="23"/>
      <c r="R62" s="24"/>
      <c r="S62" s="24"/>
      <c r="T62" s="24"/>
      <c r="U62" s="24"/>
    </row>
    <row r="63" spans="5:21" ht="12.75">
      <c r="E63" s="499"/>
      <c r="F63" s="24"/>
      <c r="H63" s="23"/>
      <c r="J63" s="200"/>
      <c r="K63" s="200"/>
      <c r="L63" s="200"/>
      <c r="N63" s="24"/>
      <c r="P63" s="24"/>
      <c r="Q63" s="23"/>
      <c r="R63" s="24"/>
      <c r="S63" s="24"/>
      <c r="T63" s="24"/>
      <c r="U63" s="24"/>
    </row>
    <row r="64" spans="5:21" ht="12.75">
      <c r="E64" s="499"/>
      <c r="F64" s="24"/>
      <c r="H64" s="23"/>
      <c r="J64" s="200"/>
      <c r="K64" s="200"/>
      <c r="L64" s="200"/>
      <c r="N64" s="24"/>
      <c r="P64" s="24"/>
      <c r="Q64" s="23"/>
      <c r="R64" s="24"/>
      <c r="S64" s="24"/>
      <c r="T64" s="24"/>
      <c r="U64" s="24"/>
    </row>
    <row r="65" spans="5:21" ht="12.75">
      <c r="E65" s="499"/>
      <c r="F65" s="24"/>
      <c r="H65" s="23"/>
      <c r="J65" s="200"/>
      <c r="K65" s="200"/>
      <c r="L65" s="200"/>
      <c r="N65" s="24"/>
      <c r="P65" s="24"/>
      <c r="Q65" s="23"/>
      <c r="R65" s="24"/>
      <c r="S65" s="24"/>
      <c r="T65" s="24"/>
      <c r="U65" s="24"/>
    </row>
    <row r="66" spans="5:21" ht="12.75">
      <c r="E66" s="499"/>
      <c r="F66" s="24"/>
      <c r="H66" s="23"/>
      <c r="J66" s="200"/>
      <c r="K66" s="200"/>
      <c r="L66" s="200"/>
      <c r="N66" s="24"/>
      <c r="P66" s="24"/>
      <c r="Q66" s="23"/>
      <c r="R66" s="24"/>
      <c r="S66" s="24"/>
      <c r="T66" s="24"/>
      <c r="U66" s="24"/>
    </row>
    <row r="67" spans="5:21" ht="12.75">
      <c r="E67" s="499"/>
      <c r="F67" s="24"/>
      <c r="H67" s="23"/>
      <c r="J67" s="200"/>
      <c r="K67" s="200"/>
      <c r="L67" s="200"/>
      <c r="N67" s="24"/>
      <c r="P67" s="24"/>
      <c r="Q67" s="23"/>
      <c r="R67" s="24"/>
      <c r="S67" s="24"/>
      <c r="T67" s="24"/>
      <c r="U67" s="24"/>
    </row>
    <row r="68" spans="5:21" ht="12.75">
      <c r="E68" s="499"/>
      <c r="F68" s="24"/>
      <c r="H68" s="23"/>
      <c r="J68" s="200"/>
      <c r="K68" s="200"/>
      <c r="L68" s="200"/>
      <c r="N68" s="24"/>
      <c r="P68" s="24"/>
      <c r="Q68" s="23"/>
      <c r="R68" s="24"/>
      <c r="S68" s="24"/>
      <c r="T68" s="24"/>
      <c r="U68" s="24"/>
    </row>
    <row r="69" spans="5:21" ht="12.75">
      <c r="E69" s="499"/>
      <c r="F69" s="24"/>
      <c r="H69" s="23"/>
      <c r="J69" s="200"/>
      <c r="K69" s="200"/>
      <c r="L69" s="200"/>
      <c r="N69" s="24"/>
      <c r="P69" s="24"/>
      <c r="Q69" s="23"/>
      <c r="R69" s="24"/>
      <c r="S69" s="24"/>
      <c r="T69" s="24"/>
      <c r="U69" s="24"/>
    </row>
    <row r="70" spans="5:21" ht="12.75">
      <c r="E70" s="499"/>
      <c r="F70" s="24"/>
      <c r="H70" s="23"/>
      <c r="J70" s="200"/>
      <c r="K70" s="200"/>
      <c r="L70" s="200"/>
      <c r="N70" s="24"/>
      <c r="P70" s="24"/>
      <c r="Q70" s="23"/>
      <c r="R70" s="24"/>
      <c r="S70" s="24"/>
      <c r="T70" s="24"/>
      <c r="U70" s="24"/>
    </row>
    <row r="71" spans="5:21" ht="12.75">
      <c r="E71" s="499"/>
      <c r="F71" s="24"/>
      <c r="H71" s="23"/>
      <c r="J71" s="200"/>
      <c r="K71" s="200"/>
      <c r="L71" s="200"/>
      <c r="N71" s="24"/>
      <c r="P71" s="24"/>
      <c r="Q71" s="23"/>
      <c r="R71" s="24"/>
      <c r="S71" s="24"/>
      <c r="T71" s="24"/>
      <c r="U71" s="24"/>
    </row>
    <row r="72" spans="5:21" ht="12.75">
      <c r="E72" s="499"/>
      <c r="F72" s="24"/>
      <c r="H72" s="23"/>
      <c r="J72" s="200"/>
      <c r="K72" s="200"/>
      <c r="L72" s="200"/>
      <c r="N72" s="24"/>
      <c r="P72" s="24"/>
      <c r="Q72" s="23"/>
      <c r="R72" s="24"/>
      <c r="S72" s="24"/>
      <c r="T72" s="24"/>
      <c r="U72" s="24"/>
    </row>
    <row r="73" spans="5:21" ht="12.75">
      <c r="E73" s="499"/>
      <c r="F73" s="24"/>
      <c r="H73" s="23"/>
      <c r="J73" s="200"/>
      <c r="K73" s="200"/>
      <c r="L73" s="200"/>
      <c r="N73" s="24"/>
      <c r="P73" s="24"/>
      <c r="Q73" s="23"/>
      <c r="R73" s="24"/>
      <c r="S73" s="24"/>
      <c r="T73" s="24"/>
      <c r="U73" s="24"/>
    </row>
    <row r="74" spans="5:21" ht="12.75">
      <c r="E74" s="499"/>
      <c r="F74" s="24"/>
      <c r="H74" s="23"/>
      <c r="J74" s="200"/>
      <c r="K74" s="200"/>
      <c r="L74" s="200"/>
      <c r="N74" s="24"/>
      <c r="P74" s="24"/>
      <c r="Q74" s="23"/>
      <c r="R74" s="24"/>
      <c r="S74" s="24"/>
      <c r="T74" s="24"/>
      <c r="U74" s="24"/>
    </row>
    <row r="75" spans="5:21" ht="12.75">
      <c r="E75" s="499"/>
      <c r="F75" s="24"/>
      <c r="H75" s="23"/>
      <c r="J75" s="200"/>
      <c r="K75" s="200"/>
      <c r="L75" s="200"/>
      <c r="N75" s="24"/>
      <c r="P75" s="24"/>
      <c r="Q75" s="23"/>
      <c r="R75" s="24"/>
      <c r="S75" s="24"/>
      <c r="T75" s="24"/>
      <c r="U75" s="24"/>
    </row>
    <row r="76" spans="5:21" ht="12.75">
      <c r="E76" s="499"/>
      <c r="F76" s="24"/>
      <c r="H76" s="23"/>
      <c r="J76" s="200"/>
      <c r="K76" s="200"/>
      <c r="L76" s="200"/>
      <c r="N76" s="24"/>
      <c r="P76" s="24"/>
      <c r="Q76" s="23"/>
      <c r="R76" s="24"/>
      <c r="S76" s="24"/>
      <c r="T76" s="24"/>
      <c r="U76" s="24"/>
    </row>
    <row r="77" spans="5:21" ht="12.75">
      <c r="E77" s="499"/>
      <c r="F77" s="24"/>
      <c r="H77" s="23"/>
      <c r="J77" s="200"/>
      <c r="K77" s="200"/>
      <c r="L77" s="200"/>
      <c r="N77" s="24"/>
      <c r="P77" s="24"/>
      <c r="Q77" s="23"/>
      <c r="R77" s="24"/>
      <c r="S77" s="24"/>
      <c r="T77" s="24"/>
      <c r="U77" s="24"/>
    </row>
    <row r="78" spans="5:21" ht="12.75">
      <c r="E78" s="499"/>
      <c r="F78" s="24"/>
      <c r="H78" s="23"/>
      <c r="J78" s="200"/>
      <c r="K78" s="200"/>
      <c r="L78" s="200"/>
      <c r="N78" s="24"/>
      <c r="P78" s="24"/>
      <c r="Q78" s="23"/>
      <c r="R78" s="24"/>
      <c r="S78" s="24"/>
      <c r="T78" s="24"/>
      <c r="U78" s="24"/>
    </row>
    <row r="79" spans="5:21" ht="12.75">
      <c r="E79" s="499"/>
      <c r="F79" s="24"/>
      <c r="H79" s="23"/>
      <c r="J79" s="200"/>
      <c r="K79" s="200"/>
      <c r="L79" s="200"/>
      <c r="N79" s="24"/>
      <c r="P79" s="24"/>
      <c r="Q79" s="23"/>
      <c r="R79" s="24"/>
      <c r="S79" s="24"/>
      <c r="T79" s="24"/>
      <c r="U79" s="24"/>
    </row>
    <row r="80" spans="5:21" ht="12.75">
      <c r="E80" s="499"/>
      <c r="F80" s="24"/>
      <c r="H80" s="23"/>
      <c r="J80" s="200"/>
      <c r="K80" s="200"/>
      <c r="L80" s="200"/>
      <c r="N80" s="24"/>
      <c r="P80" s="24"/>
      <c r="Q80" s="23"/>
      <c r="R80" s="24"/>
      <c r="S80" s="24"/>
      <c r="T80" s="24"/>
      <c r="U80" s="24"/>
    </row>
    <row r="81" spans="5:21" ht="12.75">
      <c r="E81" s="499"/>
      <c r="F81" s="24"/>
      <c r="H81" s="23"/>
      <c r="J81" s="200"/>
      <c r="K81" s="200"/>
      <c r="L81" s="200"/>
      <c r="N81" s="24"/>
      <c r="P81" s="24"/>
      <c r="Q81" s="23"/>
      <c r="R81" s="24"/>
      <c r="S81" s="24"/>
      <c r="T81" s="24"/>
      <c r="U81" s="24"/>
    </row>
    <row r="82" spans="5:21" ht="12.75">
      <c r="E82" s="499"/>
      <c r="F82" s="24"/>
      <c r="H82" s="23"/>
      <c r="J82" s="200"/>
      <c r="K82" s="200"/>
      <c r="L82" s="200"/>
      <c r="N82" s="24"/>
      <c r="P82" s="24"/>
      <c r="Q82" s="23"/>
      <c r="R82" s="24"/>
      <c r="S82" s="24"/>
      <c r="T82" s="24"/>
      <c r="U82" s="24"/>
    </row>
    <row r="83" spans="5:21" ht="12.75">
      <c r="E83" s="499"/>
      <c r="F83" s="24"/>
      <c r="H83" s="23"/>
      <c r="J83" s="200"/>
      <c r="K83" s="200"/>
      <c r="L83" s="200"/>
      <c r="N83" s="24"/>
      <c r="P83" s="24"/>
      <c r="Q83" s="23"/>
      <c r="R83" s="24"/>
      <c r="S83" s="24"/>
      <c r="T83" s="24"/>
      <c r="U83" s="24"/>
    </row>
    <row r="84" spans="5:21" ht="12.75">
      <c r="E84" s="499"/>
      <c r="F84" s="24"/>
      <c r="H84" s="23"/>
      <c r="J84" s="200"/>
      <c r="K84" s="200"/>
      <c r="L84" s="200"/>
      <c r="N84" s="24"/>
      <c r="P84" s="24"/>
      <c r="Q84" s="23"/>
      <c r="R84" s="24"/>
      <c r="S84" s="24"/>
      <c r="T84" s="24"/>
      <c r="U84" s="24"/>
    </row>
    <row r="85" spans="5:21" ht="12.75">
      <c r="E85" s="499"/>
      <c r="F85" s="24"/>
      <c r="H85" s="23"/>
      <c r="J85" s="200"/>
      <c r="K85" s="200"/>
      <c r="L85" s="200"/>
      <c r="N85" s="24"/>
      <c r="P85" s="24"/>
      <c r="Q85" s="23"/>
      <c r="R85" s="24"/>
      <c r="S85" s="24"/>
      <c r="T85" s="24"/>
      <c r="U85" s="24"/>
    </row>
    <row r="86" spans="5:21" ht="12.75">
      <c r="E86" s="499"/>
      <c r="F86" s="24"/>
      <c r="H86" s="23"/>
      <c r="J86" s="200"/>
      <c r="K86" s="200"/>
      <c r="L86" s="200"/>
      <c r="N86" s="24"/>
      <c r="P86" s="24"/>
      <c r="Q86" s="23"/>
      <c r="R86" s="24"/>
      <c r="S86" s="24"/>
      <c r="T86" s="24"/>
      <c r="U86" s="24"/>
    </row>
    <row r="87" spans="5:21" ht="12.75">
      <c r="E87" s="499"/>
      <c r="F87" s="24"/>
      <c r="H87" s="23"/>
      <c r="J87" s="200"/>
      <c r="K87" s="200"/>
      <c r="L87" s="200"/>
      <c r="N87" s="24"/>
      <c r="P87" s="24"/>
      <c r="Q87" s="23"/>
      <c r="R87" s="24"/>
      <c r="S87" s="24"/>
      <c r="T87" s="24"/>
      <c r="U87" s="24"/>
    </row>
    <row r="88" spans="5:21" ht="12.75">
      <c r="E88" s="499"/>
      <c r="F88" s="24"/>
      <c r="H88" s="23"/>
      <c r="J88" s="200"/>
      <c r="K88" s="200"/>
      <c r="L88" s="200"/>
      <c r="N88" s="24"/>
      <c r="P88" s="24"/>
      <c r="Q88" s="23"/>
      <c r="R88" s="24"/>
      <c r="S88" s="24"/>
      <c r="T88" s="24"/>
      <c r="U88" s="24"/>
    </row>
    <row r="89" spans="5:21" ht="12.75">
      <c r="E89" s="499"/>
      <c r="F89" s="24"/>
      <c r="H89" s="23"/>
      <c r="J89" s="200"/>
      <c r="K89" s="200"/>
      <c r="L89" s="200"/>
      <c r="N89" s="24"/>
      <c r="P89" s="24"/>
      <c r="Q89" s="23"/>
      <c r="R89" s="24"/>
      <c r="S89" s="24"/>
      <c r="T89" s="24"/>
      <c r="U89" s="24"/>
    </row>
    <row r="90" spans="5:21" ht="12.75">
      <c r="E90" s="499"/>
      <c r="F90" s="24"/>
      <c r="H90" s="23"/>
      <c r="J90" s="200"/>
      <c r="K90" s="200"/>
      <c r="L90" s="200"/>
      <c r="N90" s="24"/>
      <c r="P90" s="24"/>
      <c r="Q90" s="23"/>
      <c r="R90" s="24"/>
      <c r="S90" s="24"/>
      <c r="T90" s="24"/>
      <c r="U90" s="24"/>
    </row>
    <row r="91" spans="5:21" ht="12.75">
      <c r="E91" s="499"/>
      <c r="F91" s="24"/>
      <c r="H91" s="23"/>
      <c r="J91" s="200"/>
      <c r="K91" s="200"/>
      <c r="L91" s="200"/>
      <c r="N91" s="24"/>
      <c r="P91" s="24"/>
      <c r="Q91" s="23"/>
      <c r="R91" s="24"/>
      <c r="S91" s="24"/>
      <c r="T91" s="24"/>
      <c r="U91" s="24"/>
    </row>
    <row r="92" spans="5:21" ht="12.75">
      <c r="E92" s="499"/>
      <c r="F92" s="24"/>
      <c r="H92" s="23"/>
      <c r="J92" s="200"/>
      <c r="K92" s="200"/>
      <c r="L92" s="200"/>
      <c r="N92" s="24"/>
      <c r="P92" s="24"/>
      <c r="Q92" s="23"/>
      <c r="R92" s="24"/>
      <c r="S92" s="24"/>
      <c r="T92" s="24"/>
      <c r="U92" s="24"/>
    </row>
    <row r="93" spans="5:21" ht="12.75">
      <c r="E93" s="499"/>
      <c r="F93" s="24"/>
      <c r="H93" s="23"/>
      <c r="J93" s="200"/>
      <c r="K93" s="200"/>
      <c r="L93" s="200"/>
      <c r="N93" s="24"/>
      <c r="P93" s="24"/>
      <c r="Q93" s="23"/>
      <c r="R93" s="24"/>
      <c r="S93" s="24"/>
      <c r="T93" s="24"/>
      <c r="U93" s="24"/>
    </row>
    <row r="94" spans="5:21" ht="12.75">
      <c r="E94" s="499"/>
      <c r="F94" s="24"/>
      <c r="H94" s="23"/>
      <c r="J94" s="200"/>
      <c r="K94" s="200"/>
      <c r="L94" s="200"/>
      <c r="N94" s="24"/>
      <c r="P94" s="24"/>
      <c r="Q94" s="23"/>
      <c r="R94" s="24"/>
      <c r="S94" s="24"/>
      <c r="T94" s="24"/>
      <c r="U94" s="24"/>
    </row>
    <row r="95" spans="5:21" ht="12.75">
      <c r="E95" s="499"/>
      <c r="F95" s="24"/>
      <c r="H95" s="23"/>
      <c r="J95" s="200"/>
      <c r="K95" s="200"/>
      <c r="L95" s="200"/>
      <c r="N95" s="24"/>
      <c r="P95" s="24"/>
      <c r="Q95" s="23"/>
      <c r="R95" s="24"/>
      <c r="S95" s="24"/>
      <c r="T95" s="24"/>
      <c r="U95" s="24"/>
    </row>
    <row r="96" spans="5:21" ht="12.75">
      <c r="E96" s="499"/>
      <c r="F96" s="24"/>
      <c r="H96" s="23"/>
      <c r="J96" s="200"/>
      <c r="K96" s="200"/>
      <c r="L96" s="200"/>
      <c r="N96" s="24"/>
      <c r="P96" s="24"/>
      <c r="Q96" s="23"/>
      <c r="R96" s="24"/>
      <c r="S96" s="24"/>
      <c r="T96" s="24"/>
      <c r="U96" s="24"/>
    </row>
    <row r="97" spans="5:21" ht="12.75">
      <c r="E97" s="499"/>
      <c r="F97" s="24"/>
      <c r="H97" s="23"/>
      <c r="J97" s="200"/>
      <c r="K97" s="200"/>
      <c r="L97" s="200"/>
      <c r="N97" s="24"/>
      <c r="P97" s="24"/>
      <c r="Q97" s="23"/>
      <c r="R97" s="24"/>
      <c r="S97" s="24"/>
      <c r="T97" s="24"/>
      <c r="U97" s="24"/>
    </row>
    <row r="98" spans="5:21" ht="12.75">
      <c r="E98" s="499"/>
      <c r="F98" s="24"/>
      <c r="H98" s="23"/>
      <c r="J98" s="200"/>
      <c r="K98" s="200"/>
      <c r="L98" s="200"/>
      <c r="N98" s="24"/>
      <c r="P98" s="24"/>
      <c r="Q98" s="23"/>
      <c r="R98" s="24"/>
      <c r="S98" s="24"/>
      <c r="T98" s="24"/>
      <c r="U98" s="24"/>
    </row>
    <row r="99" spans="5:21" ht="12.75">
      <c r="E99" s="499"/>
      <c r="F99" s="24"/>
      <c r="H99" s="23"/>
      <c r="J99" s="200"/>
      <c r="K99" s="200"/>
      <c r="L99" s="200"/>
      <c r="N99" s="24"/>
      <c r="P99" s="24"/>
      <c r="Q99" s="23"/>
      <c r="R99" s="24"/>
      <c r="S99" s="24"/>
      <c r="T99" s="24"/>
      <c r="U99" s="24"/>
    </row>
    <row r="100" spans="5:21" ht="12.75">
      <c r="E100" s="499"/>
      <c r="F100" s="24"/>
      <c r="H100" s="23"/>
      <c r="J100" s="200"/>
      <c r="K100" s="200"/>
      <c r="L100" s="200"/>
      <c r="N100" s="24"/>
      <c r="P100" s="24"/>
      <c r="Q100" s="23"/>
      <c r="R100" s="24"/>
      <c r="S100" s="24"/>
      <c r="T100" s="24"/>
      <c r="U100" s="24"/>
    </row>
    <row r="101" spans="5:21" ht="12.75">
      <c r="E101" s="499"/>
      <c r="F101" s="24"/>
      <c r="H101" s="23"/>
      <c r="J101" s="200"/>
      <c r="K101" s="200"/>
      <c r="L101" s="200"/>
      <c r="N101" s="24"/>
      <c r="P101" s="24"/>
      <c r="Q101" s="23"/>
      <c r="R101" s="24"/>
      <c r="S101" s="24"/>
      <c r="T101" s="24"/>
      <c r="U101" s="24"/>
    </row>
    <row r="102" spans="5:21" ht="12.75">
      <c r="E102" s="499"/>
      <c r="F102" s="24"/>
      <c r="H102" s="23"/>
      <c r="J102" s="200"/>
      <c r="K102" s="200"/>
      <c r="L102" s="200"/>
      <c r="N102" s="24"/>
      <c r="P102" s="24"/>
      <c r="Q102" s="23"/>
      <c r="R102" s="24"/>
      <c r="S102" s="24"/>
      <c r="T102" s="24"/>
      <c r="U102" s="24"/>
    </row>
    <row r="103" spans="5:21" ht="12.75">
      <c r="E103" s="499"/>
      <c r="F103" s="24"/>
      <c r="H103" s="23"/>
      <c r="J103" s="200"/>
      <c r="K103" s="200"/>
      <c r="L103" s="200"/>
      <c r="N103" s="24"/>
      <c r="P103" s="24"/>
      <c r="Q103" s="23"/>
      <c r="R103" s="24"/>
      <c r="S103" s="24"/>
      <c r="T103" s="24"/>
      <c r="U103" s="24"/>
    </row>
    <row r="104" spans="5:21" ht="12.75">
      <c r="E104" s="499"/>
      <c r="F104" s="24"/>
      <c r="H104" s="23"/>
      <c r="J104" s="200"/>
      <c r="K104" s="200"/>
      <c r="L104" s="200"/>
      <c r="N104" s="24"/>
      <c r="P104" s="24"/>
      <c r="Q104" s="23"/>
      <c r="R104" s="24"/>
      <c r="S104" s="24"/>
      <c r="T104" s="24"/>
      <c r="U104" s="24"/>
    </row>
    <row r="105" spans="5:21" ht="12.75">
      <c r="E105" s="499"/>
      <c r="F105" s="24"/>
      <c r="H105" s="23"/>
      <c r="J105" s="200"/>
      <c r="K105" s="200"/>
      <c r="L105" s="200"/>
      <c r="N105" s="24"/>
      <c r="P105" s="24"/>
      <c r="Q105" s="23"/>
      <c r="R105" s="24"/>
      <c r="S105" s="24"/>
      <c r="T105" s="24"/>
      <c r="U105" s="24"/>
    </row>
    <row r="106" spans="5:21" ht="12.75">
      <c r="E106" s="499"/>
      <c r="F106" s="24"/>
      <c r="H106" s="23"/>
      <c r="J106" s="200"/>
      <c r="K106" s="200"/>
      <c r="L106" s="200"/>
      <c r="N106" s="24"/>
      <c r="P106" s="24"/>
      <c r="Q106" s="23"/>
      <c r="R106" s="24"/>
      <c r="S106" s="24"/>
      <c r="T106" s="24"/>
      <c r="U106" s="24"/>
    </row>
    <row r="107" spans="5:21" ht="12.75">
      <c r="E107" s="499"/>
      <c r="F107" s="24"/>
      <c r="H107" s="23"/>
      <c r="J107" s="200"/>
      <c r="K107" s="200"/>
      <c r="L107" s="200"/>
      <c r="N107" s="24"/>
      <c r="P107" s="24"/>
      <c r="Q107" s="23"/>
      <c r="R107" s="24"/>
      <c r="S107" s="24"/>
      <c r="T107" s="24"/>
      <c r="U107" s="24"/>
    </row>
    <row r="108" spans="5:21" ht="12.75">
      <c r="E108" s="499"/>
      <c r="F108" s="24"/>
      <c r="H108" s="23"/>
      <c r="J108" s="200"/>
      <c r="K108" s="200"/>
      <c r="L108" s="200"/>
      <c r="N108" s="24"/>
      <c r="P108" s="24"/>
      <c r="Q108" s="23"/>
      <c r="R108" s="24"/>
      <c r="S108" s="24"/>
      <c r="T108" s="24"/>
      <c r="U108" s="24"/>
    </row>
    <row r="109" spans="5:21" ht="12.75">
      <c r="E109" s="499"/>
      <c r="F109" s="24"/>
      <c r="H109" s="23"/>
      <c r="J109" s="200"/>
      <c r="K109" s="200"/>
      <c r="L109" s="200"/>
      <c r="N109" s="24"/>
      <c r="P109" s="24"/>
      <c r="Q109" s="23"/>
      <c r="R109" s="24"/>
      <c r="S109" s="24"/>
      <c r="T109" s="24"/>
      <c r="U109" s="24"/>
    </row>
    <row r="110" spans="5:21" ht="12.75">
      <c r="E110" s="499"/>
      <c r="F110" s="24"/>
      <c r="H110" s="23"/>
      <c r="J110" s="200"/>
      <c r="K110" s="200"/>
      <c r="L110" s="200"/>
      <c r="N110" s="24"/>
      <c r="P110" s="24"/>
      <c r="Q110" s="23"/>
      <c r="R110" s="24"/>
      <c r="S110" s="24"/>
      <c r="T110" s="24"/>
      <c r="U110" s="24"/>
    </row>
    <row r="111" spans="5:21" ht="12.75">
      <c r="E111" s="499"/>
      <c r="F111" s="24"/>
      <c r="H111" s="23"/>
      <c r="J111" s="200"/>
      <c r="K111" s="200"/>
      <c r="L111" s="200"/>
      <c r="N111" s="24"/>
      <c r="P111" s="24"/>
      <c r="Q111" s="23"/>
      <c r="R111" s="24"/>
      <c r="S111" s="24"/>
      <c r="T111" s="24"/>
      <c r="U111" s="24"/>
    </row>
    <row r="112" spans="5:21" ht="12.75">
      <c r="E112" s="499"/>
      <c r="F112" s="24"/>
      <c r="H112" s="23"/>
      <c r="J112" s="200"/>
      <c r="K112" s="200"/>
      <c r="L112" s="200"/>
      <c r="N112" s="24"/>
      <c r="P112" s="24"/>
      <c r="Q112" s="23"/>
      <c r="R112" s="24"/>
      <c r="S112" s="24"/>
      <c r="T112" s="24"/>
      <c r="U112" s="24"/>
    </row>
    <row r="113" spans="5:21" ht="12.75">
      <c r="E113" s="499"/>
      <c r="F113" s="24"/>
      <c r="H113" s="23"/>
      <c r="J113" s="200"/>
      <c r="K113" s="200"/>
      <c r="L113" s="200"/>
      <c r="N113" s="24"/>
      <c r="P113" s="24"/>
      <c r="Q113" s="23"/>
      <c r="R113" s="24"/>
      <c r="S113" s="24"/>
      <c r="T113" s="24"/>
      <c r="U113" s="24"/>
    </row>
    <row r="114" spans="5:21" ht="12.75">
      <c r="E114" s="499"/>
      <c r="F114" s="24"/>
      <c r="H114" s="23"/>
      <c r="J114" s="200"/>
      <c r="K114" s="200"/>
      <c r="L114" s="200"/>
      <c r="N114" s="24"/>
      <c r="P114" s="24"/>
      <c r="Q114" s="23"/>
      <c r="R114" s="24"/>
      <c r="S114" s="24"/>
      <c r="T114" s="24"/>
      <c r="U114" s="24"/>
    </row>
    <row r="115" spans="5:21" ht="12.75">
      <c r="E115" s="499"/>
      <c r="F115" s="24"/>
      <c r="H115" s="23"/>
      <c r="J115" s="200"/>
      <c r="K115" s="200"/>
      <c r="L115" s="200"/>
      <c r="N115" s="24"/>
      <c r="P115" s="24"/>
      <c r="Q115" s="23"/>
      <c r="R115" s="24"/>
      <c r="S115" s="24"/>
      <c r="T115" s="24"/>
      <c r="U115" s="24"/>
    </row>
    <row r="116" spans="5:21" ht="12.75">
      <c r="E116" s="499"/>
      <c r="F116" s="24"/>
      <c r="H116" s="23"/>
      <c r="J116" s="200"/>
      <c r="K116" s="200"/>
      <c r="L116" s="200"/>
      <c r="N116" s="24"/>
      <c r="P116" s="24"/>
      <c r="Q116" s="23"/>
      <c r="R116" s="24"/>
      <c r="S116" s="24"/>
      <c r="T116" s="24"/>
      <c r="U116" s="24"/>
    </row>
    <row r="117" spans="5:21" ht="12.75">
      <c r="E117" s="499"/>
      <c r="F117" s="24"/>
      <c r="H117" s="23"/>
      <c r="J117" s="200"/>
      <c r="K117" s="200"/>
      <c r="L117" s="200"/>
      <c r="N117" s="24"/>
      <c r="P117" s="24"/>
      <c r="Q117" s="23"/>
      <c r="R117" s="24"/>
      <c r="S117" s="24"/>
      <c r="T117" s="24"/>
      <c r="U117" s="24"/>
    </row>
    <row r="118" spans="5:21" ht="12.75">
      <c r="E118" s="499"/>
      <c r="F118" s="24"/>
      <c r="H118" s="23"/>
      <c r="J118" s="200"/>
      <c r="K118" s="200"/>
      <c r="L118" s="200"/>
      <c r="N118" s="24"/>
      <c r="P118" s="24"/>
      <c r="Q118" s="23"/>
      <c r="R118" s="24"/>
      <c r="S118" s="24"/>
      <c r="T118" s="24"/>
      <c r="U118" s="24"/>
    </row>
    <row r="119" spans="5:21" ht="12.75">
      <c r="E119" s="499"/>
      <c r="F119" s="24"/>
      <c r="H119" s="23"/>
      <c r="J119" s="200"/>
      <c r="K119" s="200"/>
      <c r="L119" s="200"/>
      <c r="N119" s="24"/>
      <c r="P119" s="24"/>
      <c r="Q119" s="23"/>
      <c r="R119" s="24"/>
      <c r="S119" s="24"/>
      <c r="T119" s="24"/>
      <c r="U119" s="24"/>
    </row>
    <row r="120" spans="5:21" ht="12.75">
      <c r="E120" s="499"/>
      <c r="F120" s="24"/>
      <c r="H120" s="23"/>
      <c r="J120" s="200"/>
      <c r="K120" s="200"/>
      <c r="L120" s="200"/>
      <c r="N120" s="24"/>
      <c r="P120" s="24"/>
      <c r="Q120" s="23"/>
      <c r="R120" s="24"/>
      <c r="S120" s="24"/>
      <c r="T120" s="24"/>
      <c r="U120" s="24"/>
    </row>
    <row r="121" spans="5:21" ht="12.75">
      <c r="E121" s="499"/>
      <c r="F121" s="24"/>
      <c r="H121" s="23"/>
      <c r="J121" s="200"/>
      <c r="K121" s="200"/>
      <c r="L121" s="200"/>
      <c r="N121" s="24"/>
      <c r="P121" s="24"/>
      <c r="Q121" s="23"/>
      <c r="R121" s="24"/>
      <c r="S121" s="24"/>
      <c r="T121" s="24"/>
      <c r="U121" s="24"/>
    </row>
    <row r="122" spans="5:21" ht="12.75">
      <c r="E122" s="499"/>
      <c r="F122" s="24"/>
      <c r="H122" s="23"/>
      <c r="J122" s="200"/>
      <c r="K122" s="200"/>
      <c r="L122" s="200"/>
      <c r="N122" s="24"/>
      <c r="P122" s="24"/>
      <c r="Q122" s="23"/>
      <c r="R122" s="24"/>
      <c r="S122" s="24"/>
      <c r="T122" s="24"/>
      <c r="U122" s="24"/>
    </row>
    <row r="123" spans="5:21" ht="12.75">
      <c r="E123" s="499"/>
      <c r="F123" s="24"/>
      <c r="H123" s="23"/>
      <c r="J123" s="200"/>
      <c r="K123" s="200"/>
      <c r="L123" s="200"/>
      <c r="N123" s="24"/>
      <c r="P123" s="24"/>
      <c r="Q123" s="23"/>
      <c r="R123" s="24"/>
      <c r="S123" s="24"/>
      <c r="T123" s="24"/>
      <c r="U123" s="24"/>
    </row>
    <row r="124" spans="5:21" ht="12.75">
      <c r="E124" s="499"/>
      <c r="F124" s="24"/>
      <c r="H124" s="23"/>
      <c r="J124" s="200"/>
      <c r="K124" s="200"/>
      <c r="L124" s="200"/>
      <c r="N124" s="24"/>
      <c r="P124" s="24"/>
      <c r="Q124" s="23"/>
      <c r="R124" s="24"/>
      <c r="S124" s="24"/>
      <c r="T124" s="24"/>
      <c r="U124" s="24"/>
    </row>
    <row r="125" spans="5:21" ht="12.75">
      <c r="E125" s="499"/>
      <c r="F125" s="24"/>
      <c r="H125" s="23"/>
      <c r="J125" s="200"/>
      <c r="K125" s="200"/>
      <c r="L125" s="200"/>
      <c r="N125" s="24"/>
      <c r="P125" s="24"/>
      <c r="Q125" s="23"/>
      <c r="R125" s="24"/>
      <c r="S125" s="24"/>
      <c r="T125" s="24"/>
      <c r="U125" s="24"/>
    </row>
    <row r="126" spans="5:21" ht="12.75">
      <c r="E126" s="499"/>
      <c r="F126" s="24"/>
      <c r="H126" s="23"/>
      <c r="J126" s="200"/>
      <c r="K126" s="200"/>
      <c r="L126" s="200"/>
      <c r="N126" s="24"/>
      <c r="P126" s="24"/>
      <c r="Q126" s="23"/>
      <c r="R126" s="24"/>
      <c r="S126" s="24"/>
      <c r="T126" s="24"/>
      <c r="U126" s="24"/>
    </row>
    <row r="127" spans="5:21" ht="12.75">
      <c r="E127" s="499"/>
      <c r="F127" s="24"/>
      <c r="H127" s="23"/>
      <c r="J127" s="200"/>
      <c r="K127" s="200"/>
      <c r="L127" s="200"/>
      <c r="N127" s="24"/>
      <c r="P127" s="24"/>
      <c r="Q127" s="23"/>
      <c r="R127" s="24"/>
      <c r="S127" s="24"/>
      <c r="T127" s="24"/>
      <c r="U127" s="24"/>
    </row>
    <row r="128" spans="5:21" ht="12.75">
      <c r="E128" s="499"/>
      <c r="F128" s="24"/>
      <c r="H128" s="23"/>
      <c r="J128" s="200"/>
      <c r="K128" s="200"/>
      <c r="L128" s="200"/>
      <c r="N128" s="24"/>
      <c r="P128" s="24"/>
      <c r="Q128" s="23"/>
      <c r="R128" s="24"/>
      <c r="S128" s="24"/>
      <c r="T128" s="24"/>
      <c r="U128" s="24"/>
    </row>
    <row r="129" spans="5:21" ht="12.75">
      <c r="E129" s="499"/>
      <c r="F129" s="24"/>
      <c r="H129" s="23"/>
      <c r="J129" s="200"/>
      <c r="K129" s="200"/>
      <c r="L129" s="200"/>
      <c r="N129" s="24"/>
      <c r="P129" s="24"/>
      <c r="Q129" s="23"/>
      <c r="R129" s="24"/>
      <c r="S129" s="24"/>
      <c r="T129" s="24"/>
      <c r="U129" s="24"/>
    </row>
    <row r="130" spans="5:21" ht="12.75">
      <c r="E130" s="499"/>
      <c r="F130" s="24"/>
      <c r="H130" s="23"/>
      <c r="J130" s="200"/>
      <c r="K130" s="200"/>
      <c r="L130" s="200"/>
      <c r="N130" s="24"/>
      <c r="P130" s="24"/>
      <c r="Q130" s="23"/>
      <c r="R130" s="24"/>
      <c r="S130" s="24"/>
      <c r="T130" s="24"/>
      <c r="U130" s="24"/>
    </row>
    <row r="131" spans="5:21" ht="12.75">
      <c r="E131" s="499"/>
      <c r="F131" s="24"/>
      <c r="H131" s="23"/>
      <c r="J131" s="200"/>
      <c r="K131" s="200"/>
      <c r="L131" s="200"/>
      <c r="N131" s="24"/>
      <c r="P131" s="24"/>
      <c r="Q131" s="23"/>
      <c r="R131" s="24"/>
      <c r="S131" s="24"/>
      <c r="T131" s="24"/>
      <c r="U131" s="24"/>
    </row>
    <row r="132" spans="5:21" ht="12.75">
      <c r="E132" s="499"/>
      <c r="F132" s="24"/>
      <c r="H132" s="23"/>
      <c r="J132" s="200"/>
      <c r="K132" s="200"/>
      <c r="L132" s="200"/>
      <c r="N132" s="24"/>
      <c r="P132" s="24"/>
      <c r="Q132" s="23"/>
      <c r="R132" s="24"/>
      <c r="S132" s="24"/>
      <c r="T132" s="24"/>
      <c r="U132" s="24"/>
    </row>
    <row r="133" spans="5:21" ht="12.75">
      <c r="E133" s="499"/>
      <c r="F133" s="24"/>
      <c r="H133" s="23"/>
      <c r="J133" s="200"/>
      <c r="K133" s="200"/>
      <c r="L133" s="200"/>
      <c r="N133" s="24"/>
      <c r="P133" s="24"/>
      <c r="Q133" s="23"/>
      <c r="R133" s="24"/>
      <c r="S133" s="24"/>
      <c r="T133" s="24"/>
      <c r="U133" s="24"/>
    </row>
    <row r="134" spans="5:21" ht="12.75">
      <c r="E134" s="499"/>
      <c r="F134" s="24"/>
      <c r="H134" s="23"/>
      <c r="J134" s="200"/>
      <c r="K134" s="200"/>
      <c r="L134" s="200"/>
      <c r="N134" s="24"/>
      <c r="P134" s="24"/>
      <c r="Q134" s="23"/>
      <c r="R134" s="24"/>
      <c r="S134" s="24"/>
      <c r="T134" s="24"/>
      <c r="U134" s="24"/>
    </row>
    <row r="135" spans="5:21" ht="12.75">
      <c r="E135" s="499"/>
      <c r="F135" s="24"/>
      <c r="H135" s="23"/>
      <c r="J135" s="200"/>
      <c r="K135" s="200"/>
      <c r="L135" s="200"/>
      <c r="N135" s="24"/>
      <c r="P135" s="24"/>
      <c r="Q135" s="23"/>
      <c r="R135" s="24"/>
      <c r="S135" s="24"/>
      <c r="T135" s="24"/>
      <c r="U135" s="24"/>
    </row>
    <row r="136" spans="5:21" ht="12.75">
      <c r="E136" s="499"/>
      <c r="F136" s="24"/>
      <c r="H136" s="23"/>
      <c r="J136" s="200"/>
      <c r="K136" s="200"/>
      <c r="L136" s="200"/>
      <c r="N136" s="24"/>
      <c r="P136" s="24"/>
      <c r="Q136" s="23"/>
      <c r="R136" s="24"/>
      <c r="S136" s="24"/>
      <c r="T136" s="24"/>
      <c r="U136" s="24"/>
    </row>
    <row r="137" spans="5:21" ht="12.75">
      <c r="E137" s="499"/>
      <c r="F137" s="24"/>
      <c r="H137" s="23"/>
      <c r="J137" s="200"/>
      <c r="K137" s="200"/>
      <c r="L137" s="200"/>
      <c r="N137" s="24"/>
      <c r="P137" s="24"/>
      <c r="Q137" s="23"/>
      <c r="R137" s="24"/>
      <c r="S137" s="24"/>
      <c r="T137" s="24"/>
      <c r="U137" s="24"/>
    </row>
    <row r="138" spans="5:21" ht="12.75">
      <c r="E138" s="499"/>
      <c r="F138" s="24"/>
      <c r="H138" s="23"/>
      <c r="J138" s="200"/>
      <c r="K138" s="200"/>
      <c r="L138" s="200"/>
      <c r="N138" s="24"/>
      <c r="P138" s="24"/>
      <c r="Q138" s="23"/>
      <c r="R138" s="24"/>
      <c r="S138" s="24"/>
      <c r="T138" s="24"/>
      <c r="U138" s="24"/>
    </row>
    <row r="139" spans="5:21" ht="12.75">
      <c r="E139" s="499"/>
      <c r="F139" s="24"/>
      <c r="H139" s="23"/>
      <c r="J139" s="200"/>
      <c r="K139" s="200"/>
      <c r="L139" s="200"/>
      <c r="N139" s="24"/>
      <c r="P139" s="24"/>
      <c r="Q139" s="23"/>
      <c r="R139" s="24"/>
      <c r="S139" s="24"/>
      <c r="T139" s="24"/>
      <c r="U139" s="24"/>
    </row>
    <row r="140" spans="5:21" ht="12.75">
      <c r="E140" s="499"/>
      <c r="F140" s="24"/>
      <c r="H140" s="23"/>
      <c r="J140" s="200"/>
      <c r="K140" s="200"/>
      <c r="L140" s="200"/>
      <c r="N140" s="24"/>
      <c r="P140" s="24"/>
      <c r="Q140" s="23"/>
      <c r="R140" s="24"/>
      <c r="S140" s="24"/>
      <c r="T140" s="24"/>
      <c r="U140" s="24"/>
    </row>
    <row r="141" spans="5:21" ht="12.75">
      <c r="E141" s="499"/>
      <c r="F141" s="24"/>
      <c r="H141" s="23"/>
      <c r="J141" s="200"/>
      <c r="K141" s="200"/>
      <c r="L141" s="200"/>
      <c r="N141" s="24"/>
      <c r="P141" s="24"/>
      <c r="Q141" s="23"/>
      <c r="R141" s="24"/>
      <c r="S141" s="24"/>
      <c r="T141" s="24"/>
      <c r="U141" s="24"/>
    </row>
    <row r="142" spans="5:21" ht="12.75">
      <c r="E142" s="499"/>
      <c r="F142" s="24"/>
      <c r="H142" s="23"/>
      <c r="J142" s="200"/>
      <c r="K142" s="200"/>
      <c r="L142" s="200"/>
      <c r="N142" s="24"/>
      <c r="P142" s="24"/>
      <c r="Q142" s="23"/>
      <c r="R142" s="24"/>
      <c r="S142" s="24"/>
      <c r="T142" s="24"/>
      <c r="U142" s="24"/>
    </row>
    <row r="143" spans="5:21" ht="12.75">
      <c r="E143" s="499"/>
      <c r="F143" s="24"/>
      <c r="H143" s="23"/>
      <c r="J143" s="200"/>
      <c r="K143" s="200"/>
      <c r="L143" s="200"/>
      <c r="N143" s="24"/>
      <c r="P143" s="24"/>
      <c r="Q143" s="23"/>
      <c r="R143" s="24"/>
      <c r="S143" s="24"/>
      <c r="T143" s="24"/>
      <c r="U143" s="24"/>
    </row>
    <row r="144" spans="5:21" ht="12.75">
      <c r="E144" s="499"/>
      <c r="F144" s="24"/>
      <c r="H144" s="23"/>
      <c r="J144" s="200"/>
      <c r="K144" s="200"/>
      <c r="L144" s="200"/>
      <c r="N144" s="24"/>
      <c r="P144" s="24"/>
      <c r="Q144" s="23"/>
      <c r="R144" s="24"/>
      <c r="S144" s="24"/>
      <c r="T144" s="24"/>
      <c r="U144" s="24"/>
    </row>
    <row r="145" spans="5:21" ht="12.75">
      <c r="E145" s="499"/>
      <c r="F145" s="24"/>
      <c r="H145" s="23"/>
      <c r="J145" s="200"/>
      <c r="K145" s="200"/>
      <c r="L145" s="200"/>
      <c r="N145" s="24"/>
      <c r="P145" s="24"/>
      <c r="Q145" s="23"/>
      <c r="R145" s="24"/>
      <c r="S145" s="24"/>
      <c r="T145" s="24"/>
      <c r="U145" s="24"/>
    </row>
    <row r="146" spans="5:21" ht="12.75">
      <c r="E146" s="499"/>
      <c r="F146" s="24"/>
      <c r="H146" s="23"/>
      <c r="J146" s="200"/>
      <c r="K146" s="200"/>
      <c r="L146" s="200"/>
      <c r="N146" s="24"/>
      <c r="P146" s="24"/>
      <c r="Q146" s="23"/>
      <c r="R146" s="24"/>
      <c r="S146" s="24"/>
      <c r="T146" s="24"/>
      <c r="U146" s="24"/>
    </row>
    <row r="147" spans="5:21" ht="12.75">
      <c r="E147" s="499"/>
      <c r="F147" s="24"/>
      <c r="H147" s="23"/>
      <c r="J147" s="200"/>
      <c r="K147" s="200"/>
      <c r="L147" s="200"/>
      <c r="N147" s="24"/>
      <c r="P147" s="24"/>
      <c r="Q147" s="23"/>
      <c r="R147" s="24"/>
      <c r="S147" s="24"/>
      <c r="T147" s="24"/>
      <c r="U147" s="24"/>
    </row>
    <row r="148" spans="5:21" ht="12.75">
      <c r="E148" s="499"/>
      <c r="F148" s="24"/>
      <c r="H148" s="23"/>
      <c r="J148" s="200"/>
      <c r="K148" s="200"/>
      <c r="L148" s="200"/>
      <c r="N148" s="24"/>
      <c r="P148" s="24"/>
      <c r="Q148" s="23"/>
      <c r="R148" s="24"/>
      <c r="S148" s="24"/>
      <c r="T148" s="24"/>
      <c r="U148" s="24"/>
    </row>
    <row r="149" spans="5:21" ht="12.75">
      <c r="E149" s="499"/>
      <c r="F149" s="24"/>
      <c r="H149" s="23"/>
      <c r="J149" s="200"/>
      <c r="K149" s="200"/>
      <c r="L149" s="200"/>
      <c r="N149" s="24"/>
      <c r="P149" s="24"/>
      <c r="Q149" s="23"/>
      <c r="R149" s="24"/>
      <c r="S149" s="24"/>
      <c r="T149" s="24"/>
      <c r="U149" s="24"/>
    </row>
    <row r="150" spans="5:21" ht="12.75">
      <c r="E150" s="499"/>
      <c r="F150" s="24"/>
      <c r="H150" s="23"/>
      <c r="J150" s="200"/>
      <c r="K150" s="200"/>
      <c r="L150" s="200"/>
      <c r="N150" s="24"/>
      <c r="P150" s="24"/>
      <c r="Q150" s="23"/>
      <c r="R150" s="24"/>
      <c r="S150" s="24"/>
      <c r="T150" s="24"/>
      <c r="U150" s="24"/>
    </row>
    <row r="151" spans="5:21" ht="12.75">
      <c r="E151" s="499"/>
      <c r="F151" s="24"/>
      <c r="H151" s="23"/>
      <c r="J151" s="200"/>
      <c r="K151" s="200"/>
      <c r="L151" s="200"/>
      <c r="N151" s="24"/>
      <c r="P151" s="24"/>
      <c r="Q151" s="23"/>
      <c r="R151" s="24"/>
      <c r="S151" s="24"/>
      <c r="T151" s="24"/>
      <c r="U151" s="24"/>
    </row>
    <row r="152" spans="5:21" ht="12.75">
      <c r="E152" s="499"/>
      <c r="F152" s="24"/>
      <c r="H152" s="23"/>
      <c r="J152" s="200"/>
      <c r="K152" s="200"/>
      <c r="L152" s="200"/>
      <c r="N152" s="24"/>
      <c r="P152" s="24"/>
      <c r="Q152" s="23"/>
      <c r="R152" s="24"/>
      <c r="S152" s="24"/>
      <c r="T152" s="24"/>
      <c r="U152" s="24"/>
    </row>
    <row r="153" spans="5:21" ht="12.75">
      <c r="E153" s="499"/>
      <c r="F153" s="24"/>
      <c r="H153" s="23"/>
      <c r="J153" s="200"/>
      <c r="K153" s="200"/>
      <c r="L153" s="200"/>
      <c r="N153" s="24"/>
      <c r="P153" s="24"/>
      <c r="Q153" s="23"/>
      <c r="R153" s="24"/>
      <c r="S153" s="24"/>
      <c r="T153" s="24"/>
      <c r="U153" s="24"/>
    </row>
    <row r="154" spans="5:21" ht="12.75">
      <c r="E154" s="499"/>
      <c r="F154" s="24"/>
      <c r="H154" s="23"/>
      <c r="J154" s="200"/>
      <c r="K154" s="200"/>
      <c r="L154" s="200"/>
      <c r="N154" s="24"/>
      <c r="P154" s="24"/>
      <c r="Q154" s="23"/>
      <c r="R154" s="24"/>
      <c r="S154" s="24"/>
      <c r="T154" s="24"/>
      <c r="U154" s="24"/>
    </row>
    <row r="155" spans="5:21" ht="12.75">
      <c r="E155" s="499"/>
      <c r="F155" s="24"/>
      <c r="H155" s="23"/>
      <c r="J155" s="200"/>
      <c r="K155" s="200"/>
      <c r="L155" s="200"/>
      <c r="N155" s="24"/>
      <c r="P155" s="24"/>
      <c r="Q155" s="23"/>
      <c r="R155" s="24"/>
      <c r="S155" s="24"/>
      <c r="T155" s="24"/>
      <c r="U155" s="24"/>
    </row>
    <row r="156" spans="5:21" ht="12.75">
      <c r="E156" s="499"/>
      <c r="F156" s="24"/>
      <c r="H156" s="23"/>
      <c r="J156" s="200"/>
      <c r="K156" s="200"/>
      <c r="L156" s="200"/>
      <c r="N156" s="24"/>
      <c r="P156" s="24"/>
      <c r="Q156" s="23"/>
      <c r="R156" s="24"/>
      <c r="S156" s="24"/>
      <c r="T156" s="24"/>
      <c r="U156" s="24"/>
    </row>
    <row r="157" spans="5:21" ht="12.75">
      <c r="E157" s="499"/>
      <c r="F157" s="24"/>
      <c r="H157" s="23"/>
      <c r="J157" s="200"/>
      <c r="K157" s="200"/>
      <c r="L157" s="200"/>
      <c r="N157" s="24"/>
      <c r="P157" s="24"/>
      <c r="Q157" s="23"/>
      <c r="R157" s="24"/>
      <c r="S157" s="24"/>
      <c r="T157" s="24"/>
      <c r="U157" s="24"/>
    </row>
    <row r="158" spans="5:21" ht="12.75">
      <c r="E158" s="499"/>
      <c r="F158" s="24"/>
      <c r="H158" s="23"/>
      <c r="J158" s="200"/>
      <c r="K158" s="200"/>
      <c r="L158" s="200"/>
      <c r="N158" s="24"/>
      <c r="P158" s="24"/>
      <c r="Q158" s="23"/>
      <c r="R158" s="24"/>
      <c r="S158" s="24"/>
      <c r="T158" s="24"/>
      <c r="U158" s="24"/>
    </row>
    <row r="159" spans="5:21" ht="12.75">
      <c r="E159" s="499"/>
      <c r="F159" s="24"/>
      <c r="H159" s="23"/>
      <c r="J159" s="200"/>
      <c r="K159" s="200"/>
      <c r="L159" s="200"/>
      <c r="N159" s="24"/>
      <c r="P159" s="24"/>
      <c r="Q159" s="23"/>
      <c r="R159" s="24"/>
      <c r="S159" s="24"/>
      <c r="T159" s="24"/>
      <c r="U159" s="24"/>
    </row>
    <row r="160" spans="5:21" ht="12.75">
      <c r="E160" s="499"/>
      <c r="F160" s="24"/>
      <c r="H160" s="23"/>
      <c r="J160" s="200"/>
      <c r="K160" s="200"/>
      <c r="L160" s="200"/>
      <c r="N160" s="24"/>
      <c r="P160" s="24"/>
      <c r="Q160" s="23"/>
      <c r="R160" s="24"/>
      <c r="S160" s="24"/>
      <c r="T160" s="24"/>
      <c r="U160" s="24"/>
    </row>
    <row r="161" spans="5:21" ht="12.75">
      <c r="E161" s="499"/>
      <c r="F161" s="24"/>
      <c r="H161" s="23"/>
      <c r="J161" s="200"/>
      <c r="K161" s="200"/>
      <c r="L161" s="200"/>
      <c r="N161" s="24"/>
      <c r="P161" s="24"/>
      <c r="Q161" s="23"/>
      <c r="R161" s="24"/>
      <c r="S161" s="24"/>
      <c r="T161" s="24"/>
      <c r="U161" s="24"/>
    </row>
    <row r="162" spans="5:21" ht="12.75">
      <c r="E162" s="499"/>
      <c r="F162" s="24"/>
      <c r="H162" s="23"/>
      <c r="J162" s="200"/>
      <c r="K162" s="200"/>
      <c r="L162" s="200"/>
      <c r="N162" s="24"/>
      <c r="P162" s="24"/>
      <c r="Q162" s="23"/>
      <c r="R162" s="24"/>
      <c r="S162" s="24"/>
      <c r="T162" s="24"/>
      <c r="U162" s="24"/>
    </row>
    <row r="163" spans="5:21" ht="12.75">
      <c r="E163" s="499"/>
      <c r="F163" s="24"/>
      <c r="H163" s="23"/>
      <c r="J163" s="200"/>
      <c r="K163" s="200"/>
      <c r="L163" s="200"/>
      <c r="N163" s="24"/>
      <c r="P163" s="24"/>
      <c r="Q163" s="23"/>
      <c r="R163" s="24"/>
      <c r="S163" s="24"/>
      <c r="T163" s="24"/>
      <c r="U163" s="24"/>
    </row>
    <row r="164" spans="5:21" ht="12.75">
      <c r="E164" s="499"/>
      <c r="F164" s="24"/>
      <c r="H164" s="23"/>
      <c r="J164" s="200"/>
      <c r="K164" s="200"/>
      <c r="L164" s="200"/>
      <c r="N164" s="24"/>
      <c r="P164" s="24"/>
      <c r="Q164" s="23"/>
      <c r="R164" s="24"/>
      <c r="S164" s="24"/>
      <c r="T164" s="24"/>
      <c r="U164" s="24"/>
    </row>
    <row r="165" spans="5:21" ht="12.75">
      <c r="E165" s="499"/>
      <c r="F165" s="24"/>
      <c r="H165" s="23"/>
      <c r="J165" s="200"/>
      <c r="K165" s="200"/>
      <c r="L165" s="200"/>
      <c r="N165" s="24"/>
      <c r="P165" s="24"/>
      <c r="Q165" s="23"/>
      <c r="R165" s="24"/>
      <c r="S165" s="24"/>
      <c r="T165" s="24"/>
      <c r="U165" s="24"/>
    </row>
    <row r="166" spans="5:21" ht="12.75">
      <c r="E166" s="499"/>
      <c r="F166" s="24"/>
      <c r="H166" s="23"/>
      <c r="J166" s="200"/>
      <c r="K166" s="200"/>
      <c r="L166" s="200"/>
      <c r="N166" s="24"/>
      <c r="P166" s="24"/>
      <c r="Q166" s="23"/>
      <c r="R166" s="24"/>
      <c r="S166" s="24"/>
      <c r="T166" s="24"/>
      <c r="U166" s="24"/>
    </row>
    <row r="167" spans="5:21" ht="12.75">
      <c r="E167" s="499"/>
      <c r="F167" s="24"/>
      <c r="H167" s="23"/>
      <c r="J167" s="200"/>
      <c r="K167" s="200"/>
      <c r="L167" s="200"/>
      <c r="N167" s="24"/>
      <c r="P167" s="24"/>
      <c r="Q167" s="23"/>
      <c r="R167" s="24"/>
      <c r="S167" s="24"/>
      <c r="T167" s="24"/>
      <c r="U167" s="24"/>
    </row>
    <row r="168" spans="5:21" ht="12.75">
      <c r="E168" s="499"/>
      <c r="F168" s="24"/>
      <c r="H168" s="23"/>
      <c r="J168" s="200"/>
      <c r="K168" s="200"/>
      <c r="L168" s="200"/>
      <c r="N168" s="24"/>
      <c r="P168" s="24"/>
      <c r="Q168" s="23"/>
      <c r="R168" s="24"/>
      <c r="S168" s="24"/>
      <c r="T168" s="24"/>
      <c r="U168" s="24"/>
    </row>
    <row r="169" spans="5:21" ht="12.75">
      <c r="E169" s="499"/>
      <c r="F169" s="24"/>
      <c r="H169" s="23"/>
      <c r="J169" s="200"/>
      <c r="K169" s="200"/>
      <c r="L169" s="200"/>
      <c r="N169" s="24"/>
      <c r="P169" s="24"/>
      <c r="Q169" s="23"/>
      <c r="R169" s="24"/>
      <c r="S169" s="24"/>
      <c r="T169" s="24"/>
      <c r="U169" s="24"/>
    </row>
    <row r="170" spans="5:21" ht="12.75">
      <c r="E170" s="499"/>
      <c r="F170" s="24"/>
      <c r="H170" s="23"/>
      <c r="J170" s="200"/>
      <c r="K170" s="200"/>
      <c r="L170" s="200"/>
      <c r="N170" s="24"/>
      <c r="P170" s="24"/>
      <c r="Q170" s="23"/>
      <c r="R170" s="24"/>
      <c r="S170" s="24"/>
      <c r="T170" s="24"/>
      <c r="U170" s="24"/>
    </row>
    <row r="171" spans="5:21" ht="12.75">
      <c r="E171" s="499"/>
      <c r="F171" s="24"/>
      <c r="H171" s="23"/>
      <c r="J171" s="200"/>
      <c r="K171" s="200"/>
      <c r="L171" s="200"/>
      <c r="N171" s="24"/>
      <c r="P171" s="24"/>
      <c r="Q171" s="23"/>
      <c r="R171" s="24"/>
      <c r="S171" s="24"/>
      <c r="T171" s="24"/>
      <c r="U171" s="24"/>
    </row>
    <row r="172" spans="5:21" ht="12.75">
      <c r="E172" s="499"/>
      <c r="F172" s="24"/>
      <c r="H172" s="23"/>
      <c r="J172" s="200"/>
      <c r="K172" s="200"/>
      <c r="L172" s="200"/>
      <c r="N172" s="24"/>
      <c r="P172" s="24"/>
      <c r="Q172" s="23"/>
      <c r="R172" s="24"/>
      <c r="S172" s="24"/>
      <c r="T172" s="24"/>
      <c r="U172" s="24"/>
    </row>
    <row r="173" spans="5:21" ht="12.75">
      <c r="E173" s="499"/>
      <c r="F173" s="24"/>
      <c r="H173" s="23"/>
      <c r="J173" s="200"/>
      <c r="K173" s="200"/>
      <c r="L173" s="200"/>
      <c r="N173" s="24"/>
      <c r="P173" s="24"/>
      <c r="Q173" s="23"/>
      <c r="R173" s="24"/>
      <c r="S173" s="24"/>
      <c r="T173" s="24"/>
      <c r="U173" s="24"/>
    </row>
    <row r="174" spans="5:21" ht="12.75">
      <c r="E174" s="499"/>
      <c r="F174" s="24"/>
      <c r="H174" s="23"/>
      <c r="J174" s="200"/>
      <c r="K174" s="200"/>
      <c r="L174" s="200"/>
      <c r="N174" s="24"/>
      <c r="P174" s="24"/>
      <c r="Q174" s="23"/>
      <c r="R174" s="24"/>
      <c r="S174" s="24"/>
      <c r="T174" s="24"/>
      <c r="U174" s="24"/>
    </row>
    <row r="175" spans="5:21" ht="12.75">
      <c r="E175" s="499"/>
      <c r="F175" s="24"/>
      <c r="H175" s="23"/>
      <c r="J175" s="200"/>
      <c r="K175" s="200"/>
      <c r="L175" s="200"/>
      <c r="N175" s="24"/>
      <c r="P175" s="24"/>
      <c r="Q175" s="23"/>
      <c r="R175" s="24"/>
      <c r="S175" s="24"/>
      <c r="T175" s="24"/>
      <c r="U175" s="24"/>
    </row>
    <row r="176" spans="5:21" ht="12.75">
      <c r="E176" s="499"/>
      <c r="F176" s="24"/>
      <c r="H176" s="23"/>
      <c r="J176" s="200"/>
      <c r="K176" s="200"/>
      <c r="L176" s="200"/>
      <c r="N176" s="24"/>
      <c r="P176" s="24"/>
      <c r="Q176" s="23"/>
      <c r="R176" s="24"/>
      <c r="S176" s="24"/>
      <c r="T176" s="24"/>
      <c r="U176" s="24"/>
    </row>
    <row r="177" spans="5:21" ht="12.75">
      <c r="E177" s="499"/>
      <c r="F177" s="24"/>
      <c r="H177" s="23"/>
      <c r="J177" s="200"/>
      <c r="K177" s="200"/>
      <c r="L177" s="200"/>
      <c r="N177" s="24"/>
      <c r="P177" s="24"/>
      <c r="Q177" s="23"/>
      <c r="R177" s="24"/>
      <c r="S177" s="24"/>
      <c r="T177" s="24"/>
      <c r="U177" s="24"/>
    </row>
    <row r="178" spans="5:21" ht="12.75">
      <c r="E178" s="499"/>
      <c r="F178" s="24"/>
      <c r="H178" s="23"/>
      <c r="J178" s="200"/>
      <c r="K178" s="200"/>
      <c r="L178" s="200"/>
      <c r="N178" s="24"/>
      <c r="P178" s="24"/>
      <c r="Q178" s="23"/>
      <c r="R178" s="24"/>
      <c r="S178" s="24"/>
      <c r="T178" s="24"/>
      <c r="U178" s="24"/>
    </row>
    <row r="179" spans="5:21" ht="12.75">
      <c r="E179" s="499"/>
      <c r="F179" s="24"/>
      <c r="H179" s="23"/>
      <c r="J179" s="200"/>
      <c r="K179" s="200"/>
      <c r="L179" s="200"/>
      <c r="N179" s="24"/>
      <c r="P179" s="24"/>
      <c r="Q179" s="23"/>
      <c r="R179" s="24"/>
      <c r="S179" s="24"/>
      <c r="T179" s="24"/>
      <c r="U179" s="24"/>
    </row>
    <row r="180" spans="5:21" ht="12.75">
      <c r="E180" s="499"/>
      <c r="F180" s="24"/>
      <c r="H180" s="23"/>
      <c r="J180" s="200"/>
      <c r="K180" s="200"/>
      <c r="L180" s="200"/>
      <c r="N180" s="24"/>
      <c r="P180" s="24"/>
      <c r="Q180" s="23"/>
      <c r="R180" s="24"/>
      <c r="S180" s="24"/>
      <c r="T180" s="24"/>
      <c r="U180" s="24"/>
    </row>
    <row r="181" spans="5:21" ht="12.75">
      <c r="E181" s="499"/>
      <c r="F181" s="24"/>
      <c r="H181" s="23"/>
      <c r="J181" s="200"/>
      <c r="K181" s="200"/>
      <c r="L181" s="200"/>
      <c r="N181" s="24"/>
      <c r="P181" s="24"/>
      <c r="Q181" s="23"/>
      <c r="R181" s="24"/>
      <c r="S181" s="24"/>
      <c r="T181" s="24"/>
      <c r="U181" s="24"/>
    </row>
    <row r="182" spans="5:21" ht="12.75">
      <c r="E182" s="499"/>
      <c r="F182" s="24"/>
      <c r="H182" s="23"/>
      <c r="J182" s="200"/>
      <c r="K182" s="200"/>
      <c r="L182" s="200"/>
      <c r="N182" s="24"/>
      <c r="P182" s="24"/>
      <c r="Q182" s="23"/>
      <c r="R182" s="24"/>
      <c r="S182" s="24"/>
      <c r="T182" s="24"/>
      <c r="U182" s="24"/>
    </row>
    <row r="183" spans="5:21" ht="12.75">
      <c r="E183" s="499"/>
      <c r="F183" s="24"/>
      <c r="H183" s="23"/>
      <c r="J183" s="200"/>
      <c r="K183" s="200"/>
      <c r="L183" s="200"/>
      <c r="N183" s="24"/>
      <c r="P183" s="24"/>
      <c r="Q183" s="23"/>
      <c r="R183" s="24"/>
      <c r="S183" s="24"/>
      <c r="T183" s="24"/>
      <c r="U183" s="24"/>
    </row>
    <row r="184" spans="5:21" ht="12.75">
      <c r="E184" s="499"/>
      <c r="F184" s="24"/>
      <c r="H184" s="23"/>
      <c r="J184" s="200"/>
      <c r="K184" s="200"/>
      <c r="L184" s="200"/>
      <c r="N184" s="24"/>
      <c r="P184" s="24"/>
      <c r="Q184" s="23"/>
      <c r="R184" s="24"/>
      <c r="S184" s="24"/>
      <c r="T184" s="24"/>
      <c r="U184" s="24"/>
    </row>
    <row r="185" spans="5:21" ht="12.75">
      <c r="E185" s="499"/>
      <c r="F185" s="24"/>
      <c r="H185" s="23"/>
      <c r="J185" s="200"/>
      <c r="K185" s="200"/>
      <c r="L185" s="200"/>
      <c r="N185" s="24"/>
      <c r="P185" s="24"/>
      <c r="Q185" s="23"/>
      <c r="R185" s="24"/>
      <c r="S185" s="24"/>
      <c r="T185" s="24"/>
      <c r="U185" s="24"/>
    </row>
    <row r="186" spans="5:21" ht="12.75">
      <c r="E186" s="499"/>
      <c r="F186" s="24"/>
      <c r="H186" s="23"/>
      <c r="J186" s="200"/>
      <c r="K186" s="200"/>
      <c r="L186" s="200"/>
      <c r="N186" s="24"/>
      <c r="P186" s="24"/>
      <c r="Q186" s="23"/>
      <c r="R186" s="24"/>
      <c r="S186" s="24"/>
      <c r="T186" s="24"/>
      <c r="U186" s="24"/>
    </row>
    <row r="187" spans="5:21" ht="12.75">
      <c r="E187" s="499"/>
      <c r="F187" s="24"/>
      <c r="H187" s="23"/>
      <c r="J187" s="200"/>
      <c r="K187" s="200"/>
      <c r="L187" s="200"/>
      <c r="N187" s="24"/>
      <c r="P187" s="24"/>
      <c r="Q187" s="23"/>
      <c r="R187" s="24"/>
      <c r="S187" s="24"/>
      <c r="T187" s="24"/>
      <c r="U187" s="24"/>
    </row>
    <row r="188" spans="5:21" ht="12.75">
      <c r="E188" s="499"/>
      <c r="F188" s="24"/>
      <c r="H188" s="23"/>
      <c r="J188" s="200"/>
      <c r="K188" s="200"/>
      <c r="L188" s="200"/>
      <c r="N188" s="24"/>
      <c r="P188" s="24"/>
      <c r="Q188" s="23"/>
      <c r="R188" s="24"/>
      <c r="S188" s="24"/>
      <c r="T188" s="24"/>
      <c r="U188" s="24"/>
    </row>
    <row r="189" spans="5:21" ht="12.75">
      <c r="E189" s="499"/>
      <c r="F189" s="24"/>
      <c r="H189" s="23"/>
      <c r="J189" s="200"/>
      <c r="K189" s="200"/>
      <c r="L189" s="200"/>
      <c r="N189" s="24"/>
      <c r="P189" s="24"/>
      <c r="Q189" s="23"/>
      <c r="R189" s="24"/>
      <c r="S189" s="24"/>
      <c r="T189" s="24"/>
      <c r="U189" s="24"/>
    </row>
    <row r="190" spans="5:21" ht="12.75">
      <c r="E190" s="499"/>
      <c r="F190" s="24"/>
      <c r="H190" s="23"/>
      <c r="J190" s="200"/>
      <c r="K190" s="200"/>
      <c r="L190" s="200"/>
      <c r="N190" s="24"/>
      <c r="P190" s="24"/>
      <c r="Q190" s="23"/>
      <c r="R190" s="24"/>
      <c r="S190" s="24"/>
      <c r="T190" s="24"/>
      <c r="U190" s="24"/>
    </row>
    <row r="191" spans="5:21" ht="12.75">
      <c r="E191" s="499"/>
      <c r="F191" s="24"/>
      <c r="H191" s="23"/>
      <c r="J191" s="200"/>
      <c r="K191" s="200"/>
      <c r="L191" s="200"/>
      <c r="N191" s="24"/>
      <c r="P191" s="24"/>
      <c r="Q191" s="23"/>
      <c r="R191" s="24"/>
      <c r="S191" s="24"/>
      <c r="T191" s="24"/>
      <c r="U191" s="24"/>
    </row>
    <row r="192" spans="5:21" ht="12.75">
      <c r="E192" s="499"/>
      <c r="F192" s="24"/>
      <c r="H192" s="23"/>
      <c r="J192" s="200"/>
      <c r="K192" s="200"/>
      <c r="L192" s="200"/>
      <c r="N192" s="24"/>
      <c r="P192" s="24"/>
      <c r="Q192" s="23"/>
      <c r="R192" s="24"/>
      <c r="S192" s="24"/>
      <c r="T192" s="24"/>
      <c r="U192" s="24"/>
    </row>
    <row r="193" spans="5:21" ht="12.75">
      <c r="E193" s="499"/>
      <c r="F193" s="24"/>
      <c r="H193" s="23"/>
      <c r="J193" s="200"/>
      <c r="K193" s="200"/>
      <c r="L193" s="200"/>
      <c r="N193" s="24"/>
      <c r="P193" s="24"/>
      <c r="Q193" s="23"/>
      <c r="R193" s="24"/>
      <c r="S193" s="24"/>
      <c r="T193" s="24"/>
      <c r="U193" s="24"/>
    </row>
    <row r="194" spans="5:21" ht="12.75">
      <c r="E194" s="499"/>
      <c r="F194" s="24"/>
      <c r="H194" s="23"/>
      <c r="J194" s="200"/>
      <c r="K194" s="200"/>
      <c r="L194" s="200"/>
      <c r="N194" s="24"/>
      <c r="P194" s="24"/>
      <c r="Q194" s="23"/>
      <c r="R194" s="24"/>
      <c r="S194" s="24"/>
      <c r="T194" s="24"/>
      <c r="U194" s="24"/>
    </row>
    <row r="195" spans="5:21" ht="12.75">
      <c r="E195" s="499"/>
      <c r="F195" s="24"/>
      <c r="H195" s="23"/>
      <c r="J195" s="200"/>
      <c r="K195" s="200"/>
      <c r="L195" s="200"/>
      <c r="N195" s="24"/>
      <c r="P195" s="24"/>
      <c r="Q195" s="23"/>
      <c r="R195" s="24"/>
      <c r="S195" s="24"/>
      <c r="T195" s="24"/>
      <c r="U195" s="24"/>
    </row>
    <row r="196" spans="5:21" ht="12.75">
      <c r="E196" s="499"/>
      <c r="F196" s="24"/>
      <c r="H196" s="23"/>
      <c r="J196" s="200"/>
      <c r="K196" s="200"/>
      <c r="L196" s="200"/>
      <c r="N196" s="24"/>
      <c r="P196" s="24"/>
      <c r="Q196" s="23"/>
      <c r="R196" s="24"/>
      <c r="S196" s="24"/>
      <c r="T196" s="24"/>
      <c r="U196" s="24"/>
    </row>
    <row r="197" spans="5:21" ht="12.75">
      <c r="E197" s="499"/>
      <c r="F197" s="24"/>
      <c r="H197" s="23"/>
      <c r="J197" s="200"/>
      <c r="K197" s="200"/>
      <c r="L197" s="200"/>
      <c r="N197" s="24"/>
      <c r="P197" s="24"/>
      <c r="Q197" s="23"/>
      <c r="R197" s="24"/>
      <c r="S197" s="24"/>
      <c r="T197" s="24"/>
      <c r="U197" s="24"/>
    </row>
    <row r="198" spans="5:21" ht="12.75">
      <c r="E198" s="499"/>
      <c r="F198" s="24"/>
      <c r="H198" s="23"/>
      <c r="J198" s="200"/>
      <c r="K198" s="200"/>
      <c r="L198" s="200"/>
      <c r="N198" s="24"/>
      <c r="P198" s="24"/>
      <c r="Q198" s="23"/>
      <c r="R198" s="24"/>
      <c r="S198" s="24"/>
      <c r="T198" s="24"/>
      <c r="U198" s="24"/>
    </row>
    <row r="199" spans="5:21" ht="12.75">
      <c r="E199" s="499"/>
      <c r="F199" s="24"/>
      <c r="H199" s="23"/>
      <c r="J199" s="200"/>
      <c r="K199" s="200"/>
      <c r="L199" s="200"/>
      <c r="N199" s="24"/>
      <c r="P199" s="24"/>
      <c r="Q199" s="23"/>
      <c r="R199" s="24"/>
      <c r="S199" s="24"/>
      <c r="T199" s="24"/>
      <c r="U199" s="24"/>
    </row>
    <row r="200" spans="5:21" ht="12.75">
      <c r="E200" s="499"/>
      <c r="F200" s="24"/>
      <c r="H200" s="23"/>
      <c r="J200" s="200"/>
      <c r="K200" s="200"/>
      <c r="L200" s="200"/>
      <c r="N200" s="24"/>
      <c r="P200" s="24"/>
      <c r="Q200" s="23"/>
      <c r="R200" s="24"/>
      <c r="S200" s="24"/>
      <c r="T200" s="24"/>
      <c r="U200" s="24"/>
    </row>
    <row r="201" spans="5:21" ht="12.75">
      <c r="E201" s="499"/>
      <c r="F201" s="24"/>
      <c r="H201" s="23"/>
      <c r="J201" s="200"/>
      <c r="K201" s="200"/>
      <c r="L201" s="200"/>
      <c r="N201" s="24"/>
      <c r="P201" s="24"/>
      <c r="Q201" s="23"/>
      <c r="R201" s="24"/>
      <c r="S201" s="24"/>
      <c r="T201" s="24"/>
      <c r="U201" s="24"/>
    </row>
    <row r="202" spans="5:21" ht="12.75">
      <c r="E202" s="499"/>
      <c r="F202" s="24"/>
      <c r="H202" s="23"/>
      <c r="J202" s="200"/>
      <c r="K202" s="200"/>
      <c r="L202" s="200"/>
      <c r="N202" s="24"/>
      <c r="P202" s="24"/>
      <c r="Q202" s="23"/>
      <c r="R202" s="24"/>
      <c r="S202" s="24"/>
      <c r="T202" s="24"/>
      <c r="U202" s="24"/>
    </row>
    <row r="203" spans="5:21" ht="12.75">
      <c r="E203" s="499"/>
      <c r="F203" s="24"/>
      <c r="H203" s="23"/>
      <c r="J203" s="200"/>
      <c r="K203" s="200"/>
      <c r="L203" s="200"/>
      <c r="N203" s="24"/>
      <c r="P203" s="24"/>
      <c r="Q203" s="23"/>
      <c r="R203" s="24"/>
      <c r="S203" s="24"/>
      <c r="T203" s="24"/>
      <c r="U203" s="24"/>
    </row>
    <row r="204" spans="5:21" ht="12.75">
      <c r="E204" s="499"/>
      <c r="F204" s="24"/>
      <c r="H204" s="23"/>
      <c r="J204" s="200"/>
      <c r="K204" s="200"/>
      <c r="L204" s="200"/>
      <c r="N204" s="24"/>
      <c r="P204" s="24"/>
      <c r="Q204" s="23"/>
      <c r="R204" s="24"/>
      <c r="S204" s="24"/>
      <c r="T204" s="24"/>
      <c r="U204" s="24"/>
    </row>
    <row r="205" spans="5:21" ht="12.75">
      <c r="E205" s="499"/>
      <c r="F205" s="24"/>
      <c r="H205" s="23"/>
      <c r="J205" s="200"/>
      <c r="K205" s="200"/>
      <c r="L205" s="200"/>
      <c r="N205" s="24"/>
      <c r="P205" s="24"/>
      <c r="Q205" s="23"/>
      <c r="R205" s="24"/>
      <c r="S205" s="24"/>
      <c r="T205" s="24"/>
      <c r="U205" s="24"/>
    </row>
    <row r="206" spans="5:21" ht="12.75">
      <c r="E206" s="499"/>
      <c r="F206" s="24"/>
      <c r="H206" s="23"/>
      <c r="J206" s="200"/>
      <c r="K206" s="200"/>
      <c r="L206" s="200"/>
      <c r="N206" s="24"/>
      <c r="P206" s="24"/>
      <c r="Q206" s="23"/>
      <c r="R206" s="24"/>
      <c r="S206" s="24"/>
      <c r="T206" s="24"/>
      <c r="U206" s="24"/>
    </row>
    <row r="207" spans="5:21" ht="12.75">
      <c r="E207" s="499"/>
      <c r="F207" s="24"/>
      <c r="H207" s="23"/>
      <c r="J207" s="200"/>
      <c r="K207" s="200"/>
      <c r="L207" s="200"/>
      <c r="N207" s="24"/>
      <c r="P207" s="24"/>
      <c r="Q207" s="23"/>
      <c r="R207" s="24"/>
      <c r="S207" s="24"/>
      <c r="T207" s="24"/>
      <c r="U207" s="24"/>
    </row>
    <row r="208" spans="5:21" ht="12.75">
      <c r="E208" s="499"/>
      <c r="F208" s="24"/>
      <c r="H208" s="23"/>
      <c r="J208" s="200"/>
      <c r="K208" s="200"/>
      <c r="L208" s="200"/>
      <c r="N208" s="24"/>
      <c r="P208" s="24"/>
      <c r="Q208" s="23"/>
      <c r="R208" s="24"/>
      <c r="S208" s="24"/>
      <c r="T208" s="24"/>
      <c r="U208" s="24"/>
    </row>
    <row r="209" spans="5:21" ht="12.75">
      <c r="E209" s="499"/>
      <c r="F209" s="24"/>
      <c r="H209" s="23"/>
      <c r="J209" s="200"/>
      <c r="K209" s="200"/>
      <c r="L209" s="200"/>
      <c r="N209" s="24"/>
      <c r="P209" s="24"/>
      <c r="Q209" s="23"/>
      <c r="R209" s="24"/>
      <c r="S209" s="24"/>
      <c r="T209" s="24"/>
      <c r="U209" s="24"/>
    </row>
    <row r="210" spans="5:21" ht="12.75">
      <c r="E210" s="499"/>
      <c r="F210" s="24"/>
      <c r="H210" s="23"/>
      <c r="J210" s="200"/>
      <c r="K210" s="200"/>
      <c r="L210" s="200"/>
      <c r="N210" s="24"/>
      <c r="P210" s="24"/>
      <c r="Q210" s="23"/>
      <c r="R210" s="24"/>
      <c r="S210" s="24"/>
      <c r="T210" s="24"/>
      <c r="U210" s="24"/>
    </row>
    <row r="211" spans="5:21" ht="12.75">
      <c r="E211" s="499"/>
      <c r="F211" s="24"/>
      <c r="H211" s="23"/>
      <c r="J211" s="200"/>
      <c r="K211" s="200"/>
      <c r="L211" s="200"/>
      <c r="N211" s="24"/>
      <c r="P211" s="24"/>
      <c r="Q211" s="23"/>
      <c r="R211" s="24"/>
      <c r="S211" s="24"/>
      <c r="T211" s="24"/>
      <c r="U211" s="24"/>
    </row>
    <row r="212" spans="5:21" ht="12.75">
      <c r="E212" s="499"/>
      <c r="F212" s="24"/>
      <c r="H212" s="23"/>
      <c r="J212" s="200"/>
      <c r="K212" s="200"/>
      <c r="L212" s="200"/>
      <c r="N212" s="24"/>
      <c r="P212" s="24"/>
      <c r="Q212" s="23"/>
      <c r="R212" s="24"/>
      <c r="S212" s="24"/>
      <c r="T212" s="24"/>
      <c r="U212" s="24"/>
    </row>
    <row r="213" spans="5:21" ht="12.75">
      <c r="E213" s="499"/>
      <c r="F213" s="24"/>
      <c r="H213" s="23"/>
      <c r="J213" s="200"/>
      <c r="K213" s="200"/>
      <c r="L213" s="200"/>
      <c r="N213" s="24"/>
      <c r="P213" s="24"/>
      <c r="Q213" s="23"/>
      <c r="R213" s="24"/>
      <c r="S213" s="24"/>
      <c r="T213" s="24"/>
      <c r="U213" s="24"/>
    </row>
    <row r="214" spans="5:21" ht="12.75">
      <c r="E214" s="499"/>
      <c r="F214" s="24"/>
      <c r="H214" s="23"/>
      <c r="J214" s="200"/>
      <c r="K214" s="200"/>
      <c r="L214" s="200"/>
      <c r="N214" s="24"/>
      <c r="P214" s="24"/>
      <c r="Q214" s="23"/>
      <c r="R214" s="24"/>
      <c r="S214" s="24"/>
      <c r="T214" s="24"/>
      <c r="U214" s="24"/>
    </row>
    <row r="215" spans="5:21" ht="12.75">
      <c r="E215" s="499"/>
      <c r="F215" s="24"/>
      <c r="H215" s="23"/>
      <c r="J215" s="200"/>
      <c r="K215" s="200"/>
      <c r="L215" s="200"/>
      <c r="N215" s="24"/>
      <c r="P215" s="24"/>
      <c r="Q215" s="23"/>
      <c r="R215" s="24"/>
      <c r="S215" s="24"/>
      <c r="T215" s="24"/>
      <c r="U215" s="24"/>
    </row>
    <row r="216" spans="5:21" ht="12.75">
      <c r="E216" s="499"/>
      <c r="F216" s="24"/>
      <c r="H216" s="23"/>
      <c r="J216" s="200"/>
      <c r="K216" s="200"/>
      <c r="L216" s="200"/>
      <c r="N216" s="24"/>
      <c r="P216" s="24"/>
      <c r="Q216" s="23"/>
      <c r="R216" s="24"/>
      <c r="S216" s="24"/>
      <c r="T216" s="24"/>
      <c r="U216" s="24"/>
    </row>
    <row r="217" spans="5:21" ht="12.75">
      <c r="E217" s="499"/>
      <c r="F217" s="24"/>
      <c r="H217" s="23"/>
      <c r="J217" s="200"/>
      <c r="K217" s="200"/>
      <c r="L217" s="200"/>
      <c r="N217" s="24"/>
      <c r="P217" s="24"/>
      <c r="Q217" s="23"/>
      <c r="R217" s="24"/>
      <c r="S217" s="24"/>
      <c r="T217" s="24"/>
      <c r="U217" s="24"/>
    </row>
    <row r="218" spans="5:21" ht="12.75">
      <c r="E218" s="499"/>
      <c r="F218" s="24"/>
      <c r="H218" s="23"/>
      <c r="J218" s="200"/>
      <c r="K218" s="200"/>
      <c r="L218" s="200"/>
      <c r="N218" s="24"/>
      <c r="P218" s="24"/>
      <c r="Q218" s="23"/>
      <c r="R218" s="24"/>
      <c r="S218" s="24"/>
      <c r="T218" s="24"/>
      <c r="U218" s="24"/>
    </row>
    <row r="219" spans="5:21" ht="12.75">
      <c r="E219" s="499"/>
      <c r="F219" s="24"/>
      <c r="H219" s="23"/>
      <c r="J219" s="200"/>
      <c r="K219" s="200"/>
      <c r="L219" s="200"/>
      <c r="N219" s="24"/>
      <c r="P219" s="24"/>
      <c r="Q219" s="23"/>
      <c r="R219" s="24"/>
      <c r="S219" s="24"/>
      <c r="T219" s="24"/>
      <c r="U219" s="24"/>
    </row>
    <row r="220" spans="5:21" ht="12.75">
      <c r="E220" s="499"/>
      <c r="F220" s="24"/>
      <c r="H220" s="23"/>
      <c r="J220" s="200"/>
      <c r="K220" s="200"/>
      <c r="L220" s="200"/>
      <c r="N220" s="24"/>
      <c r="P220" s="24"/>
      <c r="Q220" s="23"/>
      <c r="R220" s="24"/>
      <c r="S220" s="24"/>
      <c r="T220" s="24"/>
      <c r="U220" s="24"/>
    </row>
    <row r="221" spans="5:21" ht="12.75">
      <c r="E221" s="499"/>
      <c r="F221" s="24"/>
      <c r="H221" s="23"/>
      <c r="J221" s="200"/>
      <c r="K221" s="200"/>
      <c r="L221" s="200"/>
      <c r="N221" s="24"/>
      <c r="P221" s="24"/>
      <c r="Q221" s="23"/>
      <c r="R221" s="24"/>
      <c r="S221" s="24"/>
      <c r="T221" s="24"/>
      <c r="U221" s="24"/>
    </row>
    <row r="222" spans="5:21" ht="12.75">
      <c r="E222" s="499"/>
      <c r="F222" s="24"/>
      <c r="H222" s="23"/>
      <c r="J222" s="200"/>
      <c r="K222" s="200"/>
      <c r="L222" s="200"/>
      <c r="N222" s="24"/>
      <c r="P222" s="24"/>
      <c r="Q222" s="23"/>
      <c r="R222" s="24"/>
      <c r="S222" s="24"/>
      <c r="T222" s="24"/>
      <c r="U222" s="24"/>
    </row>
    <row r="223" spans="5:21" ht="12.75">
      <c r="E223" s="499"/>
      <c r="F223" s="24"/>
      <c r="H223" s="23"/>
      <c r="J223" s="200"/>
      <c r="K223" s="200"/>
      <c r="L223" s="200"/>
      <c r="N223" s="24"/>
      <c r="P223" s="24"/>
      <c r="Q223" s="23"/>
      <c r="R223" s="24"/>
      <c r="S223" s="24"/>
      <c r="T223" s="24"/>
      <c r="U223" s="24"/>
    </row>
    <row r="224" spans="5:21" ht="12.75">
      <c r="E224" s="499"/>
      <c r="F224" s="24"/>
      <c r="H224" s="23"/>
      <c r="J224" s="200"/>
      <c r="K224" s="200"/>
      <c r="L224" s="200"/>
      <c r="N224" s="24"/>
      <c r="P224" s="24"/>
      <c r="Q224" s="23"/>
      <c r="R224" s="24"/>
      <c r="S224" s="24"/>
      <c r="T224" s="24"/>
      <c r="U224" s="24"/>
    </row>
    <row r="225" spans="5:21" ht="12.75">
      <c r="E225" s="499"/>
      <c r="F225" s="24"/>
      <c r="H225" s="23"/>
      <c r="J225" s="200"/>
      <c r="K225" s="200"/>
      <c r="L225" s="200"/>
      <c r="N225" s="24"/>
      <c r="P225" s="24"/>
      <c r="Q225" s="23"/>
      <c r="R225" s="24"/>
      <c r="S225" s="24"/>
      <c r="T225" s="24"/>
      <c r="U225" s="24"/>
    </row>
    <row r="226" spans="5:21" ht="12.75">
      <c r="E226" s="499"/>
      <c r="F226" s="24"/>
      <c r="H226" s="23"/>
      <c r="J226" s="200"/>
      <c r="K226" s="200"/>
      <c r="L226" s="200"/>
      <c r="N226" s="24"/>
      <c r="P226" s="24"/>
      <c r="Q226" s="23"/>
      <c r="R226" s="24"/>
      <c r="S226" s="24"/>
      <c r="T226" s="24"/>
      <c r="U226" s="24"/>
    </row>
    <row r="227" spans="5:21" ht="12.75">
      <c r="E227" s="499"/>
      <c r="F227" s="24"/>
      <c r="H227" s="23"/>
      <c r="J227" s="200"/>
      <c r="K227" s="200"/>
      <c r="L227" s="200"/>
      <c r="N227" s="24"/>
      <c r="P227" s="24"/>
      <c r="Q227" s="23"/>
      <c r="R227" s="24"/>
      <c r="S227" s="24"/>
      <c r="T227" s="24"/>
      <c r="U227" s="24"/>
    </row>
    <row r="228" spans="5:21" ht="12.75">
      <c r="E228" s="499"/>
      <c r="F228" s="24"/>
      <c r="H228" s="23"/>
      <c r="J228" s="200"/>
      <c r="K228" s="200"/>
      <c r="L228" s="200"/>
      <c r="N228" s="24"/>
      <c r="P228" s="24"/>
      <c r="Q228" s="23"/>
      <c r="R228" s="24"/>
      <c r="S228" s="24"/>
      <c r="T228" s="24"/>
      <c r="U228" s="24"/>
    </row>
    <row r="229" spans="5:21" ht="12.75">
      <c r="E229" s="499"/>
      <c r="F229" s="24"/>
      <c r="H229" s="23"/>
      <c r="J229" s="200"/>
      <c r="K229" s="200"/>
      <c r="L229" s="200"/>
      <c r="N229" s="24"/>
      <c r="P229" s="24"/>
      <c r="Q229" s="23"/>
      <c r="R229" s="24"/>
      <c r="S229" s="24"/>
      <c r="T229" s="24"/>
      <c r="U229" s="24"/>
    </row>
    <row r="230" spans="5:21" ht="12.75">
      <c r="E230" s="499"/>
      <c r="F230" s="24"/>
      <c r="H230" s="23"/>
      <c r="J230" s="200"/>
      <c r="K230" s="200"/>
      <c r="L230" s="200"/>
      <c r="N230" s="24"/>
      <c r="P230" s="24"/>
      <c r="Q230" s="23"/>
      <c r="R230" s="24"/>
      <c r="S230" s="24"/>
      <c r="T230" s="24"/>
      <c r="U230" s="24"/>
    </row>
    <row r="231" spans="5:21" ht="12.75">
      <c r="E231" s="499"/>
      <c r="F231" s="24"/>
      <c r="H231" s="23"/>
      <c r="J231" s="200"/>
      <c r="K231" s="200"/>
      <c r="L231" s="200"/>
      <c r="N231" s="24"/>
      <c r="P231" s="24"/>
      <c r="Q231" s="23"/>
      <c r="R231" s="24"/>
      <c r="S231" s="24"/>
      <c r="T231" s="24"/>
      <c r="U231" s="24"/>
    </row>
    <row r="232" spans="5:21" ht="12.75">
      <c r="E232" s="499"/>
      <c r="F232" s="24"/>
      <c r="H232" s="23"/>
      <c r="J232" s="200"/>
      <c r="K232" s="200"/>
      <c r="L232" s="200"/>
      <c r="N232" s="24"/>
      <c r="P232" s="24"/>
      <c r="Q232" s="23"/>
      <c r="R232" s="24"/>
      <c r="S232" s="24"/>
      <c r="T232" s="24"/>
      <c r="U232" s="24"/>
    </row>
    <row r="233" spans="5:21" ht="12.75">
      <c r="E233" s="499"/>
      <c r="F233" s="24"/>
      <c r="H233" s="23"/>
      <c r="J233" s="200"/>
      <c r="K233" s="200"/>
      <c r="L233" s="200"/>
      <c r="N233" s="24"/>
      <c r="P233" s="24"/>
      <c r="Q233" s="23"/>
      <c r="R233" s="24"/>
      <c r="S233" s="24"/>
      <c r="T233" s="24"/>
      <c r="U233" s="24"/>
    </row>
    <row r="234" spans="5:21" ht="12.75">
      <c r="E234" s="499"/>
      <c r="F234" s="24"/>
      <c r="H234" s="23"/>
      <c r="J234" s="200"/>
      <c r="K234" s="200"/>
      <c r="L234" s="200"/>
      <c r="N234" s="24"/>
      <c r="P234" s="24"/>
      <c r="Q234" s="23"/>
      <c r="R234" s="24"/>
      <c r="S234" s="24"/>
      <c r="T234" s="24"/>
      <c r="U234" s="24"/>
    </row>
    <row r="235" spans="5:21" ht="12.75">
      <c r="E235" s="499"/>
      <c r="F235" s="24"/>
      <c r="H235" s="23"/>
      <c r="J235" s="200"/>
      <c r="K235" s="200"/>
      <c r="L235" s="200"/>
      <c r="N235" s="24"/>
      <c r="P235" s="24"/>
      <c r="Q235" s="23"/>
      <c r="R235" s="24"/>
      <c r="S235" s="24"/>
      <c r="T235" s="24"/>
      <c r="U235" s="24"/>
    </row>
    <row r="236" spans="5:21" ht="12.75">
      <c r="E236" s="499"/>
      <c r="F236" s="24"/>
      <c r="H236" s="23"/>
      <c r="J236" s="200"/>
      <c r="K236" s="200"/>
      <c r="L236" s="200"/>
      <c r="N236" s="24"/>
      <c r="P236" s="24"/>
      <c r="Q236" s="23"/>
      <c r="R236" s="24"/>
      <c r="S236" s="24"/>
      <c r="T236" s="24"/>
      <c r="U236" s="24"/>
    </row>
    <row r="237" spans="5:21" ht="12.75">
      <c r="E237" s="499"/>
      <c r="F237" s="24"/>
      <c r="H237" s="23"/>
      <c r="J237" s="200"/>
      <c r="K237" s="200"/>
      <c r="L237" s="200"/>
      <c r="N237" s="24"/>
      <c r="P237" s="24"/>
      <c r="Q237" s="23"/>
      <c r="R237" s="24"/>
      <c r="S237" s="24"/>
      <c r="T237" s="24"/>
      <c r="U237" s="24"/>
    </row>
    <row r="238" spans="5:21" ht="12.75">
      <c r="E238" s="499"/>
      <c r="F238" s="24"/>
      <c r="H238" s="23"/>
      <c r="J238" s="200"/>
      <c r="K238" s="200"/>
      <c r="L238" s="200"/>
      <c r="N238" s="24"/>
      <c r="P238" s="24"/>
      <c r="Q238" s="23"/>
      <c r="R238" s="24"/>
      <c r="S238" s="24"/>
      <c r="T238" s="24"/>
      <c r="U238" s="24"/>
    </row>
    <row r="239" spans="5:21" ht="12.75">
      <c r="E239" s="499"/>
      <c r="F239" s="24"/>
      <c r="H239" s="23"/>
      <c r="J239" s="200"/>
      <c r="K239" s="200"/>
      <c r="L239" s="200"/>
      <c r="N239" s="24"/>
      <c r="P239" s="24"/>
      <c r="Q239" s="23"/>
      <c r="R239" s="24"/>
      <c r="S239" s="24"/>
      <c r="T239" s="24"/>
      <c r="U239" s="24"/>
    </row>
    <row r="240" spans="5:21" ht="12.75">
      <c r="E240" s="499"/>
      <c r="F240" s="24"/>
      <c r="H240" s="23"/>
      <c r="J240" s="200"/>
      <c r="K240" s="200"/>
      <c r="L240" s="200"/>
      <c r="N240" s="24"/>
      <c r="P240" s="24"/>
      <c r="Q240" s="23"/>
      <c r="R240" s="24"/>
      <c r="S240" s="24"/>
      <c r="T240" s="24"/>
      <c r="U240" s="24"/>
    </row>
    <row r="241" spans="5:21" ht="12.75">
      <c r="E241" s="499"/>
      <c r="F241" s="24"/>
      <c r="H241" s="23"/>
      <c r="J241" s="200"/>
      <c r="K241" s="200"/>
      <c r="L241" s="200"/>
      <c r="N241" s="24"/>
      <c r="P241" s="24"/>
      <c r="Q241" s="23"/>
      <c r="R241" s="24"/>
      <c r="S241" s="24"/>
      <c r="T241" s="24"/>
      <c r="U241" s="24"/>
    </row>
    <row r="242" spans="5:21" ht="12.75">
      <c r="E242" s="499"/>
      <c r="F242" s="24"/>
      <c r="H242" s="23"/>
      <c r="J242" s="200"/>
      <c r="K242" s="200"/>
      <c r="L242" s="200"/>
      <c r="N242" s="24"/>
      <c r="P242" s="24"/>
      <c r="Q242" s="23"/>
      <c r="R242" s="24"/>
      <c r="S242" s="24"/>
      <c r="T242" s="24"/>
      <c r="U242" s="24"/>
    </row>
    <row r="243" spans="5:21" ht="12.75">
      <c r="E243" s="499"/>
      <c r="F243" s="24"/>
      <c r="H243" s="23"/>
      <c r="J243" s="200"/>
      <c r="K243" s="200"/>
      <c r="L243" s="200"/>
      <c r="N243" s="24"/>
      <c r="P243" s="24"/>
      <c r="Q243" s="23"/>
      <c r="R243" s="24"/>
      <c r="S243" s="24"/>
      <c r="T243" s="24"/>
      <c r="U243" s="24"/>
    </row>
    <row r="244" spans="5:21" ht="12.75">
      <c r="E244" s="499"/>
      <c r="F244" s="24"/>
      <c r="H244" s="23"/>
      <c r="J244" s="200"/>
      <c r="K244" s="200"/>
      <c r="L244" s="200"/>
      <c r="N244" s="24"/>
      <c r="P244" s="24"/>
      <c r="Q244" s="23"/>
      <c r="R244" s="24"/>
      <c r="S244" s="24"/>
      <c r="T244" s="24"/>
      <c r="U244" s="24"/>
    </row>
    <row r="245" spans="5:21" ht="12.75">
      <c r="E245" s="499"/>
      <c r="F245" s="24"/>
      <c r="H245" s="23"/>
      <c r="J245" s="200"/>
      <c r="K245" s="200"/>
      <c r="L245" s="200"/>
      <c r="N245" s="24"/>
      <c r="P245" s="24"/>
      <c r="Q245" s="23"/>
      <c r="R245" s="24"/>
      <c r="S245" s="24"/>
      <c r="T245" s="24"/>
      <c r="U245" s="24"/>
    </row>
    <row r="246" spans="5:21" ht="12.75">
      <c r="E246" s="499"/>
      <c r="F246" s="24"/>
      <c r="H246" s="23"/>
      <c r="J246" s="200"/>
      <c r="K246" s="200"/>
      <c r="L246" s="200"/>
      <c r="N246" s="24"/>
      <c r="P246" s="24"/>
      <c r="Q246" s="23"/>
      <c r="R246" s="24"/>
      <c r="S246" s="24"/>
      <c r="T246" s="24"/>
      <c r="U246" s="24"/>
    </row>
    <row r="247" spans="5:21" ht="12.75">
      <c r="E247" s="499"/>
      <c r="F247" s="24"/>
      <c r="H247" s="23"/>
      <c r="J247" s="200"/>
      <c r="K247" s="200"/>
      <c r="L247" s="200"/>
      <c r="N247" s="24"/>
      <c r="P247" s="24"/>
      <c r="Q247" s="23"/>
      <c r="R247" s="24"/>
      <c r="S247" s="24"/>
      <c r="T247" s="24"/>
      <c r="U247" s="24"/>
    </row>
    <row r="248" spans="5:21" ht="12.75">
      <c r="E248" s="499"/>
      <c r="F248" s="24"/>
      <c r="H248" s="23"/>
      <c r="J248" s="200"/>
      <c r="K248" s="200"/>
      <c r="L248" s="200"/>
      <c r="N248" s="24"/>
      <c r="P248" s="24"/>
      <c r="Q248" s="23"/>
      <c r="R248" s="24"/>
      <c r="S248" s="24"/>
      <c r="T248" s="24"/>
      <c r="U248" s="24"/>
    </row>
    <row r="249" spans="5:21" ht="12.75">
      <c r="E249" s="499"/>
      <c r="F249" s="24"/>
      <c r="H249" s="23"/>
      <c r="J249" s="200"/>
      <c r="K249" s="200"/>
      <c r="L249" s="200"/>
      <c r="N249" s="24"/>
      <c r="P249" s="24"/>
      <c r="Q249" s="23"/>
      <c r="R249" s="24"/>
      <c r="S249" s="24"/>
      <c r="T249" s="24"/>
      <c r="U249" s="24"/>
    </row>
    <row r="250" spans="5:21" ht="12.75">
      <c r="E250" s="499"/>
      <c r="F250" s="24"/>
      <c r="H250" s="23"/>
      <c r="J250" s="200"/>
      <c r="K250" s="200"/>
      <c r="L250" s="200"/>
      <c r="N250" s="24"/>
      <c r="P250" s="24"/>
      <c r="Q250" s="23"/>
      <c r="R250" s="24"/>
      <c r="S250" s="24"/>
      <c r="T250" s="24"/>
      <c r="U250" s="24"/>
    </row>
    <row r="251" spans="5:21" ht="12.75">
      <c r="E251" s="499"/>
      <c r="F251" s="24"/>
      <c r="H251" s="23"/>
      <c r="J251" s="200"/>
      <c r="K251" s="200"/>
      <c r="L251" s="200"/>
      <c r="N251" s="24"/>
      <c r="P251" s="24"/>
      <c r="Q251" s="23"/>
      <c r="R251" s="24"/>
      <c r="S251" s="24"/>
      <c r="T251" s="24"/>
      <c r="U251" s="24"/>
    </row>
    <row r="252" spans="5:21" ht="12.75">
      <c r="E252" s="499"/>
      <c r="F252" s="24"/>
      <c r="H252" s="23"/>
      <c r="J252" s="200"/>
      <c r="K252" s="200"/>
      <c r="L252" s="200"/>
      <c r="N252" s="24"/>
      <c r="P252" s="24"/>
      <c r="Q252" s="23"/>
      <c r="R252" s="24"/>
      <c r="S252" s="24"/>
      <c r="T252" s="24"/>
      <c r="U252" s="24"/>
    </row>
    <row r="253" spans="5:21" ht="12.75">
      <c r="E253" s="499"/>
      <c r="F253" s="24"/>
      <c r="H253" s="23"/>
      <c r="J253" s="200"/>
      <c r="K253" s="200"/>
      <c r="L253" s="200"/>
      <c r="N253" s="24"/>
      <c r="P253" s="24"/>
      <c r="Q253" s="23"/>
      <c r="R253" s="24"/>
      <c r="S253" s="24"/>
      <c r="T253" s="24"/>
      <c r="U253" s="24"/>
    </row>
    <row r="254" spans="5:21" ht="12.75">
      <c r="E254" s="499"/>
      <c r="F254" s="24"/>
      <c r="H254" s="23"/>
      <c r="J254" s="200"/>
      <c r="K254" s="200"/>
      <c r="L254" s="200"/>
      <c r="N254" s="24"/>
      <c r="P254" s="24"/>
      <c r="Q254" s="23"/>
      <c r="R254" s="24"/>
      <c r="S254" s="24"/>
      <c r="T254" s="24"/>
      <c r="U254" s="24"/>
    </row>
    <row r="255" spans="5:21" ht="12.75">
      <c r="E255" s="499"/>
      <c r="F255" s="24"/>
      <c r="H255" s="23"/>
      <c r="J255" s="200"/>
      <c r="K255" s="200"/>
      <c r="L255" s="200"/>
      <c r="N255" s="24"/>
      <c r="P255" s="24"/>
      <c r="Q255" s="23"/>
      <c r="R255" s="24"/>
      <c r="S255" s="24"/>
      <c r="T255" s="24"/>
      <c r="U255" s="24"/>
    </row>
    <row r="256" spans="5:21" ht="12.75">
      <c r="E256" s="499"/>
      <c r="F256" s="24"/>
      <c r="H256" s="23"/>
      <c r="J256" s="200"/>
      <c r="K256" s="200"/>
      <c r="L256" s="200"/>
      <c r="N256" s="24"/>
      <c r="P256" s="24"/>
      <c r="Q256" s="23"/>
      <c r="R256" s="24"/>
      <c r="S256" s="24"/>
      <c r="T256" s="24"/>
      <c r="U256" s="24"/>
    </row>
    <row r="257" spans="5:21" ht="12.75">
      <c r="E257" s="499"/>
      <c r="F257" s="24"/>
      <c r="H257" s="23"/>
      <c r="J257" s="200"/>
      <c r="K257" s="200"/>
      <c r="L257" s="200"/>
      <c r="N257" s="24"/>
      <c r="P257" s="24"/>
      <c r="Q257" s="23"/>
      <c r="R257" s="24"/>
      <c r="S257" s="24"/>
      <c r="T257" s="24"/>
      <c r="U257" s="24"/>
    </row>
    <row r="258" spans="5:21" ht="12.75">
      <c r="E258" s="499"/>
      <c r="F258" s="24"/>
      <c r="H258" s="23"/>
      <c r="J258" s="200"/>
      <c r="K258" s="200"/>
      <c r="L258" s="200"/>
      <c r="N258" s="24"/>
      <c r="P258" s="24"/>
      <c r="Q258" s="23"/>
      <c r="R258" s="24"/>
      <c r="S258" s="24"/>
      <c r="T258" s="24"/>
      <c r="U258" s="24"/>
    </row>
    <row r="259" spans="5:21" ht="12.75">
      <c r="E259" s="499"/>
      <c r="F259" s="24"/>
      <c r="H259" s="23"/>
      <c r="J259" s="200"/>
      <c r="K259" s="200"/>
      <c r="L259" s="200"/>
      <c r="N259" s="24"/>
      <c r="P259" s="24"/>
      <c r="Q259" s="23"/>
      <c r="R259" s="24"/>
      <c r="S259" s="24"/>
      <c r="T259" s="24"/>
      <c r="U259" s="24"/>
    </row>
    <row r="260" spans="5:21" ht="12.75">
      <c r="E260" s="499"/>
      <c r="F260" s="24"/>
      <c r="H260" s="23"/>
      <c r="J260" s="200"/>
      <c r="K260" s="200"/>
      <c r="L260" s="200"/>
      <c r="N260" s="24"/>
      <c r="P260" s="24"/>
      <c r="Q260" s="23"/>
      <c r="R260" s="24"/>
      <c r="S260" s="24"/>
      <c r="T260" s="24"/>
      <c r="U260" s="24"/>
    </row>
    <row r="261" spans="5:21" ht="12.75">
      <c r="E261" s="499"/>
      <c r="F261" s="24"/>
      <c r="H261" s="23"/>
      <c r="J261" s="200"/>
      <c r="K261" s="200"/>
      <c r="L261" s="200"/>
      <c r="N261" s="24"/>
      <c r="P261" s="24"/>
      <c r="Q261" s="23"/>
      <c r="R261" s="24"/>
      <c r="S261" s="24"/>
      <c r="T261" s="24"/>
      <c r="U261" s="24"/>
    </row>
    <row r="262" spans="5:21" ht="12.75">
      <c r="E262" s="499"/>
      <c r="F262" s="24"/>
      <c r="H262" s="23"/>
      <c r="J262" s="200"/>
      <c r="K262" s="200"/>
      <c r="L262" s="200"/>
      <c r="N262" s="24"/>
      <c r="P262" s="24"/>
      <c r="Q262" s="23"/>
      <c r="R262" s="24"/>
      <c r="S262" s="24"/>
      <c r="T262" s="24"/>
      <c r="U262" s="24"/>
    </row>
    <row r="263" spans="5:21" ht="12.75">
      <c r="E263" s="499"/>
      <c r="F263" s="24"/>
      <c r="H263" s="23"/>
      <c r="J263" s="200"/>
      <c r="K263" s="200"/>
      <c r="L263" s="200"/>
      <c r="N263" s="24"/>
      <c r="P263" s="24"/>
      <c r="Q263" s="23"/>
      <c r="R263" s="24"/>
      <c r="S263" s="24"/>
      <c r="T263" s="24"/>
      <c r="U263" s="24"/>
    </row>
    <row r="264" spans="5:21" ht="12.75">
      <c r="E264" s="499"/>
      <c r="F264" s="24"/>
      <c r="H264" s="23"/>
      <c r="J264" s="200"/>
      <c r="K264" s="200"/>
      <c r="L264" s="200"/>
      <c r="N264" s="24"/>
      <c r="P264" s="24"/>
      <c r="Q264" s="23"/>
      <c r="R264" s="24"/>
      <c r="S264" s="24"/>
      <c r="T264" s="24"/>
      <c r="U264" s="24"/>
    </row>
    <row r="265" spans="5:21" ht="12.75">
      <c r="E265" s="499"/>
      <c r="F265" s="24"/>
      <c r="H265" s="23"/>
      <c r="J265" s="200"/>
      <c r="K265" s="200"/>
      <c r="L265" s="200"/>
      <c r="N265" s="24"/>
      <c r="P265" s="24"/>
      <c r="Q265" s="23"/>
      <c r="R265" s="24"/>
      <c r="S265" s="24"/>
      <c r="T265" s="24"/>
      <c r="U265" s="24"/>
    </row>
    <row r="266" spans="5:21" ht="12.75">
      <c r="E266" s="499"/>
      <c r="F266" s="24"/>
      <c r="H266" s="23"/>
      <c r="J266" s="200"/>
      <c r="K266" s="200"/>
      <c r="L266" s="200"/>
      <c r="N266" s="24"/>
      <c r="P266" s="24"/>
      <c r="Q266" s="23"/>
      <c r="R266" s="24"/>
      <c r="S266" s="24"/>
      <c r="T266" s="24"/>
      <c r="U266" s="24"/>
    </row>
    <row r="267" spans="5:21" ht="12.75">
      <c r="E267" s="499"/>
      <c r="F267" s="24"/>
      <c r="H267" s="23"/>
      <c r="J267" s="200"/>
      <c r="K267" s="200"/>
      <c r="L267" s="200"/>
      <c r="N267" s="24"/>
      <c r="P267" s="24"/>
      <c r="Q267" s="23"/>
      <c r="R267" s="24"/>
      <c r="S267" s="24"/>
      <c r="T267" s="24"/>
      <c r="U267" s="24"/>
    </row>
    <row r="268" spans="5:21" ht="12.75">
      <c r="E268" s="499"/>
      <c r="F268" s="24"/>
      <c r="H268" s="23"/>
      <c r="J268" s="200"/>
      <c r="K268" s="200"/>
      <c r="L268" s="200"/>
      <c r="N268" s="24"/>
      <c r="P268" s="24"/>
      <c r="Q268" s="23"/>
      <c r="R268" s="24"/>
      <c r="S268" s="24"/>
      <c r="T268" s="24"/>
      <c r="U268" s="24"/>
    </row>
    <row r="269" spans="5:21" ht="12.75">
      <c r="E269" s="499"/>
      <c r="F269" s="24"/>
      <c r="H269" s="23"/>
      <c r="J269" s="200"/>
      <c r="K269" s="200"/>
      <c r="L269" s="200"/>
      <c r="N269" s="24"/>
      <c r="P269" s="24"/>
      <c r="Q269" s="23"/>
      <c r="R269" s="24"/>
      <c r="S269" s="24"/>
      <c r="T269" s="24"/>
      <c r="U269" s="24"/>
    </row>
    <row r="270" spans="5:21" ht="12.75">
      <c r="E270" s="499"/>
      <c r="F270" s="24"/>
      <c r="H270" s="23"/>
      <c r="J270" s="200"/>
      <c r="K270" s="200"/>
      <c r="L270" s="200"/>
      <c r="N270" s="24"/>
      <c r="P270" s="24"/>
      <c r="Q270" s="23"/>
      <c r="R270" s="24"/>
      <c r="S270" s="24"/>
      <c r="T270" s="24"/>
      <c r="U270" s="24"/>
    </row>
    <row r="271" spans="5:21" ht="12.75">
      <c r="E271" s="499"/>
      <c r="F271" s="24"/>
      <c r="H271" s="23"/>
      <c r="J271" s="200"/>
      <c r="K271" s="200"/>
      <c r="L271" s="200"/>
      <c r="N271" s="24"/>
      <c r="P271" s="24"/>
      <c r="Q271" s="23"/>
      <c r="R271" s="24"/>
      <c r="S271" s="24"/>
      <c r="T271" s="24"/>
      <c r="U271" s="24"/>
    </row>
    <row r="272" spans="5:21" ht="12.75">
      <c r="E272" s="499"/>
      <c r="F272" s="24"/>
      <c r="H272" s="23"/>
      <c r="J272" s="200"/>
      <c r="K272" s="200"/>
      <c r="L272" s="200"/>
      <c r="N272" s="24"/>
      <c r="P272" s="24"/>
      <c r="Q272" s="23"/>
      <c r="R272" s="24"/>
      <c r="S272" s="24"/>
      <c r="T272" s="24"/>
      <c r="U272" s="24"/>
    </row>
    <row r="273" spans="5:21" ht="12.75">
      <c r="E273" s="499"/>
      <c r="F273" s="24"/>
      <c r="H273" s="23"/>
      <c r="J273" s="200"/>
      <c r="K273" s="200"/>
      <c r="L273" s="200"/>
      <c r="N273" s="24"/>
      <c r="P273" s="24"/>
      <c r="Q273" s="23"/>
      <c r="R273" s="24"/>
      <c r="S273" s="24"/>
      <c r="T273" s="24"/>
      <c r="U273" s="24"/>
    </row>
    <row r="274" spans="5:21" ht="12.75">
      <c r="E274" s="499"/>
      <c r="F274" s="24"/>
      <c r="H274" s="23"/>
      <c r="J274" s="200"/>
      <c r="K274" s="200"/>
      <c r="L274" s="200"/>
      <c r="N274" s="24"/>
      <c r="P274" s="24"/>
      <c r="Q274" s="23"/>
      <c r="R274" s="24"/>
      <c r="S274" s="24"/>
      <c r="T274" s="24"/>
      <c r="U274" s="24"/>
    </row>
    <row r="275" spans="5:21" ht="12.75">
      <c r="E275" s="499"/>
      <c r="F275" s="24"/>
      <c r="H275" s="23"/>
      <c r="J275" s="200"/>
      <c r="K275" s="200"/>
      <c r="L275" s="200"/>
      <c r="N275" s="24"/>
      <c r="P275" s="24"/>
      <c r="Q275" s="23"/>
      <c r="R275" s="24"/>
      <c r="S275" s="24"/>
      <c r="T275" s="24"/>
      <c r="U275" s="24"/>
    </row>
    <row r="276" spans="5:21" ht="12.75">
      <c r="E276" s="499"/>
      <c r="F276" s="24"/>
      <c r="H276" s="23"/>
      <c r="J276" s="200"/>
      <c r="K276" s="200"/>
      <c r="L276" s="200"/>
      <c r="N276" s="24"/>
      <c r="P276" s="24"/>
      <c r="Q276" s="23"/>
      <c r="R276" s="24"/>
      <c r="S276" s="24"/>
      <c r="T276" s="24"/>
      <c r="U276" s="24"/>
    </row>
    <row r="277" spans="5:21" ht="12.75">
      <c r="E277" s="499"/>
      <c r="F277" s="24"/>
      <c r="H277" s="23"/>
      <c r="J277" s="200"/>
      <c r="K277" s="200"/>
      <c r="L277" s="200"/>
      <c r="N277" s="24"/>
      <c r="P277" s="24"/>
      <c r="Q277" s="23"/>
      <c r="R277" s="24"/>
      <c r="S277" s="24"/>
      <c r="T277" s="24"/>
      <c r="U277" s="24"/>
    </row>
    <row r="278" spans="5:21" ht="12.75">
      <c r="E278" s="499"/>
      <c r="F278" s="24"/>
      <c r="H278" s="23"/>
      <c r="J278" s="200"/>
      <c r="K278" s="200"/>
      <c r="L278" s="200"/>
      <c r="N278" s="24"/>
      <c r="P278" s="24"/>
      <c r="Q278" s="23"/>
      <c r="R278" s="24"/>
      <c r="S278" s="24"/>
      <c r="T278" s="24"/>
      <c r="U278" s="24"/>
    </row>
    <row r="279" spans="5:21" ht="12.75">
      <c r="E279" s="499"/>
      <c r="F279" s="24"/>
      <c r="H279" s="23"/>
      <c r="J279" s="200"/>
      <c r="K279" s="200"/>
      <c r="L279" s="200"/>
      <c r="N279" s="24"/>
      <c r="P279" s="24"/>
      <c r="Q279" s="23"/>
      <c r="R279" s="24"/>
      <c r="S279" s="24"/>
      <c r="T279" s="24"/>
      <c r="U279" s="24"/>
    </row>
    <row r="280" spans="5:21" ht="12.75">
      <c r="E280" s="499"/>
      <c r="F280" s="24"/>
      <c r="H280" s="23"/>
      <c r="J280" s="200"/>
      <c r="K280" s="200"/>
      <c r="L280" s="200"/>
      <c r="N280" s="24"/>
      <c r="P280" s="24"/>
      <c r="Q280" s="23"/>
      <c r="R280" s="24"/>
      <c r="S280" s="24"/>
      <c r="T280" s="24"/>
      <c r="U280" s="24"/>
    </row>
    <row r="281" spans="5:21" ht="12.75">
      <c r="E281" s="499"/>
      <c r="F281" s="24"/>
      <c r="H281" s="23"/>
      <c r="J281" s="200"/>
      <c r="K281" s="200"/>
      <c r="L281" s="200"/>
      <c r="N281" s="24"/>
      <c r="P281" s="24"/>
      <c r="Q281" s="23"/>
      <c r="R281" s="24"/>
      <c r="S281" s="24"/>
      <c r="T281" s="24"/>
      <c r="U281" s="24"/>
    </row>
    <row r="282" spans="5:21" ht="12.75">
      <c r="E282" s="499"/>
      <c r="F282" s="24"/>
      <c r="H282" s="23"/>
      <c r="J282" s="200"/>
      <c r="K282" s="200"/>
      <c r="L282" s="200"/>
      <c r="N282" s="24"/>
      <c r="P282" s="24"/>
      <c r="Q282" s="23"/>
      <c r="R282" s="24"/>
      <c r="S282" s="24"/>
      <c r="T282" s="24"/>
      <c r="U282" s="24"/>
    </row>
    <row r="283" spans="5:21" ht="12.75">
      <c r="E283" s="499"/>
      <c r="F283" s="24"/>
      <c r="H283" s="23"/>
      <c r="J283" s="200"/>
      <c r="K283" s="200"/>
      <c r="L283" s="200"/>
      <c r="N283" s="24"/>
      <c r="P283" s="24"/>
      <c r="Q283" s="23"/>
      <c r="R283" s="24"/>
      <c r="S283" s="24"/>
      <c r="T283" s="24"/>
      <c r="U283" s="24"/>
    </row>
    <row r="284" spans="5:21" ht="12.75">
      <c r="E284" s="499"/>
      <c r="F284" s="24"/>
      <c r="H284" s="23"/>
      <c r="J284" s="200"/>
      <c r="K284" s="200"/>
      <c r="L284" s="200"/>
      <c r="N284" s="24"/>
      <c r="P284" s="24"/>
      <c r="Q284" s="23"/>
      <c r="R284" s="24"/>
      <c r="S284" s="24"/>
      <c r="T284" s="24"/>
      <c r="U284" s="24"/>
    </row>
    <row r="285" spans="5:21" ht="12.75">
      <c r="E285" s="499"/>
      <c r="F285" s="24"/>
      <c r="H285" s="23"/>
      <c r="J285" s="200"/>
      <c r="K285" s="200"/>
      <c r="L285" s="200"/>
      <c r="N285" s="24"/>
      <c r="P285" s="24"/>
      <c r="Q285" s="23"/>
      <c r="R285" s="24"/>
      <c r="S285" s="24"/>
      <c r="T285" s="24"/>
      <c r="U285" s="24"/>
    </row>
    <row r="286" spans="5:21" ht="12.75">
      <c r="E286" s="499"/>
      <c r="F286" s="24"/>
      <c r="H286" s="23"/>
      <c r="J286" s="200"/>
      <c r="K286" s="200"/>
      <c r="L286" s="200"/>
      <c r="N286" s="24"/>
      <c r="P286" s="24"/>
      <c r="Q286" s="23"/>
      <c r="R286" s="24"/>
      <c r="S286" s="24"/>
      <c r="T286" s="24"/>
      <c r="U286" s="24"/>
    </row>
    <row r="287" spans="5:21" ht="12.75">
      <c r="E287" s="499"/>
      <c r="F287" s="24"/>
      <c r="H287" s="23"/>
      <c r="J287" s="200"/>
      <c r="K287" s="200"/>
      <c r="L287" s="200"/>
      <c r="N287" s="24"/>
      <c r="P287" s="24"/>
      <c r="Q287" s="23"/>
      <c r="R287" s="24"/>
      <c r="S287" s="24"/>
      <c r="T287" s="24"/>
      <c r="U287" s="24"/>
    </row>
    <row r="288" spans="5:21" ht="12.75">
      <c r="E288" s="499"/>
      <c r="F288" s="24"/>
      <c r="H288" s="23"/>
      <c r="J288" s="200"/>
      <c r="K288" s="200"/>
      <c r="L288" s="200"/>
      <c r="N288" s="24"/>
      <c r="P288" s="24"/>
      <c r="Q288" s="23"/>
      <c r="R288" s="24"/>
      <c r="S288" s="24"/>
      <c r="T288" s="24"/>
      <c r="U288" s="24"/>
    </row>
    <row r="289" spans="5:21" ht="12.75">
      <c r="E289" s="499"/>
      <c r="F289" s="24"/>
      <c r="H289" s="23"/>
      <c r="J289" s="200"/>
      <c r="K289" s="200"/>
      <c r="L289" s="200"/>
      <c r="N289" s="24"/>
      <c r="P289" s="24"/>
      <c r="Q289" s="23"/>
      <c r="R289" s="24"/>
      <c r="S289" s="24"/>
      <c r="T289" s="24"/>
      <c r="U289" s="24"/>
    </row>
    <row r="290" spans="5:21" ht="12.75">
      <c r="E290" s="499"/>
      <c r="F290" s="24"/>
      <c r="H290" s="23"/>
      <c r="J290" s="200"/>
      <c r="K290" s="200"/>
      <c r="L290" s="200"/>
      <c r="N290" s="24"/>
      <c r="P290" s="24"/>
      <c r="Q290" s="23"/>
      <c r="R290" s="24"/>
      <c r="S290" s="24"/>
      <c r="T290" s="24"/>
      <c r="U290" s="24"/>
    </row>
    <row r="291" spans="5:21" ht="12.75">
      <c r="E291" s="499"/>
      <c r="F291" s="24"/>
      <c r="H291" s="23"/>
      <c r="J291" s="200"/>
      <c r="K291" s="200"/>
      <c r="L291" s="200"/>
      <c r="N291" s="24"/>
      <c r="P291" s="24"/>
      <c r="Q291" s="23"/>
      <c r="R291" s="24"/>
      <c r="S291" s="24"/>
      <c r="T291" s="24"/>
      <c r="U291" s="24"/>
    </row>
    <row r="292" spans="5:21" ht="12.75">
      <c r="E292" s="499"/>
      <c r="F292" s="24"/>
      <c r="H292" s="23"/>
      <c r="J292" s="200"/>
      <c r="K292" s="200"/>
      <c r="L292" s="200"/>
      <c r="N292" s="24"/>
      <c r="P292" s="24"/>
      <c r="Q292" s="23"/>
      <c r="R292" s="24"/>
      <c r="S292" s="24"/>
      <c r="T292" s="24"/>
      <c r="U292" s="24"/>
    </row>
    <row r="293" spans="5:21" ht="12.75">
      <c r="E293" s="499"/>
      <c r="F293" s="24"/>
      <c r="H293" s="23"/>
      <c r="J293" s="200"/>
      <c r="K293" s="200"/>
      <c r="L293" s="200"/>
      <c r="N293" s="24"/>
      <c r="P293" s="24"/>
      <c r="Q293" s="23"/>
      <c r="R293" s="24"/>
      <c r="S293" s="24"/>
      <c r="T293" s="24"/>
      <c r="U293" s="24"/>
    </row>
    <row r="294" spans="5:21" ht="12.75">
      <c r="E294" s="499"/>
      <c r="F294" s="24"/>
      <c r="H294" s="23"/>
      <c r="J294" s="200"/>
      <c r="K294" s="200"/>
      <c r="L294" s="200"/>
      <c r="N294" s="24"/>
      <c r="P294" s="24"/>
      <c r="Q294" s="23"/>
      <c r="R294" s="24"/>
      <c r="S294" s="24"/>
      <c r="T294" s="24"/>
      <c r="U294" s="24"/>
    </row>
    <row r="295" spans="5:21" ht="12.75">
      <c r="E295" s="499"/>
      <c r="F295" s="24"/>
      <c r="H295" s="23"/>
      <c r="J295" s="200"/>
      <c r="K295" s="200"/>
      <c r="L295" s="200"/>
      <c r="N295" s="24"/>
      <c r="P295" s="24"/>
      <c r="Q295" s="23"/>
      <c r="R295" s="24"/>
      <c r="S295" s="24"/>
      <c r="T295" s="24"/>
      <c r="U295" s="24"/>
    </row>
    <row r="296" spans="5:21" ht="12.75">
      <c r="E296" s="499"/>
      <c r="F296" s="24"/>
      <c r="H296" s="23"/>
      <c r="J296" s="200"/>
      <c r="K296" s="200"/>
      <c r="L296" s="200"/>
      <c r="N296" s="24"/>
      <c r="P296" s="24"/>
      <c r="Q296" s="23"/>
      <c r="R296" s="24"/>
      <c r="S296" s="24"/>
      <c r="T296" s="24"/>
      <c r="U296" s="24"/>
    </row>
    <row r="297" spans="5:21" ht="12.75">
      <c r="E297" s="499"/>
      <c r="F297" s="24"/>
      <c r="H297" s="23"/>
      <c r="J297" s="200"/>
      <c r="K297" s="200"/>
      <c r="L297" s="200"/>
      <c r="N297" s="24"/>
      <c r="P297" s="24"/>
      <c r="Q297" s="23"/>
      <c r="R297" s="24"/>
      <c r="S297" s="24"/>
      <c r="T297" s="24"/>
      <c r="U297" s="24"/>
    </row>
    <row r="298" spans="5:21" ht="12.75">
      <c r="E298" s="499"/>
      <c r="F298" s="24"/>
      <c r="H298" s="23"/>
      <c r="J298" s="200"/>
      <c r="K298" s="200"/>
      <c r="L298" s="200"/>
      <c r="N298" s="24"/>
      <c r="P298" s="24"/>
      <c r="Q298" s="23"/>
      <c r="R298" s="24"/>
      <c r="S298" s="24"/>
      <c r="T298" s="24"/>
      <c r="U298" s="24"/>
    </row>
    <row r="299" spans="5:21" ht="12.75">
      <c r="E299" s="499"/>
      <c r="F299" s="24"/>
      <c r="H299" s="23"/>
      <c r="J299" s="200"/>
      <c r="K299" s="200"/>
      <c r="L299" s="200"/>
      <c r="N299" s="24"/>
      <c r="P299" s="24"/>
      <c r="Q299" s="23"/>
      <c r="R299" s="24"/>
      <c r="S299" s="24"/>
      <c r="T299" s="24"/>
      <c r="U299" s="24"/>
    </row>
    <row r="300" spans="5:21" ht="12.75">
      <c r="E300" s="499"/>
      <c r="F300" s="24"/>
      <c r="H300" s="23"/>
      <c r="J300" s="200"/>
      <c r="K300" s="200"/>
      <c r="L300" s="200"/>
      <c r="N300" s="24"/>
      <c r="P300" s="24"/>
      <c r="Q300" s="23"/>
      <c r="R300" s="24"/>
      <c r="S300" s="24"/>
      <c r="T300" s="24"/>
      <c r="U300" s="24"/>
    </row>
    <row r="301" spans="5:21" ht="12.75">
      <c r="E301" s="499"/>
      <c r="F301" s="24"/>
      <c r="H301" s="23"/>
      <c r="J301" s="200"/>
      <c r="K301" s="200"/>
      <c r="L301" s="200"/>
      <c r="N301" s="24"/>
      <c r="P301" s="24"/>
      <c r="Q301" s="23"/>
      <c r="R301" s="24"/>
      <c r="S301" s="24"/>
      <c r="T301" s="24"/>
      <c r="U301" s="24"/>
    </row>
    <row r="302" spans="5:21" ht="12.75">
      <c r="E302" s="499"/>
      <c r="F302" s="24"/>
      <c r="H302" s="23"/>
      <c r="J302" s="200"/>
      <c r="K302" s="200"/>
      <c r="L302" s="200"/>
      <c r="N302" s="24"/>
      <c r="P302" s="24"/>
      <c r="Q302" s="23"/>
      <c r="R302" s="24"/>
      <c r="S302" s="24"/>
      <c r="T302" s="24"/>
      <c r="U302" s="24"/>
    </row>
    <row r="303" spans="5:21" ht="12.75">
      <c r="E303" s="499"/>
      <c r="F303" s="24"/>
      <c r="H303" s="23"/>
      <c r="J303" s="200"/>
      <c r="K303" s="200"/>
      <c r="L303" s="200"/>
      <c r="N303" s="24"/>
      <c r="P303" s="24"/>
      <c r="Q303" s="23"/>
      <c r="R303" s="24"/>
      <c r="S303" s="24"/>
      <c r="T303" s="24"/>
      <c r="U303" s="24"/>
    </row>
    <row r="304" spans="5:21" ht="12.75">
      <c r="E304" s="499"/>
      <c r="F304" s="24"/>
      <c r="H304" s="23"/>
      <c r="J304" s="200"/>
      <c r="K304" s="200"/>
      <c r="L304" s="200"/>
      <c r="N304" s="24"/>
      <c r="P304" s="24"/>
      <c r="Q304" s="23"/>
      <c r="R304" s="24"/>
      <c r="S304" s="24"/>
      <c r="T304" s="24"/>
      <c r="U304" s="24"/>
    </row>
    <row r="305" spans="5:21" ht="12.75">
      <c r="E305" s="499"/>
      <c r="F305" s="24"/>
      <c r="H305" s="23"/>
      <c r="J305" s="200"/>
      <c r="K305" s="200"/>
      <c r="L305" s="200"/>
      <c r="N305" s="24"/>
      <c r="P305" s="24"/>
      <c r="Q305" s="23"/>
      <c r="R305" s="24"/>
      <c r="S305" s="24"/>
      <c r="T305" s="24"/>
      <c r="U305" s="24"/>
    </row>
    <row r="306" spans="5:21" ht="12.75">
      <c r="E306" s="499"/>
      <c r="F306" s="24"/>
      <c r="H306" s="23"/>
      <c r="J306" s="200"/>
      <c r="K306" s="200"/>
      <c r="L306" s="200"/>
      <c r="N306" s="24"/>
      <c r="P306" s="24"/>
      <c r="Q306" s="23"/>
      <c r="R306" s="24"/>
      <c r="S306" s="24"/>
      <c r="T306" s="24"/>
      <c r="U306" s="24"/>
    </row>
    <row r="307" spans="5:21" ht="12.75">
      <c r="E307" s="499"/>
      <c r="F307" s="24"/>
      <c r="H307" s="23"/>
      <c r="J307" s="200"/>
      <c r="K307" s="200"/>
      <c r="L307" s="200"/>
      <c r="N307" s="24"/>
      <c r="P307" s="24"/>
      <c r="Q307" s="23"/>
      <c r="R307" s="24"/>
      <c r="S307" s="24"/>
      <c r="T307" s="24"/>
      <c r="U307" s="24"/>
    </row>
    <row r="308" spans="5:21" ht="12.75">
      <c r="E308" s="499"/>
      <c r="F308" s="24"/>
      <c r="H308" s="23"/>
      <c r="J308" s="200"/>
      <c r="K308" s="200"/>
      <c r="L308" s="200"/>
      <c r="N308" s="24"/>
      <c r="P308" s="24"/>
      <c r="Q308" s="23"/>
      <c r="R308" s="24"/>
      <c r="S308" s="24"/>
      <c r="T308" s="24"/>
      <c r="U308" s="24"/>
    </row>
    <row r="309" spans="5:21" ht="12.75">
      <c r="E309" s="499"/>
      <c r="F309" s="24"/>
      <c r="H309" s="23"/>
      <c r="J309" s="200"/>
      <c r="K309" s="200"/>
      <c r="L309" s="200"/>
      <c r="N309" s="24"/>
      <c r="P309" s="24"/>
      <c r="Q309" s="23"/>
      <c r="R309" s="24"/>
      <c r="S309" s="24"/>
      <c r="T309" s="24"/>
      <c r="U309" s="24"/>
    </row>
    <row r="310" spans="5:21" ht="12.75">
      <c r="E310" s="499"/>
      <c r="F310" s="24"/>
      <c r="H310" s="23"/>
      <c r="J310" s="200"/>
      <c r="K310" s="200"/>
      <c r="L310" s="200"/>
      <c r="N310" s="24"/>
      <c r="P310" s="24"/>
      <c r="Q310" s="23"/>
      <c r="R310" s="24"/>
      <c r="S310" s="24"/>
      <c r="T310" s="24"/>
      <c r="U310" s="24"/>
    </row>
    <row r="311" spans="5:21" ht="12.75">
      <c r="E311" s="499"/>
      <c r="F311" s="24"/>
      <c r="H311" s="23"/>
      <c r="J311" s="200"/>
      <c r="K311" s="200"/>
      <c r="L311" s="200"/>
      <c r="N311" s="24"/>
      <c r="P311" s="24"/>
      <c r="Q311" s="23"/>
      <c r="R311" s="24"/>
      <c r="S311" s="24"/>
      <c r="T311" s="24"/>
      <c r="U311" s="24"/>
    </row>
    <row r="312" spans="5:21" ht="12.75">
      <c r="E312" s="499"/>
      <c r="F312" s="24"/>
      <c r="H312" s="23"/>
      <c r="J312" s="200"/>
      <c r="K312" s="200"/>
      <c r="L312" s="200"/>
      <c r="N312" s="24"/>
      <c r="P312" s="24"/>
      <c r="Q312" s="23"/>
      <c r="R312" s="24"/>
      <c r="S312" s="24"/>
      <c r="T312" s="24"/>
      <c r="U312" s="24"/>
    </row>
    <row r="313" spans="5:21" ht="12.75">
      <c r="E313" s="499"/>
      <c r="F313" s="24"/>
      <c r="H313" s="23"/>
      <c r="J313" s="200"/>
      <c r="K313" s="200"/>
      <c r="L313" s="200"/>
      <c r="N313" s="24"/>
      <c r="P313" s="24"/>
      <c r="Q313" s="23"/>
      <c r="R313" s="24"/>
      <c r="S313" s="24"/>
      <c r="T313" s="24"/>
      <c r="U313" s="24"/>
    </row>
    <row r="314" spans="5:21" ht="12.75">
      <c r="E314" s="499"/>
      <c r="F314" s="24"/>
      <c r="H314" s="23"/>
      <c r="J314" s="200"/>
      <c r="K314" s="200"/>
      <c r="L314" s="200"/>
      <c r="N314" s="24"/>
      <c r="P314" s="24"/>
      <c r="Q314" s="23"/>
      <c r="R314" s="24"/>
      <c r="S314" s="24"/>
      <c r="T314" s="24"/>
      <c r="U314" s="24"/>
    </row>
    <row r="315" spans="5:21" ht="12.75">
      <c r="E315" s="499"/>
      <c r="F315" s="24"/>
      <c r="H315" s="23"/>
      <c r="J315" s="200"/>
      <c r="K315" s="200"/>
      <c r="L315" s="200"/>
      <c r="N315" s="24"/>
      <c r="P315" s="24"/>
      <c r="Q315" s="23"/>
      <c r="R315" s="24"/>
      <c r="S315" s="24"/>
      <c r="T315" s="24"/>
      <c r="U315" s="24"/>
    </row>
    <row r="316" spans="5:21" ht="12.75">
      <c r="E316" s="499"/>
      <c r="F316" s="24"/>
      <c r="H316" s="23"/>
      <c r="J316" s="200"/>
      <c r="K316" s="200"/>
      <c r="L316" s="200"/>
      <c r="N316" s="24"/>
      <c r="P316" s="24"/>
      <c r="Q316" s="23"/>
      <c r="R316" s="24"/>
      <c r="S316" s="24"/>
      <c r="T316" s="24"/>
      <c r="U316" s="24"/>
    </row>
    <row r="317" spans="5:21" ht="12.75">
      <c r="E317" s="499"/>
      <c r="F317" s="24"/>
      <c r="H317" s="23"/>
      <c r="J317" s="200"/>
      <c r="K317" s="200"/>
      <c r="L317" s="200"/>
      <c r="N317" s="24"/>
      <c r="P317" s="24"/>
      <c r="Q317" s="23"/>
      <c r="R317" s="24"/>
      <c r="S317" s="24"/>
      <c r="T317" s="24"/>
      <c r="U317" s="24"/>
    </row>
    <row r="318" spans="5:21" ht="12.75">
      <c r="E318" s="499"/>
      <c r="F318" s="24"/>
      <c r="H318" s="23"/>
      <c r="J318" s="200"/>
      <c r="K318" s="200"/>
      <c r="L318" s="200"/>
      <c r="N318" s="24"/>
      <c r="P318" s="24"/>
      <c r="Q318" s="23"/>
      <c r="R318" s="24"/>
      <c r="S318" s="24"/>
      <c r="T318" s="24"/>
      <c r="U318" s="24"/>
    </row>
    <row r="319" spans="5:21" ht="12.75">
      <c r="E319" s="499"/>
      <c r="F319" s="24"/>
      <c r="H319" s="23"/>
      <c r="J319" s="200"/>
      <c r="K319" s="200"/>
      <c r="L319" s="200"/>
      <c r="N319" s="24"/>
      <c r="P319" s="24"/>
      <c r="Q319" s="23"/>
      <c r="R319" s="24"/>
      <c r="S319" s="24"/>
      <c r="T319" s="24"/>
      <c r="U319" s="24"/>
    </row>
    <row r="320" spans="5:21" ht="12.75">
      <c r="E320" s="499"/>
      <c r="F320" s="24"/>
      <c r="H320" s="23"/>
      <c r="J320" s="200"/>
      <c r="K320" s="200"/>
      <c r="L320" s="200"/>
      <c r="N320" s="24"/>
      <c r="P320" s="24"/>
      <c r="Q320" s="23"/>
      <c r="R320" s="24"/>
      <c r="S320" s="24"/>
      <c r="T320" s="24"/>
      <c r="U320" s="24"/>
    </row>
    <row r="321" spans="5:21" ht="12.75">
      <c r="E321" s="499"/>
      <c r="F321" s="24"/>
      <c r="H321" s="23"/>
      <c r="J321" s="200"/>
      <c r="K321" s="200"/>
      <c r="L321" s="200"/>
      <c r="N321" s="24"/>
      <c r="P321" s="24"/>
      <c r="Q321" s="23"/>
      <c r="R321" s="24"/>
      <c r="S321" s="24"/>
      <c r="T321" s="24"/>
      <c r="U321" s="24"/>
    </row>
    <row r="322" spans="5:21" ht="12.75">
      <c r="E322" s="499"/>
      <c r="F322" s="24"/>
      <c r="H322" s="23"/>
      <c r="J322" s="200"/>
      <c r="K322" s="200"/>
      <c r="L322" s="200"/>
      <c r="N322" s="24"/>
      <c r="P322" s="24"/>
      <c r="Q322" s="23"/>
      <c r="R322" s="24"/>
      <c r="S322" s="24"/>
      <c r="T322" s="24"/>
      <c r="U322" s="24"/>
    </row>
    <row r="323" spans="5:21" ht="12.75">
      <c r="E323" s="499"/>
      <c r="F323" s="24"/>
      <c r="H323" s="23"/>
      <c r="J323" s="200"/>
      <c r="K323" s="200"/>
      <c r="L323" s="200"/>
      <c r="N323" s="24"/>
      <c r="P323" s="24"/>
      <c r="Q323" s="23"/>
      <c r="R323" s="24"/>
      <c r="S323" s="24"/>
      <c r="T323" s="24"/>
      <c r="U323" s="24"/>
    </row>
    <row r="324" spans="5:21" ht="12.75">
      <c r="E324" s="499"/>
      <c r="F324" s="24"/>
      <c r="H324" s="23"/>
      <c r="J324" s="200"/>
      <c r="K324" s="200"/>
      <c r="L324" s="200"/>
      <c r="N324" s="24"/>
      <c r="P324" s="24"/>
      <c r="Q324" s="23"/>
      <c r="R324" s="24"/>
      <c r="S324" s="24"/>
      <c r="T324" s="24"/>
      <c r="U324" s="24"/>
    </row>
    <row r="325" spans="5:21" ht="12.75">
      <c r="E325" s="499"/>
      <c r="F325" s="24"/>
      <c r="H325" s="23"/>
      <c r="J325" s="200"/>
      <c r="K325" s="200"/>
      <c r="L325" s="200"/>
      <c r="N325" s="24"/>
      <c r="P325" s="24"/>
      <c r="Q325" s="23"/>
      <c r="R325" s="24"/>
      <c r="S325" s="24"/>
      <c r="T325" s="24"/>
      <c r="U325" s="24"/>
    </row>
    <row r="326" spans="5:21" ht="12.75">
      <c r="E326" s="499"/>
      <c r="F326" s="24"/>
      <c r="H326" s="23"/>
      <c r="J326" s="200"/>
      <c r="K326" s="200"/>
      <c r="L326" s="200"/>
      <c r="N326" s="24"/>
      <c r="P326" s="24"/>
      <c r="Q326" s="23"/>
      <c r="R326" s="24"/>
      <c r="S326" s="24"/>
      <c r="T326" s="24"/>
      <c r="U326" s="24"/>
    </row>
    <row r="327" spans="5:21" ht="12.75">
      <c r="E327" s="499"/>
      <c r="F327" s="24"/>
      <c r="H327" s="23"/>
      <c r="J327" s="200"/>
      <c r="K327" s="200"/>
      <c r="L327" s="200"/>
      <c r="N327" s="24"/>
      <c r="P327" s="24"/>
      <c r="Q327" s="23"/>
      <c r="R327" s="24"/>
      <c r="S327" s="24"/>
      <c r="T327" s="24"/>
      <c r="U327" s="24"/>
    </row>
    <row r="328" spans="5:21" ht="12.75">
      <c r="E328" s="499"/>
      <c r="F328" s="24"/>
      <c r="H328" s="23"/>
      <c r="J328" s="200"/>
      <c r="K328" s="200"/>
      <c r="L328" s="200"/>
      <c r="N328" s="24"/>
      <c r="P328" s="24"/>
      <c r="Q328" s="23"/>
      <c r="R328" s="24"/>
      <c r="S328" s="24"/>
      <c r="T328" s="24"/>
      <c r="U328" s="24"/>
    </row>
    <row r="329" spans="5:21" ht="12.75">
      <c r="E329" s="499"/>
      <c r="F329" s="24"/>
      <c r="H329" s="23"/>
      <c r="J329" s="200"/>
      <c r="K329" s="200"/>
      <c r="L329" s="200"/>
      <c r="N329" s="24"/>
      <c r="P329" s="24"/>
      <c r="Q329" s="23"/>
      <c r="R329" s="24"/>
      <c r="S329" s="24"/>
      <c r="T329" s="24"/>
      <c r="U329" s="24"/>
    </row>
    <row r="330" spans="5:21" ht="12.75">
      <c r="E330" s="499"/>
      <c r="F330" s="24"/>
      <c r="H330" s="23"/>
      <c r="J330" s="200"/>
      <c r="K330" s="200"/>
      <c r="L330" s="200"/>
      <c r="N330" s="24"/>
      <c r="P330" s="24"/>
      <c r="Q330" s="23"/>
      <c r="R330" s="24"/>
      <c r="S330" s="24"/>
      <c r="T330" s="24"/>
      <c r="U330" s="24"/>
    </row>
    <row r="331" spans="5:21" ht="12.75">
      <c r="E331" s="499"/>
      <c r="F331" s="24"/>
      <c r="H331" s="23"/>
      <c r="J331" s="200"/>
      <c r="K331" s="200"/>
      <c r="L331" s="200"/>
      <c r="N331" s="24"/>
      <c r="P331" s="24"/>
      <c r="Q331" s="23"/>
      <c r="R331" s="24"/>
      <c r="S331" s="24"/>
      <c r="T331" s="24"/>
      <c r="U331" s="24"/>
    </row>
    <row r="332" spans="5:21" ht="12.75">
      <c r="E332" s="499"/>
      <c r="F332" s="24"/>
      <c r="H332" s="23"/>
      <c r="J332" s="200"/>
      <c r="K332" s="200"/>
      <c r="L332" s="200"/>
      <c r="N332" s="24"/>
      <c r="P332" s="24"/>
      <c r="Q332" s="23"/>
      <c r="R332" s="24"/>
      <c r="S332" s="24"/>
      <c r="T332" s="24"/>
      <c r="U332" s="24"/>
    </row>
    <row r="333" spans="5:21" ht="12.75">
      <c r="E333" s="499"/>
      <c r="F333" s="24"/>
      <c r="H333" s="23"/>
      <c r="J333" s="200"/>
      <c r="K333" s="200"/>
      <c r="L333" s="200"/>
      <c r="N333" s="24"/>
      <c r="P333" s="24"/>
      <c r="Q333" s="23"/>
      <c r="R333" s="24"/>
      <c r="S333" s="24"/>
      <c r="T333" s="24"/>
      <c r="U333" s="24"/>
    </row>
    <row r="334" spans="5:21" ht="12.75">
      <c r="E334" s="499"/>
      <c r="F334" s="24"/>
      <c r="H334" s="23"/>
      <c r="J334" s="200"/>
      <c r="K334" s="200"/>
      <c r="L334" s="200"/>
      <c r="N334" s="24"/>
      <c r="P334" s="24"/>
      <c r="Q334" s="23"/>
      <c r="R334" s="24"/>
      <c r="S334" s="24"/>
      <c r="T334" s="24"/>
      <c r="U334" s="24"/>
    </row>
    <row r="335" spans="5:21" ht="12.75">
      <c r="E335" s="499"/>
      <c r="F335" s="24"/>
      <c r="H335" s="23"/>
      <c r="J335" s="200"/>
      <c r="K335" s="200"/>
      <c r="L335" s="200"/>
      <c r="N335" s="24"/>
      <c r="P335" s="24"/>
      <c r="Q335" s="23"/>
      <c r="R335" s="24"/>
      <c r="S335" s="24"/>
      <c r="T335" s="24"/>
      <c r="U335" s="24"/>
    </row>
    <row r="336" spans="5:21" ht="12.75">
      <c r="E336" s="499"/>
      <c r="F336" s="24"/>
      <c r="H336" s="23"/>
      <c r="J336" s="200"/>
      <c r="K336" s="200"/>
      <c r="L336" s="200"/>
      <c r="N336" s="24"/>
      <c r="P336" s="24"/>
      <c r="Q336" s="23"/>
      <c r="R336" s="24"/>
      <c r="S336" s="24"/>
      <c r="T336" s="24"/>
      <c r="U336" s="24"/>
    </row>
    <row r="337" spans="5:21" ht="12.75">
      <c r="E337" s="499"/>
      <c r="F337" s="24"/>
      <c r="H337" s="23"/>
      <c r="J337" s="200"/>
      <c r="K337" s="200"/>
      <c r="L337" s="200"/>
      <c r="N337" s="24"/>
      <c r="P337" s="24"/>
      <c r="Q337" s="23"/>
      <c r="R337" s="24"/>
      <c r="S337" s="24"/>
      <c r="T337" s="24"/>
      <c r="U337" s="24"/>
    </row>
    <row r="338" spans="5:21" ht="12.75">
      <c r="E338" s="499"/>
      <c r="F338" s="24"/>
      <c r="H338" s="23"/>
      <c r="J338" s="200"/>
      <c r="K338" s="200"/>
      <c r="L338" s="200"/>
      <c r="N338" s="24"/>
      <c r="P338" s="24"/>
      <c r="Q338" s="23"/>
      <c r="R338" s="24"/>
      <c r="S338" s="24"/>
      <c r="T338" s="24"/>
      <c r="U338" s="24"/>
    </row>
    <row r="339" spans="5:21" ht="12.75">
      <c r="E339" s="499"/>
      <c r="F339" s="24"/>
      <c r="H339" s="23"/>
      <c r="J339" s="200"/>
      <c r="K339" s="200"/>
      <c r="L339" s="200"/>
      <c r="N339" s="24"/>
      <c r="P339" s="24"/>
      <c r="Q339" s="23"/>
      <c r="R339" s="24"/>
      <c r="S339" s="24"/>
      <c r="T339" s="24"/>
      <c r="U339" s="24"/>
    </row>
    <row r="340" spans="5:21" ht="12.75">
      <c r="E340" s="499"/>
      <c r="F340" s="24"/>
      <c r="H340" s="23"/>
      <c r="J340" s="200"/>
      <c r="K340" s="200"/>
      <c r="L340" s="200"/>
      <c r="N340" s="24"/>
      <c r="P340" s="24"/>
      <c r="Q340" s="23"/>
      <c r="R340" s="24"/>
      <c r="S340" s="24"/>
      <c r="T340" s="24"/>
      <c r="U340" s="24"/>
    </row>
    <row r="341" spans="5:21" ht="12.75">
      <c r="E341" s="499"/>
      <c r="F341" s="24"/>
      <c r="H341" s="23"/>
      <c r="J341" s="200"/>
      <c r="K341" s="200"/>
      <c r="L341" s="200"/>
      <c r="N341" s="24"/>
      <c r="P341" s="24"/>
      <c r="Q341" s="23"/>
      <c r="R341" s="24"/>
      <c r="S341" s="24"/>
      <c r="T341" s="24"/>
      <c r="U341" s="24"/>
    </row>
    <row r="342" spans="5:21" ht="12.75">
      <c r="E342" s="499"/>
      <c r="F342" s="24"/>
      <c r="H342" s="23"/>
      <c r="J342" s="200"/>
      <c r="K342" s="200"/>
      <c r="L342" s="200"/>
      <c r="N342" s="24"/>
      <c r="P342" s="24"/>
      <c r="Q342" s="23"/>
      <c r="R342" s="24"/>
      <c r="S342" s="24"/>
      <c r="T342" s="24"/>
      <c r="U342" s="24"/>
    </row>
    <row r="343" spans="5:21" ht="12.75">
      <c r="E343" s="499"/>
      <c r="F343" s="24"/>
      <c r="H343" s="23"/>
      <c r="J343" s="200"/>
      <c r="K343" s="200"/>
      <c r="L343" s="200"/>
      <c r="N343" s="24"/>
      <c r="P343" s="24"/>
      <c r="Q343" s="23"/>
      <c r="R343" s="24"/>
      <c r="S343" s="24"/>
      <c r="T343" s="24"/>
      <c r="U343" s="24"/>
    </row>
    <row r="344" spans="5:21" ht="12.75">
      <c r="E344" s="499"/>
      <c r="F344" s="24"/>
      <c r="H344" s="23"/>
      <c r="J344" s="200"/>
      <c r="K344" s="200"/>
      <c r="L344" s="200"/>
      <c r="N344" s="24"/>
      <c r="P344" s="24"/>
      <c r="Q344" s="23"/>
      <c r="R344" s="24"/>
      <c r="S344" s="24"/>
      <c r="T344" s="24"/>
      <c r="U344" s="24"/>
    </row>
    <row r="345" spans="5:21" ht="12.75">
      <c r="E345" s="499"/>
      <c r="F345" s="24"/>
      <c r="H345" s="23"/>
      <c r="J345" s="200"/>
      <c r="K345" s="200"/>
      <c r="L345" s="200"/>
      <c r="N345" s="24"/>
      <c r="P345" s="24"/>
      <c r="Q345" s="23"/>
      <c r="R345" s="24"/>
      <c r="S345" s="24"/>
      <c r="T345" s="24"/>
      <c r="U345" s="24"/>
    </row>
    <row r="346" spans="5:21" ht="12.75">
      <c r="E346" s="499"/>
      <c r="F346" s="24"/>
      <c r="H346" s="23"/>
      <c r="J346" s="200"/>
      <c r="K346" s="200"/>
      <c r="L346" s="200"/>
      <c r="N346" s="24"/>
      <c r="P346" s="24"/>
      <c r="Q346" s="23"/>
      <c r="R346" s="24"/>
      <c r="S346" s="24"/>
      <c r="T346" s="24"/>
      <c r="U346" s="24"/>
    </row>
    <row r="347" spans="5:21" ht="12.75">
      <c r="E347" s="499"/>
      <c r="F347" s="24"/>
      <c r="H347" s="23"/>
      <c r="J347" s="200"/>
      <c r="K347" s="200"/>
      <c r="L347" s="200"/>
      <c r="N347" s="24"/>
      <c r="P347" s="24"/>
      <c r="Q347" s="23"/>
      <c r="R347" s="24"/>
      <c r="S347" s="24"/>
      <c r="T347" s="24"/>
      <c r="U347" s="24"/>
    </row>
    <row r="348" spans="5:21" ht="12.75">
      <c r="E348" s="499"/>
      <c r="F348" s="24"/>
      <c r="H348" s="23"/>
      <c r="J348" s="200"/>
      <c r="K348" s="200"/>
      <c r="L348" s="200"/>
      <c r="N348" s="24"/>
      <c r="P348" s="24"/>
      <c r="Q348" s="23"/>
      <c r="R348" s="24"/>
      <c r="S348" s="24"/>
      <c r="T348" s="24"/>
      <c r="U348" s="24"/>
    </row>
    <row r="349" spans="5:21" ht="12.75">
      <c r="E349" s="499"/>
      <c r="F349" s="24"/>
      <c r="H349" s="23"/>
      <c r="J349" s="200"/>
      <c r="K349" s="200"/>
      <c r="L349" s="200"/>
      <c r="N349" s="24"/>
      <c r="P349" s="24"/>
      <c r="Q349" s="23"/>
      <c r="R349" s="24"/>
      <c r="S349" s="24"/>
      <c r="T349" s="24"/>
      <c r="U349" s="24"/>
    </row>
    <row r="350" spans="5:21" ht="12.75">
      <c r="E350" s="499"/>
      <c r="F350" s="24"/>
      <c r="H350" s="23"/>
      <c r="J350" s="200"/>
      <c r="K350" s="200"/>
      <c r="L350" s="200"/>
      <c r="N350" s="24"/>
      <c r="P350" s="24"/>
      <c r="Q350" s="23"/>
      <c r="R350" s="24"/>
      <c r="S350" s="24"/>
      <c r="T350" s="24"/>
      <c r="U350" s="24"/>
    </row>
    <row r="351" spans="5:21" ht="12.75">
      <c r="E351" s="499"/>
      <c r="F351" s="24"/>
      <c r="H351" s="23"/>
      <c r="J351" s="200"/>
      <c r="K351" s="200"/>
      <c r="L351" s="200"/>
      <c r="N351" s="24"/>
      <c r="P351" s="24"/>
      <c r="Q351" s="23"/>
      <c r="R351" s="24"/>
      <c r="S351" s="24"/>
      <c r="T351" s="24"/>
      <c r="U351" s="24"/>
    </row>
    <row r="352" spans="5:21" ht="12.75">
      <c r="E352" s="499"/>
      <c r="F352" s="24"/>
      <c r="H352" s="23"/>
      <c r="J352" s="200"/>
      <c r="K352" s="200"/>
      <c r="L352" s="200"/>
      <c r="N352" s="24"/>
      <c r="P352" s="24"/>
      <c r="Q352" s="23"/>
      <c r="R352" s="24"/>
      <c r="S352" s="24"/>
      <c r="T352" s="24"/>
      <c r="U352" s="24"/>
    </row>
    <row r="353" spans="5:21" ht="12.75">
      <c r="E353" s="499"/>
      <c r="F353" s="24"/>
      <c r="H353" s="23"/>
      <c r="J353" s="200"/>
      <c r="K353" s="200"/>
      <c r="L353" s="200"/>
      <c r="N353" s="24"/>
      <c r="P353" s="24"/>
      <c r="Q353" s="23"/>
      <c r="R353" s="24"/>
      <c r="S353" s="24"/>
      <c r="T353" s="24"/>
      <c r="U353" s="24"/>
    </row>
    <row r="354" spans="5:21" ht="12.75">
      <c r="E354" s="499"/>
      <c r="F354" s="24"/>
      <c r="H354" s="23"/>
      <c r="J354" s="200"/>
      <c r="K354" s="200"/>
      <c r="L354" s="200"/>
      <c r="N354" s="24"/>
      <c r="P354" s="24"/>
      <c r="Q354" s="23"/>
      <c r="R354" s="24"/>
      <c r="S354" s="24"/>
      <c r="T354" s="24"/>
      <c r="U354" s="24"/>
    </row>
    <row r="355" spans="5:21" ht="12.75">
      <c r="E355" s="499"/>
      <c r="F355" s="24"/>
      <c r="H355" s="23"/>
      <c r="J355" s="200"/>
      <c r="K355" s="200"/>
      <c r="L355" s="200"/>
      <c r="N355" s="24"/>
      <c r="P355" s="24"/>
      <c r="Q355" s="23"/>
      <c r="R355" s="24"/>
      <c r="S355" s="24"/>
      <c r="T355" s="24"/>
      <c r="U355" s="24"/>
    </row>
    <row r="356" spans="5:21" ht="12.75">
      <c r="E356" s="499"/>
      <c r="F356" s="24"/>
      <c r="H356" s="23"/>
      <c r="J356" s="200"/>
      <c r="K356" s="200"/>
      <c r="L356" s="200"/>
      <c r="N356" s="24"/>
      <c r="P356" s="24"/>
      <c r="Q356" s="23"/>
      <c r="R356" s="24"/>
      <c r="S356" s="24"/>
      <c r="T356" s="24"/>
      <c r="U356" s="24"/>
    </row>
    <row r="357" spans="5:21" ht="12.75">
      <c r="E357" s="499"/>
      <c r="F357" s="24"/>
      <c r="H357" s="23"/>
      <c r="J357" s="200"/>
      <c r="K357" s="200"/>
      <c r="L357" s="200"/>
      <c r="N357" s="24"/>
      <c r="P357" s="24"/>
      <c r="Q357" s="23"/>
      <c r="R357" s="24"/>
      <c r="S357" s="24"/>
      <c r="T357" s="24"/>
      <c r="U357" s="24"/>
    </row>
    <row r="358" spans="5:21" ht="12.75">
      <c r="E358" s="499"/>
      <c r="F358" s="24"/>
      <c r="H358" s="23"/>
      <c r="J358" s="200"/>
      <c r="K358" s="200"/>
      <c r="L358" s="200"/>
      <c r="N358" s="24"/>
      <c r="P358" s="24"/>
      <c r="Q358" s="23"/>
      <c r="R358" s="24"/>
      <c r="S358" s="24"/>
      <c r="T358" s="24"/>
      <c r="U358" s="24"/>
    </row>
    <row r="359" spans="5:21" ht="12.75">
      <c r="E359" s="499"/>
      <c r="F359" s="24"/>
      <c r="H359" s="23"/>
      <c r="J359" s="200"/>
      <c r="K359" s="200"/>
      <c r="L359" s="200"/>
      <c r="N359" s="24"/>
      <c r="P359" s="24"/>
      <c r="Q359" s="23"/>
      <c r="R359" s="24"/>
      <c r="S359" s="24"/>
      <c r="T359" s="24"/>
      <c r="U359" s="24"/>
    </row>
    <row r="360" spans="5:21" ht="12.75">
      <c r="E360" s="499"/>
      <c r="F360" s="24"/>
      <c r="H360" s="23"/>
      <c r="J360" s="200"/>
      <c r="K360" s="200"/>
      <c r="L360" s="200"/>
      <c r="N360" s="24"/>
      <c r="P360" s="24"/>
      <c r="Q360" s="23"/>
      <c r="R360" s="24"/>
      <c r="S360" s="24"/>
      <c r="T360" s="24"/>
      <c r="U360" s="24"/>
    </row>
    <row r="361" spans="5:21" ht="12.75">
      <c r="E361" s="499"/>
      <c r="F361" s="24"/>
      <c r="H361" s="23"/>
      <c r="J361" s="200"/>
      <c r="K361" s="200"/>
      <c r="L361" s="200"/>
      <c r="N361" s="24"/>
      <c r="P361" s="24"/>
      <c r="Q361" s="23"/>
      <c r="R361" s="24"/>
      <c r="S361" s="24"/>
      <c r="T361" s="24"/>
      <c r="U361" s="24"/>
    </row>
    <row r="362" spans="5:21" ht="12.75">
      <c r="E362" s="499"/>
      <c r="F362" s="24"/>
      <c r="H362" s="23"/>
      <c r="J362" s="200"/>
      <c r="K362" s="200"/>
      <c r="L362" s="200"/>
      <c r="N362" s="24"/>
      <c r="P362" s="24"/>
      <c r="Q362" s="23"/>
      <c r="R362" s="24"/>
      <c r="S362" s="24"/>
      <c r="T362" s="24"/>
      <c r="U362" s="24"/>
    </row>
    <row r="363" spans="5:21" ht="12.75">
      <c r="E363" s="499"/>
      <c r="F363" s="24"/>
      <c r="H363" s="23"/>
      <c r="J363" s="200"/>
      <c r="K363" s="200"/>
      <c r="L363" s="200"/>
      <c r="N363" s="24"/>
      <c r="P363" s="24"/>
      <c r="Q363" s="23"/>
      <c r="R363" s="24"/>
      <c r="S363" s="24"/>
      <c r="T363" s="24"/>
      <c r="U363" s="24"/>
    </row>
    <row r="364" spans="5:21" ht="12.75">
      <c r="E364" s="499"/>
      <c r="F364" s="24"/>
      <c r="H364" s="23"/>
      <c r="J364" s="200"/>
      <c r="K364" s="200"/>
      <c r="L364" s="200"/>
      <c r="N364" s="24"/>
      <c r="P364" s="24"/>
      <c r="Q364" s="23"/>
      <c r="R364" s="24"/>
      <c r="S364" s="24"/>
      <c r="T364" s="24"/>
      <c r="U364" s="24"/>
    </row>
    <row r="365" spans="5:21" ht="12.75">
      <c r="E365" s="499"/>
      <c r="F365" s="24"/>
      <c r="H365" s="23"/>
      <c r="J365" s="200"/>
      <c r="K365" s="200"/>
      <c r="L365" s="200"/>
      <c r="N365" s="24"/>
      <c r="P365" s="24"/>
      <c r="Q365" s="23"/>
      <c r="R365" s="24"/>
      <c r="S365" s="24"/>
      <c r="T365" s="24"/>
      <c r="U365" s="24"/>
    </row>
    <row r="366" spans="5:21" ht="12.75">
      <c r="E366" s="499"/>
      <c r="F366" s="24"/>
      <c r="H366" s="23"/>
      <c r="J366" s="200"/>
      <c r="K366" s="200"/>
      <c r="L366" s="200"/>
      <c r="N366" s="24"/>
      <c r="P366" s="24"/>
      <c r="Q366" s="23"/>
      <c r="R366" s="24"/>
      <c r="S366" s="24"/>
      <c r="T366" s="24"/>
      <c r="U366" s="24"/>
    </row>
    <row r="367" spans="5:21" ht="12.75">
      <c r="E367" s="499"/>
      <c r="F367" s="24"/>
      <c r="H367" s="23"/>
      <c r="J367" s="200"/>
      <c r="K367" s="200"/>
      <c r="L367" s="200"/>
      <c r="N367" s="24"/>
      <c r="P367" s="24"/>
      <c r="Q367" s="23"/>
      <c r="R367" s="24"/>
      <c r="S367" s="24"/>
      <c r="T367" s="24"/>
      <c r="U367" s="24"/>
    </row>
    <row r="368" spans="5:21" ht="12.75">
      <c r="E368" s="499"/>
      <c r="F368" s="24"/>
      <c r="H368" s="23"/>
      <c r="J368" s="200"/>
      <c r="K368" s="200"/>
      <c r="L368" s="200"/>
      <c r="N368" s="24"/>
      <c r="P368" s="24"/>
      <c r="Q368" s="23"/>
      <c r="R368" s="24"/>
      <c r="S368" s="24"/>
      <c r="T368" s="24"/>
      <c r="U368" s="24"/>
    </row>
    <row r="369" spans="5:21" ht="12.75">
      <c r="E369" s="499"/>
      <c r="F369" s="24"/>
      <c r="H369" s="23"/>
      <c r="J369" s="200"/>
      <c r="K369" s="200"/>
      <c r="L369" s="200"/>
      <c r="N369" s="24"/>
      <c r="P369" s="24"/>
      <c r="Q369" s="23"/>
      <c r="R369" s="24"/>
      <c r="S369" s="24"/>
      <c r="T369" s="24"/>
      <c r="U369" s="24"/>
    </row>
    <row r="370" spans="5:21" ht="12.75">
      <c r="E370" s="499"/>
      <c r="F370" s="24"/>
      <c r="H370" s="23"/>
      <c r="J370" s="200"/>
      <c r="K370" s="200"/>
      <c r="L370" s="200"/>
      <c r="N370" s="24"/>
      <c r="P370" s="24"/>
      <c r="Q370" s="23"/>
      <c r="R370" s="24"/>
      <c r="S370" s="24"/>
      <c r="T370" s="24"/>
      <c r="U370" s="24"/>
    </row>
    <row r="371" spans="5:21" ht="12.75">
      <c r="E371" s="499"/>
      <c r="F371" s="24"/>
      <c r="H371" s="23"/>
      <c r="J371" s="200"/>
      <c r="K371" s="200"/>
      <c r="L371" s="200"/>
      <c r="N371" s="24"/>
      <c r="P371" s="24"/>
      <c r="Q371" s="23"/>
      <c r="R371" s="24"/>
      <c r="S371" s="24"/>
      <c r="T371" s="24"/>
      <c r="U371" s="24"/>
    </row>
    <row r="372" spans="5:21" ht="12.75">
      <c r="E372" s="499"/>
      <c r="F372" s="24"/>
      <c r="H372" s="23"/>
      <c r="J372" s="200"/>
      <c r="K372" s="200"/>
      <c r="L372" s="200"/>
      <c r="N372" s="24"/>
      <c r="P372" s="24"/>
      <c r="Q372" s="23"/>
      <c r="R372" s="24"/>
      <c r="S372" s="24"/>
      <c r="T372" s="24"/>
      <c r="U372" s="24"/>
    </row>
    <row r="373" spans="5:21" ht="12.75">
      <c r="E373" s="499"/>
      <c r="F373" s="24"/>
      <c r="H373" s="23"/>
      <c r="J373" s="200"/>
      <c r="K373" s="200"/>
      <c r="L373" s="200"/>
      <c r="N373" s="24"/>
      <c r="P373" s="24"/>
      <c r="Q373" s="23"/>
      <c r="R373" s="24"/>
      <c r="S373" s="24"/>
      <c r="T373" s="24"/>
      <c r="U373" s="24"/>
    </row>
    <row r="374" spans="5:21" ht="12.75">
      <c r="E374" s="499"/>
      <c r="F374" s="24"/>
      <c r="H374" s="23"/>
      <c r="J374" s="200"/>
      <c r="K374" s="200"/>
      <c r="L374" s="200"/>
      <c r="N374" s="24"/>
      <c r="P374" s="24"/>
      <c r="Q374" s="23"/>
      <c r="R374" s="24"/>
      <c r="S374" s="24"/>
      <c r="T374" s="24"/>
      <c r="U374" s="24"/>
    </row>
    <row r="375" spans="5:21" ht="12.75">
      <c r="E375" s="499"/>
      <c r="F375" s="24"/>
      <c r="H375" s="23"/>
      <c r="J375" s="200"/>
      <c r="K375" s="200"/>
      <c r="L375" s="200"/>
      <c r="N375" s="24"/>
      <c r="P375" s="24"/>
      <c r="Q375" s="23"/>
      <c r="R375" s="24"/>
      <c r="S375" s="24"/>
      <c r="T375" s="24"/>
      <c r="U375" s="24"/>
    </row>
    <row r="376" spans="5:21" ht="12.75">
      <c r="E376" s="499"/>
      <c r="F376" s="24"/>
      <c r="H376" s="23"/>
      <c r="J376" s="200"/>
      <c r="K376" s="200"/>
      <c r="L376" s="200"/>
      <c r="N376" s="24"/>
      <c r="P376" s="24"/>
      <c r="Q376" s="23"/>
      <c r="R376" s="24"/>
      <c r="S376" s="24"/>
      <c r="T376" s="24"/>
      <c r="U376" s="24"/>
    </row>
    <row r="377" spans="5:21" ht="12.75">
      <c r="E377" s="499"/>
      <c r="F377" s="24"/>
      <c r="H377" s="23"/>
      <c r="J377" s="200"/>
      <c r="K377" s="200"/>
      <c r="L377" s="200"/>
      <c r="N377" s="24"/>
      <c r="P377" s="24"/>
      <c r="Q377" s="23"/>
      <c r="R377" s="24"/>
      <c r="S377" s="24"/>
      <c r="T377" s="24"/>
      <c r="U377" s="24"/>
    </row>
    <row r="378" spans="5:21" ht="12.75">
      <c r="E378" s="499"/>
      <c r="F378" s="24"/>
      <c r="H378" s="23"/>
      <c r="J378" s="200"/>
      <c r="K378" s="200"/>
      <c r="L378" s="200"/>
      <c r="N378" s="24"/>
      <c r="P378" s="24"/>
      <c r="Q378" s="23"/>
      <c r="R378" s="24"/>
      <c r="S378" s="24"/>
      <c r="T378" s="24"/>
      <c r="U378" s="24"/>
    </row>
    <row r="379" spans="5:21" ht="12.75">
      <c r="E379" s="499"/>
      <c r="F379" s="24"/>
      <c r="H379" s="23"/>
      <c r="J379" s="200"/>
      <c r="K379" s="200"/>
      <c r="L379" s="200"/>
      <c r="N379" s="24"/>
      <c r="P379" s="24"/>
      <c r="Q379" s="23"/>
      <c r="R379" s="24"/>
      <c r="S379" s="24"/>
      <c r="T379" s="24"/>
      <c r="U379" s="24"/>
    </row>
    <row r="380" spans="5:21" ht="12.75">
      <c r="E380" s="499"/>
      <c r="F380" s="24"/>
      <c r="H380" s="23"/>
      <c r="J380" s="200"/>
      <c r="K380" s="200"/>
      <c r="L380" s="200"/>
      <c r="N380" s="24"/>
      <c r="P380" s="24"/>
      <c r="Q380" s="23"/>
      <c r="R380" s="24"/>
      <c r="S380" s="24"/>
      <c r="T380" s="24"/>
      <c r="U380" s="24"/>
    </row>
    <row r="381" spans="5:21" ht="12.75">
      <c r="E381" s="499"/>
      <c r="F381" s="24"/>
      <c r="H381" s="23"/>
      <c r="J381" s="200"/>
      <c r="K381" s="200"/>
      <c r="L381" s="200"/>
      <c r="N381" s="24"/>
      <c r="P381" s="24"/>
      <c r="Q381" s="23"/>
      <c r="R381" s="24"/>
      <c r="S381" s="24"/>
      <c r="T381" s="24"/>
      <c r="U381" s="24"/>
    </row>
    <row r="382" spans="5:21" ht="12.75">
      <c r="E382" s="499"/>
      <c r="F382" s="24"/>
      <c r="H382" s="23"/>
      <c r="J382" s="200"/>
      <c r="K382" s="200"/>
      <c r="L382" s="200"/>
      <c r="N382" s="24"/>
      <c r="P382" s="24"/>
      <c r="Q382" s="23"/>
      <c r="R382" s="24"/>
      <c r="S382" s="24"/>
      <c r="T382" s="24"/>
      <c r="U382" s="24"/>
    </row>
    <row r="383" spans="5:21" ht="12.75">
      <c r="E383" s="499"/>
      <c r="F383" s="24"/>
      <c r="H383" s="23"/>
      <c r="J383" s="200"/>
      <c r="K383" s="200"/>
      <c r="L383" s="200"/>
      <c r="N383" s="24"/>
      <c r="P383" s="24"/>
      <c r="Q383" s="23"/>
      <c r="R383" s="24"/>
      <c r="S383" s="24"/>
      <c r="T383" s="24"/>
      <c r="U383" s="24"/>
    </row>
    <row r="384" spans="5:21" ht="12.75">
      <c r="E384" s="499"/>
      <c r="F384" s="24"/>
      <c r="H384" s="23"/>
      <c r="J384" s="200"/>
      <c r="K384" s="200"/>
      <c r="L384" s="200"/>
      <c r="N384" s="24"/>
      <c r="P384" s="24"/>
      <c r="Q384" s="23"/>
      <c r="R384" s="24"/>
      <c r="S384" s="24"/>
      <c r="T384" s="24"/>
      <c r="U384" s="24"/>
    </row>
    <row r="385" spans="5:21" ht="12.75">
      <c r="E385" s="499"/>
      <c r="F385" s="24"/>
      <c r="H385" s="23"/>
      <c r="J385" s="200"/>
      <c r="K385" s="200"/>
      <c r="L385" s="200"/>
      <c r="N385" s="24"/>
      <c r="P385" s="24"/>
      <c r="Q385" s="23"/>
      <c r="R385" s="24"/>
      <c r="S385" s="24"/>
      <c r="T385" s="24"/>
      <c r="U385" s="24"/>
    </row>
    <row r="386" spans="5:21" ht="12.75">
      <c r="E386" s="499"/>
      <c r="F386" s="24"/>
      <c r="H386" s="23"/>
      <c r="J386" s="200"/>
      <c r="K386" s="200"/>
      <c r="L386" s="200"/>
      <c r="N386" s="24"/>
      <c r="P386" s="24"/>
      <c r="Q386" s="23"/>
      <c r="R386" s="24"/>
      <c r="S386" s="24"/>
      <c r="T386" s="24"/>
      <c r="U386" s="24"/>
    </row>
    <row r="387" spans="5:21" ht="12.75">
      <c r="E387" s="499"/>
      <c r="F387" s="24"/>
      <c r="H387" s="23"/>
      <c r="J387" s="200"/>
      <c r="K387" s="200"/>
      <c r="L387" s="200"/>
      <c r="N387" s="24"/>
      <c r="P387" s="24"/>
      <c r="Q387" s="23"/>
      <c r="R387" s="24"/>
      <c r="S387" s="24"/>
      <c r="T387" s="24"/>
      <c r="U387" s="24"/>
    </row>
    <row r="388" spans="5:21" ht="12.75">
      <c r="E388" s="499"/>
      <c r="F388" s="24"/>
      <c r="H388" s="23"/>
      <c r="J388" s="200"/>
      <c r="K388" s="200"/>
      <c r="L388" s="200"/>
      <c r="N388" s="24"/>
      <c r="P388" s="24"/>
      <c r="Q388" s="23"/>
      <c r="R388" s="24"/>
      <c r="S388" s="24"/>
      <c r="T388" s="24"/>
      <c r="U388" s="24"/>
    </row>
    <row r="389" spans="5:21" ht="12.75">
      <c r="E389" s="499"/>
      <c r="F389" s="24"/>
      <c r="H389" s="23"/>
      <c r="J389" s="200"/>
      <c r="K389" s="200"/>
      <c r="L389" s="200"/>
      <c r="N389" s="24"/>
      <c r="P389" s="24"/>
      <c r="Q389" s="23"/>
      <c r="R389" s="24"/>
      <c r="S389" s="24"/>
      <c r="T389" s="24"/>
      <c r="U389" s="24"/>
    </row>
    <row r="390" spans="5:21" ht="12.75">
      <c r="E390" s="499"/>
      <c r="F390" s="24"/>
      <c r="H390" s="23"/>
      <c r="J390" s="200"/>
      <c r="K390" s="200"/>
      <c r="L390" s="200"/>
      <c r="N390" s="24"/>
      <c r="P390" s="24"/>
      <c r="Q390" s="23"/>
      <c r="R390" s="24"/>
      <c r="S390" s="24"/>
      <c r="T390" s="24"/>
      <c r="U390" s="24"/>
    </row>
    <row r="391" spans="5:21" ht="12.75">
      <c r="E391" s="499"/>
      <c r="F391" s="24"/>
      <c r="H391" s="23"/>
      <c r="J391" s="200"/>
      <c r="K391" s="200"/>
      <c r="L391" s="200"/>
      <c r="N391" s="24"/>
      <c r="P391" s="24"/>
      <c r="Q391" s="23"/>
      <c r="R391" s="24"/>
      <c r="S391" s="24"/>
      <c r="T391" s="24"/>
      <c r="U391" s="24"/>
    </row>
    <row r="392" spans="5:21" ht="12.75">
      <c r="E392" s="499"/>
      <c r="F392" s="24"/>
      <c r="H392" s="23"/>
      <c r="J392" s="200"/>
      <c r="K392" s="200"/>
      <c r="L392" s="200"/>
      <c r="N392" s="24"/>
      <c r="P392" s="24"/>
      <c r="Q392" s="23"/>
      <c r="R392" s="24"/>
      <c r="S392" s="24"/>
      <c r="T392" s="24"/>
      <c r="U392" s="24"/>
    </row>
    <row r="393" spans="5:21" ht="12.75">
      <c r="E393" s="499"/>
      <c r="F393" s="24"/>
      <c r="H393" s="23"/>
      <c r="J393" s="200"/>
      <c r="K393" s="200"/>
      <c r="L393" s="200"/>
      <c r="N393" s="24"/>
      <c r="P393" s="24"/>
      <c r="Q393" s="23"/>
      <c r="R393" s="24"/>
      <c r="S393" s="24"/>
      <c r="T393" s="24"/>
      <c r="U393" s="24"/>
    </row>
    <row r="394" spans="5:21" ht="12.75">
      <c r="E394" s="499"/>
      <c r="F394" s="24"/>
      <c r="H394" s="23"/>
      <c r="J394" s="200"/>
      <c r="K394" s="200"/>
      <c r="L394" s="200"/>
      <c r="N394" s="24"/>
      <c r="P394" s="24"/>
      <c r="Q394" s="23"/>
      <c r="R394" s="24"/>
      <c r="S394" s="24"/>
      <c r="T394" s="24"/>
      <c r="U394" s="24"/>
    </row>
    <row r="395" spans="5:21" ht="12.75">
      <c r="E395" s="499"/>
      <c r="F395" s="24"/>
      <c r="H395" s="23"/>
      <c r="J395" s="200"/>
      <c r="K395" s="200"/>
      <c r="L395" s="200"/>
      <c r="N395" s="24"/>
      <c r="P395" s="24"/>
      <c r="Q395" s="23"/>
      <c r="R395" s="24"/>
      <c r="S395" s="24"/>
      <c r="T395" s="24"/>
      <c r="U395" s="24"/>
    </row>
    <row r="396" spans="5:21" ht="12.75">
      <c r="E396" s="499"/>
      <c r="F396" s="24"/>
      <c r="H396" s="23"/>
      <c r="J396" s="200"/>
      <c r="K396" s="200"/>
      <c r="L396" s="200"/>
      <c r="N396" s="24"/>
      <c r="P396" s="24"/>
      <c r="Q396" s="23"/>
      <c r="R396" s="24"/>
      <c r="S396" s="24"/>
      <c r="T396" s="24"/>
      <c r="U396" s="24"/>
    </row>
    <row r="397" spans="5:21" ht="12.75">
      <c r="E397" s="499"/>
      <c r="F397" s="24"/>
      <c r="H397" s="23"/>
      <c r="J397" s="200"/>
      <c r="K397" s="200"/>
      <c r="L397" s="200"/>
      <c r="N397" s="24"/>
      <c r="P397" s="24"/>
      <c r="Q397" s="23"/>
      <c r="R397" s="24"/>
      <c r="S397" s="24"/>
      <c r="T397" s="24"/>
      <c r="U397" s="24"/>
    </row>
    <row r="398" spans="5:21" ht="12.75">
      <c r="E398" s="499"/>
      <c r="F398" s="24"/>
      <c r="H398" s="23"/>
      <c r="J398" s="200"/>
      <c r="K398" s="200"/>
      <c r="L398" s="200"/>
      <c r="N398" s="24"/>
      <c r="P398" s="24"/>
      <c r="Q398" s="23"/>
      <c r="R398" s="24"/>
      <c r="S398" s="24"/>
      <c r="T398" s="24"/>
      <c r="U398" s="24"/>
    </row>
    <row r="399" spans="5:21" ht="12.75">
      <c r="E399" s="499"/>
      <c r="F399" s="24"/>
      <c r="H399" s="23"/>
      <c r="J399" s="200"/>
      <c r="K399" s="200"/>
      <c r="L399" s="200"/>
      <c r="N399" s="24"/>
      <c r="P399" s="24"/>
      <c r="Q399" s="23"/>
      <c r="R399" s="24"/>
      <c r="S399" s="24"/>
      <c r="T399" s="24"/>
      <c r="U399" s="24"/>
    </row>
    <row r="400" spans="5:21" ht="12.75">
      <c r="E400" s="499"/>
      <c r="F400" s="24"/>
      <c r="H400" s="23"/>
      <c r="J400" s="200"/>
      <c r="K400" s="200"/>
      <c r="L400" s="200"/>
      <c r="N400" s="24"/>
      <c r="P400" s="24"/>
      <c r="Q400" s="23"/>
      <c r="R400" s="24"/>
      <c r="S400" s="24"/>
      <c r="T400" s="24"/>
      <c r="U400" s="24"/>
    </row>
    <row r="401" spans="5:21" ht="12.75">
      <c r="E401" s="499"/>
      <c r="F401" s="24"/>
      <c r="H401" s="23"/>
      <c r="J401" s="200"/>
      <c r="K401" s="200"/>
      <c r="L401" s="200"/>
      <c r="N401" s="24"/>
      <c r="P401" s="24"/>
      <c r="Q401" s="23"/>
      <c r="R401" s="24"/>
      <c r="S401" s="24"/>
      <c r="T401" s="24"/>
      <c r="U401" s="24"/>
    </row>
    <row r="402" spans="5:21" ht="12.75">
      <c r="E402" s="499"/>
      <c r="F402" s="24"/>
      <c r="H402" s="23"/>
      <c r="J402" s="200"/>
      <c r="K402" s="200"/>
      <c r="L402" s="200"/>
      <c r="N402" s="24"/>
      <c r="P402" s="24"/>
      <c r="Q402" s="23"/>
      <c r="R402" s="24"/>
      <c r="S402" s="24"/>
      <c r="T402" s="24"/>
      <c r="U402" s="24"/>
    </row>
    <row r="403" spans="5:21" ht="12.75">
      <c r="E403" s="499"/>
      <c r="F403" s="24"/>
      <c r="H403" s="23"/>
      <c r="J403" s="200"/>
      <c r="K403" s="200"/>
      <c r="L403" s="200"/>
      <c r="N403" s="24"/>
      <c r="P403" s="24"/>
      <c r="Q403" s="23"/>
      <c r="R403" s="24"/>
      <c r="S403" s="24"/>
      <c r="T403" s="24"/>
      <c r="U403" s="24"/>
    </row>
    <row r="404" spans="5:21" ht="12.75">
      <c r="E404" s="499"/>
      <c r="F404" s="24"/>
      <c r="H404" s="23"/>
      <c r="J404" s="200"/>
      <c r="K404" s="200"/>
      <c r="L404" s="200"/>
      <c r="N404" s="24"/>
      <c r="P404" s="24"/>
      <c r="Q404" s="23"/>
      <c r="R404" s="24"/>
      <c r="S404" s="24"/>
      <c r="T404" s="24"/>
      <c r="U404" s="24"/>
    </row>
    <row r="405" spans="5:21" ht="12.75">
      <c r="E405" s="499"/>
      <c r="F405" s="24"/>
      <c r="H405" s="23"/>
      <c r="J405" s="200"/>
      <c r="K405" s="200"/>
      <c r="L405" s="200"/>
      <c r="N405" s="24"/>
      <c r="P405" s="24"/>
      <c r="Q405" s="23"/>
      <c r="R405" s="24"/>
      <c r="S405" s="24"/>
      <c r="T405" s="24"/>
      <c r="U405" s="24"/>
    </row>
    <row r="406" spans="5:21" ht="12.75">
      <c r="E406" s="499"/>
      <c r="F406" s="24"/>
      <c r="H406" s="23"/>
      <c r="J406" s="200"/>
      <c r="K406" s="200"/>
      <c r="L406" s="200"/>
      <c r="N406" s="24"/>
      <c r="P406" s="24"/>
      <c r="Q406" s="23"/>
      <c r="R406" s="24"/>
      <c r="S406" s="24"/>
      <c r="T406" s="24"/>
      <c r="U406" s="24"/>
    </row>
    <row r="407" spans="5:21" ht="12.75">
      <c r="E407" s="499"/>
      <c r="F407" s="24"/>
      <c r="H407" s="23"/>
      <c r="J407" s="200"/>
      <c r="K407" s="200"/>
      <c r="L407" s="200"/>
      <c r="N407" s="24"/>
      <c r="P407" s="24"/>
      <c r="Q407" s="23"/>
      <c r="R407" s="24"/>
      <c r="S407" s="24"/>
      <c r="T407" s="24"/>
      <c r="U407" s="24"/>
    </row>
    <row r="408" spans="5:21" ht="12.75">
      <c r="E408" s="499"/>
      <c r="F408" s="24"/>
      <c r="H408" s="23"/>
      <c r="J408" s="200"/>
      <c r="K408" s="200"/>
      <c r="L408" s="200"/>
      <c r="N408" s="24"/>
      <c r="P408" s="24"/>
      <c r="Q408" s="23"/>
      <c r="R408" s="24"/>
      <c r="S408" s="24"/>
      <c r="T408" s="24"/>
      <c r="U408" s="24"/>
    </row>
    <row r="409" spans="5:21" ht="12.75">
      <c r="E409" s="499"/>
      <c r="F409" s="24"/>
      <c r="H409" s="23"/>
      <c r="J409" s="200"/>
      <c r="K409" s="200"/>
      <c r="L409" s="200"/>
      <c r="N409" s="24"/>
      <c r="P409" s="24"/>
      <c r="Q409" s="23"/>
      <c r="R409" s="24"/>
      <c r="S409" s="24"/>
      <c r="T409" s="24"/>
      <c r="U409" s="24"/>
    </row>
    <row r="410" spans="5:21" ht="12.75">
      <c r="E410" s="499"/>
      <c r="F410" s="24"/>
      <c r="H410" s="23"/>
      <c r="J410" s="200"/>
      <c r="K410" s="200"/>
      <c r="L410" s="200"/>
      <c r="N410" s="24"/>
      <c r="P410" s="24"/>
      <c r="Q410" s="23"/>
      <c r="R410" s="24"/>
      <c r="S410" s="24"/>
      <c r="T410" s="24"/>
      <c r="U410" s="24"/>
    </row>
    <row r="411" spans="5:21" ht="12.75">
      <c r="E411" s="499"/>
      <c r="F411" s="24"/>
      <c r="H411" s="23"/>
      <c r="J411" s="200"/>
      <c r="K411" s="200"/>
      <c r="L411" s="200"/>
      <c r="N411" s="24"/>
      <c r="P411" s="24"/>
      <c r="Q411" s="23"/>
      <c r="R411" s="24"/>
      <c r="S411" s="24"/>
      <c r="T411" s="24"/>
      <c r="U411" s="24"/>
    </row>
    <row r="412" spans="5:21" ht="12.75">
      <c r="E412" s="499"/>
      <c r="F412" s="24"/>
      <c r="H412" s="23"/>
      <c r="J412" s="200"/>
      <c r="K412" s="200"/>
      <c r="L412" s="200"/>
      <c r="N412" s="24"/>
      <c r="P412" s="24"/>
      <c r="Q412" s="23"/>
      <c r="R412" s="24"/>
      <c r="S412" s="24"/>
      <c r="T412" s="24"/>
      <c r="U412" s="24"/>
    </row>
    <row r="413" spans="5:21" ht="12.75">
      <c r="E413" s="499"/>
      <c r="F413" s="24"/>
      <c r="H413" s="23"/>
      <c r="J413" s="200"/>
      <c r="K413" s="200"/>
      <c r="L413" s="200"/>
      <c r="N413" s="24"/>
      <c r="P413" s="24"/>
      <c r="Q413" s="23"/>
      <c r="R413" s="24"/>
      <c r="S413" s="24"/>
      <c r="T413" s="24"/>
      <c r="U413" s="24"/>
    </row>
    <row r="414" spans="5:21" ht="12.75">
      <c r="E414" s="499"/>
      <c r="F414" s="24"/>
      <c r="H414" s="23"/>
      <c r="J414" s="200"/>
      <c r="K414" s="200"/>
      <c r="L414" s="200"/>
      <c r="N414" s="24"/>
      <c r="P414" s="24"/>
      <c r="Q414" s="23"/>
      <c r="R414" s="24"/>
      <c r="S414" s="24"/>
      <c r="T414" s="24"/>
      <c r="U414" s="24"/>
    </row>
    <row r="415" spans="5:21" ht="12.75">
      <c r="E415" s="499"/>
      <c r="F415" s="24"/>
      <c r="H415" s="23"/>
      <c r="J415" s="200"/>
      <c r="K415" s="200"/>
      <c r="L415" s="200"/>
      <c r="N415" s="24"/>
      <c r="P415" s="24"/>
      <c r="Q415" s="23"/>
      <c r="R415" s="24"/>
      <c r="S415" s="24"/>
      <c r="T415" s="24"/>
      <c r="U415" s="24"/>
    </row>
    <row r="416" spans="5:21" ht="12.75">
      <c r="E416" s="499"/>
      <c r="F416" s="24"/>
      <c r="H416" s="23"/>
      <c r="J416" s="200"/>
      <c r="K416" s="200"/>
      <c r="L416" s="200"/>
      <c r="N416" s="24"/>
      <c r="P416" s="24"/>
      <c r="Q416" s="23"/>
      <c r="R416" s="24"/>
      <c r="S416" s="24"/>
      <c r="T416" s="24"/>
      <c r="U416" s="24"/>
    </row>
    <row r="417" spans="5:21" ht="12.75">
      <c r="E417" s="499"/>
      <c r="F417" s="24"/>
      <c r="H417" s="23"/>
      <c r="J417" s="200"/>
      <c r="K417" s="200"/>
      <c r="L417" s="200"/>
      <c r="N417" s="24"/>
      <c r="P417" s="24"/>
      <c r="Q417" s="23"/>
      <c r="R417" s="24"/>
      <c r="S417" s="24"/>
      <c r="T417" s="24"/>
      <c r="U417" s="24"/>
    </row>
    <row r="418" spans="5:21" ht="12.75">
      <c r="E418" s="499"/>
      <c r="F418" s="24"/>
      <c r="H418" s="23"/>
      <c r="J418" s="200"/>
      <c r="K418" s="200"/>
      <c r="L418" s="200"/>
      <c r="N418" s="24"/>
      <c r="P418" s="24"/>
      <c r="Q418" s="23"/>
      <c r="R418" s="24"/>
      <c r="S418" s="24"/>
      <c r="T418" s="24"/>
      <c r="U418" s="24"/>
    </row>
    <row r="419" spans="5:21" ht="12.75">
      <c r="E419" s="499"/>
      <c r="F419" s="24"/>
      <c r="H419" s="23"/>
      <c r="J419" s="200"/>
      <c r="K419" s="200"/>
      <c r="L419" s="200"/>
      <c r="N419" s="24"/>
      <c r="P419" s="24"/>
      <c r="Q419" s="23"/>
      <c r="R419" s="24"/>
      <c r="S419" s="24"/>
      <c r="T419" s="24"/>
      <c r="U419" s="24"/>
    </row>
    <row r="420" spans="5:21" ht="12.75">
      <c r="E420" s="499"/>
      <c r="F420" s="24"/>
      <c r="H420" s="23"/>
      <c r="J420" s="200"/>
      <c r="K420" s="200"/>
      <c r="L420" s="200"/>
      <c r="N420" s="24"/>
      <c r="P420" s="24"/>
      <c r="Q420" s="23"/>
      <c r="R420" s="24"/>
      <c r="S420" s="24"/>
      <c r="T420" s="24"/>
      <c r="U420" s="24"/>
    </row>
    <row r="421" spans="5:21" ht="12.75">
      <c r="E421" s="499"/>
      <c r="F421" s="24"/>
      <c r="H421" s="23"/>
      <c r="J421" s="200"/>
      <c r="K421" s="200"/>
      <c r="L421" s="200"/>
      <c r="N421" s="24"/>
      <c r="P421" s="24"/>
      <c r="Q421" s="23"/>
      <c r="R421" s="24"/>
      <c r="S421" s="24"/>
      <c r="T421" s="24"/>
      <c r="U421" s="24"/>
    </row>
    <row r="422" spans="5:21" ht="12.75">
      <c r="E422" s="499"/>
      <c r="F422" s="24"/>
      <c r="H422" s="23"/>
      <c r="J422" s="200"/>
      <c r="K422" s="200"/>
      <c r="L422" s="200"/>
      <c r="N422" s="24"/>
      <c r="P422" s="24"/>
      <c r="Q422" s="23"/>
      <c r="R422" s="24"/>
      <c r="S422" s="24"/>
      <c r="T422" s="24"/>
      <c r="U422" s="24"/>
    </row>
    <row r="423" spans="5:21" ht="12.75">
      <c r="E423" s="499"/>
      <c r="F423" s="24"/>
      <c r="H423" s="23"/>
      <c r="J423" s="200"/>
      <c r="K423" s="200"/>
      <c r="L423" s="200"/>
      <c r="N423" s="24"/>
      <c r="P423" s="24"/>
      <c r="Q423" s="23"/>
      <c r="R423" s="24"/>
      <c r="S423" s="24"/>
      <c r="T423" s="24"/>
      <c r="U423" s="24"/>
    </row>
    <row r="424" spans="5:21" ht="12.75">
      <c r="E424" s="499"/>
      <c r="F424" s="24"/>
      <c r="H424" s="23"/>
      <c r="J424" s="200"/>
      <c r="K424" s="200"/>
      <c r="L424" s="200"/>
      <c r="N424" s="24"/>
      <c r="P424" s="24"/>
      <c r="Q424" s="23"/>
      <c r="R424" s="24"/>
      <c r="S424" s="24"/>
      <c r="T424" s="24"/>
      <c r="U424" s="24"/>
    </row>
    <row r="425" spans="5:21" ht="12.75">
      <c r="E425" s="499"/>
      <c r="F425" s="24"/>
      <c r="H425" s="23"/>
      <c r="J425" s="200"/>
      <c r="K425" s="200"/>
      <c r="L425" s="200"/>
      <c r="N425" s="24"/>
      <c r="P425" s="24"/>
      <c r="Q425" s="23"/>
      <c r="R425" s="24"/>
      <c r="S425" s="24"/>
      <c r="T425" s="24"/>
      <c r="U425" s="24"/>
    </row>
    <row r="426" spans="5:21" ht="12.75">
      <c r="E426" s="499"/>
      <c r="F426" s="24"/>
      <c r="H426" s="23"/>
      <c r="J426" s="200"/>
      <c r="K426" s="200"/>
      <c r="L426" s="200"/>
      <c r="N426" s="24"/>
      <c r="P426" s="24"/>
      <c r="Q426" s="23"/>
      <c r="R426" s="24"/>
      <c r="S426" s="24"/>
      <c r="T426" s="24"/>
      <c r="U426" s="24"/>
    </row>
    <row r="427" spans="5:21" ht="12.75">
      <c r="E427" s="499"/>
      <c r="F427" s="24"/>
      <c r="H427" s="23"/>
      <c r="J427" s="200"/>
      <c r="K427" s="200"/>
      <c r="L427" s="200"/>
      <c r="N427" s="24"/>
      <c r="P427" s="24"/>
      <c r="Q427" s="23"/>
      <c r="R427" s="24"/>
      <c r="S427" s="24"/>
      <c r="T427" s="24"/>
      <c r="U427" s="24"/>
    </row>
    <row r="428" spans="5:21" ht="12.75">
      <c r="E428" s="499"/>
      <c r="F428" s="24"/>
      <c r="H428" s="23"/>
      <c r="J428" s="200"/>
      <c r="K428" s="200"/>
      <c r="L428" s="200"/>
      <c r="N428" s="24"/>
      <c r="P428" s="24"/>
      <c r="Q428" s="23"/>
      <c r="R428" s="24"/>
      <c r="S428" s="24"/>
      <c r="T428" s="24"/>
      <c r="U428" s="24"/>
    </row>
    <row r="429" spans="5:21" ht="12.75">
      <c r="E429" s="499"/>
      <c r="F429" s="24"/>
      <c r="H429" s="23"/>
      <c r="J429" s="200"/>
      <c r="K429" s="200"/>
      <c r="L429" s="200"/>
      <c r="N429" s="24"/>
      <c r="P429" s="24"/>
      <c r="Q429" s="23"/>
      <c r="R429" s="24"/>
      <c r="S429" s="24"/>
      <c r="T429" s="24"/>
      <c r="U429" s="24"/>
    </row>
    <row r="430" spans="5:21" ht="12.75">
      <c r="E430" s="499"/>
      <c r="F430" s="24"/>
      <c r="H430" s="23"/>
      <c r="J430" s="200"/>
      <c r="K430" s="200"/>
      <c r="L430" s="200"/>
      <c r="N430" s="24"/>
      <c r="P430" s="24"/>
      <c r="Q430" s="23"/>
      <c r="R430" s="24"/>
      <c r="S430" s="24"/>
      <c r="T430" s="24"/>
      <c r="U430" s="24"/>
    </row>
    <row r="431" spans="5:21" ht="12.75">
      <c r="E431" s="499"/>
      <c r="F431" s="24"/>
      <c r="H431" s="23"/>
      <c r="J431" s="200"/>
      <c r="K431" s="200"/>
      <c r="L431" s="200"/>
      <c r="N431" s="24"/>
      <c r="P431" s="24"/>
      <c r="Q431" s="23"/>
      <c r="R431" s="24"/>
      <c r="S431" s="24"/>
      <c r="T431" s="24"/>
      <c r="U431" s="24"/>
    </row>
    <row r="432" spans="5:21" ht="12.75">
      <c r="E432" s="499"/>
      <c r="F432" s="24"/>
      <c r="H432" s="23"/>
      <c r="J432" s="200"/>
      <c r="K432" s="200"/>
      <c r="L432" s="200"/>
      <c r="N432" s="24"/>
      <c r="P432" s="24"/>
      <c r="Q432" s="23"/>
      <c r="R432" s="24"/>
      <c r="S432" s="24"/>
      <c r="T432" s="24"/>
      <c r="U432" s="24"/>
    </row>
    <row r="433" spans="5:21" ht="12.75">
      <c r="E433" s="499"/>
      <c r="F433" s="24"/>
      <c r="H433" s="23"/>
      <c r="J433" s="200"/>
      <c r="K433" s="200"/>
      <c r="L433" s="200"/>
      <c r="N433" s="24"/>
      <c r="P433" s="24"/>
      <c r="Q433" s="23"/>
      <c r="R433" s="24"/>
      <c r="S433" s="24"/>
      <c r="T433" s="24"/>
      <c r="U433" s="24"/>
    </row>
    <row r="434" spans="5:21" ht="12.75">
      <c r="E434" s="499"/>
      <c r="F434" s="24"/>
      <c r="H434" s="23"/>
      <c r="J434" s="200"/>
      <c r="K434" s="200"/>
      <c r="L434" s="200"/>
      <c r="N434" s="24"/>
      <c r="P434" s="24"/>
      <c r="Q434" s="23"/>
      <c r="R434" s="24"/>
      <c r="S434" s="24"/>
      <c r="T434" s="24"/>
      <c r="U434" s="24"/>
    </row>
    <row r="435" spans="5:21" ht="12.75">
      <c r="E435" s="499"/>
      <c r="F435" s="24"/>
      <c r="H435" s="23"/>
      <c r="J435" s="200"/>
      <c r="K435" s="200"/>
      <c r="L435" s="200"/>
      <c r="N435" s="24"/>
      <c r="P435" s="24"/>
      <c r="Q435" s="23"/>
      <c r="R435" s="24"/>
      <c r="S435" s="24"/>
      <c r="T435" s="24"/>
      <c r="U435" s="24"/>
    </row>
    <row r="436" spans="5:21" ht="12.75">
      <c r="E436" s="499"/>
      <c r="F436" s="24"/>
      <c r="H436" s="23"/>
      <c r="J436" s="200"/>
      <c r="K436" s="200"/>
      <c r="L436" s="200"/>
      <c r="N436" s="24"/>
      <c r="P436" s="24"/>
      <c r="Q436" s="23"/>
      <c r="R436" s="24"/>
      <c r="S436" s="24"/>
      <c r="T436" s="24"/>
      <c r="U436" s="24"/>
    </row>
    <row r="437" spans="5:21" ht="12.75">
      <c r="E437" s="499"/>
      <c r="F437" s="24"/>
      <c r="H437" s="23"/>
      <c r="J437" s="200"/>
      <c r="K437" s="200"/>
      <c r="L437" s="200"/>
      <c r="N437" s="24"/>
      <c r="P437" s="24"/>
      <c r="Q437" s="23"/>
      <c r="R437" s="24"/>
      <c r="S437" s="24"/>
      <c r="T437" s="24"/>
      <c r="U437" s="24"/>
    </row>
    <row r="438" spans="5:21" ht="12.75">
      <c r="E438" s="499"/>
      <c r="F438" s="24"/>
      <c r="H438" s="23"/>
      <c r="J438" s="200"/>
      <c r="K438" s="200"/>
      <c r="L438" s="200"/>
      <c r="N438" s="24"/>
      <c r="P438" s="24"/>
      <c r="Q438" s="23"/>
      <c r="R438" s="24"/>
      <c r="S438" s="24"/>
      <c r="T438" s="24"/>
      <c r="U438" s="24"/>
    </row>
    <row r="439" spans="5:21" ht="12.75">
      <c r="E439" s="499"/>
      <c r="F439" s="24"/>
      <c r="H439" s="23"/>
      <c r="J439" s="200"/>
      <c r="K439" s="200"/>
      <c r="L439" s="200"/>
      <c r="N439" s="24"/>
      <c r="P439" s="24"/>
      <c r="Q439" s="23"/>
      <c r="R439" s="24"/>
      <c r="S439" s="24"/>
      <c r="T439" s="24"/>
      <c r="U439" s="24"/>
    </row>
    <row r="440" spans="5:21" ht="12.75">
      <c r="E440" s="499"/>
      <c r="F440" s="24"/>
      <c r="H440" s="23"/>
      <c r="J440" s="200"/>
      <c r="K440" s="200"/>
      <c r="L440" s="200"/>
      <c r="N440" s="24"/>
      <c r="P440" s="24"/>
      <c r="Q440" s="23"/>
      <c r="R440" s="24"/>
      <c r="S440" s="24"/>
      <c r="T440" s="24"/>
      <c r="U440" s="24"/>
    </row>
    <row r="441" spans="5:21" ht="12.75">
      <c r="E441" s="499"/>
      <c r="F441" s="24"/>
      <c r="H441" s="23"/>
      <c r="J441" s="200"/>
      <c r="K441" s="200"/>
      <c r="L441" s="200"/>
      <c r="N441" s="24"/>
      <c r="P441" s="24"/>
      <c r="Q441" s="23"/>
      <c r="R441" s="24"/>
      <c r="S441" s="24"/>
      <c r="T441" s="24"/>
      <c r="U441" s="24"/>
    </row>
    <row r="442" spans="5:21" ht="12.75">
      <c r="E442" s="499"/>
      <c r="F442" s="24"/>
      <c r="H442" s="23"/>
      <c r="J442" s="200"/>
      <c r="K442" s="200"/>
      <c r="L442" s="200"/>
      <c r="N442" s="24"/>
      <c r="P442" s="24"/>
      <c r="Q442" s="23"/>
      <c r="R442" s="24"/>
      <c r="S442" s="24"/>
      <c r="T442" s="24"/>
      <c r="U442" s="24"/>
    </row>
    <row r="443" spans="5:21" ht="12.75">
      <c r="E443" s="499"/>
      <c r="F443" s="24"/>
      <c r="H443" s="23"/>
      <c r="J443" s="200"/>
      <c r="K443" s="200"/>
      <c r="L443" s="200"/>
      <c r="N443" s="24"/>
      <c r="P443" s="24"/>
      <c r="Q443" s="23"/>
      <c r="R443" s="24"/>
      <c r="S443" s="24"/>
      <c r="T443" s="24"/>
      <c r="U443" s="24"/>
    </row>
    <row r="444" spans="5:21" ht="12.75">
      <c r="E444" s="499"/>
      <c r="F444" s="24"/>
      <c r="H444" s="23"/>
      <c r="J444" s="200"/>
      <c r="K444" s="200"/>
      <c r="L444" s="200"/>
      <c r="N444" s="24"/>
      <c r="P444" s="24"/>
      <c r="Q444" s="23"/>
      <c r="R444" s="24"/>
      <c r="S444" s="24"/>
      <c r="T444" s="24"/>
      <c r="U444" s="24"/>
    </row>
    <row r="445" spans="5:21" ht="12.75">
      <c r="E445" s="499"/>
      <c r="F445" s="24"/>
      <c r="H445" s="23"/>
      <c r="J445" s="200"/>
      <c r="K445" s="200"/>
      <c r="L445" s="200"/>
      <c r="N445" s="24"/>
      <c r="P445" s="24"/>
      <c r="Q445" s="23"/>
      <c r="R445" s="24"/>
      <c r="S445" s="24"/>
      <c r="T445" s="24"/>
      <c r="U445" s="24"/>
    </row>
    <row r="446" spans="5:21" ht="12.75">
      <c r="E446" s="499"/>
      <c r="F446" s="24"/>
      <c r="H446" s="23"/>
      <c r="J446" s="200"/>
      <c r="K446" s="200"/>
      <c r="L446" s="200"/>
      <c r="N446" s="24"/>
      <c r="P446" s="24"/>
      <c r="Q446" s="23"/>
      <c r="R446" s="24"/>
      <c r="S446" s="24"/>
      <c r="T446" s="24"/>
      <c r="U446" s="24"/>
    </row>
    <row r="447" spans="5:21" ht="12.75">
      <c r="E447" s="499"/>
      <c r="F447" s="24"/>
      <c r="H447" s="23"/>
      <c r="J447" s="200"/>
      <c r="K447" s="200"/>
      <c r="L447" s="200"/>
      <c r="N447" s="24"/>
      <c r="P447" s="24"/>
      <c r="Q447" s="23"/>
      <c r="R447" s="24"/>
      <c r="S447" s="24"/>
      <c r="T447" s="24"/>
      <c r="U447" s="24"/>
    </row>
    <row r="448" spans="5:21" ht="12.75">
      <c r="E448" s="499"/>
      <c r="F448" s="24"/>
      <c r="H448" s="23"/>
      <c r="J448" s="200"/>
      <c r="K448" s="200"/>
      <c r="L448" s="200"/>
      <c r="N448" s="24"/>
      <c r="P448" s="24"/>
      <c r="Q448" s="23"/>
      <c r="R448" s="24"/>
      <c r="S448" s="24"/>
      <c r="T448" s="24"/>
      <c r="U448" s="24"/>
    </row>
    <row r="449" spans="5:21" ht="12.75">
      <c r="E449" s="499"/>
      <c r="F449" s="24"/>
      <c r="H449" s="23"/>
      <c r="J449" s="200"/>
      <c r="K449" s="200"/>
      <c r="L449" s="200"/>
      <c r="N449" s="24"/>
      <c r="P449" s="24"/>
      <c r="Q449" s="23"/>
      <c r="R449" s="24"/>
      <c r="S449" s="24"/>
      <c r="T449" s="24"/>
      <c r="U449" s="24"/>
    </row>
    <row r="450" spans="5:21" ht="12.75">
      <c r="E450" s="499"/>
      <c r="F450" s="24"/>
      <c r="H450" s="23"/>
      <c r="J450" s="200"/>
      <c r="K450" s="200"/>
      <c r="L450" s="200"/>
      <c r="N450" s="24"/>
      <c r="P450" s="24"/>
      <c r="Q450" s="23"/>
      <c r="R450" s="24"/>
      <c r="S450" s="24"/>
      <c r="T450" s="24"/>
      <c r="U450" s="24"/>
    </row>
    <row r="451" spans="5:21" ht="12.75">
      <c r="E451" s="499"/>
      <c r="F451" s="24"/>
      <c r="H451" s="23"/>
      <c r="J451" s="200"/>
      <c r="K451" s="200"/>
      <c r="L451" s="200"/>
      <c r="N451" s="24"/>
      <c r="P451" s="24"/>
      <c r="Q451" s="23"/>
      <c r="R451" s="24"/>
      <c r="S451" s="24"/>
      <c r="T451" s="24"/>
      <c r="U451" s="24"/>
    </row>
    <row r="452" spans="5:21" ht="12.75">
      <c r="E452" s="499"/>
      <c r="F452" s="24"/>
      <c r="H452" s="23"/>
      <c r="J452" s="200"/>
      <c r="K452" s="200"/>
      <c r="L452" s="200"/>
      <c r="N452" s="24"/>
      <c r="P452" s="24"/>
      <c r="Q452" s="23"/>
      <c r="R452" s="24"/>
      <c r="S452" s="24"/>
      <c r="T452" s="24"/>
      <c r="U452" s="24"/>
    </row>
    <row r="453" spans="5:21" ht="12.75">
      <c r="E453" s="499"/>
      <c r="F453" s="24"/>
      <c r="H453" s="23"/>
      <c r="J453" s="200"/>
      <c r="K453" s="200"/>
      <c r="L453" s="200"/>
      <c r="N453" s="24"/>
      <c r="P453" s="24"/>
      <c r="Q453" s="23"/>
      <c r="R453" s="24"/>
      <c r="S453" s="24"/>
      <c r="T453" s="24"/>
      <c r="U453" s="24"/>
    </row>
    <row r="454" spans="5:21" ht="12.75">
      <c r="E454" s="499"/>
      <c r="F454" s="24"/>
      <c r="H454" s="23"/>
      <c r="J454" s="200"/>
      <c r="K454" s="200"/>
      <c r="L454" s="200"/>
      <c r="N454" s="24"/>
      <c r="P454" s="24"/>
      <c r="Q454" s="23"/>
      <c r="R454" s="24"/>
      <c r="S454" s="24"/>
      <c r="T454" s="24"/>
      <c r="U454" s="24"/>
    </row>
    <row r="455" spans="5:21" ht="12.75">
      <c r="E455" s="499"/>
      <c r="F455" s="24"/>
      <c r="H455" s="23"/>
      <c r="J455" s="200"/>
      <c r="K455" s="200"/>
      <c r="L455" s="200"/>
      <c r="N455" s="24"/>
      <c r="P455" s="24"/>
      <c r="Q455" s="23"/>
      <c r="R455" s="24"/>
      <c r="S455" s="24"/>
      <c r="T455" s="24"/>
      <c r="U455" s="24"/>
    </row>
    <row r="456" spans="5:21" ht="12.75">
      <c r="E456" s="499"/>
      <c r="F456" s="24"/>
      <c r="H456" s="23"/>
      <c r="J456" s="200"/>
      <c r="K456" s="200"/>
      <c r="L456" s="200"/>
      <c r="N456" s="24"/>
      <c r="P456" s="24"/>
      <c r="Q456" s="23"/>
      <c r="R456" s="24"/>
      <c r="S456" s="24"/>
      <c r="T456" s="24"/>
      <c r="U456" s="24"/>
    </row>
    <row r="457" spans="5:21" ht="12.75">
      <c r="E457" s="499"/>
      <c r="F457" s="24"/>
      <c r="H457" s="23"/>
      <c r="J457" s="200"/>
      <c r="K457" s="200"/>
      <c r="L457" s="200"/>
      <c r="N457" s="24"/>
      <c r="P457" s="24"/>
      <c r="Q457" s="23"/>
      <c r="R457" s="24"/>
      <c r="S457" s="24"/>
      <c r="T457" s="24"/>
      <c r="U457" s="24"/>
    </row>
    <row r="458" spans="5:21" ht="12.75">
      <c r="E458" s="499"/>
      <c r="F458" s="24"/>
      <c r="H458" s="23"/>
      <c r="J458" s="200"/>
      <c r="K458" s="200"/>
      <c r="L458" s="200"/>
      <c r="N458" s="24"/>
      <c r="P458" s="24"/>
      <c r="Q458" s="23"/>
      <c r="R458" s="24"/>
      <c r="S458" s="24"/>
      <c r="T458" s="24"/>
      <c r="U458" s="24"/>
    </row>
    <row r="459" spans="5:21" ht="12.75">
      <c r="E459" s="499"/>
      <c r="F459" s="24"/>
      <c r="H459" s="23"/>
      <c r="J459" s="200"/>
      <c r="K459" s="200"/>
      <c r="L459" s="200"/>
      <c r="N459" s="24"/>
      <c r="P459" s="24"/>
      <c r="Q459" s="23"/>
      <c r="R459" s="24"/>
      <c r="S459" s="24"/>
      <c r="T459" s="24"/>
      <c r="U459" s="24"/>
    </row>
    <row r="460" spans="5:21" ht="12.75">
      <c r="E460" s="499"/>
      <c r="F460" s="24"/>
      <c r="H460" s="23"/>
      <c r="J460" s="200"/>
      <c r="K460" s="200"/>
      <c r="L460" s="200"/>
      <c r="N460" s="24"/>
      <c r="P460" s="24"/>
      <c r="Q460" s="23"/>
      <c r="R460" s="24"/>
      <c r="S460" s="24"/>
      <c r="T460" s="24"/>
      <c r="U460" s="24"/>
    </row>
    <row r="461" spans="5:21" ht="12.75">
      <c r="E461" s="499"/>
      <c r="F461" s="24"/>
      <c r="H461" s="23"/>
      <c r="J461" s="200"/>
      <c r="K461" s="200"/>
      <c r="L461" s="200"/>
      <c r="N461" s="24"/>
      <c r="P461" s="24"/>
      <c r="Q461" s="23"/>
      <c r="R461" s="24"/>
      <c r="S461" s="24"/>
      <c r="T461" s="24"/>
      <c r="U461" s="24"/>
    </row>
    <row r="462" spans="5:21" ht="12.75">
      <c r="E462" s="499"/>
      <c r="F462" s="24"/>
      <c r="H462" s="23"/>
      <c r="J462" s="200"/>
      <c r="K462" s="200"/>
      <c r="L462" s="200"/>
      <c r="N462" s="24"/>
      <c r="P462" s="24"/>
      <c r="Q462" s="23"/>
      <c r="R462" s="24"/>
      <c r="S462" s="24"/>
      <c r="T462" s="24"/>
      <c r="U462" s="24"/>
    </row>
    <row r="463" spans="5:21" ht="12.75">
      <c r="E463" s="499"/>
      <c r="F463" s="24"/>
      <c r="H463" s="23"/>
      <c r="J463" s="200"/>
      <c r="K463" s="200"/>
      <c r="L463" s="200"/>
      <c r="N463" s="24"/>
      <c r="P463" s="24"/>
      <c r="Q463" s="23"/>
      <c r="R463" s="24"/>
      <c r="S463" s="24"/>
      <c r="T463" s="24"/>
      <c r="U463" s="24"/>
    </row>
    <row r="464" spans="5:21" ht="12.75">
      <c r="E464" s="499"/>
      <c r="F464" s="24"/>
      <c r="H464" s="23"/>
      <c r="J464" s="200"/>
      <c r="K464" s="200"/>
      <c r="L464" s="200"/>
      <c r="N464" s="24"/>
      <c r="P464" s="24"/>
      <c r="Q464" s="23"/>
      <c r="R464" s="24"/>
      <c r="S464" s="24"/>
      <c r="T464" s="24"/>
      <c r="U464" s="24"/>
    </row>
    <row r="465" spans="5:21" ht="12.75">
      <c r="E465" s="499"/>
      <c r="F465" s="24"/>
      <c r="H465" s="23"/>
      <c r="J465" s="200"/>
      <c r="K465" s="200"/>
      <c r="L465" s="200"/>
      <c r="N465" s="24"/>
      <c r="P465" s="24"/>
      <c r="Q465" s="23"/>
      <c r="R465" s="24"/>
      <c r="S465" s="24"/>
      <c r="T465" s="24"/>
      <c r="U465" s="24"/>
    </row>
    <row r="466" spans="5:21" ht="12.75">
      <c r="E466" s="499"/>
      <c r="F466" s="24"/>
      <c r="H466" s="23"/>
      <c r="J466" s="200"/>
      <c r="K466" s="200"/>
      <c r="L466" s="200"/>
      <c r="N466" s="24"/>
      <c r="P466" s="24"/>
      <c r="Q466" s="23"/>
      <c r="R466" s="24"/>
      <c r="S466" s="24"/>
      <c r="T466" s="24"/>
      <c r="U466" s="24"/>
    </row>
    <row r="467" spans="5:21" ht="12.75">
      <c r="E467" s="499"/>
      <c r="F467" s="24"/>
      <c r="H467" s="23"/>
      <c r="J467" s="200"/>
      <c r="K467" s="200"/>
      <c r="L467" s="200"/>
      <c r="N467" s="24"/>
      <c r="P467" s="24"/>
      <c r="Q467" s="23"/>
      <c r="R467" s="24"/>
      <c r="S467" s="24"/>
      <c r="T467" s="24"/>
      <c r="U467" s="24"/>
    </row>
    <row r="468" spans="5:21" ht="12.75">
      <c r="E468" s="499"/>
      <c r="F468" s="24"/>
      <c r="H468" s="23"/>
      <c r="J468" s="200"/>
      <c r="K468" s="200"/>
      <c r="L468" s="200"/>
      <c r="N468" s="24"/>
      <c r="P468" s="24"/>
      <c r="Q468" s="23"/>
      <c r="R468" s="24"/>
      <c r="S468" s="24"/>
      <c r="T468" s="24"/>
      <c r="U468" s="24"/>
    </row>
    <row r="469" spans="5:21" ht="12.75">
      <c r="E469" s="499"/>
      <c r="F469" s="24"/>
      <c r="H469" s="23"/>
      <c r="J469" s="200"/>
      <c r="K469" s="200"/>
      <c r="L469" s="200"/>
      <c r="N469" s="24"/>
      <c r="P469" s="24"/>
      <c r="Q469" s="23"/>
      <c r="R469" s="24"/>
      <c r="S469" s="24"/>
      <c r="T469" s="24"/>
      <c r="U469" s="24"/>
    </row>
    <row r="470" spans="5:21" ht="12.75">
      <c r="E470" s="499"/>
      <c r="F470" s="24"/>
      <c r="H470" s="23"/>
      <c r="J470" s="200"/>
      <c r="K470" s="200"/>
      <c r="L470" s="200"/>
      <c r="N470" s="24"/>
      <c r="P470" s="24"/>
      <c r="Q470" s="23"/>
      <c r="R470" s="24"/>
      <c r="S470" s="24"/>
      <c r="T470" s="24"/>
      <c r="U470" s="24"/>
    </row>
    <row r="471" spans="5:21" ht="12.75">
      <c r="E471" s="499"/>
      <c r="F471" s="24"/>
      <c r="H471" s="23"/>
      <c r="J471" s="200"/>
      <c r="K471" s="200"/>
      <c r="L471" s="200"/>
      <c r="N471" s="24"/>
      <c r="P471" s="24"/>
      <c r="Q471" s="23"/>
      <c r="R471" s="24"/>
      <c r="S471" s="24"/>
      <c r="T471" s="24"/>
      <c r="U471" s="24"/>
    </row>
    <row r="472" spans="5:21" ht="12.75">
      <c r="E472" s="499"/>
      <c r="F472" s="24"/>
      <c r="H472" s="23"/>
      <c r="J472" s="200"/>
      <c r="K472" s="200"/>
      <c r="L472" s="200"/>
      <c r="N472" s="24"/>
      <c r="P472" s="24"/>
      <c r="Q472" s="23"/>
      <c r="R472" s="24"/>
      <c r="S472" s="24"/>
      <c r="T472" s="24"/>
      <c r="U472" s="24"/>
    </row>
    <row r="473" spans="5:21" ht="12.75">
      <c r="E473" s="499"/>
      <c r="F473" s="24"/>
      <c r="H473" s="23"/>
      <c r="J473" s="200"/>
      <c r="K473" s="200"/>
      <c r="L473" s="200"/>
      <c r="N473" s="24"/>
      <c r="P473" s="24"/>
      <c r="Q473" s="23"/>
      <c r="R473" s="24"/>
      <c r="S473" s="24"/>
      <c r="T473" s="24"/>
      <c r="U473" s="24"/>
    </row>
    <row r="474" spans="5:21" ht="12.75">
      <c r="E474" s="499"/>
      <c r="F474" s="24"/>
      <c r="H474" s="23"/>
      <c r="J474" s="200"/>
      <c r="K474" s="200"/>
      <c r="L474" s="200"/>
      <c r="N474" s="24"/>
      <c r="P474" s="24"/>
      <c r="Q474" s="23"/>
      <c r="R474" s="24"/>
      <c r="S474" s="24"/>
      <c r="T474" s="24"/>
      <c r="U474" s="24"/>
    </row>
    <row r="475" spans="5:21" ht="12.75">
      <c r="E475" s="499"/>
      <c r="F475" s="24"/>
      <c r="H475" s="23"/>
      <c r="J475" s="200"/>
      <c r="K475" s="200"/>
      <c r="L475" s="200"/>
      <c r="N475" s="24"/>
      <c r="P475" s="24"/>
      <c r="Q475" s="23"/>
      <c r="R475" s="24"/>
      <c r="S475" s="24"/>
      <c r="T475" s="24"/>
      <c r="U475" s="24"/>
    </row>
    <row r="476" spans="5:21" ht="12.75">
      <c r="E476" s="499"/>
      <c r="F476" s="24"/>
      <c r="H476" s="23"/>
      <c r="J476" s="200"/>
      <c r="K476" s="200"/>
      <c r="L476" s="200"/>
      <c r="N476" s="24"/>
      <c r="P476" s="24"/>
      <c r="Q476" s="23"/>
      <c r="R476" s="24"/>
      <c r="S476" s="24"/>
      <c r="T476" s="24"/>
      <c r="U476" s="24"/>
    </row>
    <row r="477" spans="5:21" ht="12.75">
      <c r="E477" s="499"/>
      <c r="F477" s="24"/>
      <c r="H477" s="23"/>
      <c r="J477" s="200"/>
      <c r="K477" s="200"/>
      <c r="L477" s="200"/>
      <c r="N477" s="24"/>
      <c r="P477" s="24"/>
      <c r="Q477" s="23"/>
      <c r="R477" s="24"/>
      <c r="S477" s="24"/>
      <c r="T477" s="24"/>
      <c r="U477" s="24"/>
    </row>
    <row r="478" spans="5:21" ht="12.75">
      <c r="E478" s="499"/>
      <c r="F478" s="24"/>
      <c r="H478" s="23"/>
      <c r="J478" s="200"/>
      <c r="K478" s="200"/>
      <c r="L478" s="200"/>
      <c r="N478" s="24"/>
      <c r="P478" s="24"/>
      <c r="Q478" s="23"/>
      <c r="R478" s="24"/>
      <c r="S478" s="24"/>
      <c r="T478" s="24"/>
      <c r="U478" s="24"/>
    </row>
    <row r="479" spans="5:21" ht="12.75">
      <c r="E479" s="499"/>
      <c r="F479" s="24"/>
      <c r="H479" s="23"/>
      <c r="J479" s="200"/>
      <c r="K479" s="200"/>
      <c r="L479" s="200"/>
      <c r="N479" s="24"/>
      <c r="P479" s="24"/>
      <c r="Q479" s="23"/>
      <c r="R479" s="24"/>
      <c r="S479" s="24"/>
      <c r="T479" s="24"/>
      <c r="U479" s="24"/>
    </row>
    <row r="480" spans="5:21" ht="12.75">
      <c r="E480" s="499"/>
      <c r="F480" s="24"/>
      <c r="H480" s="23"/>
      <c r="J480" s="200"/>
      <c r="K480" s="200"/>
      <c r="L480" s="200"/>
      <c r="N480" s="24"/>
      <c r="P480" s="24"/>
      <c r="Q480" s="23"/>
      <c r="R480" s="24"/>
      <c r="S480" s="24"/>
      <c r="T480" s="24"/>
      <c r="U480" s="24"/>
    </row>
    <row r="481" spans="5:21" ht="12.75">
      <c r="E481" s="499"/>
      <c r="F481" s="24"/>
      <c r="H481" s="23"/>
      <c r="J481" s="200"/>
      <c r="K481" s="200"/>
      <c r="L481" s="200"/>
      <c r="N481" s="24"/>
      <c r="P481" s="24"/>
      <c r="Q481" s="23"/>
      <c r="R481" s="24"/>
      <c r="S481" s="24"/>
      <c r="T481" s="24"/>
      <c r="U481" s="24"/>
    </row>
    <row r="482" spans="5:21" ht="12.75">
      <c r="E482" s="499"/>
      <c r="F482" s="24"/>
      <c r="H482" s="23"/>
      <c r="J482" s="200"/>
      <c r="K482" s="200"/>
      <c r="L482" s="200"/>
      <c r="N482" s="24"/>
      <c r="P482" s="24"/>
      <c r="Q482" s="23"/>
      <c r="R482" s="24"/>
      <c r="S482" s="24"/>
      <c r="T482" s="24"/>
      <c r="U482" s="24"/>
    </row>
    <row r="483" spans="5:21" ht="12.75">
      <c r="E483" s="499"/>
      <c r="F483" s="24"/>
      <c r="H483" s="23"/>
      <c r="J483" s="200"/>
      <c r="K483" s="200"/>
      <c r="L483" s="200"/>
      <c r="N483" s="24"/>
      <c r="P483" s="24"/>
      <c r="Q483" s="23"/>
      <c r="R483" s="24"/>
      <c r="S483" s="24"/>
      <c r="T483" s="24"/>
      <c r="U483" s="24"/>
    </row>
    <row r="484" spans="5:21" ht="12.75">
      <c r="E484" s="499"/>
      <c r="F484" s="24"/>
      <c r="H484" s="23"/>
      <c r="J484" s="200"/>
      <c r="K484" s="200"/>
      <c r="L484" s="200"/>
      <c r="N484" s="24"/>
      <c r="P484" s="24"/>
      <c r="Q484" s="23"/>
      <c r="R484" s="24"/>
      <c r="S484" s="24"/>
      <c r="T484" s="24"/>
      <c r="U484" s="24"/>
    </row>
    <row r="485" spans="5:21" ht="12.75">
      <c r="E485" s="499"/>
      <c r="F485" s="24"/>
      <c r="H485" s="23"/>
      <c r="J485" s="200"/>
      <c r="K485" s="200"/>
      <c r="L485" s="200"/>
      <c r="N485" s="24"/>
      <c r="P485" s="24"/>
      <c r="Q485" s="23"/>
      <c r="R485" s="24"/>
      <c r="S485" s="24"/>
      <c r="T485" s="24"/>
      <c r="U485" s="24"/>
    </row>
    <row r="486" spans="5:21" ht="12.75">
      <c r="E486" s="499"/>
      <c r="F486" s="24"/>
      <c r="H486" s="23"/>
      <c r="J486" s="200"/>
      <c r="K486" s="200"/>
      <c r="L486" s="200"/>
      <c r="N486" s="24"/>
      <c r="P486" s="24"/>
      <c r="Q486" s="23"/>
      <c r="R486" s="24"/>
      <c r="S486" s="24"/>
      <c r="T486" s="24"/>
      <c r="U486" s="24"/>
    </row>
    <row r="487" spans="5:21" ht="12.75">
      <c r="E487" s="499"/>
      <c r="F487" s="24"/>
      <c r="H487" s="23"/>
      <c r="J487" s="200"/>
      <c r="K487" s="200"/>
      <c r="L487" s="200"/>
      <c r="N487" s="24"/>
      <c r="P487" s="24"/>
      <c r="Q487" s="23"/>
      <c r="R487" s="24"/>
      <c r="S487" s="24"/>
      <c r="T487" s="24"/>
      <c r="U487" s="24"/>
    </row>
    <row r="488" spans="5:21" ht="12.75">
      <c r="E488" s="499"/>
      <c r="F488" s="24"/>
      <c r="H488" s="23"/>
      <c r="J488" s="200"/>
      <c r="K488" s="200"/>
      <c r="L488" s="200"/>
      <c r="N488" s="24"/>
      <c r="P488" s="24"/>
      <c r="Q488" s="23"/>
      <c r="R488" s="24"/>
      <c r="S488" s="24"/>
      <c r="T488" s="24"/>
      <c r="U488" s="24"/>
    </row>
    <row r="489" spans="5:21" ht="12.75">
      <c r="E489" s="499"/>
      <c r="F489" s="24"/>
      <c r="H489" s="23"/>
      <c r="J489" s="200"/>
      <c r="K489" s="200"/>
      <c r="L489" s="200"/>
      <c r="N489" s="24"/>
      <c r="P489" s="24"/>
      <c r="Q489" s="23"/>
      <c r="R489" s="24"/>
      <c r="S489" s="24"/>
      <c r="T489" s="24"/>
      <c r="U489" s="24"/>
    </row>
    <row r="490" spans="5:21" ht="12.75">
      <c r="E490" s="499"/>
      <c r="F490" s="24"/>
      <c r="H490" s="23"/>
      <c r="J490" s="200"/>
      <c r="K490" s="200"/>
      <c r="L490" s="200"/>
      <c r="N490" s="24"/>
      <c r="P490" s="24"/>
      <c r="Q490" s="23"/>
      <c r="R490" s="24"/>
      <c r="S490" s="24"/>
      <c r="T490" s="24"/>
      <c r="U490" s="24"/>
    </row>
    <row r="491" spans="5:21" ht="12.75">
      <c r="E491" s="499"/>
      <c r="F491" s="24"/>
      <c r="H491" s="23"/>
      <c r="J491" s="200"/>
      <c r="K491" s="200"/>
      <c r="L491" s="200"/>
      <c r="N491" s="24"/>
      <c r="P491" s="24"/>
      <c r="Q491" s="23"/>
      <c r="R491" s="24"/>
      <c r="S491" s="24"/>
      <c r="T491" s="24"/>
      <c r="U491" s="24"/>
    </row>
    <row r="492" spans="5:21" ht="12.75">
      <c r="E492" s="499"/>
      <c r="F492" s="24"/>
      <c r="H492" s="23"/>
      <c r="J492" s="200"/>
      <c r="K492" s="200"/>
      <c r="L492" s="200"/>
      <c r="N492" s="24"/>
      <c r="P492" s="24"/>
      <c r="Q492" s="23"/>
      <c r="R492" s="24"/>
      <c r="S492" s="24"/>
      <c r="T492" s="24"/>
      <c r="U492" s="24"/>
    </row>
    <row r="493" spans="5:21" ht="12.75">
      <c r="E493" s="499"/>
      <c r="F493" s="24"/>
      <c r="H493" s="23"/>
      <c r="J493" s="200"/>
      <c r="K493" s="200"/>
      <c r="L493" s="200"/>
      <c r="N493" s="24"/>
      <c r="P493" s="24"/>
      <c r="Q493" s="23"/>
      <c r="R493" s="24"/>
      <c r="S493" s="24"/>
      <c r="T493" s="24"/>
      <c r="U493" s="24"/>
    </row>
    <row r="494" spans="5:21" ht="12.75">
      <c r="E494" s="499"/>
      <c r="F494" s="24"/>
      <c r="H494" s="23"/>
      <c r="J494" s="200"/>
      <c r="K494" s="200"/>
      <c r="L494" s="200"/>
      <c r="N494" s="24"/>
      <c r="P494" s="24"/>
      <c r="Q494" s="23"/>
      <c r="R494" s="24"/>
      <c r="S494" s="24"/>
      <c r="T494" s="24"/>
      <c r="U494" s="24"/>
    </row>
    <row r="495" spans="5:21" ht="12.75">
      <c r="E495" s="499"/>
      <c r="F495" s="24"/>
      <c r="H495" s="23"/>
      <c r="J495" s="200"/>
      <c r="K495" s="200"/>
      <c r="L495" s="200"/>
      <c r="N495" s="24"/>
      <c r="P495" s="24"/>
      <c r="Q495" s="23"/>
      <c r="R495" s="24"/>
      <c r="S495" s="24"/>
      <c r="T495" s="24"/>
      <c r="U495" s="24"/>
    </row>
    <row r="496" spans="5:21" ht="12.75">
      <c r="E496" s="499"/>
      <c r="F496" s="24"/>
      <c r="H496" s="23"/>
      <c r="J496" s="200"/>
      <c r="K496" s="200"/>
      <c r="L496" s="200"/>
      <c r="N496" s="24"/>
      <c r="P496" s="24"/>
      <c r="Q496" s="23"/>
      <c r="R496" s="24"/>
      <c r="S496" s="24"/>
      <c r="T496" s="24"/>
      <c r="U496" s="24"/>
    </row>
    <row r="497" spans="5:21" ht="12.75">
      <c r="E497" s="499"/>
      <c r="F497" s="24"/>
      <c r="H497" s="23"/>
      <c r="J497" s="200"/>
      <c r="K497" s="200"/>
      <c r="L497" s="200"/>
      <c r="N497" s="24"/>
      <c r="P497" s="24"/>
      <c r="Q497" s="23"/>
      <c r="R497" s="24"/>
      <c r="S497" s="24"/>
      <c r="T497" s="24"/>
      <c r="U497" s="24"/>
    </row>
    <row r="498" spans="5:21" ht="12.75">
      <c r="E498" s="499"/>
      <c r="F498" s="24"/>
      <c r="H498" s="23"/>
      <c r="J498" s="200"/>
      <c r="K498" s="200"/>
      <c r="L498" s="200"/>
      <c r="N498" s="24"/>
      <c r="P498" s="24"/>
      <c r="Q498" s="23"/>
      <c r="R498" s="24"/>
      <c r="S498" s="24"/>
      <c r="T498" s="24"/>
      <c r="U498" s="24"/>
    </row>
    <row r="499" spans="5:21" ht="12.75">
      <c r="E499" s="499"/>
      <c r="F499" s="24"/>
      <c r="H499" s="23"/>
      <c r="J499" s="200"/>
      <c r="K499" s="200"/>
      <c r="L499" s="200"/>
      <c r="N499" s="24"/>
      <c r="P499" s="24"/>
      <c r="Q499" s="23"/>
      <c r="R499" s="24"/>
      <c r="S499" s="24"/>
      <c r="T499" s="24"/>
      <c r="U499" s="24"/>
    </row>
    <row r="500" spans="5:21" ht="12.75">
      <c r="E500" s="499"/>
      <c r="F500" s="24"/>
      <c r="H500" s="23"/>
      <c r="J500" s="200"/>
      <c r="K500" s="200"/>
      <c r="L500" s="200"/>
      <c r="N500" s="24"/>
      <c r="P500" s="24"/>
      <c r="Q500" s="23"/>
      <c r="R500" s="24"/>
      <c r="S500" s="24"/>
      <c r="T500" s="24"/>
      <c r="U500" s="24"/>
    </row>
    <row r="501" spans="5:21" ht="12.75">
      <c r="E501" s="499"/>
      <c r="F501" s="24"/>
      <c r="H501" s="23"/>
      <c r="J501" s="200"/>
      <c r="K501" s="200"/>
      <c r="L501" s="200"/>
      <c r="N501" s="24"/>
      <c r="P501" s="24"/>
      <c r="Q501" s="23"/>
      <c r="R501" s="24"/>
      <c r="S501" s="24"/>
      <c r="T501" s="24"/>
      <c r="U501" s="24"/>
    </row>
    <row r="502" spans="5:21" ht="12.75">
      <c r="E502" s="499"/>
      <c r="F502" s="24"/>
      <c r="H502" s="23"/>
      <c r="J502" s="200"/>
      <c r="K502" s="200"/>
      <c r="L502" s="200"/>
      <c r="N502" s="24"/>
      <c r="P502" s="24"/>
      <c r="Q502" s="23"/>
      <c r="R502" s="24"/>
      <c r="S502" s="24"/>
      <c r="T502" s="24"/>
      <c r="U502" s="24"/>
    </row>
    <row r="503" spans="5:21" ht="12.75">
      <c r="E503" s="499"/>
      <c r="F503" s="24"/>
      <c r="H503" s="23"/>
      <c r="J503" s="200"/>
      <c r="K503" s="200"/>
      <c r="L503" s="200"/>
      <c r="N503" s="24"/>
      <c r="P503" s="24"/>
      <c r="Q503" s="23"/>
      <c r="R503" s="24"/>
      <c r="S503" s="24"/>
      <c r="T503" s="24"/>
      <c r="U503" s="24"/>
    </row>
    <row r="504" spans="5:21" ht="12.75">
      <c r="E504" s="499"/>
      <c r="F504" s="24"/>
      <c r="H504" s="23"/>
      <c r="J504" s="200"/>
      <c r="K504" s="200"/>
      <c r="L504" s="200"/>
      <c r="N504" s="24"/>
      <c r="P504" s="24"/>
      <c r="Q504" s="23"/>
      <c r="R504" s="24"/>
      <c r="S504" s="24"/>
      <c r="T504" s="24"/>
      <c r="U504" s="24"/>
    </row>
    <row r="505" spans="5:21" ht="12.75">
      <c r="E505" s="499"/>
      <c r="F505" s="24"/>
      <c r="H505" s="23"/>
      <c r="J505" s="200"/>
      <c r="K505" s="200"/>
      <c r="L505" s="200"/>
      <c r="N505" s="24"/>
      <c r="P505" s="24"/>
      <c r="Q505" s="23"/>
      <c r="R505" s="24"/>
      <c r="S505" s="24"/>
      <c r="T505" s="24"/>
      <c r="U505" s="24"/>
    </row>
    <row r="506" spans="5:21" ht="12.75">
      <c r="E506" s="499"/>
      <c r="F506" s="24"/>
      <c r="H506" s="23"/>
      <c r="J506" s="200"/>
      <c r="K506" s="200"/>
      <c r="L506" s="200"/>
      <c r="N506" s="24"/>
      <c r="P506" s="24"/>
      <c r="Q506" s="23"/>
      <c r="R506" s="24"/>
      <c r="S506" s="24"/>
      <c r="T506" s="24"/>
      <c r="U506" s="24"/>
    </row>
    <row r="507" spans="5:21" ht="12.75">
      <c r="E507" s="499"/>
      <c r="F507" s="24"/>
      <c r="H507" s="23"/>
      <c r="J507" s="200"/>
      <c r="K507" s="200"/>
      <c r="L507" s="200"/>
      <c r="N507" s="24"/>
      <c r="P507" s="24"/>
      <c r="Q507" s="23"/>
      <c r="R507" s="24"/>
      <c r="S507" s="24"/>
      <c r="T507" s="24"/>
      <c r="U507" s="24"/>
    </row>
    <row r="508" spans="5:21" ht="12.75">
      <c r="E508" s="499"/>
      <c r="F508" s="24"/>
      <c r="H508" s="23"/>
      <c r="J508" s="200"/>
      <c r="K508" s="200"/>
      <c r="L508" s="200"/>
      <c r="N508" s="24"/>
      <c r="P508" s="24"/>
      <c r="Q508" s="23"/>
      <c r="R508" s="24"/>
      <c r="S508" s="24"/>
      <c r="T508" s="24"/>
      <c r="U508" s="24"/>
    </row>
    <row r="509" spans="5:21" ht="12.75">
      <c r="E509" s="499"/>
      <c r="F509" s="24"/>
      <c r="H509" s="23"/>
      <c r="J509" s="200"/>
      <c r="K509" s="200"/>
      <c r="L509" s="200"/>
      <c r="N509" s="24"/>
      <c r="P509" s="24"/>
      <c r="Q509" s="23"/>
      <c r="R509" s="24"/>
      <c r="S509" s="24"/>
      <c r="T509" s="24"/>
      <c r="U509" s="24"/>
    </row>
    <row r="510" spans="5:21" ht="12.75">
      <c r="E510" s="499"/>
      <c r="F510" s="24"/>
      <c r="H510" s="23"/>
      <c r="J510" s="200"/>
      <c r="K510" s="200"/>
      <c r="L510" s="200"/>
      <c r="N510" s="24"/>
      <c r="P510" s="24"/>
      <c r="Q510" s="23"/>
      <c r="R510" s="24"/>
      <c r="S510" s="24"/>
      <c r="T510" s="24"/>
      <c r="U510" s="24"/>
    </row>
    <row r="511" spans="5:21" ht="12.75">
      <c r="E511" s="499"/>
      <c r="F511" s="24"/>
      <c r="H511" s="23"/>
      <c r="J511" s="200"/>
      <c r="K511" s="200"/>
      <c r="L511" s="200"/>
      <c r="N511" s="24"/>
      <c r="P511" s="24"/>
      <c r="Q511" s="23"/>
      <c r="R511" s="24"/>
      <c r="S511" s="24"/>
      <c r="T511" s="24"/>
      <c r="U511" s="24"/>
    </row>
    <row r="512" spans="5:21" ht="12.75">
      <c r="E512" s="499"/>
      <c r="F512" s="24"/>
      <c r="H512" s="23"/>
      <c r="J512" s="200"/>
      <c r="K512" s="200"/>
      <c r="L512" s="200"/>
      <c r="N512" s="24"/>
      <c r="P512" s="24"/>
      <c r="Q512" s="23"/>
      <c r="R512" s="24"/>
      <c r="S512" s="24"/>
      <c r="T512" s="24"/>
      <c r="U512" s="24"/>
    </row>
    <row r="513" spans="5:21" ht="12.75">
      <c r="E513" s="499"/>
      <c r="F513" s="24"/>
      <c r="H513" s="23"/>
      <c r="J513" s="200"/>
      <c r="K513" s="200"/>
      <c r="L513" s="200"/>
      <c r="N513" s="24"/>
      <c r="P513" s="24"/>
      <c r="Q513" s="23"/>
      <c r="R513" s="24"/>
      <c r="S513" s="24"/>
      <c r="T513" s="24"/>
      <c r="U513" s="24"/>
    </row>
    <row r="514" spans="5:21" ht="12.75">
      <c r="E514" s="499"/>
      <c r="F514" s="24"/>
      <c r="H514" s="23"/>
      <c r="J514" s="200"/>
      <c r="K514" s="200"/>
      <c r="L514" s="200"/>
      <c r="N514" s="24"/>
      <c r="P514" s="24"/>
      <c r="Q514" s="23"/>
      <c r="R514" s="24"/>
      <c r="S514" s="24"/>
      <c r="T514" s="24"/>
      <c r="U514" s="24"/>
    </row>
    <row r="515" spans="5:21" ht="12.75">
      <c r="E515" s="499"/>
      <c r="F515" s="24"/>
      <c r="H515" s="23"/>
      <c r="J515" s="200"/>
      <c r="K515" s="200"/>
      <c r="L515" s="200"/>
      <c r="N515" s="24"/>
      <c r="P515" s="24"/>
      <c r="Q515" s="23"/>
      <c r="R515" s="24"/>
      <c r="S515" s="24"/>
      <c r="T515" s="24"/>
      <c r="U515" s="24"/>
    </row>
    <row r="516" spans="5:21" ht="12.75">
      <c r="E516" s="499"/>
      <c r="F516" s="24"/>
      <c r="H516" s="23"/>
      <c r="J516" s="200"/>
      <c r="K516" s="200"/>
      <c r="L516" s="200"/>
      <c r="N516" s="24"/>
      <c r="P516" s="24"/>
      <c r="Q516" s="23"/>
      <c r="R516" s="24"/>
      <c r="S516" s="24"/>
      <c r="T516" s="24"/>
      <c r="U516" s="24"/>
    </row>
    <row r="517" spans="5:21" ht="12.75">
      <c r="E517" s="499"/>
      <c r="F517" s="24"/>
      <c r="H517" s="23"/>
      <c r="J517" s="200"/>
      <c r="K517" s="200"/>
      <c r="L517" s="200"/>
      <c r="N517" s="24"/>
      <c r="P517" s="24"/>
      <c r="Q517" s="23"/>
      <c r="R517" s="24"/>
      <c r="S517" s="24"/>
      <c r="T517" s="24"/>
      <c r="U517" s="24"/>
    </row>
    <row r="518" spans="5:21" ht="12.75">
      <c r="E518" s="499"/>
      <c r="F518" s="24"/>
      <c r="H518" s="23"/>
      <c r="J518" s="200"/>
      <c r="K518" s="200"/>
      <c r="L518" s="200"/>
      <c r="N518" s="24"/>
      <c r="P518" s="24"/>
      <c r="Q518" s="23"/>
      <c r="R518" s="24"/>
      <c r="S518" s="24"/>
      <c r="T518" s="24"/>
      <c r="U518" s="24"/>
    </row>
    <row r="519" spans="5:21" ht="12.75">
      <c r="E519" s="499"/>
      <c r="F519" s="24"/>
      <c r="H519" s="23"/>
      <c r="J519" s="200"/>
      <c r="K519" s="200"/>
      <c r="L519" s="200"/>
      <c r="N519" s="24"/>
      <c r="P519" s="24"/>
      <c r="Q519" s="23"/>
      <c r="R519" s="24"/>
      <c r="S519" s="24"/>
      <c r="T519" s="24"/>
      <c r="U519" s="24"/>
    </row>
    <row r="520" spans="5:21" ht="12.75">
      <c r="E520" s="499"/>
      <c r="F520" s="24"/>
      <c r="H520" s="23"/>
      <c r="J520" s="200"/>
      <c r="K520" s="200"/>
      <c r="L520" s="200"/>
      <c r="N520" s="24"/>
      <c r="P520" s="24"/>
      <c r="Q520" s="23"/>
      <c r="R520" s="24"/>
      <c r="S520" s="24"/>
      <c r="T520" s="24"/>
      <c r="U520" s="24"/>
    </row>
    <row r="521" spans="5:21" ht="12.75">
      <c r="E521" s="499"/>
      <c r="F521" s="24"/>
      <c r="H521" s="23"/>
      <c r="J521" s="200"/>
      <c r="K521" s="200"/>
      <c r="L521" s="200"/>
      <c r="N521" s="24"/>
      <c r="P521" s="24"/>
      <c r="Q521" s="23"/>
      <c r="R521" s="24"/>
      <c r="S521" s="24"/>
      <c r="T521" s="24"/>
      <c r="U521" s="24"/>
    </row>
    <row r="522" spans="5:21" ht="12.75">
      <c r="E522" s="499"/>
      <c r="F522" s="24"/>
      <c r="H522" s="23"/>
      <c r="J522" s="200"/>
      <c r="K522" s="200"/>
      <c r="L522" s="200"/>
      <c r="N522" s="24"/>
      <c r="P522" s="24"/>
      <c r="Q522" s="23"/>
      <c r="R522" s="24"/>
      <c r="S522" s="24"/>
      <c r="T522" s="24"/>
      <c r="U522" s="24"/>
    </row>
    <row r="523" spans="5:21" ht="12.75">
      <c r="E523" s="499"/>
      <c r="F523" s="24"/>
      <c r="H523" s="23"/>
      <c r="J523" s="200"/>
      <c r="K523" s="200"/>
      <c r="L523" s="200"/>
      <c r="N523" s="24"/>
      <c r="P523" s="24"/>
      <c r="Q523" s="23"/>
      <c r="R523" s="24"/>
      <c r="S523" s="24"/>
      <c r="T523" s="24"/>
      <c r="U523" s="24"/>
    </row>
    <row r="524" spans="5:21" ht="12.75">
      <c r="E524" s="499"/>
      <c r="F524" s="24"/>
      <c r="H524" s="23"/>
      <c r="J524" s="200"/>
      <c r="K524" s="200"/>
      <c r="L524" s="200"/>
      <c r="N524" s="24"/>
      <c r="P524" s="24"/>
      <c r="Q524" s="23"/>
      <c r="R524" s="24"/>
      <c r="S524" s="24"/>
      <c r="T524" s="24"/>
      <c r="U524" s="24"/>
    </row>
    <row r="525" spans="5:21" ht="12.75">
      <c r="E525" s="499"/>
      <c r="F525" s="24"/>
      <c r="H525" s="23"/>
      <c r="J525" s="200"/>
      <c r="K525" s="200"/>
      <c r="L525" s="200"/>
      <c r="N525" s="24"/>
      <c r="P525" s="24"/>
      <c r="Q525" s="23"/>
      <c r="R525" s="24"/>
      <c r="S525" s="24"/>
      <c r="T525" s="24"/>
      <c r="U525" s="24"/>
    </row>
    <row r="526" spans="5:21" ht="12.75">
      <c r="E526" s="499"/>
      <c r="F526" s="24"/>
      <c r="H526" s="23"/>
      <c r="J526" s="200"/>
      <c r="K526" s="200"/>
      <c r="L526" s="200"/>
      <c r="N526" s="24"/>
      <c r="P526" s="24"/>
      <c r="Q526" s="23"/>
      <c r="R526" s="24"/>
      <c r="S526" s="24"/>
      <c r="T526" s="24"/>
      <c r="U526" s="24"/>
    </row>
    <row r="527" spans="5:21" ht="12.75">
      <c r="E527" s="499"/>
      <c r="F527" s="24"/>
      <c r="H527" s="23"/>
      <c r="J527" s="200"/>
      <c r="K527" s="200"/>
      <c r="L527" s="200"/>
      <c r="N527" s="24"/>
      <c r="P527" s="24"/>
      <c r="Q527" s="23"/>
      <c r="R527" s="24"/>
      <c r="S527" s="24"/>
      <c r="T527" s="24"/>
      <c r="U527" s="24"/>
    </row>
    <row r="528" spans="5:21" ht="12.75">
      <c r="E528" s="499"/>
      <c r="F528" s="24"/>
      <c r="H528" s="23"/>
      <c r="J528" s="200"/>
      <c r="K528" s="200"/>
      <c r="L528" s="200"/>
      <c r="N528" s="24"/>
      <c r="P528" s="24"/>
      <c r="Q528" s="23"/>
      <c r="R528" s="24"/>
      <c r="S528" s="24"/>
      <c r="T528" s="24"/>
      <c r="U528" s="24"/>
    </row>
    <row r="529" spans="5:21" ht="12.75">
      <c r="E529" s="499"/>
      <c r="F529" s="24"/>
      <c r="H529" s="23"/>
      <c r="J529" s="200"/>
      <c r="K529" s="200"/>
      <c r="L529" s="200"/>
      <c r="N529" s="24"/>
      <c r="P529" s="24"/>
      <c r="Q529" s="23"/>
      <c r="R529" s="24"/>
      <c r="S529" s="24"/>
      <c r="T529" s="24"/>
      <c r="U529" s="24"/>
    </row>
    <row r="530" spans="5:21" ht="12.75">
      <c r="E530" s="499"/>
      <c r="F530" s="24"/>
      <c r="H530" s="23"/>
      <c r="J530" s="200"/>
      <c r="K530" s="200"/>
      <c r="L530" s="200"/>
      <c r="N530" s="24"/>
      <c r="P530" s="24"/>
      <c r="Q530" s="23"/>
      <c r="R530" s="24"/>
      <c r="S530" s="24"/>
      <c r="T530" s="24"/>
      <c r="U530" s="24"/>
    </row>
    <row r="531" spans="5:21" ht="12.75">
      <c r="E531" s="499"/>
      <c r="F531" s="24"/>
      <c r="H531" s="23"/>
      <c r="J531" s="200"/>
      <c r="K531" s="200"/>
      <c r="L531" s="200"/>
      <c r="N531" s="24"/>
      <c r="P531" s="24"/>
      <c r="Q531" s="23"/>
      <c r="R531" s="24"/>
      <c r="S531" s="24"/>
      <c r="T531" s="24"/>
      <c r="U531" s="24"/>
    </row>
    <row r="532" spans="5:21" ht="12.75">
      <c r="E532" s="499"/>
      <c r="F532" s="24"/>
      <c r="H532" s="23"/>
      <c r="J532" s="200"/>
      <c r="K532" s="200"/>
      <c r="L532" s="200"/>
      <c r="N532" s="24"/>
      <c r="P532" s="24"/>
      <c r="Q532" s="23"/>
      <c r="R532" s="24"/>
      <c r="S532" s="24"/>
      <c r="T532" s="24"/>
      <c r="U532" s="24"/>
    </row>
    <row r="533" spans="5:21" ht="12.75">
      <c r="E533" s="499"/>
      <c r="F533" s="24"/>
      <c r="H533" s="23"/>
      <c r="J533" s="200"/>
      <c r="K533" s="200"/>
      <c r="L533" s="200"/>
      <c r="N533" s="24"/>
      <c r="P533" s="24"/>
      <c r="Q533" s="23"/>
      <c r="R533" s="24"/>
      <c r="S533" s="24"/>
      <c r="T533" s="24"/>
      <c r="U533" s="24"/>
    </row>
    <row r="534" spans="5:21" ht="12.75">
      <c r="E534" s="499"/>
      <c r="F534" s="24"/>
      <c r="H534" s="23"/>
      <c r="J534" s="200"/>
      <c r="K534" s="200"/>
      <c r="L534" s="200"/>
      <c r="N534" s="24"/>
      <c r="P534" s="24"/>
      <c r="Q534" s="23"/>
      <c r="R534" s="24"/>
      <c r="S534" s="24"/>
      <c r="T534" s="24"/>
      <c r="U534" s="24"/>
    </row>
    <row r="535" spans="5:21" ht="12.75">
      <c r="E535" s="499"/>
      <c r="F535" s="24"/>
      <c r="H535" s="23"/>
      <c r="J535" s="200"/>
      <c r="K535" s="200"/>
      <c r="L535" s="200"/>
      <c r="N535" s="24"/>
      <c r="P535" s="24"/>
      <c r="Q535" s="23"/>
      <c r="R535" s="24"/>
      <c r="S535" s="24"/>
      <c r="T535" s="24"/>
      <c r="U535" s="24"/>
    </row>
    <row r="536" spans="5:21" ht="12.75">
      <c r="E536" s="499"/>
      <c r="F536" s="24"/>
      <c r="H536" s="23"/>
      <c r="J536" s="200"/>
      <c r="K536" s="200"/>
      <c r="L536" s="200"/>
      <c r="N536" s="24"/>
      <c r="P536" s="24"/>
      <c r="Q536" s="23"/>
      <c r="R536" s="24"/>
      <c r="S536" s="24"/>
      <c r="T536" s="24"/>
      <c r="U536" s="24"/>
    </row>
    <row r="537" spans="5:21" ht="12.75">
      <c r="E537" s="499"/>
      <c r="F537" s="24"/>
      <c r="H537" s="23"/>
      <c r="J537" s="200"/>
      <c r="K537" s="200"/>
      <c r="L537" s="200"/>
      <c r="N537" s="24"/>
      <c r="P537" s="24"/>
      <c r="Q537" s="23"/>
      <c r="R537" s="24"/>
      <c r="S537" s="24"/>
      <c r="T537" s="24"/>
      <c r="U537" s="24"/>
    </row>
    <row r="538" spans="5:21" ht="12.75">
      <c r="E538" s="499"/>
      <c r="F538" s="24"/>
      <c r="H538" s="23"/>
      <c r="J538" s="200"/>
      <c r="K538" s="200"/>
      <c r="L538" s="200"/>
      <c r="N538" s="24"/>
      <c r="P538" s="24"/>
      <c r="Q538" s="23"/>
      <c r="R538" s="24"/>
      <c r="S538" s="24"/>
      <c r="T538" s="24"/>
      <c r="U538" s="24"/>
    </row>
    <row r="539" spans="5:21" ht="12.75">
      <c r="E539" s="499"/>
      <c r="F539" s="24"/>
      <c r="H539" s="23"/>
      <c r="J539" s="200"/>
      <c r="K539" s="200"/>
      <c r="L539" s="200"/>
      <c r="N539" s="24"/>
      <c r="P539" s="24"/>
      <c r="Q539" s="23"/>
      <c r="R539" s="24"/>
      <c r="S539" s="24"/>
      <c r="T539" s="24"/>
      <c r="U539" s="24"/>
    </row>
    <row r="540" spans="5:21" ht="12.75">
      <c r="E540" s="499"/>
      <c r="F540" s="24"/>
      <c r="H540" s="23"/>
      <c r="J540" s="200"/>
      <c r="K540" s="200"/>
      <c r="L540" s="200"/>
      <c r="N540" s="24"/>
      <c r="P540" s="24"/>
      <c r="Q540" s="23"/>
      <c r="R540" s="24"/>
      <c r="S540" s="24"/>
      <c r="T540" s="24"/>
      <c r="U540" s="24"/>
    </row>
    <row r="541" spans="5:21" ht="12.75">
      <c r="E541" s="499"/>
      <c r="F541" s="24"/>
      <c r="H541" s="23"/>
      <c r="J541" s="200"/>
      <c r="K541" s="200"/>
      <c r="L541" s="200"/>
      <c r="N541" s="24"/>
      <c r="P541" s="24"/>
      <c r="Q541" s="23"/>
      <c r="R541" s="24"/>
      <c r="S541" s="24"/>
      <c r="T541" s="24"/>
      <c r="U541" s="24"/>
    </row>
    <row r="542" spans="5:21" ht="12.75">
      <c r="E542" s="499"/>
      <c r="F542" s="24"/>
      <c r="H542" s="23"/>
      <c r="J542" s="200"/>
      <c r="K542" s="200"/>
      <c r="L542" s="200"/>
      <c r="N542" s="24"/>
      <c r="P542" s="24"/>
      <c r="Q542" s="23"/>
      <c r="R542" s="24"/>
      <c r="S542" s="24"/>
      <c r="T542" s="24"/>
      <c r="U542" s="24"/>
    </row>
    <row r="543" spans="5:21" ht="12.75">
      <c r="E543" s="499"/>
      <c r="F543" s="24"/>
      <c r="H543" s="23"/>
      <c r="J543" s="200"/>
      <c r="K543" s="200"/>
      <c r="L543" s="200"/>
      <c r="N543" s="24"/>
      <c r="P543" s="24"/>
      <c r="Q543" s="23"/>
      <c r="R543" s="24"/>
      <c r="S543" s="24"/>
      <c r="T543" s="24"/>
      <c r="U543" s="24"/>
    </row>
    <row r="544" spans="5:21" ht="12.75">
      <c r="E544" s="499"/>
      <c r="F544" s="24"/>
      <c r="H544" s="23"/>
      <c r="J544" s="200"/>
      <c r="K544" s="200"/>
      <c r="L544" s="200"/>
      <c r="N544" s="24"/>
      <c r="P544" s="24"/>
      <c r="Q544" s="23"/>
      <c r="R544" s="24"/>
      <c r="S544" s="24"/>
      <c r="T544" s="24"/>
      <c r="U544" s="24"/>
    </row>
    <row r="545" spans="5:21" ht="12.75">
      <c r="E545" s="499"/>
      <c r="F545" s="24"/>
      <c r="H545" s="23"/>
      <c r="J545" s="200"/>
      <c r="K545" s="200"/>
      <c r="L545" s="200"/>
      <c r="N545" s="24"/>
      <c r="P545" s="24"/>
      <c r="Q545" s="23"/>
      <c r="R545" s="24"/>
      <c r="S545" s="24"/>
      <c r="T545" s="24"/>
      <c r="U545" s="24"/>
    </row>
    <row r="546" spans="5:21" ht="12.75">
      <c r="E546" s="499"/>
      <c r="F546" s="24"/>
      <c r="H546" s="23"/>
      <c r="J546" s="200"/>
      <c r="K546" s="200"/>
      <c r="L546" s="200"/>
      <c r="N546" s="24"/>
      <c r="P546" s="24"/>
      <c r="Q546" s="23"/>
      <c r="R546" s="24"/>
      <c r="S546" s="24"/>
      <c r="T546" s="24"/>
      <c r="U546" s="24"/>
    </row>
    <row r="547" spans="5:21" ht="12.75">
      <c r="E547" s="499"/>
      <c r="F547" s="24"/>
      <c r="H547" s="23"/>
      <c r="J547" s="200"/>
      <c r="K547" s="200"/>
      <c r="L547" s="200"/>
      <c r="N547" s="24"/>
      <c r="P547" s="24"/>
      <c r="Q547" s="23"/>
      <c r="R547" s="24"/>
      <c r="S547" s="24"/>
      <c r="T547" s="24"/>
      <c r="U547" s="24"/>
    </row>
    <row r="548" spans="5:21" ht="12.75">
      <c r="E548" s="499"/>
      <c r="F548" s="24"/>
      <c r="H548" s="23"/>
      <c r="J548" s="200"/>
      <c r="K548" s="200"/>
      <c r="L548" s="200"/>
      <c r="N548" s="24"/>
      <c r="P548" s="24"/>
      <c r="Q548" s="23"/>
      <c r="R548" s="24"/>
      <c r="S548" s="24"/>
      <c r="T548" s="24"/>
      <c r="U548" s="24"/>
    </row>
    <row r="549" spans="5:21" ht="12.75">
      <c r="E549" s="499"/>
      <c r="F549" s="24"/>
      <c r="H549" s="23"/>
      <c r="J549" s="200"/>
      <c r="K549" s="200"/>
      <c r="L549" s="200"/>
      <c r="N549" s="24"/>
      <c r="P549" s="24"/>
      <c r="Q549" s="23"/>
      <c r="R549" s="24"/>
      <c r="S549" s="24"/>
      <c r="T549" s="24"/>
      <c r="U549" s="24"/>
    </row>
    <row r="550" spans="5:21" ht="12.75">
      <c r="E550" s="499"/>
      <c r="F550" s="24"/>
      <c r="H550" s="23"/>
      <c r="J550" s="200"/>
      <c r="K550" s="200"/>
      <c r="L550" s="200"/>
      <c r="N550" s="24"/>
      <c r="P550" s="24"/>
      <c r="Q550" s="23"/>
      <c r="R550" s="24"/>
      <c r="S550" s="24"/>
      <c r="T550" s="24"/>
      <c r="U550" s="24"/>
    </row>
    <row r="551" spans="5:21" ht="12.75">
      <c r="E551" s="499"/>
      <c r="F551" s="24"/>
      <c r="H551" s="23"/>
      <c r="J551" s="200"/>
      <c r="K551" s="200"/>
      <c r="L551" s="200"/>
      <c r="N551" s="24"/>
      <c r="P551" s="24"/>
      <c r="Q551" s="23"/>
      <c r="R551" s="24"/>
      <c r="S551" s="24"/>
      <c r="T551" s="24"/>
      <c r="U551" s="24"/>
    </row>
    <row r="552" spans="5:21" ht="12.75">
      <c r="E552" s="499"/>
      <c r="F552" s="24"/>
      <c r="H552" s="23"/>
      <c r="J552" s="200"/>
      <c r="K552" s="200"/>
      <c r="L552" s="200"/>
      <c r="N552" s="24"/>
      <c r="P552" s="24"/>
      <c r="Q552" s="23"/>
      <c r="R552" s="24"/>
      <c r="S552" s="24"/>
      <c r="T552" s="24"/>
      <c r="U552" s="24"/>
    </row>
    <row r="553" spans="5:21" ht="12.75">
      <c r="E553" s="499"/>
      <c r="F553" s="24"/>
      <c r="H553" s="23"/>
      <c r="J553" s="200"/>
      <c r="K553" s="200"/>
      <c r="L553" s="200"/>
      <c r="N553" s="24"/>
      <c r="P553" s="24"/>
      <c r="Q553" s="23"/>
      <c r="R553" s="24"/>
      <c r="S553" s="24"/>
      <c r="T553" s="24"/>
      <c r="U553" s="24"/>
    </row>
    <row r="554" spans="5:21" ht="12.75">
      <c r="E554" s="499"/>
      <c r="F554" s="24"/>
      <c r="H554" s="23"/>
      <c r="J554" s="200"/>
      <c r="K554" s="200"/>
      <c r="L554" s="200"/>
      <c r="N554" s="24"/>
      <c r="P554" s="24"/>
      <c r="Q554" s="23"/>
      <c r="R554" s="24"/>
      <c r="S554" s="24"/>
      <c r="T554" s="24"/>
      <c r="U554" s="24"/>
    </row>
    <row r="555" spans="5:21" ht="12.75">
      <c r="E555" s="499"/>
      <c r="F555" s="24"/>
      <c r="H555" s="23"/>
      <c r="J555" s="200"/>
      <c r="K555" s="200"/>
      <c r="L555" s="200"/>
      <c r="N555" s="24"/>
      <c r="P555" s="24"/>
      <c r="Q555" s="23"/>
      <c r="R555" s="24"/>
      <c r="S555" s="24"/>
      <c r="T555" s="24"/>
      <c r="U555" s="24"/>
    </row>
    <row r="556" spans="5:21" ht="12.75">
      <c r="E556" s="499"/>
      <c r="F556" s="24"/>
      <c r="H556" s="23"/>
      <c r="J556" s="200"/>
      <c r="K556" s="200"/>
      <c r="L556" s="200"/>
      <c r="N556" s="24"/>
      <c r="P556" s="24"/>
      <c r="Q556" s="23"/>
      <c r="R556" s="24"/>
      <c r="S556" s="24"/>
      <c r="T556" s="24"/>
      <c r="U556" s="24"/>
    </row>
    <row r="557" spans="5:21" ht="12.75">
      <c r="E557" s="499"/>
      <c r="F557" s="24"/>
      <c r="H557" s="23"/>
      <c r="J557" s="200"/>
      <c r="K557" s="200"/>
      <c r="L557" s="200"/>
      <c r="N557" s="24"/>
      <c r="P557" s="24"/>
      <c r="Q557" s="23"/>
      <c r="R557" s="24"/>
      <c r="S557" s="24"/>
      <c r="T557" s="24"/>
      <c r="U557" s="24"/>
    </row>
    <row r="558" spans="5:21" ht="12.75">
      <c r="E558" s="499"/>
      <c r="F558" s="24"/>
      <c r="H558" s="23"/>
      <c r="J558" s="200"/>
      <c r="K558" s="200"/>
      <c r="L558" s="200"/>
      <c r="N558" s="24"/>
      <c r="P558" s="24"/>
      <c r="Q558" s="23"/>
      <c r="R558" s="24"/>
      <c r="S558" s="24"/>
      <c r="T558" s="24"/>
      <c r="U558" s="24"/>
    </row>
    <row r="559" spans="5:21" ht="12.75">
      <c r="E559" s="499"/>
      <c r="F559" s="24"/>
      <c r="H559" s="23"/>
      <c r="J559" s="200"/>
      <c r="K559" s="200"/>
      <c r="L559" s="200"/>
      <c r="N559" s="24"/>
      <c r="P559" s="24"/>
      <c r="Q559" s="23"/>
      <c r="R559" s="24"/>
      <c r="S559" s="24"/>
      <c r="T559" s="24"/>
      <c r="U559" s="24"/>
    </row>
    <row r="560" spans="5:21" ht="12.75">
      <c r="E560" s="499"/>
      <c r="F560" s="24"/>
      <c r="H560" s="23"/>
      <c r="J560" s="200"/>
      <c r="K560" s="200"/>
      <c r="L560" s="200"/>
      <c r="N560" s="24"/>
      <c r="P560" s="24"/>
      <c r="Q560" s="23"/>
      <c r="R560" s="24"/>
      <c r="S560" s="24"/>
      <c r="T560" s="24"/>
      <c r="U560" s="24"/>
    </row>
    <row r="561" spans="5:21" ht="12.75">
      <c r="E561" s="499"/>
      <c r="F561" s="24"/>
      <c r="H561" s="23"/>
      <c r="J561" s="200"/>
      <c r="K561" s="200"/>
      <c r="L561" s="200"/>
      <c r="N561" s="24"/>
      <c r="P561" s="24"/>
      <c r="Q561" s="23"/>
      <c r="R561" s="24"/>
      <c r="S561" s="24"/>
      <c r="T561" s="24"/>
      <c r="U561" s="24"/>
    </row>
    <row r="562" spans="5:21" ht="12.75">
      <c r="E562" s="499"/>
      <c r="F562" s="24"/>
      <c r="H562" s="23"/>
      <c r="J562" s="200"/>
      <c r="K562" s="200"/>
      <c r="L562" s="200"/>
      <c r="N562" s="24"/>
      <c r="P562" s="24"/>
      <c r="Q562" s="23"/>
      <c r="R562" s="24"/>
      <c r="S562" s="24"/>
      <c r="T562" s="24"/>
      <c r="U562" s="24"/>
    </row>
    <row r="563" spans="5:21" ht="12.75">
      <c r="E563" s="499"/>
      <c r="F563" s="24"/>
      <c r="H563" s="23"/>
      <c r="J563" s="200"/>
      <c r="K563" s="200"/>
      <c r="L563" s="200"/>
      <c r="N563" s="24"/>
      <c r="P563" s="24"/>
      <c r="Q563" s="23"/>
      <c r="R563" s="24"/>
      <c r="S563" s="24"/>
      <c r="T563" s="24"/>
      <c r="U563" s="24"/>
    </row>
    <row r="564" spans="5:21" ht="12.75">
      <c r="E564" s="499"/>
      <c r="F564" s="24"/>
      <c r="H564" s="23"/>
      <c r="J564" s="200"/>
      <c r="K564" s="200"/>
      <c r="L564" s="200"/>
      <c r="N564" s="24"/>
      <c r="P564" s="24"/>
      <c r="Q564" s="23"/>
      <c r="R564" s="24"/>
      <c r="S564" s="24"/>
      <c r="T564" s="24"/>
      <c r="U564" s="24"/>
    </row>
    <row r="565" spans="5:21" ht="12.75">
      <c r="E565" s="499"/>
      <c r="F565" s="24"/>
      <c r="H565" s="23"/>
      <c r="J565" s="200"/>
      <c r="K565" s="200"/>
      <c r="L565" s="200"/>
      <c r="N565" s="24"/>
      <c r="P565" s="24"/>
      <c r="Q565" s="23"/>
      <c r="R565" s="24"/>
      <c r="S565" s="24"/>
      <c r="T565" s="24"/>
      <c r="U565" s="24"/>
    </row>
    <row r="566" spans="5:21" ht="12.75">
      <c r="E566" s="499"/>
      <c r="F566" s="24"/>
      <c r="H566" s="23"/>
      <c r="J566" s="200"/>
      <c r="K566" s="200"/>
      <c r="L566" s="200"/>
      <c r="N566" s="24"/>
      <c r="P566" s="24"/>
      <c r="Q566" s="23"/>
      <c r="R566" s="24"/>
      <c r="S566" s="24"/>
      <c r="T566" s="24"/>
      <c r="U566" s="24"/>
    </row>
    <row r="567" spans="5:21" ht="12.75">
      <c r="E567" s="499"/>
      <c r="F567" s="24"/>
      <c r="H567" s="23"/>
      <c r="J567" s="200"/>
      <c r="K567" s="200"/>
      <c r="L567" s="200"/>
      <c r="N567" s="24"/>
      <c r="P567" s="24"/>
      <c r="Q567" s="23"/>
      <c r="R567" s="24"/>
      <c r="S567" s="24"/>
      <c r="T567" s="24"/>
      <c r="U567" s="24"/>
    </row>
    <row r="568" spans="5:21" ht="12.75">
      <c r="E568" s="499"/>
      <c r="F568" s="24"/>
      <c r="H568" s="23"/>
      <c r="J568" s="200"/>
      <c r="K568" s="200"/>
      <c r="L568" s="200"/>
      <c r="N568" s="24"/>
      <c r="P568" s="24"/>
      <c r="Q568" s="23"/>
      <c r="R568" s="24"/>
      <c r="S568" s="24"/>
      <c r="T568" s="24"/>
      <c r="U568" s="24"/>
    </row>
    <row r="569" spans="5:21" ht="12.75">
      <c r="E569" s="499"/>
      <c r="F569" s="24"/>
      <c r="H569" s="23"/>
      <c r="J569" s="200"/>
      <c r="K569" s="200"/>
      <c r="L569" s="200"/>
      <c r="N569" s="24"/>
      <c r="P569" s="24"/>
      <c r="Q569" s="23"/>
      <c r="R569" s="24"/>
      <c r="S569" s="24"/>
      <c r="T569" s="24"/>
      <c r="U569" s="24"/>
    </row>
    <row r="570" spans="5:21" ht="12.75">
      <c r="E570" s="499"/>
      <c r="F570" s="24"/>
      <c r="H570" s="23"/>
      <c r="J570" s="200"/>
      <c r="K570" s="200"/>
      <c r="L570" s="200"/>
      <c r="N570" s="24"/>
      <c r="P570" s="24"/>
      <c r="Q570" s="23"/>
      <c r="R570" s="24"/>
      <c r="S570" s="24"/>
      <c r="T570" s="24"/>
      <c r="U570" s="24"/>
    </row>
    <row r="571" spans="5:21" ht="12.75">
      <c r="E571" s="499"/>
      <c r="F571" s="24"/>
      <c r="H571" s="23"/>
      <c r="J571" s="200"/>
      <c r="K571" s="200"/>
      <c r="L571" s="200"/>
      <c r="N571" s="24"/>
      <c r="P571" s="24"/>
      <c r="Q571" s="23"/>
      <c r="R571" s="24"/>
      <c r="S571" s="24"/>
      <c r="T571" s="24"/>
      <c r="U571" s="24"/>
    </row>
    <row r="572" spans="5:21" ht="12.75">
      <c r="E572" s="499"/>
      <c r="F572" s="24"/>
      <c r="H572" s="23"/>
      <c r="J572" s="200"/>
      <c r="K572" s="200"/>
      <c r="L572" s="200"/>
      <c r="N572" s="24"/>
      <c r="P572" s="24"/>
      <c r="Q572" s="23"/>
      <c r="R572" s="24"/>
      <c r="S572" s="24"/>
      <c r="T572" s="24"/>
      <c r="U572" s="24"/>
    </row>
    <row r="573" spans="5:21" ht="12.75">
      <c r="E573" s="499"/>
      <c r="F573" s="24"/>
      <c r="H573" s="23"/>
      <c r="J573" s="200"/>
      <c r="K573" s="200"/>
      <c r="L573" s="200"/>
      <c r="N573" s="24"/>
      <c r="P573" s="24"/>
      <c r="Q573" s="23"/>
      <c r="R573" s="24"/>
      <c r="S573" s="24"/>
      <c r="T573" s="24"/>
      <c r="U573" s="24"/>
    </row>
    <row r="574" spans="5:21" ht="12.75">
      <c r="E574" s="499"/>
      <c r="F574" s="24"/>
      <c r="H574" s="23"/>
      <c r="J574" s="200"/>
      <c r="K574" s="200"/>
      <c r="L574" s="200"/>
      <c r="N574" s="24"/>
      <c r="P574" s="24"/>
      <c r="Q574" s="23"/>
      <c r="R574" s="24"/>
      <c r="S574" s="24"/>
      <c r="T574" s="24"/>
      <c r="U574" s="24"/>
    </row>
    <row r="575" spans="5:21" ht="12.75">
      <c r="E575" s="499"/>
      <c r="F575" s="24"/>
      <c r="H575" s="23"/>
      <c r="J575" s="200"/>
      <c r="K575" s="200"/>
      <c r="L575" s="200"/>
      <c r="N575" s="24"/>
      <c r="P575" s="24"/>
      <c r="Q575" s="23"/>
      <c r="R575" s="24"/>
      <c r="S575" s="24"/>
      <c r="T575" s="24"/>
      <c r="U575" s="24"/>
    </row>
    <row r="576" spans="5:21" ht="12.75">
      <c r="E576" s="499"/>
      <c r="F576" s="24"/>
      <c r="H576" s="23"/>
      <c r="J576" s="200"/>
      <c r="K576" s="200"/>
      <c r="L576" s="200"/>
      <c r="N576" s="24"/>
      <c r="P576" s="24"/>
      <c r="Q576" s="23"/>
      <c r="R576" s="24"/>
      <c r="S576" s="24"/>
      <c r="T576" s="24"/>
      <c r="U576" s="24"/>
    </row>
    <row r="577" spans="5:21" ht="12.75">
      <c r="E577" s="499"/>
      <c r="F577" s="24"/>
      <c r="H577" s="23"/>
      <c r="J577" s="200"/>
      <c r="K577" s="200"/>
      <c r="L577" s="200"/>
      <c r="N577" s="24"/>
      <c r="P577" s="24"/>
      <c r="Q577" s="23"/>
      <c r="R577" s="24"/>
      <c r="S577" s="24"/>
      <c r="T577" s="24"/>
      <c r="U577" s="24"/>
    </row>
    <row r="578" spans="5:21" ht="12.75">
      <c r="E578" s="499"/>
      <c r="F578" s="24"/>
      <c r="H578" s="23"/>
      <c r="J578" s="200"/>
      <c r="K578" s="200"/>
      <c r="L578" s="200"/>
      <c r="N578" s="24"/>
      <c r="P578" s="24"/>
      <c r="Q578" s="23"/>
      <c r="R578" s="24"/>
      <c r="S578" s="24"/>
      <c r="T578" s="24"/>
      <c r="U578" s="24"/>
    </row>
    <row r="579" spans="5:21" ht="12.75">
      <c r="E579" s="499"/>
      <c r="F579" s="24"/>
      <c r="H579" s="23"/>
      <c r="J579" s="200"/>
      <c r="K579" s="200"/>
      <c r="L579" s="200"/>
      <c r="N579" s="24"/>
      <c r="P579" s="24"/>
      <c r="Q579" s="23"/>
      <c r="R579" s="24"/>
      <c r="S579" s="24"/>
      <c r="T579" s="24"/>
      <c r="U579" s="24"/>
    </row>
    <row r="580" spans="5:21" ht="12.75">
      <c r="E580" s="499"/>
      <c r="F580" s="24"/>
      <c r="H580" s="23"/>
      <c r="J580" s="200"/>
      <c r="K580" s="200"/>
      <c r="L580" s="200"/>
      <c r="N580" s="24"/>
      <c r="P580" s="24"/>
      <c r="Q580" s="23"/>
      <c r="R580" s="24"/>
      <c r="S580" s="24"/>
      <c r="T580" s="24"/>
      <c r="U580" s="24"/>
    </row>
    <row r="581" spans="5:21" ht="12.75">
      <c r="E581" s="499"/>
      <c r="F581" s="24"/>
      <c r="H581" s="23"/>
      <c r="J581" s="200"/>
      <c r="K581" s="200"/>
      <c r="L581" s="200"/>
      <c r="N581" s="24"/>
      <c r="P581" s="24"/>
      <c r="Q581" s="23"/>
      <c r="R581" s="24"/>
      <c r="S581" s="24"/>
      <c r="T581" s="24"/>
      <c r="U581" s="24"/>
    </row>
    <row r="582" spans="5:21" ht="12.75">
      <c r="E582" s="499"/>
      <c r="F582" s="24"/>
      <c r="H582" s="23"/>
      <c r="J582" s="200"/>
      <c r="K582" s="200"/>
      <c r="L582" s="200"/>
      <c r="N582" s="24"/>
      <c r="P582" s="24"/>
      <c r="Q582" s="23"/>
      <c r="R582" s="24"/>
      <c r="S582" s="24"/>
      <c r="T582" s="24"/>
      <c r="U582" s="24"/>
    </row>
    <row r="583" spans="5:21" ht="12.75">
      <c r="E583" s="499"/>
      <c r="F583" s="24"/>
      <c r="H583" s="23"/>
      <c r="J583" s="200"/>
      <c r="K583" s="200"/>
      <c r="L583" s="200"/>
      <c r="N583" s="24"/>
      <c r="P583" s="24"/>
      <c r="Q583" s="23"/>
      <c r="R583" s="24"/>
      <c r="S583" s="24"/>
      <c r="T583" s="24"/>
      <c r="U583" s="24"/>
    </row>
    <row r="584" spans="5:21" ht="12.75">
      <c r="E584" s="499"/>
      <c r="F584" s="24"/>
      <c r="H584" s="23"/>
      <c r="J584" s="200"/>
      <c r="K584" s="200"/>
      <c r="L584" s="200"/>
      <c r="N584" s="24"/>
      <c r="P584" s="24"/>
      <c r="Q584" s="23"/>
      <c r="R584" s="24"/>
      <c r="S584" s="24"/>
      <c r="T584" s="24"/>
      <c r="U584" s="24"/>
    </row>
    <row r="585" spans="5:21" ht="12.75">
      <c r="E585" s="499"/>
      <c r="F585" s="24"/>
      <c r="H585" s="23"/>
      <c r="J585" s="200"/>
      <c r="K585" s="200"/>
      <c r="L585" s="200"/>
      <c r="N585" s="24"/>
      <c r="P585" s="24"/>
      <c r="Q585" s="23"/>
      <c r="R585" s="24"/>
      <c r="S585" s="24"/>
      <c r="T585" s="24"/>
      <c r="U585" s="24"/>
    </row>
    <row r="586" spans="5:21" ht="12.75">
      <c r="E586" s="499"/>
      <c r="F586" s="24"/>
      <c r="H586" s="23"/>
      <c r="J586" s="200"/>
      <c r="K586" s="200"/>
      <c r="L586" s="200"/>
      <c r="N586" s="24"/>
      <c r="P586" s="24"/>
      <c r="Q586" s="23"/>
      <c r="R586" s="24"/>
      <c r="S586" s="24"/>
      <c r="T586" s="24"/>
      <c r="U586" s="24"/>
    </row>
    <row r="587" spans="5:21" ht="12.75">
      <c r="E587" s="499"/>
      <c r="F587" s="24"/>
      <c r="H587" s="23"/>
      <c r="J587" s="200"/>
      <c r="K587" s="200"/>
      <c r="L587" s="200"/>
      <c r="N587" s="24"/>
      <c r="P587" s="24"/>
      <c r="Q587" s="23"/>
      <c r="R587" s="24"/>
      <c r="S587" s="24"/>
      <c r="T587" s="24"/>
      <c r="U587" s="24"/>
    </row>
    <row r="588" spans="5:21" ht="12.75">
      <c r="E588" s="499"/>
      <c r="F588" s="24"/>
      <c r="H588" s="23"/>
      <c r="J588" s="200"/>
      <c r="K588" s="200"/>
      <c r="L588" s="200"/>
      <c r="N588" s="24"/>
      <c r="P588" s="24"/>
      <c r="Q588" s="23"/>
      <c r="R588" s="24"/>
      <c r="S588" s="24"/>
      <c r="T588" s="24"/>
      <c r="U588" s="24"/>
    </row>
    <row r="589" spans="5:21" ht="12.75">
      <c r="E589" s="499"/>
      <c r="F589" s="24"/>
      <c r="H589" s="23"/>
      <c r="J589" s="200"/>
      <c r="K589" s="200"/>
      <c r="L589" s="200"/>
      <c r="N589" s="24"/>
      <c r="P589" s="24"/>
      <c r="Q589" s="23"/>
      <c r="R589" s="24"/>
      <c r="S589" s="24"/>
      <c r="T589" s="24"/>
      <c r="U589" s="24"/>
    </row>
    <row r="590" spans="5:21" ht="12.75">
      <c r="E590" s="499"/>
      <c r="F590" s="24"/>
      <c r="H590" s="23"/>
      <c r="J590" s="200"/>
      <c r="K590" s="200"/>
      <c r="L590" s="200"/>
      <c r="N590" s="24"/>
      <c r="P590" s="24"/>
      <c r="Q590" s="23"/>
      <c r="R590" s="24"/>
      <c r="S590" s="24"/>
      <c r="T590" s="24"/>
      <c r="U590" s="24"/>
    </row>
    <row r="591" spans="5:21" ht="12.75">
      <c r="E591" s="499"/>
      <c r="F591" s="24"/>
      <c r="H591" s="23"/>
      <c r="J591" s="200"/>
      <c r="K591" s="200"/>
      <c r="L591" s="200"/>
      <c r="N591" s="24"/>
      <c r="P591" s="24"/>
      <c r="Q591" s="23"/>
      <c r="R591" s="24"/>
      <c r="S591" s="24"/>
      <c r="T591" s="24"/>
      <c r="U591" s="24"/>
    </row>
    <row r="592" spans="5:21" ht="12.75">
      <c r="E592" s="499"/>
      <c r="F592" s="24"/>
      <c r="H592" s="23"/>
      <c r="J592" s="200"/>
      <c r="K592" s="200"/>
      <c r="L592" s="200"/>
      <c r="N592" s="24"/>
      <c r="P592" s="24"/>
      <c r="Q592" s="23"/>
      <c r="R592" s="24"/>
      <c r="S592" s="24"/>
      <c r="T592" s="24"/>
      <c r="U592" s="24"/>
    </row>
    <row r="593" spans="5:21" ht="12.75">
      <c r="E593" s="499"/>
      <c r="F593" s="24"/>
      <c r="H593" s="23"/>
      <c r="J593" s="200"/>
      <c r="K593" s="200"/>
      <c r="L593" s="200"/>
      <c r="N593" s="24"/>
      <c r="P593" s="24"/>
      <c r="Q593" s="23"/>
      <c r="R593" s="24"/>
      <c r="S593" s="24"/>
      <c r="T593" s="24"/>
      <c r="U593" s="24"/>
    </row>
    <row r="594" spans="5:21" ht="12.75">
      <c r="E594" s="499"/>
      <c r="F594" s="24"/>
      <c r="H594" s="23"/>
      <c r="J594" s="200"/>
      <c r="K594" s="200"/>
      <c r="L594" s="200"/>
      <c r="N594" s="24"/>
      <c r="P594" s="24"/>
      <c r="Q594" s="23"/>
      <c r="R594" s="24"/>
      <c r="S594" s="24"/>
      <c r="T594" s="24"/>
      <c r="U594" s="24"/>
    </row>
    <row r="595" spans="5:21" ht="12.75">
      <c r="E595" s="499"/>
      <c r="F595" s="24"/>
      <c r="H595" s="23"/>
      <c r="J595" s="200"/>
      <c r="K595" s="200"/>
      <c r="L595" s="200"/>
      <c r="N595" s="24"/>
      <c r="P595" s="24"/>
      <c r="Q595" s="23"/>
      <c r="R595" s="24"/>
      <c r="S595" s="24"/>
      <c r="T595" s="24"/>
      <c r="U595" s="24"/>
    </row>
    <row r="596" spans="5:21" ht="12.75">
      <c r="E596" s="499"/>
      <c r="F596" s="24"/>
      <c r="H596" s="23"/>
      <c r="J596" s="200"/>
      <c r="K596" s="200"/>
      <c r="L596" s="200"/>
      <c r="N596" s="24"/>
      <c r="P596" s="24"/>
      <c r="Q596" s="23"/>
      <c r="R596" s="24"/>
      <c r="S596" s="24"/>
      <c r="T596" s="24"/>
      <c r="U596" s="24"/>
    </row>
    <row r="597" spans="5:21" ht="12.75">
      <c r="E597" s="499"/>
      <c r="F597" s="24"/>
      <c r="H597" s="23"/>
      <c r="J597" s="200"/>
      <c r="K597" s="200"/>
      <c r="L597" s="200"/>
      <c r="N597" s="24"/>
      <c r="P597" s="24"/>
      <c r="Q597" s="23"/>
      <c r="R597" s="24"/>
      <c r="S597" s="24"/>
      <c r="T597" s="24"/>
      <c r="U597" s="24"/>
    </row>
    <row r="598" spans="5:21" ht="12.75">
      <c r="E598" s="499"/>
      <c r="F598" s="24"/>
      <c r="H598" s="23"/>
      <c r="J598" s="200"/>
      <c r="K598" s="200"/>
      <c r="L598" s="200"/>
      <c r="N598" s="24"/>
      <c r="P598" s="24"/>
      <c r="Q598" s="23"/>
      <c r="R598" s="24"/>
      <c r="S598" s="24"/>
      <c r="T598" s="24"/>
      <c r="U598" s="24"/>
    </row>
    <row r="599" spans="5:21" ht="12.75">
      <c r="E599" s="499"/>
      <c r="F599" s="24"/>
      <c r="H599" s="23"/>
      <c r="J599" s="200"/>
      <c r="K599" s="200"/>
      <c r="L599" s="200"/>
      <c r="N599" s="24"/>
      <c r="P599" s="24"/>
      <c r="Q599" s="23"/>
      <c r="R599" s="24"/>
      <c r="S599" s="24"/>
      <c r="T599" s="24"/>
      <c r="U599" s="24"/>
    </row>
    <row r="600" spans="5:21" ht="12.75">
      <c r="E600" s="499"/>
      <c r="F600" s="24"/>
      <c r="H600" s="23"/>
      <c r="J600" s="200"/>
      <c r="K600" s="200"/>
      <c r="L600" s="200"/>
      <c r="N600" s="24"/>
      <c r="P600" s="24"/>
      <c r="Q600" s="23"/>
      <c r="R600" s="24"/>
      <c r="S600" s="24"/>
      <c r="T600" s="24"/>
      <c r="U600" s="24"/>
    </row>
    <row r="601" spans="5:21" ht="12.75">
      <c r="E601" s="499"/>
      <c r="F601" s="24"/>
      <c r="H601" s="23"/>
      <c r="J601" s="200"/>
      <c r="K601" s="200"/>
      <c r="L601" s="200"/>
      <c r="N601" s="24"/>
      <c r="P601" s="24"/>
      <c r="Q601" s="23"/>
      <c r="R601" s="24"/>
      <c r="S601" s="24"/>
      <c r="T601" s="24"/>
      <c r="U601" s="24"/>
    </row>
    <row r="602" spans="5:21" ht="12.75">
      <c r="E602" s="499"/>
      <c r="F602" s="24"/>
      <c r="H602" s="23"/>
      <c r="J602" s="200"/>
      <c r="K602" s="200"/>
      <c r="L602" s="200"/>
      <c r="N602" s="24"/>
      <c r="P602" s="24"/>
      <c r="Q602" s="23"/>
      <c r="R602" s="24"/>
      <c r="S602" s="24"/>
      <c r="T602" s="24"/>
      <c r="U602" s="24"/>
    </row>
    <row r="603" spans="5:21" ht="12.75">
      <c r="E603" s="499"/>
      <c r="F603" s="24"/>
      <c r="H603" s="23"/>
      <c r="J603" s="200"/>
      <c r="K603" s="200"/>
      <c r="L603" s="200"/>
      <c r="N603" s="24"/>
      <c r="P603" s="24"/>
      <c r="Q603" s="23"/>
      <c r="R603" s="24"/>
      <c r="S603" s="24"/>
      <c r="T603" s="24"/>
      <c r="U603" s="24"/>
    </row>
    <row r="604" spans="5:21" ht="12.75">
      <c r="E604" s="499"/>
      <c r="F604" s="24"/>
      <c r="H604" s="23"/>
      <c r="J604" s="200"/>
      <c r="K604" s="200"/>
      <c r="L604" s="200"/>
      <c r="N604" s="24"/>
      <c r="P604" s="24"/>
      <c r="Q604" s="23"/>
      <c r="R604" s="24"/>
      <c r="S604" s="24"/>
      <c r="T604" s="24"/>
      <c r="U604" s="24"/>
    </row>
    <row r="605" spans="5:21" ht="12.75">
      <c r="E605" s="499"/>
      <c r="F605" s="24"/>
      <c r="H605" s="23"/>
      <c r="J605" s="200"/>
      <c r="K605" s="200"/>
      <c r="L605" s="200"/>
      <c r="N605" s="24"/>
      <c r="P605" s="24"/>
      <c r="Q605" s="23"/>
      <c r="R605" s="24"/>
      <c r="S605" s="24"/>
      <c r="T605" s="24"/>
      <c r="U605" s="24"/>
    </row>
    <row r="606" spans="5:21" ht="12.75">
      <c r="E606" s="499"/>
      <c r="F606" s="24"/>
      <c r="H606" s="23"/>
      <c r="J606" s="200"/>
      <c r="K606" s="200"/>
      <c r="L606" s="200"/>
      <c r="N606" s="24"/>
      <c r="P606" s="24"/>
      <c r="Q606" s="23"/>
      <c r="R606" s="24"/>
      <c r="S606" s="24"/>
      <c r="T606" s="24"/>
      <c r="U606" s="24"/>
    </row>
    <row r="607" spans="5:21" ht="12.75">
      <c r="E607" s="499"/>
      <c r="F607" s="24"/>
      <c r="H607" s="23"/>
      <c r="J607" s="200"/>
      <c r="K607" s="200"/>
      <c r="L607" s="200"/>
      <c r="N607" s="24"/>
      <c r="P607" s="24"/>
      <c r="Q607" s="23"/>
      <c r="R607" s="24"/>
      <c r="S607" s="24"/>
      <c r="T607" s="24"/>
      <c r="U607" s="24"/>
    </row>
    <row r="608" spans="5:21" ht="12.75">
      <c r="E608" s="499"/>
      <c r="F608" s="24"/>
      <c r="H608" s="23"/>
      <c r="J608" s="200"/>
      <c r="K608" s="200"/>
      <c r="L608" s="200"/>
      <c r="N608" s="24"/>
      <c r="P608" s="24"/>
      <c r="Q608" s="23"/>
      <c r="R608" s="24"/>
      <c r="S608" s="24"/>
      <c r="T608" s="24"/>
      <c r="U608" s="24"/>
    </row>
    <row r="609" spans="5:21" ht="12.75">
      <c r="E609" s="499"/>
      <c r="F609" s="24"/>
      <c r="H609" s="23"/>
      <c r="J609" s="200"/>
      <c r="K609" s="200"/>
      <c r="L609" s="200"/>
      <c r="N609" s="24"/>
      <c r="P609" s="24"/>
      <c r="Q609" s="23"/>
      <c r="R609" s="24"/>
      <c r="S609" s="24"/>
      <c r="T609" s="24"/>
      <c r="U609" s="24"/>
    </row>
    <row r="610" spans="5:21" ht="12.75">
      <c r="E610" s="499"/>
      <c r="F610" s="24"/>
      <c r="H610" s="23"/>
      <c r="J610" s="200"/>
      <c r="K610" s="200"/>
      <c r="L610" s="200"/>
      <c r="N610" s="24"/>
      <c r="P610" s="24"/>
      <c r="Q610" s="23"/>
      <c r="R610" s="24"/>
      <c r="S610" s="24"/>
      <c r="T610" s="24"/>
      <c r="U610" s="24"/>
    </row>
    <row r="611" spans="5:21" ht="12.75">
      <c r="E611" s="499"/>
      <c r="F611" s="24"/>
      <c r="H611" s="23"/>
      <c r="J611" s="200"/>
      <c r="K611" s="200"/>
      <c r="L611" s="200"/>
      <c r="N611" s="24"/>
      <c r="P611" s="24"/>
      <c r="Q611" s="23"/>
      <c r="R611" s="24"/>
      <c r="S611" s="24"/>
      <c r="T611" s="24"/>
      <c r="U611" s="24"/>
    </row>
    <row r="612" spans="5:21" ht="12.75">
      <c r="E612" s="499"/>
      <c r="F612" s="24"/>
      <c r="H612" s="23"/>
      <c r="J612" s="200"/>
      <c r="K612" s="200"/>
      <c r="L612" s="200"/>
      <c r="N612" s="24"/>
      <c r="P612" s="24"/>
      <c r="Q612" s="23"/>
      <c r="R612" s="24"/>
      <c r="S612" s="24"/>
      <c r="T612" s="24"/>
      <c r="U612" s="24"/>
    </row>
    <row r="613" spans="5:21" ht="12.75">
      <c r="E613" s="499"/>
      <c r="F613" s="24"/>
      <c r="H613" s="23"/>
      <c r="J613" s="200"/>
      <c r="K613" s="200"/>
      <c r="L613" s="200"/>
      <c r="N613" s="24"/>
      <c r="P613" s="24"/>
      <c r="Q613" s="23"/>
      <c r="R613" s="24"/>
      <c r="S613" s="24"/>
      <c r="T613" s="24"/>
      <c r="U613" s="24"/>
    </row>
    <row r="614" spans="5:21" ht="12.75">
      <c r="E614" s="499"/>
      <c r="F614" s="24"/>
      <c r="H614" s="23"/>
      <c r="J614" s="200"/>
      <c r="K614" s="200"/>
      <c r="L614" s="200"/>
      <c r="N614" s="24"/>
      <c r="P614" s="24"/>
      <c r="Q614" s="23"/>
      <c r="R614" s="24"/>
      <c r="S614" s="24"/>
      <c r="T614" s="24"/>
      <c r="U614" s="24"/>
    </row>
    <row r="615" spans="5:21" ht="12.75">
      <c r="E615" s="499"/>
      <c r="F615" s="24"/>
      <c r="H615" s="23"/>
      <c r="J615" s="200"/>
      <c r="K615" s="200"/>
      <c r="L615" s="200"/>
      <c r="N615" s="24"/>
      <c r="P615" s="24"/>
      <c r="Q615" s="23"/>
      <c r="R615" s="24"/>
      <c r="S615" s="24"/>
      <c r="T615" s="24"/>
      <c r="U615" s="24"/>
    </row>
    <row r="616" spans="5:21" ht="12.75">
      <c r="E616" s="499"/>
      <c r="F616" s="24"/>
      <c r="H616" s="23"/>
      <c r="J616" s="200"/>
      <c r="K616" s="200"/>
      <c r="L616" s="200"/>
      <c r="N616" s="24"/>
      <c r="P616" s="24"/>
      <c r="Q616" s="23"/>
      <c r="R616" s="24"/>
      <c r="S616" s="24"/>
      <c r="T616" s="24"/>
      <c r="U616" s="24"/>
    </row>
    <row r="617" spans="5:21" ht="12.75">
      <c r="E617" s="499"/>
      <c r="F617" s="24"/>
      <c r="H617" s="23"/>
      <c r="J617" s="200"/>
      <c r="K617" s="200"/>
      <c r="L617" s="200"/>
      <c r="N617" s="24"/>
      <c r="P617" s="24"/>
      <c r="Q617" s="23"/>
      <c r="R617" s="24"/>
      <c r="S617" s="24"/>
      <c r="T617" s="24"/>
      <c r="U617" s="24"/>
    </row>
    <row r="618" spans="5:21" ht="12.75">
      <c r="E618" s="499"/>
      <c r="F618" s="24"/>
      <c r="H618" s="23"/>
      <c r="J618" s="200"/>
      <c r="K618" s="200"/>
      <c r="L618" s="200"/>
      <c r="N618" s="24"/>
      <c r="P618" s="24"/>
      <c r="Q618" s="23"/>
      <c r="R618" s="24"/>
      <c r="S618" s="24"/>
      <c r="T618" s="24"/>
      <c r="U618" s="24"/>
    </row>
    <row r="619" spans="5:21" ht="12.75">
      <c r="E619" s="499"/>
      <c r="F619" s="24"/>
      <c r="H619" s="23"/>
      <c r="J619" s="200"/>
      <c r="K619" s="200"/>
      <c r="L619" s="200"/>
      <c r="N619" s="24"/>
      <c r="P619" s="24"/>
      <c r="Q619" s="23"/>
      <c r="R619" s="24"/>
      <c r="S619" s="24"/>
      <c r="T619" s="24"/>
      <c r="U619" s="24"/>
    </row>
    <row r="620" spans="5:21" ht="12.75">
      <c r="E620" s="499"/>
      <c r="F620" s="24"/>
      <c r="H620" s="23"/>
      <c r="J620" s="200"/>
      <c r="K620" s="200"/>
      <c r="L620" s="200"/>
      <c r="N620" s="24"/>
      <c r="P620" s="24"/>
      <c r="Q620" s="23"/>
      <c r="R620" s="24"/>
      <c r="S620" s="24"/>
      <c r="T620" s="24"/>
      <c r="U620" s="24"/>
    </row>
    <row r="621" spans="5:21" ht="12.75">
      <c r="E621" s="499"/>
      <c r="F621" s="24"/>
      <c r="H621" s="23"/>
      <c r="J621" s="200"/>
      <c r="K621" s="200"/>
      <c r="L621" s="200"/>
      <c r="N621" s="24"/>
      <c r="P621" s="24"/>
      <c r="Q621" s="23"/>
      <c r="R621" s="24"/>
      <c r="S621" s="24"/>
      <c r="T621" s="24"/>
      <c r="U621" s="24"/>
    </row>
    <row r="622" spans="5:21" ht="12.75">
      <c r="E622" s="499"/>
      <c r="F622" s="24"/>
      <c r="H622" s="23"/>
      <c r="J622" s="200"/>
      <c r="K622" s="200"/>
      <c r="L622" s="200"/>
      <c r="N622" s="24"/>
      <c r="P622" s="24"/>
      <c r="Q622" s="23"/>
      <c r="R622" s="24"/>
      <c r="S622" s="24"/>
      <c r="T622" s="24"/>
      <c r="U622" s="24"/>
    </row>
    <row r="623" spans="5:21" ht="12.75">
      <c r="E623" s="499"/>
      <c r="F623" s="24"/>
      <c r="H623" s="23"/>
      <c r="J623" s="200"/>
      <c r="K623" s="200"/>
      <c r="L623" s="200"/>
      <c r="N623" s="24"/>
      <c r="P623" s="24"/>
      <c r="Q623" s="23"/>
      <c r="R623" s="24"/>
      <c r="S623" s="24"/>
      <c r="T623" s="24"/>
      <c r="U623" s="24"/>
    </row>
    <row r="624" spans="5:21" ht="12.75">
      <c r="E624" s="499"/>
      <c r="F624" s="24"/>
      <c r="H624" s="23"/>
      <c r="J624" s="200"/>
      <c r="K624" s="200"/>
      <c r="L624" s="200"/>
      <c r="N624" s="24"/>
      <c r="P624" s="24"/>
      <c r="Q624" s="23"/>
      <c r="R624" s="24"/>
      <c r="S624" s="24"/>
      <c r="T624" s="24"/>
      <c r="U624" s="24"/>
    </row>
    <row r="625" spans="5:21" ht="12.75">
      <c r="E625" s="499"/>
      <c r="F625" s="24"/>
      <c r="H625" s="23"/>
      <c r="J625" s="200"/>
      <c r="K625" s="200"/>
      <c r="L625" s="200"/>
      <c r="N625" s="24"/>
      <c r="P625" s="24"/>
      <c r="Q625" s="23"/>
      <c r="R625" s="24"/>
      <c r="S625" s="24"/>
      <c r="T625" s="24"/>
      <c r="U625" s="24"/>
    </row>
    <row r="626" spans="5:21" ht="12.75">
      <c r="E626" s="499"/>
      <c r="F626" s="24"/>
      <c r="H626" s="23"/>
      <c r="J626" s="200"/>
      <c r="K626" s="200"/>
      <c r="L626" s="200"/>
      <c r="N626" s="24"/>
      <c r="P626" s="24"/>
      <c r="Q626" s="23"/>
      <c r="R626" s="24"/>
      <c r="S626" s="24"/>
      <c r="T626" s="24"/>
      <c r="U626" s="24"/>
    </row>
    <row r="627" spans="5:21" ht="12.75">
      <c r="E627" s="499"/>
      <c r="F627" s="24"/>
      <c r="H627" s="23"/>
      <c r="J627" s="200"/>
      <c r="K627" s="200"/>
      <c r="L627" s="200"/>
      <c r="N627" s="24"/>
      <c r="P627" s="24"/>
      <c r="Q627" s="23"/>
      <c r="R627" s="24"/>
      <c r="S627" s="24"/>
      <c r="T627" s="24"/>
      <c r="U627" s="24"/>
    </row>
    <row r="628" spans="5:21" ht="12.75">
      <c r="E628" s="499"/>
      <c r="F628" s="24"/>
      <c r="H628" s="23"/>
      <c r="J628" s="200"/>
      <c r="K628" s="200"/>
      <c r="L628" s="200"/>
      <c r="N628" s="24"/>
      <c r="P628" s="24"/>
      <c r="Q628" s="23"/>
      <c r="R628" s="24"/>
      <c r="S628" s="24"/>
      <c r="T628" s="24"/>
      <c r="U628" s="24"/>
    </row>
    <row r="629" spans="5:21" ht="12.75">
      <c r="E629" s="499"/>
      <c r="F629" s="24"/>
      <c r="H629" s="23"/>
      <c r="J629" s="200"/>
      <c r="K629" s="200"/>
      <c r="L629" s="200"/>
      <c r="N629" s="24"/>
      <c r="P629" s="24"/>
      <c r="Q629" s="23"/>
      <c r="R629" s="24"/>
      <c r="S629" s="24"/>
      <c r="T629" s="24"/>
      <c r="U629" s="24"/>
    </row>
    <row r="630" spans="5:21" ht="12.75">
      <c r="E630" s="499"/>
      <c r="F630" s="24"/>
      <c r="H630" s="23"/>
      <c r="J630" s="200"/>
      <c r="K630" s="200"/>
      <c r="L630" s="200"/>
      <c r="N630" s="24"/>
      <c r="P630" s="24"/>
      <c r="Q630" s="23"/>
      <c r="R630" s="24"/>
      <c r="S630" s="24"/>
      <c r="T630" s="24"/>
      <c r="U630" s="24"/>
    </row>
    <row r="631" spans="5:21" ht="12.75">
      <c r="E631" s="499"/>
      <c r="F631" s="24"/>
      <c r="H631" s="23"/>
      <c r="J631" s="200"/>
      <c r="K631" s="200"/>
      <c r="L631" s="200"/>
      <c r="N631" s="24"/>
      <c r="P631" s="24"/>
      <c r="Q631" s="23"/>
      <c r="R631" s="24"/>
      <c r="S631" s="24"/>
      <c r="T631" s="24"/>
      <c r="U631" s="24"/>
    </row>
    <row r="632" spans="5:21" ht="12.75">
      <c r="E632" s="499"/>
      <c r="F632" s="24"/>
      <c r="H632" s="23"/>
      <c r="J632" s="200"/>
      <c r="K632" s="200"/>
      <c r="L632" s="200"/>
      <c r="N632" s="24"/>
      <c r="P632" s="24"/>
      <c r="Q632" s="23"/>
      <c r="R632" s="24"/>
      <c r="S632" s="24"/>
      <c r="T632" s="24"/>
      <c r="U632" s="24"/>
    </row>
    <row r="633" spans="5:21" ht="12.75">
      <c r="E633" s="499"/>
      <c r="F633" s="24"/>
      <c r="H633" s="23"/>
      <c r="J633" s="200"/>
      <c r="K633" s="200"/>
      <c r="L633" s="200"/>
      <c r="N633" s="24"/>
      <c r="P633" s="24"/>
      <c r="Q633" s="23"/>
      <c r="R633" s="24"/>
      <c r="S633" s="24"/>
      <c r="T633" s="24"/>
      <c r="U633" s="24"/>
    </row>
    <row r="634" spans="5:21" ht="12.75">
      <c r="E634" s="499"/>
      <c r="F634" s="24"/>
      <c r="H634" s="23"/>
      <c r="J634" s="200"/>
      <c r="K634" s="200"/>
      <c r="L634" s="200"/>
      <c r="N634" s="24"/>
      <c r="P634" s="24"/>
      <c r="Q634" s="23"/>
      <c r="R634" s="24"/>
      <c r="S634" s="24"/>
      <c r="T634" s="24"/>
      <c r="U634" s="24"/>
    </row>
    <row r="635" spans="5:21" ht="12.75">
      <c r="E635" s="499"/>
      <c r="F635" s="24"/>
      <c r="H635" s="23"/>
      <c r="J635" s="200"/>
      <c r="K635" s="200"/>
      <c r="L635" s="200"/>
      <c r="N635" s="24"/>
      <c r="P635" s="24"/>
      <c r="Q635" s="23"/>
      <c r="R635" s="24"/>
      <c r="S635" s="24"/>
      <c r="T635" s="24"/>
      <c r="U635" s="24"/>
    </row>
    <row r="636" spans="5:21" ht="12.75">
      <c r="E636" s="499"/>
      <c r="F636" s="24"/>
      <c r="H636" s="23"/>
      <c r="J636" s="200"/>
      <c r="K636" s="200"/>
      <c r="L636" s="200"/>
      <c r="N636" s="24"/>
      <c r="P636" s="24"/>
      <c r="Q636" s="23"/>
      <c r="R636" s="24"/>
      <c r="S636" s="24"/>
      <c r="T636" s="24"/>
      <c r="U636" s="24"/>
    </row>
    <row r="637" spans="5:21" ht="12.75">
      <c r="E637" s="499"/>
      <c r="F637" s="24"/>
      <c r="H637" s="23"/>
      <c r="J637" s="200"/>
      <c r="K637" s="200"/>
      <c r="L637" s="200"/>
      <c r="N637" s="24"/>
      <c r="P637" s="24"/>
      <c r="Q637" s="23"/>
      <c r="R637" s="24"/>
      <c r="S637" s="24"/>
      <c r="T637" s="24"/>
      <c r="U637" s="24"/>
    </row>
    <row r="638" spans="5:21" ht="12.75">
      <c r="E638" s="499"/>
      <c r="F638" s="24"/>
      <c r="H638" s="23"/>
      <c r="J638" s="200"/>
      <c r="K638" s="200"/>
      <c r="L638" s="200"/>
      <c r="N638" s="24"/>
      <c r="P638" s="24"/>
      <c r="Q638" s="23"/>
      <c r="R638" s="24"/>
      <c r="S638" s="24"/>
      <c r="T638" s="24"/>
      <c r="U638" s="24"/>
    </row>
    <row r="639" spans="5:21" ht="12.75">
      <c r="E639" s="499"/>
      <c r="F639" s="24"/>
      <c r="H639" s="23"/>
      <c r="J639" s="200"/>
      <c r="K639" s="200"/>
      <c r="L639" s="200"/>
      <c r="N639" s="24"/>
      <c r="P639" s="24"/>
      <c r="Q639" s="23"/>
      <c r="R639" s="24"/>
      <c r="S639" s="24"/>
      <c r="T639" s="24"/>
      <c r="U639" s="24"/>
    </row>
    <row r="640" spans="5:21" ht="12.75">
      <c r="E640" s="499"/>
      <c r="F640" s="24"/>
      <c r="H640" s="23"/>
      <c r="J640" s="200"/>
      <c r="K640" s="200"/>
      <c r="L640" s="200"/>
      <c r="N640" s="24"/>
      <c r="P640" s="24"/>
      <c r="Q640" s="23"/>
      <c r="R640" s="24"/>
      <c r="S640" s="24"/>
      <c r="T640" s="24"/>
      <c r="U640" s="24"/>
    </row>
    <row r="641" spans="5:21" ht="12.75">
      <c r="E641" s="499"/>
      <c r="F641" s="24"/>
      <c r="H641" s="23"/>
      <c r="J641" s="200"/>
      <c r="K641" s="200"/>
      <c r="L641" s="200"/>
      <c r="N641" s="24"/>
      <c r="P641" s="24"/>
      <c r="Q641" s="23"/>
      <c r="R641" s="24"/>
      <c r="S641" s="24"/>
      <c r="T641" s="24"/>
      <c r="U641" s="24"/>
    </row>
    <row r="642" spans="5:21" ht="12.75">
      <c r="E642" s="499"/>
      <c r="F642" s="24"/>
      <c r="H642" s="23"/>
      <c r="J642" s="200"/>
      <c r="K642" s="200"/>
      <c r="L642" s="200"/>
      <c r="N642" s="24"/>
      <c r="P642" s="24"/>
      <c r="Q642" s="23"/>
      <c r="R642" s="24"/>
      <c r="S642" s="24"/>
      <c r="T642" s="24"/>
      <c r="U642" s="24"/>
    </row>
    <row r="643" spans="5:21" ht="12.75">
      <c r="E643" s="499"/>
      <c r="F643" s="24"/>
      <c r="H643" s="23"/>
      <c r="J643" s="200"/>
      <c r="K643" s="200"/>
      <c r="L643" s="200"/>
      <c r="N643" s="24"/>
      <c r="P643" s="24"/>
      <c r="Q643" s="23"/>
      <c r="R643" s="24"/>
      <c r="S643" s="24"/>
      <c r="T643" s="24"/>
      <c r="U643" s="24"/>
    </row>
    <row r="644" spans="5:21" ht="12.75">
      <c r="E644" s="499"/>
      <c r="F644" s="24"/>
      <c r="H644" s="23"/>
      <c r="J644" s="200"/>
      <c r="K644" s="200"/>
      <c r="L644" s="200"/>
      <c r="N644" s="24"/>
      <c r="P644" s="24"/>
      <c r="Q644" s="23"/>
      <c r="R644" s="24"/>
      <c r="S644" s="24"/>
      <c r="T644" s="24"/>
      <c r="U644" s="24"/>
    </row>
    <row r="645" spans="5:21" ht="12.75">
      <c r="E645" s="499"/>
      <c r="F645" s="24"/>
      <c r="H645" s="23"/>
      <c r="J645" s="200"/>
      <c r="K645" s="200"/>
      <c r="L645" s="200"/>
      <c r="N645" s="24"/>
      <c r="P645" s="24"/>
      <c r="Q645" s="23"/>
      <c r="R645" s="24"/>
      <c r="S645" s="24"/>
      <c r="T645" s="24"/>
      <c r="U645" s="24"/>
    </row>
    <row r="646" spans="5:21" ht="12.75">
      <c r="E646" s="499"/>
      <c r="F646" s="24"/>
      <c r="H646" s="23"/>
      <c r="J646" s="200"/>
      <c r="K646" s="200"/>
      <c r="L646" s="200"/>
      <c r="N646" s="24"/>
      <c r="P646" s="24"/>
      <c r="Q646" s="23"/>
      <c r="R646" s="24"/>
      <c r="S646" s="24"/>
      <c r="T646" s="24"/>
      <c r="U646" s="24"/>
    </row>
    <row r="647" spans="5:21" ht="12.75">
      <c r="E647" s="499"/>
      <c r="F647" s="24"/>
      <c r="H647" s="23"/>
      <c r="J647" s="200"/>
      <c r="K647" s="200"/>
      <c r="L647" s="200"/>
      <c r="N647" s="24"/>
      <c r="P647" s="24"/>
      <c r="Q647" s="23"/>
      <c r="R647" s="24"/>
      <c r="S647" s="24"/>
      <c r="T647" s="24"/>
      <c r="U647" s="24"/>
    </row>
    <row r="648" spans="5:21" ht="12.75">
      <c r="E648" s="499"/>
      <c r="F648" s="24"/>
      <c r="H648" s="23"/>
      <c r="J648" s="200"/>
      <c r="K648" s="200"/>
      <c r="L648" s="200"/>
      <c r="N648" s="24"/>
      <c r="P648" s="24"/>
      <c r="Q648" s="23"/>
      <c r="R648" s="24"/>
      <c r="S648" s="24"/>
      <c r="T648" s="24"/>
      <c r="U648" s="24"/>
    </row>
    <row r="649" spans="5:21" ht="12.75">
      <c r="E649" s="499"/>
      <c r="F649" s="24"/>
      <c r="H649" s="23"/>
      <c r="J649" s="200"/>
      <c r="K649" s="200"/>
      <c r="L649" s="200"/>
      <c r="N649" s="24"/>
      <c r="P649" s="24"/>
      <c r="Q649" s="23"/>
      <c r="R649" s="24"/>
      <c r="S649" s="24"/>
      <c r="T649" s="24"/>
      <c r="U649" s="24"/>
    </row>
    <row r="650" spans="5:21" ht="12.75">
      <c r="E650" s="499"/>
      <c r="F650" s="24"/>
      <c r="H650" s="23"/>
      <c r="J650" s="200"/>
      <c r="K650" s="200"/>
      <c r="L650" s="200"/>
      <c r="N650" s="24"/>
      <c r="P650" s="24"/>
      <c r="Q650" s="23"/>
      <c r="R650" s="24"/>
      <c r="S650" s="24"/>
      <c r="T650" s="24"/>
      <c r="U650" s="24"/>
    </row>
    <row r="651" spans="5:21" ht="12.75">
      <c r="E651" s="499"/>
      <c r="F651" s="24"/>
      <c r="H651" s="23"/>
      <c r="J651" s="200"/>
      <c r="K651" s="200"/>
      <c r="L651" s="200"/>
      <c r="N651" s="24"/>
      <c r="P651" s="24"/>
      <c r="Q651" s="23"/>
      <c r="R651" s="24"/>
      <c r="S651" s="24"/>
      <c r="T651" s="24"/>
      <c r="U651" s="24"/>
    </row>
    <row r="652" spans="5:21" ht="12.75">
      <c r="E652" s="499"/>
      <c r="F652" s="24"/>
      <c r="H652" s="23"/>
      <c r="J652" s="200"/>
      <c r="K652" s="200"/>
      <c r="L652" s="200"/>
      <c r="N652" s="24"/>
      <c r="P652" s="24"/>
      <c r="Q652" s="23"/>
      <c r="R652" s="24"/>
      <c r="S652" s="24"/>
      <c r="T652" s="24"/>
      <c r="U652" s="24"/>
    </row>
    <row r="653" spans="5:21" ht="12.75">
      <c r="E653" s="499"/>
      <c r="F653" s="24"/>
      <c r="H653" s="23"/>
      <c r="J653" s="200"/>
      <c r="K653" s="200"/>
      <c r="L653" s="200"/>
      <c r="N653" s="24"/>
      <c r="P653" s="24"/>
      <c r="Q653" s="23"/>
      <c r="R653" s="24"/>
      <c r="S653" s="24"/>
      <c r="T653" s="24"/>
      <c r="U653" s="24"/>
    </row>
    <row r="654" spans="5:21" ht="12.75">
      <c r="E654" s="499"/>
      <c r="F654" s="24"/>
      <c r="H654" s="23"/>
      <c r="J654" s="200"/>
      <c r="K654" s="200"/>
      <c r="L654" s="200"/>
      <c r="N654" s="24"/>
      <c r="P654" s="24"/>
      <c r="Q654" s="23"/>
      <c r="R654" s="24"/>
      <c r="S654" s="24"/>
      <c r="T654" s="24"/>
      <c r="U654" s="24"/>
    </row>
    <row r="655" spans="5:21" ht="12.75">
      <c r="E655" s="499"/>
      <c r="F655" s="24"/>
      <c r="H655" s="23"/>
      <c r="J655" s="200"/>
      <c r="K655" s="200"/>
      <c r="L655" s="200"/>
      <c r="N655" s="24"/>
      <c r="P655" s="24"/>
      <c r="Q655" s="23"/>
      <c r="R655" s="24"/>
      <c r="S655" s="24"/>
      <c r="T655" s="24"/>
      <c r="U655" s="24"/>
    </row>
    <row r="656" spans="5:21" ht="12.75">
      <c r="E656" s="499"/>
      <c r="F656" s="24"/>
      <c r="H656" s="23"/>
      <c r="J656" s="200"/>
      <c r="K656" s="200"/>
      <c r="L656" s="200"/>
      <c r="N656" s="24"/>
      <c r="P656" s="24"/>
      <c r="Q656" s="23"/>
      <c r="R656" s="24"/>
      <c r="S656" s="24"/>
      <c r="T656" s="24"/>
      <c r="U656" s="24"/>
    </row>
    <row r="657" spans="5:21" ht="12.75">
      <c r="E657" s="499"/>
      <c r="F657" s="24"/>
      <c r="H657" s="23"/>
      <c r="J657" s="200"/>
      <c r="K657" s="200"/>
      <c r="L657" s="200"/>
      <c r="N657" s="24"/>
      <c r="P657" s="24"/>
      <c r="Q657" s="23"/>
      <c r="R657" s="24"/>
      <c r="S657" s="24"/>
      <c r="T657" s="24"/>
      <c r="U657" s="24"/>
    </row>
    <row r="658" spans="5:21" ht="12.75">
      <c r="E658" s="499"/>
      <c r="F658" s="24"/>
      <c r="H658" s="23"/>
      <c r="J658" s="200"/>
      <c r="K658" s="200"/>
      <c r="L658" s="200"/>
      <c r="N658" s="24"/>
      <c r="P658" s="24"/>
      <c r="Q658" s="23"/>
      <c r="R658" s="24"/>
      <c r="S658" s="24"/>
      <c r="T658" s="24"/>
      <c r="U658" s="24"/>
    </row>
    <row r="659" spans="5:21" ht="12.75">
      <c r="E659" s="499"/>
      <c r="F659" s="24"/>
      <c r="H659" s="23"/>
      <c r="J659" s="200"/>
      <c r="K659" s="200"/>
      <c r="L659" s="200"/>
      <c r="N659" s="24"/>
      <c r="P659" s="24"/>
      <c r="Q659" s="23"/>
      <c r="R659" s="24"/>
      <c r="S659" s="24"/>
      <c r="T659" s="24"/>
      <c r="U659" s="24"/>
    </row>
    <row r="660" spans="5:21" ht="12.75">
      <c r="E660" s="499"/>
      <c r="F660" s="24"/>
      <c r="H660" s="23"/>
      <c r="J660" s="200"/>
      <c r="K660" s="200"/>
      <c r="L660" s="200"/>
      <c r="N660" s="24"/>
      <c r="P660" s="24"/>
      <c r="Q660" s="23"/>
      <c r="R660" s="24"/>
      <c r="S660" s="24"/>
      <c r="T660" s="24"/>
      <c r="U660" s="24"/>
    </row>
    <row r="661" spans="5:21" ht="12.75">
      <c r="E661" s="499"/>
      <c r="F661" s="24"/>
      <c r="H661" s="23"/>
      <c r="J661" s="200"/>
      <c r="K661" s="200"/>
      <c r="L661" s="200"/>
      <c r="N661" s="24"/>
      <c r="P661" s="24"/>
      <c r="Q661" s="23"/>
      <c r="R661" s="24"/>
      <c r="S661" s="24"/>
      <c r="T661" s="24"/>
      <c r="U661" s="24"/>
    </row>
    <row r="662" spans="5:21" ht="12.75">
      <c r="E662" s="499"/>
      <c r="F662" s="24"/>
      <c r="H662" s="23"/>
      <c r="J662" s="200"/>
      <c r="K662" s="200"/>
      <c r="L662" s="200"/>
      <c r="N662" s="24"/>
      <c r="P662" s="24"/>
      <c r="Q662" s="23"/>
      <c r="R662" s="24"/>
      <c r="S662" s="24"/>
      <c r="T662" s="24"/>
      <c r="U662" s="24"/>
    </row>
    <row r="663" spans="5:21" ht="12.75">
      <c r="E663" s="499"/>
      <c r="F663" s="24"/>
      <c r="H663" s="23"/>
      <c r="J663" s="200"/>
      <c r="K663" s="200"/>
      <c r="L663" s="200"/>
      <c r="N663" s="24"/>
      <c r="P663" s="24"/>
      <c r="Q663" s="23"/>
      <c r="R663" s="24"/>
      <c r="S663" s="24"/>
      <c r="T663" s="24"/>
      <c r="U663" s="24"/>
    </row>
    <row r="664" spans="5:21" ht="12.75">
      <c r="E664" s="499"/>
      <c r="F664" s="24"/>
      <c r="H664" s="23"/>
      <c r="J664" s="200"/>
      <c r="K664" s="200"/>
      <c r="L664" s="200"/>
      <c r="N664" s="24"/>
      <c r="P664" s="24"/>
      <c r="Q664" s="23"/>
      <c r="R664" s="24"/>
      <c r="S664" s="24"/>
      <c r="T664" s="24"/>
      <c r="U664" s="24"/>
    </row>
    <row r="665" spans="5:21" ht="12.75">
      <c r="E665" s="499"/>
      <c r="F665" s="24"/>
      <c r="H665" s="23"/>
      <c r="J665" s="200"/>
      <c r="K665" s="200"/>
      <c r="L665" s="200"/>
      <c r="N665" s="24"/>
      <c r="P665" s="24"/>
      <c r="Q665" s="23"/>
      <c r="R665" s="24"/>
      <c r="S665" s="24"/>
      <c r="T665" s="24"/>
      <c r="U665" s="24"/>
    </row>
    <row r="666" spans="5:21" ht="12.75">
      <c r="E666" s="499"/>
      <c r="F666" s="24"/>
      <c r="H666" s="23"/>
      <c r="J666" s="200"/>
      <c r="K666" s="200"/>
      <c r="L666" s="200"/>
      <c r="N666" s="24"/>
      <c r="P666" s="24"/>
      <c r="Q666" s="23"/>
      <c r="R666" s="24"/>
      <c r="S666" s="24"/>
      <c r="T666" s="24"/>
      <c r="U666" s="24"/>
    </row>
    <row r="667" spans="5:21" ht="12.75">
      <c r="E667" s="499"/>
      <c r="F667" s="24"/>
      <c r="H667" s="23"/>
      <c r="J667" s="200"/>
      <c r="K667" s="200"/>
      <c r="L667" s="200"/>
      <c r="N667" s="24"/>
      <c r="P667" s="24"/>
      <c r="Q667" s="23"/>
      <c r="R667" s="24"/>
      <c r="S667" s="24"/>
      <c r="T667" s="24"/>
      <c r="U667" s="24"/>
    </row>
    <row r="668" spans="5:21" ht="12.75">
      <c r="E668" s="499"/>
      <c r="F668" s="24"/>
      <c r="H668" s="23"/>
      <c r="J668" s="200"/>
      <c r="K668" s="200"/>
      <c r="L668" s="200"/>
      <c r="N668" s="24"/>
      <c r="P668" s="24"/>
      <c r="Q668" s="23"/>
      <c r="R668" s="24"/>
      <c r="S668" s="24"/>
      <c r="T668" s="24"/>
      <c r="U668" s="24"/>
    </row>
    <row r="669" spans="5:21" ht="12.75">
      <c r="E669" s="499"/>
      <c r="F669" s="24"/>
      <c r="H669" s="23"/>
      <c r="J669" s="200"/>
      <c r="K669" s="200"/>
      <c r="L669" s="200"/>
      <c r="N669" s="24"/>
      <c r="P669" s="24"/>
      <c r="Q669" s="23"/>
      <c r="R669" s="24"/>
      <c r="S669" s="24"/>
      <c r="T669" s="24"/>
      <c r="U669" s="24"/>
    </row>
    <row r="670" spans="5:21" ht="12.75">
      <c r="E670" s="499"/>
      <c r="F670" s="24"/>
      <c r="H670" s="23"/>
      <c r="J670" s="200"/>
      <c r="K670" s="200"/>
      <c r="L670" s="200"/>
      <c r="N670" s="24"/>
      <c r="P670" s="24"/>
      <c r="Q670" s="23"/>
      <c r="R670" s="24"/>
      <c r="S670" s="24"/>
      <c r="T670" s="24"/>
      <c r="U670" s="24"/>
    </row>
    <row r="671" spans="5:21" ht="12.75">
      <c r="E671" s="499"/>
      <c r="F671" s="24"/>
      <c r="H671" s="23"/>
      <c r="J671" s="200"/>
      <c r="K671" s="200"/>
      <c r="L671" s="200"/>
      <c r="N671" s="24"/>
      <c r="P671" s="24"/>
      <c r="Q671" s="23"/>
      <c r="R671" s="24"/>
      <c r="S671" s="24"/>
      <c r="T671" s="24"/>
      <c r="U671" s="24"/>
    </row>
    <row r="672" spans="5:21" ht="12.75">
      <c r="E672" s="499"/>
      <c r="F672" s="24"/>
      <c r="H672" s="23"/>
      <c r="J672" s="200"/>
      <c r="K672" s="200"/>
      <c r="L672" s="200"/>
      <c r="N672" s="24"/>
      <c r="P672" s="24"/>
      <c r="Q672" s="23"/>
      <c r="R672" s="24"/>
      <c r="S672" s="24"/>
      <c r="T672" s="24"/>
      <c r="U672" s="24"/>
    </row>
    <row r="673" spans="5:21" ht="12.75">
      <c r="E673" s="499"/>
      <c r="F673" s="24"/>
      <c r="H673" s="23"/>
      <c r="J673" s="200"/>
      <c r="K673" s="200"/>
      <c r="L673" s="200"/>
      <c r="N673" s="24"/>
      <c r="P673" s="24"/>
      <c r="Q673" s="23"/>
      <c r="R673" s="24"/>
      <c r="S673" s="24"/>
      <c r="T673" s="24"/>
      <c r="U673" s="24"/>
    </row>
    <row r="674" spans="5:21" ht="12.75">
      <c r="E674" s="499"/>
      <c r="F674" s="24"/>
      <c r="H674" s="23"/>
      <c r="J674" s="200"/>
      <c r="K674" s="200"/>
      <c r="L674" s="200"/>
      <c r="N674" s="24"/>
      <c r="P674" s="24"/>
      <c r="Q674" s="23"/>
      <c r="R674" s="24"/>
      <c r="S674" s="24"/>
      <c r="T674" s="24"/>
      <c r="U674" s="24"/>
    </row>
    <row r="675" spans="5:21" ht="12.75">
      <c r="E675" s="499"/>
      <c r="F675" s="24"/>
      <c r="H675" s="23"/>
      <c r="J675" s="200"/>
      <c r="K675" s="200"/>
      <c r="L675" s="200"/>
      <c r="N675" s="24"/>
      <c r="P675" s="24"/>
      <c r="Q675" s="23"/>
      <c r="R675" s="24"/>
      <c r="S675" s="24"/>
      <c r="T675" s="24"/>
      <c r="U675" s="24"/>
    </row>
    <row r="676" spans="5:21" ht="12.75">
      <c r="E676" s="499"/>
      <c r="F676" s="24"/>
      <c r="H676" s="23"/>
      <c r="J676" s="200"/>
      <c r="K676" s="200"/>
      <c r="L676" s="200"/>
      <c r="N676" s="24"/>
      <c r="P676" s="24"/>
      <c r="Q676" s="23"/>
      <c r="R676" s="24"/>
      <c r="S676" s="24"/>
      <c r="T676" s="24"/>
      <c r="U676" s="24"/>
    </row>
    <row r="677" spans="5:21" ht="12.75">
      <c r="E677" s="499"/>
      <c r="F677" s="24"/>
      <c r="H677" s="23"/>
      <c r="J677" s="200"/>
      <c r="K677" s="200"/>
      <c r="L677" s="200"/>
      <c r="N677" s="24"/>
      <c r="P677" s="24"/>
      <c r="Q677" s="23"/>
      <c r="R677" s="24"/>
      <c r="S677" s="24"/>
      <c r="T677" s="24"/>
      <c r="U677" s="24"/>
    </row>
    <row r="678" spans="5:21" ht="12.75">
      <c r="E678" s="499"/>
      <c r="F678" s="24"/>
      <c r="H678" s="23"/>
      <c r="J678" s="200"/>
      <c r="K678" s="200"/>
      <c r="L678" s="200"/>
      <c r="N678" s="24"/>
      <c r="P678" s="24"/>
      <c r="Q678" s="23"/>
      <c r="R678" s="24"/>
      <c r="S678" s="24"/>
      <c r="T678" s="24"/>
      <c r="U678" s="24"/>
    </row>
    <row r="679" spans="5:21" ht="12.75">
      <c r="E679" s="499"/>
      <c r="F679" s="24"/>
      <c r="H679" s="23"/>
      <c r="J679" s="200"/>
      <c r="K679" s="200"/>
      <c r="L679" s="200"/>
      <c r="N679" s="24"/>
      <c r="P679" s="24"/>
      <c r="Q679" s="23"/>
      <c r="R679" s="24"/>
      <c r="S679" s="24"/>
      <c r="T679" s="24"/>
      <c r="U679" s="24"/>
    </row>
    <row r="680" spans="5:21" ht="12.75">
      <c r="E680" s="499"/>
      <c r="F680" s="24"/>
      <c r="H680" s="23"/>
      <c r="J680" s="200"/>
      <c r="K680" s="200"/>
      <c r="L680" s="200"/>
      <c r="N680" s="24"/>
      <c r="P680" s="24"/>
      <c r="Q680" s="23"/>
      <c r="R680" s="24"/>
      <c r="S680" s="24"/>
      <c r="T680" s="24"/>
      <c r="U680" s="24"/>
    </row>
    <row r="681" spans="5:21" ht="12.75">
      <c r="E681" s="499"/>
      <c r="F681" s="24"/>
      <c r="H681" s="23"/>
      <c r="J681" s="200"/>
      <c r="K681" s="200"/>
      <c r="L681" s="200"/>
      <c r="N681" s="24"/>
      <c r="P681" s="24"/>
      <c r="Q681" s="23"/>
      <c r="R681" s="24"/>
      <c r="S681" s="24"/>
      <c r="T681" s="24"/>
      <c r="U681" s="24"/>
    </row>
    <row r="682" spans="5:21" ht="12.75">
      <c r="E682" s="499"/>
      <c r="F682" s="24"/>
      <c r="H682" s="23"/>
      <c r="J682" s="200"/>
      <c r="K682" s="200"/>
      <c r="L682" s="200"/>
      <c r="N682" s="24"/>
      <c r="P682" s="24"/>
      <c r="Q682" s="23"/>
      <c r="R682" s="24"/>
      <c r="S682" s="24"/>
      <c r="T682" s="24"/>
      <c r="U682" s="24"/>
    </row>
    <row r="683" spans="5:21" ht="12.75">
      <c r="E683" s="499"/>
      <c r="F683" s="24"/>
      <c r="H683" s="23"/>
      <c r="J683" s="200"/>
      <c r="K683" s="200"/>
      <c r="L683" s="200"/>
      <c r="N683" s="24"/>
      <c r="P683" s="24"/>
      <c r="Q683" s="23"/>
      <c r="R683" s="24"/>
      <c r="S683" s="24"/>
      <c r="T683" s="24"/>
      <c r="U683" s="24"/>
    </row>
    <row r="684" spans="5:21" ht="12.75">
      <c r="E684" s="499"/>
      <c r="F684" s="24"/>
      <c r="H684" s="23"/>
      <c r="J684" s="200"/>
      <c r="K684" s="200"/>
      <c r="L684" s="200"/>
      <c r="N684" s="24"/>
      <c r="P684" s="24"/>
      <c r="Q684" s="23"/>
      <c r="R684" s="24"/>
      <c r="S684" s="24"/>
      <c r="T684" s="24"/>
      <c r="U684" s="24"/>
    </row>
    <row r="685" spans="5:21" ht="12.75">
      <c r="E685" s="499"/>
      <c r="F685" s="24"/>
      <c r="H685" s="23"/>
      <c r="J685" s="200"/>
      <c r="K685" s="200"/>
      <c r="L685" s="200"/>
      <c r="N685" s="24"/>
      <c r="P685" s="24"/>
      <c r="Q685" s="23"/>
      <c r="R685" s="24"/>
      <c r="S685" s="24"/>
      <c r="T685" s="24"/>
      <c r="U685" s="24"/>
    </row>
    <row r="686" spans="5:21" ht="12.75">
      <c r="E686" s="499"/>
      <c r="F686" s="24"/>
      <c r="H686" s="23"/>
      <c r="J686" s="200"/>
      <c r="K686" s="200"/>
      <c r="L686" s="200"/>
      <c r="N686" s="24"/>
      <c r="P686" s="24"/>
      <c r="Q686" s="23"/>
      <c r="R686" s="24"/>
      <c r="S686" s="24"/>
      <c r="T686" s="24"/>
      <c r="U686" s="24"/>
    </row>
    <row r="687" spans="5:21" ht="12.75">
      <c r="E687" s="499"/>
      <c r="F687" s="24"/>
      <c r="H687" s="23"/>
      <c r="J687" s="200"/>
      <c r="K687" s="200"/>
      <c r="L687" s="200"/>
      <c r="N687" s="24"/>
      <c r="P687" s="24"/>
      <c r="Q687" s="23"/>
      <c r="R687" s="24"/>
      <c r="S687" s="24"/>
      <c r="T687" s="24"/>
      <c r="U687" s="24"/>
    </row>
    <row r="688" spans="5:21" ht="12.75">
      <c r="E688" s="499"/>
      <c r="F688" s="24"/>
      <c r="H688" s="23"/>
      <c r="J688" s="200"/>
      <c r="K688" s="200"/>
      <c r="L688" s="200"/>
      <c r="N688" s="24"/>
      <c r="P688" s="24"/>
      <c r="Q688" s="23"/>
      <c r="R688" s="24"/>
      <c r="S688" s="24"/>
      <c r="T688" s="24"/>
      <c r="U688" s="24"/>
    </row>
    <row r="689" spans="5:21" ht="12.75">
      <c r="E689" s="499"/>
      <c r="F689" s="24"/>
      <c r="H689" s="23"/>
      <c r="J689" s="200"/>
      <c r="K689" s="200"/>
      <c r="L689" s="200"/>
      <c r="N689" s="24"/>
      <c r="P689" s="24"/>
      <c r="Q689" s="23"/>
      <c r="R689" s="24"/>
      <c r="S689" s="24"/>
      <c r="T689" s="24"/>
      <c r="U689" s="24"/>
    </row>
    <row r="690" spans="5:21" ht="12.75">
      <c r="E690" s="499"/>
      <c r="F690" s="24"/>
      <c r="H690" s="23"/>
      <c r="J690" s="200"/>
      <c r="K690" s="200"/>
      <c r="L690" s="200"/>
      <c r="N690" s="24"/>
      <c r="P690" s="24"/>
      <c r="Q690" s="23"/>
      <c r="R690" s="24"/>
      <c r="S690" s="24"/>
      <c r="T690" s="24"/>
      <c r="U690" s="24"/>
    </row>
    <row r="691" spans="5:21" ht="12.75">
      <c r="E691" s="499"/>
      <c r="F691" s="24"/>
      <c r="H691" s="23"/>
      <c r="J691" s="200"/>
      <c r="K691" s="200"/>
      <c r="L691" s="200"/>
      <c r="N691" s="24"/>
      <c r="P691" s="24"/>
      <c r="Q691" s="23"/>
      <c r="R691" s="24"/>
      <c r="S691" s="24"/>
      <c r="T691" s="24"/>
      <c r="U691" s="24"/>
    </row>
    <row r="692" spans="5:21" ht="12.75">
      <c r="E692" s="499"/>
      <c r="F692" s="24"/>
      <c r="H692" s="23"/>
      <c r="J692" s="200"/>
      <c r="K692" s="200"/>
      <c r="L692" s="200"/>
      <c r="N692" s="24"/>
      <c r="P692" s="24"/>
      <c r="Q692" s="23"/>
      <c r="R692" s="24"/>
      <c r="S692" s="24"/>
      <c r="T692" s="24"/>
      <c r="U692" s="24"/>
    </row>
    <row r="693" spans="5:21" ht="12.75">
      <c r="E693" s="499"/>
      <c r="F693" s="24"/>
      <c r="H693" s="23"/>
      <c r="J693" s="200"/>
      <c r="K693" s="200"/>
      <c r="L693" s="200"/>
      <c r="N693" s="24"/>
      <c r="P693" s="24"/>
      <c r="Q693" s="23"/>
      <c r="R693" s="24"/>
      <c r="S693" s="24"/>
      <c r="T693" s="24"/>
      <c r="U693" s="24"/>
    </row>
    <row r="694" spans="5:21" ht="12.75">
      <c r="E694" s="499"/>
      <c r="F694" s="24"/>
      <c r="H694" s="23"/>
      <c r="J694" s="200"/>
      <c r="K694" s="200"/>
      <c r="L694" s="200"/>
      <c r="N694" s="24"/>
      <c r="P694" s="24"/>
      <c r="Q694" s="23"/>
      <c r="R694" s="24"/>
      <c r="S694" s="24"/>
      <c r="T694" s="24"/>
      <c r="U694" s="24"/>
    </row>
    <row r="695" spans="5:21" ht="12.75">
      <c r="E695" s="499"/>
      <c r="F695" s="24"/>
      <c r="H695" s="23"/>
      <c r="J695" s="200"/>
      <c r="K695" s="200"/>
      <c r="L695" s="200"/>
      <c r="N695" s="24"/>
      <c r="P695" s="24"/>
      <c r="Q695" s="23"/>
      <c r="R695" s="24"/>
      <c r="S695" s="24"/>
      <c r="T695" s="24"/>
      <c r="U695" s="24"/>
    </row>
    <row r="696" spans="5:21" ht="12.75">
      <c r="E696" s="499"/>
      <c r="F696" s="24"/>
      <c r="H696" s="23"/>
      <c r="J696" s="200"/>
      <c r="K696" s="200"/>
      <c r="L696" s="200"/>
      <c r="N696" s="24"/>
      <c r="P696" s="24"/>
      <c r="Q696" s="23"/>
      <c r="R696" s="24"/>
      <c r="S696" s="24"/>
      <c r="T696" s="24"/>
      <c r="U696" s="24"/>
    </row>
    <row r="697" spans="5:21" ht="12.75">
      <c r="E697" s="499"/>
      <c r="F697" s="24"/>
      <c r="H697" s="23"/>
      <c r="J697" s="200"/>
      <c r="K697" s="200"/>
      <c r="L697" s="200"/>
      <c r="N697" s="24"/>
      <c r="P697" s="24"/>
      <c r="Q697" s="23"/>
      <c r="R697" s="24"/>
      <c r="S697" s="24"/>
      <c r="T697" s="24"/>
      <c r="U697" s="24"/>
    </row>
    <row r="698" spans="5:21" ht="12.75">
      <c r="E698" s="499"/>
      <c r="F698" s="24"/>
      <c r="H698" s="23"/>
      <c r="J698" s="200"/>
      <c r="K698" s="200"/>
      <c r="L698" s="200"/>
      <c r="N698" s="24"/>
      <c r="P698" s="24"/>
      <c r="Q698" s="23"/>
      <c r="R698" s="24"/>
      <c r="S698" s="24"/>
      <c r="T698" s="24"/>
      <c r="U698" s="24"/>
    </row>
    <row r="699" spans="5:21" ht="12.75">
      <c r="E699" s="499"/>
      <c r="F699" s="24"/>
      <c r="H699" s="23"/>
      <c r="J699" s="200"/>
      <c r="K699" s="200"/>
      <c r="L699" s="200"/>
      <c r="N699" s="24"/>
      <c r="P699" s="24"/>
      <c r="Q699" s="23"/>
      <c r="R699" s="24"/>
      <c r="S699" s="24"/>
      <c r="T699" s="24"/>
      <c r="U699" s="24"/>
    </row>
    <row r="700" spans="5:21" ht="12.75">
      <c r="E700" s="499"/>
      <c r="F700" s="24"/>
      <c r="H700" s="23"/>
      <c r="J700" s="200"/>
      <c r="K700" s="200"/>
      <c r="L700" s="200"/>
      <c r="N700" s="24"/>
      <c r="P700" s="24"/>
      <c r="Q700" s="23"/>
      <c r="R700" s="24"/>
      <c r="S700" s="24"/>
      <c r="T700" s="24"/>
      <c r="U700" s="24"/>
    </row>
    <row r="701" spans="5:21" ht="12.75">
      <c r="E701" s="499"/>
      <c r="F701" s="24"/>
      <c r="H701" s="23"/>
      <c r="J701" s="200"/>
      <c r="K701" s="200"/>
      <c r="L701" s="200"/>
      <c r="N701" s="24"/>
      <c r="P701" s="24"/>
      <c r="Q701" s="23"/>
      <c r="R701" s="24"/>
      <c r="S701" s="24"/>
      <c r="T701" s="24"/>
      <c r="U701" s="24"/>
    </row>
    <row r="702" spans="5:21" ht="12.75">
      <c r="E702" s="499"/>
      <c r="F702" s="24"/>
      <c r="H702" s="23"/>
      <c r="J702" s="200"/>
      <c r="K702" s="200"/>
      <c r="L702" s="200"/>
      <c r="N702" s="24"/>
      <c r="P702" s="24"/>
      <c r="Q702" s="23"/>
      <c r="R702" s="24"/>
      <c r="S702" s="24"/>
      <c r="T702" s="24"/>
      <c r="U702" s="24"/>
    </row>
    <row r="703" spans="5:21" ht="12.75">
      <c r="E703" s="499"/>
      <c r="F703" s="24"/>
      <c r="H703" s="23"/>
      <c r="J703" s="200"/>
      <c r="K703" s="200"/>
      <c r="L703" s="200"/>
      <c r="N703" s="24"/>
      <c r="P703" s="24"/>
      <c r="Q703" s="23"/>
      <c r="R703" s="24"/>
      <c r="S703" s="24"/>
      <c r="T703" s="24"/>
      <c r="U703" s="24"/>
    </row>
    <row r="704" spans="5:21" ht="12.75">
      <c r="E704" s="499"/>
      <c r="F704" s="24"/>
      <c r="H704" s="23"/>
      <c r="J704" s="200"/>
      <c r="K704" s="200"/>
      <c r="L704" s="200"/>
      <c r="N704" s="24"/>
      <c r="P704" s="24"/>
      <c r="Q704" s="23"/>
      <c r="R704" s="24"/>
      <c r="S704" s="24"/>
      <c r="T704" s="24"/>
      <c r="U704" s="24"/>
    </row>
    <row r="705" spans="5:21" ht="12.75">
      <c r="E705" s="499"/>
      <c r="F705" s="24"/>
      <c r="H705" s="23"/>
      <c r="J705" s="200"/>
      <c r="K705" s="200"/>
      <c r="L705" s="200"/>
      <c r="N705" s="24"/>
      <c r="P705" s="24"/>
      <c r="Q705" s="23"/>
      <c r="R705" s="24"/>
      <c r="S705" s="24"/>
      <c r="T705" s="24"/>
      <c r="U705" s="24"/>
    </row>
    <row r="706" spans="5:21" ht="12.75">
      <c r="E706" s="499"/>
      <c r="F706" s="24"/>
      <c r="H706" s="23"/>
      <c r="J706" s="200"/>
      <c r="K706" s="200"/>
      <c r="L706" s="200"/>
      <c r="N706" s="24"/>
      <c r="P706" s="24"/>
      <c r="Q706" s="23"/>
      <c r="R706" s="24"/>
      <c r="S706" s="24"/>
      <c r="T706" s="24"/>
      <c r="U706" s="24"/>
    </row>
    <row r="707" spans="5:21" ht="12.75">
      <c r="E707" s="499"/>
      <c r="F707" s="24"/>
      <c r="H707" s="23"/>
      <c r="J707" s="200"/>
      <c r="K707" s="200"/>
      <c r="L707" s="200"/>
      <c r="N707" s="24"/>
      <c r="P707" s="24"/>
      <c r="Q707" s="23"/>
      <c r="R707" s="24"/>
      <c r="S707" s="24"/>
      <c r="T707" s="24"/>
      <c r="U707" s="24"/>
    </row>
    <row r="708" spans="5:21" ht="12.75">
      <c r="E708" s="499"/>
      <c r="F708" s="24"/>
      <c r="H708" s="23"/>
      <c r="J708" s="200"/>
      <c r="K708" s="200"/>
      <c r="L708" s="200"/>
      <c r="N708" s="24"/>
      <c r="P708" s="24"/>
      <c r="Q708" s="23"/>
      <c r="R708" s="24"/>
      <c r="S708" s="24"/>
      <c r="T708" s="24"/>
      <c r="U708" s="24"/>
    </row>
    <row r="709" spans="5:21" ht="12.75">
      <c r="E709" s="499"/>
      <c r="F709" s="24"/>
      <c r="H709" s="23"/>
      <c r="J709" s="200"/>
      <c r="K709" s="200"/>
      <c r="L709" s="200"/>
      <c r="N709" s="24"/>
      <c r="P709" s="24"/>
      <c r="Q709" s="23"/>
      <c r="R709" s="24"/>
      <c r="S709" s="24"/>
      <c r="T709" s="24"/>
      <c r="U709" s="24"/>
    </row>
    <row r="710" spans="5:21" ht="12.75">
      <c r="E710" s="499"/>
      <c r="F710" s="24"/>
      <c r="H710" s="23"/>
      <c r="J710" s="200"/>
      <c r="K710" s="200"/>
      <c r="L710" s="200"/>
      <c r="N710" s="24"/>
      <c r="P710" s="24"/>
      <c r="Q710" s="23"/>
      <c r="R710" s="24"/>
      <c r="S710" s="24"/>
      <c r="T710" s="24"/>
      <c r="U710" s="24"/>
    </row>
    <row r="711" spans="5:21" ht="12.75">
      <c r="E711" s="499"/>
      <c r="F711" s="24"/>
      <c r="H711" s="23"/>
      <c r="J711" s="200"/>
      <c r="K711" s="200"/>
      <c r="L711" s="200"/>
      <c r="N711" s="24"/>
      <c r="P711" s="24"/>
      <c r="Q711" s="23"/>
      <c r="R711" s="24"/>
      <c r="S711" s="24"/>
      <c r="T711" s="24"/>
      <c r="U711" s="24"/>
    </row>
    <row r="712" spans="5:21" ht="12.75">
      <c r="E712" s="499"/>
      <c r="F712" s="24"/>
      <c r="H712" s="23"/>
      <c r="J712" s="200"/>
      <c r="K712" s="200"/>
      <c r="L712" s="200"/>
      <c r="N712" s="24"/>
      <c r="P712" s="24"/>
      <c r="Q712" s="23"/>
      <c r="R712" s="24"/>
      <c r="S712" s="24"/>
      <c r="T712" s="24"/>
      <c r="U712" s="24"/>
    </row>
    <row r="713" spans="5:21" ht="12.75">
      <c r="E713" s="499"/>
      <c r="F713" s="24"/>
      <c r="H713" s="23"/>
      <c r="J713" s="200"/>
      <c r="K713" s="200"/>
      <c r="L713" s="200"/>
      <c r="N713" s="24"/>
      <c r="P713" s="24"/>
      <c r="Q713" s="23"/>
      <c r="R713" s="24"/>
      <c r="S713" s="24"/>
      <c r="T713" s="24"/>
      <c r="U713" s="24"/>
    </row>
    <row r="714" spans="5:21" ht="12.75">
      <c r="E714" s="499"/>
      <c r="F714" s="24"/>
      <c r="H714" s="23"/>
      <c r="J714" s="200"/>
      <c r="K714" s="200"/>
      <c r="L714" s="200"/>
      <c r="N714" s="24"/>
      <c r="P714" s="24"/>
      <c r="Q714" s="23"/>
      <c r="R714" s="24"/>
      <c r="S714" s="24"/>
      <c r="T714" s="24"/>
      <c r="U714" s="24"/>
    </row>
    <row r="715" spans="5:21" ht="12.75">
      <c r="E715" s="499"/>
      <c r="F715" s="24"/>
      <c r="H715" s="23"/>
      <c r="J715" s="200"/>
      <c r="K715" s="200"/>
      <c r="L715" s="200"/>
      <c r="N715" s="24"/>
      <c r="P715" s="24"/>
      <c r="Q715" s="23"/>
      <c r="R715" s="24"/>
      <c r="S715" s="24"/>
      <c r="T715" s="24"/>
      <c r="U715" s="24"/>
    </row>
    <row r="716" spans="5:21" ht="12.75">
      <c r="E716" s="499"/>
      <c r="F716" s="24"/>
      <c r="H716" s="23"/>
      <c r="J716" s="200"/>
      <c r="K716" s="200"/>
      <c r="L716" s="200"/>
      <c r="N716" s="24"/>
      <c r="P716" s="24"/>
      <c r="Q716" s="23"/>
      <c r="R716" s="24"/>
      <c r="S716" s="24"/>
      <c r="T716" s="24"/>
      <c r="U716" s="24"/>
    </row>
    <row r="717" spans="5:21" ht="12.75">
      <c r="E717" s="499"/>
      <c r="F717" s="24"/>
      <c r="H717" s="23"/>
      <c r="J717" s="200"/>
      <c r="K717" s="200"/>
      <c r="L717" s="200"/>
      <c r="N717" s="24"/>
      <c r="P717" s="24"/>
      <c r="Q717" s="23"/>
      <c r="R717" s="24"/>
      <c r="S717" s="24"/>
      <c r="T717" s="24"/>
      <c r="U717" s="24"/>
    </row>
    <row r="718" spans="5:21" ht="12.75">
      <c r="E718" s="499"/>
      <c r="F718" s="24"/>
      <c r="H718" s="23"/>
      <c r="J718" s="200"/>
      <c r="K718" s="200"/>
      <c r="L718" s="200"/>
      <c r="N718" s="24"/>
      <c r="P718" s="24"/>
      <c r="Q718" s="23"/>
      <c r="R718" s="24"/>
      <c r="S718" s="24"/>
      <c r="T718" s="24"/>
      <c r="U718" s="24"/>
    </row>
    <row r="719" spans="5:21" ht="12.75">
      <c r="E719" s="499"/>
      <c r="F719" s="24"/>
      <c r="H719" s="23"/>
      <c r="J719" s="200"/>
      <c r="K719" s="200"/>
      <c r="L719" s="200"/>
      <c r="N719" s="24"/>
      <c r="P719" s="24"/>
      <c r="Q719" s="23"/>
      <c r="R719" s="24"/>
      <c r="S719" s="24"/>
      <c r="T719" s="24"/>
      <c r="U719" s="24"/>
    </row>
    <row r="720" spans="5:21" ht="12.75">
      <c r="E720" s="499"/>
      <c r="F720" s="24"/>
      <c r="H720" s="23"/>
      <c r="J720" s="200"/>
      <c r="K720" s="200"/>
      <c r="L720" s="200"/>
      <c r="N720" s="24"/>
      <c r="P720" s="24"/>
      <c r="Q720" s="23"/>
      <c r="R720" s="24"/>
      <c r="S720" s="24"/>
      <c r="T720" s="24"/>
      <c r="U720" s="24"/>
    </row>
    <row r="721" spans="5:21" ht="12.75">
      <c r="E721" s="499"/>
      <c r="F721" s="24"/>
      <c r="H721" s="23"/>
      <c r="J721" s="200"/>
      <c r="K721" s="200"/>
      <c r="L721" s="200"/>
      <c r="N721" s="24"/>
      <c r="P721" s="24"/>
      <c r="Q721" s="23"/>
      <c r="R721" s="24"/>
      <c r="S721" s="24"/>
      <c r="T721" s="24"/>
      <c r="U721" s="24"/>
    </row>
    <row r="722" spans="5:21" ht="12.75">
      <c r="E722" s="499"/>
      <c r="F722" s="24"/>
      <c r="H722" s="23"/>
      <c r="J722" s="200"/>
      <c r="K722" s="200"/>
      <c r="L722" s="200"/>
      <c r="N722" s="24"/>
      <c r="P722" s="24"/>
      <c r="Q722" s="23"/>
      <c r="R722" s="24"/>
      <c r="S722" s="24"/>
      <c r="T722" s="24"/>
      <c r="U722" s="24"/>
    </row>
    <row r="723" spans="5:21" ht="12.75">
      <c r="E723" s="499"/>
      <c r="F723" s="24"/>
      <c r="H723" s="23"/>
      <c r="J723" s="200"/>
      <c r="K723" s="200"/>
      <c r="L723" s="200"/>
      <c r="N723" s="24"/>
      <c r="P723" s="24"/>
      <c r="Q723" s="23"/>
      <c r="R723" s="24"/>
      <c r="S723" s="24"/>
      <c r="T723" s="24"/>
      <c r="U723" s="24"/>
    </row>
    <row r="724" spans="5:21" ht="12.75">
      <c r="E724" s="499"/>
      <c r="F724" s="24"/>
      <c r="H724" s="23"/>
      <c r="J724" s="200"/>
      <c r="K724" s="200"/>
      <c r="L724" s="200"/>
      <c r="N724" s="24"/>
      <c r="P724" s="24"/>
      <c r="Q724" s="23"/>
      <c r="R724" s="24"/>
      <c r="S724" s="24"/>
      <c r="T724" s="24"/>
      <c r="U724" s="24"/>
    </row>
    <row r="725" spans="5:21" ht="12.75">
      <c r="E725" s="499"/>
      <c r="F725" s="24"/>
      <c r="H725" s="23"/>
      <c r="J725" s="200"/>
      <c r="K725" s="200"/>
      <c r="L725" s="200"/>
      <c r="N725" s="24"/>
      <c r="P725" s="24"/>
      <c r="Q725" s="23"/>
      <c r="R725" s="24"/>
      <c r="S725" s="24"/>
      <c r="T725" s="24"/>
      <c r="U725" s="24"/>
    </row>
    <row r="726" spans="5:21" ht="12.75">
      <c r="E726" s="499"/>
      <c r="F726" s="24"/>
      <c r="H726" s="23"/>
      <c r="J726" s="200"/>
      <c r="K726" s="200"/>
      <c r="L726" s="200"/>
      <c r="N726" s="24"/>
      <c r="P726" s="24"/>
      <c r="Q726" s="23"/>
      <c r="R726" s="24"/>
      <c r="S726" s="24"/>
      <c r="T726" s="24"/>
      <c r="U726" s="24"/>
    </row>
    <row r="727" spans="5:21" ht="12.75">
      <c r="E727" s="499"/>
      <c r="F727" s="24"/>
      <c r="H727" s="23"/>
      <c r="J727" s="200"/>
      <c r="K727" s="200"/>
      <c r="L727" s="200"/>
      <c r="N727" s="24"/>
      <c r="P727" s="24"/>
      <c r="Q727" s="23"/>
      <c r="R727" s="24"/>
      <c r="S727" s="24"/>
      <c r="T727" s="24"/>
      <c r="U727" s="24"/>
    </row>
    <row r="728" spans="5:21" ht="12.75">
      <c r="E728" s="499"/>
      <c r="F728" s="24"/>
      <c r="H728" s="23"/>
      <c r="J728" s="200"/>
      <c r="K728" s="200"/>
      <c r="L728" s="200"/>
      <c r="N728" s="24"/>
      <c r="P728" s="24"/>
      <c r="Q728" s="23"/>
      <c r="R728" s="24"/>
      <c r="S728" s="24"/>
      <c r="T728" s="24"/>
      <c r="U728" s="24"/>
    </row>
    <row r="729" spans="5:21" ht="12.75">
      <c r="E729" s="499"/>
      <c r="F729" s="24"/>
      <c r="H729" s="23"/>
      <c r="J729" s="200"/>
      <c r="K729" s="200"/>
      <c r="L729" s="200"/>
      <c r="N729" s="24"/>
      <c r="P729" s="24"/>
      <c r="Q729" s="23"/>
      <c r="R729" s="24"/>
      <c r="S729" s="24"/>
      <c r="T729" s="24"/>
      <c r="U729" s="24"/>
    </row>
    <row r="730" spans="5:21" ht="12.75">
      <c r="E730" s="499"/>
      <c r="F730" s="24"/>
      <c r="H730" s="23"/>
      <c r="J730" s="200"/>
      <c r="K730" s="200"/>
      <c r="L730" s="200"/>
      <c r="N730" s="24"/>
      <c r="P730" s="24"/>
      <c r="Q730" s="23"/>
      <c r="R730" s="24"/>
      <c r="S730" s="24"/>
      <c r="T730" s="24"/>
      <c r="U730" s="24"/>
    </row>
    <row r="731" spans="5:21" ht="12.75">
      <c r="E731" s="499"/>
      <c r="F731" s="24"/>
      <c r="H731" s="23"/>
      <c r="J731" s="200"/>
      <c r="K731" s="200"/>
      <c r="L731" s="200"/>
      <c r="N731" s="24"/>
      <c r="P731" s="24"/>
      <c r="Q731" s="23"/>
      <c r="R731" s="24"/>
      <c r="S731" s="24"/>
      <c r="T731" s="24"/>
      <c r="U731" s="24"/>
    </row>
    <row r="732" spans="5:21" ht="12.75">
      <c r="E732" s="499"/>
      <c r="F732" s="24"/>
      <c r="H732" s="23"/>
      <c r="J732" s="200"/>
      <c r="K732" s="200"/>
      <c r="L732" s="200"/>
      <c r="N732" s="24"/>
      <c r="P732" s="24"/>
      <c r="Q732" s="23"/>
      <c r="R732" s="24"/>
      <c r="S732" s="24"/>
      <c r="T732" s="24"/>
      <c r="U732" s="24"/>
    </row>
    <row r="733" spans="5:21" ht="12.75">
      <c r="E733" s="499"/>
      <c r="F733" s="24"/>
      <c r="H733" s="23"/>
      <c r="J733" s="200"/>
      <c r="K733" s="200"/>
      <c r="L733" s="200"/>
      <c r="N733" s="24"/>
      <c r="P733" s="24"/>
      <c r="Q733" s="23"/>
      <c r="R733" s="24"/>
      <c r="S733" s="24"/>
      <c r="T733" s="24"/>
      <c r="U733" s="24"/>
    </row>
    <row r="734" spans="5:21" ht="12.75">
      <c r="E734" s="499"/>
      <c r="F734" s="24"/>
      <c r="H734" s="23"/>
      <c r="J734" s="200"/>
      <c r="K734" s="200"/>
      <c r="L734" s="200"/>
      <c r="N734" s="24"/>
      <c r="P734" s="24"/>
      <c r="Q734" s="23"/>
      <c r="R734" s="24"/>
      <c r="S734" s="24"/>
      <c r="T734" s="24"/>
      <c r="U734" s="24"/>
    </row>
    <row r="735" spans="5:21" ht="12.75">
      <c r="E735" s="499"/>
      <c r="F735" s="24"/>
      <c r="H735" s="23"/>
      <c r="J735" s="200"/>
      <c r="K735" s="200"/>
      <c r="L735" s="200"/>
      <c r="N735" s="24"/>
      <c r="P735" s="24"/>
      <c r="Q735" s="23"/>
      <c r="R735" s="24"/>
      <c r="S735" s="24"/>
      <c r="T735" s="24"/>
      <c r="U735" s="24"/>
    </row>
    <row r="736" spans="5:21" ht="12.75">
      <c r="E736" s="499"/>
      <c r="F736" s="24"/>
      <c r="H736" s="23"/>
      <c r="J736" s="200"/>
      <c r="K736" s="200"/>
      <c r="L736" s="200"/>
      <c r="N736" s="24"/>
      <c r="P736" s="24"/>
      <c r="Q736" s="23"/>
      <c r="R736" s="24"/>
      <c r="S736" s="24"/>
      <c r="T736" s="24"/>
      <c r="U736" s="24"/>
    </row>
    <row r="737" spans="5:21" ht="12.75">
      <c r="E737" s="499"/>
      <c r="F737" s="24"/>
      <c r="H737" s="23"/>
      <c r="J737" s="200"/>
      <c r="K737" s="200"/>
      <c r="L737" s="200"/>
      <c r="N737" s="24"/>
      <c r="P737" s="24"/>
      <c r="Q737" s="23"/>
      <c r="R737" s="24"/>
      <c r="S737" s="24"/>
      <c r="T737" s="24"/>
      <c r="U737" s="24"/>
    </row>
    <row r="738" spans="5:21" ht="12.75">
      <c r="E738" s="499"/>
      <c r="F738" s="24"/>
      <c r="H738" s="23"/>
      <c r="J738" s="200"/>
      <c r="K738" s="200"/>
      <c r="L738" s="200"/>
      <c r="N738" s="24"/>
      <c r="P738" s="24"/>
      <c r="Q738" s="23"/>
      <c r="R738" s="24"/>
      <c r="S738" s="24"/>
      <c r="T738" s="24"/>
      <c r="U738" s="24"/>
    </row>
    <row r="739" spans="5:21" ht="12.75">
      <c r="E739" s="499"/>
      <c r="F739" s="24"/>
      <c r="H739" s="23"/>
      <c r="J739" s="200"/>
      <c r="K739" s="200"/>
      <c r="L739" s="200"/>
      <c r="N739" s="24"/>
      <c r="P739" s="24"/>
      <c r="Q739" s="23"/>
      <c r="R739" s="24"/>
      <c r="S739" s="24"/>
      <c r="T739" s="24"/>
      <c r="U739" s="24"/>
    </row>
    <row r="740" spans="5:21" ht="12.75">
      <c r="E740" s="499"/>
      <c r="F740" s="24"/>
      <c r="H740" s="23"/>
      <c r="J740" s="200"/>
      <c r="K740" s="200"/>
      <c r="L740" s="200"/>
      <c r="N740" s="24"/>
      <c r="P740" s="24"/>
      <c r="Q740" s="23"/>
      <c r="R740" s="24"/>
      <c r="S740" s="24"/>
      <c r="T740" s="24"/>
      <c r="U740" s="24"/>
    </row>
    <row r="741" spans="5:21" ht="12.75">
      <c r="E741" s="499"/>
      <c r="F741" s="24"/>
      <c r="H741" s="23"/>
      <c r="J741" s="200"/>
      <c r="K741" s="200"/>
      <c r="L741" s="200"/>
      <c r="N741" s="24"/>
      <c r="P741" s="24"/>
      <c r="Q741" s="23"/>
      <c r="R741" s="24"/>
      <c r="S741" s="24"/>
      <c r="T741" s="24"/>
      <c r="U741" s="24"/>
    </row>
    <row r="742" spans="5:21" ht="12.75">
      <c r="E742" s="499"/>
      <c r="F742" s="24"/>
      <c r="H742" s="23"/>
      <c r="J742" s="200"/>
      <c r="K742" s="200"/>
      <c r="L742" s="200"/>
      <c r="N742" s="24"/>
      <c r="P742" s="24"/>
      <c r="Q742" s="23"/>
      <c r="R742" s="24"/>
      <c r="S742" s="24"/>
      <c r="T742" s="24"/>
      <c r="U742" s="24"/>
    </row>
    <row r="743" spans="5:21" ht="12.75">
      <c r="E743" s="499"/>
      <c r="F743" s="24"/>
      <c r="H743" s="23"/>
      <c r="J743" s="200"/>
      <c r="K743" s="200"/>
      <c r="L743" s="200"/>
      <c r="N743" s="24"/>
      <c r="P743" s="24"/>
      <c r="Q743" s="23"/>
      <c r="R743" s="24"/>
      <c r="S743" s="24"/>
      <c r="T743" s="24"/>
      <c r="U743" s="24"/>
    </row>
    <row r="744" spans="5:21" ht="12.75">
      <c r="E744" s="499"/>
      <c r="F744" s="24"/>
      <c r="H744" s="23"/>
      <c r="J744" s="200"/>
      <c r="K744" s="200"/>
      <c r="L744" s="200"/>
      <c r="N744" s="24"/>
      <c r="P744" s="24"/>
      <c r="Q744" s="23"/>
      <c r="R744" s="24"/>
      <c r="S744" s="24"/>
      <c r="T744" s="24"/>
      <c r="U744" s="24"/>
    </row>
    <row r="745" spans="5:21" ht="12.75">
      <c r="E745" s="499"/>
      <c r="F745" s="24"/>
      <c r="H745" s="23"/>
      <c r="J745" s="200"/>
      <c r="K745" s="200"/>
      <c r="L745" s="200"/>
      <c r="N745" s="24"/>
      <c r="P745" s="24"/>
      <c r="Q745" s="23"/>
      <c r="R745" s="24"/>
      <c r="S745" s="24"/>
      <c r="T745" s="24"/>
      <c r="U745" s="24"/>
    </row>
    <row r="746" spans="5:21" ht="12.75">
      <c r="E746" s="499"/>
      <c r="F746" s="24"/>
      <c r="H746" s="23"/>
      <c r="J746" s="200"/>
      <c r="K746" s="200"/>
      <c r="L746" s="200"/>
      <c r="N746" s="24"/>
      <c r="P746" s="24"/>
      <c r="Q746" s="23"/>
      <c r="R746" s="24"/>
      <c r="S746" s="24"/>
      <c r="T746" s="24"/>
      <c r="U746" s="24"/>
    </row>
    <row r="747" spans="5:21" ht="12.75">
      <c r="E747" s="499"/>
      <c r="F747" s="24"/>
      <c r="H747" s="23"/>
      <c r="J747" s="200"/>
      <c r="K747" s="200"/>
      <c r="L747" s="200"/>
      <c r="N747" s="24"/>
      <c r="P747" s="24"/>
      <c r="Q747" s="23"/>
      <c r="R747" s="24"/>
      <c r="S747" s="24"/>
      <c r="T747" s="24"/>
      <c r="U747" s="24"/>
    </row>
    <row r="748" spans="5:21" ht="12.75">
      <c r="E748" s="499"/>
      <c r="F748" s="24"/>
      <c r="H748" s="23"/>
      <c r="J748" s="200"/>
      <c r="K748" s="200"/>
      <c r="L748" s="200"/>
      <c r="N748" s="24"/>
      <c r="P748" s="24"/>
      <c r="Q748" s="23"/>
      <c r="R748" s="24"/>
      <c r="S748" s="24"/>
      <c r="T748" s="24"/>
      <c r="U748" s="24"/>
    </row>
    <row r="749" spans="5:21" ht="12.75">
      <c r="E749" s="499"/>
      <c r="F749" s="24"/>
      <c r="H749" s="23"/>
      <c r="J749" s="200"/>
      <c r="K749" s="200"/>
      <c r="L749" s="200"/>
      <c r="N749" s="24"/>
      <c r="P749" s="24"/>
      <c r="Q749" s="23"/>
      <c r="R749" s="24"/>
      <c r="S749" s="24"/>
      <c r="T749" s="24"/>
      <c r="U749" s="24"/>
    </row>
    <row r="750" spans="5:21" ht="12.75">
      <c r="E750" s="499"/>
      <c r="F750" s="24"/>
      <c r="H750" s="23"/>
      <c r="J750" s="200"/>
      <c r="K750" s="200"/>
      <c r="L750" s="200"/>
      <c r="N750" s="24"/>
      <c r="P750" s="24"/>
      <c r="Q750" s="23"/>
      <c r="R750" s="24"/>
      <c r="S750" s="24"/>
      <c r="T750" s="24"/>
      <c r="U750" s="24"/>
    </row>
    <row r="751" spans="5:21" ht="12.75">
      <c r="E751" s="499"/>
      <c r="F751" s="24"/>
      <c r="H751" s="23"/>
      <c r="J751" s="200"/>
      <c r="K751" s="200"/>
      <c r="L751" s="200"/>
      <c r="N751" s="24"/>
      <c r="P751" s="24"/>
      <c r="Q751" s="23"/>
      <c r="R751" s="24"/>
      <c r="S751" s="24"/>
      <c r="T751" s="24"/>
      <c r="U751" s="24"/>
    </row>
    <row r="752" spans="5:21" ht="12.75">
      <c r="E752" s="499"/>
      <c r="F752" s="24"/>
      <c r="H752" s="23"/>
      <c r="J752" s="200"/>
      <c r="K752" s="200"/>
      <c r="L752" s="200"/>
      <c r="N752" s="24"/>
      <c r="P752" s="24"/>
      <c r="Q752" s="23"/>
      <c r="R752" s="24"/>
      <c r="S752" s="24"/>
      <c r="T752" s="24"/>
      <c r="U752" s="24"/>
    </row>
    <row r="753" spans="5:21" ht="12.75">
      <c r="E753" s="499"/>
      <c r="F753" s="24"/>
      <c r="H753" s="23"/>
      <c r="J753" s="200"/>
      <c r="K753" s="200"/>
      <c r="L753" s="200"/>
      <c r="N753" s="24"/>
      <c r="P753" s="24"/>
      <c r="Q753" s="23"/>
      <c r="R753" s="24"/>
      <c r="S753" s="24"/>
      <c r="T753" s="24"/>
      <c r="U753" s="24"/>
    </row>
    <row r="754" spans="5:21" ht="12.75">
      <c r="E754" s="499"/>
      <c r="F754" s="24"/>
      <c r="H754" s="23"/>
      <c r="J754" s="200"/>
      <c r="K754" s="200"/>
      <c r="L754" s="200"/>
      <c r="N754" s="24"/>
      <c r="P754" s="24"/>
      <c r="Q754" s="23"/>
      <c r="R754" s="24"/>
      <c r="S754" s="24"/>
      <c r="T754" s="24"/>
      <c r="U754" s="24"/>
    </row>
    <row r="755" spans="5:21" ht="12.75">
      <c r="E755" s="499"/>
      <c r="F755" s="24"/>
      <c r="H755" s="23"/>
      <c r="J755" s="200"/>
      <c r="K755" s="200"/>
      <c r="L755" s="200"/>
      <c r="N755" s="24"/>
      <c r="P755" s="24"/>
      <c r="Q755" s="23"/>
      <c r="R755" s="24"/>
      <c r="S755" s="24"/>
      <c r="T755" s="24"/>
      <c r="U755" s="24"/>
    </row>
    <row r="756" spans="5:21" ht="12.75">
      <c r="E756" s="499"/>
      <c r="F756" s="24"/>
      <c r="H756" s="23"/>
      <c r="J756" s="200"/>
      <c r="K756" s="200"/>
      <c r="L756" s="200"/>
      <c r="N756" s="24"/>
      <c r="P756" s="24"/>
      <c r="Q756" s="23"/>
      <c r="R756" s="24"/>
      <c r="S756" s="24"/>
      <c r="T756" s="24"/>
      <c r="U756" s="24"/>
    </row>
    <row r="757" spans="5:21" ht="12.75">
      <c r="E757" s="499"/>
      <c r="F757" s="24"/>
      <c r="H757" s="23"/>
      <c r="J757" s="200"/>
      <c r="K757" s="200"/>
      <c r="L757" s="200"/>
      <c r="N757" s="24"/>
      <c r="P757" s="24"/>
      <c r="Q757" s="23"/>
      <c r="R757" s="24"/>
      <c r="S757" s="24"/>
      <c r="T757" s="24"/>
      <c r="U757" s="24"/>
    </row>
    <row r="758" spans="5:21" ht="12.75">
      <c r="E758" s="499"/>
      <c r="F758" s="24"/>
      <c r="H758" s="23"/>
      <c r="J758" s="200"/>
      <c r="K758" s="200"/>
      <c r="L758" s="200"/>
      <c r="N758" s="24"/>
      <c r="P758" s="24"/>
      <c r="Q758" s="23"/>
      <c r="R758" s="24"/>
      <c r="S758" s="24"/>
      <c r="T758" s="24"/>
      <c r="U758" s="24"/>
    </row>
    <row r="759" spans="5:21" ht="12.75">
      <c r="E759" s="499"/>
      <c r="F759" s="24"/>
      <c r="H759" s="23"/>
      <c r="J759" s="200"/>
      <c r="K759" s="200"/>
      <c r="L759" s="200"/>
      <c r="N759" s="24"/>
      <c r="P759" s="24"/>
      <c r="Q759" s="23"/>
      <c r="R759" s="24"/>
      <c r="S759" s="24"/>
      <c r="T759" s="24"/>
      <c r="U759" s="24"/>
    </row>
    <row r="760" spans="5:21" ht="12.75">
      <c r="E760" s="499"/>
      <c r="F760" s="24"/>
      <c r="H760" s="23"/>
      <c r="J760" s="200"/>
      <c r="K760" s="200"/>
      <c r="L760" s="200"/>
      <c r="N760" s="24"/>
      <c r="P760" s="24"/>
      <c r="Q760" s="23"/>
      <c r="R760" s="24"/>
      <c r="S760" s="24"/>
      <c r="T760" s="24"/>
      <c r="U760" s="24"/>
    </row>
    <row r="761" spans="5:21" ht="12.75">
      <c r="E761" s="499"/>
      <c r="F761" s="24"/>
      <c r="H761" s="23"/>
      <c r="J761" s="200"/>
      <c r="K761" s="200"/>
      <c r="L761" s="200"/>
      <c r="N761" s="24"/>
      <c r="P761" s="24"/>
      <c r="Q761" s="23"/>
      <c r="R761" s="24"/>
      <c r="S761" s="24"/>
      <c r="T761" s="24"/>
      <c r="U761" s="24"/>
    </row>
    <row r="762" spans="5:21" ht="12.75">
      <c r="E762" s="499"/>
      <c r="F762" s="24"/>
      <c r="H762" s="23"/>
      <c r="J762" s="200"/>
      <c r="K762" s="200"/>
      <c r="L762" s="200"/>
      <c r="N762" s="24"/>
      <c r="P762" s="24"/>
      <c r="Q762" s="23"/>
      <c r="R762" s="24"/>
      <c r="S762" s="24"/>
      <c r="T762" s="24"/>
      <c r="U762" s="24"/>
    </row>
    <row r="763" spans="5:21" ht="12.75">
      <c r="E763" s="499"/>
      <c r="F763" s="24"/>
      <c r="H763" s="23"/>
      <c r="J763" s="200"/>
      <c r="K763" s="200"/>
      <c r="L763" s="200"/>
      <c r="N763" s="24"/>
      <c r="P763" s="24"/>
      <c r="Q763" s="23"/>
      <c r="R763" s="24"/>
      <c r="S763" s="24"/>
      <c r="T763" s="24"/>
      <c r="U763" s="24"/>
    </row>
    <row r="764" spans="5:21" ht="12.75">
      <c r="E764" s="499"/>
      <c r="F764" s="24"/>
      <c r="H764" s="23"/>
      <c r="J764" s="200"/>
      <c r="K764" s="200"/>
      <c r="L764" s="200"/>
      <c r="N764" s="24"/>
      <c r="P764" s="24"/>
      <c r="Q764" s="23"/>
      <c r="R764" s="24"/>
      <c r="S764" s="24"/>
      <c r="T764" s="24"/>
      <c r="U764" s="24"/>
    </row>
    <row r="765" spans="5:21" ht="12.75">
      <c r="E765" s="499"/>
      <c r="F765" s="24"/>
      <c r="H765" s="23"/>
      <c r="J765" s="200"/>
      <c r="K765" s="200"/>
      <c r="L765" s="200"/>
      <c r="N765" s="24"/>
      <c r="P765" s="24"/>
      <c r="Q765" s="23"/>
      <c r="R765" s="24"/>
      <c r="S765" s="24"/>
      <c r="T765" s="24"/>
      <c r="U765" s="24"/>
    </row>
    <row r="766" spans="5:21" ht="12.75">
      <c r="E766" s="499"/>
      <c r="F766" s="24"/>
      <c r="H766" s="23"/>
      <c r="J766" s="200"/>
      <c r="K766" s="200"/>
      <c r="L766" s="200"/>
      <c r="N766" s="24"/>
      <c r="P766" s="24"/>
      <c r="Q766" s="23"/>
      <c r="R766" s="24"/>
      <c r="S766" s="24"/>
      <c r="T766" s="24"/>
      <c r="U766" s="24"/>
    </row>
    <row r="767" spans="5:21" ht="12.75">
      <c r="E767" s="499"/>
      <c r="F767" s="24"/>
      <c r="H767" s="23"/>
      <c r="J767" s="200"/>
      <c r="K767" s="200"/>
      <c r="L767" s="200"/>
      <c r="N767" s="24"/>
      <c r="P767" s="24"/>
      <c r="Q767" s="23"/>
      <c r="R767" s="24"/>
      <c r="S767" s="24"/>
      <c r="T767" s="24"/>
      <c r="U767" s="24"/>
    </row>
    <row r="768" spans="5:21" ht="12.75">
      <c r="E768" s="499"/>
      <c r="F768" s="24"/>
      <c r="H768" s="23"/>
      <c r="J768" s="200"/>
      <c r="K768" s="200"/>
      <c r="L768" s="200"/>
      <c r="N768" s="24"/>
      <c r="P768" s="24"/>
      <c r="Q768" s="23"/>
      <c r="R768" s="24"/>
      <c r="S768" s="24"/>
      <c r="T768" s="24"/>
      <c r="U768" s="24"/>
    </row>
    <row r="769" spans="5:21" ht="12.75">
      <c r="E769" s="499"/>
      <c r="F769" s="24"/>
      <c r="H769" s="23"/>
      <c r="J769" s="200"/>
      <c r="K769" s="200"/>
      <c r="L769" s="200"/>
      <c r="N769" s="24"/>
      <c r="P769" s="24"/>
      <c r="Q769" s="23"/>
      <c r="R769" s="24"/>
      <c r="S769" s="24"/>
      <c r="T769" s="24"/>
      <c r="U769" s="24"/>
    </row>
    <row r="770" spans="5:21" ht="12.75">
      <c r="E770" s="499"/>
      <c r="F770" s="24"/>
      <c r="H770" s="23"/>
      <c r="J770" s="200"/>
      <c r="K770" s="200"/>
      <c r="L770" s="200"/>
      <c r="N770" s="24"/>
      <c r="P770" s="24"/>
      <c r="Q770" s="23"/>
      <c r="R770" s="24"/>
      <c r="S770" s="24"/>
      <c r="T770" s="24"/>
      <c r="U770" s="24"/>
    </row>
    <row r="771" spans="5:21" ht="12.75">
      <c r="E771" s="499"/>
      <c r="F771" s="24"/>
      <c r="H771" s="23"/>
      <c r="J771" s="200"/>
      <c r="K771" s="200"/>
      <c r="L771" s="200"/>
      <c r="N771" s="24"/>
      <c r="P771" s="24"/>
      <c r="Q771" s="23"/>
      <c r="R771" s="24"/>
      <c r="S771" s="24"/>
      <c r="T771" s="24"/>
      <c r="U771" s="24"/>
    </row>
    <row r="772" spans="5:21" ht="12.75">
      <c r="E772" s="499"/>
      <c r="F772" s="24"/>
      <c r="H772" s="23"/>
      <c r="J772" s="200"/>
      <c r="K772" s="200"/>
      <c r="L772" s="200"/>
      <c r="N772" s="24"/>
      <c r="P772" s="24"/>
      <c r="Q772" s="23"/>
      <c r="R772" s="24"/>
      <c r="S772" s="24"/>
      <c r="T772" s="24"/>
      <c r="U772" s="24"/>
    </row>
    <row r="773" spans="5:21" ht="12.75">
      <c r="E773" s="499"/>
      <c r="F773" s="24"/>
      <c r="H773" s="23"/>
      <c r="J773" s="200"/>
      <c r="K773" s="200"/>
      <c r="L773" s="200"/>
      <c r="N773" s="24"/>
      <c r="P773" s="24"/>
      <c r="Q773" s="23"/>
      <c r="R773" s="24"/>
      <c r="S773" s="24"/>
      <c r="T773" s="24"/>
      <c r="U773" s="24"/>
    </row>
    <row r="774" spans="5:21" ht="12.75">
      <c r="E774" s="499"/>
      <c r="F774" s="24"/>
      <c r="H774" s="23"/>
      <c r="J774" s="200"/>
      <c r="K774" s="200"/>
      <c r="L774" s="200"/>
      <c r="N774" s="24"/>
      <c r="P774" s="24"/>
      <c r="Q774" s="23"/>
      <c r="R774" s="24"/>
      <c r="S774" s="24"/>
      <c r="T774" s="24"/>
      <c r="U774" s="24"/>
    </row>
    <row r="775" spans="5:21" ht="12.75">
      <c r="E775" s="499"/>
      <c r="F775" s="24"/>
      <c r="H775" s="23"/>
      <c r="J775" s="200"/>
      <c r="K775" s="200"/>
      <c r="L775" s="200"/>
      <c r="N775" s="24"/>
      <c r="P775" s="24"/>
      <c r="Q775" s="23"/>
      <c r="R775" s="24"/>
      <c r="S775" s="24"/>
      <c r="T775" s="24"/>
      <c r="U775" s="24"/>
    </row>
    <row r="776" spans="5:21" ht="12.75">
      <c r="E776" s="499"/>
      <c r="F776" s="24"/>
      <c r="H776" s="23"/>
      <c r="J776" s="200"/>
      <c r="K776" s="200"/>
      <c r="L776" s="200"/>
      <c r="N776" s="24"/>
      <c r="P776" s="24"/>
      <c r="Q776" s="23"/>
      <c r="R776" s="24"/>
      <c r="S776" s="24"/>
      <c r="T776" s="24"/>
      <c r="U776" s="24"/>
    </row>
    <row r="777" spans="5:21" ht="12.75">
      <c r="E777" s="499"/>
      <c r="F777" s="24"/>
      <c r="H777" s="23"/>
      <c r="J777" s="200"/>
      <c r="K777" s="200"/>
      <c r="L777" s="200"/>
      <c r="N777" s="24"/>
      <c r="P777" s="24"/>
      <c r="Q777" s="23"/>
      <c r="R777" s="24"/>
      <c r="S777" s="24"/>
      <c r="T777" s="24"/>
      <c r="U777" s="24"/>
    </row>
    <row r="778" spans="5:21" ht="12.75">
      <c r="E778" s="499"/>
      <c r="F778" s="24"/>
      <c r="H778" s="23"/>
      <c r="J778" s="200"/>
      <c r="K778" s="200"/>
      <c r="L778" s="200"/>
      <c r="N778" s="24"/>
      <c r="P778" s="24"/>
      <c r="Q778" s="23"/>
      <c r="R778" s="24"/>
      <c r="S778" s="24"/>
      <c r="T778" s="24"/>
      <c r="U778" s="24"/>
    </row>
    <row r="779" spans="5:21" ht="12.75">
      <c r="E779" s="499"/>
      <c r="F779" s="24"/>
      <c r="H779" s="23"/>
      <c r="J779" s="200"/>
      <c r="K779" s="200"/>
      <c r="L779" s="200"/>
      <c r="N779" s="24"/>
      <c r="P779" s="24"/>
      <c r="Q779" s="23"/>
      <c r="R779" s="24"/>
      <c r="S779" s="24"/>
      <c r="T779" s="24"/>
      <c r="U779" s="24"/>
    </row>
    <row r="780" spans="5:21" ht="12.75">
      <c r="E780" s="499"/>
      <c r="F780" s="24"/>
      <c r="H780" s="23"/>
      <c r="J780" s="200"/>
      <c r="K780" s="200"/>
      <c r="L780" s="200"/>
      <c r="N780" s="24"/>
      <c r="P780" s="24"/>
      <c r="Q780" s="23"/>
      <c r="R780" s="24"/>
      <c r="S780" s="24"/>
      <c r="T780" s="24"/>
      <c r="U780" s="24"/>
    </row>
    <row r="781" spans="5:21" ht="12.75">
      <c r="E781" s="499"/>
      <c r="F781" s="24"/>
      <c r="H781" s="23"/>
      <c r="J781" s="200"/>
      <c r="K781" s="200"/>
      <c r="L781" s="200"/>
      <c r="N781" s="24"/>
      <c r="P781" s="24"/>
      <c r="Q781" s="23"/>
      <c r="R781" s="24"/>
      <c r="S781" s="24"/>
      <c r="T781" s="24"/>
      <c r="U781" s="24"/>
    </row>
    <row r="782" spans="5:21" ht="12.75">
      <c r="E782" s="499"/>
      <c r="F782" s="24"/>
      <c r="H782" s="23"/>
      <c r="J782" s="200"/>
      <c r="K782" s="200"/>
      <c r="L782" s="200"/>
      <c r="N782" s="24"/>
      <c r="P782" s="24"/>
      <c r="Q782" s="23"/>
      <c r="R782" s="24"/>
      <c r="S782" s="24"/>
      <c r="T782" s="24"/>
      <c r="U782" s="24"/>
    </row>
    <row r="783" spans="5:21" ht="12.75">
      <c r="E783" s="499"/>
      <c r="F783" s="24"/>
      <c r="H783" s="23"/>
      <c r="J783" s="200"/>
      <c r="K783" s="200"/>
      <c r="L783" s="200"/>
      <c r="N783" s="24"/>
      <c r="P783" s="24"/>
      <c r="Q783" s="23"/>
      <c r="R783" s="24"/>
      <c r="S783" s="24"/>
      <c r="T783" s="24"/>
      <c r="U783" s="24"/>
    </row>
    <row r="784" spans="5:21" ht="12.75">
      <c r="E784" s="499"/>
      <c r="F784" s="24"/>
      <c r="H784" s="23"/>
      <c r="J784" s="200"/>
      <c r="K784" s="200"/>
      <c r="L784" s="200"/>
      <c r="N784" s="24"/>
      <c r="P784" s="24"/>
      <c r="Q784" s="23"/>
      <c r="R784" s="24"/>
      <c r="S784" s="24"/>
      <c r="T784" s="24"/>
      <c r="U784" s="24"/>
    </row>
    <row r="785" spans="5:21" ht="12.75">
      <c r="E785" s="499"/>
      <c r="F785" s="24"/>
      <c r="H785" s="23"/>
      <c r="J785" s="200"/>
      <c r="K785" s="200"/>
      <c r="L785" s="200"/>
      <c r="N785" s="24"/>
      <c r="P785" s="24"/>
      <c r="Q785" s="23"/>
      <c r="R785" s="24"/>
      <c r="S785" s="24"/>
      <c r="T785" s="24"/>
      <c r="U785" s="24"/>
    </row>
    <row r="786" spans="5:21" ht="12.75">
      <c r="E786" s="499"/>
      <c r="F786" s="24"/>
      <c r="H786" s="23"/>
      <c r="J786" s="200"/>
      <c r="K786" s="200"/>
      <c r="L786" s="200"/>
      <c r="N786" s="24"/>
      <c r="P786" s="24"/>
      <c r="Q786" s="23"/>
      <c r="R786" s="24"/>
      <c r="S786" s="24"/>
      <c r="T786" s="24"/>
      <c r="U786" s="24"/>
    </row>
    <row r="787" spans="5:21" ht="12.75">
      <c r="E787" s="499"/>
      <c r="F787" s="24"/>
      <c r="H787" s="23"/>
      <c r="J787" s="200"/>
      <c r="K787" s="200"/>
      <c r="L787" s="200"/>
      <c r="N787" s="24"/>
      <c r="P787" s="24"/>
      <c r="Q787" s="23"/>
      <c r="R787" s="24"/>
      <c r="S787" s="24"/>
      <c r="T787" s="24"/>
      <c r="U787" s="24"/>
    </row>
    <row r="788" spans="5:21" ht="12.75">
      <c r="E788" s="499"/>
      <c r="F788" s="24"/>
      <c r="H788" s="23"/>
      <c r="J788" s="200"/>
      <c r="K788" s="200"/>
      <c r="L788" s="200"/>
      <c r="N788" s="24"/>
      <c r="P788" s="24"/>
      <c r="Q788" s="23"/>
      <c r="R788" s="24"/>
      <c r="S788" s="24"/>
      <c r="T788" s="24"/>
      <c r="U788" s="24"/>
    </row>
    <row r="789" spans="5:21" ht="12.75">
      <c r="E789" s="499"/>
      <c r="F789" s="24"/>
      <c r="H789" s="23"/>
      <c r="J789" s="200"/>
      <c r="K789" s="200"/>
      <c r="L789" s="200"/>
      <c r="N789" s="24"/>
      <c r="P789" s="24"/>
      <c r="Q789" s="23"/>
      <c r="R789" s="24"/>
      <c r="S789" s="24"/>
      <c r="T789" s="24"/>
      <c r="U789" s="24"/>
    </row>
    <row r="790" spans="5:21" ht="12.75">
      <c r="E790" s="499"/>
      <c r="F790" s="24"/>
      <c r="H790" s="23"/>
      <c r="J790" s="200"/>
      <c r="K790" s="200"/>
      <c r="L790" s="200"/>
      <c r="N790" s="24"/>
      <c r="P790" s="24"/>
      <c r="Q790" s="23"/>
      <c r="R790" s="24"/>
      <c r="S790" s="24"/>
      <c r="T790" s="24"/>
      <c r="U790" s="24"/>
    </row>
    <row r="791" spans="5:21" ht="12.75">
      <c r="E791" s="499"/>
      <c r="F791" s="24"/>
      <c r="H791" s="23"/>
      <c r="J791" s="200"/>
      <c r="K791" s="200"/>
      <c r="L791" s="200"/>
      <c r="N791" s="24"/>
      <c r="P791" s="24"/>
      <c r="Q791" s="23"/>
      <c r="R791" s="24"/>
      <c r="S791" s="24"/>
      <c r="T791" s="24"/>
      <c r="U791" s="24"/>
    </row>
    <row r="792" spans="5:21" ht="12.75">
      <c r="E792" s="499"/>
      <c r="F792" s="24"/>
      <c r="H792" s="23"/>
      <c r="J792" s="200"/>
      <c r="K792" s="200"/>
      <c r="L792" s="200"/>
      <c r="N792" s="24"/>
      <c r="P792" s="24"/>
      <c r="Q792" s="23"/>
      <c r="R792" s="24"/>
      <c r="S792" s="24"/>
      <c r="T792" s="24"/>
      <c r="U792" s="24"/>
    </row>
    <row r="793" spans="5:21" ht="12.75">
      <c r="E793" s="499"/>
      <c r="F793" s="24"/>
      <c r="H793" s="23"/>
      <c r="J793" s="200"/>
      <c r="K793" s="200"/>
      <c r="L793" s="200"/>
      <c r="N793" s="24"/>
      <c r="P793" s="24"/>
      <c r="Q793" s="23"/>
      <c r="R793" s="24"/>
      <c r="S793" s="24"/>
      <c r="T793" s="24"/>
      <c r="U793" s="24"/>
    </row>
    <row r="794" spans="5:21" ht="12.75">
      <c r="E794" s="499"/>
      <c r="F794" s="24"/>
      <c r="H794" s="23"/>
      <c r="J794" s="200"/>
      <c r="K794" s="200"/>
      <c r="L794" s="200"/>
      <c r="N794" s="24"/>
      <c r="P794" s="24"/>
      <c r="Q794" s="23"/>
      <c r="R794" s="24"/>
      <c r="S794" s="24"/>
      <c r="T794" s="24"/>
      <c r="U794" s="24"/>
    </row>
    <row r="795" spans="5:21" ht="12.75">
      <c r="E795" s="499"/>
      <c r="F795" s="24"/>
      <c r="H795" s="23"/>
      <c r="J795" s="200"/>
      <c r="K795" s="200"/>
      <c r="L795" s="200"/>
      <c r="N795" s="24"/>
      <c r="P795" s="24"/>
      <c r="Q795" s="23"/>
      <c r="R795" s="24"/>
      <c r="S795" s="24"/>
      <c r="T795" s="24"/>
      <c r="U795" s="24"/>
    </row>
    <row r="796" spans="5:21" ht="12.75">
      <c r="E796" s="499"/>
      <c r="F796" s="24"/>
      <c r="H796" s="23"/>
      <c r="J796" s="200"/>
      <c r="K796" s="200"/>
      <c r="L796" s="200"/>
      <c r="N796" s="24"/>
      <c r="P796" s="24"/>
      <c r="Q796" s="23"/>
      <c r="R796" s="24"/>
      <c r="S796" s="24"/>
      <c r="T796" s="24"/>
      <c r="U796" s="24"/>
    </row>
    <row r="797" spans="5:21" ht="12.75">
      <c r="E797" s="499"/>
      <c r="F797" s="24"/>
      <c r="H797" s="23"/>
      <c r="J797" s="200"/>
      <c r="K797" s="200"/>
      <c r="L797" s="200"/>
      <c r="N797" s="24"/>
      <c r="P797" s="24"/>
      <c r="Q797" s="23"/>
      <c r="R797" s="24"/>
      <c r="S797" s="24"/>
      <c r="T797" s="24"/>
      <c r="U797" s="24"/>
    </row>
    <row r="798" spans="5:21" ht="12.75">
      <c r="E798" s="499"/>
      <c r="F798" s="24"/>
      <c r="H798" s="23"/>
      <c r="J798" s="200"/>
      <c r="K798" s="200"/>
      <c r="L798" s="200"/>
      <c r="N798" s="24"/>
      <c r="P798" s="24"/>
      <c r="Q798" s="23"/>
      <c r="R798" s="24"/>
      <c r="S798" s="24"/>
      <c r="T798" s="24"/>
      <c r="U798" s="24"/>
    </row>
    <row r="799" spans="5:21" ht="12.75">
      <c r="E799" s="499"/>
      <c r="F799" s="24"/>
      <c r="H799" s="23"/>
      <c r="J799" s="200"/>
      <c r="K799" s="200"/>
      <c r="L799" s="200"/>
      <c r="N799" s="24"/>
      <c r="P799" s="24"/>
      <c r="Q799" s="23"/>
      <c r="R799" s="24"/>
      <c r="S799" s="24"/>
      <c r="T799" s="24"/>
      <c r="U799" s="24"/>
    </row>
    <row r="800" spans="5:21" ht="12.75">
      <c r="E800" s="499"/>
      <c r="F800" s="24"/>
      <c r="H800" s="23"/>
      <c r="J800" s="200"/>
      <c r="K800" s="200"/>
      <c r="L800" s="200"/>
      <c r="N800" s="24"/>
      <c r="P800" s="24"/>
      <c r="Q800" s="23"/>
      <c r="R800" s="24"/>
      <c r="S800" s="24"/>
      <c r="T800" s="24"/>
      <c r="U800" s="24"/>
    </row>
    <row r="801" spans="5:21" ht="12.75">
      <c r="E801" s="499"/>
      <c r="F801" s="24"/>
      <c r="H801" s="23"/>
      <c r="J801" s="200"/>
      <c r="K801" s="200"/>
      <c r="L801" s="200"/>
      <c r="N801" s="24"/>
      <c r="P801" s="24"/>
      <c r="Q801" s="23"/>
      <c r="R801" s="24"/>
      <c r="S801" s="24"/>
      <c r="T801" s="24"/>
      <c r="U801" s="24"/>
    </row>
    <row r="802" spans="5:21" ht="12.75">
      <c r="E802" s="499"/>
      <c r="F802" s="24"/>
      <c r="H802" s="23"/>
      <c r="J802" s="200"/>
      <c r="K802" s="200"/>
      <c r="L802" s="200"/>
      <c r="N802" s="24"/>
      <c r="P802" s="24"/>
      <c r="Q802" s="23"/>
      <c r="R802" s="24"/>
      <c r="S802" s="24"/>
      <c r="T802" s="24"/>
      <c r="U802" s="24"/>
    </row>
    <row r="803" spans="5:21" ht="12.75">
      <c r="E803" s="499"/>
      <c r="F803" s="24"/>
      <c r="H803" s="23"/>
      <c r="J803" s="200"/>
      <c r="K803" s="200"/>
      <c r="L803" s="200"/>
      <c r="N803" s="24"/>
      <c r="P803" s="24"/>
      <c r="Q803" s="23"/>
      <c r="R803" s="24"/>
      <c r="S803" s="24"/>
      <c r="T803" s="24"/>
      <c r="U803" s="24"/>
    </row>
    <row r="804" spans="5:21" ht="12.75">
      <c r="E804" s="499"/>
      <c r="F804" s="24"/>
      <c r="H804" s="23"/>
      <c r="J804" s="200"/>
      <c r="K804" s="200"/>
      <c r="L804" s="200"/>
      <c r="N804" s="24"/>
      <c r="P804" s="24"/>
      <c r="Q804" s="23"/>
      <c r="R804" s="24"/>
      <c r="S804" s="24"/>
      <c r="T804" s="24"/>
      <c r="U804" s="24"/>
    </row>
    <row r="805" spans="5:21" ht="12.75">
      <c r="E805" s="499"/>
      <c r="F805" s="24"/>
      <c r="H805" s="23"/>
      <c r="J805" s="200"/>
      <c r="K805" s="200"/>
      <c r="L805" s="200"/>
      <c r="N805" s="24"/>
      <c r="P805" s="24"/>
      <c r="Q805" s="23"/>
      <c r="R805" s="24"/>
      <c r="S805" s="24"/>
      <c r="T805" s="24"/>
      <c r="U805" s="24"/>
    </row>
    <row r="806" spans="5:21" ht="12.75">
      <c r="E806" s="499"/>
      <c r="F806" s="24"/>
      <c r="H806" s="23"/>
      <c r="J806" s="200"/>
      <c r="K806" s="200"/>
      <c r="L806" s="200"/>
      <c r="N806" s="24"/>
      <c r="P806" s="24"/>
      <c r="Q806" s="23"/>
      <c r="R806" s="24"/>
      <c r="S806" s="24"/>
      <c r="T806" s="24"/>
      <c r="U806" s="24"/>
    </row>
    <row r="807" spans="5:21" ht="12.75">
      <c r="E807" s="499"/>
      <c r="F807" s="24"/>
      <c r="H807" s="23"/>
      <c r="J807" s="200"/>
      <c r="K807" s="200"/>
      <c r="L807" s="200"/>
      <c r="N807" s="24"/>
      <c r="P807" s="24"/>
      <c r="Q807" s="23"/>
      <c r="R807" s="24"/>
      <c r="S807" s="24"/>
      <c r="T807" s="24"/>
      <c r="U807" s="24"/>
    </row>
    <row r="808" spans="5:21" ht="12.75">
      <c r="E808" s="499"/>
      <c r="F808" s="24"/>
      <c r="H808" s="23"/>
      <c r="J808" s="200"/>
      <c r="K808" s="200"/>
      <c r="L808" s="200"/>
      <c r="N808" s="24"/>
      <c r="P808" s="24"/>
      <c r="Q808" s="23"/>
      <c r="R808" s="24"/>
      <c r="S808" s="24"/>
      <c r="T808" s="24"/>
      <c r="U808" s="24"/>
    </row>
    <row r="809" spans="5:21" ht="12.75">
      <c r="E809" s="499"/>
      <c r="F809" s="24"/>
      <c r="H809" s="23"/>
      <c r="J809" s="200"/>
      <c r="K809" s="200"/>
      <c r="L809" s="200"/>
      <c r="N809" s="24"/>
      <c r="P809" s="24"/>
      <c r="Q809" s="23"/>
      <c r="R809" s="24"/>
      <c r="S809" s="24"/>
      <c r="T809" s="24"/>
      <c r="U809" s="24"/>
    </row>
    <row r="810" spans="5:21" ht="12.75">
      <c r="E810" s="499"/>
      <c r="F810" s="24"/>
      <c r="H810" s="23"/>
      <c r="J810" s="200"/>
      <c r="K810" s="200"/>
      <c r="L810" s="200"/>
      <c r="N810" s="24"/>
      <c r="P810" s="24"/>
      <c r="Q810" s="23"/>
      <c r="R810" s="24"/>
      <c r="S810" s="24"/>
      <c r="T810" s="24"/>
      <c r="U810" s="24"/>
    </row>
    <row r="811" spans="5:21" ht="12.75">
      <c r="E811" s="499"/>
      <c r="F811" s="24"/>
      <c r="H811" s="23"/>
      <c r="J811" s="200"/>
      <c r="K811" s="200"/>
      <c r="L811" s="200"/>
      <c r="N811" s="24"/>
      <c r="P811" s="24"/>
      <c r="Q811" s="23"/>
      <c r="R811" s="24"/>
      <c r="S811" s="24"/>
      <c r="T811" s="24"/>
      <c r="U811" s="24"/>
    </row>
    <row r="812" spans="5:21" ht="12.75">
      <c r="E812" s="499"/>
      <c r="F812" s="24"/>
      <c r="H812" s="23"/>
      <c r="J812" s="200"/>
      <c r="K812" s="200"/>
      <c r="L812" s="200"/>
      <c r="N812" s="24"/>
      <c r="P812" s="24"/>
      <c r="Q812" s="23"/>
      <c r="R812" s="24"/>
      <c r="S812" s="24"/>
      <c r="T812" s="24"/>
      <c r="U812" s="24"/>
    </row>
    <row r="813" spans="5:21" ht="12.75">
      <c r="E813" s="499"/>
      <c r="F813" s="24"/>
      <c r="H813" s="23"/>
      <c r="J813" s="200"/>
      <c r="K813" s="200"/>
      <c r="L813" s="200"/>
      <c r="N813" s="24"/>
      <c r="P813" s="24"/>
      <c r="Q813" s="23"/>
      <c r="R813" s="24"/>
      <c r="S813" s="24"/>
      <c r="T813" s="24"/>
      <c r="U813" s="24"/>
    </row>
    <row r="814" spans="5:21" ht="12.75">
      <c r="E814" s="499"/>
      <c r="F814" s="24"/>
      <c r="H814" s="23"/>
      <c r="J814" s="200"/>
      <c r="K814" s="200"/>
      <c r="L814" s="200"/>
      <c r="N814" s="24"/>
      <c r="P814" s="24"/>
      <c r="Q814" s="23"/>
      <c r="R814" s="24"/>
      <c r="S814" s="24"/>
      <c r="T814" s="24"/>
      <c r="U814" s="24"/>
    </row>
    <row r="815" spans="5:21" ht="12.75">
      <c r="E815" s="499"/>
      <c r="F815" s="24"/>
      <c r="H815" s="23"/>
      <c r="J815" s="200"/>
      <c r="K815" s="200"/>
      <c r="L815" s="200"/>
      <c r="N815" s="24"/>
      <c r="P815" s="24"/>
      <c r="Q815" s="23"/>
      <c r="R815" s="24"/>
      <c r="S815" s="24"/>
      <c r="T815" s="24"/>
      <c r="U815" s="24"/>
    </row>
    <row r="816" spans="5:21" ht="12.75">
      <c r="E816" s="499"/>
      <c r="F816" s="24"/>
      <c r="H816" s="23"/>
      <c r="J816" s="200"/>
      <c r="K816" s="200"/>
      <c r="L816" s="200"/>
      <c r="N816" s="24"/>
      <c r="P816" s="24"/>
      <c r="Q816" s="23"/>
      <c r="R816" s="24"/>
      <c r="S816" s="24"/>
      <c r="T816" s="24"/>
      <c r="U816" s="24"/>
    </row>
    <row r="817" spans="5:21" ht="12.75">
      <c r="E817" s="499"/>
      <c r="F817" s="24"/>
      <c r="H817" s="23"/>
      <c r="J817" s="200"/>
      <c r="K817" s="200"/>
      <c r="L817" s="200"/>
      <c r="N817" s="24"/>
      <c r="P817" s="24"/>
      <c r="Q817" s="23"/>
      <c r="R817" s="24"/>
      <c r="S817" s="24"/>
      <c r="T817" s="24"/>
      <c r="U817" s="24"/>
    </row>
    <row r="818" spans="5:21" ht="12.75">
      <c r="E818" s="499"/>
      <c r="F818" s="24"/>
      <c r="H818" s="23"/>
      <c r="J818" s="200"/>
      <c r="K818" s="200"/>
      <c r="L818" s="200"/>
      <c r="N818" s="24"/>
      <c r="P818" s="24"/>
      <c r="Q818" s="23"/>
      <c r="R818" s="24"/>
      <c r="S818" s="24"/>
      <c r="T818" s="24"/>
      <c r="U818" s="24"/>
    </row>
    <row r="819" spans="5:21" ht="12.75">
      <c r="E819" s="499"/>
      <c r="F819" s="24"/>
      <c r="H819" s="23"/>
      <c r="J819" s="200"/>
      <c r="K819" s="200"/>
      <c r="L819" s="200"/>
      <c r="N819" s="24"/>
      <c r="P819" s="24"/>
      <c r="Q819" s="23"/>
      <c r="R819" s="24"/>
      <c r="S819" s="24"/>
      <c r="T819" s="24"/>
      <c r="U819" s="24"/>
    </row>
    <row r="820" spans="5:21" ht="12.75">
      <c r="E820" s="499"/>
      <c r="F820" s="24"/>
      <c r="H820" s="23"/>
      <c r="J820" s="200"/>
      <c r="K820" s="200"/>
      <c r="L820" s="200"/>
      <c r="N820" s="24"/>
      <c r="P820" s="24"/>
      <c r="Q820" s="23"/>
      <c r="R820" s="24"/>
      <c r="S820" s="24"/>
      <c r="T820" s="24"/>
      <c r="U820" s="24"/>
    </row>
    <row r="821" spans="5:21" ht="12.75">
      <c r="E821" s="499"/>
      <c r="F821" s="24"/>
      <c r="H821" s="23"/>
      <c r="J821" s="200"/>
      <c r="K821" s="200"/>
      <c r="L821" s="200"/>
      <c r="N821" s="24"/>
      <c r="P821" s="24"/>
      <c r="Q821" s="23"/>
      <c r="R821" s="24"/>
      <c r="S821" s="24"/>
      <c r="T821" s="24"/>
      <c r="U821" s="24"/>
    </row>
    <row r="822" spans="5:21" ht="12.75">
      <c r="E822" s="499"/>
      <c r="F822" s="24"/>
      <c r="H822" s="23"/>
      <c r="J822" s="200"/>
      <c r="K822" s="200"/>
      <c r="L822" s="200"/>
      <c r="N822" s="24"/>
      <c r="P822" s="24"/>
      <c r="Q822" s="23"/>
      <c r="R822" s="24"/>
      <c r="S822" s="24"/>
      <c r="T822" s="24"/>
      <c r="U822" s="24"/>
    </row>
    <row r="823" spans="5:21" ht="12.75">
      <c r="E823" s="499"/>
      <c r="F823" s="24"/>
      <c r="H823" s="23"/>
      <c r="J823" s="200"/>
      <c r="K823" s="200"/>
      <c r="L823" s="200"/>
      <c r="N823" s="24"/>
      <c r="P823" s="24"/>
      <c r="Q823" s="23"/>
      <c r="R823" s="24"/>
      <c r="S823" s="24"/>
      <c r="T823" s="24"/>
      <c r="U823" s="24"/>
    </row>
    <row r="824" spans="5:21" ht="12.75">
      <c r="E824" s="499"/>
      <c r="F824" s="24"/>
      <c r="H824" s="23"/>
      <c r="J824" s="200"/>
      <c r="K824" s="200"/>
      <c r="L824" s="200"/>
      <c r="N824" s="24"/>
      <c r="P824" s="24"/>
      <c r="Q824" s="23"/>
      <c r="R824" s="24"/>
      <c r="S824" s="24"/>
      <c r="T824" s="24"/>
      <c r="U824" s="24"/>
    </row>
    <row r="825" spans="5:21" ht="12.75">
      <c r="E825" s="499"/>
      <c r="F825" s="24"/>
      <c r="H825" s="23"/>
      <c r="J825" s="200"/>
      <c r="K825" s="200"/>
      <c r="L825" s="200"/>
      <c r="N825" s="24"/>
      <c r="P825" s="24"/>
      <c r="Q825" s="23"/>
      <c r="R825" s="24"/>
      <c r="S825" s="24"/>
      <c r="T825" s="24"/>
      <c r="U825" s="24"/>
    </row>
    <row r="826" spans="5:21" ht="12.75">
      <c r="E826" s="499"/>
      <c r="F826" s="24"/>
      <c r="H826" s="23"/>
      <c r="J826" s="200"/>
      <c r="K826" s="200"/>
      <c r="L826" s="200"/>
      <c r="N826" s="24"/>
      <c r="P826" s="24"/>
      <c r="Q826" s="23"/>
      <c r="R826" s="24"/>
      <c r="S826" s="24"/>
      <c r="T826" s="24"/>
      <c r="U826" s="24"/>
    </row>
    <row r="827" spans="5:21" ht="12.75">
      <c r="E827" s="499"/>
      <c r="F827" s="24"/>
      <c r="H827" s="23"/>
      <c r="J827" s="200"/>
      <c r="K827" s="200"/>
      <c r="L827" s="200"/>
      <c r="N827" s="24"/>
      <c r="P827" s="24"/>
      <c r="Q827" s="23"/>
      <c r="R827" s="24"/>
      <c r="S827" s="24"/>
      <c r="T827" s="24"/>
      <c r="U827" s="24"/>
    </row>
    <row r="828" spans="5:21" ht="12.75">
      <c r="E828" s="499"/>
      <c r="F828" s="24"/>
      <c r="H828" s="23"/>
      <c r="J828" s="200"/>
      <c r="K828" s="200"/>
      <c r="L828" s="200"/>
      <c r="N828" s="24"/>
      <c r="P828" s="24"/>
      <c r="Q828" s="23"/>
      <c r="R828" s="24"/>
      <c r="S828" s="24"/>
      <c r="T828" s="24"/>
      <c r="U828" s="24"/>
    </row>
    <row r="829" spans="5:21" ht="12.75">
      <c r="E829" s="499"/>
      <c r="F829" s="24"/>
      <c r="H829" s="23"/>
      <c r="J829" s="200"/>
      <c r="K829" s="200"/>
      <c r="L829" s="200"/>
      <c r="N829" s="24"/>
      <c r="P829" s="24"/>
      <c r="Q829" s="23"/>
      <c r="R829" s="24"/>
      <c r="S829" s="24"/>
      <c r="T829" s="24"/>
      <c r="U829" s="24"/>
    </row>
    <row r="830" spans="5:21" ht="12.75">
      <c r="E830" s="499"/>
      <c r="F830" s="24"/>
      <c r="H830" s="23"/>
      <c r="J830" s="200"/>
      <c r="K830" s="200"/>
      <c r="L830" s="200"/>
      <c r="N830" s="24"/>
      <c r="P830" s="24"/>
      <c r="Q830" s="23"/>
      <c r="R830" s="24"/>
      <c r="S830" s="24"/>
      <c r="T830" s="24"/>
      <c r="U830" s="24"/>
    </row>
    <row r="831" spans="5:21" ht="12.75">
      <c r="E831" s="499"/>
      <c r="F831" s="24"/>
      <c r="H831" s="23"/>
      <c r="J831" s="200"/>
      <c r="K831" s="200"/>
      <c r="L831" s="200"/>
      <c r="N831" s="24"/>
      <c r="P831" s="24"/>
      <c r="Q831" s="23"/>
      <c r="R831" s="24"/>
      <c r="S831" s="24"/>
      <c r="T831" s="24"/>
      <c r="U831" s="24"/>
    </row>
    <row r="832" spans="5:21" ht="12.75">
      <c r="E832" s="499"/>
      <c r="F832" s="24"/>
      <c r="H832" s="23"/>
      <c r="J832" s="200"/>
      <c r="K832" s="200"/>
      <c r="L832" s="200"/>
      <c r="N832" s="24"/>
      <c r="P832" s="24"/>
      <c r="Q832" s="23"/>
      <c r="R832" s="24"/>
      <c r="S832" s="24"/>
      <c r="T832" s="24"/>
      <c r="U832" s="24"/>
    </row>
    <row r="833" spans="5:21" ht="12.75">
      <c r="E833" s="499"/>
      <c r="F833" s="24"/>
      <c r="H833" s="23"/>
      <c r="J833" s="200"/>
      <c r="K833" s="200"/>
      <c r="L833" s="200"/>
      <c r="N833" s="24"/>
      <c r="P833" s="24"/>
      <c r="Q833" s="23"/>
      <c r="R833" s="24"/>
      <c r="S833" s="24"/>
      <c r="T833" s="24"/>
      <c r="U833" s="24"/>
    </row>
    <row r="834" spans="5:21" ht="12.75">
      <c r="E834" s="499"/>
      <c r="F834" s="24"/>
      <c r="H834" s="23"/>
      <c r="J834" s="200"/>
      <c r="K834" s="200"/>
      <c r="L834" s="200"/>
      <c r="N834" s="24"/>
      <c r="P834" s="24"/>
      <c r="Q834" s="23"/>
      <c r="R834" s="24"/>
      <c r="S834" s="24"/>
      <c r="T834" s="24"/>
      <c r="U834" s="24"/>
    </row>
    <row r="835" spans="5:21" ht="12.75">
      <c r="E835" s="499"/>
      <c r="F835" s="24"/>
      <c r="H835" s="23"/>
      <c r="J835" s="200"/>
      <c r="K835" s="200"/>
      <c r="L835" s="200"/>
      <c r="N835" s="24"/>
      <c r="P835" s="24"/>
      <c r="Q835" s="23"/>
      <c r="R835" s="24"/>
      <c r="S835" s="24"/>
      <c r="T835" s="24"/>
      <c r="U835" s="24"/>
    </row>
    <row r="836" spans="5:21" ht="12.75">
      <c r="E836" s="499"/>
      <c r="F836" s="24"/>
      <c r="H836" s="23"/>
      <c r="J836" s="200"/>
      <c r="K836" s="200"/>
      <c r="L836" s="200"/>
      <c r="N836" s="24"/>
      <c r="P836" s="24"/>
      <c r="Q836" s="23"/>
      <c r="R836" s="24"/>
      <c r="S836" s="24"/>
      <c r="T836" s="24"/>
      <c r="U836" s="24"/>
    </row>
    <row r="837" spans="5:21" ht="12.75">
      <c r="E837" s="499"/>
      <c r="F837" s="24"/>
      <c r="H837" s="23"/>
      <c r="J837" s="200"/>
      <c r="K837" s="200"/>
      <c r="L837" s="200"/>
      <c r="N837" s="24"/>
      <c r="P837" s="24"/>
      <c r="Q837" s="23"/>
      <c r="R837" s="24"/>
      <c r="S837" s="24"/>
      <c r="T837" s="24"/>
      <c r="U837" s="24"/>
    </row>
    <row r="838" spans="5:21" ht="12.75">
      <c r="E838" s="499"/>
      <c r="F838" s="24"/>
      <c r="H838" s="23"/>
      <c r="J838" s="200"/>
      <c r="K838" s="200"/>
      <c r="L838" s="200"/>
      <c r="N838" s="24"/>
      <c r="P838" s="24"/>
      <c r="Q838" s="23"/>
      <c r="R838" s="24"/>
      <c r="S838" s="24"/>
      <c r="T838" s="24"/>
      <c r="U838" s="24"/>
    </row>
    <row r="839" spans="5:21" ht="12.75">
      <c r="E839" s="499"/>
      <c r="F839" s="24"/>
      <c r="H839" s="23"/>
      <c r="J839" s="200"/>
      <c r="K839" s="200"/>
      <c r="L839" s="200"/>
      <c r="N839" s="24"/>
      <c r="P839" s="24"/>
      <c r="Q839" s="23"/>
      <c r="R839" s="24"/>
      <c r="S839" s="24"/>
      <c r="T839" s="24"/>
      <c r="U839" s="24"/>
    </row>
    <row r="840" spans="5:21" ht="12.75">
      <c r="E840" s="499"/>
      <c r="F840" s="24"/>
      <c r="H840" s="23"/>
      <c r="J840" s="200"/>
      <c r="K840" s="200"/>
      <c r="L840" s="200"/>
      <c r="N840" s="24"/>
      <c r="P840" s="24"/>
      <c r="Q840" s="23"/>
      <c r="R840" s="24"/>
      <c r="S840" s="24"/>
      <c r="T840" s="24"/>
      <c r="U840" s="24"/>
    </row>
    <row r="841" spans="5:21" ht="12.75">
      <c r="E841" s="499"/>
      <c r="F841" s="24"/>
      <c r="H841" s="23"/>
      <c r="J841" s="200"/>
      <c r="K841" s="200"/>
      <c r="L841" s="200"/>
      <c r="N841" s="24"/>
      <c r="P841" s="24"/>
      <c r="Q841" s="23"/>
      <c r="R841" s="24"/>
      <c r="S841" s="24"/>
      <c r="T841" s="24"/>
      <c r="U841" s="24"/>
    </row>
    <row r="842" spans="5:21" ht="12.75">
      <c r="E842" s="499"/>
      <c r="F842" s="24"/>
      <c r="H842" s="23"/>
      <c r="J842" s="200"/>
      <c r="K842" s="200"/>
      <c r="L842" s="200"/>
      <c r="N842" s="24"/>
      <c r="P842" s="24"/>
      <c r="Q842" s="23"/>
      <c r="R842" s="24"/>
      <c r="S842" s="24"/>
      <c r="T842" s="24"/>
      <c r="U842" s="24"/>
    </row>
    <row r="843" spans="5:21" ht="12.75">
      <c r="E843" s="499"/>
      <c r="F843" s="24"/>
      <c r="H843" s="23"/>
      <c r="J843" s="200"/>
      <c r="K843" s="200"/>
      <c r="L843" s="200"/>
      <c r="N843" s="24"/>
      <c r="P843" s="24"/>
      <c r="Q843" s="23"/>
      <c r="R843" s="24"/>
      <c r="S843" s="24"/>
      <c r="T843" s="24"/>
      <c r="U843" s="24"/>
    </row>
    <row r="844" spans="5:21" ht="12.75">
      <c r="E844" s="499"/>
      <c r="F844" s="24"/>
      <c r="H844" s="23"/>
      <c r="J844" s="200"/>
      <c r="K844" s="200"/>
      <c r="L844" s="200"/>
      <c r="N844" s="24"/>
      <c r="P844" s="24"/>
      <c r="Q844" s="23"/>
      <c r="R844" s="24"/>
      <c r="S844" s="24"/>
      <c r="T844" s="24"/>
      <c r="U844" s="24"/>
    </row>
    <row r="845" spans="5:21" ht="12.75">
      <c r="E845" s="499"/>
      <c r="F845" s="24"/>
      <c r="H845" s="23"/>
      <c r="J845" s="200"/>
      <c r="K845" s="200"/>
      <c r="L845" s="200"/>
      <c r="N845" s="24"/>
      <c r="P845" s="24"/>
      <c r="Q845" s="23"/>
      <c r="R845" s="24"/>
      <c r="S845" s="24"/>
      <c r="T845" s="24"/>
      <c r="U845" s="24"/>
    </row>
    <row r="846" spans="5:21" ht="12.75">
      <c r="E846" s="499"/>
      <c r="F846" s="24"/>
      <c r="H846" s="23"/>
      <c r="J846" s="200"/>
      <c r="K846" s="200"/>
      <c r="L846" s="200"/>
      <c r="N846" s="24"/>
      <c r="P846" s="24"/>
      <c r="Q846" s="23"/>
      <c r="R846" s="24"/>
      <c r="S846" s="24"/>
      <c r="T846" s="24"/>
      <c r="U846" s="24"/>
    </row>
    <row r="847" spans="5:21" ht="12.75">
      <c r="E847" s="499"/>
      <c r="F847" s="24"/>
      <c r="H847" s="23"/>
      <c r="J847" s="200"/>
      <c r="K847" s="200"/>
      <c r="L847" s="200"/>
      <c r="N847" s="24"/>
      <c r="P847" s="24"/>
      <c r="Q847" s="23"/>
      <c r="R847" s="24"/>
      <c r="S847" s="24"/>
      <c r="T847" s="24"/>
      <c r="U847" s="24"/>
    </row>
    <row r="848" spans="5:21" ht="12.75">
      <c r="E848" s="499"/>
      <c r="F848" s="24"/>
      <c r="H848" s="23"/>
      <c r="J848" s="200"/>
      <c r="K848" s="200"/>
      <c r="L848" s="200"/>
      <c r="N848" s="24"/>
      <c r="P848" s="24"/>
      <c r="Q848" s="23"/>
      <c r="R848" s="24"/>
      <c r="S848" s="24"/>
      <c r="T848" s="24"/>
      <c r="U848" s="24"/>
    </row>
    <row r="849" spans="5:21" ht="12.75">
      <c r="E849" s="499"/>
      <c r="F849" s="24"/>
      <c r="H849" s="23"/>
      <c r="J849" s="200"/>
      <c r="K849" s="200"/>
      <c r="L849" s="200"/>
      <c r="N849" s="24"/>
      <c r="P849" s="24"/>
      <c r="Q849" s="23"/>
      <c r="R849" s="24"/>
      <c r="S849" s="24"/>
      <c r="T849" s="24"/>
      <c r="U849" s="24"/>
    </row>
    <row r="850" spans="5:21" ht="12.75">
      <c r="E850" s="499"/>
      <c r="F850" s="24"/>
      <c r="H850" s="23"/>
      <c r="J850" s="200"/>
      <c r="K850" s="200"/>
      <c r="L850" s="200"/>
      <c r="N850" s="24"/>
      <c r="P850" s="24"/>
      <c r="Q850" s="23"/>
      <c r="R850" s="24"/>
      <c r="S850" s="24"/>
      <c r="T850" s="24"/>
      <c r="U850" s="24"/>
    </row>
    <row r="851" spans="5:21" ht="12.75">
      <c r="E851" s="499"/>
      <c r="F851" s="24"/>
      <c r="H851" s="23"/>
      <c r="J851" s="200"/>
      <c r="K851" s="200"/>
      <c r="L851" s="200"/>
      <c r="N851" s="24"/>
      <c r="P851" s="24"/>
      <c r="Q851" s="23"/>
      <c r="R851" s="24"/>
      <c r="S851" s="24"/>
      <c r="T851" s="24"/>
      <c r="U851" s="24"/>
    </row>
    <row r="852" spans="5:21" ht="12.75">
      <c r="E852" s="499"/>
      <c r="F852" s="24"/>
      <c r="H852" s="23"/>
      <c r="J852" s="200"/>
      <c r="K852" s="200"/>
      <c r="L852" s="200"/>
      <c r="N852" s="24"/>
      <c r="P852" s="24"/>
      <c r="Q852" s="23"/>
      <c r="R852" s="24"/>
      <c r="S852" s="24"/>
      <c r="T852" s="24"/>
      <c r="U852" s="24"/>
    </row>
    <row r="853" spans="5:21" ht="12.75">
      <c r="E853" s="499"/>
      <c r="F853" s="24"/>
      <c r="H853" s="23"/>
      <c r="J853" s="200"/>
      <c r="K853" s="200"/>
      <c r="L853" s="200"/>
      <c r="N853" s="24"/>
      <c r="P853" s="24"/>
      <c r="Q853" s="23"/>
      <c r="R853" s="24"/>
      <c r="S853" s="24"/>
      <c r="T853" s="24"/>
      <c r="U853" s="24"/>
    </row>
    <row r="854" spans="5:21" ht="12.75">
      <c r="E854" s="499"/>
      <c r="F854" s="24"/>
      <c r="H854" s="23"/>
      <c r="J854" s="200"/>
      <c r="K854" s="200"/>
      <c r="L854" s="200"/>
      <c r="N854" s="24"/>
      <c r="P854" s="24"/>
      <c r="Q854" s="23"/>
      <c r="R854" s="24"/>
      <c r="S854" s="24"/>
      <c r="T854" s="24"/>
      <c r="U854" s="24"/>
    </row>
    <row r="855" spans="5:21" ht="12.75">
      <c r="E855" s="499"/>
      <c r="F855" s="24"/>
      <c r="H855" s="23"/>
      <c r="J855" s="200"/>
      <c r="K855" s="200"/>
      <c r="L855" s="200"/>
      <c r="N855" s="24"/>
      <c r="P855" s="24"/>
      <c r="Q855" s="23"/>
      <c r="R855" s="24"/>
      <c r="S855" s="24"/>
      <c r="T855" s="24"/>
      <c r="U855" s="24"/>
    </row>
    <row r="856" spans="5:21" ht="12.75">
      <c r="E856" s="499"/>
      <c r="F856" s="24"/>
      <c r="H856" s="23"/>
      <c r="J856" s="200"/>
      <c r="K856" s="200"/>
      <c r="L856" s="200"/>
      <c r="N856" s="24"/>
      <c r="P856" s="24"/>
      <c r="Q856" s="23"/>
      <c r="R856" s="24"/>
      <c r="S856" s="24"/>
      <c r="T856" s="24"/>
      <c r="U856" s="24"/>
    </row>
    <row r="857" spans="5:21" ht="12.75">
      <c r="E857" s="499"/>
      <c r="F857" s="24"/>
      <c r="H857" s="23"/>
      <c r="J857" s="200"/>
      <c r="K857" s="200"/>
      <c r="L857" s="200"/>
      <c r="N857" s="24"/>
      <c r="P857" s="24"/>
      <c r="Q857" s="23"/>
      <c r="R857" s="24"/>
      <c r="S857" s="24"/>
      <c r="T857" s="24"/>
      <c r="U857" s="24"/>
    </row>
    <row r="858" spans="5:21" ht="12.75">
      <c r="E858" s="499"/>
      <c r="F858" s="24"/>
      <c r="H858" s="23"/>
      <c r="J858" s="200"/>
      <c r="K858" s="200"/>
      <c r="L858" s="200"/>
      <c r="N858" s="24"/>
      <c r="P858" s="24"/>
      <c r="Q858" s="23"/>
      <c r="R858" s="24"/>
      <c r="S858" s="24"/>
      <c r="T858" s="24"/>
      <c r="U858" s="24"/>
    </row>
    <row r="859" spans="5:21" ht="12.75">
      <c r="E859" s="499"/>
      <c r="F859" s="24"/>
      <c r="H859" s="23"/>
      <c r="J859" s="200"/>
      <c r="K859" s="200"/>
      <c r="L859" s="200"/>
      <c r="N859" s="24"/>
      <c r="P859" s="24"/>
      <c r="Q859" s="23"/>
      <c r="R859" s="24"/>
      <c r="S859" s="24"/>
      <c r="T859" s="24"/>
      <c r="U859" s="24"/>
    </row>
    <row r="860" spans="5:21" ht="12.75">
      <c r="E860" s="499"/>
      <c r="F860" s="24"/>
      <c r="H860" s="23"/>
      <c r="J860" s="200"/>
      <c r="K860" s="200"/>
      <c r="L860" s="200"/>
      <c r="N860" s="24"/>
      <c r="P860" s="24"/>
      <c r="Q860" s="23"/>
      <c r="R860" s="24"/>
      <c r="S860" s="24"/>
      <c r="T860" s="24"/>
      <c r="U860" s="24"/>
    </row>
    <row r="861" spans="5:21" ht="12.75">
      <c r="E861" s="499"/>
      <c r="F861" s="24"/>
      <c r="H861" s="23"/>
      <c r="J861" s="200"/>
      <c r="K861" s="200"/>
      <c r="L861" s="200"/>
      <c r="N861" s="24"/>
      <c r="P861" s="24"/>
      <c r="Q861" s="23"/>
      <c r="R861" s="24"/>
      <c r="S861" s="24"/>
      <c r="T861" s="24"/>
      <c r="U861" s="24"/>
    </row>
    <row r="862" spans="5:21" ht="12.75">
      <c r="E862" s="499"/>
      <c r="F862" s="24"/>
      <c r="H862" s="23"/>
      <c r="J862" s="200"/>
      <c r="K862" s="200"/>
      <c r="L862" s="200"/>
      <c r="N862" s="24"/>
      <c r="P862" s="24"/>
      <c r="Q862" s="23"/>
      <c r="R862" s="24"/>
      <c r="S862" s="24"/>
      <c r="T862" s="24"/>
      <c r="U862" s="24"/>
    </row>
    <row r="863" spans="5:21" ht="12.75">
      <c r="E863" s="499"/>
      <c r="F863" s="24"/>
      <c r="H863" s="23"/>
      <c r="J863" s="200"/>
      <c r="K863" s="200"/>
      <c r="L863" s="200"/>
      <c r="N863" s="24"/>
      <c r="P863" s="24"/>
      <c r="Q863" s="23"/>
      <c r="R863" s="24"/>
      <c r="S863" s="24"/>
      <c r="T863" s="24"/>
      <c r="U863" s="24"/>
    </row>
    <row r="864" spans="5:21" ht="12.75">
      <c r="E864" s="499"/>
      <c r="F864" s="24"/>
      <c r="H864" s="23"/>
      <c r="J864" s="200"/>
      <c r="K864" s="200"/>
      <c r="L864" s="200"/>
      <c r="N864" s="24"/>
      <c r="P864" s="24"/>
      <c r="Q864" s="23"/>
      <c r="R864" s="24"/>
      <c r="S864" s="24"/>
      <c r="T864" s="24"/>
      <c r="U864" s="24"/>
    </row>
    <row r="865" spans="5:21" ht="12.75">
      <c r="E865" s="499"/>
      <c r="F865" s="24"/>
      <c r="H865" s="23"/>
      <c r="J865" s="200"/>
      <c r="K865" s="200"/>
      <c r="L865" s="200"/>
      <c r="N865" s="24"/>
      <c r="P865" s="24"/>
      <c r="Q865" s="23"/>
      <c r="R865" s="24"/>
      <c r="S865" s="24"/>
      <c r="T865" s="24"/>
      <c r="U865" s="24"/>
    </row>
    <row r="866" spans="5:21" ht="12.75">
      <c r="E866" s="499"/>
      <c r="F866" s="24"/>
      <c r="H866" s="23"/>
      <c r="J866" s="200"/>
      <c r="K866" s="200"/>
      <c r="L866" s="200"/>
      <c r="N866" s="24"/>
      <c r="P866" s="24"/>
      <c r="Q866" s="23"/>
      <c r="R866" s="24"/>
      <c r="S866" s="24"/>
      <c r="T866" s="24"/>
      <c r="U866" s="24"/>
    </row>
    <row r="867" spans="5:21" ht="12.75">
      <c r="E867" s="499"/>
      <c r="F867" s="24"/>
      <c r="H867" s="23"/>
      <c r="J867" s="200"/>
      <c r="K867" s="200"/>
      <c r="L867" s="200"/>
      <c r="N867" s="24"/>
      <c r="P867" s="24"/>
      <c r="Q867" s="23"/>
      <c r="R867" s="24"/>
      <c r="S867" s="24"/>
      <c r="T867" s="24"/>
      <c r="U867" s="24"/>
    </row>
    <row r="868" spans="5:21" ht="12.75">
      <c r="E868" s="499"/>
      <c r="F868" s="24"/>
      <c r="H868" s="23"/>
      <c r="J868" s="200"/>
      <c r="K868" s="200"/>
      <c r="L868" s="200"/>
      <c r="N868" s="24"/>
      <c r="P868" s="24"/>
      <c r="Q868" s="23"/>
      <c r="R868" s="24"/>
      <c r="S868" s="24"/>
      <c r="T868" s="24"/>
      <c r="U868" s="24"/>
    </row>
    <row r="869" spans="5:21" ht="12.75">
      <c r="E869" s="499"/>
      <c r="F869" s="24"/>
      <c r="H869" s="23"/>
      <c r="J869" s="200"/>
      <c r="K869" s="200"/>
      <c r="L869" s="200"/>
      <c r="N869" s="24"/>
      <c r="P869" s="24"/>
      <c r="Q869" s="23"/>
      <c r="R869" s="24"/>
      <c r="S869" s="24"/>
      <c r="T869" s="24"/>
      <c r="U869" s="24"/>
    </row>
    <row r="870" spans="5:21" ht="12.75">
      <c r="E870" s="499"/>
      <c r="F870" s="24"/>
      <c r="H870" s="23"/>
      <c r="J870" s="200"/>
      <c r="K870" s="200"/>
      <c r="L870" s="200"/>
      <c r="N870" s="24"/>
      <c r="P870" s="24"/>
      <c r="Q870" s="23"/>
      <c r="R870" s="24"/>
      <c r="S870" s="24"/>
      <c r="T870" s="24"/>
      <c r="U870" s="24"/>
    </row>
    <row r="871" spans="5:21" ht="12.75">
      <c r="E871" s="499"/>
      <c r="F871" s="24"/>
      <c r="H871" s="23"/>
      <c r="J871" s="200"/>
      <c r="K871" s="200"/>
      <c r="L871" s="200"/>
      <c r="N871" s="24"/>
      <c r="P871" s="24"/>
      <c r="Q871" s="23"/>
      <c r="R871" s="24"/>
      <c r="S871" s="24"/>
      <c r="T871" s="24"/>
      <c r="U871" s="24"/>
    </row>
    <row r="872" spans="5:21" ht="12.75">
      <c r="E872" s="499"/>
      <c r="F872" s="24"/>
      <c r="H872" s="23"/>
      <c r="J872" s="200"/>
      <c r="K872" s="200"/>
      <c r="L872" s="200"/>
      <c r="N872" s="24"/>
      <c r="P872" s="24"/>
      <c r="Q872" s="23"/>
      <c r="R872" s="24"/>
      <c r="S872" s="24"/>
      <c r="T872" s="24"/>
      <c r="U872" s="24"/>
    </row>
    <row r="873" spans="5:21" ht="12.75">
      <c r="E873" s="499"/>
      <c r="F873" s="24"/>
      <c r="H873" s="23"/>
      <c r="J873" s="200"/>
      <c r="K873" s="200"/>
      <c r="L873" s="200"/>
      <c r="N873" s="24"/>
      <c r="P873" s="24"/>
      <c r="Q873" s="23"/>
      <c r="R873" s="24"/>
      <c r="S873" s="24"/>
      <c r="T873" s="24"/>
      <c r="U873" s="24"/>
    </row>
    <row r="874" spans="5:21" ht="12.75">
      <c r="E874" s="499"/>
      <c r="F874" s="24"/>
      <c r="H874" s="23"/>
      <c r="J874" s="200"/>
      <c r="K874" s="200"/>
      <c r="L874" s="200"/>
      <c r="N874" s="24"/>
      <c r="P874" s="24"/>
      <c r="Q874" s="23"/>
      <c r="R874" s="24"/>
      <c r="S874" s="24"/>
      <c r="T874" s="24"/>
      <c r="U874" s="24"/>
    </row>
    <row r="875" spans="5:21" ht="12.75">
      <c r="E875" s="499"/>
      <c r="F875" s="24"/>
      <c r="H875" s="23"/>
      <c r="J875" s="200"/>
      <c r="K875" s="200"/>
      <c r="L875" s="200"/>
      <c r="N875" s="24"/>
      <c r="P875" s="24"/>
      <c r="Q875" s="23"/>
      <c r="R875" s="24"/>
      <c r="S875" s="24"/>
      <c r="T875" s="24"/>
      <c r="U875" s="24"/>
    </row>
    <row r="876" spans="5:21" ht="12.75">
      <c r="E876" s="499"/>
      <c r="F876" s="24"/>
      <c r="H876" s="23"/>
      <c r="J876" s="200"/>
      <c r="K876" s="200"/>
      <c r="L876" s="200"/>
      <c r="N876" s="24"/>
      <c r="P876" s="24"/>
      <c r="Q876" s="23"/>
      <c r="R876" s="24"/>
      <c r="S876" s="24"/>
      <c r="T876" s="24"/>
      <c r="U876" s="24"/>
    </row>
    <row r="877" spans="5:21" ht="12.75">
      <c r="E877" s="499"/>
      <c r="F877" s="24"/>
      <c r="H877" s="23"/>
      <c r="J877" s="200"/>
      <c r="K877" s="200"/>
      <c r="L877" s="200"/>
      <c r="N877" s="24"/>
      <c r="P877" s="24"/>
      <c r="Q877" s="23"/>
      <c r="R877" s="24"/>
      <c r="S877" s="24"/>
      <c r="T877" s="24"/>
      <c r="U877" s="24"/>
    </row>
    <row r="878" spans="5:21" ht="12.75">
      <c r="E878" s="499"/>
      <c r="F878" s="24"/>
      <c r="H878" s="23"/>
      <c r="J878" s="200"/>
      <c r="K878" s="200"/>
      <c r="L878" s="200"/>
      <c r="N878" s="24"/>
      <c r="P878" s="24"/>
      <c r="Q878" s="23"/>
      <c r="R878" s="24"/>
      <c r="S878" s="24"/>
      <c r="T878" s="24"/>
      <c r="U878" s="24"/>
    </row>
    <row r="879" spans="5:21" ht="12.75">
      <c r="E879" s="499"/>
      <c r="F879" s="24"/>
      <c r="H879" s="23"/>
      <c r="J879" s="200"/>
      <c r="K879" s="200"/>
      <c r="L879" s="200"/>
      <c r="N879" s="24"/>
      <c r="P879" s="24"/>
      <c r="Q879" s="23"/>
      <c r="R879" s="24"/>
      <c r="S879" s="24"/>
      <c r="T879" s="24"/>
      <c r="U879" s="24"/>
    </row>
    <row r="880" spans="5:21" ht="12.75">
      <c r="E880" s="499"/>
      <c r="F880" s="24"/>
      <c r="H880" s="23"/>
      <c r="J880" s="200"/>
      <c r="K880" s="200"/>
      <c r="L880" s="200"/>
      <c r="N880" s="24"/>
      <c r="P880" s="24"/>
      <c r="Q880" s="23"/>
      <c r="R880" s="24"/>
      <c r="S880" s="24"/>
      <c r="T880" s="24"/>
      <c r="U880" s="24"/>
    </row>
    <row r="881" spans="5:21" ht="12.75">
      <c r="E881" s="499"/>
      <c r="F881" s="24"/>
      <c r="H881" s="23"/>
      <c r="J881" s="200"/>
      <c r="K881" s="200"/>
      <c r="L881" s="200"/>
      <c r="N881" s="24"/>
      <c r="P881" s="24"/>
      <c r="Q881" s="23"/>
      <c r="R881" s="24"/>
      <c r="S881" s="24"/>
      <c r="T881" s="24"/>
      <c r="U881" s="24"/>
    </row>
    <row r="882" spans="5:21" ht="12.75">
      <c r="E882" s="499"/>
      <c r="F882" s="24"/>
      <c r="H882" s="23"/>
      <c r="J882" s="200"/>
      <c r="K882" s="200"/>
      <c r="L882" s="200"/>
      <c r="N882" s="24"/>
      <c r="P882" s="24"/>
      <c r="Q882" s="23"/>
      <c r="R882" s="24"/>
      <c r="S882" s="24"/>
      <c r="T882" s="24"/>
      <c r="U882" s="24"/>
    </row>
    <row r="883" spans="5:21" ht="12.75">
      <c r="E883" s="499"/>
      <c r="F883" s="24"/>
      <c r="H883" s="23"/>
      <c r="J883" s="200"/>
      <c r="K883" s="200"/>
      <c r="L883" s="200"/>
      <c r="N883" s="24"/>
      <c r="P883" s="24"/>
      <c r="Q883" s="23"/>
      <c r="R883" s="24"/>
      <c r="S883" s="24"/>
      <c r="T883" s="24"/>
      <c r="U883" s="24"/>
    </row>
    <row r="884" spans="5:21" ht="12.75">
      <c r="E884" s="499"/>
      <c r="F884" s="24"/>
      <c r="H884" s="23"/>
      <c r="J884" s="200"/>
      <c r="K884" s="200"/>
      <c r="L884" s="200"/>
      <c r="N884" s="24"/>
      <c r="P884" s="24"/>
      <c r="Q884" s="23"/>
      <c r="R884" s="24"/>
      <c r="S884" s="24"/>
      <c r="T884" s="24"/>
      <c r="U884" s="24"/>
    </row>
    <row r="885" spans="5:21" ht="12.75">
      <c r="E885" s="499"/>
      <c r="F885" s="24"/>
      <c r="H885" s="23"/>
      <c r="J885" s="200"/>
      <c r="K885" s="200"/>
      <c r="L885" s="200"/>
      <c r="N885" s="24"/>
      <c r="P885" s="24"/>
      <c r="Q885" s="23"/>
      <c r="R885" s="24"/>
      <c r="S885" s="24"/>
      <c r="T885" s="24"/>
      <c r="U885" s="24"/>
    </row>
    <row r="886" spans="5:21" ht="12.75">
      <c r="E886" s="499"/>
      <c r="F886" s="24"/>
      <c r="H886" s="23"/>
      <c r="J886" s="200"/>
      <c r="K886" s="200"/>
      <c r="L886" s="200"/>
      <c r="N886" s="24"/>
      <c r="P886" s="24"/>
      <c r="Q886" s="23"/>
      <c r="R886" s="24"/>
      <c r="S886" s="24"/>
      <c r="T886" s="24"/>
      <c r="U886" s="24"/>
    </row>
    <row r="887" spans="5:21" ht="12.75">
      <c r="E887" s="499"/>
      <c r="F887" s="24"/>
      <c r="H887" s="23"/>
      <c r="J887" s="200"/>
      <c r="K887" s="200"/>
      <c r="L887" s="200"/>
      <c r="N887" s="24"/>
      <c r="P887" s="24"/>
      <c r="Q887" s="23"/>
      <c r="R887" s="24"/>
      <c r="S887" s="24"/>
      <c r="T887" s="24"/>
      <c r="U887" s="24"/>
    </row>
    <row r="888" spans="5:21" ht="12.75">
      <c r="E888" s="499"/>
      <c r="F888" s="24"/>
      <c r="H888" s="23"/>
      <c r="J888" s="200"/>
      <c r="K888" s="200"/>
      <c r="L888" s="200"/>
      <c r="N888" s="24"/>
      <c r="P888" s="24"/>
      <c r="Q888" s="23"/>
      <c r="R888" s="24"/>
      <c r="S888" s="24"/>
      <c r="T888" s="24"/>
      <c r="U888" s="24"/>
    </row>
    <row r="889" spans="5:21" ht="12.75">
      <c r="E889" s="499"/>
      <c r="F889" s="24"/>
      <c r="H889" s="23"/>
      <c r="J889" s="200"/>
      <c r="K889" s="200"/>
      <c r="L889" s="200"/>
      <c r="N889" s="24"/>
      <c r="P889" s="24"/>
      <c r="Q889" s="23"/>
      <c r="R889" s="24"/>
      <c r="S889" s="24"/>
      <c r="T889" s="24"/>
      <c r="U889" s="24"/>
    </row>
    <row r="890" spans="5:21" ht="12.75">
      <c r="E890" s="499"/>
      <c r="F890" s="24"/>
      <c r="H890" s="23"/>
      <c r="J890" s="200"/>
      <c r="K890" s="200"/>
      <c r="L890" s="200"/>
      <c r="N890" s="24"/>
      <c r="P890" s="24"/>
      <c r="Q890" s="23"/>
      <c r="R890" s="24"/>
      <c r="S890" s="24"/>
      <c r="T890" s="24"/>
      <c r="U890" s="24"/>
    </row>
    <row r="891" spans="5:21" ht="12.75">
      <c r="E891" s="499"/>
      <c r="F891" s="24"/>
      <c r="H891" s="23"/>
      <c r="J891" s="200"/>
      <c r="K891" s="200"/>
      <c r="L891" s="200"/>
      <c r="N891" s="24"/>
      <c r="P891" s="24"/>
      <c r="Q891" s="23"/>
      <c r="R891" s="24"/>
      <c r="S891" s="24"/>
      <c r="T891" s="24"/>
      <c r="U891" s="24"/>
    </row>
    <row r="892" spans="5:21" ht="12.75">
      <c r="E892" s="499"/>
      <c r="F892" s="24"/>
      <c r="H892" s="23"/>
      <c r="J892" s="200"/>
      <c r="K892" s="200"/>
      <c r="L892" s="200"/>
      <c r="N892" s="24"/>
      <c r="P892" s="24"/>
      <c r="Q892" s="23"/>
      <c r="R892" s="24"/>
      <c r="S892" s="24"/>
      <c r="T892" s="24"/>
      <c r="U892" s="24"/>
    </row>
    <row r="893" spans="5:21" ht="12.75">
      <c r="E893" s="499"/>
      <c r="F893" s="24"/>
      <c r="H893" s="23"/>
      <c r="J893" s="200"/>
      <c r="K893" s="200"/>
      <c r="L893" s="200"/>
      <c r="N893" s="24"/>
      <c r="P893" s="24"/>
      <c r="Q893" s="23"/>
      <c r="R893" s="24"/>
      <c r="S893" s="24"/>
      <c r="T893" s="24"/>
      <c r="U893" s="24"/>
    </row>
    <row r="894" spans="5:21" ht="12.75">
      <c r="E894" s="499"/>
      <c r="F894" s="24"/>
      <c r="H894" s="23"/>
      <c r="J894" s="200"/>
      <c r="K894" s="200"/>
      <c r="L894" s="200"/>
      <c r="N894" s="24"/>
      <c r="P894" s="24"/>
      <c r="Q894" s="23"/>
      <c r="R894" s="24"/>
      <c r="S894" s="24"/>
      <c r="T894" s="24"/>
      <c r="U894" s="24"/>
    </row>
    <row r="895" spans="5:21" ht="12.75">
      <c r="E895" s="499"/>
      <c r="F895" s="24"/>
      <c r="H895" s="23"/>
      <c r="J895" s="200"/>
      <c r="K895" s="200"/>
      <c r="L895" s="200"/>
      <c r="N895" s="24"/>
      <c r="P895" s="24"/>
      <c r="Q895" s="23"/>
      <c r="R895" s="24"/>
      <c r="S895" s="24"/>
      <c r="T895" s="24"/>
      <c r="U895" s="24"/>
    </row>
    <row r="896" spans="5:21" ht="12.75">
      <c r="E896" s="499"/>
      <c r="F896" s="24"/>
      <c r="H896" s="23"/>
      <c r="J896" s="200"/>
      <c r="K896" s="200"/>
      <c r="L896" s="200"/>
      <c r="N896" s="24"/>
      <c r="P896" s="24"/>
      <c r="Q896" s="23"/>
      <c r="R896" s="24"/>
      <c r="S896" s="24"/>
      <c r="T896" s="24"/>
      <c r="U896" s="24"/>
    </row>
    <row r="897" spans="5:21" ht="12.75">
      <c r="E897" s="499"/>
      <c r="F897" s="24"/>
      <c r="H897" s="23"/>
      <c r="J897" s="200"/>
      <c r="K897" s="200"/>
      <c r="L897" s="200"/>
      <c r="N897" s="24"/>
      <c r="P897" s="24"/>
      <c r="Q897" s="23"/>
      <c r="R897" s="24"/>
      <c r="S897" s="24"/>
      <c r="T897" s="24"/>
      <c r="U897" s="24"/>
    </row>
    <row r="898" spans="5:21" ht="12.75">
      <c r="E898" s="499"/>
      <c r="F898" s="24"/>
      <c r="H898" s="23"/>
      <c r="J898" s="200"/>
      <c r="K898" s="200"/>
      <c r="L898" s="200"/>
      <c r="N898" s="24"/>
      <c r="P898" s="24"/>
      <c r="Q898" s="23"/>
      <c r="R898" s="24"/>
      <c r="S898" s="24"/>
      <c r="T898" s="24"/>
      <c r="U898" s="24"/>
    </row>
    <row r="899" spans="5:21" ht="12.75">
      <c r="E899" s="499"/>
      <c r="F899" s="24"/>
      <c r="H899" s="23"/>
      <c r="J899" s="200"/>
      <c r="K899" s="200"/>
      <c r="L899" s="200"/>
      <c r="N899" s="24"/>
      <c r="P899" s="24"/>
      <c r="Q899" s="23"/>
      <c r="R899" s="24"/>
      <c r="S899" s="24"/>
      <c r="T899" s="24"/>
      <c r="U899" s="24"/>
    </row>
    <row r="900" spans="5:21" ht="12.75">
      <c r="E900" s="499"/>
      <c r="F900" s="24"/>
      <c r="H900" s="23"/>
      <c r="J900" s="200"/>
      <c r="K900" s="200"/>
      <c r="L900" s="200"/>
      <c r="N900" s="24"/>
      <c r="P900" s="24"/>
      <c r="Q900" s="23"/>
      <c r="R900" s="24"/>
      <c r="S900" s="24"/>
      <c r="T900" s="24"/>
      <c r="U900" s="24"/>
    </row>
    <row r="901" spans="5:21" ht="12.75">
      <c r="E901" s="499"/>
      <c r="F901" s="24"/>
      <c r="H901" s="23"/>
      <c r="J901" s="200"/>
      <c r="K901" s="200"/>
      <c r="L901" s="200"/>
      <c r="N901" s="24"/>
      <c r="P901" s="24"/>
      <c r="Q901" s="23"/>
      <c r="R901" s="24"/>
      <c r="S901" s="24"/>
      <c r="T901" s="24"/>
      <c r="U901" s="24"/>
    </row>
    <row r="902" spans="5:21" ht="12.75">
      <c r="E902" s="499"/>
      <c r="F902" s="24"/>
      <c r="H902" s="23"/>
      <c r="J902" s="200"/>
      <c r="K902" s="200"/>
      <c r="L902" s="200"/>
      <c r="N902" s="24"/>
      <c r="P902" s="24"/>
      <c r="Q902" s="23"/>
      <c r="R902" s="24"/>
      <c r="S902" s="24"/>
      <c r="T902" s="24"/>
      <c r="U902" s="24"/>
    </row>
    <row r="903" spans="5:21" ht="12.75">
      <c r="E903" s="499"/>
      <c r="F903" s="24"/>
      <c r="H903" s="23"/>
      <c r="J903" s="200"/>
      <c r="K903" s="200"/>
      <c r="L903" s="200"/>
      <c r="N903" s="24"/>
      <c r="P903" s="24"/>
      <c r="Q903" s="23"/>
      <c r="R903" s="24"/>
      <c r="S903" s="24"/>
      <c r="T903" s="24"/>
      <c r="U903" s="24"/>
    </row>
    <row r="904" spans="5:21" ht="12.75">
      <c r="E904" s="499"/>
      <c r="F904" s="24"/>
      <c r="H904" s="23"/>
      <c r="J904" s="200"/>
      <c r="K904" s="200"/>
      <c r="L904" s="200"/>
      <c r="N904" s="24"/>
      <c r="P904" s="24"/>
      <c r="Q904" s="23"/>
      <c r="R904" s="24"/>
      <c r="S904" s="24"/>
      <c r="T904" s="24"/>
      <c r="U904" s="24"/>
    </row>
    <row r="905" spans="5:21" ht="12.75">
      <c r="E905" s="499"/>
      <c r="F905" s="24"/>
      <c r="H905" s="23"/>
      <c r="J905" s="200"/>
      <c r="K905" s="200"/>
      <c r="L905" s="200"/>
      <c r="N905" s="24"/>
      <c r="P905" s="24"/>
      <c r="Q905" s="23"/>
      <c r="R905" s="24"/>
      <c r="S905" s="24"/>
      <c r="T905" s="24"/>
      <c r="U905" s="24"/>
    </row>
    <row r="906" spans="5:21" ht="12.75">
      <c r="E906" s="499"/>
      <c r="F906" s="24"/>
      <c r="H906" s="23"/>
      <c r="J906" s="200"/>
      <c r="K906" s="200"/>
      <c r="L906" s="200"/>
      <c r="N906" s="24"/>
      <c r="P906" s="24"/>
      <c r="Q906" s="23"/>
      <c r="R906" s="24"/>
      <c r="S906" s="24"/>
      <c r="T906" s="24"/>
      <c r="U906" s="24"/>
    </row>
    <row r="907" spans="5:21" ht="12.75">
      <c r="E907" s="499"/>
      <c r="F907" s="24"/>
      <c r="H907" s="23"/>
      <c r="J907" s="200"/>
      <c r="K907" s="200"/>
      <c r="L907" s="200"/>
      <c r="N907" s="24"/>
      <c r="P907" s="24"/>
      <c r="Q907" s="23"/>
      <c r="R907" s="24"/>
      <c r="S907" s="24"/>
      <c r="T907" s="24"/>
      <c r="U907" s="24"/>
    </row>
    <row r="908" spans="5:21" ht="12.75">
      <c r="E908" s="499"/>
      <c r="F908" s="24"/>
      <c r="H908" s="23"/>
      <c r="J908" s="200"/>
      <c r="K908" s="200"/>
      <c r="L908" s="200"/>
      <c r="N908" s="24"/>
      <c r="P908" s="24"/>
      <c r="Q908" s="23"/>
      <c r="R908" s="24"/>
      <c r="S908" s="24"/>
      <c r="T908" s="24"/>
      <c r="U908" s="24"/>
    </row>
    <row r="909" spans="5:21" ht="12.75">
      <c r="E909" s="499"/>
      <c r="F909" s="24"/>
      <c r="H909" s="23"/>
      <c r="J909" s="200"/>
      <c r="K909" s="200"/>
      <c r="L909" s="200"/>
      <c r="N909" s="24"/>
      <c r="P909" s="24"/>
      <c r="Q909" s="23"/>
      <c r="R909" s="24"/>
      <c r="S909" s="24"/>
      <c r="T909" s="24"/>
      <c r="U909" s="24"/>
    </row>
    <row r="910" spans="5:21" ht="12.75">
      <c r="E910" s="499"/>
      <c r="F910" s="24"/>
      <c r="H910" s="23"/>
      <c r="J910" s="200"/>
      <c r="K910" s="200"/>
      <c r="L910" s="200"/>
      <c r="N910" s="24"/>
      <c r="P910" s="24"/>
      <c r="Q910" s="23"/>
      <c r="R910" s="24"/>
      <c r="S910" s="24"/>
      <c r="T910" s="24"/>
      <c r="U910" s="24"/>
    </row>
    <row r="911" spans="5:21" ht="12.75">
      <c r="E911" s="499"/>
      <c r="F911" s="24"/>
      <c r="H911" s="23"/>
      <c r="J911" s="200"/>
      <c r="K911" s="200"/>
      <c r="L911" s="200"/>
      <c r="N911" s="24"/>
      <c r="P911" s="24"/>
      <c r="Q911" s="23"/>
      <c r="R911" s="24"/>
      <c r="S911" s="24"/>
      <c r="T911" s="24"/>
      <c r="U911" s="24"/>
    </row>
    <row r="912" spans="5:21" ht="12.75">
      <c r="E912" s="499"/>
      <c r="F912" s="24"/>
      <c r="H912" s="23"/>
      <c r="J912" s="200"/>
      <c r="K912" s="200"/>
      <c r="L912" s="200"/>
      <c r="N912" s="24"/>
      <c r="P912" s="24"/>
      <c r="Q912" s="23"/>
      <c r="R912" s="24"/>
      <c r="S912" s="24"/>
      <c r="T912" s="24"/>
      <c r="U912" s="24"/>
    </row>
    <row r="913" spans="5:21" ht="12.75">
      <c r="E913" s="499"/>
      <c r="F913" s="24"/>
      <c r="H913" s="23"/>
      <c r="J913" s="200"/>
      <c r="K913" s="200"/>
      <c r="L913" s="200"/>
      <c r="N913" s="24"/>
      <c r="P913" s="24"/>
      <c r="Q913" s="23"/>
      <c r="R913" s="24"/>
      <c r="S913" s="24"/>
      <c r="T913" s="24"/>
      <c r="U913" s="24"/>
    </row>
    <row r="914" spans="5:21" ht="12.75">
      <c r="E914" s="499"/>
      <c r="F914" s="24"/>
      <c r="H914" s="23"/>
      <c r="J914" s="200"/>
      <c r="K914" s="200"/>
      <c r="L914" s="200"/>
      <c r="N914" s="24"/>
      <c r="P914" s="24"/>
      <c r="Q914" s="23"/>
      <c r="R914" s="24"/>
      <c r="S914" s="24"/>
      <c r="T914" s="24"/>
      <c r="U914" s="24"/>
    </row>
    <row r="915" spans="5:21" ht="12.75">
      <c r="E915" s="499"/>
      <c r="F915" s="24"/>
      <c r="H915" s="23"/>
      <c r="J915" s="200"/>
      <c r="K915" s="200"/>
      <c r="L915" s="200"/>
      <c r="N915" s="24"/>
      <c r="P915" s="24"/>
      <c r="Q915" s="23"/>
      <c r="R915" s="24"/>
      <c r="S915" s="24"/>
      <c r="T915" s="24"/>
      <c r="U915" s="24"/>
    </row>
    <row r="916" spans="5:21" ht="12.75">
      <c r="E916" s="499"/>
      <c r="F916" s="24"/>
      <c r="H916" s="23"/>
      <c r="J916" s="200"/>
      <c r="K916" s="200"/>
      <c r="L916" s="200"/>
      <c r="N916" s="24"/>
      <c r="P916" s="24"/>
      <c r="Q916" s="23"/>
      <c r="R916" s="24"/>
      <c r="S916" s="24"/>
      <c r="T916" s="24"/>
      <c r="U916" s="24"/>
    </row>
    <row r="917" spans="5:21" ht="12.75">
      <c r="E917" s="499"/>
      <c r="F917" s="24"/>
      <c r="H917" s="23"/>
      <c r="J917" s="200"/>
      <c r="K917" s="200"/>
      <c r="L917" s="200"/>
      <c r="N917" s="24"/>
      <c r="P917" s="24"/>
      <c r="Q917" s="23"/>
      <c r="R917" s="24"/>
      <c r="S917" s="24"/>
      <c r="T917" s="24"/>
      <c r="U917" s="24"/>
    </row>
    <row r="918" spans="5:21" ht="12.75">
      <c r="E918" s="499"/>
      <c r="F918" s="24"/>
      <c r="H918" s="23"/>
      <c r="J918" s="200"/>
      <c r="K918" s="200"/>
      <c r="L918" s="200"/>
      <c r="N918" s="24"/>
      <c r="P918" s="24"/>
      <c r="Q918" s="23"/>
      <c r="R918" s="24"/>
      <c r="S918" s="24"/>
      <c r="T918" s="24"/>
      <c r="U918" s="24"/>
    </row>
    <row r="919" spans="5:21" ht="12.75">
      <c r="E919" s="499"/>
      <c r="F919" s="24"/>
      <c r="H919" s="23"/>
      <c r="J919" s="200"/>
      <c r="K919" s="200"/>
      <c r="L919" s="200"/>
      <c r="N919" s="24"/>
      <c r="P919" s="24"/>
      <c r="Q919" s="23"/>
      <c r="R919" s="24"/>
      <c r="S919" s="24"/>
      <c r="T919" s="24"/>
      <c r="U919" s="24"/>
    </row>
    <row r="920" spans="5:21" ht="12.75">
      <c r="E920" s="499"/>
      <c r="F920" s="24"/>
      <c r="H920" s="23"/>
      <c r="J920" s="200"/>
      <c r="K920" s="200"/>
      <c r="L920" s="200"/>
      <c r="N920" s="24"/>
      <c r="P920" s="24"/>
      <c r="Q920" s="23"/>
      <c r="R920" s="24"/>
      <c r="S920" s="24"/>
      <c r="T920" s="24"/>
      <c r="U920" s="24"/>
    </row>
    <row r="921" spans="5:21" ht="12.75">
      <c r="E921" s="499"/>
      <c r="F921" s="24"/>
      <c r="H921" s="23"/>
      <c r="J921" s="200"/>
      <c r="K921" s="200"/>
      <c r="L921" s="200"/>
      <c r="N921" s="24"/>
      <c r="P921" s="24"/>
      <c r="Q921" s="23"/>
      <c r="R921" s="24"/>
      <c r="S921" s="24"/>
      <c r="T921" s="24"/>
      <c r="U921" s="24"/>
    </row>
    <row r="922" spans="5:21" ht="12.75">
      <c r="E922" s="499"/>
      <c r="F922" s="24"/>
      <c r="H922" s="23"/>
      <c r="J922" s="200"/>
      <c r="K922" s="200"/>
      <c r="L922" s="200"/>
      <c r="N922" s="24"/>
      <c r="P922" s="24"/>
      <c r="Q922" s="23"/>
      <c r="R922" s="24"/>
      <c r="S922" s="24"/>
      <c r="T922" s="24"/>
      <c r="U922" s="24"/>
    </row>
    <row r="923" spans="5:21" ht="12.75">
      <c r="E923" s="499"/>
      <c r="F923" s="24"/>
      <c r="H923" s="23"/>
      <c r="J923" s="200"/>
      <c r="K923" s="200"/>
      <c r="L923" s="200"/>
      <c r="N923" s="24"/>
      <c r="P923" s="24"/>
      <c r="Q923" s="23"/>
      <c r="R923" s="24"/>
      <c r="S923" s="24"/>
      <c r="T923" s="24"/>
      <c r="U923" s="24"/>
    </row>
    <row r="924" spans="5:21" ht="12.75">
      <c r="E924" s="499"/>
      <c r="F924" s="24"/>
      <c r="H924" s="23"/>
      <c r="J924" s="200"/>
      <c r="K924" s="200"/>
      <c r="L924" s="200"/>
      <c r="N924" s="24"/>
      <c r="P924" s="24"/>
      <c r="Q924" s="23"/>
      <c r="R924" s="24"/>
      <c r="S924" s="24"/>
      <c r="T924" s="24"/>
      <c r="U924" s="24"/>
    </row>
    <row r="925" spans="5:21" ht="12.75">
      <c r="E925" s="499"/>
      <c r="F925" s="24"/>
      <c r="H925" s="23"/>
      <c r="J925" s="200"/>
      <c r="K925" s="200"/>
      <c r="L925" s="200"/>
      <c r="N925" s="24"/>
      <c r="P925" s="24"/>
      <c r="Q925" s="23"/>
      <c r="R925" s="24"/>
      <c r="S925" s="24"/>
      <c r="T925" s="24"/>
      <c r="U925" s="24"/>
    </row>
    <row r="926" spans="5:21" ht="12.75">
      <c r="E926" s="499"/>
      <c r="F926" s="24"/>
      <c r="H926" s="23"/>
      <c r="J926" s="200"/>
      <c r="K926" s="200"/>
      <c r="L926" s="200"/>
      <c r="N926" s="24"/>
      <c r="P926" s="24"/>
      <c r="Q926" s="23"/>
      <c r="R926" s="24"/>
      <c r="S926" s="24"/>
      <c r="T926" s="24"/>
      <c r="U926" s="24"/>
    </row>
    <row r="927" spans="5:21" ht="12.75">
      <c r="E927" s="499"/>
      <c r="F927" s="24"/>
      <c r="H927" s="23"/>
      <c r="J927" s="200"/>
      <c r="K927" s="200"/>
      <c r="L927" s="200"/>
      <c r="N927" s="24"/>
      <c r="P927" s="24"/>
      <c r="Q927" s="23"/>
      <c r="R927" s="24"/>
      <c r="S927" s="24"/>
      <c r="T927" s="24"/>
      <c r="U927" s="24"/>
    </row>
    <row r="928" spans="5:21" ht="12.75">
      <c r="E928" s="499"/>
      <c r="F928" s="24"/>
      <c r="H928" s="23"/>
      <c r="J928" s="200"/>
      <c r="K928" s="200"/>
      <c r="L928" s="200"/>
      <c r="N928" s="24"/>
      <c r="P928" s="24"/>
      <c r="Q928" s="23"/>
      <c r="R928" s="24"/>
      <c r="S928" s="24"/>
      <c r="T928" s="24"/>
      <c r="U928" s="24"/>
    </row>
    <row r="929" spans="5:21" ht="12.75">
      <c r="E929" s="499"/>
      <c r="F929" s="24"/>
      <c r="H929" s="23"/>
      <c r="J929" s="200"/>
      <c r="K929" s="200"/>
      <c r="L929" s="200"/>
      <c r="N929" s="24"/>
      <c r="P929" s="24"/>
      <c r="Q929" s="23"/>
      <c r="R929" s="24"/>
      <c r="S929" s="24"/>
      <c r="T929" s="24"/>
      <c r="U929" s="24"/>
    </row>
    <row r="930" spans="5:21" ht="12.75">
      <c r="E930" s="499"/>
      <c r="F930" s="24"/>
      <c r="H930" s="23"/>
      <c r="J930" s="200"/>
      <c r="K930" s="200"/>
      <c r="L930" s="200"/>
      <c r="N930" s="24"/>
      <c r="P930" s="24"/>
      <c r="Q930" s="23"/>
      <c r="R930" s="24"/>
      <c r="S930" s="24"/>
      <c r="T930" s="24"/>
      <c r="U930" s="24"/>
    </row>
    <row r="931" spans="5:21" ht="12.75">
      <c r="E931" s="499"/>
      <c r="F931" s="24"/>
      <c r="H931" s="23"/>
      <c r="J931" s="200"/>
      <c r="K931" s="200"/>
      <c r="L931" s="200"/>
      <c r="N931" s="24"/>
      <c r="P931" s="24"/>
      <c r="Q931" s="23"/>
      <c r="R931" s="24"/>
      <c r="S931" s="24"/>
      <c r="T931" s="24"/>
      <c r="U931" s="24"/>
    </row>
    <row r="932" spans="5:21" ht="12.75">
      <c r="E932" s="499"/>
      <c r="F932" s="24"/>
      <c r="H932" s="23"/>
      <c r="J932" s="200"/>
      <c r="K932" s="200"/>
      <c r="L932" s="200"/>
      <c r="N932" s="24"/>
      <c r="P932" s="24"/>
      <c r="Q932" s="23"/>
      <c r="R932" s="24"/>
      <c r="S932" s="24"/>
      <c r="T932" s="24"/>
      <c r="U932" s="24"/>
    </row>
    <row r="933" spans="5:21" ht="12.75">
      <c r="E933" s="499"/>
      <c r="F933" s="24"/>
      <c r="H933" s="23"/>
      <c r="J933" s="200"/>
      <c r="K933" s="200"/>
      <c r="L933" s="200"/>
      <c r="N933" s="24"/>
      <c r="P933" s="24"/>
      <c r="Q933" s="23"/>
      <c r="R933" s="24"/>
      <c r="S933" s="24"/>
      <c r="T933" s="24"/>
      <c r="U933" s="24"/>
    </row>
    <row r="934" spans="5:21" ht="12.75">
      <c r="E934" s="499"/>
      <c r="F934" s="24"/>
      <c r="H934" s="23"/>
      <c r="J934" s="200"/>
      <c r="K934" s="200"/>
      <c r="L934" s="200"/>
      <c r="N934" s="24"/>
      <c r="P934" s="24"/>
      <c r="Q934" s="23"/>
      <c r="R934" s="24"/>
      <c r="S934" s="24"/>
      <c r="T934" s="24"/>
      <c r="U934" s="24"/>
    </row>
    <row r="935" spans="5:21" ht="12.75">
      <c r="E935" s="499"/>
      <c r="F935" s="24"/>
      <c r="H935" s="23"/>
      <c r="J935" s="200"/>
      <c r="K935" s="200"/>
      <c r="L935" s="200"/>
      <c r="N935" s="24"/>
      <c r="P935" s="24"/>
      <c r="Q935" s="23"/>
      <c r="R935" s="24"/>
      <c r="S935" s="24"/>
      <c r="T935" s="24"/>
      <c r="U935" s="24"/>
    </row>
    <row r="936" spans="5:21" ht="12.75">
      <c r="E936" s="499"/>
      <c r="F936" s="24"/>
      <c r="H936" s="23"/>
      <c r="J936" s="200"/>
      <c r="K936" s="200"/>
      <c r="L936" s="200"/>
      <c r="N936" s="24"/>
      <c r="P936" s="24"/>
      <c r="Q936" s="23"/>
      <c r="R936" s="24"/>
      <c r="S936" s="24"/>
      <c r="T936" s="24"/>
      <c r="U936" s="24"/>
    </row>
    <row r="937" spans="5:21" ht="12.75">
      <c r="E937" s="499"/>
      <c r="F937" s="24"/>
      <c r="H937" s="23"/>
      <c r="J937" s="200"/>
      <c r="K937" s="200"/>
      <c r="L937" s="200"/>
      <c r="N937" s="24"/>
      <c r="P937" s="24"/>
      <c r="Q937" s="23"/>
      <c r="R937" s="24"/>
      <c r="S937" s="24"/>
      <c r="T937" s="24"/>
      <c r="U937" s="24"/>
    </row>
    <row r="938" spans="5:21" ht="12.75">
      <c r="E938" s="499"/>
      <c r="F938" s="24"/>
      <c r="H938" s="23"/>
      <c r="J938" s="200"/>
      <c r="K938" s="200"/>
      <c r="L938" s="200"/>
      <c r="N938" s="24"/>
      <c r="P938" s="24"/>
      <c r="Q938" s="23"/>
      <c r="R938" s="24"/>
      <c r="S938" s="24"/>
      <c r="T938" s="24"/>
      <c r="U938" s="24"/>
    </row>
    <row r="939" spans="5:21" ht="12.75">
      <c r="E939" s="499"/>
      <c r="F939" s="24"/>
      <c r="H939" s="23"/>
      <c r="J939" s="200"/>
      <c r="K939" s="200"/>
      <c r="L939" s="200"/>
      <c r="N939" s="24"/>
      <c r="P939" s="24"/>
      <c r="Q939" s="23"/>
      <c r="R939" s="24"/>
      <c r="S939" s="24"/>
      <c r="T939" s="24"/>
      <c r="U939" s="24"/>
    </row>
    <row r="940" spans="5:21" ht="12.75">
      <c r="E940" s="499"/>
      <c r="F940" s="24"/>
      <c r="H940" s="23"/>
      <c r="J940" s="200"/>
      <c r="K940" s="200"/>
      <c r="L940" s="200"/>
      <c r="N940" s="24"/>
      <c r="P940" s="24"/>
      <c r="Q940" s="23"/>
      <c r="R940" s="24"/>
      <c r="S940" s="24"/>
      <c r="T940" s="24"/>
      <c r="U940" s="24"/>
    </row>
    <row r="941" spans="5:21" ht="12.75">
      <c r="E941" s="499"/>
      <c r="F941" s="24"/>
      <c r="H941" s="23"/>
      <c r="J941" s="200"/>
      <c r="K941" s="200"/>
      <c r="L941" s="200"/>
      <c r="N941" s="24"/>
      <c r="P941" s="24"/>
      <c r="Q941" s="23"/>
      <c r="R941" s="24"/>
      <c r="S941" s="24"/>
      <c r="T941" s="24"/>
      <c r="U941" s="24"/>
    </row>
    <row r="942" spans="5:21" ht="12.75">
      <c r="E942" s="499"/>
      <c r="F942" s="24"/>
      <c r="H942" s="23"/>
      <c r="J942" s="200"/>
      <c r="K942" s="200"/>
      <c r="L942" s="200"/>
      <c r="N942" s="24"/>
      <c r="P942" s="24"/>
      <c r="Q942" s="23"/>
      <c r="R942" s="24"/>
      <c r="S942" s="24"/>
      <c r="T942" s="24"/>
      <c r="U942" s="24"/>
    </row>
    <row r="943" spans="5:21" ht="12.75">
      <c r="E943" s="499"/>
      <c r="F943" s="24"/>
      <c r="H943" s="23"/>
      <c r="J943" s="200"/>
      <c r="K943" s="200"/>
      <c r="L943" s="200"/>
      <c r="N943" s="24"/>
      <c r="P943" s="24"/>
      <c r="Q943" s="23"/>
      <c r="R943" s="24"/>
      <c r="S943" s="24"/>
      <c r="T943" s="24"/>
      <c r="U943" s="24"/>
    </row>
    <row r="944" spans="5:21" ht="12.75">
      <c r="E944" s="499"/>
      <c r="F944" s="24"/>
      <c r="H944" s="23"/>
      <c r="J944" s="200"/>
      <c r="K944" s="200"/>
      <c r="L944" s="200"/>
      <c r="N944" s="24"/>
      <c r="P944" s="24"/>
      <c r="Q944" s="23"/>
      <c r="R944" s="24"/>
      <c r="S944" s="24"/>
      <c r="T944" s="24"/>
      <c r="U944" s="24"/>
    </row>
    <row r="945" spans="5:21" ht="12.75">
      <c r="E945" s="499"/>
      <c r="F945" s="24"/>
      <c r="H945" s="23"/>
      <c r="J945" s="200"/>
      <c r="K945" s="200"/>
      <c r="L945" s="200"/>
      <c r="N945" s="24"/>
      <c r="P945" s="24"/>
      <c r="Q945" s="23"/>
      <c r="R945" s="24"/>
      <c r="S945" s="24"/>
      <c r="T945" s="24"/>
      <c r="U945" s="24"/>
    </row>
    <row r="946" spans="5:21" ht="12.75">
      <c r="E946" s="499"/>
      <c r="F946" s="24"/>
      <c r="H946" s="23"/>
      <c r="J946" s="200"/>
      <c r="K946" s="200"/>
      <c r="L946" s="200"/>
      <c r="N946" s="24"/>
      <c r="P946" s="24"/>
      <c r="Q946" s="23"/>
      <c r="R946" s="24"/>
      <c r="S946" s="24"/>
      <c r="T946" s="24"/>
      <c r="U946" s="24"/>
    </row>
    <row r="947" spans="5:21" ht="12.75">
      <c r="E947" s="499"/>
      <c r="F947" s="24"/>
      <c r="H947" s="23"/>
      <c r="J947" s="200"/>
      <c r="K947" s="200"/>
      <c r="L947" s="200"/>
      <c r="N947" s="24"/>
      <c r="P947" s="24"/>
      <c r="Q947" s="23"/>
      <c r="R947" s="24"/>
      <c r="S947" s="24"/>
      <c r="T947" s="24"/>
      <c r="U947" s="24"/>
    </row>
    <row r="948" spans="5:21" ht="12.75">
      <c r="E948" s="499"/>
      <c r="F948" s="24"/>
      <c r="H948" s="23"/>
      <c r="J948" s="200"/>
      <c r="K948" s="200"/>
      <c r="L948" s="200"/>
      <c r="N948" s="24"/>
      <c r="P948" s="24"/>
      <c r="Q948" s="23"/>
      <c r="R948" s="24"/>
      <c r="S948" s="24"/>
      <c r="T948" s="24"/>
      <c r="U948" s="24"/>
    </row>
    <row r="949" spans="5:21" ht="12.75">
      <c r="E949" s="499"/>
      <c r="F949" s="24"/>
      <c r="H949" s="23"/>
      <c r="J949" s="200"/>
      <c r="K949" s="200"/>
      <c r="L949" s="200"/>
      <c r="N949" s="24"/>
      <c r="P949" s="24"/>
      <c r="Q949" s="23"/>
      <c r="R949" s="24"/>
      <c r="S949" s="24"/>
      <c r="T949" s="24"/>
      <c r="U949" s="24"/>
    </row>
    <row r="950" spans="5:21" ht="12.75">
      <c r="E950" s="499"/>
      <c r="F950" s="24"/>
      <c r="H950" s="23"/>
      <c r="J950" s="200"/>
      <c r="K950" s="200"/>
      <c r="L950" s="200"/>
      <c r="N950" s="24"/>
      <c r="P950" s="24"/>
      <c r="Q950" s="23"/>
      <c r="R950" s="24"/>
      <c r="S950" s="24"/>
      <c r="T950" s="24"/>
      <c r="U950" s="24"/>
    </row>
    <row r="951" spans="5:21" ht="12.75">
      <c r="E951" s="499"/>
      <c r="F951" s="24"/>
      <c r="H951" s="23"/>
      <c r="J951" s="200"/>
      <c r="K951" s="200"/>
      <c r="L951" s="200"/>
      <c r="N951" s="24"/>
      <c r="P951" s="24"/>
      <c r="Q951" s="23"/>
      <c r="R951" s="24"/>
      <c r="S951" s="24"/>
      <c r="T951" s="24"/>
      <c r="U951" s="24"/>
    </row>
    <row r="952" spans="5:21" ht="12.75">
      <c r="E952" s="499"/>
      <c r="F952" s="24"/>
      <c r="H952" s="23"/>
      <c r="J952" s="200"/>
      <c r="K952" s="200"/>
      <c r="L952" s="200"/>
      <c r="N952" s="24"/>
      <c r="P952" s="24"/>
      <c r="Q952" s="23"/>
      <c r="R952" s="24"/>
      <c r="S952" s="24"/>
      <c r="T952" s="24"/>
      <c r="U952" s="24"/>
    </row>
    <row r="953" spans="5:21" ht="12.75">
      <c r="E953" s="499"/>
      <c r="F953" s="24"/>
      <c r="H953" s="23"/>
      <c r="J953" s="200"/>
      <c r="K953" s="200"/>
      <c r="L953" s="200"/>
      <c r="N953" s="24"/>
      <c r="P953" s="24"/>
      <c r="Q953" s="23"/>
      <c r="R953" s="24"/>
      <c r="S953" s="24"/>
      <c r="T953" s="24"/>
      <c r="U953" s="24"/>
    </row>
    <row r="954" spans="5:21" ht="12.75">
      <c r="E954" s="499"/>
      <c r="F954" s="24"/>
      <c r="H954" s="23"/>
      <c r="J954" s="200"/>
      <c r="K954" s="200"/>
      <c r="L954" s="200"/>
      <c r="N954" s="24"/>
      <c r="P954" s="24"/>
      <c r="Q954" s="23"/>
      <c r="R954" s="24"/>
      <c r="S954" s="24"/>
      <c r="T954" s="24"/>
      <c r="U954" s="24"/>
    </row>
    <row r="955" spans="5:21" ht="12.75">
      <c r="E955" s="499"/>
      <c r="F955" s="24"/>
      <c r="H955" s="23"/>
      <c r="J955" s="200"/>
      <c r="K955" s="200"/>
      <c r="L955" s="200"/>
      <c r="N955" s="24"/>
      <c r="P955" s="24"/>
      <c r="Q955" s="23"/>
      <c r="R955" s="24"/>
      <c r="S955" s="24"/>
      <c r="T955" s="24"/>
      <c r="U955" s="24"/>
    </row>
    <row r="956" spans="5:21" ht="12.75">
      <c r="E956" s="499"/>
      <c r="F956" s="24"/>
      <c r="H956" s="23"/>
      <c r="J956" s="200"/>
      <c r="K956" s="200"/>
      <c r="L956" s="200"/>
      <c r="N956" s="24"/>
      <c r="P956" s="24"/>
      <c r="Q956" s="23"/>
      <c r="R956" s="24"/>
      <c r="S956" s="24"/>
      <c r="T956" s="24"/>
      <c r="U956" s="24"/>
    </row>
    <row r="957" spans="5:21" ht="12.75">
      <c r="E957" s="499"/>
      <c r="F957" s="24"/>
      <c r="H957" s="23"/>
      <c r="J957" s="200"/>
      <c r="K957" s="200"/>
      <c r="L957" s="200"/>
      <c r="N957" s="24"/>
      <c r="P957" s="24"/>
      <c r="Q957" s="23"/>
      <c r="R957" s="24"/>
      <c r="S957" s="24"/>
      <c r="T957" s="24"/>
      <c r="U957" s="24"/>
    </row>
    <row r="958" spans="5:21" ht="12.75">
      <c r="E958" s="499"/>
      <c r="F958" s="24"/>
      <c r="H958" s="23"/>
      <c r="J958" s="200"/>
      <c r="K958" s="200"/>
      <c r="L958" s="200"/>
      <c r="N958" s="24"/>
      <c r="P958" s="24"/>
      <c r="Q958" s="23"/>
      <c r="R958" s="24"/>
      <c r="S958" s="24"/>
      <c r="T958" s="24"/>
      <c r="U958" s="24"/>
    </row>
    <row r="959" spans="5:21" ht="12.75">
      <c r="E959" s="499"/>
      <c r="F959" s="24"/>
      <c r="H959" s="23"/>
      <c r="J959" s="200"/>
      <c r="K959" s="200"/>
      <c r="L959" s="200"/>
      <c r="N959" s="24"/>
      <c r="P959" s="24"/>
      <c r="Q959" s="23"/>
      <c r="R959" s="24"/>
      <c r="S959" s="24"/>
      <c r="T959" s="24"/>
      <c r="U959" s="24"/>
    </row>
    <row r="960" spans="5:21" ht="12.75">
      <c r="E960" s="499"/>
      <c r="F960" s="24"/>
      <c r="H960" s="23"/>
      <c r="J960" s="200"/>
      <c r="K960" s="200"/>
      <c r="L960" s="200"/>
      <c r="N960" s="24"/>
      <c r="P960" s="24"/>
      <c r="Q960" s="23"/>
      <c r="R960" s="24"/>
      <c r="S960" s="24"/>
      <c r="T960" s="24"/>
      <c r="U960" s="24"/>
    </row>
    <row r="961" spans="5:21" ht="12.75">
      <c r="E961" s="499"/>
      <c r="F961" s="24"/>
      <c r="H961" s="23"/>
      <c r="J961" s="200"/>
      <c r="K961" s="200"/>
      <c r="L961" s="200"/>
      <c r="N961" s="24"/>
      <c r="P961" s="24"/>
      <c r="Q961" s="23"/>
      <c r="R961" s="24"/>
      <c r="S961" s="24"/>
      <c r="T961" s="24"/>
      <c r="U961" s="24"/>
    </row>
    <row r="962" spans="5:21" ht="12.75">
      <c r="E962" s="499"/>
      <c r="F962" s="24"/>
      <c r="H962" s="23"/>
      <c r="J962" s="200"/>
      <c r="K962" s="200"/>
      <c r="L962" s="200"/>
      <c r="N962" s="24"/>
      <c r="P962" s="24"/>
      <c r="Q962" s="23"/>
      <c r="R962" s="24"/>
      <c r="S962" s="24"/>
      <c r="T962" s="24"/>
      <c r="U962" s="24"/>
    </row>
    <row r="963" spans="5:21" ht="12.75">
      <c r="E963" s="499"/>
      <c r="F963" s="24"/>
      <c r="H963" s="23"/>
      <c r="J963" s="200"/>
      <c r="K963" s="200"/>
      <c r="L963" s="200"/>
      <c r="N963" s="24"/>
      <c r="P963" s="24"/>
      <c r="Q963" s="23"/>
      <c r="R963" s="24"/>
      <c r="S963" s="24"/>
      <c r="T963" s="24"/>
      <c r="U963" s="24"/>
    </row>
    <row r="964" spans="5:21" ht="12.75">
      <c r="E964" s="499"/>
      <c r="F964" s="24"/>
      <c r="H964" s="23"/>
      <c r="J964" s="200"/>
      <c r="K964" s="200"/>
      <c r="L964" s="200"/>
      <c r="N964" s="24"/>
      <c r="P964" s="24"/>
      <c r="Q964" s="23"/>
      <c r="R964" s="24"/>
      <c r="S964" s="24"/>
      <c r="T964" s="24"/>
      <c r="U964" s="24"/>
    </row>
    <row r="965" spans="5:21" ht="12.75">
      <c r="E965" s="499"/>
      <c r="F965" s="24"/>
      <c r="H965" s="23"/>
      <c r="J965" s="200"/>
      <c r="K965" s="200"/>
      <c r="L965" s="200"/>
      <c r="N965" s="24"/>
      <c r="P965" s="24"/>
      <c r="Q965" s="23"/>
      <c r="R965" s="24"/>
      <c r="S965" s="24"/>
      <c r="T965" s="24"/>
      <c r="U965" s="24"/>
    </row>
    <row r="966" spans="5:21" ht="12.75">
      <c r="E966" s="499"/>
      <c r="F966" s="24"/>
      <c r="H966" s="23"/>
      <c r="J966" s="200"/>
      <c r="K966" s="200"/>
      <c r="L966" s="200"/>
      <c r="N966" s="24"/>
      <c r="P966" s="24"/>
      <c r="Q966" s="23"/>
      <c r="R966" s="24"/>
      <c r="S966" s="24"/>
      <c r="T966" s="24"/>
      <c r="U966" s="24"/>
    </row>
    <row r="967" spans="5:21" ht="12.75">
      <c r="E967" s="499"/>
      <c r="F967" s="24"/>
      <c r="H967" s="23"/>
      <c r="J967" s="200"/>
      <c r="K967" s="200"/>
      <c r="L967" s="200"/>
      <c r="N967" s="24"/>
      <c r="P967" s="24"/>
      <c r="Q967" s="23"/>
      <c r="R967" s="24"/>
      <c r="S967" s="24"/>
      <c r="T967" s="24"/>
      <c r="U967" s="24"/>
    </row>
    <row r="968" spans="5:21" ht="12.75">
      <c r="E968" s="499"/>
      <c r="F968" s="24"/>
      <c r="H968" s="23"/>
      <c r="J968" s="200"/>
      <c r="K968" s="200"/>
      <c r="L968" s="200"/>
      <c r="N968" s="24"/>
      <c r="P968" s="24"/>
      <c r="Q968" s="23"/>
      <c r="R968" s="24"/>
      <c r="S968" s="24"/>
      <c r="T968" s="24"/>
      <c r="U968" s="24"/>
    </row>
    <row r="969" spans="5:21" ht="12.75">
      <c r="E969" s="499"/>
      <c r="F969" s="24"/>
      <c r="H969" s="23"/>
      <c r="J969" s="200"/>
      <c r="K969" s="200"/>
      <c r="L969" s="200"/>
      <c r="N969" s="24"/>
      <c r="P969" s="24"/>
      <c r="Q969" s="23"/>
      <c r="R969" s="24"/>
      <c r="S969" s="24"/>
      <c r="T969" s="24"/>
      <c r="U969" s="24"/>
    </row>
    <row r="970" spans="5:21" ht="12.75">
      <c r="E970" s="499"/>
      <c r="F970" s="24"/>
      <c r="H970" s="23"/>
      <c r="J970" s="200"/>
      <c r="K970" s="200"/>
      <c r="L970" s="200"/>
      <c r="N970" s="24"/>
      <c r="P970" s="24"/>
      <c r="Q970" s="23"/>
      <c r="R970" s="24"/>
      <c r="S970" s="24"/>
      <c r="T970" s="24"/>
      <c r="U970" s="24"/>
    </row>
    <row r="971" spans="5:21" ht="12.75">
      <c r="E971" s="499"/>
      <c r="F971" s="24"/>
      <c r="H971" s="23"/>
      <c r="J971" s="200"/>
      <c r="K971" s="200"/>
      <c r="L971" s="200"/>
      <c r="N971" s="24"/>
      <c r="P971" s="24"/>
      <c r="Q971" s="23"/>
      <c r="R971" s="24"/>
      <c r="S971" s="24"/>
      <c r="T971" s="24"/>
      <c r="U971" s="24"/>
    </row>
    <row r="972" spans="5:21" ht="12.75">
      <c r="E972" s="499"/>
      <c r="F972" s="24"/>
      <c r="H972" s="23"/>
      <c r="J972" s="200"/>
      <c r="K972" s="200"/>
      <c r="L972" s="200"/>
      <c r="N972" s="24"/>
      <c r="P972" s="24"/>
      <c r="Q972" s="23"/>
      <c r="R972" s="24"/>
      <c r="S972" s="24"/>
      <c r="T972" s="24"/>
      <c r="U972" s="24"/>
    </row>
    <row r="973" spans="5:21" ht="12.75">
      <c r="E973" s="499"/>
      <c r="F973" s="24"/>
      <c r="H973" s="23"/>
      <c r="J973" s="200"/>
      <c r="K973" s="200"/>
      <c r="L973" s="200"/>
      <c r="N973" s="24"/>
      <c r="P973" s="24"/>
      <c r="Q973" s="23"/>
      <c r="R973" s="24"/>
      <c r="S973" s="24"/>
      <c r="T973" s="24"/>
      <c r="U973" s="24"/>
    </row>
    <row r="974" spans="5:21" ht="12.75">
      <c r="E974" s="499"/>
      <c r="F974" s="24"/>
      <c r="H974" s="23"/>
      <c r="J974" s="200"/>
      <c r="K974" s="200"/>
      <c r="L974" s="200"/>
      <c r="N974" s="24"/>
      <c r="P974" s="24"/>
      <c r="Q974" s="23"/>
      <c r="R974" s="24"/>
      <c r="S974" s="24"/>
      <c r="T974" s="24"/>
      <c r="U974" s="24"/>
    </row>
  </sheetData>
  <dataValidations count="4">
    <dataValidation type="list" allowBlank="1" showErrorMessage="1" sqref="I37" xr:uid="{6661FDB8-7588-4B2A-8872-2E6B6152237C}">
      <formula1>"Open,Inprogress,Closed"</formula1>
    </dataValidation>
    <dataValidation type="list" allowBlank="1" showErrorMessage="1" sqref="I27:I36 I17 I2:I15" xr:uid="{53456383-86BF-4BC7-8E37-6256B2767BDC}">
      <formula1>"Story Completed,Story Being Tested,Story Ready For Testing,Story Peer Review,Product Owner - Verify,Story Being Developed,Story Approved"</formula1>
    </dataValidation>
    <dataValidation type="list" allowBlank="1" showErrorMessage="1" sqref="I12:I13 I16 I18:I26 I7:I8" xr:uid="{9038E1C3-4947-4A15-BC1E-05E1B5859966}">
      <formula1>"Defect Fixed,Story Completed,Story Being Tested,Story Ready For Testing,Story Peer Review,Product Owner - Verify,Story Being Developed,Story Approved"</formula1>
    </dataValidation>
    <dataValidation type="list" allowBlank="1" showInputMessage="1" showErrorMessage="1" sqref="AC2:AC13" xr:uid="{C620C718-A8BD-48E2-BCE6-1EC580C48DE2}">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87F701C9-9E1E-4437-BEE0-27C773F3F638}">
          <x14:formula1>
            <xm:f>Settings!$C$3:$C$22</xm:f>
          </x14:formula1>
          <xm:sqref>I17 I2:I15</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96454-E78D-4C89-BF8B-38DE5B61295A}">
  <sheetPr>
    <outlinePr summaryBelow="0" summaryRight="0"/>
  </sheetPr>
  <dimension ref="A1:AB993"/>
  <sheetViews>
    <sheetView topLeftCell="B1" workbookViewId="0">
      <selection activeCell="H2" sqref="H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customWidth="1"/>
    <col min="12" max="12" width="1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 t="s">
        <v>10</v>
      </c>
      <c r="L1" s="420" t="s">
        <v>11</v>
      </c>
      <c r="M1" s="6" t="s">
        <v>12</v>
      </c>
      <c r="N1" s="50"/>
      <c r="O1" s="50"/>
      <c r="P1" s="50"/>
      <c r="Q1" s="50"/>
      <c r="R1" s="50"/>
      <c r="S1" s="50"/>
      <c r="T1" s="50"/>
      <c r="U1" s="50"/>
      <c r="V1" s="50"/>
      <c r="W1" s="50"/>
      <c r="X1" s="50"/>
      <c r="Y1" s="50"/>
      <c r="Z1" s="50"/>
      <c r="AA1" s="50"/>
      <c r="AB1" s="50"/>
    </row>
    <row r="2" spans="1:28" ht="23.25">
      <c r="B2" s="522" t="s">
        <v>129</v>
      </c>
      <c r="C2" s="472">
        <v>25107</v>
      </c>
      <c r="D2" s="475"/>
      <c r="E2" s="474" t="s">
        <v>446</v>
      </c>
      <c r="F2" s="72" t="s">
        <v>311</v>
      </c>
      <c r="G2" s="467" t="s">
        <v>926</v>
      </c>
      <c r="H2" s="72" t="s">
        <v>354</v>
      </c>
      <c r="I2" s="72" t="s">
        <v>314</v>
      </c>
      <c r="J2" s="72" t="s">
        <v>315</v>
      </c>
      <c r="K2" s="197" t="s">
        <v>316</v>
      </c>
      <c r="L2" s="481" t="s">
        <v>356</v>
      </c>
      <c r="M2" s="482"/>
    </row>
    <row r="3" spans="1:28" ht="12.75">
      <c r="B3" s="522"/>
      <c r="C3" s="397"/>
      <c r="D3" s="504"/>
      <c r="E3" s="176"/>
      <c r="F3" s="192"/>
      <c r="G3" s="316"/>
      <c r="H3" s="192"/>
      <c r="I3" s="192"/>
      <c r="J3" s="192"/>
      <c r="K3" s="192"/>
      <c r="L3" s="192"/>
      <c r="M3" s="58"/>
    </row>
    <row r="4" spans="1:28" ht="12.75">
      <c r="B4" s="192"/>
      <c r="C4" s="503"/>
      <c r="D4" s="421"/>
      <c r="E4" s="176"/>
      <c r="F4" s="192"/>
      <c r="G4" s="281"/>
      <c r="H4" s="192"/>
      <c r="I4" s="192"/>
      <c r="J4" s="21"/>
      <c r="K4" s="21"/>
      <c r="L4" s="21"/>
      <c r="M4" s="53"/>
    </row>
    <row r="5" spans="1:28" ht="12.75">
      <c r="B5" s="192"/>
      <c r="C5" s="455"/>
      <c r="D5" s="421"/>
      <c r="E5" s="176"/>
      <c r="F5" s="192"/>
      <c r="G5" s="281"/>
      <c r="H5" s="192"/>
      <c r="I5" s="192"/>
      <c r="J5" s="21"/>
      <c r="K5" s="21"/>
      <c r="L5" s="21"/>
      <c r="M5" s="53"/>
    </row>
    <row r="6" spans="1:28" ht="12.75">
      <c r="B6" s="192"/>
      <c r="C6" s="282"/>
      <c r="D6" s="421"/>
      <c r="E6" s="176"/>
      <c r="F6" s="192"/>
      <c r="G6" s="281"/>
      <c r="H6" s="192"/>
      <c r="I6" s="192"/>
      <c r="J6" s="21"/>
      <c r="K6" s="21"/>
      <c r="L6" s="21"/>
      <c r="M6" s="53"/>
    </row>
    <row r="7" spans="1:28" ht="12.75">
      <c r="B7" s="192"/>
      <c r="C7" s="399"/>
      <c r="D7" s="421"/>
      <c r="E7" s="176"/>
      <c r="F7" s="192"/>
      <c r="G7" s="388"/>
      <c r="H7" s="192"/>
      <c r="I7" s="192"/>
      <c r="J7" s="21"/>
      <c r="K7" s="21"/>
      <c r="L7" s="21"/>
      <c r="M7" s="53"/>
    </row>
    <row r="8" spans="1:28" ht="12.75">
      <c r="B8" s="192"/>
      <c r="C8" s="282"/>
      <c r="D8" s="421"/>
      <c r="E8" s="176"/>
      <c r="F8" s="192"/>
      <c r="G8" s="281"/>
      <c r="H8" s="192"/>
      <c r="I8" s="192"/>
      <c r="J8" s="21"/>
      <c r="K8" s="21"/>
      <c r="L8" s="21"/>
      <c r="M8" s="53"/>
    </row>
    <row r="9" spans="1:28" ht="12.75">
      <c r="B9" s="192"/>
      <c r="C9" s="282"/>
      <c r="D9" s="421"/>
      <c r="E9" s="176"/>
      <c r="F9" s="192"/>
      <c r="G9" s="281"/>
      <c r="H9" s="192"/>
      <c r="I9" s="192"/>
      <c r="J9" s="21"/>
      <c r="K9" s="21"/>
      <c r="L9" s="21"/>
      <c r="M9" s="53"/>
    </row>
    <row r="10" spans="1:28" ht="12.75">
      <c r="B10" s="192"/>
      <c r="C10" s="282"/>
      <c r="D10" s="421"/>
      <c r="E10" s="176"/>
      <c r="F10" s="192"/>
      <c r="G10" s="281"/>
      <c r="H10" s="192"/>
      <c r="I10" s="192"/>
      <c r="J10" s="21"/>
      <c r="K10" s="21"/>
      <c r="L10" s="21"/>
      <c r="M10" s="53"/>
    </row>
    <row r="11" spans="1:28" ht="12.75">
      <c r="B11" s="192"/>
      <c r="C11" s="282"/>
      <c r="D11" s="421"/>
      <c r="E11" s="176"/>
      <c r="F11" s="192"/>
      <c r="G11" s="281"/>
      <c r="H11" s="192"/>
      <c r="I11" s="192"/>
      <c r="J11" s="21"/>
      <c r="K11" s="21"/>
      <c r="L11" s="21"/>
      <c r="M11" s="53"/>
    </row>
    <row r="12" spans="1:28" ht="12.75">
      <c r="B12" s="224"/>
      <c r="C12" s="342"/>
      <c r="D12" s="460"/>
      <c r="E12" s="505"/>
      <c r="F12" s="224"/>
      <c r="G12" s="336"/>
      <c r="H12" s="224"/>
      <c r="I12" s="224"/>
      <c r="J12" s="48"/>
      <c r="K12" s="48"/>
      <c r="L12" s="48"/>
      <c r="M12" s="461"/>
    </row>
    <row r="13" spans="1:28" s="53" customFormat="1" ht="12.75">
      <c r="A13" s="247"/>
      <c r="B13" s="192"/>
      <c r="C13" s="425"/>
      <c r="D13" s="421"/>
      <c r="E13" s="176"/>
      <c r="F13" s="192"/>
      <c r="G13" s="281"/>
      <c r="H13" s="192"/>
      <c r="I13" s="192"/>
      <c r="J13" s="21"/>
      <c r="K13" s="21"/>
      <c r="L13" s="21"/>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J2:J13" xr:uid="{E5DAA0FD-88EE-49F6-9840-8A88C8CA1DD2}">
      <formula1>"Internal,External"</formula1>
    </dataValidation>
    <dataValidation type="list" allowBlank="1" showErrorMessage="1" sqref="H2:H13" xr:uid="{3A885E90-6F19-4CD9-B0F3-30927A91F483}">
      <formula1>"Minor,Significant,Major"</formula1>
    </dataValidation>
    <dataValidation type="list" allowBlank="1" showErrorMessage="1" sqref="F2:F13" xr:uid="{B0BB835F-5C1F-4591-B61B-EA409E2A137F}">
      <formula1>"Bounceback/Sub-Defect,Defect,None"</formula1>
    </dataValidation>
    <dataValidation type="list" allowBlank="1" showErrorMessage="1" sqref="I2:I13" xr:uid="{4C684AE6-9FCF-4CAB-B716-949F331E6A99}">
      <formula1>"Manual, Automation"</formula1>
    </dataValidation>
    <dataValidation type="list" allowBlank="1" showErrorMessage="1" sqref="K2:K13" xr:uid="{8E95FA5D-3DBD-456F-A257-099E2C58C2C5}">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95256F32-79B9-4178-A2E0-D7B166126DBE}">
          <x14:formula1>
            <xm:f>Details!$A$2:$A$10</xm:f>
          </x14:formula1>
          <xm:sqref>L1 L3:L1048576</xm:sqref>
        </x14:dataValidation>
        <x14:dataValidation type="list" allowBlank="1" showInputMessage="1" showErrorMessage="1" xr:uid="{45B2319C-9387-4A23-B58B-E6B89B60B75B}">
          <x14:formula1>
            <xm:f>Details!$A$2:$A$10</xm:f>
          </x14:formula1>
          <xm:sqref>L2</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55322-4D63-4246-97D1-5C1BECE076CC}">
  <sheetPr>
    <outlinePr summaryBelow="0" summaryRight="0"/>
  </sheetPr>
  <dimension ref="A1:AB993"/>
  <sheetViews>
    <sheetView topLeftCell="B1" workbookViewId="0">
      <selection activeCell="A2" sqref="A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customWidth="1"/>
    <col min="12" max="12" width="1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 t="s">
        <v>10</v>
      </c>
      <c r="L1" s="420" t="s">
        <v>11</v>
      </c>
      <c r="M1" s="6" t="s">
        <v>12</v>
      </c>
      <c r="N1" s="50"/>
      <c r="O1" s="50"/>
      <c r="P1" s="50"/>
      <c r="Q1" s="50"/>
      <c r="R1" s="50"/>
      <c r="S1" s="50"/>
      <c r="T1" s="50"/>
      <c r="U1" s="50"/>
      <c r="V1" s="50"/>
      <c r="W1" s="50"/>
      <c r="X1" s="50"/>
      <c r="Y1" s="50"/>
      <c r="Z1" s="50"/>
      <c r="AA1" s="50"/>
      <c r="AB1" s="50"/>
    </row>
    <row r="2" spans="1:28" ht="12.75">
      <c r="B2" s="522"/>
      <c r="C2" s="472"/>
      <c r="D2" s="475"/>
      <c r="E2" s="474"/>
      <c r="F2" s="72"/>
      <c r="G2" s="467"/>
      <c r="H2" s="72"/>
      <c r="I2" s="72"/>
      <c r="J2" s="72"/>
      <c r="K2" s="197"/>
      <c r="L2" s="481"/>
      <c r="M2" s="482"/>
    </row>
    <row r="3" spans="1:28" ht="12.75">
      <c r="B3" s="522"/>
      <c r="C3" s="397"/>
      <c r="D3" s="504"/>
      <c r="E3" s="176"/>
      <c r="F3" s="192"/>
      <c r="G3" s="316"/>
      <c r="H3" s="192"/>
      <c r="I3" s="192"/>
      <c r="J3" s="192"/>
      <c r="K3" s="192"/>
      <c r="L3" s="192"/>
      <c r="M3" s="58"/>
    </row>
    <row r="4" spans="1:28" ht="12.75">
      <c r="B4" s="192"/>
      <c r="C4" s="503"/>
      <c r="D4" s="421"/>
      <c r="E4" s="176"/>
      <c r="F4" s="192"/>
      <c r="G4" s="281"/>
      <c r="H4" s="192"/>
      <c r="I4" s="192"/>
      <c r="J4" s="21"/>
      <c r="K4" s="21"/>
      <c r="L4" s="21"/>
      <c r="M4" s="53"/>
    </row>
    <row r="5" spans="1:28" ht="12.75">
      <c r="B5" s="192"/>
      <c r="C5" s="455"/>
      <c r="D5" s="421"/>
      <c r="E5" s="176"/>
      <c r="F5" s="192"/>
      <c r="G5" s="281"/>
      <c r="H5" s="192"/>
      <c r="I5" s="192"/>
      <c r="J5" s="21"/>
      <c r="K5" s="21"/>
      <c r="L5" s="21"/>
      <c r="M5" s="53"/>
    </row>
    <row r="6" spans="1:28" ht="12.75">
      <c r="B6" s="192"/>
      <c r="C6" s="282"/>
      <c r="D6" s="421"/>
      <c r="E6" s="176"/>
      <c r="F6" s="192"/>
      <c r="G6" s="281"/>
      <c r="H6" s="192"/>
      <c r="I6" s="192"/>
      <c r="J6" s="21"/>
      <c r="K6" s="21"/>
      <c r="L6" s="21"/>
      <c r="M6" s="53"/>
    </row>
    <row r="7" spans="1:28" ht="12.75">
      <c r="B7" s="192"/>
      <c r="C7" s="399"/>
      <c r="D7" s="421"/>
      <c r="E7" s="176"/>
      <c r="F7" s="192"/>
      <c r="G7" s="388"/>
      <c r="H7" s="192"/>
      <c r="I7" s="192"/>
      <c r="J7" s="21"/>
      <c r="K7" s="21"/>
      <c r="L7" s="21"/>
      <c r="M7" s="53"/>
    </row>
    <row r="8" spans="1:28" ht="12.75">
      <c r="B8" s="192"/>
      <c r="C8" s="282"/>
      <c r="D8" s="421"/>
      <c r="E8" s="176"/>
      <c r="F8" s="192"/>
      <c r="G8" s="281"/>
      <c r="H8" s="192"/>
      <c r="I8" s="192"/>
      <c r="J8" s="21"/>
      <c r="K8" s="21"/>
      <c r="L8" s="21"/>
      <c r="M8" s="53"/>
    </row>
    <row r="9" spans="1:28" ht="12.75">
      <c r="B9" s="192"/>
      <c r="C9" s="282"/>
      <c r="D9" s="421"/>
      <c r="E9" s="176"/>
      <c r="F9" s="192"/>
      <c r="G9" s="281"/>
      <c r="H9" s="192"/>
      <c r="I9" s="192"/>
      <c r="J9" s="21"/>
      <c r="K9" s="21"/>
      <c r="L9" s="21"/>
      <c r="M9" s="53"/>
    </row>
    <row r="10" spans="1:28" ht="12.75">
      <c r="B10" s="192"/>
      <c r="C10" s="282"/>
      <c r="D10" s="421"/>
      <c r="E10" s="176"/>
      <c r="F10" s="192"/>
      <c r="G10" s="281"/>
      <c r="H10" s="192"/>
      <c r="I10" s="192"/>
      <c r="J10" s="21"/>
      <c r="K10" s="21"/>
      <c r="L10" s="21"/>
      <c r="M10" s="53"/>
    </row>
    <row r="11" spans="1:28" ht="12.75">
      <c r="B11" s="192"/>
      <c r="C11" s="282"/>
      <c r="D11" s="421"/>
      <c r="E11" s="176"/>
      <c r="F11" s="192"/>
      <c r="G11" s="281"/>
      <c r="H11" s="192"/>
      <c r="I11" s="192"/>
      <c r="J11" s="21"/>
      <c r="K11" s="21"/>
      <c r="L11" s="21"/>
      <c r="M11" s="53"/>
    </row>
    <row r="12" spans="1:28" ht="12.75">
      <c r="B12" s="224"/>
      <c r="C12" s="342"/>
      <c r="D12" s="460"/>
      <c r="E12" s="505"/>
      <c r="F12" s="224"/>
      <c r="G12" s="336"/>
      <c r="H12" s="224"/>
      <c r="I12" s="224"/>
      <c r="J12" s="48"/>
      <c r="K12" s="48"/>
      <c r="L12" s="48"/>
      <c r="M12" s="461"/>
    </row>
    <row r="13" spans="1:28" s="53" customFormat="1" ht="12.75">
      <c r="A13" s="247"/>
      <c r="B13" s="192"/>
      <c r="C13" s="425"/>
      <c r="D13" s="421"/>
      <c r="E13" s="176"/>
      <c r="F13" s="192"/>
      <c r="G13" s="281"/>
      <c r="H13" s="192"/>
      <c r="I13" s="192"/>
      <c r="J13" s="21"/>
      <c r="K13" s="21"/>
      <c r="L13" s="21"/>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93920A15-5DAE-4220-8466-A66FFC97E0D7}">
      <formula1>"Open,Inprogress,Closed/Rejected,Defect Fixed"</formula1>
    </dataValidation>
    <dataValidation type="list" allowBlank="1" showErrorMessage="1" sqref="I2:I13" xr:uid="{A6DFF78E-8B7A-4105-8A46-769621A4CFB9}">
      <formula1>"Manual, Automation"</formula1>
    </dataValidation>
    <dataValidation type="list" allowBlank="1" showErrorMessage="1" sqref="F2:F13" xr:uid="{DF974728-3C43-4BE7-BD50-C051E5D0F5B9}">
      <formula1>"Bounceback/Sub-Defect,Defect,None"</formula1>
    </dataValidation>
    <dataValidation type="list" allowBlank="1" showErrorMessage="1" sqref="H2:H13" xr:uid="{9925ABB1-8256-4139-A987-882003326B07}">
      <formula1>"Minor,Significant,Major"</formula1>
    </dataValidation>
    <dataValidation type="list" allowBlank="1" showErrorMessage="1" sqref="J2:J13" xr:uid="{59E5BD6A-63B3-4747-854E-EF0DDD15987C}">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43D0A440-7FDB-455D-9F89-6418A00FE98C}">
          <x14:formula1>
            <xm:f>Details!$A$2:$A$10</xm:f>
          </x14:formula1>
          <xm:sqref>L2</xm:sqref>
        </x14:dataValidation>
        <x14:dataValidation type="list" allowBlank="1" showErrorMessage="1" xr:uid="{FA30931B-1147-482C-9DA6-2E4BD990539C}">
          <x14:formula1>
            <xm:f>Details!$A$2:$A$10</xm:f>
          </x14:formula1>
          <xm:sqref>L1 L3:L1048576</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C35AA-60BA-4ADD-996C-F78E017A6984}">
  <sheetPr>
    <outlinePr summaryBelow="0" summaryRight="0"/>
  </sheetPr>
  <dimension ref="A1:AD973"/>
  <sheetViews>
    <sheetView showGridLines="0" topLeftCell="A9" workbookViewId="0">
      <selection activeCell="H15" sqref="H15"/>
    </sheetView>
  </sheetViews>
  <sheetFormatPr defaultColWidth="12.5703125" defaultRowHeight="15.75" customHeight="1"/>
  <cols>
    <col min="1" max="1" width="4.5703125" customWidth="1"/>
    <col min="2" max="2" width="7.5703125" style="242" customWidth="1"/>
    <col min="3" max="3" width="9.140625" style="242" customWidth="1"/>
    <col min="4" max="4" width="9.5703125" style="242" customWidth="1"/>
    <col min="5" max="5" width="12.7109375" style="446" customWidth="1"/>
    <col min="6" max="6" width="10.7109375" customWidth="1"/>
    <col min="7" max="7" width="11.42578125" style="242" customWidth="1"/>
    <col min="8" max="8" width="53.28515625" customWidth="1"/>
    <col min="9" max="9" width="21.7109375" style="242" customWidth="1"/>
    <col min="10" max="10" width="17.42578125" style="178" bestFit="1" customWidth="1"/>
    <col min="11" max="11" width="19.28515625" style="178" customWidth="1"/>
    <col min="12" max="12" width="21.5703125" style="178" customWidth="1"/>
    <col min="13" max="13" width="26.5703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30" width="9.140625" bestFit="1" customWidth="1"/>
  </cols>
  <sheetData>
    <row r="1" spans="1:30" ht="27">
      <c r="A1" s="173" t="s">
        <v>0</v>
      </c>
      <c r="B1" s="173" t="s">
        <v>17</v>
      </c>
      <c r="C1" s="173" t="s">
        <v>15</v>
      </c>
      <c r="D1" s="173" t="s">
        <v>16</v>
      </c>
      <c r="E1" s="173" t="s">
        <v>243</v>
      </c>
      <c r="F1" s="173" t="s">
        <v>4</v>
      </c>
      <c r="G1" s="173" t="s">
        <v>244</v>
      </c>
      <c r="H1" s="173" t="s">
        <v>245</v>
      </c>
      <c r="I1" s="328" t="s">
        <v>10</v>
      </c>
      <c r="J1" s="188" t="s">
        <v>246</v>
      </c>
      <c r="K1" s="188" t="s">
        <v>247</v>
      </c>
      <c r="L1" s="188" t="s">
        <v>248</v>
      </c>
      <c r="M1" s="188" t="s">
        <v>251</v>
      </c>
      <c r="N1" s="188" t="s">
        <v>252</v>
      </c>
      <c r="O1" s="188" t="s">
        <v>253</v>
      </c>
      <c r="P1" s="188" t="s">
        <v>254</v>
      </c>
      <c r="Q1" s="188" t="s">
        <v>255</v>
      </c>
      <c r="R1" s="188" t="s">
        <v>256</v>
      </c>
      <c r="S1" s="188" t="s">
        <v>257</v>
      </c>
      <c r="T1" s="188" t="s">
        <v>258</v>
      </c>
      <c r="U1" s="188" t="s">
        <v>259</v>
      </c>
      <c r="V1" s="188" t="s">
        <v>260</v>
      </c>
      <c r="W1" s="188" t="s">
        <v>261</v>
      </c>
      <c r="X1" s="187" t="s">
        <v>262</v>
      </c>
      <c r="Y1" s="188" t="s">
        <v>263</v>
      </c>
      <c r="Z1" s="188" t="s">
        <v>264</v>
      </c>
      <c r="AA1" s="188" t="s">
        <v>265</v>
      </c>
      <c r="AB1" s="332" t="s">
        <v>12</v>
      </c>
    </row>
    <row r="2" spans="1:30" ht="35.25">
      <c r="A2" s="330">
        <v>1</v>
      </c>
      <c r="B2" s="289" t="str">
        <f>Dashboard!$J$1</f>
        <v>FOH</v>
      </c>
      <c r="C2" s="391">
        <f ca="1">Dashboard!$F$1</f>
        <v>46136</v>
      </c>
      <c r="D2" s="391" t="e">
        <f>Dashboard!#REF!</f>
        <v>#REF!</v>
      </c>
      <c r="E2" s="497" t="s">
        <v>126</v>
      </c>
      <c r="F2" s="284" t="s">
        <v>959</v>
      </c>
      <c r="G2" s="282">
        <v>47875</v>
      </c>
      <c r="H2" s="281" t="s">
        <v>960</v>
      </c>
      <c r="I2" s="524" t="s">
        <v>270</v>
      </c>
      <c r="J2" s="277">
        <v>5</v>
      </c>
      <c r="K2" s="284">
        <v>5</v>
      </c>
      <c r="L2" s="342">
        <v>20</v>
      </c>
      <c r="M2" s="521" t="s">
        <v>271</v>
      </c>
      <c r="N2" s="521" t="s">
        <v>271</v>
      </c>
      <c r="O2" s="521" t="s">
        <v>271</v>
      </c>
      <c r="P2" s="521" t="s">
        <v>271</v>
      </c>
      <c r="Q2" s="521" t="s">
        <v>271</v>
      </c>
      <c r="R2" s="521" t="s">
        <v>271</v>
      </c>
      <c r="S2" s="521" t="s">
        <v>271</v>
      </c>
      <c r="T2" s="521" t="s">
        <v>271</v>
      </c>
      <c r="U2" s="521" t="s">
        <v>271</v>
      </c>
      <c r="V2" s="521" t="s">
        <v>271</v>
      </c>
      <c r="W2" s="521" t="s">
        <v>271</v>
      </c>
      <c r="X2" s="521" t="s">
        <v>271</v>
      </c>
      <c r="Y2" s="521" t="s">
        <v>271</v>
      </c>
      <c r="Z2" s="521" t="s">
        <v>271</v>
      </c>
      <c r="AA2" s="521" t="s">
        <v>271</v>
      </c>
      <c r="AB2" s="354"/>
    </row>
    <row r="3" spans="1:30" ht="23.25">
      <c r="A3" s="313">
        <v>2</v>
      </c>
      <c r="B3" s="282" t="s">
        <v>18</v>
      </c>
      <c r="C3" s="182">
        <v>45772</v>
      </c>
      <c r="D3" s="182">
        <v>45785</v>
      </c>
      <c r="E3" s="497" t="s">
        <v>126</v>
      </c>
      <c r="F3" s="284" t="s">
        <v>274</v>
      </c>
      <c r="G3" s="282">
        <v>47548</v>
      </c>
      <c r="H3" s="281" t="s">
        <v>961</v>
      </c>
      <c r="I3" s="524" t="s">
        <v>270</v>
      </c>
      <c r="J3" s="282">
        <v>3</v>
      </c>
      <c r="K3" s="282">
        <v>3</v>
      </c>
      <c r="L3" s="282">
        <v>6</v>
      </c>
      <c r="M3" s="282" t="s">
        <v>274</v>
      </c>
      <c r="N3" s="278" t="s">
        <v>281</v>
      </c>
      <c r="O3" s="284" t="s">
        <v>962</v>
      </c>
      <c r="P3" s="278" t="s">
        <v>281</v>
      </c>
      <c r="Q3" s="282" t="s">
        <v>279</v>
      </c>
      <c r="R3" s="282">
        <v>42015</v>
      </c>
      <c r="S3" s="360">
        <v>45779</v>
      </c>
      <c r="T3" s="360">
        <v>45779</v>
      </c>
      <c r="U3" s="282" t="s">
        <v>417</v>
      </c>
      <c r="V3" s="282" t="s">
        <v>963</v>
      </c>
      <c r="W3" s="278" t="s">
        <v>284</v>
      </c>
      <c r="X3" s="353">
        <v>45779</v>
      </c>
      <c r="Y3" s="342" t="s">
        <v>279</v>
      </c>
      <c r="Z3" s="319" t="s">
        <v>279</v>
      </c>
      <c r="AA3" s="282" t="s">
        <v>271</v>
      </c>
      <c r="AB3" s="354"/>
      <c r="AC3" s="355"/>
      <c r="AD3" s="355"/>
    </row>
    <row r="4" spans="1:30" ht="23.25">
      <c r="A4" s="330">
        <v>3</v>
      </c>
      <c r="B4" s="282" t="s">
        <v>18</v>
      </c>
      <c r="C4" s="182">
        <v>45772</v>
      </c>
      <c r="D4" s="182">
        <v>45785</v>
      </c>
      <c r="E4" s="497" t="s">
        <v>964</v>
      </c>
      <c r="F4" s="284" t="s">
        <v>276</v>
      </c>
      <c r="G4" s="309">
        <v>47817</v>
      </c>
      <c r="H4" s="281" t="s">
        <v>914</v>
      </c>
      <c r="I4" s="524" t="s">
        <v>270</v>
      </c>
      <c r="J4" s="295">
        <v>3</v>
      </c>
      <c r="K4" s="295">
        <v>3</v>
      </c>
      <c r="L4" s="295">
        <v>12</v>
      </c>
      <c r="M4" s="282" t="s">
        <v>271</v>
      </c>
      <c r="N4" s="282" t="s">
        <v>271</v>
      </c>
      <c r="O4" s="282" t="s">
        <v>271</v>
      </c>
      <c r="P4" s="282" t="s">
        <v>271</v>
      </c>
      <c r="Q4" s="282" t="s">
        <v>271</v>
      </c>
      <c r="R4" s="282">
        <v>42032</v>
      </c>
      <c r="S4" s="353">
        <v>45782</v>
      </c>
      <c r="T4" s="353">
        <v>45782</v>
      </c>
      <c r="U4" s="282" t="s">
        <v>271</v>
      </c>
      <c r="V4" s="282" t="s">
        <v>271</v>
      </c>
      <c r="W4" s="282" t="s">
        <v>284</v>
      </c>
      <c r="X4" s="353">
        <v>45782</v>
      </c>
      <c r="Y4" s="282" t="s">
        <v>271</v>
      </c>
      <c r="Z4" s="282" t="s">
        <v>271</v>
      </c>
      <c r="AA4" s="282" t="s">
        <v>271</v>
      </c>
      <c r="AB4" s="354" t="s">
        <v>965</v>
      </c>
      <c r="AC4" s="355"/>
      <c r="AD4" s="355"/>
    </row>
    <row r="5" spans="1:30" ht="23.25">
      <c r="A5" s="313">
        <v>4</v>
      </c>
      <c r="B5" s="282" t="s">
        <v>18</v>
      </c>
      <c r="C5" s="182">
        <v>45772</v>
      </c>
      <c r="D5" s="182">
        <v>45785</v>
      </c>
      <c r="E5" s="497" t="s">
        <v>126</v>
      </c>
      <c r="F5" s="284" t="s">
        <v>281</v>
      </c>
      <c r="G5" s="352" t="s">
        <v>966</v>
      </c>
      <c r="H5" s="281" t="s">
        <v>967</v>
      </c>
      <c r="I5" s="524" t="s">
        <v>270</v>
      </c>
      <c r="J5" s="295">
        <v>8</v>
      </c>
      <c r="K5" s="295">
        <v>8</v>
      </c>
      <c r="L5" s="295">
        <v>26</v>
      </c>
      <c r="M5" s="282" t="s">
        <v>281</v>
      </c>
      <c r="N5" s="282" t="s">
        <v>274</v>
      </c>
      <c r="O5" s="284" t="s">
        <v>279</v>
      </c>
      <c r="P5" s="282" t="s">
        <v>274</v>
      </c>
      <c r="Q5" s="282" t="s">
        <v>968</v>
      </c>
      <c r="R5" s="282">
        <v>42060</v>
      </c>
      <c r="S5" s="353">
        <v>45783</v>
      </c>
      <c r="T5" s="353">
        <v>45783</v>
      </c>
      <c r="U5" s="282" t="s">
        <v>417</v>
      </c>
      <c r="V5" s="282" t="s">
        <v>969</v>
      </c>
      <c r="W5" s="282" t="s">
        <v>284</v>
      </c>
      <c r="X5" s="353">
        <v>45783</v>
      </c>
      <c r="Y5" s="282" t="s">
        <v>279</v>
      </c>
      <c r="Z5" s="282" t="s">
        <v>279</v>
      </c>
      <c r="AA5" s="282" t="s">
        <v>271</v>
      </c>
      <c r="AB5" s="354"/>
      <c r="AC5" s="355"/>
      <c r="AD5" s="355"/>
    </row>
    <row r="6" spans="1:30" ht="35.25">
      <c r="A6" s="330">
        <v>5</v>
      </c>
      <c r="B6" s="282" t="s">
        <v>18</v>
      </c>
      <c r="C6" s="182">
        <v>45772</v>
      </c>
      <c r="D6" s="434">
        <v>45785</v>
      </c>
      <c r="E6" s="497" t="s">
        <v>126</v>
      </c>
      <c r="F6" s="342" t="s">
        <v>950</v>
      </c>
      <c r="G6" s="352">
        <v>45067</v>
      </c>
      <c r="H6" s="281" t="s">
        <v>970</v>
      </c>
      <c r="I6" s="524" t="s">
        <v>270</v>
      </c>
      <c r="J6" s="295">
        <v>7</v>
      </c>
      <c r="K6" s="295">
        <v>3.5</v>
      </c>
      <c r="L6" s="295">
        <v>14</v>
      </c>
      <c r="M6" s="282" t="s">
        <v>938</v>
      </c>
      <c r="N6" s="282" t="s">
        <v>408</v>
      </c>
      <c r="O6" s="282" t="s">
        <v>279</v>
      </c>
      <c r="P6" s="282" t="s">
        <v>274</v>
      </c>
      <c r="Q6" s="519" t="s">
        <v>971</v>
      </c>
      <c r="R6" s="282">
        <v>42013</v>
      </c>
      <c r="S6" s="353">
        <v>45779</v>
      </c>
      <c r="T6" s="353">
        <v>45779</v>
      </c>
      <c r="U6" s="282" t="s">
        <v>417</v>
      </c>
      <c r="V6" s="282" t="s">
        <v>279</v>
      </c>
      <c r="W6" s="282" t="s">
        <v>284</v>
      </c>
      <c r="X6" s="353">
        <v>45779</v>
      </c>
      <c r="Y6" s="319" t="s">
        <v>279</v>
      </c>
      <c r="Z6" s="319" t="s">
        <v>279</v>
      </c>
      <c r="AA6" s="282" t="s">
        <v>271</v>
      </c>
      <c r="AB6" s="354" t="s">
        <v>972</v>
      </c>
      <c r="AC6" s="355"/>
      <c r="AD6" s="355"/>
    </row>
    <row r="7" spans="1:30" ht="35.25">
      <c r="A7" s="313">
        <v>6</v>
      </c>
      <c r="B7" s="289" t="str">
        <f>Dashboard!$J$1</f>
        <v>FOH</v>
      </c>
      <c r="C7" s="520">
        <f ca="1">Dashboard!$F$1</f>
        <v>46136</v>
      </c>
      <c r="D7" s="353" t="e">
        <f>Dashboard!#REF!</f>
        <v>#REF!</v>
      </c>
      <c r="E7" s="498" t="s">
        <v>126</v>
      </c>
      <c r="F7" s="425" t="s">
        <v>973</v>
      </c>
      <c r="G7" s="279">
        <v>25068</v>
      </c>
      <c r="H7" s="281" t="s">
        <v>974</v>
      </c>
      <c r="I7" s="524" t="s">
        <v>270</v>
      </c>
      <c r="J7" s="277">
        <v>0</v>
      </c>
      <c r="K7" s="284">
        <v>0</v>
      </c>
      <c r="L7" s="342">
        <v>0</v>
      </c>
      <c r="M7" s="309" t="s">
        <v>333</v>
      </c>
      <c r="N7" s="282" t="s">
        <v>274</v>
      </c>
      <c r="O7" s="282" t="s">
        <v>279</v>
      </c>
      <c r="P7" s="282" t="s">
        <v>274</v>
      </c>
      <c r="Q7" s="319" t="s">
        <v>279</v>
      </c>
      <c r="R7" s="319">
        <v>41900</v>
      </c>
      <c r="S7" s="353">
        <v>45772</v>
      </c>
      <c r="T7" s="353">
        <v>45772</v>
      </c>
      <c r="U7" s="319" t="s">
        <v>271</v>
      </c>
      <c r="V7" s="319" t="s">
        <v>271</v>
      </c>
      <c r="W7" s="319" t="s">
        <v>284</v>
      </c>
      <c r="X7" s="353">
        <v>45772</v>
      </c>
      <c r="Y7" s="319" t="s">
        <v>279</v>
      </c>
      <c r="Z7" s="319" t="s">
        <v>279</v>
      </c>
      <c r="AA7" s="282" t="s">
        <v>271</v>
      </c>
      <c r="AB7" s="354"/>
      <c r="AC7" s="355"/>
      <c r="AD7" s="355"/>
    </row>
    <row r="8" spans="1:30" ht="35.25">
      <c r="A8" s="330">
        <v>7</v>
      </c>
      <c r="B8" s="289" t="str">
        <f>Dashboard!$J$1</f>
        <v>FOH</v>
      </c>
      <c r="C8" s="391">
        <f ca="1">Dashboard!$F$1</f>
        <v>46136</v>
      </c>
      <c r="D8" s="391" t="e">
        <f>Dashboard!#REF!</f>
        <v>#REF!</v>
      </c>
      <c r="E8" s="498" t="s">
        <v>126</v>
      </c>
      <c r="F8" s="279" t="s">
        <v>446</v>
      </c>
      <c r="G8" s="282" t="s">
        <v>975</v>
      </c>
      <c r="H8" s="281" t="s">
        <v>976</v>
      </c>
      <c r="I8" s="524" t="s">
        <v>270</v>
      </c>
      <c r="J8" s="277">
        <v>5</v>
      </c>
      <c r="K8" s="284">
        <v>4</v>
      </c>
      <c r="L8" s="342">
        <v>20</v>
      </c>
      <c r="M8" s="309" t="s">
        <v>446</v>
      </c>
      <c r="N8" s="282" t="s">
        <v>274</v>
      </c>
      <c r="O8" s="282" t="s">
        <v>279</v>
      </c>
      <c r="P8" s="282" t="s">
        <v>274</v>
      </c>
      <c r="Q8" s="319" t="s">
        <v>977</v>
      </c>
      <c r="R8" s="319">
        <v>42023</v>
      </c>
      <c r="S8" s="353">
        <v>45779</v>
      </c>
      <c r="T8" s="353">
        <v>45779</v>
      </c>
      <c r="U8" s="319" t="s">
        <v>271</v>
      </c>
      <c r="V8" s="319" t="s">
        <v>271</v>
      </c>
      <c r="W8" s="319" t="s">
        <v>284</v>
      </c>
      <c r="X8" s="353">
        <v>45779</v>
      </c>
      <c r="Y8" s="319" t="s">
        <v>279</v>
      </c>
      <c r="Z8" s="319" t="s">
        <v>279</v>
      </c>
      <c r="AA8" s="319" t="s">
        <v>271</v>
      </c>
      <c r="AB8" s="354"/>
      <c r="AC8" s="355"/>
      <c r="AD8" s="355"/>
    </row>
    <row r="9" spans="1:30" ht="93" customHeight="1">
      <c r="A9" s="313">
        <v>8</v>
      </c>
      <c r="B9" s="282" t="s">
        <v>18</v>
      </c>
      <c r="C9" s="182">
        <v>45772</v>
      </c>
      <c r="D9" s="510">
        <v>45785</v>
      </c>
      <c r="E9" s="498" t="s">
        <v>126</v>
      </c>
      <c r="F9" s="284" t="s">
        <v>942</v>
      </c>
      <c r="G9" s="415">
        <v>47901</v>
      </c>
      <c r="H9" s="281" t="s">
        <v>978</v>
      </c>
      <c r="I9" s="525" t="s">
        <v>270</v>
      </c>
      <c r="J9" s="284">
        <v>5</v>
      </c>
      <c r="K9" s="284">
        <v>5</v>
      </c>
      <c r="L9" s="284">
        <v>20</v>
      </c>
      <c r="M9" s="282" t="s">
        <v>944</v>
      </c>
      <c r="N9" s="282" t="s">
        <v>938</v>
      </c>
      <c r="O9" s="284" t="s">
        <v>979</v>
      </c>
      <c r="P9" s="282" t="s">
        <v>938</v>
      </c>
      <c r="Q9" s="282" t="s">
        <v>946</v>
      </c>
      <c r="R9" s="279">
        <v>42068</v>
      </c>
      <c r="S9" s="293">
        <v>45784</v>
      </c>
      <c r="T9" s="293">
        <v>45784</v>
      </c>
      <c r="U9" s="282" t="s">
        <v>946</v>
      </c>
      <c r="V9" s="282" t="s">
        <v>946</v>
      </c>
      <c r="W9" s="282" t="s">
        <v>284</v>
      </c>
      <c r="X9" s="293">
        <v>45784</v>
      </c>
      <c r="Y9" s="282" t="s">
        <v>946</v>
      </c>
      <c r="Z9" s="282" t="s">
        <v>980</v>
      </c>
      <c r="AA9" s="282" t="s">
        <v>946</v>
      </c>
      <c r="AB9" s="354"/>
      <c r="AC9" s="355"/>
      <c r="AD9" s="355"/>
    </row>
    <row r="10" spans="1:30" ht="23.25">
      <c r="A10" s="330">
        <v>9</v>
      </c>
      <c r="B10" s="282" t="s">
        <v>18</v>
      </c>
      <c r="C10" s="182">
        <v>45772</v>
      </c>
      <c r="D10" s="510">
        <v>45785</v>
      </c>
      <c r="E10" s="497" t="s">
        <v>964</v>
      </c>
      <c r="F10" s="324" t="s">
        <v>274</v>
      </c>
      <c r="G10" s="487">
        <v>45805</v>
      </c>
      <c r="H10" s="416" t="s">
        <v>923</v>
      </c>
      <c r="I10" s="409" t="s">
        <v>287</v>
      </c>
      <c r="J10" s="324">
        <v>3</v>
      </c>
      <c r="K10" s="324">
        <v>2</v>
      </c>
      <c r="L10" s="488">
        <v>8</v>
      </c>
      <c r="M10" s="309"/>
      <c r="N10" s="309"/>
      <c r="O10" s="309"/>
      <c r="P10" s="282"/>
      <c r="Q10" s="282"/>
      <c r="R10" s="309"/>
      <c r="S10" s="360"/>
      <c r="T10" s="360"/>
      <c r="U10" s="309"/>
      <c r="V10" s="309"/>
      <c r="W10" s="282"/>
      <c r="X10" s="353"/>
      <c r="Y10" s="282"/>
      <c r="Z10" s="282"/>
      <c r="AA10" s="282"/>
      <c r="AB10" s="489" t="s">
        <v>928</v>
      </c>
      <c r="AC10" s="355"/>
      <c r="AD10" s="355"/>
    </row>
    <row r="11" spans="1:30" ht="23.25">
      <c r="A11" s="330">
        <v>10</v>
      </c>
      <c r="B11" s="282" t="s">
        <v>18</v>
      </c>
      <c r="C11" s="182">
        <v>45772</v>
      </c>
      <c r="D11" s="510">
        <v>45785</v>
      </c>
      <c r="E11" s="497" t="s">
        <v>964</v>
      </c>
      <c r="F11" s="284" t="s">
        <v>281</v>
      </c>
      <c r="G11" s="352">
        <v>48188</v>
      </c>
      <c r="H11" s="281" t="s">
        <v>922</v>
      </c>
      <c r="I11" s="363" t="s">
        <v>287</v>
      </c>
      <c r="J11" s="277">
        <v>3</v>
      </c>
      <c r="K11" s="284"/>
      <c r="L11" s="342"/>
      <c r="M11" s="282"/>
      <c r="N11" s="282"/>
      <c r="O11" s="284"/>
      <c r="P11" s="282"/>
      <c r="Q11" s="284"/>
      <c r="R11" s="507"/>
      <c r="S11" s="360"/>
      <c r="T11" s="360"/>
      <c r="U11" s="282"/>
      <c r="V11" s="282"/>
      <c r="W11" s="282"/>
      <c r="X11" s="486"/>
      <c r="Y11" s="282"/>
      <c r="Z11" s="282"/>
      <c r="AA11" s="282"/>
      <c r="AB11" s="489" t="s">
        <v>928</v>
      </c>
    </row>
    <row r="12" spans="1:30" ht="23.25">
      <c r="A12" s="313">
        <v>11</v>
      </c>
      <c r="B12" s="282" t="s">
        <v>18</v>
      </c>
      <c r="C12" s="182">
        <v>45772</v>
      </c>
      <c r="D12" s="510">
        <v>45785</v>
      </c>
      <c r="E12" s="497" t="s">
        <v>964</v>
      </c>
      <c r="F12" s="284" t="s">
        <v>603</v>
      </c>
      <c r="G12" s="415">
        <v>45673</v>
      </c>
      <c r="H12" s="281" t="s">
        <v>981</v>
      </c>
      <c r="I12" s="279" t="s">
        <v>287</v>
      </c>
      <c r="J12" s="284">
        <v>3</v>
      </c>
      <c r="K12" s="284"/>
      <c r="L12" s="284"/>
      <c r="M12" s="282"/>
      <c r="N12" s="282"/>
      <c r="O12" s="284"/>
      <c r="P12" s="282"/>
      <c r="Q12" s="282"/>
      <c r="R12" s="282"/>
      <c r="S12" s="293"/>
      <c r="T12" s="293"/>
      <c r="U12" s="282"/>
      <c r="V12" s="282"/>
      <c r="W12" s="282"/>
      <c r="X12" s="293"/>
      <c r="Y12" s="282"/>
      <c r="Z12" s="282"/>
      <c r="AA12" s="282"/>
      <c r="AB12" s="489" t="s">
        <v>928</v>
      </c>
      <c r="AC12" s="355"/>
      <c r="AD12" s="355"/>
    </row>
    <row r="13" spans="1:30" s="53" customFormat="1" ht="23.25">
      <c r="A13" s="313">
        <v>12</v>
      </c>
      <c r="B13" s="282" t="s">
        <v>18</v>
      </c>
      <c r="C13" s="182">
        <v>45772</v>
      </c>
      <c r="D13" s="510">
        <v>45785</v>
      </c>
      <c r="E13" s="497" t="s">
        <v>964</v>
      </c>
      <c r="F13" s="284" t="s">
        <v>603</v>
      </c>
      <c r="G13" s="282">
        <v>25145</v>
      </c>
      <c r="H13" s="281" t="s">
        <v>982</v>
      </c>
      <c r="I13" s="363" t="s">
        <v>349</v>
      </c>
      <c r="J13" s="284">
        <v>1</v>
      </c>
      <c r="K13" s="284">
        <v>0.5</v>
      </c>
      <c r="L13" s="284">
        <v>3</v>
      </c>
      <c r="M13" s="282" t="s">
        <v>446</v>
      </c>
      <c r="N13" s="282" t="s">
        <v>333</v>
      </c>
      <c r="O13" s="284" t="s">
        <v>279</v>
      </c>
      <c r="P13" s="282" t="s">
        <v>333</v>
      </c>
      <c r="Q13" s="319" t="s">
        <v>279</v>
      </c>
      <c r="R13" s="319">
        <v>42072</v>
      </c>
      <c r="S13" s="293">
        <v>45783</v>
      </c>
      <c r="T13" s="353">
        <v>45783</v>
      </c>
      <c r="U13" s="319" t="s">
        <v>271</v>
      </c>
      <c r="V13" s="319" t="s">
        <v>271</v>
      </c>
      <c r="W13" s="319" t="s">
        <v>284</v>
      </c>
      <c r="X13" s="353">
        <v>45783</v>
      </c>
      <c r="Y13" s="319" t="s">
        <v>279</v>
      </c>
      <c r="Z13" s="282" t="s">
        <v>279</v>
      </c>
      <c r="AA13" s="319" t="s">
        <v>271</v>
      </c>
      <c r="AB13" s="484"/>
      <c r="AC13" s="485"/>
      <c r="AD13" s="485"/>
    </row>
    <row r="14" spans="1:30" ht="23.25">
      <c r="A14" s="313">
        <v>13</v>
      </c>
      <c r="B14" s="282" t="s">
        <v>18</v>
      </c>
      <c r="C14" s="182">
        <v>45772</v>
      </c>
      <c r="D14" s="510">
        <v>45785</v>
      </c>
      <c r="E14" s="497" t="s">
        <v>964</v>
      </c>
      <c r="F14" s="342" t="s">
        <v>276</v>
      </c>
      <c r="G14" s="309">
        <v>48211</v>
      </c>
      <c r="H14" s="281" t="s">
        <v>914</v>
      </c>
      <c r="I14" s="363" t="s">
        <v>287</v>
      </c>
      <c r="J14" s="278">
        <v>8</v>
      </c>
      <c r="K14" s="278">
        <v>3</v>
      </c>
      <c r="L14" s="278">
        <v>12</v>
      </c>
      <c r="M14" s="309" t="s">
        <v>271</v>
      </c>
      <c r="N14" s="523" t="s">
        <v>271</v>
      </c>
      <c r="O14" s="284" t="s">
        <v>271</v>
      </c>
      <c r="P14" s="309"/>
      <c r="Q14" s="309"/>
      <c r="R14" s="278"/>
      <c r="S14" s="360"/>
      <c r="T14" s="360"/>
      <c r="U14" s="309"/>
      <c r="V14" s="309"/>
      <c r="W14" s="282"/>
      <c r="X14" s="353"/>
      <c r="Y14" s="282"/>
      <c r="Z14" s="309"/>
      <c r="AA14" s="309"/>
      <c r="AB14" s="361" t="s">
        <v>813</v>
      </c>
      <c r="AC14" s="355"/>
      <c r="AD14" s="355"/>
    </row>
    <row r="15" spans="1:30" ht="35.25">
      <c r="A15" s="313">
        <v>14</v>
      </c>
      <c r="B15" s="282" t="s">
        <v>18</v>
      </c>
      <c r="C15" s="182">
        <v>45772</v>
      </c>
      <c r="D15" s="510">
        <v>45785</v>
      </c>
      <c r="E15" s="497" t="s">
        <v>964</v>
      </c>
      <c r="F15" s="284" t="s">
        <v>950</v>
      </c>
      <c r="G15" s="282">
        <v>47905</v>
      </c>
      <c r="H15" s="336" t="s">
        <v>937</v>
      </c>
      <c r="I15" s="363" t="s">
        <v>287</v>
      </c>
      <c r="J15" s="295">
        <v>5</v>
      </c>
      <c r="K15" s="295"/>
      <c r="L15" s="295"/>
      <c r="M15" s="282" t="s">
        <v>938</v>
      </c>
      <c r="N15" s="282"/>
      <c r="O15" s="282"/>
      <c r="P15" s="282"/>
      <c r="Q15" s="282"/>
      <c r="R15" s="282"/>
      <c r="S15" s="353"/>
      <c r="T15" s="282"/>
      <c r="U15" s="282"/>
      <c r="V15" s="282"/>
      <c r="W15" s="282"/>
      <c r="X15" s="282"/>
      <c r="Y15" s="282"/>
      <c r="Z15" s="282"/>
      <c r="AA15" s="282"/>
      <c r="AB15" s="454" t="s">
        <v>983</v>
      </c>
    </row>
    <row r="16" spans="1:30" ht="23.25">
      <c r="A16" s="313">
        <v>15</v>
      </c>
      <c r="B16" s="282" t="s">
        <v>18</v>
      </c>
      <c r="C16" s="182">
        <v>45772</v>
      </c>
      <c r="D16" s="510">
        <v>45785</v>
      </c>
      <c r="E16" s="497" t="s">
        <v>964</v>
      </c>
      <c r="F16" s="284" t="s">
        <v>274</v>
      </c>
      <c r="G16" s="352">
        <v>47547</v>
      </c>
      <c r="H16" s="281" t="s">
        <v>929</v>
      </c>
      <c r="I16" s="363" t="s">
        <v>287</v>
      </c>
      <c r="J16" s="284">
        <v>8</v>
      </c>
      <c r="K16" s="284"/>
      <c r="L16" s="284">
        <v>6</v>
      </c>
      <c r="M16" s="282"/>
      <c r="N16" s="282"/>
      <c r="O16" s="282"/>
      <c r="P16" s="282"/>
      <c r="Q16" s="282"/>
      <c r="R16" s="282"/>
      <c r="S16" s="293"/>
      <c r="T16" s="293"/>
      <c r="U16" s="282"/>
      <c r="V16" s="282"/>
      <c r="W16" s="282"/>
      <c r="X16" s="293"/>
      <c r="Y16" s="282"/>
      <c r="Z16" s="282"/>
      <c r="AA16" s="282"/>
      <c r="AB16" s="454" t="s">
        <v>983</v>
      </c>
      <c r="AC16" s="355"/>
      <c r="AD16" s="355"/>
    </row>
    <row r="17" spans="1:30" ht="23.25">
      <c r="A17" s="313">
        <v>16</v>
      </c>
      <c r="B17" s="282" t="s">
        <v>18</v>
      </c>
      <c r="C17" s="182">
        <v>45772</v>
      </c>
      <c r="D17" s="510">
        <v>45785</v>
      </c>
      <c r="E17" s="497" t="s">
        <v>984</v>
      </c>
      <c r="F17" s="284" t="s">
        <v>953</v>
      </c>
      <c r="G17" s="415">
        <v>47904</v>
      </c>
      <c r="H17" s="281" t="s">
        <v>985</v>
      </c>
      <c r="I17" s="363" t="s">
        <v>287</v>
      </c>
      <c r="J17" s="284">
        <v>5</v>
      </c>
      <c r="K17" s="284">
        <v>5</v>
      </c>
      <c r="L17" s="284">
        <v>24</v>
      </c>
      <c r="M17" s="282" t="s">
        <v>986</v>
      </c>
      <c r="N17" s="282"/>
      <c r="O17" s="282"/>
      <c r="P17" s="282"/>
      <c r="Q17" s="282"/>
      <c r="R17" s="295"/>
      <c r="S17" s="293"/>
      <c r="T17" s="293"/>
      <c r="U17" s="282"/>
      <c r="V17" s="282"/>
      <c r="W17" s="282"/>
      <c r="X17" s="293"/>
      <c r="Y17" s="282"/>
      <c r="Z17" s="282"/>
      <c r="AA17" s="282"/>
      <c r="AB17" s="354"/>
      <c r="AC17" s="355"/>
      <c r="AD17" s="355"/>
    </row>
    <row r="18" spans="1:30" ht="12.75">
      <c r="A18" s="313"/>
      <c r="B18" s="282"/>
      <c r="C18" s="182"/>
      <c r="D18" s="182"/>
      <c r="E18" s="497"/>
      <c r="F18" s="284"/>
      <c r="G18" s="282"/>
      <c r="H18" s="281"/>
      <c r="I18" s="279"/>
      <c r="J18" s="284"/>
      <c r="K18" s="284"/>
      <c r="L18" s="284"/>
      <c r="M18" s="282"/>
      <c r="N18" s="282"/>
      <c r="O18" s="282"/>
      <c r="P18" s="282"/>
      <c r="Q18" s="282"/>
      <c r="R18" s="295"/>
      <c r="S18" s="293"/>
      <c r="T18" s="293"/>
      <c r="U18" s="282"/>
      <c r="V18" s="282"/>
      <c r="W18" s="282"/>
      <c r="X18" s="293"/>
      <c r="Y18" s="282"/>
      <c r="Z18" s="282"/>
      <c r="AA18" s="282"/>
      <c r="AB18" s="354"/>
      <c r="AC18" s="355"/>
      <c r="AD18" s="355"/>
    </row>
    <row r="19" spans="1:30" ht="12.75">
      <c r="A19" s="313"/>
      <c r="B19" s="282"/>
      <c r="C19" s="353"/>
      <c r="D19" s="353"/>
      <c r="E19" s="497"/>
      <c r="F19" s="284"/>
      <c r="G19" s="387"/>
      <c r="H19" s="388"/>
      <c r="I19" s="279"/>
      <c r="J19" s="284"/>
      <c r="K19" s="284"/>
      <c r="L19" s="284"/>
      <c r="M19" s="282"/>
      <c r="N19" s="282"/>
      <c r="O19" s="342"/>
      <c r="P19" s="282"/>
      <c r="Q19" s="282"/>
      <c r="R19" s="278"/>
      <c r="S19" s="293"/>
      <c r="T19" s="293"/>
      <c r="U19" s="282"/>
      <c r="V19" s="282"/>
      <c r="W19" s="282"/>
      <c r="X19" s="293"/>
      <c r="Y19" s="282"/>
      <c r="Z19" s="282"/>
      <c r="AA19" s="282"/>
      <c r="AB19" s="354"/>
    </row>
    <row r="20" spans="1:30" ht="12.75">
      <c r="A20" s="313"/>
      <c r="B20" s="282"/>
      <c r="C20" s="353"/>
      <c r="D20" s="353"/>
      <c r="E20" s="497"/>
      <c r="F20" s="284"/>
      <c r="G20" s="282"/>
      <c r="H20" s="281"/>
      <c r="I20" s="279"/>
      <c r="J20" s="284"/>
      <c r="K20" s="284"/>
      <c r="L20" s="284"/>
      <c r="M20" s="282"/>
      <c r="N20" s="282"/>
      <c r="O20" s="282"/>
      <c r="P20" s="282"/>
      <c r="Q20" s="282"/>
      <c r="R20" s="282"/>
      <c r="S20" s="293"/>
      <c r="T20" s="293"/>
      <c r="U20" s="282"/>
      <c r="V20" s="282"/>
      <c r="W20" s="282"/>
      <c r="X20" s="293"/>
      <c r="Y20" s="282"/>
      <c r="Z20" s="282"/>
      <c r="AA20" s="282"/>
      <c r="AB20" s="354"/>
      <c r="AC20" s="355"/>
      <c r="AD20" s="355"/>
    </row>
    <row r="21" spans="1:30" ht="12.75">
      <c r="A21" s="313"/>
      <c r="B21" s="282"/>
      <c r="C21" s="353"/>
      <c r="D21" s="353"/>
      <c r="E21" s="497"/>
      <c r="F21" s="284"/>
      <c r="G21" s="282"/>
      <c r="H21" s="281"/>
      <c r="I21" s="279"/>
      <c r="J21" s="284"/>
      <c r="K21" s="284"/>
      <c r="L21" s="284"/>
      <c r="M21" s="282"/>
      <c r="N21" s="282"/>
      <c r="O21" s="282"/>
      <c r="P21" s="282"/>
      <c r="Q21" s="282"/>
      <c r="R21" s="278"/>
      <c r="S21" s="293"/>
      <c r="T21" s="293"/>
      <c r="U21" s="282"/>
      <c r="V21" s="282"/>
      <c r="W21" s="282"/>
      <c r="X21" s="293"/>
      <c r="Y21" s="282"/>
      <c r="Z21" s="282"/>
      <c r="AA21" s="282"/>
      <c r="AB21" s="354"/>
      <c r="AC21" s="355"/>
      <c r="AD21" s="355"/>
    </row>
    <row r="22" spans="1:30" ht="12.75">
      <c r="A22" s="313"/>
      <c r="B22" s="282"/>
      <c r="C22" s="353"/>
      <c r="D22" s="353"/>
      <c r="E22" s="497"/>
      <c r="F22" s="284"/>
      <c r="G22" s="282"/>
      <c r="H22" s="281"/>
      <c r="I22" s="279"/>
      <c r="J22" s="284"/>
      <c r="K22" s="284"/>
      <c r="L22" s="284"/>
      <c r="M22" s="282"/>
      <c r="N22" s="282"/>
      <c r="O22" s="282"/>
      <c r="P22" s="282"/>
      <c r="Q22" s="282"/>
      <c r="R22" s="278"/>
      <c r="S22" s="293"/>
      <c r="T22" s="293"/>
      <c r="U22" s="282"/>
      <c r="V22" s="282"/>
      <c r="W22" s="282"/>
      <c r="X22" s="293"/>
      <c r="Y22" s="282"/>
      <c r="Z22" s="282"/>
      <c r="AA22" s="282"/>
      <c r="AB22" s="354"/>
    </row>
    <row r="23" spans="1:30" ht="12.75">
      <c r="A23" s="313"/>
      <c r="B23" s="282"/>
      <c r="C23" s="353"/>
      <c r="D23" s="353"/>
      <c r="E23" s="497"/>
      <c r="F23" s="284"/>
      <c r="G23" s="282"/>
      <c r="H23" s="281"/>
      <c r="I23" s="279"/>
      <c r="J23" s="284"/>
      <c r="K23" s="284"/>
      <c r="L23" s="284"/>
      <c r="M23" s="282"/>
      <c r="N23" s="282"/>
      <c r="O23" s="282"/>
      <c r="P23" s="282"/>
      <c r="Q23" s="282"/>
      <c r="R23" s="278"/>
      <c r="S23" s="293"/>
      <c r="T23" s="293"/>
      <c r="U23" s="282"/>
      <c r="V23" s="282"/>
      <c r="W23" s="282"/>
      <c r="X23" s="293"/>
      <c r="Y23" s="282"/>
      <c r="Z23" s="282"/>
      <c r="AA23" s="282"/>
      <c r="AB23" s="354"/>
    </row>
    <row r="24" spans="1:30" ht="12.75">
      <c r="A24" s="313"/>
      <c r="B24" s="282"/>
      <c r="C24" s="353"/>
      <c r="D24" s="353"/>
      <c r="E24" s="497"/>
      <c r="F24" s="342"/>
      <c r="G24" s="284"/>
      <c r="H24" s="281"/>
      <c r="I24" s="279"/>
      <c r="J24" s="284"/>
      <c r="K24" s="284"/>
      <c r="L24" s="284"/>
      <c r="M24" s="282"/>
      <c r="N24" s="282"/>
      <c r="O24" s="282"/>
      <c r="P24" s="282"/>
      <c r="Q24" s="282"/>
      <c r="R24" s="319"/>
      <c r="S24" s="293"/>
      <c r="T24" s="293"/>
      <c r="U24" s="282"/>
      <c r="V24" s="282"/>
      <c r="W24" s="282"/>
      <c r="X24" s="293"/>
      <c r="Y24" s="282"/>
      <c r="Z24" s="282"/>
      <c r="AA24" s="282"/>
      <c r="AB24" s="354"/>
      <c r="AC24" s="355"/>
      <c r="AD24" s="355"/>
    </row>
    <row r="25" spans="1:30" ht="12.75">
      <c r="A25" s="313"/>
      <c r="B25" s="282"/>
      <c r="C25" s="353"/>
      <c r="D25" s="457"/>
      <c r="E25" s="498"/>
      <c r="F25" s="284"/>
      <c r="G25" s="279"/>
      <c r="H25" s="281"/>
      <c r="I25" s="279"/>
      <c r="J25" s="277"/>
      <c r="K25" s="284"/>
      <c r="L25" s="342"/>
      <c r="M25" s="282"/>
      <c r="N25" s="282"/>
      <c r="O25" s="282"/>
      <c r="P25" s="282"/>
      <c r="Q25" s="282"/>
      <c r="R25" s="282"/>
      <c r="S25" s="293"/>
      <c r="T25" s="293"/>
      <c r="U25" s="282"/>
      <c r="V25" s="282"/>
      <c r="W25" s="282"/>
      <c r="X25" s="293"/>
      <c r="Y25" s="282"/>
      <c r="Z25" s="282"/>
      <c r="AA25" s="282"/>
      <c r="AB25" s="354"/>
      <c r="AC25" s="355"/>
      <c r="AD25" s="355"/>
    </row>
    <row r="26" spans="1:30" ht="12.75">
      <c r="A26" s="313"/>
      <c r="B26" s="289"/>
      <c r="C26" s="391"/>
      <c r="D26" s="391"/>
      <c r="E26" s="458"/>
      <c r="F26" s="280"/>
      <c r="G26" s="278"/>
      <c r="H26" s="336"/>
      <c r="I26" s="279"/>
      <c r="J26" s="277"/>
      <c r="K26" s="284"/>
      <c r="L26" s="342"/>
      <c r="M26" s="278"/>
      <c r="N26" s="278"/>
      <c r="O26" s="278"/>
      <c r="P26" s="278"/>
      <c r="Q26" s="278"/>
      <c r="R26" s="278"/>
      <c r="S26" s="278"/>
      <c r="T26" s="278"/>
      <c r="U26" s="278"/>
      <c r="V26" s="278"/>
      <c r="W26" s="278"/>
      <c r="X26" s="278"/>
      <c r="Y26" s="278"/>
      <c r="Z26" s="278"/>
      <c r="AA26" s="278"/>
      <c r="AB26" s="361"/>
      <c r="AC26" s="355"/>
      <c r="AD26" s="355"/>
    </row>
    <row r="27" spans="1:30" ht="12.75">
      <c r="A27" s="313"/>
      <c r="B27" s="279"/>
      <c r="C27" s="392"/>
      <c r="D27" s="392"/>
      <c r="E27" s="395"/>
      <c r="F27" s="279"/>
      <c r="G27" s="282"/>
      <c r="H27" s="281"/>
      <c r="I27" s="279"/>
      <c r="J27" s="277"/>
      <c r="K27" s="284"/>
      <c r="L27" s="342"/>
      <c r="M27" s="278"/>
      <c r="N27" s="278"/>
      <c r="O27" s="278"/>
      <c r="P27" s="278"/>
      <c r="Q27" s="278"/>
      <c r="R27" s="278"/>
      <c r="S27" s="293"/>
      <c r="T27" s="293"/>
      <c r="U27" s="282"/>
      <c r="V27" s="282"/>
      <c r="W27" s="278"/>
      <c r="X27" s="293"/>
      <c r="Y27" s="278"/>
      <c r="Z27" s="278"/>
      <c r="AA27" s="278"/>
      <c r="AB27" s="361"/>
    </row>
    <row r="28" spans="1:30" ht="12.75">
      <c r="A28" s="313"/>
      <c r="B28" s="279"/>
      <c r="C28" s="392"/>
      <c r="D28" s="392"/>
      <c r="E28" s="72"/>
      <c r="F28" s="389"/>
      <c r="G28" s="309"/>
      <c r="H28" s="281"/>
      <c r="I28" s="279"/>
      <c r="J28" s="282"/>
      <c r="K28" s="282"/>
      <c r="L28" s="424"/>
      <c r="M28" s="295"/>
      <c r="N28" s="278"/>
      <c r="O28" s="278"/>
      <c r="P28" s="278"/>
      <c r="Q28" s="278"/>
      <c r="R28" s="282"/>
      <c r="S28" s="353"/>
      <c r="T28" s="353"/>
      <c r="U28" s="295"/>
      <c r="V28" s="295"/>
      <c r="W28" s="282"/>
      <c r="X28" s="353"/>
      <c r="Y28" s="295"/>
      <c r="Z28" s="278"/>
      <c r="AA28" s="278"/>
      <c r="AB28" s="354"/>
      <c r="AC28" s="355"/>
      <c r="AD28" s="355"/>
    </row>
    <row r="29" spans="1:30" ht="12.75">
      <c r="A29" s="313"/>
      <c r="B29" s="282"/>
      <c r="C29" s="353"/>
      <c r="D29" s="353"/>
      <c r="E29" s="72"/>
      <c r="F29" s="282"/>
      <c r="G29" s="282"/>
      <c r="H29" s="281"/>
      <c r="I29" s="279"/>
      <c r="J29" s="295"/>
      <c r="K29" s="342"/>
      <c r="L29" s="342"/>
      <c r="M29" s="278"/>
      <c r="N29" s="278"/>
      <c r="O29" s="278"/>
      <c r="P29" s="278"/>
      <c r="Q29" s="342"/>
      <c r="R29" s="278"/>
      <c r="S29" s="353"/>
      <c r="T29" s="353"/>
      <c r="U29" s="278"/>
      <c r="V29" s="278"/>
      <c r="W29" s="278"/>
      <c r="X29" s="293"/>
      <c r="Y29" s="278"/>
      <c r="Z29" s="278"/>
      <c r="AA29" s="278"/>
      <c r="AB29" s="361"/>
      <c r="AC29" s="355"/>
      <c r="AD29" s="355"/>
    </row>
    <row r="30" spans="1:30" ht="12.75">
      <c r="A30" s="313"/>
      <c r="B30" s="282"/>
      <c r="C30" s="353"/>
      <c r="D30" s="353"/>
      <c r="E30" s="72"/>
      <c r="F30" s="282"/>
      <c r="G30" s="282"/>
      <c r="H30" s="281"/>
      <c r="I30" s="279"/>
      <c r="J30" s="277"/>
      <c r="K30" s="284"/>
      <c r="L30" s="342"/>
      <c r="M30" s="278"/>
      <c r="N30" s="278"/>
      <c r="O30" s="278"/>
      <c r="P30" s="278"/>
      <c r="Q30" s="278"/>
      <c r="R30" s="278"/>
      <c r="S30" s="293"/>
      <c r="T30" s="293"/>
      <c r="U30" s="278"/>
      <c r="V30" s="278"/>
      <c r="W30" s="278"/>
      <c r="X30" s="278"/>
      <c r="Y30" s="278"/>
      <c r="Z30" s="278"/>
      <c r="AA30" s="278"/>
      <c r="AB30" s="361"/>
      <c r="AC30" s="355"/>
      <c r="AD30" s="355"/>
    </row>
    <row r="31" spans="1:30" ht="12.75">
      <c r="A31" s="313"/>
      <c r="B31" s="292"/>
      <c r="C31" s="390"/>
      <c r="D31" s="390"/>
      <c r="E31" s="72"/>
      <c r="F31" s="389"/>
      <c r="G31" s="309"/>
      <c r="H31" s="281"/>
      <c r="I31" s="279"/>
      <c r="J31" s="295"/>
      <c r="K31" s="342"/>
      <c r="L31" s="295"/>
      <c r="M31" s="295"/>
      <c r="N31" s="278"/>
      <c r="O31" s="278"/>
      <c r="P31" s="278"/>
      <c r="Q31" s="278"/>
      <c r="R31" s="278"/>
      <c r="S31" s="278"/>
      <c r="T31" s="278"/>
      <c r="U31" s="278"/>
      <c r="V31" s="278"/>
      <c r="W31" s="278"/>
      <c r="X31" s="278"/>
      <c r="Y31" s="278"/>
      <c r="Z31" s="278"/>
      <c r="AA31" s="278"/>
      <c r="AB31" s="361"/>
    </row>
    <row r="32" spans="1:30" ht="12.75">
      <c r="A32" s="313"/>
      <c r="B32" s="282"/>
      <c r="C32" s="353"/>
      <c r="D32" s="353"/>
      <c r="E32" s="72"/>
      <c r="F32" s="282"/>
      <c r="G32" s="282"/>
      <c r="H32" s="281"/>
      <c r="I32" s="279"/>
      <c r="J32" s="277"/>
      <c r="K32" s="284"/>
      <c r="L32" s="425"/>
      <c r="M32" s="279"/>
      <c r="N32" s="282"/>
      <c r="O32" s="282"/>
      <c r="P32" s="282"/>
      <c r="Q32" s="282"/>
      <c r="R32" s="319"/>
      <c r="S32" s="359"/>
      <c r="T32" s="359"/>
      <c r="U32" s="282"/>
      <c r="V32" s="282"/>
      <c r="W32" s="282"/>
      <c r="X32" s="359"/>
      <c r="Y32" s="357"/>
      <c r="Z32" s="319"/>
      <c r="AA32" s="319"/>
      <c r="AB32" s="354"/>
      <c r="AC32" s="355"/>
      <c r="AD32" s="355"/>
    </row>
    <row r="33" spans="1:28" ht="12.75">
      <c r="A33" s="313"/>
      <c r="B33" s="282"/>
      <c r="C33" s="353"/>
      <c r="D33" s="353"/>
      <c r="E33" s="72"/>
      <c r="F33" s="282"/>
      <c r="G33" s="282"/>
      <c r="H33" s="281"/>
      <c r="I33" s="279"/>
      <c r="J33" s="295"/>
      <c r="K33" s="342"/>
      <c r="L33" s="342"/>
      <c r="M33" s="278"/>
      <c r="N33" s="278"/>
      <c r="O33" s="278"/>
      <c r="P33" s="278"/>
      <c r="Q33" s="278"/>
      <c r="R33" s="278"/>
      <c r="S33" s="278"/>
      <c r="T33" s="278"/>
      <c r="U33" s="278"/>
      <c r="V33" s="278"/>
      <c r="W33" s="278"/>
      <c r="X33" s="278"/>
      <c r="Y33" s="278"/>
      <c r="Z33" s="278"/>
      <c r="AA33" s="278"/>
      <c r="AB33" s="361"/>
    </row>
    <row r="34" spans="1:28" ht="12.75">
      <c r="A34" s="313"/>
      <c r="B34" s="278"/>
      <c r="C34" s="360"/>
      <c r="D34" s="360"/>
      <c r="E34" s="386"/>
      <c r="F34" s="278"/>
      <c r="G34" s="278"/>
      <c r="H34" s="336"/>
      <c r="I34" s="289"/>
      <c r="J34" s="295"/>
      <c r="K34" s="342"/>
      <c r="L34" s="342"/>
      <c r="M34" s="278"/>
      <c r="N34" s="278"/>
      <c r="O34" s="278"/>
      <c r="P34" s="278"/>
      <c r="Q34" s="278"/>
      <c r="R34" s="278"/>
      <c r="S34" s="278"/>
      <c r="T34" s="278"/>
      <c r="U34" s="278"/>
      <c r="V34" s="278"/>
      <c r="W34" s="278"/>
      <c r="X34" s="278"/>
      <c r="Y34" s="278"/>
      <c r="Z34" s="278"/>
      <c r="AA34" s="278"/>
      <c r="AB34" s="361"/>
    </row>
    <row r="35" spans="1:28" ht="12.75">
      <c r="A35" s="313"/>
      <c r="B35" s="282"/>
      <c r="C35" s="353"/>
      <c r="D35" s="353"/>
      <c r="E35" s="72"/>
      <c r="F35" s="282"/>
      <c r="G35" s="282"/>
      <c r="H35" s="281"/>
      <c r="I35" s="282"/>
      <c r="J35" s="403"/>
      <c r="K35" s="342"/>
      <c r="L35" s="342"/>
      <c r="M35" s="278"/>
      <c r="N35" s="278"/>
      <c r="O35" s="278"/>
      <c r="P35" s="278"/>
      <c r="Q35" s="278"/>
      <c r="R35" s="278"/>
      <c r="S35" s="278"/>
      <c r="T35" s="278"/>
      <c r="U35" s="278"/>
      <c r="V35" s="278"/>
      <c r="W35" s="278"/>
      <c r="X35" s="278"/>
      <c r="Y35" s="278"/>
      <c r="Z35" s="278"/>
      <c r="AA35" s="278"/>
      <c r="AB35" s="361"/>
    </row>
    <row r="36" spans="1:28" s="53" customFormat="1" ht="12.75">
      <c r="A36" s="404"/>
      <c r="B36" s="292"/>
      <c r="C36" s="390"/>
      <c r="D36" s="390"/>
      <c r="E36" s="405"/>
      <c r="F36" s="292"/>
      <c r="G36" s="406"/>
      <c r="H36" s="407"/>
      <c r="I36" s="409"/>
      <c r="J36" s="295"/>
      <c r="K36" s="342"/>
      <c r="L36" s="342"/>
      <c r="M36" s="278"/>
      <c r="N36" s="278"/>
      <c r="O36" s="278"/>
      <c r="P36" s="278"/>
      <c r="Q36" s="358"/>
      <c r="R36" s="358"/>
      <c r="S36" s="360"/>
      <c r="T36" s="360"/>
      <c r="U36" s="358"/>
      <c r="V36" s="358"/>
      <c r="W36" s="358"/>
      <c r="X36" s="360"/>
      <c r="Y36" s="358"/>
      <c r="Z36" s="358"/>
      <c r="AA36" s="358"/>
      <c r="AB36" s="361"/>
    </row>
    <row r="37" spans="1:28" ht="12.75">
      <c r="E37" s="499"/>
      <c r="F37" s="24"/>
      <c r="H37" s="23"/>
      <c r="J37" s="200"/>
      <c r="K37" s="200"/>
      <c r="L37" s="200"/>
      <c r="N37" s="24"/>
      <c r="P37" s="24"/>
      <c r="Q37" s="23"/>
      <c r="R37" s="24"/>
      <c r="S37" s="24"/>
      <c r="T37" s="24"/>
      <c r="U37" s="24"/>
    </row>
    <row r="38" spans="1:28" ht="12.75">
      <c r="E38" s="499"/>
      <c r="F38" s="24"/>
      <c r="H38" s="23"/>
      <c r="J38" s="200"/>
      <c r="K38" s="200"/>
      <c r="L38" s="200"/>
      <c r="N38" s="24"/>
      <c r="P38" s="24"/>
      <c r="Q38" s="23"/>
      <c r="R38" s="24"/>
      <c r="S38" s="24"/>
      <c r="T38" s="24"/>
      <c r="U38" s="24"/>
    </row>
    <row r="39" spans="1:28" ht="12.75">
      <c r="E39" s="499"/>
      <c r="F39" s="24"/>
      <c r="H39" s="107"/>
      <c r="J39" s="200"/>
      <c r="K39" s="200"/>
      <c r="L39" s="200"/>
      <c r="N39" s="24"/>
      <c r="P39" s="24"/>
      <c r="Q39" s="23"/>
      <c r="R39" s="24"/>
      <c r="S39" s="24"/>
      <c r="T39" s="24"/>
      <c r="U39" s="24"/>
    </row>
    <row r="40" spans="1:28" ht="12.75">
      <c r="E40" s="499"/>
      <c r="F40" s="24"/>
      <c r="H40" s="23"/>
      <c r="J40" s="200"/>
      <c r="K40" s="200"/>
      <c r="L40" s="200"/>
      <c r="N40" s="24"/>
      <c r="P40" s="24"/>
      <c r="Q40" s="23"/>
      <c r="R40" s="24"/>
      <c r="S40" s="24"/>
      <c r="T40" s="24"/>
      <c r="U40" s="24"/>
    </row>
    <row r="41" spans="1:28" ht="12.75">
      <c r="E41" s="499"/>
      <c r="F41" s="24"/>
      <c r="H41" s="23"/>
      <c r="J41" s="200"/>
      <c r="K41" s="200"/>
      <c r="L41" s="200"/>
      <c r="N41" s="24"/>
      <c r="P41" s="24"/>
      <c r="Q41" s="23"/>
      <c r="R41" s="24"/>
      <c r="S41" s="24"/>
      <c r="T41" s="24"/>
      <c r="U41" s="24"/>
    </row>
    <row r="42" spans="1:28" ht="12.75">
      <c r="E42" s="499"/>
      <c r="F42" s="24"/>
      <c r="H42" s="23"/>
      <c r="J42" s="200"/>
      <c r="K42" s="200"/>
      <c r="L42" s="200"/>
      <c r="N42" s="24"/>
      <c r="P42" s="24"/>
      <c r="Q42" s="23"/>
      <c r="R42" s="24"/>
      <c r="S42" s="24"/>
      <c r="T42" s="24"/>
      <c r="U42" s="24"/>
    </row>
    <row r="43" spans="1:28" ht="12.75">
      <c r="E43" s="499"/>
      <c r="F43" s="24"/>
      <c r="H43" s="23"/>
      <c r="J43" s="200"/>
      <c r="K43" s="200"/>
      <c r="L43" s="200"/>
      <c r="N43" s="24"/>
      <c r="P43" s="24"/>
      <c r="Q43" s="23"/>
      <c r="R43" s="24"/>
      <c r="S43" s="24"/>
      <c r="T43" s="24"/>
      <c r="U43" s="24"/>
    </row>
    <row r="44" spans="1:28" ht="12.75">
      <c r="E44" s="499"/>
      <c r="F44" s="24"/>
      <c r="H44" s="23"/>
      <c r="J44" s="200"/>
      <c r="K44" s="200"/>
      <c r="L44" s="200"/>
      <c r="N44" s="24"/>
      <c r="P44" s="24"/>
      <c r="Q44" s="23"/>
      <c r="R44" s="24"/>
      <c r="S44" s="24"/>
      <c r="T44" s="24"/>
      <c r="U44" s="24"/>
    </row>
    <row r="45" spans="1:28" ht="12.75">
      <c r="E45" s="499"/>
      <c r="F45" s="24"/>
      <c r="H45" s="23"/>
      <c r="J45" s="200"/>
      <c r="K45" s="200"/>
      <c r="L45" s="200"/>
      <c r="N45" s="24"/>
      <c r="P45" s="24"/>
      <c r="Q45" s="23"/>
      <c r="R45" s="24"/>
      <c r="S45" s="24"/>
      <c r="T45" s="24"/>
      <c r="U45" s="24"/>
    </row>
    <row r="46" spans="1:28" ht="12.75">
      <c r="E46" s="499"/>
      <c r="F46" s="24"/>
      <c r="H46" s="23"/>
      <c r="J46" s="200"/>
      <c r="K46" s="200"/>
      <c r="L46" s="200"/>
      <c r="N46" s="24"/>
      <c r="P46" s="24"/>
      <c r="Q46" s="23"/>
      <c r="R46" s="24"/>
      <c r="S46" s="24"/>
      <c r="T46" s="24"/>
      <c r="U46" s="24"/>
    </row>
    <row r="47" spans="1:28" ht="12.75">
      <c r="E47" s="499"/>
      <c r="F47" s="24"/>
      <c r="H47" s="23"/>
      <c r="J47" s="200"/>
      <c r="K47" s="200"/>
      <c r="L47" s="200"/>
      <c r="N47" s="24"/>
      <c r="P47" s="24"/>
      <c r="Q47" s="23"/>
      <c r="R47" s="24"/>
      <c r="S47" s="24"/>
      <c r="T47" s="24"/>
      <c r="U47" s="24"/>
    </row>
    <row r="48" spans="1:28" ht="12.75">
      <c r="E48" s="499"/>
      <c r="F48" s="24"/>
      <c r="H48" s="23"/>
      <c r="J48" s="200"/>
      <c r="K48" s="200"/>
      <c r="L48" s="200"/>
      <c r="N48" s="24"/>
      <c r="P48" s="24"/>
      <c r="Q48" s="23"/>
      <c r="R48" s="24"/>
      <c r="S48" s="24"/>
      <c r="T48" s="24"/>
      <c r="U48" s="24"/>
    </row>
    <row r="49" spans="5:21" ht="12.75">
      <c r="E49" s="499"/>
      <c r="F49" s="24"/>
      <c r="H49" s="23"/>
      <c r="J49" s="200"/>
      <c r="K49" s="200"/>
      <c r="L49" s="200"/>
      <c r="N49" s="24"/>
      <c r="P49" s="24"/>
      <c r="Q49" s="23"/>
      <c r="R49" s="24"/>
      <c r="S49" s="24"/>
      <c r="T49" s="24"/>
      <c r="U49" s="24"/>
    </row>
    <row r="50" spans="5:21" ht="12.75">
      <c r="E50" s="499"/>
      <c r="F50" s="24"/>
      <c r="H50" s="23"/>
      <c r="J50" s="200"/>
      <c r="K50" s="200"/>
      <c r="L50" s="200"/>
      <c r="N50" s="24"/>
      <c r="P50" s="24"/>
      <c r="Q50" s="23"/>
      <c r="R50" s="24"/>
      <c r="S50" s="24"/>
      <c r="T50" s="24"/>
      <c r="U50" s="24"/>
    </row>
    <row r="51" spans="5:21" ht="12.75">
      <c r="E51" s="499"/>
      <c r="F51" s="24"/>
      <c r="H51" s="23"/>
      <c r="J51" s="200"/>
      <c r="K51" s="200"/>
      <c r="L51" s="200"/>
      <c r="N51" s="24"/>
      <c r="P51" s="24"/>
      <c r="Q51" s="23"/>
      <c r="R51" s="24"/>
      <c r="S51" s="24"/>
      <c r="T51" s="24"/>
      <c r="U51" s="24"/>
    </row>
    <row r="52" spans="5:21" ht="12.75">
      <c r="E52" s="499"/>
      <c r="F52" s="24"/>
      <c r="H52" s="23"/>
      <c r="J52" s="200"/>
      <c r="K52" s="200"/>
      <c r="L52" s="200"/>
      <c r="N52" s="24"/>
      <c r="P52" s="24"/>
      <c r="Q52" s="23"/>
      <c r="R52" s="24"/>
      <c r="S52" s="24"/>
      <c r="T52" s="24"/>
      <c r="U52" s="24"/>
    </row>
    <row r="53" spans="5:21" ht="12.75">
      <c r="E53" s="499"/>
      <c r="F53" s="24"/>
      <c r="H53" s="23"/>
      <c r="J53" s="200"/>
      <c r="K53" s="200"/>
      <c r="L53" s="200"/>
      <c r="N53" s="24"/>
      <c r="P53" s="24"/>
      <c r="Q53" s="23"/>
      <c r="R53" s="24"/>
      <c r="S53" s="24"/>
      <c r="T53" s="24"/>
      <c r="U53" s="24"/>
    </row>
    <row r="54" spans="5:21" ht="12.75">
      <c r="E54" s="499"/>
      <c r="F54" s="24"/>
      <c r="H54" s="23"/>
      <c r="J54" s="200"/>
      <c r="K54" s="200"/>
      <c r="L54" s="200"/>
      <c r="N54" s="24"/>
      <c r="P54" s="24"/>
      <c r="Q54" s="23"/>
      <c r="R54" s="24"/>
      <c r="S54" s="24"/>
      <c r="T54" s="24"/>
      <c r="U54" s="24"/>
    </row>
    <row r="55" spans="5:21" ht="12.75">
      <c r="E55" s="499"/>
      <c r="F55" s="24"/>
      <c r="H55" s="23"/>
      <c r="J55" s="200"/>
      <c r="K55" s="200"/>
      <c r="L55" s="200"/>
      <c r="N55" s="24"/>
      <c r="P55" s="24"/>
      <c r="Q55" s="23"/>
      <c r="R55" s="24"/>
      <c r="S55" s="24"/>
      <c r="T55" s="24"/>
      <c r="U55" s="24"/>
    </row>
    <row r="56" spans="5:21" ht="12.75">
      <c r="E56" s="499"/>
      <c r="F56" s="24"/>
      <c r="H56" s="23"/>
      <c r="J56" s="200"/>
      <c r="K56" s="200"/>
      <c r="L56" s="200"/>
      <c r="N56" s="24"/>
      <c r="P56" s="24"/>
      <c r="Q56" s="23"/>
      <c r="R56" s="24"/>
      <c r="S56" s="24"/>
      <c r="T56" s="24"/>
      <c r="U56" s="24"/>
    </row>
    <row r="57" spans="5:21" ht="12.75">
      <c r="E57" s="499"/>
      <c r="F57" s="24"/>
      <c r="H57" s="23"/>
      <c r="J57" s="200"/>
      <c r="K57" s="200"/>
      <c r="L57" s="200"/>
      <c r="N57" s="24"/>
      <c r="P57" s="24"/>
      <c r="Q57" s="23"/>
      <c r="R57" s="24"/>
      <c r="S57" s="24"/>
      <c r="T57" s="24"/>
      <c r="U57" s="24"/>
    </row>
    <row r="58" spans="5:21" ht="12.75">
      <c r="E58" s="499"/>
      <c r="F58" s="24"/>
      <c r="H58" s="23"/>
      <c r="J58" s="200"/>
      <c r="K58" s="200"/>
      <c r="L58" s="200"/>
      <c r="N58" s="24"/>
      <c r="P58" s="24"/>
      <c r="Q58" s="23"/>
      <c r="R58" s="24"/>
      <c r="S58" s="24"/>
      <c r="T58" s="24"/>
      <c r="U58" s="24"/>
    </row>
    <row r="59" spans="5:21" ht="12.75">
      <c r="E59" s="499"/>
      <c r="F59" s="24"/>
      <c r="H59" s="23"/>
      <c r="J59" s="200"/>
      <c r="K59" s="200"/>
      <c r="L59" s="200"/>
      <c r="N59" s="24"/>
      <c r="P59" s="24"/>
      <c r="Q59" s="23"/>
      <c r="R59" s="24"/>
      <c r="S59" s="24"/>
      <c r="T59" s="24"/>
      <c r="U59" s="24"/>
    </row>
    <row r="60" spans="5:21" ht="12.75">
      <c r="E60" s="499"/>
      <c r="F60" s="24"/>
      <c r="H60" s="23"/>
      <c r="J60" s="200"/>
      <c r="K60" s="200"/>
      <c r="L60" s="200"/>
      <c r="N60" s="24"/>
      <c r="P60" s="24"/>
      <c r="Q60" s="23"/>
      <c r="R60" s="24"/>
      <c r="S60" s="24"/>
      <c r="T60" s="24"/>
      <c r="U60" s="24"/>
    </row>
    <row r="61" spans="5:21" ht="12.75">
      <c r="E61" s="499"/>
      <c r="F61" s="24"/>
      <c r="H61" s="23"/>
      <c r="J61" s="200"/>
      <c r="K61" s="200"/>
      <c r="L61" s="200"/>
      <c r="N61" s="24"/>
      <c r="P61" s="24"/>
      <c r="Q61" s="23"/>
      <c r="R61" s="24"/>
      <c r="S61" s="24"/>
      <c r="T61" s="24"/>
      <c r="U61" s="24"/>
    </row>
    <row r="62" spans="5:21" ht="12.75">
      <c r="E62" s="499"/>
      <c r="F62" s="24"/>
      <c r="H62" s="23"/>
      <c r="J62" s="200"/>
      <c r="K62" s="200"/>
      <c r="L62" s="200"/>
      <c r="N62" s="24"/>
      <c r="P62" s="24"/>
      <c r="Q62" s="23"/>
      <c r="R62" s="24"/>
      <c r="S62" s="24"/>
      <c r="T62" s="24"/>
      <c r="U62" s="24"/>
    </row>
    <row r="63" spans="5:21" ht="12.75">
      <c r="E63" s="499"/>
      <c r="F63" s="24"/>
      <c r="H63" s="23"/>
      <c r="J63" s="200"/>
      <c r="K63" s="200"/>
      <c r="L63" s="200"/>
      <c r="N63" s="24"/>
      <c r="P63" s="24"/>
      <c r="Q63" s="23"/>
      <c r="R63" s="24"/>
      <c r="S63" s="24"/>
      <c r="T63" s="24"/>
      <c r="U63" s="24"/>
    </row>
    <row r="64" spans="5:21" ht="12.75">
      <c r="E64" s="499"/>
      <c r="F64" s="24"/>
      <c r="H64" s="23"/>
      <c r="J64" s="200"/>
      <c r="K64" s="200"/>
      <c r="L64" s="200"/>
      <c r="N64" s="24"/>
      <c r="P64" s="24"/>
      <c r="Q64" s="23"/>
      <c r="R64" s="24"/>
      <c r="S64" s="24"/>
      <c r="T64" s="24"/>
      <c r="U64" s="24"/>
    </row>
    <row r="65" spans="5:21" ht="12.75">
      <c r="E65" s="499"/>
      <c r="F65" s="24"/>
      <c r="H65" s="23"/>
      <c r="J65" s="200"/>
      <c r="K65" s="200"/>
      <c r="L65" s="200"/>
      <c r="N65" s="24"/>
      <c r="P65" s="24"/>
      <c r="Q65" s="23"/>
      <c r="R65" s="24"/>
      <c r="S65" s="24"/>
      <c r="T65" s="24"/>
      <c r="U65" s="24"/>
    </row>
    <row r="66" spans="5:21" ht="12.75">
      <c r="E66" s="499"/>
      <c r="F66" s="24"/>
      <c r="H66" s="23"/>
      <c r="J66" s="200"/>
      <c r="K66" s="200"/>
      <c r="L66" s="200"/>
      <c r="N66" s="24"/>
      <c r="P66" s="24"/>
      <c r="Q66" s="23"/>
      <c r="R66" s="24"/>
      <c r="S66" s="24"/>
      <c r="T66" s="24"/>
      <c r="U66" s="24"/>
    </row>
    <row r="67" spans="5:21" ht="12.75">
      <c r="E67" s="499"/>
      <c r="F67" s="24"/>
      <c r="H67" s="23"/>
      <c r="J67" s="200"/>
      <c r="K67" s="200"/>
      <c r="L67" s="200"/>
      <c r="N67" s="24"/>
      <c r="P67" s="24"/>
      <c r="Q67" s="23"/>
      <c r="R67" s="24"/>
      <c r="S67" s="24"/>
      <c r="T67" s="24"/>
      <c r="U67" s="24"/>
    </row>
    <row r="68" spans="5:21" ht="12.75">
      <c r="E68" s="499"/>
      <c r="F68" s="24"/>
      <c r="H68" s="23"/>
      <c r="J68" s="200"/>
      <c r="K68" s="200"/>
      <c r="L68" s="200"/>
      <c r="N68" s="24"/>
      <c r="P68" s="24"/>
      <c r="Q68" s="23"/>
      <c r="R68" s="24"/>
      <c r="S68" s="24"/>
      <c r="T68" s="24"/>
      <c r="U68" s="24"/>
    </row>
    <row r="69" spans="5:21" ht="12.75">
      <c r="E69" s="499"/>
      <c r="F69" s="24"/>
      <c r="H69" s="23"/>
      <c r="J69" s="200"/>
      <c r="K69" s="200"/>
      <c r="L69" s="200"/>
      <c r="N69" s="24"/>
      <c r="P69" s="24"/>
      <c r="Q69" s="23"/>
      <c r="R69" s="24"/>
      <c r="S69" s="24"/>
      <c r="T69" s="24"/>
      <c r="U69" s="24"/>
    </row>
    <row r="70" spans="5:21" ht="12.75">
      <c r="E70" s="499"/>
      <c r="F70" s="24"/>
      <c r="H70" s="23"/>
      <c r="J70" s="200"/>
      <c r="K70" s="200"/>
      <c r="L70" s="200"/>
      <c r="N70" s="24"/>
      <c r="P70" s="24"/>
      <c r="Q70" s="23"/>
      <c r="R70" s="24"/>
      <c r="S70" s="24"/>
      <c r="T70" s="24"/>
      <c r="U70" s="24"/>
    </row>
    <row r="71" spans="5:21" ht="12.75">
      <c r="E71" s="499"/>
      <c r="F71" s="24"/>
      <c r="H71" s="23"/>
      <c r="J71" s="200"/>
      <c r="K71" s="200"/>
      <c r="L71" s="200"/>
      <c r="N71" s="24"/>
      <c r="P71" s="24"/>
      <c r="Q71" s="23"/>
      <c r="R71" s="24"/>
      <c r="S71" s="24"/>
      <c r="T71" s="24"/>
      <c r="U71" s="24"/>
    </row>
    <row r="72" spans="5:21" ht="12.75">
      <c r="E72" s="499"/>
      <c r="F72" s="24"/>
      <c r="H72" s="23"/>
      <c r="J72" s="200"/>
      <c r="K72" s="200"/>
      <c r="L72" s="200"/>
      <c r="N72" s="24"/>
      <c r="P72" s="24"/>
      <c r="Q72" s="23"/>
      <c r="R72" s="24"/>
      <c r="S72" s="24"/>
      <c r="T72" s="24"/>
      <c r="U72" s="24"/>
    </row>
    <row r="73" spans="5:21" ht="12.75">
      <c r="E73" s="499"/>
      <c r="F73" s="24"/>
      <c r="H73" s="23"/>
      <c r="J73" s="200"/>
      <c r="K73" s="200"/>
      <c r="L73" s="200"/>
      <c r="N73" s="24"/>
      <c r="P73" s="24"/>
      <c r="Q73" s="23"/>
      <c r="R73" s="24"/>
      <c r="S73" s="24"/>
      <c r="T73" s="24"/>
      <c r="U73" s="24"/>
    </row>
    <row r="74" spans="5:21" ht="12.75">
      <c r="E74" s="499"/>
      <c r="F74" s="24"/>
      <c r="H74" s="23"/>
      <c r="J74" s="200"/>
      <c r="K74" s="200"/>
      <c r="L74" s="200"/>
      <c r="N74" s="24"/>
      <c r="P74" s="24"/>
      <c r="Q74" s="23"/>
      <c r="R74" s="24"/>
      <c r="S74" s="24"/>
      <c r="T74" s="24"/>
      <c r="U74" s="24"/>
    </row>
    <row r="75" spans="5:21" ht="12.75">
      <c r="E75" s="499"/>
      <c r="F75" s="24"/>
      <c r="H75" s="23"/>
      <c r="J75" s="200"/>
      <c r="K75" s="200"/>
      <c r="L75" s="200"/>
      <c r="N75" s="24"/>
      <c r="P75" s="24"/>
      <c r="Q75" s="23"/>
      <c r="R75" s="24"/>
      <c r="S75" s="24"/>
      <c r="T75" s="24"/>
      <c r="U75" s="24"/>
    </row>
    <row r="76" spans="5:21" ht="12.75">
      <c r="E76" s="499"/>
      <c r="F76" s="24"/>
      <c r="H76" s="23"/>
      <c r="J76" s="200"/>
      <c r="K76" s="200"/>
      <c r="L76" s="200"/>
      <c r="N76" s="24"/>
      <c r="P76" s="24"/>
      <c r="Q76" s="23"/>
      <c r="R76" s="24"/>
      <c r="S76" s="24"/>
      <c r="T76" s="24"/>
      <c r="U76" s="24"/>
    </row>
    <row r="77" spans="5:21" ht="12.75">
      <c r="E77" s="499"/>
      <c r="F77" s="24"/>
      <c r="H77" s="23"/>
      <c r="J77" s="200"/>
      <c r="K77" s="200"/>
      <c r="L77" s="200"/>
      <c r="N77" s="24"/>
      <c r="P77" s="24"/>
      <c r="Q77" s="23"/>
      <c r="R77" s="24"/>
      <c r="S77" s="24"/>
      <c r="T77" s="24"/>
      <c r="U77" s="24"/>
    </row>
    <row r="78" spans="5:21" ht="12.75">
      <c r="E78" s="499"/>
      <c r="F78" s="24"/>
      <c r="H78" s="23"/>
      <c r="J78" s="200"/>
      <c r="K78" s="200"/>
      <c r="L78" s="200"/>
      <c r="N78" s="24"/>
      <c r="P78" s="24"/>
      <c r="Q78" s="23"/>
      <c r="R78" s="24"/>
      <c r="S78" s="24"/>
      <c r="T78" s="24"/>
      <c r="U78" s="24"/>
    </row>
    <row r="79" spans="5:21" ht="12.75">
      <c r="E79" s="499"/>
      <c r="F79" s="24"/>
      <c r="H79" s="23"/>
      <c r="J79" s="200"/>
      <c r="K79" s="200"/>
      <c r="L79" s="200"/>
      <c r="N79" s="24"/>
      <c r="P79" s="24"/>
      <c r="Q79" s="23"/>
      <c r="R79" s="24"/>
      <c r="S79" s="24"/>
      <c r="T79" s="24"/>
      <c r="U79" s="24"/>
    </row>
    <row r="80" spans="5:21" ht="12.75">
      <c r="E80" s="499"/>
      <c r="F80" s="24"/>
      <c r="H80" s="23"/>
      <c r="J80" s="200"/>
      <c r="K80" s="200"/>
      <c r="L80" s="200"/>
      <c r="N80" s="24"/>
      <c r="P80" s="24"/>
      <c r="Q80" s="23"/>
      <c r="R80" s="24"/>
      <c r="S80" s="24"/>
      <c r="T80" s="24"/>
      <c r="U80" s="24"/>
    </row>
    <row r="81" spans="5:21" ht="12.75">
      <c r="E81" s="499"/>
      <c r="F81" s="24"/>
      <c r="H81" s="23"/>
      <c r="J81" s="200"/>
      <c r="K81" s="200"/>
      <c r="L81" s="200"/>
      <c r="N81" s="24"/>
      <c r="P81" s="24"/>
      <c r="Q81" s="23"/>
      <c r="R81" s="24"/>
      <c r="S81" s="24"/>
      <c r="T81" s="24"/>
      <c r="U81" s="24"/>
    </row>
    <row r="82" spans="5:21" ht="12.75">
      <c r="E82" s="499"/>
      <c r="F82" s="24"/>
      <c r="H82" s="23"/>
      <c r="J82" s="200"/>
      <c r="K82" s="200"/>
      <c r="L82" s="200"/>
      <c r="N82" s="24"/>
      <c r="P82" s="24"/>
      <c r="Q82" s="23"/>
      <c r="R82" s="24"/>
      <c r="S82" s="24"/>
      <c r="T82" s="24"/>
      <c r="U82" s="24"/>
    </row>
    <row r="83" spans="5:21" ht="12.75">
      <c r="E83" s="499"/>
      <c r="F83" s="24"/>
      <c r="H83" s="23"/>
      <c r="J83" s="200"/>
      <c r="K83" s="200"/>
      <c r="L83" s="200"/>
      <c r="N83" s="24"/>
      <c r="P83" s="24"/>
      <c r="Q83" s="23"/>
      <c r="R83" s="24"/>
      <c r="S83" s="24"/>
      <c r="T83" s="24"/>
      <c r="U83" s="24"/>
    </row>
    <row r="84" spans="5:21" ht="12.75">
      <c r="E84" s="499"/>
      <c r="F84" s="24"/>
      <c r="H84" s="23"/>
      <c r="J84" s="200"/>
      <c r="K84" s="200"/>
      <c r="L84" s="200"/>
      <c r="N84" s="24"/>
      <c r="P84" s="24"/>
      <c r="Q84" s="23"/>
      <c r="R84" s="24"/>
      <c r="S84" s="24"/>
      <c r="T84" s="24"/>
      <c r="U84" s="24"/>
    </row>
    <row r="85" spans="5:21" ht="12.75">
      <c r="E85" s="499"/>
      <c r="F85" s="24"/>
      <c r="H85" s="23"/>
      <c r="J85" s="200"/>
      <c r="K85" s="200"/>
      <c r="L85" s="200"/>
      <c r="N85" s="24"/>
      <c r="P85" s="24"/>
      <c r="Q85" s="23"/>
      <c r="R85" s="24"/>
      <c r="S85" s="24"/>
      <c r="T85" s="24"/>
      <c r="U85" s="24"/>
    </row>
    <row r="86" spans="5:21" ht="12.75">
      <c r="E86" s="499"/>
      <c r="F86" s="24"/>
      <c r="H86" s="23"/>
      <c r="J86" s="200"/>
      <c r="K86" s="200"/>
      <c r="L86" s="200"/>
      <c r="N86" s="24"/>
      <c r="P86" s="24"/>
      <c r="Q86" s="23"/>
      <c r="R86" s="24"/>
      <c r="S86" s="24"/>
      <c r="T86" s="24"/>
      <c r="U86" s="24"/>
    </row>
    <row r="87" spans="5:21" ht="12.75">
      <c r="E87" s="499"/>
      <c r="F87" s="24"/>
      <c r="H87" s="23"/>
      <c r="J87" s="200"/>
      <c r="K87" s="200"/>
      <c r="L87" s="200"/>
      <c r="N87" s="24"/>
      <c r="P87" s="24"/>
      <c r="Q87" s="23"/>
      <c r="R87" s="24"/>
      <c r="S87" s="24"/>
      <c r="T87" s="24"/>
      <c r="U87" s="24"/>
    </row>
    <row r="88" spans="5:21" ht="12.75">
      <c r="E88" s="499"/>
      <c r="F88" s="24"/>
      <c r="H88" s="23"/>
      <c r="J88" s="200"/>
      <c r="K88" s="200"/>
      <c r="L88" s="200"/>
      <c r="N88" s="24"/>
      <c r="P88" s="24"/>
      <c r="Q88" s="23"/>
      <c r="R88" s="24"/>
      <c r="S88" s="24"/>
      <c r="T88" s="24"/>
      <c r="U88" s="24"/>
    </row>
    <row r="89" spans="5:21" ht="12.75">
      <c r="E89" s="499"/>
      <c r="F89" s="24"/>
      <c r="H89" s="23"/>
      <c r="J89" s="200"/>
      <c r="K89" s="200"/>
      <c r="L89" s="200"/>
      <c r="N89" s="24"/>
      <c r="P89" s="24"/>
      <c r="Q89" s="23"/>
      <c r="R89" s="24"/>
      <c r="S89" s="24"/>
      <c r="T89" s="24"/>
      <c r="U89" s="24"/>
    </row>
    <row r="90" spans="5:21" ht="12.75">
      <c r="E90" s="499"/>
      <c r="F90" s="24"/>
      <c r="H90" s="23"/>
      <c r="J90" s="200"/>
      <c r="K90" s="200"/>
      <c r="L90" s="200"/>
      <c r="N90" s="24"/>
      <c r="P90" s="24"/>
      <c r="Q90" s="23"/>
      <c r="R90" s="24"/>
      <c r="S90" s="24"/>
      <c r="T90" s="24"/>
      <c r="U90" s="24"/>
    </row>
    <row r="91" spans="5:21" ht="12.75">
      <c r="E91" s="499"/>
      <c r="F91" s="24"/>
      <c r="H91" s="23"/>
      <c r="J91" s="200"/>
      <c r="K91" s="200"/>
      <c r="L91" s="200"/>
      <c r="N91" s="24"/>
      <c r="P91" s="24"/>
      <c r="Q91" s="23"/>
      <c r="R91" s="24"/>
      <c r="S91" s="24"/>
      <c r="T91" s="24"/>
      <c r="U91" s="24"/>
    </row>
    <row r="92" spans="5:21" ht="12.75">
      <c r="E92" s="499"/>
      <c r="F92" s="24"/>
      <c r="H92" s="23"/>
      <c r="J92" s="200"/>
      <c r="K92" s="200"/>
      <c r="L92" s="200"/>
      <c r="N92" s="24"/>
      <c r="P92" s="24"/>
      <c r="Q92" s="23"/>
      <c r="R92" s="24"/>
      <c r="S92" s="24"/>
      <c r="T92" s="24"/>
      <c r="U92" s="24"/>
    </row>
    <row r="93" spans="5:21" ht="12.75">
      <c r="E93" s="499"/>
      <c r="F93" s="24"/>
      <c r="H93" s="23"/>
      <c r="J93" s="200"/>
      <c r="K93" s="200"/>
      <c r="L93" s="200"/>
      <c r="N93" s="24"/>
      <c r="P93" s="24"/>
      <c r="Q93" s="23"/>
      <c r="R93" s="24"/>
      <c r="S93" s="24"/>
      <c r="T93" s="24"/>
      <c r="U93" s="24"/>
    </row>
    <row r="94" spans="5:21" ht="12.75">
      <c r="E94" s="499"/>
      <c r="F94" s="24"/>
      <c r="H94" s="23"/>
      <c r="J94" s="200"/>
      <c r="K94" s="200"/>
      <c r="L94" s="200"/>
      <c r="N94" s="24"/>
      <c r="P94" s="24"/>
      <c r="Q94" s="23"/>
      <c r="R94" s="24"/>
      <c r="S94" s="24"/>
      <c r="T94" s="24"/>
      <c r="U94" s="24"/>
    </row>
    <row r="95" spans="5:21" ht="12.75">
      <c r="E95" s="499"/>
      <c r="F95" s="24"/>
      <c r="H95" s="23"/>
      <c r="J95" s="200"/>
      <c r="K95" s="200"/>
      <c r="L95" s="200"/>
      <c r="N95" s="24"/>
      <c r="P95" s="24"/>
      <c r="Q95" s="23"/>
      <c r="R95" s="24"/>
      <c r="S95" s="24"/>
      <c r="T95" s="24"/>
      <c r="U95" s="24"/>
    </row>
    <row r="96" spans="5:21" ht="12.75">
      <c r="E96" s="499"/>
      <c r="F96" s="24"/>
      <c r="H96" s="23"/>
      <c r="J96" s="200"/>
      <c r="K96" s="200"/>
      <c r="L96" s="200"/>
      <c r="N96" s="24"/>
      <c r="P96" s="24"/>
      <c r="Q96" s="23"/>
      <c r="R96" s="24"/>
      <c r="S96" s="24"/>
      <c r="T96" s="24"/>
      <c r="U96" s="24"/>
    </row>
    <row r="97" spans="5:21" ht="12.75">
      <c r="E97" s="499"/>
      <c r="F97" s="24"/>
      <c r="H97" s="23"/>
      <c r="J97" s="200"/>
      <c r="K97" s="200"/>
      <c r="L97" s="200"/>
      <c r="N97" s="24"/>
      <c r="P97" s="24"/>
      <c r="Q97" s="23"/>
      <c r="R97" s="24"/>
      <c r="S97" s="24"/>
      <c r="T97" s="24"/>
      <c r="U97" s="24"/>
    </row>
    <row r="98" spans="5:21" ht="12.75">
      <c r="E98" s="499"/>
      <c r="F98" s="24"/>
      <c r="H98" s="23"/>
      <c r="J98" s="200"/>
      <c r="K98" s="200"/>
      <c r="L98" s="200"/>
      <c r="N98" s="24"/>
      <c r="P98" s="24"/>
      <c r="Q98" s="23"/>
      <c r="R98" s="24"/>
      <c r="S98" s="24"/>
      <c r="T98" s="24"/>
      <c r="U98" s="24"/>
    </row>
    <row r="99" spans="5:21" ht="12.75">
      <c r="E99" s="499"/>
      <c r="F99" s="24"/>
      <c r="H99" s="23"/>
      <c r="J99" s="200"/>
      <c r="K99" s="200"/>
      <c r="L99" s="200"/>
      <c r="N99" s="24"/>
      <c r="P99" s="24"/>
      <c r="Q99" s="23"/>
      <c r="R99" s="24"/>
      <c r="S99" s="24"/>
      <c r="T99" s="24"/>
      <c r="U99" s="24"/>
    </row>
    <row r="100" spans="5:21" ht="12.75">
      <c r="E100" s="499"/>
      <c r="F100" s="24"/>
      <c r="H100" s="23"/>
      <c r="J100" s="200"/>
      <c r="K100" s="200"/>
      <c r="L100" s="200"/>
      <c r="N100" s="24"/>
      <c r="P100" s="24"/>
      <c r="Q100" s="23"/>
      <c r="R100" s="24"/>
      <c r="S100" s="24"/>
      <c r="T100" s="24"/>
      <c r="U100" s="24"/>
    </row>
    <row r="101" spans="5:21" ht="12.75">
      <c r="E101" s="499"/>
      <c r="F101" s="24"/>
      <c r="H101" s="23"/>
      <c r="J101" s="200"/>
      <c r="K101" s="200"/>
      <c r="L101" s="200"/>
      <c r="N101" s="24"/>
      <c r="P101" s="24"/>
      <c r="Q101" s="23"/>
      <c r="R101" s="24"/>
      <c r="S101" s="24"/>
      <c r="T101" s="24"/>
      <c r="U101" s="24"/>
    </row>
    <row r="102" spans="5:21" ht="12.75">
      <c r="E102" s="499"/>
      <c r="F102" s="24"/>
      <c r="H102" s="23"/>
      <c r="J102" s="200"/>
      <c r="K102" s="200"/>
      <c r="L102" s="200"/>
      <c r="N102" s="24"/>
      <c r="P102" s="24"/>
      <c r="Q102" s="23"/>
      <c r="R102" s="24"/>
      <c r="S102" s="24"/>
      <c r="T102" s="24"/>
      <c r="U102" s="24"/>
    </row>
    <row r="103" spans="5:21" ht="12.75">
      <c r="E103" s="499"/>
      <c r="F103" s="24"/>
      <c r="H103" s="23"/>
      <c r="J103" s="200"/>
      <c r="K103" s="200"/>
      <c r="L103" s="200"/>
      <c r="N103" s="24"/>
      <c r="P103" s="24"/>
      <c r="Q103" s="23"/>
      <c r="R103" s="24"/>
      <c r="S103" s="24"/>
      <c r="T103" s="24"/>
      <c r="U103" s="24"/>
    </row>
    <row r="104" spans="5:21" ht="12.75">
      <c r="E104" s="499"/>
      <c r="F104" s="24"/>
      <c r="H104" s="23"/>
      <c r="J104" s="200"/>
      <c r="K104" s="200"/>
      <c r="L104" s="200"/>
      <c r="N104" s="24"/>
      <c r="P104" s="24"/>
      <c r="Q104" s="23"/>
      <c r="R104" s="24"/>
      <c r="S104" s="24"/>
      <c r="T104" s="24"/>
      <c r="U104" s="24"/>
    </row>
    <row r="105" spans="5:21" ht="12.75">
      <c r="E105" s="499"/>
      <c r="F105" s="24"/>
      <c r="H105" s="23"/>
      <c r="J105" s="200"/>
      <c r="K105" s="200"/>
      <c r="L105" s="200"/>
      <c r="N105" s="24"/>
      <c r="P105" s="24"/>
      <c r="Q105" s="23"/>
      <c r="R105" s="24"/>
      <c r="S105" s="24"/>
      <c r="T105" s="24"/>
      <c r="U105" s="24"/>
    </row>
    <row r="106" spans="5:21" ht="12.75">
      <c r="E106" s="499"/>
      <c r="F106" s="24"/>
      <c r="H106" s="23"/>
      <c r="J106" s="200"/>
      <c r="K106" s="200"/>
      <c r="L106" s="200"/>
      <c r="N106" s="24"/>
      <c r="P106" s="24"/>
      <c r="Q106" s="23"/>
      <c r="R106" s="24"/>
      <c r="S106" s="24"/>
      <c r="T106" s="24"/>
      <c r="U106" s="24"/>
    </row>
    <row r="107" spans="5:21" ht="12.75">
      <c r="E107" s="499"/>
      <c r="F107" s="24"/>
      <c r="H107" s="23"/>
      <c r="J107" s="200"/>
      <c r="K107" s="200"/>
      <c r="L107" s="200"/>
      <c r="N107" s="24"/>
      <c r="P107" s="24"/>
      <c r="Q107" s="23"/>
      <c r="R107" s="24"/>
      <c r="S107" s="24"/>
      <c r="T107" s="24"/>
      <c r="U107" s="24"/>
    </row>
    <row r="108" spans="5:21" ht="12.75">
      <c r="E108" s="499"/>
      <c r="F108" s="24"/>
      <c r="H108" s="23"/>
      <c r="J108" s="200"/>
      <c r="K108" s="200"/>
      <c r="L108" s="200"/>
      <c r="N108" s="24"/>
      <c r="P108" s="24"/>
      <c r="Q108" s="23"/>
      <c r="R108" s="24"/>
      <c r="S108" s="24"/>
      <c r="T108" s="24"/>
      <c r="U108" s="24"/>
    </row>
    <row r="109" spans="5:21" ht="12.75">
      <c r="E109" s="499"/>
      <c r="F109" s="24"/>
      <c r="H109" s="23"/>
      <c r="J109" s="200"/>
      <c r="K109" s="200"/>
      <c r="L109" s="200"/>
      <c r="N109" s="24"/>
      <c r="P109" s="24"/>
      <c r="Q109" s="23"/>
      <c r="R109" s="24"/>
      <c r="S109" s="24"/>
      <c r="T109" s="24"/>
      <c r="U109" s="24"/>
    </row>
    <row r="110" spans="5:21" ht="12.75">
      <c r="E110" s="499"/>
      <c r="F110" s="24"/>
      <c r="H110" s="23"/>
      <c r="J110" s="200"/>
      <c r="K110" s="200"/>
      <c r="L110" s="200"/>
      <c r="N110" s="24"/>
      <c r="P110" s="24"/>
      <c r="Q110" s="23"/>
      <c r="R110" s="24"/>
      <c r="S110" s="24"/>
      <c r="T110" s="24"/>
      <c r="U110" s="24"/>
    </row>
    <row r="111" spans="5:21" ht="12.75">
      <c r="E111" s="499"/>
      <c r="F111" s="24"/>
      <c r="H111" s="23"/>
      <c r="J111" s="200"/>
      <c r="K111" s="200"/>
      <c r="L111" s="200"/>
      <c r="N111" s="24"/>
      <c r="P111" s="24"/>
      <c r="Q111" s="23"/>
      <c r="R111" s="24"/>
      <c r="S111" s="24"/>
      <c r="T111" s="24"/>
      <c r="U111" s="24"/>
    </row>
    <row r="112" spans="5:21" ht="12.75">
      <c r="E112" s="499"/>
      <c r="F112" s="24"/>
      <c r="H112" s="23"/>
      <c r="J112" s="200"/>
      <c r="K112" s="200"/>
      <c r="L112" s="200"/>
      <c r="N112" s="24"/>
      <c r="P112" s="24"/>
      <c r="Q112" s="23"/>
      <c r="R112" s="24"/>
      <c r="S112" s="24"/>
      <c r="T112" s="24"/>
      <c r="U112" s="24"/>
    </row>
    <row r="113" spans="5:21" ht="12.75">
      <c r="E113" s="499"/>
      <c r="F113" s="24"/>
      <c r="H113" s="23"/>
      <c r="J113" s="200"/>
      <c r="K113" s="200"/>
      <c r="L113" s="200"/>
      <c r="N113" s="24"/>
      <c r="P113" s="24"/>
      <c r="Q113" s="23"/>
      <c r="R113" s="24"/>
      <c r="S113" s="24"/>
      <c r="T113" s="24"/>
      <c r="U113" s="24"/>
    </row>
    <row r="114" spans="5:21" ht="12.75">
      <c r="E114" s="499"/>
      <c r="F114" s="24"/>
      <c r="H114" s="23"/>
      <c r="J114" s="200"/>
      <c r="K114" s="200"/>
      <c r="L114" s="200"/>
      <c r="N114" s="24"/>
      <c r="P114" s="24"/>
      <c r="Q114" s="23"/>
      <c r="R114" s="24"/>
      <c r="S114" s="24"/>
      <c r="T114" s="24"/>
      <c r="U114" s="24"/>
    </row>
    <row r="115" spans="5:21" ht="12.75">
      <c r="E115" s="499"/>
      <c r="F115" s="24"/>
      <c r="H115" s="23"/>
      <c r="J115" s="200"/>
      <c r="K115" s="200"/>
      <c r="L115" s="200"/>
      <c r="N115" s="24"/>
      <c r="P115" s="24"/>
      <c r="Q115" s="23"/>
      <c r="R115" s="24"/>
      <c r="S115" s="24"/>
      <c r="T115" s="24"/>
      <c r="U115" s="24"/>
    </row>
    <row r="116" spans="5:21" ht="12.75">
      <c r="E116" s="499"/>
      <c r="F116" s="24"/>
      <c r="H116" s="23"/>
      <c r="J116" s="200"/>
      <c r="K116" s="200"/>
      <c r="L116" s="200"/>
      <c r="N116" s="24"/>
      <c r="P116" s="24"/>
      <c r="Q116" s="23"/>
      <c r="R116" s="24"/>
      <c r="S116" s="24"/>
      <c r="T116" s="24"/>
      <c r="U116" s="24"/>
    </row>
    <row r="117" spans="5:21" ht="12.75">
      <c r="E117" s="499"/>
      <c r="F117" s="24"/>
      <c r="H117" s="23"/>
      <c r="J117" s="200"/>
      <c r="K117" s="200"/>
      <c r="L117" s="200"/>
      <c r="N117" s="24"/>
      <c r="P117" s="24"/>
      <c r="Q117" s="23"/>
      <c r="R117" s="24"/>
      <c r="S117" s="24"/>
      <c r="T117" s="24"/>
      <c r="U117" s="24"/>
    </row>
    <row r="118" spans="5:21" ht="12.75">
      <c r="E118" s="499"/>
      <c r="F118" s="24"/>
      <c r="H118" s="23"/>
      <c r="J118" s="200"/>
      <c r="K118" s="200"/>
      <c r="L118" s="200"/>
      <c r="N118" s="24"/>
      <c r="P118" s="24"/>
      <c r="Q118" s="23"/>
      <c r="R118" s="24"/>
      <c r="S118" s="24"/>
      <c r="T118" s="24"/>
      <c r="U118" s="24"/>
    </row>
    <row r="119" spans="5:21" ht="12.75">
      <c r="E119" s="499"/>
      <c r="F119" s="24"/>
      <c r="H119" s="23"/>
      <c r="J119" s="200"/>
      <c r="K119" s="200"/>
      <c r="L119" s="200"/>
      <c r="N119" s="24"/>
      <c r="P119" s="24"/>
      <c r="Q119" s="23"/>
      <c r="R119" s="24"/>
      <c r="S119" s="24"/>
      <c r="T119" s="24"/>
      <c r="U119" s="24"/>
    </row>
    <row r="120" spans="5:21" ht="12.75">
      <c r="E120" s="499"/>
      <c r="F120" s="24"/>
      <c r="H120" s="23"/>
      <c r="J120" s="200"/>
      <c r="K120" s="200"/>
      <c r="L120" s="200"/>
      <c r="N120" s="24"/>
      <c r="P120" s="24"/>
      <c r="Q120" s="23"/>
      <c r="R120" s="24"/>
      <c r="S120" s="24"/>
      <c r="T120" s="24"/>
      <c r="U120" s="24"/>
    </row>
    <row r="121" spans="5:21" ht="12.75">
      <c r="E121" s="499"/>
      <c r="F121" s="24"/>
      <c r="H121" s="23"/>
      <c r="J121" s="200"/>
      <c r="K121" s="200"/>
      <c r="L121" s="200"/>
      <c r="N121" s="24"/>
      <c r="P121" s="24"/>
      <c r="Q121" s="23"/>
      <c r="R121" s="24"/>
      <c r="S121" s="24"/>
      <c r="T121" s="24"/>
      <c r="U121" s="24"/>
    </row>
    <row r="122" spans="5:21" ht="12.75">
      <c r="E122" s="499"/>
      <c r="F122" s="24"/>
      <c r="H122" s="23"/>
      <c r="J122" s="200"/>
      <c r="K122" s="200"/>
      <c r="L122" s="200"/>
      <c r="N122" s="24"/>
      <c r="P122" s="24"/>
      <c r="Q122" s="23"/>
      <c r="R122" s="24"/>
      <c r="S122" s="24"/>
      <c r="T122" s="24"/>
      <c r="U122" s="24"/>
    </row>
    <row r="123" spans="5:21" ht="12.75">
      <c r="E123" s="499"/>
      <c r="F123" s="24"/>
      <c r="H123" s="23"/>
      <c r="J123" s="200"/>
      <c r="K123" s="200"/>
      <c r="L123" s="200"/>
      <c r="N123" s="24"/>
      <c r="P123" s="24"/>
      <c r="Q123" s="23"/>
      <c r="R123" s="24"/>
      <c r="S123" s="24"/>
      <c r="T123" s="24"/>
      <c r="U123" s="24"/>
    </row>
    <row r="124" spans="5:21" ht="12.75">
      <c r="E124" s="499"/>
      <c r="F124" s="24"/>
      <c r="H124" s="23"/>
      <c r="J124" s="200"/>
      <c r="K124" s="200"/>
      <c r="L124" s="200"/>
      <c r="N124" s="24"/>
      <c r="P124" s="24"/>
      <c r="Q124" s="23"/>
      <c r="R124" s="24"/>
      <c r="S124" s="24"/>
      <c r="T124" s="24"/>
      <c r="U124" s="24"/>
    </row>
    <row r="125" spans="5:21" ht="12.75">
      <c r="E125" s="499"/>
      <c r="F125" s="24"/>
      <c r="H125" s="23"/>
      <c r="J125" s="200"/>
      <c r="K125" s="200"/>
      <c r="L125" s="200"/>
      <c r="N125" s="24"/>
      <c r="P125" s="24"/>
      <c r="Q125" s="23"/>
      <c r="R125" s="24"/>
      <c r="S125" s="24"/>
      <c r="T125" s="24"/>
      <c r="U125" s="24"/>
    </row>
    <row r="126" spans="5:21" ht="12.75">
      <c r="E126" s="499"/>
      <c r="F126" s="24"/>
      <c r="H126" s="23"/>
      <c r="J126" s="200"/>
      <c r="K126" s="200"/>
      <c r="L126" s="200"/>
      <c r="N126" s="24"/>
      <c r="P126" s="24"/>
      <c r="Q126" s="23"/>
      <c r="R126" s="24"/>
      <c r="S126" s="24"/>
      <c r="T126" s="24"/>
      <c r="U126" s="24"/>
    </row>
    <row r="127" spans="5:21" ht="12.75">
      <c r="E127" s="499"/>
      <c r="F127" s="24"/>
      <c r="H127" s="23"/>
      <c r="J127" s="200"/>
      <c r="K127" s="200"/>
      <c r="L127" s="200"/>
      <c r="N127" s="24"/>
      <c r="P127" s="24"/>
      <c r="Q127" s="23"/>
      <c r="R127" s="24"/>
      <c r="S127" s="24"/>
      <c r="T127" s="24"/>
      <c r="U127" s="24"/>
    </row>
    <row r="128" spans="5:21" ht="12.75">
      <c r="E128" s="499"/>
      <c r="F128" s="24"/>
      <c r="H128" s="23"/>
      <c r="J128" s="200"/>
      <c r="K128" s="200"/>
      <c r="L128" s="200"/>
      <c r="N128" s="24"/>
      <c r="P128" s="24"/>
      <c r="Q128" s="23"/>
      <c r="R128" s="24"/>
      <c r="S128" s="24"/>
      <c r="T128" s="24"/>
      <c r="U128" s="24"/>
    </row>
    <row r="129" spans="5:21" ht="12.75">
      <c r="E129" s="499"/>
      <c r="F129" s="24"/>
      <c r="H129" s="23"/>
      <c r="J129" s="200"/>
      <c r="K129" s="200"/>
      <c r="L129" s="200"/>
      <c r="N129" s="24"/>
      <c r="P129" s="24"/>
      <c r="Q129" s="23"/>
      <c r="R129" s="24"/>
      <c r="S129" s="24"/>
      <c r="T129" s="24"/>
      <c r="U129" s="24"/>
    </row>
    <row r="130" spans="5:21" ht="12.75">
      <c r="E130" s="499"/>
      <c r="F130" s="24"/>
      <c r="H130" s="23"/>
      <c r="J130" s="200"/>
      <c r="K130" s="200"/>
      <c r="L130" s="200"/>
      <c r="N130" s="24"/>
      <c r="P130" s="24"/>
      <c r="Q130" s="23"/>
      <c r="R130" s="24"/>
      <c r="S130" s="24"/>
      <c r="T130" s="24"/>
      <c r="U130" s="24"/>
    </row>
    <row r="131" spans="5:21" ht="12.75">
      <c r="E131" s="499"/>
      <c r="F131" s="24"/>
      <c r="H131" s="23"/>
      <c r="J131" s="200"/>
      <c r="K131" s="200"/>
      <c r="L131" s="200"/>
      <c r="N131" s="24"/>
      <c r="P131" s="24"/>
      <c r="Q131" s="23"/>
      <c r="R131" s="24"/>
      <c r="S131" s="24"/>
      <c r="T131" s="24"/>
      <c r="U131" s="24"/>
    </row>
    <row r="132" spans="5:21" ht="12.75">
      <c r="E132" s="499"/>
      <c r="F132" s="24"/>
      <c r="H132" s="23"/>
      <c r="J132" s="200"/>
      <c r="K132" s="200"/>
      <c r="L132" s="200"/>
      <c r="N132" s="24"/>
      <c r="P132" s="24"/>
      <c r="Q132" s="23"/>
      <c r="R132" s="24"/>
      <c r="S132" s="24"/>
      <c r="T132" s="24"/>
      <c r="U132" s="24"/>
    </row>
    <row r="133" spans="5:21" ht="12.75">
      <c r="E133" s="499"/>
      <c r="F133" s="24"/>
      <c r="H133" s="23"/>
      <c r="J133" s="200"/>
      <c r="K133" s="200"/>
      <c r="L133" s="200"/>
      <c r="N133" s="24"/>
      <c r="P133" s="24"/>
      <c r="Q133" s="23"/>
      <c r="R133" s="24"/>
      <c r="S133" s="24"/>
      <c r="T133" s="24"/>
      <c r="U133" s="24"/>
    </row>
    <row r="134" spans="5:21" ht="12.75">
      <c r="E134" s="499"/>
      <c r="F134" s="24"/>
      <c r="H134" s="23"/>
      <c r="J134" s="200"/>
      <c r="K134" s="200"/>
      <c r="L134" s="200"/>
      <c r="N134" s="24"/>
      <c r="P134" s="24"/>
      <c r="Q134" s="23"/>
      <c r="R134" s="24"/>
      <c r="S134" s="24"/>
      <c r="T134" s="24"/>
      <c r="U134" s="24"/>
    </row>
    <row r="135" spans="5:21" ht="12.75">
      <c r="E135" s="499"/>
      <c r="F135" s="24"/>
      <c r="H135" s="23"/>
      <c r="J135" s="200"/>
      <c r="K135" s="200"/>
      <c r="L135" s="200"/>
      <c r="N135" s="24"/>
      <c r="P135" s="24"/>
      <c r="Q135" s="23"/>
      <c r="R135" s="24"/>
      <c r="S135" s="24"/>
      <c r="T135" s="24"/>
      <c r="U135" s="24"/>
    </row>
    <row r="136" spans="5:21" ht="12.75">
      <c r="E136" s="499"/>
      <c r="F136" s="24"/>
      <c r="H136" s="23"/>
      <c r="J136" s="200"/>
      <c r="K136" s="200"/>
      <c r="L136" s="200"/>
      <c r="N136" s="24"/>
      <c r="P136" s="24"/>
      <c r="Q136" s="23"/>
      <c r="R136" s="24"/>
      <c r="S136" s="24"/>
      <c r="T136" s="24"/>
      <c r="U136" s="24"/>
    </row>
    <row r="137" spans="5:21" ht="12.75">
      <c r="E137" s="499"/>
      <c r="F137" s="24"/>
      <c r="H137" s="23"/>
      <c r="J137" s="200"/>
      <c r="K137" s="200"/>
      <c r="L137" s="200"/>
      <c r="N137" s="24"/>
      <c r="P137" s="24"/>
      <c r="Q137" s="23"/>
      <c r="R137" s="24"/>
      <c r="S137" s="24"/>
      <c r="T137" s="24"/>
      <c r="U137" s="24"/>
    </row>
    <row r="138" spans="5:21" ht="12.75">
      <c r="E138" s="499"/>
      <c r="F138" s="24"/>
      <c r="H138" s="23"/>
      <c r="J138" s="200"/>
      <c r="K138" s="200"/>
      <c r="L138" s="200"/>
      <c r="N138" s="24"/>
      <c r="P138" s="24"/>
      <c r="Q138" s="23"/>
      <c r="R138" s="24"/>
      <c r="S138" s="24"/>
      <c r="T138" s="24"/>
      <c r="U138" s="24"/>
    </row>
    <row r="139" spans="5:21" ht="12.75">
      <c r="E139" s="499"/>
      <c r="F139" s="24"/>
      <c r="H139" s="23"/>
      <c r="J139" s="200"/>
      <c r="K139" s="200"/>
      <c r="L139" s="200"/>
      <c r="N139" s="24"/>
      <c r="P139" s="24"/>
      <c r="Q139" s="23"/>
      <c r="R139" s="24"/>
      <c r="S139" s="24"/>
      <c r="T139" s="24"/>
      <c r="U139" s="24"/>
    </row>
    <row r="140" spans="5:21" ht="12.75">
      <c r="E140" s="499"/>
      <c r="F140" s="24"/>
      <c r="H140" s="23"/>
      <c r="J140" s="200"/>
      <c r="K140" s="200"/>
      <c r="L140" s="200"/>
      <c r="N140" s="24"/>
      <c r="P140" s="24"/>
      <c r="Q140" s="23"/>
      <c r="R140" s="24"/>
      <c r="S140" s="24"/>
      <c r="T140" s="24"/>
      <c r="U140" s="24"/>
    </row>
    <row r="141" spans="5:21" ht="12.75">
      <c r="E141" s="499"/>
      <c r="F141" s="24"/>
      <c r="H141" s="23"/>
      <c r="J141" s="200"/>
      <c r="K141" s="200"/>
      <c r="L141" s="200"/>
      <c r="N141" s="24"/>
      <c r="P141" s="24"/>
      <c r="Q141" s="23"/>
      <c r="R141" s="24"/>
      <c r="S141" s="24"/>
      <c r="T141" s="24"/>
      <c r="U141" s="24"/>
    </row>
    <row r="142" spans="5:21" ht="12.75">
      <c r="E142" s="499"/>
      <c r="F142" s="24"/>
      <c r="H142" s="23"/>
      <c r="J142" s="200"/>
      <c r="K142" s="200"/>
      <c r="L142" s="200"/>
      <c r="N142" s="24"/>
      <c r="P142" s="24"/>
      <c r="Q142" s="23"/>
      <c r="R142" s="24"/>
      <c r="S142" s="24"/>
      <c r="T142" s="24"/>
      <c r="U142" s="24"/>
    </row>
    <row r="143" spans="5:21" ht="12.75">
      <c r="E143" s="499"/>
      <c r="F143" s="24"/>
      <c r="H143" s="23"/>
      <c r="J143" s="200"/>
      <c r="K143" s="200"/>
      <c r="L143" s="200"/>
      <c r="N143" s="24"/>
      <c r="P143" s="24"/>
      <c r="Q143" s="23"/>
      <c r="R143" s="24"/>
      <c r="S143" s="24"/>
      <c r="T143" s="24"/>
      <c r="U143" s="24"/>
    </row>
    <row r="144" spans="5:21" ht="12.75">
      <c r="E144" s="499"/>
      <c r="F144" s="24"/>
      <c r="H144" s="23"/>
      <c r="J144" s="200"/>
      <c r="K144" s="200"/>
      <c r="L144" s="200"/>
      <c r="N144" s="24"/>
      <c r="P144" s="24"/>
      <c r="Q144" s="23"/>
      <c r="R144" s="24"/>
      <c r="S144" s="24"/>
      <c r="T144" s="24"/>
      <c r="U144" s="24"/>
    </row>
    <row r="145" spans="5:21" ht="12.75">
      <c r="E145" s="499"/>
      <c r="F145" s="24"/>
      <c r="H145" s="23"/>
      <c r="J145" s="200"/>
      <c r="K145" s="200"/>
      <c r="L145" s="200"/>
      <c r="N145" s="24"/>
      <c r="P145" s="24"/>
      <c r="Q145" s="23"/>
      <c r="R145" s="24"/>
      <c r="S145" s="24"/>
      <c r="T145" s="24"/>
      <c r="U145" s="24"/>
    </row>
    <row r="146" spans="5:21" ht="12.75">
      <c r="E146" s="499"/>
      <c r="F146" s="24"/>
      <c r="H146" s="23"/>
      <c r="J146" s="200"/>
      <c r="K146" s="200"/>
      <c r="L146" s="200"/>
      <c r="N146" s="24"/>
      <c r="P146" s="24"/>
      <c r="Q146" s="23"/>
      <c r="R146" s="24"/>
      <c r="S146" s="24"/>
      <c r="T146" s="24"/>
      <c r="U146" s="24"/>
    </row>
    <row r="147" spans="5:21" ht="12.75">
      <c r="E147" s="499"/>
      <c r="F147" s="24"/>
      <c r="H147" s="23"/>
      <c r="J147" s="200"/>
      <c r="K147" s="200"/>
      <c r="L147" s="200"/>
      <c r="N147" s="24"/>
      <c r="P147" s="24"/>
      <c r="Q147" s="23"/>
      <c r="R147" s="24"/>
      <c r="S147" s="24"/>
      <c r="T147" s="24"/>
      <c r="U147" s="24"/>
    </row>
    <row r="148" spans="5:21" ht="12.75">
      <c r="E148" s="499"/>
      <c r="F148" s="24"/>
      <c r="H148" s="23"/>
      <c r="J148" s="200"/>
      <c r="K148" s="200"/>
      <c r="L148" s="200"/>
      <c r="N148" s="24"/>
      <c r="P148" s="24"/>
      <c r="Q148" s="23"/>
      <c r="R148" s="24"/>
      <c r="S148" s="24"/>
      <c r="T148" s="24"/>
      <c r="U148" s="24"/>
    </row>
    <row r="149" spans="5:21" ht="12.75">
      <c r="E149" s="499"/>
      <c r="F149" s="24"/>
      <c r="H149" s="23"/>
      <c r="J149" s="200"/>
      <c r="K149" s="200"/>
      <c r="L149" s="200"/>
      <c r="N149" s="24"/>
      <c r="P149" s="24"/>
      <c r="Q149" s="23"/>
      <c r="R149" s="24"/>
      <c r="S149" s="24"/>
      <c r="T149" s="24"/>
      <c r="U149" s="24"/>
    </row>
    <row r="150" spans="5:21" ht="12.75">
      <c r="E150" s="499"/>
      <c r="F150" s="24"/>
      <c r="H150" s="23"/>
      <c r="J150" s="200"/>
      <c r="K150" s="200"/>
      <c r="L150" s="200"/>
      <c r="N150" s="24"/>
      <c r="P150" s="24"/>
      <c r="Q150" s="23"/>
      <c r="R150" s="24"/>
      <c r="S150" s="24"/>
      <c r="T150" s="24"/>
      <c r="U150" s="24"/>
    </row>
    <row r="151" spans="5:21" ht="12.75">
      <c r="E151" s="499"/>
      <c r="F151" s="24"/>
      <c r="H151" s="23"/>
      <c r="J151" s="200"/>
      <c r="K151" s="200"/>
      <c r="L151" s="200"/>
      <c r="N151" s="24"/>
      <c r="P151" s="24"/>
      <c r="Q151" s="23"/>
      <c r="R151" s="24"/>
      <c r="S151" s="24"/>
      <c r="T151" s="24"/>
      <c r="U151" s="24"/>
    </row>
    <row r="152" spans="5:21" ht="12.75">
      <c r="E152" s="499"/>
      <c r="F152" s="24"/>
      <c r="H152" s="23"/>
      <c r="J152" s="200"/>
      <c r="K152" s="200"/>
      <c r="L152" s="200"/>
      <c r="N152" s="24"/>
      <c r="P152" s="24"/>
      <c r="Q152" s="23"/>
      <c r="R152" s="24"/>
      <c r="S152" s="24"/>
      <c r="T152" s="24"/>
      <c r="U152" s="24"/>
    </row>
    <row r="153" spans="5:21" ht="12.75">
      <c r="E153" s="499"/>
      <c r="F153" s="24"/>
      <c r="H153" s="23"/>
      <c r="J153" s="200"/>
      <c r="K153" s="200"/>
      <c r="L153" s="200"/>
      <c r="N153" s="24"/>
      <c r="P153" s="24"/>
      <c r="Q153" s="23"/>
      <c r="R153" s="24"/>
      <c r="S153" s="24"/>
      <c r="T153" s="24"/>
      <c r="U153" s="24"/>
    </row>
    <row r="154" spans="5:21" ht="12.75">
      <c r="E154" s="499"/>
      <c r="F154" s="24"/>
      <c r="H154" s="23"/>
      <c r="J154" s="200"/>
      <c r="K154" s="200"/>
      <c r="L154" s="200"/>
      <c r="N154" s="24"/>
      <c r="P154" s="24"/>
      <c r="Q154" s="23"/>
      <c r="R154" s="24"/>
      <c r="S154" s="24"/>
      <c r="T154" s="24"/>
      <c r="U154" s="24"/>
    </row>
    <row r="155" spans="5:21" ht="12.75">
      <c r="E155" s="499"/>
      <c r="F155" s="24"/>
      <c r="H155" s="23"/>
      <c r="J155" s="200"/>
      <c r="K155" s="200"/>
      <c r="L155" s="200"/>
      <c r="N155" s="24"/>
      <c r="P155" s="24"/>
      <c r="Q155" s="23"/>
      <c r="R155" s="24"/>
      <c r="S155" s="24"/>
      <c r="T155" s="24"/>
      <c r="U155" s="24"/>
    </row>
    <row r="156" spans="5:21" ht="12.75">
      <c r="E156" s="499"/>
      <c r="F156" s="24"/>
      <c r="H156" s="23"/>
      <c r="J156" s="200"/>
      <c r="K156" s="200"/>
      <c r="L156" s="200"/>
      <c r="N156" s="24"/>
      <c r="P156" s="24"/>
      <c r="Q156" s="23"/>
      <c r="R156" s="24"/>
      <c r="S156" s="24"/>
      <c r="T156" s="24"/>
      <c r="U156" s="24"/>
    </row>
    <row r="157" spans="5:21" ht="12.75">
      <c r="E157" s="499"/>
      <c r="F157" s="24"/>
      <c r="H157" s="23"/>
      <c r="J157" s="200"/>
      <c r="K157" s="200"/>
      <c r="L157" s="200"/>
      <c r="N157" s="24"/>
      <c r="P157" s="24"/>
      <c r="Q157" s="23"/>
      <c r="R157" s="24"/>
      <c r="S157" s="24"/>
      <c r="T157" s="24"/>
      <c r="U157" s="24"/>
    </row>
    <row r="158" spans="5:21" ht="12.75">
      <c r="E158" s="499"/>
      <c r="F158" s="24"/>
      <c r="H158" s="23"/>
      <c r="J158" s="200"/>
      <c r="K158" s="200"/>
      <c r="L158" s="200"/>
      <c r="N158" s="24"/>
      <c r="P158" s="24"/>
      <c r="Q158" s="23"/>
      <c r="R158" s="24"/>
      <c r="S158" s="24"/>
      <c r="T158" s="24"/>
      <c r="U158" s="24"/>
    </row>
    <row r="159" spans="5:21" ht="12.75">
      <c r="E159" s="499"/>
      <c r="F159" s="24"/>
      <c r="H159" s="23"/>
      <c r="J159" s="200"/>
      <c r="K159" s="200"/>
      <c r="L159" s="200"/>
      <c r="N159" s="24"/>
      <c r="P159" s="24"/>
      <c r="Q159" s="23"/>
      <c r="R159" s="24"/>
      <c r="S159" s="24"/>
      <c r="T159" s="24"/>
      <c r="U159" s="24"/>
    </row>
    <row r="160" spans="5:21" ht="12.75">
      <c r="E160" s="499"/>
      <c r="F160" s="24"/>
      <c r="H160" s="23"/>
      <c r="J160" s="200"/>
      <c r="K160" s="200"/>
      <c r="L160" s="200"/>
      <c r="N160" s="24"/>
      <c r="P160" s="24"/>
      <c r="Q160" s="23"/>
      <c r="R160" s="24"/>
      <c r="S160" s="24"/>
      <c r="T160" s="24"/>
      <c r="U160" s="24"/>
    </row>
    <row r="161" spans="5:21" ht="12.75">
      <c r="E161" s="499"/>
      <c r="F161" s="24"/>
      <c r="H161" s="23"/>
      <c r="J161" s="200"/>
      <c r="K161" s="200"/>
      <c r="L161" s="200"/>
      <c r="N161" s="24"/>
      <c r="P161" s="24"/>
      <c r="Q161" s="23"/>
      <c r="R161" s="24"/>
      <c r="S161" s="24"/>
      <c r="T161" s="24"/>
      <c r="U161" s="24"/>
    </row>
    <row r="162" spans="5:21" ht="12.75">
      <c r="E162" s="499"/>
      <c r="F162" s="24"/>
      <c r="H162" s="23"/>
      <c r="J162" s="200"/>
      <c r="K162" s="200"/>
      <c r="L162" s="200"/>
      <c r="N162" s="24"/>
      <c r="P162" s="24"/>
      <c r="Q162" s="23"/>
      <c r="R162" s="24"/>
      <c r="S162" s="24"/>
      <c r="T162" s="24"/>
      <c r="U162" s="24"/>
    </row>
    <row r="163" spans="5:21" ht="12.75">
      <c r="E163" s="499"/>
      <c r="F163" s="24"/>
      <c r="H163" s="23"/>
      <c r="J163" s="200"/>
      <c r="K163" s="200"/>
      <c r="L163" s="200"/>
      <c r="N163" s="24"/>
      <c r="P163" s="24"/>
      <c r="Q163" s="23"/>
      <c r="R163" s="24"/>
      <c r="S163" s="24"/>
      <c r="T163" s="24"/>
      <c r="U163" s="24"/>
    </row>
    <row r="164" spans="5:21" ht="12.75">
      <c r="E164" s="499"/>
      <c r="F164" s="24"/>
      <c r="H164" s="23"/>
      <c r="J164" s="200"/>
      <c r="K164" s="200"/>
      <c r="L164" s="200"/>
      <c r="N164" s="24"/>
      <c r="P164" s="24"/>
      <c r="Q164" s="23"/>
      <c r="R164" s="24"/>
      <c r="S164" s="24"/>
      <c r="T164" s="24"/>
      <c r="U164" s="24"/>
    </row>
    <row r="165" spans="5:21" ht="12.75">
      <c r="E165" s="499"/>
      <c r="F165" s="24"/>
      <c r="H165" s="23"/>
      <c r="J165" s="200"/>
      <c r="K165" s="200"/>
      <c r="L165" s="200"/>
      <c r="N165" s="24"/>
      <c r="P165" s="24"/>
      <c r="Q165" s="23"/>
      <c r="R165" s="24"/>
      <c r="S165" s="24"/>
      <c r="T165" s="24"/>
      <c r="U165" s="24"/>
    </row>
    <row r="166" spans="5:21" ht="12.75">
      <c r="E166" s="499"/>
      <c r="F166" s="24"/>
      <c r="H166" s="23"/>
      <c r="J166" s="200"/>
      <c r="K166" s="200"/>
      <c r="L166" s="200"/>
      <c r="N166" s="24"/>
      <c r="P166" s="24"/>
      <c r="Q166" s="23"/>
      <c r="R166" s="24"/>
      <c r="S166" s="24"/>
      <c r="T166" s="24"/>
      <c r="U166" s="24"/>
    </row>
    <row r="167" spans="5:21" ht="12.75">
      <c r="E167" s="499"/>
      <c r="F167" s="24"/>
      <c r="H167" s="23"/>
      <c r="J167" s="200"/>
      <c r="K167" s="200"/>
      <c r="L167" s="200"/>
      <c r="N167" s="24"/>
      <c r="P167" s="24"/>
      <c r="Q167" s="23"/>
      <c r="R167" s="24"/>
      <c r="S167" s="24"/>
      <c r="T167" s="24"/>
      <c r="U167" s="24"/>
    </row>
    <row r="168" spans="5:21" ht="12.75">
      <c r="E168" s="499"/>
      <c r="F168" s="24"/>
      <c r="H168" s="23"/>
      <c r="J168" s="200"/>
      <c r="K168" s="200"/>
      <c r="L168" s="200"/>
      <c r="N168" s="24"/>
      <c r="P168" s="24"/>
      <c r="Q168" s="23"/>
      <c r="R168" s="24"/>
      <c r="S168" s="24"/>
      <c r="T168" s="24"/>
      <c r="U168" s="24"/>
    </row>
    <row r="169" spans="5:21" ht="12.75">
      <c r="E169" s="499"/>
      <c r="F169" s="24"/>
      <c r="H169" s="23"/>
      <c r="J169" s="200"/>
      <c r="K169" s="200"/>
      <c r="L169" s="200"/>
      <c r="N169" s="24"/>
      <c r="P169" s="24"/>
      <c r="Q169" s="23"/>
      <c r="R169" s="24"/>
      <c r="S169" s="24"/>
      <c r="T169" s="24"/>
      <c r="U169" s="24"/>
    </row>
    <row r="170" spans="5:21" ht="12.75">
      <c r="E170" s="499"/>
      <c r="F170" s="24"/>
      <c r="H170" s="23"/>
      <c r="J170" s="200"/>
      <c r="K170" s="200"/>
      <c r="L170" s="200"/>
      <c r="N170" s="24"/>
      <c r="P170" s="24"/>
      <c r="Q170" s="23"/>
      <c r="R170" s="24"/>
      <c r="S170" s="24"/>
      <c r="T170" s="24"/>
      <c r="U170" s="24"/>
    </row>
    <row r="171" spans="5:21" ht="12.75">
      <c r="E171" s="499"/>
      <c r="F171" s="24"/>
      <c r="H171" s="23"/>
      <c r="J171" s="200"/>
      <c r="K171" s="200"/>
      <c r="L171" s="200"/>
      <c r="N171" s="24"/>
      <c r="P171" s="24"/>
      <c r="Q171" s="23"/>
      <c r="R171" s="24"/>
      <c r="S171" s="24"/>
      <c r="T171" s="24"/>
      <c r="U171" s="24"/>
    </row>
    <row r="172" spans="5:21" ht="12.75">
      <c r="E172" s="499"/>
      <c r="F172" s="24"/>
      <c r="H172" s="23"/>
      <c r="J172" s="200"/>
      <c r="K172" s="200"/>
      <c r="L172" s="200"/>
      <c r="N172" s="24"/>
      <c r="P172" s="24"/>
      <c r="Q172" s="23"/>
      <c r="R172" s="24"/>
      <c r="S172" s="24"/>
      <c r="T172" s="24"/>
      <c r="U172" s="24"/>
    </row>
    <row r="173" spans="5:21" ht="12.75">
      <c r="E173" s="499"/>
      <c r="F173" s="24"/>
      <c r="H173" s="23"/>
      <c r="J173" s="200"/>
      <c r="K173" s="200"/>
      <c r="L173" s="200"/>
      <c r="N173" s="24"/>
      <c r="P173" s="24"/>
      <c r="Q173" s="23"/>
      <c r="R173" s="24"/>
      <c r="S173" s="24"/>
      <c r="T173" s="24"/>
      <c r="U173" s="24"/>
    </row>
    <row r="174" spans="5:21" ht="12.75">
      <c r="E174" s="499"/>
      <c r="F174" s="24"/>
      <c r="H174" s="23"/>
      <c r="J174" s="200"/>
      <c r="K174" s="200"/>
      <c r="L174" s="200"/>
      <c r="N174" s="24"/>
      <c r="P174" s="24"/>
      <c r="Q174" s="23"/>
      <c r="R174" s="24"/>
      <c r="S174" s="24"/>
      <c r="T174" s="24"/>
      <c r="U174" s="24"/>
    </row>
    <row r="175" spans="5:21" ht="12.75">
      <c r="E175" s="499"/>
      <c r="F175" s="24"/>
      <c r="H175" s="23"/>
      <c r="J175" s="200"/>
      <c r="K175" s="200"/>
      <c r="L175" s="200"/>
      <c r="N175" s="24"/>
      <c r="P175" s="24"/>
      <c r="Q175" s="23"/>
      <c r="R175" s="24"/>
      <c r="S175" s="24"/>
      <c r="T175" s="24"/>
      <c r="U175" s="24"/>
    </row>
    <row r="176" spans="5:21" ht="12.75">
      <c r="E176" s="499"/>
      <c r="F176" s="24"/>
      <c r="H176" s="23"/>
      <c r="J176" s="200"/>
      <c r="K176" s="200"/>
      <c r="L176" s="200"/>
      <c r="N176" s="24"/>
      <c r="P176" s="24"/>
      <c r="Q176" s="23"/>
      <c r="R176" s="24"/>
      <c r="S176" s="24"/>
      <c r="T176" s="24"/>
      <c r="U176" s="24"/>
    </row>
    <row r="177" spans="5:21" ht="12.75">
      <c r="E177" s="499"/>
      <c r="F177" s="24"/>
      <c r="H177" s="23"/>
      <c r="J177" s="200"/>
      <c r="K177" s="200"/>
      <c r="L177" s="200"/>
      <c r="N177" s="24"/>
      <c r="P177" s="24"/>
      <c r="Q177" s="23"/>
      <c r="R177" s="24"/>
      <c r="S177" s="24"/>
      <c r="T177" s="24"/>
      <c r="U177" s="24"/>
    </row>
    <row r="178" spans="5:21" ht="12.75">
      <c r="E178" s="499"/>
      <c r="F178" s="24"/>
      <c r="H178" s="23"/>
      <c r="J178" s="200"/>
      <c r="K178" s="200"/>
      <c r="L178" s="200"/>
      <c r="N178" s="24"/>
      <c r="P178" s="24"/>
      <c r="Q178" s="23"/>
      <c r="R178" s="24"/>
      <c r="S178" s="24"/>
      <c r="T178" s="24"/>
      <c r="U178" s="24"/>
    </row>
    <row r="179" spans="5:21" ht="12.75">
      <c r="E179" s="499"/>
      <c r="F179" s="24"/>
      <c r="H179" s="23"/>
      <c r="J179" s="200"/>
      <c r="K179" s="200"/>
      <c r="L179" s="200"/>
      <c r="N179" s="24"/>
      <c r="P179" s="24"/>
      <c r="Q179" s="23"/>
      <c r="R179" s="24"/>
      <c r="S179" s="24"/>
      <c r="T179" s="24"/>
      <c r="U179" s="24"/>
    </row>
    <row r="180" spans="5:21" ht="12.75">
      <c r="E180" s="499"/>
      <c r="F180" s="24"/>
      <c r="H180" s="23"/>
      <c r="J180" s="200"/>
      <c r="K180" s="200"/>
      <c r="L180" s="200"/>
      <c r="N180" s="24"/>
      <c r="P180" s="24"/>
      <c r="Q180" s="23"/>
      <c r="R180" s="24"/>
      <c r="S180" s="24"/>
      <c r="T180" s="24"/>
      <c r="U180" s="24"/>
    </row>
    <row r="181" spans="5:21" ht="12.75">
      <c r="E181" s="499"/>
      <c r="F181" s="24"/>
      <c r="H181" s="23"/>
      <c r="J181" s="200"/>
      <c r="K181" s="200"/>
      <c r="L181" s="200"/>
      <c r="N181" s="24"/>
      <c r="P181" s="24"/>
      <c r="Q181" s="23"/>
      <c r="R181" s="24"/>
      <c r="S181" s="24"/>
      <c r="T181" s="24"/>
      <c r="U181" s="24"/>
    </row>
    <row r="182" spans="5:21" ht="12.75">
      <c r="E182" s="499"/>
      <c r="F182" s="24"/>
      <c r="H182" s="23"/>
      <c r="J182" s="200"/>
      <c r="K182" s="200"/>
      <c r="L182" s="200"/>
      <c r="N182" s="24"/>
      <c r="P182" s="24"/>
      <c r="Q182" s="23"/>
      <c r="R182" s="24"/>
      <c r="S182" s="24"/>
      <c r="T182" s="24"/>
      <c r="U182" s="24"/>
    </row>
    <row r="183" spans="5:21" ht="12.75">
      <c r="E183" s="499"/>
      <c r="F183" s="24"/>
      <c r="H183" s="23"/>
      <c r="J183" s="200"/>
      <c r="K183" s="200"/>
      <c r="L183" s="200"/>
      <c r="N183" s="24"/>
      <c r="P183" s="24"/>
      <c r="Q183" s="23"/>
      <c r="R183" s="24"/>
      <c r="S183" s="24"/>
      <c r="T183" s="24"/>
      <c r="U183" s="24"/>
    </row>
    <row r="184" spans="5:21" ht="12.75">
      <c r="E184" s="499"/>
      <c r="F184" s="24"/>
      <c r="H184" s="23"/>
      <c r="J184" s="200"/>
      <c r="K184" s="200"/>
      <c r="L184" s="200"/>
      <c r="N184" s="24"/>
      <c r="P184" s="24"/>
      <c r="Q184" s="23"/>
      <c r="R184" s="24"/>
      <c r="S184" s="24"/>
      <c r="T184" s="24"/>
      <c r="U184" s="24"/>
    </row>
    <row r="185" spans="5:21" ht="12.75">
      <c r="E185" s="499"/>
      <c r="F185" s="24"/>
      <c r="H185" s="23"/>
      <c r="J185" s="200"/>
      <c r="K185" s="200"/>
      <c r="L185" s="200"/>
      <c r="N185" s="24"/>
      <c r="P185" s="24"/>
      <c r="Q185" s="23"/>
      <c r="R185" s="24"/>
      <c r="S185" s="24"/>
      <c r="T185" s="24"/>
      <c r="U185" s="24"/>
    </row>
    <row r="186" spans="5:21" ht="12.75">
      <c r="E186" s="499"/>
      <c r="F186" s="24"/>
      <c r="H186" s="23"/>
      <c r="J186" s="200"/>
      <c r="K186" s="200"/>
      <c r="L186" s="200"/>
      <c r="N186" s="24"/>
      <c r="P186" s="24"/>
      <c r="Q186" s="23"/>
      <c r="R186" s="24"/>
      <c r="S186" s="24"/>
      <c r="T186" s="24"/>
      <c r="U186" s="24"/>
    </row>
    <row r="187" spans="5:21" ht="12.75">
      <c r="E187" s="499"/>
      <c r="F187" s="24"/>
      <c r="H187" s="23"/>
      <c r="J187" s="200"/>
      <c r="K187" s="200"/>
      <c r="L187" s="200"/>
      <c r="N187" s="24"/>
      <c r="P187" s="24"/>
      <c r="Q187" s="23"/>
      <c r="R187" s="24"/>
      <c r="S187" s="24"/>
      <c r="T187" s="24"/>
      <c r="U187" s="24"/>
    </row>
    <row r="188" spans="5:21" ht="12.75">
      <c r="E188" s="499"/>
      <c r="F188" s="24"/>
      <c r="H188" s="23"/>
      <c r="J188" s="200"/>
      <c r="K188" s="200"/>
      <c r="L188" s="200"/>
      <c r="N188" s="24"/>
      <c r="P188" s="24"/>
      <c r="Q188" s="23"/>
      <c r="R188" s="24"/>
      <c r="S188" s="24"/>
      <c r="T188" s="24"/>
      <c r="U188" s="24"/>
    </row>
    <row r="189" spans="5:21" ht="12.75">
      <c r="E189" s="499"/>
      <c r="F189" s="24"/>
      <c r="H189" s="23"/>
      <c r="J189" s="200"/>
      <c r="K189" s="200"/>
      <c r="L189" s="200"/>
      <c r="N189" s="24"/>
      <c r="P189" s="24"/>
      <c r="Q189" s="23"/>
      <c r="R189" s="24"/>
      <c r="S189" s="24"/>
      <c r="T189" s="24"/>
      <c r="U189" s="24"/>
    </row>
    <row r="190" spans="5:21" ht="12.75">
      <c r="E190" s="499"/>
      <c r="F190" s="24"/>
      <c r="H190" s="23"/>
      <c r="J190" s="200"/>
      <c r="K190" s="200"/>
      <c r="L190" s="200"/>
      <c r="N190" s="24"/>
      <c r="P190" s="24"/>
      <c r="Q190" s="23"/>
      <c r="R190" s="24"/>
      <c r="S190" s="24"/>
      <c r="T190" s="24"/>
      <c r="U190" s="24"/>
    </row>
    <row r="191" spans="5:21" ht="12.75">
      <c r="E191" s="499"/>
      <c r="F191" s="24"/>
      <c r="H191" s="23"/>
      <c r="J191" s="200"/>
      <c r="K191" s="200"/>
      <c r="L191" s="200"/>
      <c r="N191" s="24"/>
      <c r="P191" s="24"/>
      <c r="Q191" s="23"/>
      <c r="R191" s="24"/>
      <c r="S191" s="24"/>
      <c r="T191" s="24"/>
      <c r="U191" s="24"/>
    </row>
    <row r="192" spans="5:21" ht="12.75">
      <c r="E192" s="499"/>
      <c r="F192" s="24"/>
      <c r="H192" s="23"/>
      <c r="J192" s="200"/>
      <c r="K192" s="200"/>
      <c r="L192" s="200"/>
      <c r="N192" s="24"/>
      <c r="P192" s="24"/>
      <c r="Q192" s="23"/>
      <c r="R192" s="24"/>
      <c r="S192" s="24"/>
      <c r="T192" s="24"/>
      <c r="U192" s="24"/>
    </row>
    <row r="193" spans="5:21" ht="12.75">
      <c r="E193" s="499"/>
      <c r="F193" s="24"/>
      <c r="H193" s="23"/>
      <c r="J193" s="200"/>
      <c r="K193" s="200"/>
      <c r="L193" s="200"/>
      <c r="N193" s="24"/>
      <c r="P193" s="24"/>
      <c r="Q193" s="23"/>
      <c r="R193" s="24"/>
      <c r="S193" s="24"/>
      <c r="T193" s="24"/>
      <c r="U193" s="24"/>
    </row>
    <row r="194" spans="5:21" ht="12.75">
      <c r="E194" s="499"/>
      <c r="F194" s="24"/>
      <c r="H194" s="23"/>
      <c r="J194" s="200"/>
      <c r="K194" s="200"/>
      <c r="L194" s="200"/>
      <c r="N194" s="24"/>
      <c r="P194" s="24"/>
      <c r="Q194" s="23"/>
      <c r="R194" s="24"/>
      <c r="S194" s="24"/>
      <c r="T194" s="24"/>
      <c r="U194" s="24"/>
    </row>
    <row r="195" spans="5:21" ht="12.75">
      <c r="E195" s="499"/>
      <c r="F195" s="24"/>
      <c r="H195" s="23"/>
      <c r="J195" s="200"/>
      <c r="K195" s="200"/>
      <c r="L195" s="200"/>
      <c r="N195" s="24"/>
      <c r="P195" s="24"/>
      <c r="Q195" s="23"/>
      <c r="R195" s="24"/>
      <c r="S195" s="24"/>
      <c r="T195" s="24"/>
      <c r="U195" s="24"/>
    </row>
    <row r="196" spans="5:21" ht="12.75">
      <c r="E196" s="499"/>
      <c r="F196" s="24"/>
      <c r="H196" s="23"/>
      <c r="J196" s="200"/>
      <c r="K196" s="200"/>
      <c r="L196" s="200"/>
      <c r="N196" s="24"/>
      <c r="P196" s="24"/>
      <c r="Q196" s="23"/>
      <c r="R196" s="24"/>
      <c r="S196" s="24"/>
      <c r="T196" s="24"/>
      <c r="U196" s="24"/>
    </row>
    <row r="197" spans="5:21" ht="12.75">
      <c r="E197" s="499"/>
      <c r="F197" s="24"/>
      <c r="H197" s="23"/>
      <c r="J197" s="200"/>
      <c r="K197" s="200"/>
      <c r="L197" s="200"/>
      <c r="N197" s="24"/>
      <c r="P197" s="24"/>
      <c r="Q197" s="23"/>
      <c r="R197" s="24"/>
      <c r="S197" s="24"/>
      <c r="T197" s="24"/>
      <c r="U197" s="24"/>
    </row>
    <row r="198" spans="5:21" ht="12.75">
      <c r="E198" s="499"/>
      <c r="F198" s="24"/>
      <c r="H198" s="23"/>
      <c r="J198" s="200"/>
      <c r="K198" s="200"/>
      <c r="L198" s="200"/>
      <c r="N198" s="24"/>
      <c r="P198" s="24"/>
      <c r="Q198" s="23"/>
      <c r="R198" s="24"/>
      <c r="S198" s="24"/>
      <c r="T198" s="24"/>
      <c r="U198" s="24"/>
    </row>
    <row r="199" spans="5:21" ht="12.75">
      <c r="E199" s="499"/>
      <c r="F199" s="24"/>
      <c r="H199" s="23"/>
      <c r="J199" s="200"/>
      <c r="K199" s="200"/>
      <c r="L199" s="200"/>
      <c r="N199" s="24"/>
      <c r="P199" s="24"/>
      <c r="Q199" s="23"/>
      <c r="R199" s="24"/>
      <c r="S199" s="24"/>
      <c r="T199" s="24"/>
      <c r="U199" s="24"/>
    </row>
    <row r="200" spans="5:21" ht="12.75">
      <c r="E200" s="499"/>
      <c r="F200" s="24"/>
      <c r="H200" s="23"/>
      <c r="J200" s="200"/>
      <c r="K200" s="200"/>
      <c r="L200" s="200"/>
      <c r="N200" s="24"/>
      <c r="P200" s="24"/>
      <c r="Q200" s="23"/>
      <c r="R200" s="24"/>
      <c r="S200" s="24"/>
      <c r="T200" s="24"/>
      <c r="U200" s="24"/>
    </row>
    <row r="201" spans="5:21" ht="12.75">
      <c r="E201" s="499"/>
      <c r="F201" s="24"/>
      <c r="H201" s="23"/>
      <c r="J201" s="200"/>
      <c r="K201" s="200"/>
      <c r="L201" s="200"/>
      <c r="N201" s="24"/>
      <c r="P201" s="24"/>
      <c r="Q201" s="23"/>
      <c r="R201" s="24"/>
      <c r="S201" s="24"/>
      <c r="T201" s="24"/>
      <c r="U201" s="24"/>
    </row>
    <row r="202" spans="5:21" ht="12.75">
      <c r="E202" s="499"/>
      <c r="F202" s="24"/>
      <c r="H202" s="23"/>
      <c r="J202" s="200"/>
      <c r="K202" s="200"/>
      <c r="L202" s="200"/>
      <c r="N202" s="24"/>
      <c r="P202" s="24"/>
      <c r="Q202" s="23"/>
      <c r="R202" s="24"/>
      <c r="S202" s="24"/>
      <c r="T202" s="24"/>
      <c r="U202" s="24"/>
    </row>
    <row r="203" spans="5:21" ht="12.75">
      <c r="E203" s="499"/>
      <c r="F203" s="24"/>
      <c r="H203" s="23"/>
      <c r="J203" s="200"/>
      <c r="K203" s="200"/>
      <c r="L203" s="200"/>
      <c r="N203" s="24"/>
      <c r="P203" s="24"/>
      <c r="Q203" s="23"/>
      <c r="R203" s="24"/>
      <c r="S203" s="24"/>
      <c r="T203" s="24"/>
      <c r="U203" s="24"/>
    </row>
    <row r="204" spans="5:21" ht="12.75">
      <c r="E204" s="499"/>
      <c r="F204" s="24"/>
      <c r="H204" s="23"/>
      <c r="J204" s="200"/>
      <c r="K204" s="200"/>
      <c r="L204" s="200"/>
      <c r="N204" s="24"/>
      <c r="P204" s="24"/>
      <c r="Q204" s="23"/>
      <c r="R204" s="24"/>
      <c r="S204" s="24"/>
      <c r="T204" s="24"/>
      <c r="U204" s="24"/>
    </row>
    <row r="205" spans="5:21" ht="12.75">
      <c r="E205" s="499"/>
      <c r="F205" s="24"/>
      <c r="H205" s="23"/>
      <c r="J205" s="200"/>
      <c r="K205" s="200"/>
      <c r="L205" s="200"/>
      <c r="N205" s="24"/>
      <c r="P205" s="24"/>
      <c r="Q205" s="23"/>
      <c r="R205" s="24"/>
      <c r="S205" s="24"/>
      <c r="T205" s="24"/>
      <c r="U205" s="24"/>
    </row>
    <row r="206" spans="5:21" ht="12.75">
      <c r="E206" s="499"/>
      <c r="F206" s="24"/>
      <c r="H206" s="23"/>
      <c r="J206" s="200"/>
      <c r="K206" s="200"/>
      <c r="L206" s="200"/>
      <c r="N206" s="24"/>
      <c r="P206" s="24"/>
      <c r="Q206" s="23"/>
      <c r="R206" s="24"/>
      <c r="S206" s="24"/>
      <c r="T206" s="24"/>
      <c r="U206" s="24"/>
    </row>
    <row r="207" spans="5:21" ht="12.75">
      <c r="E207" s="499"/>
      <c r="F207" s="24"/>
      <c r="H207" s="23"/>
      <c r="J207" s="200"/>
      <c r="K207" s="200"/>
      <c r="L207" s="200"/>
      <c r="N207" s="24"/>
      <c r="P207" s="24"/>
      <c r="Q207" s="23"/>
      <c r="R207" s="24"/>
      <c r="S207" s="24"/>
      <c r="T207" s="24"/>
      <c r="U207" s="24"/>
    </row>
    <row r="208" spans="5:21" ht="12.75">
      <c r="E208" s="499"/>
      <c r="F208" s="24"/>
      <c r="H208" s="23"/>
      <c r="J208" s="200"/>
      <c r="K208" s="200"/>
      <c r="L208" s="200"/>
      <c r="N208" s="24"/>
      <c r="P208" s="24"/>
      <c r="Q208" s="23"/>
      <c r="R208" s="24"/>
      <c r="S208" s="24"/>
      <c r="T208" s="24"/>
      <c r="U208" s="24"/>
    </row>
    <row r="209" spans="5:21" ht="12.75">
      <c r="E209" s="499"/>
      <c r="F209" s="24"/>
      <c r="H209" s="23"/>
      <c r="J209" s="200"/>
      <c r="K209" s="200"/>
      <c r="L209" s="200"/>
      <c r="N209" s="24"/>
      <c r="P209" s="24"/>
      <c r="Q209" s="23"/>
      <c r="R209" s="24"/>
      <c r="S209" s="24"/>
      <c r="T209" s="24"/>
      <c r="U209" s="24"/>
    </row>
    <row r="210" spans="5:21" ht="12.75">
      <c r="E210" s="499"/>
      <c r="F210" s="24"/>
      <c r="H210" s="23"/>
      <c r="J210" s="200"/>
      <c r="K210" s="200"/>
      <c r="L210" s="200"/>
      <c r="N210" s="24"/>
      <c r="P210" s="24"/>
      <c r="Q210" s="23"/>
      <c r="R210" s="24"/>
      <c r="S210" s="24"/>
      <c r="T210" s="24"/>
      <c r="U210" s="24"/>
    </row>
    <row r="211" spans="5:21" ht="12.75">
      <c r="E211" s="499"/>
      <c r="F211" s="24"/>
      <c r="H211" s="23"/>
      <c r="J211" s="200"/>
      <c r="K211" s="200"/>
      <c r="L211" s="200"/>
      <c r="N211" s="24"/>
      <c r="P211" s="24"/>
      <c r="Q211" s="23"/>
      <c r="R211" s="24"/>
      <c r="S211" s="24"/>
      <c r="T211" s="24"/>
      <c r="U211" s="24"/>
    </row>
    <row r="212" spans="5:21" ht="12.75">
      <c r="E212" s="499"/>
      <c r="F212" s="24"/>
      <c r="H212" s="23"/>
      <c r="J212" s="200"/>
      <c r="K212" s="200"/>
      <c r="L212" s="200"/>
      <c r="N212" s="24"/>
      <c r="P212" s="24"/>
      <c r="Q212" s="23"/>
      <c r="R212" s="24"/>
      <c r="S212" s="24"/>
      <c r="T212" s="24"/>
      <c r="U212" s="24"/>
    </row>
    <row r="213" spans="5:21" ht="12.75">
      <c r="E213" s="499"/>
      <c r="F213" s="24"/>
      <c r="H213" s="23"/>
      <c r="J213" s="200"/>
      <c r="K213" s="200"/>
      <c r="L213" s="200"/>
      <c r="N213" s="24"/>
      <c r="P213" s="24"/>
      <c r="Q213" s="23"/>
      <c r="R213" s="24"/>
      <c r="S213" s="24"/>
      <c r="T213" s="24"/>
      <c r="U213" s="24"/>
    </row>
    <row r="214" spans="5:21" ht="12.75">
      <c r="E214" s="499"/>
      <c r="F214" s="24"/>
      <c r="H214" s="23"/>
      <c r="J214" s="200"/>
      <c r="K214" s="200"/>
      <c r="L214" s="200"/>
      <c r="N214" s="24"/>
      <c r="P214" s="24"/>
      <c r="Q214" s="23"/>
      <c r="R214" s="24"/>
      <c r="S214" s="24"/>
      <c r="T214" s="24"/>
      <c r="U214" s="24"/>
    </row>
    <row r="215" spans="5:21" ht="12.75">
      <c r="E215" s="499"/>
      <c r="F215" s="24"/>
      <c r="H215" s="23"/>
      <c r="J215" s="200"/>
      <c r="K215" s="200"/>
      <c r="L215" s="200"/>
      <c r="N215" s="24"/>
      <c r="P215" s="24"/>
      <c r="Q215" s="23"/>
      <c r="R215" s="24"/>
      <c r="S215" s="24"/>
      <c r="T215" s="24"/>
      <c r="U215" s="24"/>
    </row>
    <row r="216" spans="5:21" ht="12.75">
      <c r="E216" s="499"/>
      <c r="F216" s="24"/>
      <c r="H216" s="23"/>
      <c r="J216" s="200"/>
      <c r="K216" s="200"/>
      <c r="L216" s="200"/>
      <c r="N216" s="24"/>
      <c r="P216" s="24"/>
      <c r="Q216" s="23"/>
      <c r="R216" s="24"/>
      <c r="S216" s="24"/>
      <c r="T216" s="24"/>
      <c r="U216" s="24"/>
    </row>
    <row r="217" spans="5:21" ht="12.75">
      <c r="E217" s="499"/>
      <c r="F217" s="24"/>
      <c r="H217" s="23"/>
      <c r="J217" s="200"/>
      <c r="K217" s="200"/>
      <c r="L217" s="200"/>
      <c r="N217" s="24"/>
      <c r="P217" s="24"/>
      <c r="Q217" s="23"/>
      <c r="R217" s="24"/>
      <c r="S217" s="24"/>
      <c r="T217" s="24"/>
      <c r="U217" s="24"/>
    </row>
    <row r="218" spans="5:21" ht="12.75">
      <c r="E218" s="499"/>
      <c r="F218" s="24"/>
      <c r="H218" s="23"/>
      <c r="J218" s="200"/>
      <c r="K218" s="200"/>
      <c r="L218" s="200"/>
      <c r="N218" s="24"/>
      <c r="P218" s="24"/>
      <c r="Q218" s="23"/>
      <c r="R218" s="24"/>
      <c r="S218" s="24"/>
      <c r="T218" s="24"/>
      <c r="U218" s="24"/>
    </row>
    <row r="219" spans="5:21" ht="12.75">
      <c r="E219" s="499"/>
      <c r="F219" s="24"/>
      <c r="H219" s="23"/>
      <c r="J219" s="200"/>
      <c r="K219" s="200"/>
      <c r="L219" s="200"/>
      <c r="N219" s="24"/>
      <c r="P219" s="24"/>
      <c r="Q219" s="23"/>
      <c r="R219" s="24"/>
      <c r="S219" s="24"/>
      <c r="T219" s="24"/>
      <c r="U219" s="24"/>
    </row>
    <row r="220" spans="5:21" ht="12.75">
      <c r="E220" s="499"/>
      <c r="F220" s="24"/>
      <c r="H220" s="23"/>
      <c r="J220" s="200"/>
      <c r="K220" s="200"/>
      <c r="L220" s="200"/>
      <c r="N220" s="24"/>
      <c r="P220" s="24"/>
      <c r="Q220" s="23"/>
      <c r="R220" s="24"/>
      <c r="S220" s="24"/>
      <c r="T220" s="24"/>
      <c r="U220" s="24"/>
    </row>
    <row r="221" spans="5:21" ht="12.75">
      <c r="E221" s="499"/>
      <c r="F221" s="24"/>
      <c r="H221" s="23"/>
      <c r="J221" s="200"/>
      <c r="K221" s="200"/>
      <c r="L221" s="200"/>
      <c r="N221" s="24"/>
      <c r="P221" s="24"/>
      <c r="Q221" s="23"/>
      <c r="R221" s="24"/>
      <c r="S221" s="24"/>
      <c r="T221" s="24"/>
      <c r="U221" s="24"/>
    </row>
    <row r="222" spans="5:21" ht="12.75">
      <c r="E222" s="499"/>
      <c r="F222" s="24"/>
      <c r="H222" s="23"/>
      <c r="J222" s="200"/>
      <c r="K222" s="200"/>
      <c r="L222" s="200"/>
      <c r="N222" s="24"/>
      <c r="P222" s="24"/>
      <c r="Q222" s="23"/>
      <c r="R222" s="24"/>
      <c r="S222" s="24"/>
      <c r="T222" s="24"/>
      <c r="U222" s="24"/>
    </row>
    <row r="223" spans="5:21" ht="12.75">
      <c r="E223" s="499"/>
      <c r="F223" s="24"/>
      <c r="H223" s="23"/>
      <c r="J223" s="200"/>
      <c r="K223" s="200"/>
      <c r="L223" s="200"/>
      <c r="N223" s="24"/>
      <c r="P223" s="24"/>
      <c r="Q223" s="23"/>
      <c r="R223" s="24"/>
      <c r="S223" s="24"/>
      <c r="T223" s="24"/>
      <c r="U223" s="24"/>
    </row>
    <row r="224" spans="5:21" ht="12.75">
      <c r="E224" s="499"/>
      <c r="F224" s="24"/>
      <c r="H224" s="23"/>
      <c r="J224" s="200"/>
      <c r="K224" s="200"/>
      <c r="L224" s="200"/>
      <c r="N224" s="24"/>
      <c r="P224" s="24"/>
      <c r="Q224" s="23"/>
      <c r="R224" s="24"/>
      <c r="S224" s="24"/>
      <c r="T224" s="24"/>
      <c r="U224" s="24"/>
    </row>
    <row r="225" spans="5:21" ht="12.75">
      <c r="E225" s="499"/>
      <c r="F225" s="24"/>
      <c r="H225" s="23"/>
      <c r="J225" s="200"/>
      <c r="K225" s="200"/>
      <c r="L225" s="200"/>
      <c r="N225" s="24"/>
      <c r="P225" s="24"/>
      <c r="Q225" s="23"/>
      <c r="R225" s="24"/>
      <c r="S225" s="24"/>
      <c r="T225" s="24"/>
      <c r="U225" s="24"/>
    </row>
    <row r="226" spans="5:21" ht="12.75">
      <c r="E226" s="499"/>
      <c r="F226" s="24"/>
      <c r="H226" s="23"/>
      <c r="J226" s="200"/>
      <c r="K226" s="200"/>
      <c r="L226" s="200"/>
      <c r="N226" s="24"/>
      <c r="P226" s="24"/>
      <c r="Q226" s="23"/>
      <c r="R226" s="24"/>
      <c r="S226" s="24"/>
      <c r="T226" s="24"/>
      <c r="U226" s="24"/>
    </row>
    <row r="227" spans="5:21" ht="12.75">
      <c r="E227" s="499"/>
      <c r="F227" s="24"/>
      <c r="H227" s="23"/>
      <c r="J227" s="200"/>
      <c r="K227" s="200"/>
      <c r="L227" s="200"/>
      <c r="N227" s="24"/>
      <c r="P227" s="24"/>
      <c r="Q227" s="23"/>
      <c r="R227" s="24"/>
      <c r="S227" s="24"/>
      <c r="T227" s="24"/>
      <c r="U227" s="24"/>
    </row>
    <row r="228" spans="5:21" ht="12.75">
      <c r="E228" s="499"/>
      <c r="F228" s="24"/>
      <c r="H228" s="23"/>
      <c r="J228" s="200"/>
      <c r="K228" s="200"/>
      <c r="L228" s="200"/>
      <c r="N228" s="24"/>
      <c r="P228" s="24"/>
      <c r="Q228" s="23"/>
      <c r="R228" s="24"/>
      <c r="S228" s="24"/>
      <c r="T228" s="24"/>
      <c r="U228" s="24"/>
    </row>
    <row r="229" spans="5:21" ht="12.75">
      <c r="E229" s="499"/>
      <c r="F229" s="24"/>
      <c r="H229" s="23"/>
      <c r="J229" s="200"/>
      <c r="K229" s="200"/>
      <c r="L229" s="200"/>
      <c r="N229" s="24"/>
      <c r="P229" s="24"/>
      <c r="Q229" s="23"/>
      <c r="R229" s="24"/>
      <c r="S229" s="24"/>
      <c r="T229" s="24"/>
      <c r="U229" s="24"/>
    </row>
    <row r="230" spans="5:21" ht="12.75">
      <c r="E230" s="499"/>
      <c r="F230" s="24"/>
      <c r="H230" s="23"/>
      <c r="J230" s="200"/>
      <c r="K230" s="200"/>
      <c r="L230" s="200"/>
      <c r="N230" s="24"/>
      <c r="P230" s="24"/>
      <c r="Q230" s="23"/>
      <c r="R230" s="24"/>
      <c r="S230" s="24"/>
      <c r="T230" s="24"/>
      <c r="U230" s="24"/>
    </row>
    <row r="231" spans="5:21" ht="12.75">
      <c r="E231" s="499"/>
      <c r="F231" s="24"/>
      <c r="H231" s="23"/>
      <c r="J231" s="200"/>
      <c r="K231" s="200"/>
      <c r="L231" s="200"/>
      <c r="N231" s="24"/>
      <c r="P231" s="24"/>
      <c r="Q231" s="23"/>
      <c r="R231" s="24"/>
      <c r="S231" s="24"/>
      <c r="T231" s="24"/>
      <c r="U231" s="24"/>
    </row>
    <row r="232" spans="5:21" ht="12.75">
      <c r="E232" s="499"/>
      <c r="F232" s="24"/>
      <c r="H232" s="23"/>
      <c r="J232" s="200"/>
      <c r="K232" s="200"/>
      <c r="L232" s="200"/>
      <c r="N232" s="24"/>
      <c r="P232" s="24"/>
      <c r="Q232" s="23"/>
      <c r="R232" s="24"/>
      <c r="S232" s="24"/>
      <c r="T232" s="24"/>
      <c r="U232" s="24"/>
    </row>
    <row r="233" spans="5:21" ht="12.75">
      <c r="E233" s="499"/>
      <c r="F233" s="24"/>
      <c r="H233" s="23"/>
      <c r="J233" s="200"/>
      <c r="K233" s="200"/>
      <c r="L233" s="200"/>
      <c r="N233" s="24"/>
      <c r="P233" s="24"/>
      <c r="Q233" s="23"/>
      <c r="R233" s="24"/>
      <c r="S233" s="24"/>
      <c r="T233" s="24"/>
      <c r="U233" s="24"/>
    </row>
    <row r="234" spans="5:21" ht="12.75">
      <c r="E234" s="499"/>
      <c r="F234" s="24"/>
      <c r="H234" s="23"/>
      <c r="J234" s="200"/>
      <c r="K234" s="200"/>
      <c r="L234" s="200"/>
      <c r="N234" s="24"/>
      <c r="P234" s="24"/>
      <c r="Q234" s="23"/>
      <c r="R234" s="24"/>
      <c r="S234" s="24"/>
      <c r="T234" s="24"/>
      <c r="U234" s="24"/>
    </row>
    <row r="235" spans="5:21" ht="12.75">
      <c r="E235" s="499"/>
      <c r="F235" s="24"/>
      <c r="H235" s="23"/>
      <c r="J235" s="200"/>
      <c r="K235" s="200"/>
      <c r="L235" s="200"/>
      <c r="N235" s="24"/>
      <c r="P235" s="24"/>
      <c r="Q235" s="23"/>
      <c r="R235" s="24"/>
      <c r="S235" s="24"/>
      <c r="T235" s="24"/>
      <c r="U235" s="24"/>
    </row>
    <row r="236" spans="5:21" ht="12.75">
      <c r="E236" s="499"/>
      <c r="F236" s="24"/>
      <c r="H236" s="23"/>
      <c r="J236" s="200"/>
      <c r="K236" s="200"/>
      <c r="L236" s="200"/>
      <c r="N236" s="24"/>
      <c r="P236" s="24"/>
      <c r="Q236" s="23"/>
      <c r="R236" s="24"/>
      <c r="S236" s="24"/>
      <c r="T236" s="24"/>
      <c r="U236" s="24"/>
    </row>
    <row r="237" spans="5:21" ht="12.75">
      <c r="E237" s="499"/>
      <c r="F237" s="24"/>
      <c r="H237" s="23"/>
      <c r="J237" s="200"/>
      <c r="K237" s="200"/>
      <c r="L237" s="200"/>
      <c r="N237" s="24"/>
      <c r="P237" s="24"/>
      <c r="Q237" s="23"/>
      <c r="R237" s="24"/>
      <c r="S237" s="24"/>
      <c r="T237" s="24"/>
      <c r="U237" s="24"/>
    </row>
    <row r="238" spans="5:21" ht="12.75">
      <c r="E238" s="499"/>
      <c r="F238" s="24"/>
      <c r="H238" s="23"/>
      <c r="J238" s="200"/>
      <c r="K238" s="200"/>
      <c r="L238" s="200"/>
      <c r="N238" s="24"/>
      <c r="P238" s="24"/>
      <c r="Q238" s="23"/>
      <c r="R238" s="24"/>
      <c r="S238" s="24"/>
      <c r="T238" s="24"/>
      <c r="U238" s="24"/>
    </row>
    <row r="239" spans="5:21" ht="12.75">
      <c r="E239" s="499"/>
      <c r="F239" s="24"/>
      <c r="H239" s="23"/>
      <c r="J239" s="200"/>
      <c r="K239" s="200"/>
      <c r="L239" s="200"/>
      <c r="N239" s="24"/>
      <c r="P239" s="24"/>
      <c r="Q239" s="23"/>
      <c r="R239" s="24"/>
      <c r="S239" s="24"/>
      <c r="T239" s="24"/>
      <c r="U239" s="24"/>
    </row>
    <row r="240" spans="5:21" ht="12.75">
      <c r="E240" s="499"/>
      <c r="F240" s="24"/>
      <c r="H240" s="23"/>
      <c r="J240" s="200"/>
      <c r="K240" s="200"/>
      <c r="L240" s="200"/>
      <c r="N240" s="24"/>
      <c r="P240" s="24"/>
      <c r="Q240" s="23"/>
      <c r="R240" s="24"/>
      <c r="S240" s="24"/>
      <c r="T240" s="24"/>
      <c r="U240" s="24"/>
    </row>
    <row r="241" spans="5:21" ht="12.75">
      <c r="E241" s="499"/>
      <c r="F241" s="24"/>
      <c r="H241" s="23"/>
      <c r="J241" s="200"/>
      <c r="K241" s="200"/>
      <c r="L241" s="200"/>
      <c r="N241" s="24"/>
      <c r="P241" s="24"/>
      <c r="Q241" s="23"/>
      <c r="R241" s="24"/>
      <c r="S241" s="24"/>
      <c r="T241" s="24"/>
      <c r="U241" s="24"/>
    </row>
    <row r="242" spans="5:21" ht="12.75">
      <c r="E242" s="499"/>
      <c r="F242" s="24"/>
      <c r="H242" s="23"/>
      <c r="J242" s="200"/>
      <c r="K242" s="200"/>
      <c r="L242" s="200"/>
      <c r="N242" s="24"/>
      <c r="P242" s="24"/>
      <c r="Q242" s="23"/>
      <c r="R242" s="24"/>
      <c r="S242" s="24"/>
      <c r="T242" s="24"/>
      <c r="U242" s="24"/>
    </row>
    <row r="243" spans="5:21" ht="12.75">
      <c r="E243" s="499"/>
      <c r="F243" s="24"/>
      <c r="H243" s="23"/>
      <c r="J243" s="200"/>
      <c r="K243" s="200"/>
      <c r="L243" s="200"/>
      <c r="N243" s="24"/>
      <c r="P243" s="24"/>
      <c r="Q243" s="23"/>
      <c r="R243" s="24"/>
      <c r="S243" s="24"/>
      <c r="T243" s="24"/>
      <c r="U243" s="24"/>
    </row>
    <row r="244" spans="5:21" ht="12.75">
      <c r="E244" s="499"/>
      <c r="F244" s="24"/>
      <c r="H244" s="23"/>
      <c r="J244" s="200"/>
      <c r="K244" s="200"/>
      <c r="L244" s="200"/>
      <c r="N244" s="24"/>
      <c r="P244" s="24"/>
      <c r="Q244" s="23"/>
      <c r="R244" s="24"/>
      <c r="S244" s="24"/>
      <c r="T244" s="24"/>
      <c r="U244" s="24"/>
    </row>
    <row r="245" spans="5:21" ht="12.75">
      <c r="E245" s="499"/>
      <c r="F245" s="24"/>
      <c r="H245" s="23"/>
      <c r="J245" s="200"/>
      <c r="K245" s="200"/>
      <c r="L245" s="200"/>
      <c r="N245" s="24"/>
      <c r="P245" s="24"/>
      <c r="Q245" s="23"/>
      <c r="R245" s="24"/>
      <c r="S245" s="24"/>
      <c r="T245" s="24"/>
      <c r="U245" s="24"/>
    </row>
    <row r="246" spans="5:21" ht="12.75">
      <c r="E246" s="499"/>
      <c r="F246" s="24"/>
      <c r="H246" s="23"/>
      <c r="J246" s="200"/>
      <c r="K246" s="200"/>
      <c r="L246" s="200"/>
      <c r="N246" s="24"/>
      <c r="P246" s="24"/>
      <c r="Q246" s="23"/>
      <c r="R246" s="24"/>
      <c r="S246" s="24"/>
      <c r="T246" s="24"/>
      <c r="U246" s="24"/>
    </row>
    <row r="247" spans="5:21" ht="12.75">
      <c r="E247" s="499"/>
      <c r="F247" s="24"/>
      <c r="H247" s="23"/>
      <c r="J247" s="200"/>
      <c r="K247" s="200"/>
      <c r="L247" s="200"/>
      <c r="N247" s="24"/>
      <c r="P247" s="24"/>
      <c r="Q247" s="23"/>
      <c r="R247" s="24"/>
      <c r="S247" s="24"/>
      <c r="T247" s="24"/>
      <c r="U247" s="24"/>
    </row>
    <row r="248" spans="5:21" ht="12.75">
      <c r="E248" s="499"/>
      <c r="F248" s="24"/>
      <c r="H248" s="23"/>
      <c r="J248" s="200"/>
      <c r="K248" s="200"/>
      <c r="L248" s="200"/>
      <c r="N248" s="24"/>
      <c r="P248" s="24"/>
      <c r="Q248" s="23"/>
      <c r="R248" s="24"/>
      <c r="S248" s="24"/>
      <c r="T248" s="24"/>
      <c r="U248" s="24"/>
    </row>
    <row r="249" spans="5:21" ht="12.75">
      <c r="E249" s="499"/>
      <c r="F249" s="24"/>
      <c r="H249" s="23"/>
      <c r="J249" s="200"/>
      <c r="K249" s="200"/>
      <c r="L249" s="200"/>
      <c r="N249" s="24"/>
      <c r="P249" s="24"/>
      <c r="Q249" s="23"/>
      <c r="R249" s="24"/>
      <c r="S249" s="24"/>
      <c r="T249" s="24"/>
      <c r="U249" s="24"/>
    </row>
    <row r="250" spans="5:21" ht="12.75">
      <c r="E250" s="499"/>
      <c r="F250" s="24"/>
      <c r="H250" s="23"/>
      <c r="J250" s="200"/>
      <c r="K250" s="200"/>
      <c r="L250" s="200"/>
      <c r="N250" s="24"/>
      <c r="P250" s="24"/>
      <c r="Q250" s="23"/>
      <c r="R250" s="24"/>
      <c r="S250" s="24"/>
      <c r="T250" s="24"/>
      <c r="U250" s="24"/>
    </row>
    <row r="251" spans="5:21" ht="12.75">
      <c r="E251" s="499"/>
      <c r="F251" s="24"/>
      <c r="H251" s="23"/>
      <c r="J251" s="200"/>
      <c r="K251" s="200"/>
      <c r="L251" s="200"/>
      <c r="N251" s="24"/>
      <c r="P251" s="24"/>
      <c r="Q251" s="23"/>
      <c r="R251" s="24"/>
      <c r="S251" s="24"/>
      <c r="T251" s="24"/>
      <c r="U251" s="24"/>
    </row>
    <row r="252" spans="5:21" ht="12.75">
      <c r="E252" s="499"/>
      <c r="F252" s="24"/>
      <c r="H252" s="23"/>
      <c r="J252" s="200"/>
      <c r="K252" s="200"/>
      <c r="L252" s="200"/>
      <c r="N252" s="24"/>
      <c r="P252" s="24"/>
      <c r="Q252" s="23"/>
      <c r="R252" s="24"/>
      <c r="S252" s="24"/>
      <c r="T252" s="24"/>
      <c r="U252" s="24"/>
    </row>
    <row r="253" spans="5:21" ht="12.75">
      <c r="E253" s="499"/>
      <c r="F253" s="24"/>
      <c r="H253" s="23"/>
      <c r="J253" s="200"/>
      <c r="K253" s="200"/>
      <c r="L253" s="200"/>
      <c r="N253" s="24"/>
      <c r="P253" s="24"/>
      <c r="Q253" s="23"/>
      <c r="R253" s="24"/>
      <c r="S253" s="24"/>
      <c r="T253" s="24"/>
      <c r="U253" s="24"/>
    </row>
    <row r="254" spans="5:21" ht="12.75">
      <c r="E254" s="499"/>
      <c r="F254" s="24"/>
      <c r="H254" s="23"/>
      <c r="J254" s="200"/>
      <c r="K254" s="200"/>
      <c r="L254" s="200"/>
      <c r="N254" s="24"/>
      <c r="P254" s="24"/>
      <c r="Q254" s="23"/>
      <c r="R254" s="24"/>
      <c r="S254" s="24"/>
      <c r="T254" s="24"/>
      <c r="U254" s="24"/>
    </row>
    <row r="255" spans="5:21" ht="12.75">
      <c r="E255" s="499"/>
      <c r="F255" s="24"/>
      <c r="H255" s="23"/>
      <c r="J255" s="200"/>
      <c r="K255" s="200"/>
      <c r="L255" s="200"/>
      <c r="N255" s="24"/>
      <c r="P255" s="24"/>
      <c r="Q255" s="23"/>
      <c r="R255" s="24"/>
      <c r="S255" s="24"/>
      <c r="T255" s="24"/>
      <c r="U255" s="24"/>
    </row>
    <row r="256" spans="5:21" ht="12.75">
      <c r="E256" s="499"/>
      <c r="F256" s="24"/>
      <c r="H256" s="23"/>
      <c r="J256" s="200"/>
      <c r="K256" s="200"/>
      <c r="L256" s="200"/>
      <c r="N256" s="24"/>
      <c r="P256" s="24"/>
      <c r="Q256" s="23"/>
      <c r="R256" s="24"/>
      <c r="S256" s="24"/>
      <c r="T256" s="24"/>
      <c r="U256" s="24"/>
    </row>
    <row r="257" spans="5:21" ht="12.75">
      <c r="E257" s="499"/>
      <c r="F257" s="24"/>
      <c r="H257" s="23"/>
      <c r="J257" s="200"/>
      <c r="K257" s="200"/>
      <c r="L257" s="200"/>
      <c r="N257" s="24"/>
      <c r="P257" s="24"/>
      <c r="Q257" s="23"/>
      <c r="R257" s="24"/>
      <c r="S257" s="24"/>
      <c r="T257" s="24"/>
      <c r="U257" s="24"/>
    </row>
    <row r="258" spans="5:21" ht="12.75">
      <c r="E258" s="499"/>
      <c r="F258" s="24"/>
      <c r="H258" s="23"/>
      <c r="J258" s="200"/>
      <c r="K258" s="200"/>
      <c r="L258" s="200"/>
      <c r="N258" s="24"/>
      <c r="P258" s="24"/>
      <c r="Q258" s="23"/>
      <c r="R258" s="24"/>
      <c r="S258" s="24"/>
      <c r="T258" s="24"/>
      <c r="U258" s="24"/>
    </row>
    <row r="259" spans="5:21" ht="12.75">
      <c r="E259" s="499"/>
      <c r="F259" s="24"/>
      <c r="H259" s="23"/>
      <c r="J259" s="200"/>
      <c r="K259" s="200"/>
      <c r="L259" s="200"/>
      <c r="N259" s="24"/>
      <c r="P259" s="24"/>
      <c r="Q259" s="23"/>
      <c r="R259" s="24"/>
      <c r="S259" s="24"/>
      <c r="T259" s="24"/>
      <c r="U259" s="24"/>
    </row>
    <row r="260" spans="5:21" ht="12.75">
      <c r="E260" s="499"/>
      <c r="F260" s="24"/>
      <c r="H260" s="23"/>
      <c r="J260" s="200"/>
      <c r="K260" s="200"/>
      <c r="L260" s="200"/>
      <c r="N260" s="24"/>
      <c r="P260" s="24"/>
      <c r="Q260" s="23"/>
      <c r="R260" s="24"/>
      <c r="S260" s="24"/>
      <c r="T260" s="24"/>
      <c r="U260" s="24"/>
    </row>
    <row r="261" spans="5:21" ht="12.75">
      <c r="E261" s="499"/>
      <c r="F261" s="24"/>
      <c r="H261" s="23"/>
      <c r="J261" s="200"/>
      <c r="K261" s="200"/>
      <c r="L261" s="200"/>
      <c r="N261" s="24"/>
      <c r="P261" s="24"/>
      <c r="Q261" s="23"/>
      <c r="R261" s="24"/>
      <c r="S261" s="24"/>
      <c r="T261" s="24"/>
      <c r="U261" s="24"/>
    </row>
    <row r="262" spans="5:21" ht="12.75">
      <c r="E262" s="499"/>
      <c r="F262" s="24"/>
      <c r="H262" s="23"/>
      <c r="J262" s="200"/>
      <c r="K262" s="200"/>
      <c r="L262" s="200"/>
      <c r="N262" s="24"/>
      <c r="P262" s="24"/>
      <c r="Q262" s="23"/>
      <c r="R262" s="24"/>
      <c r="S262" s="24"/>
      <c r="T262" s="24"/>
      <c r="U262" s="24"/>
    </row>
    <row r="263" spans="5:21" ht="12.75">
      <c r="E263" s="499"/>
      <c r="F263" s="24"/>
      <c r="H263" s="23"/>
      <c r="J263" s="200"/>
      <c r="K263" s="200"/>
      <c r="L263" s="200"/>
      <c r="N263" s="24"/>
      <c r="P263" s="24"/>
      <c r="Q263" s="23"/>
      <c r="R263" s="24"/>
      <c r="S263" s="24"/>
      <c r="T263" s="24"/>
      <c r="U263" s="24"/>
    </row>
    <row r="264" spans="5:21" ht="12.75">
      <c r="E264" s="499"/>
      <c r="F264" s="24"/>
      <c r="H264" s="23"/>
      <c r="J264" s="200"/>
      <c r="K264" s="200"/>
      <c r="L264" s="200"/>
      <c r="N264" s="24"/>
      <c r="P264" s="24"/>
      <c r="Q264" s="23"/>
      <c r="R264" s="24"/>
      <c r="S264" s="24"/>
      <c r="T264" s="24"/>
      <c r="U264" s="24"/>
    </row>
    <row r="265" spans="5:21" ht="12.75">
      <c r="E265" s="499"/>
      <c r="F265" s="24"/>
      <c r="H265" s="23"/>
      <c r="J265" s="200"/>
      <c r="K265" s="200"/>
      <c r="L265" s="200"/>
      <c r="N265" s="24"/>
      <c r="P265" s="24"/>
      <c r="Q265" s="23"/>
      <c r="R265" s="24"/>
      <c r="S265" s="24"/>
      <c r="T265" s="24"/>
      <c r="U265" s="24"/>
    </row>
    <row r="266" spans="5:21" ht="12.75">
      <c r="E266" s="499"/>
      <c r="F266" s="24"/>
      <c r="H266" s="23"/>
      <c r="J266" s="200"/>
      <c r="K266" s="200"/>
      <c r="L266" s="200"/>
      <c r="N266" s="24"/>
      <c r="P266" s="24"/>
      <c r="Q266" s="23"/>
      <c r="R266" s="24"/>
      <c r="S266" s="24"/>
      <c r="T266" s="24"/>
      <c r="U266" s="24"/>
    </row>
    <row r="267" spans="5:21" ht="12.75">
      <c r="E267" s="499"/>
      <c r="F267" s="24"/>
      <c r="H267" s="23"/>
      <c r="J267" s="200"/>
      <c r="K267" s="200"/>
      <c r="L267" s="200"/>
      <c r="N267" s="24"/>
      <c r="P267" s="24"/>
      <c r="Q267" s="23"/>
      <c r="R267" s="24"/>
      <c r="S267" s="24"/>
      <c r="T267" s="24"/>
      <c r="U267" s="24"/>
    </row>
    <row r="268" spans="5:21" ht="12.75">
      <c r="E268" s="499"/>
      <c r="F268" s="24"/>
      <c r="H268" s="23"/>
      <c r="J268" s="200"/>
      <c r="K268" s="200"/>
      <c r="L268" s="200"/>
      <c r="N268" s="24"/>
      <c r="P268" s="24"/>
      <c r="Q268" s="23"/>
      <c r="R268" s="24"/>
      <c r="S268" s="24"/>
      <c r="T268" s="24"/>
      <c r="U268" s="24"/>
    </row>
    <row r="269" spans="5:21" ht="12.75">
      <c r="E269" s="499"/>
      <c r="F269" s="24"/>
      <c r="H269" s="23"/>
      <c r="J269" s="200"/>
      <c r="K269" s="200"/>
      <c r="L269" s="200"/>
      <c r="N269" s="24"/>
      <c r="P269" s="24"/>
      <c r="Q269" s="23"/>
      <c r="R269" s="24"/>
      <c r="S269" s="24"/>
      <c r="T269" s="24"/>
      <c r="U269" s="24"/>
    </row>
    <row r="270" spans="5:21" ht="12.75">
      <c r="E270" s="499"/>
      <c r="F270" s="24"/>
      <c r="H270" s="23"/>
      <c r="J270" s="200"/>
      <c r="K270" s="200"/>
      <c r="L270" s="200"/>
      <c r="N270" s="24"/>
      <c r="P270" s="24"/>
      <c r="Q270" s="23"/>
      <c r="R270" s="24"/>
      <c r="S270" s="24"/>
      <c r="T270" s="24"/>
      <c r="U270" s="24"/>
    </row>
    <row r="271" spans="5:21" ht="12.75">
      <c r="E271" s="499"/>
      <c r="F271" s="24"/>
      <c r="H271" s="23"/>
      <c r="J271" s="200"/>
      <c r="K271" s="200"/>
      <c r="L271" s="200"/>
      <c r="N271" s="24"/>
      <c r="P271" s="24"/>
      <c r="Q271" s="23"/>
      <c r="R271" s="24"/>
      <c r="S271" s="24"/>
      <c r="T271" s="24"/>
      <c r="U271" s="24"/>
    </row>
    <row r="272" spans="5:21" ht="12.75">
      <c r="E272" s="499"/>
      <c r="F272" s="24"/>
      <c r="H272" s="23"/>
      <c r="J272" s="200"/>
      <c r="K272" s="200"/>
      <c r="L272" s="200"/>
      <c r="N272" s="24"/>
      <c r="P272" s="24"/>
      <c r="Q272" s="23"/>
      <c r="R272" s="24"/>
      <c r="S272" s="24"/>
      <c r="T272" s="24"/>
      <c r="U272" s="24"/>
    </row>
    <row r="273" spans="5:21" ht="12.75">
      <c r="E273" s="499"/>
      <c r="F273" s="24"/>
      <c r="H273" s="23"/>
      <c r="J273" s="200"/>
      <c r="K273" s="200"/>
      <c r="L273" s="200"/>
      <c r="N273" s="24"/>
      <c r="P273" s="24"/>
      <c r="Q273" s="23"/>
      <c r="R273" s="24"/>
      <c r="S273" s="24"/>
      <c r="T273" s="24"/>
      <c r="U273" s="24"/>
    </row>
    <row r="274" spans="5:21" ht="12.75">
      <c r="E274" s="499"/>
      <c r="F274" s="24"/>
      <c r="H274" s="23"/>
      <c r="J274" s="200"/>
      <c r="K274" s="200"/>
      <c r="L274" s="200"/>
      <c r="N274" s="24"/>
      <c r="P274" s="24"/>
      <c r="Q274" s="23"/>
      <c r="R274" s="24"/>
      <c r="S274" s="24"/>
      <c r="T274" s="24"/>
      <c r="U274" s="24"/>
    </row>
    <row r="275" spans="5:21" ht="12.75">
      <c r="E275" s="499"/>
      <c r="F275" s="24"/>
      <c r="H275" s="23"/>
      <c r="J275" s="200"/>
      <c r="K275" s="200"/>
      <c r="L275" s="200"/>
      <c r="N275" s="24"/>
      <c r="P275" s="24"/>
      <c r="Q275" s="23"/>
      <c r="R275" s="24"/>
      <c r="S275" s="24"/>
      <c r="T275" s="24"/>
      <c r="U275" s="24"/>
    </row>
    <row r="276" spans="5:21" ht="12.75">
      <c r="E276" s="499"/>
      <c r="F276" s="24"/>
      <c r="H276" s="23"/>
      <c r="J276" s="200"/>
      <c r="K276" s="200"/>
      <c r="L276" s="200"/>
      <c r="N276" s="24"/>
      <c r="P276" s="24"/>
      <c r="Q276" s="23"/>
      <c r="R276" s="24"/>
      <c r="S276" s="24"/>
      <c r="T276" s="24"/>
      <c r="U276" s="24"/>
    </row>
    <row r="277" spans="5:21" ht="12.75">
      <c r="E277" s="499"/>
      <c r="F277" s="24"/>
      <c r="H277" s="23"/>
      <c r="J277" s="200"/>
      <c r="K277" s="200"/>
      <c r="L277" s="200"/>
      <c r="N277" s="24"/>
      <c r="P277" s="24"/>
      <c r="Q277" s="23"/>
      <c r="R277" s="24"/>
      <c r="S277" s="24"/>
      <c r="T277" s="24"/>
      <c r="U277" s="24"/>
    </row>
    <row r="278" spans="5:21" ht="12.75">
      <c r="E278" s="499"/>
      <c r="F278" s="24"/>
      <c r="H278" s="23"/>
      <c r="J278" s="200"/>
      <c r="K278" s="200"/>
      <c r="L278" s="200"/>
      <c r="N278" s="24"/>
      <c r="P278" s="24"/>
      <c r="Q278" s="23"/>
      <c r="R278" s="24"/>
      <c r="S278" s="24"/>
      <c r="T278" s="24"/>
      <c r="U278" s="24"/>
    </row>
    <row r="279" spans="5:21" ht="12.75">
      <c r="E279" s="499"/>
      <c r="F279" s="24"/>
      <c r="H279" s="23"/>
      <c r="J279" s="200"/>
      <c r="K279" s="200"/>
      <c r="L279" s="200"/>
      <c r="N279" s="24"/>
      <c r="P279" s="24"/>
      <c r="Q279" s="23"/>
      <c r="R279" s="24"/>
      <c r="S279" s="24"/>
      <c r="T279" s="24"/>
      <c r="U279" s="24"/>
    </row>
    <row r="280" spans="5:21" ht="12.75">
      <c r="E280" s="499"/>
      <c r="F280" s="24"/>
      <c r="H280" s="23"/>
      <c r="J280" s="200"/>
      <c r="K280" s="200"/>
      <c r="L280" s="200"/>
      <c r="N280" s="24"/>
      <c r="P280" s="24"/>
      <c r="Q280" s="23"/>
      <c r="R280" s="24"/>
      <c r="S280" s="24"/>
      <c r="T280" s="24"/>
      <c r="U280" s="24"/>
    </row>
    <row r="281" spans="5:21" ht="12.75">
      <c r="E281" s="499"/>
      <c r="F281" s="24"/>
      <c r="H281" s="23"/>
      <c r="J281" s="200"/>
      <c r="K281" s="200"/>
      <c r="L281" s="200"/>
      <c r="N281" s="24"/>
      <c r="P281" s="24"/>
      <c r="Q281" s="23"/>
      <c r="R281" s="24"/>
      <c r="S281" s="24"/>
      <c r="T281" s="24"/>
      <c r="U281" s="24"/>
    </row>
    <row r="282" spans="5:21" ht="12.75">
      <c r="E282" s="499"/>
      <c r="F282" s="24"/>
      <c r="H282" s="23"/>
      <c r="J282" s="200"/>
      <c r="K282" s="200"/>
      <c r="L282" s="200"/>
      <c r="N282" s="24"/>
      <c r="P282" s="24"/>
      <c r="Q282" s="23"/>
      <c r="R282" s="24"/>
      <c r="S282" s="24"/>
      <c r="T282" s="24"/>
      <c r="U282" s="24"/>
    </row>
    <row r="283" spans="5:21" ht="12.75">
      <c r="E283" s="499"/>
      <c r="F283" s="24"/>
      <c r="H283" s="23"/>
      <c r="J283" s="200"/>
      <c r="K283" s="200"/>
      <c r="L283" s="200"/>
      <c r="N283" s="24"/>
      <c r="P283" s="24"/>
      <c r="Q283" s="23"/>
      <c r="R283" s="24"/>
      <c r="S283" s="24"/>
      <c r="T283" s="24"/>
      <c r="U283" s="24"/>
    </row>
    <row r="284" spans="5:21" ht="12.75">
      <c r="E284" s="499"/>
      <c r="F284" s="24"/>
      <c r="H284" s="23"/>
      <c r="J284" s="200"/>
      <c r="K284" s="200"/>
      <c r="L284" s="200"/>
      <c r="N284" s="24"/>
      <c r="P284" s="24"/>
      <c r="Q284" s="23"/>
      <c r="R284" s="24"/>
      <c r="S284" s="24"/>
      <c r="T284" s="24"/>
      <c r="U284" s="24"/>
    </row>
    <row r="285" spans="5:21" ht="12.75">
      <c r="E285" s="499"/>
      <c r="F285" s="24"/>
      <c r="H285" s="23"/>
      <c r="J285" s="200"/>
      <c r="K285" s="200"/>
      <c r="L285" s="200"/>
      <c r="N285" s="24"/>
      <c r="P285" s="24"/>
      <c r="Q285" s="23"/>
      <c r="R285" s="24"/>
      <c r="S285" s="24"/>
      <c r="T285" s="24"/>
      <c r="U285" s="24"/>
    </row>
    <row r="286" spans="5:21" ht="12.75">
      <c r="E286" s="499"/>
      <c r="F286" s="24"/>
      <c r="H286" s="23"/>
      <c r="J286" s="200"/>
      <c r="K286" s="200"/>
      <c r="L286" s="200"/>
      <c r="N286" s="24"/>
      <c r="P286" s="24"/>
      <c r="Q286" s="23"/>
      <c r="R286" s="24"/>
      <c r="S286" s="24"/>
      <c r="T286" s="24"/>
      <c r="U286" s="24"/>
    </row>
    <row r="287" spans="5:21" ht="12.75">
      <c r="E287" s="499"/>
      <c r="F287" s="24"/>
      <c r="H287" s="23"/>
      <c r="J287" s="200"/>
      <c r="K287" s="200"/>
      <c r="L287" s="200"/>
      <c r="N287" s="24"/>
      <c r="P287" s="24"/>
      <c r="Q287" s="23"/>
      <c r="R287" s="24"/>
      <c r="S287" s="24"/>
      <c r="T287" s="24"/>
      <c r="U287" s="24"/>
    </row>
    <row r="288" spans="5:21" ht="12.75">
      <c r="E288" s="499"/>
      <c r="F288" s="24"/>
      <c r="H288" s="23"/>
      <c r="J288" s="200"/>
      <c r="K288" s="200"/>
      <c r="L288" s="200"/>
      <c r="N288" s="24"/>
      <c r="P288" s="24"/>
      <c r="Q288" s="23"/>
      <c r="R288" s="24"/>
      <c r="S288" s="24"/>
      <c r="T288" s="24"/>
      <c r="U288" s="24"/>
    </row>
    <row r="289" spans="5:21" ht="12.75">
      <c r="E289" s="499"/>
      <c r="F289" s="24"/>
      <c r="H289" s="23"/>
      <c r="J289" s="200"/>
      <c r="K289" s="200"/>
      <c r="L289" s="200"/>
      <c r="N289" s="24"/>
      <c r="P289" s="24"/>
      <c r="Q289" s="23"/>
      <c r="R289" s="24"/>
      <c r="S289" s="24"/>
      <c r="T289" s="24"/>
      <c r="U289" s="24"/>
    </row>
    <row r="290" spans="5:21" ht="12.75">
      <c r="E290" s="499"/>
      <c r="F290" s="24"/>
      <c r="H290" s="23"/>
      <c r="J290" s="200"/>
      <c r="K290" s="200"/>
      <c r="L290" s="200"/>
      <c r="N290" s="24"/>
      <c r="P290" s="24"/>
      <c r="Q290" s="23"/>
      <c r="R290" s="24"/>
      <c r="S290" s="24"/>
      <c r="T290" s="24"/>
      <c r="U290" s="24"/>
    </row>
    <row r="291" spans="5:21" ht="12.75">
      <c r="E291" s="499"/>
      <c r="F291" s="24"/>
      <c r="H291" s="23"/>
      <c r="J291" s="200"/>
      <c r="K291" s="200"/>
      <c r="L291" s="200"/>
      <c r="N291" s="24"/>
      <c r="P291" s="24"/>
      <c r="Q291" s="23"/>
      <c r="R291" s="24"/>
      <c r="S291" s="24"/>
      <c r="T291" s="24"/>
      <c r="U291" s="24"/>
    </row>
    <row r="292" spans="5:21" ht="12.75">
      <c r="E292" s="499"/>
      <c r="F292" s="24"/>
      <c r="H292" s="23"/>
      <c r="J292" s="200"/>
      <c r="K292" s="200"/>
      <c r="L292" s="200"/>
      <c r="N292" s="24"/>
      <c r="P292" s="24"/>
      <c r="Q292" s="23"/>
      <c r="R292" s="24"/>
      <c r="S292" s="24"/>
      <c r="T292" s="24"/>
      <c r="U292" s="24"/>
    </row>
    <row r="293" spans="5:21" ht="12.75">
      <c r="E293" s="499"/>
      <c r="F293" s="24"/>
      <c r="H293" s="23"/>
      <c r="J293" s="200"/>
      <c r="K293" s="200"/>
      <c r="L293" s="200"/>
      <c r="N293" s="24"/>
      <c r="P293" s="24"/>
      <c r="Q293" s="23"/>
      <c r="R293" s="24"/>
      <c r="S293" s="24"/>
      <c r="T293" s="24"/>
      <c r="U293" s="24"/>
    </row>
    <row r="294" spans="5:21" ht="12.75">
      <c r="E294" s="499"/>
      <c r="F294" s="24"/>
      <c r="H294" s="23"/>
      <c r="J294" s="200"/>
      <c r="K294" s="200"/>
      <c r="L294" s="200"/>
      <c r="N294" s="24"/>
      <c r="P294" s="24"/>
      <c r="Q294" s="23"/>
      <c r="R294" s="24"/>
      <c r="S294" s="24"/>
      <c r="T294" s="24"/>
      <c r="U294" s="24"/>
    </row>
    <row r="295" spans="5:21" ht="12.75">
      <c r="E295" s="499"/>
      <c r="F295" s="24"/>
      <c r="H295" s="23"/>
      <c r="J295" s="200"/>
      <c r="K295" s="200"/>
      <c r="L295" s="200"/>
      <c r="N295" s="24"/>
      <c r="P295" s="24"/>
      <c r="Q295" s="23"/>
      <c r="R295" s="24"/>
      <c r="S295" s="24"/>
      <c r="T295" s="24"/>
      <c r="U295" s="24"/>
    </row>
    <row r="296" spans="5:21" ht="12.75">
      <c r="E296" s="499"/>
      <c r="F296" s="24"/>
      <c r="H296" s="23"/>
      <c r="J296" s="200"/>
      <c r="K296" s="200"/>
      <c r="L296" s="200"/>
      <c r="N296" s="24"/>
      <c r="P296" s="24"/>
      <c r="Q296" s="23"/>
      <c r="R296" s="24"/>
      <c r="S296" s="24"/>
      <c r="T296" s="24"/>
      <c r="U296" s="24"/>
    </row>
    <row r="297" spans="5:21" ht="12.75">
      <c r="E297" s="499"/>
      <c r="F297" s="24"/>
      <c r="H297" s="23"/>
      <c r="J297" s="200"/>
      <c r="K297" s="200"/>
      <c r="L297" s="200"/>
      <c r="N297" s="24"/>
      <c r="P297" s="24"/>
      <c r="Q297" s="23"/>
      <c r="R297" s="24"/>
      <c r="S297" s="24"/>
      <c r="T297" s="24"/>
      <c r="U297" s="24"/>
    </row>
    <row r="298" spans="5:21" ht="12.75">
      <c r="E298" s="499"/>
      <c r="F298" s="24"/>
      <c r="H298" s="23"/>
      <c r="J298" s="200"/>
      <c r="K298" s="200"/>
      <c r="L298" s="200"/>
      <c r="N298" s="24"/>
      <c r="P298" s="24"/>
      <c r="Q298" s="23"/>
      <c r="R298" s="24"/>
      <c r="S298" s="24"/>
      <c r="T298" s="24"/>
      <c r="U298" s="24"/>
    </row>
    <row r="299" spans="5:21" ht="12.75">
      <c r="E299" s="499"/>
      <c r="F299" s="24"/>
      <c r="H299" s="23"/>
      <c r="J299" s="200"/>
      <c r="K299" s="200"/>
      <c r="L299" s="200"/>
      <c r="N299" s="24"/>
      <c r="P299" s="24"/>
      <c r="Q299" s="23"/>
      <c r="R299" s="24"/>
      <c r="S299" s="24"/>
      <c r="T299" s="24"/>
      <c r="U299" s="24"/>
    </row>
    <row r="300" spans="5:21" ht="12.75">
      <c r="E300" s="499"/>
      <c r="F300" s="24"/>
      <c r="H300" s="23"/>
      <c r="J300" s="200"/>
      <c r="K300" s="200"/>
      <c r="L300" s="200"/>
      <c r="N300" s="24"/>
      <c r="P300" s="24"/>
      <c r="Q300" s="23"/>
      <c r="R300" s="24"/>
      <c r="S300" s="24"/>
      <c r="T300" s="24"/>
      <c r="U300" s="24"/>
    </row>
    <row r="301" spans="5:21" ht="12.75">
      <c r="E301" s="499"/>
      <c r="F301" s="24"/>
      <c r="H301" s="23"/>
      <c r="J301" s="200"/>
      <c r="K301" s="200"/>
      <c r="L301" s="200"/>
      <c r="N301" s="24"/>
      <c r="P301" s="24"/>
      <c r="Q301" s="23"/>
      <c r="R301" s="24"/>
      <c r="S301" s="24"/>
      <c r="T301" s="24"/>
      <c r="U301" s="24"/>
    </row>
    <row r="302" spans="5:21" ht="12.75">
      <c r="E302" s="499"/>
      <c r="F302" s="24"/>
      <c r="H302" s="23"/>
      <c r="J302" s="200"/>
      <c r="K302" s="200"/>
      <c r="L302" s="200"/>
      <c r="N302" s="24"/>
      <c r="P302" s="24"/>
      <c r="Q302" s="23"/>
      <c r="R302" s="24"/>
      <c r="S302" s="24"/>
      <c r="T302" s="24"/>
      <c r="U302" s="24"/>
    </row>
    <row r="303" spans="5:21" ht="12.75">
      <c r="E303" s="499"/>
      <c r="F303" s="24"/>
      <c r="H303" s="23"/>
      <c r="J303" s="200"/>
      <c r="K303" s="200"/>
      <c r="L303" s="200"/>
      <c r="N303" s="24"/>
      <c r="P303" s="24"/>
      <c r="Q303" s="23"/>
      <c r="R303" s="24"/>
      <c r="S303" s="24"/>
      <c r="T303" s="24"/>
      <c r="U303" s="24"/>
    </row>
    <row r="304" spans="5:21" ht="12.75">
      <c r="E304" s="499"/>
      <c r="F304" s="24"/>
      <c r="H304" s="23"/>
      <c r="J304" s="200"/>
      <c r="K304" s="200"/>
      <c r="L304" s="200"/>
      <c r="N304" s="24"/>
      <c r="P304" s="24"/>
      <c r="Q304" s="23"/>
      <c r="R304" s="24"/>
      <c r="S304" s="24"/>
      <c r="T304" s="24"/>
      <c r="U304" s="24"/>
    </row>
    <row r="305" spans="5:21" ht="12.75">
      <c r="E305" s="499"/>
      <c r="F305" s="24"/>
      <c r="H305" s="23"/>
      <c r="J305" s="200"/>
      <c r="K305" s="200"/>
      <c r="L305" s="200"/>
      <c r="N305" s="24"/>
      <c r="P305" s="24"/>
      <c r="Q305" s="23"/>
      <c r="R305" s="24"/>
      <c r="S305" s="24"/>
      <c r="T305" s="24"/>
      <c r="U305" s="24"/>
    </row>
    <row r="306" spans="5:21" ht="12.75">
      <c r="E306" s="499"/>
      <c r="F306" s="24"/>
      <c r="H306" s="23"/>
      <c r="J306" s="200"/>
      <c r="K306" s="200"/>
      <c r="L306" s="200"/>
      <c r="N306" s="24"/>
      <c r="P306" s="24"/>
      <c r="Q306" s="23"/>
      <c r="R306" s="24"/>
      <c r="S306" s="24"/>
      <c r="T306" s="24"/>
      <c r="U306" s="24"/>
    </row>
    <row r="307" spans="5:21" ht="12.75">
      <c r="E307" s="499"/>
      <c r="F307" s="24"/>
      <c r="H307" s="23"/>
      <c r="J307" s="200"/>
      <c r="K307" s="200"/>
      <c r="L307" s="200"/>
      <c r="N307" s="24"/>
      <c r="P307" s="24"/>
      <c r="Q307" s="23"/>
      <c r="R307" s="24"/>
      <c r="S307" s="24"/>
      <c r="T307" s="24"/>
      <c r="U307" s="24"/>
    </row>
    <row r="308" spans="5:21" ht="12.75">
      <c r="E308" s="499"/>
      <c r="F308" s="24"/>
      <c r="H308" s="23"/>
      <c r="J308" s="200"/>
      <c r="K308" s="200"/>
      <c r="L308" s="200"/>
      <c r="N308" s="24"/>
      <c r="P308" s="24"/>
      <c r="Q308" s="23"/>
      <c r="R308" s="24"/>
      <c r="S308" s="24"/>
      <c r="T308" s="24"/>
      <c r="U308" s="24"/>
    </row>
    <row r="309" spans="5:21" ht="12.75">
      <c r="E309" s="499"/>
      <c r="F309" s="24"/>
      <c r="H309" s="23"/>
      <c r="J309" s="200"/>
      <c r="K309" s="200"/>
      <c r="L309" s="200"/>
      <c r="N309" s="24"/>
      <c r="P309" s="24"/>
      <c r="Q309" s="23"/>
      <c r="R309" s="24"/>
      <c r="S309" s="24"/>
      <c r="T309" s="24"/>
      <c r="U309" s="24"/>
    </row>
    <row r="310" spans="5:21" ht="12.75">
      <c r="E310" s="499"/>
      <c r="F310" s="24"/>
      <c r="H310" s="23"/>
      <c r="J310" s="200"/>
      <c r="K310" s="200"/>
      <c r="L310" s="200"/>
      <c r="N310" s="24"/>
      <c r="P310" s="24"/>
      <c r="Q310" s="23"/>
      <c r="R310" s="24"/>
      <c r="S310" s="24"/>
      <c r="T310" s="24"/>
      <c r="U310" s="24"/>
    </row>
    <row r="311" spans="5:21" ht="12.75">
      <c r="E311" s="499"/>
      <c r="F311" s="24"/>
      <c r="H311" s="23"/>
      <c r="J311" s="200"/>
      <c r="K311" s="200"/>
      <c r="L311" s="200"/>
      <c r="N311" s="24"/>
      <c r="P311" s="24"/>
      <c r="Q311" s="23"/>
      <c r="R311" s="24"/>
      <c r="S311" s="24"/>
      <c r="T311" s="24"/>
      <c r="U311" s="24"/>
    </row>
    <row r="312" spans="5:21" ht="12.75">
      <c r="E312" s="499"/>
      <c r="F312" s="24"/>
      <c r="H312" s="23"/>
      <c r="J312" s="200"/>
      <c r="K312" s="200"/>
      <c r="L312" s="200"/>
      <c r="N312" s="24"/>
      <c r="P312" s="24"/>
      <c r="Q312" s="23"/>
      <c r="R312" s="24"/>
      <c r="S312" s="24"/>
      <c r="T312" s="24"/>
      <c r="U312" s="24"/>
    </row>
    <row r="313" spans="5:21" ht="12.75">
      <c r="E313" s="499"/>
      <c r="F313" s="24"/>
      <c r="H313" s="23"/>
      <c r="J313" s="200"/>
      <c r="K313" s="200"/>
      <c r="L313" s="200"/>
      <c r="N313" s="24"/>
      <c r="P313" s="24"/>
      <c r="Q313" s="23"/>
      <c r="R313" s="24"/>
      <c r="S313" s="24"/>
      <c r="T313" s="24"/>
      <c r="U313" s="24"/>
    </row>
    <row r="314" spans="5:21" ht="12.75">
      <c r="E314" s="499"/>
      <c r="F314" s="24"/>
      <c r="H314" s="23"/>
      <c r="J314" s="200"/>
      <c r="K314" s="200"/>
      <c r="L314" s="200"/>
      <c r="N314" s="24"/>
      <c r="P314" s="24"/>
      <c r="Q314" s="23"/>
      <c r="R314" s="24"/>
      <c r="S314" s="24"/>
      <c r="T314" s="24"/>
      <c r="U314" s="24"/>
    </row>
    <row r="315" spans="5:21" ht="12.75">
      <c r="E315" s="499"/>
      <c r="F315" s="24"/>
      <c r="H315" s="23"/>
      <c r="J315" s="200"/>
      <c r="K315" s="200"/>
      <c r="L315" s="200"/>
      <c r="N315" s="24"/>
      <c r="P315" s="24"/>
      <c r="Q315" s="23"/>
      <c r="R315" s="24"/>
      <c r="S315" s="24"/>
      <c r="T315" s="24"/>
      <c r="U315" s="24"/>
    </row>
    <row r="316" spans="5:21" ht="12.75">
      <c r="E316" s="499"/>
      <c r="F316" s="24"/>
      <c r="H316" s="23"/>
      <c r="J316" s="200"/>
      <c r="K316" s="200"/>
      <c r="L316" s="200"/>
      <c r="N316" s="24"/>
      <c r="P316" s="24"/>
      <c r="Q316" s="23"/>
      <c r="R316" s="24"/>
      <c r="S316" s="24"/>
      <c r="T316" s="24"/>
      <c r="U316" s="24"/>
    </row>
    <row r="317" spans="5:21" ht="12.75">
      <c r="E317" s="499"/>
      <c r="F317" s="24"/>
      <c r="H317" s="23"/>
      <c r="J317" s="200"/>
      <c r="K317" s="200"/>
      <c r="L317" s="200"/>
      <c r="N317" s="24"/>
      <c r="P317" s="24"/>
      <c r="Q317" s="23"/>
      <c r="R317" s="24"/>
      <c r="S317" s="24"/>
      <c r="T317" s="24"/>
      <c r="U317" s="24"/>
    </row>
    <row r="318" spans="5:21" ht="12.75">
      <c r="E318" s="499"/>
      <c r="F318" s="24"/>
      <c r="H318" s="23"/>
      <c r="J318" s="200"/>
      <c r="K318" s="200"/>
      <c r="L318" s="200"/>
      <c r="N318" s="24"/>
      <c r="P318" s="24"/>
      <c r="Q318" s="23"/>
      <c r="R318" s="24"/>
      <c r="S318" s="24"/>
      <c r="T318" s="24"/>
      <c r="U318" s="24"/>
    </row>
    <row r="319" spans="5:21" ht="12.75">
      <c r="E319" s="499"/>
      <c r="F319" s="24"/>
      <c r="H319" s="23"/>
      <c r="J319" s="200"/>
      <c r="K319" s="200"/>
      <c r="L319" s="200"/>
      <c r="N319" s="24"/>
      <c r="P319" s="24"/>
      <c r="Q319" s="23"/>
      <c r="R319" s="24"/>
      <c r="S319" s="24"/>
      <c r="T319" s="24"/>
      <c r="U319" s="24"/>
    </row>
    <row r="320" spans="5:21" ht="12.75">
      <c r="E320" s="499"/>
      <c r="F320" s="24"/>
      <c r="H320" s="23"/>
      <c r="J320" s="200"/>
      <c r="K320" s="200"/>
      <c r="L320" s="200"/>
      <c r="N320" s="24"/>
      <c r="P320" s="24"/>
      <c r="Q320" s="23"/>
      <c r="R320" s="24"/>
      <c r="S320" s="24"/>
      <c r="T320" s="24"/>
      <c r="U320" s="24"/>
    </row>
    <row r="321" spans="5:21" ht="12.75">
      <c r="E321" s="499"/>
      <c r="F321" s="24"/>
      <c r="H321" s="23"/>
      <c r="J321" s="200"/>
      <c r="K321" s="200"/>
      <c r="L321" s="200"/>
      <c r="N321" s="24"/>
      <c r="P321" s="24"/>
      <c r="Q321" s="23"/>
      <c r="R321" s="24"/>
      <c r="S321" s="24"/>
      <c r="T321" s="24"/>
      <c r="U321" s="24"/>
    </row>
    <row r="322" spans="5:21" ht="12.75">
      <c r="E322" s="499"/>
      <c r="F322" s="24"/>
      <c r="H322" s="23"/>
      <c r="J322" s="200"/>
      <c r="K322" s="200"/>
      <c r="L322" s="200"/>
      <c r="N322" s="24"/>
      <c r="P322" s="24"/>
      <c r="Q322" s="23"/>
      <c r="R322" s="24"/>
      <c r="S322" s="24"/>
      <c r="T322" s="24"/>
      <c r="U322" s="24"/>
    </row>
    <row r="323" spans="5:21" ht="12.75">
      <c r="E323" s="499"/>
      <c r="F323" s="24"/>
      <c r="H323" s="23"/>
      <c r="J323" s="200"/>
      <c r="K323" s="200"/>
      <c r="L323" s="200"/>
      <c r="N323" s="24"/>
      <c r="P323" s="24"/>
      <c r="Q323" s="23"/>
      <c r="R323" s="24"/>
      <c r="S323" s="24"/>
      <c r="T323" s="24"/>
      <c r="U323" s="24"/>
    </row>
    <row r="324" spans="5:21" ht="12.75">
      <c r="E324" s="499"/>
      <c r="F324" s="24"/>
      <c r="H324" s="23"/>
      <c r="J324" s="200"/>
      <c r="K324" s="200"/>
      <c r="L324" s="200"/>
      <c r="N324" s="24"/>
      <c r="P324" s="24"/>
      <c r="Q324" s="23"/>
      <c r="R324" s="24"/>
      <c r="S324" s="24"/>
      <c r="T324" s="24"/>
      <c r="U324" s="24"/>
    </row>
    <row r="325" spans="5:21" ht="12.75">
      <c r="E325" s="499"/>
      <c r="F325" s="24"/>
      <c r="H325" s="23"/>
      <c r="J325" s="200"/>
      <c r="K325" s="200"/>
      <c r="L325" s="200"/>
      <c r="N325" s="24"/>
      <c r="P325" s="24"/>
      <c r="Q325" s="23"/>
      <c r="R325" s="24"/>
      <c r="S325" s="24"/>
      <c r="T325" s="24"/>
      <c r="U325" s="24"/>
    </row>
    <row r="326" spans="5:21" ht="12.75">
      <c r="E326" s="499"/>
      <c r="F326" s="24"/>
      <c r="H326" s="23"/>
      <c r="J326" s="200"/>
      <c r="K326" s="200"/>
      <c r="L326" s="200"/>
      <c r="N326" s="24"/>
      <c r="P326" s="24"/>
      <c r="Q326" s="23"/>
      <c r="R326" s="24"/>
      <c r="S326" s="24"/>
      <c r="T326" s="24"/>
      <c r="U326" s="24"/>
    </row>
    <row r="327" spans="5:21" ht="12.75">
      <c r="E327" s="499"/>
      <c r="F327" s="24"/>
      <c r="H327" s="23"/>
      <c r="J327" s="200"/>
      <c r="K327" s="200"/>
      <c r="L327" s="200"/>
      <c r="N327" s="24"/>
      <c r="P327" s="24"/>
      <c r="Q327" s="23"/>
      <c r="R327" s="24"/>
      <c r="S327" s="24"/>
      <c r="T327" s="24"/>
      <c r="U327" s="24"/>
    </row>
    <row r="328" spans="5:21" ht="12.75">
      <c r="E328" s="499"/>
      <c r="F328" s="24"/>
      <c r="H328" s="23"/>
      <c r="J328" s="200"/>
      <c r="K328" s="200"/>
      <c r="L328" s="200"/>
      <c r="N328" s="24"/>
      <c r="P328" s="24"/>
      <c r="Q328" s="23"/>
      <c r="R328" s="24"/>
      <c r="S328" s="24"/>
      <c r="T328" s="24"/>
      <c r="U328" s="24"/>
    </row>
    <row r="329" spans="5:21" ht="12.75">
      <c r="E329" s="499"/>
      <c r="F329" s="24"/>
      <c r="H329" s="23"/>
      <c r="J329" s="200"/>
      <c r="K329" s="200"/>
      <c r="L329" s="200"/>
      <c r="N329" s="24"/>
      <c r="P329" s="24"/>
      <c r="Q329" s="23"/>
      <c r="R329" s="24"/>
      <c r="S329" s="24"/>
      <c r="T329" s="24"/>
      <c r="U329" s="24"/>
    </row>
    <row r="330" spans="5:21" ht="12.75">
      <c r="E330" s="499"/>
      <c r="F330" s="24"/>
      <c r="H330" s="23"/>
      <c r="J330" s="200"/>
      <c r="K330" s="200"/>
      <c r="L330" s="200"/>
      <c r="N330" s="24"/>
      <c r="P330" s="24"/>
      <c r="Q330" s="23"/>
      <c r="R330" s="24"/>
      <c r="S330" s="24"/>
      <c r="T330" s="24"/>
      <c r="U330" s="24"/>
    </row>
    <row r="331" spans="5:21" ht="12.75">
      <c r="E331" s="499"/>
      <c r="F331" s="24"/>
      <c r="H331" s="23"/>
      <c r="J331" s="200"/>
      <c r="K331" s="200"/>
      <c r="L331" s="200"/>
      <c r="N331" s="24"/>
      <c r="P331" s="24"/>
      <c r="Q331" s="23"/>
      <c r="R331" s="24"/>
      <c r="S331" s="24"/>
      <c r="T331" s="24"/>
      <c r="U331" s="24"/>
    </row>
    <row r="332" spans="5:21" ht="12.75">
      <c r="E332" s="499"/>
      <c r="F332" s="24"/>
      <c r="H332" s="23"/>
      <c r="J332" s="200"/>
      <c r="K332" s="200"/>
      <c r="L332" s="200"/>
      <c r="N332" s="24"/>
      <c r="P332" s="24"/>
      <c r="Q332" s="23"/>
      <c r="R332" s="24"/>
      <c r="S332" s="24"/>
      <c r="T332" s="24"/>
      <c r="U332" s="24"/>
    </row>
    <row r="333" spans="5:21" ht="12.75">
      <c r="E333" s="499"/>
      <c r="F333" s="24"/>
      <c r="H333" s="23"/>
      <c r="J333" s="200"/>
      <c r="K333" s="200"/>
      <c r="L333" s="200"/>
      <c r="N333" s="24"/>
      <c r="P333" s="24"/>
      <c r="Q333" s="23"/>
      <c r="R333" s="24"/>
      <c r="S333" s="24"/>
      <c r="T333" s="24"/>
      <c r="U333" s="24"/>
    </row>
    <row r="334" spans="5:21" ht="12.75">
      <c r="E334" s="499"/>
      <c r="F334" s="24"/>
      <c r="H334" s="23"/>
      <c r="J334" s="200"/>
      <c r="K334" s="200"/>
      <c r="L334" s="200"/>
      <c r="N334" s="24"/>
      <c r="P334" s="24"/>
      <c r="Q334" s="23"/>
      <c r="R334" s="24"/>
      <c r="S334" s="24"/>
      <c r="T334" s="24"/>
      <c r="U334" s="24"/>
    </row>
    <row r="335" spans="5:21" ht="12.75">
      <c r="E335" s="499"/>
      <c r="F335" s="24"/>
      <c r="H335" s="23"/>
      <c r="J335" s="200"/>
      <c r="K335" s="200"/>
      <c r="L335" s="200"/>
      <c r="N335" s="24"/>
      <c r="P335" s="24"/>
      <c r="Q335" s="23"/>
      <c r="R335" s="24"/>
      <c r="S335" s="24"/>
      <c r="T335" s="24"/>
      <c r="U335" s="24"/>
    </row>
    <row r="336" spans="5:21" ht="12.75">
      <c r="E336" s="499"/>
      <c r="F336" s="24"/>
      <c r="H336" s="23"/>
      <c r="J336" s="200"/>
      <c r="K336" s="200"/>
      <c r="L336" s="200"/>
      <c r="N336" s="24"/>
      <c r="P336" s="24"/>
      <c r="Q336" s="23"/>
      <c r="R336" s="24"/>
      <c r="S336" s="24"/>
      <c r="T336" s="24"/>
      <c r="U336" s="24"/>
    </row>
    <row r="337" spans="5:21" ht="12.75">
      <c r="E337" s="499"/>
      <c r="F337" s="24"/>
      <c r="H337" s="23"/>
      <c r="J337" s="200"/>
      <c r="K337" s="200"/>
      <c r="L337" s="200"/>
      <c r="N337" s="24"/>
      <c r="P337" s="24"/>
      <c r="Q337" s="23"/>
      <c r="R337" s="24"/>
      <c r="S337" s="24"/>
      <c r="T337" s="24"/>
      <c r="U337" s="24"/>
    </row>
    <row r="338" spans="5:21" ht="12.75">
      <c r="E338" s="499"/>
      <c r="F338" s="24"/>
      <c r="H338" s="23"/>
      <c r="J338" s="200"/>
      <c r="K338" s="200"/>
      <c r="L338" s="200"/>
      <c r="N338" s="24"/>
      <c r="P338" s="24"/>
      <c r="Q338" s="23"/>
      <c r="R338" s="24"/>
      <c r="S338" s="24"/>
      <c r="T338" s="24"/>
      <c r="U338" s="24"/>
    </row>
    <row r="339" spans="5:21" ht="12.75">
      <c r="E339" s="499"/>
      <c r="F339" s="24"/>
      <c r="H339" s="23"/>
      <c r="J339" s="200"/>
      <c r="K339" s="200"/>
      <c r="L339" s="200"/>
      <c r="N339" s="24"/>
      <c r="P339" s="24"/>
      <c r="Q339" s="23"/>
      <c r="R339" s="24"/>
      <c r="S339" s="24"/>
      <c r="T339" s="24"/>
      <c r="U339" s="24"/>
    </row>
    <row r="340" spans="5:21" ht="12.75">
      <c r="E340" s="499"/>
      <c r="F340" s="24"/>
      <c r="H340" s="23"/>
      <c r="J340" s="200"/>
      <c r="K340" s="200"/>
      <c r="L340" s="200"/>
      <c r="N340" s="24"/>
      <c r="P340" s="24"/>
      <c r="Q340" s="23"/>
      <c r="R340" s="24"/>
      <c r="S340" s="24"/>
      <c r="T340" s="24"/>
      <c r="U340" s="24"/>
    </row>
    <row r="341" spans="5:21" ht="12.75">
      <c r="E341" s="499"/>
      <c r="F341" s="24"/>
      <c r="H341" s="23"/>
      <c r="J341" s="200"/>
      <c r="K341" s="200"/>
      <c r="L341" s="200"/>
      <c r="N341" s="24"/>
      <c r="P341" s="24"/>
      <c r="Q341" s="23"/>
      <c r="R341" s="24"/>
      <c r="S341" s="24"/>
      <c r="T341" s="24"/>
      <c r="U341" s="24"/>
    </row>
    <row r="342" spans="5:21" ht="12.75">
      <c r="E342" s="499"/>
      <c r="F342" s="24"/>
      <c r="H342" s="23"/>
      <c r="J342" s="200"/>
      <c r="K342" s="200"/>
      <c r="L342" s="200"/>
      <c r="N342" s="24"/>
      <c r="P342" s="24"/>
      <c r="Q342" s="23"/>
      <c r="R342" s="24"/>
      <c r="S342" s="24"/>
      <c r="T342" s="24"/>
      <c r="U342" s="24"/>
    </row>
    <row r="343" spans="5:21" ht="12.75">
      <c r="E343" s="499"/>
      <c r="F343" s="24"/>
      <c r="H343" s="23"/>
      <c r="J343" s="200"/>
      <c r="K343" s="200"/>
      <c r="L343" s="200"/>
      <c r="N343" s="24"/>
      <c r="P343" s="24"/>
      <c r="Q343" s="23"/>
      <c r="R343" s="24"/>
      <c r="S343" s="24"/>
      <c r="T343" s="24"/>
      <c r="U343" s="24"/>
    </row>
    <row r="344" spans="5:21" ht="12.75">
      <c r="E344" s="499"/>
      <c r="F344" s="24"/>
      <c r="H344" s="23"/>
      <c r="J344" s="200"/>
      <c r="K344" s="200"/>
      <c r="L344" s="200"/>
      <c r="N344" s="24"/>
      <c r="P344" s="24"/>
      <c r="Q344" s="23"/>
      <c r="R344" s="24"/>
      <c r="S344" s="24"/>
      <c r="T344" s="24"/>
      <c r="U344" s="24"/>
    </row>
    <row r="345" spans="5:21" ht="12.75">
      <c r="E345" s="499"/>
      <c r="F345" s="24"/>
      <c r="H345" s="23"/>
      <c r="J345" s="200"/>
      <c r="K345" s="200"/>
      <c r="L345" s="200"/>
      <c r="N345" s="24"/>
      <c r="P345" s="24"/>
      <c r="Q345" s="23"/>
      <c r="R345" s="24"/>
      <c r="S345" s="24"/>
      <c r="T345" s="24"/>
      <c r="U345" s="24"/>
    </row>
    <row r="346" spans="5:21" ht="12.75">
      <c r="E346" s="499"/>
      <c r="F346" s="24"/>
      <c r="H346" s="23"/>
      <c r="J346" s="200"/>
      <c r="K346" s="200"/>
      <c r="L346" s="200"/>
      <c r="N346" s="24"/>
      <c r="P346" s="24"/>
      <c r="Q346" s="23"/>
      <c r="R346" s="24"/>
      <c r="S346" s="24"/>
      <c r="T346" s="24"/>
      <c r="U346" s="24"/>
    </row>
    <row r="347" spans="5:21" ht="12.75">
      <c r="E347" s="499"/>
      <c r="F347" s="24"/>
      <c r="H347" s="23"/>
      <c r="J347" s="200"/>
      <c r="K347" s="200"/>
      <c r="L347" s="200"/>
      <c r="N347" s="24"/>
      <c r="P347" s="24"/>
      <c r="Q347" s="23"/>
      <c r="R347" s="24"/>
      <c r="S347" s="24"/>
      <c r="T347" s="24"/>
      <c r="U347" s="24"/>
    </row>
    <row r="348" spans="5:21" ht="12.75">
      <c r="E348" s="499"/>
      <c r="F348" s="24"/>
      <c r="H348" s="23"/>
      <c r="J348" s="200"/>
      <c r="K348" s="200"/>
      <c r="L348" s="200"/>
      <c r="N348" s="24"/>
      <c r="P348" s="24"/>
      <c r="Q348" s="23"/>
      <c r="R348" s="24"/>
      <c r="S348" s="24"/>
      <c r="T348" s="24"/>
      <c r="U348" s="24"/>
    </row>
    <row r="349" spans="5:21" ht="12.75">
      <c r="E349" s="499"/>
      <c r="F349" s="24"/>
      <c r="H349" s="23"/>
      <c r="J349" s="200"/>
      <c r="K349" s="200"/>
      <c r="L349" s="200"/>
      <c r="N349" s="24"/>
      <c r="P349" s="24"/>
      <c r="Q349" s="23"/>
      <c r="R349" s="24"/>
      <c r="S349" s="24"/>
      <c r="T349" s="24"/>
      <c r="U349" s="24"/>
    </row>
    <row r="350" spans="5:21" ht="12.75">
      <c r="E350" s="499"/>
      <c r="F350" s="24"/>
      <c r="H350" s="23"/>
      <c r="J350" s="200"/>
      <c r="K350" s="200"/>
      <c r="L350" s="200"/>
      <c r="N350" s="24"/>
      <c r="P350" s="24"/>
      <c r="Q350" s="23"/>
      <c r="R350" s="24"/>
      <c r="S350" s="24"/>
      <c r="T350" s="24"/>
      <c r="U350" s="24"/>
    </row>
    <row r="351" spans="5:21" ht="12.75">
      <c r="E351" s="499"/>
      <c r="F351" s="24"/>
      <c r="H351" s="23"/>
      <c r="J351" s="200"/>
      <c r="K351" s="200"/>
      <c r="L351" s="200"/>
      <c r="N351" s="24"/>
      <c r="P351" s="24"/>
      <c r="Q351" s="23"/>
      <c r="R351" s="24"/>
      <c r="S351" s="24"/>
      <c r="T351" s="24"/>
      <c r="U351" s="24"/>
    </row>
    <row r="352" spans="5:21" ht="12.75">
      <c r="E352" s="499"/>
      <c r="F352" s="24"/>
      <c r="H352" s="23"/>
      <c r="J352" s="200"/>
      <c r="K352" s="200"/>
      <c r="L352" s="200"/>
      <c r="N352" s="24"/>
      <c r="P352" s="24"/>
      <c r="Q352" s="23"/>
      <c r="R352" s="24"/>
      <c r="S352" s="24"/>
      <c r="T352" s="24"/>
      <c r="U352" s="24"/>
    </row>
    <row r="353" spans="5:21" ht="12.75">
      <c r="E353" s="499"/>
      <c r="F353" s="24"/>
      <c r="H353" s="23"/>
      <c r="J353" s="200"/>
      <c r="K353" s="200"/>
      <c r="L353" s="200"/>
      <c r="N353" s="24"/>
      <c r="P353" s="24"/>
      <c r="Q353" s="23"/>
      <c r="R353" s="24"/>
      <c r="S353" s="24"/>
      <c r="T353" s="24"/>
      <c r="U353" s="24"/>
    </row>
    <row r="354" spans="5:21" ht="12.75">
      <c r="E354" s="499"/>
      <c r="F354" s="24"/>
      <c r="H354" s="23"/>
      <c r="J354" s="200"/>
      <c r="K354" s="200"/>
      <c r="L354" s="200"/>
      <c r="N354" s="24"/>
      <c r="P354" s="24"/>
      <c r="Q354" s="23"/>
      <c r="R354" s="24"/>
      <c r="S354" s="24"/>
      <c r="T354" s="24"/>
      <c r="U354" s="24"/>
    </row>
    <row r="355" spans="5:21" ht="12.75">
      <c r="E355" s="499"/>
      <c r="F355" s="24"/>
      <c r="H355" s="23"/>
      <c r="J355" s="200"/>
      <c r="K355" s="200"/>
      <c r="L355" s="200"/>
      <c r="N355" s="24"/>
      <c r="P355" s="24"/>
      <c r="Q355" s="23"/>
      <c r="R355" s="24"/>
      <c r="S355" s="24"/>
      <c r="T355" s="24"/>
      <c r="U355" s="24"/>
    </row>
    <row r="356" spans="5:21" ht="12.75">
      <c r="E356" s="499"/>
      <c r="F356" s="24"/>
      <c r="H356" s="23"/>
      <c r="J356" s="200"/>
      <c r="K356" s="200"/>
      <c r="L356" s="200"/>
      <c r="N356" s="24"/>
      <c r="P356" s="24"/>
      <c r="Q356" s="23"/>
      <c r="R356" s="24"/>
      <c r="S356" s="24"/>
      <c r="T356" s="24"/>
      <c r="U356" s="24"/>
    </row>
    <row r="357" spans="5:21" ht="12.75">
      <c r="E357" s="499"/>
      <c r="F357" s="24"/>
      <c r="H357" s="23"/>
      <c r="J357" s="200"/>
      <c r="K357" s="200"/>
      <c r="L357" s="200"/>
      <c r="N357" s="24"/>
      <c r="P357" s="24"/>
      <c r="Q357" s="23"/>
      <c r="R357" s="24"/>
      <c r="S357" s="24"/>
      <c r="T357" s="24"/>
      <c r="U357" s="24"/>
    </row>
    <row r="358" spans="5:21" ht="12.75">
      <c r="E358" s="499"/>
      <c r="F358" s="24"/>
      <c r="H358" s="23"/>
      <c r="J358" s="200"/>
      <c r="K358" s="200"/>
      <c r="L358" s="200"/>
      <c r="N358" s="24"/>
      <c r="P358" s="24"/>
      <c r="Q358" s="23"/>
      <c r="R358" s="24"/>
      <c r="S358" s="24"/>
      <c r="T358" s="24"/>
      <c r="U358" s="24"/>
    </row>
    <row r="359" spans="5:21" ht="12.75">
      <c r="E359" s="499"/>
      <c r="F359" s="24"/>
      <c r="H359" s="23"/>
      <c r="J359" s="200"/>
      <c r="K359" s="200"/>
      <c r="L359" s="200"/>
      <c r="N359" s="24"/>
      <c r="P359" s="24"/>
      <c r="Q359" s="23"/>
      <c r="R359" s="24"/>
      <c r="S359" s="24"/>
      <c r="T359" s="24"/>
      <c r="U359" s="24"/>
    </row>
    <row r="360" spans="5:21" ht="12.75">
      <c r="E360" s="499"/>
      <c r="F360" s="24"/>
      <c r="H360" s="23"/>
      <c r="J360" s="200"/>
      <c r="K360" s="200"/>
      <c r="L360" s="200"/>
      <c r="N360" s="24"/>
      <c r="P360" s="24"/>
      <c r="Q360" s="23"/>
      <c r="R360" s="24"/>
      <c r="S360" s="24"/>
      <c r="T360" s="24"/>
      <c r="U360" s="24"/>
    </row>
    <row r="361" spans="5:21" ht="12.75">
      <c r="E361" s="499"/>
      <c r="F361" s="24"/>
      <c r="H361" s="23"/>
      <c r="J361" s="200"/>
      <c r="K361" s="200"/>
      <c r="L361" s="200"/>
      <c r="N361" s="24"/>
      <c r="P361" s="24"/>
      <c r="Q361" s="23"/>
      <c r="R361" s="24"/>
      <c r="S361" s="24"/>
      <c r="T361" s="24"/>
      <c r="U361" s="24"/>
    </row>
    <row r="362" spans="5:21" ht="12.75">
      <c r="E362" s="499"/>
      <c r="F362" s="24"/>
      <c r="H362" s="23"/>
      <c r="J362" s="200"/>
      <c r="K362" s="200"/>
      <c r="L362" s="200"/>
      <c r="N362" s="24"/>
      <c r="P362" s="24"/>
      <c r="Q362" s="23"/>
      <c r="R362" s="24"/>
      <c r="S362" s="24"/>
      <c r="T362" s="24"/>
      <c r="U362" s="24"/>
    </row>
    <row r="363" spans="5:21" ht="12.75">
      <c r="E363" s="499"/>
      <c r="F363" s="24"/>
      <c r="H363" s="23"/>
      <c r="J363" s="200"/>
      <c r="K363" s="200"/>
      <c r="L363" s="200"/>
      <c r="N363" s="24"/>
      <c r="P363" s="24"/>
      <c r="Q363" s="23"/>
      <c r="R363" s="24"/>
      <c r="S363" s="24"/>
      <c r="T363" s="24"/>
      <c r="U363" s="24"/>
    </row>
    <row r="364" spans="5:21" ht="12.75">
      <c r="E364" s="499"/>
      <c r="F364" s="24"/>
      <c r="H364" s="23"/>
      <c r="J364" s="200"/>
      <c r="K364" s="200"/>
      <c r="L364" s="200"/>
      <c r="N364" s="24"/>
      <c r="P364" s="24"/>
      <c r="Q364" s="23"/>
      <c r="R364" s="24"/>
      <c r="S364" s="24"/>
      <c r="T364" s="24"/>
      <c r="U364" s="24"/>
    </row>
    <row r="365" spans="5:21" ht="12.75">
      <c r="E365" s="499"/>
      <c r="F365" s="24"/>
      <c r="H365" s="23"/>
      <c r="J365" s="200"/>
      <c r="K365" s="200"/>
      <c r="L365" s="200"/>
      <c r="N365" s="24"/>
      <c r="P365" s="24"/>
      <c r="Q365" s="23"/>
      <c r="R365" s="24"/>
      <c r="S365" s="24"/>
      <c r="T365" s="24"/>
      <c r="U365" s="24"/>
    </row>
    <row r="366" spans="5:21" ht="12.75">
      <c r="E366" s="499"/>
      <c r="F366" s="24"/>
      <c r="H366" s="23"/>
      <c r="J366" s="200"/>
      <c r="K366" s="200"/>
      <c r="L366" s="200"/>
      <c r="N366" s="24"/>
      <c r="P366" s="24"/>
      <c r="Q366" s="23"/>
      <c r="R366" s="24"/>
      <c r="S366" s="24"/>
      <c r="T366" s="24"/>
      <c r="U366" s="24"/>
    </row>
    <row r="367" spans="5:21" ht="12.75">
      <c r="E367" s="499"/>
      <c r="F367" s="24"/>
      <c r="H367" s="23"/>
      <c r="J367" s="200"/>
      <c r="K367" s="200"/>
      <c r="L367" s="200"/>
      <c r="N367" s="24"/>
      <c r="P367" s="24"/>
      <c r="Q367" s="23"/>
      <c r="R367" s="24"/>
      <c r="S367" s="24"/>
      <c r="T367" s="24"/>
      <c r="U367" s="24"/>
    </row>
    <row r="368" spans="5:21" ht="12.75">
      <c r="E368" s="499"/>
      <c r="F368" s="24"/>
      <c r="H368" s="23"/>
      <c r="J368" s="200"/>
      <c r="K368" s="200"/>
      <c r="L368" s="200"/>
      <c r="N368" s="24"/>
      <c r="P368" s="24"/>
      <c r="Q368" s="23"/>
      <c r="R368" s="24"/>
      <c r="S368" s="24"/>
      <c r="T368" s="24"/>
      <c r="U368" s="24"/>
    </row>
    <row r="369" spans="5:21" ht="12.75">
      <c r="E369" s="499"/>
      <c r="F369" s="24"/>
      <c r="H369" s="23"/>
      <c r="J369" s="200"/>
      <c r="K369" s="200"/>
      <c r="L369" s="200"/>
      <c r="N369" s="24"/>
      <c r="P369" s="24"/>
      <c r="Q369" s="23"/>
      <c r="R369" s="24"/>
      <c r="S369" s="24"/>
      <c r="T369" s="24"/>
      <c r="U369" s="24"/>
    </row>
    <row r="370" spans="5:21" ht="12.75">
      <c r="E370" s="499"/>
      <c r="F370" s="24"/>
      <c r="H370" s="23"/>
      <c r="J370" s="200"/>
      <c r="K370" s="200"/>
      <c r="L370" s="200"/>
      <c r="N370" s="24"/>
      <c r="P370" s="24"/>
      <c r="Q370" s="23"/>
      <c r="R370" s="24"/>
      <c r="S370" s="24"/>
      <c r="T370" s="24"/>
      <c r="U370" s="24"/>
    </row>
    <row r="371" spans="5:21" ht="12.75">
      <c r="E371" s="499"/>
      <c r="F371" s="24"/>
      <c r="H371" s="23"/>
      <c r="J371" s="200"/>
      <c r="K371" s="200"/>
      <c r="L371" s="200"/>
      <c r="N371" s="24"/>
      <c r="P371" s="24"/>
      <c r="Q371" s="23"/>
      <c r="R371" s="24"/>
      <c r="S371" s="24"/>
      <c r="T371" s="24"/>
      <c r="U371" s="24"/>
    </row>
    <row r="372" spans="5:21" ht="12.75">
      <c r="E372" s="499"/>
      <c r="F372" s="24"/>
      <c r="H372" s="23"/>
      <c r="J372" s="200"/>
      <c r="K372" s="200"/>
      <c r="L372" s="200"/>
      <c r="N372" s="24"/>
      <c r="P372" s="24"/>
      <c r="Q372" s="23"/>
      <c r="R372" s="24"/>
      <c r="S372" s="24"/>
      <c r="T372" s="24"/>
      <c r="U372" s="24"/>
    </row>
    <row r="373" spans="5:21" ht="12.75">
      <c r="E373" s="499"/>
      <c r="F373" s="24"/>
      <c r="H373" s="23"/>
      <c r="J373" s="200"/>
      <c r="K373" s="200"/>
      <c r="L373" s="200"/>
      <c r="N373" s="24"/>
      <c r="P373" s="24"/>
      <c r="Q373" s="23"/>
      <c r="R373" s="24"/>
      <c r="S373" s="24"/>
      <c r="T373" s="24"/>
      <c r="U373" s="24"/>
    </row>
    <row r="374" spans="5:21" ht="12.75">
      <c r="E374" s="499"/>
      <c r="F374" s="24"/>
      <c r="H374" s="23"/>
      <c r="J374" s="200"/>
      <c r="K374" s="200"/>
      <c r="L374" s="200"/>
      <c r="N374" s="24"/>
      <c r="P374" s="24"/>
      <c r="Q374" s="23"/>
      <c r="R374" s="24"/>
      <c r="S374" s="24"/>
      <c r="T374" s="24"/>
      <c r="U374" s="24"/>
    </row>
    <row r="375" spans="5:21" ht="12.75">
      <c r="E375" s="499"/>
      <c r="F375" s="24"/>
      <c r="H375" s="23"/>
      <c r="J375" s="200"/>
      <c r="K375" s="200"/>
      <c r="L375" s="200"/>
      <c r="N375" s="24"/>
      <c r="P375" s="24"/>
      <c r="Q375" s="23"/>
      <c r="R375" s="24"/>
      <c r="S375" s="24"/>
      <c r="T375" s="24"/>
      <c r="U375" s="24"/>
    </row>
    <row r="376" spans="5:21" ht="12.75">
      <c r="E376" s="499"/>
      <c r="F376" s="24"/>
      <c r="H376" s="23"/>
      <c r="J376" s="200"/>
      <c r="K376" s="200"/>
      <c r="L376" s="200"/>
      <c r="N376" s="24"/>
      <c r="P376" s="24"/>
      <c r="Q376" s="23"/>
      <c r="R376" s="24"/>
      <c r="S376" s="24"/>
      <c r="T376" s="24"/>
      <c r="U376" s="24"/>
    </row>
    <row r="377" spans="5:21" ht="12.75">
      <c r="E377" s="499"/>
      <c r="F377" s="24"/>
      <c r="H377" s="23"/>
      <c r="J377" s="200"/>
      <c r="K377" s="200"/>
      <c r="L377" s="200"/>
      <c r="N377" s="24"/>
      <c r="P377" s="24"/>
      <c r="Q377" s="23"/>
      <c r="R377" s="24"/>
      <c r="S377" s="24"/>
      <c r="T377" s="24"/>
      <c r="U377" s="24"/>
    </row>
    <row r="378" spans="5:21" ht="12.75">
      <c r="E378" s="499"/>
      <c r="F378" s="24"/>
      <c r="H378" s="23"/>
      <c r="J378" s="200"/>
      <c r="K378" s="200"/>
      <c r="L378" s="200"/>
      <c r="N378" s="24"/>
      <c r="P378" s="24"/>
      <c r="Q378" s="23"/>
      <c r="R378" s="24"/>
      <c r="S378" s="24"/>
      <c r="T378" s="24"/>
      <c r="U378" s="24"/>
    </row>
    <row r="379" spans="5:21" ht="12.75">
      <c r="E379" s="499"/>
      <c r="F379" s="24"/>
      <c r="H379" s="23"/>
      <c r="J379" s="200"/>
      <c r="K379" s="200"/>
      <c r="L379" s="200"/>
      <c r="N379" s="24"/>
      <c r="P379" s="24"/>
      <c r="Q379" s="23"/>
      <c r="R379" s="24"/>
      <c r="S379" s="24"/>
      <c r="T379" s="24"/>
      <c r="U379" s="24"/>
    </row>
    <row r="380" spans="5:21" ht="12.75">
      <c r="E380" s="499"/>
      <c r="F380" s="24"/>
      <c r="H380" s="23"/>
      <c r="J380" s="200"/>
      <c r="K380" s="200"/>
      <c r="L380" s="200"/>
      <c r="N380" s="24"/>
      <c r="P380" s="24"/>
      <c r="Q380" s="23"/>
      <c r="R380" s="24"/>
      <c r="S380" s="24"/>
      <c r="T380" s="24"/>
      <c r="U380" s="24"/>
    </row>
    <row r="381" spans="5:21" ht="12.75">
      <c r="E381" s="499"/>
      <c r="F381" s="24"/>
      <c r="H381" s="23"/>
      <c r="J381" s="200"/>
      <c r="K381" s="200"/>
      <c r="L381" s="200"/>
      <c r="N381" s="24"/>
      <c r="P381" s="24"/>
      <c r="Q381" s="23"/>
      <c r="R381" s="24"/>
      <c r="S381" s="24"/>
      <c r="T381" s="24"/>
      <c r="U381" s="24"/>
    </row>
    <row r="382" spans="5:21" ht="12.75">
      <c r="E382" s="499"/>
      <c r="F382" s="24"/>
      <c r="H382" s="23"/>
      <c r="J382" s="200"/>
      <c r="K382" s="200"/>
      <c r="L382" s="200"/>
      <c r="N382" s="24"/>
      <c r="P382" s="24"/>
      <c r="Q382" s="23"/>
      <c r="R382" s="24"/>
      <c r="S382" s="24"/>
      <c r="T382" s="24"/>
      <c r="U382" s="24"/>
    </row>
    <row r="383" spans="5:21" ht="12.75">
      <c r="E383" s="499"/>
      <c r="F383" s="24"/>
      <c r="H383" s="23"/>
      <c r="J383" s="200"/>
      <c r="K383" s="200"/>
      <c r="L383" s="200"/>
      <c r="N383" s="24"/>
      <c r="P383" s="24"/>
      <c r="Q383" s="23"/>
      <c r="R383" s="24"/>
      <c r="S383" s="24"/>
      <c r="T383" s="24"/>
      <c r="U383" s="24"/>
    </row>
    <row r="384" spans="5:21" ht="12.75">
      <c r="E384" s="499"/>
      <c r="F384" s="24"/>
      <c r="H384" s="23"/>
      <c r="J384" s="200"/>
      <c r="K384" s="200"/>
      <c r="L384" s="200"/>
      <c r="N384" s="24"/>
      <c r="P384" s="24"/>
      <c r="Q384" s="23"/>
      <c r="R384" s="24"/>
      <c r="S384" s="24"/>
      <c r="T384" s="24"/>
      <c r="U384" s="24"/>
    </row>
    <row r="385" spans="5:21" ht="12.75">
      <c r="E385" s="499"/>
      <c r="F385" s="24"/>
      <c r="H385" s="23"/>
      <c r="J385" s="200"/>
      <c r="K385" s="200"/>
      <c r="L385" s="200"/>
      <c r="N385" s="24"/>
      <c r="P385" s="24"/>
      <c r="Q385" s="23"/>
      <c r="R385" s="24"/>
      <c r="S385" s="24"/>
      <c r="T385" s="24"/>
      <c r="U385" s="24"/>
    </row>
    <row r="386" spans="5:21" ht="12.75">
      <c r="E386" s="499"/>
      <c r="F386" s="24"/>
      <c r="H386" s="23"/>
      <c r="J386" s="200"/>
      <c r="K386" s="200"/>
      <c r="L386" s="200"/>
      <c r="N386" s="24"/>
      <c r="P386" s="24"/>
      <c r="Q386" s="23"/>
      <c r="R386" s="24"/>
      <c r="S386" s="24"/>
      <c r="T386" s="24"/>
      <c r="U386" s="24"/>
    </row>
    <row r="387" spans="5:21" ht="12.75">
      <c r="E387" s="499"/>
      <c r="F387" s="24"/>
      <c r="H387" s="23"/>
      <c r="J387" s="200"/>
      <c r="K387" s="200"/>
      <c r="L387" s="200"/>
      <c r="N387" s="24"/>
      <c r="P387" s="24"/>
      <c r="Q387" s="23"/>
      <c r="R387" s="24"/>
      <c r="S387" s="24"/>
      <c r="T387" s="24"/>
      <c r="U387" s="24"/>
    </row>
    <row r="388" spans="5:21" ht="12.75">
      <c r="E388" s="499"/>
      <c r="F388" s="24"/>
      <c r="H388" s="23"/>
      <c r="J388" s="200"/>
      <c r="K388" s="200"/>
      <c r="L388" s="200"/>
      <c r="N388" s="24"/>
      <c r="P388" s="24"/>
      <c r="Q388" s="23"/>
      <c r="R388" s="24"/>
      <c r="S388" s="24"/>
      <c r="T388" s="24"/>
      <c r="U388" s="24"/>
    </row>
    <row r="389" spans="5:21" ht="12.75">
      <c r="E389" s="499"/>
      <c r="F389" s="24"/>
      <c r="H389" s="23"/>
      <c r="J389" s="200"/>
      <c r="K389" s="200"/>
      <c r="L389" s="200"/>
      <c r="N389" s="24"/>
      <c r="P389" s="24"/>
      <c r="Q389" s="23"/>
      <c r="R389" s="24"/>
      <c r="S389" s="24"/>
      <c r="T389" s="24"/>
      <c r="U389" s="24"/>
    </row>
    <row r="390" spans="5:21" ht="12.75">
      <c r="E390" s="499"/>
      <c r="F390" s="24"/>
      <c r="H390" s="23"/>
      <c r="J390" s="200"/>
      <c r="K390" s="200"/>
      <c r="L390" s="200"/>
      <c r="N390" s="24"/>
      <c r="P390" s="24"/>
      <c r="Q390" s="23"/>
      <c r="R390" s="24"/>
      <c r="S390" s="24"/>
      <c r="T390" s="24"/>
      <c r="U390" s="24"/>
    </row>
    <row r="391" spans="5:21" ht="12.75">
      <c r="E391" s="499"/>
      <c r="F391" s="24"/>
      <c r="H391" s="23"/>
      <c r="J391" s="200"/>
      <c r="K391" s="200"/>
      <c r="L391" s="200"/>
      <c r="N391" s="24"/>
      <c r="P391" s="24"/>
      <c r="Q391" s="23"/>
      <c r="R391" s="24"/>
      <c r="S391" s="24"/>
      <c r="T391" s="24"/>
      <c r="U391" s="24"/>
    </row>
    <row r="392" spans="5:21" ht="12.75">
      <c r="E392" s="499"/>
      <c r="F392" s="24"/>
      <c r="H392" s="23"/>
      <c r="J392" s="200"/>
      <c r="K392" s="200"/>
      <c r="L392" s="200"/>
      <c r="N392" s="24"/>
      <c r="P392" s="24"/>
      <c r="Q392" s="23"/>
      <c r="R392" s="24"/>
      <c r="S392" s="24"/>
      <c r="T392" s="24"/>
      <c r="U392" s="24"/>
    </row>
    <row r="393" spans="5:21" ht="12.75">
      <c r="E393" s="499"/>
      <c r="F393" s="24"/>
      <c r="H393" s="23"/>
      <c r="J393" s="200"/>
      <c r="K393" s="200"/>
      <c r="L393" s="200"/>
      <c r="N393" s="24"/>
      <c r="P393" s="24"/>
      <c r="Q393" s="23"/>
      <c r="R393" s="24"/>
      <c r="S393" s="24"/>
      <c r="T393" s="24"/>
      <c r="U393" s="24"/>
    </row>
    <row r="394" spans="5:21" ht="12.75">
      <c r="E394" s="499"/>
      <c r="F394" s="24"/>
      <c r="H394" s="23"/>
      <c r="J394" s="200"/>
      <c r="K394" s="200"/>
      <c r="L394" s="200"/>
      <c r="N394" s="24"/>
      <c r="P394" s="24"/>
      <c r="Q394" s="23"/>
      <c r="R394" s="24"/>
      <c r="S394" s="24"/>
      <c r="T394" s="24"/>
      <c r="U394" s="24"/>
    </row>
    <row r="395" spans="5:21" ht="12.75">
      <c r="E395" s="499"/>
      <c r="F395" s="24"/>
      <c r="H395" s="23"/>
      <c r="J395" s="200"/>
      <c r="K395" s="200"/>
      <c r="L395" s="200"/>
      <c r="N395" s="24"/>
      <c r="P395" s="24"/>
      <c r="Q395" s="23"/>
      <c r="R395" s="24"/>
      <c r="S395" s="24"/>
      <c r="T395" s="24"/>
      <c r="U395" s="24"/>
    </row>
    <row r="396" spans="5:21" ht="12.75">
      <c r="E396" s="499"/>
      <c r="F396" s="24"/>
      <c r="H396" s="23"/>
      <c r="J396" s="200"/>
      <c r="K396" s="200"/>
      <c r="L396" s="200"/>
      <c r="N396" s="24"/>
      <c r="P396" s="24"/>
      <c r="Q396" s="23"/>
      <c r="R396" s="24"/>
      <c r="S396" s="24"/>
      <c r="T396" s="24"/>
      <c r="U396" s="24"/>
    </row>
    <row r="397" spans="5:21" ht="12.75">
      <c r="E397" s="499"/>
      <c r="F397" s="24"/>
      <c r="H397" s="23"/>
      <c r="J397" s="200"/>
      <c r="K397" s="200"/>
      <c r="L397" s="200"/>
      <c r="N397" s="24"/>
      <c r="P397" s="24"/>
      <c r="Q397" s="23"/>
      <c r="R397" s="24"/>
      <c r="S397" s="24"/>
      <c r="T397" s="24"/>
      <c r="U397" s="24"/>
    </row>
    <row r="398" spans="5:21" ht="12.75">
      <c r="E398" s="499"/>
      <c r="F398" s="24"/>
      <c r="H398" s="23"/>
      <c r="J398" s="200"/>
      <c r="K398" s="200"/>
      <c r="L398" s="200"/>
      <c r="N398" s="24"/>
      <c r="P398" s="24"/>
      <c r="Q398" s="23"/>
      <c r="R398" s="24"/>
      <c r="S398" s="24"/>
      <c r="T398" s="24"/>
      <c r="U398" s="24"/>
    </row>
    <row r="399" spans="5:21" ht="12.75">
      <c r="E399" s="499"/>
      <c r="F399" s="24"/>
      <c r="H399" s="23"/>
      <c r="J399" s="200"/>
      <c r="K399" s="200"/>
      <c r="L399" s="200"/>
      <c r="N399" s="24"/>
      <c r="P399" s="24"/>
      <c r="Q399" s="23"/>
      <c r="R399" s="24"/>
      <c r="S399" s="24"/>
      <c r="T399" s="24"/>
      <c r="U399" s="24"/>
    </row>
    <row r="400" spans="5:21" ht="12.75">
      <c r="E400" s="499"/>
      <c r="F400" s="24"/>
      <c r="H400" s="23"/>
      <c r="J400" s="200"/>
      <c r="K400" s="200"/>
      <c r="L400" s="200"/>
      <c r="N400" s="24"/>
      <c r="P400" s="24"/>
      <c r="Q400" s="23"/>
      <c r="R400" s="24"/>
      <c r="S400" s="24"/>
      <c r="T400" s="24"/>
      <c r="U400" s="24"/>
    </row>
    <row r="401" spans="5:21" ht="12.75">
      <c r="E401" s="499"/>
      <c r="F401" s="24"/>
      <c r="H401" s="23"/>
      <c r="J401" s="200"/>
      <c r="K401" s="200"/>
      <c r="L401" s="200"/>
      <c r="N401" s="24"/>
      <c r="P401" s="24"/>
      <c r="Q401" s="23"/>
      <c r="R401" s="24"/>
      <c r="S401" s="24"/>
      <c r="T401" s="24"/>
      <c r="U401" s="24"/>
    </row>
    <row r="402" spans="5:21" ht="12.75">
      <c r="E402" s="499"/>
      <c r="F402" s="24"/>
      <c r="H402" s="23"/>
      <c r="J402" s="200"/>
      <c r="K402" s="200"/>
      <c r="L402" s="200"/>
      <c r="N402" s="24"/>
      <c r="P402" s="24"/>
      <c r="Q402" s="23"/>
      <c r="R402" s="24"/>
      <c r="S402" s="24"/>
      <c r="T402" s="24"/>
      <c r="U402" s="24"/>
    </row>
    <row r="403" spans="5:21" ht="12.75">
      <c r="E403" s="499"/>
      <c r="F403" s="24"/>
      <c r="H403" s="23"/>
      <c r="J403" s="200"/>
      <c r="K403" s="200"/>
      <c r="L403" s="200"/>
      <c r="N403" s="24"/>
      <c r="P403" s="24"/>
      <c r="Q403" s="23"/>
      <c r="R403" s="24"/>
      <c r="S403" s="24"/>
      <c r="T403" s="24"/>
      <c r="U403" s="24"/>
    </row>
    <row r="404" spans="5:21" ht="12.75">
      <c r="E404" s="499"/>
      <c r="F404" s="24"/>
      <c r="H404" s="23"/>
      <c r="J404" s="200"/>
      <c r="K404" s="200"/>
      <c r="L404" s="200"/>
      <c r="N404" s="24"/>
      <c r="P404" s="24"/>
      <c r="Q404" s="23"/>
      <c r="R404" s="24"/>
      <c r="S404" s="24"/>
      <c r="T404" s="24"/>
      <c r="U404" s="24"/>
    </row>
    <row r="405" spans="5:21" ht="12.75">
      <c r="E405" s="499"/>
      <c r="F405" s="24"/>
      <c r="H405" s="23"/>
      <c r="J405" s="200"/>
      <c r="K405" s="200"/>
      <c r="L405" s="200"/>
      <c r="N405" s="24"/>
      <c r="P405" s="24"/>
      <c r="Q405" s="23"/>
      <c r="R405" s="24"/>
      <c r="S405" s="24"/>
      <c r="T405" s="24"/>
      <c r="U405" s="24"/>
    </row>
    <row r="406" spans="5:21" ht="12.75">
      <c r="E406" s="499"/>
      <c r="F406" s="24"/>
      <c r="H406" s="23"/>
      <c r="J406" s="200"/>
      <c r="K406" s="200"/>
      <c r="L406" s="200"/>
      <c r="N406" s="24"/>
      <c r="P406" s="24"/>
      <c r="Q406" s="23"/>
      <c r="R406" s="24"/>
      <c r="S406" s="24"/>
      <c r="T406" s="24"/>
      <c r="U406" s="24"/>
    </row>
    <row r="407" spans="5:21" ht="12.75">
      <c r="E407" s="499"/>
      <c r="F407" s="24"/>
      <c r="H407" s="23"/>
      <c r="J407" s="200"/>
      <c r="K407" s="200"/>
      <c r="L407" s="200"/>
      <c r="N407" s="24"/>
      <c r="P407" s="24"/>
      <c r="Q407" s="23"/>
      <c r="R407" s="24"/>
      <c r="S407" s="24"/>
      <c r="T407" s="24"/>
      <c r="U407" s="24"/>
    </row>
    <row r="408" spans="5:21" ht="12.75">
      <c r="E408" s="499"/>
      <c r="F408" s="24"/>
      <c r="H408" s="23"/>
      <c r="J408" s="200"/>
      <c r="K408" s="200"/>
      <c r="L408" s="200"/>
      <c r="N408" s="24"/>
      <c r="P408" s="24"/>
      <c r="Q408" s="23"/>
      <c r="R408" s="24"/>
      <c r="S408" s="24"/>
      <c r="T408" s="24"/>
      <c r="U408" s="24"/>
    </row>
    <row r="409" spans="5:21" ht="12.75">
      <c r="E409" s="499"/>
      <c r="F409" s="24"/>
      <c r="H409" s="23"/>
      <c r="J409" s="200"/>
      <c r="K409" s="200"/>
      <c r="L409" s="200"/>
      <c r="N409" s="24"/>
      <c r="P409" s="24"/>
      <c r="Q409" s="23"/>
      <c r="R409" s="24"/>
      <c r="S409" s="24"/>
      <c r="T409" s="24"/>
      <c r="U409" s="24"/>
    </row>
    <row r="410" spans="5:21" ht="12.75">
      <c r="E410" s="499"/>
      <c r="F410" s="24"/>
      <c r="H410" s="23"/>
      <c r="J410" s="200"/>
      <c r="K410" s="200"/>
      <c r="L410" s="200"/>
      <c r="N410" s="24"/>
      <c r="P410" s="24"/>
      <c r="Q410" s="23"/>
      <c r="R410" s="24"/>
      <c r="S410" s="24"/>
      <c r="T410" s="24"/>
      <c r="U410" s="24"/>
    </row>
    <row r="411" spans="5:21" ht="12.75">
      <c r="E411" s="499"/>
      <c r="F411" s="24"/>
      <c r="H411" s="23"/>
      <c r="J411" s="200"/>
      <c r="K411" s="200"/>
      <c r="L411" s="200"/>
      <c r="N411" s="24"/>
      <c r="P411" s="24"/>
      <c r="Q411" s="23"/>
      <c r="R411" s="24"/>
      <c r="S411" s="24"/>
      <c r="T411" s="24"/>
      <c r="U411" s="24"/>
    </row>
    <row r="412" spans="5:21" ht="12.75">
      <c r="E412" s="499"/>
      <c r="F412" s="24"/>
      <c r="H412" s="23"/>
      <c r="J412" s="200"/>
      <c r="K412" s="200"/>
      <c r="L412" s="200"/>
      <c r="N412" s="24"/>
      <c r="P412" s="24"/>
      <c r="Q412" s="23"/>
      <c r="R412" s="24"/>
      <c r="S412" s="24"/>
      <c r="T412" s="24"/>
      <c r="U412" s="24"/>
    </row>
    <row r="413" spans="5:21" ht="12.75">
      <c r="E413" s="499"/>
      <c r="F413" s="24"/>
      <c r="H413" s="23"/>
      <c r="J413" s="200"/>
      <c r="K413" s="200"/>
      <c r="L413" s="200"/>
      <c r="N413" s="24"/>
      <c r="P413" s="24"/>
      <c r="Q413" s="23"/>
      <c r="R413" s="24"/>
      <c r="S413" s="24"/>
      <c r="T413" s="24"/>
      <c r="U413" s="24"/>
    </row>
    <row r="414" spans="5:21" ht="12.75">
      <c r="E414" s="499"/>
      <c r="F414" s="24"/>
      <c r="H414" s="23"/>
      <c r="J414" s="200"/>
      <c r="K414" s="200"/>
      <c r="L414" s="200"/>
      <c r="N414" s="24"/>
      <c r="P414" s="24"/>
      <c r="Q414" s="23"/>
      <c r="R414" s="24"/>
      <c r="S414" s="24"/>
      <c r="T414" s="24"/>
      <c r="U414" s="24"/>
    </row>
    <row r="415" spans="5:21" ht="12.75">
      <c r="E415" s="499"/>
      <c r="F415" s="24"/>
      <c r="H415" s="23"/>
      <c r="J415" s="200"/>
      <c r="K415" s="200"/>
      <c r="L415" s="200"/>
      <c r="N415" s="24"/>
      <c r="P415" s="24"/>
      <c r="Q415" s="23"/>
      <c r="R415" s="24"/>
      <c r="S415" s="24"/>
      <c r="T415" s="24"/>
      <c r="U415" s="24"/>
    </row>
    <row r="416" spans="5:21" ht="12.75">
      <c r="E416" s="499"/>
      <c r="F416" s="24"/>
      <c r="H416" s="23"/>
      <c r="J416" s="200"/>
      <c r="K416" s="200"/>
      <c r="L416" s="200"/>
      <c r="N416" s="24"/>
      <c r="P416" s="24"/>
      <c r="Q416" s="23"/>
      <c r="R416" s="24"/>
      <c r="S416" s="24"/>
      <c r="T416" s="24"/>
      <c r="U416" s="24"/>
    </row>
    <row r="417" spans="5:21" ht="12.75">
      <c r="E417" s="499"/>
      <c r="F417" s="24"/>
      <c r="H417" s="23"/>
      <c r="J417" s="200"/>
      <c r="K417" s="200"/>
      <c r="L417" s="200"/>
      <c r="N417" s="24"/>
      <c r="P417" s="24"/>
      <c r="Q417" s="23"/>
      <c r="R417" s="24"/>
      <c r="S417" s="24"/>
      <c r="T417" s="24"/>
      <c r="U417" s="24"/>
    </row>
    <row r="418" spans="5:21" ht="12.75">
      <c r="E418" s="499"/>
      <c r="F418" s="24"/>
      <c r="H418" s="23"/>
      <c r="J418" s="200"/>
      <c r="K418" s="200"/>
      <c r="L418" s="200"/>
      <c r="N418" s="24"/>
      <c r="P418" s="24"/>
      <c r="Q418" s="23"/>
      <c r="R418" s="24"/>
      <c r="S418" s="24"/>
      <c r="T418" s="24"/>
      <c r="U418" s="24"/>
    </row>
    <row r="419" spans="5:21" ht="12.75">
      <c r="E419" s="499"/>
      <c r="F419" s="24"/>
      <c r="H419" s="23"/>
      <c r="J419" s="200"/>
      <c r="K419" s="200"/>
      <c r="L419" s="200"/>
      <c r="N419" s="24"/>
      <c r="P419" s="24"/>
      <c r="Q419" s="23"/>
      <c r="R419" s="24"/>
      <c r="S419" s="24"/>
      <c r="T419" s="24"/>
      <c r="U419" s="24"/>
    </row>
    <row r="420" spans="5:21" ht="12.75">
      <c r="E420" s="499"/>
      <c r="F420" s="24"/>
      <c r="H420" s="23"/>
      <c r="J420" s="200"/>
      <c r="K420" s="200"/>
      <c r="L420" s="200"/>
      <c r="N420" s="24"/>
      <c r="P420" s="24"/>
      <c r="Q420" s="23"/>
      <c r="R420" s="24"/>
      <c r="S420" s="24"/>
      <c r="T420" s="24"/>
      <c r="U420" s="24"/>
    </row>
    <row r="421" spans="5:21" ht="12.75">
      <c r="E421" s="499"/>
      <c r="F421" s="24"/>
      <c r="H421" s="23"/>
      <c r="J421" s="200"/>
      <c r="K421" s="200"/>
      <c r="L421" s="200"/>
      <c r="N421" s="24"/>
      <c r="P421" s="24"/>
      <c r="Q421" s="23"/>
      <c r="R421" s="24"/>
      <c r="S421" s="24"/>
      <c r="T421" s="24"/>
      <c r="U421" s="24"/>
    </row>
    <row r="422" spans="5:21" ht="12.75">
      <c r="E422" s="499"/>
      <c r="F422" s="24"/>
      <c r="H422" s="23"/>
      <c r="J422" s="200"/>
      <c r="K422" s="200"/>
      <c r="L422" s="200"/>
      <c r="N422" s="24"/>
      <c r="P422" s="24"/>
      <c r="Q422" s="23"/>
      <c r="R422" s="24"/>
      <c r="S422" s="24"/>
      <c r="T422" s="24"/>
      <c r="U422" s="24"/>
    </row>
    <row r="423" spans="5:21" ht="12.75">
      <c r="E423" s="499"/>
      <c r="F423" s="24"/>
      <c r="H423" s="23"/>
      <c r="J423" s="200"/>
      <c r="K423" s="200"/>
      <c r="L423" s="200"/>
      <c r="N423" s="24"/>
      <c r="P423" s="24"/>
      <c r="Q423" s="23"/>
      <c r="R423" s="24"/>
      <c r="S423" s="24"/>
      <c r="T423" s="24"/>
      <c r="U423" s="24"/>
    </row>
    <row r="424" spans="5:21" ht="12.75">
      <c r="E424" s="499"/>
      <c r="F424" s="24"/>
      <c r="H424" s="23"/>
      <c r="J424" s="200"/>
      <c r="K424" s="200"/>
      <c r="L424" s="200"/>
      <c r="N424" s="24"/>
      <c r="P424" s="24"/>
      <c r="Q424" s="23"/>
      <c r="R424" s="24"/>
      <c r="S424" s="24"/>
      <c r="T424" s="24"/>
      <c r="U424" s="24"/>
    </row>
    <row r="425" spans="5:21" ht="12.75">
      <c r="E425" s="499"/>
      <c r="F425" s="24"/>
      <c r="H425" s="23"/>
      <c r="J425" s="200"/>
      <c r="K425" s="200"/>
      <c r="L425" s="200"/>
      <c r="N425" s="24"/>
      <c r="P425" s="24"/>
      <c r="Q425" s="23"/>
      <c r="R425" s="24"/>
      <c r="S425" s="24"/>
      <c r="T425" s="24"/>
      <c r="U425" s="24"/>
    </row>
    <row r="426" spans="5:21" ht="12.75">
      <c r="E426" s="499"/>
      <c r="F426" s="24"/>
      <c r="H426" s="23"/>
      <c r="J426" s="200"/>
      <c r="K426" s="200"/>
      <c r="L426" s="200"/>
      <c r="N426" s="24"/>
      <c r="P426" s="24"/>
      <c r="Q426" s="23"/>
      <c r="R426" s="24"/>
      <c r="S426" s="24"/>
      <c r="T426" s="24"/>
      <c r="U426" s="24"/>
    </row>
    <row r="427" spans="5:21" ht="12.75">
      <c r="E427" s="499"/>
      <c r="F427" s="24"/>
      <c r="H427" s="23"/>
      <c r="J427" s="200"/>
      <c r="K427" s="200"/>
      <c r="L427" s="200"/>
      <c r="N427" s="24"/>
      <c r="P427" s="24"/>
      <c r="Q427" s="23"/>
      <c r="R427" s="24"/>
      <c r="S427" s="24"/>
      <c r="T427" s="24"/>
      <c r="U427" s="24"/>
    </row>
    <row r="428" spans="5:21" ht="12.75">
      <c r="E428" s="499"/>
      <c r="F428" s="24"/>
      <c r="H428" s="23"/>
      <c r="J428" s="200"/>
      <c r="K428" s="200"/>
      <c r="L428" s="200"/>
      <c r="N428" s="24"/>
      <c r="P428" s="24"/>
      <c r="Q428" s="23"/>
      <c r="R428" s="24"/>
      <c r="S428" s="24"/>
      <c r="T428" s="24"/>
      <c r="U428" s="24"/>
    </row>
    <row r="429" spans="5:21" ht="12.75">
      <c r="E429" s="499"/>
      <c r="F429" s="24"/>
      <c r="H429" s="23"/>
      <c r="J429" s="200"/>
      <c r="K429" s="200"/>
      <c r="L429" s="200"/>
      <c r="N429" s="24"/>
      <c r="P429" s="24"/>
      <c r="Q429" s="23"/>
      <c r="R429" s="24"/>
      <c r="S429" s="24"/>
      <c r="T429" s="24"/>
      <c r="U429" s="24"/>
    </row>
    <row r="430" spans="5:21" ht="12.75">
      <c r="E430" s="499"/>
      <c r="F430" s="24"/>
      <c r="H430" s="23"/>
      <c r="J430" s="200"/>
      <c r="K430" s="200"/>
      <c r="L430" s="200"/>
      <c r="N430" s="24"/>
      <c r="P430" s="24"/>
      <c r="Q430" s="23"/>
      <c r="R430" s="24"/>
      <c r="S430" s="24"/>
      <c r="T430" s="24"/>
      <c r="U430" s="24"/>
    </row>
    <row r="431" spans="5:21" ht="12.75">
      <c r="E431" s="499"/>
      <c r="F431" s="24"/>
      <c r="H431" s="23"/>
      <c r="J431" s="200"/>
      <c r="K431" s="200"/>
      <c r="L431" s="200"/>
      <c r="N431" s="24"/>
      <c r="P431" s="24"/>
      <c r="Q431" s="23"/>
      <c r="R431" s="24"/>
      <c r="S431" s="24"/>
      <c r="T431" s="24"/>
      <c r="U431" s="24"/>
    </row>
    <row r="432" spans="5:21" ht="12.75">
      <c r="E432" s="499"/>
      <c r="F432" s="24"/>
      <c r="H432" s="23"/>
      <c r="J432" s="200"/>
      <c r="K432" s="200"/>
      <c r="L432" s="200"/>
      <c r="N432" s="24"/>
      <c r="P432" s="24"/>
      <c r="Q432" s="23"/>
      <c r="R432" s="24"/>
      <c r="S432" s="24"/>
      <c r="T432" s="24"/>
      <c r="U432" s="24"/>
    </row>
    <row r="433" spans="5:21" ht="12.75">
      <c r="E433" s="499"/>
      <c r="F433" s="24"/>
      <c r="H433" s="23"/>
      <c r="J433" s="200"/>
      <c r="K433" s="200"/>
      <c r="L433" s="200"/>
      <c r="N433" s="24"/>
      <c r="P433" s="24"/>
      <c r="Q433" s="23"/>
      <c r="R433" s="24"/>
      <c r="S433" s="24"/>
      <c r="T433" s="24"/>
      <c r="U433" s="24"/>
    </row>
    <row r="434" spans="5:21" ht="12.75">
      <c r="E434" s="499"/>
      <c r="F434" s="24"/>
      <c r="H434" s="23"/>
      <c r="J434" s="200"/>
      <c r="K434" s="200"/>
      <c r="L434" s="200"/>
      <c r="N434" s="24"/>
      <c r="P434" s="24"/>
      <c r="Q434" s="23"/>
      <c r="R434" s="24"/>
      <c r="S434" s="24"/>
      <c r="T434" s="24"/>
      <c r="U434" s="24"/>
    </row>
    <row r="435" spans="5:21" ht="12.75">
      <c r="E435" s="499"/>
      <c r="F435" s="24"/>
      <c r="H435" s="23"/>
      <c r="J435" s="200"/>
      <c r="K435" s="200"/>
      <c r="L435" s="200"/>
      <c r="N435" s="24"/>
      <c r="P435" s="24"/>
      <c r="Q435" s="23"/>
      <c r="R435" s="24"/>
      <c r="S435" s="24"/>
      <c r="T435" s="24"/>
      <c r="U435" s="24"/>
    </row>
    <row r="436" spans="5:21" ht="12.75">
      <c r="E436" s="499"/>
      <c r="F436" s="24"/>
      <c r="H436" s="23"/>
      <c r="J436" s="200"/>
      <c r="K436" s="200"/>
      <c r="L436" s="200"/>
      <c r="N436" s="24"/>
      <c r="P436" s="24"/>
      <c r="Q436" s="23"/>
      <c r="R436" s="24"/>
      <c r="S436" s="24"/>
      <c r="T436" s="24"/>
      <c r="U436" s="24"/>
    </row>
    <row r="437" spans="5:21" ht="12.75">
      <c r="E437" s="499"/>
      <c r="F437" s="24"/>
      <c r="H437" s="23"/>
      <c r="J437" s="200"/>
      <c r="K437" s="200"/>
      <c r="L437" s="200"/>
      <c r="N437" s="24"/>
      <c r="P437" s="24"/>
      <c r="Q437" s="23"/>
      <c r="R437" s="24"/>
      <c r="S437" s="24"/>
      <c r="T437" s="24"/>
      <c r="U437" s="24"/>
    </row>
    <row r="438" spans="5:21" ht="12.75">
      <c r="E438" s="499"/>
      <c r="F438" s="24"/>
      <c r="H438" s="23"/>
      <c r="J438" s="200"/>
      <c r="K438" s="200"/>
      <c r="L438" s="200"/>
      <c r="N438" s="24"/>
      <c r="P438" s="24"/>
      <c r="Q438" s="23"/>
      <c r="R438" s="24"/>
      <c r="S438" s="24"/>
      <c r="T438" s="24"/>
      <c r="U438" s="24"/>
    </row>
    <row r="439" spans="5:21" ht="12.75">
      <c r="E439" s="499"/>
      <c r="F439" s="24"/>
      <c r="H439" s="23"/>
      <c r="J439" s="200"/>
      <c r="K439" s="200"/>
      <c r="L439" s="200"/>
      <c r="N439" s="24"/>
      <c r="P439" s="24"/>
      <c r="Q439" s="23"/>
      <c r="R439" s="24"/>
      <c r="S439" s="24"/>
      <c r="T439" s="24"/>
      <c r="U439" s="24"/>
    </row>
    <row r="440" spans="5:21" ht="12.75">
      <c r="E440" s="499"/>
      <c r="F440" s="24"/>
      <c r="H440" s="23"/>
      <c r="J440" s="200"/>
      <c r="K440" s="200"/>
      <c r="L440" s="200"/>
      <c r="N440" s="24"/>
      <c r="P440" s="24"/>
      <c r="Q440" s="23"/>
      <c r="R440" s="24"/>
      <c r="S440" s="24"/>
      <c r="T440" s="24"/>
      <c r="U440" s="24"/>
    </row>
    <row r="441" spans="5:21" ht="12.75">
      <c r="E441" s="499"/>
      <c r="F441" s="24"/>
      <c r="H441" s="23"/>
      <c r="J441" s="200"/>
      <c r="K441" s="200"/>
      <c r="L441" s="200"/>
      <c r="N441" s="24"/>
      <c r="P441" s="24"/>
      <c r="Q441" s="23"/>
      <c r="R441" s="24"/>
      <c r="S441" s="24"/>
      <c r="T441" s="24"/>
      <c r="U441" s="24"/>
    </row>
    <row r="442" spans="5:21" ht="12.75">
      <c r="E442" s="499"/>
      <c r="F442" s="24"/>
      <c r="H442" s="23"/>
      <c r="J442" s="200"/>
      <c r="K442" s="200"/>
      <c r="L442" s="200"/>
      <c r="N442" s="24"/>
      <c r="P442" s="24"/>
      <c r="Q442" s="23"/>
      <c r="R442" s="24"/>
      <c r="S442" s="24"/>
      <c r="T442" s="24"/>
      <c r="U442" s="24"/>
    </row>
    <row r="443" spans="5:21" ht="12.75">
      <c r="E443" s="499"/>
      <c r="F443" s="24"/>
      <c r="H443" s="23"/>
      <c r="J443" s="200"/>
      <c r="K443" s="200"/>
      <c r="L443" s="200"/>
      <c r="N443" s="24"/>
      <c r="P443" s="24"/>
      <c r="Q443" s="23"/>
      <c r="R443" s="24"/>
      <c r="S443" s="24"/>
      <c r="T443" s="24"/>
      <c r="U443" s="24"/>
    </row>
    <row r="444" spans="5:21" ht="12.75">
      <c r="E444" s="499"/>
      <c r="F444" s="24"/>
      <c r="H444" s="23"/>
      <c r="J444" s="200"/>
      <c r="K444" s="200"/>
      <c r="L444" s="200"/>
      <c r="N444" s="24"/>
      <c r="P444" s="24"/>
      <c r="Q444" s="23"/>
      <c r="R444" s="24"/>
      <c r="S444" s="24"/>
      <c r="T444" s="24"/>
      <c r="U444" s="24"/>
    </row>
    <row r="445" spans="5:21" ht="12.75">
      <c r="E445" s="499"/>
      <c r="F445" s="24"/>
      <c r="H445" s="23"/>
      <c r="J445" s="200"/>
      <c r="K445" s="200"/>
      <c r="L445" s="200"/>
      <c r="N445" s="24"/>
      <c r="P445" s="24"/>
      <c r="Q445" s="23"/>
      <c r="R445" s="24"/>
      <c r="S445" s="24"/>
      <c r="T445" s="24"/>
      <c r="U445" s="24"/>
    </row>
    <row r="446" spans="5:21" ht="12.75">
      <c r="E446" s="499"/>
      <c r="F446" s="24"/>
      <c r="H446" s="23"/>
      <c r="J446" s="200"/>
      <c r="K446" s="200"/>
      <c r="L446" s="200"/>
      <c r="N446" s="24"/>
      <c r="P446" s="24"/>
      <c r="Q446" s="23"/>
      <c r="R446" s="24"/>
      <c r="S446" s="24"/>
      <c r="T446" s="24"/>
      <c r="U446" s="24"/>
    </row>
    <row r="447" spans="5:21" ht="12.75">
      <c r="E447" s="499"/>
      <c r="F447" s="24"/>
      <c r="H447" s="23"/>
      <c r="J447" s="200"/>
      <c r="K447" s="200"/>
      <c r="L447" s="200"/>
      <c r="N447" s="24"/>
      <c r="P447" s="24"/>
      <c r="Q447" s="23"/>
      <c r="R447" s="24"/>
      <c r="S447" s="24"/>
      <c r="T447" s="24"/>
      <c r="U447" s="24"/>
    </row>
    <row r="448" spans="5:21" ht="12.75">
      <c r="E448" s="499"/>
      <c r="F448" s="24"/>
      <c r="H448" s="23"/>
      <c r="J448" s="200"/>
      <c r="K448" s="200"/>
      <c r="L448" s="200"/>
      <c r="N448" s="24"/>
      <c r="P448" s="24"/>
      <c r="Q448" s="23"/>
      <c r="R448" s="24"/>
      <c r="S448" s="24"/>
      <c r="T448" s="24"/>
      <c r="U448" s="24"/>
    </row>
    <row r="449" spans="5:21" ht="12.75">
      <c r="E449" s="499"/>
      <c r="F449" s="24"/>
      <c r="H449" s="23"/>
      <c r="J449" s="200"/>
      <c r="K449" s="200"/>
      <c r="L449" s="200"/>
      <c r="N449" s="24"/>
      <c r="P449" s="24"/>
      <c r="Q449" s="23"/>
      <c r="R449" s="24"/>
      <c r="S449" s="24"/>
      <c r="T449" s="24"/>
      <c r="U449" s="24"/>
    </row>
    <row r="450" spans="5:21" ht="12.75">
      <c r="E450" s="499"/>
      <c r="F450" s="24"/>
      <c r="H450" s="23"/>
      <c r="J450" s="200"/>
      <c r="K450" s="200"/>
      <c r="L450" s="200"/>
      <c r="N450" s="24"/>
      <c r="P450" s="24"/>
      <c r="Q450" s="23"/>
      <c r="R450" s="24"/>
      <c r="S450" s="24"/>
      <c r="T450" s="24"/>
      <c r="U450" s="24"/>
    </row>
    <row r="451" spans="5:21" ht="12.75">
      <c r="E451" s="499"/>
      <c r="F451" s="24"/>
      <c r="H451" s="23"/>
      <c r="J451" s="200"/>
      <c r="K451" s="200"/>
      <c r="L451" s="200"/>
      <c r="N451" s="24"/>
      <c r="P451" s="24"/>
      <c r="Q451" s="23"/>
      <c r="R451" s="24"/>
      <c r="S451" s="24"/>
      <c r="T451" s="24"/>
      <c r="U451" s="24"/>
    </row>
    <row r="452" spans="5:21" ht="12.75">
      <c r="E452" s="499"/>
      <c r="F452" s="24"/>
      <c r="H452" s="23"/>
      <c r="J452" s="200"/>
      <c r="K452" s="200"/>
      <c r="L452" s="200"/>
      <c r="N452" s="24"/>
      <c r="P452" s="24"/>
      <c r="Q452" s="23"/>
      <c r="R452" s="24"/>
      <c r="S452" s="24"/>
      <c r="T452" s="24"/>
      <c r="U452" s="24"/>
    </row>
    <row r="453" spans="5:21" ht="12.75">
      <c r="E453" s="499"/>
      <c r="F453" s="24"/>
      <c r="H453" s="23"/>
      <c r="J453" s="200"/>
      <c r="K453" s="200"/>
      <c r="L453" s="200"/>
      <c r="N453" s="24"/>
      <c r="P453" s="24"/>
      <c r="Q453" s="23"/>
      <c r="R453" s="24"/>
      <c r="S453" s="24"/>
      <c r="T453" s="24"/>
      <c r="U453" s="24"/>
    </row>
    <row r="454" spans="5:21" ht="12.75">
      <c r="E454" s="499"/>
      <c r="F454" s="24"/>
      <c r="H454" s="23"/>
      <c r="J454" s="200"/>
      <c r="K454" s="200"/>
      <c r="L454" s="200"/>
      <c r="N454" s="24"/>
      <c r="P454" s="24"/>
      <c r="Q454" s="23"/>
      <c r="R454" s="24"/>
      <c r="S454" s="24"/>
      <c r="T454" s="24"/>
      <c r="U454" s="24"/>
    </row>
    <row r="455" spans="5:21" ht="12.75">
      <c r="E455" s="499"/>
      <c r="F455" s="24"/>
      <c r="H455" s="23"/>
      <c r="J455" s="200"/>
      <c r="K455" s="200"/>
      <c r="L455" s="200"/>
      <c r="N455" s="24"/>
      <c r="P455" s="24"/>
      <c r="Q455" s="23"/>
      <c r="R455" s="24"/>
      <c r="S455" s="24"/>
      <c r="T455" s="24"/>
      <c r="U455" s="24"/>
    </row>
    <row r="456" spans="5:21" ht="12.75">
      <c r="E456" s="499"/>
      <c r="F456" s="24"/>
      <c r="H456" s="23"/>
      <c r="J456" s="200"/>
      <c r="K456" s="200"/>
      <c r="L456" s="200"/>
      <c r="N456" s="24"/>
      <c r="P456" s="24"/>
      <c r="Q456" s="23"/>
      <c r="R456" s="24"/>
      <c r="S456" s="24"/>
      <c r="T456" s="24"/>
      <c r="U456" s="24"/>
    </row>
    <row r="457" spans="5:21" ht="12.75">
      <c r="E457" s="499"/>
      <c r="F457" s="24"/>
      <c r="H457" s="23"/>
      <c r="J457" s="200"/>
      <c r="K457" s="200"/>
      <c r="L457" s="200"/>
      <c r="N457" s="24"/>
      <c r="P457" s="24"/>
      <c r="Q457" s="23"/>
      <c r="R457" s="24"/>
      <c r="S457" s="24"/>
      <c r="T457" s="24"/>
      <c r="U457" s="24"/>
    </row>
    <row r="458" spans="5:21" ht="12.75">
      <c r="E458" s="499"/>
      <c r="F458" s="24"/>
      <c r="H458" s="23"/>
      <c r="J458" s="200"/>
      <c r="K458" s="200"/>
      <c r="L458" s="200"/>
      <c r="N458" s="24"/>
      <c r="P458" s="24"/>
      <c r="Q458" s="23"/>
      <c r="R458" s="24"/>
      <c r="S458" s="24"/>
      <c r="T458" s="24"/>
      <c r="U458" s="24"/>
    </row>
    <row r="459" spans="5:21" ht="12.75">
      <c r="E459" s="499"/>
      <c r="F459" s="24"/>
      <c r="H459" s="23"/>
      <c r="J459" s="200"/>
      <c r="K459" s="200"/>
      <c r="L459" s="200"/>
      <c r="N459" s="24"/>
      <c r="P459" s="24"/>
      <c r="Q459" s="23"/>
      <c r="R459" s="24"/>
      <c r="S459" s="24"/>
      <c r="T459" s="24"/>
      <c r="U459" s="24"/>
    </row>
    <row r="460" spans="5:21" ht="12.75">
      <c r="E460" s="499"/>
      <c r="F460" s="24"/>
      <c r="H460" s="23"/>
      <c r="J460" s="200"/>
      <c r="K460" s="200"/>
      <c r="L460" s="200"/>
      <c r="N460" s="24"/>
      <c r="P460" s="24"/>
      <c r="Q460" s="23"/>
      <c r="R460" s="24"/>
      <c r="S460" s="24"/>
      <c r="T460" s="24"/>
      <c r="U460" s="24"/>
    </row>
    <row r="461" spans="5:21" ht="12.75">
      <c r="E461" s="499"/>
      <c r="F461" s="24"/>
      <c r="H461" s="23"/>
      <c r="J461" s="200"/>
      <c r="K461" s="200"/>
      <c r="L461" s="200"/>
      <c r="N461" s="24"/>
      <c r="P461" s="24"/>
      <c r="Q461" s="23"/>
      <c r="R461" s="24"/>
      <c r="S461" s="24"/>
      <c r="T461" s="24"/>
      <c r="U461" s="24"/>
    </row>
    <row r="462" spans="5:21" ht="12.75">
      <c r="E462" s="499"/>
      <c r="F462" s="24"/>
      <c r="H462" s="23"/>
      <c r="J462" s="200"/>
      <c r="K462" s="200"/>
      <c r="L462" s="200"/>
      <c r="N462" s="24"/>
      <c r="P462" s="24"/>
      <c r="Q462" s="23"/>
      <c r="R462" s="24"/>
      <c r="S462" s="24"/>
      <c r="T462" s="24"/>
      <c r="U462" s="24"/>
    </row>
    <row r="463" spans="5:21" ht="12.75">
      <c r="E463" s="499"/>
      <c r="F463" s="24"/>
      <c r="H463" s="23"/>
      <c r="J463" s="200"/>
      <c r="K463" s="200"/>
      <c r="L463" s="200"/>
      <c r="N463" s="24"/>
      <c r="P463" s="24"/>
      <c r="Q463" s="23"/>
      <c r="R463" s="24"/>
      <c r="S463" s="24"/>
      <c r="T463" s="24"/>
      <c r="U463" s="24"/>
    </row>
    <row r="464" spans="5:21" ht="12.75">
      <c r="E464" s="499"/>
      <c r="F464" s="24"/>
      <c r="H464" s="23"/>
      <c r="J464" s="200"/>
      <c r="K464" s="200"/>
      <c r="L464" s="200"/>
      <c r="N464" s="24"/>
      <c r="P464" s="24"/>
      <c r="Q464" s="23"/>
      <c r="R464" s="24"/>
      <c r="S464" s="24"/>
      <c r="T464" s="24"/>
      <c r="U464" s="24"/>
    </row>
    <row r="465" spans="5:21" ht="12.75">
      <c r="E465" s="499"/>
      <c r="F465" s="24"/>
      <c r="H465" s="23"/>
      <c r="J465" s="200"/>
      <c r="K465" s="200"/>
      <c r="L465" s="200"/>
      <c r="N465" s="24"/>
      <c r="P465" s="24"/>
      <c r="Q465" s="23"/>
      <c r="R465" s="24"/>
      <c r="S465" s="24"/>
      <c r="T465" s="24"/>
      <c r="U465" s="24"/>
    </row>
    <row r="466" spans="5:21" ht="12.75">
      <c r="E466" s="499"/>
      <c r="F466" s="24"/>
      <c r="H466" s="23"/>
      <c r="J466" s="200"/>
      <c r="K466" s="200"/>
      <c r="L466" s="200"/>
      <c r="N466" s="24"/>
      <c r="P466" s="24"/>
      <c r="Q466" s="23"/>
      <c r="R466" s="24"/>
      <c r="S466" s="24"/>
      <c r="T466" s="24"/>
      <c r="U466" s="24"/>
    </row>
    <row r="467" spans="5:21" ht="12.75">
      <c r="E467" s="499"/>
      <c r="F467" s="24"/>
      <c r="H467" s="23"/>
      <c r="J467" s="200"/>
      <c r="K467" s="200"/>
      <c r="L467" s="200"/>
      <c r="N467" s="24"/>
      <c r="P467" s="24"/>
      <c r="Q467" s="23"/>
      <c r="R467" s="24"/>
      <c r="S467" s="24"/>
      <c r="T467" s="24"/>
      <c r="U467" s="24"/>
    </row>
    <row r="468" spans="5:21" ht="12.75">
      <c r="E468" s="499"/>
      <c r="F468" s="24"/>
      <c r="H468" s="23"/>
      <c r="J468" s="200"/>
      <c r="K468" s="200"/>
      <c r="L468" s="200"/>
      <c r="N468" s="24"/>
      <c r="P468" s="24"/>
      <c r="Q468" s="23"/>
      <c r="R468" s="24"/>
      <c r="S468" s="24"/>
      <c r="T468" s="24"/>
      <c r="U468" s="24"/>
    </row>
    <row r="469" spans="5:21" ht="12.75">
      <c r="E469" s="499"/>
      <c r="F469" s="24"/>
      <c r="H469" s="23"/>
      <c r="J469" s="200"/>
      <c r="K469" s="200"/>
      <c r="L469" s="200"/>
      <c r="N469" s="24"/>
      <c r="P469" s="24"/>
      <c r="Q469" s="23"/>
      <c r="R469" s="24"/>
      <c r="S469" s="24"/>
      <c r="T469" s="24"/>
      <c r="U469" s="24"/>
    </row>
    <row r="470" spans="5:21" ht="12.75">
      <c r="E470" s="499"/>
      <c r="F470" s="24"/>
      <c r="H470" s="23"/>
      <c r="J470" s="200"/>
      <c r="K470" s="200"/>
      <c r="L470" s="200"/>
      <c r="N470" s="24"/>
      <c r="P470" s="24"/>
      <c r="Q470" s="23"/>
      <c r="R470" s="24"/>
      <c r="S470" s="24"/>
      <c r="T470" s="24"/>
      <c r="U470" s="24"/>
    </row>
    <row r="471" spans="5:21" ht="12.75">
      <c r="E471" s="499"/>
      <c r="F471" s="24"/>
      <c r="H471" s="23"/>
      <c r="J471" s="200"/>
      <c r="K471" s="200"/>
      <c r="L471" s="200"/>
      <c r="N471" s="24"/>
      <c r="P471" s="24"/>
      <c r="Q471" s="23"/>
      <c r="R471" s="24"/>
      <c r="S471" s="24"/>
      <c r="T471" s="24"/>
      <c r="U471" s="24"/>
    </row>
    <row r="472" spans="5:21" ht="12.75">
      <c r="E472" s="499"/>
      <c r="F472" s="24"/>
      <c r="H472" s="23"/>
      <c r="J472" s="200"/>
      <c r="K472" s="200"/>
      <c r="L472" s="200"/>
      <c r="N472" s="24"/>
      <c r="P472" s="24"/>
      <c r="Q472" s="23"/>
      <c r="R472" s="24"/>
      <c r="S472" s="24"/>
      <c r="T472" s="24"/>
      <c r="U472" s="24"/>
    </row>
    <row r="473" spans="5:21" ht="12.75">
      <c r="E473" s="499"/>
      <c r="F473" s="24"/>
      <c r="H473" s="23"/>
      <c r="J473" s="200"/>
      <c r="K473" s="200"/>
      <c r="L473" s="200"/>
      <c r="N473" s="24"/>
      <c r="P473" s="24"/>
      <c r="Q473" s="23"/>
      <c r="R473" s="24"/>
      <c r="S473" s="24"/>
      <c r="T473" s="24"/>
      <c r="U473" s="24"/>
    </row>
    <row r="474" spans="5:21" ht="12.75">
      <c r="E474" s="499"/>
      <c r="F474" s="24"/>
      <c r="H474" s="23"/>
      <c r="J474" s="200"/>
      <c r="K474" s="200"/>
      <c r="L474" s="200"/>
      <c r="N474" s="24"/>
      <c r="P474" s="24"/>
      <c r="Q474" s="23"/>
      <c r="R474" s="24"/>
      <c r="S474" s="24"/>
      <c r="T474" s="24"/>
      <c r="U474" s="24"/>
    </row>
    <row r="475" spans="5:21" ht="12.75">
      <c r="E475" s="499"/>
      <c r="F475" s="24"/>
      <c r="H475" s="23"/>
      <c r="J475" s="200"/>
      <c r="K475" s="200"/>
      <c r="L475" s="200"/>
      <c r="N475" s="24"/>
      <c r="P475" s="24"/>
      <c r="Q475" s="23"/>
      <c r="R475" s="24"/>
      <c r="S475" s="24"/>
      <c r="T475" s="24"/>
      <c r="U475" s="24"/>
    </row>
    <row r="476" spans="5:21" ht="12.75">
      <c r="E476" s="499"/>
      <c r="F476" s="24"/>
      <c r="H476" s="23"/>
      <c r="J476" s="200"/>
      <c r="K476" s="200"/>
      <c r="L476" s="200"/>
      <c r="N476" s="24"/>
      <c r="P476" s="24"/>
      <c r="Q476" s="23"/>
      <c r="R476" s="24"/>
      <c r="S476" s="24"/>
      <c r="T476" s="24"/>
      <c r="U476" s="24"/>
    </row>
    <row r="477" spans="5:21" ht="12.75">
      <c r="E477" s="499"/>
      <c r="F477" s="24"/>
      <c r="H477" s="23"/>
      <c r="J477" s="200"/>
      <c r="K477" s="200"/>
      <c r="L477" s="200"/>
      <c r="N477" s="24"/>
      <c r="P477" s="24"/>
      <c r="Q477" s="23"/>
      <c r="R477" s="24"/>
      <c r="S477" s="24"/>
      <c r="T477" s="24"/>
      <c r="U477" s="24"/>
    </row>
    <row r="478" spans="5:21" ht="12.75">
      <c r="E478" s="499"/>
      <c r="F478" s="24"/>
      <c r="H478" s="23"/>
      <c r="J478" s="200"/>
      <c r="K478" s="200"/>
      <c r="L478" s="200"/>
      <c r="N478" s="24"/>
      <c r="P478" s="24"/>
      <c r="Q478" s="23"/>
      <c r="R478" s="24"/>
      <c r="S478" s="24"/>
      <c r="T478" s="24"/>
      <c r="U478" s="24"/>
    </row>
    <row r="479" spans="5:21" ht="12.75">
      <c r="E479" s="499"/>
      <c r="F479" s="24"/>
      <c r="H479" s="23"/>
      <c r="J479" s="200"/>
      <c r="K479" s="200"/>
      <c r="L479" s="200"/>
      <c r="N479" s="24"/>
      <c r="P479" s="24"/>
      <c r="Q479" s="23"/>
      <c r="R479" s="24"/>
      <c r="S479" s="24"/>
      <c r="T479" s="24"/>
      <c r="U479" s="24"/>
    </row>
    <row r="480" spans="5:21" ht="12.75">
      <c r="E480" s="499"/>
      <c r="F480" s="24"/>
      <c r="H480" s="23"/>
      <c r="J480" s="200"/>
      <c r="K480" s="200"/>
      <c r="L480" s="200"/>
      <c r="N480" s="24"/>
      <c r="P480" s="24"/>
      <c r="Q480" s="23"/>
      <c r="R480" s="24"/>
      <c r="S480" s="24"/>
      <c r="T480" s="24"/>
      <c r="U480" s="24"/>
    </row>
    <row r="481" spans="5:21" ht="12.75">
      <c r="E481" s="499"/>
      <c r="F481" s="24"/>
      <c r="H481" s="23"/>
      <c r="J481" s="200"/>
      <c r="K481" s="200"/>
      <c r="L481" s="200"/>
      <c r="N481" s="24"/>
      <c r="P481" s="24"/>
      <c r="Q481" s="23"/>
      <c r="R481" s="24"/>
      <c r="S481" s="24"/>
      <c r="T481" s="24"/>
      <c r="U481" s="24"/>
    </row>
    <row r="482" spans="5:21" ht="12.75">
      <c r="E482" s="499"/>
      <c r="F482" s="24"/>
      <c r="H482" s="23"/>
      <c r="J482" s="200"/>
      <c r="K482" s="200"/>
      <c r="L482" s="200"/>
      <c r="N482" s="24"/>
      <c r="P482" s="24"/>
      <c r="Q482" s="23"/>
      <c r="R482" s="24"/>
      <c r="S482" s="24"/>
      <c r="T482" s="24"/>
      <c r="U482" s="24"/>
    </row>
    <row r="483" spans="5:21" ht="12.75">
      <c r="E483" s="499"/>
      <c r="F483" s="24"/>
      <c r="H483" s="23"/>
      <c r="J483" s="200"/>
      <c r="K483" s="200"/>
      <c r="L483" s="200"/>
      <c r="N483" s="24"/>
      <c r="P483" s="24"/>
      <c r="Q483" s="23"/>
      <c r="R483" s="24"/>
      <c r="S483" s="24"/>
      <c r="T483" s="24"/>
      <c r="U483" s="24"/>
    </row>
    <row r="484" spans="5:21" ht="12.75">
      <c r="E484" s="499"/>
      <c r="F484" s="24"/>
      <c r="H484" s="23"/>
      <c r="J484" s="200"/>
      <c r="K484" s="200"/>
      <c r="L484" s="200"/>
      <c r="N484" s="24"/>
      <c r="P484" s="24"/>
      <c r="Q484" s="23"/>
      <c r="R484" s="24"/>
      <c r="S484" s="24"/>
      <c r="T484" s="24"/>
      <c r="U484" s="24"/>
    </row>
    <row r="485" spans="5:21" ht="12.75">
      <c r="E485" s="499"/>
      <c r="F485" s="24"/>
      <c r="H485" s="23"/>
      <c r="J485" s="200"/>
      <c r="K485" s="200"/>
      <c r="L485" s="200"/>
      <c r="N485" s="24"/>
      <c r="P485" s="24"/>
      <c r="Q485" s="23"/>
      <c r="R485" s="24"/>
      <c r="S485" s="24"/>
      <c r="T485" s="24"/>
      <c r="U485" s="24"/>
    </row>
    <row r="486" spans="5:21" ht="12.75">
      <c r="E486" s="499"/>
      <c r="F486" s="24"/>
      <c r="H486" s="23"/>
      <c r="J486" s="200"/>
      <c r="K486" s="200"/>
      <c r="L486" s="200"/>
      <c r="N486" s="24"/>
      <c r="P486" s="24"/>
      <c r="Q486" s="23"/>
      <c r="R486" s="24"/>
      <c r="S486" s="24"/>
      <c r="T486" s="24"/>
      <c r="U486" s="24"/>
    </row>
    <row r="487" spans="5:21" ht="12.75">
      <c r="E487" s="499"/>
      <c r="F487" s="24"/>
      <c r="H487" s="23"/>
      <c r="J487" s="200"/>
      <c r="K487" s="200"/>
      <c r="L487" s="200"/>
      <c r="N487" s="24"/>
      <c r="P487" s="24"/>
      <c r="Q487" s="23"/>
      <c r="R487" s="24"/>
      <c r="S487" s="24"/>
      <c r="T487" s="24"/>
      <c r="U487" s="24"/>
    </row>
    <row r="488" spans="5:21" ht="12.75">
      <c r="E488" s="499"/>
      <c r="F488" s="24"/>
      <c r="H488" s="23"/>
      <c r="J488" s="200"/>
      <c r="K488" s="200"/>
      <c r="L488" s="200"/>
      <c r="N488" s="24"/>
      <c r="P488" s="24"/>
      <c r="Q488" s="23"/>
      <c r="R488" s="24"/>
      <c r="S488" s="24"/>
      <c r="T488" s="24"/>
      <c r="U488" s="24"/>
    </row>
    <row r="489" spans="5:21" ht="12.75">
      <c r="E489" s="499"/>
      <c r="F489" s="24"/>
      <c r="H489" s="23"/>
      <c r="J489" s="200"/>
      <c r="K489" s="200"/>
      <c r="L489" s="200"/>
      <c r="N489" s="24"/>
      <c r="P489" s="24"/>
      <c r="Q489" s="23"/>
      <c r="R489" s="24"/>
      <c r="S489" s="24"/>
      <c r="T489" s="24"/>
      <c r="U489" s="24"/>
    </row>
    <row r="490" spans="5:21" ht="12.75">
      <c r="E490" s="499"/>
      <c r="F490" s="24"/>
      <c r="H490" s="23"/>
      <c r="J490" s="200"/>
      <c r="K490" s="200"/>
      <c r="L490" s="200"/>
      <c r="N490" s="24"/>
      <c r="P490" s="24"/>
      <c r="Q490" s="23"/>
      <c r="R490" s="24"/>
      <c r="S490" s="24"/>
      <c r="T490" s="24"/>
      <c r="U490" s="24"/>
    </row>
    <row r="491" spans="5:21" ht="12.75">
      <c r="E491" s="499"/>
      <c r="F491" s="24"/>
      <c r="H491" s="23"/>
      <c r="J491" s="200"/>
      <c r="K491" s="200"/>
      <c r="L491" s="200"/>
      <c r="N491" s="24"/>
      <c r="P491" s="24"/>
      <c r="Q491" s="23"/>
      <c r="R491" s="24"/>
      <c r="S491" s="24"/>
      <c r="T491" s="24"/>
      <c r="U491" s="24"/>
    </row>
    <row r="492" spans="5:21" ht="12.75">
      <c r="E492" s="499"/>
      <c r="F492" s="24"/>
      <c r="H492" s="23"/>
      <c r="J492" s="200"/>
      <c r="K492" s="200"/>
      <c r="L492" s="200"/>
      <c r="N492" s="24"/>
      <c r="P492" s="24"/>
      <c r="Q492" s="23"/>
      <c r="R492" s="24"/>
      <c r="S492" s="24"/>
      <c r="T492" s="24"/>
      <c r="U492" s="24"/>
    </row>
    <row r="493" spans="5:21" ht="12.75">
      <c r="E493" s="499"/>
      <c r="F493" s="24"/>
      <c r="H493" s="23"/>
      <c r="J493" s="200"/>
      <c r="K493" s="200"/>
      <c r="L493" s="200"/>
      <c r="N493" s="24"/>
      <c r="P493" s="24"/>
      <c r="Q493" s="23"/>
      <c r="R493" s="24"/>
      <c r="S493" s="24"/>
      <c r="T493" s="24"/>
      <c r="U493" s="24"/>
    </row>
    <row r="494" spans="5:21" ht="12.75">
      <c r="E494" s="499"/>
      <c r="F494" s="24"/>
      <c r="H494" s="23"/>
      <c r="J494" s="200"/>
      <c r="K494" s="200"/>
      <c r="L494" s="200"/>
      <c r="N494" s="24"/>
      <c r="P494" s="24"/>
      <c r="Q494" s="23"/>
      <c r="R494" s="24"/>
      <c r="S494" s="24"/>
      <c r="T494" s="24"/>
      <c r="U494" s="24"/>
    </row>
    <row r="495" spans="5:21" ht="12.75">
      <c r="E495" s="499"/>
      <c r="F495" s="24"/>
      <c r="H495" s="23"/>
      <c r="J495" s="200"/>
      <c r="K495" s="200"/>
      <c r="L495" s="200"/>
      <c r="N495" s="24"/>
      <c r="P495" s="24"/>
      <c r="Q495" s="23"/>
      <c r="R495" s="24"/>
      <c r="S495" s="24"/>
      <c r="T495" s="24"/>
      <c r="U495" s="24"/>
    </row>
    <row r="496" spans="5:21" ht="12.75">
      <c r="E496" s="499"/>
      <c r="F496" s="24"/>
      <c r="H496" s="23"/>
      <c r="J496" s="200"/>
      <c r="K496" s="200"/>
      <c r="L496" s="200"/>
      <c r="N496" s="24"/>
      <c r="P496" s="24"/>
      <c r="Q496" s="23"/>
      <c r="R496" s="24"/>
      <c r="S496" s="24"/>
      <c r="T496" s="24"/>
      <c r="U496" s="24"/>
    </row>
    <row r="497" spans="5:21" ht="12.75">
      <c r="E497" s="499"/>
      <c r="F497" s="24"/>
      <c r="H497" s="23"/>
      <c r="J497" s="200"/>
      <c r="K497" s="200"/>
      <c r="L497" s="200"/>
      <c r="N497" s="24"/>
      <c r="P497" s="24"/>
      <c r="Q497" s="23"/>
      <c r="R497" s="24"/>
      <c r="S497" s="24"/>
      <c r="T497" s="24"/>
      <c r="U497" s="24"/>
    </row>
    <row r="498" spans="5:21" ht="12.75">
      <c r="E498" s="499"/>
      <c r="F498" s="24"/>
      <c r="H498" s="23"/>
      <c r="J498" s="200"/>
      <c r="K498" s="200"/>
      <c r="L498" s="200"/>
      <c r="N498" s="24"/>
      <c r="P498" s="24"/>
      <c r="Q498" s="23"/>
      <c r="R498" s="24"/>
      <c r="S498" s="24"/>
      <c r="T498" s="24"/>
      <c r="U498" s="24"/>
    </row>
    <row r="499" spans="5:21" ht="12.75">
      <c r="E499" s="499"/>
      <c r="F499" s="24"/>
      <c r="H499" s="23"/>
      <c r="J499" s="200"/>
      <c r="K499" s="200"/>
      <c r="L499" s="200"/>
      <c r="N499" s="24"/>
      <c r="P499" s="24"/>
      <c r="Q499" s="23"/>
      <c r="R499" s="24"/>
      <c r="S499" s="24"/>
      <c r="T499" s="24"/>
      <c r="U499" s="24"/>
    </row>
    <row r="500" spans="5:21" ht="12.75">
      <c r="E500" s="499"/>
      <c r="F500" s="24"/>
      <c r="H500" s="23"/>
      <c r="J500" s="200"/>
      <c r="K500" s="200"/>
      <c r="L500" s="200"/>
      <c r="N500" s="24"/>
      <c r="P500" s="24"/>
      <c r="Q500" s="23"/>
      <c r="R500" s="24"/>
      <c r="S500" s="24"/>
      <c r="T500" s="24"/>
      <c r="U500" s="24"/>
    </row>
    <row r="501" spans="5:21" ht="12.75">
      <c r="E501" s="499"/>
      <c r="F501" s="24"/>
      <c r="H501" s="23"/>
      <c r="J501" s="200"/>
      <c r="K501" s="200"/>
      <c r="L501" s="200"/>
      <c r="N501" s="24"/>
      <c r="P501" s="24"/>
      <c r="Q501" s="23"/>
      <c r="R501" s="24"/>
      <c r="S501" s="24"/>
      <c r="T501" s="24"/>
      <c r="U501" s="24"/>
    </row>
    <row r="502" spans="5:21" ht="12.75">
      <c r="E502" s="499"/>
      <c r="F502" s="24"/>
      <c r="H502" s="23"/>
      <c r="J502" s="200"/>
      <c r="K502" s="200"/>
      <c r="L502" s="200"/>
      <c r="N502" s="24"/>
      <c r="P502" s="24"/>
      <c r="Q502" s="23"/>
      <c r="R502" s="24"/>
      <c r="S502" s="24"/>
      <c r="T502" s="24"/>
      <c r="U502" s="24"/>
    </row>
    <row r="503" spans="5:21" ht="12.75">
      <c r="E503" s="499"/>
      <c r="F503" s="24"/>
      <c r="H503" s="23"/>
      <c r="J503" s="200"/>
      <c r="K503" s="200"/>
      <c r="L503" s="200"/>
      <c r="N503" s="24"/>
      <c r="P503" s="24"/>
      <c r="Q503" s="23"/>
      <c r="R503" s="24"/>
      <c r="S503" s="24"/>
      <c r="T503" s="24"/>
      <c r="U503" s="24"/>
    </row>
    <row r="504" spans="5:21" ht="12.75">
      <c r="E504" s="499"/>
      <c r="F504" s="24"/>
      <c r="H504" s="23"/>
      <c r="J504" s="200"/>
      <c r="K504" s="200"/>
      <c r="L504" s="200"/>
      <c r="N504" s="24"/>
      <c r="P504" s="24"/>
      <c r="Q504" s="23"/>
      <c r="R504" s="24"/>
      <c r="S504" s="24"/>
      <c r="T504" s="24"/>
      <c r="U504" s="24"/>
    </row>
    <row r="505" spans="5:21" ht="12.75">
      <c r="E505" s="499"/>
      <c r="F505" s="24"/>
      <c r="H505" s="23"/>
      <c r="J505" s="200"/>
      <c r="K505" s="200"/>
      <c r="L505" s="200"/>
      <c r="N505" s="24"/>
      <c r="P505" s="24"/>
      <c r="Q505" s="23"/>
      <c r="R505" s="24"/>
      <c r="S505" s="24"/>
      <c r="T505" s="24"/>
      <c r="U505" s="24"/>
    </row>
    <row r="506" spans="5:21" ht="12.75">
      <c r="E506" s="499"/>
      <c r="F506" s="24"/>
      <c r="H506" s="23"/>
      <c r="J506" s="200"/>
      <c r="K506" s="200"/>
      <c r="L506" s="200"/>
      <c r="N506" s="24"/>
      <c r="P506" s="24"/>
      <c r="Q506" s="23"/>
      <c r="R506" s="24"/>
      <c r="S506" s="24"/>
      <c r="T506" s="24"/>
      <c r="U506" s="24"/>
    </row>
    <row r="507" spans="5:21" ht="12.75">
      <c r="E507" s="499"/>
      <c r="F507" s="24"/>
      <c r="H507" s="23"/>
      <c r="J507" s="200"/>
      <c r="K507" s="200"/>
      <c r="L507" s="200"/>
      <c r="N507" s="24"/>
      <c r="P507" s="24"/>
      <c r="Q507" s="23"/>
      <c r="R507" s="24"/>
      <c r="S507" s="24"/>
      <c r="T507" s="24"/>
      <c r="U507" s="24"/>
    </row>
    <row r="508" spans="5:21" ht="12.75">
      <c r="E508" s="499"/>
      <c r="F508" s="24"/>
      <c r="H508" s="23"/>
      <c r="J508" s="200"/>
      <c r="K508" s="200"/>
      <c r="L508" s="200"/>
      <c r="N508" s="24"/>
      <c r="P508" s="24"/>
      <c r="Q508" s="23"/>
      <c r="R508" s="24"/>
      <c r="S508" s="24"/>
      <c r="T508" s="24"/>
      <c r="U508" s="24"/>
    </row>
    <row r="509" spans="5:21" ht="12.75">
      <c r="E509" s="499"/>
      <c r="F509" s="24"/>
      <c r="H509" s="23"/>
      <c r="J509" s="200"/>
      <c r="K509" s="200"/>
      <c r="L509" s="200"/>
      <c r="N509" s="24"/>
      <c r="P509" s="24"/>
      <c r="Q509" s="23"/>
      <c r="R509" s="24"/>
      <c r="S509" s="24"/>
      <c r="T509" s="24"/>
      <c r="U509" s="24"/>
    </row>
    <row r="510" spans="5:21" ht="12.75">
      <c r="E510" s="499"/>
      <c r="F510" s="24"/>
      <c r="H510" s="23"/>
      <c r="J510" s="200"/>
      <c r="K510" s="200"/>
      <c r="L510" s="200"/>
      <c r="N510" s="24"/>
      <c r="P510" s="24"/>
      <c r="Q510" s="23"/>
      <c r="R510" s="24"/>
      <c r="S510" s="24"/>
      <c r="T510" s="24"/>
      <c r="U510" s="24"/>
    </row>
    <row r="511" spans="5:21" ht="12.75">
      <c r="E511" s="499"/>
      <c r="F511" s="24"/>
      <c r="H511" s="23"/>
      <c r="J511" s="200"/>
      <c r="K511" s="200"/>
      <c r="L511" s="200"/>
      <c r="N511" s="24"/>
      <c r="P511" s="24"/>
      <c r="Q511" s="23"/>
      <c r="R511" s="24"/>
      <c r="S511" s="24"/>
      <c r="T511" s="24"/>
      <c r="U511" s="24"/>
    </row>
    <row r="512" spans="5:21" ht="12.75">
      <c r="E512" s="499"/>
      <c r="F512" s="24"/>
      <c r="H512" s="23"/>
      <c r="J512" s="200"/>
      <c r="K512" s="200"/>
      <c r="L512" s="200"/>
      <c r="N512" s="24"/>
      <c r="P512" s="24"/>
      <c r="Q512" s="23"/>
      <c r="R512" s="24"/>
      <c r="S512" s="24"/>
      <c r="T512" s="24"/>
      <c r="U512" s="24"/>
    </row>
    <row r="513" spans="5:21" ht="12.75">
      <c r="E513" s="499"/>
      <c r="F513" s="24"/>
      <c r="H513" s="23"/>
      <c r="J513" s="200"/>
      <c r="K513" s="200"/>
      <c r="L513" s="200"/>
      <c r="N513" s="24"/>
      <c r="P513" s="24"/>
      <c r="Q513" s="23"/>
      <c r="R513" s="24"/>
      <c r="S513" s="24"/>
      <c r="T513" s="24"/>
      <c r="U513" s="24"/>
    </row>
    <row r="514" spans="5:21" ht="12.75">
      <c r="E514" s="499"/>
      <c r="F514" s="24"/>
      <c r="H514" s="23"/>
      <c r="J514" s="200"/>
      <c r="K514" s="200"/>
      <c r="L514" s="200"/>
      <c r="N514" s="24"/>
      <c r="P514" s="24"/>
      <c r="Q514" s="23"/>
      <c r="R514" s="24"/>
      <c r="S514" s="24"/>
      <c r="T514" s="24"/>
      <c r="U514" s="24"/>
    </row>
    <row r="515" spans="5:21" ht="12.75">
      <c r="E515" s="499"/>
      <c r="F515" s="24"/>
      <c r="H515" s="23"/>
      <c r="J515" s="200"/>
      <c r="K515" s="200"/>
      <c r="L515" s="200"/>
      <c r="N515" s="24"/>
      <c r="P515" s="24"/>
      <c r="Q515" s="23"/>
      <c r="R515" s="24"/>
      <c r="S515" s="24"/>
      <c r="T515" s="24"/>
      <c r="U515" s="24"/>
    </row>
    <row r="516" spans="5:21" ht="12.75">
      <c r="E516" s="499"/>
      <c r="F516" s="24"/>
      <c r="H516" s="23"/>
      <c r="J516" s="200"/>
      <c r="K516" s="200"/>
      <c r="L516" s="200"/>
      <c r="N516" s="24"/>
      <c r="P516" s="24"/>
      <c r="Q516" s="23"/>
      <c r="R516" s="24"/>
      <c r="S516" s="24"/>
      <c r="T516" s="24"/>
      <c r="U516" s="24"/>
    </row>
    <row r="517" spans="5:21" ht="12.75">
      <c r="E517" s="499"/>
      <c r="F517" s="24"/>
      <c r="H517" s="23"/>
      <c r="J517" s="200"/>
      <c r="K517" s="200"/>
      <c r="L517" s="200"/>
      <c r="N517" s="24"/>
      <c r="P517" s="24"/>
      <c r="Q517" s="23"/>
      <c r="R517" s="24"/>
      <c r="S517" s="24"/>
      <c r="T517" s="24"/>
      <c r="U517" s="24"/>
    </row>
    <row r="518" spans="5:21" ht="12.75">
      <c r="E518" s="499"/>
      <c r="F518" s="24"/>
      <c r="H518" s="23"/>
      <c r="J518" s="200"/>
      <c r="K518" s="200"/>
      <c r="L518" s="200"/>
      <c r="N518" s="24"/>
      <c r="P518" s="24"/>
      <c r="Q518" s="23"/>
      <c r="R518" s="24"/>
      <c r="S518" s="24"/>
      <c r="T518" s="24"/>
      <c r="U518" s="24"/>
    </row>
    <row r="519" spans="5:21" ht="12.75">
      <c r="E519" s="499"/>
      <c r="F519" s="24"/>
      <c r="H519" s="23"/>
      <c r="J519" s="200"/>
      <c r="K519" s="200"/>
      <c r="L519" s="200"/>
      <c r="N519" s="24"/>
      <c r="P519" s="24"/>
      <c r="Q519" s="23"/>
      <c r="R519" s="24"/>
      <c r="S519" s="24"/>
      <c r="T519" s="24"/>
      <c r="U519" s="24"/>
    </row>
    <row r="520" spans="5:21" ht="12.75">
      <c r="E520" s="499"/>
      <c r="F520" s="24"/>
      <c r="H520" s="23"/>
      <c r="J520" s="200"/>
      <c r="K520" s="200"/>
      <c r="L520" s="200"/>
      <c r="N520" s="24"/>
      <c r="P520" s="24"/>
      <c r="Q520" s="23"/>
      <c r="R520" s="24"/>
      <c r="S520" s="24"/>
      <c r="T520" s="24"/>
      <c r="U520" s="24"/>
    </row>
    <row r="521" spans="5:21" ht="12.75">
      <c r="E521" s="499"/>
      <c r="F521" s="24"/>
      <c r="H521" s="23"/>
      <c r="J521" s="200"/>
      <c r="K521" s="200"/>
      <c r="L521" s="200"/>
      <c r="N521" s="24"/>
      <c r="P521" s="24"/>
      <c r="Q521" s="23"/>
      <c r="R521" s="24"/>
      <c r="S521" s="24"/>
      <c r="T521" s="24"/>
      <c r="U521" s="24"/>
    </row>
    <row r="522" spans="5:21" ht="12.75">
      <c r="E522" s="499"/>
      <c r="F522" s="24"/>
      <c r="H522" s="23"/>
      <c r="J522" s="200"/>
      <c r="K522" s="200"/>
      <c r="L522" s="200"/>
      <c r="N522" s="24"/>
      <c r="P522" s="24"/>
      <c r="Q522" s="23"/>
      <c r="R522" s="24"/>
      <c r="S522" s="24"/>
      <c r="T522" s="24"/>
      <c r="U522" s="24"/>
    </row>
    <row r="523" spans="5:21" ht="12.75">
      <c r="E523" s="499"/>
      <c r="F523" s="24"/>
      <c r="H523" s="23"/>
      <c r="J523" s="200"/>
      <c r="K523" s="200"/>
      <c r="L523" s="200"/>
      <c r="N523" s="24"/>
      <c r="P523" s="24"/>
      <c r="Q523" s="23"/>
      <c r="R523" s="24"/>
      <c r="S523" s="24"/>
      <c r="T523" s="24"/>
      <c r="U523" s="24"/>
    </row>
    <row r="524" spans="5:21" ht="12.75">
      <c r="E524" s="499"/>
      <c r="F524" s="24"/>
      <c r="H524" s="23"/>
      <c r="J524" s="200"/>
      <c r="K524" s="200"/>
      <c r="L524" s="200"/>
      <c r="N524" s="24"/>
      <c r="P524" s="24"/>
      <c r="Q524" s="23"/>
      <c r="R524" s="24"/>
      <c r="S524" s="24"/>
      <c r="T524" s="24"/>
      <c r="U524" s="24"/>
    </row>
    <row r="525" spans="5:21" ht="12.75">
      <c r="E525" s="499"/>
      <c r="F525" s="24"/>
      <c r="H525" s="23"/>
      <c r="J525" s="200"/>
      <c r="K525" s="200"/>
      <c r="L525" s="200"/>
      <c r="N525" s="24"/>
      <c r="P525" s="24"/>
      <c r="Q525" s="23"/>
      <c r="R525" s="24"/>
      <c r="S525" s="24"/>
      <c r="T525" s="24"/>
      <c r="U525" s="24"/>
    </row>
    <row r="526" spans="5:21" ht="12.75">
      <c r="E526" s="499"/>
      <c r="F526" s="24"/>
      <c r="H526" s="23"/>
      <c r="J526" s="200"/>
      <c r="K526" s="200"/>
      <c r="L526" s="200"/>
      <c r="N526" s="24"/>
      <c r="P526" s="24"/>
      <c r="Q526" s="23"/>
      <c r="R526" s="24"/>
      <c r="S526" s="24"/>
      <c r="T526" s="24"/>
      <c r="U526" s="24"/>
    </row>
    <row r="527" spans="5:21" ht="12.75">
      <c r="E527" s="499"/>
      <c r="F527" s="24"/>
      <c r="H527" s="23"/>
      <c r="J527" s="200"/>
      <c r="K527" s="200"/>
      <c r="L527" s="200"/>
      <c r="N527" s="24"/>
      <c r="P527" s="24"/>
      <c r="Q527" s="23"/>
      <c r="R527" s="24"/>
      <c r="S527" s="24"/>
      <c r="T527" s="24"/>
      <c r="U527" s="24"/>
    </row>
    <row r="528" spans="5:21" ht="12.75">
      <c r="E528" s="499"/>
      <c r="F528" s="24"/>
      <c r="H528" s="23"/>
      <c r="J528" s="200"/>
      <c r="K528" s="200"/>
      <c r="L528" s="200"/>
      <c r="N528" s="24"/>
      <c r="P528" s="24"/>
      <c r="Q528" s="23"/>
      <c r="R528" s="24"/>
      <c r="S528" s="24"/>
      <c r="T528" s="24"/>
      <c r="U528" s="24"/>
    </row>
    <row r="529" spans="5:21" ht="12.75">
      <c r="E529" s="499"/>
      <c r="F529" s="24"/>
      <c r="H529" s="23"/>
      <c r="J529" s="200"/>
      <c r="K529" s="200"/>
      <c r="L529" s="200"/>
      <c r="N529" s="24"/>
      <c r="P529" s="24"/>
      <c r="Q529" s="23"/>
      <c r="R529" s="24"/>
      <c r="S529" s="24"/>
      <c r="T529" s="24"/>
      <c r="U529" s="24"/>
    </row>
    <row r="530" spans="5:21" ht="12.75">
      <c r="E530" s="499"/>
      <c r="F530" s="24"/>
      <c r="H530" s="23"/>
      <c r="J530" s="200"/>
      <c r="K530" s="200"/>
      <c r="L530" s="200"/>
      <c r="N530" s="24"/>
      <c r="P530" s="24"/>
      <c r="Q530" s="23"/>
      <c r="R530" s="24"/>
      <c r="S530" s="24"/>
      <c r="T530" s="24"/>
      <c r="U530" s="24"/>
    </row>
    <row r="531" spans="5:21" ht="12.75">
      <c r="E531" s="499"/>
      <c r="F531" s="24"/>
      <c r="H531" s="23"/>
      <c r="J531" s="200"/>
      <c r="K531" s="200"/>
      <c r="L531" s="200"/>
      <c r="N531" s="24"/>
      <c r="P531" s="24"/>
      <c r="Q531" s="23"/>
      <c r="R531" s="24"/>
      <c r="S531" s="24"/>
      <c r="T531" s="24"/>
      <c r="U531" s="24"/>
    </row>
    <row r="532" spans="5:21" ht="12.75">
      <c r="E532" s="499"/>
      <c r="F532" s="24"/>
      <c r="H532" s="23"/>
      <c r="J532" s="200"/>
      <c r="K532" s="200"/>
      <c r="L532" s="200"/>
      <c r="N532" s="24"/>
      <c r="P532" s="24"/>
      <c r="Q532" s="23"/>
      <c r="R532" s="24"/>
      <c r="S532" s="24"/>
      <c r="T532" s="24"/>
      <c r="U532" s="24"/>
    </row>
    <row r="533" spans="5:21" ht="12.75">
      <c r="E533" s="499"/>
      <c r="F533" s="24"/>
      <c r="H533" s="23"/>
      <c r="J533" s="200"/>
      <c r="K533" s="200"/>
      <c r="L533" s="200"/>
      <c r="N533" s="24"/>
      <c r="P533" s="24"/>
      <c r="Q533" s="23"/>
      <c r="R533" s="24"/>
      <c r="S533" s="24"/>
      <c r="T533" s="24"/>
      <c r="U533" s="24"/>
    </row>
    <row r="534" spans="5:21" ht="12.75">
      <c r="E534" s="499"/>
      <c r="F534" s="24"/>
      <c r="H534" s="23"/>
      <c r="J534" s="200"/>
      <c r="K534" s="200"/>
      <c r="L534" s="200"/>
      <c r="N534" s="24"/>
      <c r="P534" s="24"/>
      <c r="Q534" s="23"/>
      <c r="R534" s="24"/>
      <c r="S534" s="24"/>
      <c r="T534" s="24"/>
      <c r="U534" s="24"/>
    </row>
    <row r="535" spans="5:21" ht="12.75">
      <c r="E535" s="499"/>
      <c r="F535" s="24"/>
      <c r="H535" s="23"/>
      <c r="J535" s="200"/>
      <c r="K535" s="200"/>
      <c r="L535" s="200"/>
      <c r="N535" s="24"/>
      <c r="P535" s="24"/>
      <c r="Q535" s="23"/>
      <c r="R535" s="24"/>
      <c r="S535" s="24"/>
      <c r="T535" s="24"/>
      <c r="U535" s="24"/>
    </row>
    <row r="536" spans="5:21" ht="12.75">
      <c r="E536" s="499"/>
      <c r="F536" s="24"/>
      <c r="H536" s="23"/>
      <c r="J536" s="200"/>
      <c r="K536" s="200"/>
      <c r="L536" s="200"/>
      <c r="N536" s="24"/>
      <c r="P536" s="24"/>
      <c r="Q536" s="23"/>
      <c r="R536" s="24"/>
      <c r="S536" s="24"/>
      <c r="T536" s="24"/>
      <c r="U536" s="24"/>
    </row>
    <row r="537" spans="5:21" ht="12.75">
      <c r="E537" s="499"/>
      <c r="F537" s="24"/>
      <c r="H537" s="23"/>
      <c r="J537" s="200"/>
      <c r="K537" s="200"/>
      <c r="L537" s="200"/>
      <c r="N537" s="24"/>
      <c r="P537" s="24"/>
      <c r="Q537" s="23"/>
      <c r="R537" s="24"/>
      <c r="S537" s="24"/>
      <c r="T537" s="24"/>
      <c r="U537" s="24"/>
    </row>
    <row r="538" spans="5:21" ht="12.75">
      <c r="E538" s="499"/>
      <c r="F538" s="24"/>
      <c r="H538" s="23"/>
      <c r="J538" s="200"/>
      <c r="K538" s="200"/>
      <c r="L538" s="200"/>
      <c r="N538" s="24"/>
      <c r="P538" s="24"/>
      <c r="Q538" s="23"/>
      <c r="R538" s="24"/>
      <c r="S538" s="24"/>
      <c r="T538" s="24"/>
      <c r="U538" s="24"/>
    </row>
    <row r="539" spans="5:21" ht="12.75">
      <c r="E539" s="499"/>
      <c r="F539" s="24"/>
      <c r="H539" s="23"/>
      <c r="J539" s="200"/>
      <c r="K539" s="200"/>
      <c r="L539" s="200"/>
      <c r="N539" s="24"/>
      <c r="P539" s="24"/>
      <c r="Q539" s="23"/>
      <c r="R539" s="24"/>
      <c r="S539" s="24"/>
      <c r="T539" s="24"/>
      <c r="U539" s="24"/>
    </row>
    <row r="540" spans="5:21" ht="12.75">
      <c r="E540" s="499"/>
      <c r="F540" s="24"/>
      <c r="H540" s="23"/>
      <c r="J540" s="200"/>
      <c r="K540" s="200"/>
      <c r="L540" s="200"/>
      <c r="N540" s="24"/>
      <c r="P540" s="24"/>
      <c r="Q540" s="23"/>
      <c r="R540" s="24"/>
      <c r="S540" s="24"/>
      <c r="T540" s="24"/>
      <c r="U540" s="24"/>
    </row>
    <row r="541" spans="5:21" ht="12.75">
      <c r="E541" s="499"/>
      <c r="F541" s="24"/>
      <c r="H541" s="23"/>
      <c r="J541" s="200"/>
      <c r="K541" s="200"/>
      <c r="L541" s="200"/>
      <c r="N541" s="24"/>
      <c r="P541" s="24"/>
      <c r="Q541" s="23"/>
      <c r="R541" s="24"/>
      <c r="S541" s="24"/>
      <c r="T541" s="24"/>
      <c r="U541" s="24"/>
    </row>
    <row r="542" spans="5:21" ht="12.75">
      <c r="E542" s="499"/>
      <c r="F542" s="24"/>
      <c r="H542" s="23"/>
      <c r="J542" s="200"/>
      <c r="K542" s="200"/>
      <c r="L542" s="200"/>
      <c r="N542" s="24"/>
      <c r="P542" s="24"/>
      <c r="Q542" s="23"/>
      <c r="R542" s="24"/>
      <c r="S542" s="24"/>
      <c r="T542" s="24"/>
      <c r="U542" s="24"/>
    </row>
    <row r="543" spans="5:21" ht="12.75">
      <c r="E543" s="499"/>
      <c r="F543" s="24"/>
      <c r="H543" s="23"/>
      <c r="J543" s="200"/>
      <c r="K543" s="200"/>
      <c r="L543" s="200"/>
      <c r="N543" s="24"/>
      <c r="P543" s="24"/>
      <c r="Q543" s="23"/>
      <c r="R543" s="24"/>
      <c r="S543" s="24"/>
      <c r="T543" s="24"/>
      <c r="U543" s="24"/>
    </row>
    <row r="544" spans="5:21" ht="12.75">
      <c r="E544" s="499"/>
      <c r="F544" s="24"/>
      <c r="H544" s="23"/>
      <c r="J544" s="200"/>
      <c r="K544" s="200"/>
      <c r="L544" s="200"/>
      <c r="N544" s="24"/>
      <c r="P544" s="24"/>
      <c r="Q544" s="23"/>
      <c r="R544" s="24"/>
      <c r="S544" s="24"/>
      <c r="T544" s="24"/>
      <c r="U544" s="24"/>
    </row>
    <row r="545" spans="5:21" ht="12.75">
      <c r="E545" s="499"/>
      <c r="F545" s="24"/>
      <c r="H545" s="23"/>
      <c r="J545" s="200"/>
      <c r="K545" s="200"/>
      <c r="L545" s="200"/>
      <c r="N545" s="24"/>
      <c r="P545" s="24"/>
      <c r="Q545" s="23"/>
      <c r="R545" s="24"/>
      <c r="S545" s="24"/>
      <c r="T545" s="24"/>
      <c r="U545" s="24"/>
    </row>
    <row r="546" spans="5:21" ht="12.75">
      <c r="E546" s="499"/>
      <c r="F546" s="24"/>
      <c r="H546" s="23"/>
      <c r="J546" s="200"/>
      <c r="K546" s="200"/>
      <c r="L546" s="200"/>
      <c r="N546" s="24"/>
      <c r="P546" s="24"/>
      <c r="Q546" s="23"/>
      <c r="R546" s="24"/>
      <c r="S546" s="24"/>
      <c r="T546" s="24"/>
      <c r="U546" s="24"/>
    </row>
    <row r="547" spans="5:21" ht="12.75">
      <c r="E547" s="499"/>
      <c r="F547" s="24"/>
      <c r="H547" s="23"/>
      <c r="J547" s="200"/>
      <c r="K547" s="200"/>
      <c r="L547" s="200"/>
      <c r="N547" s="24"/>
      <c r="P547" s="24"/>
      <c r="Q547" s="23"/>
      <c r="R547" s="24"/>
      <c r="S547" s="24"/>
      <c r="T547" s="24"/>
      <c r="U547" s="24"/>
    </row>
    <row r="548" spans="5:21" ht="12.75">
      <c r="E548" s="499"/>
      <c r="F548" s="24"/>
      <c r="H548" s="23"/>
      <c r="J548" s="200"/>
      <c r="K548" s="200"/>
      <c r="L548" s="200"/>
      <c r="N548" s="24"/>
      <c r="P548" s="24"/>
      <c r="Q548" s="23"/>
      <c r="R548" s="24"/>
      <c r="S548" s="24"/>
      <c r="T548" s="24"/>
      <c r="U548" s="24"/>
    </row>
    <row r="549" spans="5:21" ht="12.75">
      <c r="E549" s="499"/>
      <c r="F549" s="24"/>
      <c r="H549" s="23"/>
      <c r="J549" s="200"/>
      <c r="K549" s="200"/>
      <c r="L549" s="200"/>
      <c r="N549" s="24"/>
      <c r="P549" s="24"/>
      <c r="Q549" s="23"/>
      <c r="R549" s="24"/>
      <c r="S549" s="24"/>
      <c r="T549" s="24"/>
      <c r="U549" s="24"/>
    </row>
    <row r="550" spans="5:21" ht="12.75">
      <c r="E550" s="499"/>
      <c r="F550" s="24"/>
      <c r="H550" s="23"/>
      <c r="J550" s="200"/>
      <c r="K550" s="200"/>
      <c r="L550" s="200"/>
      <c r="N550" s="24"/>
      <c r="P550" s="24"/>
      <c r="Q550" s="23"/>
      <c r="R550" s="24"/>
      <c r="S550" s="24"/>
      <c r="T550" s="24"/>
      <c r="U550" s="24"/>
    </row>
    <row r="551" spans="5:21" ht="12.75">
      <c r="E551" s="499"/>
      <c r="F551" s="24"/>
      <c r="H551" s="23"/>
      <c r="J551" s="200"/>
      <c r="K551" s="200"/>
      <c r="L551" s="200"/>
      <c r="N551" s="24"/>
      <c r="P551" s="24"/>
      <c r="Q551" s="23"/>
      <c r="R551" s="24"/>
      <c r="S551" s="24"/>
      <c r="T551" s="24"/>
      <c r="U551" s="24"/>
    </row>
    <row r="552" spans="5:21" ht="12.75">
      <c r="E552" s="499"/>
      <c r="F552" s="24"/>
      <c r="H552" s="23"/>
      <c r="J552" s="200"/>
      <c r="K552" s="200"/>
      <c r="L552" s="200"/>
      <c r="N552" s="24"/>
      <c r="P552" s="24"/>
      <c r="Q552" s="23"/>
      <c r="R552" s="24"/>
      <c r="S552" s="24"/>
      <c r="T552" s="24"/>
      <c r="U552" s="24"/>
    </row>
    <row r="553" spans="5:21" ht="12.75">
      <c r="E553" s="499"/>
      <c r="F553" s="24"/>
      <c r="H553" s="23"/>
      <c r="J553" s="200"/>
      <c r="K553" s="200"/>
      <c r="L553" s="200"/>
      <c r="N553" s="24"/>
      <c r="P553" s="24"/>
      <c r="Q553" s="23"/>
      <c r="R553" s="24"/>
      <c r="S553" s="24"/>
      <c r="T553" s="24"/>
      <c r="U553" s="24"/>
    </row>
    <row r="554" spans="5:21" ht="12.75">
      <c r="E554" s="499"/>
      <c r="F554" s="24"/>
      <c r="H554" s="23"/>
      <c r="J554" s="200"/>
      <c r="K554" s="200"/>
      <c r="L554" s="200"/>
      <c r="N554" s="24"/>
      <c r="P554" s="24"/>
      <c r="Q554" s="23"/>
      <c r="R554" s="24"/>
      <c r="S554" s="24"/>
      <c r="T554" s="24"/>
      <c r="U554" s="24"/>
    </row>
    <row r="555" spans="5:21" ht="12.75">
      <c r="E555" s="499"/>
      <c r="F555" s="24"/>
      <c r="H555" s="23"/>
      <c r="J555" s="200"/>
      <c r="K555" s="200"/>
      <c r="L555" s="200"/>
      <c r="N555" s="24"/>
      <c r="P555" s="24"/>
      <c r="Q555" s="23"/>
      <c r="R555" s="24"/>
      <c r="S555" s="24"/>
      <c r="T555" s="24"/>
      <c r="U555" s="24"/>
    </row>
    <row r="556" spans="5:21" ht="12.75">
      <c r="E556" s="499"/>
      <c r="F556" s="24"/>
      <c r="H556" s="23"/>
      <c r="J556" s="200"/>
      <c r="K556" s="200"/>
      <c r="L556" s="200"/>
      <c r="N556" s="24"/>
      <c r="P556" s="24"/>
      <c r="Q556" s="23"/>
      <c r="R556" s="24"/>
      <c r="S556" s="24"/>
      <c r="T556" s="24"/>
      <c r="U556" s="24"/>
    </row>
    <row r="557" spans="5:21" ht="12.75">
      <c r="E557" s="499"/>
      <c r="F557" s="24"/>
      <c r="H557" s="23"/>
      <c r="J557" s="200"/>
      <c r="K557" s="200"/>
      <c r="L557" s="200"/>
      <c r="N557" s="24"/>
      <c r="P557" s="24"/>
      <c r="Q557" s="23"/>
      <c r="R557" s="24"/>
      <c r="S557" s="24"/>
      <c r="T557" s="24"/>
      <c r="U557" s="24"/>
    </row>
    <row r="558" spans="5:21" ht="12.75">
      <c r="E558" s="499"/>
      <c r="F558" s="24"/>
      <c r="H558" s="23"/>
      <c r="J558" s="200"/>
      <c r="K558" s="200"/>
      <c r="L558" s="200"/>
      <c r="N558" s="24"/>
      <c r="P558" s="24"/>
      <c r="Q558" s="23"/>
      <c r="R558" s="24"/>
      <c r="S558" s="24"/>
      <c r="T558" s="24"/>
      <c r="U558" s="24"/>
    </row>
    <row r="559" spans="5:21" ht="12.75">
      <c r="E559" s="499"/>
      <c r="F559" s="24"/>
      <c r="H559" s="23"/>
      <c r="J559" s="200"/>
      <c r="K559" s="200"/>
      <c r="L559" s="200"/>
      <c r="N559" s="24"/>
      <c r="P559" s="24"/>
      <c r="Q559" s="23"/>
      <c r="R559" s="24"/>
      <c r="S559" s="24"/>
      <c r="T559" s="24"/>
      <c r="U559" s="24"/>
    </row>
    <row r="560" spans="5:21" ht="12.75">
      <c r="E560" s="499"/>
      <c r="F560" s="24"/>
      <c r="H560" s="23"/>
      <c r="J560" s="200"/>
      <c r="K560" s="200"/>
      <c r="L560" s="200"/>
      <c r="N560" s="24"/>
      <c r="P560" s="24"/>
      <c r="Q560" s="23"/>
      <c r="R560" s="24"/>
      <c r="S560" s="24"/>
      <c r="T560" s="24"/>
      <c r="U560" s="24"/>
    </row>
    <row r="561" spans="5:21" ht="12.75">
      <c r="E561" s="499"/>
      <c r="F561" s="24"/>
      <c r="H561" s="23"/>
      <c r="J561" s="200"/>
      <c r="K561" s="200"/>
      <c r="L561" s="200"/>
      <c r="N561" s="24"/>
      <c r="P561" s="24"/>
      <c r="Q561" s="23"/>
      <c r="R561" s="24"/>
      <c r="S561" s="24"/>
      <c r="T561" s="24"/>
      <c r="U561" s="24"/>
    </row>
    <row r="562" spans="5:21" ht="12.75">
      <c r="E562" s="499"/>
      <c r="F562" s="24"/>
      <c r="H562" s="23"/>
      <c r="J562" s="200"/>
      <c r="K562" s="200"/>
      <c r="L562" s="200"/>
      <c r="N562" s="24"/>
      <c r="P562" s="24"/>
      <c r="Q562" s="23"/>
      <c r="R562" s="24"/>
      <c r="S562" s="24"/>
      <c r="T562" s="24"/>
      <c r="U562" s="24"/>
    </row>
    <row r="563" spans="5:21" ht="12.75">
      <c r="E563" s="499"/>
      <c r="F563" s="24"/>
      <c r="H563" s="23"/>
      <c r="J563" s="200"/>
      <c r="K563" s="200"/>
      <c r="L563" s="200"/>
      <c r="N563" s="24"/>
      <c r="P563" s="24"/>
      <c r="Q563" s="23"/>
      <c r="R563" s="24"/>
      <c r="S563" s="24"/>
      <c r="T563" s="24"/>
      <c r="U563" s="24"/>
    </row>
    <row r="564" spans="5:21" ht="12.75">
      <c r="E564" s="499"/>
      <c r="F564" s="24"/>
      <c r="H564" s="23"/>
      <c r="J564" s="200"/>
      <c r="K564" s="200"/>
      <c r="L564" s="200"/>
      <c r="N564" s="24"/>
      <c r="P564" s="24"/>
      <c r="Q564" s="23"/>
      <c r="R564" s="24"/>
      <c r="S564" s="24"/>
      <c r="T564" s="24"/>
      <c r="U564" s="24"/>
    </row>
    <row r="565" spans="5:21" ht="12.75">
      <c r="E565" s="499"/>
      <c r="F565" s="24"/>
      <c r="H565" s="23"/>
      <c r="J565" s="200"/>
      <c r="K565" s="200"/>
      <c r="L565" s="200"/>
      <c r="N565" s="24"/>
      <c r="P565" s="24"/>
      <c r="Q565" s="23"/>
      <c r="R565" s="24"/>
      <c r="S565" s="24"/>
      <c r="T565" s="24"/>
      <c r="U565" s="24"/>
    </row>
    <row r="566" spans="5:21" ht="12.75">
      <c r="E566" s="499"/>
      <c r="F566" s="24"/>
      <c r="H566" s="23"/>
      <c r="J566" s="200"/>
      <c r="K566" s="200"/>
      <c r="L566" s="200"/>
      <c r="N566" s="24"/>
      <c r="P566" s="24"/>
      <c r="Q566" s="23"/>
      <c r="R566" s="24"/>
      <c r="S566" s="24"/>
      <c r="T566" s="24"/>
      <c r="U566" s="24"/>
    </row>
    <row r="567" spans="5:21" ht="12.75">
      <c r="E567" s="499"/>
      <c r="F567" s="24"/>
      <c r="H567" s="23"/>
      <c r="J567" s="200"/>
      <c r="K567" s="200"/>
      <c r="L567" s="200"/>
      <c r="N567" s="24"/>
      <c r="P567" s="24"/>
      <c r="Q567" s="23"/>
      <c r="R567" s="24"/>
      <c r="S567" s="24"/>
      <c r="T567" s="24"/>
      <c r="U567" s="24"/>
    </row>
    <row r="568" spans="5:21" ht="12.75">
      <c r="E568" s="499"/>
      <c r="F568" s="24"/>
      <c r="H568" s="23"/>
      <c r="J568" s="200"/>
      <c r="K568" s="200"/>
      <c r="L568" s="200"/>
      <c r="N568" s="24"/>
      <c r="P568" s="24"/>
      <c r="Q568" s="23"/>
      <c r="R568" s="24"/>
      <c r="S568" s="24"/>
      <c r="T568" s="24"/>
      <c r="U568" s="24"/>
    </row>
    <row r="569" spans="5:21" ht="12.75">
      <c r="E569" s="499"/>
      <c r="F569" s="24"/>
      <c r="H569" s="23"/>
      <c r="J569" s="200"/>
      <c r="K569" s="200"/>
      <c r="L569" s="200"/>
      <c r="N569" s="24"/>
      <c r="P569" s="24"/>
      <c r="Q569" s="23"/>
      <c r="R569" s="24"/>
      <c r="S569" s="24"/>
      <c r="T569" s="24"/>
      <c r="U569" s="24"/>
    </row>
    <row r="570" spans="5:21" ht="12.75">
      <c r="E570" s="499"/>
      <c r="F570" s="24"/>
      <c r="H570" s="23"/>
      <c r="J570" s="200"/>
      <c r="K570" s="200"/>
      <c r="L570" s="200"/>
      <c r="N570" s="24"/>
      <c r="P570" s="24"/>
      <c r="Q570" s="23"/>
      <c r="R570" s="24"/>
      <c r="S570" s="24"/>
      <c r="T570" s="24"/>
      <c r="U570" s="24"/>
    </row>
    <row r="571" spans="5:21" ht="12.75">
      <c r="E571" s="499"/>
      <c r="F571" s="24"/>
      <c r="H571" s="23"/>
      <c r="J571" s="200"/>
      <c r="K571" s="200"/>
      <c r="L571" s="200"/>
      <c r="N571" s="24"/>
      <c r="P571" s="24"/>
      <c r="Q571" s="23"/>
      <c r="R571" s="24"/>
      <c r="S571" s="24"/>
      <c r="T571" s="24"/>
      <c r="U571" s="24"/>
    </row>
    <row r="572" spans="5:21" ht="12.75">
      <c r="E572" s="499"/>
      <c r="F572" s="24"/>
      <c r="H572" s="23"/>
      <c r="J572" s="200"/>
      <c r="K572" s="200"/>
      <c r="L572" s="200"/>
      <c r="N572" s="24"/>
      <c r="P572" s="24"/>
      <c r="Q572" s="23"/>
      <c r="R572" s="24"/>
      <c r="S572" s="24"/>
      <c r="T572" s="24"/>
      <c r="U572" s="24"/>
    </row>
    <row r="573" spans="5:21" ht="12.75">
      <c r="E573" s="499"/>
      <c r="F573" s="24"/>
      <c r="H573" s="23"/>
      <c r="J573" s="200"/>
      <c r="K573" s="200"/>
      <c r="L573" s="200"/>
      <c r="N573" s="24"/>
      <c r="P573" s="24"/>
      <c r="Q573" s="23"/>
      <c r="R573" s="24"/>
      <c r="S573" s="24"/>
      <c r="T573" s="24"/>
      <c r="U573" s="24"/>
    </row>
    <row r="574" spans="5:21" ht="12.75">
      <c r="E574" s="499"/>
      <c r="F574" s="24"/>
      <c r="H574" s="23"/>
      <c r="J574" s="200"/>
      <c r="K574" s="200"/>
      <c r="L574" s="200"/>
      <c r="N574" s="24"/>
      <c r="P574" s="24"/>
      <c r="Q574" s="23"/>
      <c r="R574" s="24"/>
      <c r="S574" s="24"/>
      <c r="T574" s="24"/>
      <c r="U574" s="24"/>
    </row>
    <row r="575" spans="5:21" ht="12.75">
      <c r="E575" s="499"/>
      <c r="F575" s="24"/>
      <c r="H575" s="23"/>
      <c r="J575" s="200"/>
      <c r="K575" s="200"/>
      <c r="L575" s="200"/>
      <c r="N575" s="24"/>
      <c r="P575" s="24"/>
      <c r="Q575" s="23"/>
      <c r="R575" s="24"/>
      <c r="S575" s="24"/>
      <c r="T575" s="24"/>
      <c r="U575" s="24"/>
    </row>
    <row r="576" spans="5:21" ht="12.75">
      <c r="E576" s="499"/>
      <c r="F576" s="24"/>
      <c r="H576" s="23"/>
      <c r="J576" s="200"/>
      <c r="K576" s="200"/>
      <c r="L576" s="200"/>
      <c r="N576" s="24"/>
      <c r="P576" s="24"/>
      <c r="Q576" s="23"/>
      <c r="R576" s="24"/>
      <c r="S576" s="24"/>
      <c r="T576" s="24"/>
      <c r="U576" s="24"/>
    </row>
    <row r="577" spans="5:21" ht="12.75">
      <c r="E577" s="499"/>
      <c r="F577" s="24"/>
      <c r="H577" s="23"/>
      <c r="J577" s="200"/>
      <c r="K577" s="200"/>
      <c r="L577" s="200"/>
      <c r="N577" s="24"/>
      <c r="P577" s="24"/>
      <c r="Q577" s="23"/>
      <c r="R577" s="24"/>
      <c r="S577" s="24"/>
      <c r="T577" s="24"/>
      <c r="U577" s="24"/>
    </row>
    <row r="578" spans="5:21" ht="12.75">
      <c r="E578" s="499"/>
      <c r="F578" s="24"/>
      <c r="H578" s="23"/>
      <c r="J578" s="200"/>
      <c r="K578" s="200"/>
      <c r="L578" s="200"/>
      <c r="N578" s="24"/>
      <c r="P578" s="24"/>
      <c r="Q578" s="23"/>
      <c r="R578" s="24"/>
      <c r="S578" s="24"/>
      <c r="T578" s="24"/>
      <c r="U578" s="24"/>
    </row>
    <row r="579" spans="5:21" ht="12.75">
      <c r="E579" s="499"/>
      <c r="F579" s="24"/>
      <c r="H579" s="23"/>
      <c r="J579" s="200"/>
      <c r="K579" s="200"/>
      <c r="L579" s="200"/>
      <c r="N579" s="24"/>
      <c r="P579" s="24"/>
      <c r="Q579" s="23"/>
      <c r="R579" s="24"/>
      <c r="S579" s="24"/>
      <c r="T579" s="24"/>
      <c r="U579" s="24"/>
    </row>
    <row r="580" spans="5:21" ht="12.75">
      <c r="E580" s="499"/>
      <c r="F580" s="24"/>
      <c r="H580" s="23"/>
      <c r="J580" s="200"/>
      <c r="K580" s="200"/>
      <c r="L580" s="200"/>
      <c r="N580" s="24"/>
      <c r="P580" s="24"/>
      <c r="Q580" s="23"/>
      <c r="R580" s="24"/>
      <c r="S580" s="24"/>
      <c r="T580" s="24"/>
      <c r="U580" s="24"/>
    </row>
    <row r="581" spans="5:21" ht="12.75">
      <c r="E581" s="499"/>
      <c r="F581" s="24"/>
      <c r="H581" s="23"/>
      <c r="J581" s="200"/>
      <c r="K581" s="200"/>
      <c r="L581" s="200"/>
      <c r="N581" s="24"/>
      <c r="P581" s="24"/>
      <c r="Q581" s="23"/>
      <c r="R581" s="24"/>
      <c r="S581" s="24"/>
      <c r="T581" s="24"/>
      <c r="U581" s="24"/>
    </row>
    <row r="582" spans="5:21" ht="12.75">
      <c r="E582" s="499"/>
      <c r="F582" s="24"/>
      <c r="H582" s="23"/>
      <c r="J582" s="200"/>
      <c r="K582" s="200"/>
      <c r="L582" s="200"/>
      <c r="N582" s="24"/>
      <c r="P582" s="24"/>
      <c r="Q582" s="23"/>
      <c r="R582" s="24"/>
      <c r="S582" s="24"/>
      <c r="T582" s="24"/>
      <c r="U582" s="24"/>
    </row>
    <row r="583" spans="5:21" ht="12.75">
      <c r="E583" s="499"/>
      <c r="F583" s="24"/>
      <c r="H583" s="23"/>
      <c r="J583" s="200"/>
      <c r="K583" s="200"/>
      <c r="L583" s="200"/>
      <c r="N583" s="24"/>
      <c r="P583" s="24"/>
      <c r="Q583" s="23"/>
      <c r="R583" s="24"/>
      <c r="S583" s="24"/>
      <c r="T583" s="24"/>
      <c r="U583" s="24"/>
    </row>
    <row r="584" spans="5:21" ht="12.75">
      <c r="E584" s="499"/>
      <c r="F584" s="24"/>
      <c r="H584" s="23"/>
      <c r="J584" s="200"/>
      <c r="K584" s="200"/>
      <c r="L584" s="200"/>
      <c r="N584" s="24"/>
      <c r="P584" s="24"/>
      <c r="Q584" s="23"/>
      <c r="R584" s="24"/>
      <c r="S584" s="24"/>
      <c r="T584" s="24"/>
      <c r="U584" s="24"/>
    </row>
    <row r="585" spans="5:21" ht="12.75">
      <c r="E585" s="499"/>
      <c r="F585" s="24"/>
      <c r="H585" s="23"/>
      <c r="J585" s="200"/>
      <c r="K585" s="200"/>
      <c r="L585" s="200"/>
      <c r="N585" s="24"/>
      <c r="P585" s="24"/>
      <c r="Q585" s="23"/>
      <c r="R585" s="24"/>
      <c r="S585" s="24"/>
      <c r="T585" s="24"/>
      <c r="U585" s="24"/>
    </row>
    <row r="586" spans="5:21" ht="12.75">
      <c r="E586" s="499"/>
      <c r="F586" s="24"/>
      <c r="H586" s="23"/>
      <c r="J586" s="200"/>
      <c r="K586" s="200"/>
      <c r="L586" s="200"/>
      <c r="N586" s="24"/>
      <c r="P586" s="24"/>
      <c r="Q586" s="23"/>
      <c r="R586" s="24"/>
      <c r="S586" s="24"/>
      <c r="T586" s="24"/>
      <c r="U586" s="24"/>
    </row>
    <row r="587" spans="5:21" ht="12.75">
      <c r="E587" s="499"/>
      <c r="F587" s="24"/>
      <c r="H587" s="23"/>
      <c r="J587" s="200"/>
      <c r="K587" s="200"/>
      <c r="L587" s="200"/>
      <c r="N587" s="24"/>
      <c r="P587" s="24"/>
      <c r="Q587" s="23"/>
      <c r="R587" s="24"/>
      <c r="S587" s="24"/>
      <c r="T587" s="24"/>
      <c r="U587" s="24"/>
    </row>
    <row r="588" spans="5:21" ht="12.75">
      <c r="E588" s="499"/>
      <c r="F588" s="24"/>
      <c r="H588" s="23"/>
      <c r="J588" s="200"/>
      <c r="K588" s="200"/>
      <c r="L588" s="200"/>
      <c r="N588" s="24"/>
      <c r="P588" s="24"/>
      <c r="Q588" s="23"/>
      <c r="R588" s="24"/>
      <c r="S588" s="24"/>
      <c r="T588" s="24"/>
      <c r="U588" s="24"/>
    </row>
    <row r="589" spans="5:21" ht="12.75">
      <c r="E589" s="499"/>
      <c r="F589" s="24"/>
      <c r="H589" s="23"/>
      <c r="J589" s="200"/>
      <c r="K589" s="200"/>
      <c r="L589" s="200"/>
      <c r="N589" s="24"/>
      <c r="P589" s="24"/>
      <c r="Q589" s="23"/>
      <c r="R589" s="24"/>
      <c r="S589" s="24"/>
      <c r="T589" s="24"/>
      <c r="U589" s="24"/>
    </row>
    <row r="590" spans="5:21" ht="12.75">
      <c r="E590" s="499"/>
      <c r="F590" s="24"/>
      <c r="H590" s="23"/>
      <c r="J590" s="200"/>
      <c r="K590" s="200"/>
      <c r="L590" s="200"/>
      <c r="N590" s="24"/>
      <c r="P590" s="24"/>
      <c r="Q590" s="23"/>
      <c r="R590" s="24"/>
      <c r="S590" s="24"/>
      <c r="T590" s="24"/>
      <c r="U590" s="24"/>
    </row>
    <row r="591" spans="5:21" ht="12.75">
      <c r="E591" s="499"/>
      <c r="F591" s="24"/>
      <c r="H591" s="23"/>
      <c r="J591" s="200"/>
      <c r="K591" s="200"/>
      <c r="L591" s="200"/>
      <c r="N591" s="24"/>
      <c r="P591" s="24"/>
      <c r="Q591" s="23"/>
      <c r="R591" s="24"/>
      <c r="S591" s="24"/>
      <c r="T591" s="24"/>
      <c r="U591" s="24"/>
    </row>
    <row r="592" spans="5:21" ht="12.75">
      <c r="E592" s="499"/>
      <c r="F592" s="24"/>
      <c r="H592" s="23"/>
      <c r="J592" s="200"/>
      <c r="K592" s="200"/>
      <c r="L592" s="200"/>
      <c r="N592" s="24"/>
      <c r="P592" s="24"/>
      <c r="Q592" s="23"/>
      <c r="R592" s="24"/>
      <c r="S592" s="24"/>
      <c r="T592" s="24"/>
      <c r="U592" s="24"/>
    </row>
    <row r="593" spans="5:21" ht="12.75">
      <c r="E593" s="499"/>
      <c r="F593" s="24"/>
      <c r="H593" s="23"/>
      <c r="J593" s="200"/>
      <c r="K593" s="200"/>
      <c r="L593" s="200"/>
      <c r="N593" s="24"/>
      <c r="P593" s="24"/>
      <c r="Q593" s="23"/>
      <c r="R593" s="24"/>
      <c r="S593" s="24"/>
      <c r="T593" s="24"/>
      <c r="U593" s="24"/>
    </row>
    <row r="594" spans="5:21" ht="12.75">
      <c r="E594" s="499"/>
      <c r="F594" s="24"/>
      <c r="H594" s="23"/>
      <c r="J594" s="200"/>
      <c r="K594" s="200"/>
      <c r="L594" s="200"/>
      <c r="N594" s="24"/>
      <c r="P594" s="24"/>
      <c r="Q594" s="23"/>
      <c r="R594" s="24"/>
      <c r="S594" s="24"/>
      <c r="T594" s="24"/>
      <c r="U594" s="24"/>
    </row>
    <row r="595" spans="5:21" ht="12.75">
      <c r="E595" s="499"/>
      <c r="F595" s="24"/>
      <c r="H595" s="23"/>
      <c r="J595" s="200"/>
      <c r="K595" s="200"/>
      <c r="L595" s="200"/>
      <c r="N595" s="24"/>
      <c r="P595" s="24"/>
      <c r="Q595" s="23"/>
      <c r="R595" s="24"/>
      <c r="S595" s="24"/>
      <c r="T595" s="24"/>
      <c r="U595" s="24"/>
    </row>
    <row r="596" spans="5:21" ht="12.75">
      <c r="E596" s="499"/>
      <c r="F596" s="24"/>
      <c r="H596" s="23"/>
      <c r="J596" s="200"/>
      <c r="K596" s="200"/>
      <c r="L596" s="200"/>
      <c r="N596" s="24"/>
      <c r="P596" s="24"/>
      <c r="Q596" s="23"/>
      <c r="R596" s="24"/>
      <c r="S596" s="24"/>
      <c r="T596" s="24"/>
      <c r="U596" s="24"/>
    </row>
    <row r="597" spans="5:21" ht="12.75">
      <c r="E597" s="499"/>
      <c r="F597" s="24"/>
      <c r="H597" s="23"/>
      <c r="J597" s="200"/>
      <c r="K597" s="200"/>
      <c r="L597" s="200"/>
      <c r="N597" s="24"/>
      <c r="P597" s="24"/>
      <c r="Q597" s="23"/>
      <c r="R597" s="24"/>
      <c r="S597" s="24"/>
      <c r="T597" s="24"/>
      <c r="U597" s="24"/>
    </row>
    <row r="598" spans="5:21" ht="12.75">
      <c r="E598" s="499"/>
      <c r="F598" s="24"/>
      <c r="H598" s="23"/>
      <c r="J598" s="200"/>
      <c r="K598" s="200"/>
      <c r="L598" s="200"/>
      <c r="N598" s="24"/>
      <c r="P598" s="24"/>
      <c r="Q598" s="23"/>
      <c r="R598" s="24"/>
      <c r="S598" s="24"/>
      <c r="T598" s="24"/>
      <c r="U598" s="24"/>
    </row>
    <row r="599" spans="5:21" ht="12.75">
      <c r="E599" s="499"/>
      <c r="F599" s="24"/>
      <c r="H599" s="23"/>
      <c r="J599" s="200"/>
      <c r="K599" s="200"/>
      <c r="L599" s="200"/>
      <c r="N599" s="24"/>
      <c r="P599" s="24"/>
      <c r="Q599" s="23"/>
      <c r="R599" s="24"/>
      <c r="S599" s="24"/>
      <c r="T599" s="24"/>
      <c r="U599" s="24"/>
    </row>
    <row r="600" spans="5:21" ht="12.75">
      <c r="E600" s="499"/>
      <c r="F600" s="24"/>
      <c r="H600" s="23"/>
      <c r="J600" s="200"/>
      <c r="K600" s="200"/>
      <c r="L600" s="200"/>
      <c r="N600" s="24"/>
      <c r="P600" s="24"/>
      <c r="Q600" s="23"/>
      <c r="R600" s="24"/>
      <c r="S600" s="24"/>
      <c r="T600" s="24"/>
      <c r="U600" s="24"/>
    </row>
    <row r="601" spans="5:21" ht="12.75">
      <c r="E601" s="499"/>
      <c r="F601" s="24"/>
      <c r="H601" s="23"/>
      <c r="J601" s="200"/>
      <c r="K601" s="200"/>
      <c r="L601" s="200"/>
      <c r="N601" s="24"/>
      <c r="P601" s="24"/>
      <c r="Q601" s="23"/>
      <c r="R601" s="24"/>
      <c r="S601" s="24"/>
      <c r="T601" s="24"/>
      <c r="U601" s="24"/>
    </row>
    <row r="602" spans="5:21" ht="12.75">
      <c r="E602" s="499"/>
      <c r="F602" s="24"/>
      <c r="H602" s="23"/>
      <c r="J602" s="200"/>
      <c r="K602" s="200"/>
      <c r="L602" s="200"/>
      <c r="N602" s="24"/>
      <c r="P602" s="24"/>
      <c r="Q602" s="23"/>
      <c r="R602" s="24"/>
      <c r="S602" s="24"/>
      <c r="T602" s="24"/>
      <c r="U602" s="24"/>
    </row>
    <row r="603" spans="5:21" ht="12.75">
      <c r="E603" s="499"/>
      <c r="F603" s="24"/>
      <c r="H603" s="23"/>
      <c r="J603" s="200"/>
      <c r="K603" s="200"/>
      <c r="L603" s="200"/>
      <c r="N603" s="24"/>
      <c r="P603" s="24"/>
      <c r="Q603" s="23"/>
      <c r="R603" s="24"/>
      <c r="S603" s="24"/>
      <c r="T603" s="24"/>
      <c r="U603" s="24"/>
    </row>
    <row r="604" spans="5:21" ht="12.75">
      <c r="E604" s="499"/>
      <c r="F604" s="24"/>
      <c r="H604" s="23"/>
      <c r="J604" s="200"/>
      <c r="K604" s="200"/>
      <c r="L604" s="200"/>
      <c r="N604" s="24"/>
      <c r="P604" s="24"/>
      <c r="Q604" s="23"/>
      <c r="R604" s="24"/>
      <c r="S604" s="24"/>
      <c r="T604" s="24"/>
      <c r="U604" s="24"/>
    </row>
    <row r="605" spans="5:21" ht="12.75">
      <c r="E605" s="499"/>
      <c r="F605" s="24"/>
      <c r="H605" s="23"/>
      <c r="J605" s="200"/>
      <c r="K605" s="200"/>
      <c r="L605" s="200"/>
      <c r="N605" s="24"/>
      <c r="P605" s="24"/>
      <c r="Q605" s="23"/>
      <c r="R605" s="24"/>
      <c r="S605" s="24"/>
      <c r="T605" s="24"/>
      <c r="U605" s="24"/>
    </row>
    <row r="606" spans="5:21" ht="12.75">
      <c r="E606" s="499"/>
      <c r="F606" s="24"/>
      <c r="H606" s="23"/>
      <c r="J606" s="200"/>
      <c r="K606" s="200"/>
      <c r="L606" s="200"/>
      <c r="N606" s="24"/>
      <c r="P606" s="24"/>
      <c r="Q606" s="23"/>
      <c r="R606" s="24"/>
      <c r="S606" s="24"/>
      <c r="T606" s="24"/>
      <c r="U606" s="24"/>
    </row>
    <row r="607" spans="5:21" ht="12.75">
      <c r="E607" s="499"/>
      <c r="F607" s="24"/>
      <c r="H607" s="23"/>
      <c r="J607" s="200"/>
      <c r="K607" s="200"/>
      <c r="L607" s="200"/>
      <c r="N607" s="24"/>
      <c r="P607" s="24"/>
      <c r="Q607" s="23"/>
      <c r="R607" s="24"/>
      <c r="S607" s="24"/>
      <c r="T607" s="24"/>
      <c r="U607" s="24"/>
    </row>
    <row r="608" spans="5:21" ht="12.75">
      <c r="E608" s="499"/>
      <c r="F608" s="24"/>
      <c r="H608" s="23"/>
      <c r="J608" s="200"/>
      <c r="K608" s="200"/>
      <c r="L608" s="200"/>
      <c r="N608" s="24"/>
      <c r="P608" s="24"/>
      <c r="Q608" s="23"/>
      <c r="R608" s="24"/>
      <c r="S608" s="24"/>
      <c r="T608" s="24"/>
      <c r="U608" s="24"/>
    </row>
    <row r="609" spans="5:21" ht="12.75">
      <c r="E609" s="499"/>
      <c r="F609" s="24"/>
      <c r="H609" s="23"/>
      <c r="J609" s="200"/>
      <c r="K609" s="200"/>
      <c r="L609" s="200"/>
      <c r="N609" s="24"/>
      <c r="P609" s="24"/>
      <c r="Q609" s="23"/>
      <c r="R609" s="24"/>
      <c r="S609" s="24"/>
      <c r="T609" s="24"/>
      <c r="U609" s="24"/>
    </row>
    <row r="610" spans="5:21" ht="12.75">
      <c r="E610" s="499"/>
      <c r="F610" s="24"/>
      <c r="H610" s="23"/>
      <c r="J610" s="200"/>
      <c r="K610" s="200"/>
      <c r="L610" s="200"/>
      <c r="N610" s="24"/>
      <c r="P610" s="24"/>
      <c r="Q610" s="23"/>
      <c r="R610" s="24"/>
      <c r="S610" s="24"/>
      <c r="T610" s="24"/>
      <c r="U610" s="24"/>
    </row>
    <row r="611" spans="5:21" ht="12.75">
      <c r="E611" s="499"/>
      <c r="F611" s="24"/>
      <c r="H611" s="23"/>
      <c r="J611" s="200"/>
      <c r="K611" s="200"/>
      <c r="L611" s="200"/>
      <c r="N611" s="24"/>
      <c r="P611" s="24"/>
      <c r="Q611" s="23"/>
      <c r="R611" s="24"/>
      <c r="S611" s="24"/>
      <c r="T611" s="24"/>
      <c r="U611" s="24"/>
    </row>
    <row r="612" spans="5:21" ht="12.75">
      <c r="E612" s="499"/>
      <c r="F612" s="24"/>
      <c r="H612" s="23"/>
      <c r="J612" s="200"/>
      <c r="K612" s="200"/>
      <c r="L612" s="200"/>
      <c r="N612" s="24"/>
      <c r="P612" s="24"/>
      <c r="Q612" s="23"/>
      <c r="R612" s="24"/>
      <c r="S612" s="24"/>
      <c r="T612" s="24"/>
      <c r="U612" s="24"/>
    </row>
    <row r="613" spans="5:21" ht="12.75">
      <c r="E613" s="499"/>
      <c r="F613" s="24"/>
      <c r="H613" s="23"/>
      <c r="J613" s="200"/>
      <c r="K613" s="200"/>
      <c r="L613" s="200"/>
      <c r="N613" s="24"/>
      <c r="P613" s="24"/>
      <c r="Q613" s="23"/>
      <c r="R613" s="24"/>
      <c r="S613" s="24"/>
      <c r="T613" s="24"/>
      <c r="U613" s="24"/>
    </row>
    <row r="614" spans="5:21" ht="12.75">
      <c r="E614" s="499"/>
      <c r="F614" s="24"/>
      <c r="H614" s="23"/>
      <c r="J614" s="200"/>
      <c r="K614" s="200"/>
      <c r="L614" s="200"/>
      <c r="N614" s="24"/>
      <c r="P614" s="24"/>
      <c r="Q614" s="23"/>
      <c r="R614" s="24"/>
      <c r="S614" s="24"/>
      <c r="T614" s="24"/>
      <c r="U614" s="24"/>
    </row>
    <row r="615" spans="5:21" ht="12.75">
      <c r="E615" s="499"/>
      <c r="F615" s="24"/>
      <c r="H615" s="23"/>
      <c r="J615" s="200"/>
      <c r="K615" s="200"/>
      <c r="L615" s="200"/>
      <c r="N615" s="24"/>
      <c r="P615" s="24"/>
      <c r="Q615" s="23"/>
      <c r="R615" s="24"/>
      <c r="S615" s="24"/>
      <c r="T615" s="24"/>
      <c r="U615" s="24"/>
    </row>
    <row r="616" spans="5:21" ht="12.75">
      <c r="E616" s="499"/>
      <c r="F616" s="24"/>
      <c r="H616" s="23"/>
      <c r="J616" s="200"/>
      <c r="K616" s="200"/>
      <c r="L616" s="200"/>
      <c r="N616" s="24"/>
      <c r="P616" s="24"/>
      <c r="Q616" s="23"/>
      <c r="R616" s="24"/>
      <c r="S616" s="24"/>
      <c r="T616" s="24"/>
      <c r="U616" s="24"/>
    </row>
    <row r="617" spans="5:21" ht="12.75">
      <c r="E617" s="499"/>
      <c r="F617" s="24"/>
      <c r="H617" s="23"/>
      <c r="J617" s="200"/>
      <c r="K617" s="200"/>
      <c r="L617" s="200"/>
      <c r="N617" s="24"/>
      <c r="P617" s="24"/>
      <c r="Q617" s="23"/>
      <c r="R617" s="24"/>
      <c r="S617" s="24"/>
      <c r="T617" s="24"/>
      <c r="U617" s="24"/>
    </row>
    <row r="618" spans="5:21" ht="12.75">
      <c r="E618" s="499"/>
      <c r="F618" s="24"/>
      <c r="H618" s="23"/>
      <c r="J618" s="200"/>
      <c r="K618" s="200"/>
      <c r="L618" s="200"/>
      <c r="N618" s="24"/>
      <c r="P618" s="24"/>
      <c r="Q618" s="23"/>
      <c r="R618" s="24"/>
      <c r="S618" s="24"/>
      <c r="T618" s="24"/>
      <c r="U618" s="24"/>
    </row>
    <row r="619" spans="5:21" ht="12.75">
      <c r="E619" s="499"/>
      <c r="F619" s="24"/>
      <c r="H619" s="23"/>
      <c r="J619" s="200"/>
      <c r="K619" s="200"/>
      <c r="L619" s="200"/>
      <c r="N619" s="24"/>
      <c r="P619" s="24"/>
      <c r="Q619" s="23"/>
      <c r="R619" s="24"/>
      <c r="S619" s="24"/>
      <c r="T619" s="24"/>
      <c r="U619" s="24"/>
    </row>
    <row r="620" spans="5:21" ht="12.75">
      <c r="E620" s="499"/>
      <c r="F620" s="24"/>
      <c r="H620" s="23"/>
      <c r="J620" s="200"/>
      <c r="K620" s="200"/>
      <c r="L620" s="200"/>
      <c r="N620" s="24"/>
      <c r="P620" s="24"/>
      <c r="Q620" s="23"/>
      <c r="R620" s="24"/>
      <c r="S620" s="24"/>
      <c r="T620" s="24"/>
      <c r="U620" s="24"/>
    </row>
    <row r="621" spans="5:21" ht="12.75">
      <c r="E621" s="499"/>
      <c r="F621" s="24"/>
      <c r="H621" s="23"/>
      <c r="J621" s="200"/>
      <c r="K621" s="200"/>
      <c r="L621" s="200"/>
      <c r="N621" s="24"/>
      <c r="P621" s="24"/>
      <c r="Q621" s="23"/>
      <c r="R621" s="24"/>
      <c r="S621" s="24"/>
      <c r="T621" s="24"/>
      <c r="U621" s="24"/>
    </row>
    <row r="622" spans="5:21" ht="12.75">
      <c r="E622" s="499"/>
      <c r="F622" s="24"/>
      <c r="H622" s="23"/>
      <c r="J622" s="200"/>
      <c r="K622" s="200"/>
      <c r="L622" s="200"/>
      <c r="N622" s="24"/>
      <c r="P622" s="24"/>
      <c r="Q622" s="23"/>
      <c r="R622" s="24"/>
      <c r="S622" s="24"/>
      <c r="T622" s="24"/>
      <c r="U622" s="24"/>
    </row>
    <row r="623" spans="5:21" ht="12.75">
      <c r="E623" s="499"/>
      <c r="F623" s="24"/>
      <c r="H623" s="23"/>
      <c r="J623" s="200"/>
      <c r="K623" s="200"/>
      <c r="L623" s="200"/>
      <c r="N623" s="24"/>
      <c r="P623" s="24"/>
      <c r="Q623" s="23"/>
      <c r="R623" s="24"/>
      <c r="S623" s="24"/>
      <c r="T623" s="24"/>
      <c r="U623" s="24"/>
    </row>
    <row r="624" spans="5:21" ht="12.75">
      <c r="E624" s="499"/>
      <c r="F624" s="24"/>
      <c r="H624" s="23"/>
      <c r="J624" s="200"/>
      <c r="K624" s="200"/>
      <c r="L624" s="200"/>
      <c r="N624" s="24"/>
      <c r="P624" s="24"/>
      <c r="Q624" s="23"/>
      <c r="R624" s="24"/>
      <c r="S624" s="24"/>
      <c r="T624" s="24"/>
      <c r="U624" s="24"/>
    </row>
    <row r="625" spans="5:21" ht="12.75">
      <c r="E625" s="499"/>
      <c r="F625" s="24"/>
      <c r="H625" s="23"/>
      <c r="J625" s="200"/>
      <c r="K625" s="200"/>
      <c r="L625" s="200"/>
      <c r="N625" s="24"/>
      <c r="P625" s="24"/>
      <c r="Q625" s="23"/>
      <c r="R625" s="24"/>
      <c r="S625" s="24"/>
      <c r="T625" s="24"/>
      <c r="U625" s="24"/>
    </row>
    <row r="626" spans="5:21" ht="12.75">
      <c r="E626" s="499"/>
      <c r="F626" s="24"/>
      <c r="H626" s="23"/>
      <c r="J626" s="200"/>
      <c r="K626" s="200"/>
      <c r="L626" s="200"/>
      <c r="N626" s="24"/>
      <c r="P626" s="24"/>
      <c r="Q626" s="23"/>
      <c r="R626" s="24"/>
      <c r="S626" s="24"/>
      <c r="T626" s="24"/>
      <c r="U626" s="24"/>
    </row>
    <row r="627" spans="5:21" ht="12.75">
      <c r="E627" s="499"/>
      <c r="F627" s="24"/>
      <c r="H627" s="23"/>
      <c r="J627" s="200"/>
      <c r="K627" s="200"/>
      <c r="L627" s="200"/>
      <c r="N627" s="24"/>
      <c r="P627" s="24"/>
      <c r="Q627" s="23"/>
      <c r="R627" s="24"/>
      <c r="S627" s="24"/>
      <c r="T627" s="24"/>
      <c r="U627" s="24"/>
    </row>
    <row r="628" spans="5:21" ht="12.75">
      <c r="E628" s="499"/>
      <c r="F628" s="24"/>
      <c r="H628" s="23"/>
      <c r="J628" s="200"/>
      <c r="K628" s="200"/>
      <c r="L628" s="200"/>
      <c r="N628" s="24"/>
      <c r="P628" s="24"/>
      <c r="Q628" s="23"/>
      <c r="R628" s="24"/>
      <c r="S628" s="24"/>
      <c r="T628" s="24"/>
      <c r="U628" s="24"/>
    </row>
    <row r="629" spans="5:21" ht="12.75">
      <c r="E629" s="499"/>
      <c r="F629" s="24"/>
      <c r="H629" s="23"/>
      <c r="J629" s="200"/>
      <c r="K629" s="200"/>
      <c r="L629" s="200"/>
      <c r="N629" s="24"/>
      <c r="P629" s="24"/>
      <c r="Q629" s="23"/>
      <c r="R629" s="24"/>
      <c r="S629" s="24"/>
      <c r="T629" s="24"/>
      <c r="U629" s="24"/>
    </row>
    <row r="630" spans="5:21" ht="12.75">
      <c r="E630" s="499"/>
      <c r="F630" s="24"/>
      <c r="H630" s="23"/>
      <c r="J630" s="200"/>
      <c r="K630" s="200"/>
      <c r="L630" s="200"/>
      <c r="N630" s="24"/>
      <c r="P630" s="24"/>
      <c r="Q630" s="23"/>
      <c r="R630" s="24"/>
      <c r="S630" s="24"/>
      <c r="T630" s="24"/>
      <c r="U630" s="24"/>
    </row>
    <row r="631" spans="5:21" ht="12.75">
      <c r="E631" s="499"/>
      <c r="F631" s="24"/>
      <c r="H631" s="23"/>
      <c r="J631" s="200"/>
      <c r="K631" s="200"/>
      <c r="L631" s="200"/>
      <c r="N631" s="24"/>
      <c r="P631" s="24"/>
      <c r="Q631" s="23"/>
      <c r="R631" s="24"/>
      <c r="S631" s="24"/>
      <c r="T631" s="24"/>
      <c r="U631" s="24"/>
    </row>
    <row r="632" spans="5:21" ht="12.75">
      <c r="E632" s="499"/>
      <c r="F632" s="24"/>
      <c r="H632" s="23"/>
      <c r="J632" s="200"/>
      <c r="K632" s="200"/>
      <c r="L632" s="200"/>
      <c r="N632" s="24"/>
      <c r="P632" s="24"/>
      <c r="Q632" s="23"/>
      <c r="R632" s="24"/>
      <c r="S632" s="24"/>
      <c r="T632" s="24"/>
      <c r="U632" s="24"/>
    </row>
    <row r="633" spans="5:21" ht="12.75">
      <c r="E633" s="499"/>
      <c r="F633" s="24"/>
      <c r="H633" s="23"/>
      <c r="J633" s="200"/>
      <c r="K633" s="200"/>
      <c r="L633" s="200"/>
      <c r="N633" s="24"/>
      <c r="P633" s="24"/>
      <c r="Q633" s="23"/>
      <c r="R633" s="24"/>
      <c r="S633" s="24"/>
      <c r="T633" s="24"/>
      <c r="U633" s="24"/>
    </row>
    <row r="634" spans="5:21" ht="12.75">
      <c r="E634" s="499"/>
      <c r="F634" s="24"/>
      <c r="H634" s="23"/>
      <c r="J634" s="200"/>
      <c r="K634" s="200"/>
      <c r="L634" s="200"/>
      <c r="N634" s="24"/>
      <c r="P634" s="24"/>
      <c r="Q634" s="23"/>
      <c r="R634" s="24"/>
      <c r="S634" s="24"/>
      <c r="T634" s="24"/>
      <c r="U634" s="24"/>
    </row>
    <row r="635" spans="5:21" ht="12.75">
      <c r="E635" s="499"/>
      <c r="F635" s="24"/>
      <c r="H635" s="23"/>
      <c r="J635" s="200"/>
      <c r="K635" s="200"/>
      <c r="L635" s="200"/>
      <c r="N635" s="24"/>
      <c r="P635" s="24"/>
      <c r="Q635" s="23"/>
      <c r="R635" s="24"/>
      <c r="S635" s="24"/>
      <c r="T635" s="24"/>
      <c r="U635" s="24"/>
    </row>
    <row r="636" spans="5:21" ht="12.75">
      <c r="E636" s="499"/>
      <c r="F636" s="24"/>
      <c r="H636" s="23"/>
      <c r="J636" s="200"/>
      <c r="K636" s="200"/>
      <c r="L636" s="200"/>
      <c r="N636" s="24"/>
      <c r="P636" s="24"/>
      <c r="Q636" s="23"/>
      <c r="R636" s="24"/>
      <c r="S636" s="24"/>
      <c r="T636" s="24"/>
      <c r="U636" s="24"/>
    </row>
    <row r="637" spans="5:21" ht="12.75">
      <c r="E637" s="499"/>
      <c r="F637" s="24"/>
      <c r="H637" s="23"/>
      <c r="J637" s="200"/>
      <c r="K637" s="200"/>
      <c r="L637" s="200"/>
      <c r="N637" s="24"/>
      <c r="P637" s="24"/>
      <c r="Q637" s="23"/>
      <c r="R637" s="24"/>
      <c r="S637" s="24"/>
      <c r="T637" s="24"/>
      <c r="U637" s="24"/>
    </row>
    <row r="638" spans="5:21" ht="12.75">
      <c r="E638" s="499"/>
      <c r="F638" s="24"/>
      <c r="H638" s="23"/>
      <c r="J638" s="200"/>
      <c r="K638" s="200"/>
      <c r="L638" s="200"/>
      <c r="N638" s="24"/>
      <c r="P638" s="24"/>
      <c r="Q638" s="23"/>
      <c r="R638" s="24"/>
      <c r="S638" s="24"/>
      <c r="T638" s="24"/>
      <c r="U638" s="24"/>
    </row>
    <row r="639" spans="5:21" ht="12.75">
      <c r="E639" s="499"/>
      <c r="F639" s="24"/>
      <c r="H639" s="23"/>
      <c r="J639" s="200"/>
      <c r="K639" s="200"/>
      <c r="L639" s="200"/>
      <c r="N639" s="24"/>
      <c r="P639" s="24"/>
      <c r="Q639" s="23"/>
      <c r="R639" s="24"/>
      <c r="S639" s="24"/>
      <c r="T639" s="24"/>
      <c r="U639" s="24"/>
    </row>
    <row r="640" spans="5:21" ht="12.75">
      <c r="E640" s="499"/>
      <c r="F640" s="24"/>
      <c r="H640" s="23"/>
      <c r="J640" s="200"/>
      <c r="K640" s="200"/>
      <c r="L640" s="200"/>
      <c r="N640" s="24"/>
      <c r="P640" s="24"/>
      <c r="Q640" s="23"/>
      <c r="R640" s="24"/>
      <c r="S640" s="24"/>
      <c r="T640" s="24"/>
      <c r="U640" s="24"/>
    </row>
    <row r="641" spans="5:21" ht="12.75">
      <c r="E641" s="499"/>
      <c r="F641" s="24"/>
      <c r="H641" s="23"/>
      <c r="J641" s="200"/>
      <c r="K641" s="200"/>
      <c r="L641" s="200"/>
      <c r="N641" s="24"/>
      <c r="P641" s="24"/>
      <c r="Q641" s="23"/>
      <c r="R641" s="24"/>
      <c r="S641" s="24"/>
      <c r="T641" s="24"/>
      <c r="U641" s="24"/>
    </row>
    <row r="642" spans="5:21" ht="12.75">
      <c r="E642" s="499"/>
      <c r="F642" s="24"/>
      <c r="H642" s="23"/>
      <c r="J642" s="200"/>
      <c r="K642" s="200"/>
      <c r="L642" s="200"/>
      <c r="N642" s="24"/>
      <c r="P642" s="24"/>
      <c r="Q642" s="23"/>
      <c r="R642" s="24"/>
      <c r="S642" s="24"/>
      <c r="T642" s="24"/>
      <c r="U642" s="24"/>
    </row>
    <row r="643" spans="5:21" ht="12.75">
      <c r="E643" s="499"/>
      <c r="F643" s="24"/>
      <c r="H643" s="23"/>
      <c r="J643" s="200"/>
      <c r="K643" s="200"/>
      <c r="L643" s="200"/>
      <c r="N643" s="24"/>
      <c r="P643" s="24"/>
      <c r="Q643" s="23"/>
      <c r="R643" s="24"/>
      <c r="S643" s="24"/>
      <c r="T643" s="24"/>
      <c r="U643" s="24"/>
    </row>
    <row r="644" spans="5:21" ht="12.75">
      <c r="E644" s="499"/>
      <c r="F644" s="24"/>
      <c r="H644" s="23"/>
      <c r="J644" s="200"/>
      <c r="K644" s="200"/>
      <c r="L644" s="200"/>
      <c r="N644" s="24"/>
      <c r="P644" s="24"/>
      <c r="Q644" s="23"/>
      <c r="R644" s="24"/>
      <c r="S644" s="24"/>
      <c r="T644" s="24"/>
      <c r="U644" s="24"/>
    </row>
    <row r="645" spans="5:21" ht="12.75">
      <c r="E645" s="499"/>
      <c r="F645" s="24"/>
      <c r="H645" s="23"/>
      <c r="J645" s="200"/>
      <c r="K645" s="200"/>
      <c r="L645" s="200"/>
      <c r="N645" s="24"/>
      <c r="P645" s="24"/>
      <c r="Q645" s="23"/>
      <c r="R645" s="24"/>
      <c r="S645" s="24"/>
      <c r="T645" s="24"/>
      <c r="U645" s="24"/>
    </row>
    <row r="646" spans="5:21" ht="12.75">
      <c r="E646" s="499"/>
      <c r="F646" s="24"/>
      <c r="H646" s="23"/>
      <c r="J646" s="200"/>
      <c r="K646" s="200"/>
      <c r="L646" s="200"/>
      <c r="N646" s="24"/>
      <c r="P646" s="24"/>
      <c r="Q646" s="23"/>
      <c r="R646" s="24"/>
      <c r="S646" s="24"/>
      <c r="T646" s="24"/>
      <c r="U646" s="24"/>
    </row>
    <row r="647" spans="5:21" ht="12.75">
      <c r="E647" s="499"/>
      <c r="F647" s="24"/>
      <c r="H647" s="23"/>
      <c r="J647" s="200"/>
      <c r="K647" s="200"/>
      <c r="L647" s="200"/>
      <c r="N647" s="24"/>
      <c r="P647" s="24"/>
      <c r="Q647" s="23"/>
      <c r="R647" s="24"/>
      <c r="S647" s="24"/>
      <c r="T647" s="24"/>
      <c r="U647" s="24"/>
    </row>
    <row r="648" spans="5:21" ht="12.75">
      <c r="E648" s="499"/>
      <c r="F648" s="24"/>
      <c r="H648" s="23"/>
      <c r="J648" s="200"/>
      <c r="K648" s="200"/>
      <c r="L648" s="200"/>
      <c r="N648" s="24"/>
      <c r="P648" s="24"/>
      <c r="Q648" s="23"/>
      <c r="R648" s="24"/>
      <c r="S648" s="24"/>
      <c r="T648" s="24"/>
      <c r="U648" s="24"/>
    </row>
    <row r="649" spans="5:21" ht="12.75">
      <c r="E649" s="499"/>
      <c r="F649" s="24"/>
      <c r="H649" s="23"/>
      <c r="J649" s="200"/>
      <c r="K649" s="200"/>
      <c r="L649" s="200"/>
      <c r="N649" s="24"/>
      <c r="P649" s="24"/>
      <c r="Q649" s="23"/>
      <c r="R649" s="24"/>
      <c r="S649" s="24"/>
      <c r="T649" s="24"/>
      <c r="U649" s="24"/>
    </row>
    <row r="650" spans="5:21" ht="12.75">
      <c r="E650" s="499"/>
      <c r="F650" s="24"/>
      <c r="H650" s="23"/>
      <c r="J650" s="200"/>
      <c r="K650" s="200"/>
      <c r="L650" s="200"/>
      <c r="N650" s="24"/>
      <c r="P650" s="24"/>
      <c r="Q650" s="23"/>
      <c r="R650" s="24"/>
      <c r="S650" s="24"/>
      <c r="T650" s="24"/>
      <c r="U650" s="24"/>
    </row>
    <row r="651" spans="5:21" ht="12.75">
      <c r="E651" s="499"/>
      <c r="F651" s="24"/>
      <c r="H651" s="23"/>
      <c r="J651" s="200"/>
      <c r="K651" s="200"/>
      <c r="L651" s="200"/>
      <c r="N651" s="24"/>
      <c r="P651" s="24"/>
      <c r="Q651" s="23"/>
      <c r="R651" s="24"/>
      <c r="S651" s="24"/>
      <c r="T651" s="24"/>
      <c r="U651" s="24"/>
    </row>
    <row r="652" spans="5:21" ht="12.75">
      <c r="E652" s="499"/>
      <c r="F652" s="24"/>
      <c r="H652" s="23"/>
      <c r="J652" s="200"/>
      <c r="K652" s="200"/>
      <c r="L652" s="200"/>
      <c r="N652" s="24"/>
      <c r="P652" s="24"/>
      <c r="Q652" s="23"/>
      <c r="R652" s="24"/>
      <c r="S652" s="24"/>
      <c r="T652" s="24"/>
      <c r="U652" s="24"/>
    </row>
    <row r="653" spans="5:21" ht="12.75">
      <c r="E653" s="499"/>
      <c r="F653" s="24"/>
      <c r="H653" s="23"/>
      <c r="J653" s="200"/>
      <c r="K653" s="200"/>
      <c r="L653" s="200"/>
      <c r="N653" s="24"/>
      <c r="P653" s="24"/>
      <c r="Q653" s="23"/>
      <c r="R653" s="24"/>
      <c r="S653" s="24"/>
      <c r="T653" s="24"/>
      <c r="U653" s="24"/>
    </row>
    <row r="654" spans="5:21" ht="12.75">
      <c r="E654" s="499"/>
      <c r="F654" s="24"/>
      <c r="H654" s="23"/>
      <c r="J654" s="200"/>
      <c r="K654" s="200"/>
      <c r="L654" s="200"/>
      <c r="N654" s="24"/>
      <c r="P654" s="24"/>
      <c r="Q654" s="23"/>
      <c r="R654" s="24"/>
      <c r="S654" s="24"/>
      <c r="T654" s="24"/>
      <c r="U654" s="24"/>
    </row>
    <row r="655" spans="5:21" ht="12.75">
      <c r="E655" s="499"/>
      <c r="F655" s="24"/>
      <c r="H655" s="23"/>
      <c r="J655" s="200"/>
      <c r="K655" s="200"/>
      <c r="L655" s="200"/>
      <c r="N655" s="24"/>
      <c r="P655" s="24"/>
      <c r="Q655" s="23"/>
      <c r="R655" s="24"/>
      <c r="S655" s="24"/>
      <c r="T655" s="24"/>
      <c r="U655" s="24"/>
    </row>
    <row r="656" spans="5:21" ht="12.75">
      <c r="E656" s="499"/>
      <c r="F656" s="24"/>
      <c r="H656" s="23"/>
      <c r="J656" s="200"/>
      <c r="K656" s="200"/>
      <c r="L656" s="200"/>
      <c r="N656" s="24"/>
      <c r="P656" s="24"/>
      <c r="Q656" s="23"/>
      <c r="R656" s="24"/>
      <c r="S656" s="24"/>
      <c r="T656" s="24"/>
      <c r="U656" s="24"/>
    </row>
    <row r="657" spans="5:21" ht="12.75">
      <c r="E657" s="499"/>
      <c r="F657" s="24"/>
      <c r="H657" s="23"/>
      <c r="J657" s="200"/>
      <c r="K657" s="200"/>
      <c r="L657" s="200"/>
      <c r="N657" s="24"/>
      <c r="P657" s="24"/>
      <c r="Q657" s="23"/>
      <c r="R657" s="24"/>
      <c r="S657" s="24"/>
      <c r="T657" s="24"/>
      <c r="U657" s="24"/>
    </row>
    <row r="658" spans="5:21" ht="12.75">
      <c r="E658" s="499"/>
      <c r="F658" s="24"/>
      <c r="H658" s="23"/>
      <c r="J658" s="200"/>
      <c r="K658" s="200"/>
      <c r="L658" s="200"/>
      <c r="N658" s="24"/>
      <c r="P658" s="24"/>
      <c r="Q658" s="23"/>
      <c r="R658" s="24"/>
      <c r="S658" s="24"/>
      <c r="T658" s="24"/>
      <c r="U658" s="24"/>
    </row>
    <row r="659" spans="5:21" ht="12.75">
      <c r="E659" s="499"/>
      <c r="F659" s="24"/>
      <c r="H659" s="23"/>
      <c r="J659" s="200"/>
      <c r="K659" s="200"/>
      <c r="L659" s="200"/>
      <c r="N659" s="24"/>
      <c r="P659" s="24"/>
      <c r="Q659" s="23"/>
      <c r="R659" s="24"/>
      <c r="S659" s="24"/>
      <c r="T659" s="24"/>
      <c r="U659" s="24"/>
    </row>
    <row r="660" spans="5:21" ht="12.75">
      <c r="E660" s="499"/>
      <c r="F660" s="24"/>
      <c r="H660" s="23"/>
      <c r="J660" s="200"/>
      <c r="K660" s="200"/>
      <c r="L660" s="200"/>
      <c r="N660" s="24"/>
      <c r="P660" s="24"/>
      <c r="Q660" s="23"/>
      <c r="R660" s="24"/>
      <c r="S660" s="24"/>
      <c r="T660" s="24"/>
      <c r="U660" s="24"/>
    </row>
    <row r="661" spans="5:21" ht="12.75">
      <c r="E661" s="499"/>
      <c r="F661" s="24"/>
      <c r="H661" s="23"/>
      <c r="J661" s="200"/>
      <c r="K661" s="200"/>
      <c r="L661" s="200"/>
      <c r="N661" s="24"/>
      <c r="P661" s="24"/>
      <c r="Q661" s="23"/>
      <c r="R661" s="24"/>
      <c r="S661" s="24"/>
      <c r="T661" s="24"/>
      <c r="U661" s="24"/>
    </row>
    <row r="662" spans="5:21" ht="12.75">
      <c r="E662" s="499"/>
      <c r="F662" s="24"/>
      <c r="H662" s="23"/>
      <c r="J662" s="200"/>
      <c r="K662" s="200"/>
      <c r="L662" s="200"/>
      <c r="N662" s="24"/>
      <c r="P662" s="24"/>
      <c r="Q662" s="23"/>
      <c r="R662" s="24"/>
      <c r="S662" s="24"/>
      <c r="T662" s="24"/>
      <c r="U662" s="24"/>
    </row>
    <row r="663" spans="5:21" ht="12.75">
      <c r="E663" s="499"/>
      <c r="F663" s="24"/>
      <c r="H663" s="23"/>
      <c r="J663" s="200"/>
      <c r="K663" s="200"/>
      <c r="L663" s="200"/>
      <c r="N663" s="24"/>
      <c r="P663" s="24"/>
      <c r="Q663" s="23"/>
      <c r="R663" s="24"/>
      <c r="S663" s="24"/>
      <c r="T663" s="24"/>
      <c r="U663" s="24"/>
    </row>
    <row r="664" spans="5:21" ht="12.75">
      <c r="E664" s="499"/>
      <c r="F664" s="24"/>
      <c r="H664" s="23"/>
      <c r="J664" s="200"/>
      <c r="K664" s="200"/>
      <c r="L664" s="200"/>
      <c r="N664" s="24"/>
      <c r="P664" s="24"/>
      <c r="Q664" s="23"/>
      <c r="R664" s="24"/>
      <c r="S664" s="24"/>
      <c r="T664" s="24"/>
      <c r="U664" s="24"/>
    </row>
    <row r="665" spans="5:21" ht="12.75">
      <c r="E665" s="499"/>
      <c r="F665" s="24"/>
      <c r="H665" s="23"/>
      <c r="J665" s="200"/>
      <c r="K665" s="200"/>
      <c r="L665" s="200"/>
      <c r="N665" s="24"/>
      <c r="P665" s="24"/>
      <c r="Q665" s="23"/>
      <c r="R665" s="24"/>
      <c r="S665" s="24"/>
      <c r="T665" s="24"/>
      <c r="U665" s="24"/>
    </row>
    <row r="666" spans="5:21" ht="12.75">
      <c r="E666" s="499"/>
      <c r="F666" s="24"/>
      <c r="H666" s="23"/>
      <c r="J666" s="200"/>
      <c r="K666" s="200"/>
      <c r="L666" s="200"/>
      <c r="N666" s="24"/>
      <c r="P666" s="24"/>
      <c r="Q666" s="23"/>
      <c r="R666" s="24"/>
      <c r="S666" s="24"/>
      <c r="T666" s="24"/>
      <c r="U666" s="24"/>
    </row>
    <row r="667" spans="5:21" ht="12.75">
      <c r="E667" s="499"/>
      <c r="F667" s="24"/>
      <c r="H667" s="23"/>
      <c r="J667" s="200"/>
      <c r="K667" s="200"/>
      <c r="L667" s="200"/>
      <c r="N667" s="24"/>
      <c r="P667" s="24"/>
      <c r="Q667" s="23"/>
      <c r="R667" s="24"/>
      <c r="S667" s="24"/>
      <c r="T667" s="24"/>
      <c r="U667" s="24"/>
    </row>
    <row r="668" spans="5:21" ht="12.75">
      <c r="E668" s="499"/>
      <c r="F668" s="24"/>
      <c r="H668" s="23"/>
      <c r="J668" s="200"/>
      <c r="K668" s="200"/>
      <c r="L668" s="200"/>
      <c r="N668" s="24"/>
      <c r="P668" s="24"/>
      <c r="Q668" s="23"/>
      <c r="R668" s="24"/>
      <c r="S668" s="24"/>
      <c r="T668" s="24"/>
      <c r="U668" s="24"/>
    </row>
    <row r="669" spans="5:21" ht="12.75">
      <c r="E669" s="499"/>
      <c r="F669" s="24"/>
      <c r="H669" s="23"/>
      <c r="J669" s="200"/>
      <c r="K669" s="200"/>
      <c r="L669" s="200"/>
      <c r="N669" s="24"/>
      <c r="P669" s="24"/>
      <c r="Q669" s="23"/>
      <c r="R669" s="24"/>
      <c r="S669" s="24"/>
      <c r="T669" s="24"/>
      <c r="U669" s="24"/>
    </row>
    <row r="670" spans="5:21" ht="12.75">
      <c r="E670" s="499"/>
      <c r="F670" s="24"/>
      <c r="H670" s="23"/>
      <c r="J670" s="200"/>
      <c r="K670" s="200"/>
      <c r="L670" s="200"/>
      <c r="N670" s="24"/>
      <c r="P670" s="24"/>
      <c r="Q670" s="23"/>
      <c r="R670" s="24"/>
      <c r="S670" s="24"/>
      <c r="T670" s="24"/>
      <c r="U670" s="24"/>
    </row>
    <row r="671" spans="5:21" ht="12.75">
      <c r="E671" s="499"/>
      <c r="F671" s="24"/>
      <c r="H671" s="23"/>
      <c r="J671" s="200"/>
      <c r="K671" s="200"/>
      <c r="L671" s="200"/>
      <c r="N671" s="24"/>
      <c r="P671" s="24"/>
      <c r="Q671" s="23"/>
      <c r="R671" s="24"/>
      <c r="S671" s="24"/>
      <c r="T671" s="24"/>
      <c r="U671" s="24"/>
    </row>
    <row r="672" spans="5:21" ht="12.75">
      <c r="E672" s="499"/>
      <c r="F672" s="24"/>
      <c r="H672" s="23"/>
      <c r="J672" s="200"/>
      <c r="K672" s="200"/>
      <c r="L672" s="200"/>
      <c r="N672" s="24"/>
      <c r="P672" s="24"/>
      <c r="Q672" s="23"/>
      <c r="R672" s="24"/>
      <c r="S672" s="24"/>
      <c r="T672" s="24"/>
      <c r="U672" s="24"/>
    </row>
    <row r="673" spans="5:21" ht="12.75">
      <c r="E673" s="499"/>
      <c r="F673" s="24"/>
      <c r="H673" s="23"/>
      <c r="J673" s="200"/>
      <c r="K673" s="200"/>
      <c r="L673" s="200"/>
      <c r="N673" s="24"/>
      <c r="P673" s="24"/>
      <c r="Q673" s="23"/>
      <c r="R673" s="24"/>
      <c r="S673" s="24"/>
      <c r="T673" s="24"/>
      <c r="U673" s="24"/>
    </row>
    <row r="674" spans="5:21" ht="12.75">
      <c r="E674" s="499"/>
      <c r="F674" s="24"/>
      <c r="H674" s="23"/>
      <c r="J674" s="200"/>
      <c r="K674" s="200"/>
      <c r="L674" s="200"/>
      <c r="N674" s="24"/>
      <c r="P674" s="24"/>
      <c r="Q674" s="23"/>
      <c r="R674" s="24"/>
      <c r="S674" s="24"/>
      <c r="T674" s="24"/>
      <c r="U674" s="24"/>
    </row>
    <row r="675" spans="5:21" ht="12.75">
      <c r="E675" s="499"/>
      <c r="F675" s="24"/>
      <c r="H675" s="23"/>
      <c r="J675" s="200"/>
      <c r="K675" s="200"/>
      <c r="L675" s="200"/>
      <c r="N675" s="24"/>
      <c r="P675" s="24"/>
      <c r="Q675" s="23"/>
      <c r="R675" s="24"/>
      <c r="S675" s="24"/>
      <c r="T675" s="24"/>
      <c r="U675" s="24"/>
    </row>
    <row r="676" spans="5:21" ht="12.75">
      <c r="E676" s="499"/>
      <c r="F676" s="24"/>
      <c r="H676" s="23"/>
      <c r="J676" s="200"/>
      <c r="K676" s="200"/>
      <c r="L676" s="200"/>
      <c r="N676" s="24"/>
      <c r="P676" s="24"/>
      <c r="Q676" s="23"/>
      <c r="R676" s="24"/>
      <c r="S676" s="24"/>
      <c r="T676" s="24"/>
      <c r="U676" s="24"/>
    </row>
    <row r="677" spans="5:21" ht="12.75">
      <c r="E677" s="499"/>
      <c r="F677" s="24"/>
      <c r="H677" s="23"/>
      <c r="J677" s="200"/>
      <c r="K677" s="200"/>
      <c r="L677" s="200"/>
      <c r="N677" s="24"/>
      <c r="P677" s="24"/>
      <c r="Q677" s="23"/>
      <c r="R677" s="24"/>
      <c r="S677" s="24"/>
      <c r="T677" s="24"/>
      <c r="U677" s="24"/>
    </row>
    <row r="678" spans="5:21" ht="12.75">
      <c r="E678" s="499"/>
      <c r="F678" s="24"/>
      <c r="H678" s="23"/>
      <c r="J678" s="200"/>
      <c r="K678" s="200"/>
      <c r="L678" s="200"/>
      <c r="N678" s="24"/>
      <c r="P678" s="24"/>
      <c r="Q678" s="23"/>
      <c r="R678" s="24"/>
      <c r="S678" s="24"/>
      <c r="T678" s="24"/>
      <c r="U678" s="24"/>
    </row>
    <row r="679" spans="5:21" ht="12.75">
      <c r="E679" s="499"/>
      <c r="F679" s="24"/>
      <c r="H679" s="23"/>
      <c r="J679" s="200"/>
      <c r="K679" s="200"/>
      <c r="L679" s="200"/>
      <c r="N679" s="24"/>
      <c r="P679" s="24"/>
      <c r="Q679" s="23"/>
      <c r="R679" s="24"/>
      <c r="S679" s="24"/>
      <c r="T679" s="24"/>
      <c r="U679" s="24"/>
    </row>
    <row r="680" spans="5:21" ht="12.75">
      <c r="E680" s="499"/>
      <c r="F680" s="24"/>
      <c r="H680" s="23"/>
      <c r="J680" s="200"/>
      <c r="K680" s="200"/>
      <c r="L680" s="200"/>
      <c r="N680" s="24"/>
      <c r="P680" s="24"/>
      <c r="Q680" s="23"/>
      <c r="R680" s="24"/>
      <c r="S680" s="24"/>
      <c r="T680" s="24"/>
      <c r="U680" s="24"/>
    </row>
    <row r="681" spans="5:21" ht="12.75">
      <c r="E681" s="499"/>
      <c r="F681" s="24"/>
      <c r="H681" s="23"/>
      <c r="J681" s="200"/>
      <c r="K681" s="200"/>
      <c r="L681" s="200"/>
      <c r="N681" s="24"/>
      <c r="P681" s="24"/>
      <c r="Q681" s="23"/>
      <c r="R681" s="24"/>
      <c r="S681" s="24"/>
      <c r="T681" s="24"/>
      <c r="U681" s="24"/>
    </row>
    <row r="682" spans="5:21" ht="12.75">
      <c r="E682" s="499"/>
      <c r="F682" s="24"/>
      <c r="H682" s="23"/>
      <c r="J682" s="200"/>
      <c r="K682" s="200"/>
      <c r="L682" s="200"/>
      <c r="N682" s="24"/>
      <c r="P682" s="24"/>
      <c r="Q682" s="23"/>
      <c r="R682" s="24"/>
      <c r="S682" s="24"/>
      <c r="T682" s="24"/>
      <c r="U682" s="24"/>
    </row>
    <row r="683" spans="5:21" ht="12.75">
      <c r="E683" s="499"/>
      <c r="F683" s="24"/>
      <c r="H683" s="23"/>
      <c r="J683" s="200"/>
      <c r="K683" s="200"/>
      <c r="L683" s="200"/>
      <c r="N683" s="24"/>
      <c r="P683" s="24"/>
      <c r="Q683" s="23"/>
      <c r="R683" s="24"/>
      <c r="S683" s="24"/>
      <c r="T683" s="24"/>
      <c r="U683" s="24"/>
    </row>
    <row r="684" spans="5:21" ht="12.75">
      <c r="E684" s="499"/>
      <c r="F684" s="24"/>
      <c r="H684" s="23"/>
      <c r="J684" s="200"/>
      <c r="K684" s="200"/>
      <c r="L684" s="200"/>
      <c r="N684" s="24"/>
      <c r="P684" s="24"/>
      <c r="Q684" s="23"/>
      <c r="R684" s="24"/>
      <c r="S684" s="24"/>
      <c r="T684" s="24"/>
      <c r="U684" s="24"/>
    </row>
    <row r="685" spans="5:21" ht="12.75">
      <c r="E685" s="499"/>
      <c r="F685" s="24"/>
      <c r="H685" s="23"/>
      <c r="J685" s="200"/>
      <c r="K685" s="200"/>
      <c r="L685" s="200"/>
      <c r="N685" s="24"/>
      <c r="P685" s="24"/>
      <c r="Q685" s="23"/>
      <c r="R685" s="24"/>
      <c r="S685" s="24"/>
      <c r="T685" s="24"/>
      <c r="U685" s="24"/>
    </row>
    <row r="686" spans="5:21" ht="12.75">
      <c r="E686" s="499"/>
      <c r="F686" s="24"/>
      <c r="H686" s="23"/>
      <c r="J686" s="200"/>
      <c r="K686" s="200"/>
      <c r="L686" s="200"/>
      <c r="N686" s="24"/>
      <c r="P686" s="24"/>
      <c r="Q686" s="23"/>
      <c r="R686" s="24"/>
      <c r="S686" s="24"/>
      <c r="T686" s="24"/>
      <c r="U686" s="24"/>
    </row>
    <row r="687" spans="5:21" ht="12.75">
      <c r="E687" s="499"/>
      <c r="F687" s="24"/>
      <c r="H687" s="23"/>
      <c r="J687" s="200"/>
      <c r="K687" s="200"/>
      <c r="L687" s="200"/>
      <c r="N687" s="24"/>
      <c r="P687" s="24"/>
      <c r="Q687" s="23"/>
      <c r="R687" s="24"/>
      <c r="S687" s="24"/>
      <c r="T687" s="24"/>
      <c r="U687" s="24"/>
    </row>
    <row r="688" spans="5:21" ht="12.75">
      <c r="E688" s="499"/>
      <c r="F688" s="24"/>
      <c r="H688" s="23"/>
      <c r="J688" s="200"/>
      <c r="K688" s="200"/>
      <c r="L688" s="200"/>
      <c r="N688" s="24"/>
      <c r="P688" s="24"/>
      <c r="Q688" s="23"/>
      <c r="R688" s="24"/>
      <c r="S688" s="24"/>
      <c r="T688" s="24"/>
      <c r="U688" s="24"/>
    </row>
    <row r="689" spans="5:21" ht="12.75">
      <c r="E689" s="499"/>
      <c r="F689" s="24"/>
      <c r="H689" s="23"/>
      <c r="J689" s="200"/>
      <c r="K689" s="200"/>
      <c r="L689" s="200"/>
      <c r="N689" s="24"/>
      <c r="P689" s="24"/>
      <c r="Q689" s="23"/>
      <c r="R689" s="24"/>
      <c r="S689" s="24"/>
      <c r="T689" s="24"/>
      <c r="U689" s="24"/>
    </row>
    <row r="690" spans="5:21" ht="12.75">
      <c r="E690" s="499"/>
      <c r="F690" s="24"/>
      <c r="H690" s="23"/>
      <c r="J690" s="200"/>
      <c r="K690" s="200"/>
      <c r="L690" s="200"/>
      <c r="N690" s="24"/>
      <c r="P690" s="24"/>
      <c r="Q690" s="23"/>
      <c r="R690" s="24"/>
      <c r="S690" s="24"/>
      <c r="T690" s="24"/>
      <c r="U690" s="24"/>
    </row>
    <row r="691" spans="5:21" ht="12.75">
      <c r="E691" s="499"/>
      <c r="F691" s="24"/>
      <c r="H691" s="23"/>
      <c r="J691" s="200"/>
      <c r="K691" s="200"/>
      <c r="L691" s="200"/>
      <c r="N691" s="24"/>
      <c r="P691" s="24"/>
      <c r="Q691" s="23"/>
      <c r="R691" s="24"/>
      <c r="S691" s="24"/>
      <c r="T691" s="24"/>
      <c r="U691" s="24"/>
    </row>
    <row r="692" spans="5:21" ht="12.75">
      <c r="E692" s="499"/>
      <c r="F692" s="24"/>
      <c r="H692" s="23"/>
      <c r="J692" s="200"/>
      <c r="K692" s="200"/>
      <c r="L692" s="200"/>
      <c r="N692" s="24"/>
      <c r="P692" s="24"/>
      <c r="Q692" s="23"/>
      <c r="R692" s="24"/>
      <c r="S692" s="24"/>
      <c r="T692" s="24"/>
      <c r="U692" s="24"/>
    </row>
    <row r="693" spans="5:21" ht="12.75">
      <c r="E693" s="499"/>
      <c r="F693" s="24"/>
      <c r="H693" s="23"/>
      <c r="J693" s="200"/>
      <c r="K693" s="200"/>
      <c r="L693" s="200"/>
      <c r="N693" s="24"/>
      <c r="P693" s="24"/>
      <c r="Q693" s="23"/>
      <c r="R693" s="24"/>
      <c r="S693" s="24"/>
      <c r="T693" s="24"/>
      <c r="U693" s="24"/>
    </row>
    <row r="694" spans="5:21" ht="12.75">
      <c r="E694" s="499"/>
      <c r="F694" s="24"/>
      <c r="H694" s="23"/>
      <c r="J694" s="200"/>
      <c r="K694" s="200"/>
      <c r="L694" s="200"/>
      <c r="N694" s="24"/>
      <c r="P694" s="24"/>
      <c r="Q694" s="23"/>
      <c r="R694" s="24"/>
      <c r="S694" s="24"/>
      <c r="T694" s="24"/>
      <c r="U694" s="24"/>
    </row>
    <row r="695" spans="5:21" ht="12.75">
      <c r="E695" s="499"/>
      <c r="F695" s="24"/>
      <c r="H695" s="23"/>
      <c r="J695" s="200"/>
      <c r="K695" s="200"/>
      <c r="L695" s="200"/>
      <c r="N695" s="24"/>
      <c r="P695" s="24"/>
      <c r="Q695" s="23"/>
      <c r="R695" s="24"/>
      <c r="S695" s="24"/>
      <c r="T695" s="24"/>
      <c r="U695" s="24"/>
    </row>
    <row r="696" spans="5:21" ht="12.75">
      <c r="E696" s="499"/>
      <c r="F696" s="24"/>
      <c r="H696" s="23"/>
      <c r="J696" s="200"/>
      <c r="K696" s="200"/>
      <c r="L696" s="200"/>
      <c r="N696" s="24"/>
      <c r="P696" s="24"/>
      <c r="Q696" s="23"/>
      <c r="R696" s="24"/>
      <c r="S696" s="24"/>
      <c r="T696" s="24"/>
      <c r="U696" s="24"/>
    </row>
    <row r="697" spans="5:21" ht="12.75">
      <c r="E697" s="499"/>
      <c r="F697" s="24"/>
      <c r="H697" s="23"/>
      <c r="J697" s="200"/>
      <c r="K697" s="200"/>
      <c r="L697" s="200"/>
      <c r="N697" s="24"/>
      <c r="P697" s="24"/>
      <c r="Q697" s="23"/>
      <c r="R697" s="24"/>
      <c r="S697" s="24"/>
      <c r="T697" s="24"/>
      <c r="U697" s="24"/>
    </row>
    <row r="698" spans="5:21" ht="12.75">
      <c r="E698" s="499"/>
      <c r="F698" s="24"/>
      <c r="H698" s="23"/>
      <c r="J698" s="200"/>
      <c r="K698" s="200"/>
      <c r="L698" s="200"/>
      <c r="N698" s="24"/>
      <c r="P698" s="24"/>
      <c r="Q698" s="23"/>
      <c r="R698" s="24"/>
      <c r="S698" s="24"/>
      <c r="T698" s="24"/>
      <c r="U698" s="24"/>
    </row>
    <row r="699" spans="5:21" ht="12.75">
      <c r="E699" s="499"/>
      <c r="F699" s="24"/>
      <c r="H699" s="23"/>
      <c r="J699" s="200"/>
      <c r="K699" s="200"/>
      <c r="L699" s="200"/>
      <c r="N699" s="24"/>
      <c r="P699" s="24"/>
      <c r="Q699" s="23"/>
      <c r="R699" s="24"/>
      <c r="S699" s="24"/>
      <c r="T699" s="24"/>
      <c r="U699" s="24"/>
    </row>
    <row r="700" spans="5:21" ht="12.75">
      <c r="E700" s="499"/>
      <c r="F700" s="24"/>
      <c r="H700" s="23"/>
      <c r="J700" s="200"/>
      <c r="K700" s="200"/>
      <c r="L700" s="200"/>
      <c r="N700" s="24"/>
      <c r="P700" s="24"/>
      <c r="Q700" s="23"/>
      <c r="R700" s="24"/>
      <c r="S700" s="24"/>
      <c r="T700" s="24"/>
      <c r="U700" s="24"/>
    </row>
    <row r="701" spans="5:21" ht="12.75">
      <c r="E701" s="499"/>
      <c r="F701" s="24"/>
      <c r="H701" s="23"/>
      <c r="J701" s="200"/>
      <c r="K701" s="200"/>
      <c r="L701" s="200"/>
      <c r="N701" s="24"/>
      <c r="P701" s="24"/>
      <c r="Q701" s="23"/>
      <c r="R701" s="24"/>
      <c r="S701" s="24"/>
      <c r="T701" s="24"/>
      <c r="U701" s="24"/>
    </row>
    <row r="702" spans="5:21" ht="12.75">
      <c r="E702" s="499"/>
      <c r="F702" s="24"/>
      <c r="H702" s="23"/>
      <c r="J702" s="200"/>
      <c r="K702" s="200"/>
      <c r="L702" s="200"/>
      <c r="N702" s="24"/>
      <c r="P702" s="24"/>
      <c r="Q702" s="23"/>
      <c r="R702" s="24"/>
      <c r="S702" s="24"/>
      <c r="T702" s="24"/>
      <c r="U702" s="24"/>
    </row>
    <row r="703" spans="5:21" ht="12.75">
      <c r="E703" s="499"/>
      <c r="F703" s="24"/>
      <c r="H703" s="23"/>
      <c r="J703" s="200"/>
      <c r="K703" s="200"/>
      <c r="L703" s="200"/>
      <c r="N703" s="24"/>
      <c r="P703" s="24"/>
      <c r="Q703" s="23"/>
      <c r="R703" s="24"/>
      <c r="S703" s="24"/>
      <c r="T703" s="24"/>
      <c r="U703" s="24"/>
    </row>
    <row r="704" spans="5:21" ht="12.75">
      <c r="E704" s="499"/>
      <c r="F704" s="24"/>
      <c r="H704" s="23"/>
      <c r="J704" s="200"/>
      <c r="K704" s="200"/>
      <c r="L704" s="200"/>
      <c r="N704" s="24"/>
      <c r="P704" s="24"/>
      <c r="Q704" s="23"/>
      <c r="R704" s="24"/>
      <c r="S704" s="24"/>
      <c r="T704" s="24"/>
      <c r="U704" s="24"/>
    </row>
    <row r="705" spans="5:21" ht="12.75">
      <c r="E705" s="499"/>
      <c r="F705" s="24"/>
      <c r="H705" s="23"/>
      <c r="J705" s="200"/>
      <c r="K705" s="200"/>
      <c r="L705" s="200"/>
      <c r="N705" s="24"/>
      <c r="P705" s="24"/>
      <c r="Q705" s="23"/>
      <c r="R705" s="24"/>
      <c r="S705" s="24"/>
      <c r="T705" s="24"/>
      <c r="U705" s="24"/>
    </row>
    <row r="706" spans="5:21" ht="12.75">
      <c r="E706" s="499"/>
      <c r="F706" s="24"/>
      <c r="H706" s="23"/>
      <c r="J706" s="200"/>
      <c r="K706" s="200"/>
      <c r="L706" s="200"/>
      <c r="N706" s="24"/>
      <c r="P706" s="24"/>
      <c r="Q706" s="23"/>
      <c r="R706" s="24"/>
      <c r="S706" s="24"/>
      <c r="T706" s="24"/>
      <c r="U706" s="24"/>
    </row>
    <row r="707" spans="5:21" ht="12.75">
      <c r="E707" s="499"/>
      <c r="F707" s="24"/>
      <c r="H707" s="23"/>
      <c r="J707" s="200"/>
      <c r="K707" s="200"/>
      <c r="L707" s="200"/>
      <c r="N707" s="24"/>
      <c r="P707" s="24"/>
      <c r="Q707" s="23"/>
      <c r="R707" s="24"/>
      <c r="S707" s="24"/>
      <c r="T707" s="24"/>
      <c r="U707" s="24"/>
    </row>
    <row r="708" spans="5:21" ht="12.75">
      <c r="E708" s="499"/>
      <c r="F708" s="24"/>
      <c r="H708" s="23"/>
      <c r="J708" s="200"/>
      <c r="K708" s="200"/>
      <c r="L708" s="200"/>
      <c r="N708" s="24"/>
      <c r="P708" s="24"/>
      <c r="Q708" s="23"/>
      <c r="R708" s="24"/>
      <c r="S708" s="24"/>
      <c r="T708" s="24"/>
      <c r="U708" s="24"/>
    </row>
    <row r="709" spans="5:21" ht="12.75">
      <c r="E709" s="499"/>
      <c r="F709" s="24"/>
      <c r="H709" s="23"/>
      <c r="J709" s="200"/>
      <c r="K709" s="200"/>
      <c r="L709" s="200"/>
      <c r="N709" s="24"/>
      <c r="P709" s="24"/>
      <c r="Q709" s="23"/>
      <c r="R709" s="24"/>
      <c r="S709" s="24"/>
      <c r="T709" s="24"/>
      <c r="U709" s="24"/>
    </row>
    <row r="710" spans="5:21" ht="12.75">
      <c r="E710" s="499"/>
      <c r="F710" s="24"/>
      <c r="H710" s="23"/>
      <c r="J710" s="200"/>
      <c r="K710" s="200"/>
      <c r="L710" s="200"/>
      <c r="N710" s="24"/>
      <c r="P710" s="24"/>
      <c r="Q710" s="23"/>
      <c r="R710" s="24"/>
      <c r="S710" s="24"/>
      <c r="T710" s="24"/>
      <c r="U710" s="24"/>
    </row>
    <row r="711" spans="5:21" ht="12.75">
      <c r="E711" s="499"/>
      <c r="F711" s="24"/>
      <c r="H711" s="23"/>
      <c r="J711" s="200"/>
      <c r="K711" s="200"/>
      <c r="L711" s="200"/>
      <c r="N711" s="24"/>
      <c r="P711" s="24"/>
      <c r="Q711" s="23"/>
      <c r="R711" s="24"/>
      <c r="S711" s="24"/>
      <c r="T711" s="24"/>
      <c r="U711" s="24"/>
    </row>
    <row r="712" spans="5:21" ht="12.75">
      <c r="E712" s="499"/>
      <c r="F712" s="24"/>
      <c r="H712" s="23"/>
      <c r="J712" s="200"/>
      <c r="K712" s="200"/>
      <c r="L712" s="200"/>
      <c r="N712" s="24"/>
      <c r="P712" s="24"/>
      <c r="Q712" s="23"/>
      <c r="R712" s="24"/>
      <c r="S712" s="24"/>
      <c r="T712" s="24"/>
      <c r="U712" s="24"/>
    </row>
    <row r="713" spans="5:21" ht="12.75">
      <c r="E713" s="499"/>
      <c r="F713" s="24"/>
      <c r="H713" s="23"/>
      <c r="J713" s="200"/>
      <c r="K713" s="200"/>
      <c r="L713" s="200"/>
      <c r="N713" s="24"/>
      <c r="P713" s="24"/>
      <c r="Q713" s="23"/>
      <c r="R713" s="24"/>
      <c r="S713" s="24"/>
      <c r="T713" s="24"/>
      <c r="U713" s="24"/>
    </row>
    <row r="714" spans="5:21" ht="12.75">
      <c r="E714" s="499"/>
      <c r="F714" s="24"/>
      <c r="H714" s="23"/>
      <c r="J714" s="200"/>
      <c r="K714" s="200"/>
      <c r="L714" s="200"/>
      <c r="N714" s="24"/>
      <c r="P714" s="24"/>
      <c r="Q714" s="23"/>
      <c r="R714" s="24"/>
      <c r="S714" s="24"/>
      <c r="T714" s="24"/>
      <c r="U714" s="24"/>
    </row>
    <row r="715" spans="5:21" ht="12.75">
      <c r="E715" s="499"/>
      <c r="F715" s="24"/>
      <c r="H715" s="23"/>
      <c r="J715" s="200"/>
      <c r="K715" s="200"/>
      <c r="L715" s="200"/>
      <c r="N715" s="24"/>
      <c r="P715" s="24"/>
      <c r="Q715" s="23"/>
      <c r="R715" s="24"/>
      <c r="S715" s="24"/>
      <c r="T715" s="24"/>
      <c r="U715" s="24"/>
    </row>
    <row r="716" spans="5:21" ht="12.75">
      <c r="E716" s="499"/>
      <c r="F716" s="24"/>
      <c r="H716" s="23"/>
      <c r="J716" s="200"/>
      <c r="K716" s="200"/>
      <c r="L716" s="200"/>
      <c r="N716" s="24"/>
      <c r="P716" s="24"/>
      <c r="Q716" s="23"/>
      <c r="R716" s="24"/>
      <c r="S716" s="24"/>
      <c r="T716" s="24"/>
      <c r="U716" s="24"/>
    </row>
    <row r="717" spans="5:21" ht="12.75">
      <c r="E717" s="499"/>
      <c r="F717" s="24"/>
      <c r="H717" s="23"/>
      <c r="J717" s="200"/>
      <c r="K717" s="200"/>
      <c r="L717" s="200"/>
      <c r="N717" s="24"/>
      <c r="P717" s="24"/>
      <c r="Q717" s="23"/>
      <c r="R717" s="24"/>
      <c r="S717" s="24"/>
      <c r="T717" s="24"/>
      <c r="U717" s="24"/>
    </row>
    <row r="718" spans="5:21" ht="12.75">
      <c r="E718" s="499"/>
      <c r="F718" s="24"/>
      <c r="H718" s="23"/>
      <c r="J718" s="200"/>
      <c r="K718" s="200"/>
      <c r="L718" s="200"/>
      <c r="N718" s="24"/>
      <c r="P718" s="24"/>
      <c r="Q718" s="23"/>
      <c r="R718" s="24"/>
      <c r="S718" s="24"/>
      <c r="T718" s="24"/>
      <c r="U718" s="24"/>
    </row>
    <row r="719" spans="5:21" ht="12.75">
      <c r="E719" s="499"/>
      <c r="F719" s="24"/>
      <c r="H719" s="23"/>
      <c r="J719" s="200"/>
      <c r="K719" s="200"/>
      <c r="L719" s="200"/>
      <c r="N719" s="24"/>
      <c r="P719" s="24"/>
      <c r="Q719" s="23"/>
      <c r="R719" s="24"/>
      <c r="S719" s="24"/>
      <c r="T719" s="24"/>
      <c r="U719" s="24"/>
    </row>
    <row r="720" spans="5:21" ht="12.75">
      <c r="E720" s="499"/>
      <c r="F720" s="24"/>
      <c r="H720" s="23"/>
      <c r="J720" s="200"/>
      <c r="K720" s="200"/>
      <c r="L720" s="200"/>
      <c r="N720" s="24"/>
      <c r="P720" s="24"/>
      <c r="Q720" s="23"/>
      <c r="R720" s="24"/>
      <c r="S720" s="24"/>
      <c r="T720" s="24"/>
      <c r="U720" s="24"/>
    </row>
    <row r="721" spans="5:21" ht="12.75">
      <c r="E721" s="499"/>
      <c r="F721" s="24"/>
      <c r="H721" s="23"/>
      <c r="J721" s="200"/>
      <c r="K721" s="200"/>
      <c r="L721" s="200"/>
      <c r="N721" s="24"/>
      <c r="P721" s="24"/>
      <c r="Q721" s="23"/>
      <c r="R721" s="24"/>
      <c r="S721" s="24"/>
      <c r="T721" s="24"/>
      <c r="U721" s="24"/>
    </row>
    <row r="722" spans="5:21" ht="12.75">
      <c r="E722" s="499"/>
      <c r="F722" s="24"/>
      <c r="H722" s="23"/>
      <c r="J722" s="200"/>
      <c r="K722" s="200"/>
      <c r="L722" s="200"/>
      <c r="N722" s="24"/>
      <c r="P722" s="24"/>
      <c r="Q722" s="23"/>
      <c r="R722" s="24"/>
      <c r="S722" s="24"/>
      <c r="T722" s="24"/>
      <c r="U722" s="24"/>
    </row>
    <row r="723" spans="5:21" ht="12.75">
      <c r="E723" s="499"/>
      <c r="F723" s="24"/>
      <c r="H723" s="23"/>
      <c r="J723" s="200"/>
      <c r="K723" s="200"/>
      <c r="L723" s="200"/>
      <c r="N723" s="24"/>
      <c r="P723" s="24"/>
      <c r="Q723" s="23"/>
      <c r="R723" s="24"/>
      <c r="S723" s="24"/>
      <c r="T723" s="24"/>
      <c r="U723" s="24"/>
    </row>
    <row r="724" spans="5:21" ht="12.75">
      <c r="E724" s="499"/>
      <c r="F724" s="24"/>
      <c r="H724" s="23"/>
      <c r="J724" s="200"/>
      <c r="K724" s="200"/>
      <c r="L724" s="200"/>
      <c r="N724" s="24"/>
      <c r="P724" s="24"/>
      <c r="Q724" s="23"/>
      <c r="R724" s="24"/>
      <c r="S724" s="24"/>
      <c r="T724" s="24"/>
      <c r="U724" s="24"/>
    </row>
    <row r="725" spans="5:21" ht="12.75">
      <c r="E725" s="499"/>
      <c r="F725" s="24"/>
      <c r="H725" s="23"/>
      <c r="J725" s="200"/>
      <c r="K725" s="200"/>
      <c r="L725" s="200"/>
      <c r="N725" s="24"/>
      <c r="P725" s="24"/>
      <c r="Q725" s="23"/>
      <c r="R725" s="24"/>
      <c r="S725" s="24"/>
      <c r="T725" s="24"/>
      <c r="U725" s="24"/>
    </row>
    <row r="726" spans="5:21" ht="12.75">
      <c r="E726" s="499"/>
      <c r="F726" s="24"/>
      <c r="H726" s="23"/>
      <c r="J726" s="200"/>
      <c r="K726" s="200"/>
      <c r="L726" s="200"/>
      <c r="N726" s="24"/>
      <c r="P726" s="24"/>
      <c r="Q726" s="23"/>
      <c r="R726" s="24"/>
      <c r="S726" s="24"/>
      <c r="T726" s="24"/>
      <c r="U726" s="24"/>
    </row>
    <row r="727" spans="5:21" ht="12.75">
      <c r="E727" s="499"/>
      <c r="F727" s="24"/>
      <c r="H727" s="23"/>
      <c r="J727" s="200"/>
      <c r="K727" s="200"/>
      <c r="L727" s="200"/>
      <c r="N727" s="24"/>
      <c r="P727" s="24"/>
      <c r="Q727" s="23"/>
      <c r="R727" s="24"/>
      <c r="S727" s="24"/>
      <c r="T727" s="24"/>
      <c r="U727" s="24"/>
    </row>
    <row r="728" spans="5:21" ht="12.75">
      <c r="E728" s="499"/>
      <c r="F728" s="24"/>
      <c r="H728" s="23"/>
      <c r="J728" s="200"/>
      <c r="K728" s="200"/>
      <c r="L728" s="200"/>
      <c r="N728" s="24"/>
      <c r="P728" s="24"/>
      <c r="Q728" s="23"/>
      <c r="R728" s="24"/>
      <c r="S728" s="24"/>
      <c r="T728" s="24"/>
      <c r="U728" s="24"/>
    </row>
    <row r="729" spans="5:21" ht="12.75">
      <c r="E729" s="499"/>
      <c r="F729" s="24"/>
      <c r="H729" s="23"/>
      <c r="J729" s="200"/>
      <c r="K729" s="200"/>
      <c r="L729" s="200"/>
      <c r="N729" s="24"/>
      <c r="P729" s="24"/>
      <c r="Q729" s="23"/>
      <c r="R729" s="24"/>
      <c r="S729" s="24"/>
      <c r="T729" s="24"/>
      <c r="U729" s="24"/>
    </row>
    <row r="730" spans="5:21" ht="12.75">
      <c r="E730" s="499"/>
      <c r="F730" s="24"/>
      <c r="H730" s="23"/>
      <c r="J730" s="200"/>
      <c r="K730" s="200"/>
      <c r="L730" s="200"/>
      <c r="N730" s="24"/>
      <c r="P730" s="24"/>
      <c r="Q730" s="23"/>
      <c r="R730" s="24"/>
      <c r="S730" s="24"/>
      <c r="T730" s="24"/>
      <c r="U730" s="24"/>
    </row>
    <row r="731" spans="5:21" ht="12.75">
      <c r="E731" s="499"/>
      <c r="F731" s="24"/>
      <c r="H731" s="23"/>
      <c r="J731" s="200"/>
      <c r="K731" s="200"/>
      <c r="L731" s="200"/>
      <c r="N731" s="24"/>
      <c r="P731" s="24"/>
      <c r="Q731" s="23"/>
      <c r="R731" s="24"/>
      <c r="S731" s="24"/>
      <c r="T731" s="24"/>
      <c r="U731" s="24"/>
    </row>
    <row r="732" spans="5:21" ht="12.75">
      <c r="E732" s="499"/>
      <c r="F732" s="24"/>
      <c r="H732" s="23"/>
      <c r="J732" s="200"/>
      <c r="K732" s="200"/>
      <c r="L732" s="200"/>
      <c r="N732" s="24"/>
      <c r="P732" s="24"/>
      <c r="Q732" s="23"/>
      <c r="R732" s="24"/>
      <c r="S732" s="24"/>
      <c r="T732" s="24"/>
      <c r="U732" s="24"/>
    </row>
    <row r="733" spans="5:21" ht="12.75">
      <c r="E733" s="499"/>
      <c r="F733" s="24"/>
      <c r="H733" s="23"/>
      <c r="J733" s="200"/>
      <c r="K733" s="200"/>
      <c r="L733" s="200"/>
      <c r="N733" s="24"/>
      <c r="P733" s="24"/>
      <c r="Q733" s="23"/>
      <c r="R733" s="24"/>
      <c r="S733" s="24"/>
      <c r="T733" s="24"/>
      <c r="U733" s="24"/>
    </row>
    <row r="734" spans="5:21" ht="12.75">
      <c r="E734" s="499"/>
      <c r="F734" s="24"/>
      <c r="H734" s="23"/>
      <c r="J734" s="200"/>
      <c r="K734" s="200"/>
      <c r="L734" s="200"/>
      <c r="N734" s="24"/>
      <c r="P734" s="24"/>
      <c r="Q734" s="23"/>
      <c r="R734" s="24"/>
      <c r="S734" s="24"/>
      <c r="T734" s="24"/>
      <c r="U734" s="24"/>
    </row>
    <row r="735" spans="5:21" ht="12.75">
      <c r="E735" s="499"/>
      <c r="F735" s="24"/>
      <c r="H735" s="23"/>
      <c r="J735" s="200"/>
      <c r="K735" s="200"/>
      <c r="L735" s="200"/>
      <c r="N735" s="24"/>
      <c r="P735" s="24"/>
      <c r="Q735" s="23"/>
      <c r="R735" s="24"/>
      <c r="S735" s="24"/>
      <c r="T735" s="24"/>
      <c r="U735" s="24"/>
    </row>
    <row r="736" spans="5:21" ht="12.75">
      <c r="E736" s="499"/>
      <c r="F736" s="24"/>
      <c r="H736" s="23"/>
      <c r="J736" s="200"/>
      <c r="K736" s="200"/>
      <c r="L736" s="200"/>
      <c r="N736" s="24"/>
      <c r="P736" s="24"/>
      <c r="Q736" s="23"/>
      <c r="R736" s="24"/>
      <c r="S736" s="24"/>
      <c r="T736" s="24"/>
      <c r="U736" s="24"/>
    </row>
    <row r="737" spans="5:21" ht="12.75">
      <c r="E737" s="499"/>
      <c r="F737" s="24"/>
      <c r="H737" s="23"/>
      <c r="J737" s="200"/>
      <c r="K737" s="200"/>
      <c r="L737" s="200"/>
      <c r="N737" s="24"/>
      <c r="P737" s="24"/>
      <c r="Q737" s="23"/>
      <c r="R737" s="24"/>
      <c r="S737" s="24"/>
      <c r="T737" s="24"/>
      <c r="U737" s="24"/>
    </row>
    <row r="738" spans="5:21" ht="12.75">
      <c r="E738" s="499"/>
      <c r="F738" s="24"/>
      <c r="H738" s="23"/>
      <c r="J738" s="200"/>
      <c r="K738" s="200"/>
      <c r="L738" s="200"/>
      <c r="N738" s="24"/>
      <c r="P738" s="24"/>
      <c r="Q738" s="23"/>
      <c r="R738" s="24"/>
      <c r="S738" s="24"/>
      <c r="T738" s="24"/>
      <c r="U738" s="24"/>
    </row>
    <row r="739" spans="5:21" ht="12.75">
      <c r="E739" s="499"/>
      <c r="F739" s="24"/>
      <c r="H739" s="23"/>
      <c r="J739" s="200"/>
      <c r="K739" s="200"/>
      <c r="L739" s="200"/>
      <c r="N739" s="24"/>
      <c r="P739" s="24"/>
      <c r="Q739" s="23"/>
      <c r="R739" s="24"/>
      <c r="S739" s="24"/>
      <c r="T739" s="24"/>
      <c r="U739" s="24"/>
    </row>
    <row r="740" spans="5:21" ht="12.75">
      <c r="E740" s="499"/>
      <c r="F740" s="24"/>
      <c r="H740" s="23"/>
      <c r="J740" s="200"/>
      <c r="K740" s="200"/>
      <c r="L740" s="200"/>
      <c r="N740" s="24"/>
      <c r="P740" s="24"/>
      <c r="Q740" s="23"/>
      <c r="R740" s="24"/>
      <c r="S740" s="24"/>
      <c r="T740" s="24"/>
      <c r="U740" s="24"/>
    </row>
    <row r="741" spans="5:21" ht="12.75">
      <c r="E741" s="499"/>
      <c r="F741" s="24"/>
      <c r="H741" s="23"/>
      <c r="J741" s="200"/>
      <c r="K741" s="200"/>
      <c r="L741" s="200"/>
      <c r="N741" s="24"/>
      <c r="P741" s="24"/>
      <c r="Q741" s="23"/>
      <c r="R741" s="24"/>
      <c r="S741" s="24"/>
      <c r="T741" s="24"/>
      <c r="U741" s="24"/>
    </row>
    <row r="742" spans="5:21" ht="12.75">
      <c r="E742" s="499"/>
      <c r="F742" s="24"/>
      <c r="H742" s="23"/>
      <c r="J742" s="200"/>
      <c r="K742" s="200"/>
      <c r="L742" s="200"/>
      <c r="N742" s="24"/>
      <c r="P742" s="24"/>
      <c r="Q742" s="23"/>
      <c r="R742" s="24"/>
      <c r="S742" s="24"/>
      <c r="T742" s="24"/>
      <c r="U742" s="24"/>
    </row>
    <row r="743" spans="5:21" ht="12.75">
      <c r="E743" s="499"/>
      <c r="F743" s="24"/>
      <c r="H743" s="23"/>
      <c r="J743" s="200"/>
      <c r="K743" s="200"/>
      <c r="L743" s="200"/>
      <c r="N743" s="24"/>
      <c r="P743" s="24"/>
      <c r="Q743" s="23"/>
      <c r="R743" s="24"/>
      <c r="S743" s="24"/>
      <c r="T743" s="24"/>
      <c r="U743" s="24"/>
    </row>
    <row r="744" spans="5:21" ht="12.75">
      <c r="E744" s="499"/>
      <c r="F744" s="24"/>
      <c r="H744" s="23"/>
      <c r="J744" s="200"/>
      <c r="K744" s="200"/>
      <c r="L744" s="200"/>
      <c r="N744" s="24"/>
      <c r="P744" s="24"/>
      <c r="Q744" s="23"/>
      <c r="R744" s="24"/>
      <c r="S744" s="24"/>
      <c r="T744" s="24"/>
      <c r="U744" s="24"/>
    </row>
    <row r="745" spans="5:21" ht="12.75">
      <c r="E745" s="499"/>
      <c r="F745" s="24"/>
      <c r="H745" s="23"/>
      <c r="J745" s="200"/>
      <c r="K745" s="200"/>
      <c r="L745" s="200"/>
      <c r="N745" s="24"/>
      <c r="P745" s="24"/>
      <c r="Q745" s="23"/>
      <c r="R745" s="24"/>
      <c r="S745" s="24"/>
      <c r="T745" s="24"/>
      <c r="U745" s="24"/>
    </row>
    <row r="746" spans="5:21" ht="12.75">
      <c r="E746" s="499"/>
      <c r="F746" s="24"/>
      <c r="H746" s="23"/>
      <c r="J746" s="200"/>
      <c r="K746" s="200"/>
      <c r="L746" s="200"/>
      <c r="N746" s="24"/>
      <c r="P746" s="24"/>
      <c r="Q746" s="23"/>
      <c r="R746" s="24"/>
      <c r="S746" s="24"/>
      <c r="T746" s="24"/>
      <c r="U746" s="24"/>
    </row>
    <row r="747" spans="5:21" ht="12.75">
      <c r="E747" s="499"/>
      <c r="F747" s="24"/>
      <c r="H747" s="23"/>
      <c r="J747" s="200"/>
      <c r="K747" s="200"/>
      <c r="L747" s="200"/>
      <c r="N747" s="24"/>
      <c r="P747" s="24"/>
      <c r="Q747" s="23"/>
      <c r="R747" s="24"/>
      <c r="S747" s="24"/>
      <c r="T747" s="24"/>
      <c r="U747" s="24"/>
    </row>
    <row r="748" spans="5:21" ht="12.75">
      <c r="E748" s="499"/>
      <c r="F748" s="24"/>
      <c r="H748" s="23"/>
      <c r="J748" s="200"/>
      <c r="K748" s="200"/>
      <c r="L748" s="200"/>
      <c r="N748" s="24"/>
      <c r="P748" s="24"/>
      <c r="Q748" s="23"/>
      <c r="R748" s="24"/>
      <c r="S748" s="24"/>
      <c r="T748" s="24"/>
      <c r="U748" s="24"/>
    </row>
    <row r="749" spans="5:21" ht="12.75">
      <c r="E749" s="499"/>
      <c r="F749" s="24"/>
      <c r="H749" s="23"/>
      <c r="J749" s="200"/>
      <c r="K749" s="200"/>
      <c r="L749" s="200"/>
      <c r="N749" s="24"/>
      <c r="P749" s="24"/>
      <c r="Q749" s="23"/>
      <c r="R749" s="24"/>
      <c r="S749" s="24"/>
      <c r="T749" s="24"/>
      <c r="U749" s="24"/>
    </row>
    <row r="750" spans="5:21" ht="12.75">
      <c r="E750" s="499"/>
      <c r="F750" s="24"/>
      <c r="H750" s="23"/>
      <c r="J750" s="200"/>
      <c r="K750" s="200"/>
      <c r="L750" s="200"/>
      <c r="N750" s="24"/>
      <c r="P750" s="24"/>
      <c r="Q750" s="23"/>
      <c r="R750" s="24"/>
      <c r="S750" s="24"/>
      <c r="T750" s="24"/>
      <c r="U750" s="24"/>
    </row>
    <row r="751" spans="5:21" ht="12.75">
      <c r="E751" s="499"/>
      <c r="F751" s="24"/>
      <c r="H751" s="23"/>
      <c r="J751" s="200"/>
      <c r="K751" s="200"/>
      <c r="L751" s="200"/>
      <c r="N751" s="24"/>
      <c r="P751" s="24"/>
      <c r="Q751" s="23"/>
      <c r="R751" s="24"/>
      <c r="S751" s="24"/>
      <c r="T751" s="24"/>
      <c r="U751" s="24"/>
    </row>
    <row r="752" spans="5:21" ht="12.75">
      <c r="E752" s="499"/>
      <c r="F752" s="24"/>
      <c r="H752" s="23"/>
      <c r="J752" s="200"/>
      <c r="K752" s="200"/>
      <c r="L752" s="200"/>
      <c r="N752" s="24"/>
      <c r="P752" s="24"/>
      <c r="Q752" s="23"/>
      <c r="R752" s="24"/>
      <c r="S752" s="24"/>
      <c r="T752" s="24"/>
      <c r="U752" s="24"/>
    </row>
    <row r="753" spans="5:21" ht="12.75">
      <c r="E753" s="499"/>
      <c r="F753" s="24"/>
      <c r="H753" s="23"/>
      <c r="J753" s="200"/>
      <c r="K753" s="200"/>
      <c r="L753" s="200"/>
      <c r="N753" s="24"/>
      <c r="P753" s="24"/>
      <c r="Q753" s="23"/>
      <c r="R753" s="24"/>
      <c r="S753" s="24"/>
      <c r="T753" s="24"/>
      <c r="U753" s="24"/>
    </row>
    <row r="754" spans="5:21" ht="12.75">
      <c r="E754" s="499"/>
      <c r="F754" s="24"/>
      <c r="H754" s="23"/>
      <c r="J754" s="200"/>
      <c r="K754" s="200"/>
      <c r="L754" s="200"/>
      <c r="N754" s="24"/>
      <c r="P754" s="24"/>
      <c r="Q754" s="23"/>
      <c r="R754" s="24"/>
      <c r="S754" s="24"/>
      <c r="T754" s="24"/>
      <c r="U754" s="24"/>
    </row>
    <row r="755" spans="5:21" ht="12.75">
      <c r="E755" s="499"/>
      <c r="F755" s="24"/>
      <c r="H755" s="23"/>
      <c r="J755" s="200"/>
      <c r="K755" s="200"/>
      <c r="L755" s="200"/>
      <c r="N755" s="24"/>
      <c r="P755" s="24"/>
      <c r="Q755" s="23"/>
      <c r="R755" s="24"/>
      <c r="S755" s="24"/>
      <c r="T755" s="24"/>
      <c r="U755" s="24"/>
    </row>
    <row r="756" spans="5:21" ht="12.75">
      <c r="E756" s="499"/>
      <c r="F756" s="24"/>
      <c r="H756" s="23"/>
      <c r="J756" s="200"/>
      <c r="K756" s="200"/>
      <c r="L756" s="200"/>
      <c r="N756" s="24"/>
      <c r="P756" s="24"/>
      <c r="Q756" s="23"/>
      <c r="R756" s="24"/>
      <c r="S756" s="24"/>
      <c r="T756" s="24"/>
      <c r="U756" s="24"/>
    </row>
    <row r="757" spans="5:21" ht="12.75">
      <c r="E757" s="499"/>
      <c r="F757" s="24"/>
      <c r="H757" s="23"/>
      <c r="J757" s="200"/>
      <c r="K757" s="200"/>
      <c r="L757" s="200"/>
      <c r="N757" s="24"/>
      <c r="P757" s="24"/>
      <c r="Q757" s="23"/>
      <c r="R757" s="24"/>
      <c r="S757" s="24"/>
      <c r="T757" s="24"/>
      <c r="U757" s="24"/>
    </row>
    <row r="758" spans="5:21" ht="12.75">
      <c r="E758" s="499"/>
      <c r="F758" s="24"/>
      <c r="H758" s="23"/>
      <c r="J758" s="200"/>
      <c r="K758" s="200"/>
      <c r="L758" s="200"/>
      <c r="N758" s="24"/>
      <c r="P758" s="24"/>
      <c r="Q758" s="23"/>
      <c r="R758" s="24"/>
      <c r="S758" s="24"/>
      <c r="T758" s="24"/>
      <c r="U758" s="24"/>
    </row>
    <row r="759" spans="5:21" ht="12.75">
      <c r="E759" s="499"/>
      <c r="F759" s="24"/>
      <c r="H759" s="23"/>
      <c r="J759" s="200"/>
      <c r="K759" s="200"/>
      <c r="L759" s="200"/>
      <c r="N759" s="24"/>
      <c r="P759" s="24"/>
      <c r="Q759" s="23"/>
      <c r="R759" s="24"/>
      <c r="S759" s="24"/>
      <c r="T759" s="24"/>
      <c r="U759" s="24"/>
    </row>
    <row r="760" spans="5:21" ht="12.75">
      <c r="E760" s="499"/>
      <c r="F760" s="24"/>
      <c r="H760" s="23"/>
      <c r="J760" s="200"/>
      <c r="K760" s="200"/>
      <c r="L760" s="200"/>
      <c r="N760" s="24"/>
      <c r="P760" s="24"/>
      <c r="Q760" s="23"/>
      <c r="R760" s="24"/>
      <c r="S760" s="24"/>
      <c r="T760" s="24"/>
      <c r="U760" s="24"/>
    </row>
    <row r="761" spans="5:21" ht="12.75">
      <c r="E761" s="499"/>
      <c r="F761" s="24"/>
      <c r="H761" s="23"/>
      <c r="J761" s="200"/>
      <c r="K761" s="200"/>
      <c r="L761" s="200"/>
      <c r="N761" s="24"/>
      <c r="P761" s="24"/>
      <c r="Q761" s="23"/>
      <c r="R761" s="24"/>
      <c r="S761" s="24"/>
      <c r="T761" s="24"/>
      <c r="U761" s="24"/>
    </row>
    <row r="762" spans="5:21" ht="12.75">
      <c r="E762" s="499"/>
      <c r="F762" s="24"/>
      <c r="H762" s="23"/>
      <c r="J762" s="200"/>
      <c r="K762" s="200"/>
      <c r="L762" s="200"/>
      <c r="N762" s="24"/>
      <c r="P762" s="24"/>
      <c r="Q762" s="23"/>
      <c r="R762" s="24"/>
      <c r="S762" s="24"/>
      <c r="T762" s="24"/>
      <c r="U762" s="24"/>
    </row>
    <row r="763" spans="5:21" ht="12.75">
      <c r="E763" s="499"/>
      <c r="F763" s="24"/>
      <c r="H763" s="23"/>
      <c r="J763" s="200"/>
      <c r="K763" s="200"/>
      <c r="L763" s="200"/>
      <c r="N763" s="24"/>
      <c r="P763" s="24"/>
      <c r="Q763" s="23"/>
      <c r="R763" s="24"/>
      <c r="S763" s="24"/>
      <c r="T763" s="24"/>
      <c r="U763" s="24"/>
    </row>
    <row r="764" spans="5:21" ht="12.75">
      <c r="E764" s="499"/>
      <c r="F764" s="24"/>
      <c r="H764" s="23"/>
      <c r="J764" s="200"/>
      <c r="K764" s="200"/>
      <c r="L764" s="200"/>
      <c r="N764" s="24"/>
      <c r="P764" s="24"/>
      <c r="Q764" s="23"/>
      <c r="R764" s="24"/>
      <c r="S764" s="24"/>
      <c r="T764" s="24"/>
      <c r="U764" s="24"/>
    </row>
    <row r="765" spans="5:21" ht="12.75">
      <c r="E765" s="499"/>
      <c r="F765" s="24"/>
      <c r="H765" s="23"/>
      <c r="J765" s="200"/>
      <c r="K765" s="200"/>
      <c r="L765" s="200"/>
      <c r="N765" s="24"/>
      <c r="P765" s="24"/>
      <c r="Q765" s="23"/>
      <c r="R765" s="24"/>
      <c r="S765" s="24"/>
      <c r="T765" s="24"/>
      <c r="U765" s="24"/>
    </row>
    <row r="766" spans="5:21" ht="12.75">
      <c r="E766" s="499"/>
      <c r="F766" s="24"/>
      <c r="H766" s="23"/>
      <c r="J766" s="200"/>
      <c r="K766" s="200"/>
      <c r="L766" s="200"/>
      <c r="N766" s="24"/>
      <c r="P766" s="24"/>
      <c r="Q766" s="23"/>
      <c r="R766" s="24"/>
      <c r="S766" s="24"/>
      <c r="T766" s="24"/>
      <c r="U766" s="24"/>
    </row>
    <row r="767" spans="5:21" ht="12.75">
      <c r="E767" s="499"/>
      <c r="F767" s="24"/>
      <c r="H767" s="23"/>
      <c r="J767" s="200"/>
      <c r="K767" s="200"/>
      <c r="L767" s="200"/>
      <c r="N767" s="24"/>
      <c r="P767" s="24"/>
      <c r="Q767" s="23"/>
      <c r="R767" s="24"/>
      <c r="S767" s="24"/>
      <c r="T767" s="24"/>
      <c r="U767" s="24"/>
    </row>
    <row r="768" spans="5:21" ht="12.75">
      <c r="E768" s="499"/>
      <c r="F768" s="24"/>
      <c r="H768" s="23"/>
      <c r="J768" s="200"/>
      <c r="K768" s="200"/>
      <c r="L768" s="200"/>
      <c r="N768" s="24"/>
      <c r="P768" s="24"/>
      <c r="Q768" s="23"/>
      <c r="R768" s="24"/>
      <c r="S768" s="24"/>
      <c r="T768" s="24"/>
      <c r="U768" s="24"/>
    </row>
    <row r="769" spans="5:21" ht="12.75">
      <c r="E769" s="499"/>
      <c r="F769" s="24"/>
      <c r="H769" s="23"/>
      <c r="J769" s="200"/>
      <c r="K769" s="200"/>
      <c r="L769" s="200"/>
      <c r="N769" s="24"/>
      <c r="P769" s="24"/>
      <c r="Q769" s="23"/>
      <c r="R769" s="24"/>
      <c r="S769" s="24"/>
      <c r="T769" s="24"/>
      <c r="U769" s="24"/>
    </row>
    <row r="770" spans="5:21" ht="12.75">
      <c r="E770" s="499"/>
      <c r="F770" s="24"/>
      <c r="H770" s="23"/>
      <c r="J770" s="200"/>
      <c r="K770" s="200"/>
      <c r="L770" s="200"/>
      <c r="N770" s="24"/>
      <c r="P770" s="24"/>
      <c r="Q770" s="23"/>
      <c r="R770" s="24"/>
      <c r="S770" s="24"/>
      <c r="T770" s="24"/>
      <c r="U770" s="24"/>
    </row>
    <row r="771" spans="5:21" ht="12.75">
      <c r="E771" s="499"/>
      <c r="F771" s="24"/>
      <c r="H771" s="23"/>
      <c r="J771" s="200"/>
      <c r="K771" s="200"/>
      <c r="L771" s="200"/>
      <c r="N771" s="24"/>
      <c r="P771" s="24"/>
      <c r="Q771" s="23"/>
      <c r="R771" s="24"/>
      <c r="S771" s="24"/>
      <c r="T771" s="24"/>
      <c r="U771" s="24"/>
    </row>
    <row r="772" spans="5:21" ht="12.75">
      <c r="E772" s="499"/>
      <c r="F772" s="24"/>
      <c r="H772" s="23"/>
      <c r="J772" s="200"/>
      <c r="K772" s="200"/>
      <c r="L772" s="200"/>
      <c r="N772" s="24"/>
      <c r="P772" s="24"/>
      <c r="Q772" s="23"/>
      <c r="R772" s="24"/>
      <c r="S772" s="24"/>
      <c r="T772" s="24"/>
      <c r="U772" s="24"/>
    </row>
    <row r="773" spans="5:21" ht="12.75">
      <c r="E773" s="499"/>
      <c r="F773" s="24"/>
      <c r="H773" s="23"/>
      <c r="J773" s="200"/>
      <c r="K773" s="200"/>
      <c r="L773" s="200"/>
      <c r="N773" s="24"/>
      <c r="P773" s="24"/>
      <c r="Q773" s="23"/>
      <c r="R773" s="24"/>
      <c r="S773" s="24"/>
      <c r="T773" s="24"/>
      <c r="U773" s="24"/>
    </row>
    <row r="774" spans="5:21" ht="12.75">
      <c r="E774" s="499"/>
      <c r="F774" s="24"/>
      <c r="H774" s="23"/>
      <c r="J774" s="200"/>
      <c r="K774" s="200"/>
      <c r="L774" s="200"/>
      <c r="N774" s="24"/>
      <c r="P774" s="24"/>
      <c r="Q774" s="23"/>
      <c r="R774" s="24"/>
      <c r="S774" s="24"/>
      <c r="T774" s="24"/>
      <c r="U774" s="24"/>
    </row>
    <row r="775" spans="5:21" ht="12.75">
      <c r="E775" s="499"/>
      <c r="F775" s="24"/>
      <c r="H775" s="23"/>
      <c r="J775" s="200"/>
      <c r="K775" s="200"/>
      <c r="L775" s="200"/>
      <c r="N775" s="24"/>
      <c r="P775" s="24"/>
      <c r="Q775" s="23"/>
      <c r="R775" s="24"/>
      <c r="S775" s="24"/>
      <c r="T775" s="24"/>
      <c r="U775" s="24"/>
    </row>
    <row r="776" spans="5:21" ht="12.75">
      <c r="E776" s="499"/>
      <c r="F776" s="24"/>
      <c r="H776" s="23"/>
      <c r="J776" s="200"/>
      <c r="K776" s="200"/>
      <c r="L776" s="200"/>
      <c r="N776" s="24"/>
      <c r="P776" s="24"/>
      <c r="Q776" s="23"/>
      <c r="R776" s="24"/>
      <c r="S776" s="24"/>
      <c r="T776" s="24"/>
      <c r="U776" s="24"/>
    </row>
    <row r="777" spans="5:21" ht="12.75">
      <c r="E777" s="499"/>
      <c r="F777" s="24"/>
      <c r="H777" s="23"/>
      <c r="J777" s="200"/>
      <c r="K777" s="200"/>
      <c r="L777" s="200"/>
      <c r="N777" s="24"/>
      <c r="P777" s="24"/>
      <c r="Q777" s="23"/>
      <c r="R777" s="24"/>
      <c r="S777" s="24"/>
      <c r="T777" s="24"/>
      <c r="U777" s="24"/>
    </row>
    <row r="778" spans="5:21" ht="12.75">
      <c r="E778" s="499"/>
      <c r="F778" s="24"/>
      <c r="H778" s="23"/>
      <c r="J778" s="200"/>
      <c r="K778" s="200"/>
      <c r="L778" s="200"/>
      <c r="N778" s="24"/>
      <c r="P778" s="24"/>
      <c r="Q778" s="23"/>
      <c r="R778" s="24"/>
      <c r="S778" s="24"/>
      <c r="T778" s="24"/>
      <c r="U778" s="24"/>
    </row>
    <row r="779" spans="5:21" ht="12.75">
      <c r="E779" s="499"/>
      <c r="F779" s="24"/>
      <c r="H779" s="23"/>
      <c r="J779" s="200"/>
      <c r="K779" s="200"/>
      <c r="L779" s="200"/>
      <c r="N779" s="24"/>
      <c r="P779" s="24"/>
      <c r="Q779" s="23"/>
      <c r="R779" s="24"/>
      <c r="S779" s="24"/>
      <c r="T779" s="24"/>
      <c r="U779" s="24"/>
    </row>
    <row r="780" spans="5:21" ht="12.75">
      <c r="E780" s="499"/>
      <c r="F780" s="24"/>
      <c r="H780" s="23"/>
      <c r="J780" s="200"/>
      <c r="K780" s="200"/>
      <c r="L780" s="200"/>
      <c r="N780" s="24"/>
      <c r="P780" s="24"/>
      <c r="Q780" s="23"/>
      <c r="R780" s="24"/>
      <c r="S780" s="24"/>
      <c r="T780" s="24"/>
      <c r="U780" s="24"/>
    </row>
    <row r="781" spans="5:21" ht="12.75">
      <c r="E781" s="499"/>
      <c r="F781" s="24"/>
      <c r="H781" s="23"/>
      <c r="J781" s="200"/>
      <c r="K781" s="200"/>
      <c r="L781" s="200"/>
      <c r="N781" s="24"/>
      <c r="P781" s="24"/>
      <c r="Q781" s="23"/>
      <c r="R781" s="24"/>
      <c r="S781" s="24"/>
      <c r="T781" s="24"/>
      <c r="U781" s="24"/>
    </row>
    <row r="782" spans="5:21" ht="12.75">
      <c r="E782" s="499"/>
      <c r="F782" s="24"/>
      <c r="H782" s="23"/>
      <c r="J782" s="200"/>
      <c r="K782" s="200"/>
      <c r="L782" s="200"/>
      <c r="N782" s="24"/>
      <c r="P782" s="24"/>
      <c r="Q782" s="23"/>
      <c r="R782" s="24"/>
      <c r="S782" s="24"/>
      <c r="T782" s="24"/>
      <c r="U782" s="24"/>
    </row>
    <row r="783" spans="5:21" ht="12.75">
      <c r="E783" s="499"/>
      <c r="F783" s="24"/>
      <c r="H783" s="23"/>
      <c r="J783" s="200"/>
      <c r="K783" s="200"/>
      <c r="L783" s="200"/>
      <c r="N783" s="24"/>
      <c r="P783" s="24"/>
      <c r="Q783" s="23"/>
      <c r="R783" s="24"/>
      <c r="S783" s="24"/>
      <c r="T783" s="24"/>
      <c r="U783" s="24"/>
    </row>
    <row r="784" spans="5:21" ht="12.75">
      <c r="E784" s="499"/>
      <c r="F784" s="24"/>
      <c r="H784" s="23"/>
      <c r="J784" s="200"/>
      <c r="K784" s="200"/>
      <c r="L784" s="200"/>
      <c r="N784" s="24"/>
      <c r="P784" s="24"/>
      <c r="Q784" s="23"/>
      <c r="R784" s="24"/>
      <c r="S784" s="24"/>
      <c r="T784" s="24"/>
      <c r="U784" s="24"/>
    </row>
    <row r="785" spans="5:21" ht="12.75">
      <c r="E785" s="499"/>
      <c r="F785" s="24"/>
      <c r="H785" s="23"/>
      <c r="J785" s="200"/>
      <c r="K785" s="200"/>
      <c r="L785" s="200"/>
      <c r="N785" s="24"/>
      <c r="P785" s="24"/>
      <c r="Q785" s="23"/>
      <c r="R785" s="24"/>
      <c r="S785" s="24"/>
      <c r="T785" s="24"/>
      <c r="U785" s="24"/>
    </row>
    <row r="786" spans="5:21" ht="12.75">
      <c r="E786" s="499"/>
      <c r="F786" s="24"/>
      <c r="H786" s="23"/>
      <c r="J786" s="200"/>
      <c r="K786" s="200"/>
      <c r="L786" s="200"/>
      <c r="N786" s="24"/>
      <c r="P786" s="24"/>
      <c r="Q786" s="23"/>
      <c r="R786" s="24"/>
      <c r="S786" s="24"/>
      <c r="T786" s="24"/>
      <c r="U786" s="24"/>
    </row>
    <row r="787" spans="5:21" ht="12.75">
      <c r="E787" s="499"/>
      <c r="F787" s="24"/>
      <c r="H787" s="23"/>
      <c r="J787" s="200"/>
      <c r="K787" s="200"/>
      <c r="L787" s="200"/>
      <c r="N787" s="24"/>
      <c r="P787" s="24"/>
      <c r="Q787" s="23"/>
      <c r="R787" s="24"/>
      <c r="S787" s="24"/>
      <c r="T787" s="24"/>
      <c r="U787" s="24"/>
    </row>
    <row r="788" spans="5:21" ht="12.75">
      <c r="E788" s="499"/>
      <c r="F788" s="24"/>
      <c r="H788" s="23"/>
      <c r="J788" s="200"/>
      <c r="K788" s="200"/>
      <c r="L788" s="200"/>
      <c r="N788" s="24"/>
      <c r="P788" s="24"/>
      <c r="Q788" s="23"/>
      <c r="R788" s="24"/>
      <c r="S788" s="24"/>
      <c r="T788" s="24"/>
      <c r="U788" s="24"/>
    </row>
    <row r="789" spans="5:21" ht="12.75">
      <c r="E789" s="499"/>
      <c r="F789" s="24"/>
      <c r="H789" s="23"/>
      <c r="J789" s="200"/>
      <c r="K789" s="200"/>
      <c r="L789" s="200"/>
      <c r="N789" s="24"/>
      <c r="P789" s="24"/>
      <c r="Q789" s="23"/>
      <c r="R789" s="24"/>
      <c r="S789" s="24"/>
      <c r="T789" s="24"/>
      <c r="U789" s="24"/>
    </row>
    <row r="790" spans="5:21" ht="12.75">
      <c r="E790" s="499"/>
      <c r="F790" s="24"/>
      <c r="H790" s="23"/>
      <c r="J790" s="200"/>
      <c r="K790" s="200"/>
      <c r="L790" s="200"/>
      <c r="N790" s="24"/>
      <c r="P790" s="24"/>
      <c r="Q790" s="23"/>
      <c r="R790" s="24"/>
      <c r="S790" s="24"/>
      <c r="T790" s="24"/>
      <c r="U790" s="24"/>
    </row>
    <row r="791" spans="5:21" ht="12.75">
      <c r="E791" s="499"/>
      <c r="F791" s="24"/>
      <c r="H791" s="23"/>
      <c r="J791" s="200"/>
      <c r="K791" s="200"/>
      <c r="L791" s="200"/>
      <c r="N791" s="24"/>
      <c r="P791" s="24"/>
      <c r="Q791" s="23"/>
      <c r="R791" s="24"/>
      <c r="S791" s="24"/>
      <c r="T791" s="24"/>
      <c r="U791" s="24"/>
    </row>
    <row r="792" spans="5:21" ht="12.75">
      <c r="E792" s="499"/>
      <c r="F792" s="24"/>
      <c r="H792" s="23"/>
      <c r="J792" s="200"/>
      <c r="K792" s="200"/>
      <c r="L792" s="200"/>
      <c r="N792" s="24"/>
      <c r="P792" s="24"/>
      <c r="Q792" s="23"/>
      <c r="R792" s="24"/>
      <c r="S792" s="24"/>
      <c r="T792" s="24"/>
      <c r="U792" s="24"/>
    </row>
    <row r="793" spans="5:21" ht="12.75">
      <c r="E793" s="499"/>
      <c r="F793" s="24"/>
      <c r="H793" s="23"/>
      <c r="J793" s="200"/>
      <c r="K793" s="200"/>
      <c r="L793" s="200"/>
      <c r="N793" s="24"/>
      <c r="P793" s="24"/>
      <c r="Q793" s="23"/>
      <c r="R793" s="24"/>
      <c r="S793" s="24"/>
      <c r="T793" s="24"/>
      <c r="U793" s="24"/>
    </row>
    <row r="794" spans="5:21" ht="12.75">
      <c r="E794" s="499"/>
      <c r="F794" s="24"/>
      <c r="H794" s="23"/>
      <c r="J794" s="200"/>
      <c r="K794" s="200"/>
      <c r="L794" s="200"/>
      <c r="N794" s="24"/>
      <c r="P794" s="24"/>
      <c r="Q794" s="23"/>
      <c r="R794" s="24"/>
      <c r="S794" s="24"/>
      <c r="T794" s="24"/>
      <c r="U794" s="24"/>
    </row>
    <row r="795" spans="5:21" ht="12.75">
      <c r="E795" s="499"/>
      <c r="F795" s="24"/>
      <c r="H795" s="23"/>
      <c r="J795" s="200"/>
      <c r="K795" s="200"/>
      <c r="L795" s="200"/>
      <c r="N795" s="24"/>
      <c r="P795" s="24"/>
      <c r="Q795" s="23"/>
      <c r="R795" s="24"/>
      <c r="S795" s="24"/>
      <c r="T795" s="24"/>
      <c r="U795" s="24"/>
    </row>
    <row r="796" spans="5:21" ht="12.75">
      <c r="E796" s="499"/>
      <c r="F796" s="24"/>
      <c r="H796" s="23"/>
      <c r="J796" s="200"/>
      <c r="K796" s="200"/>
      <c r="L796" s="200"/>
      <c r="N796" s="24"/>
      <c r="P796" s="24"/>
      <c r="Q796" s="23"/>
      <c r="R796" s="24"/>
      <c r="S796" s="24"/>
      <c r="T796" s="24"/>
      <c r="U796" s="24"/>
    </row>
    <row r="797" spans="5:21" ht="12.75">
      <c r="E797" s="499"/>
      <c r="F797" s="24"/>
      <c r="H797" s="23"/>
      <c r="J797" s="200"/>
      <c r="K797" s="200"/>
      <c r="L797" s="200"/>
      <c r="N797" s="24"/>
      <c r="P797" s="24"/>
      <c r="Q797" s="23"/>
      <c r="R797" s="24"/>
      <c r="S797" s="24"/>
      <c r="T797" s="24"/>
      <c r="U797" s="24"/>
    </row>
    <row r="798" spans="5:21" ht="12.75">
      <c r="E798" s="499"/>
      <c r="F798" s="24"/>
      <c r="H798" s="23"/>
      <c r="J798" s="200"/>
      <c r="K798" s="200"/>
      <c r="L798" s="200"/>
      <c r="N798" s="24"/>
      <c r="P798" s="24"/>
      <c r="Q798" s="23"/>
      <c r="R798" s="24"/>
      <c r="S798" s="24"/>
      <c r="T798" s="24"/>
      <c r="U798" s="24"/>
    </row>
    <row r="799" spans="5:21" ht="12.75">
      <c r="E799" s="499"/>
      <c r="F799" s="24"/>
      <c r="H799" s="23"/>
      <c r="J799" s="200"/>
      <c r="K799" s="200"/>
      <c r="L799" s="200"/>
      <c r="N799" s="24"/>
      <c r="P799" s="24"/>
      <c r="Q799" s="23"/>
      <c r="R799" s="24"/>
      <c r="S799" s="24"/>
      <c r="T799" s="24"/>
      <c r="U799" s="24"/>
    </row>
    <row r="800" spans="5:21" ht="12.75">
      <c r="E800" s="499"/>
      <c r="F800" s="24"/>
      <c r="H800" s="23"/>
      <c r="J800" s="200"/>
      <c r="K800" s="200"/>
      <c r="L800" s="200"/>
      <c r="N800" s="24"/>
      <c r="P800" s="24"/>
      <c r="Q800" s="23"/>
      <c r="R800" s="24"/>
      <c r="S800" s="24"/>
      <c r="T800" s="24"/>
      <c r="U800" s="24"/>
    </row>
    <row r="801" spans="5:21" ht="12.75">
      <c r="E801" s="499"/>
      <c r="F801" s="24"/>
      <c r="H801" s="23"/>
      <c r="J801" s="200"/>
      <c r="K801" s="200"/>
      <c r="L801" s="200"/>
      <c r="N801" s="24"/>
      <c r="P801" s="24"/>
      <c r="Q801" s="23"/>
      <c r="R801" s="24"/>
      <c r="S801" s="24"/>
      <c r="T801" s="24"/>
      <c r="U801" s="24"/>
    </row>
    <row r="802" spans="5:21" ht="12.75">
      <c r="E802" s="499"/>
      <c r="F802" s="24"/>
      <c r="H802" s="23"/>
      <c r="J802" s="200"/>
      <c r="K802" s="200"/>
      <c r="L802" s="200"/>
      <c r="N802" s="24"/>
      <c r="P802" s="24"/>
      <c r="Q802" s="23"/>
      <c r="R802" s="24"/>
      <c r="S802" s="24"/>
      <c r="T802" s="24"/>
      <c r="U802" s="24"/>
    </row>
    <row r="803" spans="5:21" ht="12.75">
      <c r="E803" s="499"/>
      <c r="F803" s="24"/>
      <c r="H803" s="23"/>
      <c r="J803" s="200"/>
      <c r="K803" s="200"/>
      <c r="L803" s="200"/>
      <c r="N803" s="24"/>
      <c r="P803" s="24"/>
      <c r="Q803" s="23"/>
      <c r="R803" s="24"/>
      <c r="S803" s="24"/>
      <c r="T803" s="24"/>
      <c r="U803" s="24"/>
    </row>
    <row r="804" spans="5:21" ht="12.75">
      <c r="E804" s="499"/>
      <c r="F804" s="24"/>
      <c r="H804" s="23"/>
      <c r="J804" s="200"/>
      <c r="K804" s="200"/>
      <c r="L804" s="200"/>
      <c r="N804" s="24"/>
      <c r="P804" s="24"/>
      <c r="Q804" s="23"/>
      <c r="R804" s="24"/>
      <c r="S804" s="24"/>
      <c r="T804" s="24"/>
      <c r="U804" s="24"/>
    </row>
    <row r="805" spans="5:21" ht="12.75">
      <c r="E805" s="499"/>
      <c r="F805" s="24"/>
      <c r="H805" s="23"/>
      <c r="J805" s="200"/>
      <c r="K805" s="200"/>
      <c r="L805" s="200"/>
      <c r="N805" s="24"/>
      <c r="P805" s="24"/>
      <c r="Q805" s="23"/>
      <c r="R805" s="24"/>
      <c r="S805" s="24"/>
      <c r="T805" s="24"/>
      <c r="U805" s="24"/>
    </row>
    <row r="806" spans="5:21" ht="12.75">
      <c r="E806" s="499"/>
      <c r="F806" s="24"/>
      <c r="H806" s="23"/>
      <c r="J806" s="200"/>
      <c r="K806" s="200"/>
      <c r="L806" s="200"/>
      <c r="N806" s="24"/>
      <c r="P806" s="24"/>
      <c r="Q806" s="23"/>
      <c r="R806" s="24"/>
      <c r="S806" s="24"/>
      <c r="T806" s="24"/>
      <c r="U806" s="24"/>
    </row>
    <row r="807" spans="5:21" ht="12.75">
      <c r="E807" s="499"/>
      <c r="F807" s="24"/>
      <c r="H807" s="23"/>
      <c r="J807" s="200"/>
      <c r="K807" s="200"/>
      <c r="L807" s="200"/>
      <c r="N807" s="24"/>
      <c r="P807" s="24"/>
      <c r="Q807" s="23"/>
      <c r="R807" s="24"/>
      <c r="S807" s="24"/>
      <c r="T807" s="24"/>
      <c r="U807" s="24"/>
    </row>
    <row r="808" spans="5:21" ht="12.75">
      <c r="E808" s="499"/>
      <c r="F808" s="24"/>
      <c r="H808" s="23"/>
      <c r="J808" s="200"/>
      <c r="K808" s="200"/>
      <c r="L808" s="200"/>
      <c r="N808" s="24"/>
      <c r="P808" s="24"/>
      <c r="Q808" s="23"/>
      <c r="R808" s="24"/>
      <c r="S808" s="24"/>
      <c r="T808" s="24"/>
      <c r="U808" s="24"/>
    </row>
    <row r="809" spans="5:21" ht="12.75">
      <c r="E809" s="499"/>
      <c r="F809" s="24"/>
      <c r="H809" s="23"/>
      <c r="J809" s="200"/>
      <c r="K809" s="200"/>
      <c r="L809" s="200"/>
      <c r="N809" s="24"/>
      <c r="P809" s="24"/>
      <c r="Q809" s="23"/>
      <c r="R809" s="24"/>
      <c r="S809" s="24"/>
      <c r="T809" s="24"/>
      <c r="U809" s="24"/>
    </row>
    <row r="810" spans="5:21" ht="12.75">
      <c r="E810" s="499"/>
      <c r="F810" s="24"/>
      <c r="H810" s="23"/>
      <c r="J810" s="200"/>
      <c r="K810" s="200"/>
      <c r="L810" s="200"/>
      <c r="N810" s="24"/>
      <c r="P810" s="24"/>
      <c r="Q810" s="23"/>
      <c r="R810" s="24"/>
      <c r="S810" s="24"/>
      <c r="T810" s="24"/>
      <c r="U810" s="24"/>
    </row>
    <row r="811" spans="5:21" ht="12.75">
      <c r="E811" s="499"/>
      <c r="F811" s="24"/>
      <c r="H811" s="23"/>
      <c r="J811" s="200"/>
      <c r="K811" s="200"/>
      <c r="L811" s="200"/>
      <c r="N811" s="24"/>
      <c r="P811" s="24"/>
      <c r="Q811" s="23"/>
      <c r="R811" s="24"/>
      <c r="S811" s="24"/>
      <c r="T811" s="24"/>
      <c r="U811" s="24"/>
    </row>
    <row r="812" spans="5:21" ht="12.75">
      <c r="E812" s="499"/>
      <c r="F812" s="24"/>
      <c r="H812" s="23"/>
      <c r="J812" s="200"/>
      <c r="K812" s="200"/>
      <c r="L812" s="200"/>
      <c r="N812" s="24"/>
      <c r="P812" s="24"/>
      <c r="Q812" s="23"/>
      <c r="R812" s="24"/>
      <c r="S812" s="24"/>
      <c r="T812" s="24"/>
      <c r="U812" s="24"/>
    </row>
    <row r="813" spans="5:21" ht="12.75">
      <c r="E813" s="499"/>
      <c r="F813" s="24"/>
      <c r="H813" s="23"/>
      <c r="J813" s="200"/>
      <c r="K813" s="200"/>
      <c r="L813" s="200"/>
      <c r="N813" s="24"/>
      <c r="P813" s="24"/>
      <c r="Q813" s="23"/>
      <c r="R813" s="24"/>
      <c r="S813" s="24"/>
      <c r="T813" s="24"/>
      <c r="U813" s="24"/>
    </row>
    <row r="814" spans="5:21" ht="12.75">
      <c r="E814" s="499"/>
      <c r="F814" s="24"/>
      <c r="H814" s="23"/>
      <c r="J814" s="200"/>
      <c r="K814" s="200"/>
      <c r="L814" s="200"/>
      <c r="N814" s="24"/>
      <c r="P814" s="24"/>
      <c r="Q814" s="23"/>
      <c r="R814" s="24"/>
      <c r="S814" s="24"/>
      <c r="T814" s="24"/>
      <c r="U814" s="24"/>
    </row>
    <row r="815" spans="5:21" ht="12.75">
      <c r="E815" s="499"/>
      <c r="F815" s="24"/>
      <c r="H815" s="23"/>
      <c r="J815" s="200"/>
      <c r="K815" s="200"/>
      <c r="L815" s="200"/>
      <c r="N815" s="24"/>
      <c r="P815" s="24"/>
      <c r="Q815" s="23"/>
      <c r="R815" s="24"/>
      <c r="S815" s="24"/>
      <c r="T815" s="24"/>
      <c r="U815" s="24"/>
    </row>
    <row r="816" spans="5:21" ht="12.75">
      <c r="E816" s="499"/>
      <c r="F816" s="24"/>
      <c r="H816" s="23"/>
      <c r="J816" s="200"/>
      <c r="K816" s="200"/>
      <c r="L816" s="200"/>
      <c r="N816" s="24"/>
      <c r="P816" s="24"/>
      <c r="Q816" s="23"/>
      <c r="R816" s="24"/>
      <c r="S816" s="24"/>
      <c r="T816" s="24"/>
      <c r="U816" s="24"/>
    </row>
    <row r="817" spans="5:21" ht="12.75">
      <c r="E817" s="499"/>
      <c r="F817" s="24"/>
      <c r="H817" s="23"/>
      <c r="J817" s="200"/>
      <c r="K817" s="200"/>
      <c r="L817" s="200"/>
      <c r="N817" s="24"/>
      <c r="P817" s="24"/>
      <c r="Q817" s="23"/>
      <c r="R817" s="24"/>
      <c r="S817" s="24"/>
      <c r="T817" s="24"/>
      <c r="U817" s="24"/>
    </row>
    <row r="818" spans="5:21" ht="12.75">
      <c r="E818" s="499"/>
      <c r="F818" s="24"/>
      <c r="H818" s="23"/>
      <c r="J818" s="200"/>
      <c r="K818" s="200"/>
      <c r="L818" s="200"/>
      <c r="N818" s="24"/>
      <c r="P818" s="24"/>
      <c r="Q818" s="23"/>
      <c r="R818" s="24"/>
      <c r="S818" s="24"/>
      <c r="T818" s="24"/>
      <c r="U818" s="24"/>
    </row>
    <row r="819" spans="5:21" ht="12.75">
      <c r="E819" s="499"/>
      <c r="F819" s="24"/>
      <c r="H819" s="23"/>
      <c r="J819" s="200"/>
      <c r="K819" s="200"/>
      <c r="L819" s="200"/>
      <c r="N819" s="24"/>
      <c r="P819" s="24"/>
      <c r="Q819" s="23"/>
      <c r="R819" s="24"/>
      <c r="S819" s="24"/>
      <c r="T819" s="24"/>
      <c r="U819" s="24"/>
    </row>
    <row r="820" spans="5:21" ht="12.75">
      <c r="E820" s="499"/>
      <c r="F820" s="24"/>
      <c r="H820" s="23"/>
      <c r="J820" s="200"/>
      <c r="K820" s="200"/>
      <c r="L820" s="200"/>
      <c r="N820" s="24"/>
      <c r="P820" s="24"/>
      <c r="Q820" s="23"/>
      <c r="R820" s="24"/>
      <c r="S820" s="24"/>
      <c r="T820" s="24"/>
      <c r="U820" s="24"/>
    </row>
    <row r="821" spans="5:21" ht="12.75">
      <c r="E821" s="499"/>
      <c r="F821" s="24"/>
      <c r="H821" s="23"/>
      <c r="J821" s="200"/>
      <c r="K821" s="200"/>
      <c r="L821" s="200"/>
      <c r="N821" s="24"/>
      <c r="P821" s="24"/>
      <c r="Q821" s="23"/>
      <c r="R821" s="24"/>
      <c r="S821" s="24"/>
      <c r="T821" s="24"/>
      <c r="U821" s="24"/>
    </row>
    <row r="822" spans="5:21" ht="12.75">
      <c r="E822" s="499"/>
      <c r="F822" s="24"/>
      <c r="H822" s="23"/>
      <c r="J822" s="200"/>
      <c r="K822" s="200"/>
      <c r="L822" s="200"/>
      <c r="N822" s="24"/>
      <c r="P822" s="24"/>
      <c r="Q822" s="23"/>
      <c r="R822" s="24"/>
      <c r="S822" s="24"/>
      <c r="T822" s="24"/>
      <c r="U822" s="24"/>
    </row>
    <row r="823" spans="5:21" ht="12.75">
      <c r="E823" s="499"/>
      <c r="F823" s="24"/>
      <c r="H823" s="23"/>
      <c r="J823" s="200"/>
      <c r="K823" s="200"/>
      <c r="L823" s="200"/>
      <c r="N823" s="24"/>
      <c r="P823" s="24"/>
      <c r="Q823" s="23"/>
      <c r="R823" s="24"/>
      <c r="S823" s="24"/>
      <c r="T823" s="24"/>
      <c r="U823" s="24"/>
    </row>
    <row r="824" spans="5:21" ht="12.75">
      <c r="E824" s="499"/>
      <c r="F824" s="24"/>
      <c r="H824" s="23"/>
      <c r="J824" s="200"/>
      <c r="K824" s="200"/>
      <c r="L824" s="200"/>
      <c r="N824" s="24"/>
      <c r="P824" s="24"/>
      <c r="Q824" s="23"/>
      <c r="R824" s="24"/>
      <c r="S824" s="24"/>
      <c r="T824" s="24"/>
      <c r="U824" s="24"/>
    </row>
    <row r="825" spans="5:21" ht="12.75">
      <c r="E825" s="499"/>
      <c r="F825" s="24"/>
      <c r="H825" s="23"/>
      <c r="J825" s="200"/>
      <c r="K825" s="200"/>
      <c r="L825" s="200"/>
      <c r="N825" s="24"/>
      <c r="P825" s="24"/>
      <c r="Q825" s="23"/>
      <c r="R825" s="24"/>
      <c r="S825" s="24"/>
      <c r="T825" s="24"/>
      <c r="U825" s="24"/>
    </row>
    <row r="826" spans="5:21" ht="12.75">
      <c r="E826" s="499"/>
      <c r="F826" s="24"/>
      <c r="H826" s="23"/>
      <c r="J826" s="200"/>
      <c r="K826" s="200"/>
      <c r="L826" s="200"/>
      <c r="N826" s="24"/>
      <c r="P826" s="24"/>
      <c r="Q826" s="23"/>
      <c r="R826" s="24"/>
      <c r="S826" s="24"/>
      <c r="T826" s="24"/>
      <c r="U826" s="24"/>
    </row>
    <row r="827" spans="5:21" ht="12.75">
      <c r="E827" s="499"/>
      <c r="F827" s="24"/>
      <c r="H827" s="23"/>
      <c r="J827" s="200"/>
      <c r="K827" s="200"/>
      <c r="L827" s="200"/>
      <c r="N827" s="24"/>
      <c r="P827" s="24"/>
      <c r="Q827" s="23"/>
      <c r="R827" s="24"/>
      <c r="S827" s="24"/>
      <c r="T827" s="24"/>
      <c r="U827" s="24"/>
    </row>
    <row r="828" spans="5:21" ht="12.75">
      <c r="E828" s="499"/>
      <c r="F828" s="24"/>
      <c r="H828" s="23"/>
      <c r="J828" s="200"/>
      <c r="K828" s="200"/>
      <c r="L828" s="200"/>
      <c r="N828" s="24"/>
      <c r="P828" s="24"/>
      <c r="Q828" s="23"/>
      <c r="R828" s="24"/>
      <c r="S828" s="24"/>
      <c r="T828" s="24"/>
      <c r="U828" s="24"/>
    </row>
    <row r="829" spans="5:21" ht="12.75">
      <c r="E829" s="499"/>
      <c r="F829" s="24"/>
      <c r="H829" s="23"/>
      <c r="J829" s="200"/>
      <c r="K829" s="200"/>
      <c r="L829" s="200"/>
      <c r="N829" s="24"/>
      <c r="P829" s="24"/>
      <c r="Q829" s="23"/>
      <c r="R829" s="24"/>
      <c r="S829" s="24"/>
      <c r="T829" s="24"/>
      <c r="U829" s="24"/>
    </row>
    <row r="830" spans="5:21" ht="12.75">
      <c r="E830" s="499"/>
      <c r="F830" s="24"/>
      <c r="H830" s="23"/>
      <c r="J830" s="200"/>
      <c r="K830" s="200"/>
      <c r="L830" s="200"/>
      <c r="N830" s="24"/>
      <c r="P830" s="24"/>
      <c r="Q830" s="23"/>
      <c r="R830" s="24"/>
      <c r="S830" s="24"/>
      <c r="T830" s="24"/>
      <c r="U830" s="24"/>
    </row>
    <row r="831" spans="5:21" ht="12.75">
      <c r="E831" s="499"/>
      <c r="F831" s="24"/>
      <c r="H831" s="23"/>
      <c r="J831" s="200"/>
      <c r="K831" s="200"/>
      <c r="L831" s="200"/>
      <c r="N831" s="24"/>
      <c r="P831" s="24"/>
      <c r="Q831" s="23"/>
      <c r="R831" s="24"/>
      <c r="S831" s="24"/>
      <c r="T831" s="24"/>
      <c r="U831" s="24"/>
    </row>
    <row r="832" spans="5:21" ht="12.75">
      <c r="E832" s="499"/>
      <c r="F832" s="24"/>
      <c r="H832" s="23"/>
      <c r="J832" s="200"/>
      <c r="K832" s="200"/>
      <c r="L832" s="200"/>
      <c r="N832" s="24"/>
      <c r="P832" s="24"/>
      <c r="Q832" s="23"/>
      <c r="R832" s="24"/>
      <c r="S832" s="24"/>
      <c r="T832" s="24"/>
      <c r="U832" s="24"/>
    </row>
    <row r="833" spans="5:21" ht="12.75">
      <c r="E833" s="499"/>
      <c r="F833" s="24"/>
      <c r="H833" s="23"/>
      <c r="J833" s="200"/>
      <c r="K833" s="200"/>
      <c r="L833" s="200"/>
      <c r="N833" s="24"/>
      <c r="P833" s="24"/>
      <c r="Q833" s="23"/>
      <c r="R833" s="24"/>
      <c r="S833" s="24"/>
      <c r="T833" s="24"/>
      <c r="U833" s="24"/>
    </row>
    <row r="834" spans="5:21" ht="12.75">
      <c r="E834" s="499"/>
      <c r="F834" s="24"/>
      <c r="H834" s="23"/>
      <c r="J834" s="200"/>
      <c r="K834" s="200"/>
      <c r="L834" s="200"/>
      <c r="N834" s="24"/>
      <c r="P834" s="24"/>
      <c r="Q834" s="23"/>
      <c r="R834" s="24"/>
      <c r="S834" s="24"/>
      <c r="T834" s="24"/>
      <c r="U834" s="24"/>
    </row>
    <row r="835" spans="5:21" ht="12.75">
      <c r="E835" s="499"/>
      <c r="F835" s="24"/>
      <c r="H835" s="23"/>
      <c r="J835" s="200"/>
      <c r="K835" s="200"/>
      <c r="L835" s="200"/>
      <c r="N835" s="24"/>
      <c r="P835" s="24"/>
      <c r="Q835" s="23"/>
      <c r="R835" s="24"/>
      <c r="S835" s="24"/>
      <c r="T835" s="24"/>
      <c r="U835" s="24"/>
    </row>
    <row r="836" spans="5:21" ht="12.75">
      <c r="E836" s="499"/>
      <c r="F836" s="24"/>
      <c r="H836" s="23"/>
      <c r="J836" s="200"/>
      <c r="K836" s="200"/>
      <c r="L836" s="200"/>
      <c r="N836" s="24"/>
      <c r="P836" s="24"/>
      <c r="Q836" s="23"/>
      <c r="R836" s="24"/>
      <c r="S836" s="24"/>
      <c r="T836" s="24"/>
      <c r="U836" s="24"/>
    </row>
    <row r="837" spans="5:21" ht="12.75">
      <c r="E837" s="499"/>
      <c r="F837" s="24"/>
      <c r="H837" s="23"/>
      <c r="J837" s="200"/>
      <c r="K837" s="200"/>
      <c r="L837" s="200"/>
      <c r="N837" s="24"/>
      <c r="P837" s="24"/>
      <c r="Q837" s="23"/>
      <c r="R837" s="24"/>
      <c r="S837" s="24"/>
      <c r="T837" s="24"/>
      <c r="U837" s="24"/>
    </row>
    <row r="838" spans="5:21" ht="12.75">
      <c r="E838" s="499"/>
      <c r="F838" s="24"/>
      <c r="H838" s="23"/>
      <c r="J838" s="200"/>
      <c r="K838" s="200"/>
      <c r="L838" s="200"/>
      <c r="N838" s="24"/>
      <c r="P838" s="24"/>
      <c r="Q838" s="23"/>
      <c r="R838" s="24"/>
      <c r="S838" s="24"/>
      <c r="T838" s="24"/>
      <c r="U838" s="24"/>
    </row>
    <row r="839" spans="5:21" ht="12.75">
      <c r="E839" s="499"/>
      <c r="F839" s="24"/>
      <c r="H839" s="23"/>
      <c r="J839" s="200"/>
      <c r="K839" s="200"/>
      <c r="L839" s="200"/>
      <c r="N839" s="24"/>
      <c r="P839" s="24"/>
      <c r="Q839" s="23"/>
      <c r="R839" s="24"/>
      <c r="S839" s="24"/>
      <c r="T839" s="24"/>
      <c r="U839" s="24"/>
    </row>
    <row r="840" spans="5:21" ht="12.75">
      <c r="E840" s="499"/>
      <c r="F840" s="24"/>
      <c r="H840" s="23"/>
      <c r="J840" s="200"/>
      <c r="K840" s="200"/>
      <c r="L840" s="200"/>
      <c r="N840" s="24"/>
      <c r="P840" s="24"/>
      <c r="Q840" s="23"/>
      <c r="R840" s="24"/>
      <c r="S840" s="24"/>
      <c r="T840" s="24"/>
      <c r="U840" s="24"/>
    </row>
    <row r="841" spans="5:21" ht="12.75">
      <c r="E841" s="499"/>
      <c r="F841" s="24"/>
      <c r="H841" s="23"/>
      <c r="J841" s="200"/>
      <c r="K841" s="200"/>
      <c r="L841" s="200"/>
      <c r="N841" s="24"/>
      <c r="P841" s="24"/>
      <c r="Q841" s="23"/>
      <c r="R841" s="24"/>
      <c r="S841" s="24"/>
      <c r="T841" s="24"/>
      <c r="U841" s="24"/>
    </row>
    <row r="842" spans="5:21" ht="12.75">
      <c r="E842" s="499"/>
      <c r="F842" s="24"/>
      <c r="H842" s="23"/>
      <c r="J842" s="200"/>
      <c r="K842" s="200"/>
      <c r="L842" s="200"/>
      <c r="N842" s="24"/>
      <c r="P842" s="24"/>
      <c r="Q842" s="23"/>
      <c r="R842" s="24"/>
      <c r="S842" s="24"/>
      <c r="T842" s="24"/>
      <c r="U842" s="24"/>
    </row>
    <row r="843" spans="5:21" ht="12.75">
      <c r="E843" s="499"/>
      <c r="F843" s="24"/>
      <c r="H843" s="23"/>
      <c r="J843" s="200"/>
      <c r="K843" s="200"/>
      <c r="L843" s="200"/>
      <c r="N843" s="24"/>
      <c r="P843" s="24"/>
      <c r="Q843" s="23"/>
      <c r="R843" s="24"/>
      <c r="S843" s="24"/>
      <c r="T843" s="24"/>
      <c r="U843" s="24"/>
    </row>
    <row r="844" spans="5:21" ht="12.75">
      <c r="E844" s="499"/>
      <c r="F844" s="24"/>
      <c r="H844" s="23"/>
      <c r="J844" s="200"/>
      <c r="K844" s="200"/>
      <c r="L844" s="200"/>
      <c r="N844" s="24"/>
      <c r="P844" s="24"/>
      <c r="Q844" s="23"/>
      <c r="R844" s="24"/>
      <c r="S844" s="24"/>
      <c r="T844" s="24"/>
      <c r="U844" s="24"/>
    </row>
    <row r="845" spans="5:21" ht="12.75">
      <c r="E845" s="499"/>
      <c r="F845" s="24"/>
      <c r="H845" s="23"/>
      <c r="J845" s="200"/>
      <c r="K845" s="200"/>
      <c r="L845" s="200"/>
      <c r="N845" s="24"/>
      <c r="P845" s="24"/>
      <c r="Q845" s="23"/>
      <c r="R845" s="24"/>
      <c r="S845" s="24"/>
      <c r="T845" s="24"/>
      <c r="U845" s="24"/>
    </row>
    <row r="846" spans="5:21" ht="12.75">
      <c r="E846" s="499"/>
      <c r="F846" s="24"/>
      <c r="H846" s="23"/>
      <c r="J846" s="200"/>
      <c r="K846" s="200"/>
      <c r="L846" s="200"/>
      <c r="N846" s="24"/>
      <c r="P846" s="24"/>
      <c r="Q846" s="23"/>
      <c r="R846" s="24"/>
      <c r="S846" s="24"/>
      <c r="T846" s="24"/>
      <c r="U846" s="24"/>
    </row>
    <row r="847" spans="5:21" ht="12.75">
      <c r="E847" s="499"/>
      <c r="F847" s="24"/>
      <c r="H847" s="23"/>
      <c r="J847" s="200"/>
      <c r="K847" s="200"/>
      <c r="L847" s="200"/>
      <c r="N847" s="24"/>
      <c r="P847" s="24"/>
      <c r="Q847" s="23"/>
      <c r="R847" s="24"/>
      <c r="S847" s="24"/>
      <c r="T847" s="24"/>
      <c r="U847" s="24"/>
    </row>
    <row r="848" spans="5:21" ht="12.75">
      <c r="E848" s="499"/>
      <c r="F848" s="24"/>
      <c r="H848" s="23"/>
      <c r="J848" s="200"/>
      <c r="K848" s="200"/>
      <c r="L848" s="200"/>
      <c r="N848" s="24"/>
      <c r="P848" s="24"/>
      <c r="Q848" s="23"/>
      <c r="R848" s="24"/>
      <c r="S848" s="24"/>
      <c r="T848" s="24"/>
      <c r="U848" s="24"/>
    </row>
    <row r="849" spans="5:21" ht="12.75">
      <c r="E849" s="499"/>
      <c r="F849" s="24"/>
      <c r="H849" s="23"/>
      <c r="J849" s="200"/>
      <c r="K849" s="200"/>
      <c r="L849" s="200"/>
      <c r="N849" s="24"/>
      <c r="P849" s="24"/>
      <c r="Q849" s="23"/>
      <c r="R849" s="24"/>
      <c r="S849" s="24"/>
      <c r="T849" s="24"/>
      <c r="U849" s="24"/>
    </row>
    <row r="850" spans="5:21" ht="12.75">
      <c r="E850" s="499"/>
      <c r="F850" s="24"/>
      <c r="H850" s="23"/>
      <c r="J850" s="200"/>
      <c r="K850" s="200"/>
      <c r="L850" s="200"/>
      <c r="N850" s="24"/>
      <c r="P850" s="24"/>
      <c r="Q850" s="23"/>
      <c r="R850" s="24"/>
      <c r="S850" s="24"/>
      <c r="T850" s="24"/>
      <c r="U850" s="24"/>
    </row>
    <row r="851" spans="5:21" ht="12.75">
      <c r="E851" s="499"/>
      <c r="F851" s="24"/>
      <c r="H851" s="23"/>
      <c r="J851" s="200"/>
      <c r="K851" s="200"/>
      <c r="L851" s="200"/>
      <c r="N851" s="24"/>
      <c r="P851" s="24"/>
      <c r="Q851" s="23"/>
      <c r="R851" s="24"/>
      <c r="S851" s="24"/>
      <c r="T851" s="24"/>
      <c r="U851" s="24"/>
    </row>
    <row r="852" spans="5:21" ht="12.75">
      <c r="E852" s="499"/>
      <c r="F852" s="24"/>
      <c r="H852" s="23"/>
      <c r="J852" s="200"/>
      <c r="K852" s="200"/>
      <c r="L852" s="200"/>
      <c r="N852" s="24"/>
      <c r="P852" s="24"/>
      <c r="Q852" s="23"/>
      <c r="R852" s="24"/>
      <c r="S852" s="24"/>
      <c r="T852" s="24"/>
      <c r="U852" s="24"/>
    </row>
    <row r="853" spans="5:21" ht="12.75">
      <c r="E853" s="499"/>
      <c r="F853" s="24"/>
      <c r="H853" s="23"/>
      <c r="J853" s="200"/>
      <c r="K853" s="200"/>
      <c r="L853" s="200"/>
      <c r="N853" s="24"/>
      <c r="P853" s="24"/>
      <c r="Q853" s="23"/>
      <c r="R853" s="24"/>
      <c r="S853" s="24"/>
      <c r="T853" s="24"/>
      <c r="U853" s="24"/>
    </row>
    <row r="854" spans="5:21" ht="12.75">
      <c r="E854" s="499"/>
      <c r="F854" s="24"/>
      <c r="H854" s="23"/>
      <c r="J854" s="200"/>
      <c r="K854" s="200"/>
      <c r="L854" s="200"/>
      <c r="N854" s="24"/>
      <c r="P854" s="24"/>
      <c r="Q854" s="23"/>
      <c r="R854" s="24"/>
      <c r="S854" s="24"/>
      <c r="T854" s="24"/>
      <c r="U854" s="24"/>
    </row>
    <row r="855" spans="5:21" ht="12.75">
      <c r="E855" s="499"/>
      <c r="F855" s="24"/>
      <c r="H855" s="23"/>
      <c r="J855" s="200"/>
      <c r="K855" s="200"/>
      <c r="L855" s="200"/>
      <c r="N855" s="24"/>
      <c r="P855" s="24"/>
      <c r="Q855" s="23"/>
      <c r="R855" s="24"/>
      <c r="S855" s="24"/>
      <c r="T855" s="24"/>
      <c r="U855" s="24"/>
    </row>
    <row r="856" spans="5:21" ht="12.75">
      <c r="E856" s="499"/>
      <c r="F856" s="24"/>
      <c r="H856" s="23"/>
      <c r="J856" s="200"/>
      <c r="K856" s="200"/>
      <c r="L856" s="200"/>
      <c r="N856" s="24"/>
      <c r="P856" s="24"/>
      <c r="Q856" s="23"/>
      <c r="R856" s="24"/>
      <c r="S856" s="24"/>
      <c r="T856" s="24"/>
      <c r="U856" s="24"/>
    </row>
    <row r="857" spans="5:21" ht="12.75">
      <c r="E857" s="499"/>
      <c r="F857" s="24"/>
      <c r="H857" s="23"/>
      <c r="J857" s="200"/>
      <c r="K857" s="200"/>
      <c r="L857" s="200"/>
      <c r="N857" s="24"/>
      <c r="P857" s="24"/>
      <c r="Q857" s="23"/>
      <c r="R857" s="24"/>
      <c r="S857" s="24"/>
      <c r="T857" s="24"/>
      <c r="U857" s="24"/>
    </row>
    <row r="858" spans="5:21" ht="12.75">
      <c r="E858" s="499"/>
      <c r="F858" s="24"/>
      <c r="H858" s="23"/>
      <c r="J858" s="200"/>
      <c r="K858" s="200"/>
      <c r="L858" s="200"/>
      <c r="N858" s="24"/>
      <c r="P858" s="24"/>
      <c r="Q858" s="23"/>
      <c r="R858" s="24"/>
      <c r="S858" s="24"/>
      <c r="T858" s="24"/>
      <c r="U858" s="24"/>
    </row>
    <row r="859" spans="5:21" ht="12.75">
      <c r="E859" s="499"/>
      <c r="F859" s="24"/>
      <c r="H859" s="23"/>
      <c r="J859" s="200"/>
      <c r="K859" s="200"/>
      <c r="L859" s="200"/>
      <c r="N859" s="24"/>
      <c r="P859" s="24"/>
      <c r="Q859" s="23"/>
      <c r="R859" s="24"/>
      <c r="S859" s="24"/>
      <c r="T859" s="24"/>
      <c r="U859" s="24"/>
    </row>
    <row r="860" spans="5:21" ht="12.75">
      <c r="E860" s="499"/>
      <c r="F860" s="24"/>
      <c r="H860" s="23"/>
      <c r="J860" s="200"/>
      <c r="K860" s="200"/>
      <c r="L860" s="200"/>
      <c r="N860" s="24"/>
      <c r="P860" s="24"/>
      <c r="Q860" s="23"/>
      <c r="R860" s="24"/>
      <c r="S860" s="24"/>
      <c r="T860" s="24"/>
      <c r="U860" s="24"/>
    </row>
    <row r="861" spans="5:21" ht="12.75">
      <c r="E861" s="499"/>
      <c r="F861" s="24"/>
      <c r="H861" s="23"/>
      <c r="J861" s="200"/>
      <c r="K861" s="200"/>
      <c r="L861" s="200"/>
      <c r="N861" s="24"/>
      <c r="P861" s="24"/>
      <c r="Q861" s="23"/>
      <c r="R861" s="24"/>
      <c r="S861" s="24"/>
      <c r="T861" s="24"/>
      <c r="U861" s="24"/>
    </row>
    <row r="862" spans="5:21" ht="12.75">
      <c r="E862" s="499"/>
      <c r="F862" s="24"/>
      <c r="H862" s="23"/>
      <c r="J862" s="200"/>
      <c r="K862" s="200"/>
      <c r="L862" s="200"/>
      <c r="N862" s="24"/>
      <c r="P862" s="24"/>
      <c r="Q862" s="23"/>
      <c r="R862" s="24"/>
      <c r="S862" s="24"/>
      <c r="T862" s="24"/>
      <c r="U862" s="24"/>
    </row>
    <row r="863" spans="5:21" ht="12.75">
      <c r="E863" s="499"/>
      <c r="F863" s="24"/>
      <c r="H863" s="23"/>
      <c r="J863" s="200"/>
      <c r="K863" s="200"/>
      <c r="L863" s="200"/>
      <c r="N863" s="24"/>
      <c r="P863" s="24"/>
      <c r="Q863" s="23"/>
      <c r="R863" s="24"/>
      <c r="S863" s="24"/>
      <c r="T863" s="24"/>
      <c r="U863" s="24"/>
    </row>
    <row r="864" spans="5:21" ht="12.75">
      <c r="E864" s="499"/>
      <c r="F864" s="24"/>
      <c r="H864" s="23"/>
      <c r="J864" s="200"/>
      <c r="K864" s="200"/>
      <c r="L864" s="200"/>
      <c r="N864" s="24"/>
      <c r="P864" s="24"/>
      <c r="Q864" s="23"/>
      <c r="R864" s="24"/>
      <c r="S864" s="24"/>
      <c r="T864" s="24"/>
      <c r="U864" s="24"/>
    </row>
    <row r="865" spans="5:21" ht="12.75">
      <c r="E865" s="499"/>
      <c r="F865" s="24"/>
      <c r="H865" s="23"/>
      <c r="J865" s="200"/>
      <c r="K865" s="200"/>
      <c r="L865" s="200"/>
      <c r="N865" s="24"/>
      <c r="P865" s="24"/>
      <c r="Q865" s="23"/>
      <c r="R865" s="24"/>
      <c r="S865" s="24"/>
      <c r="T865" s="24"/>
      <c r="U865" s="24"/>
    </row>
    <row r="866" spans="5:21" ht="12.75">
      <c r="E866" s="499"/>
      <c r="F866" s="24"/>
      <c r="H866" s="23"/>
      <c r="J866" s="200"/>
      <c r="K866" s="200"/>
      <c r="L866" s="200"/>
      <c r="N866" s="24"/>
      <c r="P866" s="24"/>
      <c r="Q866" s="23"/>
      <c r="R866" s="24"/>
      <c r="S866" s="24"/>
      <c r="T866" s="24"/>
      <c r="U866" s="24"/>
    </row>
    <row r="867" spans="5:21" ht="12.75">
      <c r="E867" s="499"/>
      <c r="F867" s="24"/>
      <c r="H867" s="23"/>
      <c r="J867" s="200"/>
      <c r="K867" s="200"/>
      <c r="L867" s="200"/>
      <c r="N867" s="24"/>
      <c r="P867" s="24"/>
      <c r="Q867" s="23"/>
      <c r="R867" s="24"/>
      <c r="S867" s="24"/>
      <c r="T867" s="24"/>
      <c r="U867" s="24"/>
    </row>
    <row r="868" spans="5:21" ht="12.75">
      <c r="E868" s="499"/>
      <c r="F868" s="24"/>
      <c r="H868" s="23"/>
      <c r="J868" s="200"/>
      <c r="K868" s="200"/>
      <c r="L868" s="200"/>
      <c r="N868" s="24"/>
      <c r="P868" s="24"/>
      <c r="Q868" s="23"/>
      <c r="R868" s="24"/>
      <c r="S868" s="24"/>
      <c r="T868" s="24"/>
      <c r="U868" s="24"/>
    </row>
    <row r="869" spans="5:21" ht="12.75">
      <c r="E869" s="499"/>
      <c r="F869" s="24"/>
      <c r="H869" s="23"/>
      <c r="J869" s="200"/>
      <c r="K869" s="200"/>
      <c r="L869" s="200"/>
      <c r="N869" s="24"/>
      <c r="P869" s="24"/>
      <c r="Q869" s="23"/>
      <c r="R869" s="24"/>
      <c r="S869" s="24"/>
      <c r="T869" s="24"/>
      <c r="U869" s="24"/>
    </row>
    <row r="870" spans="5:21" ht="12.75">
      <c r="E870" s="499"/>
      <c r="F870" s="24"/>
      <c r="H870" s="23"/>
      <c r="J870" s="200"/>
      <c r="K870" s="200"/>
      <c r="L870" s="200"/>
      <c r="N870" s="24"/>
      <c r="P870" s="24"/>
      <c r="Q870" s="23"/>
      <c r="R870" s="24"/>
      <c r="S870" s="24"/>
      <c r="T870" s="24"/>
      <c r="U870" s="24"/>
    </row>
    <row r="871" spans="5:21" ht="12.75">
      <c r="E871" s="499"/>
      <c r="F871" s="24"/>
      <c r="H871" s="23"/>
      <c r="J871" s="200"/>
      <c r="K871" s="200"/>
      <c r="L871" s="200"/>
      <c r="N871" s="24"/>
      <c r="P871" s="24"/>
      <c r="Q871" s="23"/>
      <c r="R871" s="24"/>
      <c r="S871" s="24"/>
      <c r="T871" s="24"/>
      <c r="U871" s="24"/>
    </row>
    <row r="872" spans="5:21" ht="12.75">
      <c r="E872" s="499"/>
      <c r="F872" s="24"/>
      <c r="H872" s="23"/>
      <c r="J872" s="200"/>
      <c r="K872" s="200"/>
      <c r="L872" s="200"/>
      <c r="N872" s="24"/>
      <c r="P872" s="24"/>
      <c r="Q872" s="23"/>
      <c r="R872" s="24"/>
      <c r="S872" s="24"/>
      <c r="T872" s="24"/>
      <c r="U872" s="24"/>
    </row>
    <row r="873" spans="5:21" ht="12.75">
      <c r="E873" s="499"/>
      <c r="F873" s="24"/>
      <c r="H873" s="23"/>
      <c r="J873" s="200"/>
      <c r="K873" s="200"/>
      <c r="L873" s="200"/>
      <c r="N873" s="24"/>
      <c r="P873" s="24"/>
      <c r="Q873" s="23"/>
      <c r="R873" s="24"/>
      <c r="S873" s="24"/>
      <c r="T873" s="24"/>
      <c r="U873" s="24"/>
    </row>
    <row r="874" spans="5:21" ht="12.75">
      <c r="E874" s="499"/>
      <c r="F874" s="24"/>
      <c r="H874" s="23"/>
      <c r="J874" s="200"/>
      <c r="K874" s="200"/>
      <c r="L874" s="200"/>
      <c r="N874" s="24"/>
      <c r="P874" s="24"/>
      <c r="Q874" s="23"/>
      <c r="R874" s="24"/>
      <c r="S874" s="24"/>
      <c r="T874" s="24"/>
      <c r="U874" s="24"/>
    </row>
    <row r="875" spans="5:21" ht="12.75">
      <c r="E875" s="499"/>
      <c r="F875" s="24"/>
      <c r="H875" s="23"/>
      <c r="J875" s="200"/>
      <c r="K875" s="200"/>
      <c r="L875" s="200"/>
      <c r="N875" s="24"/>
      <c r="P875" s="24"/>
      <c r="Q875" s="23"/>
      <c r="R875" s="24"/>
      <c r="S875" s="24"/>
      <c r="T875" s="24"/>
      <c r="U875" s="24"/>
    </row>
    <row r="876" spans="5:21" ht="12.75">
      <c r="E876" s="499"/>
      <c r="F876" s="24"/>
      <c r="H876" s="23"/>
      <c r="J876" s="200"/>
      <c r="K876" s="200"/>
      <c r="L876" s="200"/>
      <c r="N876" s="24"/>
      <c r="P876" s="24"/>
      <c r="Q876" s="23"/>
      <c r="R876" s="24"/>
      <c r="S876" s="24"/>
      <c r="T876" s="24"/>
      <c r="U876" s="24"/>
    </row>
    <row r="877" spans="5:21" ht="12.75">
      <c r="E877" s="499"/>
      <c r="F877" s="24"/>
      <c r="H877" s="23"/>
      <c r="J877" s="200"/>
      <c r="K877" s="200"/>
      <c r="L877" s="200"/>
      <c r="N877" s="24"/>
      <c r="P877" s="24"/>
      <c r="Q877" s="23"/>
      <c r="R877" s="24"/>
      <c r="S877" s="24"/>
      <c r="T877" s="24"/>
      <c r="U877" s="24"/>
    </row>
    <row r="878" spans="5:21" ht="12.75">
      <c r="E878" s="499"/>
      <c r="F878" s="24"/>
      <c r="H878" s="23"/>
      <c r="J878" s="200"/>
      <c r="K878" s="200"/>
      <c r="L878" s="200"/>
      <c r="N878" s="24"/>
      <c r="P878" s="24"/>
      <c r="Q878" s="23"/>
      <c r="R878" s="24"/>
      <c r="S878" s="24"/>
      <c r="T878" s="24"/>
      <c r="U878" s="24"/>
    </row>
    <row r="879" spans="5:21" ht="12.75">
      <c r="E879" s="499"/>
      <c r="F879" s="24"/>
      <c r="H879" s="23"/>
      <c r="J879" s="200"/>
      <c r="K879" s="200"/>
      <c r="L879" s="200"/>
      <c r="N879" s="24"/>
      <c r="P879" s="24"/>
      <c r="Q879" s="23"/>
      <c r="R879" s="24"/>
      <c r="S879" s="24"/>
      <c r="T879" s="24"/>
      <c r="U879" s="24"/>
    </row>
    <row r="880" spans="5:21" ht="12.75">
      <c r="E880" s="499"/>
      <c r="F880" s="24"/>
      <c r="H880" s="23"/>
      <c r="J880" s="200"/>
      <c r="K880" s="200"/>
      <c r="L880" s="200"/>
      <c r="N880" s="24"/>
      <c r="P880" s="24"/>
      <c r="Q880" s="23"/>
      <c r="R880" s="24"/>
      <c r="S880" s="24"/>
      <c r="T880" s="24"/>
      <c r="U880" s="24"/>
    </row>
    <row r="881" spans="5:21" ht="12.75">
      <c r="E881" s="499"/>
      <c r="F881" s="24"/>
      <c r="H881" s="23"/>
      <c r="J881" s="200"/>
      <c r="K881" s="200"/>
      <c r="L881" s="200"/>
      <c r="N881" s="24"/>
      <c r="P881" s="24"/>
      <c r="Q881" s="23"/>
      <c r="R881" s="24"/>
      <c r="S881" s="24"/>
      <c r="T881" s="24"/>
      <c r="U881" s="24"/>
    </row>
    <row r="882" spans="5:21" ht="12.75">
      <c r="E882" s="499"/>
      <c r="F882" s="24"/>
      <c r="H882" s="23"/>
      <c r="J882" s="200"/>
      <c r="K882" s="200"/>
      <c r="L882" s="200"/>
      <c r="N882" s="24"/>
      <c r="P882" s="24"/>
      <c r="Q882" s="23"/>
      <c r="R882" s="24"/>
      <c r="S882" s="24"/>
      <c r="T882" s="24"/>
      <c r="U882" s="24"/>
    </row>
    <row r="883" spans="5:21" ht="12.75">
      <c r="E883" s="499"/>
      <c r="F883" s="24"/>
      <c r="H883" s="23"/>
      <c r="J883" s="200"/>
      <c r="K883" s="200"/>
      <c r="L883" s="200"/>
      <c r="N883" s="24"/>
      <c r="P883" s="24"/>
      <c r="Q883" s="23"/>
      <c r="R883" s="24"/>
      <c r="S883" s="24"/>
      <c r="T883" s="24"/>
      <c r="U883" s="24"/>
    </row>
    <row r="884" spans="5:21" ht="12.75">
      <c r="E884" s="499"/>
      <c r="F884" s="24"/>
      <c r="H884" s="23"/>
      <c r="J884" s="200"/>
      <c r="K884" s="200"/>
      <c r="L884" s="200"/>
      <c r="N884" s="24"/>
      <c r="P884" s="24"/>
      <c r="Q884" s="23"/>
      <c r="R884" s="24"/>
      <c r="S884" s="24"/>
      <c r="T884" s="24"/>
      <c r="U884" s="24"/>
    </row>
    <row r="885" spans="5:21" ht="12.75">
      <c r="E885" s="499"/>
      <c r="F885" s="24"/>
      <c r="H885" s="23"/>
      <c r="J885" s="200"/>
      <c r="K885" s="200"/>
      <c r="L885" s="200"/>
      <c r="N885" s="24"/>
      <c r="P885" s="24"/>
      <c r="Q885" s="23"/>
      <c r="R885" s="24"/>
      <c r="S885" s="24"/>
      <c r="T885" s="24"/>
      <c r="U885" s="24"/>
    </row>
    <row r="886" spans="5:21" ht="12.75">
      <c r="E886" s="499"/>
      <c r="F886" s="24"/>
      <c r="H886" s="23"/>
      <c r="J886" s="200"/>
      <c r="K886" s="200"/>
      <c r="L886" s="200"/>
      <c r="N886" s="24"/>
      <c r="P886" s="24"/>
      <c r="Q886" s="23"/>
      <c r="R886" s="24"/>
      <c r="S886" s="24"/>
      <c r="T886" s="24"/>
      <c r="U886" s="24"/>
    </row>
    <row r="887" spans="5:21" ht="12.75">
      <c r="E887" s="499"/>
      <c r="F887" s="24"/>
      <c r="H887" s="23"/>
      <c r="J887" s="200"/>
      <c r="K887" s="200"/>
      <c r="L887" s="200"/>
      <c r="N887" s="24"/>
      <c r="P887" s="24"/>
      <c r="Q887" s="23"/>
      <c r="R887" s="24"/>
      <c r="S887" s="24"/>
      <c r="T887" s="24"/>
      <c r="U887" s="24"/>
    </row>
    <row r="888" spans="5:21" ht="12.75">
      <c r="E888" s="499"/>
      <c r="F888" s="24"/>
      <c r="H888" s="23"/>
      <c r="J888" s="200"/>
      <c r="K888" s="200"/>
      <c r="L888" s="200"/>
      <c r="N888" s="24"/>
      <c r="P888" s="24"/>
      <c r="Q888" s="23"/>
      <c r="R888" s="24"/>
      <c r="S888" s="24"/>
      <c r="T888" s="24"/>
      <c r="U888" s="24"/>
    </row>
    <row r="889" spans="5:21" ht="12.75">
      <c r="E889" s="499"/>
      <c r="F889" s="24"/>
      <c r="H889" s="23"/>
      <c r="J889" s="200"/>
      <c r="K889" s="200"/>
      <c r="L889" s="200"/>
      <c r="N889" s="24"/>
      <c r="P889" s="24"/>
      <c r="Q889" s="23"/>
      <c r="R889" s="24"/>
      <c r="S889" s="24"/>
      <c r="T889" s="24"/>
      <c r="U889" s="24"/>
    </row>
    <row r="890" spans="5:21" ht="12.75">
      <c r="E890" s="499"/>
      <c r="F890" s="24"/>
      <c r="H890" s="23"/>
      <c r="J890" s="200"/>
      <c r="K890" s="200"/>
      <c r="L890" s="200"/>
      <c r="N890" s="24"/>
      <c r="P890" s="24"/>
      <c r="Q890" s="23"/>
      <c r="R890" s="24"/>
      <c r="S890" s="24"/>
      <c r="T890" s="24"/>
      <c r="U890" s="24"/>
    </row>
    <row r="891" spans="5:21" ht="12.75">
      <c r="E891" s="499"/>
      <c r="F891" s="24"/>
      <c r="H891" s="23"/>
      <c r="J891" s="200"/>
      <c r="K891" s="200"/>
      <c r="L891" s="200"/>
      <c r="N891" s="24"/>
      <c r="P891" s="24"/>
      <c r="Q891" s="23"/>
      <c r="R891" s="24"/>
      <c r="S891" s="24"/>
      <c r="T891" s="24"/>
      <c r="U891" s="24"/>
    </row>
    <row r="892" spans="5:21" ht="12.75">
      <c r="E892" s="499"/>
      <c r="F892" s="24"/>
      <c r="H892" s="23"/>
      <c r="J892" s="200"/>
      <c r="K892" s="200"/>
      <c r="L892" s="200"/>
      <c r="N892" s="24"/>
      <c r="P892" s="24"/>
      <c r="Q892" s="23"/>
      <c r="R892" s="24"/>
      <c r="S892" s="24"/>
      <c r="T892" s="24"/>
      <c r="U892" s="24"/>
    </row>
    <row r="893" spans="5:21" ht="12.75">
      <c r="E893" s="499"/>
      <c r="F893" s="24"/>
      <c r="H893" s="23"/>
      <c r="J893" s="200"/>
      <c r="K893" s="200"/>
      <c r="L893" s="200"/>
      <c r="N893" s="24"/>
      <c r="P893" s="24"/>
      <c r="Q893" s="23"/>
      <c r="R893" s="24"/>
      <c r="S893" s="24"/>
      <c r="T893" s="24"/>
      <c r="U893" s="24"/>
    </row>
    <row r="894" spans="5:21" ht="12.75">
      <c r="E894" s="499"/>
      <c r="F894" s="24"/>
      <c r="H894" s="23"/>
      <c r="J894" s="200"/>
      <c r="K894" s="200"/>
      <c r="L894" s="200"/>
      <c r="N894" s="24"/>
      <c r="P894" s="24"/>
      <c r="Q894" s="23"/>
      <c r="R894" s="24"/>
      <c r="S894" s="24"/>
      <c r="T894" s="24"/>
      <c r="U894" s="24"/>
    </row>
    <row r="895" spans="5:21" ht="12.75">
      <c r="E895" s="499"/>
      <c r="F895" s="24"/>
      <c r="H895" s="23"/>
      <c r="J895" s="200"/>
      <c r="K895" s="200"/>
      <c r="L895" s="200"/>
      <c r="N895" s="24"/>
      <c r="P895" s="24"/>
      <c r="Q895" s="23"/>
      <c r="R895" s="24"/>
      <c r="S895" s="24"/>
      <c r="T895" s="24"/>
      <c r="U895" s="24"/>
    </row>
    <row r="896" spans="5:21" ht="12.75">
      <c r="E896" s="499"/>
      <c r="F896" s="24"/>
      <c r="H896" s="23"/>
      <c r="J896" s="200"/>
      <c r="K896" s="200"/>
      <c r="L896" s="200"/>
      <c r="N896" s="24"/>
      <c r="P896" s="24"/>
      <c r="Q896" s="23"/>
      <c r="R896" s="24"/>
      <c r="S896" s="24"/>
      <c r="T896" s="24"/>
      <c r="U896" s="24"/>
    </row>
    <row r="897" spans="5:21" ht="12.75">
      <c r="E897" s="499"/>
      <c r="F897" s="24"/>
      <c r="H897" s="23"/>
      <c r="J897" s="200"/>
      <c r="K897" s="200"/>
      <c r="L897" s="200"/>
      <c r="N897" s="24"/>
      <c r="P897" s="24"/>
      <c r="Q897" s="23"/>
      <c r="R897" s="24"/>
      <c r="S897" s="24"/>
      <c r="T897" s="24"/>
      <c r="U897" s="24"/>
    </row>
    <row r="898" spans="5:21" ht="12.75">
      <c r="E898" s="499"/>
      <c r="F898" s="24"/>
      <c r="H898" s="23"/>
      <c r="J898" s="200"/>
      <c r="K898" s="200"/>
      <c r="L898" s="200"/>
      <c r="N898" s="24"/>
      <c r="P898" s="24"/>
      <c r="Q898" s="23"/>
      <c r="R898" s="24"/>
      <c r="S898" s="24"/>
      <c r="T898" s="24"/>
      <c r="U898" s="24"/>
    </row>
    <row r="899" spans="5:21" ht="12.75">
      <c r="E899" s="499"/>
      <c r="F899" s="24"/>
      <c r="H899" s="23"/>
      <c r="J899" s="200"/>
      <c r="K899" s="200"/>
      <c r="L899" s="200"/>
      <c r="N899" s="24"/>
      <c r="P899" s="24"/>
      <c r="Q899" s="23"/>
      <c r="R899" s="24"/>
      <c r="S899" s="24"/>
      <c r="T899" s="24"/>
      <c r="U899" s="24"/>
    </row>
    <row r="900" spans="5:21" ht="12.75">
      <c r="E900" s="499"/>
      <c r="F900" s="24"/>
      <c r="H900" s="23"/>
      <c r="J900" s="200"/>
      <c r="K900" s="200"/>
      <c r="L900" s="200"/>
      <c r="N900" s="24"/>
      <c r="P900" s="24"/>
      <c r="Q900" s="23"/>
      <c r="R900" s="24"/>
      <c r="S900" s="24"/>
      <c r="T900" s="24"/>
      <c r="U900" s="24"/>
    </row>
    <row r="901" spans="5:21" ht="12.75">
      <c r="E901" s="499"/>
      <c r="F901" s="24"/>
      <c r="H901" s="23"/>
      <c r="J901" s="200"/>
      <c r="K901" s="200"/>
      <c r="L901" s="200"/>
      <c r="N901" s="24"/>
      <c r="P901" s="24"/>
      <c r="Q901" s="23"/>
      <c r="R901" s="24"/>
      <c r="S901" s="24"/>
      <c r="T901" s="24"/>
      <c r="U901" s="24"/>
    </row>
    <row r="902" spans="5:21" ht="12.75">
      <c r="E902" s="499"/>
      <c r="F902" s="24"/>
      <c r="H902" s="23"/>
      <c r="J902" s="200"/>
      <c r="K902" s="200"/>
      <c r="L902" s="200"/>
      <c r="N902" s="24"/>
      <c r="P902" s="24"/>
      <c r="Q902" s="23"/>
      <c r="R902" s="24"/>
      <c r="S902" s="24"/>
      <c r="T902" s="24"/>
      <c r="U902" s="24"/>
    </row>
    <row r="903" spans="5:21" ht="12.75">
      <c r="E903" s="499"/>
      <c r="F903" s="24"/>
      <c r="H903" s="23"/>
      <c r="J903" s="200"/>
      <c r="K903" s="200"/>
      <c r="L903" s="200"/>
      <c r="N903" s="24"/>
      <c r="P903" s="24"/>
      <c r="Q903" s="23"/>
      <c r="R903" s="24"/>
      <c r="S903" s="24"/>
      <c r="T903" s="24"/>
      <c r="U903" s="24"/>
    </row>
    <row r="904" spans="5:21" ht="12.75">
      <c r="E904" s="499"/>
      <c r="F904" s="24"/>
      <c r="H904" s="23"/>
      <c r="J904" s="200"/>
      <c r="K904" s="200"/>
      <c r="L904" s="200"/>
      <c r="N904" s="24"/>
      <c r="P904" s="24"/>
      <c r="Q904" s="23"/>
      <c r="R904" s="24"/>
      <c r="S904" s="24"/>
      <c r="T904" s="24"/>
      <c r="U904" s="24"/>
    </row>
    <row r="905" spans="5:21" ht="12.75">
      <c r="E905" s="499"/>
      <c r="F905" s="24"/>
      <c r="H905" s="23"/>
      <c r="J905" s="200"/>
      <c r="K905" s="200"/>
      <c r="L905" s="200"/>
      <c r="N905" s="24"/>
      <c r="P905" s="24"/>
      <c r="Q905" s="23"/>
      <c r="R905" s="24"/>
      <c r="S905" s="24"/>
      <c r="T905" s="24"/>
      <c r="U905" s="24"/>
    </row>
    <row r="906" spans="5:21" ht="12.75">
      <c r="E906" s="499"/>
      <c r="F906" s="24"/>
      <c r="H906" s="23"/>
      <c r="J906" s="200"/>
      <c r="K906" s="200"/>
      <c r="L906" s="200"/>
      <c r="N906" s="24"/>
      <c r="P906" s="24"/>
      <c r="Q906" s="23"/>
      <c r="R906" s="24"/>
      <c r="S906" s="24"/>
      <c r="T906" s="24"/>
      <c r="U906" s="24"/>
    </row>
    <row r="907" spans="5:21" ht="12.75">
      <c r="E907" s="499"/>
      <c r="F907" s="24"/>
      <c r="H907" s="23"/>
      <c r="J907" s="200"/>
      <c r="K907" s="200"/>
      <c r="L907" s="200"/>
      <c r="N907" s="24"/>
      <c r="P907" s="24"/>
      <c r="Q907" s="23"/>
      <c r="R907" s="24"/>
      <c r="S907" s="24"/>
      <c r="T907" s="24"/>
      <c r="U907" s="24"/>
    </row>
    <row r="908" spans="5:21" ht="12.75">
      <c r="E908" s="499"/>
      <c r="F908" s="24"/>
      <c r="H908" s="23"/>
      <c r="J908" s="200"/>
      <c r="K908" s="200"/>
      <c r="L908" s="200"/>
      <c r="N908" s="24"/>
      <c r="P908" s="24"/>
      <c r="Q908" s="23"/>
      <c r="R908" s="24"/>
      <c r="S908" s="24"/>
      <c r="T908" s="24"/>
      <c r="U908" s="24"/>
    </row>
    <row r="909" spans="5:21" ht="12.75">
      <c r="E909" s="499"/>
      <c r="F909" s="24"/>
      <c r="H909" s="23"/>
      <c r="J909" s="200"/>
      <c r="K909" s="200"/>
      <c r="L909" s="200"/>
      <c r="N909" s="24"/>
      <c r="P909" s="24"/>
      <c r="Q909" s="23"/>
      <c r="R909" s="24"/>
      <c r="S909" s="24"/>
      <c r="T909" s="24"/>
      <c r="U909" s="24"/>
    </row>
    <row r="910" spans="5:21" ht="12.75">
      <c r="E910" s="499"/>
      <c r="F910" s="24"/>
      <c r="H910" s="23"/>
      <c r="J910" s="200"/>
      <c r="K910" s="200"/>
      <c r="L910" s="200"/>
      <c r="N910" s="24"/>
      <c r="P910" s="24"/>
      <c r="Q910" s="23"/>
      <c r="R910" s="24"/>
      <c r="S910" s="24"/>
      <c r="T910" s="24"/>
      <c r="U910" s="24"/>
    </row>
    <row r="911" spans="5:21" ht="12.75">
      <c r="E911" s="499"/>
      <c r="F911" s="24"/>
      <c r="H911" s="23"/>
      <c r="J911" s="200"/>
      <c r="K911" s="200"/>
      <c r="L911" s="200"/>
      <c r="N911" s="24"/>
      <c r="P911" s="24"/>
      <c r="Q911" s="23"/>
      <c r="R911" s="24"/>
      <c r="S911" s="24"/>
      <c r="T911" s="24"/>
      <c r="U911" s="24"/>
    </row>
    <row r="912" spans="5:21" ht="12.75">
      <c r="E912" s="499"/>
      <c r="F912" s="24"/>
      <c r="H912" s="23"/>
      <c r="J912" s="200"/>
      <c r="K912" s="200"/>
      <c r="L912" s="200"/>
      <c r="N912" s="24"/>
      <c r="P912" s="24"/>
      <c r="Q912" s="23"/>
      <c r="R912" s="24"/>
      <c r="S912" s="24"/>
      <c r="T912" s="24"/>
      <c r="U912" s="24"/>
    </row>
    <row r="913" spans="5:21" ht="12.75">
      <c r="E913" s="499"/>
      <c r="F913" s="24"/>
      <c r="H913" s="23"/>
      <c r="J913" s="200"/>
      <c r="K913" s="200"/>
      <c r="L913" s="200"/>
      <c r="N913" s="24"/>
      <c r="P913" s="24"/>
      <c r="Q913" s="23"/>
      <c r="R913" s="24"/>
      <c r="S913" s="24"/>
      <c r="T913" s="24"/>
      <c r="U913" s="24"/>
    </row>
    <row r="914" spans="5:21" ht="12.75">
      <c r="E914" s="499"/>
      <c r="F914" s="24"/>
      <c r="H914" s="23"/>
      <c r="J914" s="200"/>
      <c r="K914" s="200"/>
      <c r="L914" s="200"/>
      <c r="N914" s="24"/>
      <c r="P914" s="24"/>
      <c r="Q914" s="23"/>
      <c r="R914" s="24"/>
      <c r="S914" s="24"/>
      <c r="T914" s="24"/>
      <c r="U914" s="24"/>
    </row>
    <row r="915" spans="5:21" ht="12.75">
      <c r="E915" s="499"/>
      <c r="F915" s="24"/>
      <c r="H915" s="23"/>
      <c r="J915" s="200"/>
      <c r="K915" s="200"/>
      <c r="L915" s="200"/>
      <c r="N915" s="24"/>
      <c r="P915" s="24"/>
      <c r="Q915" s="23"/>
      <c r="R915" s="24"/>
      <c r="S915" s="24"/>
      <c r="T915" s="24"/>
      <c r="U915" s="24"/>
    </row>
    <row r="916" spans="5:21" ht="12.75">
      <c r="E916" s="499"/>
      <c r="F916" s="24"/>
      <c r="H916" s="23"/>
      <c r="J916" s="200"/>
      <c r="K916" s="200"/>
      <c r="L916" s="200"/>
      <c r="N916" s="24"/>
      <c r="P916" s="24"/>
      <c r="Q916" s="23"/>
      <c r="R916" s="24"/>
      <c r="S916" s="24"/>
      <c r="T916" s="24"/>
      <c r="U916" s="24"/>
    </row>
    <row r="917" spans="5:21" ht="12.75">
      <c r="E917" s="499"/>
      <c r="F917" s="24"/>
      <c r="H917" s="23"/>
      <c r="J917" s="200"/>
      <c r="K917" s="200"/>
      <c r="L917" s="200"/>
      <c r="N917" s="24"/>
      <c r="P917" s="24"/>
      <c r="Q917" s="23"/>
      <c r="R917" s="24"/>
      <c r="S917" s="24"/>
      <c r="T917" s="24"/>
      <c r="U917" s="24"/>
    </row>
    <row r="918" spans="5:21" ht="12.75">
      <c r="E918" s="499"/>
      <c r="F918" s="24"/>
      <c r="H918" s="23"/>
      <c r="J918" s="200"/>
      <c r="K918" s="200"/>
      <c r="L918" s="200"/>
      <c r="N918" s="24"/>
      <c r="P918" s="24"/>
      <c r="Q918" s="23"/>
      <c r="R918" s="24"/>
      <c r="S918" s="24"/>
      <c r="T918" s="24"/>
      <c r="U918" s="24"/>
    </row>
    <row r="919" spans="5:21" ht="12.75">
      <c r="E919" s="499"/>
      <c r="F919" s="24"/>
      <c r="H919" s="23"/>
      <c r="J919" s="200"/>
      <c r="K919" s="200"/>
      <c r="L919" s="200"/>
      <c r="N919" s="24"/>
      <c r="P919" s="24"/>
      <c r="Q919" s="23"/>
      <c r="R919" s="24"/>
      <c r="S919" s="24"/>
      <c r="T919" s="24"/>
      <c r="U919" s="24"/>
    </row>
    <row r="920" spans="5:21" ht="12.75">
      <c r="E920" s="499"/>
      <c r="F920" s="24"/>
      <c r="H920" s="23"/>
      <c r="J920" s="200"/>
      <c r="K920" s="200"/>
      <c r="L920" s="200"/>
      <c r="N920" s="24"/>
      <c r="P920" s="24"/>
      <c r="Q920" s="23"/>
      <c r="R920" s="24"/>
      <c r="S920" s="24"/>
      <c r="T920" s="24"/>
      <c r="U920" s="24"/>
    </row>
    <row r="921" spans="5:21" ht="12.75">
      <c r="E921" s="499"/>
      <c r="F921" s="24"/>
      <c r="H921" s="23"/>
      <c r="J921" s="200"/>
      <c r="K921" s="200"/>
      <c r="L921" s="200"/>
      <c r="N921" s="24"/>
      <c r="P921" s="24"/>
      <c r="Q921" s="23"/>
      <c r="R921" s="24"/>
      <c r="S921" s="24"/>
      <c r="T921" s="24"/>
      <c r="U921" s="24"/>
    </row>
    <row r="922" spans="5:21" ht="12.75">
      <c r="E922" s="499"/>
      <c r="F922" s="24"/>
      <c r="H922" s="23"/>
      <c r="J922" s="200"/>
      <c r="K922" s="200"/>
      <c r="L922" s="200"/>
      <c r="N922" s="24"/>
      <c r="P922" s="24"/>
      <c r="Q922" s="23"/>
      <c r="R922" s="24"/>
      <c r="S922" s="24"/>
      <c r="T922" s="24"/>
      <c r="U922" s="24"/>
    </row>
    <row r="923" spans="5:21" ht="12.75">
      <c r="E923" s="499"/>
      <c r="F923" s="24"/>
      <c r="H923" s="23"/>
      <c r="J923" s="200"/>
      <c r="K923" s="200"/>
      <c r="L923" s="200"/>
      <c r="N923" s="24"/>
      <c r="P923" s="24"/>
      <c r="Q923" s="23"/>
      <c r="R923" s="24"/>
      <c r="S923" s="24"/>
      <c r="T923" s="24"/>
      <c r="U923" s="24"/>
    </row>
    <row r="924" spans="5:21" ht="12.75">
      <c r="E924" s="499"/>
      <c r="F924" s="24"/>
      <c r="H924" s="23"/>
      <c r="J924" s="200"/>
      <c r="K924" s="200"/>
      <c r="L924" s="200"/>
      <c r="N924" s="24"/>
      <c r="P924" s="24"/>
      <c r="Q924" s="23"/>
      <c r="R924" s="24"/>
      <c r="S924" s="24"/>
      <c r="T924" s="24"/>
      <c r="U924" s="24"/>
    </row>
    <row r="925" spans="5:21" ht="12.75">
      <c r="E925" s="499"/>
      <c r="F925" s="24"/>
      <c r="H925" s="23"/>
      <c r="J925" s="200"/>
      <c r="K925" s="200"/>
      <c r="L925" s="200"/>
      <c r="N925" s="24"/>
      <c r="P925" s="24"/>
      <c r="Q925" s="23"/>
      <c r="R925" s="24"/>
      <c r="S925" s="24"/>
      <c r="T925" s="24"/>
      <c r="U925" s="24"/>
    </row>
    <row r="926" spans="5:21" ht="12.75">
      <c r="E926" s="499"/>
      <c r="F926" s="24"/>
      <c r="H926" s="23"/>
      <c r="J926" s="200"/>
      <c r="K926" s="200"/>
      <c r="L926" s="200"/>
      <c r="N926" s="24"/>
      <c r="P926" s="24"/>
      <c r="Q926" s="23"/>
      <c r="R926" s="24"/>
      <c r="S926" s="24"/>
      <c r="T926" s="24"/>
      <c r="U926" s="24"/>
    </row>
    <row r="927" spans="5:21" ht="12.75">
      <c r="E927" s="499"/>
      <c r="F927" s="24"/>
      <c r="H927" s="23"/>
      <c r="J927" s="200"/>
      <c r="K927" s="200"/>
      <c r="L927" s="200"/>
      <c r="N927" s="24"/>
      <c r="P927" s="24"/>
      <c r="Q927" s="23"/>
      <c r="R927" s="24"/>
      <c r="S927" s="24"/>
      <c r="T927" s="24"/>
      <c r="U927" s="24"/>
    </row>
    <row r="928" spans="5:21" ht="12.75">
      <c r="E928" s="499"/>
      <c r="F928" s="24"/>
      <c r="H928" s="23"/>
      <c r="J928" s="200"/>
      <c r="K928" s="200"/>
      <c r="L928" s="200"/>
      <c r="N928" s="24"/>
      <c r="P928" s="24"/>
      <c r="Q928" s="23"/>
      <c r="R928" s="24"/>
      <c r="S928" s="24"/>
      <c r="T928" s="24"/>
      <c r="U928" s="24"/>
    </row>
    <row r="929" spans="5:21" ht="12.75">
      <c r="E929" s="499"/>
      <c r="F929" s="24"/>
      <c r="H929" s="23"/>
      <c r="J929" s="200"/>
      <c r="K929" s="200"/>
      <c r="L929" s="200"/>
      <c r="N929" s="24"/>
      <c r="P929" s="24"/>
      <c r="Q929" s="23"/>
      <c r="R929" s="24"/>
      <c r="S929" s="24"/>
      <c r="T929" s="24"/>
      <c r="U929" s="24"/>
    </row>
    <row r="930" spans="5:21" ht="12.75">
      <c r="E930" s="499"/>
      <c r="F930" s="24"/>
      <c r="H930" s="23"/>
      <c r="J930" s="200"/>
      <c r="K930" s="200"/>
      <c r="L930" s="200"/>
      <c r="N930" s="24"/>
      <c r="P930" s="24"/>
      <c r="Q930" s="23"/>
      <c r="R930" s="24"/>
      <c r="S930" s="24"/>
      <c r="T930" s="24"/>
      <c r="U930" s="24"/>
    </row>
    <row r="931" spans="5:21" ht="12.75">
      <c r="E931" s="499"/>
      <c r="F931" s="24"/>
      <c r="H931" s="23"/>
      <c r="J931" s="200"/>
      <c r="K931" s="200"/>
      <c r="L931" s="200"/>
      <c r="N931" s="24"/>
      <c r="P931" s="24"/>
      <c r="Q931" s="23"/>
      <c r="R931" s="24"/>
      <c r="S931" s="24"/>
      <c r="T931" s="24"/>
      <c r="U931" s="24"/>
    </row>
    <row r="932" spans="5:21" ht="12.75">
      <c r="E932" s="499"/>
      <c r="F932" s="24"/>
      <c r="H932" s="23"/>
      <c r="J932" s="200"/>
      <c r="K932" s="200"/>
      <c r="L932" s="200"/>
      <c r="N932" s="24"/>
      <c r="P932" s="24"/>
      <c r="Q932" s="23"/>
      <c r="R932" s="24"/>
      <c r="S932" s="24"/>
      <c r="T932" s="24"/>
      <c r="U932" s="24"/>
    </row>
    <row r="933" spans="5:21" ht="12.75">
      <c r="E933" s="499"/>
      <c r="F933" s="24"/>
      <c r="H933" s="23"/>
      <c r="J933" s="200"/>
      <c r="K933" s="200"/>
      <c r="L933" s="200"/>
      <c r="N933" s="24"/>
      <c r="P933" s="24"/>
      <c r="Q933" s="23"/>
      <c r="R933" s="24"/>
      <c r="S933" s="24"/>
      <c r="T933" s="24"/>
      <c r="U933" s="24"/>
    </row>
    <row r="934" spans="5:21" ht="12.75">
      <c r="E934" s="499"/>
      <c r="F934" s="24"/>
      <c r="H934" s="23"/>
      <c r="J934" s="200"/>
      <c r="K934" s="200"/>
      <c r="L934" s="200"/>
      <c r="N934" s="24"/>
      <c r="P934" s="24"/>
      <c r="Q934" s="23"/>
      <c r="R934" s="24"/>
      <c r="S934" s="24"/>
      <c r="T934" s="24"/>
      <c r="U934" s="24"/>
    </row>
    <row r="935" spans="5:21" ht="12.75">
      <c r="E935" s="499"/>
      <c r="F935" s="24"/>
      <c r="H935" s="23"/>
      <c r="J935" s="200"/>
      <c r="K935" s="200"/>
      <c r="L935" s="200"/>
      <c r="N935" s="24"/>
      <c r="P935" s="24"/>
      <c r="Q935" s="23"/>
      <c r="R935" s="24"/>
      <c r="S935" s="24"/>
      <c r="T935" s="24"/>
      <c r="U935" s="24"/>
    </row>
    <row r="936" spans="5:21" ht="12.75">
      <c r="E936" s="499"/>
      <c r="F936" s="24"/>
      <c r="H936" s="23"/>
      <c r="J936" s="200"/>
      <c r="K936" s="200"/>
      <c r="L936" s="200"/>
      <c r="N936" s="24"/>
      <c r="P936" s="24"/>
      <c r="Q936" s="23"/>
      <c r="R936" s="24"/>
      <c r="S936" s="24"/>
      <c r="T936" s="24"/>
      <c r="U936" s="24"/>
    </row>
    <row r="937" spans="5:21" ht="12.75">
      <c r="E937" s="499"/>
      <c r="F937" s="24"/>
      <c r="H937" s="23"/>
      <c r="J937" s="200"/>
      <c r="K937" s="200"/>
      <c r="L937" s="200"/>
      <c r="N937" s="24"/>
      <c r="P937" s="24"/>
      <c r="Q937" s="23"/>
      <c r="R937" s="24"/>
      <c r="S937" s="24"/>
      <c r="T937" s="24"/>
      <c r="U937" s="24"/>
    </row>
    <row r="938" spans="5:21" ht="12.75">
      <c r="E938" s="499"/>
      <c r="F938" s="24"/>
      <c r="H938" s="23"/>
      <c r="J938" s="200"/>
      <c r="K938" s="200"/>
      <c r="L938" s="200"/>
      <c r="N938" s="24"/>
      <c r="P938" s="24"/>
      <c r="Q938" s="23"/>
      <c r="R938" s="24"/>
      <c r="S938" s="24"/>
      <c r="T938" s="24"/>
      <c r="U938" s="24"/>
    </row>
    <row r="939" spans="5:21" ht="12.75">
      <c r="E939" s="499"/>
      <c r="F939" s="24"/>
      <c r="H939" s="23"/>
      <c r="J939" s="200"/>
      <c r="K939" s="200"/>
      <c r="L939" s="200"/>
      <c r="N939" s="24"/>
      <c r="P939" s="24"/>
      <c r="Q939" s="23"/>
      <c r="R939" s="24"/>
      <c r="S939" s="24"/>
      <c r="T939" s="24"/>
      <c r="U939" s="24"/>
    </row>
    <row r="940" spans="5:21" ht="12.75">
      <c r="E940" s="499"/>
      <c r="F940" s="24"/>
      <c r="H940" s="23"/>
      <c r="J940" s="200"/>
      <c r="K940" s="200"/>
      <c r="L940" s="200"/>
      <c r="N940" s="24"/>
      <c r="P940" s="24"/>
      <c r="Q940" s="23"/>
      <c r="R940" s="24"/>
      <c r="S940" s="24"/>
      <c r="T940" s="24"/>
      <c r="U940" s="24"/>
    </row>
    <row r="941" spans="5:21" ht="12.75">
      <c r="E941" s="499"/>
      <c r="F941" s="24"/>
      <c r="H941" s="23"/>
      <c r="J941" s="200"/>
      <c r="K941" s="200"/>
      <c r="L941" s="200"/>
      <c r="N941" s="24"/>
      <c r="P941" s="24"/>
      <c r="Q941" s="23"/>
      <c r="R941" s="24"/>
      <c r="S941" s="24"/>
      <c r="T941" s="24"/>
      <c r="U941" s="24"/>
    </row>
    <row r="942" spans="5:21" ht="12.75">
      <c r="E942" s="499"/>
      <c r="F942" s="24"/>
      <c r="H942" s="23"/>
      <c r="J942" s="200"/>
      <c r="K942" s="200"/>
      <c r="L942" s="200"/>
      <c r="N942" s="24"/>
      <c r="P942" s="24"/>
      <c r="Q942" s="23"/>
      <c r="R942" s="24"/>
      <c r="S942" s="24"/>
      <c r="T942" s="24"/>
      <c r="U942" s="24"/>
    </row>
    <row r="943" spans="5:21" ht="12.75">
      <c r="E943" s="499"/>
      <c r="F943" s="24"/>
      <c r="H943" s="23"/>
      <c r="J943" s="200"/>
      <c r="K943" s="200"/>
      <c r="L943" s="200"/>
      <c r="N943" s="24"/>
      <c r="P943" s="24"/>
      <c r="Q943" s="23"/>
      <c r="R943" s="24"/>
      <c r="S943" s="24"/>
      <c r="T943" s="24"/>
      <c r="U943" s="24"/>
    </row>
    <row r="944" spans="5:21" ht="12.75">
      <c r="E944" s="499"/>
      <c r="F944" s="24"/>
      <c r="H944" s="23"/>
      <c r="J944" s="200"/>
      <c r="K944" s="200"/>
      <c r="L944" s="200"/>
      <c r="N944" s="24"/>
      <c r="P944" s="24"/>
      <c r="Q944" s="23"/>
      <c r="R944" s="24"/>
      <c r="S944" s="24"/>
      <c r="T944" s="24"/>
      <c r="U944" s="24"/>
    </row>
    <row r="945" spans="5:21" ht="12.75">
      <c r="E945" s="499"/>
      <c r="F945" s="24"/>
      <c r="H945" s="23"/>
      <c r="J945" s="200"/>
      <c r="K945" s="200"/>
      <c r="L945" s="200"/>
      <c r="N945" s="24"/>
      <c r="P945" s="24"/>
      <c r="Q945" s="23"/>
      <c r="R945" s="24"/>
      <c r="S945" s="24"/>
      <c r="T945" s="24"/>
      <c r="U945" s="24"/>
    </row>
    <row r="946" spans="5:21" ht="12.75">
      <c r="E946" s="499"/>
      <c r="F946" s="24"/>
      <c r="H946" s="23"/>
      <c r="J946" s="200"/>
      <c r="K946" s="200"/>
      <c r="L946" s="200"/>
      <c r="N946" s="24"/>
      <c r="P946" s="24"/>
      <c r="Q946" s="23"/>
      <c r="R946" s="24"/>
      <c r="S946" s="24"/>
      <c r="T946" s="24"/>
      <c r="U946" s="24"/>
    </row>
    <row r="947" spans="5:21" ht="12.75">
      <c r="E947" s="499"/>
      <c r="F947" s="24"/>
      <c r="H947" s="23"/>
      <c r="J947" s="200"/>
      <c r="K947" s="200"/>
      <c r="L947" s="200"/>
      <c r="N947" s="24"/>
      <c r="P947" s="24"/>
      <c r="Q947" s="23"/>
      <c r="R947" s="24"/>
      <c r="S947" s="24"/>
      <c r="T947" s="24"/>
      <c r="U947" s="24"/>
    </row>
    <row r="948" spans="5:21" ht="12.75">
      <c r="E948" s="499"/>
      <c r="F948" s="24"/>
      <c r="H948" s="23"/>
      <c r="J948" s="200"/>
      <c r="K948" s="200"/>
      <c r="L948" s="200"/>
      <c r="N948" s="24"/>
      <c r="P948" s="24"/>
      <c r="Q948" s="23"/>
      <c r="R948" s="24"/>
      <c r="S948" s="24"/>
      <c r="T948" s="24"/>
      <c r="U948" s="24"/>
    </row>
    <row r="949" spans="5:21" ht="12.75">
      <c r="E949" s="499"/>
      <c r="F949" s="24"/>
      <c r="H949" s="23"/>
      <c r="J949" s="200"/>
      <c r="K949" s="200"/>
      <c r="L949" s="200"/>
      <c r="N949" s="24"/>
      <c r="P949" s="24"/>
      <c r="Q949" s="23"/>
      <c r="R949" s="24"/>
      <c r="S949" s="24"/>
      <c r="T949" s="24"/>
      <c r="U949" s="24"/>
    </row>
    <row r="950" spans="5:21" ht="12.75">
      <c r="E950" s="499"/>
      <c r="F950" s="24"/>
      <c r="H950" s="23"/>
      <c r="J950" s="200"/>
      <c r="K950" s="200"/>
      <c r="L950" s="200"/>
      <c r="N950" s="24"/>
      <c r="P950" s="24"/>
      <c r="Q950" s="23"/>
      <c r="R950" s="24"/>
      <c r="S950" s="24"/>
      <c r="T950" s="24"/>
      <c r="U950" s="24"/>
    </row>
    <row r="951" spans="5:21" ht="12.75">
      <c r="E951" s="499"/>
      <c r="F951" s="24"/>
      <c r="H951" s="23"/>
      <c r="J951" s="200"/>
      <c r="K951" s="200"/>
      <c r="L951" s="200"/>
      <c r="N951" s="24"/>
      <c r="P951" s="24"/>
      <c r="Q951" s="23"/>
      <c r="R951" s="24"/>
      <c r="S951" s="24"/>
      <c r="T951" s="24"/>
      <c r="U951" s="24"/>
    </row>
    <row r="952" spans="5:21" ht="12.75">
      <c r="E952" s="499"/>
      <c r="F952" s="24"/>
      <c r="H952" s="23"/>
      <c r="J952" s="200"/>
      <c r="K952" s="200"/>
      <c r="L952" s="200"/>
      <c r="N952" s="24"/>
      <c r="P952" s="24"/>
      <c r="Q952" s="23"/>
      <c r="R952" s="24"/>
      <c r="S952" s="24"/>
      <c r="T952" s="24"/>
      <c r="U952" s="24"/>
    </row>
    <row r="953" spans="5:21" ht="12.75">
      <c r="E953" s="499"/>
      <c r="F953" s="24"/>
      <c r="H953" s="23"/>
      <c r="J953" s="200"/>
      <c r="K953" s="200"/>
      <c r="L953" s="200"/>
      <c r="N953" s="24"/>
      <c r="P953" s="24"/>
      <c r="Q953" s="23"/>
      <c r="R953" s="24"/>
      <c r="S953" s="24"/>
      <c r="T953" s="24"/>
      <c r="U953" s="24"/>
    </row>
    <row r="954" spans="5:21" ht="12.75">
      <c r="E954" s="499"/>
      <c r="F954" s="24"/>
      <c r="H954" s="23"/>
      <c r="J954" s="200"/>
      <c r="K954" s="200"/>
      <c r="L954" s="200"/>
      <c r="N954" s="24"/>
      <c r="P954" s="24"/>
      <c r="Q954" s="23"/>
      <c r="R954" s="24"/>
      <c r="S954" s="24"/>
      <c r="T954" s="24"/>
      <c r="U954" s="24"/>
    </row>
    <row r="955" spans="5:21" ht="12.75">
      <c r="E955" s="499"/>
      <c r="F955" s="24"/>
      <c r="H955" s="23"/>
      <c r="J955" s="200"/>
      <c r="K955" s="200"/>
      <c r="L955" s="200"/>
      <c r="N955" s="24"/>
      <c r="P955" s="24"/>
      <c r="Q955" s="23"/>
      <c r="R955" s="24"/>
      <c r="S955" s="24"/>
      <c r="T955" s="24"/>
      <c r="U955" s="24"/>
    </row>
    <row r="956" spans="5:21" ht="12.75">
      <c r="E956" s="499"/>
      <c r="F956" s="24"/>
      <c r="H956" s="23"/>
      <c r="J956" s="200"/>
      <c r="K956" s="200"/>
      <c r="L956" s="200"/>
      <c r="N956" s="24"/>
      <c r="P956" s="24"/>
      <c r="Q956" s="23"/>
      <c r="R956" s="24"/>
      <c r="S956" s="24"/>
      <c r="T956" s="24"/>
      <c r="U956" s="24"/>
    </row>
    <row r="957" spans="5:21" ht="12.75">
      <c r="E957" s="499"/>
      <c r="F957" s="24"/>
      <c r="H957" s="23"/>
      <c r="J957" s="200"/>
      <c r="K957" s="200"/>
      <c r="L957" s="200"/>
      <c r="N957" s="24"/>
      <c r="P957" s="24"/>
      <c r="Q957" s="23"/>
      <c r="R957" s="24"/>
      <c r="S957" s="24"/>
      <c r="T957" s="24"/>
      <c r="U957" s="24"/>
    </row>
    <row r="958" spans="5:21" ht="12.75">
      <c r="E958" s="499"/>
      <c r="F958" s="24"/>
      <c r="H958" s="23"/>
      <c r="J958" s="200"/>
      <c r="K958" s="200"/>
      <c r="L958" s="200"/>
      <c r="N958" s="24"/>
      <c r="P958" s="24"/>
      <c r="Q958" s="23"/>
      <c r="R958" s="24"/>
      <c r="S958" s="24"/>
      <c r="T958" s="24"/>
      <c r="U958" s="24"/>
    </row>
    <row r="959" spans="5:21" ht="12.75">
      <c r="E959" s="499"/>
      <c r="F959" s="24"/>
      <c r="H959" s="23"/>
      <c r="J959" s="200"/>
      <c r="K959" s="200"/>
      <c r="L959" s="200"/>
      <c r="N959" s="24"/>
      <c r="P959" s="24"/>
      <c r="Q959" s="23"/>
      <c r="R959" s="24"/>
      <c r="S959" s="24"/>
      <c r="T959" s="24"/>
      <c r="U959" s="24"/>
    </row>
    <row r="960" spans="5:21" ht="12.75">
      <c r="E960" s="499"/>
      <c r="F960" s="24"/>
      <c r="H960" s="23"/>
      <c r="J960" s="200"/>
      <c r="K960" s="200"/>
      <c r="L960" s="200"/>
      <c r="N960" s="24"/>
      <c r="P960" s="24"/>
      <c r="Q960" s="23"/>
      <c r="R960" s="24"/>
      <c r="S960" s="24"/>
      <c r="T960" s="24"/>
      <c r="U960" s="24"/>
    </row>
    <row r="961" spans="5:21" ht="12.75">
      <c r="E961" s="499"/>
      <c r="F961" s="24"/>
      <c r="H961" s="23"/>
      <c r="J961" s="200"/>
      <c r="K961" s="200"/>
      <c r="L961" s="200"/>
      <c r="N961" s="24"/>
      <c r="P961" s="24"/>
      <c r="Q961" s="23"/>
      <c r="R961" s="24"/>
      <c r="S961" s="24"/>
      <c r="T961" s="24"/>
      <c r="U961" s="24"/>
    </row>
    <row r="962" spans="5:21" ht="12.75">
      <c r="E962" s="499"/>
      <c r="F962" s="24"/>
      <c r="H962" s="23"/>
      <c r="J962" s="200"/>
      <c r="K962" s="200"/>
      <c r="L962" s="200"/>
      <c r="N962" s="24"/>
      <c r="P962" s="24"/>
      <c r="Q962" s="23"/>
      <c r="R962" s="24"/>
      <c r="S962" s="24"/>
      <c r="T962" s="24"/>
      <c r="U962" s="24"/>
    </row>
    <row r="963" spans="5:21" ht="12.75">
      <c r="E963" s="499"/>
      <c r="F963" s="24"/>
      <c r="H963" s="23"/>
      <c r="J963" s="200"/>
      <c r="K963" s="200"/>
      <c r="L963" s="200"/>
      <c r="N963" s="24"/>
      <c r="P963" s="24"/>
      <c r="Q963" s="23"/>
      <c r="R963" s="24"/>
      <c r="S963" s="24"/>
      <c r="T963" s="24"/>
      <c r="U963" s="24"/>
    </row>
    <row r="964" spans="5:21" ht="12.75">
      <c r="E964" s="499"/>
      <c r="F964" s="24"/>
      <c r="H964" s="23"/>
      <c r="J964" s="200"/>
      <c r="K964" s="200"/>
      <c r="L964" s="200"/>
      <c r="N964" s="24"/>
      <c r="P964" s="24"/>
      <c r="Q964" s="23"/>
      <c r="R964" s="24"/>
      <c r="S964" s="24"/>
      <c r="T964" s="24"/>
      <c r="U964" s="24"/>
    </row>
    <row r="965" spans="5:21" ht="12.75">
      <c r="E965" s="499"/>
      <c r="F965" s="24"/>
      <c r="H965" s="23"/>
      <c r="J965" s="200"/>
      <c r="K965" s="200"/>
      <c r="L965" s="200"/>
      <c r="N965" s="24"/>
      <c r="P965" s="24"/>
      <c r="Q965" s="23"/>
      <c r="R965" s="24"/>
      <c r="S965" s="24"/>
      <c r="T965" s="24"/>
      <c r="U965" s="24"/>
    </row>
    <row r="966" spans="5:21" ht="12.75">
      <c r="E966" s="499"/>
      <c r="F966" s="24"/>
      <c r="H966" s="23"/>
      <c r="J966" s="200"/>
      <c r="K966" s="200"/>
      <c r="L966" s="200"/>
      <c r="N966" s="24"/>
      <c r="P966" s="24"/>
      <c r="Q966" s="23"/>
      <c r="R966" s="24"/>
      <c r="S966" s="24"/>
      <c r="T966" s="24"/>
      <c r="U966" s="24"/>
    </row>
    <row r="967" spans="5:21" ht="12.75">
      <c r="E967" s="499"/>
      <c r="F967" s="24"/>
      <c r="H967" s="23"/>
      <c r="J967" s="200"/>
      <c r="K967" s="200"/>
      <c r="L967" s="200"/>
      <c r="N967" s="24"/>
      <c r="P967" s="24"/>
      <c r="Q967" s="23"/>
      <c r="R967" s="24"/>
      <c r="S967" s="24"/>
      <c r="T967" s="24"/>
      <c r="U967" s="24"/>
    </row>
    <row r="968" spans="5:21" ht="12.75">
      <c r="E968" s="499"/>
      <c r="F968" s="24"/>
      <c r="H968" s="23"/>
      <c r="J968" s="200"/>
      <c r="K968" s="200"/>
      <c r="L968" s="200"/>
      <c r="N968" s="24"/>
      <c r="P968" s="24"/>
      <c r="Q968" s="23"/>
      <c r="R968" s="24"/>
      <c r="S968" s="24"/>
      <c r="T968" s="24"/>
      <c r="U968" s="24"/>
    </row>
    <row r="969" spans="5:21" ht="12.75">
      <c r="E969" s="499"/>
      <c r="F969" s="24"/>
      <c r="H969" s="23"/>
      <c r="J969" s="200"/>
      <c r="K969" s="200"/>
      <c r="L969" s="200"/>
      <c r="N969" s="24"/>
      <c r="P969" s="24"/>
      <c r="Q969" s="23"/>
      <c r="R969" s="24"/>
      <c r="S969" s="24"/>
      <c r="T969" s="24"/>
      <c r="U969" s="24"/>
    </row>
    <row r="970" spans="5:21" ht="12.75">
      <c r="E970" s="499"/>
      <c r="F970" s="24"/>
      <c r="H970" s="23"/>
      <c r="J970" s="200"/>
      <c r="K970" s="200"/>
      <c r="L970" s="200"/>
      <c r="N970" s="24"/>
      <c r="P970" s="24"/>
      <c r="Q970" s="23"/>
      <c r="R970" s="24"/>
      <c r="S970" s="24"/>
      <c r="T970" s="24"/>
      <c r="U970" s="24"/>
    </row>
    <row r="971" spans="5:21" ht="12.75">
      <c r="E971" s="499"/>
      <c r="F971" s="24"/>
      <c r="H971" s="23"/>
      <c r="J971" s="200"/>
      <c r="K971" s="200"/>
      <c r="L971" s="200"/>
      <c r="N971" s="24"/>
      <c r="P971" s="24"/>
      <c r="Q971" s="23"/>
      <c r="R971" s="24"/>
      <c r="S971" s="24"/>
      <c r="T971" s="24"/>
      <c r="U971" s="24"/>
    </row>
    <row r="972" spans="5:21" ht="12.75">
      <c r="E972" s="499"/>
      <c r="F972" s="24"/>
      <c r="H972" s="23"/>
      <c r="J972" s="200"/>
      <c r="K972" s="200"/>
      <c r="L972" s="200"/>
      <c r="N972" s="24"/>
      <c r="P972" s="24"/>
      <c r="Q972" s="23"/>
      <c r="R972" s="24"/>
      <c r="S972" s="24"/>
      <c r="T972" s="24"/>
      <c r="U972" s="24"/>
    </row>
    <row r="973" spans="5:21" ht="12.75">
      <c r="E973" s="499"/>
      <c r="F973" s="24"/>
      <c r="H973" s="23"/>
      <c r="J973" s="200"/>
      <c r="K973" s="200"/>
      <c r="L973" s="200"/>
      <c r="N973" s="24"/>
      <c r="P973" s="24"/>
      <c r="Q973" s="23"/>
      <c r="R973" s="24"/>
      <c r="S973" s="24"/>
      <c r="T973" s="24"/>
      <c r="U973" s="24"/>
    </row>
  </sheetData>
  <dataValidations count="3">
    <dataValidation type="list" allowBlank="1" showErrorMessage="1" sqref="I36" xr:uid="{1816FA18-9AD6-4303-A8F7-6DEADD6E1394}">
      <formula1>"Open,Inprogress,Closed"</formula1>
    </dataValidation>
    <dataValidation type="list" allowBlank="1" showErrorMessage="1" sqref="I26:I35 I2:I17" xr:uid="{3ABE8A64-A577-47C5-991E-B320252283DD}">
      <formula1>"Story Completed,Story Being Tested,Story Ready For Testing,Story Peer Review,Product Owner - Verify,Story Being Developed,Story Approved"</formula1>
    </dataValidation>
    <dataValidation type="list" allowBlank="1" showErrorMessage="1" sqref="I12:I13 I2:I3 I6:I9 I18:I25" xr:uid="{FFC9079C-9342-4285-9659-A438433F6131}">
      <formula1>"Defect Fixed,Story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CD404B28-4C0E-45FC-89FF-498299001E81}">
          <x14:formula1>
            <xm:f>Settings!$C$3:$C$22</xm:f>
          </x14:formula1>
          <xm:sqref>I2:I17</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0C9E9-EEA7-4375-8AE7-E09CC188C6D4}">
  <sheetPr>
    <outlinePr summaryBelow="0" summaryRight="0"/>
  </sheetPr>
  <dimension ref="A1:AB993"/>
  <sheetViews>
    <sheetView topLeftCell="F1" workbookViewId="0">
      <selection activeCell="M7" sqref="M7"/>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customWidth="1"/>
    <col min="12" max="12" width="1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 t="s">
        <v>10</v>
      </c>
      <c r="L1" s="420" t="s">
        <v>11</v>
      </c>
      <c r="M1" s="6" t="s">
        <v>12</v>
      </c>
      <c r="N1" s="50"/>
      <c r="O1" s="50"/>
      <c r="P1" s="50"/>
      <c r="Q1" s="50"/>
      <c r="R1" s="50"/>
      <c r="S1" s="50"/>
      <c r="T1" s="50"/>
      <c r="U1" s="50"/>
      <c r="V1" s="50"/>
      <c r="W1" s="50"/>
      <c r="X1" s="50"/>
      <c r="Y1" s="50"/>
      <c r="Z1" s="50"/>
      <c r="AA1" s="50"/>
      <c r="AB1" s="50"/>
    </row>
    <row r="2" spans="1:28" ht="35.25">
      <c r="B2" s="522" t="s">
        <v>126</v>
      </c>
      <c r="C2" s="472">
        <v>25068</v>
      </c>
      <c r="D2" s="475"/>
      <c r="E2" s="474" t="s">
        <v>274</v>
      </c>
      <c r="F2" s="72" t="s">
        <v>311</v>
      </c>
      <c r="G2" s="467" t="s">
        <v>987</v>
      </c>
      <c r="H2" s="72" t="s">
        <v>354</v>
      </c>
      <c r="I2" s="72" t="s">
        <v>314</v>
      </c>
      <c r="J2" s="72" t="s">
        <v>315</v>
      </c>
      <c r="K2" s="197" t="s">
        <v>316</v>
      </c>
      <c r="L2" s="481" t="s">
        <v>356</v>
      </c>
      <c r="M2" s="482" t="s">
        <v>933</v>
      </c>
    </row>
    <row r="3" spans="1:28" ht="23.25">
      <c r="B3" s="522" t="s">
        <v>964</v>
      </c>
      <c r="C3" s="397">
        <v>25145</v>
      </c>
      <c r="D3" s="504"/>
      <c r="E3" s="176" t="s">
        <v>446</v>
      </c>
      <c r="F3" s="192" t="s">
        <v>311</v>
      </c>
      <c r="G3" s="316" t="s">
        <v>982</v>
      </c>
      <c r="H3" s="192" t="s">
        <v>354</v>
      </c>
      <c r="I3" s="192" t="s">
        <v>314</v>
      </c>
      <c r="J3" s="192" t="s">
        <v>355</v>
      </c>
      <c r="K3" s="192" t="s">
        <v>316</v>
      </c>
      <c r="L3" s="192" t="s">
        <v>988</v>
      </c>
      <c r="M3" s="58" t="s">
        <v>989</v>
      </c>
    </row>
    <row r="4" spans="1:28" ht="12.75">
      <c r="B4" s="192"/>
      <c r="C4" s="503"/>
      <c r="D4" s="421"/>
      <c r="E4" s="176"/>
      <c r="F4" s="192"/>
      <c r="G4" s="281"/>
      <c r="H4" s="192"/>
      <c r="I4" s="192"/>
      <c r="J4" s="21"/>
      <c r="K4" s="21"/>
      <c r="L4" s="21"/>
      <c r="M4" s="53"/>
    </row>
    <row r="5" spans="1:28" ht="12.75">
      <c r="B5" s="192"/>
      <c r="C5" s="455"/>
      <c r="D5" s="421"/>
      <c r="E5" s="176"/>
      <c r="F5" s="192"/>
      <c r="G5" s="281"/>
      <c r="H5" s="192"/>
      <c r="I5" s="192"/>
      <c r="J5" s="21"/>
      <c r="K5" s="21"/>
      <c r="L5" s="21"/>
      <c r="M5" s="53"/>
    </row>
    <row r="6" spans="1:28" ht="12.75">
      <c r="B6" s="192"/>
      <c r="C6" s="282"/>
      <c r="D6" s="421"/>
      <c r="E6" s="176"/>
      <c r="F6" s="192"/>
      <c r="G6" s="281"/>
      <c r="H6" s="192"/>
      <c r="I6" s="192"/>
      <c r="J6" s="21"/>
      <c r="K6" s="21"/>
      <c r="L6" s="21"/>
      <c r="M6" s="53"/>
    </row>
    <row r="7" spans="1:28" ht="12.75">
      <c r="B7" s="192"/>
      <c r="C7" s="399"/>
      <c r="D7" s="421"/>
      <c r="E7" s="176"/>
      <c r="F7" s="192"/>
      <c r="G7" s="388"/>
      <c r="H7" s="192"/>
      <c r="I7" s="192"/>
      <c r="J7" s="21"/>
      <c r="K7" s="21"/>
      <c r="L7" s="21"/>
      <c r="M7" s="53"/>
    </row>
    <row r="8" spans="1:28" ht="12.75">
      <c r="B8" s="192"/>
      <c r="C8" s="282"/>
      <c r="D8" s="421"/>
      <c r="E8" s="176"/>
      <c r="F8" s="192"/>
      <c r="G8" s="281"/>
      <c r="H8" s="192"/>
      <c r="I8" s="192"/>
      <c r="J8" s="21"/>
      <c r="K8" s="21"/>
      <c r="L8" s="21"/>
      <c r="M8" s="53"/>
    </row>
    <row r="9" spans="1:28" ht="12.75">
      <c r="B9" s="192"/>
      <c r="C9" s="282"/>
      <c r="D9" s="421"/>
      <c r="E9" s="176"/>
      <c r="F9" s="192"/>
      <c r="G9" s="281"/>
      <c r="H9" s="192"/>
      <c r="I9" s="192"/>
      <c r="J9" s="21"/>
      <c r="K9" s="21"/>
      <c r="L9" s="21"/>
      <c r="M9" s="53"/>
    </row>
    <row r="10" spans="1:28" ht="12.75">
      <c r="B10" s="192"/>
      <c r="C10" s="282"/>
      <c r="D10" s="421"/>
      <c r="E10" s="176"/>
      <c r="F10" s="192"/>
      <c r="G10" s="281"/>
      <c r="H10" s="192"/>
      <c r="I10" s="192"/>
      <c r="J10" s="21"/>
      <c r="K10" s="21"/>
      <c r="L10" s="21"/>
      <c r="M10" s="53"/>
    </row>
    <row r="11" spans="1:28" ht="12.75">
      <c r="B11" s="192"/>
      <c r="C11" s="282"/>
      <c r="D11" s="421"/>
      <c r="E11" s="176"/>
      <c r="F11" s="192"/>
      <c r="G11" s="281"/>
      <c r="H11" s="192"/>
      <c r="I11" s="192"/>
      <c r="J11" s="21"/>
      <c r="K11" s="21"/>
      <c r="L11" s="21"/>
      <c r="M11" s="53"/>
    </row>
    <row r="12" spans="1:28" ht="12.75">
      <c r="B12" s="224"/>
      <c r="C12" s="342"/>
      <c r="D12" s="460"/>
      <c r="E12" s="505"/>
      <c r="F12" s="224"/>
      <c r="G12" s="336"/>
      <c r="H12" s="224"/>
      <c r="I12" s="224"/>
      <c r="J12" s="48"/>
      <c r="K12" s="48"/>
      <c r="L12" s="48"/>
      <c r="M12" s="461"/>
    </row>
    <row r="13" spans="1:28" s="53" customFormat="1" ht="12.75">
      <c r="A13" s="247"/>
      <c r="B13" s="192"/>
      <c r="C13" s="425"/>
      <c r="D13" s="421"/>
      <c r="E13" s="176"/>
      <c r="F13" s="192"/>
      <c r="G13" s="281"/>
      <c r="H13" s="192"/>
      <c r="I13" s="192"/>
      <c r="J13" s="21"/>
      <c r="K13" s="21"/>
      <c r="L13" s="21"/>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0E59F1F8-6B6E-4DA9-B822-A6288D94E100}">
      <formula1>"Open,Inprogress,Closed/Rejected,Defect Fixed"</formula1>
    </dataValidation>
    <dataValidation type="list" allowBlank="1" showErrorMessage="1" sqref="I2:I13" xr:uid="{7B9B900B-0086-43F5-B938-1C6C36E26B08}">
      <formula1>"Manual, Automation"</formula1>
    </dataValidation>
    <dataValidation type="list" allowBlank="1" showErrorMessage="1" sqref="F2:F13" xr:uid="{27E1A1C0-D521-4ADA-97C3-B7FE9B225294}">
      <formula1>"Bounceback/Sub-Defect,Defect,None"</formula1>
    </dataValidation>
    <dataValidation type="list" allowBlank="1" showErrorMessage="1" sqref="H2:H13" xr:uid="{CD23A7AE-CDC2-4823-895D-2265766F8F3D}">
      <formula1>"Minor,Significant,Major"</formula1>
    </dataValidation>
    <dataValidation type="list" allowBlank="1" showErrorMessage="1" sqref="J2:J13" xr:uid="{3BD8BBAD-351B-47B5-B9A1-53D5B93A0BD8}">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F8B522D6-CD56-46BC-AE21-3163697A838B}">
          <x14:formula1>
            <xm:f>Details!$A$2:$A$10</xm:f>
          </x14:formula1>
          <xm:sqref>L2</xm:sqref>
        </x14:dataValidation>
        <x14:dataValidation type="list" allowBlank="1" showErrorMessage="1" xr:uid="{A6A2E7A1-FF0A-451D-99B7-8AB095B3B1AF}">
          <x14:formula1>
            <xm:f>Details!$A$2:$A$10</xm:f>
          </x14:formula1>
          <xm:sqref>L1 L3:L1048576</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5A2A9-9ECF-4863-8920-A9D7EB45E3B8}">
  <sheetPr>
    <outlinePr summaryBelow="0" summaryRight="0"/>
  </sheetPr>
  <dimension ref="A1:AD970"/>
  <sheetViews>
    <sheetView showGridLines="0" workbookViewId="0">
      <pane xSplit="9" topLeftCell="J16" activePane="topRight" state="frozen"/>
      <selection pane="topRight" activeCell="I16" sqref="I16"/>
      <selection activeCell="A3" sqref="A3"/>
    </sheetView>
  </sheetViews>
  <sheetFormatPr defaultColWidth="12.5703125" defaultRowHeight="15.75" customHeight="1"/>
  <cols>
    <col min="1" max="1" width="4.5703125" customWidth="1"/>
    <col min="2" max="2" width="7.5703125" style="242" customWidth="1"/>
    <col min="3" max="3" width="9.140625" style="242" customWidth="1"/>
    <col min="4" max="4" width="9.5703125" style="242" customWidth="1"/>
    <col min="5" max="5" width="13.42578125" style="446" customWidth="1"/>
    <col min="6" max="6" width="14.7109375" customWidth="1"/>
    <col min="7" max="7" width="9.7109375" style="242" customWidth="1"/>
    <col min="8" max="8" width="53.28515625" customWidth="1"/>
    <col min="9" max="9" width="20" style="242" customWidth="1"/>
    <col min="10" max="10" width="17.42578125" style="178" bestFit="1" customWidth="1"/>
    <col min="11" max="11" width="19.28515625" style="178" customWidth="1"/>
    <col min="12" max="12" width="21.5703125" style="178" customWidth="1"/>
    <col min="13" max="13" width="26.5703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30" width="9.140625" bestFit="1" customWidth="1"/>
  </cols>
  <sheetData>
    <row r="1" spans="1:30" ht="27">
      <c r="A1" s="173" t="s">
        <v>0</v>
      </c>
      <c r="B1" s="173" t="s">
        <v>17</v>
      </c>
      <c r="C1" s="173" t="s">
        <v>15</v>
      </c>
      <c r="D1" s="173" t="s">
        <v>16</v>
      </c>
      <c r="E1" s="173" t="s">
        <v>243</v>
      </c>
      <c r="F1" s="173" t="s">
        <v>4</v>
      </c>
      <c r="G1" s="173" t="s">
        <v>244</v>
      </c>
      <c r="H1" s="173" t="s">
        <v>245</v>
      </c>
      <c r="I1" s="328" t="s">
        <v>10</v>
      </c>
      <c r="J1" s="188" t="s">
        <v>246</v>
      </c>
      <c r="K1" s="188" t="s">
        <v>247</v>
      </c>
      <c r="L1" s="188" t="s">
        <v>248</v>
      </c>
      <c r="M1" s="188" t="s">
        <v>251</v>
      </c>
      <c r="N1" s="188" t="s">
        <v>252</v>
      </c>
      <c r="O1" s="188" t="s">
        <v>253</v>
      </c>
      <c r="P1" s="188" t="s">
        <v>254</v>
      </c>
      <c r="Q1" s="188" t="s">
        <v>255</v>
      </c>
      <c r="R1" s="188" t="s">
        <v>256</v>
      </c>
      <c r="S1" s="188" t="s">
        <v>257</v>
      </c>
      <c r="T1" s="188" t="s">
        <v>258</v>
      </c>
      <c r="U1" s="188" t="s">
        <v>259</v>
      </c>
      <c r="V1" s="188" t="s">
        <v>260</v>
      </c>
      <c r="W1" s="188" t="s">
        <v>261</v>
      </c>
      <c r="X1" s="187" t="s">
        <v>262</v>
      </c>
      <c r="Y1" s="188" t="s">
        <v>263</v>
      </c>
      <c r="Z1" s="188" t="s">
        <v>264</v>
      </c>
      <c r="AA1" s="188" t="s">
        <v>265</v>
      </c>
      <c r="AB1" s="332" t="s">
        <v>12</v>
      </c>
    </row>
    <row r="2" spans="1:30" ht="23.25">
      <c r="A2" s="313">
        <v>1</v>
      </c>
      <c r="B2" s="282" t="s">
        <v>18</v>
      </c>
      <c r="C2" s="182">
        <v>45758</v>
      </c>
      <c r="D2" s="182">
        <v>45771</v>
      </c>
      <c r="E2" s="497" t="s">
        <v>122</v>
      </c>
      <c r="F2" s="284" t="s">
        <v>267</v>
      </c>
      <c r="G2" s="352">
        <v>47868</v>
      </c>
      <c r="H2" s="281" t="s">
        <v>990</v>
      </c>
      <c r="I2" s="363" t="s">
        <v>270</v>
      </c>
      <c r="J2" s="295">
        <v>5</v>
      </c>
      <c r="K2" s="295">
        <v>6</v>
      </c>
      <c r="L2" s="295">
        <v>24</v>
      </c>
      <c r="M2" s="282" t="s">
        <v>271</v>
      </c>
      <c r="N2" s="282" t="s">
        <v>271</v>
      </c>
      <c r="O2" s="282" t="s">
        <v>271</v>
      </c>
      <c r="P2" s="282" t="s">
        <v>271</v>
      </c>
      <c r="Q2" s="282" t="s">
        <v>271</v>
      </c>
      <c r="R2" s="282" t="s">
        <v>271</v>
      </c>
      <c r="S2" s="282" t="s">
        <v>271</v>
      </c>
      <c r="T2" s="282" t="s">
        <v>271</v>
      </c>
      <c r="U2" s="282" t="s">
        <v>271</v>
      </c>
      <c r="V2" s="282" t="s">
        <v>271</v>
      </c>
      <c r="W2" s="282" t="s">
        <v>271</v>
      </c>
      <c r="X2" s="282" t="s">
        <v>271</v>
      </c>
      <c r="Y2" s="282" t="s">
        <v>271</v>
      </c>
      <c r="Z2" s="282" t="s">
        <v>271</v>
      </c>
      <c r="AA2" s="282" t="s">
        <v>271</v>
      </c>
      <c r="AB2" s="354"/>
      <c r="AC2" s="355"/>
      <c r="AD2" s="355"/>
    </row>
    <row r="3" spans="1:30" ht="23.25">
      <c r="A3" s="313">
        <v>2</v>
      </c>
      <c r="B3" s="282" t="s">
        <v>18</v>
      </c>
      <c r="C3" s="182">
        <v>45758</v>
      </c>
      <c r="D3" s="182">
        <v>45771</v>
      </c>
      <c r="E3" s="497" t="s">
        <v>122</v>
      </c>
      <c r="F3" s="284" t="s">
        <v>456</v>
      </c>
      <c r="G3" s="309">
        <v>47870</v>
      </c>
      <c r="H3" s="336" t="s">
        <v>991</v>
      </c>
      <c r="I3" s="363" t="s">
        <v>270</v>
      </c>
      <c r="J3" s="277">
        <v>5</v>
      </c>
      <c r="K3" s="277">
        <v>5.25</v>
      </c>
      <c r="L3" s="295">
        <v>21</v>
      </c>
      <c r="M3" s="282" t="s">
        <v>271</v>
      </c>
      <c r="N3" s="282" t="s">
        <v>271</v>
      </c>
      <c r="O3" s="282" t="s">
        <v>271</v>
      </c>
      <c r="P3" s="282" t="s">
        <v>271</v>
      </c>
      <c r="Q3" s="282" t="s">
        <v>271</v>
      </c>
      <c r="R3" s="282" t="s">
        <v>271</v>
      </c>
      <c r="S3" s="282" t="s">
        <v>271</v>
      </c>
      <c r="T3" s="282" t="s">
        <v>271</v>
      </c>
      <c r="U3" s="282" t="s">
        <v>271</v>
      </c>
      <c r="V3" s="282" t="s">
        <v>271</v>
      </c>
      <c r="W3" s="282" t="s">
        <v>271</v>
      </c>
      <c r="X3" s="282" t="s">
        <v>271</v>
      </c>
      <c r="Y3" s="282" t="s">
        <v>271</v>
      </c>
      <c r="Z3" s="282" t="s">
        <v>271</v>
      </c>
      <c r="AA3" s="282" t="s">
        <v>271</v>
      </c>
      <c r="AB3" s="354"/>
      <c r="AC3" s="355"/>
      <c r="AD3" s="355"/>
    </row>
    <row r="4" spans="1:30" ht="23.25">
      <c r="A4" s="313">
        <v>3</v>
      </c>
      <c r="B4" s="282" t="s">
        <v>18</v>
      </c>
      <c r="C4" s="182">
        <v>45758</v>
      </c>
      <c r="D4" s="182">
        <v>45771</v>
      </c>
      <c r="E4" s="497" t="s">
        <v>122</v>
      </c>
      <c r="F4" s="284" t="s">
        <v>322</v>
      </c>
      <c r="G4" s="487" t="s">
        <v>992</v>
      </c>
      <c r="H4" s="416" t="s">
        <v>993</v>
      </c>
      <c r="I4" s="409" t="s">
        <v>270</v>
      </c>
      <c r="J4" s="324">
        <v>5</v>
      </c>
      <c r="K4" s="324">
        <v>5.25</v>
      </c>
      <c r="L4" s="488">
        <v>21</v>
      </c>
      <c r="M4" s="282" t="s">
        <v>271</v>
      </c>
      <c r="N4" s="282" t="s">
        <v>271</v>
      </c>
      <c r="O4" s="282" t="s">
        <v>271</v>
      </c>
      <c r="P4" s="282" t="s">
        <v>271</v>
      </c>
      <c r="Q4" s="282" t="s">
        <v>271</v>
      </c>
      <c r="R4" s="282" t="s">
        <v>271</v>
      </c>
      <c r="S4" s="282" t="s">
        <v>271</v>
      </c>
      <c r="T4" s="282" t="s">
        <v>271</v>
      </c>
      <c r="U4" s="282" t="s">
        <v>271</v>
      </c>
      <c r="V4" s="282" t="s">
        <v>271</v>
      </c>
      <c r="W4" s="282" t="s">
        <v>271</v>
      </c>
      <c r="X4" s="282" t="s">
        <v>271</v>
      </c>
      <c r="Y4" s="282" t="s">
        <v>271</v>
      </c>
      <c r="Z4" s="282" t="s">
        <v>271</v>
      </c>
      <c r="AA4" s="282" t="s">
        <v>271</v>
      </c>
      <c r="AB4" s="489"/>
      <c r="AC4" s="355"/>
      <c r="AD4" s="355"/>
    </row>
    <row r="5" spans="1:30" ht="46.5">
      <c r="A5" s="313">
        <v>4</v>
      </c>
      <c r="B5" s="282" t="s">
        <v>18</v>
      </c>
      <c r="C5" s="182">
        <v>45758</v>
      </c>
      <c r="D5" s="182">
        <v>45771</v>
      </c>
      <c r="E5" s="497" t="s">
        <v>122</v>
      </c>
      <c r="F5" s="284" t="s">
        <v>267</v>
      </c>
      <c r="G5" s="279" t="s">
        <v>994</v>
      </c>
      <c r="H5" s="281" t="s">
        <v>960</v>
      </c>
      <c r="I5" s="363" t="s">
        <v>352</v>
      </c>
      <c r="J5" s="277">
        <v>8</v>
      </c>
      <c r="K5" s="284">
        <v>8.5</v>
      </c>
      <c r="L5" s="342">
        <v>34</v>
      </c>
      <c r="M5" s="282" t="s">
        <v>271</v>
      </c>
      <c r="N5" s="282" t="s">
        <v>271</v>
      </c>
      <c r="O5" s="282" t="s">
        <v>271</v>
      </c>
      <c r="P5" s="282" t="s">
        <v>271</v>
      </c>
      <c r="Q5" s="282" t="s">
        <v>271</v>
      </c>
      <c r="R5" s="282" t="s">
        <v>271</v>
      </c>
      <c r="S5" s="282" t="s">
        <v>271</v>
      </c>
      <c r="T5" s="282" t="s">
        <v>271</v>
      </c>
      <c r="U5" s="282" t="s">
        <v>271</v>
      </c>
      <c r="V5" s="282" t="s">
        <v>271</v>
      </c>
      <c r="W5" s="282" t="s">
        <v>271</v>
      </c>
      <c r="X5" s="282" t="s">
        <v>271</v>
      </c>
      <c r="Y5" s="282" t="s">
        <v>271</v>
      </c>
      <c r="Z5" s="282" t="s">
        <v>271</v>
      </c>
      <c r="AA5" s="282" t="s">
        <v>271</v>
      </c>
      <c r="AB5" s="454" t="s">
        <v>995</v>
      </c>
    </row>
    <row r="6" spans="1:30" ht="23.25">
      <c r="A6" s="313">
        <v>5</v>
      </c>
      <c r="B6" s="282" t="s">
        <v>18</v>
      </c>
      <c r="C6" s="182">
        <v>45758</v>
      </c>
      <c r="D6" s="182">
        <v>45771</v>
      </c>
      <c r="E6" s="497" t="s">
        <v>122</v>
      </c>
      <c r="F6" s="284" t="s">
        <v>322</v>
      </c>
      <c r="G6" s="415">
        <v>47876</v>
      </c>
      <c r="H6" s="281" t="s">
        <v>996</v>
      </c>
      <c r="I6" s="279" t="s">
        <v>270</v>
      </c>
      <c r="J6" s="284">
        <v>2</v>
      </c>
      <c r="K6" s="284">
        <v>2</v>
      </c>
      <c r="L6" s="284">
        <v>8</v>
      </c>
      <c r="M6" s="282" t="s">
        <v>271</v>
      </c>
      <c r="N6" s="282" t="s">
        <v>271</v>
      </c>
      <c r="O6" s="282" t="s">
        <v>271</v>
      </c>
      <c r="P6" s="282" t="s">
        <v>271</v>
      </c>
      <c r="Q6" s="282" t="s">
        <v>271</v>
      </c>
      <c r="R6" s="282" t="s">
        <v>271</v>
      </c>
      <c r="S6" s="282" t="s">
        <v>271</v>
      </c>
      <c r="T6" s="282" t="s">
        <v>271</v>
      </c>
      <c r="U6" s="282" t="s">
        <v>271</v>
      </c>
      <c r="V6" s="282" t="s">
        <v>271</v>
      </c>
      <c r="W6" s="282" t="s">
        <v>271</v>
      </c>
      <c r="X6" s="282" t="s">
        <v>271</v>
      </c>
      <c r="Y6" s="282" t="s">
        <v>271</v>
      </c>
      <c r="Z6" s="282" t="s">
        <v>271</v>
      </c>
      <c r="AA6" s="282" t="s">
        <v>271</v>
      </c>
      <c r="AB6" s="354"/>
      <c r="AC6" s="355"/>
      <c r="AD6" s="355"/>
    </row>
    <row r="7" spans="1:30" s="53" customFormat="1" ht="12.75">
      <c r="A7" s="313">
        <v>6</v>
      </c>
      <c r="B7" s="282" t="s">
        <v>18</v>
      </c>
      <c r="C7" s="182">
        <v>45758</v>
      </c>
      <c r="D7" s="182">
        <v>45771</v>
      </c>
      <c r="E7" s="497" t="s">
        <v>122</v>
      </c>
      <c r="F7" s="284" t="s">
        <v>276</v>
      </c>
      <c r="G7" s="282">
        <v>47872</v>
      </c>
      <c r="H7" s="281" t="s">
        <v>997</v>
      </c>
      <c r="I7" s="363" t="s">
        <v>270</v>
      </c>
      <c r="J7" s="284">
        <v>3</v>
      </c>
      <c r="K7" s="284">
        <v>3</v>
      </c>
      <c r="L7" s="284">
        <v>12</v>
      </c>
      <c r="M7" s="282" t="s">
        <v>271</v>
      </c>
      <c r="N7" s="282" t="s">
        <v>271</v>
      </c>
      <c r="O7" s="282" t="s">
        <v>271</v>
      </c>
      <c r="P7" s="282" t="s">
        <v>271</v>
      </c>
      <c r="Q7" s="282" t="s">
        <v>271</v>
      </c>
      <c r="R7" s="282" t="s">
        <v>271</v>
      </c>
      <c r="S7" s="282" t="s">
        <v>271</v>
      </c>
      <c r="T7" s="282" t="s">
        <v>271</v>
      </c>
      <c r="U7" s="282" t="s">
        <v>271</v>
      </c>
      <c r="V7" s="282" t="s">
        <v>271</v>
      </c>
      <c r="W7" s="282" t="s">
        <v>271</v>
      </c>
      <c r="X7" s="282" t="s">
        <v>271</v>
      </c>
      <c r="Y7" s="282" t="s">
        <v>271</v>
      </c>
      <c r="Z7" s="282" t="s">
        <v>271</v>
      </c>
      <c r="AA7" s="282" t="s">
        <v>271</v>
      </c>
      <c r="AB7" s="484"/>
      <c r="AC7" s="485"/>
      <c r="AD7" s="485"/>
    </row>
    <row r="8" spans="1:30" ht="23.25">
      <c r="A8" s="313">
        <v>7</v>
      </c>
      <c r="B8" s="282" t="s">
        <v>18</v>
      </c>
      <c r="C8" s="182">
        <v>45758</v>
      </c>
      <c r="D8" s="182">
        <v>45771</v>
      </c>
      <c r="E8" s="497" t="s">
        <v>122</v>
      </c>
      <c r="F8" s="342" t="s">
        <v>456</v>
      </c>
      <c r="G8" s="309">
        <v>47873</v>
      </c>
      <c r="H8" s="336" t="s">
        <v>998</v>
      </c>
      <c r="I8" s="363" t="s">
        <v>270</v>
      </c>
      <c r="J8" s="278">
        <v>5</v>
      </c>
      <c r="K8" s="324">
        <v>5.25</v>
      </c>
      <c r="L8" s="488">
        <v>21</v>
      </c>
      <c r="M8" s="282" t="s">
        <v>271</v>
      </c>
      <c r="N8" s="282" t="s">
        <v>271</v>
      </c>
      <c r="O8" s="282" t="s">
        <v>271</v>
      </c>
      <c r="P8" s="282" t="s">
        <v>271</v>
      </c>
      <c r="Q8" s="282" t="s">
        <v>271</v>
      </c>
      <c r="R8" s="282" t="s">
        <v>271</v>
      </c>
      <c r="S8" s="282" t="s">
        <v>271</v>
      </c>
      <c r="T8" s="282" t="s">
        <v>271</v>
      </c>
      <c r="U8" s="282" t="s">
        <v>271</v>
      </c>
      <c r="V8" s="282" t="s">
        <v>271</v>
      </c>
      <c r="W8" s="282" t="s">
        <v>271</v>
      </c>
      <c r="X8" s="282" t="s">
        <v>271</v>
      </c>
      <c r="Y8" s="282" t="s">
        <v>271</v>
      </c>
      <c r="Z8" s="282" t="s">
        <v>271</v>
      </c>
      <c r="AA8" s="282" t="s">
        <v>271</v>
      </c>
      <c r="AB8" s="361"/>
      <c r="AC8" s="355"/>
      <c r="AD8" s="355"/>
    </row>
    <row r="9" spans="1:30" ht="23.25">
      <c r="A9" s="313">
        <v>8</v>
      </c>
      <c r="B9" s="282" t="s">
        <v>18</v>
      </c>
      <c r="C9" s="182">
        <v>45758</v>
      </c>
      <c r="D9" s="182">
        <v>45771</v>
      </c>
      <c r="E9" s="497" t="s">
        <v>122</v>
      </c>
      <c r="F9" s="284" t="s">
        <v>450</v>
      </c>
      <c r="G9" s="282">
        <v>47867</v>
      </c>
      <c r="H9" s="336" t="s">
        <v>999</v>
      </c>
      <c r="I9" s="363" t="s">
        <v>270</v>
      </c>
      <c r="J9" s="295">
        <v>5</v>
      </c>
      <c r="K9" s="295">
        <v>5</v>
      </c>
      <c r="L9" s="295">
        <v>20</v>
      </c>
      <c r="M9" s="282" t="s">
        <v>271</v>
      </c>
      <c r="N9" s="282" t="s">
        <v>271</v>
      </c>
      <c r="O9" s="282" t="s">
        <v>271</v>
      </c>
      <c r="P9" s="282" t="s">
        <v>271</v>
      </c>
      <c r="Q9" s="282" t="s">
        <v>271</v>
      </c>
      <c r="R9" s="282" t="s">
        <v>271</v>
      </c>
      <c r="S9" s="282" t="s">
        <v>271</v>
      </c>
      <c r="T9" s="282" t="s">
        <v>271</v>
      </c>
      <c r="U9" s="282" t="s">
        <v>271</v>
      </c>
      <c r="V9" s="282" t="s">
        <v>271</v>
      </c>
      <c r="W9" s="282" t="s">
        <v>271</v>
      </c>
      <c r="X9" s="282" t="s">
        <v>271</v>
      </c>
      <c r="Y9" s="282" t="s">
        <v>271</v>
      </c>
      <c r="Z9" s="282" t="s">
        <v>271</v>
      </c>
      <c r="AA9" s="282" t="s">
        <v>271</v>
      </c>
      <c r="AB9" s="454"/>
    </row>
    <row r="10" spans="1:30" ht="35.25">
      <c r="A10" s="313">
        <v>9</v>
      </c>
      <c r="B10" s="284" t="s">
        <v>18</v>
      </c>
      <c r="C10" s="182">
        <v>45758</v>
      </c>
      <c r="D10" s="182">
        <v>45771</v>
      </c>
      <c r="E10" s="497" t="s">
        <v>122</v>
      </c>
      <c r="F10" s="284" t="s">
        <v>942</v>
      </c>
      <c r="G10" s="352">
        <v>47526</v>
      </c>
      <c r="H10" s="281" t="s">
        <v>1000</v>
      </c>
      <c r="I10" s="363" t="s">
        <v>270</v>
      </c>
      <c r="J10" s="284">
        <v>3</v>
      </c>
      <c r="K10" s="284">
        <v>1</v>
      </c>
      <c r="L10" s="284">
        <v>6</v>
      </c>
      <c r="M10" s="282" t="s">
        <v>1001</v>
      </c>
      <c r="N10" s="282" t="s">
        <v>938</v>
      </c>
      <c r="O10" s="282" t="s">
        <v>279</v>
      </c>
      <c r="P10" s="282" t="s">
        <v>938</v>
      </c>
      <c r="Q10" s="282" t="s">
        <v>279</v>
      </c>
      <c r="R10" s="282">
        <v>41709</v>
      </c>
      <c r="S10" s="293">
        <v>45758</v>
      </c>
      <c r="T10" s="293">
        <v>45758</v>
      </c>
      <c r="U10" s="282" t="s">
        <v>417</v>
      </c>
      <c r="V10" s="282" t="s">
        <v>1002</v>
      </c>
      <c r="W10" s="282" t="s">
        <v>284</v>
      </c>
      <c r="X10" s="293">
        <v>45758</v>
      </c>
      <c r="Y10" s="282" t="s">
        <v>279</v>
      </c>
      <c r="Z10" s="282" t="s">
        <v>279</v>
      </c>
      <c r="AA10" s="282" t="s">
        <v>279</v>
      </c>
      <c r="AB10" s="354"/>
      <c r="AC10" s="355"/>
      <c r="AD10" s="355"/>
    </row>
    <row r="11" spans="1:30" ht="23.25">
      <c r="A11" s="313">
        <v>10</v>
      </c>
      <c r="B11" s="282" t="s">
        <v>18</v>
      </c>
      <c r="C11" s="182">
        <v>45758</v>
      </c>
      <c r="D11" s="182">
        <v>45771</v>
      </c>
      <c r="E11" s="497" t="s">
        <v>122</v>
      </c>
      <c r="F11" s="284" t="s">
        <v>322</v>
      </c>
      <c r="G11" s="387">
        <v>25070</v>
      </c>
      <c r="H11" s="388" t="s">
        <v>1003</v>
      </c>
      <c r="I11" s="279" t="s">
        <v>316</v>
      </c>
      <c r="J11" s="284">
        <v>0</v>
      </c>
      <c r="K11" s="284">
        <v>0</v>
      </c>
      <c r="L11" s="284">
        <v>0</v>
      </c>
      <c r="M11" s="282" t="s">
        <v>274</v>
      </c>
      <c r="N11" s="282" t="s">
        <v>274</v>
      </c>
      <c r="O11" s="342" t="s">
        <v>279</v>
      </c>
      <c r="P11" s="282" t="s">
        <v>274</v>
      </c>
      <c r="Q11" s="282" t="s">
        <v>279</v>
      </c>
      <c r="R11" s="278">
        <v>41879</v>
      </c>
      <c r="S11" s="293">
        <v>45771</v>
      </c>
      <c r="T11" s="293">
        <v>45771</v>
      </c>
      <c r="U11" s="282" t="s">
        <v>417</v>
      </c>
      <c r="V11" s="282" t="s">
        <v>279</v>
      </c>
      <c r="W11" s="282" t="s">
        <v>284</v>
      </c>
      <c r="X11" s="293">
        <v>45771</v>
      </c>
      <c r="Y11" s="282" t="s">
        <v>279</v>
      </c>
      <c r="Z11" s="282" t="s">
        <v>279</v>
      </c>
      <c r="AA11" s="282" t="s">
        <v>271</v>
      </c>
      <c r="AB11" s="354"/>
    </row>
    <row r="12" spans="1:30" ht="23.25">
      <c r="A12" s="313">
        <v>11</v>
      </c>
      <c r="B12" s="282" t="s">
        <v>18</v>
      </c>
      <c r="C12" s="182">
        <v>45758</v>
      </c>
      <c r="D12" s="182">
        <v>45771</v>
      </c>
      <c r="E12" s="497" t="s">
        <v>122</v>
      </c>
      <c r="F12" s="284" t="s">
        <v>450</v>
      </c>
      <c r="G12" s="282">
        <v>25065</v>
      </c>
      <c r="H12" s="281" t="s">
        <v>1004</v>
      </c>
      <c r="I12" s="279" t="s">
        <v>316</v>
      </c>
      <c r="J12" s="284">
        <v>0</v>
      </c>
      <c r="K12" s="284">
        <v>0</v>
      </c>
      <c r="L12" s="284">
        <v>0</v>
      </c>
      <c r="M12" s="282" t="s">
        <v>274</v>
      </c>
      <c r="N12" s="282" t="s">
        <v>271</v>
      </c>
      <c r="O12" s="282" t="s">
        <v>271</v>
      </c>
      <c r="P12" s="282" t="s">
        <v>271</v>
      </c>
      <c r="Q12" s="282" t="s">
        <v>271</v>
      </c>
      <c r="R12" s="282">
        <v>41863</v>
      </c>
      <c r="S12" s="293">
        <v>45770</v>
      </c>
      <c r="T12" s="293">
        <v>45770</v>
      </c>
      <c r="U12" s="282" t="s">
        <v>417</v>
      </c>
      <c r="V12" s="282" t="s">
        <v>279</v>
      </c>
      <c r="W12" s="282" t="s">
        <v>284</v>
      </c>
      <c r="X12" s="293">
        <v>45770</v>
      </c>
      <c r="Y12" s="282" t="s">
        <v>279</v>
      </c>
      <c r="Z12" s="282" t="s">
        <v>279</v>
      </c>
      <c r="AA12" s="282" t="s">
        <v>271</v>
      </c>
      <c r="AB12" s="354"/>
      <c r="AC12" s="355"/>
      <c r="AD12" s="355"/>
    </row>
    <row r="13" spans="1:30" ht="23.25">
      <c r="A13" s="313">
        <v>12</v>
      </c>
      <c r="B13" s="282" t="s">
        <v>18</v>
      </c>
      <c r="C13" s="182">
        <v>45758</v>
      </c>
      <c r="D13" s="182">
        <v>45771</v>
      </c>
      <c r="E13" s="497" t="s">
        <v>122</v>
      </c>
      <c r="F13" s="284" t="s">
        <v>450</v>
      </c>
      <c r="G13" s="282">
        <v>25069</v>
      </c>
      <c r="H13" s="281" t="s">
        <v>1005</v>
      </c>
      <c r="I13" s="279" t="s">
        <v>316</v>
      </c>
      <c r="J13" s="284">
        <v>0</v>
      </c>
      <c r="K13" s="284">
        <v>0</v>
      </c>
      <c r="L13" s="284">
        <v>0</v>
      </c>
      <c r="M13" s="282" t="s">
        <v>274</v>
      </c>
      <c r="N13" s="282" t="s">
        <v>271</v>
      </c>
      <c r="O13" s="282" t="s">
        <v>271</v>
      </c>
      <c r="P13" s="282" t="s">
        <v>271</v>
      </c>
      <c r="Q13" s="282" t="s">
        <v>271</v>
      </c>
      <c r="R13" s="278">
        <v>41862</v>
      </c>
      <c r="S13" s="293">
        <v>45770</v>
      </c>
      <c r="T13" s="293">
        <v>45770</v>
      </c>
      <c r="U13" s="282" t="s">
        <v>417</v>
      </c>
      <c r="V13" s="282" t="s">
        <v>279</v>
      </c>
      <c r="W13" s="282" t="s">
        <v>284</v>
      </c>
      <c r="X13" s="293">
        <v>45770</v>
      </c>
      <c r="Y13" s="282" t="s">
        <v>279</v>
      </c>
      <c r="Z13" s="282" t="s">
        <v>279</v>
      </c>
      <c r="AA13" s="282" t="s">
        <v>271</v>
      </c>
      <c r="AB13" s="354"/>
      <c r="AC13" s="355"/>
      <c r="AD13" s="355"/>
    </row>
    <row r="14" spans="1:30" ht="23.25">
      <c r="A14" s="313">
        <v>13</v>
      </c>
      <c r="B14" s="282" t="s">
        <v>18</v>
      </c>
      <c r="C14" s="182">
        <v>45758</v>
      </c>
      <c r="D14" s="182">
        <v>45771</v>
      </c>
      <c r="E14" s="497" t="s">
        <v>1006</v>
      </c>
      <c r="F14" s="284" t="s">
        <v>274</v>
      </c>
      <c r="G14" s="282">
        <v>47548</v>
      </c>
      <c r="H14" s="281" t="s">
        <v>961</v>
      </c>
      <c r="I14" s="363" t="s">
        <v>287</v>
      </c>
      <c r="J14" s="282">
        <v>3</v>
      </c>
      <c r="K14" s="282">
        <v>1.5</v>
      </c>
      <c r="L14" s="282">
        <v>6</v>
      </c>
      <c r="M14" s="282" t="s">
        <v>271</v>
      </c>
      <c r="N14" s="282" t="s">
        <v>271</v>
      </c>
      <c r="O14" s="282" t="s">
        <v>271</v>
      </c>
      <c r="P14" s="282" t="s">
        <v>271</v>
      </c>
      <c r="Q14" s="282" t="s">
        <v>271</v>
      </c>
      <c r="R14" s="282" t="s">
        <v>271</v>
      </c>
      <c r="S14" s="282" t="s">
        <v>271</v>
      </c>
      <c r="T14" s="282" t="s">
        <v>271</v>
      </c>
      <c r="U14" s="282" t="s">
        <v>271</v>
      </c>
      <c r="V14" s="282" t="s">
        <v>271</v>
      </c>
      <c r="W14" s="282" t="s">
        <v>271</v>
      </c>
      <c r="X14" s="282" t="s">
        <v>271</v>
      </c>
      <c r="Y14" s="282" t="s">
        <v>271</v>
      </c>
      <c r="Z14" s="282" t="s">
        <v>271</v>
      </c>
      <c r="AA14" s="282" t="s">
        <v>271</v>
      </c>
      <c r="AB14" s="354"/>
      <c r="AC14" s="355"/>
      <c r="AD14" s="355"/>
    </row>
    <row r="15" spans="1:30" ht="23.25">
      <c r="A15" s="313">
        <v>14</v>
      </c>
      <c r="B15" s="282" t="s">
        <v>18</v>
      </c>
      <c r="C15" s="182">
        <v>45758</v>
      </c>
      <c r="D15" s="182">
        <v>45771</v>
      </c>
      <c r="E15" s="497" t="s">
        <v>1006</v>
      </c>
      <c r="F15" s="284" t="s">
        <v>281</v>
      </c>
      <c r="G15" s="309" t="s">
        <v>966</v>
      </c>
      <c r="H15" s="281" t="s">
        <v>967</v>
      </c>
      <c r="I15" s="363" t="s">
        <v>287</v>
      </c>
      <c r="J15" s="295">
        <v>8</v>
      </c>
      <c r="K15" s="295">
        <v>1</v>
      </c>
      <c r="L15" s="295">
        <v>4</v>
      </c>
      <c r="M15" s="282" t="s">
        <v>271</v>
      </c>
      <c r="N15" s="282" t="s">
        <v>271</v>
      </c>
      <c r="O15" s="282" t="s">
        <v>271</v>
      </c>
      <c r="P15" s="282" t="s">
        <v>271</v>
      </c>
      <c r="Q15" s="282" t="s">
        <v>271</v>
      </c>
      <c r="R15" s="282" t="s">
        <v>271</v>
      </c>
      <c r="S15" s="282" t="s">
        <v>271</v>
      </c>
      <c r="T15" s="282" t="s">
        <v>271</v>
      </c>
      <c r="U15" s="282" t="s">
        <v>271</v>
      </c>
      <c r="V15" s="282" t="s">
        <v>271</v>
      </c>
      <c r="W15" s="282" t="s">
        <v>271</v>
      </c>
      <c r="X15" s="282" t="s">
        <v>271</v>
      </c>
      <c r="Y15" s="282" t="s">
        <v>271</v>
      </c>
      <c r="Z15" s="282" t="s">
        <v>271</v>
      </c>
      <c r="AA15" s="282" t="s">
        <v>271</v>
      </c>
      <c r="AB15" s="354"/>
      <c r="AC15" s="355"/>
      <c r="AD15" s="355"/>
    </row>
    <row r="16" spans="1:30" ht="52.5" customHeight="1">
      <c r="A16" s="313">
        <v>15</v>
      </c>
      <c r="B16" s="282" t="s">
        <v>18</v>
      </c>
      <c r="C16" s="182">
        <v>45758</v>
      </c>
      <c r="D16" s="182">
        <v>45771</v>
      </c>
      <c r="E16" s="497" t="s">
        <v>1006</v>
      </c>
      <c r="F16" s="284" t="s">
        <v>1007</v>
      </c>
      <c r="G16" s="415">
        <v>47575</v>
      </c>
      <c r="H16" s="281" t="s">
        <v>1008</v>
      </c>
      <c r="I16" s="425" t="s">
        <v>270</v>
      </c>
      <c r="J16" s="284">
        <v>18</v>
      </c>
      <c r="K16" s="284">
        <v>18</v>
      </c>
      <c r="L16" s="284">
        <v>94</v>
      </c>
      <c r="M16" s="282" t="s">
        <v>1009</v>
      </c>
      <c r="N16" s="282" t="s">
        <v>944</v>
      </c>
      <c r="O16" s="284" t="s">
        <v>1010</v>
      </c>
      <c r="P16" s="282" t="s">
        <v>1011</v>
      </c>
      <c r="Q16" s="284" t="s">
        <v>1012</v>
      </c>
      <c r="R16" s="279">
        <v>41869</v>
      </c>
      <c r="S16" s="293">
        <v>45771</v>
      </c>
      <c r="T16" s="293">
        <v>45772</v>
      </c>
      <c r="U16" s="282" t="s">
        <v>417</v>
      </c>
      <c r="V16" s="518" t="s">
        <v>1013</v>
      </c>
      <c r="W16" s="282" t="s">
        <v>284</v>
      </c>
      <c r="X16" s="293">
        <v>45772</v>
      </c>
      <c r="Y16" s="517" t="s">
        <v>1014</v>
      </c>
      <c r="Z16" s="284" t="s">
        <v>1015</v>
      </c>
      <c r="AA16" s="282" t="s">
        <v>271</v>
      </c>
      <c r="AB16" s="354"/>
      <c r="AC16" s="355"/>
      <c r="AD16" s="355"/>
    </row>
    <row r="17" spans="1:30" ht="23.25">
      <c r="A17" s="313">
        <v>16</v>
      </c>
      <c r="B17" s="284" t="s">
        <v>18</v>
      </c>
      <c r="C17" s="182">
        <v>45758</v>
      </c>
      <c r="D17" s="182">
        <v>45771</v>
      </c>
      <c r="E17" s="497" t="s">
        <v>1006</v>
      </c>
      <c r="F17" s="284" t="s">
        <v>944</v>
      </c>
      <c r="G17" s="415">
        <v>47901</v>
      </c>
      <c r="H17" s="281" t="s">
        <v>978</v>
      </c>
      <c r="I17" s="279" t="s">
        <v>287</v>
      </c>
      <c r="J17" s="284">
        <v>8</v>
      </c>
      <c r="K17" s="284">
        <v>7.5</v>
      </c>
      <c r="L17" s="284">
        <v>30</v>
      </c>
      <c r="M17" s="282"/>
      <c r="N17" s="282"/>
      <c r="O17" s="282"/>
      <c r="P17" s="282"/>
      <c r="Q17" s="282"/>
      <c r="R17" s="295"/>
      <c r="S17" s="293"/>
      <c r="T17" s="293"/>
      <c r="U17" s="282"/>
      <c r="V17" s="282"/>
      <c r="W17" s="282"/>
      <c r="X17" s="293"/>
      <c r="Y17" s="282"/>
      <c r="Z17" s="282"/>
      <c r="AA17" s="282"/>
      <c r="AB17" s="354"/>
      <c r="AC17" s="355"/>
      <c r="AD17" s="355"/>
    </row>
    <row r="18" spans="1:30" ht="23.25">
      <c r="A18" s="313">
        <v>17</v>
      </c>
      <c r="B18" s="282" t="s">
        <v>18</v>
      </c>
      <c r="C18" s="182">
        <v>45758</v>
      </c>
      <c r="D18" s="182">
        <v>45771</v>
      </c>
      <c r="E18" s="497" t="s">
        <v>1006</v>
      </c>
      <c r="F18" s="284" t="s">
        <v>950</v>
      </c>
      <c r="G18" s="282">
        <v>45067</v>
      </c>
      <c r="H18" s="281" t="s">
        <v>970</v>
      </c>
      <c r="I18" s="279" t="s">
        <v>287</v>
      </c>
      <c r="J18" s="284">
        <v>7</v>
      </c>
      <c r="K18" s="284"/>
      <c r="L18" s="284">
        <v>14</v>
      </c>
      <c r="M18" s="282"/>
      <c r="N18" s="282"/>
      <c r="O18" s="282"/>
      <c r="P18" s="282"/>
      <c r="Q18" s="282"/>
      <c r="R18" s="295"/>
      <c r="S18" s="293"/>
      <c r="T18" s="293"/>
      <c r="U18" s="282"/>
      <c r="V18" s="282"/>
      <c r="W18" s="282"/>
      <c r="X18" s="293"/>
      <c r="Y18" s="282"/>
      <c r="Z18" s="282"/>
      <c r="AA18" s="282"/>
      <c r="AB18" s="354"/>
      <c r="AC18" s="355"/>
      <c r="AD18" s="355"/>
    </row>
    <row r="19" spans="1:30" ht="12.75">
      <c r="A19" s="313"/>
      <c r="B19" s="282"/>
      <c r="C19" s="353"/>
      <c r="D19" s="353"/>
      <c r="E19" s="497"/>
      <c r="F19" s="284"/>
      <c r="G19" s="282"/>
      <c r="H19" s="281"/>
      <c r="I19" s="279"/>
      <c r="J19" s="284"/>
      <c r="K19" s="284"/>
      <c r="L19" s="284"/>
      <c r="M19" s="282"/>
      <c r="N19" s="282"/>
      <c r="O19" s="282"/>
      <c r="P19" s="282"/>
      <c r="Q19" s="282"/>
      <c r="R19" s="278"/>
      <c r="S19" s="293"/>
      <c r="T19" s="293"/>
      <c r="U19" s="282"/>
      <c r="V19" s="282"/>
      <c r="W19" s="282"/>
      <c r="X19" s="293"/>
      <c r="Y19" s="282"/>
      <c r="Z19" s="282"/>
      <c r="AA19" s="282"/>
      <c r="AB19" s="354"/>
    </row>
    <row r="20" spans="1:30" ht="12.75">
      <c r="A20" s="313"/>
      <c r="B20" s="282"/>
      <c r="C20" s="353"/>
      <c r="D20" s="353"/>
      <c r="E20" s="497"/>
      <c r="F20" s="284"/>
      <c r="G20" s="282"/>
      <c r="H20" s="281"/>
      <c r="I20" s="279"/>
      <c r="J20" s="284"/>
      <c r="K20" s="284"/>
      <c r="L20" s="284"/>
      <c r="M20" s="282"/>
      <c r="N20" s="282"/>
      <c r="O20" s="282"/>
      <c r="P20" s="282"/>
      <c r="Q20" s="282"/>
      <c r="R20" s="278"/>
      <c r="S20" s="293"/>
      <c r="T20" s="293"/>
      <c r="U20" s="282"/>
      <c r="V20" s="282"/>
      <c r="W20" s="282"/>
      <c r="X20" s="293"/>
      <c r="Y20" s="282"/>
      <c r="Z20" s="282"/>
      <c r="AA20" s="282"/>
      <c r="AB20" s="354"/>
    </row>
    <row r="21" spans="1:30" ht="12.75">
      <c r="A21" s="313"/>
      <c r="B21" s="282"/>
      <c r="C21" s="353"/>
      <c r="D21" s="353"/>
      <c r="E21" s="497"/>
      <c r="F21" s="342"/>
      <c r="G21" s="284"/>
      <c r="H21" s="281"/>
      <c r="I21" s="279"/>
      <c r="J21" s="284"/>
      <c r="K21" s="284"/>
      <c r="L21" s="284"/>
      <c r="M21" s="282"/>
      <c r="N21" s="282"/>
      <c r="O21" s="282"/>
      <c r="P21" s="282"/>
      <c r="Q21" s="282"/>
      <c r="R21" s="319"/>
      <c r="S21" s="293"/>
      <c r="T21" s="293"/>
      <c r="U21" s="282"/>
      <c r="V21" s="282"/>
      <c r="W21" s="282"/>
      <c r="X21" s="293"/>
      <c r="Y21" s="282"/>
      <c r="Z21" s="282"/>
      <c r="AA21" s="282"/>
      <c r="AB21" s="354"/>
      <c r="AC21" s="355"/>
      <c r="AD21" s="355"/>
    </row>
    <row r="22" spans="1:30" ht="12.75">
      <c r="A22" s="313"/>
      <c r="B22" s="282"/>
      <c r="C22" s="353"/>
      <c r="D22" s="457"/>
      <c r="E22" s="498"/>
      <c r="F22" s="284"/>
      <c r="G22" s="279"/>
      <c r="H22" s="281"/>
      <c r="I22" s="279"/>
      <c r="J22" s="277"/>
      <c r="K22" s="284"/>
      <c r="L22" s="342"/>
      <c r="M22" s="282"/>
      <c r="N22" s="282"/>
      <c r="O22" s="282"/>
      <c r="P22" s="282"/>
      <c r="Q22" s="282"/>
      <c r="R22" s="282"/>
      <c r="S22" s="293"/>
      <c r="T22" s="293"/>
      <c r="U22" s="282"/>
      <c r="V22" s="282"/>
      <c r="W22" s="282"/>
      <c r="X22" s="293"/>
      <c r="Y22" s="282"/>
      <c r="Z22" s="282"/>
      <c r="AA22" s="282"/>
      <c r="AB22" s="354"/>
      <c r="AC22" s="355"/>
      <c r="AD22" s="355"/>
    </row>
    <row r="23" spans="1:30" ht="12.75">
      <c r="A23" s="313"/>
      <c r="B23" s="289"/>
      <c r="C23" s="391"/>
      <c r="D23" s="391"/>
      <c r="E23" s="458"/>
      <c r="F23" s="280"/>
      <c r="G23" s="278"/>
      <c r="H23" s="336"/>
      <c r="I23" s="279"/>
      <c r="J23" s="277"/>
      <c r="K23" s="284"/>
      <c r="L23" s="342"/>
      <c r="M23" s="278"/>
      <c r="N23" s="278"/>
      <c r="O23" s="278"/>
      <c r="P23" s="278"/>
      <c r="Q23" s="278"/>
      <c r="R23" s="278"/>
      <c r="S23" s="278"/>
      <c r="T23" s="278"/>
      <c r="U23" s="278"/>
      <c r="V23" s="278"/>
      <c r="W23" s="278"/>
      <c r="X23" s="278"/>
      <c r="Y23" s="278"/>
      <c r="Z23" s="278"/>
      <c r="AA23" s="278"/>
      <c r="AB23" s="361"/>
      <c r="AC23" s="355"/>
      <c r="AD23" s="355"/>
    </row>
    <row r="24" spans="1:30" ht="12.75">
      <c r="A24" s="313"/>
      <c r="B24" s="279"/>
      <c r="C24" s="392"/>
      <c r="D24" s="392"/>
      <c r="E24" s="395"/>
      <c r="F24" s="279"/>
      <c r="G24" s="282"/>
      <c r="H24" s="281"/>
      <c r="I24" s="279"/>
      <c r="J24" s="277"/>
      <c r="K24" s="284"/>
      <c r="L24" s="342"/>
      <c r="M24" s="278"/>
      <c r="N24" s="278"/>
      <c r="O24" s="278"/>
      <c r="P24" s="278"/>
      <c r="Q24" s="278"/>
      <c r="R24" s="278"/>
      <c r="S24" s="293"/>
      <c r="T24" s="293"/>
      <c r="U24" s="282"/>
      <c r="V24" s="282"/>
      <c r="W24" s="278"/>
      <c r="X24" s="293"/>
      <c r="Y24" s="278"/>
      <c r="Z24" s="278"/>
      <c r="AA24" s="278"/>
      <c r="AB24" s="361"/>
    </row>
    <row r="25" spans="1:30" ht="12.75">
      <c r="A25" s="313"/>
      <c r="B25" s="279"/>
      <c r="C25" s="392"/>
      <c r="D25" s="392"/>
      <c r="E25" s="72"/>
      <c r="F25" s="389"/>
      <c r="G25" s="309"/>
      <c r="H25" s="281"/>
      <c r="I25" s="279"/>
      <c r="J25" s="282"/>
      <c r="K25" s="282"/>
      <c r="L25" s="424"/>
      <c r="M25" s="295"/>
      <c r="N25" s="278"/>
      <c r="O25" s="278"/>
      <c r="P25" s="278"/>
      <c r="Q25" s="278"/>
      <c r="R25" s="282"/>
      <c r="S25" s="353"/>
      <c r="T25" s="353"/>
      <c r="U25" s="295"/>
      <c r="V25" s="295"/>
      <c r="W25" s="282"/>
      <c r="X25" s="353"/>
      <c r="Y25" s="295"/>
      <c r="Z25" s="278"/>
      <c r="AA25" s="278"/>
      <c r="AB25" s="354"/>
      <c r="AC25" s="355"/>
      <c r="AD25" s="355"/>
    </row>
    <row r="26" spans="1:30" ht="12.75">
      <c r="A26" s="313"/>
      <c r="B26" s="282"/>
      <c r="C26" s="353"/>
      <c r="D26" s="353"/>
      <c r="E26" s="72"/>
      <c r="F26" s="282"/>
      <c r="G26" s="282"/>
      <c r="H26" s="281"/>
      <c r="I26" s="279"/>
      <c r="J26" s="295"/>
      <c r="K26" s="342"/>
      <c r="L26" s="342"/>
      <c r="M26" s="278"/>
      <c r="N26" s="278"/>
      <c r="O26" s="278"/>
      <c r="P26" s="278"/>
      <c r="Q26" s="342"/>
      <c r="R26" s="278"/>
      <c r="S26" s="353"/>
      <c r="T26" s="353"/>
      <c r="U26" s="278"/>
      <c r="V26" s="278"/>
      <c r="W26" s="278"/>
      <c r="X26" s="293"/>
      <c r="Y26" s="278"/>
      <c r="Z26" s="278"/>
      <c r="AA26" s="278"/>
      <c r="AB26" s="361"/>
      <c r="AC26" s="355"/>
      <c r="AD26" s="355"/>
    </row>
    <row r="27" spans="1:30" ht="12.75">
      <c r="A27" s="313"/>
      <c r="B27" s="282"/>
      <c r="C27" s="353"/>
      <c r="D27" s="353"/>
      <c r="E27" s="72"/>
      <c r="F27" s="282"/>
      <c r="G27" s="282"/>
      <c r="H27" s="281"/>
      <c r="I27" s="279"/>
      <c r="J27" s="277"/>
      <c r="K27" s="284"/>
      <c r="L27" s="342"/>
      <c r="M27" s="278"/>
      <c r="N27" s="278"/>
      <c r="O27" s="278"/>
      <c r="P27" s="278"/>
      <c r="Q27" s="278"/>
      <c r="R27" s="278"/>
      <c r="S27" s="293"/>
      <c r="T27" s="293"/>
      <c r="U27" s="278"/>
      <c r="V27" s="278"/>
      <c r="W27" s="278"/>
      <c r="X27" s="278"/>
      <c r="Y27" s="278"/>
      <c r="Z27" s="278"/>
      <c r="AA27" s="278"/>
      <c r="AB27" s="361"/>
      <c r="AC27" s="355"/>
      <c r="AD27" s="355"/>
    </row>
    <row r="28" spans="1:30" ht="12.75">
      <c r="A28" s="313"/>
      <c r="B28" s="292"/>
      <c r="C28" s="390"/>
      <c r="D28" s="390"/>
      <c r="E28" s="72"/>
      <c r="F28" s="389"/>
      <c r="G28" s="309"/>
      <c r="H28" s="281"/>
      <c r="I28" s="279"/>
      <c r="J28" s="295"/>
      <c r="K28" s="342"/>
      <c r="L28" s="295"/>
      <c r="M28" s="295"/>
      <c r="N28" s="278"/>
      <c r="O28" s="278"/>
      <c r="P28" s="278"/>
      <c r="Q28" s="278"/>
      <c r="R28" s="278"/>
      <c r="S28" s="278"/>
      <c r="T28" s="278"/>
      <c r="U28" s="278"/>
      <c r="V28" s="278"/>
      <c r="W28" s="278"/>
      <c r="X28" s="278"/>
      <c r="Y28" s="278"/>
      <c r="Z28" s="278"/>
      <c r="AA28" s="278"/>
      <c r="AB28" s="361"/>
    </row>
    <row r="29" spans="1:30" ht="12.75">
      <c r="A29" s="313"/>
      <c r="B29" s="282"/>
      <c r="C29" s="353"/>
      <c r="D29" s="353"/>
      <c r="E29" s="72"/>
      <c r="F29" s="282"/>
      <c r="G29" s="282"/>
      <c r="H29" s="281"/>
      <c r="I29" s="279"/>
      <c r="J29" s="277"/>
      <c r="K29" s="284"/>
      <c r="L29" s="425"/>
      <c r="M29" s="279"/>
      <c r="N29" s="282"/>
      <c r="O29" s="282"/>
      <c r="P29" s="282"/>
      <c r="Q29" s="282"/>
      <c r="R29" s="319"/>
      <c r="S29" s="359"/>
      <c r="T29" s="359"/>
      <c r="U29" s="282"/>
      <c r="V29" s="282"/>
      <c r="W29" s="282"/>
      <c r="X29" s="359"/>
      <c r="Y29" s="357"/>
      <c r="Z29" s="319"/>
      <c r="AA29" s="319"/>
      <c r="AB29" s="354"/>
      <c r="AC29" s="355"/>
      <c r="AD29" s="355"/>
    </row>
    <row r="30" spans="1:30" ht="12.75">
      <c r="A30" s="313"/>
      <c r="B30" s="282"/>
      <c r="C30" s="353"/>
      <c r="D30" s="353"/>
      <c r="E30" s="72"/>
      <c r="F30" s="282"/>
      <c r="G30" s="282"/>
      <c r="H30" s="281"/>
      <c r="I30" s="279"/>
      <c r="J30" s="295"/>
      <c r="K30" s="342"/>
      <c r="L30" s="342"/>
      <c r="M30" s="278"/>
      <c r="N30" s="278"/>
      <c r="O30" s="278"/>
      <c r="P30" s="278"/>
      <c r="Q30" s="278"/>
      <c r="R30" s="278"/>
      <c r="S30" s="278"/>
      <c r="T30" s="278"/>
      <c r="U30" s="278"/>
      <c r="V30" s="278"/>
      <c r="W30" s="278"/>
      <c r="X30" s="278"/>
      <c r="Y30" s="278"/>
      <c r="Z30" s="278"/>
      <c r="AA30" s="278"/>
      <c r="AB30" s="361"/>
    </row>
    <row r="31" spans="1:30" ht="12.75">
      <c r="A31" s="313"/>
      <c r="B31" s="278"/>
      <c r="C31" s="360"/>
      <c r="D31" s="360"/>
      <c r="E31" s="386"/>
      <c r="F31" s="278"/>
      <c r="G31" s="278"/>
      <c r="H31" s="336"/>
      <c r="I31" s="289"/>
      <c r="J31" s="295"/>
      <c r="K31" s="342"/>
      <c r="L31" s="342"/>
      <c r="M31" s="278"/>
      <c r="N31" s="278"/>
      <c r="O31" s="278"/>
      <c r="P31" s="278"/>
      <c r="Q31" s="278"/>
      <c r="R31" s="278"/>
      <c r="S31" s="278"/>
      <c r="T31" s="278"/>
      <c r="U31" s="278"/>
      <c r="V31" s="278"/>
      <c r="W31" s="278"/>
      <c r="X31" s="278"/>
      <c r="Y31" s="278"/>
      <c r="Z31" s="278"/>
      <c r="AA31" s="278"/>
      <c r="AB31" s="361"/>
    </row>
    <row r="32" spans="1:30" ht="12.75">
      <c r="A32" s="313"/>
      <c r="B32" s="282"/>
      <c r="C32" s="353"/>
      <c r="D32" s="353"/>
      <c r="E32" s="72"/>
      <c r="F32" s="282"/>
      <c r="G32" s="282"/>
      <c r="H32" s="281"/>
      <c r="I32" s="282"/>
      <c r="J32" s="403"/>
      <c r="K32" s="342"/>
      <c r="L32" s="342"/>
      <c r="M32" s="278"/>
      <c r="N32" s="278"/>
      <c r="O32" s="278"/>
      <c r="P32" s="278"/>
      <c r="Q32" s="278"/>
      <c r="R32" s="278"/>
      <c r="S32" s="278"/>
      <c r="T32" s="278"/>
      <c r="U32" s="278"/>
      <c r="V32" s="278"/>
      <c r="W32" s="278"/>
      <c r="X32" s="278"/>
      <c r="Y32" s="278"/>
      <c r="Z32" s="278"/>
      <c r="AA32" s="278"/>
      <c r="AB32" s="361"/>
    </row>
    <row r="33" spans="1:28" s="53" customFormat="1" ht="12.75">
      <c r="A33" s="404"/>
      <c r="B33" s="292"/>
      <c r="C33" s="390"/>
      <c r="D33" s="390"/>
      <c r="E33" s="405"/>
      <c r="F33" s="292"/>
      <c r="G33" s="406"/>
      <c r="H33" s="407"/>
      <c r="I33" s="409"/>
      <c r="J33" s="295"/>
      <c r="K33" s="342"/>
      <c r="L33" s="342"/>
      <c r="M33" s="278"/>
      <c r="N33" s="278"/>
      <c r="O33" s="278"/>
      <c r="P33" s="278"/>
      <c r="Q33" s="358"/>
      <c r="R33" s="358"/>
      <c r="S33" s="360"/>
      <c r="T33" s="360"/>
      <c r="U33" s="358"/>
      <c r="V33" s="358"/>
      <c r="W33" s="358"/>
      <c r="X33" s="360"/>
      <c r="Y33" s="358"/>
      <c r="Z33" s="358"/>
      <c r="AA33" s="358"/>
      <c r="AB33" s="361"/>
    </row>
    <row r="34" spans="1:28" ht="12.75">
      <c r="E34" s="499"/>
      <c r="F34" s="24"/>
      <c r="H34" s="23"/>
      <c r="J34" s="200"/>
      <c r="K34" s="200"/>
      <c r="L34" s="200"/>
      <c r="N34" s="24"/>
      <c r="P34" s="24"/>
      <c r="Q34" s="23"/>
      <c r="R34" s="24"/>
      <c r="S34" s="24"/>
      <c r="T34" s="24"/>
      <c r="U34" s="24"/>
    </row>
    <row r="35" spans="1:28" ht="12.75">
      <c r="E35" s="499"/>
      <c r="F35" s="24"/>
      <c r="H35" s="23"/>
      <c r="J35" s="200"/>
      <c r="K35" s="200"/>
      <c r="L35" s="200"/>
      <c r="N35" s="24"/>
      <c r="P35" s="24"/>
      <c r="Q35" s="23"/>
      <c r="R35" s="24"/>
      <c r="S35" s="24"/>
      <c r="T35" s="24"/>
      <c r="U35" s="24"/>
    </row>
    <row r="36" spans="1:28" ht="12.75">
      <c r="E36" s="499"/>
      <c r="F36" s="24"/>
      <c r="H36" s="107"/>
      <c r="J36" s="200"/>
      <c r="K36" s="200"/>
      <c r="L36" s="200"/>
      <c r="N36" s="24"/>
      <c r="P36" s="24"/>
      <c r="Q36" s="23"/>
      <c r="R36" s="24"/>
      <c r="S36" s="24"/>
      <c r="T36" s="24"/>
      <c r="U36" s="24"/>
    </row>
    <row r="37" spans="1:28" ht="12.75">
      <c r="E37" s="499"/>
      <c r="F37" s="24"/>
      <c r="H37" s="23"/>
      <c r="J37" s="200"/>
      <c r="K37" s="200"/>
      <c r="L37" s="200"/>
      <c r="N37" s="24"/>
      <c r="P37" s="24"/>
      <c r="Q37" s="23"/>
      <c r="R37" s="24"/>
      <c r="S37" s="24"/>
      <c r="T37" s="24"/>
      <c r="U37" s="24"/>
    </row>
    <row r="38" spans="1:28" ht="12.75">
      <c r="E38" s="499"/>
      <c r="F38" s="24"/>
      <c r="H38" s="23"/>
      <c r="J38" s="200"/>
      <c r="K38" s="200"/>
      <c r="L38" s="200"/>
      <c r="N38" s="24"/>
      <c r="P38" s="24"/>
      <c r="Q38" s="23"/>
      <c r="R38" s="24"/>
      <c r="S38" s="24"/>
      <c r="T38" s="24"/>
      <c r="U38" s="24"/>
    </row>
    <row r="39" spans="1:28" ht="12.75">
      <c r="E39" s="499"/>
      <c r="F39" s="24"/>
      <c r="H39" s="23"/>
      <c r="J39" s="200"/>
      <c r="K39" s="200"/>
      <c r="L39" s="200"/>
      <c r="N39" s="24"/>
      <c r="P39" s="24"/>
      <c r="Q39" s="23"/>
      <c r="R39" s="24"/>
      <c r="S39" s="24"/>
      <c r="T39" s="24"/>
      <c r="U39" s="24"/>
    </row>
    <row r="40" spans="1:28" ht="12.75">
      <c r="E40" s="499"/>
      <c r="F40" s="24"/>
      <c r="H40" s="23"/>
      <c r="J40" s="200"/>
      <c r="K40" s="200"/>
      <c r="L40" s="200"/>
      <c r="N40" s="24"/>
      <c r="P40" s="24"/>
      <c r="Q40" s="23"/>
      <c r="R40" s="24"/>
      <c r="S40" s="24"/>
      <c r="T40" s="24"/>
      <c r="U40" s="24"/>
    </row>
    <row r="41" spans="1:28" ht="12.75">
      <c r="E41" s="499"/>
      <c r="F41" s="24"/>
      <c r="H41" s="23"/>
      <c r="J41" s="200"/>
      <c r="K41" s="200"/>
      <c r="L41" s="200"/>
      <c r="N41" s="24"/>
      <c r="P41" s="24"/>
      <c r="Q41" s="23"/>
      <c r="R41" s="24"/>
      <c r="S41" s="24"/>
      <c r="T41" s="24"/>
      <c r="U41" s="24"/>
    </row>
    <row r="42" spans="1:28" ht="12.75">
      <c r="E42" s="499"/>
      <c r="F42" s="24"/>
      <c r="H42" s="23"/>
      <c r="J42" s="200"/>
      <c r="K42" s="200"/>
      <c r="L42" s="200"/>
      <c r="N42" s="24"/>
      <c r="P42" s="24"/>
      <c r="Q42" s="23"/>
      <c r="R42" s="24"/>
      <c r="S42" s="24"/>
      <c r="T42" s="24"/>
      <c r="U42" s="24"/>
    </row>
    <row r="43" spans="1:28" ht="12.75">
      <c r="E43" s="499"/>
      <c r="F43" s="24"/>
      <c r="H43" s="23"/>
      <c r="J43" s="200"/>
      <c r="K43" s="200"/>
      <c r="L43" s="200"/>
      <c r="N43" s="24"/>
      <c r="P43" s="24"/>
      <c r="Q43" s="23"/>
      <c r="R43" s="24"/>
      <c r="S43" s="24"/>
      <c r="T43" s="24"/>
      <c r="U43" s="24"/>
    </row>
    <row r="44" spans="1:28" ht="12.75">
      <c r="E44" s="499"/>
      <c r="F44" s="24"/>
      <c r="H44" s="23"/>
      <c r="J44" s="200"/>
      <c r="K44" s="200"/>
      <c r="L44" s="200"/>
      <c r="N44" s="24"/>
      <c r="P44" s="24"/>
      <c r="Q44" s="23"/>
      <c r="R44" s="24"/>
      <c r="S44" s="24"/>
      <c r="T44" s="24"/>
      <c r="U44" s="24"/>
    </row>
    <row r="45" spans="1:28" ht="12.75">
      <c r="E45" s="499"/>
      <c r="F45" s="24"/>
      <c r="H45" s="23"/>
      <c r="J45" s="200"/>
      <c r="K45" s="200"/>
      <c r="L45" s="200"/>
      <c r="N45" s="24"/>
      <c r="P45" s="24"/>
      <c r="Q45" s="23"/>
      <c r="R45" s="24"/>
      <c r="S45" s="24"/>
      <c r="T45" s="24"/>
      <c r="U45" s="24"/>
    </row>
    <row r="46" spans="1:28" ht="12.75">
      <c r="E46" s="499"/>
      <c r="F46" s="24"/>
      <c r="H46" s="23"/>
      <c r="J46" s="200"/>
      <c r="K46" s="200"/>
      <c r="L46" s="200"/>
      <c r="N46" s="24"/>
      <c r="P46" s="24"/>
      <c r="Q46" s="23"/>
      <c r="R46" s="24"/>
      <c r="S46" s="24"/>
      <c r="T46" s="24"/>
      <c r="U46" s="24"/>
    </row>
    <row r="47" spans="1:28" ht="12.75">
      <c r="E47" s="499"/>
      <c r="F47" s="24"/>
      <c r="H47" s="23"/>
      <c r="J47" s="200"/>
      <c r="K47" s="200"/>
      <c r="L47" s="200"/>
      <c r="N47" s="24"/>
      <c r="P47" s="24"/>
      <c r="Q47" s="23"/>
      <c r="R47" s="24"/>
      <c r="S47" s="24"/>
      <c r="T47" s="24"/>
      <c r="U47" s="24"/>
    </row>
    <row r="48" spans="1:28" ht="12.75">
      <c r="E48" s="499"/>
      <c r="F48" s="24"/>
      <c r="H48" s="23"/>
      <c r="J48" s="200"/>
      <c r="K48" s="200"/>
      <c r="L48" s="200"/>
      <c r="N48" s="24"/>
      <c r="P48" s="24"/>
      <c r="Q48" s="23"/>
      <c r="R48" s="24"/>
      <c r="S48" s="24"/>
      <c r="T48" s="24"/>
      <c r="U48" s="24"/>
    </row>
    <row r="49" spans="5:21" ht="12.75">
      <c r="E49" s="499"/>
      <c r="F49" s="24"/>
      <c r="H49" s="23"/>
      <c r="J49" s="200"/>
      <c r="K49" s="200"/>
      <c r="L49" s="200"/>
      <c r="N49" s="24"/>
      <c r="P49" s="24"/>
      <c r="Q49" s="23"/>
      <c r="R49" s="24"/>
      <c r="S49" s="24"/>
      <c r="T49" s="24"/>
      <c r="U49" s="24"/>
    </row>
    <row r="50" spans="5:21" ht="12.75">
      <c r="E50" s="499"/>
      <c r="F50" s="24"/>
      <c r="H50" s="23"/>
      <c r="J50" s="200"/>
      <c r="K50" s="200"/>
      <c r="L50" s="200"/>
      <c r="N50" s="24"/>
      <c r="P50" s="24"/>
      <c r="Q50" s="23"/>
      <c r="R50" s="24"/>
      <c r="S50" s="24"/>
      <c r="T50" s="24"/>
      <c r="U50" s="24"/>
    </row>
    <row r="51" spans="5:21" ht="12.75">
      <c r="E51" s="499"/>
      <c r="F51" s="24"/>
      <c r="H51" s="23"/>
      <c r="J51" s="200"/>
      <c r="K51" s="200"/>
      <c r="L51" s="200"/>
      <c r="N51" s="24"/>
      <c r="P51" s="24"/>
      <c r="Q51" s="23"/>
      <c r="R51" s="24"/>
      <c r="S51" s="24"/>
      <c r="T51" s="24"/>
      <c r="U51" s="24"/>
    </row>
    <row r="52" spans="5:21" ht="12.75">
      <c r="E52" s="499"/>
      <c r="F52" s="24"/>
      <c r="H52" s="23"/>
      <c r="J52" s="200"/>
      <c r="K52" s="200"/>
      <c r="L52" s="200"/>
      <c r="N52" s="24"/>
      <c r="P52" s="24"/>
      <c r="Q52" s="23"/>
      <c r="R52" s="24"/>
      <c r="S52" s="24"/>
      <c r="T52" s="24"/>
      <c r="U52" s="24"/>
    </row>
    <row r="53" spans="5:21" ht="12.75">
      <c r="E53" s="499"/>
      <c r="F53" s="24"/>
      <c r="H53" s="23"/>
      <c r="J53" s="200"/>
      <c r="K53" s="200"/>
      <c r="L53" s="200"/>
      <c r="N53" s="24"/>
      <c r="P53" s="24"/>
      <c r="Q53" s="23"/>
      <c r="R53" s="24"/>
      <c r="S53" s="24"/>
      <c r="T53" s="24"/>
      <c r="U53" s="24"/>
    </row>
    <row r="54" spans="5:21" ht="12.75">
      <c r="E54" s="499"/>
      <c r="F54" s="24"/>
      <c r="H54" s="23"/>
      <c r="J54" s="200"/>
      <c r="K54" s="200"/>
      <c r="L54" s="200"/>
      <c r="N54" s="24"/>
      <c r="P54" s="24"/>
      <c r="Q54" s="23"/>
      <c r="R54" s="24"/>
      <c r="S54" s="24"/>
      <c r="T54" s="24"/>
      <c r="U54" s="24"/>
    </row>
    <row r="55" spans="5:21" ht="12.75">
      <c r="E55" s="499"/>
      <c r="F55" s="24"/>
      <c r="H55" s="23"/>
      <c r="J55" s="200"/>
      <c r="K55" s="200"/>
      <c r="L55" s="200"/>
      <c r="N55" s="24"/>
      <c r="P55" s="24"/>
      <c r="Q55" s="23"/>
      <c r="R55" s="24"/>
      <c r="S55" s="24"/>
      <c r="T55" s="24"/>
      <c r="U55" s="24"/>
    </row>
    <row r="56" spans="5:21" ht="12.75">
      <c r="E56" s="499"/>
      <c r="F56" s="24"/>
      <c r="H56" s="23"/>
      <c r="J56" s="200"/>
      <c r="K56" s="200"/>
      <c r="L56" s="200"/>
      <c r="N56" s="24"/>
      <c r="P56" s="24"/>
      <c r="Q56" s="23"/>
      <c r="R56" s="24"/>
      <c r="S56" s="24"/>
      <c r="T56" s="24"/>
      <c r="U56" s="24"/>
    </row>
    <row r="57" spans="5:21" ht="12.75">
      <c r="E57" s="499"/>
      <c r="F57" s="24"/>
      <c r="H57" s="23"/>
      <c r="J57" s="200"/>
      <c r="K57" s="200"/>
      <c r="L57" s="200"/>
      <c r="N57" s="24"/>
      <c r="P57" s="24"/>
      <c r="Q57" s="23"/>
      <c r="R57" s="24"/>
      <c r="S57" s="24"/>
      <c r="T57" s="24"/>
      <c r="U57" s="24"/>
    </row>
    <row r="58" spans="5:21" ht="12.75">
      <c r="E58" s="499"/>
      <c r="F58" s="24"/>
      <c r="H58" s="23"/>
      <c r="J58" s="200"/>
      <c r="K58" s="200"/>
      <c r="L58" s="200"/>
      <c r="N58" s="24"/>
      <c r="P58" s="24"/>
      <c r="Q58" s="23"/>
      <c r="R58" s="24"/>
      <c r="S58" s="24"/>
      <c r="T58" s="24"/>
      <c r="U58" s="24"/>
    </row>
    <row r="59" spans="5:21" ht="12.75">
      <c r="E59" s="499"/>
      <c r="F59" s="24"/>
      <c r="H59" s="23"/>
      <c r="J59" s="200"/>
      <c r="K59" s="200"/>
      <c r="L59" s="200"/>
      <c r="N59" s="24"/>
      <c r="P59" s="24"/>
      <c r="Q59" s="23"/>
      <c r="R59" s="24"/>
      <c r="S59" s="24"/>
      <c r="T59" s="24"/>
      <c r="U59" s="24"/>
    </row>
    <row r="60" spans="5:21" ht="12.75">
      <c r="E60" s="499"/>
      <c r="F60" s="24"/>
      <c r="H60" s="23"/>
      <c r="J60" s="200"/>
      <c r="K60" s="200"/>
      <c r="L60" s="200"/>
      <c r="N60" s="24"/>
      <c r="P60" s="24"/>
      <c r="Q60" s="23"/>
      <c r="R60" s="24"/>
      <c r="S60" s="24"/>
      <c r="T60" s="24"/>
      <c r="U60" s="24"/>
    </row>
    <row r="61" spans="5:21" ht="12.75">
      <c r="E61" s="499"/>
      <c r="F61" s="24"/>
      <c r="H61" s="23"/>
      <c r="J61" s="200"/>
      <c r="K61" s="200"/>
      <c r="L61" s="200"/>
      <c r="N61" s="24"/>
      <c r="P61" s="24"/>
      <c r="Q61" s="23"/>
      <c r="R61" s="24"/>
      <c r="S61" s="24"/>
      <c r="T61" s="24"/>
      <c r="U61" s="24"/>
    </row>
    <row r="62" spans="5:21" ht="12.75">
      <c r="E62" s="499"/>
      <c r="F62" s="24"/>
      <c r="H62" s="23"/>
      <c r="J62" s="200"/>
      <c r="K62" s="200"/>
      <c r="L62" s="200"/>
      <c r="N62" s="24"/>
      <c r="P62" s="24"/>
      <c r="Q62" s="23"/>
      <c r="R62" s="24"/>
      <c r="S62" s="24"/>
      <c r="T62" s="24"/>
      <c r="U62" s="24"/>
    </row>
    <row r="63" spans="5:21" ht="12.75">
      <c r="E63" s="499"/>
      <c r="F63" s="24"/>
      <c r="H63" s="23"/>
      <c r="J63" s="200"/>
      <c r="K63" s="200"/>
      <c r="L63" s="200"/>
      <c r="N63" s="24"/>
      <c r="P63" s="24"/>
      <c r="Q63" s="23"/>
      <c r="R63" s="24"/>
      <c r="S63" s="24"/>
      <c r="T63" s="24"/>
      <c r="U63" s="24"/>
    </row>
    <row r="64" spans="5:21" ht="12.75">
      <c r="E64" s="499"/>
      <c r="F64" s="24"/>
      <c r="H64" s="23"/>
      <c r="J64" s="200"/>
      <c r="K64" s="200"/>
      <c r="L64" s="200"/>
      <c r="N64" s="24"/>
      <c r="P64" s="24"/>
      <c r="Q64" s="23"/>
      <c r="R64" s="24"/>
      <c r="S64" s="24"/>
      <c r="T64" s="24"/>
      <c r="U64" s="24"/>
    </row>
    <row r="65" spans="5:21" ht="12.75">
      <c r="E65" s="499"/>
      <c r="F65" s="24"/>
      <c r="H65" s="23"/>
      <c r="J65" s="200"/>
      <c r="K65" s="200"/>
      <c r="L65" s="200"/>
      <c r="N65" s="24"/>
      <c r="P65" s="24"/>
      <c r="Q65" s="23"/>
      <c r="R65" s="24"/>
      <c r="S65" s="24"/>
      <c r="T65" s="24"/>
      <c r="U65" s="24"/>
    </row>
    <row r="66" spans="5:21" ht="12.75">
      <c r="E66" s="499"/>
      <c r="F66" s="24"/>
      <c r="H66" s="23"/>
      <c r="J66" s="200"/>
      <c r="K66" s="200"/>
      <c r="L66" s="200"/>
      <c r="N66" s="24"/>
      <c r="P66" s="24"/>
      <c r="Q66" s="23"/>
      <c r="R66" s="24"/>
      <c r="S66" s="24"/>
      <c r="T66" s="24"/>
      <c r="U66" s="24"/>
    </row>
    <row r="67" spans="5:21" ht="12.75">
      <c r="E67" s="499"/>
      <c r="F67" s="24"/>
      <c r="H67" s="23"/>
      <c r="J67" s="200"/>
      <c r="K67" s="200"/>
      <c r="L67" s="200"/>
      <c r="N67" s="24"/>
      <c r="P67" s="24"/>
      <c r="Q67" s="23"/>
      <c r="R67" s="24"/>
      <c r="S67" s="24"/>
      <c r="T67" s="24"/>
      <c r="U67" s="24"/>
    </row>
    <row r="68" spans="5:21" ht="12.75">
      <c r="E68" s="499"/>
      <c r="F68" s="24"/>
      <c r="H68" s="23"/>
      <c r="J68" s="200"/>
      <c r="K68" s="200"/>
      <c r="L68" s="200"/>
      <c r="N68" s="24"/>
      <c r="P68" s="24"/>
      <c r="Q68" s="23"/>
      <c r="R68" s="24"/>
      <c r="S68" s="24"/>
      <c r="T68" s="24"/>
      <c r="U68" s="24"/>
    </row>
    <row r="69" spans="5:21" ht="12.75">
      <c r="E69" s="499"/>
      <c r="F69" s="24"/>
      <c r="H69" s="23"/>
      <c r="J69" s="200"/>
      <c r="K69" s="200"/>
      <c r="L69" s="200"/>
      <c r="N69" s="24"/>
      <c r="P69" s="24"/>
      <c r="Q69" s="23"/>
      <c r="R69" s="24"/>
      <c r="S69" s="24"/>
      <c r="T69" s="24"/>
      <c r="U69" s="24"/>
    </row>
    <row r="70" spans="5:21" ht="12.75">
      <c r="E70" s="499"/>
      <c r="F70" s="24"/>
      <c r="H70" s="23"/>
      <c r="J70" s="200"/>
      <c r="K70" s="200"/>
      <c r="L70" s="200"/>
      <c r="N70" s="24"/>
      <c r="P70" s="24"/>
      <c r="Q70" s="23"/>
      <c r="R70" s="24"/>
      <c r="S70" s="24"/>
      <c r="T70" s="24"/>
      <c r="U70" s="24"/>
    </row>
    <row r="71" spans="5:21" ht="12.75">
      <c r="E71" s="499"/>
      <c r="F71" s="24"/>
      <c r="H71" s="23"/>
      <c r="J71" s="200"/>
      <c r="K71" s="200"/>
      <c r="L71" s="200"/>
      <c r="N71" s="24"/>
      <c r="P71" s="24"/>
      <c r="Q71" s="23"/>
      <c r="R71" s="24"/>
      <c r="S71" s="24"/>
      <c r="T71" s="24"/>
      <c r="U71" s="24"/>
    </row>
    <row r="72" spans="5:21" ht="12.75">
      <c r="E72" s="499"/>
      <c r="F72" s="24"/>
      <c r="H72" s="23"/>
      <c r="J72" s="200"/>
      <c r="K72" s="200"/>
      <c r="L72" s="200"/>
      <c r="N72" s="24"/>
      <c r="P72" s="24"/>
      <c r="Q72" s="23"/>
      <c r="R72" s="24"/>
      <c r="S72" s="24"/>
      <c r="T72" s="24"/>
      <c r="U72" s="24"/>
    </row>
    <row r="73" spans="5:21" ht="12.75">
      <c r="E73" s="499"/>
      <c r="F73" s="24"/>
      <c r="H73" s="23"/>
      <c r="J73" s="200"/>
      <c r="K73" s="200"/>
      <c r="L73" s="200"/>
      <c r="N73" s="24"/>
      <c r="P73" s="24"/>
      <c r="Q73" s="23"/>
      <c r="R73" s="24"/>
      <c r="S73" s="24"/>
      <c r="T73" s="24"/>
      <c r="U73" s="24"/>
    </row>
    <row r="74" spans="5:21" ht="12.75">
      <c r="E74" s="499"/>
      <c r="F74" s="24"/>
      <c r="H74" s="23"/>
      <c r="J74" s="200"/>
      <c r="K74" s="200"/>
      <c r="L74" s="200"/>
      <c r="N74" s="24"/>
      <c r="P74" s="24"/>
      <c r="Q74" s="23"/>
      <c r="R74" s="24"/>
      <c r="S74" s="24"/>
      <c r="T74" s="24"/>
      <c r="U74" s="24"/>
    </row>
    <row r="75" spans="5:21" ht="12.75">
      <c r="E75" s="499"/>
      <c r="F75" s="24"/>
      <c r="H75" s="23"/>
      <c r="J75" s="200"/>
      <c r="K75" s="200"/>
      <c r="L75" s="200"/>
      <c r="N75" s="24"/>
      <c r="P75" s="24"/>
      <c r="Q75" s="23"/>
      <c r="R75" s="24"/>
      <c r="S75" s="24"/>
      <c r="T75" s="24"/>
      <c r="U75" s="24"/>
    </row>
    <row r="76" spans="5:21" ht="12.75">
      <c r="E76" s="499"/>
      <c r="F76" s="24"/>
      <c r="H76" s="23"/>
      <c r="J76" s="200"/>
      <c r="K76" s="200"/>
      <c r="L76" s="200"/>
      <c r="N76" s="24"/>
      <c r="P76" s="24"/>
      <c r="Q76" s="23"/>
      <c r="R76" s="24"/>
      <c r="S76" s="24"/>
      <c r="T76" s="24"/>
      <c r="U76" s="24"/>
    </row>
    <row r="77" spans="5:21" ht="12.75">
      <c r="E77" s="499"/>
      <c r="F77" s="24"/>
      <c r="H77" s="23"/>
      <c r="J77" s="200"/>
      <c r="K77" s="200"/>
      <c r="L77" s="200"/>
      <c r="N77" s="24"/>
      <c r="P77" s="24"/>
      <c r="Q77" s="23"/>
      <c r="R77" s="24"/>
      <c r="S77" s="24"/>
      <c r="T77" s="24"/>
      <c r="U77" s="24"/>
    </row>
    <row r="78" spans="5:21" ht="12.75">
      <c r="E78" s="499"/>
      <c r="F78" s="24"/>
      <c r="H78" s="23"/>
      <c r="J78" s="200"/>
      <c r="K78" s="200"/>
      <c r="L78" s="200"/>
      <c r="N78" s="24"/>
      <c r="P78" s="24"/>
      <c r="Q78" s="23"/>
      <c r="R78" s="24"/>
      <c r="S78" s="24"/>
      <c r="T78" s="24"/>
      <c r="U78" s="24"/>
    </row>
    <row r="79" spans="5:21" ht="12.75">
      <c r="E79" s="499"/>
      <c r="F79" s="24"/>
      <c r="H79" s="23"/>
      <c r="J79" s="200"/>
      <c r="K79" s="200"/>
      <c r="L79" s="200"/>
      <c r="N79" s="24"/>
      <c r="P79" s="24"/>
      <c r="Q79" s="23"/>
      <c r="R79" s="24"/>
      <c r="S79" s="24"/>
      <c r="T79" s="24"/>
      <c r="U79" s="24"/>
    </row>
    <row r="80" spans="5:21" ht="12.75">
      <c r="E80" s="499"/>
      <c r="F80" s="24"/>
      <c r="H80" s="23"/>
      <c r="J80" s="200"/>
      <c r="K80" s="200"/>
      <c r="L80" s="200"/>
      <c r="N80" s="24"/>
      <c r="P80" s="24"/>
      <c r="Q80" s="23"/>
      <c r="R80" s="24"/>
      <c r="S80" s="24"/>
      <c r="T80" s="24"/>
      <c r="U80" s="24"/>
    </row>
    <row r="81" spans="5:21" ht="12.75">
      <c r="E81" s="499"/>
      <c r="F81" s="24"/>
      <c r="H81" s="23"/>
      <c r="J81" s="200"/>
      <c r="K81" s="200"/>
      <c r="L81" s="200"/>
      <c r="N81" s="24"/>
      <c r="P81" s="24"/>
      <c r="Q81" s="23"/>
      <c r="R81" s="24"/>
      <c r="S81" s="24"/>
      <c r="T81" s="24"/>
      <c r="U81" s="24"/>
    </row>
    <row r="82" spans="5:21" ht="12.75">
      <c r="E82" s="499"/>
      <c r="F82" s="24"/>
      <c r="H82" s="23"/>
      <c r="J82" s="200"/>
      <c r="K82" s="200"/>
      <c r="L82" s="200"/>
      <c r="N82" s="24"/>
      <c r="P82" s="24"/>
      <c r="Q82" s="23"/>
      <c r="R82" s="24"/>
      <c r="S82" s="24"/>
      <c r="T82" s="24"/>
      <c r="U82" s="24"/>
    </row>
    <row r="83" spans="5:21" ht="12.75">
      <c r="E83" s="499"/>
      <c r="F83" s="24"/>
      <c r="H83" s="23"/>
      <c r="J83" s="200"/>
      <c r="K83" s="200"/>
      <c r="L83" s="200"/>
      <c r="N83" s="24"/>
      <c r="P83" s="24"/>
      <c r="Q83" s="23"/>
      <c r="R83" s="24"/>
      <c r="S83" s="24"/>
      <c r="T83" s="24"/>
      <c r="U83" s="24"/>
    </row>
    <row r="84" spans="5:21" ht="12.75">
      <c r="E84" s="499"/>
      <c r="F84" s="24"/>
      <c r="H84" s="23"/>
      <c r="J84" s="200"/>
      <c r="K84" s="200"/>
      <c r="L84" s="200"/>
      <c r="N84" s="24"/>
      <c r="P84" s="24"/>
      <c r="Q84" s="23"/>
      <c r="R84" s="24"/>
      <c r="S84" s="24"/>
      <c r="T84" s="24"/>
      <c r="U84" s="24"/>
    </row>
    <row r="85" spans="5:21" ht="12.75">
      <c r="E85" s="499"/>
      <c r="F85" s="24"/>
      <c r="H85" s="23"/>
      <c r="J85" s="200"/>
      <c r="K85" s="200"/>
      <c r="L85" s="200"/>
      <c r="N85" s="24"/>
      <c r="P85" s="24"/>
      <c r="Q85" s="23"/>
      <c r="R85" s="24"/>
      <c r="S85" s="24"/>
      <c r="T85" s="24"/>
      <c r="U85" s="24"/>
    </row>
    <row r="86" spans="5:21" ht="12.75">
      <c r="E86" s="499"/>
      <c r="F86" s="24"/>
      <c r="H86" s="23"/>
      <c r="J86" s="200"/>
      <c r="K86" s="200"/>
      <c r="L86" s="200"/>
      <c r="N86" s="24"/>
      <c r="P86" s="24"/>
      <c r="Q86" s="23"/>
      <c r="R86" s="24"/>
      <c r="S86" s="24"/>
      <c r="T86" s="24"/>
      <c r="U86" s="24"/>
    </row>
    <row r="87" spans="5:21" ht="12.75">
      <c r="E87" s="499"/>
      <c r="F87" s="24"/>
      <c r="H87" s="23"/>
      <c r="J87" s="200"/>
      <c r="K87" s="200"/>
      <c r="L87" s="200"/>
      <c r="N87" s="24"/>
      <c r="P87" s="24"/>
      <c r="Q87" s="23"/>
      <c r="R87" s="24"/>
      <c r="S87" s="24"/>
      <c r="T87" s="24"/>
      <c r="U87" s="24"/>
    </row>
    <row r="88" spans="5:21" ht="12.75">
      <c r="E88" s="499"/>
      <c r="F88" s="24"/>
      <c r="H88" s="23"/>
      <c r="J88" s="200"/>
      <c r="K88" s="200"/>
      <c r="L88" s="200"/>
      <c r="N88" s="24"/>
      <c r="P88" s="24"/>
      <c r="Q88" s="23"/>
      <c r="R88" s="24"/>
      <c r="S88" s="24"/>
      <c r="T88" s="24"/>
      <c r="U88" s="24"/>
    </row>
    <row r="89" spans="5:21" ht="12.75">
      <c r="E89" s="499"/>
      <c r="F89" s="24"/>
      <c r="H89" s="23"/>
      <c r="J89" s="200"/>
      <c r="K89" s="200"/>
      <c r="L89" s="200"/>
      <c r="N89" s="24"/>
      <c r="P89" s="24"/>
      <c r="Q89" s="23"/>
      <c r="R89" s="24"/>
      <c r="S89" s="24"/>
      <c r="T89" s="24"/>
      <c r="U89" s="24"/>
    </row>
    <row r="90" spans="5:21" ht="12.75">
      <c r="E90" s="499"/>
      <c r="F90" s="24"/>
      <c r="H90" s="23"/>
      <c r="J90" s="200"/>
      <c r="K90" s="200"/>
      <c r="L90" s="200"/>
      <c r="N90" s="24"/>
      <c r="P90" s="24"/>
      <c r="Q90" s="23"/>
      <c r="R90" s="24"/>
      <c r="S90" s="24"/>
      <c r="T90" s="24"/>
      <c r="U90" s="24"/>
    </row>
    <row r="91" spans="5:21" ht="12.75">
      <c r="E91" s="499"/>
      <c r="F91" s="24"/>
      <c r="H91" s="23"/>
      <c r="J91" s="200"/>
      <c r="K91" s="200"/>
      <c r="L91" s="200"/>
      <c r="N91" s="24"/>
      <c r="P91" s="24"/>
      <c r="Q91" s="23"/>
      <c r="R91" s="24"/>
      <c r="S91" s="24"/>
      <c r="T91" s="24"/>
      <c r="U91" s="24"/>
    </row>
    <row r="92" spans="5:21" ht="12.75">
      <c r="E92" s="499"/>
      <c r="F92" s="24"/>
      <c r="H92" s="23"/>
      <c r="J92" s="200"/>
      <c r="K92" s="200"/>
      <c r="L92" s="200"/>
      <c r="N92" s="24"/>
      <c r="P92" s="24"/>
      <c r="Q92" s="23"/>
      <c r="R92" s="24"/>
      <c r="S92" s="24"/>
      <c r="T92" s="24"/>
      <c r="U92" s="24"/>
    </row>
    <row r="93" spans="5:21" ht="12.75">
      <c r="E93" s="499"/>
      <c r="F93" s="24"/>
      <c r="H93" s="23"/>
      <c r="J93" s="200"/>
      <c r="K93" s="200"/>
      <c r="L93" s="200"/>
      <c r="N93" s="24"/>
      <c r="P93" s="24"/>
      <c r="Q93" s="23"/>
      <c r="R93" s="24"/>
      <c r="S93" s="24"/>
      <c r="T93" s="24"/>
      <c r="U93" s="24"/>
    </row>
    <row r="94" spans="5:21" ht="12.75">
      <c r="E94" s="499"/>
      <c r="F94" s="24"/>
      <c r="H94" s="23"/>
      <c r="J94" s="200"/>
      <c r="K94" s="200"/>
      <c r="L94" s="200"/>
      <c r="N94" s="24"/>
      <c r="P94" s="24"/>
      <c r="Q94" s="23"/>
      <c r="R94" s="24"/>
      <c r="S94" s="24"/>
      <c r="T94" s="24"/>
      <c r="U94" s="24"/>
    </row>
    <row r="95" spans="5:21" ht="12.75">
      <c r="E95" s="499"/>
      <c r="F95" s="24"/>
      <c r="H95" s="23"/>
      <c r="J95" s="200"/>
      <c r="K95" s="200"/>
      <c r="L95" s="200"/>
      <c r="N95" s="24"/>
      <c r="P95" s="24"/>
      <c r="Q95" s="23"/>
      <c r="R95" s="24"/>
      <c r="S95" s="24"/>
      <c r="T95" s="24"/>
      <c r="U95" s="24"/>
    </row>
    <row r="96" spans="5:21" ht="12.75">
      <c r="E96" s="499"/>
      <c r="F96" s="24"/>
      <c r="H96" s="23"/>
      <c r="J96" s="200"/>
      <c r="K96" s="200"/>
      <c r="L96" s="200"/>
      <c r="N96" s="24"/>
      <c r="P96" s="24"/>
      <c r="Q96" s="23"/>
      <c r="R96" s="24"/>
      <c r="S96" s="24"/>
      <c r="T96" s="24"/>
      <c r="U96" s="24"/>
    </row>
    <row r="97" spans="5:21" ht="12.75">
      <c r="E97" s="499"/>
      <c r="F97" s="24"/>
      <c r="H97" s="23"/>
      <c r="J97" s="200"/>
      <c r="K97" s="200"/>
      <c r="L97" s="200"/>
      <c r="N97" s="24"/>
      <c r="P97" s="24"/>
      <c r="Q97" s="23"/>
      <c r="R97" s="24"/>
      <c r="S97" s="24"/>
      <c r="T97" s="24"/>
      <c r="U97" s="24"/>
    </row>
    <row r="98" spans="5:21" ht="12.75">
      <c r="E98" s="499"/>
      <c r="F98" s="24"/>
      <c r="H98" s="23"/>
      <c r="J98" s="200"/>
      <c r="K98" s="200"/>
      <c r="L98" s="200"/>
      <c r="N98" s="24"/>
      <c r="P98" s="24"/>
      <c r="Q98" s="23"/>
      <c r="R98" s="24"/>
      <c r="S98" s="24"/>
      <c r="T98" s="24"/>
      <c r="U98" s="24"/>
    </row>
    <row r="99" spans="5:21" ht="12.75">
      <c r="E99" s="499"/>
      <c r="F99" s="24"/>
      <c r="H99" s="23"/>
      <c r="J99" s="200"/>
      <c r="K99" s="200"/>
      <c r="L99" s="200"/>
      <c r="N99" s="24"/>
      <c r="P99" s="24"/>
      <c r="Q99" s="23"/>
      <c r="R99" s="24"/>
      <c r="S99" s="24"/>
      <c r="T99" s="24"/>
      <c r="U99" s="24"/>
    </row>
    <row r="100" spans="5:21" ht="12.75">
      <c r="E100" s="499"/>
      <c r="F100" s="24"/>
      <c r="H100" s="23"/>
      <c r="J100" s="200"/>
      <c r="K100" s="200"/>
      <c r="L100" s="200"/>
      <c r="N100" s="24"/>
      <c r="P100" s="24"/>
      <c r="Q100" s="23"/>
      <c r="R100" s="24"/>
      <c r="S100" s="24"/>
      <c r="T100" s="24"/>
      <c r="U100" s="24"/>
    </row>
    <row r="101" spans="5:21" ht="12.75">
      <c r="E101" s="499"/>
      <c r="F101" s="24"/>
      <c r="H101" s="23"/>
      <c r="J101" s="200"/>
      <c r="K101" s="200"/>
      <c r="L101" s="200"/>
      <c r="N101" s="24"/>
      <c r="P101" s="24"/>
      <c r="Q101" s="23"/>
      <c r="R101" s="24"/>
      <c r="S101" s="24"/>
      <c r="T101" s="24"/>
      <c r="U101" s="24"/>
    </row>
    <row r="102" spans="5:21" ht="12.75">
      <c r="E102" s="499"/>
      <c r="F102" s="24"/>
      <c r="H102" s="23"/>
      <c r="J102" s="200"/>
      <c r="K102" s="200"/>
      <c r="L102" s="200"/>
      <c r="N102" s="24"/>
      <c r="P102" s="24"/>
      <c r="Q102" s="23"/>
      <c r="R102" s="24"/>
      <c r="S102" s="24"/>
      <c r="T102" s="24"/>
      <c r="U102" s="24"/>
    </row>
    <row r="103" spans="5:21" ht="12.75">
      <c r="E103" s="499"/>
      <c r="F103" s="24"/>
      <c r="H103" s="23"/>
      <c r="J103" s="200"/>
      <c r="K103" s="200"/>
      <c r="L103" s="200"/>
      <c r="N103" s="24"/>
      <c r="P103" s="24"/>
      <c r="Q103" s="23"/>
      <c r="R103" s="24"/>
      <c r="S103" s="24"/>
      <c r="T103" s="24"/>
      <c r="U103" s="24"/>
    </row>
    <row r="104" spans="5:21" ht="12.75">
      <c r="E104" s="499"/>
      <c r="F104" s="24"/>
      <c r="H104" s="23"/>
      <c r="J104" s="200"/>
      <c r="K104" s="200"/>
      <c r="L104" s="200"/>
      <c r="N104" s="24"/>
      <c r="P104" s="24"/>
      <c r="Q104" s="23"/>
      <c r="R104" s="24"/>
      <c r="S104" s="24"/>
      <c r="T104" s="24"/>
      <c r="U104" s="24"/>
    </row>
    <row r="105" spans="5:21" ht="12.75">
      <c r="E105" s="499"/>
      <c r="F105" s="24"/>
      <c r="H105" s="23"/>
      <c r="J105" s="200"/>
      <c r="K105" s="200"/>
      <c r="L105" s="200"/>
      <c r="N105" s="24"/>
      <c r="P105" s="24"/>
      <c r="Q105" s="23"/>
      <c r="R105" s="24"/>
      <c r="S105" s="24"/>
      <c r="T105" s="24"/>
      <c r="U105" s="24"/>
    </row>
    <row r="106" spans="5:21" ht="12.75">
      <c r="E106" s="499"/>
      <c r="F106" s="24"/>
      <c r="H106" s="23"/>
      <c r="J106" s="200"/>
      <c r="K106" s="200"/>
      <c r="L106" s="200"/>
      <c r="N106" s="24"/>
      <c r="P106" s="24"/>
      <c r="Q106" s="23"/>
      <c r="R106" s="24"/>
      <c r="S106" s="24"/>
      <c r="T106" s="24"/>
      <c r="U106" s="24"/>
    </row>
    <row r="107" spans="5:21" ht="12.75">
      <c r="E107" s="499"/>
      <c r="F107" s="24"/>
      <c r="H107" s="23"/>
      <c r="J107" s="200"/>
      <c r="K107" s="200"/>
      <c r="L107" s="200"/>
      <c r="N107" s="24"/>
      <c r="P107" s="24"/>
      <c r="Q107" s="23"/>
      <c r="R107" s="24"/>
      <c r="S107" s="24"/>
      <c r="T107" s="24"/>
      <c r="U107" s="24"/>
    </row>
    <row r="108" spans="5:21" ht="12.75">
      <c r="E108" s="499"/>
      <c r="F108" s="24"/>
      <c r="H108" s="23"/>
      <c r="J108" s="200"/>
      <c r="K108" s="200"/>
      <c r="L108" s="200"/>
      <c r="N108" s="24"/>
      <c r="P108" s="24"/>
      <c r="Q108" s="23"/>
      <c r="R108" s="24"/>
      <c r="S108" s="24"/>
      <c r="T108" s="24"/>
      <c r="U108" s="24"/>
    </row>
    <row r="109" spans="5:21" ht="12.75">
      <c r="E109" s="499"/>
      <c r="F109" s="24"/>
      <c r="H109" s="23"/>
      <c r="J109" s="200"/>
      <c r="K109" s="200"/>
      <c r="L109" s="200"/>
      <c r="N109" s="24"/>
      <c r="P109" s="24"/>
      <c r="Q109" s="23"/>
      <c r="R109" s="24"/>
      <c r="S109" s="24"/>
      <c r="T109" s="24"/>
      <c r="U109" s="24"/>
    </row>
    <row r="110" spans="5:21" ht="12.75">
      <c r="E110" s="499"/>
      <c r="F110" s="24"/>
      <c r="H110" s="23"/>
      <c r="J110" s="200"/>
      <c r="K110" s="200"/>
      <c r="L110" s="200"/>
      <c r="N110" s="24"/>
      <c r="P110" s="24"/>
      <c r="Q110" s="23"/>
      <c r="R110" s="24"/>
      <c r="S110" s="24"/>
      <c r="T110" s="24"/>
      <c r="U110" s="24"/>
    </row>
    <row r="111" spans="5:21" ht="12.75">
      <c r="E111" s="499"/>
      <c r="F111" s="24"/>
      <c r="H111" s="23"/>
      <c r="J111" s="200"/>
      <c r="K111" s="200"/>
      <c r="L111" s="200"/>
      <c r="N111" s="24"/>
      <c r="P111" s="24"/>
      <c r="Q111" s="23"/>
      <c r="R111" s="24"/>
      <c r="S111" s="24"/>
      <c r="T111" s="24"/>
      <c r="U111" s="24"/>
    </row>
    <row r="112" spans="5:21" ht="12.75">
      <c r="E112" s="499"/>
      <c r="F112" s="24"/>
      <c r="H112" s="23"/>
      <c r="J112" s="200"/>
      <c r="K112" s="200"/>
      <c r="L112" s="200"/>
      <c r="N112" s="24"/>
      <c r="P112" s="24"/>
      <c r="Q112" s="23"/>
      <c r="R112" s="24"/>
      <c r="S112" s="24"/>
      <c r="T112" s="24"/>
      <c r="U112" s="24"/>
    </row>
    <row r="113" spans="5:21" ht="12.75">
      <c r="E113" s="499"/>
      <c r="F113" s="24"/>
      <c r="H113" s="23"/>
      <c r="J113" s="200"/>
      <c r="K113" s="200"/>
      <c r="L113" s="200"/>
      <c r="N113" s="24"/>
      <c r="P113" s="24"/>
      <c r="Q113" s="23"/>
      <c r="R113" s="24"/>
      <c r="S113" s="24"/>
      <c r="T113" s="24"/>
      <c r="U113" s="24"/>
    </row>
    <row r="114" spans="5:21" ht="12.75">
      <c r="E114" s="499"/>
      <c r="F114" s="24"/>
      <c r="H114" s="23"/>
      <c r="J114" s="200"/>
      <c r="K114" s="200"/>
      <c r="L114" s="200"/>
      <c r="N114" s="24"/>
      <c r="P114" s="24"/>
      <c r="Q114" s="23"/>
      <c r="R114" s="24"/>
      <c r="S114" s="24"/>
      <c r="T114" s="24"/>
      <c r="U114" s="24"/>
    </row>
    <row r="115" spans="5:21" ht="12.75">
      <c r="E115" s="499"/>
      <c r="F115" s="24"/>
      <c r="H115" s="23"/>
      <c r="J115" s="200"/>
      <c r="K115" s="200"/>
      <c r="L115" s="200"/>
      <c r="N115" s="24"/>
      <c r="P115" s="24"/>
      <c r="Q115" s="23"/>
      <c r="R115" s="24"/>
      <c r="S115" s="24"/>
      <c r="T115" s="24"/>
      <c r="U115" s="24"/>
    </row>
    <row r="116" spans="5:21" ht="12.75">
      <c r="E116" s="499"/>
      <c r="F116" s="24"/>
      <c r="H116" s="23"/>
      <c r="J116" s="200"/>
      <c r="K116" s="200"/>
      <c r="L116" s="200"/>
      <c r="N116" s="24"/>
      <c r="P116" s="24"/>
      <c r="Q116" s="23"/>
      <c r="R116" s="24"/>
      <c r="S116" s="24"/>
      <c r="T116" s="24"/>
      <c r="U116" s="24"/>
    </row>
    <row r="117" spans="5:21" ht="12.75">
      <c r="E117" s="499"/>
      <c r="F117" s="24"/>
      <c r="H117" s="23"/>
      <c r="J117" s="200"/>
      <c r="K117" s="200"/>
      <c r="L117" s="200"/>
      <c r="N117" s="24"/>
      <c r="P117" s="24"/>
      <c r="Q117" s="23"/>
      <c r="R117" s="24"/>
      <c r="S117" s="24"/>
      <c r="T117" s="24"/>
      <c r="U117" s="24"/>
    </row>
    <row r="118" spans="5:21" ht="12.75">
      <c r="E118" s="499"/>
      <c r="F118" s="24"/>
      <c r="H118" s="23"/>
      <c r="J118" s="200"/>
      <c r="K118" s="200"/>
      <c r="L118" s="200"/>
      <c r="N118" s="24"/>
      <c r="P118" s="24"/>
      <c r="Q118" s="23"/>
      <c r="R118" s="24"/>
      <c r="S118" s="24"/>
      <c r="T118" s="24"/>
      <c r="U118" s="24"/>
    </row>
    <row r="119" spans="5:21" ht="12.75">
      <c r="E119" s="499"/>
      <c r="F119" s="24"/>
      <c r="H119" s="23"/>
      <c r="J119" s="200"/>
      <c r="K119" s="200"/>
      <c r="L119" s="200"/>
      <c r="N119" s="24"/>
      <c r="P119" s="24"/>
      <c r="Q119" s="23"/>
      <c r="R119" s="24"/>
      <c r="S119" s="24"/>
      <c r="T119" s="24"/>
      <c r="U119" s="24"/>
    </row>
    <row r="120" spans="5:21" ht="12.75">
      <c r="E120" s="499"/>
      <c r="F120" s="24"/>
      <c r="H120" s="23"/>
      <c r="J120" s="200"/>
      <c r="K120" s="200"/>
      <c r="L120" s="200"/>
      <c r="N120" s="24"/>
      <c r="P120" s="24"/>
      <c r="Q120" s="23"/>
      <c r="R120" s="24"/>
      <c r="S120" s="24"/>
      <c r="T120" s="24"/>
      <c r="U120" s="24"/>
    </row>
    <row r="121" spans="5:21" ht="12.75">
      <c r="E121" s="499"/>
      <c r="F121" s="24"/>
      <c r="H121" s="23"/>
      <c r="J121" s="200"/>
      <c r="K121" s="200"/>
      <c r="L121" s="200"/>
      <c r="N121" s="24"/>
      <c r="P121" s="24"/>
      <c r="Q121" s="23"/>
      <c r="R121" s="24"/>
      <c r="S121" s="24"/>
      <c r="T121" s="24"/>
      <c r="U121" s="24"/>
    </row>
    <row r="122" spans="5:21" ht="12.75">
      <c r="E122" s="499"/>
      <c r="F122" s="24"/>
      <c r="H122" s="23"/>
      <c r="J122" s="200"/>
      <c r="K122" s="200"/>
      <c r="L122" s="200"/>
      <c r="N122" s="24"/>
      <c r="P122" s="24"/>
      <c r="Q122" s="23"/>
      <c r="R122" s="24"/>
      <c r="S122" s="24"/>
      <c r="T122" s="24"/>
      <c r="U122" s="24"/>
    </row>
    <row r="123" spans="5:21" ht="12.75">
      <c r="E123" s="499"/>
      <c r="F123" s="24"/>
      <c r="H123" s="23"/>
      <c r="J123" s="200"/>
      <c r="K123" s="200"/>
      <c r="L123" s="200"/>
      <c r="N123" s="24"/>
      <c r="P123" s="24"/>
      <c r="Q123" s="23"/>
      <c r="R123" s="24"/>
      <c r="S123" s="24"/>
      <c r="T123" s="24"/>
      <c r="U123" s="24"/>
    </row>
    <row r="124" spans="5:21" ht="12.75">
      <c r="E124" s="499"/>
      <c r="F124" s="24"/>
      <c r="H124" s="23"/>
      <c r="J124" s="200"/>
      <c r="K124" s="200"/>
      <c r="L124" s="200"/>
      <c r="N124" s="24"/>
      <c r="P124" s="24"/>
      <c r="Q124" s="23"/>
      <c r="R124" s="24"/>
      <c r="S124" s="24"/>
      <c r="T124" s="24"/>
      <c r="U124" s="24"/>
    </row>
    <row r="125" spans="5:21" ht="12.75">
      <c r="E125" s="499"/>
      <c r="F125" s="24"/>
      <c r="H125" s="23"/>
      <c r="J125" s="200"/>
      <c r="K125" s="200"/>
      <c r="L125" s="200"/>
      <c r="N125" s="24"/>
      <c r="P125" s="24"/>
      <c r="Q125" s="23"/>
      <c r="R125" s="24"/>
      <c r="S125" s="24"/>
      <c r="T125" s="24"/>
      <c r="U125" s="24"/>
    </row>
    <row r="126" spans="5:21" ht="12.75">
      <c r="E126" s="499"/>
      <c r="F126" s="24"/>
      <c r="H126" s="23"/>
      <c r="J126" s="200"/>
      <c r="K126" s="200"/>
      <c r="L126" s="200"/>
      <c r="N126" s="24"/>
      <c r="P126" s="24"/>
      <c r="Q126" s="23"/>
      <c r="R126" s="24"/>
      <c r="S126" s="24"/>
      <c r="T126" s="24"/>
      <c r="U126" s="24"/>
    </row>
    <row r="127" spans="5:21" ht="12.75">
      <c r="E127" s="499"/>
      <c r="F127" s="24"/>
      <c r="H127" s="23"/>
      <c r="J127" s="200"/>
      <c r="K127" s="200"/>
      <c r="L127" s="200"/>
      <c r="N127" s="24"/>
      <c r="P127" s="24"/>
      <c r="Q127" s="23"/>
      <c r="R127" s="24"/>
      <c r="S127" s="24"/>
      <c r="T127" s="24"/>
      <c r="U127" s="24"/>
    </row>
    <row r="128" spans="5:21" ht="12.75">
      <c r="E128" s="499"/>
      <c r="F128" s="24"/>
      <c r="H128" s="23"/>
      <c r="J128" s="200"/>
      <c r="K128" s="200"/>
      <c r="L128" s="200"/>
      <c r="N128" s="24"/>
      <c r="P128" s="24"/>
      <c r="Q128" s="23"/>
      <c r="R128" s="24"/>
      <c r="S128" s="24"/>
      <c r="T128" s="24"/>
      <c r="U128" s="24"/>
    </row>
    <row r="129" spans="5:21" ht="12.75">
      <c r="E129" s="499"/>
      <c r="F129" s="24"/>
      <c r="H129" s="23"/>
      <c r="J129" s="200"/>
      <c r="K129" s="200"/>
      <c r="L129" s="200"/>
      <c r="N129" s="24"/>
      <c r="P129" s="24"/>
      <c r="Q129" s="23"/>
      <c r="R129" s="24"/>
      <c r="S129" s="24"/>
      <c r="T129" s="24"/>
      <c r="U129" s="24"/>
    </row>
    <row r="130" spans="5:21" ht="12.75">
      <c r="E130" s="499"/>
      <c r="F130" s="24"/>
      <c r="H130" s="23"/>
      <c r="J130" s="200"/>
      <c r="K130" s="200"/>
      <c r="L130" s="200"/>
      <c r="N130" s="24"/>
      <c r="P130" s="24"/>
      <c r="Q130" s="23"/>
      <c r="R130" s="24"/>
      <c r="S130" s="24"/>
      <c r="T130" s="24"/>
      <c r="U130" s="24"/>
    </row>
    <row r="131" spans="5:21" ht="12.75">
      <c r="E131" s="499"/>
      <c r="F131" s="24"/>
      <c r="H131" s="23"/>
      <c r="J131" s="200"/>
      <c r="K131" s="200"/>
      <c r="L131" s="200"/>
      <c r="N131" s="24"/>
      <c r="P131" s="24"/>
      <c r="Q131" s="23"/>
      <c r="R131" s="24"/>
      <c r="S131" s="24"/>
      <c r="T131" s="24"/>
      <c r="U131" s="24"/>
    </row>
    <row r="132" spans="5:21" ht="12.75">
      <c r="E132" s="499"/>
      <c r="F132" s="24"/>
      <c r="H132" s="23"/>
      <c r="J132" s="200"/>
      <c r="K132" s="200"/>
      <c r="L132" s="200"/>
      <c r="N132" s="24"/>
      <c r="P132" s="24"/>
      <c r="Q132" s="23"/>
      <c r="R132" s="24"/>
      <c r="S132" s="24"/>
      <c r="T132" s="24"/>
      <c r="U132" s="24"/>
    </row>
    <row r="133" spans="5:21" ht="12.75">
      <c r="E133" s="499"/>
      <c r="F133" s="24"/>
      <c r="H133" s="23"/>
      <c r="J133" s="200"/>
      <c r="K133" s="200"/>
      <c r="L133" s="200"/>
      <c r="N133" s="24"/>
      <c r="P133" s="24"/>
      <c r="Q133" s="23"/>
      <c r="R133" s="24"/>
      <c r="S133" s="24"/>
      <c r="T133" s="24"/>
      <c r="U133" s="24"/>
    </row>
    <row r="134" spans="5:21" ht="12.75">
      <c r="E134" s="499"/>
      <c r="F134" s="24"/>
      <c r="H134" s="23"/>
      <c r="J134" s="200"/>
      <c r="K134" s="200"/>
      <c r="L134" s="200"/>
      <c r="N134" s="24"/>
      <c r="P134" s="24"/>
      <c r="Q134" s="23"/>
      <c r="R134" s="24"/>
      <c r="S134" s="24"/>
      <c r="T134" s="24"/>
      <c r="U134" s="24"/>
    </row>
    <row r="135" spans="5:21" ht="12.75">
      <c r="E135" s="499"/>
      <c r="F135" s="24"/>
      <c r="H135" s="23"/>
      <c r="J135" s="200"/>
      <c r="K135" s="200"/>
      <c r="L135" s="200"/>
      <c r="N135" s="24"/>
      <c r="P135" s="24"/>
      <c r="Q135" s="23"/>
      <c r="R135" s="24"/>
      <c r="S135" s="24"/>
      <c r="T135" s="24"/>
      <c r="U135" s="24"/>
    </row>
    <row r="136" spans="5:21" ht="12.75">
      <c r="E136" s="499"/>
      <c r="F136" s="24"/>
      <c r="H136" s="23"/>
      <c r="J136" s="200"/>
      <c r="K136" s="200"/>
      <c r="L136" s="200"/>
      <c r="N136" s="24"/>
      <c r="P136" s="24"/>
      <c r="Q136" s="23"/>
      <c r="R136" s="24"/>
      <c r="S136" s="24"/>
      <c r="T136" s="24"/>
      <c r="U136" s="24"/>
    </row>
    <row r="137" spans="5:21" ht="12.75">
      <c r="E137" s="499"/>
      <c r="F137" s="24"/>
      <c r="H137" s="23"/>
      <c r="J137" s="200"/>
      <c r="K137" s="200"/>
      <c r="L137" s="200"/>
      <c r="N137" s="24"/>
      <c r="P137" s="24"/>
      <c r="Q137" s="23"/>
      <c r="R137" s="24"/>
      <c r="S137" s="24"/>
      <c r="T137" s="24"/>
      <c r="U137" s="24"/>
    </row>
    <row r="138" spans="5:21" ht="12.75">
      <c r="E138" s="499"/>
      <c r="F138" s="24"/>
      <c r="H138" s="23"/>
      <c r="J138" s="200"/>
      <c r="K138" s="200"/>
      <c r="L138" s="200"/>
      <c r="N138" s="24"/>
      <c r="P138" s="24"/>
      <c r="Q138" s="23"/>
      <c r="R138" s="24"/>
      <c r="S138" s="24"/>
      <c r="T138" s="24"/>
      <c r="U138" s="24"/>
    </row>
    <row r="139" spans="5:21" ht="12.75">
      <c r="E139" s="499"/>
      <c r="F139" s="24"/>
      <c r="H139" s="23"/>
      <c r="J139" s="200"/>
      <c r="K139" s="200"/>
      <c r="L139" s="200"/>
      <c r="N139" s="24"/>
      <c r="P139" s="24"/>
      <c r="Q139" s="23"/>
      <c r="R139" s="24"/>
      <c r="S139" s="24"/>
      <c r="T139" s="24"/>
      <c r="U139" s="24"/>
    </row>
    <row r="140" spans="5:21" ht="12.75">
      <c r="E140" s="499"/>
      <c r="F140" s="24"/>
      <c r="H140" s="23"/>
      <c r="J140" s="200"/>
      <c r="K140" s="200"/>
      <c r="L140" s="200"/>
      <c r="N140" s="24"/>
      <c r="P140" s="24"/>
      <c r="Q140" s="23"/>
      <c r="R140" s="24"/>
      <c r="S140" s="24"/>
      <c r="T140" s="24"/>
      <c r="U140" s="24"/>
    </row>
    <row r="141" spans="5:21" ht="12.75">
      <c r="E141" s="499"/>
      <c r="F141" s="24"/>
      <c r="H141" s="23"/>
      <c r="J141" s="200"/>
      <c r="K141" s="200"/>
      <c r="L141" s="200"/>
      <c r="N141" s="24"/>
      <c r="P141" s="24"/>
      <c r="Q141" s="23"/>
      <c r="R141" s="24"/>
      <c r="S141" s="24"/>
      <c r="T141" s="24"/>
      <c r="U141" s="24"/>
    </row>
    <row r="142" spans="5:21" ht="12.75">
      <c r="E142" s="499"/>
      <c r="F142" s="24"/>
      <c r="H142" s="23"/>
      <c r="J142" s="200"/>
      <c r="K142" s="200"/>
      <c r="L142" s="200"/>
      <c r="N142" s="24"/>
      <c r="P142" s="24"/>
      <c r="Q142" s="23"/>
      <c r="R142" s="24"/>
      <c r="S142" s="24"/>
      <c r="T142" s="24"/>
      <c r="U142" s="24"/>
    </row>
    <row r="143" spans="5:21" ht="12.75">
      <c r="E143" s="499"/>
      <c r="F143" s="24"/>
      <c r="H143" s="23"/>
      <c r="J143" s="200"/>
      <c r="K143" s="200"/>
      <c r="L143" s="200"/>
      <c r="N143" s="24"/>
      <c r="P143" s="24"/>
      <c r="Q143" s="23"/>
      <c r="R143" s="24"/>
      <c r="S143" s="24"/>
      <c r="T143" s="24"/>
      <c r="U143" s="24"/>
    </row>
    <row r="144" spans="5:21" ht="12.75">
      <c r="E144" s="499"/>
      <c r="F144" s="24"/>
      <c r="H144" s="23"/>
      <c r="J144" s="200"/>
      <c r="K144" s="200"/>
      <c r="L144" s="200"/>
      <c r="N144" s="24"/>
      <c r="P144" s="24"/>
      <c r="Q144" s="23"/>
      <c r="R144" s="24"/>
      <c r="S144" s="24"/>
      <c r="T144" s="24"/>
      <c r="U144" s="24"/>
    </row>
    <row r="145" spans="5:21" ht="12.75">
      <c r="E145" s="499"/>
      <c r="F145" s="24"/>
      <c r="H145" s="23"/>
      <c r="J145" s="200"/>
      <c r="K145" s="200"/>
      <c r="L145" s="200"/>
      <c r="N145" s="24"/>
      <c r="P145" s="24"/>
      <c r="Q145" s="23"/>
      <c r="R145" s="24"/>
      <c r="S145" s="24"/>
      <c r="T145" s="24"/>
      <c r="U145" s="24"/>
    </row>
    <row r="146" spans="5:21" ht="12.75">
      <c r="E146" s="499"/>
      <c r="F146" s="24"/>
      <c r="H146" s="23"/>
      <c r="J146" s="200"/>
      <c r="K146" s="200"/>
      <c r="L146" s="200"/>
      <c r="N146" s="24"/>
      <c r="P146" s="24"/>
      <c r="Q146" s="23"/>
      <c r="R146" s="24"/>
      <c r="S146" s="24"/>
      <c r="T146" s="24"/>
      <c r="U146" s="24"/>
    </row>
    <row r="147" spans="5:21" ht="12.75">
      <c r="E147" s="499"/>
      <c r="F147" s="24"/>
      <c r="H147" s="23"/>
      <c r="J147" s="200"/>
      <c r="K147" s="200"/>
      <c r="L147" s="200"/>
      <c r="N147" s="24"/>
      <c r="P147" s="24"/>
      <c r="Q147" s="23"/>
      <c r="R147" s="24"/>
      <c r="S147" s="24"/>
      <c r="T147" s="24"/>
      <c r="U147" s="24"/>
    </row>
    <row r="148" spans="5:21" ht="12.75">
      <c r="E148" s="499"/>
      <c r="F148" s="24"/>
      <c r="H148" s="23"/>
      <c r="J148" s="200"/>
      <c r="K148" s="200"/>
      <c r="L148" s="200"/>
      <c r="N148" s="24"/>
      <c r="P148" s="24"/>
      <c r="Q148" s="23"/>
      <c r="R148" s="24"/>
      <c r="S148" s="24"/>
      <c r="T148" s="24"/>
      <c r="U148" s="24"/>
    </row>
    <row r="149" spans="5:21" ht="12.75">
      <c r="E149" s="499"/>
      <c r="F149" s="24"/>
      <c r="H149" s="23"/>
      <c r="J149" s="200"/>
      <c r="K149" s="200"/>
      <c r="L149" s="200"/>
      <c r="N149" s="24"/>
      <c r="P149" s="24"/>
      <c r="Q149" s="23"/>
      <c r="R149" s="24"/>
      <c r="S149" s="24"/>
      <c r="T149" s="24"/>
      <c r="U149" s="24"/>
    </row>
    <row r="150" spans="5:21" ht="12.75">
      <c r="E150" s="499"/>
      <c r="F150" s="24"/>
      <c r="H150" s="23"/>
      <c r="J150" s="200"/>
      <c r="K150" s="200"/>
      <c r="L150" s="200"/>
      <c r="N150" s="24"/>
      <c r="P150" s="24"/>
      <c r="Q150" s="23"/>
      <c r="R150" s="24"/>
      <c r="S150" s="24"/>
      <c r="T150" s="24"/>
      <c r="U150" s="24"/>
    </row>
    <row r="151" spans="5:21" ht="12.75">
      <c r="E151" s="499"/>
      <c r="F151" s="24"/>
      <c r="H151" s="23"/>
      <c r="J151" s="200"/>
      <c r="K151" s="200"/>
      <c r="L151" s="200"/>
      <c r="N151" s="24"/>
      <c r="P151" s="24"/>
      <c r="Q151" s="23"/>
      <c r="R151" s="24"/>
      <c r="S151" s="24"/>
      <c r="T151" s="24"/>
      <c r="U151" s="24"/>
    </row>
    <row r="152" spans="5:21" ht="12.75">
      <c r="E152" s="499"/>
      <c r="F152" s="24"/>
      <c r="H152" s="23"/>
      <c r="J152" s="200"/>
      <c r="K152" s="200"/>
      <c r="L152" s="200"/>
      <c r="N152" s="24"/>
      <c r="P152" s="24"/>
      <c r="Q152" s="23"/>
      <c r="R152" s="24"/>
      <c r="S152" s="24"/>
      <c r="T152" s="24"/>
      <c r="U152" s="24"/>
    </row>
    <row r="153" spans="5:21" ht="12.75">
      <c r="E153" s="499"/>
      <c r="F153" s="24"/>
      <c r="H153" s="23"/>
      <c r="J153" s="200"/>
      <c r="K153" s="200"/>
      <c r="L153" s="200"/>
      <c r="N153" s="24"/>
      <c r="P153" s="24"/>
      <c r="Q153" s="23"/>
      <c r="R153" s="24"/>
      <c r="S153" s="24"/>
      <c r="T153" s="24"/>
      <c r="U153" s="24"/>
    </row>
    <row r="154" spans="5:21" ht="12.75">
      <c r="E154" s="499"/>
      <c r="F154" s="24"/>
      <c r="H154" s="23"/>
      <c r="J154" s="200"/>
      <c r="K154" s="200"/>
      <c r="L154" s="200"/>
      <c r="N154" s="24"/>
      <c r="P154" s="24"/>
      <c r="Q154" s="23"/>
      <c r="R154" s="24"/>
      <c r="S154" s="24"/>
      <c r="T154" s="24"/>
      <c r="U154" s="24"/>
    </row>
    <row r="155" spans="5:21" ht="12.75">
      <c r="E155" s="499"/>
      <c r="F155" s="24"/>
      <c r="H155" s="23"/>
      <c r="J155" s="200"/>
      <c r="K155" s="200"/>
      <c r="L155" s="200"/>
      <c r="N155" s="24"/>
      <c r="P155" s="24"/>
      <c r="Q155" s="23"/>
      <c r="R155" s="24"/>
      <c r="S155" s="24"/>
      <c r="T155" s="24"/>
      <c r="U155" s="24"/>
    </row>
    <row r="156" spans="5:21" ht="12.75">
      <c r="E156" s="499"/>
      <c r="F156" s="24"/>
      <c r="H156" s="23"/>
      <c r="J156" s="200"/>
      <c r="K156" s="200"/>
      <c r="L156" s="200"/>
      <c r="N156" s="24"/>
      <c r="P156" s="24"/>
      <c r="Q156" s="23"/>
      <c r="R156" s="24"/>
      <c r="S156" s="24"/>
      <c r="T156" s="24"/>
      <c r="U156" s="24"/>
    </row>
    <row r="157" spans="5:21" ht="12.75">
      <c r="E157" s="499"/>
      <c r="F157" s="24"/>
      <c r="H157" s="23"/>
      <c r="J157" s="200"/>
      <c r="K157" s="200"/>
      <c r="L157" s="200"/>
      <c r="N157" s="24"/>
      <c r="P157" s="24"/>
      <c r="Q157" s="23"/>
      <c r="R157" s="24"/>
      <c r="S157" s="24"/>
      <c r="T157" s="24"/>
      <c r="U157" s="24"/>
    </row>
    <row r="158" spans="5:21" ht="12.75">
      <c r="E158" s="499"/>
      <c r="F158" s="24"/>
      <c r="H158" s="23"/>
      <c r="J158" s="200"/>
      <c r="K158" s="200"/>
      <c r="L158" s="200"/>
      <c r="N158" s="24"/>
      <c r="P158" s="24"/>
      <c r="Q158" s="23"/>
      <c r="R158" s="24"/>
      <c r="S158" s="24"/>
      <c r="T158" s="24"/>
      <c r="U158" s="24"/>
    </row>
    <row r="159" spans="5:21" ht="12.75">
      <c r="E159" s="499"/>
      <c r="F159" s="24"/>
      <c r="H159" s="23"/>
      <c r="J159" s="200"/>
      <c r="K159" s="200"/>
      <c r="L159" s="200"/>
      <c r="N159" s="24"/>
      <c r="P159" s="24"/>
      <c r="Q159" s="23"/>
      <c r="R159" s="24"/>
      <c r="S159" s="24"/>
      <c r="T159" s="24"/>
      <c r="U159" s="24"/>
    </row>
    <row r="160" spans="5:21" ht="12.75">
      <c r="E160" s="499"/>
      <c r="F160" s="24"/>
      <c r="H160" s="23"/>
      <c r="J160" s="200"/>
      <c r="K160" s="200"/>
      <c r="L160" s="200"/>
      <c r="N160" s="24"/>
      <c r="P160" s="24"/>
      <c r="Q160" s="23"/>
      <c r="R160" s="24"/>
      <c r="S160" s="24"/>
      <c r="T160" s="24"/>
      <c r="U160" s="24"/>
    </row>
    <row r="161" spans="5:21" ht="12.75">
      <c r="E161" s="499"/>
      <c r="F161" s="24"/>
      <c r="H161" s="23"/>
      <c r="J161" s="200"/>
      <c r="K161" s="200"/>
      <c r="L161" s="200"/>
      <c r="N161" s="24"/>
      <c r="P161" s="24"/>
      <c r="Q161" s="23"/>
      <c r="R161" s="24"/>
      <c r="S161" s="24"/>
      <c r="T161" s="24"/>
      <c r="U161" s="24"/>
    </row>
    <row r="162" spans="5:21" ht="12.75">
      <c r="E162" s="499"/>
      <c r="F162" s="24"/>
      <c r="H162" s="23"/>
      <c r="J162" s="200"/>
      <c r="K162" s="200"/>
      <c r="L162" s="200"/>
      <c r="N162" s="24"/>
      <c r="P162" s="24"/>
      <c r="Q162" s="23"/>
      <c r="R162" s="24"/>
      <c r="S162" s="24"/>
      <c r="T162" s="24"/>
      <c r="U162" s="24"/>
    </row>
    <row r="163" spans="5:21" ht="12.75">
      <c r="E163" s="499"/>
      <c r="F163" s="24"/>
      <c r="H163" s="23"/>
      <c r="J163" s="200"/>
      <c r="K163" s="200"/>
      <c r="L163" s="200"/>
      <c r="N163" s="24"/>
      <c r="P163" s="24"/>
      <c r="Q163" s="23"/>
      <c r="R163" s="24"/>
      <c r="S163" s="24"/>
      <c r="T163" s="24"/>
      <c r="U163" s="24"/>
    </row>
    <row r="164" spans="5:21" ht="12.75">
      <c r="E164" s="499"/>
      <c r="F164" s="24"/>
      <c r="H164" s="23"/>
      <c r="J164" s="200"/>
      <c r="K164" s="200"/>
      <c r="L164" s="200"/>
      <c r="N164" s="24"/>
      <c r="P164" s="24"/>
      <c r="Q164" s="23"/>
      <c r="R164" s="24"/>
      <c r="S164" s="24"/>
      <c r="T164" s="24"/>
      <c r="U164" s="24"/>
    </row>
    <row r="165" spans="5:21" ht="12.75">
      <c r="E165" s="499"/>
      <c r="F165" s="24"/>
      <c r="H165" s="23"/>
      <c r="J165" s="200"/>
      <c r="K165" s="200"/>
      <c r="L165" s="200"/>
      <c r="N165" s="24"/>
      <c r="P165" s="24"/>
      <c r="Q165" s="23"/>
      <c r="R165" s="24"/>
      <c r="S165" s="24"/>
      <c r="T165" s="24"/>
      <c r="U165" s="24"/>
    </row>
    <row r="166" spans="5:21" ht="12.75">
      <c r="E166" s="499"/>
      <c r="F166" s="24"/>
      <c r="H166" s="23"/>
      <c r="J166" s="200"/>
      <c r="K166" s="200"/>
      <c r="L166" s="200"/>
      <c r="N166" s="24"/>
      <c r="P166" s="24"/>
      <c r="Q166" s="23"/>
      <c r="R166" s="24"/>
      <c r="S166" s="24"/>
      <c r="T166" s="24"/>
      <c r="U166" s="24"/>
    </row>
    <row r="167" spans="5:21" ht="12.75">
      <c r="E167" s="499"/>
      <c r="F167" s="24"/>
      <c r="H167" s="23"/>
      <c r="J167" s="200"/>
      <c r="K167" s="200"/>
      <c r="L167" s="200"/>
      <c r="N167" s="24"/>
      <c r="P167" s="24"/>
      <c r="Q167" s="23"/>
      <c r="R167" s="24"/>
      <c r="S167" s="24"/>
      <c r="T167" s="24"/>
      <c r="U167" s="24"/>
    </row>
    <row r="168" spans="5:21" ht="12.75">
      <c r="E168" s="499"/>
      <c r="F168" s="24"/>
      <c r="H168" s="23"/>
      <c r="J168" s="200"/>
      <c r="K168" s="200"/>
      <c r="L168" s="200"/>
      <c r="N168" s="24"/>
      <c r="P168" s="24"/>
      <c r="Q168" s="23"/>
      <c r="R168" s="24"/>
      <c r="S168" s="24"/>
      <c r="T168" s="24"/>
      <c r="U168" s="24"/>
    </row>
    <row r="169" spans="5:21" ht="12.75">
      <c r="E169" s="499"/>
      <c r="F169" s="24"/>
      <c r="H169" s="23"/>
      <c r="J169" s="200"/>
      <c r="K169" s="200"/>
      <c r="L169" s="200"/>
      <c r="N169" s="24"/>
      <c r="P169" s="24"/>
      <c r="Q169" s="23"/>
      <c r="R169" s="24"/>
      <c r="S169" s="24"/>
      <c r="T169" s="24"/>
      <c r="U169" s="24"/>
    </row>
    <row r="170" spans="5:21" ht="12.75">
      <c r="E170" s="499"/>
      <c r="F170" s="24"/>
      <c r="H170" s="23"/>
      <c r="J170" s="200"/>
      <c r="K170" s="200"/>
      <c r="L170" s="200"/>
      <c r="N170" s="24"/>
      <c r="P170" s="24"/>
      <c r="Q170" s="23"/>
      <c r="R170" s="24"/>
      <c r="S170" s="24"/>
      <c r="T170" s="24"/>
      <c r="U170" s="24"/>
    </row>
    <row r="171" spans="5:21" ht="12.75">
      <c r="E171" s="499"/>
      <c r="F171" s="24"/>
      <c r="H171" s="23"/>
      <c r="J171" s="200"/>
      <c r="K171" s="200"/>
      <c r="L171" s="200"/>
      <c r="N171" s="24"/>
      <c r="P171" s="24"/>
      <c r="Q171" s="23"/>
      <c r="R171" s="24"/>
      <c r="S171" s="24"/>
      <c r="T171" s="24"/>
      <c r="U171" s="24"/>
    </row>
    <row r="172" spans="5:21" ht="12.75">
      <c r="E172" s="499"/>
      <c r="F172" s="24"/>
      <c r="H172" s="23"/>
      <c r="J172" s="200"/>
      <c r="K172" s="200"/>
      <c r="L172" s="200"/>
      <c r="N172" s="24"/>
      <c r="P172" s="24"/>
      <c r="Q172" s="23"/>
      <c r="R172" s="24"/>
      <c r="S172" s="24"/>
      <c r="T172" s="24"/>
      <c r="U172" s="24"/>
    </row>
    <row r="173" spans="5:21" ht="12.75">
      <c r="E173" s="499"/>
      <c r="F173" s="24"/>
      <c r="H173" s="23"/>
      <c r="J173" s="200"/>
      <c r="K173" s="200"/>
      <c r="L173" s="200"/>
      <c r="N173" s="24"/>
      <c r="P173" s="24"/>
      <c r="Q173" s="23"/>
      <c r="R173" s="24"/>
      <c r="S173" s="24"/>
      <c r="T173" s="24"/>
      <c r="U173" s="24"/>
    </row>
    <row r="174" spans="5:21" ht="12.75">
      <c r="E174" s="499"/>
      <c r="F174" s="24"/>
      <c r="H174" s="23"/>
      <c r="J174" s="200"/>
      <c r="K174" s="200"/>
      <c r="L174" s="200"/>
      <c r="N174" s="24"/>
      <c r="P174" s="24"/>
      <c r="Q174" s="23"/>
      <c r="R174" s="24"/>
      <c r="S174" s="24"/>
      <c r="T174" s="24"/>
      <c r="U174" s="24"/>
    </row>
    <row r="175" spans="5:21" ht="12.75">
      <c r="E175" s="499"/>
      <c r="F175" s="24"/>
      <c r="H175" s="23"/>
      <c r="J175" s="200"/>
      <c r="K175" s="200"/>
      <c r="L175" s="200"/>
      <c r="N175" s="24"/>
      <c r="P175" s="24"/>
      <c r="Q175" s="23"/>
      <c r="R175" s="24"/>
      <c r="S175" s="24"/>
      <c r="T175" s="24"/>
      <c r="U175" s="24"/>
    </row>
    <row r="176" spans="5:21" ht="12.75">
      <c r="E176" s="499"/>
      <c r="F176" s="24"/>
      <c r="H176" s="23"/>
      <c r="J176" s="200"/>
      <c r="K176" s="200"/>
      <c r="L176" s="200"/>
      <c r="N176" s="24"/>
      <c r="P176" s="24"/>
      <c r="Q176" s="23"/>
      <c r="R176" s="24"/>
      <c r="S176" s="24"/>
      <c r="T176" s="24"/>
      <c r="U176" s="24"/>
    </row>
    <row r="177" spans="5:21" ht="12.75">
      <c r="E177" s="499"/>
      <c r="F177" s="24"/>
      <c r="H177" s="23"/>
      <c r="J177" s="200"/>
      <c r="K177" s="200"/>
      <c r="L177" s="200"/>
      <c r="N177" s="24"/>
      <c r="P177" s="24"/>
      <c r="Q177" s="23"/>
      <c r="R177" s="24"/>
      <c r="S177" s="24"/>
      <c r="T177" s="24"/>
      <c r="U177" s="24"/>
    </row>
    <row r="178" spans="5:21" ht="12.75">
      <c r="E178" s="499"/>
      <c r="F178" s="24"/>
      <c r="H178" s="23"/>
      <c r="J178" s="200"/>
      <c r="K178" s="200"/>
      <c r="L178" s="200"/>
      <c r="N178" s="24"/>
      <c r="P178" s="24"/>
      <c r="Q178" s="23"/>
      <c r="R178" s="24"/>
      <c r="S178" s="24"/>
      <c r="T178" s="24"/>
      <c r="U178" s="24"/>
    </row>
    <row r="179" spans="5:21" ht="12.75">
      <c r="E179" s="499"/>
      <c r="F179" s="24"/>
      <c r="H179" s="23"/>
      <c r="J179" s="200"/>
      <c r="K179" s="200"/>
      <c r="L179" s="200"/>
      <c r="N179" s="24"/>
      <c r="P179" s="24"/>
      <c r="Q179" s="23"/>
      <c r="R179" s="24"/>
      <c r="S179" s="24"/>
      <c r="T179" s="24"/>
      <c r="U179" s="24"/>
    </row>
    <row r="180" spans="5:21" ht="12.75">
      <c r="E180" s="499"/>
      <c r="F180" s="24"/>
      <c r="H180" s="23"/>
      <c r="J180" s="200"/>
      <c r="K180" s="200"/>
      <c r="L180" s="200"/>
      <c r="N180" s="24"/>
      <c r="P180" s="24"/>
      <c r="Q180" s="23"/>
      <c r="R180" s="24"/>
      <c r="S180" s="24"/>
      <c r="T180" s="24"/>
      <c r="U180" s="24"/>
    </row>
    <row r="181" spans="5:21" ht="12.75">
      <c r="E181" s="499"/>
      <c r="F181" s="24"/>
      <c r="H181" s="23"/>
      <c r="J181" s="200"/>
      <c r="K181" s="200"/>
      <c r="L181" s="200"/>
      <c r="N181" s="24"/>
      <c r="P181" s="24"/>
      <c r="Q181" s="23"/>
      <c r="R181" s="24"/>
      <c r="S181" s="24"/>
      <c r="T181" s="24"/>
      <c r="U181" s="24"/>
    </row>
    <row r="182" spans="5:21" ht="12.75">
      <c r="E182" s="499"/>
      <c r="F182" s="24"/>
      <c r="H182" s="23"/>
      <c r="J182" s="200"/>
      <c r="K182" s="200"/>
      <c r="L182" s="200"/>
      <c r="N182" s="24"/>
      <c r="P182" s="24"/>
      <c r="Q182" s="23"/>
      <c r="R182" s="24"/>
      <c r="S182" s="24"/>
      <c r="T182" s="24"/>
      <c r="U182" s="24"/>
    </row>
    <row r="183" spans="5:21" ht="12.75">
      <c r="E183" s="499"/>
      <c r="F183" s="24"/>
      <c r="H183" s="23"/>
      <c r="J183" s="200"/>
      <c r="K183" s="200"/>
      <c r="L183" s="200"/>
      <c r="N183" s="24"/>
      <c r="P183" s="24"/>
      <c r="Q183" s="23"/>
      <c r="R183" s="24"/>
      <c r="S183" s="24"/>
      <c r="T183" s="24"/>
      <c r="U183" s="24"/>
    </row>
    <row r="184" spans="5:21" ht="12.75">
      <c r="E184" s="499"/>
      <c r="F184" s="24"/>
      <c r="H184" s="23"/>
      <c r="J184" s="200"/>
      <c r="K184" s="200"/>
      <c r="L184" s="200"/>
      <c r="N184" s="24"/>
      <c r="P184" s="24"/>
      <c r="Q184" s="23"/>
      <c r="R184" s="24"/>
      <c r="S184" s="24"/>
      <c r="T184" s="24"/>
      <c r="U184" s="24"/>
    </row>
    <row r="185" spans="5:21" ht="12.75">
      <c r="E185" s="499"/>
      <c r="F185" s="24"/>
      <c r="H185" s="23"/>
      <c r="J185" s="200"/>
      <c r="K185" s="200"/>
      <c r="L185" s="200"/>
      <c r="N185" s="24"/>
      <c r="P185" s="24"/>
      <c r="Q185" s="23"/>
      <c r="R185" s="24"/>
      <c r="S185" s="24"/>
      <c r="T185" s="24"/>
      <c r="U185" s="24"/>
    </row>
    <row r="186" spans="5:21" ht="12.75">
      <c r="E186" s="499"/>
      <c r="F186" s="24"/>
      <c r="H186" s="23"/>
      <c r="J186" s="200"/>
      <c r="K186" s="200"/>
      <c r="L186" s="200"/>
      <c r="N186" s="24"/>
      <c r="P186" s="24"/>
      <c r="Q186" s="23"/>
      <c r="R186" s="24"/>
      <c r="S186" s="24"/>
      <c r="T186" s="24"/>
      <c r="U186" s="24"/>
    </row>
    <row r="187" spans="5:21" ht="12.75">
      <c r="E187" s="499"/>
      <c r="F187" s="24"/>
      <c r="H187" s="23"/>
      <c r="J187" s="200"/>
      <c r="K187" s="200"/>
      <c r="L187" s="200"/>
      <c r="N187" s="24"/>
      <c r="P187" s="24"/>
      <c r="Q187" s="23"/>
      <c r="R187" s="24"/>
      <c r="S187" s="24"/>
      <c r="T187" s="24"/>
      <c r="U187" s="24"/>
    </row>
    <row r="188" spans="5:21" ht="12.75">
      <c r="E188" s="499"/>
      <c r="F188" s="24"/>
      <c r="H188" s="23"/>
      <c r="J188" s="200"/>
      <c r="K188" s="200"/>
      <c r="L188" s="200"/>
      <c r="N188" s="24"/>
      <c r="P188" s="24"/>
      <c r="Q188" s="23"/>
      <c r="R188" s="24"/>
      <c r="S188" s="24"/>
      <c r="T188" s="24"/>
      <c r="U188" s="24"/>
    </row>
    <row r="189" spans="5:21" ht="12.75">
      <c r="E189" s="499"/>
      <c r="F189" s="24"/>
      <c r="H189" s="23"/>
      <c r="J189" s="200"/>
      <c r="K189" s="200"/>
      <c r="L189" s="200"/>
      <c r="N189" s="24"/>
      <c r="P189" s="24"/>
      <c r="Q189" s="23"/>
      <c r="R189" s="24"/>
      <c r="S189" s="24"/>
      <c r="T189" s="24"/>
      <c r="U189" s="24"/>
    </row>
    <row r="190" spans="5:21" ht="12.75">
      <c r="E190" s="499"/>
      <c r="F190" s="24"/>
      <c r="H190" s="23"/>
      <c r="J190" s="200"/>
      <c r="K190" s="200"/>
      <c r="L190" s="200"/>
      <c r="N190" s="24"/>
      <c r="P190" s="24"/>
      <c r="Q190" s="23"/>
      <c r="R190" s="24"/>
      <c r="S190" s="24"/>
      <c r="T190" s="24"/>
      <c r="U190" s="24"/>
    </row>
    <row r="191" spans="5:21" ht="12.75">
      <c r="E191" s="499"/>
      <c r="F191" s="24"/>
      <c r="H191" s="23"/>
      <c r="J191" s="200"/>
      <c r="K191" s="200"/>
      <c r="L191" s="200"/>
      <c r="N191" s="24"/>
      <c r="P191" s="24"/>
      <c r="Q191" s="23"/>
      <c r="R191" s="24"/>
      <c r="S191" s="24"/>
      <c r="T191" s="24"/>
      <c r="U191" s="24"/>
    </row>
    <row r="192" spans="5:21" ht="12.75">
      <c r="E192" s="499"/>
      <c r="F192" s="24"/>
      <c r="H192" s="23"/>
      <c r="J192" s="200"/>
      <c r="K192" s="200"/>
      <c r="L192" s="200"/>
      <c r="N192" s="24"/>
      <c r="P192" s="24"/>
      <c r="Q192" s="23"/>
      <c r="R192" s="24"/>
      <c r="S192" s="24"/>
      <c r="T192" s="24"/>
      <c r="U192" s="24"/>
    </row>
    <row r="193" spans="5:21" ht="12.75">
      <c r="E193" s="499"/>
      <c r="F193" s="24"/>
      <c r="H193" s="23"/>
      <c r="J193" s="200"/>
      <c r="K193" s="200"/>
      <c r="L193" s="200"/>
      <c r="N193" s="24"/>
      <c r="P193" s="24"/>
      <c r="Q193" s="23"/>
      <c r="R193" s="24"/>
      <c r="S193" s="24"/>
      <c r="T193" s="24"/>
      <c r="U193" s="24"/>
    </row>
    <row r="194" spans="5:21" ht="12.75">
      <c r="E194" s="499"/>
      <c r="F194" s="24"/>
      <c r="H194" s="23"/>
      <c r="J194" s="200"/>
      <c r="K194" s="200"/>
      <c r="L194" s="200"/>
      <c r="N194" s="24"/>
      <c r="P194" s="24"/>
      <c r="Q194" s="23"/>
      <c r="R194" s="24"/>
      <c r="S194" s="24"/>
      <c r="T194" s="24"/>
      <c r="U194" s="24"/>
    </row>
    <row r="195" spans="5:21" ht="12.75">
      <c r="E195" s="499"/>
      <c r="F195" s="24"/>
      <c r="H195" s="23"/>
      <c r="J195" s="200"/>
      <c r="K195" s="200"/>
      <c r="L195" s="200"/>
      <c r="N195" s="24"/>
      <c r="P195" s="24"/>
      <c r="Q195" s="23"/>
      <c r="R195" s="24"/>
      <c r="S195" s="24"/>
      <c r="T195" s="24"/>
      <c r="U195" s="24"/>
    </row>
    <row r="196" spans="5:21" ht="12.75">
      <c r="E196" s="499"/>
      <c r="F196" s="24"/>
      <c r="H196" s="23"/>
      <c r="J196" s="200"/>
      <c r="K196" s="200"/>
      <c r="L196" s="200"/>
      <c r="N196" s="24"/>
      <c r="P196" s="24"/>
      <c r="Q196" s="23"/>
      <c r="R196" s="24"/>
      <c r="S196" s="24"/>
      <c r="T196" s="24"/>
      <c r="U196" s="24"/>
    </row>
    <row r="197" spans="5:21" ht="12.75">
      <c r="E197" s="499"/>
      <c r="F197" s="24"/>
      <c r="H197" s="23"/>
      <c r="J197" s="200"/>
      <c r="K197" s="200"/>
      <c r="L197" s="200"/>
      <c r="N197" s="24"/>
      <c r="P197" s="24"/>
      <c r="Q197" s="23"/>
      <c r="R197" s="24"/>
      <c r="S197" s="24"/>
      <c r="T197" s="24"/>
      <c r="U197" s="24"/>
    </row>
    <row r="198" spans="5:21" ht="12.75">
      <c r="E198" s="499"/>
      <c r="F198" s="24"/>
      <c r="H198" s="23"/>
      <c r="J198" s="200"/>
      <c r="K198" s="200"/>
      <c r="L198" s="200"/>
      <c r="N198" s="24"/>
      <c r="P198" s="24"/>
      <c r="Q198" s="23"/>
      <c r="R198" s="24"/>
      <c r="S198" s="24"/>
      <c r="T198" s="24"/>
      <c r="U198" s="24"/>
    </row>
    <row r="199" spans="5:21" ht="12.75">
      <c r="E199" s="499"/>
      <c r="F199" s="24"/>
      <c r="H199" s="23"/>
      <c r="J199" s="200"/>
      <c r="K199" s="200"/>
      <c r="L199" s="200"/>
      <c r="N199" s="24"/>
      <c r="P199" s="24"/>
      <c r="Q199" s="23"/>
      <c r="R199" s="24"/>
      <c r="S199" s="24"/>
      <c r="T199" s="24"/>
      <c r="U199" s="24"/>
    </row>
    <row r="200" spans="5:21" ht="12.75">
      <c r="E200" s="499"/>
      <c r="F200" s="24"/>
      <c r="H200" s="23"/>
      <c r="J200" s="200"/>
      <c r="K200" s="200"/>
      <c r="L200" s="200"/>
      <c r="N200" s="24"/>
      <c r="P200" s="24"/>
      <c r="Q200" s="23"/>
      <c r="R200" s="24"/>
      <c r="S200" s="24"/>
      <c r="T200" s="24"/>
      <c r="U200" s="24"/>
    </row>
    <row r="201" spans="5:21" ht="12.75">
      <c r="E201" s="499"/>
      <c r="F201" s="24"/>
      <c r="H201" s="23"/>
      <c r="J201" s="200"/>
      <c r="K201" s="200"/>
      <c r="L201" s="200"/>
      <c r="N201" s="24"/>
      <c r="P201" s="24"/>
      <c r="Q201" s="23"/>
      <c r="R201" s="24"/>
      <c r="S201" s="24"/>
      <c r="T201" s="24"/>
      <c r="U201" s="24"/>
    </row>
    <row r="202" spans="5:21" ht="12.75">
      <c r="E202" s="499"/>
      <c r="F202" s="24"/>
      <c r="H202" s="23"/>
      <c r="J202" s="200"/>
      <c r="K202" s="200"/>
      <c r="L202" s="200"/>
      <c r="N202" s="24"/>
      <c r="P202" s="24"/>
      <c r="Q202" s="23"/>
      <c r="R202" s="24"/>
      <c r="S202" s="24"/>
      <c r="T202" s="24"/>
      <c r="U202" s="24"/>
    </row>
    <row r="203" spans="5:21" ht="12.75">
      <c r="E203" s="499"/>
      <c r="F203" s="24"/>
      <c r="H203" s="23"/>
      <c r="J203" s="200"/>
      <c r="K203" s="200"/>
      <c r="L203" s="200"/>
      <c r="N203" s="24"/>
      <c r="P203" s="24"/>
      <c r="Q203" s="23"/>
      <c r="R203" s="24"/>
      <c r="S203" s="24"/>
      <c r="T203" s="24"/>
      <c r="U203" s="24"/>
    </row>
    <row r="204" spans="5:21" ht="12.75">
      <c r="E204" s="499"/>
      <c r="F204" s="24"/>
      <c r="H204" s="23"/>
      <c r="J204" s="200"/>
      <c r="K204" s="200"/>
      <c r="L204" s="200"/>
      <c r="N204" s="24"/>
      <c r="P204" s="24"/>
      <c r="Q204" s="23"/>
      <c r="R204" s="24"/>
      <c r="S204" s="24"/>
      <c r="T204" s="24"/>
      <c r="U204" s="24"/>
    </row>
    <row r="205" spans="5:21" ht="12.75">
      <c r="E205" s="499"/>
      <c r="F205" s="24"/>
      <c r="H205" s="23"/>
      <c r="J205" s="200"/>
      <c r="K205" s="200"/>
      <c r="L205" s="200"/>
      <c r="N205" s="24"/>
      <c r="P205" s="24"/>
      <c r="Q205" s="23"/>
      <c r="R205" s="24"/>
      <c r="S205" s="24"/>
      <c r="T205" s="24"/>
      <c r="U205" s="24"/>
    </row>
    <row r="206" spans="5:21" ht="12.75">
      <c r="E206" s="499"/>
      <c r="F206" s="24"/>
      <c r="H206" s="23"/>
      <c r="J206" s="200"/>
      <c r="K206" s="200"/>
      <c r="L206" s="200"/>
      <c r="N206" s="24"/>
      <c r="P206" s="24"/>
      <c r="Q206" s="23"/>
      <c r="R206" s="24"/>
      <c r="S206" s="24"/>
      <c r="T206" s="24"/>
      <c r="U206" s="24"/>
    </row>
    <row r="207" spans="5:21" ht="12.75">
      <c r="E207" s="499"/>
      <c r="F207" s="24"/>
      <c r="H207" s="23"/>
      <c r="J207" s="200"/>
      <c r="K207" s="200"/>
      <c r="L207" s="200"/>
      <c r="N207" s="24"/>
      <c r="P207" s="24"/>
      <c r="Q207" s="23"/>
      <c r="R207" s="24"/>
      <c r="S207" s="24"/>
      <c r="T207" s="24"/>
      <c r="U207" s="24"/>
    </row>
    <row r="208" spans="5:21" ht="12.75">
      <c r="E208" s="499"/>
      <c r="F208" s="24"/>
      <c r="H208" s="23"/>
      <c r="J208" s="200"/>
      <c r="K208" s="200"/>
      <c r="L208" s="200"/>
      <c r="N208" s="24"/>
      <c r="P208" s="24"/>
      <c r="Q208" s="23"/>
      <c r="R208" s="24"/>
      <c r="S208" s="24"/>
      <c r="T208" s="24"/>
      <c r="U208" s="24"/>
    </row>
    <row r="209" spans="5:21" ht="12.75">
      <c r="E209" s="499"/>
      <c r="F209" s="24"/>
      <c r="H209" s="23"/>
      <c r="J209" s="200"/>
      <c r="K209" s="200"/>
      <c r="L209" s="200"/>
      <c r="N209" s="24"/>
      <c r="P209" s="24"/>
      <c r="Q209" s="23"/>
      <c r="R209" s="24"/>
      <c r="S209" s="24"/>
      <c r="T209" s="24"/>
      <c r="U209" s="24"/>
    </row>
    <row r="210" spans="5:21" ht="12.75">
      <c r="E210" s="499"/>
      <c r="F210" s="24"/>
      <c r="H210" s="23"/>
      <c r="J210" s="200"/>
      <c r="K210" s="200"/>
      <c r="L210" s="200"/>
      <c r="N210" s="24"/>
      <c r="P210" s="24"/>
      <c r="Q210" s="23"/>
      <c r="R210" s="24"/>
      <c r="S210" s="24"/>
      <c r="T210" s="24"/>
      <c r="U210" s="24"/>
    </row>
    <row r="211" spans="5:21" ht="12.75">
      <c r="E211" s="499"/>
      <c r="F211" s="24"/>
      <c r="H211" s="23"/>
      <c r="J211" s="200"/>
      <c r="K211" s="200"/>
      <c r="L211" s="200"/>
      <c r="N211" s="24"/>
      <c r="P211" s="24"/>
      <c r="Q211" s="23"/>
      <c r="R211" s="24"/>
      <c r="S211" s="24"/>
      <c r="T211" s="24"/>
      <c r="U211" s="24"/>
    </row>
    <row r="212" spans="5:21" ht="12.75">
      <c r="E212" s="499"/>
      <c r="F212" s="24"/>
      <c r="H212" s="23"/>
      <c r="J212" s="200"/>
      <c r="K212" s="200"/>
      <c r="L212" s="200"/>
      <c r="N212" s="24"/>
      <c r="P212" s="24"/>
      <c r="Q212" s="23"/>
      <c r="R212" s="24"/>
      <c r="S212" s="24"/>
      <c r="T212" s="24"/>
      <c r="U212" s="24"/>
    </row>
    <row r="213" spans="5:21" ht="12.75">
      <c r="E213" s="499"/>
      <c r="F213" s="24"/>
      <c r="H213" s="23"/>
      <c r="J213" s="200"/>
      <c r="K213" s="200"/>
      <c r="L213" s="200"/>
      <c r="N213" s="24"/>
      <c r="P213" s="24"/>
      <c r="Q213" s="23"/>
      <c r="R213" s="24"/>
      <c r="S213" s="24"/>
      <c r="T213" s="24"/>
      <c r="U213" s="24"/>
    </row>
    <row r="214" spans="5:21" ht="12.75">
      <c r="E214" s="499"/>
      <c r="F214" s="24"/>
      <c r="H214" s="23"/>
      <c r="J214" s="200"/>
      <c r="K214" s="200"/>
      <c r="L214" s="200"/>
      <c r="N214" s="24"/>
      <c r="P214" s="24"/>
      <c r="Q214" s="23"/>
      <c r="R214" s="24"/>
      <c r="S214" s="24"/>
      <c r="T214" s="24"/>
      <c r="U214" s="24"/>
    </row>
    <row r="215" spans="5:21" ht="12.75">
      <c r="E215" s="499"/>
      <c r="F215" s="24"/>
      <c r="H215" s="23"/>
      <c r="J215" s="200"/>
      <c r="K215" s="200"/>
      <c r="L215" s="200"/>
      <c r="N215" s="24"/>
      <c r="P215" s="24"/>
      <c r="Q215" s="23"/>
      <c r="R215" s="24"/>
      <c r="S215" s="24"/>
      <c r="T215" s="24"/>
      <c r="U215" s="24"/>
    </row>
    <row r="216" spans="5:21" ht="12.75">
      <c r="E216" s="499"/>
      <c r="F216" s="24"/>
      <c r="H216" s="23"/>
      <c r="J216" s="200"/>
      <c r="K216" s="200"/>
      <c r="L216" s="200"/>
      <c r="N216" s="24"/>
      <c r="P216" s="24"/>
      <c r="Q216" s="23"/>
      <c r="R216" s="24"/>
      <c r="S216" s="24"/>
      <c r="T216" s="24"/>
      <c r="U216" s="24"/>
    </row>
    <row r="217" spans="5:21" ht="12.75">
      <c r="E217" s="499"/>
      <c r="F217" s="24"/>
      <c r="H217" s="23"/>
      <c r="J217" s="200"/>
      <c r="K217" s="200"/>
      <c r="L217" s="200"/>
      <c r="N217" s="24"/>
      <c r="P217" s="24"/>
      <c r="Q217" s="23"/>
      <c r="R217" s="24"/>
      <c r="S217" s="24"/>
      <c r="T217" s="24"/>
      <c r="U217" s="24"/>
    </row>
    <row r="218" spans="5:21" ht="12.75">
      <c r="E218" s="499"/>
      <c r="F218" s="24"/>
      <c r="H218" s="23"/>
      <c r="J218" s="200"/>
      <c r="K218" s="200"/>
      <c r="L218" s="200"/>
      <c r="N218" s="24"/>
      <c r="P218" s="24"/>
      <c r="Q218" s="23"/>
      <c r="R218" s="24"/>
      <c r="S218" s="24"/>
      <c r="T218" s="24"/>
      <c r="U218" s="24"/>
    </row>
    <row r="219" spans="5:21" ht="12.75">
      <c r="E219" s="499"/>
      <c r="F219" s="24"/>
      <c r="H219" s="23"/>
      <c r="J219" s="200"/>
      <c r="K219" s="200"/>
      <c r="L219" s="200"/>
      <c r="N219" s="24"/>
      <c r="P219" s="24"/>
      <c r="Q219" s="23"/>
      <c r="R219" s="24"/>
      <c r="S219" s="24"/>
      <c r="T219" s="24"/>
      <c r="U219" s="24"/>
    </row>
    <row r="220" spans="5:21" ht="12.75">
      <c r="E220" s="499"/>
      <c r="F220" s="24"/>
      <c r="H220" s="23"/>
      <c r="J220" s="200"/>
      <c r="K220" s="200"/>
      <c r="L220" s="200"/>
      <c r="N220" s="24"/>
      <c r="P220" s="24"/>
      <c r="Q220" s="23"/>
      <c r="R220" s="24"/>
      <c r="S220" s="24"/>
      <c r="T220" s="24"/>
      <c r="U220" s="24"/>
    </row>
    <row r="221" spans="5:21" ht="12.75">
      <c r="E221" s="499"/>
      <c r="F221" s="24"/>
      <c r="H221" s="23"/>
      <c r="J221" s="200"/>
      <c r="K221" s="200"/>
      <c r="L221" s="200"/>
      <c r="N221" s="24"/>
      <c r="P221" s="24"/>
      <c r="Q221" s="23"/>
      <c r="R221" s="24"/>
      <c r="S221" s="24"/>
      <c r="T221" s="24"/>
      <c r="U221" s="24"/>
    </row>
    <row r="222" spans="5:21" ht="12.75">
      <c r="E222" s="499"/>
      <c r="F222" s="24"/>
      <c r="H222" s="23"/>
      <c r="J222" s="200"/>
      <c r="K222" s="200"/>
      <c r="L222" s="200"/>
      <c r="N222" s="24"/>
      <c r="P222" s="24"/>
      <c r="Q222" s="23"/>
      <c r="R222" s="24"/>
      <c r="S222" s="24"/>
      <c r="T222" s="24"/>
      <c r="U222" s="24"/>
    </row>
    <row r="223" spans="5:21" ht="12.75">
      <c r="E223" s="499"/>
      <c r="F223" s="24"/>
      <c r="H223" s="23"/>
      <c r="J223" s="200"/>
      <c r="K223" s="200"/>
      <c r="L223" s="200"/>
      <c r="N223" s="24"/>
      <c r="P223" s="24"/>
      <c r="Q223" s="23"/>
      <c r="R223" s="24"/>
      <c r="S223" s="24"/>
      <c r="T223" s="24"/>
      <c r="U223" s="24"/>
    </row>
    <row r="224" spans="5:21" ht="12.75">
      <c r="E224" s="499"/>
      <c r="F224" s="24"/>
      <c r="H224" s="23"/>
      <c r="J224" s="200"/>
      <c r="K224" s="200"/>
      <c r="L224" s="200"/>
      <c r="N224" s="24"/>
      <c r="P224" s="24"/>
      <c r="Q224" s="23"/>
      <c r="R224" s="24"/>
      <c r="S224" s="24"/>
      <c r="T224" s="24"/>
      <c r="U224" s="24"/>
    </row>
    <row r="225" spans="5:21" ht="12.75">
      <c r="E225" s="499"/>
      <c r="F225" s="24"/>
      <c r="H225" s="23"/>
      <c r="J225" s="200"/>
      <c r="K225" s="200"/>
      <c r="L225" s="200"/>
      <c r="N225" s="24"/>
      <c r="P225" s="24"/>
      <c r="Q225" s="23"/>
      <c r="R225" s="24"/>
      <c r="S225" s="24"/>
      <c r="T225" s="24"/>
      <c r="U225" s="24"/>
    </row>
    <row r="226" spans="5:21" ht="12.75">
      <c r="E226" s="499"/>
      <c r="F226" s="24"/>
      <c r="H226" s="23"/>
      <c r="J226" s="200"/>
      <c r="K226" s="200"/>
      <c r="L226" s="200"/>
      <c r="N226" s="24"/>
      <c r="P226" s="24"/>
      <c r="Q226" s="23"/>
      <c r="R226" s="24"/>
      <c r="S226" s="24"/>
      <c r="T226" s="24"/>
      <c r="U226" s="24"/>
    </row>
    <row r="227" spans="5:21" ht="12.75">
      <c r="E227" s="499"/>
      <c r="F227" s="24"/>
      <c r="H227" s="23"/>
      <c r="J227" s="200"/>
      <c r="K227" s="200"/>
      <c r="L227" s="200"/>
      <c r="N227" s="24"/>
      <c r="P227" s="24"/>
      <c r="Q227" s="23"/>
      <c r="R227" s="24"/>
      <c r="S227" s="24"/>
      <c r="T227" s="24"/>
      <c r="U227" s="24"/>
    </row>
    <row r="228" spans="5:21" ht="12.75">
      <c r="E228" s="499"/>
      <c r="F228" s="24"/>
      <c r="H228" s="23"/>
      <c r="J228" s="200"/>
      <c r="K228" s="200"/>
      <c r="L228" s="200"/>
      <c r="N228" s="24"/>
      <c r="P228" s="24"/>
      <c r="Q228" s="23"/>
      <c r="R228" s="24"/>
      <c r="S228" s="24"/>
      <c r="T228" s="24"/>
      <c r="U228" s="24"/>
    </row>
    <row r="229" spans="5:21" ht="12.75">
      <c r="E229" s="499"/>
      <c r="F229" s="24"/>
      <c r="H229" s="23"/>
      <c r="J229" s="200"/>
      <c r="K229" s="200"/>
      <c r="L229" s="200"/>
      <c r="N229" s="24"/>
      <c r="P229" s="24"/>
      <c r="Q229" s="23"/>
      <c r="R229" s="24"/>
      <c r="S229" s="24"/>
      <c r="T229" s="24"/>
      <c r="U229" s="24"/>
    </row>
    <row r="230" spans="5:21" ht="12.75">
      <c r="E230" s="499"/>
      <c r="F230" s="24"/>
      <c r="H230" s="23"/>
      <c r="J230" s="200"/>
      <c r="K230" s="200"/>
      <c r="L230" s="200"/>
      <c r="N230" s="24"/>
      <c r="P230" s="24"/>
      <c r="Q230" s="23"/>
      <c r="R230" s="24"/>
      <c r="S230" s="24"/>
      <c r="T230" s="24"/>
      <c r="U230" s="24"/>
    </row>
    <row r="231" spans="5:21" ht="12.75">
      <c r="E231" s="499"/>
      <c r="F231" s="24"/>
      <c r="H231" s="23"/>
      <c r="J231" s="200"/>
      <c r="K231" s="200"/>
      <c r="L231" s="200"/>
      <c r="N231" s="24"/>
      <c r="P231" s="24"/>
      <c r="Q231" s="23"/>
      <c r="R231" s="24"/>
      <c r="S231" s="24"/>
      <c r="T231" s="24"/>
      <c r="U231" s="24"/>
    </row>
    <row r="232" spans="5:21" ht="12.75">
      <c r="E232" s="499"/>
      <c r="F232" s="24"/>
      <c r="H232" s="23"/>
      <c r="J232" s="200"/>
      <c r="K232" s="200"/>
      <c r="L232" s="200"/>
      <c r="N232" s="24"/>
      <c r="P232" s="24"/>
      <c r="Q232" s="23"/>
      <c r="R232" s="24"/>
      <c r="S232" s="24"/>
      <c r="T232" s="24"/>
      <c r="U232" s="24"/>
    </row>
    <row r="233" spans="5:21" ht="12.75">
      <c r="E233" s="499"/>
      <c r="F233" s="24"/>
      <c r="H233" s="23"/>
      <c r="J233" s="200"/>
      <c r="K233" s="200"/>
      <c r="L233" s="200"/>
      <c r="N233" s="24"/>
      <c r="P233" s="24"/>
      <c r="Q233" s="23"/>
      <c r="R233" s="24"/>
      <c r="S233" s="24"/>
      <c r="T233" s="24"/>
      <c r="U233" s="24"/>
    </row>
    <row r="234" spans="5:21" ht="12.75">
      <c r="E234" s="499"/>
      <c r="F234" s="24"/>
      <c r="H234" s="23"/>
      <c r="J234" s="200"/>
      <c r="K234" s="200"/>
      <c r="L234" s="200"/>
      <c r="N234" s="24"/>
      <c r="P234" s="24"/>
      <c r="Q234" s="23"/>
      <c r="R234" s="24"/>
      <c r="S234" s="24"/>
      <c r="T234" s="24"/>
      <c r="U234" s="24"/>
    </row>
    <row r="235" spans="5:21" ht="12.75">
      <c r="E235" s="499"/>
      <c r="F235" s="24"/>
      <c r="H235" s="23"/>
      <c r="J235" s="200"/>
      <c r="K235" s="200"/>
      <c r="L235" s="200"/>
      <c r="N235" s="24"/>
      <c r="P235" s="24"/>
      <c r="Q235" s="23"/>
      <c r="R235" s="24"/>
      <c r="S235" s="24"/>
      <c r="T235" s="24"/>
      <c r="U235" s="24"/>
    </row>
    <row r="236" spans="5:21" ht="12.75">
      <c r="E236" s="499"/>
      <c r="F236" s="24"/>
      <c r="H236" s="23"/>
      <c r="J236" s="200"/>
      <c r="K236" s="200"/>
      <c r="L236" s="200"/>
      <c r="N236" s="24"/>
      <c r="P236" s="24"/>
      <c r="Q236" s="23"/>
      <c r="R236" s="24"/>
      <c r="S236" s="24"/>
      <c r="T236" s="24"/>
      <c r="U236" s="24"/>
    </row>
    <row r="237" spans="5:21" ht="12.75">
      <c r="E237" s="499"/>
      <c r="F237" s="24"/>
      <c r="H237" s="23"/>
      <c r="J237" s="200"/>
      <c r="K237" s="200"/>
      <c r="L237" s="200"/>
      <c r="N237" s="24"/>
      <c r="P237" s="24"/>
      <c r="Q237" s="23"/>
      <c r="R237" s="24"/>
      <c r="S237" s="24"/>
      <c r="T237" s="24"/>
      <c r="U237" s="24"/>
    </row>
    <row r="238" spans="5:21" ht="12.75">
      <c r="E238" s="499"/>
      <c r="F238" s="24"/>
      <c r="H238" s="23"/>
      <c r="J238" s="200"/>
      <c r="K238" s="200"/>
      <c r="L238" s="200"/>
      <c r="N238" s="24"/>
      <c r="P238" s="24"/>
      <c r="Q238" s="23"/>
      <c r="R238" s="24"/>
      <c r="S238" s="24"/>
      <c r="T238" s="24"/>
      <c r="U238" s="24"/>
    </row>
    <row r="239" spans="5:21" ht="12.75">
      <c r="E239" s="499"/>
      <c r="F239" s="24"/>
      <c r="H239" s="23"/>
      <c r="J239" s="200"/>
      <c r="K239" s="200"/>
      <c r="L239" s="200"/>
      <c r="N239" s="24"/>
      <c r="P239" s="24"/>
      <c r="Q239" s="23"/>
      <c r="R239" s="24"/>
      <c r="S239" s="24"/>
      <c r="T239" s="24"/>
      <c r="U239" s="24"/>
    </row>
    <row r="240" spans="5:21" ht="12.75">
      <c r="E240" s="499"/>
      <c r="F240" s="24"/>
      <c r="H240" s="23"/>
      <c r="J240" s="200"/>
      <c r="K240" s="200"/>
      <c r="L240" s="200"/>
      <c r="N240" s="24"/>
      <c r="P240" s="24"/>
      <c r="Q240" s="23"/>
      <c r="R240" s="24"/>
      <c r="S240" s="24"/>
      <c r="T240" s="24"/>
      <c r="U240" s="24"/>
    </row>
    <row r="241" spans="5:21" ht="12.75">
      <c r="E241" s="499"/>
      <c r="F241" s="24"/>
      <c r="H241" s="23"/>
      <c r="J241" s="200"/>
      <c r="K241" s="200"/>
      <c r="L241" s="200"/>
      <c r="N241" s="24"/>
      <c r="P241" s="24"/>
      <c r="Q241" s="23"/>
      <c r="R241" s="24"/>
      <c r="S241" s="24"/>
      <c r="T241" s="24"/>
      <c r="U241" s="24"/>
    </row>
    <row r="242" spans="5:21" ht="12.75">
      <c r="E242" s="499"/>
      <c r="F242" s="24"/>
      <c r="H242" s="23"/>
      <c r="J242" s="200"/>
      <c r="K242" s="200"/>
      <c r="L242" s="200"/>
      <c r="N242" s="24"/>
      <c r="P242" s="24"/>
      <c r="Q242" s="23"/>
      <c r="R242" s="24"/>
      <c r="S242" s="24"/>
      <c r="T242" s="24"/>
      <c r="U242" s="24"/>
    </row>
    <row r="243" spans="5:21" ht="12.75">
      <c r="E243" s="499"/>
      <c r="F243" s="24"/>
      <c r="H243" s="23"/>
      <c r="J243" s="200"/>
      <c r="K243" s="200"/>
      <c r="L243" s="200"/>
      <c r="N243" s="24"/>
      <c r="P243" s="24"/>
      <c r="Q243" s="23"/>
      <c r="R243" s="24"/>
      <c r="S243" s="24"/>
      <c r="T243" s="24"/>
      <c r="U243" s="24"/>
    </row>
    <row r="244" spans="5:21" ht="12.75">
      <c r="E244" s="499"/>
      <c r="F244" s="24"/>
      <c r="H244" s="23"/>
      <c r="J244" s="200"/>
      <c r="K244" s="200"/>
      <c r="L244" s="200"/>
      <c r="N244" s="24"/>
      <c r="P244" s="24"/>
      <c r="Q244" s="23"/>
      <c r="R244" s="24"/>
      <c r="S244" s="24"/>
      <c r="T244" s="24"/>
      <c r="U244" s="24"/>
    </row>
    <row r="245" spans="5:21" ht="12.75">
      <c r="E245" s="499"/>
      <c r="F245" s="24"/>
      <c r="H245" s="23"/>
      <c r="J245" s="200"/>
      <c r="K245" s="200"/>
      <c r="L245" s="200"/>
      <c r="N245" s="24"/>
      <c r="P245" s="24"/>
      <c r="Q245" s="23"/>
      <c r="R245" s="24"/>
      <c r="S245" s="24"/>
      <c r="T245" s="24"/>
      <c r="U245" s="24"/>
    </row>
    <row r="246" spans="5:21" ht="12.75">
      <c r="E246" s="499"/>
      <c r="F246" s="24"/>
      <c r="H246" s="23"/>
      <c r="J246" s="200"/>
      <c r="K246" s="200"/>
      <c r="L246" s="200"/>
      <c r="N246" s="24"/>
      <c r="P246" s="24"/>
      <c r="Q246" s="23"/>
      <c r="R246" s="24"/>
      <c r="S246" s="24"/>
      <c r="T246" s="24"/>
      <c r="U246" s="24"/>
    </row>
    <row r="247" spans="5:21" ht="12.75">
      <c r="E247" s="499"/>
      <c r="F247" s="24"/>
      <c r="H247" s="23"/>
      <c r="J247" s="200"/>
      <c r="K247" s="200"/>
      <c r="L247" s="200"/>
      <c r="N247" s="24"/>
      <c r="P247" s="24"/>
      <c r="Q247" s="23"/>
      <c r="R247" s="24"/>
      <c r="S247" s="24"/>
      <c r="T247" s="24"/>
      <c r="U247" s="24"/>
    </row>
    <row r="248" spans="5:21" ht="12.75">
      <c r="E248" s="499"/>
      <c r="F248" s="24"/>
      <c r="H248" s="23"/>
      <c r="J248" s="200"/>
      <c r="K248" s="200"/>
      <c r="L248" s="200"/>
      <c r="N248" s="24"/>
      <c r="P248" s="24"/>
      <c r="Q248" s="23"/>
      <c r="R248" s="24"/>
      <c r="S248" s="24"/>
      <c r="T248" s="24"/>
      <c r="U248" s="24"/>
    </row>
    <row r="249" spans="5:21" ht="12.75">
      <c r="E249" s="499"/>
      <c r="F249" s="24"/>
      <c r="H249" s="23"/>
      <c r="J249" s="200"/>
      <c r="K249" s="200"/>
      <c r="L249" s="200"/>
      <c r="N249" s="24"/>
      <c r="P249" s="24"/>
      <c r="Q249" s="23"/>
      <c r="R249" s="24"/>
      <c r="S249" s="24"/>
      <c r="T249" s="24"/>
      <c r="U249" s="24"/>
    </row>
    <row r="250" spans="5:21" ht="12.75">
      <c r="E250" s="499"/>
      <c r="F250" s="24"/>
      <c r="H250" s="23"/>
      <c r="J250" s="200"/>
      <c r="K250" s="200"/>
      <c r="L250" s="200"/>
      <c r="N250" s="24"/>
      <c r="P250" s="24"/>
      <c r="Q250" s="23"/>
      <c r="R250" s="24"/>
      <c r="S250" s="24"/>
      <c r="T250" s="24"/>
      <c r="U250" s="24"/>
    </row>
    <row r="251" spans="5:21" ht="12.75">
      <c r="E251" s="499"/>
      <c r="F251" s="24"/>
      <c r="H251" s="23"/>
      <c r="J251" s="200"/>
      <c r="K251" s="200"/>
      <c r="L251" s="200"/>
      <c r="N251" s="24"/>
      <c r="P251" s="24"/>
      <c r="Q251" s="23"/>
      <c r="R251" s="24"/>
      <c r="S251" s="24"/>
      <c r="T251" s="24"/>
      <c r="U251" s="24"/>
    </row>
    <row r="252" spans="5:21" ht="12.75">
      <c r="E252" s="499"/>
      <c r="F252" s="24"/>
      <c r="H252" s="23"/>
      <c r="J252" s="200"/>
      <c r="K252" s="200"/>
      <c r="L252" s="200"/>
      <c r="N252" s="24"/>
      <c r="P252" s="24"/>
      <c r="Q252" s="23"/>
      <c r="R252" s="24"/>
      <c r="S252" s="24"/>
      <c r="T252" s="24"/>
      <c r="U252" s="24"/>
    </row>
    <row r="253" spans="5:21" ht="12.75">
      <c r="E253" s="499"/>
      <c r="F253" s="24"/>
      <c r="H253" s="23"/>
      <c r="J253" s="200"/>
      <c r="K253" s="200"/>
      <c r="L253" s="200"/>
      <c r="N253" s="24"/>
      <c r="P253" s="24"/>
      <c r="Q253" s="23"/>
      <c r="R253" s="24"/>
      <c r="S253" s="24"/>
      <c r="T253" s="24"/>
      <c r="U253" s="24"/>
    </row>
    <row r="254" spans="5:21" ht="12.75">
      <c r="E254" s="499"/>
      <c r="F254" s="24"/>
      <c r="H254" s="23"/>
      <c r="J254" s="200"/>
      <c r="K254" s="200"/>
      <c r="L254" s="200"/>
      <c r="N254" s="24"/>
      <c r="P254" s="24"/>
      <c r="Q254" s="23"/>
      <c r="R254" s="24"/>
      <c r="S254" s="24"/>
      <c r="T254" s="24"/>
      <c r="U254" s="24"/>
    </row>
    <row r="255" spans="5:21" ht="12.75">
      <c r="E255" s="499"/>
      <c r="F255" s="24"/>
      <c r="H255" s="23"/>
      <c r="J255" s="200"/>
      <c r="K255" s="200"/>
      <c r="L255" s="200"/>
      <c r="N255" s="24"/>
      <c r="P255" s="24"/>
      <c r="Q255" s="23"/>
      <c r="R255" s="24"/>
      <c r="S255" s="24"/>
      <c r="T255" s="24"/>
      <c r="U255" s="24"/>
    </row>
    <row r="256" spans="5:21" ht="12.75">
      <c r="E256" s="499"/>
      <c r="F256" s="24"/>
      <c r="H256" s="23"/>
      <c r="J256" s="200"/>
      <c r="K256" s="200"/>
      <c r="L256" s="200"/>
      <c r="N256" s="24"/>
      <c r="P256" s="24"/>
      <c r="Q256" s="23"/>
      <c r="R256" s="24"/>
      <c r="S256" s="24"/>
      <c r="T256" s="24"/>
      <c r="U256" s="24"/>
    </row>
    <row r="257" spans="5:21" ht="12.75">
      <c r="E257" s="499"/>
      <c r="F257" s="24"/>
      <c r="H257" s="23"/>
      <c r="J257" s="200"/>
      <c r="K257" s="200"/>
      <c r="L257" s="200"/>
      <c r="N257" s="24"/>
      <c r="P257" s="24"/>
      <c r="Q257" s="23"/>
      <c r="R257" s="24"/>
      <c r="S257" s="24"/>
      <c r="T257" s="24"/>
      <c r="U257" s="24"/>
    </row>
    <row r="258" spans="5:21" ht="12.75">
      <c r="E258" s="499"/>
      <c r="F258" s="24"/>
      <c r="H258" s="23"/>
      <c r="J258" s="200"/>
      <c r="K258" s="200"/>
      <c r="L258" s="200"/>
      <c r="N258" s="24"/>
      <c r="P258" s="24"/>
      <c r="Q258" s="23"/>
      <c r="R258" s="24"/>
      <c r="S258" s="24"/>
      <c r="T258" s="24"/>
      <c r="U258" s="24"/>
    </row>
    <row r="259" spans="5:21" ht="12.75">
      <c r="E259" s="499"/>
      <c r="F259" s="24"/>
      <c r="H259" s="23"/>
      <c r="J259" s="200"/>
      <c r="K259" s="200"/>
      <c r="L259" s="200"/>
      <c r="N259" s="24"/>
      <c r="P259" s="24"/>
      <c r="Q259" s="23"/>
      <c r="R259" s="24"/>
      <c r="S259" s="24"/>
      <c r="T259" s="24"/>
      <c r="U259" s="24"/>
    </row>
    <row r="260" spans="5:21" ht="12.75">
      <c r="E260" s="499"/>
      <c r="F260" s="24"/>
      <c r="H260" s="23"/>
      <c r="J260" s="200"/>
      <c r="K260" s="200"/>
      <c r="L260" s="200"/>
      <c r="N260" s="24"/>
      <c r="P260" s="24"/>
      <c r="Q260" s="23"/>
      <c r="R260" s="24"/>
      <c r="S260" s="24"/>
      <c r="T260" s="24"/>
      <c r="U260" s="24"/>
    </row>
    <row r="261" spans="5:21" ht="12.75">
      <c r="E261" s="499"/>
      <c r="F261" s="24"/>
      <c r="H261" s="23"/>
      <c r="J261" s="200"/>
      <c r="K261" s="200"/>
      <c r="L261" s="200"/>
      <c r="N261" s="24"/>
      <c r="P261" s="24"/>
      <c r="Q261" s="23"/>
      <c r="R261" s="24"/>
      <c r="S261" s="24"/>
      <c r="T261" s="24"/>
      <c r="U261" s="24"/>
    </row>
    <row r="262" spans="5:21" ht="12.75">
      <c r="E262" s="499"/>
      <c r="F262" s="24"/>
      <c r="H262" s="23"/>
      <c r="J262" s="200"/>
      <c r="K262" s="200"/>
      <c r="L262" s="200"/>
      <c r="N262" s="24"/>
      <c r="P262" s="24"/>
      <c r="Q262" s="23"/>
      <c r="R262" s="24"/>
      <c r="S262" s="24"/>
      <c r="T262" s="24"/>
      <c r="U262" s="24"/>
    </row>
    <row r="263" spans="5:21" ht="12.75">
      <c r="E263" s="499"/>
      <c r="F263" s="24"/>
      <c r="H263" s="23"/>
      <c r="J263" s="200"/>
      <c r="K263" s="200"/>
      <c r="L263" s="200"/>
      <c r="N263" s="24"/>
      <c r="P263" s="24"/>
      <c r="Q263" s="23"/>
      <c r="R263" s="24"/>
      <c r="S263" s="24"/>
      <c r="T263" s="24"/>
      <c r="U263" s="24"/>
    </row>
    <row r="264" spans="5:21" ht="12.75">
      <c r="E264" s="499"/>
      <c r="F264" s="24"/>
      <c r="H264" s="23"/>
      <c r="J264" s="200"/>
      <c r="K264" s="200"/>
      <c r="L264" s="200"/>
      <c r="N264" s="24"/>
      <c r="P264" s="24"/>
      <c r="Q264" s="23"/>
      <c r="R264" s="24"/>
      <c r="S264" s="24"/>
      <c r="T264" s="24"/>
      <c r="U264" s="24"/>
    </row>
    <row r="265" spans="5:21" ht="12.75">
      <c r="E265" s="499"/>
      <c r="F265" s="24"/>
      <c r="H265" s="23"/>
      <c r="J265" s="200"/>
      <c r="K265" s="200"/>
      <c r="L265" s="200"/>
      <c r="N265" s="24"/>
      <c r="P265" s="24"/>
      <c r="Q265" s="23"/>
      <c r="R265" s="24"/>
      <c r="S265" s="24"/>
      <c r="T265" s="24"/>
      <c r="U265" s="24"/>
    </row>
    <row r="266" spans="5:21" ht="12.75">
      <c r="E266" s="499"/>
      <c r="F266" s="24"/>
      <c r="H266" s="23"/>
      <c r="J266" s="200"/>
      <c r="K266" s="200"/>
      <c r="L266" s="200"/>
      <c r="N266" s="24"/>
      <c r="P266" s="24"/>
      <c r="Q266" s="23"/>
      <c r="R266" s="24"/>
      <c r="S266" s="24"/>
      <c r="T266" s="24"/>
      <c r="U266" s="24"/>
    </row>
    <row r="267" spans="5:21" ht="12.75">
      <c r="E267" s="499"/>
      <c r="F267" s="24"/>
      <c r="H267" s="23"/>
      <c r="J267" s="200"/>
      <c r="K267" s="200"/>
      <c r="L267" s="200"/>
      <c r="N267" s="24"/>
      <c r="P267" s="24"/>
      <c r="Q267" s="23"/>
      <c r="R267" s="24"/>
      <c r="S267" s="24"/>
      <c r="T267" s="24"/>
      <c r="U267" s="24"/>
    </row>
    <row r="268" spans="5:21" ht="12.75">
      <c r="E268" s="499"/>
      <c r="F268" s="24"/>
      <c r="H268" s="23"/>
      <c r="J268" s="200"/>
      <c r="K268" s="200"/>
      <c r="L268" s="200"/>
      <c r="N268" s="24"/>
      <c r="P268" s="24"/>
      <c r="Q268" s="23"/>
      <c r="R268" s="24"/>
      <c r="S268" s="24"/>
      <c r="T268" s="24"/>
      <c r="U268" s="24"/>
    </row>
    <row r="269" spans="5:21" ht="12.75">
      <c r="E269" s="499"/>
      <c r="F269" s="24"/>
      <c r="H269" s="23"/>
      <c r="J269" s="200"/>
      <c r="K269" s="200"/>
      <c r="L269" s="200"/>
      <c r="N269" s="24"/>
      <c r="P269" s="24"/>
      <c r="Q269" s="23"/>
      <c r="R269" s="24"/>
      <c r="S269" s="24"/>
      <c r="T269" s="24"/>
      <c r="U269" s="24"/>
    </row>
    <row r="270" spans="5:21" ht="12.75">
      <c r="E270" s="499"/>
      <c r="F270" s="24"/>
      <c r="H270" s="23"/>
      <c r="J270" s="200"/>
      <c r="K270" s="200"/>
      <c r="L270" s="200"/>
      <c r="N270" s="24"/>
      <c r="P270" s="24"/>
      <c r="Q270" s="23"/>
      <c r="R270" s="24"/>
      <c r="S270" s="24"/>
      <c r="T270" s="24"/>
      <c r="U270" s="24"/>
    </row>
    <row r="271" spans="5:21" ht="12.75">
      <c r="E271" s="499"/>
      <c r="F271" s="24"/>
      <c r="H271" s="23"/>
      <c r="J271" s="200"/>
      <c r="K271" s="200"/>
      <c r="L271" s="200"/>
      <c r="N271" s="24"/>
      <c r="P271" s="24"/>
      <c r="Q271" s="23"/>
      <c r="R271" s="24"/>
      <c r="S271" s="24"/>
      <c r="T271" s="24"/>
      <c r="U271" s="24"/>
    </row>
    <row r="272" spans="5:21" ht="12.75">
      <c r="E272" s="499"/>
      <c r="F272" s="24"/>
      <c r="H272" s="23"/>
      <c r="J272" s="200"/>
      <c r="K272" s="200"/>
      <c r="L272" s="200"/>
      <c r="N272" s="24"/>
      <c r="P272" s="24"/>
      <c r="Q272" s="23"/>
      <c r="R272" s="24"/>
      <c r="S272" s="24"/>
      <c r="T272" s="24"/>
      <c r="U272" s="24"/>
    </row>
    <row r="273" spans="5:21" ht="12.75">
      <c r="E273" s="499"/>
      <c r="F273" s="24"/>
      <c r="H273" s="23"/>
      <c r="J273" s="200"/>
      <c r="K273" s="200"/>
      <c r="L273" s="200"/>
      <c r="N273" s="24"/>
      <c r="P273" s="24"/>
      <c r="Q273" s="23"/>
      <c r="R273" s="24"/>
      <c r="S273" s="24"/>
      <c r="T273" s="24"/>
      <c r="U273" s="24"/>
    </row>
    <row r="274" spans="5:21" ht="12.75">
      <c r="E274" s="499"/>
      <c r="F274" s="24"/>
      <c r="H274" s="23"/>
      <c r="J274" s="200"/>
      <c r="K274" s="200"/>
      <c r="L274" s="200"/>
      <c r="N274" s="24"/>
      <c r="P274" s="24"/>
      <c r="Q274" s="23"/>
      <c r="R274" s="24"/>
      <c r="S274" s="24"/>
      <c r="T274" s="24"/>
      <c r="U274" s="24"/>
    </row>
    <row r="275" spans="5:21" ht="12.75">
      <c r="E275" s="499"/>
      <c r="F275" s="24"/>
      <c r="H275" s="23"/>
      <c r="J275" s="200"/>
      <c r="K275" s="200"/>
      <c r="L275" s="200"/>
      <c r="N275" s="24"/>
      <c r="P275" s="24"/>
      <c r="Q275" s="23"/>
      <c r="R275" s="24"/>
      <c r="S275" s="24"/>
      <c r="T275" s="24"/>
      <c r="U275" s="24"/>
    </row>
    <row r="276" spans="5:21" ht="12.75">
      <c r="E276" s="499"/>
      <c r="F276" s="24"/>
      <c r="H276" s="23"/>
      <c r="J276" s="200"/>
      <c r="K276" s="200"/>
      <c r="L276" s="200"/>
      <c r="N276" s="24"/>
      <c r="P276" s="24"/>
      <c r="Q276" s="23"/>
      <c r="R276" s="24"/>
      <c r="S276" s="24"/>
      <c r="T276" s="24"/>
      <c r="U276" s="24"/>
    </row>
    <row r="277" spans="5:21" ht="12.75">
      <c r="E277" s="499"/>
      <c r="F277" s="24"/>
      <c r="H277" s="23"/>
      <c r="J277" s="200"/>
      <c r="K277" s="200"/>
      <c r="L277" s="200"/>
      <c r="N277" s="24"/>
      <c r="P277" s="24"/>
      <c r="Q277" s="23"/>
      <c r="R277" s="24"/>
      <c r="S277" s="24"/>
      <c r="T277" s="24"/>
      <c r="U277" s="24"/>
    </row>
    <row r="278" spans="5:21" ht="12.75">
      <c r="E278" s="499"/>
      <c r="F278" s="24"/>
      <c r="H278" s="23"/>
      <c r="J278" s="200"/>
      <c r="K278" s="200"/>
      <c r="L278" s="200"/>
      <c r="N278" s="24"/>
      <c r="P278" s="24"/>
      <c r="Q278" s="23"/>
      <c r="R278" s="24"/>
      <c r="S278" s="24"/>
      <c r="T278" s="24"/>
      <c r="U278" s="24"/>
    </row>
    <row r="279" spans="5:21" ht="12.75">
      <c r="E279" s="499"/>
      <c r="F279" s="24"/>
      <c r="H279" s="23"/>
      <c r="J279" s="200"/>
      <c r="K279" s="200"/>
      <c r="L279" s="200"/>
      <c r="N279" s="24"/>
      <c r="P279" s="24"/>
      <c r="Q279" s="23"/>
      <c r="R279" s="24"/>
      <c r="S279" s="24"/>
      <c r="T279" s="24"/>
      <c r="U279" s="24"/>
    </row>
    <row r="280" spans="5:21" ht="12.75">
      <c r="E280" s="499"/>
      <c r="F280" s="24"/>
      <c r="H280" s="23"/>
      <c r="J280" s="200"/>
      <c r="K280" s="200"/>
      <c r="L280" s="200"/>
      <c r="N280" s="24"/>
      <c r="P280" s="24"/>
      <c r="Q280" s="23"/>
      <c r="R280" s="24"/>
      <c r="S280" s="24"/>
      <c r="T280" s="24"/>
      <c r="U280" s="24"/>
    </row>
    <row r="281" spans="5:21" ht="12.75">
      <c r="E281" s="499"/>
      <c r="F281" s="24"/>
      <c r="H281" s="23"/>
      <c r="J281" s="200"/>
      <c r="K281" s="200"/>
      <c r="L281" s="200"/>
      <c r="N281" s="24"/>
      <c r="P281" s="24"/>
      <c r="Q281" s="23"/>
      <c r="R281" s="24"/>
      <c r="S281" s="24"/>
      <c r="T281" s="24"/>
      <c r="U281" s="24"/>
    </row>
    <row r="282" spans="5:21" ht="12.75">
      <c r="E282" s="499"/>
      <c r="F282" s="24"/>
      <c r="H282" s="23"/>
      <c r="J282" s="200"/>
      <c r="K282" s="200"/>
      <c r="L282" s="200"/>
      <c r="N282" s="24"/>
      <c r="P282" s="24"/>
      <c r="Q282" s="23"/>
      <c r="R282" s="24"/>
      <c r="S282" s="24"/>
      <c r="T282" s="24"/>
      <c r="U282" s="24"/>
    </row>
    <row r="283" spans="5:21" ht="12.75">
      <c r="E283" s="499"/>
      <c r="F283" s="24"/>
      <c r="H283" s="23"/>
      <c r="J283" s="200"/>
      <c r="K283" s="200"/>
      <c r="L283" s="200"/>
      <c r="N283" s="24"/>
      <c r="P283" s="24"/>
      <c r="Q283" s="23"/>
      <c r="R283" s="24"/>
      <c r="S283" s="24"/>
      <c r="T283" s="24"/>
      <c r="U283" s="24"/>
    </row>
    <row r="284" spans="5:21" ht="12.75">
      <c r="E284" s="499"/>
      <c r="F284" s="24"/>
      <c r="H284" s="23"/>
      <c r="J284" s="200"/>
      <c r="K284" s="200"/>
      <c r="L284" s="200"/>
      <c r="N284" s="24"/>
      <c r="P284" s="24"/>
      <c r="Q284" s="23"/>
      <c r="R284" s="24"/>
      <c r="S284" s="24"/>
      <c r="T284" s="24"/>
      <c r="U284" s="24"/>
    </row>
    <row r="285" spans="5:21" ht="12.75">
      <c r="E285" s="499"/>
      <c r="F285" s="24"/>
      <c r="H285" s="23"/>
      <c r="J285" s="200"/>
      <c r="K285" s="200"/>
      <c r="L285" s="200"/>
      <c r="N285" s="24"/>
      <c r="P285" s="24"/>
      <c r="Q285" s="23"/>
      <c r="R285" s="24"/>
      <c r="S285" s="24"/>
      <c r="T285" s="24"/>
      <c r="U285" s="24"/>
    </row>
    <row r="286" spans="5:21" ht="12.75">
      <c r="E286" s="499"/>
      <c r="F286" s="24"/>
      <c r="H286" s="23"/>
      <c r="J286" s="200"/>
      <c r="K286" s="200"/>
      <c r="L286" s="200"/>
      <c r="N286" s="24"/>
      <c r="P286" s="24"/>
      <c r="Q286" s="23"/>
      <c r="R286" s="24"/>
      <c r="S286" s="24"/>
      <c r="T286" s="24"/>
      <c r="U286" s="24"/>
    </row>
    <row r="287" spans="5:21" ht="12.75">
      <c r="E287" s="499"/>
      <c r="F287" s="24"/>
      <c r="H287" s="23"/>
      <c r="J287" s="200"/>
      <c r="K287" s="200"/>
      <c r="L287" s="200"/>
      <c r="N287" s="24"/>
      <c r="P287" s="24"/>
      <c r="Q287" s="23"/>
      <c r="R287" s="24"/>
      <c r="S287" s="24"/>
      <c r="T287" s="24"/>
      <c r="U287" s="24"/>
    </row>
    <row r="288" spans="5:21" ht="12.75">
      <c r="E288" s="499"/>
      <c r="F288" s="24"/>
      <c r="H288" s="23"/>
      <c r="J288" s="200"/>
      <c r="K288" s="200"/>
      <c r="L288" s="200"/>
      <c r="N288" s="24"/>
      <c r="P288" s="24"/>
      <c r="Q288" s="23"/>
      <c r="R288" s="24"/>
      <c r="S288" s="24"/>
      <c r="T288" s="24"/>
      <c r="U288" s="24"/>
    </row>
    <row r="289" spans="5:21" ht="12.75">
      <c r="E289" s="499"/>
      <c r="F289" s="24"/>
      <c r="H289" s="23"/>
      <c r="J289" s="200"/>
      <c r="K289" s="200"/>
      <c r="L289" s="200"/>
      <c r="N289" s="24"/>
      <c r="P289" s="24"/>
      <c r="Q289" s="23"/>
      <c r="R289" s="24"/>
      <c r="S289" s="24"/>
      <c r="T289" s="24"/>
      <c r="U289" s="24"/>
    </row>
    <row r="290" spans="5:21" ht="12.75">
      <c r="E290" s="499"/>
      <c r="F290" s="24"/>
      <c r="H290" s="23"/>
      <c r="J290" s="200"/>
      <c r="K290" s="200"/>
      <c r="L290" s="200"/>
      <c r="N290" s="24"/>
      <c r="P290" s="24"/>
      <c r="Q290" s="23"/>
      <c r="R290" s="24"/>
      <c r="S290" s="24"/>
      <c r="T290" s="24"/>
      <c r="U290" s="24"/>
    </row>
    <row r="291" spans="5:21" ht="12.75">
      <c r="E291" s="499"/>
      <c r="F291" s="24"/>
      <c r="H291" s="23"/>
      <c r="J291" s="200"/>
      <c r="K291" s="200"/>
      <c r="L291" s="200"/>
      <c r="N291" s="24"/>
      <c r="P291" s="24"/>
      <c r="Q291" s="23"/>
      <c r="R291" s="24"/>
      <c r="S291" s="24"/>
      <c r="T291" s="24"/>
      <c r="U291" s="24"/>
    </row>
    <row r="292" spans="5:21" ht="12.75">
      <c r="E292" s="499"/>
      <c r="F292" s="24"/>
      <c r="H292" s="23"/>
      <c r="J292" s="200"/>
      <c r="K292" s="200"/>
      <c r="L292" s="200"/>
      <c r="N292" s="24"/>
      <c r="P292" s="24"/>
      <c r="Q292" s="23"/>
      <c r="R292" s="24"/>
      <c r="S292" s="24"/>
      <c r="T292" s="24"/>
      <c r="U292" s="24"/>
    </row>
    <row r="293" spans="5:21" ht="12.75">
      <c r="E293" s="499"/>
      <c r="F293" s="24"/>
      <c r="H293" s="23"/>
      <c r="J293" s="200"/>
      <c r="K293" s="200"/>
      <c r="L293" s="200"/>
      <c r="N293" s="24"/>
      <c r="P293" s="24"/>
      <c r="Q293" s="23"/>
      <c r="R293" s="24"/>
      <c r="S293" s="24"/>
      <c r="T293" s="24"/>
      <c r="U293" s="24"/>
    </row>
    <row r="294" spans="5:21" ht="12.75">
      <c r="E294" s="499"/>
      <c r="F294" s="24"/>
      <c r="H294" s="23"/>
      <c r="J294" s="200"/>
      <c r="K294" s="200"/>
      <c r="L294" s="200"/>
      <c r="N294" s="24"/>
      <c r="P294" s="24"/>
      <c r="Q294" s="23"/>
      <c r="R294" s="24"/>
      <c r="S294" s="24"/>
      <c r="T294" s="24"/>
      <c r="U294" s="24"/>
    </row>
    <row r="295" spans="5:21" ht="12.75">
      <c r="E295" s="499"/>
      <c r="F295" s="24"/>
      <c r="H295" s="23"/>
      <c r="J295" s="200"/>
      <c r="K295" s="200"/>
      <c r="L295" s="200"/>
      <c r="N295" s="24"/>
      <c r="P295" s="24"/>
      <c r="Q295" s="23"/>
      <c r="R295" s="24"/>
      <c r="S295" s="24"/>
      <c r="T295" s="24"/>
      <c r="U295" s="24"/>
    </row>
    <row r="296" spans="5:21" ht="12.75">
      <c r="E296" s="499"/>
      <c r="F296" s="24"/>
      <c r="H296" s="23"/>
      <c r="J296" s="200"/>
      <c r="K296" s="200"/>
      <c r="L296" s="200"/>
      <c r="N296" s="24"/>
      <c r="P296" s="24"/>
      <c r="Q296" s="23"/>
      <c r="R296" s="24"/>
      <c r="S296" s="24"/>
      <c r="T296" s="24"/>
      <c r="U296" s="24"/>
    </row>
    <row r="297" spans="5:21" ht="12.75">
      <c r="E297" s="499"/>
      <c r="F297" s="24"/>
      <c r="H297" s="23"/>
      <c r="J297" s="200"/>
      <c r="K297" s="200"/>
      <c r="L297" s="200"/>
      <c r="N297" s="24"/>
      <c r="P297" s="24"/>
      <c r="Q297" s="23"/>
      <c r="R297" s="24"/>
      <c r="S297" s="24"/>
      <c r="T297" s="24"/>
      <c r="U297" s="24"/>
    </row>
    <row r="298" spans="5:21" ht="12.75">
      <c r="E298" s="499"/>
      <c r="F298" s="24"/>
      <c r="H298" s="23"/>
      <c r="J298" s="200"/>
      <c r="K298" s="200"/>
      <c r="L298" s="200"/>
      <c r="N298" s="24"/>
      <c r="P298" s="24"/>
      <c r="Q298" s="23"/>
      <c r="R298" s="24"/>
      <c r="S298" s="24"/>
      <c r="T298" s="24"/>
      <c r="U298" s="24"/>
    </row>
    <row r="299" spans="5:21" ht="12.75">
      <c r="E299" s="499"/>
      <c r="F299" s="24"/>
      <c r="H299" s="23"/>
      <c r="J299" s="200"/>
      <c r="K299" s="200"/>
      <c r="L299" s="200"/>
      <c r="N299" s="24"/>
      <c r="P299" s="24"/>
      <c r="Q299" s="23"/>
      <c r="R299" s="24"/>
      <c r="S299" s="24"/>
      <c r="T299" s="24"/>
      <c r="U299" s="24"/>
    </row>
    <row r="300" spans="5:21" ht="12.75">
      <c r="E300" s="499"/>
      <c r="F300" s="24"/>
      <c r="H300" s="23"/>
      <c r="J300" s="200"/>
      <c r="K300" s="200"/>
      <c r="L300" s="200"/>
      <c r="N300" s="24"/>
      <c r="P300" s="24"/>
      <c r="Q300" s="23"/>
      <c r="R300" s="24"/>
      <c r="S300" s="24"/>
      <c r="T300" s="24"/>
      <c r="U300" s="24"/>
    </row>
    <row r="301" spans="5:21" ht="12.75">
      <c r="E301" s="499"/>
      <c r="F301" s="24"/>
      <c r="H301" s="23"/>
      <c r="J301" s="200"/>
      <c r="K301" s="200"/>
      <c r="L301" s="200"/>
      <c r="N301" s="24"/>
      <c r="P301" s="24"/>
      <c r="Q301" s="23"/>
      <c r="R301" s="24"/>
      <c r="S301" s="24"/>
      <c r="T301" s="24"/>
      <c r="U301" s="24"/>
    </row>
    <row r="302" spans="5:21" ht="12.75">
      <c r="E302" s="499"/>
      <c r="F302" s="24"/>
      <c r="H302" s="23"/>
      <c r="J302" s="200"/>
      <c r="K302" s="200"/>
      <c r="L302" s="200"/>
      <c r="N302" s="24"/>
      <c r="P302" s="24"/>
      <c r="Q302" s="23"/>
      <c r="R302" s="24"/>
      <c r="S302" s="24"/>
      <c r="T302" s="24"/>
      <c r="U302" s="24"/>
    </row>
    <row r="303" spans="5:21" ht="12.75">
      <c r="E303" s="499"/>
      <c r="F303" s="24"/>
      <c r="H303" s="23"/>
      <c r="J303" s="200"/>
      <c r="K303" s="200"/>
      <c r="L303" s="200"/>
      <c r="N303" s="24"/>
      <c r="P303" s="24"/>
      <c r="Q303" s="23"/>
      <c r="R303" s="24"/>
      <c r="S303" s="24"/>
      <c r="T303" s="24"/>
      <c r="U303" s="24"/>
    </row>
    <row r="304" spans="5:21" ht="12.75">
      <c r="E304" s="499"/>
      <c r="F304" s="24"/>
      <c r="H304" s="23"/>
      <c r="J304" s="200"/>
      <c r="K304" s="200"/>
      <c r="L304" s="200"/>
      <c r="N304" s="24"/>
      <c r="P304" s="24"/>
      <c r="Q304" s="23"/>
      <c r="R304" s="24"/>
      <c r="S304" s="24"/>
      <c r="T304" s="24"/>
      <c r="U304" s="24"/>
    </row>
    <row r="305" spans="5:21" ht="12.75">
      <c r="E305" s="499"/>
      <c r="F305" s="24"/>
      <c r="H305" s="23"/>
      <c r="J305" s="200"/>
      <c r="K305" s="200"/>
      <c r="L305" s="200"/>
      <c r="N305" s="24"/>
      <c r="P305" s="24"/>
      <c r="Q305" s="23"/>
      <c r="R305" s="24"/>
      <c r="S305" s="24"/>
      <c r="T305" s="24"/>
      <c r="U305" s="24"/>
    </row>
    <row r="306" spans="5:21" ht="12.75">
      <c r="E306" s="499"/>
      <c r="F306" s="24"/>
      <c r="H306" s="23"/>
      <c r="J306" s="200"/>
      <c r="K306" s="200"/>
      <c r="L306" s="200"/>
      <c r="N306" s="24"/>
      <c r="P306" s="24"/>
      <c r="Q306" s="23"/>
      <c r="R306" s="24"/>
      <c r="S306" s="24"/>
      <c r="T306" s="24"/>
      <c r="U306" s="24"/>
    </row>
    <row r="307" spans="5:21" ht="12.75">
      <c r="E307" s="499"/>
      <c r="F307" s="24"/>
      <c r="H307" s="23"/>
      <c r="J307" s="200"/>
      <c r="K307" s="200"/>
      <c r="L307" s="200"/>
      <c r="N307" s="24"/>
      <c r="P307" s="24"/>
      <c r="Q307" s="23"/>
      <c r="R307" s="24"/>
      <c r="S307" s="24"/>
      <c r="T307" s="24"/>
      <c r="U307" s="24"/>
    </row>
    <row r="308" spans="5:21" ht="12.75">
      <c r="E308" s="499"/>
      <c r="F308" s="24"/>
      <c r="H308" s="23"/>
      <c r="J308" s="200"/>
      <c r="K308" s="200"/>
      <c r="L308" s="200"/>
      <c r="N308" s="24"/>
      <c r="P308" s="24"/>
      <c r="Q308" s="23"/>
      <c r="R308" s="24"/>
      <c r="S308" s="24"/>
      <c r="T308" s="24"/>
      <c r="U308" s="24"/>
    </row>
    <row r="309" spans="5:21" ht="12.75">
      <c r="E309" s="499"/>
      <c r="F309" s="24"/>
      <c r="H309" s="23"/>
      <c r="J309" s="200"/>
      <c r="K309" s="200"/>
      <c r="L309" s="200"/>
      <c r="N309" s="24"/>
      <c r="P309" s="24"/>
      <c r="Q309" s="23"/>
      <c r="R309" s="24"/>
      <c r="S309" s="24"/>
      <c r="T309" s="24"/>
      <c r="U309" s="24"/>
    </row>
    <row r="310" spans="5:21" ht="12.75">
      <c r="E310" s="499"/>
      <c r="F310" s="24"/>
      <c r="H310" s="23"/>
      <c r="J310" s="200"/>
      <c r="K310" s="200"/>
      <c r="L310" s="200"/>
      <c r="N310" s="24"/>
      <c r="P310" s="24"/>
      <c r="Q310" s="23"/>
      <c r="R310" s="24"/>
      <c r="S310" s="24"/>
      <c r="T310" s="24"/>
      <c r="U310" s="24"/>
    </row>
    <row r="311" spans="5:21" ht="12.75">
      <c r="E311" s="499"/>
      <c r="F311" s="24"/>
      <c r="H311" s="23"/>
      <c r="J311" s="200"/>
      <c r="K311" s="200"/>
      <c r="L311" s="200"/>
      <c r="N311" s="24"/>
      <c r="P311" s="24"/>
      <c r="Q311" s="23"/>
      <c r="R311" s="24"/>
      <c r="S311" s="24"/>
      <c r="T311" s="24"/>
      <c r="U311" s="24"/>
    </row>
    <row r="312" spans="5:21" ht="12.75">
      <c r="E312" s="499"/>
      <c r="F312" s="24"/>
      <c r="H312" s="23"/>
      <c r="J312" s="200"/>
      <c r="K312" s="200"/>
      <c r="L312" s="200"/>
      <c r="N312" s="24"/>
      <c r="P312" s="24"/>
      <c r="Q312" s="23"/>
      <c r="R312" s="24"/>
      <c r="S312" s="24"/>
      <c r="T312" s="24"/>
      <c r="U312" s="24"/>
    </row>
    <row r="313" spans="5:21" ht="12.75">
      <c r="E313" s="499"/>
      <c r="F313" s="24"/>
      <c r="H313" s="23"/>
      <c r="J313" s="200"/>
      <c r="K313" s="200"/>
      <c r="L313" s="200"/>
      <c r="N313" s="24"/>
      <c r="P313" s="24"/>
      <c r="Q313" s="23"/>
      <c r="R313" s="24"/>
      <c r="S313" s="24"/>
      <c r="T313" s="24"/>
      <c r="U313" s="24"/>
    </row>
    <row r="314" spans="5:21" ht="12.75">
      <c r="E314" s="499"/>
      <c r="F314" s="24"/>
      <c r="H314" s="23"/>
      <c r="J314" s="200"/>
      <c r="K314" s="200"/>
      <c r="L314" s="200"/>
      <c r="N314" s="24"/>
      <c r="P314" s="24"/>
      <c r="Q314" s="23"/>
      <c r="R314" s="24"/>
      <c r="S314" s="24"/>
      <c r="T314" s="24"/>
      <c r="U314" s="24"/>
    </row>
    <row r="315" spans="5:21" ht="12.75">
      <c r="E315" s="499"/>
      <c r="F315" s="24"/>
      <c r="H315" s="23"/>
      <c r="J315" s="200"/>
      <c r="K315" s="200"/>
      <c r="L315" s="200"/>
      <c r="N315" s="24"/>
      <c r="P315" s="24"/>
      <c r="Q315" s="23"/>
      <c r="R315" s="24"/>
      <c r="S315" s="24"/>
      <c r="T315" s="24"/>
      <c r="U315" s="24"/>
    </row>
    <row r="316" spans="5:21" ht="12.75">
      <c r="E316" s="499"/>
      <c r="F316" s="24"/>
      <c r="H316" s="23"/>
      <c r="J316" s="200"/>
      <c r="K316" s="200"/>
      <c r="L316" s="200"/>
      <c r="N316" s="24"/>
      <c r="P316" s="24"/>
      <c r="Q316" s="23"/>
      <c r="R316" s="24"/>
      <c r="S316" s="24"/>
      <c r="T316" s="24"/>
      <c r="U316" s="24"/>
    </row>
    <row r="317" spans="5:21" ht="12.75">
      <c r="E317" s="499"/>
      <c r="F317" s="24"/>
      <c r="H317" s="23"/>
      <c r="J317" s="200"/>
      <c r="K317" s="200"/>
      <c r="L317" s="200"/>
      <c r="N317" s="24"/>
      <c r="P317" s="24"/>
      <c r="Q317" s="23"/>
      <c r="R317" s="24"/>
      <c r="S317" s="24"/>
      <c r="T317" s="24"/>
      <c r="U317" s="24"/>
    </row>
    <row r="318" spans="5:21" ht="12.75">
      <c r="E318" s="499"/>
      <c r="F318" s="24"/>
      <c r="H318" s="23"/>
      <c r="J318" s="200"/>
      <c r="K318" s="200"/>
      <c r="L318" s="200"/>
      <c r="N318" s="24"/>
      <c r="P318" s="24"/>
      <c r="Q318" s="23"/>
      <c r="R318" s="24"/>
      <c r="S318" s="24"/>
      <c r="T318" s="24"/>
      <c r="U318" s="24"/>
    </row>
    <row r="319" spans="5:21" ht="12.75">
      <c r="E319" s="499"/>
      <c r="F319" s="24"/>
      <c r="H319" s="23"/>
      <c r="J319" s="200"/>
      <c r="K319" s="200"/>
      <c r="L319" s="200"/>
      <c r="N319" s="24"/>
      <c r="P319" s="24"/>
      <c r="Q319" s="23"/>
      <c r="R319" s="24"/>
      <c r="S319" s="24"/>
      <c r="T319" s="24"/>
      <c r="U319" s="24"/>
    </row>
    <row r="320" spans="5:21" ht="12.75">
      <c r="E320" s="499"/>
      <c r="F320" s="24"/>
      <c r="H320" s="23"/>
      <c r="J320" s="200"/>
      <c r="K320" s="200"/>
      <c r="L320" s="200"/>
      <c r="N320" s="24"/>
      <c r="P320" s="24"/>
      <c r="Q320" s="23"/>
      <c r="R320" s="24"/>
      <c r="S320" s="24"/>
      <c r="T320" s="24"/>
      <c r="U320" s="24"/>
    </row>
    <row r="321" spans="5:21" ht="12.75">
      <c r="E321" s="499"/>
      <c r="F321" s="24"/>
      <c r="H321" s="23"/>
      <c r="J321" s="200"/>
      <c r="K321" s="200"/>
      <c r="L321" s="200"/>
      <c r="N321" s="24"/>
      <c r="P321" s="24"/>
      <c r="Q321" s="23"/>
      <c r="R321" s="24"/>
      <c r="S321" s="24"/>
      <c r="T321" s="24"/>
      <c r="U321" s="24"/>
    </row>
    <row r="322" spans="5:21" ht="12.75">
      <c r="E322" s="499"/>
      <c r="F322" s="24"/>
      <c r="H322" s="23"/>
      <c r="J322" s="200"/>
      <c r="K322" s="200"/>
      <c r="L322" s="200"/>
      <c r="N322" s="24"/>
      <c r="P322" s="24"/>
      <c r="Q322" s="23"/>
      <c r="R322" s="24"/>
      <c r="S322" s="24"/>
      <c r="T322" s="24"/>
      <c r="U322" s="24"/>
    </row>
    <row r="323" spans="5:21" ht="12.75">
      <c r="E323" s="499"/>
      <c r="F323" s="24"/>
      <c r="H323" s="23"/>
      <c r="J323" s="200"/>
      <c r="K323" s="200"/>
      <c r="L323" s="200"/>
      <c r="N323" s="24"/>
      <c r="P323" s="24"/>
      <c r="Q323" s="23"/>
      <c r="R323" s="24"/>
      <c r="S323" s="24"/>
      <c r="T323" s="24"/>
      <c r="U323" s="24"/>
    </row>
    <row r="324" spans="5:21" ht="12.75">
      <c r="E324" s="499"/>
      <c r="F324" s="24"/>
      <c r="H324" s="23"/>
      <c r="J324" s="200"/>
      <c r="K324" s="200"/>
      <c r="L324" s="200"/>
      <c r="N324" s="24"/>
      <c r="P324" s="24"/>
      <c r="Q324" s="23"/>
      <c r="R324" s="24"/>
      <c r="S324" s="24"/>
      <c r="T324" s="24"/>
      <c r="U324" s="24"/>
    </row>
    <row r="325" spans="5:21" ht="12.75">
      <c r="E325" s="499"/>
      <c r="F325" s="24"/>
      <c r="H325" s="23"/>
      <c r="J325" s="200"/>
      <c r="K325" s="200"/>
      <c r="L325" s="200"/>
      <c r="N325" s="24"/>
      <c r="P325" s="24"/>
      <c r="Q325" s="23"/>
      <c r="R325" s="24"/>
      <c r="S325" s="24"/>
      <c r="T325" s="24"/>
      <c r="U325" s="24"/>
    </row>
    <row r="326" spans="5:21" ht="12.75">
      <c r="E326" s="499"/>
      <c r="F326" s="24"/>
      <c r="H326" s="23"/>
      <c r="J326" s="200"/>
      <c r="K326" s="200"/>
      <c r="L326" s="200"/>
      <c r="N326" s="24"/>
      <c r="P326" s="24"/>
      <c r="Q326" s="23"/>
      <c r="R326" s="24"/>
      <c r="S326" s="24"/>
      <c r="T326" s="24"/>
      <c r="U326" s="24"/>
    </row>
    <row r="327" spans="5:21" ht="12.75">
      <c r="E327" s="499"/>
      <c r="F327" s="24"/>
      <c r="H327" s="23"/>
      <c r="J327" s="200"/>
      <c r="K327" s="200"/>
      <c r="L327" s="200"/>
      <c r="N327" s="24"/>
      <c r="P327" s="24"/>
      <c r="Q327" s="23"/>
      <c r="R327" s="24"/>
      <c r="S327" s="24"/>
      <c r="T327" s="24"/>
      <c r="U327" s="24"/>
    </row>
    <row r="328" spans="5:21" ht="12.75">
      <c r="E328" s="499"/>
      <c r="F328" s="24"/>
      <c r="H328" s="23"/>
      <c r="J328" s="200"/>
      <c r="K328" s="200"/>
      <c r="L328" s="200"/>
      <c r="N328" s="24"/>
      <c r="P328" s="24"/>
      <c r="Q328" s="23"/>
      <c r="R328" s="24"/>
      <c r="S328" s="24"/>
      <c r="T328" s="24"/>
      <c r="U328" s="24"/>
    </row>
    <row r="329" spans="5:21" ht="12.75">
      <c r="E329" s="499"/>
      <c r="F329" s="24"/>
      <c r="H329" s="23"/>
      <c r="J329" s="200"/>
      <c r="K329" s="200"/>
      <c r="L329" s="200"/>
      <c r="N329" s="24"/>
      <c r="P329" s="24"/>
      <c r="Q329" s="23"/>
      <c r="R329" s="24"/>
      <c r="S329" s="24"/>
      <c r="T329" s="24"/>
      <c r="U329" s="24"/>
    </row>
    <row r="330" spans="5:21" ht="12.75">
      <c r="E330" s="499"/>
      <c r="F330" s="24"/>
      <c r="H330" s="23"/>
      <c r="J330" s="200"/>
      <c r="K330" s="200"/>
      <c r="L330" s="200"/>
      <c r="N330" s="24"/>
      <c r="P330" s="24"/>
      <c r="Q330" s="23"/>
      <c r="R330" s="24"/>
      <c r="S330" s="24"/>
      <c r="T330" s="24"/>
      <c r="U330" s="24"/>
    </row>
    <row r="331" spans="5:21" ht="12.75">
      <c r="E331" s="499"/>
      <c r="F331" s="24"/>
      <c r="H331" s="23"/>
      <c r="J331" s="200"/>
      <c r="K331" s="200"/>
      <c r="L331" s="200"/>
      <c r="N331" s="24"/>
      <c r="P331" s="24"/>
      <c r="Q331" s="23"/>
      <c r="R331" s="24"/>
      <c r="S331" s="24"/>
      <c r="T331" s="24"/>
      <c r="U331" s="24"/>
    </row>
    <row r="332" spans="5:21" ht="12.75">
      <c r="E332" s="499"/>
      <c r="F332" s="24"/>
      <c r="H332" s="23"/>
      <c r="J332" s="200"/>
      <c r="K332" s="200"/>
      <c r="L332" s="200"/>
      <c r="N332" s="24"/>
      <c r="P332" s="24"/>
      <c r="Q332" s="23"/>
      <c r="R332" s="24"/>
      <c r="S332" s="24"/>
      <c r="T332" s="24"/>
      <c r="U332" s="24"/>
    </row>
    <row r="333" spans="5:21" ht="12.75">
      <c r="E333" s="499"/>
      <c r="F333" s="24"/>
      <c r="H333" s="23"/>
      <c r="J333" s="200"/>
      <c r="K333" s="200"/>
      <c r="L333" s="200"/>
      <c r="N333" s="24"/>
      <c r="P333" s="24"/>
      <c r="Q333" s="23"/>
      <c r="R333" s="24"/>
      <c r="S333" s="24"/>
      <c r="T333" s="24"/>
      <c r="U333" s="24"/>
    </row>
    <row r="334" spans="5:21" ht="12.75">
      <c r="E334" s="499"/>
      <c r="F334" s="24"/>
      <c r="H334" s="23"/>
      <c r="J334" s="200"/>
      <c r="K334" s="200"/>
      <c r="L334" s="200"/>
      <c r="N334" s="24"/>
      <c r="P334" s="24"/>
      <c r="Q334" s="23"/>
      <c r="R334" s="24"/>
      <c r="S334" s="24"/>
      <c r="T334" s="24"/>
      <c r="U334" s="24"/>
    </row>
    <row r="335" spans="5:21" ht="12.75">
      <c r="E335" s="499"/>
      <c r="F335" s="24"/>
      <c r="H335" s="23"/>
      <c r="J335" s="200"/>
      <c r="K335" s="200"/>
      <c r="L335" s="200"/>
      <c r="N335" s="24"/>
      <c r="P335" s="24"/>
      <c r="Q335" s="23"/>
      <c r="R335" s="24"/>
      <c r="S335" s="24"/>
      <c r="T335" s="24"/>
      <c r="U335" s="24"/>
    </row>
    <row r="336" spans="5:21" ht="12.75">
      <c r="E336" s="499"/>
      <c r="F336" s="24"/>
      <c r="H336" s="23"/>
      <c r="J336" s="200"/>
      <c r="K336" s="200"/>
      <c r="L336" s="200"/>
      <c r="N336" s="24"/>
      <c r="P336" s="24"/>
      <c r="Q336" s="23"/>
      <c r="R336" s="24"/>
      <c r="S336" s="24"/>
      <c r="T336" s="24"/>
      <c r="U336" s="24"/>
    </row>
    <row r="337" spans="5:21" ht="12.75">
      <c r="E337" s="499"/>
      <c r="F337" s="24"/>
      <c r="H337" s="23"/>
      <c r="J337" s="200"/>
      <c r="K337" s="200"/>
      <c r="L337" s="200"/>
      <c r="N337" s="24"/>
      <c r="P337" s="24"/>
      <c r="Q337" s="23"/>
      <c r="R337" s="24"/>
      <c r="S337" s="24"/>
      <c r="T337" s="24"/>
      <c r="U337" s="24"/>
    </row>
    <row r="338" spans="5:21" ht="12.75">
      <c r="E338" s="499"/>
      <c r="F338" s="24"/>
      <c r="H338" s="23"/>
      <c r="J338" s="200"/>
      <c r="K338" s="200"/>
      <c r="L338" s="200"/>
      <c r="N338" s="24"/>
      <c r="P338" s="24"/>
      <c r="Q338" s="23"/>
      <c r="R338" s="24"/>
      <c r="S338" s="24"/>
      <c r="T338" s="24"/>
      <c r="U338" s="24"/>
    </row>
    <row r="339" spans="5:21" ht="12.75">
      <c r="E339" s="499"/>
      <c r="F339" s="24"/>
      <c r="H339" s="23"/>
      <c r="J339" s="200"/>
      <c r="K339" s="200"/>
      <c r="L339" s="200"/>
      <c r="N339" s="24"/>
      <c r="P339" s="24"/>
      <c r="Q339" s="23"/>
      <c r="R339" s="24"/>
      <c r="S339" s="24"/>
      <c r="T339" s="24"/>
      <c r="U339" s="24"/>
    </row>
    <row r="340" spans="5:21" ht="12.75">
      <c r="E340" s="499"/>
      <c r="F340" s="24"/>
      <c r="H340" s="23"/>
      <c r="J340" s="200"/>
      <c r="K340" s="200"/>
      <c r="L340" s="200"/>
      <c r="N340" s="24"/>
      <c r="P340" s="24"/>
      <c r="Q340" s="23"/>
      <c r="R340" s="24"/>
      <c r="S340" s="24"/>
      <c r="T340" s="24"/>
      <c r="U340" s="24"/>
    </row>
    <row r="341" spans="5:21" ht="12.75">
      <c r="E341" s="499"/>
      <c r="F341" s="24"/>
      <c r="H341" s="23"/>
      <c r="J341" s="200"/>
      <c r="K341" s="200"/>
      <c r="L341" s="200"/>
      <c r="N341" s="24"/>
      <c r="P341" s="24"/>
      <c r="Q341" s="23"/>
      <c r="R341" s="24"/>
      <c r="S341" s="24"/>
      <c r="T341" s="24"/>
      <c r="U341" s="24"/>
    </row>
    <row r="342" spans="5:21" ht="12.75">
      <c r="E342" s="499"/>
      <c r="F342" s="24"/>
      <c r="H342" s="23"/>
      <c r="J342" s="200"/>
      <c r="K342" s="200"/>
      <c r="L342" s="200"/>
      <c r="N342" s="24"/>
      <c r="P342" s="24"/>
      <c r="Q342" s="23"/>
      <c r="R342" s="24"/>
      <c r="S342" s="24"/>
      <c r="T342" s="24"/>
      <c r="U342" s="24"/>
    </row>
    <row r="343" spans="5:21" ht="12.75">
      <c r="E343" s="499"/>
      <c r="F343" s="24"/>
      <c r="H343" s="23"/>
      <c r="J343" s="200"/>
      <c r="K343" s="200"/>
      <c r="L343" s="200"/>
      <c r="N343" s="24"/>
      <c r="P343" s="24"/>
      <c r="Q343" s="23"/>
      <c r="R343" s="24"/>
      <c r="S343" s="24"/>
      <c r="T343" s="24"/>
      <c r="U343" s="24"/>
    </row>
    <row r="344" spans="5:21" ht="12.75">
      <c r="E344" s="499"/>
      <c r="F344" s="24"/>
      <c r="H344" s="23"/>
      <c r="J344" s="200"/>
      <c r="K344" s="200"/>
      <c r="L344" s="200"/>
      <c r="N344" s="24"/>
      <c r="P344" s="24"/>
      <c r="Q344" s="23"/>
      <c r="R344" s="24"/>
      <c r="S344" s="24"/>
      <c r="T344" s="24"/>
      <c r="U344" s="24"/>
    </row>
    <row r="345" spans="5:21" ht="12.75">
      <c r="E345" s="499"/>
      <c r="F345" s="24"/>
      <c r="H345" s="23"/>
      <c r="J345" s="200"/>
      <c r="K345" s="200"/>
      <c r="L345" s="200"/>
      <c r="N345" s="24"/>
      <c r="P345" s="24"/>
      <c r="Q345" s="23"/>
      <c r="R345" s="24"/>
      <c r="S345" s="24"/>
      <c r="T345" s="24"/>
      <c r="U345" s="24"/>
    </row>
    <row r="346" spans="5:21" ht="12.75">
      <c r="E346" s="499"/>
      <c r="F346" s="24"/>
      <c r="H346" s="23"/>
      <c r="J346" s="200"/>
      <c r="K346" s="200"/>
      <c r="L346" s="200"/>
      <c r="N346" s="24"/>
      <c r="P346" s="24"/>
      <c r="Q346" s="23"/>
      <c r="R346" s="24"/>
      <c r="S346" s="24"/>
      <c r="T346" s="24"/>
      <c r="U346" s="24"/>
    </row>
    <row r="347" spans="5:21" ht="12.75">
      <c r="E347" s="499"/>
      <c r="F347" s="24"/>
      <c r="H347" s="23"/>
      <c r="J347" s="200"/>
      <c r="K347" s="200"/>
      <c r="L347" s="200"/>
      <c r="N347" s="24"/>
      <c r="P347" s="24"/>
      <c r="Q347" s="23"/>
      <c r="R347" s="24"/>
      <c r="S347" s="24"/>
      <c r="T347" s="24"/>
      <c r="U347" s="24"/>
    </row>
    <row r="348" spans="5:21" ht="12.75">
      <c r="E348" s="499"/>
      <c r="F348" s="24"/>
      <c r="H348" s="23"/>
      <c r="J348" s="200"/>
      <c r="K348" s="200"/>
      <c r="L348" s="200"/>
      <c r="N348" s="24"/>
      <c r="P348" s="24"/>
      <c r="Q348" s="23"/>
      <c r="R348" s="24"/>
      <c r="S348" s="24"/>
      <c r="T348" s="24"/>
      <c r="U348" s="24"/>
    </row>
    <row r="349" spans="5:21" ht="12.75">
      <c r="E349" s="499"/>
      <c r="F349" s="24"/>
      <c r="H349" s="23"/>
      <c r="J349" s="200"/>
      <c r="K349" s="200"/>
      <c r="L349" s="200"/>
      <c r="N349" s="24"/>
      <c r="P349" s="24"/>
      <c r="Q349" s="23"/>
      <c r="R349" s="24"/>
      <c r="S349" s="24"/>
      <c r="T349" s="24"/>
      <c r="U349" s="24"/>
    </row>
    <row r="350" spans="5:21" ht="12.75">
      <c r="E350" s="499"/>
      <c r="F350" s="24"/>
      <c r="H350" s="23"/>
      <c r="J350" s="200"/>
      <c r="K350" s="200"/>
      <c r="L350" s="200"/>
      <c r="N350" s="24"/>
      <c r="P350" s="24"/>
      <c r="Q350" s="23"/>
      <c r="R350" s="24"/>
      <c r="S350" s="24"/>
      <c r="T350" s="24"/>
      <c r="U350" s="24"/>
    </row>
    <row r="351" spans="5:21" ht="12.75">
      <c r="E351" s="499"/>
      <c r="F351" s="24"/>
      <c r="H351" s="23"/>
      <c r="J351" s="200"/>
      <c r="K351" s="200"/>
      <c r="L351" s="200"/>
      <c r="N351" s="24"/>
      <c r="P351" s="24"/>
      <c r="Q351" s="23"/>
      <c r="R351" s="24"/>
      <c r="S351" s="24"/>
      <c r="T351" s="24"/>
      <c r="U351" s="24"/>
    </row>
    <row r="352" spans="5:21" ht="12.75">
      <c r="E352" s="499"/>
      <c r="F352" s="24"/>
      <c r="H352" s="23"/>
      <c r="J352" s="200"/>
      <c r="K352" s="200"/>
      <c r="L352" s="200"/>
      <c r="N352" s="24"/>
      <c r="P352" s="24"/>
      <c r="Q352" s="23"/>
      <c r="R352" s="24"/>
      <c r="S352" s="24"/>
      <c r="T352" s="24"/>
      <c r="U352" s="24"/>
    </row>
    <row r="353" spans="5:21" ht="12.75">
      <c r="E353" s="499"/>
      <c r="F353" s="24"/>
      <c r="H353" s="23"/>
      <c r="J353" s="200"/>
      <c r="K353" s="200"/>
      <c r="L353" s="200"/>
      <c r="N353" s="24"/>
      <c r="P353" s="24"/>
      <c r="Q353" s="23"/>
      <c r="R353" s="24"/>
      <c r="S353" s="24"/>
      <c r="T353" s="24"/>
      <c r="U353" s="24"/>
    </row>
    <row r="354" spans="5:21" ht="12.75">
      <c r="E354" s="499"/>
      <c r="F354" s="24"/>
      <c r="H354" s="23"/>
      <c r="J354" s="200"/>
      <c r="K354" s="200"/>
      <c r="L354" s="200"/>
      <c r="N354" s="24"/>
      <c r="P354" s="24"/>
      <c r="Q354" s="23"/>
      <c r="R354" s="24"/>
      <c r="S354" s="24"/>
      <c r="T354" s="24"/>
      <c r="U354" s="24"/>
    </row>
    <row r="355" spans="5:21" ht="12.75">
      <c r="E355" s="499"/>
      <c r="F355" s="24"/>
      <c r="H355" s="23"/>
      <c r="J355" s="200"/>
      <c r="K355" s="200"/>
      <c r="L355" s="200"/>
      <c r="N355" s="24"/>
      <c r="P355" s="24"/>
      <c r="Q355" s="23"/>
      <c r="R355" s="24"/>
      <c r="S355" s="24"/>
      <c r="T355" s="24"/>
      <c r="U355" s="24"/>
    </row>
    <row r="356" spans="5:21" ht="12.75">
      <c r="E356" s="499"/>
      <c r="F356" s="24"/>
      <c r="H356" s="23"/>
      <c r="J356" s="200"/>
      <c r="K356" s="200"/>
      <c r="L356" s="200"/>
      <c r="N356" s="24"/>
      <c r="P356" s="24"/>
      <c r="Q356" s="23"/>
      <c r="R356" s="24"/>
      <c r="S356" s="24"/>
      <c r="T356" s="24"/>
      <c r="U356" s="24"/>
    </row>
    <row r="357" spans="5:21" ht="12.75">
      <c r="E357" s="499"/>
      <c r="F357" s="24"/>
      <c r="H357" s="23"/>
      <c r="J357" s="200"/>
      <c r="K357" s="200"/>
      <c r="L357" s="200"/>
      <c r="N357" s="24"/>
      <c r="P357" s="24"/>
      <c r="Q357" s="23"/>
      <c r="R357" s="24"/>
      <c r="S357" s="24"/>
      <c r="T357" s="24"/>
      <c r="U357" s="24"/>
    </row>
    <row r="358" spans="5:21" ht="12.75">
      <c r="E358" s="499"/>
      <c r="F358" s="24"/>
      <c r="H358" s="23"/>
      <c r="J358" s="200"/>
      <c r="K358" s="200"/>
      <c r="L358" s="200"/>
      <c r="N358" s="24"/>
      <c r="P358" s="24"/>
      <c r="Q358" s="23"/>
      <c r="R358" s="24"/>
      <c r="S358" s="24"/>
      <c r="T358" s="24"/>
      <c r="U358" s="24"/>
    </row>
    <row r="359" spans="5:21" ht="12.75">
      <c r="E359" s="499"/>
      <c r="F359" s="24"/>
      <c r="H359" s="23"/>
      <c r="J359" s="200"/>
      <c r="K359" s="200"/>
      <c r="L359" s="200"/>
      <c r="N359" s="24"/>
      <c r="P359" s="24"/>
      <c r="Q359" s="23"/>
      <c r="R359" s="24"/>
      <c r="S359" s="24"/>
      <c r="T359" s="24"/>
      <c r="U359" s="24"/>
    </row>
    <row r="360" spans="5:21" ht="12.75">
      <c r="E360" s="499"/>
      <c r="F360" s="24"/>
      <c r="H360" s="23"/>
      <c r="J360" s="200"/>
      <c r="K360" s="200"/>
      <c r="L360" s="200"/>
      <c r="N360" s="24"/>
      <c r="P360" s="24"/>
      <c r="Q360" s="23"/>
      <c r="R360" s="24"/>
      <c r="S360" s="24"/>
      <c r="T360" s="24"/>
      <c r="U360" s="24"/>
    </row>
    <row r="361" spans="5:21" ht="12.75">
      <c r="E361" s="499"/>
      <c r="F361" s="24"/>
      <c r="H361" s="23"/>
      <c r="J361" s="200"/>
      <c r="K361" s="200"/>
      <c r="L361" s="200"/>
      <c r="N361" s="24"/>
      <c r="P361" s="24"/>
      <c r="Q361" s="23"/>
      <c r="R361" s="24"/>
      <c r="S361" s="24"/>
      <c r="T361" s="24"/>
      <c r="U361" s="24"/>
    </row>
    <row r="362" spans="5:21" ht="12.75">
      <c r="E362" s="499"/>
      <c r="F362" s="24"/>
      <c r="H362" s="23"/>
      <c r="J362" s="200"/>
      <c r="K362" s="200"/>
      <c r="L362" s="200"/>
      <c r="N362" s="24"/>
      <c r="P362" s="24"/>
      <c r="Q362" s="23"/>
      <c r="R362" s="24"/>
      <c r="S362" s="24"/>
      <c r="T362" s="24"/>
      <c r="U362" s="24"/>
    </row>
    <row r="363" spans="5:21" ht="12.75">
      <c r="E363" s="499"/>
      <c r="F363" s="24"/>
      <c r="H363" s="23"/>
      <c r="J363" s="200"/>
      <c r="K363" s="200"/>
      <c r="L363" s="200"/>
      <c r="N363" s="24"/>
      <c r="P363" s="24"/>
      <c r="Q363" s="23"/>
      <c r="R363" s="24"/>
      <c r="S363" s="24"/>
      <c r="T363" s="24"/>
      <c r="U363" s="24"/>
    </row>
    <row r="364" spans="5:21" ht="12.75">
      <c r="E364" s="499"/>
      <c r="F364" s="24"/>
      <c r="H364" s="23"/>
      <c r="J364" s="200"/>
      <c r="K364" s="200"/>
      <c r="L364" s="200"/>
      <c r="N364" s="24"/>
      <c r="P364" s="24"/>
      <c r="Q364" s="23"/>
      <c r="R364" s="24"/>
      <c r="S364" s="24"/>
      <c r="T364" s="24"/>
      <c r="U364" s="24"/>
    </row>
    <row r="365" spans="5:21" ht="12.75">
      <c r="E365" s="499"/>
      <c r="F365" s="24"/>
      <c r="H365" s="23"/>
      <c r="J365" s="200"/>
      <c r="K365" s="200"/>
      <c r="L365" s="200"/>
      <c r="N365" s="24"/>
      <c r="P365" s="24"/>
      <c r="Q365" s="23"/>
      <c r="R365" s="24"/>
      <c r="S365" s="24"/>
      <c r="T365" s="24"/>
      <c r="U365" s="24"/>
    </row>
    <row r="366" spans="5:21" ht="12.75">
      <c r="E366" s="499"/>
      <c r="F366" s="24"/>
      <c r="H366" s="23"/>
      <c r="J366" s="200"/>
      <c r="K366" s="200"/>
      <c r="L366" s="200"/>
      <c r="N366" s="24"/>
      <c r="P366" s="24"/>
      <c r="Q366" s="23"/>
      <c r="R366" s="24"/>
      <c r="S366" s="24"/>
      <c r="T366" s="24"/>
      <c r="U366" s="24"/>
    </row>
    <row r="367" spans="5:21" ht="12.75">
      <c r="E367" s="499"/>
      <c r="F367" s="24"/>
      <c r="H367" s="23"/>
      <c r="J367" s="200"/>
      <c r="K367" s="200"/>
      <c r="L367" s="200"/>
      <c r="N367" s="24"/>
      <c r="P367" s="24"/>
      <c r="Q367" s="23"/>
      <c r="R367" s="24"/>
      <c r="S367" s="24"/>
      <c r="T367" s="24"/>
      <c r="U367" s="24"/>
    </row>
    <row r="368" spans="5:21" ht="12.75">
      <c r="E368" s="499"/>
      <c r="F368" s="24"/>
      <c r="H368" s="23"/>
      <c r="J368" s="200"/>
      <c r="K368" s="200"/>
      <c r="L368" s="200"/>
      <c r="N368" s="24"/>
      <c r="P368" s="24"/>
      <c r="Q368" s="23"/>
      <c r="R368" s="24"/>
      <c r="S368" s="24"/>
      <c r="T368" s="24"/>
      <c r="U368" s="24"/>
    </row>
    <row r="369" spans="5:21" ht="12.75">
      <c r="E369" s="499"/>
      <c r="F369" s="24"/>
      <c r="H369" s="23"/>
      <c r="J369" s="200"/>
      <c r="K369" s="200"/>
      <c r="L369" s="200"/>
      <c r="N369" s="24"/>
      <c r="P369" s="24"/>
      <c r="Q369" s="23"/>
      <c r="R369" s="24"/>
      <c r="S369" s="24"/>
      <c r="T369" s="24"/>
      <c r="U369" s="24"/>
    </row>
    <row r="370" spans="5:21" ht="12.75">
      <c r="E370" s="499"/>
      <c r="F370" s="24"/>
      <c r="H370" s="23"/>
      <c r="J370" s="200"/>
      <c r="K370" s="200"/>
      <c r="L370" s="200"/>
      <c r="N370" s="24"/>
      <c r="P370" s="24"/>
      <c r="Q370" s="23"/>
      <c r="R370" s="24"/>
      <c r="S370" s="24"/>
      <c r="T370" s="24"/>
      <c r="U370" s="24"/>
    </row>
    <row r="371" spans="5:21" ht="12.75">
      <c r="E371" s="499"/>
      <c r="F371" s="24"/>
      <c r="H371" s="23"/>
      <c r="J371" s="200"/>
      <c r="K371" s="200"/>
      <c r="L371" s="200"/>
      <c r="N371" s="24"/>
      <c r="P371" s="24"/>
      <c r="Q371" s="23"/>
      <c r="R371" s="24"/>
      <c r="S371" s="24"/>
      <c r="T371" s="24"/>
      <c r="U371" s="24"/>
    </row>
    <row r="372" spans="5:21" ht="12.75">
      <c r="E372" s="499"/>
      <c r="F372" s="24"/>
      <c r="H372" s="23"/>
      <c r="J372" s="200"/>
      <c r="K372" s="200"/>
      <c r="L372" s="200"/>
      <c r="N372" s="24"/>
      <c r="P372" s="24"/>
      <c r="Q372" s="23"/>
      <c r="R372" s="24"/>
      <c r="S372" s="24"/>
      <c r="T372" s="24"/>
      <c r="U372" s="24"/>
    </row>
    <row r="373" spans="5:21" ht="12.75">
      <c r="E373" s="499"/>
      <c r="F373" s="24"/>
      <c r="H373" s="23"/>
      <c r="J373" s="200"/>
      <c r="K373" s="200"/>
      <c r="L373" s="200"/>
      <c r="N373" s="24"/>
      <c r="P373" s="24"/>
      <c r="Q373" s="23"/>
      <c r="R373" s="24"/>
      <c r="S373" s="24"/>
      <c r="T373" s="24"/>
      <c r="U373" s="24"/>
    </row>
    <row r="374" spans="5:21" ht="12.75">
      <c r="E374" s="499"/>
      <c r="F374" s="24"/>
      <c r="H374" s="23"/>
      <c r="J374" s="200"/>
      <c r="K374" s="200"/>
      <c r="L374" s="200"/>
      <c r="N374" s="24"/>
      <c r="P374" s="24"/>
      <c r="Q374" s="23"/>
      <c r="R374" s="24"/>
      <c r="S374" s="24"/>
      <c r="T374" s="24"/>
      <c r="U374" s="24"/>
    </row>
    <row r="375" spans="5:21" ht="12.75">
      <c r="E375" s="499"/>
      <c r="F375" s="24"/>
      <c r="H375" s="23"/>
      <c r="J375" s="200"/>
      <c r="K375" s="200"/>
      <c r="L375" s="200"/>
      <c r="N375" s="24"/>
      <c r="P375" s="24"/>
      <c r="Q375" s="23"/>
      <c r="R375" s="24"/>
      <c r="S375" s="24"/>
      <c r="T375" s="24"/>
      <c r="U375" s="24"/>
    </row>
    <row r="376" spans="5:21" ht="12.75">
      <c r="E376" s="499"/>
      <c r="F376" s="24"/>
      <c r="H376" s="23"/>
      <c r="J376" s="200"/>
      <c r="K376" s="200"/>
      <c r="L376" s="200"/>
      <c r="N376" s="24"/>
      <c r="P376" s="24"/>
      <c r="Q376" s="23"/>
      <c r="R376" s="24"/>
      <c r="S376" s="24"/>
      <c r="T376" s="24"/>
      <c r="U376" s="24"/>
    </row>
    <row r="377" spans="5:21" ht="12.75">
      <c r="E377" s="499"/>
      <c r="F377" s="24"/>
      <c r="H377" s="23"/>
      <c r="J377" s="200"/>
      <c r="K377" s="200"/>
      <c r="L377" s="200"/>
      <c r="N377" s="24"/>
      <c r="P377" s="24"/>
      <c r="Q377" s="23"/>
      <c r="R377" s="24"/>
      <c r="S377" s="24"/>
      <c r="T377" s="24"/>
      <c r="U377" s="24"/>
    </row>
    <row r="378" spans="5:21" ht="12.75">
      <c r="E378" s="499"/>
      <c r="F378" s="24"/>
      <c r="H378" s="23"/>
      <c r="J378" s="200"/>
      <c r="K378" s="200"/>
      <c r="L378" s="200"/>
      <c r="N378" s="24"/>
      <c r="P378" s="24"/>
      <c r="Q378" s="23"/>
      <c r="R378" s="24"/>
      <c r="S378" s="24"/>
      <c r="T378" s="24"/>
      <c r="U378" s="24"/>
    </row>
    <row r="379" spans="5:21" ht="12.75">
      <c r="E379" s="499"/>
      <c r="F379" s="24"/>
      <c r="H379" s="23"/>
      <c r="J379" s="200"/>
      <c r="K379" s="200"/>
      <c r="L379" s="200"/>
      <c r="N379" s="24"/>
      <c r="P379" s="24"/>
      <c r="Q379" s="23"/>
      <c r="R379" s="24"/>
      <c r="S379" s="24"/>
      <c r="T379" s="24"/>
      <c r="U379" s="24"/>
    </row>
    <row r="380" spans="5:21" ht="12.75">
      <c r="E380" s="499"/>
      <c r="F380" s="24"/>
      <c r="H380" s="23"/>
      <c r="J380" s="200"/>
      <c r="K380" s="200"/>
      <c r="L380" s="200"/>
      <c r="N380" s="24"/>
      <c r="P380" s="24"/>
      <c r="Q380" s="23"/>
      <c r="R380" s="24"/>
      <c r="S380" s="24"/>
      <c r="T380" s="24"/>
      <c r="U380" s="24"/>
    </row>
    <row r="381" spans="5:21" ht="12.75">
      <c r="E381" s="499"/>
      <c r="F381" s="24"/>
      <c r="H381" s="23"/>
      <c r="J381" s="200"/>
      <c r="K381" s="200"/>
      <c r="L381" s="200"/>
      <c r="N381" s="24"/>
      <c r="P381" s="24"/>
      <c r="Q381" s="23"/>
      <c r="R381" s="24"/>
      <c r="S381" s="24"/>
      <c r="T381" s="24"/>
      <c r="U381" s="24"/>
    </row>
    <row r="382" spans="5:21" ht="12.75">
      <c r="E382" s="499"/>
      <c r="F382" s="24"/>
      <c r="H382" s="23"/>
      <c r="J382" s="200"/>
      <c r="K382" s="200"/>
      <c r="L382" s="200"/>
      <c r="N382" s="24"/>
      <c r="P382" s="24"/>
      <c r="Q382" s="23"/>
      <c r="R382" s="24"/>
      <c r="S382" s="24"/>
      <c r="T382" s="24"/>
      <c r="U382" s="24"/>
    </row>
    <row r="383" spans="5:21" ht="12.75">
      <c r="E383" s="499"/>
      <c r="F383" s="24"/>
      <c r="H383" s="23"/>
      <c r="J383" s="200"/>
      <c r="K383" s="200"/>
      <c r="L383" s="200"/>
      <c r="N383" s="24"/>
      <c r="P383" s="24"/>
      <c r="Q383" s="23"/>
      <c r="R383" s="24"/>
      <c r="S383" s="24"/>
      <c r="T383" s="24"/>
      <c r="U383" s="24"/>
    </row>
    <row r="384" spans="5:21" ht="12.75">
      <c r="E384" s="499"/>
      <c r="F384" s="24"/>
      <c r="H384" s="23"/>
      <c r="J384" s="200"/>
      <c r="K384" s="200"/>
      <c r="L384" s="200"/>
      <c r="N384" s="24"/>
      <c r="P384" s="24"/>
      <c r="Q384" s="23"/>
      <c r="R384" s="24"/>
      <c r="S384" s="24"/>
      <c r="T384" s="24"/>
      <c r="U384" s="24"/>
    </row>
    <row r="385" spans="5:21" ht="12.75">
      <c r="E385" s="499"/>
      <c r="F385" s="24"/>
      <c r="H385" s="23"/>
      <c r="J385" s="200"/>
      <c r="K385" s="200"/>
      <c r="L385" s="200"/>
      <c r="N385" s="24"/>
      <c r="P385" s="24"/>
      <c r="Q385" s="23"/>
      <c r="R385" s="24"/>
      <c r="S385" s="24"/>
      <c r="T385" s="24"/>
      <c r="U385" s="24"/>
    </row>
    <row r="386" spans="5:21" ht="12.75">
      <c r="E386" s="499"/>
      <c r="F386" s="24"/>
      <c r="H386" s="23"/>
      <c r="J386" s="200"/>
      <c r="K386" s="200"/>
      <c r="L386" s="200"/>
      <c r="N386" s="24"/>
      <c r="P386" s="24"/>
      <c r="Q386" s="23"/>
      <c r="R386" s="24"/>
      <c r="S386" s="24"/>
      <c r="T386" s="24"/>
      <c r="U386" s="24"/>
    </row>
    <row r="387" spans="5:21" ht="12.75">
      <c r="E387" s="499"/>
      <c r="F387" s="24"/>
      <c r="H387" s="23"/>
      <c r="J387" s="200"/>
      <c r="K387" s="200"/>
      <c r="L387" s="200"/>
      <c r="N387" s="24"/>
      <c r="P387" s="24"/>
      <c r="Q387" s="23"/>
      <c r="R387" s="24"/>
      <c r="S387" s="24"/>
      <c r="T387" s="24"/>
      <c r="U387" s="24"/>
    </row>
    <row r="388" spans="5:21" ht="12.75">
      <c r="E388" s="499"/>
      <c r="F388" s="24"/>
      <c r="H388" s="23"/>
      <c r="J388" s="200"/>
      <c r="K388" s="200"/>
      <c r="L388" s="200"/>
      <c r="N388" s="24"/>
      <c r="P388" s="24"/>
      <c r="Q388" s="23"/>
      <c r="R388" s="24"/>
      <c r="S388" s="24"/>
      <c r="T388" s="24"/>
      <c r="U388" s="24"/>
    </row>
    <row r="389" spans="5:21" ht="12.75">
      <c r="E389" s="499"/>
      <c r="F389" s="24"/>
      <c r="H389" s="23"/>
      <c r="J389" s="200"/>
      <c r="K389" s="200"/>
      <c r="L389" s="200"/>
      <c r="N389" s="24"/>
      <c r="P389" s="24"/>
      <c r="Q389" s="23"/>
      <c r="R389" s="24"/>
      <c r="S389" s="24"/>
      <c r="T389" s="24"/>
      <c r="U389" s="24"/>
    </row>
    <row r="390" spans="5:21" ht="12.75">
      <c r="E390" s="499"/>
      <c r="F390" s="24"/>
      <c r="H390" s="23"/>
      <c r="J390" s="200"/>
      <c r="K390" s="200"/>
      <c r="L390" s="200"/>
      <c r="N390" s="24"/>
      <c r="P390" s="24"/>
      <c r="Q390" s="23"/>
      <c r="R390" s="24"/>
      <c r="S390" s="24"/>
      <c r="T390" s="24"/>
      <c r="U390" s="24"/>
    </row>
    <row r="391" spans="5:21" ht="12.75">
      <c r="E391" s="499"/>
      <c r="F391" s="24"/>
      <c r="H391" s="23"/>
      <c r="J391" s="200"/>
      <c r="K391" s="200"/>
      <c r="L391" s="200"/>
      <c r="N391" s="24"/>
      <c r="P391" s="24"/>
      <c r="Q391" s="23"/>
      <c r="R391" s="24"/>
      <c r="S391" s="24"/>
      <c r="T391" s="24"/>
      <c r="U391" s="24"/>
    </row>
    <row r="392" spans="5:21" ht="12.75">
      <c r="E392" s="499"/>
      <c r="F392" s="24"/>
      <c r="H392" s="23"/>
      <c r="J392" s="200"/>
      <c r="K392" s="200"/>
      <c r="L392" s="200"/>
      <c r="N392" s="24"/>
      <c r="P392" s="24"/>
      <c r="Q392" s="23"/>
      <c r="R392" s="24"/>
      <c r="S392" s="24"/>
      <c r="T392" s="24"/>
      <c r="U392" s="24"/>
    </row>
    <row r="393" spans="5:21" ht="12.75">
      <c r="E393" s="499"/>
      <c r="F393" s="24"/>
      <c r="H393" s="23"/>
      <c r="J393" s="200"/>
      <c r="K393" s="200"/>
      <c r="L393" s="200"/>
      <c r="N393" s="24"/>
      <c r="P393" s="24"/>
      <c r="Q393" s="23"/>
      <c r="R393" s="24"/>
      <c r="S393" s="24"/>
      <c r="T393" s="24"/>
      <c r="U393" s="24"/>
    </row>
    <row r="394" spans="5:21" ht="12.75">
      <c r="E394" s="499"/>
      <c r="F394" s="24"/>
      <c r="H394" s="23"/>
      <c r="J394" s="200"/>
      <c r="K394" s="200"/>
      <c r="L394" s="200"/>
      <c r="N394" s="24"/>
      <c r="P394" s="24"/>
      <c r="Q394" s="23"/>
      <c r="R394" s="24"/>
      <c r="S394" s="24"/>
      <c r="T394" s="24"/>
      <c r="U394" s="24"/>
    </row>
    <row r="395" spans="5:21" ht="12.75">
      <c r="E395" s="499"/>
      <c r="F395" s="24"/>
      <c r="H395" s="23"/>
      <c r="J395" s="200"/>
      <c r="K395" s="200"/>
      <c r="L395" s="200"/>
      <c r="N395" s="24"/>
      <c r="P395" s="24"/>
      <c r="Q395" s="23"/>
      <c r="R395" s="24"/>
      <c r="S395" s="24"/>
      <c r="T395" s="24"/>
      <c r="U395" s="24"/>
    </row>
    <row r="396" spans="5:21" ht="12.75">
      <c r="E396" s="499"/>
      <c r="F396" s="24"/>
      <c r="H396" s="23"/>
      <c r="J396" s="200"/>
      <c r="K396" s="200"/>
      <c r="L396" s="200"/>
      <c r="N396" s="24"/>
      <c r="P396" s="24"/>
      <c r="Q396" s="23"/>
      <c r="R396" s="24"/>
      <c r="S396" s="24"/>
      <c r="T396" s="24"/>
      <c r="U396" s="24"/>
    </row>
    <row r="397" spans="5:21" ht="12.75">
      <c r="E397" s="499"/>
      <c r="F397" s="24"/>
      <c r="H397" s="23"/>
      <c r="J397" s="200"/>
      <c r="K397" s="200"/>
      <c r="L397" s="200"/>
      <c r="N397" s="24"/>
      <c r="P397" s="24"/>
      <c r="Q397" s="23"/>
      <c r="R397" s="24"/>
      <c r="S397" s="24"/>
      <c r="T397" s="24"/>
      <c r="U397" s="24"/>
    </row>
    <row r="398" spans="5:21" ht="12.75">
      <c r="E398" s="499"/>
      <c r="F398" s="24"/>
      <c r="H398" s="23"/>
      <c r="J398" s="200"/>
      <c r="K398" s="200"/>
      <c r="L398" s="200"/>
      <c r="N398" s="24"/>
      <c r="P398" s="24"/>
      <c r="Q398" s="23"/>
      <c r="R398" s="24"/>
      <c r="S398" s="24"/>
      <c r="T398" s="24"/>
      <c r="U398" s="24"/>
    </row>
    <row r="399" spans="5:21" ht="12.75">
      <c r="E399" s="499"/>
      <c r="F399" s="24"/>
      <c r="H399" s="23"/>
      <c r="J399" s="200"/>
      <c r="K399" s="200"/>
      <c r="L399" s="200"/>
      <c r="N399" s="24"/>
      <c r="P399" s="24"/>
      <c r="Q399" s="23"/>
      <c r="R399" s="24"/>
      <c r="S399" s="24"/>
      <c r="T399" s="24"/>
      <c r="U399" s="24"/>
    </row>
    <row r="400" spans="5:21" ht="12.75">
      <c r="E400" s="499"/>
      <c r="F400" s="24"/>
      <c r="H400" s="23"/>
      <c r="J400" s="200"/>
      <c r="K400" s="200"/>
      <c r="L400" s="200"/>
      <c r="N400" s="24"/>
      <c r="P400" s="24"/>
      <c r="Q400" s="23"/>
      <c r="R400" s="24"/>
      <c r="S400" s="24"/>
      <c r="T400" s="24"/>
      <c r="U400" s="24"/>
    </row>
    <row r="401" spans="5:21" ht="12.75">
      <c r="E401" s="499"/>
      <c r="F401" s="24"/>
      <c r="H401" s="23"/>
      <c r="J401" s="200"/>
      <c r="K401" s="200"/>
      <c r="L401" s="200"/>
      <c r="N401" s="24"/>
      <c r="P401" s="24"/>
      <c r="Q401" s="23"/>
      <c r="R401" s="24"/>
      <c r="S401" s="24"/>
      <c r="T401" s="24"/>
      <c r="U401" s="24"/>
    </row>
    <row r="402" spans="5:21" ht="12.75">
      <c r="E402" s="499"/>
      <c r="F402" s="24"/>
      <c r="H402" s="23"/>
      <c r="J402" s="200"/>
      <c r="K402" s="200"/>
      <c r="L402" s="200"/>
      <c r="N402" s="24"/>
      <c r="P402" s="24"/>
      <c r="Q402" s="23"/>
      <c r="R402" s="24"/>
      <c r="S402" s="24"/>
      <c r="T402" s="24"/>
      <c r="U402" s="24"/>
    </row>
    <row r="403" spans="5:21" ht="12.75">
      <c r="E403" s="499"/>
      <c r="F403" s="24"/>
      <c r="H403" s="23"/>
      <c r="J403" s="200"/>
      <c r="K403" s="200"/>
      <c r="L403" s="200"/>
      <c r="N403" s="24"/>
      <c r="P403" s="24"/>
      <c r="Q403" s="23"/>
      <c r="R403" s="24"/>
      <c r="S403" s="24"/>
      <c r="T403" s="24"/>
      <c r="U403" s="24"/>
    </row>
    <row r="404" spans="5:21" ht="12.75">
      <c r="E404" s="499"/>
      <c r="F404" s="24"/>
      <c r="H404" s="23"/>
      <c r="J404" s="200"/>
      <c r="K404" s="200"/>
      <c r="L404" s="200"/>
      <c r="N404" s="24"/>
      <c r="P404" s="24"/>
      <c r="Q404" s="23"/>
      <c r="R404" s="24"/>
      <c r="S404" s="24"/>
      <c r="T404" s="24"/>
      <c r="U404" s="24"/>
    </row>
    <row r="405" spans="5:21" ht="12.75">
      <c r="E405" s="499"/>
      <c r="F405" s="24"/>
      <c r="H405" s="23"/>
      <c r="J405" s="200"/>
      <c r="K405" s="200"/>
      <c r="L405" s="200"/>
      <c r="N405" s="24"/>
      <c r="P405" s="24"/>
      <c r="Q405" s="23"/>
      <c r="R405" s="24"/>
      <c r="S405" s="24"/>
      <c r="T405" s="24"/>
      <c r="U405" s="24"/>
    </row>
    <row r="406" spans="5:21" ht="12.75">
      <c r="E406" s="499"/>
      <c r="F406" s="24"/>
      <c r="H406" s="23"/>
      <c r="J406" s="200"/>
      <c r="K406" s="200"/>
      <c r="L406" s="200"/>
      <c r="N406" s="24"/>
      <c r="P406" s="24"/>
      <c r="Q406" s="23"/>
      <c r="R406" s="24"/>
      <c r="S406" s="24"/>
      <c r="T406" s="24"/>
      <c r="U406" s="24"/>
    </row>
    <row r="407" spans="5:21" ht="12.75">
      <c r="E407" s="499"/>
      <c r="F407" s="24"/>
      <c r="H407" s="23"/>
      <c r="J407" s="200"/>
      <c r="K407" s="200"/>
      <c r="L407" s="200"/>
      <c r="N407" s="24"/>
      <c r="P407" s="24"/>
      <c r="Q407" s="23"/>
      <c r="R407" s="24"/>
      <c r="S407" s="24"/>
      <c r="T407" s="24"/>
      <c r="U407" s="24"/>
    </row>
    <row r="408" spans="5:21" ht="12.75">
      <c r="E408" s="499"/>
      <c r="F408" s="24"/>
      <c r="H408" s="23"/>
      <c r="J408" s="200"/>
      <c r="K408" s="200"/>
      <c r="L408" s="200"/>
      <c r="N408" s="24"/>
      <c r="P408" s="24"/>
      <c r="Q408" s="23"/>
      <c r="R408" s="24"/>
      <c r="S408" s="24"/>
      <c r="T408" s="24"/>
      <c r="U408" s="24"/>
    </row>
    <row r="409" spans="5:21" ht="12.75">
      <c r="E409" s="499"/>
      <c r="F409" s="24"/>
      <c r="H409" s="23"/>
      <c r="J409" s="200"/>
      <c r="K409" s="200"/>
      <c r="L409" s="200"/>
      <c r="N409" s="24"/>
      <c r="P409" s="24"/>
      <c r="Q409" s="23"/>
      <c r="R409" s="24"/>
      <c r="S409" s="24"/>
      <c r="T409" s="24"/>
      <c r="U409" s="24"/>
    </row>
    <row r="410" spans="5:21" ht="12.75">
      <c r="E410" s="499"/>
      <c r="F410" s="24"/>
      <c r="H410" s="23"/>
      <c r="J410" s="200"/>
      <c r="K410" s="200"/>
      <c r="L410" s="200"/>
      <c r="N410" s="24"/>
      <c r="P410" s="24"/>
      <c r="Q410" s="23"/>
      <c r="R410" s="24"/>
      <c r="S410" s="24"/>
      <c r="T410" s="24"/>
      <c r="U410" s="24"/>
    </row>
    <row r="411" spans="5:21" ht="12.75">
      <c r="E411" s="499"/>
      <c r="F411" s="24"/>
      <c r="H411" s="23"/>
      <c r="J411" s="200"/>
      <c r="K411" s="200"/>
      <c r="L411" s="200"/>
      <c r="N411" s="24"/>
      <c r="P411" s="24"/>
      <c r="Q411" s="23"/>
      <c r="R411" s="24"/>
      <c r="S411" s="24"/>
      <c r="T411" s="24"/>
      <c r="U411" s="24"/>
    </row>
    <row r="412" spans="5:21" ht="12.75">
      <c r="E412" s="499"/>
      <c r="F412" s="24"/>
      <c r="H412" s="23"/>
      <c r="J412" s="200"/>
      <c r="K412" s="200"/>
      <c r="L412" s="200"/>
      <c r="N412" s="24"/>
      <c r="P412" s="24"/>
      <c r="Q412" s="23"/>
      <c r="R412" s="24"/>
      <c r="S412" s="24"/>
      <c r="T412" s="24"/>
      <c r="U412" s="24"/>
    </row>
    <row r="413" spans="5:21" ht="12.75">
      <c r="E413" s="499"/>
      <c r="F413" s="24"/>
      <c r="H413" s="23"/>
      <c r="J413" s="200"/>
      <c r="K413" s="200"/>
      <c r="L413" s="200"/>
      <c r="N413" s="24"/>
      <c r="P413" s="24"/>
      <c r="Q413" s="23"/>
      <c r="R413" s="24"/>
      <c r="S413" s="24"/>
      <c r="T413" s="24"/>
      <c r="U413" s="24"/>
    </row>
    <row r="414" spans="5:21" ht="12.75">
      <c r="E414" s="499"/>
      <c r="F414" s="24"/>
      <c r="H414" s="23"/>
      <c r="J414" s="200"/>
      <c r="K414" s="200"/>
      <c r="L414" s="200"/>
      <c r="N414" s="24"/>
      <c r="P414" s="24"/>
      <c r="Q414" s="23"/>
      <c r="R414" s="24"/>
      <c r="S414" s="24"/>
      <c r="T414" s="24"/>
      <c r="U414" s="24"/>
    </row>
    <row r="415" spans="5:21" ht="12.75">
      <c r="E415" s="499"/>
      <c r="F415" s="24"/>
      <c r="H415" s="23"/>
      <c r="J415" s="200"/>
      <c r="K415" s="200"/>
      <c r="L415" s="200"/>
      <c r="N415" s="24"/>
      <c r="P415" s="24"/>
      <c r="Q415" s="23"/>
      <c r="R415" s="24"/>
      <c r="S415" s="24"/>
      <c r="T415" s="24"/>
      <c r="U415" s="24"/>
    </row>
    <row r="416" spans="5:21" ht="12.75">
      <c r="E416" s="499"/>
      <c r="F416" s="24"/>
      <c r="H416" s="23"/>
      <c r="J416" s="200"/>
      <c r="K416" s="200"/>
      <c r="L416" s="200"/>
      <c r="N416" s="24"/>
      <c r="P416" s="24"/>
      <c r="Q416" s="23"/>
      <c r="R416" s="24"/>
      <c r="S416" s="24"/>
      <c r="T416" s="24"/>
      <c r="U416" s="24"/>
    </row>
    <row r="417" spans="5:21" ht="12.75">
      <c r="E417" s="499"/>
      <c r="F417" s="24"/>
      <c r="H417" s="23"/>
      <c r="J417" s="200"/>
      <c r="K417" s="200"/>
      <c r="L417" s="200"/>
      <c r="N417" s="24"/>
      <c r="P417" s="24"/>
      <c r="Q417" s="23"/>
      <c r="R417" s="24"/>
      <c r="S417" s="24"/>
      <c r="T417" s="24"/>
      <c r="U417" s="24"/>
    </row>
    <row r="418" spans="5:21" ht="12.75">
      <c r="E418" s="499"/>
      <c r="F418" s="24"/>
      <c r="H418" s="23"/>
      <c r="J418" s="200"/>
      <c r="K418" s="200"/>
      <c r="L418" s="200"/>
      <c r="N418" s="24"/>
      <c r="P418" s="24"/>
      <c r="Q418" s="23"/>
      <c r="R418" s="24"/>
      <c r="S418" s="24"/>
      <c r="T418" s="24"/>
      <c r="U418" s="24"/>
    </row>
    <row r="419" spans="5:21" ht="12.75">
      <c r="E419" s="499"/>
      <c r="F419" s="24"/>
      <c r="H419" s="23"/>
      <c r="J419" s="200"/>
      <c r="K419" s="200"/>
      <c r="L419" s="200"/>
      <c r="N419" s="24"/>
      <c r="P419" s="24"/>
      <c r="Q419" s="23"/>
      <c r="R419" s="24"/>
      <c r="S419" s="24"/>
      <c r="T419" s="24"/>
      <c r="U419" s="24"/>
    </row>
    <row r="420" spans="5:21" ht="12.75">
      <c r="E420" s="499"/>
      <c r="F420" s="24"/>
      <c r="H420" s="23"/>
      <c r="J420" s="200"/>
      <c r="K420" s="200"/>
      <c r="L420" s="200"/>
      <c r="N420" s="24"/>
      <c r="P420" s="24"/>
      <c r="Q420" s="23"/>
      <c r="R420" s="24"/>
      <c r="S420" s="24"/>
      <c r="T420" s="24"/>
      <c r="U420" s="24"/>
    </row>
    <row r="421" spans="5:21" ht="12.75">
      <c r="E421" s="499"/>
      <c r="F421" s="24"/>
      <c r="H421" s="23"/>
      <c r="J421" s="200"/>
      <c r="K421" s="200"/>
      <c r="L421" s="200"/>
      <c r="N421" s="24"/>
      <c r="P421" s="24"/>
      <c r="Q421" s="23"/>
      <c r="R421" s="24"/>
      <c r="S421" s="24"/>
      <c r="T421" s="24"/>
      <c r="U421" s="24"/>
    </row>
    <row r="422" spans="5:21" ht="12.75">
      <c r="E422" s="499"/>
      <c r="F422" s="24"/>
      <c r="H422" s="23"/>
      <c r="J422" s="200"/>
      <c r="K422" s="200"/>
      <c r="L422" s="200"/>
      <c r="N422" s="24"/>
      <c r="P422" s="24"/>
      <c r="Q422" s="23"/>
      <c r="R422" s="24"/>
      <c r="S422" s="24"/>
      <c r="T422" s="24"/>
      <c r="U422" s="24"/>
    </row>
    <row r="423" spans="5:21" ht="12.75">
      <c r="E423" s="499"/>
      <c r="F423" s="24"/>
      <c r="H423" s="23"/>
      <c r="J423" s="200"/>
      <c r="K423" s="200"/>
      <c r="L423" s="200"/>
      <c r="N423" s="24"/>
      <c r="P423" s="24"/>
      <c r="Q423" s="23"/>
      <c r="R423" s="24"/>
      <c r="S423" s="24"/>
      <c r="T423" s="24"/>
      <c r="U423" s="24"/>
    </row>
    <row r="424" spans="5:21" ht="12.75">
      <c r="E424" s="499"/>
      <c r="F424" s="24"/>
      <c r="H424" s="23"/>
      <c r="J424" s="200"/>
      <c r="K424" s="200"/>
      <c r="L424" s="200"/>
      <c r="N424" s="24"/>
      <c r="P424" s="24"/>
      <c r="Q424" s="23"/>
      <c r="R424" s="24"/>
      <c r="S424" s="24"/>
      <c r="T424" s="24"/>
      <c r="U424" s="24"/>
    </row>
    <row r="425" spans="5:21" ht="12.75">
      <c r="E425" s="499"/>
      <c r="F425" s="24"/>
      <c r="H425" s="23"/>
      <c r="J425" s="200"/>
      <c r="K425" s="200"/>
      <c r="L425" s="200"/>
      <c r="N425" s="24"/>
      <c r="P425" s="24"/>
      <c r="Q425" s="23"/>
      <c r="R425" s="24"/>
      <c r="S425" s="24"/>
      <c r="T425" s="24"/>
      <c r="U425" s="24"/>
    </row>
    <row r="426" spans="5:21" ht="12.75">
      <c r="E426" s="499"/>
      <c r="F426" s="24"/>
      <c r="H426" s="23"/>
      <c r="J426" s="200"/>
      <c r="K426" s="200"/>
      <c r="L426" s="200"/>
      <c r="N426" s="24"/>
      <c r="P426" s="24"/>
      <c r="Q426" s="23"/>
      <c r="R426" s="24"/>
      <c r="S426" s="24"/>
      <c r="T426" s="24"/>
      <c r="U426" s="24"/>
    </row>
    <row r="427" spans="5:21" ht="12.75">
      <c r="E427" s="499"/>
      <c r="F427" s="24"/>
      <c r="H427" s="23"/>
      <c r="J427" s="200"/>
      <c r="K427" s="200"/>
      <c r="L427" s="200"/>
      <c r="N427" s="24"/>
      <c r="P427" s="24"/>
      <c r="Q427" s="23"/>
      <c r="R427" s="24"/>
      <c r="S427" s="24"/>
      <c r="T427" s="24"/>
      <c r="U427" s="24"/>
    </row>
    <row r="428" spans="5:21" ht="12.75">
      <c r="E428" s="499"/>
      <c r="F428" s="24"/>
      <c r="H428" s="23"/>
      <c r="J428" s="200"/>
      <c r="K428" s="200"/>
      <c r="L428" s="200"/>
      <c r="N428" s="24"/>
      <c r="P428" s="24"/>
      <c r="Q428" s="23"/>
      <c r="R428" s="24"/>
      <c r="S428" s="24"/>
      <c r="T428" s="24"/>
      <c r="U428" s="24"/>
    </row>
    <row r="429" spans="5:21" ht="12.75">
      <c r="E429" s="499"/>
      <c r="F429" s="24"/>
      <c r="H429" s="23"/>
      <c r="J429" s="200"/>
      <c r="K429" s="200"/>
      <c r="L429" s="200"/>
      <c r="N429" s="24"/>
      <c r="P429" s="24"/>
      <c r="Q429" s="23"/>
      <c r="R429" s="24"/>
      <c r="S429" s="24"/>
      <c r="T429" s="24"/>
      <c r="U429" s="24"/>
    </row>
    <row r="430" spans="5:21" ht="12.75">
      <c r="E430" s="499"/>
      <c r="F430" s="24"/>
      <c r="H430" s="23"/>
      <c r="J430" s="200"/>
      <c r="K430" s="200"/>
      <c r="L430" s="200"/>
      <c r="N430" s="24"/>
      <c r="P430" s="24"/>
      <c r="Q430" s="23"/>
      <c r="R430" s="24"/>
      <c r="S430" s="24"/>
      <c r="T430" s="24"/>
      <c r="U430" s="24"/>
    </row>
    <row r="431" spans="5:21" ht="12.75">
      <c r="E431" s="499"/>
      <c r="F431" s="24"/>
      <c r="H431" s="23"/>
      <c r="J431" s="200"/>
      <c r="K431" s="200"/>
      <c r="L431" s="200"/>
      <c r="N431" s="24"/>
      <c r="P431" s="24"/>
      <c r="Q431" s="23"/>
      <c r="R431" s="24"/>
      <c r="S431" s="24"/>
      <c r="T431" s="24"/>
      <c r="U431" s="24"/>
    </row>
    <row r="432" spans="5:21" ht="12.75">
      <c r="E432" s="499"/>
      <c r="F432" s="24"/>
      <c r="H432" s="23"/>
      <c r="J432" s="200"/>
      <c r="K432" s="200"/>
      <c r="L432" s="200"/>
      <c r="N432" s="24"/>
      <c r="P432" s="24"/>
      <c r="Q432" s="23"/>
      <c r="R432" s="24"/>
      <c r="S432" s="24"/>
      <c r="T432" s="24"/>
      <c r="U432" s="24"/>
    </row>
    <row r="433" spans="5:21" ht="12.75">
      <c r="E433" s="499"/>
      <c r="F433" s="24"/>
      <c r="H433" s="23"/>
      <c r="J433" s="200"/>
      <c r="K433" s="200"/>
      <c r="L433" s="200"/>
      <c r="N433" s="24"/>
      <c r="P433" s="24"/>
      <c r="Q433" s="23"/>
      <c r="R433" s="24"/>
      <c r="S433" s="24"/>
      <c r="T433" s="24"/>
      <c r="U433" s="24"/>
    </row>
    <row r="434" spans="5:21" ht="12.75">
      <c r="E434" s="499"/>
      <c r="F434" s="24"/>
      <c r="H434" s="23"/>
      <c r="J434" s="200"/>
      <c r="K434" s="200"/>
      <c r="L434" s="200"/>
      <c r="N434" s="24"/>
      <c r="P434" s="24"/>
      <c r="Q434" s="23"/>
      <c r="R434" s="24"/>
      <c r="S434" s="24"/>
      <c r="T434" s="24"/>
      <c r="U434" s="24"/>
    </row>
    <row r="435" spans="5:21" ht="12.75">
      <c r="E435" s="499"/>
      <c r="F435" s="24"/>
      <c r="H435" s="23"/>
      <c r="J435" s="200"/>
      <c r="K435" s="200"/>
      <c r="L435" s="200"/>
      <c r="N435" s="24"/>
      <c r="P435" s="24"/>
      <c r="Q435" s="23"/>
      <c r="R435" s="24"/>
      <c r="S435" s="24"/>
      <c r="T435" s="24"/>
      <c r="U435" s="24"/>
    </row>
    <row r="436" spans="5:21" ht="12.75">
      <c r="E436" s="499"/>
      <c r="F436" s="24"/>
      <c r="H436" s="23"/>
      <c r="J436" s="200"/>
      <c r="K436" s="200"/>
      <c r="L436" s="200"/>
      <c r="N436" s="24"/>
      <c r="P436" s="24"/>
      <c r="Q436" s="23"/>
      <c r="R436" s="24"/>
      <c r="S436" s="24"/>
      <c r="T436" s="24"/>
      <c r="U436" s="24"/>
    </row>
    <row r="437" spans="5:21" ht="12.75">
      <c r="E437" s="499"/>
      <c r="F437" s="24"/>
      <c r="H437" s="23"/>
      <c r="J437" s="200"/>
      <c r="K437" s="200"/>
      <c r="L437" s="200"/>
      <c r="N437" s="24"/>
      <c r="P437" s="24"/>
      <c r="Q437" s="23"/>
      <c r="R437" s="24"/>
      <c r="S437" s="24"/>
      <c r="T437" s="24"/>
      <c r="U437" s="24"/>
    </row>
    <row r="438" spans="5:21" ht="12.75">
      <c r="E438" s="499"/>
      <c r="F438" s="24"/>
      <c r="H438" s="23"/>
      <c r="J438" s="200"/>
      <c r="K438" s="200"/>
      <c r="L438" s="200"/>
      <c r="N438" s="24"/>
      <c r="P438" s="24"/>
      <c r="Q438" s="23"/>
      <c r="R438" s="24"/>
      <c r="S438" s="24"/>
      <c r="T438" s="24"/>
      <c r="U438" s="24"/>
    </row>
    <row r="439" spans="5:21" ht="12.75">
      <c r="E439" s="499"/>
      <c r="F439" s="24"/>
      <c r="H439" s="23"/>
      <c r="J439" s="200"/>
      <c r="K439" s="200"/>
      <c r="L439" s="200"/>
      <c r="N439" s="24"/>
      <c r="P439" s="24"/>
      <c r="Q439" s="23"/>
      <c r="R439" s="24"/>
      <c r="S439" s="24"/>
      <c r="T439" s="24"/>
      <c r="U439" s="24"/>
    </row>
    <row r="440" spans="5:21" ht="12.75">
      <c r="E440" s="499"/>
      <c r="F440" s="24"/>
      <c r="H440" s="23"/>
      <c r="J440" s="200"/>
      <c r="K440" s="200"/>
      <c r="L440" s="200"/>
      <c r="N440" s="24"/>
      <c r="P440" s="24"/>
      <c r="Q440" s="23"/>
      <c r="R440" s="24"/>
      <c r="S440" s="24"/>
      <c r="T440" s="24"/>
      <c r="U440" s="24"/>
    </row>
    <row r="441" spans="5:21" ht="12.75">
      <c r="E441" s="499"/>
      <c r="F441" s="24"/>
      <c r="H441" s="23"/>
      <c r="J441" s="200"/>
      <c r="K441" s="200"/>
      <c r="L441" s="200"/>
      <c r="N441" s="24"/>
      <c r="P441" s="24"/>
      <c r="Q441" s="23"/>
      <c r="R441" s="24"/>
      <c r="S441" s="24"/>
      <c r="T441" s="24"/>
      <c r="U441" s="24"/>
    </row>
    <row r="442" spans="5:21" ht="12.75">
      <c r="E442" s="499"/>
      <c r="F442" s="24"/>
      <c r="H442" s="23"/>
      <c r="J442" s="200"/>
      <c r="K442" s="200"/>
      <c r="L442" s="200"/>
      <c r="N442" s="24"/>
      <c r="P442" s="24"/>
      <c r="Q442" s="23"/>
      <c r="R442" s="24"/>
      <c r="S442" s="24"/>
      <c r="T442" s="24"/>
      <c r="U442" s="24"/>
    </row>
    <row r="443" spans="5:21" ht="12.75">
      <c r="E443" s="499"/>
      <c r="F443" s="24"/>
      <c r="H443" s="23"/>
      <c r="J443" s="200"/>
      <c r="K443" s="200"/>
      <c r="L443" s="200"/>
      <c r="N443" s="24"/>
      <c r="P443" s="24"/>
      <c r="Q443" s="23"/>
      <c r="R443" s="24"/>
      <c r="S443" s="24"/>
      <c r="T443" s="24"/>
      <c r="U443" s="24"/>
    </row>
    <row r="444" spans="5:21" ht="12.75">
      <c r="E444" s="499"/>
      <c r="F444" s="24"/>
      <c r="H444" s="23"/>
      <c r="J444" s="200"/>
      <c r="K444" s="200"/>
      <c r="L444" s="200"/>
      <c r="N444" s="24"/>
      <c r="P444" s="24"/>
      <c r="Q444" s="23"/>
      <c r="R444" s="24"/>
      <c r="S444" s="24"/>
      <c r="T444" s="24"/>
      <c r="U444" s="24"/>
    </row>
    <row r="445" spans="5:21" ht="12.75">
      <c r="E445" s="499"/>
      <c r="F445" s="24"/>
      <c r="H445" s="23"/>
      <c r="J445" s="200"/>
      <c r="K445" s="200"/>
      <c r="L445" s="200"/>
      <c r="N445" s="24"/>
      <c r="P445" s="24"/>
      <c r="Q445" s="23"/>
      <c r="R445" s="24"/>
      <c r="S445" s="24"/>
      <c r="T445" s="24"/>
      <c r="U445" s="24"/>
    </row>
    <row r="446" spans="5:21" ht="12.75">
      <c r="E446" s="499"/>
      <c r="F446" s="24"/>
      <c r="H446" s="23"/>
      <c r="J446" s="200"/>
      <c r="K446" s="200"/>
      <c r="L446" s="200"/>
      <c r="N446" s="24"/>
      <c r="P446" s="24"/>
      <c r="Q446" s="23"/>
      <c r="R446" s="24"/>
      <c r="S446" s="24"/>
      <c r="T446" s="24"/>
      <c r="U446" s="24"/>
    </row>
    <row r="447" spans="5:21" ht="12.75">
      <c r="E447" s="499"/>
      <c r="F447" s="24"/>
      <c r="H447" s="23"/>
      <c r="J447" s="200"/>
      <c r="K447" s="200"/>
      <c r="L447" s="200"/>
      <c r="N447" s="24"/>
      <c r="P447" s="24"/>
      <c r="Q447" s="23"/>
      <c r="R447" s="24"/>
      <c r="S447" s="24"/>
      <c r="T447" s="24"/>
      <c r="U447" s="24"/>
    </row>
    <row r="448" spans="5:21" ht="12.75">
      <c r="E448" s="499"/>
      <c r="F448" s="24"/>
      <c r="H448" s="23"/>
      <c r="J448" s="200"/>
      <c r="K448" s="200"/>
      <c r="L448" s="200"/>
      <c r="N448" s="24"/>
      <c r="P448" s="24"/>
      <c r="Q448" s="23"/>
      <c r="R448" s="24"/>
      <c r="S448" s="24"/>
      <c r="T448" s="24"/>
      <c r="U448" s="24"/>
    </row>
    <row r="449" spans="5:21" ht="12.75">
      <c r="E449" s="499"/>
      <c r="F449" s="24"/>
      <c r="H449" s="23"/>
      <c r="J449" s="200"/>
      <c r="K449" s="200"/>
      <c r="L449" s="200"/>
      <c r="N449" s="24"/>
      <c r="P449" s="24"/>
      <c r="Q449" s="23"/>
      <c r="R449" s="24"/>
      <c r="S449" s="24"/>
      <c r="T449" s="24"/>
      <c r="U449" s="24"/>
    </row>
    <row r="450" spans="5:21" ht="12.75">
      <c r="E450" s="499"/>
      <c r="F450" s="24"/>
      <c r="H450" s="23"/>
      <c r="J450" s="200"/>
      <c r="K450" s="200"/>
      <c r="L450" s="200"/>
      <c r="N450" s="24"/>
      <c r="P450" s="24"/>
      <c r="Q450" s="23"/>
      <c r="R450" s="24"/>
      <c r="S450" s="24"/>
      <c r="T450" s="24"/>
      <c r="U450" s="24"/>
    </row>
    <row r="451" spans="5:21" ht="12.75">
      <c r="E451" s="499"/>
      <c r="F451" s="24"/>
      <c r="H451" s="23"/>
      <c r="J451" s="200"/>
      <c r="K451" s="200"/>
      <c r="L451" s="200"/>
      <c r="N451" s="24"/>
      <c r="P451" s="24"/>
      <c r="Q451" s="23"/>
      <c r="R451" s="24"/>
      <c r="S451" s="24"/>
      <c r="T451" s="24"/>
      <c r="U451" s="24"/>
    </row>
    <row r="452" spans="5:21" ht="12.75">
      <c r="E452" s="499"/>
      <c r="F452" s="24"/>
      <c r="H452" s="23"/>
      <c r="J452" s="200"/>
      <c r="K452" s="200"/>
      <c r="L452" s="200"/>
      <c r="N452" s="24"/>
      <c r="P452" s="24"/>
      <c r="Q452" s="23"/>
      <c r="R452" s="24"/>
      <c r="S452" s="24"/>
      <c r="T452" s="24"/>
      <c r="U452" s="24"/>
    </row>
    <row r="453" spans="5:21" ht="12.75">
      <c r="E453" s="499"/>
      <c r="F453" s="24"/>
      <c r="H453" s="23"/>
      <c r="J453" s="200"/>
      <c r="K453" s="200"/>
      <c r="L453" s="200"/>
      <c r="N453" s="24"/>
      <c r="P453" s="24"/>
      <c r="Q453" s="23"/>
      <c r="R453" s="24"/>
      <c r="S453" s="24"/>
      <c r="T453" s="24"/>
      <c r="U453" s="24"/>
    </row>
    <row r="454" spans="5:21" ht="12.75">
      <c r="E454" s="499"/>
      <c r="F454" s="24"/>
      <c r="H454" s="23"/>
      <c r="J454" s="200"/>
      <c r="K454" s="200"/>
      <c r="L454" s="200"/>
      <c r="N454" s="24"/>
      <c r="P454" s="24"/>
      <c r="Q454" s="23"/>
      <c r="R454" s="24"/>
      <c r="S454" s="24"/>
      <c r="T454" s="24"/>
      <c r="U454" s="24"/>
    </row>
    <row r="455" spans="5:21" ht="12.75">
      <c r="E455" s="499"/>
      <c r="F455" s="24"/>
      <c r="H455" s="23"/>
      <c r="J455" s="200"/>
      <c r="K455" s="200"/>
      <c r="L455" s="200"/>
      <c r="N455" s="24"/>
      <c r="P455" s="24"/>
      <c r="Q455" s="23"/>
      <c r="R455" s="24"/>
      <c r="S455" s="24"/>
      <c r="T455" s="24"/>
      <c r="U455" s="24"/>
    </row>
    <row r="456" spans="5:21" ht="12.75">
      <c r="E456" s="499"/>
      <c r="F456" s="24"/>
      <c r="H456" s="23"/>
      <c r="J456" s="200"/>
      <c r="K456" s="200"/>
      <c r="L456" s="200"/>
      <c r="N456" s="24"/>
      <c r="P456" s="24"/>
      <c r="Q456" s="23"/>
      <c r="R456" s="24"/>
      <c r="S456" s="24"/>
      <c r="T456" s="24"/>
      <c r="U456" s="24"/>
    </row>
    <row r="457" spans="5:21" ht="12.75">
      <c r="E457" s="499"/>
      <c r="F457" s="24"/>
      <c r="H457" s="23"/>
      <c r="J457" s="200"/>
      <c r="K457" s="200"/>
      <c r="L457" s="200"/>
      <c r="N457" s="24"/>
      <c r="P457" s="24"/>
      <c r="Q457" s="23"/>
      <c r="R457" s="24"/>
      <c r="S457" s="24"/>
      <c r="T457" s="24"/>
      <c r="U457" s="24"/>
    </row>
    <row r="458" spans="5:21" ht="12.75">
      <c r="E458" s="499"/>
      <c r="F458" s="24"/>
      <c r="H458" s="23"/>
      <c r="J458" s="200"/>
      <c r="K458" s="200"/>
      <c r="L458" s="200"/>
      <c r="N458" s="24"/>
      <c r="P458" s="24"/>
      <c r="Q458" s="23"/>
      <c r="R458" s="24"/>
      <c r="S458" s="24"/>
      <c r="T458" s="24"/>
      <c r="U458" s="24"/>
    </row>
    <row r="459" spans="5:21" ht="12.75">
      <c r="E459" s="499"/>
      <c r="F459" s="24"/>
      <c r="H459" s="23"/>
      <c r="J459" s="200"/>
      <c r="K459" s="200"/>
      <c r="L459" s="200"/>
      <c r="N459" s="24"/>
      <c r="P459" s="24"/>
      <c r="Q459" s="23"/>
      <c r="R459" s="24"/>
      <c r="S459" s="24"/>
      <c r="T459" s="24"/>
      <c r="U459" s="24"/>
    </row>
    <row r="460" spans="5:21" ht="12.75">
      <c r="E460" s="499"/>
      <c r="F460" s="24"/>
      <c r="H460" s="23"/>
      <c r="J460" s="200"/>
      <c r="K460" s="200"/>
      <c r="L460" s="200"/>
      <c r="N460" s="24"/>
      <c r="P460" s="24"/>
      <c r="Q460" s="23"/>
      <c r="R460" s="24"/>
      <c r="S460" s="24"/>
      <c r="T460" s="24"/>
      <c r="U460" s="24"/>
    </row>
    <row r="461" spans="5:21" ht="12.75">
      <c r="E461" s="499"/>
      <c r="F461" s="24"/>
      <c r="H461" s="23"/>
      <c r="J461" s="200"/>
      <c r="K461" s="200"/>
      <c r="L461" s="200"/>
      <c r="N461" s="24"/>
      <c r="P461" s="24"/>
      <c r="Q461" s="23"/>
      <c r="R461" s="24"/>
      <c r="S461" s="24"/>
      <c r="T461" s="24"/>
      <c r="U461" s="24"/>
    </row>
    <row r="462" spans="5:21" ht="12.75">
      <c r="E462" s="499"/>
      <c r="F462" s="24"/>
      <c r="H462" s="23"/>
      <c r="J462" s="200"/>
      <c r="K462" s="200"/>
      <c r="L462" s="200"/>
      <c r="N462" s="24"/>
      <c r="P462" s="24"/>
      <c r="Q462" s="23"/>
      <c r="R462" s="24"/>
      <c r="S462" s="24"/>
      <c r="T462" s="24"/>
      <c r="U462" s="24"/>
    </row>
    <row r="463" spans="5:21" ht="12.75">
      <c r="E463" s="499"/>
      <c r="F463" s="24"/>
      <c r="H463" s="23"/>
      <c r="J463" s="200"/>
      <c r="K463" s="200"/>
      <c r="L463" s="200"/>
      <c r="N463" s="24"/>
      <c r="P463" s="24"/>
      <c r="Q463" s="23"/>
      <c r="R463" s="24"/>
      <c r="S463" s="24"/>
      <c r="T463" s="24"/>
      <c r="U463" s="24"/>
    </row>
    <row r="464" spans="5:21" ht="12.75">
      <c r="E464" s="499"/>
      <c r="F464" s="24"/>
      <c r="H464" s="23"/>
      <c r="J464" s="200"/>
      <c r="K464" s="200"/>
      <c r="L464" s="200"/>
      <c r="N464" s="24"/>
      <c r="P464" s="24"/>
      <c r="Q464" s="23"/>
      <c r="R464" s="24"/>
      <c r="S464" s="24"/>
      <c r="T464" s="24"/>
      <c r="U464" s="24"/>
    </row>
    <row r="465" spans="5:21" ht="12.75">
      <c r="E465" s="499"/>
      <c r="F465" s="24"/>
      <c r="H465" s="23"/>
      <c r="J465" s="200"/>
      <c r="K465" s="200"/>
      <c r="L465" s="200"/>
      <c r="N465" s="24"/>
      <c r="P465" s="24"/>
      <c r="Q465" s="23"/>
      <c r="R465" s="24"/>
      <c r="S465" s="24"/>
      <c r="T465" s="24"/>
      <c r="U465" s="24"/>
    </row>
    <row r="466" spans="5:21" ht="12.75">
      <c r="E466" s="499"/>
      <c r="F466" s="24"/>
      <c r="H466" s="23"/>
      <c r="J466" s="200"/>
      <c r="K466" s="200"/>
      <c r="L466" s="200"/>
      <c r="N466" s="24"/>
      <c r="P466" s="24"/>
      <c r="Q466" s="23"/>
      <c r="R466" s="24"/>
      <c r="S466" s="24"/>
      <c r="T466" s="24"/>
      <c r="U466" s="24"/>
    </row>
    <row r="467" spans="5:21" ht="12.75">
      <c r="E467" s="499"/>
      <c r="F467" s="24"/>
      <c r="H467" s="23"/>
      <c r="J467" s="200"/>
      <c r="K467" s="200"/>
      <c r="L467" s="200"/>
      <c r="N467" s="24"/>
      <c r="P467" s="24"/>
      <c r="Q467" s="23"/>
      <c r="R467" s="24"/>
      <c r="S467" s="24"/>
      <c r="T467" s="24"/>
      <c r="U467" s="24"/>
    </row>
    <row r="468" spans="5:21" ht="12.75">
      <c r="E468" s="499"/>
      <c r="F468" s="24"/>
      <c r="H468" s="23"/>
      <c r="J468" s="200"/>
      <c r="K468" s="200"/>
      <c r="L468" s="200"/>
      <c r="N468" s="24"/>
      <c r="P468" s="24"/>
      <c r="Q468" s="23"/>
      <c r="R468" s="24"/>
      <c r="S468" s="24"/>
      <c r="T468" s="24"/>
      <c r="U468" s="24"/>
    </row>
    <row r="469" spans="5:21" ht="12.75">
      <c r="E469" s="499"/>
      <c r="F469" s="24"/>
      <c r="H469" s="23"/>
      <c r="J469" s="200"/>
      <c r="K469" s="200"/>
      <c r="L469" s="200"/>
      <c r="N469" s="24"/>
      <c r="P469" s="24"/>
      <c r="Q469" s="23"/>
      <c r="R469" s="24"/>
      <c r="S469" s="24"/>
      <c r="T469" s="24"/>
      <c r="U469" s="24"/>
    </row>
    <row r="470" spans="5:21" ht="12.75">
      <c r="E470" s="499"/>
      <c r="F470" s="24"/>
      <c r="H470" s="23"/>
      <c r="J470" s="200"/>
      <c r="K470" s="200"/>
      <c r="L470" s="200"/>
      <c r="N470" s="24"/>
      <c r="P470" s="24"/>
      <c r="Q470" s="23"/>
      <c r="R470" s="24"/>
      <c r="S470" s="24"/>
      <c r="T470" s="24"/>
      <c r="U470" s="24"/>
    </row>
    <row r="471" spans="5:21" ht="12.75">
      <c r="E471" s="499"/>
      <c r="F471" s="24"/>
      <c r="H471" s="23"/>
      <c r="J471" s="200"/>
      <c r="K471" s="200"/>
      <c r="L471" s="200"/>
      <c r="N471" s="24"/>
      <c r="P471" s="24"/>
      <c r="Q471" s="23"/>
      <c r="R471" s="24"/>
      <c r="S471" s="24"/>
      <c r="T471" s="24"/>
      <c r="U471" s="24"/>
    </row>
    <row r="472" spans="5:21" ht="12.75">
      <c r="E472" s="499"/>
      <c r="F472" s="24"/>
      <c r="H472" s="23"/>
      <c r="J472" s="200"/>
      <c r="K472" s="200"/>
      <c r="L472" s="200"/>
      <c r="N472" s="24"/>
      <c r="P472" s="24"/>
      <c r="Q472" s="23"/>
      <c r="R472" s="24"/>
      <c r="S472" s="24"/>
      <c r="T472" s="24"/>
      <c r="U472" s="24"/>
    </row>
    <row r="473" spans="5:21" ht="12.75">
      <c r="E473" s="499"/>
      <c r="F473" s="24"/>
      <c r="H473" s="23"/>
      <c r="J473" s="200"/>
      <c r="K473" s="200"/>
      <c r="L473" s="200"/>
      <c r="N473" s="24"/>
      <c r="P473" s="24"/>
      <c r="Q473" s="23"/>
      <c r="R473" s="24"/>
      <c r="S473" s="24"/>
      <c r="T473" s="24"/>
      <c r="U473" s="24"/>
    </row>
    <row r="474" spans="5:21" ht="12.75">
      <c r="E474" s="499"/>
      <c r="F474" s="24"/>
      <c r="H474" s="23"/>
      <c r="J474" s="200"/>
      <c r="K474" s="200"/>
      <c r="L474" s="200"/>
      <c r="N474" s="24"/>
      <c r="P474" s="24"/>
      <c r="Q474" s="23"/>
      <c r="R474" s="24"/>
      <c r="S474" s="24"/>
      <c r="T474" s="24"/>
      <c r="U474" s="24"/>
    </row>
    <row r="475" spans="5:21" ht="12.75">
      <c r="E475" s="499"/>
      <c r="F475" s="24"/>
      <c r="H475" s="23"/>
      <c r="J475" s="200"/>
      <c r="K475" s="200"/>
      <c r="L475" s="200"/>
      <c r="N475" s="24"/>
      <c r="P475" s="24"/>
      <c r="Q475" s="23"/>
      <c r="R475" s="24"/>
      <c r="S475" s="24"/>
      <c r="T475" s="24"/>
      <c r="U475" s="24"/>
    </row>
    <row r="476" spans="5:21" ht="12.75">
      <c r="E476" s="499"/>
      <c r="F476" s="24"/>
      <c r="H476" s="23"/>
      <c r="J476" s="200"/>
      <c r="K476" s="200"/>
      <c r="L476" s="200"/>
      <c r="N476" s="24"/>
      <c r="P476" s="24"/>
      <c r="Q476" s="23"/>
      <c r="R476" s="24"/>
      <c r="S476" s="24"/>
      <c r="T476" s="24"/>
      <c r="U476" s="24"/>
    </row>
    <row r="477" spans="5:21" ht="12.75">
      <c r="E477" s="499"/>
      <c r="F477" s="24"/>
      <c r="H477" s="23"/>
      <c r="J477" s="200"/>
      <c r="K477" s="200"/>
      <c r="L477" s="200"/>
      <c r="N477" s="24"/>
      <c r="P477" s="24"/>
      <c r="Q477" s="23"/>
      <c r="R477" s="24"/>
      <c r="S477" s="24"/>
      <c r="T477" s="24"/>
      <c r="U477" s="24"/>
    </row>
    <row r="478" spans="5:21" ht="12.75">
      <c r="E478" s="499"/>
      <c r="F478" s="24"/>
      <c r="H478" s="23"/>
      <c r="J478" s="200"/>
      <c r="K478" s="200"/>
      <c r="L478" s="200"/>
      <c r="N478" s="24"/>
      <c r="P478" s="24"/>
      <c r="Q478" s="23"/>
      <c r="R478" s="24"/>
      <c r="S478" s="24"/>
      <c r="T478" s="24"/>
      <c r="U478" s="24"/>
    </row>
    <row r="479" spans="5:21" ht="12.75">
      <c r="E479" s="499"/>
      <c r="F479" s="24"/>
      <c r="H479" s="23"/>
      <c r="J479" s="200"/>
      <c r="K479" s="200"/>
      <c r="L479" s="200"/>
      <c r="N479" s="24"/>
      <c r="P479" s="24"/>
      <c r="Q479" s="23"/>
      <c r="R479" s="24"/>
      <c r="S479" s="24"/>
      <c r="T479" s="24"/>
      <c r="U479" s="24"/>
    </row>
    <row r="480" spans="5:21" ht="12.75">
      <c r="E480" s="499"/>
      <c r="F480" s="24"/>
      <c r="H480" s="23"/>
      <c r="J480" s="200"/>
      <c r="K480" s="200"/>
      <c r="L480" s="200"/>
      <c r="N480" s="24"/>
      <c r="P480" s="24"/>
      <c r="Q480" s="23"/>
      <c r="R480" s="24"/>
      <c r="S480" s="24"/>
      <c r="T480" s="24"/>
      <c r="U480" s="24"/>
    </row>
    <row r="481" spans="5:21" ht="12.75">
      <c r="E481" s="499"/>
      <c r="F481" s="24"/>
      <c r="H481" s="23"/>
      <c r="J481" s="200"/>
      <c r="K481" s="200"/>
      <c r="L481" s="200"/>
      <c r="N481" s="24"/>
      <c r="P481" s="24"/>
      <c r="Q481" s="23"/>
      <c r="R481" s="24"/>
      <c r="S481" s="24"/>
      <c r="T481" s="24"/>
      <c r="U481" s="24"/>
    </row>
    <row r="482" spans="5:21" ht="12.75">
      <c r="E482" s="499"/>
      <c r="F482" s="24"/>
      <c r="H482" s="23"/>
      <c r="J482" s="200"/>
      <c r="K482" s="200"/>
      <c r="L482" s="200"/>
      <c r="N482" s="24"/>
      <c r="P482" s="24"/>
      <c r="Q482" s="23"/>
      <c r="R482" s="24"/>
      <c r="S482" s="24"/>
      <c r="T482" s="24"/>
      <c r="U482" s="24"/>
    </row>
    <row r="483" spans="5:21" ht="12.75">
      <c r="E483" s="499"/>
      <c r="F483" s="24"/>
      <c r="H483" s="23"/>
      <c r="J483" s="200"/>
      <c r="K483" s="200"/>
      <c r="L483" s="200"/>
      <c r="N483" s="24"/>
      <c r="P483" s="24"/>
      <c r="Q483" s="23"/>
      <c r="R483" s="24"/>
      <c r="S483" s="24"/>
      <c r="T483" s="24"/>
      <c r="U483" s="24"/>
    </row>
    <row r="484" spans="5:21" ht="12.75">
      <c r="E484" s="499"/>
      <c r="F484" s="24"/>
      <c r="H484" s="23"/>
      <c r="J484" s="200"/>
      <c r="K484" s="200"/>
      <c r="L484" s="200"/>
      <c r="N484" s="24"/>
      <c r="P484" s="24"/>
      <c r="Q484" s="23"/>
      <c r="R484" s="24"/>
      <c r="S484" s="24"/>
      <c r="T484" s="24"/>
      <c r="U484" s="24"/>
    </row>
    <row r="485" spans="5:21" ht="12.75">
      <c r="E485" s="499"/>
      <c r="F485" s="24"/>
      <c r="H485" s="23"/>
      <c r="J485" s="200"/>
      <c r="K485" s="200"/>
      <c r="L485" s="200"/>
      <c r="N485" s="24"/>
      <c r="P485" s="24"/>
      <c r="Q485" s="23"/>
      <c r="R485" s="24"/>
      <c r="S485" s="24"/>
      <c r="T485" s="24"/>
      <c r="U485" s="24"/>
    </row>
    <row r="486" spans="5:21" ht="12.75">
      <c r="E486" s="499"/>
      <c r="F486" s="24"/>
      <c r="H486" s="23"/>
      <c r="J486" s="200"/>
      <c r="K486" s="200"/>
      <c r="L486" s="200"/>
      <c r="N486" s="24"/>
      <c r="P486" s="24"/>
      <c r="Q486" s="23"/>
      <c r="R486" s="24"/>
      <c r="S486" s="24"/>
      <c r="T486" s="24"/>
      <c r="U486" s="24"/>
    </row>
    <row r="487" spans="5:21" ht="12.75">
      <c r="E487" s="499"/>
      <c r="F487" s="24"/>
      <c r="H487" s="23"/>
      <c r="J487" s="200"/>
      <c r="K487" s="200"/>
      <c r="L487" s="200"/>
      <c r="N487" s="24"/>
      <c r="P487" s="24"/>
      <c r="Q487" s="23"/>
      <c r="R487" s="24"/>
      <c r="S487" s="24"/>
      <c r="T487" s="24"/>
      <c r="U487" s="24"/>
    </row>
    <row r="488" spans="5:21" ht="12.75">
      <c r="E488" s="499"/>
      <c r="F488" s="24"/>
      <c r="H488" s="23"/>
      <c r="J488" s="200"/>
      <c r="K488" s="200"/>
      <c r="L488" s="200"/>
      <c r="N488" s="24"/>
      <c r="P488" s="24"/>
      <c r="Q488" s="23"/>
      <c r="R488" s="24"/>
      <c r="S488" s="24"/>
      <c r="T488" s="24"/>
      <c r="U488" s="24"/>
    </row>
    <row r="489" spans="5:21" ht="12.75">
      <c r="E489" s="499"/>
      <c r="F489" s="24"/>
      <c r="H489" s="23"/>
      <c r="J489" s="200"/>
      <c r="K489" s="200"/>
      <c r="L489" s="200"/>
      <c r="N489" s="24"/>
      <c r="P489" s="24"/>
      <c r="Q489" s="23"/>
      <c r="R489" s="24"/>
      <c r="S489" s="24"/>
      <c r="T489" s="24"/>
      <c r="U489" s="24"/>
    </row>
    <row r="490" spans="5:21" ht="12.75">
      <c r="E490" s="499"/>
      <c r="F490" s="24"/>
      <c r="H490" s="23"/>
      <c r="J490" s="200"/>
      <c r="K490" s="200"/>
      <c r="L490" s="200"/>
      <c r="N490" s="24"/>
      <c r="P490" s="24"/>
      <c r="Q490" s="23"/>
      <c r="R490" s="24"/>
      <c r="S490" s="24"/>
      <c r="T490" s="24"/>
      <c r="U490" s="24"/>
    </row>
    <row r="491" spans="5:21" ht="12.75">
      <c r="E491" s="499"/>
      <c r="F491" s="24"/>
      <c r="H491" s="23"/>
      <c r="J491" s="200"/>
      <c r="K491" s="200"/>
      <c r="L491" s="200"/>
      <c r="N491" s="24"/>
      <c r="P491" s="24"/>
      <c r="Q491" s="23"/>
      <c r="R491" s="24"/>
      <c r="S491" s="24"/>
      <c r="T491" s="24"/>
      <c r="U491" s="24"/>
    </row>
    <row r="492" spans="5:21" ht="12.75">
      <c r="E492" s="499"/>
      <c r="F492" s="24"/>
      <c r="H492" s="23"/>
      <c r="J492" s="200"/>
      <c r="K492" s="200"/>
      <c r="L492" s="200"/>
      <c r="N492" s="24"/>
      <c r="P492" s="24"/>
      <c r="Q492" s="23"/>
      <c r="R492" s="24"/>
      <c r="S492" s="24"/>
      <c r="T492" s="24"/>
      <c r="U492" s="24"/>
    </row>
    <row r="493" spans="5:21" ht="12.75">
      <c r="E493" s="499"/>
      <c r="F493" s="24"/>
      <c r="H493" s="23"/>
      <c r="J493" s="200"/>
      <c r="K493" s="200"/>
      <c r="L493" s="200"/>
      <c r="N493" s="24"/>
      <c r="P493" s="24"/>
      <c r="Q493" s="23"/>
      <c r="R493" s="24"/>
      <c r="S493" s="24"/>
      <c r="T493" s="24"/>
      <c r="U493" s="24"/>
    </row>
    <row r="494" spans="5:21" ht="12.75">
      <c r="E494" s="499"/>
      <c r="F494" s="24"/>
      <c r="H494" s="23"/>
      <c r="J494" s="200"/>
      <c r="K494" s="200"/>
      <c r="L494" s="200"/>
      <c r="N494" s="24"/>
      <c r="P494" s="24"/>
      <c r="Q494" s="23"/>
      <c r="R494" s="24"/>
      <c r="S494" s="24"/>
      <c r="T494" s="24"/>
      <c r="U494" s="24"/>
    </row>
    <row r="495" spans="5:21" ht="12.75">
      <c r="E495" s="499"/>
      <c r="F495" s="24"/>
      <c r="H495" s="23"/>
      <c r="J495" s="200"/>
      <c r="K495" s="200"/>
      <c r="L495" s="200"/>
      <c r="N495" s="24"/>
      <c r="P495" s="24"/>
      <c r="Q495" s="23"/>
      <c r="R495" s="24"/>
      <c r="S495" s="24"/>
      <c r="T495" s="24"/>
      <c r="U495" s="24"/>
    </row>
    <row r="496" spans="5:21" ht="12.75">
      <c r="E496" s="499"/>
      <c r="F496" s="24"/>
      <c r="H496" s="23"/>
      <c r="J496" s="200"/>
      <c r="K496" s="200"/>
      <c r="L496" s="200"/>
      <c r="N496" s="24"/>
      <c r="P496" s="24"/>
      <c r="Q496" s="23"/>
      <c r="R496" s="24"/>
      <c r="S496" s="24"/>
      <c r="T496" s="24"/>
      <c r="U496" s="24"/>
    </row>
    <row r="497" spans="5:21" ht="12.75">
      <c r="E497" s="499"/>
      <c r="F497" s="24"/>
      <c r="H497" s="23"/>
      <c r="J497" s="200"/>
      <c r="K497" s="200"/>
      <c r="L497" s="200"/>
      <c r="N497" s="24"/>
      <c r="P497" s="24"/>
      <c r="Q497" s="23"/>
      <c r="R497" s="24"/>
      <c r="S497" s="24"/>
      <c r="T497" s="24"/>
      <c r="U497" s="24"/>
    </row>
    <row r="498" spans="5:21" ht="12.75">
      <c r="E498" s="499"/>
      <c r="F498" s="24"/>
      <c r="H498" s="23"/>
      <c r="J498" s="200"/>
      <c r="K498" s="200"/>
      <c r="L498" s="200"/>
      <c r="N498" s="24"/>
      <c r="P498" s="24"/>
      <c r="Q498" s="23"/>
      <c r="R498" s="24"/>
      <c r="S498" s="24"/>
      <c r="T498" s="24"/>
      <c r="U498" s="24"/>
    </row>
    <row r="499" spans="5:21" ht="12.75">
      <c r="E499" s="499"/>
      <c r="F499" s="24"/>
      <c r="H499" s="23"/>
      <c r="J499" s="200"/>
      <c r="K499" s="200"/>
      <c r="L499" s="200"/>
      <c r="N499" s="24"/>
      <c r="P499" s="24"/>
      <c r="Q499" s="23"/>
      <c r="R499" s="24"/>
      <c r="S499" s="24"/>
      <c r="T499" s="24"/>
      <c r="U499" s="24"/>
    </row>
    <row r="500" spans="5:21" ht="12.75">
      <c r="E500" s="499"/>
      <c r="F500" s="24"/>
      <c r="H500" s="23"/>
      <c r="J500" s="200"/>
      <c r="K500" s="200"/>
      <c r="L500" s="200"/>
      <c r="N500" s="24"/>
      <c r="P500" s="24"/>
      <c r="Q500" s="23"/>
      <c r="R500" s="24"/>
      <c r="S500" s="24"/>
      <c r="T500" s="24"/>
      <c r="U500" s="24"/>
    </row>
    <row r="501" spans="5:21" ht="12.75">
      <c r="E501" s="499"/>
      <c r="F501" s="24"/>
      <c r="H501" s="23"/>
      <c r="J501" s="200"/>
      <c r="K501" s="200"/>
      <c r="L501" s="200"/>
      <c r="N501" s="24"/>
      <c r="P501" s="24"/>
      <c r="Q501" s="23"/>
      <c r="R501" s="24"/>
      <c r="S501" s="24"/>
      <c r="T501" s="24"/>
      <c r="U501" s="24"/>
    </row>
    <row r="502" spans="5:21" ht="12.75">
      <c r="E502" s="499"/>
      <c r="F502" s="24"/>
      <c r="H502" s="23"/>
      <c r="J502" s="200"/>
      <c r="K502" s="200"/>
      <c r="L502" s="200"/>
      <c r="N502" s="24"/>
      <c r="P502" s="24"/>
      <c r="Q502" s="23"/>
      <c r="R502" s="24"/>
      <c r="S502" s="24"/>
      <c r="T502" s="24"/>
      <c r="U502" s="24"/>
    </row>
    <row r="503" spans="5:21" ht="12.75">
      <c r="E503" s="499"/>
      <c r="F503" s="24"/>
      <c r="H503" s="23"/>
      <c r="J503" s="200"/>
      <c r="K503" s="200"/>
      <c r="L503" s="200"/>
      <c r="N503" s="24"/>
      <c r="P503" s="24"/>
      <c r="Q503" s="23"/>
      <c r="R503" s="24"/>
      <c r="S503" s="24"/>
      <c r="T503" s="24"/>
      <c r="U503" s="24"/>
    </row>
    <row r="504" spans="5:21" ht="12.75">
      <c r="E504" s="499"/>
      <c r="F504" s="24"/>
      <c r="H504" s="23"/>
      <c r="J504" s="200"/>
      <c r="K504" s="200"/>
      <c r="L504" s="200"/>
      <c r="N504" s="24"/>
      <c r="P504" s="24"/>
      <c r="Q504" s="23"/>
      <c r="R504" s="24"/>
      <c r="S504" s="24"/>
      <c r="T504" s="24"/>
      <c r="U504" s="24"/>
    </row>
    <row r="505" spans="5:21" ht="12.75">
      <c r="E505" s="499"/>
      <c r="F505" s="24"/>
      <c r="H505" s="23"/>
      <c r="J505" s="200"/>
      <c r="K505" s="200"/>
      <c r="L505" s="200"/>
      <c r="N505" s="24"/>
      <c r="P505" s="24"/>
      <c r="Q505" s="23"/>
      <c r="R505" s="24"/>
      <c r="S505" s="24"/>
      <c r="T505" s="24"/>
      <c r="U505" s="24"/>
    </row>
    <row r="506" spans="5:21" ht="12.75">
      <c r="E506" s="499"/>
      <c r="F506" s="24"/>
      <c r="H506" s="23"/>
      <c r="J506" s="200"/>
      <c r="K506" s="200"/>
      <c r="L506" s="200"/>
      <c r="N506" s="24"/>
      <c r="P506" s="24"/>
      <c r="Q506" s="23"/>
      <c r="R506" s="24"/>
      <c r="S506" s="24"/>
      <c r="T506" s="24"/>
      <c r="U506" s="24"/>
    </row>
    <row r="507" spans="5:21" ht="12.75">
      <c r="E507" s="499"/>
      <c r="F507" s="24"/>
      <c r="H507" s="23"/>
      <c r="J507" s="200"/>
      <c r="K507" s="200"/>
      <c r="L507" s="200"/>
      <c r="N507" s="24"/>
      <c r="P507" s="24"/>
      <c r="Q507" s="23"/>
      <c r="R507" s="24"/>
      <c r="S507" s="24"/>
      <c r="T507" s="24"/>
      <c r="U507" s="24"/>
    </row>
    <row r="508" spans="5:21" ht="12.75">
      <c r="E508" s="499"/>
      <c r="F508" s="24"/>
      <c r="H508" s="23"/>
      <c r="J508" s="200"/>
      <c r="K508" s="200"/>
      <c r="L508" s="200"/>
      <c r="N508" s="24"/>
      <c r="P508" s="24"/>
      <c r="Q508" s="23"/>
      <c r="R508" s="24"/>
      <c r="S508" s="24"/>
      <c r="T508" s="24"/>
      <c r="U508" s="24"/>
    </row>
    <row r="509" spans="5:21" ht="12.75">
      <c r="E509" s="499"/>
      <c r="F509" s="24"/>
      <c r="H509" s="23"/>
      <c r="J509" s="200"/>
      <c r="K509" s="200"/>
      <c r="L509" s="200"/>
      <c r="N509" s="24"/>
      <c r="P509" s="24"/>
      <c r="Q509" s="23"/>
      <c r="R509" s="24"/>
      <c r="S509" s="24"/>
      <c r="T509" s="24"/>
      <c r="U509" s="24"/>
    </row>
    <row r="510" spans="5:21" ht="12.75">
      <c r="E510" s="499"/>
      <c r="F510" s="24"/>
      <c r="H510" s="23"/>
      <c r="J510" s="200"/>
      <c r="K510" s="200"/>
      <c r="L510" s="200"/>
      <c r="N510" s="24"/>
      <c r="P510" s="24"/>
      <c r="Q510" s="23"/>
      <c r="R510" s="24"/>
      <c r="S510" s="24"/>
      <c r="T510" s="24"/>
      <c r="U510" s="24"/>
    </row>
    <row r="511" spans="5:21" ht="12.75">
      <c r="E511" s="499"/>
      <c r="F511" s="24"/>
      <c r="H511" s="23"/>
      <c r="J511" s="200"/>
      <c r="K511" s="200"/>
      <c r="L511" s="200"/>
      <c r="N511" s="24"/>
      <c r="P511" s="24"/>
      <c r="Q511" s="23"/>
      <c r="R511" s="24"/>
      <c r="S511" s="24"/>
      <c r="T511" s="24"/>
      <c r="U511" s="24"/>
    </row>
    <row r="512" spans="5:21" ht="12.75">
      <c r="E512" s="499"/>
      <c r="F512" s="24"/>
      <c r="H512" s="23"/>
      <c r="J512" s="200"/>
      <c r="K512" s="200"/>
      <c r="L512" s="200"/>
      <c r="N512" s="24"/>
      <c r="P512" s="24"/>
      <c r="Q512" s="23"/>
      <c r="R512" s="24"/>
      <c r="S512" s="24"/>
      <c r="T512" s="24"/>
      <c r="U512" s="24"/>
    </row>
    <row r="513" spans="5:21" ht="12.75">
      <c r="E513" s="499"/>
      <c r="F513" s="24"/>
      <c r="H513" s="23"/>
      <c r="J513" s="200"/>
      <c r="K513" s="200"/>
      <c r="L513" s="200"/>
      <c r="N513" s="24"/>
      <c r="P513" s="24"/>
      <c r="Q513" s="23"/>
      <c r="R513" s="24"/>
      <c r="S513" s="24"/>
      <c r="T513" s="24"/>
      <c r="U513" s="24"/>
    </row>
    <row r="514" spans="5:21" ht="12.75">
      <c r="E514" s="499"/>
      <c r="F514" s="24"/>
      <c r="H514" s="23"/>
      <c r="J514" s="200"/>
      <c r="K514" s="200"/>
      <c r="L514" s="200"/>
      <c r="N514" s="24"/>
      <c r="P514" s="24"/>
      <c r="Q514" s="23"/>
      <c r="R514" s="24"/>
      <c r="S514" s="24"/>
      <c r="T514" s="24"/>
      <c r="U514" s="24"/>
    </row>
    <row r="515" spans="5:21" ht="12.75">
      <c r="E515" s="499"/>
      <c r="F515" s="24"/>
      <c r="H515" s="23"/>
      <c r="J515" s="200"/>
      <c r="K515" s="200"/>
      <c r="L515" s="200"/>
      <c r="N515" s="24"/>
      <c r="P515" s="24"/>
      <c r="Q515" s="23"/>
      <c r="R515" s="24"/>
      <c r="S515" s="24"/>
      <c r="T515" s="24"/>
      <c r="U515" s="24"/>
    </row>
    <row r="516" spans="5:21" ht="12.75">
      <c r="E516" s="499"/>
      <c r="F516" s="24"/>
      <c r="H516" s="23"/>
      <c r="J516" s="200"/>
      <c r="K516" s="200"/>
      <c r="L516" s="200"/>
      <c r="N516" s="24"/>
      <c r="P516" s="24"/>
      <c r="Q516" s="23"/>
      <c r="R516" s="24"/>
      <c r="S516" s="24"/>
      <c r="T516" s="24"/>
      <c r="U516" s="24"/>
    </row>
    <row r="517" spans="5:21" ht="12.75">
      <c r="E517" s="499"/>
      <c r="F517" s="24"/>
      <c r="H517" s="23"/>
      <c r="J517" s="200"/>
      <c r="K517" s="200"/>
      <c r="L517" s="200"/>
      <c r="N517" s="24"/>
      <c r="P517" s="24"/>
      <c r="Q517" s="23"/>
      <c r="R517" s="24"/>
      <c r="S517" s="24"/>
      <c r="T517" s="24"/>
      <c r="U517" s="24"/>
    </row>
    <row r="518" spans="5:21" ht="12.75">
      <c r="E518" s="499"/>
      <c r="F518" s="24"/>
      <c r="H518" s="23"/>
      <c r="J518" s="200"/>
      <c r="K518" s="200"/>
      <c r="L518" s="200"/>
      <c r="N518" s="24"/>
      <c r="P518" s="24"/>
      <c r="Q518" s="23"/>
      <c r="R518" s="24"/>
      <c r="S518" s="24"/>
      <c r="T518" s="24"/>
      <c r="U518" s="24"/>
    </row>
    <row r="519" spans="5:21" ht="12.75">
      <c r="E519" s="499"/>
      <c r="F519" s="24"/>
      <c r="H519" s="23"/>
      <c r="J519" s="200"/>
      <c r="K519" s="200"/>
      <c r="L519" s="200"/>
      <c r="N519" s="24"/>
      <c r="P519" s="24"/>
      <c r="Q519" s="23"/>
      <c r="R519" s="24"/>
      <c r="S519" s="24"/>
      <c r="T519" s="24"/>
      <c r="U519" s="24"/>
    </row>
    <row r="520" spans="5:21" ht="12.75">
      <c r="E520" s="499"/>
      <c r="F520" s="24"/>
      <c r="H520" s="23"/>
      <c r="J520" s="200"/>
      <c r="K520" s="200"/>
      <c r="L520" s="200"/>
      <c r="N520" s="24"/>
      <c r="P520" s="24"/>
      <c r="Q520" s="23"/>
      <c r="R520" s="24"/>
      <c r="S520" s="24"/>
      <c r="T520" s="24"/>
      <c r="U520" s="24"/>
    </row>
    <row r="521" spans="5:21" ht="12.75">
      <c r="E521" s="499"/>
      <c r="F521" s="24"/>
      <c r="H521" s="23"/>
      <c r="J521" s="200"/>
      <c r="K521" s="200"/>
      <c r="L521" s="200"/>
      <c r="N521" s="24"/>
      <c r="P521" s="24"/>
      <c r="Q521" s="23"/>
      <c r="R521" s="24"/>
      <c r="S521" s="24"/>
      <c r="T521" s="24"/>
      <c r="U521" s="24"/>
    </row>
    <row r="522" spans="5:21" ht="12.75">
      <c r="E522" s="499"/>
      <c r="F522" s="24"/>
      <c r="H522" s="23"/>
      <c r="J522" s="200"/>
      <c r="K522" s="200"/>
      <c r="L522" s="200"/>
      <c r="N522" s="24"/>
      <c r="P522" s="24"/>
      <c r="Q522" s="23"/>
      <c r="R522" s="24"/>
      <c r="S522" s="24"/>
      <c r="T522" s="24"/>
      <c r="U522" s="24"/>
    </row>
    <row r="523" spans="5:21" ht="12.75">
      <c r="E523" s="499"/>
      <c r="F523" s="24"/>
      <c r="H523" s="23"/>
      <c r="J523" s="200"/>
      <c r="K523" s="200"/>
      <c r="L523" s="200"/>
      <c r="N523" s="24"/>
      <c r="P523" s="24"/>
      <c r="Q523" s="23"/>
      <c r="R523" s="24"/>
      <c r="S523" s="24"/>
      <c r="T523" s="24"/>
      <c r="U523" s="24"/>
    </row>
    <row r="524" spans="5:21" ht="12.75">
      <c r="E524" s="499"/>
      <c r="F524" s="24"/>
      <c r="H524" s="23"/>
      <c r="J524" s="200"/>
      <c r="K524" s="200"/>
      <c r="L524" s="200"/>
      <c r="N524" s="24"/>
      <c r="P524" s="24"/>
      <c r="Q524" s="23"/>
      <c r="R524" s="24"/>
      <c r="S524" s="24"/>
      <c r="T524" s="24"/>
      <c r="U524" s="24"/>
    </row>
    <row r="525" spans="5:21" ht="12.75">
      <c r="E525" s="499"/>
      <c r="F525" s="24"/>
      <c r="H525" s="23"/>
      <c r="J525" s="200"/>
      <c r="K525" s="200"/>
      <c r="L525" s="200"/>
      <c r="N525" s="24"/>
      <c r="P525" s="24"/>
      <c r="Q525" s="23"/>
      <c r="R525" s="24"/>
      <c r="S525" s="24"/>
      <c r="T525" s="24"/>
      <c r="U525" s="24"/>
    </row>
    <row r="526" spans="5:21" ht="12.75">
      <c r="E526" s="499"/>
      <c r="F526" s="24"/>
      <c r="H526" s="23"/>
      <c r="J526" s="200"/>
      <c r="K526" s="200"/>
      <c r="L526" s="200"/>
      <c r="N526" s="24"/>
      <c r="P526" s="24"/>
      <c r="Q526" s="23"/>
      <c r="R526" s="24"/>
      <c r="S526" s="24"/>
      <c r="T526" s="24"/>
      <c r="U526" s="24"/>
    </row>
    <row r="527" spans="5:21" ht="12.75">
      <c r="E527" s="499"/>
      <c r="F527" s="24"/>
      <c r="H527" s="23"/>
      <c r="J527" s="200"/>
      <c r="K527" s="200"/>
      <c r="L527" s="200"/>
      <c r="N527" s="24"/>
      <c r="P527" s="24"/>
      <c r="Q527" s="23"/>
      <c r="R527" s="24"/>
      <c r="S527" s="24"/>
      <c r="T527" s="24"/>
      <c r="U527" s="24"/>
    </row>
    <row r="528" spans="5:21" ht="12.75">
      <c r="E528" s="499"/>
      <c r="F528" s="24"/>
      <c r="H528" s="23"/>
      <c r="J528" s="200"/>
      <c r="K528" s="200"/>
      <c r="L528" s="200"/>
      <c r="N528" s="24"/>
      <c r="P528" s="24"/>
      <c r="Q528" s="23"/>
      <c r="R528" s="24"/>
      <c r="S528" s="24"/>
      <c r="T528" s="24"/>
      <c r="U528" s="24"/>
    </row>
    <row r="529" spans="5:21" ht="12.75">
      <c r="E529" s="499"/>
      <c r="F529" s="24"/>
      <c r="H529" s="23"/>
      <c r="J529" s="200"/>
      <c r="K529" s="200"/>
      <c r="L529" s="200"/>
      <c r="N529" s="24"/>
      <c r="P529" s="24"/>
      <c r="Q529" s="23"/>
      <c r="R529" s="24"/>
      <c r="S529" s="24"/>
      <c r="T529" s="24"/>
      <c r="U529" s="24"/>
    </row>
    <row r="530" spans="5:21" ht="12.75">
      <c r="E530" s="499"/>
      <c r="F530" s="24"/>
      <c r="H530" s="23"/>
      <c r="J530" s="200"/>
      <c r="K530" s="200"/>
      <c r="L530" s="200"/>
      <c r="N530" s="24"/>
      <c r="P530" s="24"/>
      <c r="Q530" s="23"/>
      <c r="R530" s="24"/>
      <c r="S530" s="24"/>
      <c r="T530" s="24"/>
      <c r="U530" s="24"/>
    </row>
    <row r="531" spans="5:21" ht="12.75">
      <c r="E531" s="499"/>
      <c r="F531" s="24"/>
      <c r="H531" s="23"/>
      <c r="J531" s="200"/>
      <c r="K531" s="200"/>
      <c r="L531" s="200"/>
      <c r="N531" s="24"/>
      <c r="P531" s="24"/>
      <c r="Q531" s="23"/>
      <c r="R531" s="24"/>
      <c r="S531" s="24"/>
      <c r="T531" s="24"/>
      <c r="U531" s="24"/>
    </row>
    <row r="532" spans="5:21" ht="12.75">
      <c r="E532" s="499"/>
      <c r="F532" s="24"/>
      <c r="H532" s="23"/>
      <c r="J532" s="200"/>
      <c r="K532" s="200"/>
      <c r="L532" s="200"/>
      <c r="N532" s="24"/>
      <c r="P532" s="24"/>
      <c r="Q532" s="23"/>
      <c r="R532" s="24"/>
      <c r="S532" s="24"/>
      <c r="T532" s="24"/>
      <c r="U532" s="24"/>
    </row>
    <row r="533" spans="5:21" ht="12.75">
      <c r="E533" s="499"/>
      <c r="F533" s="24"/>
      <c r="H533" s="23"/>
      <c r="J533" s="200"/>
      <c r="K533" s="200"/>
      <c r="L533" s="200"/>
      <c r="N533" s="24"/>
      <c r="P533" s="24"/>
      <c r="Q533" s="23"/>
      <c r="R533" s="24"/>
      <c r="S533" s="24"/>
      <c r="T533" s="24"/>
      <c r="U533" s="24"/>
    </row>
    <row r="534" spans="5:21" ht="12.75">
      <c r="E534" s="499"/>
      <c r="F534" s="24"/>
      <c r="H534" s="23"/>
      <c r="J534" s="200"/>
      <c r="K534" s="200"/>
      <c r="L534" s="200"/>
      <c r="N534" s="24"/>
      <c r="P534" s="24"/>
      <c r="Q534" s="23"/>
      <c r="R534" s="24"/>
      <c r="S534" s="24"/>
      <c r="T534" s="24"/>
      <c r="U534" s="24"/>
    </row>
    <row r="535" spans="5:21" ht="12.75">
      <c r="E535" s="499"/>
      <c r="F535" s="24"/>
      <c r="H535" s="23"/>
      <c r="J535" s="200"/>
      <c r="K535" s="200"/>
      <c r="L535" s="200"/>
      <c r="N535" s="24"/>
      <c r="P535" s="24"/>
      <c r="Q535" s="23"/>
      <c r="R535" s="24"/>
      <c r="S535" s="24"/>
      <c r="T535" s="24"/>
      <c r="U535" s="24"/>
    </row>
    <row r="536" spans="5:21" ht="12.75">
      <c r="E536" s="499"/>
      <c r="F536" s="24"/>
      <c r="H536" s="23"/>
      <c r="J536" s="200"/>
      <c r="K536" s="200"/>
      <c r="L536" s="200"/>
      <c r="N536" s="24"/>
      <c r="P536" s="24"/>
      <c r="Q536" s="23"/>
      <c r="R536" s="24"/>
      <c r="S536" s="24"/>
      <c r="T536" s="24"/>
      <c r="U536" s="24"/>
    </row>
    <row r="537" spans="5:21" ht="12.75">
      <c r="E537" s="499"/>
      <c r="F537" s="24"/>
      <c r="H537" s="23"/>
      <c r="J537" s="200"/>
      <c r="K537" s="200"/>
      <c r="L537" s="200"/>
      <c r="N537" s="24"/>
      <c r="P537" s="24"/>
      <c r="Q537" s="23"/>
      <c r="R537" s="24"/>
      <c r="S537" s="24"/>
      <c r="T537" s="24"/>
      <c r="U537" s="24"/>
    </row>
    <row r="538" spans="5:21" ht="12.75">
      <c r="E538" s="499"/>
      <c r="F538" s="24"/>
      <c r="H538" s="23"/>
      <c r="J538" s="200"/>
      <c r="K538" s="200"/>
      <c r="L538" s="200"/>
      <c r="N538" s="24"/>
      <c r="P538" s="24"/>
      <c r="Q538" s="23"/>
      <c r="R538" s="24"/>
      <c r="S538" s="24"/>
      <c r="T538" s="24"/>
      <c r="U538" s="24"/>
    </row>
    <row r="539" spans="5:21" ht="12.75">
      <c r="E539" s="499"/>
      <c r="F539" s="24"/>
      <c r="H539" s="23"/>
      <c r="J539" s="200"/>
      <c r="K539" s="200"/>
      <c r="L539" s="200"/>
      <c r="N539" s="24"/>
      <c r="P539" s="24"/>
      <c r="Q539" s="23"/>
      <c r="R539" s="24"/>
      <c r="S539" s="24"/>
      <c r="T539" s="24"/>
      <c r="U539" s="24"/>
    </row>
    <row r="540" spans="5:21" ht="12.75">
      <c r="E540" s="499"/>
      <c r="F540" s="24"/>
      <c r="H540" s="23"/>
      <c r="J540" s="200"/>
      <c r="K540" s="200"/>
      <c r="L540" s="200"/>
      <c r="N540" s="24"/>
      <c r="P540" s="24"/>
      <c r="Q540" s="23"/>
      <c r="R540" s="24"/>
      <c r="S540" s="24"/>
      <c r="T540" s="24"/>
      <c r="U540" s="24"/>
    </row>
    <row r="541" spans="5:21" ht="12.75">
      <c r="E541" s="499"/>
      <c r="F541" s="24"/>
      <c r="H541" s="23"/>
      <c r="J541" s="200"/>
      <c r="K541" s="200"/>
      <c r="L541" s="200"/>
      <c r="N541" s="24"/>
      <c r="P541" s="24"/>
      <c r="Q541" s="23"/>
      <c r="R541" s="24"/>
      <c r="S541" s="24"/>
      <c r="T541" s="24"/>
      <c r="U541" s="24"/>
    </row>
    <row r="542" spans="5:21" ht="12.75">
      <c r="E542" s="499"/>
      <c r="F542" s="24"/>
      <c r="H542" s="23"/>
      <c r="J542" s="200"/>
      <c r="K542" s="200"/>
      <c r="L542" s="200"/>
      <c r="N542" s="24"/>
      <c r="P542" s="24"/>
      <c r="Q542" s="23"/>
      <c r="R542" s="24"/>
      <c r="S542" s="24"/>
      <c r="T542" s="24"/>
      <c r="U542" s="24"/>
    </row>
    <row r="543" spans="5:21" ht="12.75">
      <c r="E543" s="499"/>
      <c r="F543" s="24"/>
      <c r="H543" s="23"/>
      <c r="J543" s="200"/>
      <c r="K543" s="200"/>
      <c r="L543" s="200"/>
      <c r="N543" s="24"/>
      <c r="P543" s="24"/>
      <c r="Q543" s="23"/>
      <c r="R543" s="24"/>
      <c r="S543" s="24"/>
      <c r="T543" s="24"/>
      <c r="U543" s="24"/>
    </row>
    <row r="544" spans="5:21" ht="12.75">
      <c r="E544" s="499"/>
      <c r="F544" s="24"/>
      <c r="H544" s="23"/>
      <c r="J544" s="200"/>
      <c r="K544" s="200"/>
      <c r="L544" s="200"/>
      <c r="N544" s="24"/>
      <c r="P544" s="24"/>
      <c r="Q544" s="23"/>
      <c r="R544" s="24"/>
      <c r="S544" s="24"/>
      <c r="T544" s="24"/>
      <c r="U544" s="24"/>
    </row>
    <row r="545" spans="5:21" ht="12.75">
      <c r="E545" s="499"/>
      <c r="F545" s="24"/>
      <c r="H545" s="23"/>
      <c r="J545" s="200"/>
      <c r="K545" s="200"/>
      <c r="L545" s="200"/>
      <c r="N545" s="24"/>
      <c r="P545" s="24"/>
      <c r="Q545" s="23"/>
      <c r="R545" s="24"/>
      <c r="S545" s="24"/>
      <c r="T545" s="24"/>
      <c r="U545" s="24"/>
    </row>
    <row r="546" spans="5:21" ht="12.75">
      <c r="E546" s="499"/>
      <c r="F546" s="24"/>
      <c r="H546" s="23"/>
      <c r="J546" s="200"/>
      <c r="K546" s="200"/>
      <c r="L546" s="200"/>
      <c r="N546" s="24"/>
      <c r="P546" s="24"/>
      <c r="Q546" s="23"/>
      <c r="R546" s="24"/>
      <c r="S546" s="24"/>
      <c r="T546" s="24"/>
      <c r="U546" s="24"/>
    </row>
    <row r="547" spans="5:21" ht="12.75">
      <c r="E547" s="499"/>
      <c r="F547" s="24"/>
      <c r="H547" s="23"/>
      <c r="J547" s="200"/>
      <c r="K547" s="200"/>
      <c r="L547" s="200"/>
      <c r="N547" s="24"/>
      <c r="P547" s="24"/>
      <c r="Q547" s="23"/>
      <c r="R547" s="24"/>
      <c r="S547" s="24"/>
      <c r="T547" s="24"/>
      <c r="U547" s="24"/>
    </row>
    <row r="548" spans="5:21" ht="12.75">
      <c r="E548" s="499"/>
      <c r="F548" s="24"/>
      <c r="H548" s="23"/>
      <c r="J548" s="200"/>
      <c r="K548" s="200"/>
      <c r="L548" s="200"/>
      <c r="N548" s="24"/>
      <c r="P548" s="24"/>
      <c r="Q548" s="23"/>
      <c r="R548" s="24"/>
      <c r="S548" s="24"/>
      <c r="T548" s="24"/>
      <c r="U548" s="24"/>
    </row>
    <row r="549" spans="5:21" ht="12.75">
      <c r="E549" s="499"/>
      <c r="F549" s="24"/>
      <c r="H549" s="23"/>
      <c r="J549" s="200"/>
      <c r="K549" s="200"/>
      <c r="L549" s="200"/>
      <c r="N549" s="24"/>
      <c r="P549" s="24"/>
      <c r="Q549" s="23"/>
      <c r="R549" s="24"/>
      <c r="S549" s="24"/>
      <c r="T549" s="24"/>
      <c r="U549" s="24"/>
    </row>
    <row r="550" spans="5:21" ht="12.75">
      <c r="E550" s="499"/>
      <c r="F550" s="24"/>
      <c r="H550" s="23"/>
      <c r="J550" s="200"/>
      <c r="K550" s="200"/>
      <c r="L550" s="200"/>
      <c r="N550" s="24"/>
      <c r="P550" s="24"/>
      <c r="Q550" s="23"/>
      <c r="R550" s="24"/>
      <c r="S550" s="24"/>
      <c r="T550" s="24"/>
      <c r="U550" s="24"/>
    </row>
    <row r="551" spans="5:21" ht="12.75">
      <c r="E551" s="499"/>
      <c r="F551" s="24"/>
      <c r="H551" s="23"/>
      <c r="J551" s="200"/>
      <c r="K551" s="200"/>
      <c r="L551" s="200"/>
      <c r="N551" s="24"/>
      <c r="P551" s="24"/>
      <c r="Q551" s="23"/>
      <c r="R551" s="24"/>
      <c r="S551" s="24"/>
      <c r="T551" s="24"/>
      <c r="U551" s="24"/>
    </row>
    <row r="552" spans="5:21" ht="12.75">
      <c r="E552" s="499"/>
      <c r="F552" s="24"/>
      <c r="H552" s="23"/>
      <c r="J552" s="200"/>
      <c r="K552" s="200"/>
      <c r="L552" s="200"/>
      <c r="N552" s="24"/>
      <c r="P552" s="24"/>
      <c r="Q552" s="23"/>
      <c r="R552" s="24"/>
      <c r="S552" s="24"/>
      <c r="T552" s="24"/>
      <c r="U552" s="24"/>
    </row>
    <row r="553" spans="5:21" ht="12.75">
      <c r="E553" s="499"/>
      <c r="F553" s="24"/>
      <c r="H553" s="23"/>
      <c r="J553" s="200"/>
      <c r="K553" s="200"/>
      <c r="L553" s="200"/>
      <c r="N553" s="24"/>
      <c r="P553" s="24"/>
      <c r="Q553" s="23"/>
      <c r="R553" s="24"/>
      <c r="S553" s="24"/>
      <c r="T553" s="24"/>
      <c r="U553" s="24"/>
    </row>
    <row r="554" spans="5:21" ht="12.75">
      <c r="E554" s="499"/>
      <c r="F554" s="24"/>
      <c r="H554" s="23"/>
      <c r="J554" s="200"/>
      <c r="K554" s="200"/>
      <c r="L554" s="200"/>
      <c r="N554" s="24"/>
      <c r="P554" s="24"/>
      <c r="Q554" s="23"/>
      <c r="R554" s="24"/>
      <c r="S554" s="24"/>
      <c r="T554" s="24"/>
      <c r="U554" s="24"/>
    </row>
    <row r="555" spans="5:21" ht="12.75">
      <c r="E555" s="499"/>
      <c r="F555" s="24"/>
      <c r="H555" s="23"/>
      <c r="J555" s="200"/>
      <c r="K555" s="200"/>
      <c r="L555" s="200"/>
      <c r="N555" s="24"/>
      <c r="P555" s="24"/>
      <c r="Q555" s="23"/>
      <c r="R555" s="24"/>
      <c r="S555" s="24"/>
      <c r="T555" s="24"/>
      <c r="U555" s="24"/>
    </row>
    <row r="556" spans="5:21" ht="12.75">
      <c r="E556" s="499"/>
      <c r="F556" s="24"/>
      <c r="H556" s="23"/>
      <c r="J556" s="200"/>
      <c r="K556" s="200"/>
      <c r="L556" s="200"/>
      <c r="N556" s="24"/>
      <c r="P556" s="24"/>
      <c r="Q556" s="23"/>
      <c r="R556" s="24"/>
      <c r="S556" s="24"/>
      <c r="T556" s="24"/>
      <c r="U556" s="24"/>
    </row>
    <row r="557" spans="5:21" ht="12.75">
      <c r="E557" s="499"/>
      <c r="F557" s="24"/>
      <c r="H557" s="23"/>
      <c r="J557" s="200"/>
      <c r="K557" s="200"/>
      <c r="L557" s="200"/>
      <c r="N557" s="24"/>
      <c r="P557" s="24"/>
      <c r="Q557" s="23"/>
      <c r="R557" s="24"/>
      <c r="S557" s="24"/>
      <c r="T557" s="24"/>
      <c r="U557" s="24"/>
    </row>
    <row r="558" spans="5:21" ht="12.75">
      <c r="E558" s="499"/>
      <c r="F558" s="24"/>
      <c r="H558" s="23"/>
      <c r="J558" s="200"/>
      <c r="K558" s="200"/>
      <c r="L558" s="200"/>
      <c r="N558" s="24"/>
      <c r="P558" s="24"/>
      <c r="Q558" s="23"/>
      <c r="R558" s="24"/>
      <c r="S558" s="24"/>
      <c r="T558" s="24"/>
      <c r="U558" s="24"/>
    </row>
    <row r="559" spans="5:21" ht="12.75">
      <c r="E559" s="499"/>
      <c r="F559" s="24"/>
      <c r="H559" s="23"/>
      <c r="J559" s="200"/>
      <c r="K559" s="200"/>
      <c r="L559" s="200"/>
      <c r="N559" s="24"/>
      <c r="P559" s="24"/>
      <c r="Q559" s="23"/>
      <c r="R559" s="24"/>
      <c r="S559" s="24"/>
      <c r="T559" s="24"/>
      <c r="U559" s="24"/>
    </row>
    <row r="560" spans="5:21" ht="12.75">
      <c r="E560" s="499"/>
      <c r="F560" s="24"/>
      <c r="H560" s="23"/>
      <c r="J560" s="200"/>
      <c r="K560" s="200"/>
      <c r="L560" s="200"/>
      <c r="N560" s="24"/>
      <c r="P560" s="24"/>
      <c r="Q560" s="23"/>
      <c r="R560" s="24"/>
      <c r="S560" s="24"/>
      <c r="T560" s="24"/>
      <c r="U560" s="24"/>
    </row>
    <row r="561" spans="5:21" ht="12.75">
      <c r="E561" s="499"/>
      <c r="F561" s="24"/>
      <c r="H561" s="23"/>
      <c r="J561" s="200"/>
      <c r="K561" s="200"/>
      <c r="L561" s="200"/>
      <c r="N561" s="24"/>
      <c r="P561" s="24"/>
      <c r="Q561" s="23"/>
      <c r="R561" s="24"/>
      <c r="S561" s="24"/>
      <c r="T561" s="24"/>
      <c r="U561" s="24"/>
    </row>
    <row r="562" spans="5:21" ht="12.75">
      <c r="E562" s="499"/>
      <c r="F562" s="24"/>
      <c r="H562" s="23"/>
      <c r="J562" s="200"/>
      <c r="K562" s="200"/>
      <c r="L562" s="200"/>
      <c r="N562" s="24"/>
      <c r="P562" s="24"/>
      <c r="Q562" s="23"/>
      <c r="R562" s="24"/>
      <c r="S562" s="24"/>
      <c r="T562" s="24"/>
      <c r="U562" s="24"/>
    </row>
    <row r="563" spans="5:21" ht="12.75">
      <c r="E563" s="499"/>
      <c r="F563" s="24"/>
      <c r="H563" s="23"/>
      <c r="J563" s="200"/>
      <c r="K563" s="200"/>
      <c r="L563" s="200"/>
      <c r="N563" s="24"/>
      <c r="P563" s="24"/>
      <c r="Q563" s="23"/>
      <c r="R563" s="24"/>
      <c r="S563" s="24"/>
      <c r="T563" s="24"/>
      <c r="U563" s="24"/>
    </row>
    <row r="564" spans="5:21" ht="12.75">
      <c r="E564" s="499"/>
      <c r="F564" s="24"/>
      <c r="H564" s="23"/>
      <c r="J564" s="200"/>
      <c r="K564" s="200"/>
      <c r="L564" s="200"/>
      <c r="N564" s="24"/>
      <c r="P564" s="24"/>
      <c r="Q564" s="23"/>
      <c r="R564" s="24"/>
      <c r="S564" s="24"/>
      <c r="T564" s="24"/>
      <c r="U564" s="24"/>
    </row>
    <row r="565" spans="5:21" ht="12.75">
      <c r="E565" s="499"/>
      <c r="F565" s="24"/>
      <c r="H565" s="23"/>
      <c r="J565" s="200"/>
      <c r="K565" s="200"/>
      <c r="L565" s="200"/>
      <c r="N565" s="24"/>
      <c r="P565" s="24"/>
      <c r="Q565" s="23"/>
      <c r="R565" s="24"/>
      <c r="S565" s="24"/>
      <c r="T565" s="24"/>
      <c r="U565" s="24"/>
    </row>
    <row r="566" spans="5:21" ht="12.75">
      <c r="E566" s="499"/>
      <c r="F566" s="24"/>
      <c r="H566" s="23"/>
      <c r="J566" s="200"/>
      <c r="K566" s="200"/>
      <c r="L566" s="200"/>
      <c r="N566" s="24"/>
      <c r="P566" s="24"/>
      <c r="Q566" s="23"/>
      <c r="R566" s="24"/>
      <c r="S566" s="24"/>
      <c r="T566" s="24"/>
      <c r="U566" s="24"/>
    </row>
    <row r="567" spans="5:21" ht="12.75">
      <c r="E567" s="499"/>
      <c r="F567" s="24"/>
      <c r="H567" s="23"/>
      <c r="J567" s="200"/>
      <c r="K567" s="200"/>
      <c r="L567" s="200"/>
      <c r="N567" s="24"/>
      <c r="P567" s="24"/>
      <c r="Q567" s="23"/>
      <c r="R567" s="24"/>
      <c r="S567" s="24"/>
      <c r="T567" s="24"/>
      <c r="U567" s="24"/>
    </row>
    <row r="568" spans="5:21" ht="12.75">
      <c r="E568" s="499"/>
      <c r="F568" s="24"/>
      <c r="H568" s="23"/>
      <c r="J568" s="200"/>
      <c r="K568" s="200"/>
      <c r="L568" s="200"/>
      <c r="N568" s="24"/>
      <c r="P568" s="24"/>
      <c r="Q568" s="23"/>
      <c r="R568" s="24"/>
      <c r="S568" s="24"/>
      <c r="T568" s="24"/>
      <c r="U568" s="24"/>
    </row>
    <row r="569" spans="5:21" ht="12.75">
      <c r="E569" s="499"/>
      <c r="F569" s="24"/>
      <c r="H569" s="23"/>
      <c r="J569" s="200"/>
      <c r="K569" s="200"/>
      <c r="L569" s="200"/>
      <c r="N569" s="24"/>
      <c r="P569" s="24"/>
      <c r="Q569" s="23"/>
      <c r="R569" s="24"/>
      <c r="S569" s="24"/>
      <c r="T569" s="24"/>
      <c r="U569" s="24"/>
    </row>
    <row r="570" spans="5:21" ht="12.75">
      <c r="E570" s="499"/>
      <c r="F570" s="24"/>
      <c r="H570" s="23"/>
      <c r="J570" s="200"/>
      <c r="K570" s="200"/>
      <c r="L570" s="200"/>
      <c r="N570" s="24"/>
      <c r="P570" s="24"/>
      <c r="Q570" s="23"/>
      <c r="R570" s="24"/>
      <c r="S570" s="24"/>
      <c r="T570" s="24"/>
      <c r="U570" s="24"/>
    </row>
    <row r="571" spans="5:21" ht="12.75">
      <c r="E571" s="499"/>
      <c r="F571" s="24"/>
      <c r="H571" s="23"/>
      <c r="J571" s="200"/>
      <c r="K571" s="200"/>
      <c r="L571" s="200"/>
      <c r="N571" s="24"/>
      <c r="P571" s="24"/>
      <c r="Q571" s="23"/>
      <c r="R571" s="24"/>
      <c r="S571" s="24"/>
      <c r="T571" s="24"/>
      <c r="U571" s="24"/>
    </row>
    <row r="572" spans="5:21" ht="12.75">
      <c r="E572" s="499"/>
      <c r="F572" s="24"/>
      <c r="H572" s="23"/>
      <c r="J572" s="200"/>
      <c r="K572" s="200"/>
      <c r="L572" s="200"/>
      <c r="N572" s="24"/>
      <c r="P572" s="24"/>
      <c r="Q572" s="23"/>
      <c r="R572" s="24"/>
      <c r="S572" s="24"/>
      <c r="T572" s="24"/>
      <c r="U572" s="24"/>
    </row>
    <row r="573" spans="5:21" ht="12.75">
      <c r="E573" s="499"/>
      <c r="F573" s="24"/>
      <c r="H573" s="23"/>
      <c r="J573" s="200"/>
      <c r="K573" s="200"/>
      <c r="L573" s="200"/>
      <c r="N573" s="24"/>
      <c r="P573" s="24"/>
      <c r="Q573" s="23"/>
      <c r="R573" s="24"/>
      <c r="S573" s="24"/>
      <c r="T573" s="24"/>
      <c r="U573" s="24"/>
    </row>
    <row r="574" spans="5:21" ht="12.75">
      <c r="E574" s="499"/>
      <c r="F574" s="24"/>
      <c r="H574" s="23"/>
      <c r="J574" s="200"/>
      <c r="K574" s="200"/>
      <c r="L574" s="200"/>
      <c r="N574" s="24"/>
      <c r="P574" s="24"/>
      <c r="Q574" s="23"/>
      <c r="R574" s="24"/>
      <c r="S574" s="24"/>
      <c r="T574" s="24"/>
      <c r="U574" s="24"/>
    </row>
    <row r="575" spans="5:21" ht="12.75">
      <c r="E575" s="499"/>
      <c r="F575" s="24"/>
      <c r="H575" s="23"/>
      <c r="J575" s="200"/>
      <c r="K575" s="200"/>
      <c r="L575" s="200"/>
      <c r="N575" s="24"/>
      <c r="P575" s="24"/>
      <c r="Q575" s="23"/>
      <c r="R575" s="24"/>
      <c r="S575" s="24"/>
      <c r="T575" s="24"/>
      <c r="U575" s="24"/>
    </row>
    <row r="576" spans="5:21" ht="12.75">
      <c r="E576" s="499"/>
      <c r="F576" s="24"/>
      <c r="H576" s="23"/>
      <c r="J576" s="200"/>
      <c r="K576" s="200"/>
      <c r="L576" s="200"/>
      <c r="N576" s="24"/>
      <c r="P576" s="24"/>
      <c r="Q576" s="23"/>
      <c r="R576" s="24"/>
      <c r="S576" s="24"/>
      <c r="T576" s="24"/>
      <c r="U576" s="24"/>
    </row>
    <row r="577" spans="5:21" ht="12.75">
      <c r="E577" s="499"/>
      <c r="F577" s="24"/>
      <c r="H577" s="23"/>
      <c r="J577" s="200"/>
      <c r="K577" s="200"/>
      <c r="L577" s="200"/>
      <c r="N577" s="24"/>
      <c r="P577" s="24"/>
      <c r="Q577" s="23"/>
      <c r="R577" s="24"/>
      <c r="S577" s="24"/>
      <c r="T577" s="24"/>
      <c r="U577" s="24"/>
    </row>
    <row r="578" spans="5:21" ht="12.75">
      <c r="E578" s="499"/>
      <c r="F578" s="24"/>
      <c r="H578" s="23"/>
      <c r="J578" s="200"/>
      <c r="K578" s="200"/>
      <c r="L578" s="200"/>
      <c r="N578" s="24"/>
      <c r="P578" s="24"/>
      <c r="Q578" s="23"/>
      <c r="R578" s="24"/>
      <c r="S578" s="24"/>
      <c r="T578" s="24"/>
      <c r="U578" s="24"/>
    </row>
    <row r="579" spans="5:21" ht="12.75">
      <c r="E579" s="499"/>
      <c r="F579" s="24"/>
      <c r="H579" s="23"/>
      <c r="J579" s="200"/>
      <c r="K579" s="200"/>
      <c r="L579" s="200"/>
      <c r="N579" s="24"/>
      <c r="P579" s="24"/>
      <c r="Q579" s="23"/>
      <c r="R579" s="24"/>
      <c r="S579" s="24"/>
      <c r="T579" s="24"/>
      <c r="U579" s="24"/>
    </row>
    <row r="580" spans="5:21" ht="12.75">
      <c r="E580" s="499"/>
      <c r="F580" s="24"/>
      <c r="H580" s="23"/>
      <c r="J580" s="200"/>
      <c r="K580" s="200"/>
      <c r="L580" s="200"/>
      <c r="N580" s="24"/>
      <c r="P580" s="24"/>
      <c r="Q580" s="23"/>
      <c r="R580" s="24"/>
      <c r="S580" s="24"/>
      <c r="T580" s="24"/>
      <c r="U580" s="24"/>
    </row>
    <row r="581" spans="5:21" ht="12.75">
      <c r="E581" s="499"/>
      <c r="F581" s="24"/>
      <c r="H581" s="23"/>
      <c r="J581" s="200"/>
      <c r="K581" s="200"/>
      <c r="L581" s="200"/>
      <c r="N581" s="24"/>
      <c r="P581" s="24"/>
      <c r="Q581" s="23"/>
      <c r="R581" s="24"/>
      <c r="S581" s="24"/>
      <c r="T581" s="24"/>
      <c r="U581" s="24"/>
    </row>
    <row r="582" spans="5:21" ht="12.75">
      <c r="E582" s="499"/>
      <c r="F582" s="24"/>
      <c r="H582" s="23"/>
      <c r="J582" s="200"/>
      <c r="K582" s="200"/>
      <c r="L582" s="200"/>
      <c r="N582" s="24"/>
      <c r="P582" s="24"/>
      <c r="Q582" s="23"/>
      <c r="R582" s="24"/>
      <c r="S582" s="24"/>
      <c r="T582" s="24"/>
      <c r="U582" s="24"/>
    </row>
    <row r="583" spans="5:21" ht="12.75">
      <c r="E583" s="499"/>
      <c r="F583" s="24"/>
      <c r="H583" s="23"/>
      <c r="J583" s="200"/>
      <c r="K583" s="200"/>
      <c r="L583" s="200"/>
      <c r="N583" s="24"/>
      <c r="P583" s="24"/>
      <c r="Q583" s="23"/>
      <c r="R583" s="24"/>
      <c r="S583" s="24"/>
      <c r="T583" s="24"/>
      <c r="U583" s="24"/>
    </row>
    <row r="584" spans="5:21" ht="12.75">
      <c r="E584" s="499"/>
      <c r="F584" s="24"/>
      <c r="H584" s="23"/>
      <c r="J584" s="200"/>
      <c r="K584" s="200"/>
      <c r="L584" s="200"/>
      <c r="N584" s="24"/>
      <c r="P584" s="24"/>
      <c r="Q584" s="23"/>
      <c r="R584" s="24"/>
      <c r="S584" s="24"/>
      <c r="T584" s="24"/>
      <c r="U584" s="24"/>
    </row>
    <row r="585" spans="5:21" ht="12.75">
      <c r="E585" s="499"/>
      <c r="F585" s="24"/>
      <c r="H585" s="23"/>
      <c r="J585" s="200"/>
      <c r="K585" s="200"/>
      <c r="L585" s="200"/>
      <c r="N585" s="24"/>
      <c r="P585" s="24"/>
      <c r="Q585" s="23"/>
      <c r="R585" s="24"/>
      <c r="S585" s="24"/>
      <c r="T585" s="24"/>
      <c r="U585" s="24"/>
    </row>
    <row r="586" spans="5:21" ht="12.75">
      <c r="E586" s="499"/>
      <c r="F586" s="24"/>
      <c r="H586" s="23"/>
      <c r="J586" s="200"/>
      <c r="K586" s="200"/>
      <c r="L586" s="200"/>
      <c r="N586" s="24"/>
      <c r="P586" s="24"/>
      <c r="Q586" s="23"/>
      <c r="R586" s="24"/>
      <c r="S586" s="24"/>
      <c r="T586" s="24"/>
      <c r="U586" s="24"/>
    </row>
    <row r="587" spans="5:21" ht="12.75">
      <c r="E587" s="499"/>
      <c r="F587" s="24"/>
      <c r="H587" s="23"/>
      <c r="J587" s="200"/>
      <c r="K587" s="200"/>
      <c r="L587" s="200"/>
      <c r="N587" s="24"/>
      <c r="P587" s="24"/>
      <c r="Q587" s="23"/>
      <c r="R587" s="24"/>
      <c r="S587" s="24"/>
      <c r="T587" s="24"/>
      <c r="U587" s="24"/>
    </row>
    <row r="588" spans="5:21" ht="12.75">
      <c r="E588" s="499"/>
      <c r="F588" s="24"/>
      <c r="H588" s="23"/>
      <c r="J588" s="200"/>
      <c r="K588" s="200"/>
      <c r="L588" s="200"/>
      <c r="N588" s="24"/>
      <c r="P588" s="24"/>
      <c r="Q588" s="23"/>
      <c r="R588" s="24"/>
      <c r="S588" s="24"/>
      <c r="T588" s="24"/>
      <c r="U588" s="24"/>
    </row>
    <row r="589" spans="5:21" ht="12.75">
      <c r="E589" s="499"/>
      <c r="F589" s="24"/>
      <c r="H589" s="23"/>
      <c r="J589" s="200"/>
      <c r="K589" s="200"/>
      <c r="L589" s="200"/>
      <c r="N589" s="24"/>
      <c r="P589" s="24"/>
      <c r="Q589" s="23"/>
      <c r="R589" s="24"/>
      <c r="S589" s="24"/>
      <c r="T589" s="24"/>
      <c r="U589" s="24"/>
    </row>
    <row r="590" spans="5:21" ht="12.75">
      <c r="E590" s="499"/>
      <c r="F590" s="24"/>
      <c r="H590" s="23"/>
      <c r="J590" s="200"/>
      <c r="K590" s="200"/>
      <c r="L590" s="200"/>
      <c r="N590" s="24"/>
      <c r="P590" s="24"/>
      <c r="Q590" s="23"/>
      <c r="R590" s="24"/>
      <c r="S590" s="24"/>
      <c r="T590" s="24"/>
      <c r="U590" s="24"/>
    </row>
    <row r="591" spans="5:21" ht="12.75">
      <c r="E591" s="499"/>
      <c r="F591" s="24"/>
      <c r="H591" s="23"/>
      <c r="J591" s="200"/>
      <c r="K591" s="200"/>
      <c r="L591" s="200"/>
      <c r="N591" s="24"/>
      <c r="P591" s="24"/>
      <c r="Q591" s="23"/>
      <c r="R591" s="24"/>
      <c r="S591" s="24"/>
      <c r="T591" s="24"/>
      <c r="U591" s="24"/>
    </row>
    <row r="592" spans="5:21" ht="12.75">
      <c r="E592" s="499"/>
      <c r="F592" s="24"/>
      <c r="H592" s="23"/>
      <c r="J592" s="200"/>
      <c r="K592" s="200"/>
      <c r="L592" s="200"/>
      <c r="N592" s="24"/>
      <c r="P592" s="24"/>
      <c r="Q592" s="23"/>
      <c r="R592" s="24"/>
      <c r="S592" s="24"/>
      <c r="T592" s="24"/>
      <c r="U592" s="24"/>
    </row>
    <row r="593" spans="5:21" ht="12.75">
      <c r="E593" s="499"/>
      <c r="F593" s="24"/>
      <c r="H593" s="23"/>
      <c r="J593" s="200"/>
      <c r="K593" s="200"/>
      <c r="L593" s="200"/>
      <c r="N593" s="24"/>
      <c r="P593" s="24"/>
      <c r="Q593" s="23"/>
      <c r="R593" s="24"/>
      <c r="S593" s="24"/>
      <c r="T593" s="24"/>
      <c r="U593" s="24"/>
    </row>
    <row r="594" spans="5:21" ht="12.75">
      <c r="E594" s="499"/>
      <c r="F594" s="24"/>
      <c r="H594" s="23"/>
      <c r="J594" s="200"/>
      <c r="K594" s="200"/>
      <c r="L594" s="200"/>
      <c r="N594" s="24"/>
      <c r="P594" s="24"/>
      <c r="Q594" s="23"/>
      <c r="R594" s="24"/>
      <c r="S594" s="24"/>
      <c r="T594" s="24"/>
      <c r="U594" s="24"/>
    </row>
    <row r="595" spans="5:21" ht="12.75">
      <c r="E595" s="499"/>
      <c r="F595" s="24"/>
      <c r="H595" s="23"/>
      <c r="J595" s="200"/>
      <c r="K595" s="200"/>
      <c r="L595" s="200"/>
      <c r="N595" s="24"/>
      <c r="P595" s="24"/>
      <c r="Q595" s="23"/>
      <c r="R595" s="24"/>
      <c r="S595" s="24"/>
      <c r="T595" s="24"/>
      <c r="U595" s="24"/>
    </row>
    <row r="596" spans="5:21" ht="12.75">
      <c r="E596" s="499"/>
      <c r="F596" s="24"/>
      <c r="H596" s="23"/>
      <c r="J596" s="200"/>
      <c r="K596" s="200"/>
      <c r="L596" s="200"/>
      <c r="N596" s="24"/>
      <c r="P596" s="24"/>
      <c r="Q596" s="23"/>
      <c r="R596" s="24"/>
      <c r="S596" s="24"/>
      <c r="T596" s="24"/>
      <c r="U596" s="24"/>
    </row>
    <row r="597" spans="5:21" ht="12.75">
      <c r="E597" s="499"/>
      <c r="F597" s="24"/>
      <c r="H597" s="23"/>
      <c r="J597" s="200"/>
      <c r="K597" s="200"/>
      <c r="L597" s="200"/>
      <c r="N597" s="24"/>
      <c r="P597" s="24"/>
      <c r="Q597" s="23"/>
      <c r="R597" s="24"/>
      <c r="S597" s="24"/>
      <c r="T597" s="24"/>
      <c r="U597" s="24"/>
    </row>
    <row r="598" spans="5:21" ht="12.75">
      <c r="E598" s="499"/>
      <c r="F598" s="24"/>
      <c r="H598" s="23"/>
      <c r="J598" s="200"/>
      <c r="K598" s="200"/>
      <c r="L598" s="200"/>
      <c r="N598" s="24"/>
      <c r="P598" s="24"/>
      <c r="Q598" s="23"/>
      <c r="R598" s="24"/>
      <c r="S598" s="24"/>
      <c r="T598" s="24"/>
      <c r="U598" s="24"/>
    </row>
    <row r="599" spans="5:21" ht="12.75">
      <c r="E599" s="499"/>
      <c r="F599" s="24"/>
      <c r="H599" s="23"/>
      <c r="J599" s="200"/>
      <c r="K599" s="200"/>
      <c r="L599" s="200"/>
      <c r="N599" s="24"/>
      <c r="P599" s="24"/>
      <c r="Q599" s="23"/>
      <c r="R599" s="24"/>
      <c r="S599" s="24"/>
      <c r="T599" s="24"/>
      <c r="U599" s="24"/>
    </row>
    <row r="600" spans="5:21" ht="12.75">
      <c r="E600" s="499"/>
      <c r="F600" s="24"/>
      <c r="H600" s="23"/>
      <c r="J600" s="200"/>
      <c r="K600" s="200"/>
      <c r="L600" s="200"/>
      <c r="N600" s="24"/>
      <c r="P600" s="24"/>
      <c r="Q600" s="23"/>
      <c r="R600" s="24"/>
      <c r="S600" s="24"/>
      <c r="T600" s="24"/>
      <c r="U600" s="24"/>
    </row>
    <row r="601" spans="5:21" ht="12.75">
      <c r="E601" s="499"/>
      <c r="F601" s="24"/>
      <c r="H601" s="23"/>
      <c r="J601" s="200"/>
      <c r="K601" s="200"/>
      <c r="L601" s="200"/>
      <c r="N601" s="24"/>
      <c r="P601" s="24"/>
      <c r="Q601" s="23"/>
      <c r="R601" s="24"/>
      <c r="S601" s="24"/>
      <c r="T601" s="24"/>
      <c r="U601" s="24"/>
    </row>
    <row r="602" spans="5:21" ht="12.75">
      <c r="E602" s="499"/>
      <c r="F602" s="24"/>
      <c r="H602" s="23"/>
      <c r="J602" s="200"/>
      <c r="K602" s="200"/>
      <c r="L602" s="200"/>
      <c r="N602" s="24"/>
      <c r="P602" s="24"/>
      <c r="Q602" s="23"/>
      <c r="R602" s="24"/>
      <c r="S602" s="24"/>
      <c r="T602" s="24"/>
      <c r="U602" s="24"/>
    </row>
    <row r="603" spans="5:21" ht="12.75">
      <c r="E603" s="499"/>
      <c r="F603" s="24"/>
      <c r="H603" s="23"/>
      <c r="J603" s="200"/>
      <c r="K603" s="200"/>
      <c r="L603" s="200"/>
      <c r="N603" s="24"/>
      <c r="P603" s="24"/>
      <c r="Q603" s="23"/>
      <c r="R603" s="24"/>
      <c r="S603" s="24"/>
      <c r="T603" s="24"/>
      <c r="U603" s="24"/>
    </row>
    <row r="604" spans="5:21" ht="12.75">
      <c r="E604" s="499"/>
      <c r="F604" s="24"/>
      <c r="H604" s="23"/>
      <c r="J604" s="200"/>
      <c r="K604" s="200"/>
      <c r="L604" s="200"/>
      <c r="N604" s="24"/>
      <c r="P604" s="24"/>
      <c r="Q604" s="23"/>
      <c r="R604" s="24"/>
      <c r="S604" s="24"/>
      <c r="T604" s="24"/>
      <c r="U604" s="24"/>
    </row>
    <row r="605" spans="5:21" ht="12.75">
      <c r="E605" s="499"/>
      <c r="F605" s="24"/>
      <c r="H605" s="23"/>
      <c r="J605" s="200"/>
      <c r="K605" s="200"/>
      <c r="L605" s="200"/>
      <c r="N605" s="24"/>
      <c r="P605" s="24"/>
      <c r="Q605" s="23"/>
      <c r="R605" s="24"/>
      <c r="S605" s="24"/>
      <c r="T605" s="24"/>
      <c r="U605" s="24"/>
    </row>
    <row r="606" spans="5:21" ht="12.75">
      <c r="E606" s="499"/>
      <c r="F606" s="24"/>
      <c r="H606" s="23"/>
      <c r="J606" s="200"/>
      <c r="K606" s="200"/>
      <c r="L606" s="200"/>
      <c r="N606" s="24"/>
      <c r="P606" s="24"/>
      <c r="Q606" s="23"/>
      <c r="R606" s="24"/>
      <c r="S606" s="24"/>
      <c r="T606" s="24"/>
      <c r="U606" s="24"/>
    </row>
    <row r="607" spans="5:21" ht="12.75">
      <c r="E607" s="499"/>
      <c r="F607" s="24"/>
      <c r="H607" s="23"/>
      <c r="J607" s="200"/>
      <c r="K607" s="200"/>
      <c r="L607" s="200"/>
      <c r="N607" s="24"/>
      <c r="P607" s="24"/>
      <c r="Q607" s="23"/>
      <c r="R607" s="24"/>
      <c r="S607" s="24"/>
      <c r="T607" s="24"/>
      <c r="U607" s="24"/>
    </row>
    <row r="608" spans="5:21" ht="12.75">
      <c r="E608" s="499"/>
      <c r="F608" s="24"/>
      <c r="H608" s="23"/>
      <c r="J608" s="200"/>
      <c r="K608" s="200"/>
      <c r="L608" s="200"/>
      <c r="N608" s="24"/>
      <c r="P608" s="24"/>
      <c r="Q608" s="23"/>
      <c r="R608" s="24"/>
      <c r="S608" s="24"/>
      <c r="T608" s="24"/>
      <c r="U608" s="24"/>
    </row>
    <row r="609" spans="5:21" ht="12.75">
      <c r="E609" s="499"/>
      <c r="F609" s="24"/>
      <c r="H609" s="23"/>
      <c r="J609" s="200"/>
      <c r="K609" s="200"/>
      <c r="L609" s="200"/>
      <c r="N609" s="24"/>
      <c r="P609" s="24"/>
      <c r="Q609" s="23"/>
      <c r="R609" s="24"/>
      <c r="S609" s="24"/>
      <c r="T609" s="24"/>
      <c r="U609" s="24"/>
    </row>
    <row r="610" spans="5:21" ht="12.75">
      <c r="E610" s="499"/>
      <c r="F610" s="24"/>
      <c r="H610" s="23"/>
      <c r="J610" s="200"/>
      <c r="K610" s="200"/>
      <c r="L610" s="200"/>
      <c r="N610" s="24"/>
      <c r="P610" s="24"/>
      <c r="Q610" s="23"/>
      <c r="R610" s="24"/>
      <c r="S610" s="24"/>
      <c r="T610" s="24"/>
      <c r="U610" s="24"/>
    </row>
    <row r="611" spans="5:21" ht="12.75">
      <c r="E611" s="499"/>
      <c r="F611" s="24"/>
      <c r="H611" s="23"/>
      <c r="J611" s="200"/>
      <c r="K611" s="200"/>
      <c r="L611" s="200"/>
      <c r="N611" s="24"/>
      <c r="P611" s="24"/>
      <c r="Q611" s="23"/>
      <c r="R611" s="24"/>
      <c r="S611" s="24"/>
      <c r="T611" s="24"/>
      <c r="U611" s="24"/>
    </row>
    <row r="612" spans="5:21" ht="12.75">
      <c r="E612" s="499"/>
      <c r="F612" s="24"/>
      <c r="H612" s="23"/>
      <c r="J612" s="200"/>
      <c r="K612" s="200"/>
      <c r="L612" s="200"/>
      <c r="N612" s="24"/>
      <c r="P612" s="24"/>
      <c r="Q612" s="23"/>
      <c r="R612" s="24"/>
      <c r="S612" s="24"/>
      <c r="T612" s="24"/>
      <c r="U612" s="24"/>
    </row>
    <row r="613" spans="5:21" ht="12.75">
      <c r="E613" s="499"/>
      <c r="F613" s="24"/>
      <c r="H613" s="23"/>
      <c r="J613" s="200"/>
      <c r="K613" s="200"/>
      <c r="L613" s="200"/>
      <c r="N613" s="24"/>
      <c r="P613" s="24"/>
      <c r="Q613" s="23"/>
      <c r="R613" s="24"/>
      <c r="S613" s="24"/>
      <c r="T613" s="24"/>
      <c r="U613" s="24"/>
    </row>
    <row r="614" spans="5:21" ht="12.75">
      <c r="E614" s="499"/>
      <c r="F614" s="24"/>
      <c r="H614" s="23"/>
      <c r="J614" s="200"/>
      <c r="K614" s="200"/>
      <c r="L614" s="200"/>
      <c r="N614" s="24"/>
      <c r="P614" s="24"/>
      <c r="Q614" s="23"/>
      <c r="R614" s="24"/>
      <c r="S614" s="24"/>
      <c r="T614" s="24"/>
      <c r="U614" s="24"/>
    </row>
    <row r="615" spans="5:21" ht="12.75">
      <c r="E615" s="499"/>
      <c r="F615" s="24"/>
      <c r="H615" s="23"/>
      <c r="J615" s="200"/>
      <c r="K615" s="200"/>
      <c r="L615" s="200"/>
      <c r="N615" s="24"/>
      <c r="P615" s="24"/>
      <c r="Q615" s="23"/>
      <c r="R615" s="24"/>
      <c r="S615" s="24"/>
      <c r="T615" s="24"/>
      <c r="U615" s="24"/>
    </row>
    <row r="616" spans="5:21" ht="12.75">
      <c r="E616" s="499"/>
      <c r="F616" s="24"/>
      <c r="H616" s="23"/>
      <c r="J616" s="200"/>
      <c r="K616" s="200"/>
      <c r="L616" s="200"/>
      <c r="N616" s="24"/>
      <c r="P616" s="24"/>
      <c r="Q616" s="23"/>
      <c r="R616" s="24"/>
      <c r="S616" s="24"/>
      <c r="T616" s="24"/>
      <c r="U616" s="24"/>
    </row>
    <row r="617" spans="5:21" ht="12.75">
      <c r="E617" s="499"/>
      <c r="F617" s="24"/>
      <c r="H617" s="23"/>
      <c r="J617" s="200"/>
      <c r="K617" s="200"/>
      <c r="L617" s="200"/>
      <c r="N617" s="24"/>
      <c r="P617" s="24"/>
      <c r="Q617" s="23"/>
      <c r="R617" s="24"/>
      <c r="S617" s="24"/>
      <c r="T617" s="24"/>
      <c r="U617" s="24"/>
    </row>
    <row r="618" spans="5:21" ht="12.75">
      <c r="E618" s="499"/>
      <c r="F618" s="24"/>
      <c r="H618" s="23"/>
      <c r="J618" s="200"/>
      <c r="K618" s="200"/>
      <c r="L618" s="200"/>
      <c r="N618" s="24"/>
      <c r="P618" s="24"/>
      <c r="Q618" s="23"/>
      <c r="R618" s="24"/>
      <c r="S618" s="24"/>
      <c r="T618" s="24"/>
      <c r="U618" s="24"/>
    </row>
    <row r="619" spans="5:21" ht="12.75">
      <c r="E619" s="499"/>
      <c r="F619" s="24"/>
      <c r="H619" s="23"/>
      <c r="J619" s="200"/>
      <c r="K619" s="200"/>
      <c r="L619" s="200"/>
      <c r="N619" s="24"/>
      <c r="P619" s="24"/>
      <c r="Q619" s="23"/>
      <c r="R619" s="24"/>
      <c r="S619" s="24"/>
      <c r="T619" s="24"/>
      <c r="U619" s="24"/>
    </row>
    <row r="620" spans="5:21" ht="12.75">
      <c r="E620" s="499"/>
      <c r="F620" s="24"/>
      <c r="H620" s="23"/>
      <c r="J620" s="200"/>
      <c r="K620" s="200"/>
      <c r="L620" s="200"/>
      <c r="N620" s="24"/>
      <c r="P620" s="24"/>
      <c r="Q620" s="23"/>
      <c r="R620" s="24"/>
      <c r="S620" s="24"/>
      <c r="T620" s="24"/>
      <c r="U620" s="24"/>
    </row>
    <row r="621" spans="5:21" ht="12.75">
      <c r="E621" s="499"/>
      <c r="F621" s="24"/>
      <c r="H621" s="23"/>
      <c r="J621" s="200"/>
      <c r="K621" s="200"/>
      <c r="L621" s="200"/>
      <c r="N621" s="24"/>
      <c r="P621" s="24"/>
      <c r="Q621" s="23"/>
      <c r="R621" s="24"/>
      <c r="S621" s="24"/>
      <c r="T621" s="24"/>
      <c r="U621" s="24"/>
    </row>
    <row r="622" spans="5:21" ht="12.75">
      <c r="E622" s="499"/>
      <c r="F622" s="24"/>
      <c r="H622" s="23"/>
      <c r="J622" s="200"/>
      <c r="K622" s="200"/>
      <c r="L622" s="200"/>
      <c r="N622" s="24"/>
      <c r="P622" s="24"/>
      <c r="Q622" s="23"/>
      <c r="R622" s="24"/>
      <c r="S622" s="24"/>
      <c r="T622" s="24"/>
      <c r="U622" s="24"/>
    </row>
    <row r="623" spans="5:21" ht="12.75">
      <c r="E623" s="499"/>
      <c r="F623" s="24"/>
      <c r="H623" s="23"/>
      <c r="J623" s="200"/>
      <c r="K623" s="200"/>
      <c r="L623" s="200"/>
      <c r="N623" s="24"/>
      <c r="P623" s="24"/>
      <c r="Q623" s="23"/>
      <c r="R623" s="24"/>
      <c r="S623" s="24"/>
      <c r="T623" s="24"/>
      <c r="U623" s="24"/>
    </row>
    <row r="624" spans="5:21" ht="12.75">
      <c r="E624" s="499"/>
      <c r="F624" s="24"/>
      <c r="H624" s="23"/>
      <c r="J624" s="200"/>
      <c r="K624" s="200"/>
      <c r="L624" s="200"/>
      <c r="N624" s="24"/>
      <c r="P624" s="24"/>
      <c r="Q624" s="23"/>
      <c r="R624" s="24"/>
      <c r="S624" s="24"/>
      <c r="T624" s="24"/>
      <c r="U624" s="24"/>
    </row>
    <row r="625" spans="5:21" ht="12.75">
      <c r="E625" s="499"/>
      <c r="F625" s="24"/>
      <c r="H625" s="23"/>
      <c r="J625" s="200"/>
      <c r="K625" s="200"/>
      <c r="L625" s="200"/>
      <c r="N625" s="24"/>
      <c r="P625" s="24"/>
      <c r="Q625" s="23"/>
      <c r="R625" s="24"/>
      <c r="S625" s="24"/>
      <c r="T625" s="24"/>
      <c r="U625" s="24"/>
    </row>
    <row r="626" spans="5:21" ht="12.75">
      <c r="E626" s="499"/>
      <c r="F626" s="24"/>
      <c r="H626" s="23"/>
      <c r="J626" s="200"/>
      <c r="K626" s="200"/>
      <c r="L626" s="200"/>
      <c r="N626" s="24"/>
      <c r="P626" s="24"/>
      <c r="Q626" s="23"/>
      <c r="R626" s="24"/>
      <c r="S626" s="24"/>
      <c r="T626" s="24"/>
      <c r="U626" s="24"/>
    </row>
    <row r="627" spans="5:21" ht="12.75">
      <c r="E627" s="499"/>
      <c r="F627" s="24"/>
      <c r="H627" s="23"/>
      <c r="J627" s="200"/>
      <c r="K627" s="200"/>
      <c r="L627" s="200"/>
      <c r="N627" s="24"/>
      <c r="P627" s="24"/>
      <c r="Q627" s="23"/>
      <c r="R627" s="24"/>
      <c r="S627" s="24"/>
      <c r="T627" s="24"/>
      <c r="U627" s="24"/>
    </row>
    <row r="628" spans="5:21" ht="12.75">
      <c r="E628" s="499"/>
      <c r="F628" s="24"/>
      <c r="H628" s="23"/>
      <c r="J628" s="200"/>
      <c r="K628" s="200"/>
      <c r="L628" s="200"/>
      <c r="N628" s="24"/>
      <c r="P628" s="24"/>
      <c r="Q628" s="23"/>
      <c r="R628" s="24"/>
      <c r="S628" s="24"/>
      <c r="T628" s="24"/>
      <c r="U628" s="24"/>
    </row>
    <row r="629" spans="5:21" ht="12.75">
      <c r="E629" s="499"/>
      <c r="F629" s="24"/>
      <c r="H629" s="23"/>
      <c r="J629" s="200"/>
      <c r="K629" s="200"/>
      <c r="L629" s="200"/>
      <c r="N629" s="24"/>
      <c r="P629" s="24"/>
      <c r="Q629" s="23"/>
      <c r="R629" s="24"/>
      <c r="S629" s="24"/>
      <c r="T629" s="24"/>
      <c r="U629" s="24"/>
    </row>
    <row r="630" spans="5:21" ht="12.75">
      <c r="E630" s="499"/>
      <c r="F630" s="24"/>
      <c r="H630" s="23"/>
      <c r="J630" s="200"/>
      <c r="K630" s="200"/>
      <c r="L630" s="200"/>
      <c r="N630" s="24"/>
      <c r="P630" s="24"/>
      <c r="Q630" s="23"/>
      <c r="R630" s="24"/>
      <c r="S630" s="24"/>
      <c r="T630" s="24"/>
      <c r="U630" s="24"/>
    </row>
    <row r="631" spans="5:21" ht="12.75">
      <c r="E631" s="499"/>
      <c r="F631" s="24"/>
      <c r="H631" s="23"/>
      <c r="J631" s="200"/>
      <c r="K631" s="200"/>
      <c r="L631" s="200"/>
      <c r="N631" s="24"/>
      <c r="P631" s="24"/>
      <c r="Q631" s="23"/>
      <c r="R631" s="24"/>
      <c r="S631" s="24"/>
      <c r="T631" s="24"/>
      <c r="U631" s="24"/>
    </row>
    <row r="632" spans="5:21" ht="12.75">
      <c r="E632" s="499"/>
      <c r="F632" s="24"/>
      <c r="H632" s="23"/>
      <c r="J632" s="200"/>
      <c r="K632" s="200"/>
      <c r="L632" s="200"/>
      <c r="N632" s="24"/>
      <c r="P632" s="24"/>
      <c r="Q632" s="23"/>
      <c r="R632" s="24"/>
      <c r="S632" s="24"/>
      <c r="T632" s="24"/>
      <c r="U632" s="24"/>
    </row>
    <row r="633" spans="5:21" ht="12.75">
      <c r="E633" s="499"/>
      <c r="F633" s="24"/>
      <c r="H633" s="23"/>
      <c r="J633" s="200"/>
      <c r="K633" s="200"/>
      <c r="L633" s="200"/>
      <c r="N633" s="24"/>
      <c r="P633" s="24"/>
      <c r="Q633" s="23"/>
      <c r="R633" s="24"/>
      <c r="S633" s="24"/>
      <c r="T633" s="24"/>
      <c r="U633" s="24"/>
    </row>
    <row r="634" spans="5:21" ht="12.75">
      <c r="E634" s="499"/>
      <c r="F634" s="24"/>
      <c r="H634" s="23"/>
      <c r="J634" s="200"/>
      <c r="K634" s="200"/>
      <c r="L634" s="200"/>
      <c r="N634" s="24"/>
      <c r="P634" s="24"/>
      <c r="Q634" s="23"/>
      <c r="R634" s="24"/>
      <c r="S634" s="24"/>
      <c r="T634" s="24"/>
      <c r="U634" s="24"/>
    </row>
    <row r="635" spans="5:21" ht="12.75">
      <c r="E635" s="499"/>
      <c r="F635" s="24"/>
      <c r="H635" s="23"/>
      <c r="J635" s="200"/>
      <c r="K635" s="200"/>
      <c r="L635" s="200"/>
      <c r="N635" s="24"/>
      <c r="P635" s="24"/>
      <c r="Q635" s="23"/>
      <c r="R635" s="24"/>
      <c r="S635" s="24"/>
      <c r="T635" s="24"/>
      <c r="U635" s="24"/>
    </row>
    <row r="636" spans="5:21" ht="12.75">
      <c r="E636" s="499"/>
      <c r="F636" s="24"/>
      <c r="H636" s="23"/>
      <c r="J636" s="200"/>
      <c r="K636" s="200"/>
      <c r="L636" s="200"/>
      <c r="N636" s="24"/>
      <c r="P636" s="24"/>
      <c r="Q636" s="23"/>
      <c r="R636" s="24"/>
      <c r="S636" s="24"/>
      <c r="T636" s="24"/>
      <c r="U636" s="24"/>
    </row>
    <row r="637" spans="5:21" ht="12.75">
      <c r="E637" s="499"/>
      <c r="F637" s="24"/>
      <c r="H637" s="23"/>
      <c r="J637" s="200"/>
      <c r="K637" s="200"/>
      <c r="L637" s="200"/>
      <c r="N637" s="24"/>
      <c r="P637" s="24"/>
      <c r="Q637" s="23"/>
      <c r="R637" s="24"/>
      <c r="S637" s="24"/>
      <c r="T637" s="24"/>
      <c r="U637" s="24"/>
    </row>
    <row r="638" spans="5:21" ht="12.75">
      <c r="E638" s="499"/>
      <c r="F638" s="24"/>
      <c r="H638" s="23"/>
      <c r="J638" s="200"/>
      <c r="K638" s="200"/>
      <c r="L638" s="200"/>
      <c r="N638" s="24"/>
      <c r="P638" s="24"/>
      <c r="Q638" s="23"/>
      <c r="R638" s="24"/>
      <c r="S638" s="24"/>
      <c r="T638" s="24"/>
      <c r="U638" s="24"/>
    </row>
    <row r="639" spans="5:21" ht="12.75">
      <c r="E639" s="499"/>
      <c r="F639" s="24"/>
      <c r="H639" s="23"/>
      <c r="J639" s="200"/>
      <c r="K639" s="200"/>
      <c r="L639" s="200"/>
      <c r="N639" s="24"/>
      <c r="P639" s="24"/>
      <c r="Q639" s="23"/>
      <c r="R639" s="24"/>
      <c r="S639" s="24"/>
      <c r="T639" s="24"/>
      <c r="U639" s="24"/>
    </row>
    <row r="640" spans="5:21" ht="12.75">
      <c r="E640" s="499"/>
      <c r="F640" s="24"/>
      <c r="H640" s="23"/>
      <c r="J640" s="200"/>
      <c r="K640" s="200"/>
      <c r="L640" s="200"/>
      <c r="N640" s="24"/>
      <c r="P640" s="24"/>
      <c r="Q640" s="23"/>
      <c r="R640" s="24"/>
      <c r="S640" s="24"/>
      <c r="T640" s="24"/>
      <c r="U640" s="24"/>
    </row>
    <row r="641" spans="5:21" ht="12.75">
      <c r="E641" s="499"/>
      <c r="F641" s="24"/>
      <c r="H641" s="23"/>
      <c r="J641" s="200"/>
      <c r="K641" s="200"/>
      <c r="L641" s="200"/>
      <c r="N641" s="24"/>
      <c r="P641" s="24"/>
      <c r="Q641" s="23"/>
      <c r="R641" s="24"/>
      <c r="S641" s="24"/>
      <c r="T641" s="24"/>
      <c r="U641" s="24"/>
    </row>
    <row r="642" spans="5:21" ht="12.75">
      <c r="E642" s="499"/>
      <c r="F642" s="24"/>
      <c r="H642" s="23"/>
      <c r="J642" s="200"/>
      <c r="K642" s="200"/>
      <c r="L642" s="200"/>
      <c r="N642" s="24"/>
      <c r="P642" s="24"/>
      <c r="Q642" s="23"/>
      <c r="R642" s="24"/>
      <c r="S642" s="24"/>
      <c r="T642" s="24"/>
      <c r="U642" s="24"/>
    </row>
    <row r="643" spans="5:21" ht="12.75">
      <c r="E643" s="499"/>
      <c r="F643" s="24"/>
      <c r="H643" s="23"/>
      <c r="J643" s="200"/>
      <c r="K643" s="200"/>
      <c r="L643" s="200"/>
      <c r="N643" s="24"/>
      <c r="P643" s="24"/>
      <c r="Q643" s="23"/>
      <c r="R643" s="24"/>
      <c r="S643" s="24"/>
      <c r="T643" s="24"/>
      <c r="U643" s="24"/>
    </row>
    <row r="644" spans="5:21" ht="12.75">
      <c r="E644" s="499"/>
      <c r="F644" s="24"/>
      <c r="H644" s="23"/>
      <c r="J644" s="200"/>
      <c r="K644" s="200"/>
      <c r="L644" s="200"/>
      <c r="N644" s="24"/>
      <c r="P644" s="24"/>
      <c r="Q644" s="23"/>
      <c r="R644" s="24"/>
      <c r="S644" s="24"/>
      <c r="T644" s="24"/>
      <c r="U644" s="24"/>
    </row>
    <row r="645" spans="5:21" ht="12.75">
      <c r="E645" s="499"/>
      <c r="F645" s="24"/>
      <c r="H645" s="23"/>
      <c r="J645" s="200"/>
      <c r="K645" s="200"/>
      <c r="L645" s="200"/>
      <c r="N645" s="24"/>
      <c r="P645" s="24"/>
      <c r="Q645" s="23"/>
      <c r="R645" s="24"/>
      <c r="S645" s="24"/>
      <c r="T645" s="24"/>
      <c r="U645" s="24"/>
    </row>
    <row r="646" spans="5:21" ht="12.75">
      <c r="E646" s="499"/>
      <c r="F646" s="24"/>
      <c r="H646" s="23"/>
      <c r="J646" s="200"/>
      <c r="K646" s="200"/>
      <c r="L646" s="200"/>
      <c r="N646" s="24"/>
      <c r="P646" s="24"/>
      <c r="Q646" s="23"/>
      <c r="R646" s="24"/>
      <c r="S646" s="24"/>
      <c r="T646" s="24"/>
      <c r="U646" s="24"/>
    </row>
    <row r="647" spans="5:21" ht="12.75">
      <c r="E647" s="499"/>
      <c r="F647" s="24"/>
      <c r="H647" s="23"/>
      <c r="J647" s="200"/>
      <c r="K647" s="200"/>
      <c r="L647" s="200"/>
      <c r="N647" s="24"/>
      <c r="P647" s="24"/>
      <c r="Q647" s="23"/>
      <c r="R647" s="24"/>
      <c r="S647" s="24"/>
      <c r="T647" s="24"/>
      <c r="U647" s="24"/>
    </row>
    <row r="648" spans="5:21" ht="12.75">
      <c r="E648" s="499"/>
      <c r="F648" s="24"/>
      <c r="H648" s="23"/>
      <c r="J648" s="200"/>
      <c r="K648" s="200"/>
      <c r="L648" s="200"/>
      <c r="N648" s="24"/>
      <c r="P648" s="24"/>
      <c r="Q648" s="23"/>
      <c r="R648" s="24"/>
      <c r="S648" s="24"/>
      <c r="T648" s="24"/>
      <c r="U648" s="24"/>
    </row>
    <row r="649" spans="5:21" ht="12.75">
      <c r="E649" s="499"/>
      <c r="F649" s="24"/>
      <c r="H649" s="23"/>
      <c r="J649" s="200"/>
      <c r="K649" s="200"/>
      <c r="L649" s="200"/>
      <c r="N649" s="24"/>
      <c r="P649" s="24"/>
      <c r="Q649" s="23"/>
      <c r="R649" s="24"/>
      <c r="S649" s="24"/>
      <c r="T649" s="24"/>
      <c r="U649" s="24"/>
    </row>
    <row r="650" spans="5:21" ht="12.75">
      <c r="E650" s="499"/>
      <c r="F650" s="24"/>
      <c r="H650" s="23"/>
      <c r="J650" s="200"/>
      <c r="K650" s="200"/>
      <c r="L650" s="200"/>
      <c r="N650" s="24"/>
      <c r="P650" s="24"/>
      <c r="Q650" s="23"/>
      <c r="R650" s="24"/>
      <c r="S650" s="24"/>
      <c r="T650" s="24"/>
      <c r="U650" s="24"/>
    </row>
    <row r="651" spans="5:21" ht="12.75">
      <c r="E651" s="499"/>
      <c r="F651" s="24"/>
      <c r="H651" s="23"/>
      <c r="J651" s="200"/>
      <c r="K651" s="200"/>
      <c r="L651" s="200"/>
      <c r="N651" s="24"/>
      <c r="P651" s="24"/>
      <c r="Q651" s="23"/>
      <c r="R651" s="24"/>
      <c r="S651" s="24"/>
      <c r="T651" s="24"/>
      <c r="U651" s="24"/>
    </row>
    <row r="652" spans="5:21" ht="12.75">
      <c r="E652" s="499"/>
      <c r="F652" s="24"/>
      <c r="H652" s="23"/>
      <c r="J652" s="200"/>
      <c r="K652" s="200"/>
      <c r="L652" s="200"/>
      <c r="N652" s="24"/>
      <c r="P652" s="24"/>
      <c r="Q652" s="23"/>
      <c r="R652" s="24"/>
      <c r="S652" s="24"/>
      <c r="T652" s="24"/>
      <c r="U652" s="24"/>
    </row>
    <row r="653" spans="5:21" ht="12.75">
      <c r="E653" s="499"/>
      <c r="F653" s="24"/>
      <c r="H653" s="23"/>
      <c r="J653" s="200"/>
      <c r="K653" s="200"/>
      <c r="L653" s="200"/>
      <c r="N653" s="24"/>
      <c r="P653" s="24"/>
      <c r="Q653" s="23"/>
      <c r="R653" s="24"/>
      <c r="S653" s="24"/>
      <c r="T653" s="24"/>
      <c r="U653" s="24"/>
    </row>
    <row r="654" spans="5:21" ht="12.75">
      <c r="E654" s="499"/>
      <c r="F654" s="24"/>
      <c r="H654" s="23"/>
      <c r="J654" s="200"/>
      <c r="K654" s="200"/>
      <c r="L654" s="200"/>
      <c r="N654" s="24"/>
      <c r="P654" s="24"/>
      <c r="Q654" s="23"/>
      <c r="R654" s="24"/>
      <c r="S654" s="24"/>
      <c r="T654" s="24"/>
      <c r="U654" s="24"/>
    </row>
    <row r="655" spans="5:21" ht="12.75">
      <c r="E655" s="499"/>
      <c r="F655" s="24"/>
      <c r="H655" s="23"/>
      <c r="J655" s="200"/>
      <c r="K655" s="200"/>
      <c r="L655" s="200"/>
      <c r="N655" s="24"/>
      <c r="P655" s="24"/>
      <c r="Q655" s="23"/>
      <c r="R655" s="24"/>
      <c r="S655" s="24"/>
      <c r="T655" s="24"/>
      <c r="U655" s="24"/>
    </row>
    <row r="656" spans="5:21" ht="12.75">
      <c r="E656" s="499"/>
      <c r="F656" s="24"/>
      <c r="H656" s="23"/>
      <c r="J656" s="200"/>
      <c r="K656" s="200"/>
      <c r="L656" s="200"/>
      <c r="N656" s="24"/>
      <c r="P656" s="24"/>
      <c r="Q656" s="23"/>
      <c r="R656" s="24"/>
      <c r="S656" s="24"/>
      <c r="T656" s="24"/>
      <c r="U656" s="24"/>
    </row>
    <row r="657" spans="5:21" ht="12.75">
      <c r="E657" s="499"/>
      <c r="F657" s="24"/>
      <c r="H657" s="23"/>
      <c r="J657" s="200"/>
      <c r="K657" s="200"/>
      <c r="L657" s="200"/>
      <c r="N657" s="24"/>
      <c r="P657" s="24"/>
      <c r="Q657" s="23"/>
      <c r="R657" s="24"/>
      <c r="S657" s="24"/>
      <c r="T657" s="24"/>
      <c r="U657" s="24"/>
    </row>
    <row r="658" spans="5:21" ht="12.75">
      <c r="E658" s="499"/>
      <c r="F658" s="24"/>
      <c r="H658" s="23"/>
      <c r="J658" s="200"/>
      <c r="K658" s="200"/>
      <c r="L658" s="200"/>
      <c r="N658" s="24"/>
      <c r="P658" s="24"/>
      <c r="Q658" s="23"/>
      <c r="R658" s="24"/>
      <c r="S658" s="24"/>
      <c r="T658" s="24"/>
      <c r="U658" s="24"/>
    </row>
    <row r="659" spans="5:21" ht="12.75">
      <c r="E659" s="499"/>
      <c r="F659" s="24"/>
      <c r="H659" s="23"/>
      <c r="J659" s="200"/>
      <c r="K659" s="200"/>
      <c r="L659" s="200"/>
      <c r="N659" s="24"/>
      <c r="P659" s="24"/>
      <c r="Q659" s="23"/>
      <c r="R659" s="24"/>
      <c r="S659" s="24"/>
      <c r="T659" s="24"/>
      <c r="U659" s="24"/>
    </row>
    <row r="660" spans="5:21" ht="12.75">
      <c r="E660" s="499"/>
      <c r="F660" s="24"/>
      <c r="H660" s="23"/>
      <c r="J660" s="200"/>
      <c r="K660" s="200"/>
      <c r="L660" s="200"/>
      <c r="N660" s="24"/>
      <c r="P660" s="24"/>
      <c r="Q660" s="23"/>
      <c r="R660" s="24"/>
      <c r="S660" s="24"/>
      <c r="T660" s="24"/>
      <c r="U660" s="24"/>
    </row>
    <row r="661" spans="5:21" ht="12.75">
      <c r="E661" s="499"/>
      <c r="F661" s="24"/>
      <c r="H661" s="23"/>
      <c r="J661" s="200"/>
      <c r="K661" s="200"/>
      <c r="L661" s="200"/>
      <c r="N661" s="24"/>
      <c r="P661" s="24"/>
      <c r="Q661" s="23"/>
      <c r="R661" s="24"/>
      <c r="S661" s="24"/>
      <c r="T661" s="24"/>
      <c r="U661" s="24"/>
    </row>
    <row r="662" spans="5:21" ht="12.75">
      <c r="E662" s="499"/>
      <c r="F662" s="24"/>
      <c r="H662" s="23"/>
      <c r="J662" s="200"/>
      <c r="K662" s="200"/>
      <c r="L662" s="200"/>
      <c r="N662" s="24"/>
      <c r="P662" s="24"/>
      <c r="Q662" s="23"/>
      <c r="R662" s="24"/>
      <c r="S662" s="24"/>
      <c r="T662" s="24"/>
      <c r="U662" s="24"/>
    </row>
    <row r="663" spans="5:21" ht="12.75">
      <c r="E663" s="499"/>
      <c r="F663" s="24"/>
      <c r="H663" s="23"/>
      <c r="J663" s="200"/>
      <c r="K663" s="200"/>
      <c r="L663" s="200"/>
      <c r="N663" s="24"/>
      <c r="P663" s="24"/>
      <c r="Q663" s="23"/>
      <c r="R663" s="24"/>
      <c r="S663" s="24"/>
      <c r="T663" s="24"/>
      <c r="U663" s="24"/>
    </row>
    <row r="664" spans="5:21" ht="12.75">
      <c r="E664" s="499"/>
      <c r="F664" s="24"/>
      <c r="H664" s="23"/>
      <c r="J664" s="200"/>
      <c r="K664" s="200"/>
      <c r="L664" s="200"/>
      <c r="N664" s="24"/>
      <c r="P664" s="24"/>
      <c r="Q664" s="23"/>
      <c r="R664" s="24"/>
      <c r="S664" s="24"/>
      <c r="T664" s="24"/>
      <c r="U664" s="24"/>
    </row>
    <row r="665" spans="5:21" ht="12.75">
      <c r="E665" s="499"/>
      <c r="F665" s="24"/>
      <c r="H665" s="23"/>
      <c r="J665" s="200"/>
      <c r="K665" s="200"/>
      <c r="L665" s="200"/>
      <c r="N665" s="24"/>
      <c r="P665" s="24"/>
      <c r="Q665" s="23"/>
      <c r="R665" s="24"/>
      <c r="S665" s="24"/>
      <c r="T665" s="24"/>
      <c r="U665" s="24"/>
    </row>
    <row r="666" spans="5:21" ht="12.75">
      <c r="E666" s="499"/>
      <c r="F666" s="24"/>
      <c r="H666" s="23"/>
      <c r="J666" s="200"/>
      <c r="K666" s="200"/>
      <c r="L666" s="200"/>
      <c r="N666" s="24"/>
      <c r="P666" s="24"/>
      <c r="Q666" s="23"/>
      <c r="R666" s="24"/>
      <c r="S666" s="24"/>
      <c r="T666" s="24"/>
      <c r="U666" s="24"/>
    </row>
    <row r="667" spans="5:21" ht="12.75">
      <c r="E667" s="499"/>
      <c r="F667" s="24"/>
      <c r="H667" s="23"/>
      <c r="J667" s="200"/>
      <c r="K667" s="200"/>
      <c r="L667" s="200"/>
      <c r="N667" s="24"/>
      <c r="P667" s="24"/>
      <c r="Q667" s="23"/>
      <c r="R667" s="24"/>
      <c r="S667" s="24"/>
      <c r="T667" s="24"/>
      <c r="U667" s="24"/>
    </row>
    <row r="668" spans="5:21" ht="12.75">
      <c r="E668" s="499"/>
      <c r="F668" s="24"/>
      <c r="H668" s="23"/>
      <c r="J668" s="200"/>
      <c r="K668" s="200"/>
      <c r="L668" s="200"/>
      <c r="N668" s="24"/>
      <c r="P668" s="24"/>
      <c r="Q668" s="23"/>
      <c r="R668" s="24"/>
      <c r="S668" s="24"/>
      <c r="T668" s="24"/>
      <c r="U668" s="24"/>
    </row>
    <row r="669" spans="5:21" ht="12.75">
      <c r="E669" s="499"/>
      <c r="F669" s="24"/>
      <c r="H669" s="23"/>
      <c r="J669" s="200"/>
      <c r="K669" s="200"/>
      <c r="L669" s="200"/>
      <c r="N669" s="24"/>
      <c r="P669" s="24"/>
      <c r="Q669" s="23"/>
      <c r="R669" s="24"/>
      <c r="S669" s="24"/>
      <c r="T669" s="24"/>
      <c r="U669" s="24"/>
    </row>
    <row r="670" spans="5:21" ht="12.75">
      <c r="E670" s="499"/>
      <c r="F670" s="24"/>
      <c r="H670" s="23"/>
      <c r="J670" s="200"/>
      <c r="K670" s="200"/>
      <c r="L670" s="200"/>
      <c r="N670" s="24"/>
      <c r="P670" s="24"/>
      <c r="Q670" s="23"/>
      <c r="R670" s="24"/>
      <c r="S670" s="24"/>
      <c r="T670" s="24"/>
      <c r="U670" s="24"/>
    </row>
    <row r="671" spans="5:21" ht="12.75">
      <c r="E671" s="499"/>
      <c r="F671" s="24"/>
      <c r="H671" s="23"/>
      <c r="J671" s="200"/>
      <c r="K671" s="200"/>
      <c r="L671" s="200"/>
      <c r="N671" s="24"/>
      <c r="P671" s="24"/>
      <c r="Q671" s="23"/>
      <c r="R671" s="24"/>
      <c r="S671" s="24"/>
      <c r="T671" s="24"/>
      <c r="U671" s="24"/>
    </row>
    <row r="672" spans="5:21" ht="12.75">
      <c r="E672" s="499"/>
      <c r="F672" s="24"/>
      <c r="H672" s="23"/>
      <c r="J672" s="200"/>
      <c r="K672" s="200"/>
      <c r="L672" s="200"/>
      <c r="N672" s="24"/>
      <c r="P672" s="24"/>
      <c r="Q672" s="23"/>
      <c r="R672" s="24"/>
      <c r="S672" s="24"/>
      <c r="T672" s="24"/>
      <c r="U672" s="24"/>
    </row>
    <row r="673" spans="5:21" ht="12.75">
      <c r="E673" s="499"/>
      <c r="F673" s="24"/>
      <c r="H673" s="23"/>
      <c r="J673" s="200"/>
      <c r="K673" s="200"/>
      <c r="L673" s="200"/>
      <c r="N673" s="24"/>
      <c r="P673" s="24"/>
      <c r="Q673" s="23"/>
      <c r="R673" s="24"/>
      <c r="S673" s="24"/>
      <c r="T673" s="24"/>
      <c r="U673" s="24"/>
    </row>
    <row r="674" spans="5:21" ht="12.75">
      <c r="E674" s="499"/>
      <c r="F674" s="24"/>
      <c r="H674" s="23"/>
      <c r="J674" s="200"/>
      <c r="K674" s="200"/>
      <c r="L674" s="200"/>
      <c r="N674" s="24"/>
      <c r="P674" s="24"/>
      <c r="Q674" s="23"/>
      <c r="R674" s="24"/>
      <c r="S674" s="24"/>
      <c r="T674" s="24"/>
      <c r="U674" s="24"/>
    </row>
    <row r="675" spans="5:21" ht="12.75">
      <c r="E675" s="499"/>
      <c r="F675" s="24"/>
      <c r="H675" s="23"/>
      <c r="J675" s="200"/>
      <c r="K675" s="200"/>
      <c r="L675" s="200"/>
      <c r="N675" s="24"/>
      <c r="P675" s="24"/>
      <c r="Q675" s="23"/>
      <c r="R675" s="24"/>
      <c r="S675" s="24"/>
      <c r="T675" s="24"/>
      <c r="U675" s="24"/>
    </row>
    <row r="676" spans="5:21" ht="12.75">
      <c r="E676" s="499"/>
      <c r="F676" s="24"/>
      <c r="H676" s="23"/>
      <c r="J676" s="200"/>
      <c r="K676" s="200"/>
      <c r="L676" s="200"/>
      <c r="N676" s="24"/>
      <c r="P676" s="24"/>
      <c r="Q676" s="23"/>
      <c r="R676" s="24"/>
      <c r="S676" s="24"/>
      <c r="T676" s="24"/>
      <c r="U676" s="24"/>
    </row>
    <row r="677" spans="5:21" ht="12.75">
      <c r="E677" s="499"/>
      <c r="F677" s="24"/>
      <c r="H677" s="23"/>
      <c r="J677" s="200"/>
      <c r="K677" s="200"/>
      <c r="L677" s="200"/>
      <c r="N677" s="24"/>
      <c r="P677" s="24"/>
      <c r="Q677" s="23"/>
      <c r="R677" s="24"/>
      <c r="S677" s="24"/>
      <c r="T677" s="24"/>
      <c r="U677" s="24"/>
    </row>
    <row r="678" spans="5:21" ht="12.75">
      <c r="E678" s="499"/>
      <c r="F678" s="24"/>
      <c r="H678" s="23"/>
      <c r="J678" s="200"/>
      <c r="K678" s="200"/>
      <c r="L678" s="200"/>
      <c r="N678" s="24"/>
      <c r="P678" s="24"/>
      <c r="Q678" s="23"/>
      <c r="R678" s="24"/>
      <c r="S678" s="24"/>
      <c r="T678" s="24"/>
      <c r="U678" s="24"/>
    </row>
    <row r="679" spans="5:21" ht="12.75">
      <c r="E679" s="499"/>
      <c r="F679" s="24"/>
      <c r="H679" s="23"/>
      <c r="J679" s="200"/>
      <c r="K679" s="200"/>
      <c r="L679" s="200"/>
      <c r="N679" s="24"/>
      <c r="P679" s="24"/>
      <c r="Q679" s="23"/>
      <c r="R679" s="24"/>
      <c r="S679" s="24"/>
      <c r="T679" s="24"/>
      <c r="U679" s="24"/>
    </row>
    <row r="680" spans="5:21" ht="12.75">
      <c r="E680" s="499"/>
      <c r="F680" s="24"/>
      <c r="H680" s="23"/>
      <c r="J680" s="200"/>
      <c r="K680" s="200"/>
      <c r="L680" s="200"/>
      <c r="N680" s="24"/>
      <c r="P680" s="24"/>
      <c r="Q680" s="23"/>
      <c r="R680" s="24"/>
      <c r="S680" s="24"/>
      <c r="T680" s="24"/>
      <c r="U680" s="24"/>
    </row>
    <row r="681" spans="5:21" ht="12.75">
      <c r="E681" s="499"/>
      <c r="F681" s="24"/>
      <c r="H681" s="23"/>
      <c r="J681" s="200"/>
      <c r="K681" s="200"/>
      <c r="L681" s="200"/>
      <c r="N681" s="24"/>
      <c r="P681" s="24"/>
      <c r="Q681" s="23"/>
      <c r="R681" s="24"/>
      <c r="S681" s="24"/>
      <c r="T681" s="24"/>
      <c r="U681" s="24"/>
    </row>
    <row r="682" spans="5:21" ht="12.75">
      <c r="E682" s="499"/>
      <c r="F682" s="24"/>
      <c r="H682" s="23"/>
      <c r="J682" s="200"/>
      <c r="K682" s="200"/>
      <c r="L682" s="200"/>
      <c r="N682" s="24"/>
      <c r="P682" s="24"/>
      <c r="Q682" s="23"/>
      <c r="R682" s="24"/>
      <c r="S682" s="24"/>
      <c r="T682" s="24"/>
      <c r="U682" s="24"/>
    </row>
    <row r="683" spans="5:21" ht="12.75">
      <c r="E683" s="499"/>
      <c r="F683" s="24"/>
      <c r="H683" s="23"/>
      <c r="J683" s="200"/>
      <c r="K683" s="200"/>
      <c r="L683" s="200"/>
      <c r="N683" s="24"/>
      <c r="P683" s="24"/>
      <c r="Q683" s="23"/>
      <c r="R683" s="24"/>
      <c r="S683" s="24"/>
      <c r="T683" s="24"/>
      <c r="U683" s="24"/>
    </row>
    <row r="684" spans="5:21" ht="12.75">
      <c r="E684" s="499"/>
      <c r="F684" s="24"/>
      <c r="H684" s="23"/>
      <c r="J684" s="200"/>
      <c r="K684" s="200"/>
      <c r="L684" s="200"/>
      <c r="N684" s="24"/>
      <c r="P684" s="24"/>
      <c r="Q684" s="23"/>
      <c r="R684" s="24"/>
      <c r="S684" s="24"/>
      <c r="T684" s="24"/>
      <c r="U684" s="24"/>
    </row>
    <row r="685" spans="5:21" ht="12.75">
      <c r="E685" s="499"/>
      <c r="F685" s="24"/>
      <c r="H685" s="23"/>
      <c r="J685" s="200"/>
      <c r="K685" s="200"/>
      <c r="L685" s="200"/>
      <c r="N685" s="24"/>
      <c r="P685" s="24"/>
      <c r="Q685" s="23"/>
      <c r="R685" s="24"/>
      <c r="S685" s="24"/>
      <c r="T685" s="24"/>
      <c r="U685" s="24"/>
    </row>
    <row r="686" spans="5:21" ht="12.75">
      <c r="E686" s="499"/>
      <c r="F686" s="24"/>
      <c r="H686" s="23"/>
      <c r="J686" s="200"/>
      <c r="K686" s="200"/>
      <c r="L686" s="200"/>
      <c r="N686" s="24"/>
      <c r="P686" s="24"/>
      <c r="Q686" s="23"/>
      <c r="R686" s="24"/>
      <c r="S686" s="24"/>
      <c r="T686" s="24"/>
      <c r="U686" s="24"/>
    </row>
    <row r="687" spans="5:21" ht="12.75">
      <c r="E687" s="499"/>
      <c r="F687" s="24"/>
      <c r="H687" s="23"/>
      <c r="J687" s="200"/>
      <c r="K687" s="200"/>
      <c r="L687" s="200"/>
      <c r="N687" s="24"/>
      <c r="P687" s="24"/>
      <c r="Q687" s="23"/>
      <c r="R687" s="24"/>
      <c r="S687" s="24"/>
      <c r="T687" s="24"/>
      <c r="U687" s="24"/>
    </row>
    <row r="688" spans="5:21" ht="12.75">
      <c r="E688" s="499"/>
      <c r="F688" s="24"/>
      <c r="H688" s="23"/>
      <c r="J688" s="200"/>
      <c r="K688" s="200"/>
      <c r="L688" s="200"/>
      <c r="N688" s="24"/>
      <c r="P688" s="24"/>
      <c r="Q688" s="23"/>
      <c r="R688" s="24"/>
      <c r="S688" s="24"/>
      <c r="T688" s="24"/>
      <c r="U688" s="24"/>
    </row>
    <row r="689" spans="5:21" ht="12.75">
      <c r="E689" s="499"/>
      <c r="F689" s="24"/>
      <c r="H689" s="23"/>
      <c r="J689" s="200"/>
      <c r="K689" s="200"/>
      <c r="L689" s="200"/>
      <c r="N689" s="24"/>
      <c r="P689" s="24"/>
      <c r="Q689" s="23"/>
      <c r="R689" s="24"/>
      <c r="S689" s="24"/>
      <c r="T689" s="24"/>
      <c r="U689" s="24"/>
    </row>
    <row r="690" spans="5:21" ht="12.75">
      <c r="E690" s="499"/>
      <c r="F690" s="24"/>
      <c r="H690" s="23"/>
      <c r="J690" s="200"/>
      <c r="K690" s="200"/>
      <c r="L690" s="200"/>
      <c r="N690" s="24"/>
      <c r="P690" s="24"/>
      <c r="Q690" s="23"/>
      <c r="R690" s="24"/>
      <c r="S690" s="24"/>
      <c r="T690" s="24"/>
      <c r="U690" s="24"/>
    </row>
    <row r="691" spans="5:21" ht="12.75">
      <c r="E691" s="499"/>
      <c r="F691" s="24"/>
      <c r="H691" s="23"/>
      <c r="J691" s="200"/>
      <c r="K691" s="200"/>
      <c r="L691" s="200"/>
      <c r="N691" s="24"/>
      <c r="P691" s="24"/>
      <c r="Q691" s="23"/>
      <c r="R691" s="24"/>
      <c r="S691" s="24"/>
      <c r="T691" s="24"/>
      <c r="U691" s="24"/>
    </row>
    <row r="692" spans="5:21" ht="12.75">
      <c r="E692" s="499"/>
      <c r="F692" s="24"/>
      <c r="H692" s="23"/>
      <c r="J692" s="200"/>
      <c r="K692" s="200"/>
      <c r="L692" s="200"/>
      <c r="N692" s="24"/>
      <c r="P692" s="24"/>
      <c r="Q692" s="23"/>
      <c r="R692" s="24"/>
      <c r="S692" s="24"/>
      <c r="T692" s="24"/>
      <c r="U692" s="24"/>
    </row>
    <row r="693" spans="5:21" ht="12.75">
      <c r="E693" s="499"/>
      <c r="F693" s="24"/>
      <c r="H693" s="23"/>
      <c r="J693" s="200"/>
      <c r="K693" s="200"/>
      <c r="L693" s="200"/>
      <c r="N693" s="24"/>
      <c r="P693" s="24"/>
      <c r="Q693" s="23"/>
      <c r="R693" s="24"/>
      <c r="S693" s="24"/>
      <c r="T693" s="24"/>
      <c r="U693" s="24"/>
    </row>
    <row r="694" spans="5:21" ht="12.75">
      <c r="E694" s="499"/>
      <c r="F694" s="24"/>
      <c r="H694" s="23"/>
      <c r="J694" s="200"/>
      <c r="K694" s="200"/>
      <c r="L694" s="200"/>
      <c r="N694" s="24"/>
      <c r="P694" s="24"/>
      <c r="Q694" s="23"/>
      <c r="R694" s="24"/>
      <c r="S694" s="24"/>
      <c r="T694" s="24"/>
      <c r="U694" s="24"/>
    </row>
    <row r="695" spans="5:21" ht="12.75">
      <c r="E695" s="499"/>
      <c r="F695" s="24"/>
      <c r="H695" s="23"/>
      <c r="J695" s="200"/>
      <c r="K695" s="200"/>
      <c r="L695" s="200"/>
      <c r="N695" s="24"/>
      <c r="P695" s="24"/>
      <c r="Q695" s="23"/>
      <c r="R695" s="24"/>
      <c r="S695" s="24"/>
      <c r="T695" s="24"/>
      <c r="U695" s="24"/>
    </row>
    <row r="696" spans="5:21" ht="12.75">
      <c r="E696" s="499"/>
      <c r="F696" s="24"/>
      <c r="H696" s="23"/>
      <c r="J696" s="200"/>
      <c r="K696" s="200"/>
      <c r="L696" s="200"/>
      <c r="N696" s="24"/>
      <c r="P696" s="24"/>
      <c r="Q696" s="23"/>
      <c r="R696" s="24"/>
      <c r="S696" s="24"/>
      <c r="T696" s="24"/>
      <c r="U696" s="24"/>
    </row>
    <row r="697" spans="5:21" ht="12.75">
      <c r="E697" s="499"/>
      <c r="F697" s="24"/>
      <c r="H697" s="23"/>
      <c r="J697" s="200"/>
      <c r="K697" s="200"/>
      <c r="L697" s="200"/>
      <c r="N697" s="24"/>
      <c r="P697" s="24"/>
      <c r="Q697" s="23"/>
      <c r="R697" s="24"/>
      <c r="S697" s="24"/>
      <c r="T697" s="24"/>
      <c r="U697" s="24"/>
    </row>
    <row r="698" spans="5:21" ht="12.75">
      <c r="E698" s="499"/>
      <c r="F698" s="24"/>
      <c r="H698" s="23"/>
      <c r="J698" s="200"/>
      <c r="K698" s="200"/>
      <c r="L698" s="200"/>
      <c r="N698" s="24"/>
      <c r="P698" s="24"/>
      <c r="Q698" s="23"/>
      <c r="R698" s="24"/>
      <c r="S698" s="24"/>
      <c r="T698" s="24"/>
      <c r="U698" s="24"/>
    </row>
    <row r="699" spans="5:21" ht="12.75">
      <c r="E699" s="499"/>
      <c r="F699" s="24"/>
      <c r="H699" s="23"/>
      <c r="J699" s="200"/>
      <c r="K699" s="200"/>
      <c r="L699" s="200"/>
      <c r="N699" s="24"/>
      <c r="P699" s="24"/>
      <c r="Q699" s="23"/>
      <c r="R699" s="24"/>
      <c r="S699" s="24"/>
      <c r="T699" s="24"/>
      <c r="U699" s="24"/>
    </row>
    <row r="700" spans="5:21" ht="12.75">
      <c r="E700" s="499"/>
      <c r="F700" s="24"/>
      <c r="H700" s="23"/>
      <c r="J700" s="200"/>
      <c r="K700" s="200"/>
      <c r="L700" s="200"/>
      <c r="N700" s="24"/>
      <c r="P700" s="24"/>
      <c r="Q700" s="23"/>
      <c r="R700" s="24"/>
      <c r="S700" s="24"/>
      <c r="T700" s="24"/>
      <c r="U700" s="24"/>
    </row>
    <row r="701" spans="5:21" ht="12.75">
      <c r="E701" s="499"/>
      <c r="F701" s="24"/>
      <c r="H701" s="23"/>
      <c r="J701" s="200"/>
      <c r="K701" s="200"/>
      <c r="L701" s="200"/>
      <c r="N701" s="24"/>
      <c r="P701" s="24"/>
      <c r="Q701" s="23"/>
      <c r="R701" s="24"/>
      <c r="S701" s="24"/>
      <c r="T701" s="24"/>
      <c r="U701" s="24"/>
    </row>
    <row r="702" spans="5:21" ht="12.75">
      <c r="E702" s="499"/>
      <c r="F702" s="24"/>
      <c r="H702" s="23"/>
      <c r="J702" s="200"/>
      <c r="K702" s="200"/>
      <c r="L702" s="200"/>
      <c r="N702" s="24"/>
      <c r="P702" s="24"/>
      <c r="Q702" s="23"/>
      <c r="R702" s="24"/>
      <c r="S702" s="24"/>
      <c r="T702" s="24"/>
      <c r="U702" s="24"/>
    </row>
    <row r="703" spans="5:21" ht="12.75">
      <c r="E703" s="499"/>
      <c r="F703" s="24"/>
      <c r="H703" s="23"/>
      <c r="J703" s="200"/>
      <c r="K703" s="200"/>
      <c r="L703" s="200"/>
      <c r="N703" s="24"/>
      <c r="P703" s="24"/>
      <c r="Q703" s="23"/>
      <c r="R703" s="24"/>
      <c r="S703" s="24"/>
      <c r="T703" s="24"/>
      <c r="U703" s="24"/>
    </row>
    <row r="704" spans="5:21" ht="12.75">
      <c r="E704" s="499"/>
      <c r="F704" s="24"/>
      <c r="H704" s="23"/>
      <c r="J704" s="200"/>
      <c r="K704" s="200"/>
      <c r="L704" s="200"/>
      <c r="N704" s="24"/>
      <c r="P704" s="24"/>
      <c r="Q704" s="23"/>
      <c r="R704" s="24"/>
      <c r="S704" s="24"/>
      <c r="T704" s="24"/>
      <c r="U704" s="24"/>
    </row>
    <row r="705" spans="5:21" ht="12.75">
      <c r="E705" s="499"/>
      <c r="F705" s="24"/>
      <c r="H705" s="23"/>
      <c r="J705" s="200"/>
      <c r="K705" s="200"/>
      <c r="L705" s="200"/>
      <c r="N705" s="24"/>
      <c r="P705" s="24"/>
      <c r="Q705" s="23"/>
      <c r="R705" s="24"/>
      <c r="S705" s="24"/>
      <c r="T705" s="24"/>
      <c r="U705" s="24"/>
    </row>
    <row r="706" spans="5:21" ht="12.75">
      <c r="E706" s="499"/>
      <c r="F706" s="24"/>
      <c r="H706" s="23"/>
      <c r="J706" s="200"/>
      <c r="K706" s="200"/>
      <c r="L706" s="200"/>
      <c r="N706" s="24"/>
      <c r="P706" s="24"/>
      <c r="Q706" s="23"/>
      <c r="R706" s="24"/>
      <c r="S706" s="24"/>
      <c r="T706" s="24"/>
      <c r="U706" s="24"/>
    </row>
    <row r="707" spans="5:21" ht="12.75">
      <c r="E707" s="499"/>
      <c r="F707" s="24"/>
      <c r="H707" s="23"/>
      <c r="J707" s="200"/>
      <c r="K707" s="200"/>
      <c r="L707" s="200"/>
      <c r="N707" s="24"/>
      <c r="P707" s="24"/>
      <c r="Q707" s="23"/>
      <c r="R707" s="24"/>
      <c r="S707" s="24"/>
      <c r="T707" s="24"/>
      <c r="U707" s="24"/>
    </row>
    <row r="708" spans="5:21" ht="12.75">
      <c r="E708" s="499"/>
      <c r="F708" s="24"/>
      <c r="H708" s="23"/>
      <c r="J708" s="200"/>
      <c r="K708" s="200"/>
      <c r="L708" s="200"/>
      <c r="N708" s="24"/>
      <c r="P708" s="24"/>
      <c r="Q708" s="23"/>
      <c r="R708" s="24"/>
      <c r="S708" s="24"/>
      <c r="T708" s="24"/>
      <c r="U708" s="24"/>
    </row>
    <row r="709" spans="5:21" ht="12.75">
      <c r="E709" s="499"/>
      <c r="F709" s="24"/>
      <c r="H709" s="23"/>
      <c r="J709" s="200"/>
      <c r="K709" s="200"/>
      <c r="L709" s="200"/>
      <c r="N709" s="24"/>
      <c r="P709" s="24"/>
      <c r="Q709" s="23"/>
      <c r="R709" s="24"/>
      <c r="S709" s="24"/>
      <c r="T709" s="24"/>
      <c r="U709" s="24"/>
    </row>
    <row r="710" spans="5:21" ht="12.75">
      <c r="E710" s="499"/>
      <c r="F710" s="24"/>
      <c r="H710" s="23"/>
      <c r="J710" s="200"/>
      <c r="K710" s="200"/>
      <c r="L710" s="200"/>
      <c r="N710" s="24"/>
      <c r="P710" s="24"/>
      <c r="Q710" s="23"/>
      <c r="R710" s="24"/>
      <c r="S710" s="24"/>
      <c r="T710" s="24"/>
      <c r="U710" s="24"/>
    </row>
    <row r="711" spans="5:21" ht="12.75">
      <c r="E711" s="499"/>
      <c r="F711" s="24"/>
      <c r="H711" s="23"/>
      <c r="J711" s="200"/>
      <c r="K711" s="200"/>
      <c r="L711" s="200"/>
      <c r="N711" s="24"/>
      <c r="P711" s="24"/>
      <c r="Q711" s="23"/>
      <c r="R711" s="24"/>
      <c r="S711" s="24"/>
      <c r="T711" s="24"/>
      <c r="U711" s="24"/>
    </row>
    <row r="712" spans="5:21" ht="12.75">
      <c r="E712" s="499"/>
      <c r="F712" s="24"/>
      <c r="H712" s="23"/>
      <c r="J712" s="200"/>
      <c r="K712" s="200"/>
      <c r="L712" s="200"/>
      <c r="N712" s="24"/>
      <c r="P712" s="24"/>
      <c r="Q712" s="23"/>
      <c r="R712" s="24"/>
      <c r="S712" s="24"/>
      <c r="T712" s="24"/>
      <c r="U712" s="24"/>
    </row>
    <row r="713" spans="5:21" ht="12.75">
      <c r="E713" s="499"/>
      <c r="F713" s="24"/>
      <c r="H713" s="23"/>
      <c r="J713" s="200"/>
      <c r="K713" s="200"/>
      <c r="L713" s="200"/>
      <c r="N713" s="24"/>
      <c r="P713" s="24"/>
      <c r="Q713" s="23"/>
      <c r="R713" s="24"/>
      <c r="S713" s="24"/>
      <c r="T713" s="24"/>
      <c r="U713" s="24"/>
    </row>
    <row r="714" spans="5:21" ht="12.75">
      <c r="E714" s="499"/>
      <c r="F714" s="24"/>
      <c r="H714" s="23"/>
      <c r="J714" s="200"/>
      <c r="K714" s="200"/>
      <c r="L714" s="200"/>
      <c r="N714" s="24"/>
      <c r="P714" s="24"/>
      <c r="Q714" s="23"/>
      <c r="R714" s="24"/>
      <c r="S714" s="24"/>
      <c r="T714" s="24"/>
      <c r="U714" s="24"/>
    </row>
    <row r="715" spans="5:21" ht="12.75">
      <c r="E715" s="499"/>
      <c r="F715" s="24"/>
      <c r="H715" s="23"/>
      <c r="J715" s="200"/>
      <c r="K715" s="200"/>
      <c r="L715" s="200"/>
      <c r="N715" s="24"/>
      <c r="P715" s="24"/>
      <c r="Q715" s="23"/>
      <c r="R715" s="24"/>
      <c r="S715" s="24"/>
      <c r="T715" s="24"/>
      <c r="U715" s="24"/>
    </row>
    <row r="716" spans="5:21" ht="12.75">
      <c r="E716" s="499"/>
      <c r="F716" s="24"/>
      <c r="H716" s="23"/>
      <c r="J716" s="200"/>
      <c r="K716" s="200"/>
      <c r="L716" s="200"/>
      <c r="N716" s="24"/>
      <c r="P716" s="24"/>
      <c r="Q716" s="23"/>
      <c r="R716" s="24"/>
      <c r="S716" s="24"/>
      <c r="T716" s="24"/>
      <c r="U716" s="24"/>
    </row>
    <row r="717" spans="5:21" ht="12.75">
      <c r="E717" s="499"/>
      <c r="F717" s="24"/>
      <c r="H717" s="23"/>
      <c r="J717" s="200"/>
      <c r="K717" s="200"/>
      <c r="L717" s="200"/>
      <c r="N717" s="24"/>
      <c r="P717" s="24"/>
      <c r="Q717" s="23"/>
      <c r="R717" s="24"/>
      <c r="S717" s="24"/>
      <c r="T717" s="24"/>
      <c r="U717" s="24"/>
    </row>
    <row r="718" spans="5:21" ht="12.75">
      <c r="E718" s="499"/>
      <c r="F718" s="24"/>
      <c r="H718" s="23"/>
      <c r="J718" s="200"/>
      <c r="K718" s="200"/>
      <c r="L718" s="200"/>
      <c r="N718" s="24"/>
      <c r="P718" s="24"/>
      <c r="Q718" s="23"/>
      <c r="R718" s="24"/>
      <c r="S718" s="24"/>
      <c r="T718" s="24"/>
      <c r="U718" s="24"/>
    </row>
    <row r="719" spans="5:21" ht="12.75">
      <c r="E719" s="499"/>
      <c r="F719" s="24"/>
      <c r="H719" s="23"/>
      <c r="J719" s="200"/>
      <c r="K719" s="200"/>
      <c r="L719" s="200"/>
      <c r="N719" s="24"/>
      <c r="P719" s="24"/>
      <c r="Q719" s="23"/>
      <c r="R719" s="24"/>
      <c r="S719" s="24"/>
      <c r="T719" s="24"/>
      <c r="U719" s="24"/>
    </row>
    <row r="720" spans="5:21" ht="12.75">
      <c r="E720" s="499"/>
      <c r="F720" s="24"/>
      <c r="H720" s="23"/>
      <c r="J720" s="200"/>
      <c r="K720" s="200"/>
      <c r="L720" s="200"/>
      <c r="N720" s="24"/>
      <c r="P720" s="24"/>
      <c r="Q720" s="23"/>
      <c r="R720" s="24"/>
      <c r="S720" s="24"/>
      <c r="T720" s="24"/>
      <c r="U720" s="24"/>
    </row>
    <row r="721" spans="5:21" ht="12.75">
      <c r="E721" s="499"/>
      <c r="F721" s="24"/>
      <c r="H721" s="23"/>
      <c r="J721" s="200"/>
      <c r="K721" s="200"/>
      <c r="L721" s="200"/>
      <c r="N721" s="24"/>
      <c r="P721" s="24"/>
      <c r="Q721" s="23"/>
      <c r="R721" s="24"/>
      <c r="S721" s="24"/>
      <c r="T721" s="24"/>
      <c r="U721" s="24"/>
    </row>
    <row r="722" spans="5:21" ht="12.75">
      <c r="E722" s="499"/>
      <c r="F722" s="24"/>
      <c r="H722" s="23"/>
      <c r="J722" s="200"/>
      <c r="K722" s="200"/>
      <c r="L722" s="200"/>
      <c r="N722" s="24"/>
      <c r="P722" s="24"/>
      <c r="Q722" s="23"/>
      <c r="R722" s="24"/>
      <c r="S722" s="24"/>
      <c r="T722" s="24"/>
      <c r="U722" s="24"/>
    </row>
    <row r="723" spans="5:21" ht="12.75">
      <c r="E723" s="499"/>
      <c r="F723" s="24"/>
      <c r="H723" s="23"/>
      <c r="J723" s="200"/>
      <c r="K723" s="200"/>
      <c r="L723" s="200"/>
      <c r="N723" s="24"/>
      <c r="P723" s="24"/>
      <c r="Q723" s="23"/>
      <c r="R723" s="24"/>
      <c r="S723" s="24"/>
      <c r="T723" s="24"/>
      <c r="U723" s="24"/>
    </row>
    <row r="724" spans="5:21" ht="12.75">
      <c r="E724" s="499"/>
      <c r="F724" s="24"/>
      <c r="H724" s="23"/>
      <c r="J724" s="200"/>
      <c r="K724" s="200"/>
      <c r="L724" s="200"/>
      <c r="N724" s="24"/>
      <c r="P724" s="24"/>
      <c r="Q724" s="23"/>
      <c r="R724" s="24"/>
      <c r="S724" s="24"/>
      <c r="T724" s="24"/>
      <c r="U724" s="24"/>
    </row>
    <row r="725" spans="5:21" ht="12.75">
      <c r="E725" s="499"/>
      <c r="F725" s="24"/>
      <c r="H725" s="23"/>
      <c r="J725" s="200"/>
      <c r="K725" s="200"/>
      <c r="L725" s="200"/>
      <c r="N725" s="24"/>
      <c r="P725" s="24"/>
      <c r="Q725" s="23"/>
      <c r="R725" s="24"/>
      <c r="S725" s="24"/>
      <c r="T725" s="24"/>
      <c r="U725" s="24"/>
    </row>
    <row r="726" spans="5:21" ht="12.75">
      <c r="E726" s="499"/>
      <c r="F726" s="24"/>
      <c r="H726" s="23"/>
      <c r="J726" s="200"/>
      <c r="K726" s="200"/>
      <c r="L726" s="200"/>
      <c r="N726" s="24"/>
      <c r="P726" s="24"/>
      <c r="Q726" s="23"/>
      <c r="R726" s="24"/>
      <c r="S726" s="24"/>
      <c r="T726" s="24"/>
      <c r="U726" s="24"/>
    </row>
    <row r="727" spans="5:21" ht="12.75">
      <c r="E727" s="499"/>
      <c r="F727" s="24"/>
      <c r="H727" s="23"/>
      <c r="J727" s="200"/>
      <c r="K727" s="200"/>
      <c r="L727" s="200"/>
      <c r="N727" s="24"/>
      <c r="P727" s="24"/>
      <c r="Q727" s="23"/>
      <c r="R727" s="24"/>
      <c r="S727" s="24"/>
      <c r="T727" s="24"/>
      <c r="U727" s="24"/>
    </row>
    <row r="728" spans="5:21" ht="12.75">
      <c r="E728" s="499"/>
      <c r="F728" s="24"/>
      <c r="H728" s="23"/>
      <c r="J728" s="200"/>
      <c r="K728" s="200"/>
      <c r="L728" s="200"/>
      <c r="N728" s="24"/>
      <c r="P728" s="24"/>
      <c r="Q728" s="23"/>
      <c r="R728" s="24"/>
      <c r="S728" s="24"/>
      <c r="T728" s="24"/>
      <c r="U728" s="24"/>
    </row>
    <row r="729" spans="5:21" ht="12.75">
      <c r="E729" s="499"/>
      <c r="F729" s="24"/>
      <c r="H729" s="23"/>
      <c r="J729" s="200"/>
      <c r="K729" s="200"/>
      <c r="L729" s="200"/>
      <c r="N729" s="24"/>
      <c r="P729" s="24"/>
      <c r="Q729" s="23"/>
      <c r="R729" s="24"/>
      <c r="S729" s="24"/>
      <c r="T729" s="24"/>
      <c r="U729" s="24"/>
    </row>
    <row r="730" spans="5:21" ht="12.75">
      <c r="E730" s="499"/>
      <c r="F730" s="24"/>
      <c r="H730" s="23"/>
      <c r="J730" s="200"/>
      <c r="K730" s="200"/>
      <c r="L730" s="200"/>
      <c r="N730" s="24"/>
      <c r="P730" s="24"/>
      <c r="Q730" s="23"/>
      <c r="R730" s="24"/>
      <c r="S730" s="24"/>
      <c r="T730" s="24"/>
      <c r="U730" s="24"/>
    </row>
    <row r="731" spans="5:21" ht="12.75">
      <c r="E731" s="499"/>
      <c r="F731" s="24"/>
      <c r="H731" s="23"/>
      <c r="J731" s="200"/>
      <c r="K731" s="200"/>
      <c r="L731" s="200"/>
      <c r="N731" s="24"/>
      <c r="P731" s="24"/>
      <c r="Q731" s="23"/>
      <c r="R731" s="24"/>
      <c r="S731" s="24"/>
      <c r="T731" s="24"/>
      <c r="U731" s="24"/>
    </row>
    <row r="732" spans="5:21" ht="12.75">
      <c r="E732" s="499"/>
      <c r="F732" s="24"/>
      <c r="H732" s="23"/>
      <c r="J732" s="200"/>
      <c r="K732" s="200"/>
      <c r="L732" s="200"/>
      <c r="N732" s="24"/>
      <c r="P732" s="24"/>
      <c r="Q732" s="23"/>
      <c r="R732" s="24"/>
      <c r="S732" s="24"/>
      <c r="T732" s="24"/>
      <c r="U732" s="24"/>
    </row>
    <row r="733" spans="5:21" ht="12.75">
      <c r="E733" s="499"/>
      <c r="F733" s="24"/>
      <c r="H733" s="23"/>
      <c r="J733" s="200"/>
      <c r="K733" s="200"/>
      <c r="L733" s="200"/>
      <c r="N733" s="24"/>
      <c r="P733" s="24"/>
      <c r="Q733" s="23"/>
      <c r="R733" s="24"/>
      <c r="S733" s="24"/>
      <c r="T733" s="24"/>
      <c r="U733" s="24"/>
    </row>
    <row r="734" spans="5:21" ht="12.75">
      <c r="E734" s="499"/>
      <c r="F734" s="24"/>
      <c r="H734" s="23"/>
      <c r="J734" s="200"/>
      <c r="K734" s="200"/>
      <c r="L734" s="200"/>
      <c r="N734" s="24"/>
      <c r="P734" s="24"/>
      <c r="Q734" s="23"/>
      <c r="R734" s="24"/>
      <c r="S734" s="24"/>
      <c r="T734" s="24"/>
      <c r="U734" s="24"/>
    </row>
    <row r="735" spans="5:21" ht="12.75">
      <c r="E735" s="499"/>
      <c r="F735" s="24"/>
      <c r="H735" s="23"/>
      <c r="J735" s="200"/>
      <c r="K735" s="200"/>
      <c r="L735" s="200"/>
      <c r="N735" s="24"/>
      <c r="P735" s="24"/>
      <c r="Q735" s="23"/>
      <c r="R735" s="24"/>
      <c r="S735" s="24"/>
      <c r="T735" s="24"/>
      <c r="U735" s="24"/>
    </row>
    <row r="736" spans="5:21" ht="12.75">
      <c r="E736" s="499"/>
      <c r="F736" s="24"/>
      <c r="H736" s="23"/>
      <c r="J736" s="200"/>
      <c r="K736" s="200"/>
      <c r="L736" s="200"/>
      <c r="N736" s="24"/>
      <c r="P736" s="24"/>
      <c r="Q736" s="23"/>
      <c r="R736" s="24"/>
      <c r="S736" s="24"/>
      <c r="T736" s="24"/>
      <c r="U736" s="24"/>
    </row>
    <row r="737" spans="5:21" ht="12.75">
      <c r="E737" s="499"/>
      <c r="F737" s="24"/>
      <c r="H737" s="23"/>
      <c r="J737" s="200"/>
      <c r="K737" s="200"/>
      <c r="L737" s="200"/>
      <c r="N737" s="24"/>
      <c r="P737" s="24"/>
      <c r="Q737" s="23"/>
      <c r="R737" s="24"/>
      <c r="S737" s="24"/>
      <c r="T737" s="24"/>
      <c r="U737" s="24"/>
    </row>
    <row r="738" spans="5:21" ht="12.75">
      <c r="E738" s="499"/>
      <c r="F738" s="24"/>
      <c r="H738" s="23"/>
      <c r="J738" s="200"/>
      <c r="K738" s="200"/>
      <c r="L738" s="200"/>
      <c r="N738" s="24"/>
      <c r="P738" s="24"/>
      <c r="Q738" s="23"/>
      <c r="R738" s="24"/>
      <c r="S738" s="24"/>
      <c r="T738" s="24"/>
      <c r="U738" s="24"/>
    </row>
    <row r="739" spans="5:21" ht="12.75">
      <c r="E739" s="499"/>
      <c r="F739" s="24"/>
      <c r="H739" s="23"/>
      <c r="J739" s="200"/>
      <c r="K739" s="200"/>
      <c r="L739" s="200"/>
      <c r="N739" s="24"/>
      <c r="P739" s="24"/>
      <c r="Q739" s="23"/>
      <c r="R739" s="24"/>
      <c r="S739" s="24"/>
      <c r="T739" s="24"/>
      <c r="U739" s="24"/>
    </row>
    <row r="740" spans="5:21" ht="12.75">
      <c r="E740" s="499"/>
      <c r="F740" s="24"/>
      <c r="H740" s="23"/>
      <c r="J740" s="200"/>
      <c r="K740" s="200"/>
      <c r="L740" s="200"/>
      <c r="N740" s="24"/>
      <c r="P740" s="24"/>
      <c r="Q740" s="23"/>
      <c r="R740" s="24"/>
      <c r="S740" s="24"/>
      <c r="T740" s="24"/>
      <c r="U740" s="24"/>
    </row>
    <row r="741" spans="5:21" ht="12.75">
      <c r="E741" s="499"/>
      <c r="F741" s="24"/>
      <c r="H741" s="23"/>
      <c r="J741" s="200"/>
      <c r="K741" s="200"/>
      <c r="L741" s="200"/>
      <c r="N741" s="24"/>
      <c r="P741" s="24"/>
      <c r="Q741" s="23"/>
      <c r="R741" s="24"/>
      <c r="S741" s="24"/>
      <c r="T741" s="24"/>
      <c r="U741" s="24"/>
    </row>
    <row r="742" spans="5:21" ht="12.75">
      <c r="E742" s="499"/>
      <c r="F742" s="24"/>
      <c r="H742" s="23"/>
      <c r="J742" s="200"/>
      <c r="K742" s="200"/>
      <c r="L742" s="200"/>
      <c r="N742" s="24"/>
      <c r="P742" s="24"/>
      <c r="Q742" s="23"/>
      <c r="R742" s="24"/>
      <c r="S742" s="24"/>
      <c r="T742" s="24"/>
      <c r="U742" s="24"/>
    </row>
    <row r="743" spans="5:21" ht="12.75">
      <c r="E743" s="499"/>
      <c r="F743" s="24"/>
      <c r="H743" s="23"/>
      <c r="J743" s="200"/>
      <c r="K743" s="200"/>
      <c r="L743" s="200"/>
      <c r="N743" s="24"/>
      <c r="P743" s="24"/>
      <c r="Q743" s="23"/>
      <c r="R743" s="24"/>
      <c r="S743" s="24"/>
      <c r="T743" s="24"/>
      <c r="U743" s="24"/>
    </row>
    <row r="744" spans="5:21" ht="12.75">
      <c r="E744" s="499"/>
      <c r="F744" s="24"/>
      <c r="H744" s="23"/>
      <c r="J744" s="200"/>
      <c r="K744" s="200"/>
      <c r="L744" s="200"/>
      <c r="N744" s="24"/>
      <c r="P744" s="24"/>
      <c r="Q744" s="23"/>
      <c r="R744" s="24"/>
      <c r="S744" s="24"/>
      <c r="T744" s="24"/>
      <c r="U744" s="24"/>
    </row>
    <row r="745" spans="5:21" ht="12.75">
      <c r="E745" s="499"/>
      <c r="F745" s="24"/>
      <c r="H745" s="23"/>
      <c r="J745" s="200"/>
      <c r="K745" s="200"/>
      <c r="L745" s="200"/>
      <c r="N745" s="24"/>
      <c r="P745" s="24"/>
      <c r="Q745" s="23"/>
      <c r="R745" s="24"/>
      <c r="S745" s="24"/>
      <c r="T745" s="24"/>
      <c r="U745" s="24"/>
    </row>
    <row r="746" spans="5:21" ht="12.75">
      <c r="E746" s="499"/>
      <c r="F746" s="24"/>
      <c r="H746" s="23"/>
      <c r="J746" s="200"/>
      <c r="K746" s="200"/>
      <c r="L746" s="200"/>
      <c r="N746" s="24"/>
      <c r="P746" s="24"/>
      <c r="Q746" s="23"/>
      <c r="R746" s="24"/>
      <c r="S746" s="24"/>
      <c r="T746" s="24"/>
      <c r="U746" s="24"/>
    </row>
    <row r="747" spans="5:21" ht="12.75">
      <c r="E747" s="499"/>
      <c r="F747" s="24"/>
      <c r="H747" s="23"/>
      <c r="J747" s="200"/>
      <c r="K747" s="200"/>
      <c r="L747" s="200"/>
      <c r="N747" s="24"/>
      <c r="P747" s="24"/>
      <c r="Q747" s="23"/>
      <c r="R747" s="24"/>
      <c r="S747" s="24"/>
      <c r="T747" s="24"/>
      <c r="U747" s="24"/>
    </row>
    <row r="748" spans="5:21" ht="12.75">
      <c r="E748" s="499"/>
      <c r="F748" s="24"/>
      <c r="H748" s="23"/>
      <c r="J748" s="200"/>
      <c r="K748" s="200"/>
      <c r="L748" s="200"/>
      <c r="N748" s="24"/>
      <c r="P748" s="24"/>
      <c r="Q748" s="23"/>
      <c r="R748" s="24"/>
      <c r="S748" s="24"/>
      <c r="T748" s="24"/>
      <c r="U748" s="24"/>
    </row>
    <row r="749" spans="5:21" ht="12.75">
      <c r="E749" s="499"/>
      <c r="F749" s="24"/>
      <c r="H749" s="23"/>
      <c r="J749" s="200"/>
      <c r="K749" s="200"/>
      <c r="L749" s="200"/>
      <c r="N749" s="24"/>
      <c r="P749" s="24"/>
      <c r="Q749" s="23"/>
      <c r="R749" s="24"/>
      <c r="S749" s="24"/>
      <c r="T749" s="24"/>
      <c r="U749" s="24"/>
    </row>
    <row r="750" spans="5:21" ht="12.75">
      <c r="E750" s="499"/>
      <c r="F750" s="24"/>
      <c r="H750" s="23"/>
      <c r="J750" s="200"/>
      <c r="K750" s="200"/>
      <c r="L750" s="200"/>
      <c r="N750" s="24"/>
      <c r="P750" s="24"/>
      <c r="Q750" s="23"/>
      <c r="R750" s="24"/>
      <c r="S750" s="24"/>
      <c r="T750" s="24"/>
      <c r="U750" s="24"/>
    </row>
    <row r="751" spans="5:21" ht="12.75">
      <c r="E751" s="499"/>
      <c r="F751" s="24"/>
      <c r="H751" s="23"/>
      <c r="J751" s="200"/>
      <c r="K751" s="200"/>
      <c r="L751" s="200"/>
      <c r="N751" s="24"/>
      <c r="P751" s="24"/>
      <c r="Q751" s="23"/>
      <c r="R751" s="24"/>
      <c r="S751" s="24"/>
      <c r="T751" s="24"/>
      <c r="U751" s="24"/>
    </row>
    <row r="752" spans="5:21" ht="12.75">
      <c r="E752" s="499"/>
      <c r="F752" s="24"/>
      <c r="H752" s="23"/>
      <c r="J752" s="200"/>
      <c r="K752" s="200"/>
      <c r="L752" s="200"/>
      <c r="N752" s="24"/>
      <c r="P752" s="24"/>
      <c r="Q752" s="23"/>
      <c r="R752" s="24"/>
      <c r="S752" s="24"/>
      <c r="T752" s="24"/>
      <c r="U752" s="24"/>
    </row>
    <row r="753" spans="5:21" ht="12.75">
      <c r="E753" s="499"/>
      <c r="F753" s="24"/>
      <c r="H753" s="23"/>
      <c r="J753" s="200"/>
      <c r="K753" s="200"/>
      <c r="L753" s="200"/>
      <c r="N753" s="24"/>
      <c r="P753" s="24"/>
      <c r="Q753" s="23"/>
      <c r="R753" s="24"/>
      <c r="S753" s="24"/>
      <c r="T753" s="24"/>
      <c r="U753" s="24"/>
    </row>
    <row r="754" spans="5:21" ht="12.75">
      <c r="E754" s="499"/>
      <c r="F754" s="24"/>
      <c r="H754" s="23"/>
      <c r="J754" s="200"/>
      <c r="K754" s="200"/>
      <c r="L754" s="200"/>
      <c r="N754" s="24"/>
      <c r="P754" s="24"/>
      <c r="Q754" s="23"/>
      <c r="R754" s="24"/>
      <c r="S754" s="24"/>
      <c r="T754" s="24"/>
      <c r="U754" s="24"/>
    </row>
    <row r="755" spans="5:21" ht="12.75">
      <c r="E755" s="499"/>
      <c r="F755" s="24"/>
      <c r="H755" s="23"/>
      <c r="J755" s="200"/>
      <c r="K755" s="200"/>
      <c r="L755" s="200"/>
      <c r="N755" s="24"/>
      <c r="P755" s="24"/>
      <c r="Q755" s="23"/>
      <c r="R755" s="24"/>
      <c r="S755" s="24"/>
      <c r="T755" s="24"/>
      <c r="U755" s="24"/>
    </row>
    <row r="756" spans="5:21" ht="12.75">
      <c r="E756" s="499"/>
      <c r="F756" s="24"/>
      <c r="H756" s="23"/>
      <c r="J756" s="200"/>
      <c r="K756" s="200"/>
      <c r="L756" s="200"/>
      <c r="N756" s="24"/>
      <c r="P756" s="24"/>
      <c r="Q756" s="23"/>
      <c r="R756" s="24"/>
      <c r="S756" s="24"/>
      <c r="T756" s="24"/>
      <c r="U756" s="24"/>
    </row>
    <row r="757" spans="5:21" ht="12.75">
      <c r="E757" s="499"/>
      <c r="F757" s="24"/>
      <c r="H757" s="23"/>
      <c r="J757" s="200"/>
      <c r="K757" s="200"/>
      <c r="L757" s="200"/>
      <c r="N757" s="24"/>
      <c r="P757" s="24"/>
      <c r="Q757" s="23"/>
      <c r="R757" s="24"/>
      <c r="S757" s="24"/>
      <c r="T757" s="24"/>
      <c r="U757" s="24"/>
    </row>
    <row r="758" spans="5:21" ht="12.75">
      <c r="E758" s="499"/>
      <c r="F758" s="24"/>
      <c r="H758" s="23"/>
      <c r="J758" s="200"/>
      <c r="K758" s="200"/>
      <c r="L758" s="200"/>
      <c r="N758" s="24"/>
      <c r="P758" s="24"/>
      <c r="Q758" s="23"/>
      <c r="R758" s="24"/>
      <c r="S758" s="24"/>
      <c r="T758" s="24"/>
      <c r="U758" s="24"/>
    </row>
    <row r="759" spans="5:21" ht="12.75">
      <c r="E759" s="499"/>
      <c r="F759" s="24"/>
      <c r="H759" s="23"/>
      <c r="J759" s="200"/>
      <c r="K759" s="200"/>
      <c r="L759" s="200"/>
      <c r="N759" s="24"/>
      <c r="P759" s="24"/>
      <c r="Q759" s="23"/>
      <c r="R759" s="24"/>
      <c r="S759" s="24"/>
      <c r="T759" s="24"/>
      <c r="U759" s="24"/>
    </row>
    <row r="760" spans="5:21" ht="12.75">
      <c r="E760" s="499"/>
      <c r="F760" s="24"/>
      <c r="H760" s="23"/>
      <c r="J760" s="200"/>
      <c r="K760" s="200"/>
      <c r="L760" s="200"/>
      <c r="N760" s="24"/>
      <c r="P760" s="24"/>
      <c r="Q760" s="23"/>
      <c r="R760" s="24"/>
      <c r="S760" s="24"/>
      <c r="T760" s="24"/>
      <c r="U760" s="24"/>
    </row>
    <row r="761" spans="5:21" ht="12.75">
      <c r="E761" s="499"/>
      <c r="F761" s="24"/>
      <c r="H761" s="23"/>
      <c r="J761" s="200"/>
      <c r="K761" s="200"/>
      <c r="L761" s="200"/>
      <c r="N761" s="24"/>
      <c r="P761" s="24"/>
      <c r="Q761" s="23"/>
      <c r="R761" s="24"/>
      <c r="S761" s="24"/>
      <c r="T761" s="24"/>
      <c r="U761" s="24"/>
    </row>
    <row r="762" spans="5:21" ht="12.75">
      <c r="E762" s="499"/>
      <c r="F762" s="24"/>
      <c r="H762" s="23"/>
      <c r="J762" s="200"/>
      <c r="K762" s="200"/>
      <c r="L762" s="200"/>
      <c r="N762" s="24"/>
      <c r="P762" s="24"/>
      <c r="Q762" s="23"/>
      <c r="R762" s="24"/>
      <c r="S762" s="24"/>
      <c r="T762" s="24"/>
      <c r="U762" s="24"/>
    </row>
    <row r="763" spans="5:21" ht="12.75">
      <c r="E763" s="499"/>
      <c r="F763" s="24"/>
      <c r="H763" s="23"/>
      <c r="J763" s="200"/>
      <c r="K763" s="200"/>
      <c r="L763" s="200"/>
      <c r="N763" s="24"/>
      <c r="P763" s="24"/>
      <c r="Q763" s="23"/>
      <c r="R763" s="24"/>
      <c r="S763" s="24"/>
      <c r="T763" s="24"/>
      <c r="U763" s="24"/>
    </row>
    <row r="764" spans="5:21" ht="12.75">
      <c r="E764" s="499"/>
      <c r="F764" s="24"/>
      <c r="H764" s="23"/>
      <c r="J764" s="200"/>
      <c r="K764" s="200"/>
      <c r="L764" s="200"/>
      <c r="N764" s="24"/>
      <c r="P764" s="24"/>
      <c r="Q764" s="23"/>
      <c r="R764" s="24"/>
      <c r="S764" s="24"/>
      <c r="T764" s="24"/>
      <c r="U764" s="24"/>
    </row>
    <row r="765" spans="5:21" ht="12.75">
      <c r="E765" s="499"/>
      <c r="F765" s="24"/>
      <c r="H765" s="23"/>
      <c r="J765" s="200"/>
      <c r="K765" s="200"/>
      <c r="L765" s="200"/>
      <c r="N765" s="24"/>
      <c r="P765" s="24"/>
      <c r="Q765" s="23"/>
      <c r="R765" s="24"/>
      <c r="S765" s="24"/>
      <c r="T765" s="24"/>
      <c r="U765" s="24"/>
    </row>
    <row r="766" spans="5:21" ht="12.75">
      <c r="E766" s="499"/>
      <c r="F766" s="24"/>
      <c r="H766" s="23"/>
      <c r="J766" s="200"/>
      <c r="K766" s="200"/>
      <c r="L766" s="200"/>
      <c r="N766" s="24"/>
      <c r="P766" s="24"/>
      <c r="Q766" s="23"/>
      <c r="R766" s="24"/>
      <c r="S766" s="24"/>
      <c r="T766" s="24"/>
      <c r="U766" s="24"/>
    </row>
    <row r="767" spans="5:21" ht="12.75">
      <c r="E767" s="499"/>
      <c r="F767" s="24"/>
      <c r="H767" s="23"/>
      <c r="J767" s="200"/>
      <c r="K767" s="200"/>
      <c r="L767" s="200"/>
      <c r="N767" s="24"/>
      <c r="P767" s="24"/>
      <c r="Q767" s="23"/>
      <c r="R767" s="24"/>
      <c r="S767" s="24"/>
      <c r="T767" s="24"/>
      <c r="U767" s="24"/>
    </row>
    <row r="768" spans="5:21" ht="12.75">
      <c r="E768" s="499"/>
      <c r="F768" s="24"/>
      <c r="H768" s="23"/>
      <c r="J768" s="200"/>
      <c r="K768" s="200"/>
      <c r="L768" s="200"/>
      <c r="N768" s="24"/>
      <c r="P768" s="24"/>
      <c r="Q768" s="23"/>
      <c r="R768" s="24"/>
      <c r="S768" s="24"/>
      <c r="T768" s="24"/>
      <c r="U768" s="24"/>
    </row>
    <row r="769" spans="5:21" ht="12.75">
      <c r="E769" s="499"/>
      <c r="F769" s="24"/>
      <c r="H769" s="23"/>
      <c r="J769" s="200"/>
      <c r="K769" s="200"/>
      <c r="L769" s="200"/>
      <c r="N769" s="24"/>
      <c r="P769" s="24"/>
      <c r="Q769" s="23"/>
      <c r="R769" s="24"/>
      <c r="S769" s="24"/>
      <c r="T769" s="24"/>
      <c r="U769" s="24"/>
    </row>
    <row r="770" spans="5:21" ht="12.75">
      <c r="E770" s="499"/>
      <c r="F770" s="24"/>
      <c r="H770" s="23"/>
      <c r="J770" s="200"/>
      <c r="K770" s="200"/>
      <c r="L770" s="200"/>
      <c r="N770" s="24"/>
      <c r="P770" s="24"/>
      <c r="Q770" s="23"/>
      <c r="R770" s="24"/>
      <c r="S770" s="24"/>
      <c r="T770" s="24"/>
      <c r="U770" s="24"/>
    </row>
    <row r="771" spans="5:21" ht="12.75">
      <c r="E771" s="499"/>
      <c r="F771" s="24"/>
      <c r="H771" s="23"/>
      <c r="J771" s="200"/>
      <c r="K771" s="200"/>
      <c r="L771" s="200"/>
      <c r="N771" s="24"/>
      <c r="P771" s="24"/>
      <c r="Q771" s="23"/>
      <c r="R771" s="24"/>
      <c r="S771" s="24"/>
      <c r="T771" s="24"/>
      <c r="U771" s="24"/>
    </row>
    <row r="772" spans="5:21" ht="12.75">
      <c r="E772" s="499"/>
      <c r="F772" s="24"/>
      <c r="H772" s="23"/>
      <c r="J772" s="200"/>
      <c r="K772" s="200"/>
      <c r="L772" s="200"/>
      <c r="N772" s="24"/>
      <c r="P772" s="24"/>
      <c r="Q772" s="23"/>
      <c r="R772" s="24"/>
      <c r="S772" s="24"/>
      <c r="T772" s="24"/>
      <c r="U772" s="24"/>
    </row>
    <row r="773" spans="5:21" ht="12.75">
      <c r="E773" s="499"/>
      <c r="F773" s="24"/>
      <c r="H773" s="23"/>
      <c r="J773" s="200"/>
      <c r="K773" s="200"/>
      <c r="L773" s="200"/>
      <c r="N773" s="24"/>
      <c r="P773" s="24"/>
      <c r="Q773" s="23"/>
      <c r="R773" s="24"/>
      <c r="S773" s="24"/>
      <c r="T773" s="24"/>
      <c r="U773" s="24"/>
    </row>
    <row r="774" spans="5:21" ht="12.75">
      <c r="E774" s="499"/>
      <c r="F774" s="24"/>
      <c r="H774" s="23"/>
      <c r="J774" s="200"/>
      <c r="K774" s="200"/>
      <c r="L774" s="200"/>
      <c r="N774" s="24"/>
      <c r="P774" s="24"/>
      <c r="Q774" s="23"/>
      <c r="R774" s="24"/>
      <c r="S774" s="24"/>
      <c r="T774" s="24"/>
      <c r="U774" s="24"/>
    </row>
    <row r="775" spans="5:21" ht="12.75">
      <c r="E775" s="499"/>
      <c r="F775" s="24"/>
      <c r="H775" s="23"/>
      <c r="J775" s="200"/>
      <c r="K775" s="200"/>
      <c r="L775" s="200"/>
      <c r="N775" s="24"/>
      <c r="P775" s="24"/>
      <c r="Q775" s="23"/>
      <c r="R775" s="24"/>
      <c r="S775" s="24"/>
      <c r="T775" s="24"/>
      <c r="U775" s="24"/>
    </row>
    <row r="776" spans="5:21" ht="12.75">
      <c r="E776" s="499"/>
      <c r="F776" s="24"/>
      <c r="H776" s="23"/>
      <c r="J776" s="200"/>
      <c r="K776" s="200"/>
      <c r="L776" s="200"/>
      <c r="N776" s="24"/>
      <c r="P776" s="24"/>
      <c r="Q776" s="23"/>
      <c r="R776" s="24"/>
      <c r="S776" s="24"/>
      <c r="T776" s="24"/>
      <c r="U776" s="24"/>
    </row>
    <row r="777" spans="5:21" ht="12.75">
      <c r="E777" s="499"/>
      <c r="F777" s="24"/>
      <c r="H777" s="23"/>
      <c r="J777" s="200"/>
      <c r="K777" s="200"/>
      <c r="L777" s="200"/>
      <c r="N777" s="24"/>
      <c r="P777" s="24"/>
      <c r="Q777" s="23"/>
      <c r="R777" s="24"/>
      <c r="S777" s="24"/>
      <c r="T777" s="24"/>
      <c r="U777" s="24"/>
    </row>
    <row r="778" spans="5:21" ht="12.75">
      <c r="E778" s="499"/>
      <c r="F778" s="24"/>
      <c r="H778" s="23"/>
      <c r="J778" s="200"/>
      <c r="K778" s="200"/>
      <c r="L778" s="200"/>
      <c r="N778" s="24"/>
      <c r="P778" s="24"/>
      <c r="Q778" s="23"/>
      <c r="R778" s="24"/>
      <c r="S778" s="24"/>
      <c r="T778" s="24"/>
      <c r="U778" s="24"/>
    </row>
    <row r="779" spans="5:21" ht="12.75">
      <c r="E779" s="499"/>
      <c r="F779" s="24"/>
      <c r="H779" s="23"/>
      <c r="J779" s="200"/>
      <c r="K779" s="200"/>
      <c r="L779" s="200"/>
      <c r="N779" s="24"/>
      <c r="P779" s="24"/>
      <c r="Q779" s="23"/>
      <c r="R779" s="24"/>
      <c r="S779" s="24"/>
      <c r="T779" s="24"/>
      <c r="U779" s="24"/>
    </row>
    <row r="780" spans="5:21" ht="12.75">
      <c r="E780" s="499"/>
      <c r="F780" s="24"/>
      <c r="H780" s="23"/>
      <c r="J780" s="200"/>
      <c r="K780" s="200"/>
      <c r="L780" s="200"/>
      <c r="N780" s="24"/>
      <c r="P780" s="24"/>
      <c r="Q780" s="23"/>
      <c r="R780" s="24"/>
      <c r="S780" s="24"/>
      <c r="T780" s="24"/>
      <c r="U780" s="24"/>
    </row>
    <row r="781" spans="5:21" ht="12.75">
      <c r="E781" s="499"/>
      <c r="F781" s="24"/>
      <c r="H781" s="23"/>
      <c r="J781" s="200"/>
      <c r="K781" s="200"/>
      <c r="L781" s="200"/>
      <c r="N781" s="24"/>
      <c r="P781" s="24"/>
      <c r="Q781" s="23"/>
      <c r="R781" s="24"/>
      <c r="S781" s="24"/>
      <c r="T781" s="24"/>
      <c r="U781" s="24"/>
    </row>
    <row r="782" spans="5:21" ht="12.75">
      <c r="E782" s="499"/>
      <c r="F782" s="24"/>
      <c r="H782" s="23"/>
      <c r="J782" s="200"/>
      <c r="K782" s="200"/>
      <c r="L782" s="200"/>
      <c r="N782" s="24"/>
      <c r="P782" s="24"/>
      <c r="Q782" s="23"/>
      <c r="R782" s="24"/>
      <c r="S782" s="24"/>
      <c r="T782" s="24"/>
      <c r="U782" s="24"/>
    </row>
    <row r="783" spans="5:21" ht="12.75">
      <c r="E783" s="499"/>
      <c r="F783" s="24"/>
      <c r="H783" s="23"/>
      <c r="J783" s="200"/>
      <c r="K783" s="200"/>
      <c r="L783" s="200"/>
      <c r="N783" s="24"/>
      <c r="P783" s="24"/>
      <c r="Q783" s="23"/>
      <c r="R783" s="24"/>
      <c r="S783" s="24"/>
      <c r="T783" s="24"/>
      <c r="U783" s="24"/>
    </row>
    <row r="784" spans="5:21" ht="12.75">
      <c r="E784" s="499"/>
      <c r="F784" s="24"/>
      <c r="H784" s="23"/>
      <c r="J784" s="200"/>
      <c r="K784" s="200"/>
      <c r="L784" s="200"/>
      <c r="N784" s="24"/>
      <c r="P784" s="24"/>
      <c r="Q784" s="23"/>
      <c r="R784" s="24"/>
      <c r="S784" s="24"/>
      <c r="T784" s="24"/>
      <c r="U784" s="24"/>
    </row>
    <row r="785" spans="5:21" ht="12.75">
      <c r="E785" s="499"/>
      <c r="F785" s="24"/>
      <c r="H785" s="23"/>
      <c r="J785" s="200"/>
      <c r="K785" s="200"/>
      <c r="L785" s="200"/>
      <c r="N785" s="24"/>
      <c r="P785" s="24"/>
      <c r="Q785" s="23"/>
      <c r="R785" s="24"/>
      <c r="S785" s="24"/>
      <c r="T785" s="24"/>
      <c r="U785" s="24"/>
    </row>
    <row r="786" spans="5:21" ht="12.75">
      <c r="E786" s="499"/>
      <c r="F786" s="24"/>
      <c r="H786" s="23"/>
      <c r="J786" s="200"/>
      <c r="K786" s="200"/>
      <c r="L786" s="200"/>
      <c r="N786" s="24"/>
      <c r="P786" s="24"/>
      <c r="Q786" s="23"/>
      <c r="R786" s="24"/>
      <c r="S786" s="24"/>
      <c r="T786" s="24"/>
      <c r="U786" s="24"/>
    </row>
    <row r="787" spans="5:21" ht="12.75">
      <c r="E787" s="499"/>
      <c r="F787" s="24"/>
      <c r="H787" s="23"/>
      <c r="J787" s="200"/>
      <c r="K787" s="200"/>
      <c r="L787" s="200"/>
      <c r="N787" s="24"/>
      <c r="P787" s="24"/>
      <c r="Q787" s="23"/>
      <c r="R787" s="24"/>
      <c r="S787" s="24"/>
      <c r="T787" s="24"/>
      <c r="U787" s="24"/>
    </row>
    <row r="788" spans="5:21" ht="12.75">
      <c r="E788" s="499"/>
      <c r="F788" s="24"/>
      <c r="H788" s="23"/>
      <c r="J788" s="200"/>
      <c r="K788" s="200"/>
      <c r="L788" s="200"/>
      <c r="N788" s="24"/>
      <c r="P788" s="24"/>
      <c r="Q788" s="23"/>
      <c r="R788" s="24"/>
      <c r="S788" s="24"/>
      <c r="T788" s="24"/>
      <c r="U788" s="24"/>
    </row>
    <row r="789" spans="5:21" ht="12.75">
      <c r="E789" s="499"/>
      <c r="F789" s="24"/>
      <c r="H789" s="23"/>
      <c r="J789" s="200"/>
      <c r="K789" s="200"/>
      <c r="L789" s="200"/>
      <c r="N789" s="24"/>
      <c r="P789" s="24"/>
      <c r="Q789" s="23"/>
      <c r="R789" s="24"/>
      <c r="S789" s="24"/>
      <c r="T789" s="24"/>
      <c r="U789" s="24"/>
    </row>
    <row r="790" spans="5:21" ht="12.75">
      <c r="E790" s="499"/>
      <c r="F790" s="24"/>
      <c r="H790" s="23"/>
      <c r="J790" s="200"/>
      <c r="K790" s="200"/>
      <c r="L790" s="200"/>
      <c r="N790" s="24"/>
      <c r="P790" s="24"/>
      <c r="Q790" s="23"/>
      <c r="R790" s="24"/>
      <c r="S790" s="24"/>
      <c r="T790" s="24"/>
      <c r="U790" s="24"/>
    </row>
    <row r="791" spans="5:21" ht="12.75">
      <c r="E791" s="499"/>
      <c r="F791" s="24"/>
      <c r="H791" s="23"/>
      <c r="J791" s="200"/>
      <c r="K791" s="200"/>
      <c r="L791" s="200"/>
      <c r="N791" s="24"/>
      <c r="P791" s="24"/>
      <c r="Q791" s="23"/>
      <c r="R791" s="24"/>
      <c r="S791" s="24"/>
      <c r="T791" s="24"/>
      <c r="U791" s="24"/>
    </row>
    <row r="792" spans="5:21" ht="12.75">
      <c r="E792" s="499"/>
      <c r="F792" s="24"/>
      <c r="H792" s="23"/>
      <c r="J792" s="200"/>
      <c r="K792" s="200"/>
      <c r="L792" s="200"/>
      <c r="N792" s="24"/>
      <c r="P792" s="24"/>
      <c r="Q792" s="23"/>
      <c r="R792" s="24"/>
      <c r="S792" s="24"/>
      <c r="T792" s="24"/>
      <c r="U792" s="24"/>
    </row>
    <row r="793" spans="5:21" ht="12.75">
      <c r="E793" s="499"/>
      <c r="F793" s="24"/>
      <c r="H793" s="23"/>
      <c r="J793" s="200"/>
      <c r="K793" s="200"/>
      <c r="L793" s="200"/>
      <c r="N793" s="24"/>
      <c r="P793" s="24"/>
      <c r="Q793" s="23"/>
      <c r="R793" s="24"/>
      <c r="S793" s="24"/>
      <c r="T793" s="24"/>
      <c r="U793" s="24"/>
    </row>
    <row r="794" spans="5:21" ht="12.75">
      <c r="E794" s="499"/>
      <c r="F794" s="24"/>
      <c r="H794" s="23"/>
      <c r="J794" s="200"/>
      <c r="K794" s="200"/>
      <c r="L794" s="200"/>
      <c r="N794" s="24"/>
      <c r="P794" s="24"/>
      <c r="Q794" s="23"/>
      <c r="R794" s="24"/>
      <c r="S794" s="24"/>
      <c r="T794" s="24"/>
      <c r="U794" s="24"/>
    </row>
    <row r="795" spans="5:21" ht="12.75">
      <c r="E795" s="499"/>
      <c r="F795" s="24"/>
      <c r="H795" s="23"/>
      <c r="J795" s="200"/>
      <c r="K795" s="200"/>
      <c r="L795" s="200"/>
      <c r="N795" s="24"/>
      <c r="P795" s="24"/>
      <c r="Q795" s="23"/>
      <c r="R795" s="24"/>
      <c r="S795" s="24"/>
      <c r="T795" s="24"/>
      <c r="U795" s="24"/>
    </row>
    <row r="796" spans="5:21" ht="12.75">
      <c r="E796" s="499"/>
      <c r="F796" s="24"/>
      <c r="H796" s="23"/>
      <c r="J796" s="200"/>
      <c r="K796" s="200"/>
      <c r="L796" s="200"/>
      <c r="N796" s="24"/>
      <c r="P796" s="24"/>
      <c r="Q796" s="23"/>
      <c r="R796" s="24"/>
      <c r="S796" s="24"/>
      <c r="T796" s="24"/>
      <c r="U796" s="24"/>
    </row>
    <row r="797" spans="5:21" ht="12.75">
      <c r="E797" s="499"/>
      <c r="F797" s="24"/>
      <c r="H797" s="23"/>
      <c r="J797" s="200"/>
      <c r="K797" s="200"/>
      <c r="L797" s="200"/>
      <c r="N797" s="24"/>
      <c r="P797" s="24"/>
      <c r="Q797" s="23"/>
      <c r="R797" s="24"/>
      <c r="S797" s="24"/>
      <c r="T797" s="24"/>
      <c r="U797" s="24"/>
    </row>
    <row r="798" spans="5:21" ht="12.75">
      <c r="E798" s="499"/>
      <c r="F798" s="24"/>
      <c r="H798" s="23"/>
      <c r="J798" s="200"/>
      <c r="K798" s="200"/>
      <c r="L798" s="200"/>
      <c r="N798" s="24"/>
      <c r="P798" s="24"/>
      <c r="Q798" s="23"/>
      <c r="R798" s="24"/>
      <c r="S798" s="24"/>
      <c r="T798" s="24"/>
      <c r="U798" s="24"/>
    </row>
    <row r="799" spans="5:21" ht="12.75">
      <c r="E799" s="499"/>
      <c r="F799" s="24"/>
      <c r="H799" s="23"/>
      <c r="J799" s="200"/>
      <c r="K799" s="200"/>
      <c r="L799" s="200"/>
      <c r="N799" s="24"/>
      <c r="P799" s="24"/>
      <c r="Q799" s="23"/>
      <c r="R799" s="24"/>
      <c r="S799" s="24"/>
      <c r="T799" s="24"/>
      <c r="U799" s="24"/>
    </row>
    <row r="800" spans="5:21" ht="12.75">
      <c r="E800" s="499"/>
      <c r="F800" s="24"/>
      <c r="H800" s="23"/>
      <c r="J800" s="200"/>
      <c r="K800" s="200"/>
      <c r="L800" s="200"/>
      <c r="N800" s="24"/>
      <c r="P800" s="24"/>
      <c r="Q800" s="23"/>
      <c r="R800" s="24"/>
      <c r="S800" s="24"/>
      <c r="T800" s="24"/>
      <c r="U800" s="24"/>
    </row>
    <row r="801" spans="5:21" ht="12.75">
      <c r="E801" s="499"/>
      <c r="F801" s="24"/>
      <c r="H801" s="23"/>
      <c r="J801" s="200"/>
      <c r="K801" s="200"/>
      <c r="L801" s="200"/>
      <c r="N801" s="24"/>
      <c r="P801" s="24"/>
      <c r="Q801" s="23"/>
      <c r="R801" s="24"/>
      <c r="S801" s="24"/>
      <c r="T801" s="24"/>
      <c r="U801" s="24"/>
    </row>
    <row r="802" spans="5:21" ht="12.75">
      <c r="E802" s="499"/>
      <c r="F802" s="24"/>
      <c r="H802" s="23"/>
      <c r="J802" s="200"/>
      <c r="K802" s="200"/>
      <c r="L802" s="200"/>
      <c r="N802" s="24"/>
      <c r="P802" s="24"/>
      <c r="Q802" s="23"/>
      <c r="R802" s="24"/>
      <c r="S802" s="24"/>
      <c r="T802" s="24"/>
      <c r="U802" s="24"/>
    </row>
    <row r="803" spans="5:21" ht="12.75">
      <c r="E803" s="499"/>
      <c r="F803" s="24"/>
      <c r="H803" s="23"/>
      <c r="J803" s="200"/>
      <c r="K803" s="200"/>
      <c r="L803" s="200"/>
      <c r="N803" s="24"/>
      <c r="P803" s="24"/>
      <c r="Q803" s="23"/>
      <c r="R803" s="24"/>
      <c r="S803" s="24"/>
      <c r="T803" s="24"/>
      <c r="U803" s="24"/>
    </row>
    <row r="804" spans="5:21" ht="12.75">
      <c r="E804" s="499"/>
      <c r="F804" s="24"/>
      <c r="H804" s="23"/>
      <c r="J804" s="200"/>
      <c r="K804" s="200"/>
      <c r="L804" s="200"/>
      <c r="N804" s="24"/>
      <c r="P804" s="24"/>
      <c r="Q804" s="23"/>
      <c r="R804" s="24"/>
      <c r="S804" s="24"/>
      <c r="T804" s="24"/>
      <c r="U804" s="24"/>
    </row>
    <row r="805" spans="5:21" ht="12.75">
      <c r="E805" s="499"/>
      <c r="F805" s="24"/>
      <c r="H805" s="23"/>
      <c r="J805" s="200"/>
      <c r="K805" s="200"/>
      <c r="L805" s="200"/>
      <c r="N805" s="24"/>
      <c r="P805" s="24"/>
      <c r="Q805" s="23"/>
      <c r="R805" s="24"/>
      <c r="S805" s="24"/>
      <c r="T805" s="24"/>
      <c r="U805" s="24"/>
    </row>
    <row r="806" spans="5:21" ht="12.75">
      <c r="E806" s="499"/>
      <c r="F806" s="24"/>
      <c r="H806" s="23"/>
      <c r="J806" s="200"/>
      <c r="K806" s="200"/>
      <c r="L806" s="200"/>
      <c r="N806" s="24"/>
      <c r="P806" s="24"/>
      <c r="Q806" s="23"/>
      <c r="R806" s="24"/>
      <c r="S806" s="24"/>
      <c r="T806" s="24"/>
      <c r="U806" s="24"/>
    </row>
    <row r="807" spans="5:21" ht="12.75">
      <c r="E807" s="499"/>
      <c r="F807" s="24"/>
      <c r="H807" s="23"/>
      <c r="J807" s="200"/>
      <c r="K807" s="200"/>
      <c r="L807" s="200"/>
      <c r="N807" s="24"/>
      <c r="P807" s="24"/>
      <c r="Q807" s="23"/>
      <c r="R807" s="24"/>
      <c r="S807" s="24"/>
      <c r="T807" s="24"/>
      <c r="U807" s="24"/>
    </row>
    <row r="808" spans="5:21" ht="12.75">
      <c r="E808" s="499"/>
      <c r="F808" s="24"/>
      <c r="H808" s="23"/>
      <c r="J808" s="200"/>
      <c r="K808" s="200"/>
      <c r="L808" s="200"/>
      <c r="N808" s="24"/>
      <c r="P808" s="24"/>
      <c r="Q808" s="23"/>
      <c r="R808" s="24"/>
      <c r="S808" s="24"/>
      <c r="T808" s="24"/>
      <c r="U808" s="24"/>
    </row>
    <row r="809" spans="5:21" ht="12.75">
      <c r="E809" s="499"/>
      <c r="F809" s="24"/>
      <c r="H809" s="23"/>
      <c r="J809" s="200"/>
      <c r="K809" s="200"/>
      <c r="L809" s="200"/>
      <c r="N809" s="24"/>
      <c r="P809" s="24"/>
      <c r="Q809" s="23"/>
      <c r="R809" s="24"/>
      <c r="S809" s="24"/>
      <c r="T809" s="24"/>
      <c r="U809" s="24"/>
    </row>
    <row r="810" spans="5:21" ht="12.75">
      <c r="E810" s="499"/>
      <c r="F810" s="24"/>
      <c r="H810" s="23"/>
      <c r="J810" s="200"/>
      <c r="K810" s="200"/>
      <c r="L810" s="200"/>
      <c r="N810" s="24"/>
      <c r="P810" s="24"/>
      <c r="Q810" s="23"/>
      <c r="R810" s="24"/>
      <c r="S810" s="24"/>
      <c r="T810" s="24"/>
      <c r="U810" s="24"/>
    </row>
    <row r="811" spans="5:21" ht="12.75">
      <c r="E811" s="499"/>
      <c r="F811" s="24"/>
      <c r="H811" s="23"/>
      <c r="J811" s="200"/>
      <c r="K811" s="200"/>
      <c r="L811" s="200"/>
      <c r="N811" s="24"/>
      <c r="P811" s="24"/>
      <c r="Q811" s="23"/>
      <c r="R811" s="24"/>
      <c r="S811" s="24"/>
      <c r="T811" s="24"/>
      <c r="U811" s="24"/>
    </row>
    <row r="812" spans="5:21" ht="12.75">
      <c r="E812" s="499"/>
      <c r="F812" s="24"/>
      <c r="H812" s="23"/>
      <c r="J812" s="200"/>
      <c r="K812" s="200"/>
      <c r="L812" s="200"/>
      <c r="N812" s="24"/>
      <c r="P812" s="24"/>
      <c r="Q812" s="23"/>
      <c r="R812" s="24"/>
      <c r="S812" s="24"/>
      <c r="T812" s="24"/>
      <c r="U812" s="24"/>
    </row>
    <row r="813" spans="5:21" ht="12.75">
      <c r="E813" s="499"/>
      <c r="F813" s="24"/>
      <c r="H813" s="23"/>
      <c r="J813" s="200"/>
      <c r="K813" s="200"/>
      <c r="L813" s="200"/>
      <c r="N813" s="24"/>
      <c r="P813" s="24"/>
      <c r="Q813" s="23"/>
      <c r="R813" s="24"/>
      <c r="S813" s="24"/>
      <c r="T813" s="24"/>
      <c r="U813" s="24"/>
    </row>
    <row r="814" spans="5:21" ht="12.75">
      <c r="E814" s="499"/>
      <c r="F814" s="24"/>
      <c r="H814" s="23"/>
      <c r="J814" s="200"/>
      <c r="K814" s="200"/>
      <c r="L814" s="200"/>
      <c r="N814" s="24"/>
      <c r="P814" s="24"/>
      <c r="Q814" s="23"/>
      <c r="R814" s="24"/>
      <c r="S814" s="24"/>
      <c r="T814" s="24"/>
      <c r="U814" s="24"/>
    </row>
    <row r="815" spans="5:21" ht="12.75">
      <c r="E815" s="499"/>
      <c r="F815" s="24"/>
      <c r="H815" s="23"/>
      <c r="J815" s="200"/>
      <c r="K815" s="200"/>
      <c r="L815" s="200"/>
      <c r="N815" s="24"/>
      <c r="P815" s="24"/>
      <c r="Q815" s="23"/>
      <c r="R815" s="24"/>
      <c r="S815" s="24"/>
      <c r="T815" s="24"/>
      <c r="U815" s="24"/>
    </row>
    <row r="816" spans="5:21" ht="12.75">
      <c r="E816" s="499"/>
      <c r="F816" s="24"/>
      <c r="H816" s="23"/>
      <c r="J816" s="200"/>
      <c r="K816" s="200"/>
      <c r="L816" s="200"/>
      <c r="N816" s="24"/>
      <c r="P816" s="24"/>
      <c r="Q816" s="23"/>
      <c r="R816" s="24"/>
      <c r="S816" s="24"/>
      <c r="T816" s="24"/>
      <c r="U816" s="24"/>
    </row>
    <row r="817" spans="5:21" ht="12.75">
      <c r="E817" s="499"/>
      <c r="F817" s="24"/>
      <c r="H817" s="23"/>
      <c r="J817" s="200"/>
      <c r="K817" s="200"/>
      <c r="L817" s="200"/>
      <c r="N817" s="24"/>
      <c r="P817" s="24"/>
      <c r="Q817" s="23"/>
      <c r="R817" s="24"/>
      <c r="S817" s="24"/>
      <c r="T817" s="24"/>
      <c r="U817" s="24"/>
    </row>
    <row r="818" spans="5:21" ht="12.75">
      <c r="E818" s="499"/>
      <c r="F818" s="24"/>
      <c r="H818" s="23"/>
      <c r="J818" s="200"/>
      <c r="K818" s="200"/>
      <c r="L818" s="200"/>
      <c r="N818" s="24"/>
      <c r="P818" s="24"/>
      <c r="Q818" s="23"/>
      <c r="R818" s="24"/>
      <c r="S818" s="24"/>
      <c r="T818" s="24"/>
      <c r="U818" s="24"/>
    </row>
    <row r="819" spans="5:21" ht="12.75">
      <c r="E819" s="499"/>
      <c r="F819" s="24"/>
      <c r="H819" s="23"/>
      <c r="J819" s="200"/>
      <c r="K819" s="200"/>
      <c r="L819" s="200"/>
      <c r="N819" s="24"/>
      <c r="P819" s="24"/>
      <c r="Q819" s="23"/>
      <c r="R819" s="24"/>
      <c r="S819" s="24"/>
      <c r="T819" s="24"/>
      <c r="U819" s="24"/>
    </row>
    <row r="820" spans="5:21" ht="12.75">
      <c r="E820" s="499"/>
      <c r="F820" s="24"/>
      <c r="H820" s="23"/>
      <c r="J820" s="200"/>
      <c r="K820" s="200"/>
      <c r="L820" s="200"/>
      <c r="N820" s="24"/>
      <c r="P820" s="24"/>
      <c r="Q820" s="23"/>
      <c r="R820" s="24"/>
      <c r="S820" s="24"/>
      <c r="T820" s="24"/>
      <c r="U820" s="24"/>
    </row>
    <row r="821" spans="5:21" ht="12.75">
      <c r="E821" s="499"/>
      <c r="F821" s="24"/>
      <c r="H821" s="23"/>
      <c r="J821" s="200"/>
      <c r="K821" s="200"/>
      <c r="L821" s="200"/>
      <c r="N821" s="24"/>
      <c r="P821" s="24"/>
      <c r="Q821" s="23"/>
      <c r="R821" s="24"/>
      <c r="S821" s="24"/>
      <c r="T821" s="24"/>
      <c r="U821" s="24"/>
    </row>
    <row r="822" spans="5:21" ht="12.75">
      <c r="E822" s="499"/>
      <c r="F822" s="24"/>
      <c r="H822" s="23"/>
      <c r="J822" s="200"/>
      <c r="K822" s="200"/>
      <c r="L822" s="200"/>
      <c r="N822" s="24"/>
      <c r="P822" s="24"/>
      <c r="Q822" s="23"/>
      <c r="R822" s="24"/>
      <c r="S822" s="24"/>
      <c r="T822" s="24"/>
      <c r="U822" s="24"/>
    </row>
    <row r="823" spans="5:21" ht="12.75">
      <c r="E823" s="499"/>
      <c r="F823" s="24"/>
      <c r="H823" s="23"/>
      <c r="J823" s="200"/>
      <c r="K823" s="200"/>
      <c r="L823" s="200"/>
      <c r="N823" s="24"/>
      <c r="P823" s="24"/>
      <c r="Q823" s="23"/>
      <c r="R823" s="24"/>
      <c r="S823" s="24"/>
      <c r="T823" s="24"/>
      <c r="U823" s="24"/>
    </row>
    <row r="824" spans="5:21" ht="12.75">
      <c r="E824" s="499"/>
      <c r="F824" s="24"/>
      <c r="H824" s="23"/>
      <c r="J824" s="200"/>
      <c r="K824" s="200"/>
      <c r="L824" s="200"/>
      <c r="N824" s="24"/>
      <c r="P824" s="24"/>
      <c r="Q824" s="23"/>
      <c r="R824" s="24"/>
      <c r="S824" s="24"/>
      <c r="T824" s="24"/>
      <c r="U824" s="24"/>
    </row>
    <row r="825" spans="5:21" ht="12.75">
      <c r="E825" s="499"/>
      <c r="F825" s="24"/>
      <c r="H825" s="23"/>
      <c r="J825" s="200"/>
      <c r="K825" s="200"/>
      <c r="L825" s="200"/>
      <c r="N825" s="24"/>
      <c r="P825" s="24"/>
      <c r="Q825" s="23"/>
      <c r="R825" s="24"/>
      <c r="S825" s="24"/>
      <c r="T825" s="24"/>
      <c r="U825" s="24"/>
    </row>
    <row r="826" spans="5:21" ht="12.75">
      <c r="E826" s="499"/>
      <c r="F826" s="24"/>
      <c r="H826" s="23"/>
      <c r="J826" s="200"/>
      <c r="K826" s="200"/>
      <c r="L826" s="200"/>
      <c r="N826" s="24"/>
      <c r="P826" s="24"/>
      <c r="Q826" s="23"/>
      <c r="R826" s="24"/>
      <c r="S826" s="24"/>
      <c r="T826" s="24"/>
      <c r="U826" s="24"/>
    </row>
    <row r="827" spans="5:21" ht="12.75">
      <c r="E827" s="499"/>
      <c r="F827" s="24"/>
      <c r="H827" s="23"/>
      <c r="J827" s="200"/>
      <c r="K827" s="200"/>
      <c r="L827" s="200"/>
      <c r="N827" s="24"/>
      <c r="P827" s="24"/>
      <c r="Q827" s="23"/>
      <c r="R827" s="24"/>
      <c r="S827" s="24"/>
      <c r="T827" s="24"/>
      <c r="U827" s="24"/>
    </row>
    <row r="828" spans="5:21" ht="12.75">
      <c r="E828" s="499"/>
      <c r="F828" s="24"/>
      <c r="H828" s="23"/>
      <c r="J828" s="200"/>
      <c r="K828" s="200"/>
      <c r="L828" s="200"/>
      <c r="N828" s="24"/>
      <c r="P828" s="24"/>
      <c r="Q828" s="23"/>
      <c r="R828" s="24"/>
      <c r="S828" s="24"/>
      <c r="T828" s="24"/>
      <c r="U828" s="24"/>
    </row>
    <row r="829" spans="5:21" ht="12.75">
      <c r="E829" s="499"/>
      <c r="F829" s="24"/>
      <c r="H829" s="23"/>
      <c r="J829" s="200"/>
      <c r="K829" s="200"/>
      <c r="L829" s="200"/>
      <c r="N829" s="24"/>
      <c r="P829" s="24"/>
      <c r="Q829" s="23"/>
      <c r="R829" s="24"/>
      <c r="S829" s="24"/>
      <c r="T829" s="24"/>
      <c r="U829" s="24"/>
    </row>
    <row r="830" spans="5:21" ht="12.75">
      <c r="E830" s="499"/>
      <c r="F830" s="24"/>
      <c r="H830" s="23"/>
      <c r="J830" s="200"/>
      <c r="K830" s="200"/>
      <c r="L830" s="200"/>
      <c r="N830" s="24"/>
      <c r="P830" s="24"/>
      <c r="Q830" s="23"/>
      <c r="R830" s="24"/>
      <c r="S830" s="24"/>
      <c r="T830" s="24"/>
      <c r="U830" s="24"/>
    </row>
    <row r="831" spans="5:21" ht="12.75">
      <c r="E831" s="499"/>
      <c r="F831" s="24"/>
      <c r="H831" s="23"/>
      <c r="J831" s="200"/>
      <c r="K831" s="200"/>
      <c r="L831" s="200"/>
      <c r="N831" s="24"/>
      <c r="P831" s="24"/>
      <c r="Q831" s="23"/>
      <c r="R831" s="24"/>
      <c r="S831" s="24"/>
      <c r="T831" s="24"/>
      <c r="U831" s="24"/>
    </row>
    <row r="832" spans="5:21" ht="12.75">
      <c r="E832" s="499"/>
      <c r="F832" s="24"/>
      <c r="H832" s="23"/>
      <c r="J832" s="200"/>
      <c r="K832" s="200"/>
      <c r="L832" s="200"/>
      <c r="N832" s="24"/>
      <c r="P832" s="24"/>
      <c r="Q832" s="23"/>
      <c r="R832" s="24"/>
      <c r="S832" s="24"/>
      <c r="T832" s="24"/>
      <c r="U832" s="24"/>
    </row>
    <row r="833" spans="5:21" ht="12.75">
      <c r="E833" s="499"/>
      <c r="F833" s="24"/>
      <c r="H833" s="23"/>
      <c r="J833" s="200"/>
      <c r="K833" s="200"/>
      <c r="L833" s="200"/>
      <c r="N833" s="24"/>
      <c r="P833" s="24"/>
      <c r="Q833" s="23"/>
      <c r="R833" s="24"/>
      <c r="S833" s="24"/>
      <c r="T833" s="24"/>
      <c r="U833" s="24"/>
    </row>
    <row r="834" spans="5:21" ht="12.75">
      <c r="E834" s="499"/>
      <c r="F834" s="24"/>
      <c r="H834" s="23"/>
      <c r="J834" s="200"/>
      <c r="K834" s="200"/>
      <c r="L834" s="200"/>
      <c r="N834" s="24"/>
      <c r="P834" s="24"/>
      <c r="Q834" s="23"/>
      <c r="R834" s="24"/>
      <c r="S834" s="24"/>
      <c r="T834" s="24"/>
      <c r="U834" s="24"/>
    </row>
    <row r="835" spans="5:21" ht="12.75">
      <c r="E835" s="499"/>
      <c r="F835" s="24"/>
      <c r="H835" s="23"/>
      <c r="J835" s="200"/>
      <c r="K835" s="200"/>
      <c r="L835" s="200"/>
      <c r="N835" s="24"/>
      <c r="P835" s="24"/>
      <c r="Q835" s="23"/>
      <c r="R835" s="24"/>
      <c r="S835" s="24"/>
      <c r="T835" s="24"/>
      <c r="U835" s="24"/>
    </row>
    <row r="836" spans="5:21" ht="12.75">
      <c r="E836" s="499"/>
      <c r="F836" s="24"/>
      <c r="H836" s="23"/>
      <c r="J836" s="200"/>
      <c r="K836" s="200"/>
      <c r="L836" s="200"/>
      <c r="N836" s="24"/>
      <c r="P836" s="24"/>
      <c r="Q836" s="23"/>
      <c r="R836" s="24"/>
      <c r="S836" s="24"/>
      <c r="T836" s="24"/>
      <c r="U836" s="24"/>
    </row>
    <row r="837" spans="5:21" ht="12.75">
      <c r="E837" s="499"/>
      <c r="F837" s="24"/>
      <c r="H837" s="23"/>
      <c r="J837" s="200"/>
      <c r="K837" s="200"/>
      <c r="L837" s="200"/>
      <c r="N837" s="24"/>
      <c r="P837" s="24"/>
      <c r="Q837" s="23"/>
      <c r="R837" s="24"/>
      <c r="S837" s="24"/>
      <c r="T837" s="24"/>
      <c r="U837" s="24"/>
    </row>
    <row r="838" spans="5:21" ht="12.75">
      <c r="E838" s="499"/>
      <c r="F838" s="24"/>
      <c r="H838" s="23"/>
      <c r="J838" s="200"/>
      <c r="K838" s="200"/>
      <c r="L838" s="200"/>
      <c r="N838" s="24"/>
      <c r="P838" s="24"/>
      <c r="Q838" s="23"/>
      <c r="R838" s="24"/>
      <c r="S838" s="24"/>
      <c r="T838" s="24"/>
      <c r="U838" s="24"/>
    </row>
    <row r="839" spans="5:21" ht="12.75">
      <c r="E839" s="499"/>
      <c r="F839" s="24"/>
      <c r="H839" s="23"/>
      <c r="J839" s="200"/>
      <c r="K839" s="200"/>
      <c r="L839" s="200"/>
      <c r="N839" s="24"/>
      <c r="P839" s="24"/>
      <c r="Q839" s="23"/>
      <c r="R839" s="24"/>
      <c r="S839" s="24"/>
      <c r="T839" s="24"/>
      <c r="U839" s="24"/>
    </row>
    <row r="840" spans="5:21" ht="12.75">
      <c r="E840" s="499"/>
      <c r="F840" s="24"/>
      <c r="H840" s="23"/>
      <c r="J840" s="200"/>
      <c r="K840" s="200"/>
      <c r="L840" s="200"/>
      <c r="N840" s="24"/>
      <c r="P840" s="24"/>
      <c r="Q840" s="23"/>
      <c r="R840" s="24"/>
      <c r="S840" s="24"/>
      <c r="T840" s="24"/>
      <c r="U840" s="24"/>
    </row>
    <row r="841" spans="5:21" ht="12.75">
      <c r="E841" s="499"/>
      <c r="F841" s="24"/>
      <c r="H841" s="23"/>
      <c r="J841" s="200"/>
      <c r="K841" s="200"/>
      <c r="L841" s="200"/>
      <c r="N841" s="24"/>
      <c r="P841" s="24"/>
      <c r="Q841" s="23"/>
      <c r="R841" s="24"/>
      <c r="S841" s="24"/>
      <c r="T841" s="24"/>
      <c r="U841" s="24"/>
    </row>
    <row r="842" spans="5:21" ht="12.75">
      <c r="E842" s="499"/>
      <c r="F842" s="24"/>
      <c r="H842" s="23"/>
      <c r="J842" s="200"/>
      <c r="K842" s="200"/>
      <c r="L842" s="200"/>
      <c r="N842" s="24"/>
      <c r="P842" s="24"/>
      <c r="Q842" s="23"/>
      <c r="R842" s="24"/>
      <c r="S842" s="24"/>
      <c r="T842" s="24"/>
      <c r="U842" s="24"/>
    </row>
    <row r="843" spans="5:21" ht="12.75">
      <c r="E843" s="499"/>
      <c r="F843" s="24"/>
      <c r="H843" s="23"/>
      <c r="J843" s="200"/>
      <c r="K843" s="200"/>
      <c r="L843" s="200"/>
      <c r="N843" s="24"/>
      <c r="P843" s="24"/>
      <c r="Q843" s="23"/>
      <c r="R843" s="24"/>
      <c r="S843" s="24"/>
      <c r="T843" s="24"/>
      <c r="U843" s="24"/>
    </row>
    <row r="844" spans="5:21" ht="12.75">
      <c r="E844" s="499"/>
      <c r="F844" s="24"/>
      <c r="H844" s="23"/>
      <c r="J844" s="200"/>
      <c r="K844" s="200"/>
      <c r="L844" s="200"/>
      <c r="N844" s="24"/>
      <c r="P844" s="24"/>
      <c r="Q844" s="23"/>
      <c r="R844" s="24"/>
      <c r="S844" s="24"/>
      <c r="T844" s="24"/>
      <c r="U844" s="24"/>
    </row>
    <row r="845" spans="5:21" ht="12.75">
      <c r="E845" s="499"/>
      <c r="F845" s="24"/>
      <c r="H845" s="23"/>
      <c r="J845" s="200"/>
      <c r="K845" s="200"/>
      <c r="L845" s="200"/>
      <c r="N845" s="24"/>
      <c r="P845" s="24"/>
      <c r="Q845" s="23"/>
      <c r="R845" s="24"/>
      <c r="S845" s="24"/>
      <c r="T845" s="24"/>
      <c r="U845" s="24"/>
    </row>
    <row r="846" spans="5:21" ht="12.75">
      <c r="E846" s="499"/>
      <c r="F846" s="24"/>
      <c r="H846" s="23"/>
      <c r="J846" s="200"/>
      <c r="K846" s="200"/>
      <c r="L846" s="200"/>
      <c r="N846" s="24"/>
      <c r="P846" s="24"/>
      <c r="Q846" s="23"/>
      <c r="R846" s="24"/>
      <c r="S846" s="24"/>
      <c r="T846" s="24"/>
      <c r="U846" s="24"/>
    </row>
    <row r="847" spans="5:21" ht="12.75">
      <c r="E847" s="499"/>
      <c r="F847" s="24"/>
      <c r="H847" s="23"/>
      <c r="J847" s="200"/>
      <c r="K847" s="200"/>
      <c r="L847" s="200"/>
      <c r="N847" s="24"/>
      <c r="P847" s="24"/>
      <c r="Q847" s="23"/>
      <c r="R847" s="24"/>
      <c r="S847" s="24"/>
      <c r="T847" s="24"/>
      <c r="U847" s="24"/>
    </row>
    <row r="848" spans="5:21" ht="12.75">
      <c r="E848" s="499"/>
      <c r="F848" s="24"/>
      <c r="H848" s="23"/>
      <c r="J848" s="200"/>
      <c r="K848" s="200"/>
      <c r="L848" s="200"/>
      <c r="N848" s="24"/>
      <c r="P848" s="24"/>
      <c r="Q848" s="23"/>
      <c r="R848" s="24"/>
      <c r="S848" s="24"/>
      <c r="T848" s="24"/>
      <c r="U848" s="24"/>
    </row>
    <row r="849" spans="5:21" ht="12.75">
      <c r="E849" s="499"/>
      <c r="F849" s="24"/>
      <c r="H849" s="23"/>
      <c r="J849" s="200"/>
      <c r="K849" s="200"/>
      <c r="L849" s="200"/>
      <c r="N849" s="24"/>
      <c r="P849" s="24"/>
      <c r="Q849" s="23"/>
      <c r="R849" s="24"/>
      <c r="S849" s="24"/>
      <c r="T849" s="24"/>
      <c r="U849" s="24"/>
    </row>
    <row r="850" spans="5:21" ht="12.75">
      <c r="E850" s="499"/>
      <c r="F850" s="24"/>
      <c r="H850" s="23"/>
      <c r="J850" s="200"/>
      <c r="K850" s="200"/>
      <c r="L850" s="200"/>
      <c r="N850" s="24"/>
      <c r="P850" s="24"/>
      <c r="Q850" s="23"/>
      <c r="R850" s="24"/>
      <c r="S850" s="24"/>
      <c r="T850" s="24"/>
      <c r="U850" s="24"/>
    </row>
    <row r="851" spans="5:21" ht="12.75">
      <c r="E851" s="499"/>
      <c r="F851" s="24"/>
      <c r="H851" s="23"/>
      <c r="J851" s="200"/>
      <c r="K851" s="200"/>
      <c r="L851" s="200"/>
      <c r="N851" s="24"/>
      <c r="P851" s="24"/>
      <c r="Q851" s="23"/>
      <c r="R851" s="24"/>
      <c r="S851" s="24"/>
      <c r="T851" s="24"/>
      <c r="U851" s="24"/>
    </row>
    <row r="852" spans="5:21" ht="12.75">
      <c r="E852" s="499"/>
      <c r="F852" s="24"/>
      <c r="H852" s="23"/>
      <c r="J852" s="200"/>
      <c r="K852" s="200"/>
      <c r="L852" s="200"/>
      <c r="N852" s="24"/>
      <c r="P852" s="24"/>
      <c r="Q852" s="23"/>
      <c r="R852" s="24"/>
      <c r="S852" s="24"/>
      <c r="T852" s="24"/>
      <c r="U852" s="24"/>
    </row>
    <row r="853" spans="5:21" ht="12.75">
      <c r="E853" s="499"/>
      <c r="F853" s="24"/>
      <c r="H853" s="23"/>
      <c r="J853" s="200"/>
      <c r="K853" s="200"/>
      <c r="L853" s="200"/>
      <c r="N853" s="24"/>
      <c r="P853" s="24"/>
      <c r="Q853" s="23"/>
      <c r="R853" s="24"/>
      <c r="S853" s="24"/>
      <c r="T853" s="24"/>
      <c r="U853" s="24"/>
    </row>
    <row r="854" spans="5:21" ht="12.75">
      <c r="E854" s="499"/>
      <c r="F854" s="24"/>
      <c r="H854" s="23"/>
      <c r="J854" s="200"/>
      <c r="K854" s="200"/>
      <c r="L854" s="200"/>
      <c r="N854" s="24"/>
      <c r="P854" s="24"/>
      <c r="Q854" s="23"/>
      <c r="R854" s="24"/>
      <c r="S854" s="24"/>
      <c r="T854" s="24"/>
      <c r="U854" s="24"/>
    </row>
    <row r="855" spans="5:21" ht="12.75">
      <c r="E855" s="499"/>
      <c r="F855" s="24"/>
      <c r="H855" s="23"/>
      <c r="J855" s="200"/>
      <c r="K855" s="200"/>
      <c r="L855" s="200"/>
      <c r="N855" s="24"/>
      <c r="P855" s="24"/>
      <c r="Q855" s="23"/>
      <c r="R855" s="24"/>
      <c r="S855" s="24"/>
      <c r="T855" s="24"/>
      <c r="U855" s="24"/>
    </row>
    <row r="856" spans="5:21" ht="12.75">
      <c r="E856" s="499"/>
      <c r="F856" s="24"/>
      <c r="H856" s="23"/>
      <c r="J856" s="200"/>
      <c r="K856" s="200"/>
      <c r="L856" s="200"/>
      <c r="N856" s="24"/>
      <c r="P856" s="24"/>
      <c r="Q856" s="23"/>
      <c r="R856" s="24"/>
      <c r="S856" s="24"/>
      <c r="T856" s="24"/>
      <c r="U856" s="24"/>
    </row>
    <row r="857" spans="5:21" ht="12.75">
      <c r="E857" s="499"/>
      <c r="F857" s="24"/>
      <c r="H857" s="23"/>
      <c r="J857" s="200"/>
      <c r="K857" s="200"/>
      <c r="L857" s="200"/>
      <c r="N857" s="24"/>
      <c r="P857" s="24"/>
      <c r="Q857" s="23"/>
      <c r="R857" s="24"/>
      <c r="S857" s="24"/>
      <c r="T857" s="24"/>
      <c r="U857" s="24"/>
    </row>
    <row r="858" spans="5:21" ht="12.75">
      <c r="E858" s="499"/>
      <c r="F858" s="24"/>
      <c r="H858" s="23"/>
      <c r="J858" s="200"/>
      <c r="K858" s="200"/>
      <c r="L858" s="200"/>
      <c r="N858" s="24"/>
      <c r="P858" s="24"/>
      <c r="Q858" s="23"/>
      <c r="R858" s="24"/>
      <c r="S858" s="24"/>
      <c r="T858" s="24"/>
      <c r="U858" s="24"/>
    </row>
    <row r="859" spans="5:21" ht="12.75">
      <c r="E859" s="499"/>
      <c r="F859" s="24"/>
      <c r="H859" s="23"/>
      <c r="J859" s="200"/>
      <c r="K859" s="200"/>
      <c r="L859" s="200"/>
      <c r="N859" s="24"/>
      <c r="P859" s="24"/>
      <c r="Q859" s="23"/>
      <c r="R859" s="24"/>
      <c r="S859" s="24"/>
      <c r="T859" s="24"/>
      <c r="U859" s="24"/>
    </row>
    <row r="860" spans="5:21" ht="12.75">
      <c r="E860" s="499"/>
      <c r="F860" s="24"/>
      <c r="H860" s="23"/>
      <c r="J860" s="200"/>
      <c r="K860" s="200"/>
      <c r="L860" s="200"/>
      <c r="N860" s="24"/>
      <c r="P860" s="24"/>
      <c r="Q860" s="23"/>
      <c r="R860" s="24"/>
      <c r="S860" s="24"/>
      <c r="T860" s="24"/>
      <c r="U860" s="24"/>
    </row>
    <row r="861" spans="5:21" ht="12.75">
      <c r="E861" s="499"/>
      <c r="F861" s="24"/>
      <c r="H861" s="23"/>
      <c r="J861" s="200"/>
      <c r="K861" s="200"/>
      <c r="L861" s="200"/>
      <c r="N861" s="24"/>
      <c r="P861" s="24"/>
      <c r="Q861" s="23"/>
      <c r="R861" s="24"/>
      <c r="S861" s="24"/>
      <c r="T861" s="24"/>
      <c r="U861" s="24"/>
    </row>
    <row r="862" spans="5:21" ht="12.75">
      <c r="E862" s="499"/>
      <c r="F862" s="24"/>
      <c r="H862" s="23"/>
      <c r="J862" s="200"/>
      <c r="K862" s="200"/>
      <c r="L862" s="200"/>
      <c r="N862" s="24"/>
      <c r="P862" s="24"/>
      <c r="Q862" s="23"/>
      <c r="R862" s="24"/>
      <c r="S862" s="24"/>
      <c r="T862" s="24"/>
      <c r="U862" s="24"/>
    </row>
    <row r="863" spans="5:21" ht="12.75">
      <c r="E863" s="499"/>
      <c r="F863" s="24"/>
      <c r="H863" s="23"/>
      <c r="J863" s="200"/>
      <c r="K863" s="200"/>
      <c r="L863" s="200"/>
      <c r="N863" s="24"/>
      <c r="P863" s="24"/>
      <c r="Q863" s="23"/>
      <c r="R863" s="24"/>
      <c r="S863" s="24"/>
      <c r="T863" s="24"/>
      <c r="U863" s="24"/>
    </row>
    <row r="864" spans="5:21" ht="12.75">
      <c r="E864" s="499"/>
      <c r="F864" s="24"/>
      <c r="H864" s="23"/>
      <c r="J864" s="200"/>
      <c r="K864" s="200"/>
      <c r="L864" s="200"/>
      <c r="N864" s="24"/>
      <c r="P864" s="24"/>
      <c r="Q864" s="23"/>
      <c r="R864" s="24"/>
      <c r="S864" s="24"/>
      <c r="T864" s="24"/>
      <c r="U864" s="24"/>
    </row>
    <row r="865" spans="5:21" ht="12.75">
      <c r="E865" s="499"/>
      <c r="F865" s="24"/>
      <c r="H865" s="23"/>
      <c r="J865" s="200"/>
      <c r="K865" s="200"/>
      <c r="L865" s="200"/>
      <c r="N865" s="24"/>
      <c r="P865" s="24"/>
      <c r="Q865" s="23"/>
      <c r="R865" s="24"/>
      <c r="S865" s="24"/>
      <c r="T865" s="24"/>
      <c r="U865" s="24"/>
    </row>
    <row r="866" spans="5:21" ht="12.75">
      <c r="E866" s="499"/>
      <c r="F866" s="24"/>
      <c r="H866" s="23"/>
      <c r="J866" s="200"/>
      <c r="K866" s="200"/>
      <c r="L866" s="200"/>
      <c r="N866" s="24"/>
      <c r="P866" s="24"/>
      <c r="Q866" s="23"/>
      <c r="R866" s="24"/>
      <c r="S866" s="24"/>
      <c r="T866" s="24"/>
      <c r="U866" s="24"/>
    </row>
    <row r="867" spans="5:21" ht="12.75">
      <c r="E867" s="499"/>
      <c r="F867" s="24"/>
      <c r="H867" s="23"/>
      <c r="J867" s="200"/>
      <c r="K867" s="200"/>
      <c r="L867" s="200"/>
      <c r="N867" s="24"/>
      <c r="P867" s="24"/>
      <c r="Q867" s="23"/>
      <c r="R867" s="24"/>
      <c r="S867" s="24"/>
      <c r="T867" s="24"/>
      <c r="U867" s="24"/>
    </row>
    <row r="868" spans="5:21" ht="12.75">
      <c r="E868" s="499"/>
      <c r="F868" s="24"/>
      <c r="H868" s="23"/>
      <c r="J868" s="200"/>
      <c r="K868" s="200"/>
      <c r="L868" s="200"/>
      <c r="N868" s="24"/>
      <c r="P868" s="24"/>
      <c r="Q868" s="23"/>
      <c r="R868" s="24"/>
      <c r="S868" s="24"/>
      <c r="T868" s="24"/>
      <c r="U868" s="24"/>
    </row>
    <row r="869" spans="5:21" ht="12.75">
      <c r="E869" s="499"/>
      <c r="F869" s="24"/>
      <c r="H869" s="23"/>
      <c r="J869" s="200"/>
      <c r="K869" s="200"/>
      <c r="L869" s="200"/>
      <c r="N869" s="24"/>
      <c r="P869" s="24"/>
      <c r="Q869" s="23"/>
      <c r="R869" s="24"/>
      <c r="S869" s="24"/>
      <c r="T869" s="24"/>
      <c r="U869" s="24"/>
    </row>
    <row r="870" spans="5:21" ht="12.75">
      <c r="E870" s="499"/>
      <c r="F870" s="24"/>
      <c r="H870" s="23"/>
      <c r="J870" s="200"/>
      <c r="K870" s="200"/>
      <c r="L870" s="200"/>
      <c r="N870" s="24"/>
      <c r="P870" s="24"/>
      <c r="Q870" s="23"/>
      <c r="R870" s="24"/>
      <c r="S870" s="24"/>
      <c r="T870" s="24"/>
      <c r="U870" s="24"/>
    </row>
    <row r="871" spans="5:21" ht="12.75">
      <c r="E871" s="499"/>
      <c r="F871" s="24"/>
      <c r="H871" s="23"/>
      <c r="J871" s="200"/>
      <c r="K871" s="200"/>
      <c r="L871" s="200"/>
      <c r="N871" s="24"/>
      <c r="P871" s="24"/>
      <c r="Q871" s="23"/>
      <c r="R871" s="24"/>
      <c r="S871" s="24"/>
      <c r="T871" s="24"/>
      <c r="U871" s="24"/>
    </row>
    <row r="872" spans="5:21" ht="12.75">
      <c r="E872" s="499"/>
      <c r="F872" s="24"/>
      <c r="H872" s="23"/>
      <c r="J872" s="200"/>
      <c r="K872" s="200"/>
      <c r="L872" s="200"/>
      <c r="N872" s="24"/>
      <c r="P872" s="24"/>
      <c r="Q872" s="23"/>
      <c r="R872" s="24"/>
      <c r="S872" s="24"/>
      <c r="T872" s="24"/>
      <c r="U872" s="24"/>
    </row>
    <row r="873" spans="5:21" ht="12.75">
      <c r="E873" s="499"/>
      <c r="F873" s="24"/>
      <c r="H873" s="23"/>
      <c r="J873" s="200"/>
      <c r="K873" s="200"/>
      <c r="L873" s="200"/>
      <c r="N873" s="24"/>
      <c r="P873" s="24"/>
      <c r="Q873" s="23"/>
      <c r="R873" s="24"/>
      <c r="S873" s="24"/>
      <c r="T873" s="24"/>
      <c r="U873" s="24"/>
    </row>
    <row r="874" spans="5:21" ht="12.75">
      <c r="E874" s="499"/>
      <c r="F874" s="24"/>
      <c r="H874" s="23"/>
      <c r="J874" s="200"/>
      <c r="K874" s="200"/>
      <c r="L874" s="200"/>
      <c r="N874" s="24"/>
      <c r="P874" s="24"/>
      <c r="Q874" s="23"/>
      <c r="R874" s="24"/>
      <c r="S874" s="24"/>
      <c r="T874" s="24"/>
      <c r="U874" s="24"/>
    </row>
    <row r="875" spans="5:21" ht="12.75">
      <c r="E875" s="499"/>
      <c r="F875" s="24"/>
      <c r="H875" s="23"/>
      <c r="J875" s="200"/>
      <c r="K875" s="200"/>
      <c r="L875" s="200"/>
      <c r="N875" s="24"/>
      <c r="P875" s="24"/>
      <c r="Q875" s="23"/>
      <c r="R875" s="24"/>
      <c r="S875" s="24"/>
      <c r="T875" s="24"/>
      <c r="U875" s="24"/>
    </row>
    <row r="876" spans="5:21" ht="12.75">
      <c r="E876" s="499"/>
      <c r="F876" s="24"/>
      <c r="H876" s="23"/>
      <c r="J876" s="200"/>
      <c r="K876" s="200"/>
      <c r="L876" s="200"/>
      <c r="N876" s="24"/>
      <c r="P876" s="24"/>
      <c r="Q876" s="23"/>
      <c r="R876" s="24"/>
      <c r="S876" s="24"/>
      <c r="T876" s="24"/>
      <c r="U876" s="24"/>
    </row>
    <row r="877" spans="5:21" ht="12.75">
      <c r="E877" s="499"/>
      <c r="F877" s="24"/>
      <c r="H877" s="23"/>
      <c r="J877" s="200"/>
      <c r="K877" s="200"/>
      <c r="L877" s="200"/>
      <c r="N877" s="24"/>
      <c r="P877" s="24"/>
      <c r="Q877" s="23"/>
      <c r="R877" s="24"/>
      <c r="S877" s="24"/>
      <c r="T877" s="24"/>
      <c r="U877" s="24"/>
    </row>
    <row r="878" spans="5:21" ht="12.75">
      <c r="E878" s="499"/>
      <c r="F878" s="24"/>
      <c r="H878" s="23"/>
      <c r="J878" s="200"/>
      <c r="K878" s="200"/>
      <c r="L878" s="200"/>
      <c r="N878" s="24"/>
      <c r="P878" s="24"/>
      <c r="Q878" s="23"/>
      <c r="R878" s="24"/>
      <c r="S878" s="24"/>
      <c r="T878" s="24"/>
      <c r="U878" s="24"/>
    </row>
    <row r="879" spans="5:21" ht="12.75">
      <c r="E879" s="499"/>
      <c r="F879" s="24"/>
      <c r="H879" s="23"/>
      <c r="J879" s="200"/>
      <c r="K879" s="200"/>
      <c r="L879" s="200"/>
      <c r="N879" s="24"/>
      <c r="P879" s="24"/>
      <c r="Q879" s="23"/>
      <c r="R879" s="24"/>
      <c r="S879" s="24"/>
      <c r="T879" s="24"/>
      <c r="U879" s="24"/>
    </row>
    <row r="880" spans="5:21" ht="12.75">
      <c r="E880" s="499"/>
      <c r="F880" s="24"/>
      <c r="H880" s="23"/>
      <c r="J880" s="200"/>
      <c r="K880" s="200"/>
      <c r="L880" s="200"/>
      <c r="N880" s="24"/>
      <c r="P880" s="24"/>
      <c r="Q880" s="23"/>
      <c r="R880" s="24"/>
      <c r="S880" s="24"/>
      <c r="T880" s="24"/>
      <c r="U880" s="24"/>
    </row>
    <row r="881" spans="5:21" ht="12.75">
      <c r="E881" s="499"/>
      <c r="F881" s="24"/>
      <c r="H881" s="23"/>
      <c r="J881" s="200"/>
      <c r="K881" s="200"/>
      <c r="L881" s="200"/>
      <c r="N881" s="24"/>
      <c r="P881" s="24"/>
      <c r="Q881" s="23"/>
      <c r="R881" s="24"/>
      <c r="S881" s="24"/>
      <c r="T881" s="24"/>
      <c r="U881" s="24"/>
    </row>
    <row r="882" spans="5:21" ht="12.75">
      <c r="E882" s="499"/>
      <c r="F882" s="24"/>
      <c r="H882" s="23"/>
      <c r="J882" s="200"/>
      <c r="K882" s="200"/>
      <c r="L882" s="200"/>
      <c r="N882" s="24"/>
      <c r="P882" s="24"/>
      <c r="Q882" s="23"/>
      <c r="R882" s="24"/>
      <c r="S882" s="24"/>
      <c r="T882" s="24"/>
      <c r="U882" s="24"/>
    </row>
    <row r="883" spans="5:21" ht="12.75">
      <c r="E883" s="499"/>
      <c r="F883" s="24"/>
      <c r="H883" s="23"/>
      <c r="J883" s="200"/>
      <c r="K883" s="200"/>
      <c r="L883" s="200"/>
      <c r="N883" s="24"/>
      <c r="P883" s="24"/>
      <c r="Q883" s="23"/>
      <c r="R883" s="24"/>
      <c r="S883" s="24"/>
      <c r="T883" s="24"/>
      <c r="U883" s="24"/>
    </row>
    <row r="884" spans="5:21" ht="12.75">
      <c r="E884" s="499"/>
      <c r="F884" s="24"/>
      <c r="H884" s="23"/>
      <c r="J884" s="200"/>
      <c r="K884" s="200"/>
      <c r="L884" s="200"/>
      <c r="N884" s="24"/>
      <c r="P884" s="24"/>
      <c r="Q884" s="23"/>
      <c r="R884" s="24"/>
      <c r="S884" s="24"/>
      <c r="T884" s="24"/>
      <c r="U884" s="24"/>
    </row>
    <row r="885" spans="5:21" ht="12.75">
      <c r="E885" s="499"/>
      <c r="F885" s="24"/>
      <c r="H885" s="23"/>
      <c r="J885" s="200"/>
      <c r="K885" s="200"/>
      <c r="L885" s="200"/>
      <c r="N885" s="24"/>
      <c r="P885" s="24"/>
      <c r="Q885" s="23"/>
      <c r="R885" s="24"/>
      <c r="S885" s="24"/>
      <c r="T885" s="24"/>
      <c r="U885" s="24"/>
    </row>
    <row r="886" spans="5:21" ht="12.75">
      <c r="E886" s="499"/>
      <c r="F886" s="24"/>
      <c r="H886" s="23"/>
      <c r="J886" s="200"/>
      <c r="K886" s="200"/>
      <c r="L886" s="200"/>
      <c r="N886" s="24"/>
      <c r="P886" s="24"/>
      <c r="Q886" s="23"/>
      <c r="R886" s="24"/>
      <c r="S886" s="24"/>
      <c r="T886" s="24"/>
      <c r="U886" s="24"/>
    </row>
    <row r="887" spans="5:21" ht="12.75">
      <c r="E887" s="499"/>
      <c r="F887" s="24"/>
      <c r="H887" s="23"/>
      <c r="J887" s="200"/>
      <c r="K887" s="200"/>
      <c r="L887" s="200"/>
      <c r="N887" s="24"/>
      <c r="P887" s="24"/>
      <c r="Q887" s="23"/>
      <c r="R887" s="24"/>
      <c r="S887" s="24"/>
      <c r="T887" s="24"/>
      <c r="U887" s="24"/>
    </row>
    <row r="888" spans="5:21" ht="12.75">
      <c r="E888" s="499"/>
      <c r="F888" s="24"/>
      <c r="H888" s="23"/>
      <c r="J888" s="200"/>
      <c r="K888" s="200"/>
      <c r="L888" s="200"/>
      <c r="N888" s="24"/>
      <c r="P888" s="24"/>
      <c r="Q888" s="23"/>
      <c r="R888" s="24"/>
      <c r="S888" s="24"/>
      <c r="T888" s="24"/>
      <c r="U888" s="24"/>
    </row>
    <row r="889" spans="5:21" ht="12.75">
      <c r="E889" s="499"/>
      <c r="F889" s="24"/>
      <c r="H889" s="23"/>
      <c r="J889" s="200"/>
      <c r="K889" s="200"/>
      <c r="L889" s="200"/>
      <c r="N889" s="24"/>
      <c r="P889" s="24"/>
      <c r="Q889" s="23"/>
      <c r="R889" s="24"/>
      <c r="S889" s="24"/>
      <c r="T889" s="24"/>
      <c r="U889" s="24"/>
    </row>
    <row r="890" spans="5:21" ht="12.75">
      <c r="E890" s="499"/>
      <c r="F890" s="24"/>
      <c r="H890" s="23"/>
      <c r="J890" s="200"/>
      <c r="K890" s="200"/>
      <c r="L890" s="200"/>
      <c r="N890" s="24"/>
      <c r="P890" s="24"/>
      <c r="Q890" s="23"/>
      <c r="R890" s="24"/>
      <c r="S890" s="24"/>
      <c r="T890" s="24"/>
      <c r="U890" s="24"/>
    </row>
    <row r="891" spans="5:21" ht="12.75">
      <c r="E891" s="499"/>
      <c r="F891" s="24"/>
      <c r="H891" s="23"/>
      <c r="J891" s="200"/>
      <c r="K891" s="200"/>
      <c r="L891" s="200"/>
      <c r="N891" s="24"/>
      <c r="P891" s="24"/>
      <c r="Q891" s="23"/>
      <c r="R891" s="24"/>
      <c r="S891" s="24"/>
      <c r="T891" s="24"/>
      <c r="U891" s="24"/>
    </row>
    <row r="892" spans="5:21" ht="12.75">
      <c r="E892" s="499"/>
      <c r="F892" s="24"/>
      <c r="H892" s="23"/>
      <c r="J892" s="200"/>
      <c r="K892" s="200"/>
      <c r="L892" s="200"/>
      <c r="N892" s="24"/>
      <c r="P892" s="24"/>
      <c r="Q892" s="23"/>
      <c r="R892" s="24"/>
      <c r="S892" s="24"/>
      <c r="T892" s="24"/>
      <c r="U892" s="24"/>
    </row>
    <row r="893" spans="5:21" ht="12.75">
      <c r="E893" s="499"/>
      <c r="F893" s="24"/>
      <c r="H893" s="23"/>
      <c r="J893" s="200"/>
      <c r="K893" s="200"/>
      <c r="L893" s="200"/>
      <c r="N893" s="24"/>
      <c r="P893" s="24"/>
      <c r="Q893" s="23"/>
      <c r="R893" s="24"/>
      <c r="S893" s="24"/>
      <c r="T893" s="24"/>
      <c r="U893" s="24"/>
    </row>
    <row r="894" spans="5:21" ht="12.75">
      <c r="E894" s="499"/>
      <c r="F894" s="24"/>
      <c r="H894" s="23"/>
      <c r="J894" s="200"/>
      <c r="K894" s="200"/>
      <c r="L894" s="200"/>
      <c r="N894" s="24"/>
      <c r="P894" s="24"/>
      <c r="Q894" s="23"/>
      <c r="R894" s="24"/>
      <c r="S894" s="24"/>
      <c r="T894" s="24"/>
      <c r="U894" s="24"/>
    </row>
    <row r="895" spans="5:21" ht="12.75">
      <c r="E895" s="499"/>
      <c r="F895" s="24"/>
      <c r="H895" s="23"/>
      <c r="J895" s="200"/>
      <c r="K895" s="200"/>
      <c r="L895" s="200"/>
      <c r="N895" s="24"/>
      <c r="P895" s="24"/>
      <c r="Q895" s="23"/>
      <c r="R895" s="24"/>
      <c r="S895" s="24"/>
      <c r="T895" s="24"/>
      <c r="U895" s="24"/>
    </row>
    <row r="896" spans="5:21" ht="12.75">
      <c r="E896" s="499"/>
      <c r="F896" s="24"/>
      <c r="H896" s="23"/>
      <c r="J896" s="200"/>
      <c r="K896" s="200"/>
      <c r="L896" s="200"/>
      <c r="N896" s="24"/>
      <c r="P896" s="24"/>
      <c r="Q896" s="23"/>
      <c r="R896" s="24"/>
      <c r="S896" s="24"/>
      <c r="T896" s="24"/>
      <c r="U896" s="24"/>
    </row>
    <row r="897" spans="5:21" ht="12.75">
      <c r="E897" s="499"/>
      <c r="F897" s="24"/>
      <c r="H897" s="23"/>
      <c r="J897" s="200"/>
      <c r="K897" s="200"/>
      <c r="L897" s="200"/>
      <c r="N897" s="24"/>
      <c r="P897" s="24"/>
      <c r="Q897" s="23"/>
      <c r="R897" s="24"/>
      <c r="S897" s="24"/>
      <c r="T897" s="24"/>
      <c r="U897" s="24"/>
    </row>
    <row r="898" spans="5:21" ht="12.75">
      <c r="E898" s="499"/>
      <c r="F898" s="24"/>
      <c r="H898" s="23"/>
      <c r="J898" s="200"/>
      <c r="K898" s="200"/>
      <c r="L898" s="200"/>
      <c r="N898" s="24"/>
      <c r="P898" s="24"/>
      <c r="Q898" s="23"/>
      <c r="R898" s="24"/>
      <c r="S898" s="24"/>
      <c r="T898" s="24"/>
      <c r="U898" s="24"/>
    </row>
    <row r="899" spans="5:21" ht="12.75">
      <c r="E899" s="499"/>
      <c r="F899" s="24"/>
      <c r="H899" s="23"/>
      <c r="J899" s="200"/>
      <c r="K899" s="200"/>
      <c r="L899" s="200"/>
      <c r="N899" s="24"/>
      <c r="P899" s="24"/>
      <c r="Q899" s="23"/>
      <c r="R899" s="24"/>
      <c r="S899" s="24"/>
      <c r="T899" s="24"/>
      <c r="U899" s="24"/>
    </row>
    <row r="900" spans="5:21" ht="12.75">
      <c r="E900" s="499"/>
      <c r="F900" s="24"/>
      <c r="H900" s="23"/>
      <c r="J900" s="200"/>
      <c r="K900" s="200"/>
      <c r="L900" s="200"/>
      <c r="N900" s="24"/>
      <c r="P900" s="24"/>
      <c r="Q900" s="23"/>
      <c r="R900" s="24"/>
      <c r="S900" s="24"/>
      <c r="T900" s="24"/>
      <c r="U900" s="24"/>
    </row>
    <row r="901" spans="5:21" ht="12.75">
      <c r="E901" s="499"/>
      <c r="F901" s="24"/>
      <c r="H901" s="23"/>
      <c r="J901" s="200"/>
      <c r="K901" s="200"/>
      <c r="L901" s="200"/>
      <c r="N901" s="24"/>
      <c r="P901" s="24"/>
      <c r="Q901" s="23"/>
      <c r="R901" s="24"/>
      <c r="S901" s="24"/>
      <c r="T901" s="24"/>
      <c r="U901" s="24"/>
    </row>
    <row r="902" spans="5:21" ht="12.75">
      <c r="E902" s="499"/>
      <c r="F902" s="24"/>
      <c r="H902" s="23"/>
      <c r="J902" s="200"/>
      <c r="K902" s="200"/>
      <c r="L902" s="200"/>
      <c r="N902" s="24"/>
      <c r="P902" s="24"/>
      <c r="Q902" s="23"/>
      <c r="R902" s="24"/>
      <c r="S902" s="24"/>
      <c r="T902" s="24"/>
      <c r="U902" s="24"/>
    </row>
    <row r="903" spans="5:21" ht="12.75">
      <c r="E903" s="499"/>
      <c r="F903" s="24"/>
      <c r="H903" s="23"/>
      <c r="J903" s="200"/>
      <c r="K903" s="200"/>
      <c r="L903" s="200"/>
      <c r="N903" s="24"/>
      <c r="P903" s="24"/>
      <c r="Q903" s="23"/>
      <c r="R903" s="24"/>
      <c r="S903" s="24"/>
      <c r="T903" s="24"/>
      <c r="U903" s="24"/>
    </row>
    <row r="904" spans="5:21" ht="12.75">
      <c r="E904" s="499"/>
      <c r="F904" s="24"/>
      <c r="H904" s="23"/>
      <c r="J904" s="200"/>
      <c r="K904" s="200"/>
      <c r="L904" s="200"/>
      <c r="N904" s="24"/>
      <c r="P904" s="24"/>
      <c r="Q904" s="23"/>
      <c r="R904" s="24"/>
      <c r="S904" s="24"/>
      <c r="T904" s="24"/>
      <c r="U904" s="24"/>
    </row>
    <row r="905" spans="5:21" ht="12.75">
      <c r="E905" s="499"/>
      <c r="F905" s="24"/>
      <c r="H905" s="23"/>
      <c r="J905" s="200"/>
      <c r="K905" s="200"/>
      <c r="L905" s="200"/>
      <c r="N905" s="24"/>
      <c r="P905" s="24"/>
      <c r="Q905" s="23"/>
      <c r="R905" s="24"/>
      <c r="S905" s="24"/>
      <c r="T905" s="24"/>
      <c r="U905" s="24"/>
    </row>
    <row r="906" spans="5:21" ht="12.75">
      <c r="E906" s="499"/>
      <c r="F906" s="24"/>
      <c r="H906" s="23"/>
      <c r="J906" s="200"/>
      <c r="K906" s="200"/>
      <c r="L906" s="200"/>
      <c r="N906" s="24"/>
      <c r="P906" s="24"/>
      <c r="Q906" s="23"/>
      <c r="R906" s="24"/>
      <c r="S906" s="24"/>
      <c r="T906" s="24"/>
      <c r="U906" s="24"/>
    </row>
    <row r="907" spans="5:21" ht="12.75">
      <c r="E907" s="499"/>
      <c r="F907" s="24"/>
      <c r="H907" s="23"/>
      <c r="J907" s="200"/>
      <c r="K907" s="200"/>
      <c r="L907" s="200"/>
      <c r="N907" s="24"/>
      <c r="P907" s="24"/>
      <c r="Q907" s="23"/>
      <c r="R907" s="24"/>
      <c r="S907" s="24"/>
      <c r="T907" s="24"/>
      <c r="U907" s="24"/>
    </row>
    <row r="908" spans="5:21" ht="12.75">
      <c r="E908" s="499"/>
      <c r="F908" s="24"/>
      <c r="H908" s="23"/>
      <c r="J908" s="200"/>
      <c r="K908" s="200"/>
      <c r="L908" s="200"/>
      <c r="N908" s="24"/>
      <c r="P908" s="24"/>
      <c r="Q908" s="23"/>
      <c r="R908" s="24"/>
      <c r="S908" s="24"/>
      <c r="T908" s="24"/>
      <c r="U908" s="24"/>
    </row>
    <row r="909" spans="5:21" ht="12.75">
      <c r="E909" s="499"/>
      <c r="F909" s="24"/>
      <c r="H909" s="23"/>
      <c r="J909" s="200"/>
      <c r="K909" s="200"/>
      <c r="L909" s="200"/>
      <c r="N909" s="24"/>
      <c r="P909" s="24"/>
      <c r="Q909" s="23"/>
      <c r="R909" s="24"/>
      <c r="S909" s="24"/>
      <c r="T909" s="24"/>
      <c r="U909" s="24"/>
    </row>
    <row r="910" spans="5:21" ht="12.75">
      <c r="E910" s="499"/>
      <c r="F910" s="24"/>
      <c r="H910" s="23"/>
      <c r="J910" s="200"/>
      <c r="K910" s="200"/>
      <c r="L910" s="200"/>
      <c r="N910" s="24"/>
      <c r="P910" s="24"/>
      <c r="Q910" s="23"/>
      <c r="R910" s="24"/>
      <c r="S910" s="24"/>
      <c r="T910" s="24"/>
      <c r="U910" s="24"/>
    </row>
    <row r="911" spans="5:21" ht="12.75">
      <c r="E911" s="499"/>
      <c r="F911" s="24"/>
      <c r="H911" s="23"/>
      <c r="J911" s="200"/>
      <c r="K911" s="200"/>
      <c r="L911" s="200"/>
      <c r="N911" s="24"/>
      <c r="P911" s="24"/>
      <c r="Q911" s="23"/>
      <c r="R911" s="24"/>
      <c r="S911" s="24"/>
      <c r="T911" s="24"/>
      <c r="U911" s="24"/>
    </row>
    <row r="912" spans="5:21" ht="12.75">
      <c r="E912" s="499"/>
      <c r="F912" s="24"/>
      <c r="H912" s="23"/>
      <c r="J912" s="200"/>
      <c r="K912" s="200"/>
      <c r="L912" s="200"/>
      <c r="N912" s="24"/>
      <c r="P912" s="24"/>
      <c r="Q912" s="23"/>
      <c r="R912" s="24"/>
      <c r="S912" s="24"/>
      <c r="T912" s="24"/>
      <c r="U912" s="24"/>
    </row>
    <row r="913" spans="5:21" ht="12.75">
      <c r="E913" s="499"/>
      <c r="F913" s="24"/>
      <c r="H913" s="23"/>
      <c r="J913" s="200"/>
      <c r="K913" s="200"/>
      <c r="L913" s="200"/>
      <c r="N913" s="24"/>
      <c r="P913" s="24"/>
      <c r="Q913" s="23"/>
      <c r="R913" s="24"/>
      <c r="S913" s="24"/>
      <c r="T913" s="24"/>
      <c r="U913" s="24"/>
    </row>
    <row r="914" spans="5:21" ht="12.75">
      <c r="E914" s="499"/>
      <c r="F914" s="24"/>
      <c r="H914" s="23"/>
      <c r="J914" s="200"/>
      <c r="K914" s="200"/>
      <c r="L914" s="200"/>
      <c r="N914" s="24"/>
      <c r="P914" s="24"/>
      <c r="Q914" s="23"/>
      <c r="R914" s="24"/>
      <c r="S914" s="24"/>
      <c r="T914" s="24"/>
      <c r="U914" s="24"/>
    </row>
    <row r="915" spans="5:21" ht="12.75">
      <c r="E915" s="499"/>
      <c r="F915" s="24"/>
      <c r="H915" s="23"/>
      <c r="J915" s="200"/>
      <c r="K915" s="200"/>
      <c r="L915" s="200"/>
      <c r="N915" s="24"/>
      <c r="P915" s="24"/>
      <c r="Q915" s="23"/>
      <c r="R915" s="24"/>
      <c r="S915" s="24"/>
      <c r="T915" s="24"/>
      <c r="U915" s="24"/>
    </row>
    <row r="916" spans="5:21" ht="12.75">
      <c r="E916" s="499"/>
      <c r="F916" s="24"/>
      <c r="H916" s="23"/>
      <c r="J916" s="200"/>
      <c r="K916" s="200"/>
      <c r="L916" s="200"/>
      <c r="N916" s="24"/>
      <c r="P916" s="24"/>
      <c r="Q916" s="23"/>
      <c r="R916" s="24"/>
      <c r="S916" s="24"/>
      <c r="T916" s="24"/>
      <c r="U916" s="24"/>
    </row>
    <row r="917" spans="5:21" ht="12.75">
      <c r="E917" s="499"/>
      <c r="F917" s="24"/>
      <c r="H917" s="23"/>
      <c r="J917" s="200"/>
      <c r="K917" s="200"/>
      <c r="L917" s="200"/>
      <c r="N917" s="24"/>
      <c r="P917" s="24"/>
      <c r="Q917" s="23"/>
      <c r="R917" s="24"/>
      <c r="S917" s="24"/>
      <c r="T917" s="24"/>
      <c r="U917" s="24"/>
    </row>
    <row r="918" spans="5:21" ht="12.75">
      <c r="E918" s="499"/>
      <c r="F918" s="24"/>
      <c r="H918" s="23"/>
      <c r="J918" s="200"/>
      <c r="K918" s="200"/>
      <c r="L918" s="200"/>
      <c r="N918" s="24"/>
      <c r="P918" s="24"/>
      <c r="Q918" s="23"/>
      <c r="R918" s="24"/>
      <c r="S918" s="24"/>
      <c r="T918" s="24"/>
      <c r="U918" s="24"/>
    </row>
    <row r="919" spans="5:21" ht="12.75">
      <c r="E919" s="499"/>
      <c r="F919" s="24"/>
      <c r="H919" s="23"/>
      <c r="J919" s="200"/>
      <c r="K919" s="200"/>
      <c r="L919" s="200"/>
      <c r="N919" s="24"/>
      <c r="P919" s="24"/>
      <c r="Q919" s="23"/>
      <c r="R919" s="24"/>
      <c r="S919" s="24"/>
      <c r="T919" s="24"/>
      <c r="U919" s="24"/>
    </row>
    <row r="920" spans="5:21" ht="12.75">
      <c r="E920" s="499"/>
      <c r="F920" s="24"/>
      <c r="H920" s="23"/>
      <c r="J920" s="200"/>
      <c r="K920" s="200"/>
      <c r="L920" s="200"/>
      <c r="N920" s="24"/>
      <c r="P920" s="24"/>
      <c r="Q920" s="23"/>
      <c r="R920" s="24"/>
      <c r="S920" s="24"/>
      <c r="T920" s="24"/>
      <c r="U920" s="24"/>
    </row>
    <row r="921" spans="5:21" ht="12.75">
      <c r="E921" s="499"/>
      <c r="F921" s="24"/>
      <c r="H921" s="23"/>
      <c r="J921" s="200"/>
      <c r="K921" s="200"/>
      <c r="L921" s="200"/>
      <c r="N921" s="24"/>
      <c r="P921" s="24"/>
      <c r="Q921" s="23"/>
      <c r="R921" s="24"/>
      <c r="S921" s="24"/>
      <c r="T921" s="24"/>
      <c r="U921" s="24"/>
    </row>
    <row r="922" spans="5:21" ht="12.75">
      <c r="E922" s="499"/>
      <c r="F922" s="24"/>
      <c r="H922" s="23"/>
      <c r="J922" s="200"/>
      <c r="K922" s="200"/>
      <c r="L922" s="200"/>
      <c r="N922" s="24"/>
      <c r="P922" s="24"/>
      <c r="Q922" s="23"/>
      <c r="R922" s="24"/>
      <c r="S922" s="24"/>
      <c r="T922" s="24"/>
      <c r="U922" s="24"/>
    </row>
    <row r="923" spans="5:21" ht="12.75">
      <c r="E923" s="499"/>
      <c r="F923" s="24"/>
      <c r="H923" s="23"/>
      <c r="J923" s="200"/>
      <c r="K923" s="200"/>
      <c r="L923" s="200"/>
      <c r="N923" s="24"/>
      <c r="P923" s="24"/>
      <c r="Q923" s="23"/>
      <c r="R923" s="24"/>
      <c r="S923" s="24"/>
      <c r="T923" s="24"/>
      <c r="U923" s="24"/>
    </row>
    <row r="924" spans="5:21" ht="12.75">
      <c r="E924" s="499"/>
      <c r="F924" s="24"/>
      <c r="H924" s="23"/>
      <c r="J924" s="200"/>
      <c r="K924" s="200"/>
      <c r="L924" s="200"/>
      <c r="N924" s="24"/>
      <c r="P924" s="24"/>
      <c r="Q924" s="23"/>
      <c r="R924" s="24"/>
      <c r="S924" s="24"/>
      <c r="T924" s="24"/>
      <c r="U924" s="24"/>
    </row>
    <row r="925" spans="5:21" ht="12.75">
      <c r="E925" s="499"/>
      <c r="F925" s="24"/>
      <c r="H925" s="23"/>
      <c r="J925" s="200"/>
      <c r="K925" s="200"/>
      <c r="L925" s="200"/>
      <c r="N925" s="24"/>
      <c r="P925" s="24"/>
      <c r="Q925" s="23"/>
      <c r="R925" s="24"/>
      <c r="S925" s="24"/>
      <c r="T925" s="24"/>
      <c r="U925" s="24"/>
    </row>
    <row r="926" spans="5:21" ht="12.75">
      <c r="E926" s="499"/>
      <c r="F926" s="24"/>
      <c r="H926" s="23"/>
      <c r="J926" s="200"/>
      <c r="K926" s="200"/>
      <c r="L926" s="200"/>
      <c r="N926" s="24"/>
      <c r="P926" s="24"/>
      <c r="Q926" s="23"/>
      <c r="R926" s="24"/>
      <c r="S926" s="24"/>
      <c r="T926" s="24"/>
      <c r="U926" s="24"/>
    </row>
    <row r="927" spans="5:21" ht="12.75">
      <c r="E927" s="499"/>
      <c r="F927" s="24"/>
      <c r="H927" s="23"/>
      <c r="J927" s="200"/>
      <c r="K927" s="200"/>
      <c r="L927" s="200"/>
      <c r="N927" s="24"/>
      <c r="P927" s="24"/>
      <c r="Q927" s="23"/>
      <c r="R927" s="24"/>
      <c r="S927" s="24"/>
      <c r="T927" s="24"/>
      <c r="U927" s="24"/>
    </row>
    <row r="928" spans="5:21" ht="12.75">
      <c r="E928" s="499"/>
      <c r="F928" s="24"/>
      <c r="H928" s="23"/>
      <c r="J928" s="200"/>
      <c r="K928" s="200"/>
      <c r="L928" s="200"/>
      <c r="N928" s="24"/>
      <c r="P928" s="24"/>
      <c r="Q928" s="23"/>
      <c r="R928" s="24"/>
      <c r="S928" s="24"/>
      <c r="T928" s="24"/>
      <c r="U928" s="24"/>
    </row>
    <row r="929" spans="5:21" ht="12.75">
      <c r="E929" s="499"/>
      <c r="F929" s="24"/>
      <c r="H929" s="23"/>
      <c r="J929" s="200"/>
      <c r="K929" s="200"/>
      <c r="L929" s="200"/>
      <c r="N929" s="24"/>
      <c r="P929" s="24"/>
      <c r="Q929" s="23"/>
      <c r="R929" s="24"/>
      <c r="S929" s="24"/>
      <c r="T929" s="24"/>
      <c r="U929" s="24"/>
    </row>
    <row r="930" spans="5:21" ht="12.75">
      <c r="E930" s="499"/>
      <c r="F930" s="24"/>
      <c r="H930" s="23"/>
      <c r="J930" s="200"/>
      <c r="K930" s="200"/>
      <c r="L930" s="200"/>
      <c r="N930" s="24"/>
      <c r="P930" s="24"/>
      <c r="Q930" s="23"/>
      <c r="R930" s="24"/>
      <c r="S930" s="24"/>
      <c r="T930" s="24"/>
      <c r="U930" s="24"/>
    </row>
    <row r="931" spans="5:21" ht="12.75">
      <c r="E931" s="499"/>
      <c r="F931" s="24"/>
      <c r="H931" s="23"/>
      <c r="J931" s="200"/>
      <c r="K931" s="200"/>
      <c r="L931" s="200"/>
      <c r="N931" s="24"/>
      <c r="P931" s="24"/>
      <c r="Q931" s="23"/>
      <c r="R931" s="24"/>
      <c r="S931" s="24"/>
      <c r="T931" s="24"/>
      <c r="U931" s="24"/>
    </row>
    <row r="932" spans="5:21" ht="12.75">
      <c r="E932" s="499"/>
      <c r="F932" s="24"/>
      <c r="H932" s="23"/>
      <c r="J932" s="200"/>
      <c r="K932" s="200"/>
      <c r="L932" s="200"/>
      <c r="N932" s="24"/>
      <c r="P932" s="24"/>
      <c r="Q932" s="23"/>
      <c r="R932" s="24"/>
      <c r="S932" s="24"/>
      <c r="T932" s="24"/>
      <c r="U932" s="24"/>
    </row>
    <row r="933" spans="5:21" ht="12.75">
      <c r="E933" s="499"/>
      <c r="F933" s="24"/>
      <c r="H933" s="23"/>
      <c r="J933" s="200"/>
      <c r="K933" s="200"/>
      <c r="L933" s="200"/>
      <c r="N933" s="24"/>
      <c r="P933" s="24"/>
      <c r="Q933" s="23"/>
      <c r="R933" s="24"/>
      <c r="S933" s="24"/>
      <c r="T933" s="24"/>
      <c r="U933" s="24"/>
    </row>
    <row r="934" spans="5:21" ht="12.75">
      <c r="E934" s="499"/>
      <c r="F934" s="24"/>
      <c r="H934" s="23"/>
      <c r="J934" s="200"/>
      <c r="K934" s="200"/>
      <c r="L934" s="200"/>
      <c r="N934" s="24"/>
      <c r="P934" s="24"/>
      <c r="Q934" s="23"/>
      <c r="R934" s="24"/>
      <c r="S934" s="24"/>
      <c r="T934" s="24"/>
      <c r="U934" s="24"/>
    </row>
    <row r="935" spans="5:21" ht="12.75">
      <c r="E935" s="499"/>
      <c r="F935" s="24"/>
      <c r="H935" s="23"/>
      <c r="J935" s="200"/>
      <c r="K935" s="200"/>
      <c r="L935" s="200"/>
      <c r="N935" s="24"/>
      <c r="P935" s="24"/>
      <c r="Q935" s="23"/>
      <c r="R935" s="24"/>
      <c r="S935" s="24"/>
      <c r="T935" s="24"/>
      <c r="U935" s="24"/>
    </row>
    <row r="936" spans="5:21" ht="12.75">
      <c r="E936" s="499"/>
      <c r="F936" s="24"/>
      <c r="H936" s="23"/>
      <c r="J936" s="200"/>
      <c r="K936" s="200"/>
      <c r="L936" s="200"/>
      <c r="N936" s="24"/>
      <c r="P936" s="24"/>
      <c r="Q936" s="23"/>
      <c r="R936" s="24"/>
      <c r="S936" s="24"/>
      <c r="T936" s="24"/>
      <c r="U936" s="24"/>
    </row>
    <row r="937" spans="5:21" ht="12.75">
      <c r="E937" s="499"/>
      <c r="F937" s="24"/>
      <c r="H937" s="23"/>
      <c r="J937" s="200"/>
      <c r="K937" s="200"/>
      <c r="L937" s="200"/>
      <c r="N937" s="24"/>
      <c r="P937" s="24"/>
      <c r="Q937" s="23"/>
      <c r="R937" s="24"/>
      <c r="S937" s="24"/>
      <c r="T937" s="24"/>
      <c r="U937" s="24"/>
    </row>
    <row r="938" spans="5:21" ht="12.75">
      <c r="E938" s="499"/>
      <c r="F938" s="24"/>
      <c r="H938" s="23"/>
      <c r="J938" s="200"/>
      <c r="K938" s="200"/>
      <c r="L938" s="200"/>
      <c r="N938" s="24"/>
      <c r="P938" s="24"/>
      <c r="Q938" s="23"/>
      <c r="R938" s="24"/>
      <c r="S938" s="24"/>
      <c r="T938" s="24"/>
      <c r="U938" s="24"/>
    </row>
    <row r="939" spans="5:21" ht="12.75">
      <c r="E939" s="499"/>
      <c r="F939" s="24"/>
      <c r="H939" s="23"/>
      <c r="J939" s="200"/>
      <c r="K939" s="200"/>
      <c r="L939" s="200"/>
      <c r="N939" s="24"/>
      <c r="P939" s="24"/>
      <c r="Q939" s="23"/>
      <c r="R939" s="24"/>
      <c r="S939" s="24"/>
      <c r="T939" s="24"/>
      <c r="U939" s="24"/>
    </row>
    <row r="940" spans="5:21" ht="12.75">
      <c r="E940" s="499"/>
      <c r="F940" s="24"/>
      <c r="H940" s="23"/>
      <c r="J940" s="200"/>
      <c r="K940" s="200"/>
      <c r="L940" s="200"/>
      <c r="N940" s="24"/>
      <c r="P940" s="24"/>
      <c r="Q940" s="23"/>
      <c r="R940" s="24"/>
      <c r="S940" s="24"/>
      <c r="T940" s="24"/>
      <c r="U940" s="24"/>
    </row>
    <row r="941" spans="5:21" ht="12.75">
      <c r="E941" s="499"/>
      <c r="F941" s="24"/>
      <c r="H941" s="23"/>
      <c r="J941" s="200"/>
      <c r="K941" s="200"/>
      <c r="L941" s="200"/>
      <c r="N941" s="24"/>
      <c r="P941" s="24"/>
      <c r="Q941" s="23"/>
      <c r="R941" s="24"/>
      <c r="S941" s="24"/>
      <c r="T941" s="24"/>
      <c r="U941" s="24"/>
    </row>
    <row r="942" spans="5:21" ht="12.75">
      <c r="E942" s="499"/>
      <c r="F942" s="24"/>
      <c r="H942" s="23"/>
      <c r="J942" s="200"/>
      <c r="K942" s="200"/>
      <c r="L942" s="200"/>
      <c r="N942" s="24"/>
      <c r="P942" s="24"/>
      <c r="Q942" s="23"/>
      <c r="R942" s="24"/>
      <c r="S942" s="24"/>
      <c r="T942" s="24"/>
      <c r="U942" s="24"/>
    </row>
    <row r="943" spans="5:21" ht="12.75">
      <c r="E943" s="499"/>
      <c r="F943" s="24"/>
      <c r="H943" s="23"/>
      <c r="J943" s="200"/>
      <c r="K943" s="200"/>
      <c r="L943" s="200"/>
      <c r="N943" s="24"/>
      <c r="P943" s="24"/>
      <c r="Q943" s="23"/>
      <c r="R943" s="24"/>
      <c r="S943" s="24"/>
      <c r="T943" s="24"/>
      <c r="U943" s="24"/>
    </row>
    <row r="944" spans="5:21" ht="12.75">
      <c r="E944" s="499"/>
      <c r="F944" s="24"/>
      <c r="H944" s="23"/>
      <c r="J944" s="200"/>
      <c r="K944" s="200"/>
      <c r="L944" s="200"/>
      <c r="N944" s="24"/>
      <c r="P944" s="24"/>
      <c r="Q944" s="23"/>
      <c r="R944" s="24"/>
      <c r="S944" s="24"/>
      <c r="T944" s="24"/>
      <c r="U944" s="24"/>
    </row>
    <row r="945" spans="5:21" ht="12.75">
      <c r="E945" s="499"/>
      <c r="F945" s="24"/>
      <c r="H945" s="23"/>
      <c r="J945" s="200"/>
      <c r="K945" s="200"/>
      <c r="L945" s="200"/>
      <c r="N945" s="24"/>
      <c r="P945" s="24"/>
      <c r="Q945" s="23"/>
      <c r="R945" s="24"/>
      <c r="S945" s="24"/>
      <c r="T945" s="24"/>
      <c r="U945" s="24"/>
    </row>
    <row r="946" spans="5:21" ht="12.75">
      <c r="E946" s="499"/>
      <c r="F946" s="24"/>
      <c r="H946" s="23"/>
      <c r="J946" s="200"/>
      <c r="K946" s="200"/>
      <c r="L946" s="200"/>
      <c r="N946" s="24"/>
      <c r="P946" s="24"/>
      <c r="Q946" s="23"/>
      <c r="R946" s="24"/>
      <c r="S946" s="24"/>
      <c r="T946" s="24"/>
      <c r="U946" s="24"/>
    </row>
    <row r="947" spans="5:21" ht="12.75">
      <c r="E947" s="499"/>
      <c r="F947" s="24"/>
      <c r="H947" s="23"/>
      <c r="J947" s="200"/>
      <c r="K947" s="200"/>
      <c r="L947" s="200"/>
      <c r="N947" s="24"/>
      <c r="P947" s="24"/>
      <c r="Q947" s="23"/>
      <c r="R947" s="24"/>
      <c r="S947" s="24"/>
      <c r="T947" s="24"/>
      <c r="U947" s="24"/>
    </row>
    <row r="948" spans="5:21" ht="12.75">
      <c r="E948" s="499"/>
      <c r="F948" s="24"/>
      <c r="H948" s="23"/>
      <c r="J948" s="200"/>
      <c r="K948" s="200"/>
      <c r="L948" s="200"/>
      <c r="N948" s="24"/>
      <c r="P948" s="24"/>
      <c r="Q948" s="23"/>
      <c r="R948" s="24"/>
      <c r="S948" s="24"/>
      <c r="T948" s="24"/>
      <c r="U948" s="24"/>
    </row>
    <row r="949" spans="5:21" ht="12.75">
      <c r="E949" s="499"/>
      <c r="F949" s="24"/>
      <c r="H949" s="23"/>
      <c r="J949" s="200"/>
      <c r="K949" s="200"/>
      <c r="L949" s="200"/>
      <c r="N949" s="24"/>
      <c r="P949" s="24"/>
      <c r="Q949" s="23"/>
      <c r="R949" s="24"/>
      <c r="S949" s="24"/>
      <c r="T949" s="24"/>
      <c r="U949" s="24"/>
    </row>
    <row r="950" spans="5:21" ht="12.75">
      <c r="E950" s="499"/>
      <c r="F950" s="24"/>
      <c r="H950" s="23"/>
      <c r="J950" s="200"/>
      <c r="K950" s="200"/>
      <c r="L950" s="200"/>
      <c r="N950" s="24"/>
      <c r="P950" s="24"/>
      <c r="Q950" s="23"/>
      <c r="R950" s="24"/>
      <c r="S950" s="24"/>
      <c r="T950" s="24"/>
      <c r="U950" s="24"/>
    </row>
    <row r="951" spans="5:21" ht="12.75">
      <c r="E951" s="499"/>
      <c r="F951" s="24"/>
      <c r="H951" s="23"/>
      <c r="J951" s="200"/>
      <c r="K951" s="200"/>
      <c r="L951" s="200"/>
      <c r="N951" s="24"/>
      <c r="P951" s="24"/>
      <c r="Q951" s="23"/>
      <c r="R951" s="24"/>
      <c r="S951" s="24"/>
      <c r="T951" s="24"/>
      <c r="U951" s="24"/>
    </row>
    <row r="952" spans="5:21" ht="12.75">
      <c r="E952" s="499"/>
      <c r="F952" s="24"/>
      <c r="H952" s="23"/>
      <c r="J952" s="200"/>
      <c r="K952" s="200"/>
      <c r="L952" s="200"/>
      <c r="N952" s="24"/>
      <c r="P952" s="24"/>
      <c r="Q952" s="23"/>
      <c r="R952" s="24"/>
      <c r="S952" s="24"/>
      <c r="T952" s="24"/>
      <c r="U952" s="24"/>
    </row>
    <row r="953" spans="5:21" ht="12.75">
      <c r="E953" s="499"/>
      <c r="F953" s="24"/>
      <c r="H953" s="23"/>
      <c r="J953" s="200"/>
      <c r="K953" s="200"/>
      <c r="L953" s="200"/>
      <c r="N953" s="24"/>
      <c r="P953" s="24"/>
      <c r="Q953" s="23"/>
      <c r="R953" s="24"/>
      <c r="S953" s="24"/>
      <c r="T953" s="24"/>
      <c r="U953" s="24"/>
    </row>
    <row r="954" spans="5:21" ht="12.75">
      <c r="E954" s="499"/>
      <c r="F954" s="24"/>
      <c r="H954" s="23"/>
      <c r="J954" s="200"/>
      <c r="K954" s="200"/>
      <c r="L954" s="200"/>
      <c r="N954" s="24"/>
      <c r="P954" s="24"/>
      <c r="Q954" s="23"/>
      <c r="R954" s="24"/>
      <c r="S954" s="24"/>
      <c r="T954" s="24"/>
      <c r="U954" s="24"/>
    </row>
    <row r="955" spans="5:21" ht="12.75">
      <c r="E955" s="499"/>
      <c r="F955" s="24"/>
      <c r="H955" s="23"/>
      <c r="J955" s="200"/>
      <c r="K955" s="200"/>
      <c r="L955" s="200"/>
      <c r="N955" s="24"/>
      <c r="P955" s="24"/>
      <c r="Q955" s="23"/>
      <c r="R955" s="24"/>
      <c r="S955" s="24"/>
      <c r="T955" s="24"/>
      <c r="U955" s="24"/>
    </row>
    <row r="956" spans="5:21" ht="12.75">
      <c r="E956" s="499"/>
      <c r="F956" s="24"/>
      <c r="H956" s="23"/>
      <c r="J956" s="200"/>
      <c r="K956" s="200"/>
      <c r="L956" s="200"/>
      <c r="N956" s="24"/>
      <c r="P956" s="24"/>
      <c r="Q956" s="23"/>
      <c r="R956" s="24"/>
      <c r="S956" s="24"/>
      <c r="T956" s="24"/>
      <c r="U956" s="24"/>
    </row>
    <row r="957" spans="5:21" ht="12.75">
      <c r="E957" s="499"/>
      <c r="F957" s="24"/>
      <c r="H957" s="23"/>
      <c r="J957" s="200"/>
      <c r="K957" s="200"/>
      <c r="L957" s="200"/>
      <c r="N957" s="24"/>
      <c r="P957" s="24"/>
      <c r="Q957" s="23"/>
      <c r="R957" s="24"/>
      <c r="S957" s="24"/>
      <c r="T957" s="24"/>
      <c r="U957" s="24"/>
    </row>
    <row r="958" spans="5:21" ht="12.75">
      <c r="E958" s="499"/>
      <c r="F958" s="24"/>
      <c r="H958" s="23"/>
      <c r="J958" s="200"/>
      <c r="K958" s="200"/>
      <c r="L958" s="200"/>
      <c r="N958" s="24"/>
      <c r="P958" s="24"/>
      <c r="Q958" s="23"/>
      <c r="R958" s="24"/>
      <c r="S958" s="24"/>
      <c r="T958" s="24"/>
      <c r="U958" s="24"/>
    </row>
    <row r="959" spans="5:21" ht="12.75">
      <c r="E959" s="499"/>
      <c r="F959" s="24"/>
      <c r="H959" s="23"/>
      <c r="J959" s="200"/>
      <c r="K959" s="200"/>
      <c r="L959" s="200"/>
      <c r="N959" s="24"/>
      <c r="P959" s="24"/>
      <c r="Q959" s="23"/>
      <c r="R959" s="24"/>
      <c r="S959" s="24"/>
      <c r="T959" s="24"/>
      <c r="U959" s="24"/>
    </row>
    <row r="960" spans="5:21" ht="12.75">
      <c r="E960" s="499"/>
      <c r="F960" s="24"/>
      <c r="H960" s="23"/>
      <c r="J960" s="200"/>
      <c r="K960" s="200"/>
      <c r="L960" s="200"/>
      <c r="N960" s="24"/>
      <c r="P960" s="24"/>
      <c r="Q960" s="23"/>
      <c r="R960" s="24"/>
      <c r="S960" s="24"/>
      <c r="T960" s="24"/>
      <c r="U960" s="24"/>
    </row>
    <row r="961" spans="5:21" ht="12.75">
      <c r="E961" s="499"/>
      <c r="F961" s="24"/>
      <c r="H961" s="23"/>
      <c r="J961" s="200"/>
      <c r="K961" s="200"/>
      <c r="L961" s="200"/>
      <c r="N961" s="24"/>
      <c r="P961" s="24"/>
      <c r="Q961" s="23"/>
      <c r="R961" s="24"/>
      <c r="S961" s="24"/>
      <c r="T961" s="24"/>
      <c r="U961" s="24"/>
    </row>
    <row r="962" spans="5:21" ht="12.75">
      <c r="E962" s="499"/>
      <c r="F962" s="24"/>
      <c r="H962" s="23"/>
      <c r="J962" s="200"/>
      <c r="K962" s="200"/>
      <c r="L962" s="200"/>
      <c r="N962" s="24"/>
      <c r="P962" s="24"/>
      <c r="Q962" s="23"/>
      <c r="R962" s="24"/>
      <c r="S962" s="24"/>
      <c r="T962" s="24"/>
      <c r="U962" s="24"/>
    </row>
    <row r="963" spans="5:21" ht="12.75">
      <c r="E963" s="499"/>
      <c r="F963" s="24"/>
      <c r="H963" s="23"/>
      <c r="J963" s="200"/>
      <c r="K963" s="200"/>
      <c r="L963" s="200"/>
      <c r="N963" s="24"/>
      <c r="P963" s="24"/>
      <c r="Q963" s="23"/>
      <c r="R963" s="24"/>
      <c r="S963" s="24"/>
      <c r="T963" s="24"/>
      <c r="U963" s="24"/>
    </row>
    <row r="964" spans="5:21" ht="12.75">
      <c r="E964" s="499"/>
      <c r="F964" s="24"/>
      <c r="H964" s="23"/>
      <c r="J964" s="200"/>
      <c r="K964" s="200"/>
      <c r="L964" s="200"/>
      <c r="N964" s="24"/>
      <c r="P964" s="24"/>
      <c r="Q964" s="23"/>
      <c r="R964" s="24"/>
      <c r="S964" s="24"/>
      <c r="T964" s="24"/>
      <c r="U964" s="24"/>
    </row>
    <row r="965" spans="5:21" ht="12.75">
      <c r="E965" s="499"/>
      <c r="F965" s="24"/>
      <c r="H965" s="23"/>
      <c r="J965" s="200"/>
      <c r="K965" s="200"/>
      <c r="L965" s="200"/>
      <c r="N965" s="24"/>
      <c r="P965" s="24"/>
      <c r="Q965" s="23"/>
      <c r="R965" s="24"/>
      <c r="S965" s="24"/>
      <c r="T965" s="24"/>
      <c r="U965" s="24"/>
    </row>
    <row r="966" spans="5:21" ht="12.75">
      <c r="E966" s="499"/>
      <c r="F966" s="24"/>
      <c r="H966" s="23"/>
      <c r="J966" s="200"/>
      <c r="K966" s="200"/>
      <c r="L966" s="200"/>
      <c r="N966" s="24"/>
      <c r="P966" s="24"/>
      <c r="Q966" s="23"/>
      <c r="R966" s="24"/>
      <c r="S966" s="24"/>
      <c r="T966" s="24"/>
      <c r="U966" s="24"/>
    </row>
    <row r="967" spans="5:21" ht="12.75">
      <c r="E967" s="499"/>
      <c r="F967" s="24"/>
      <c r="H967" s="23"/>
      <c r="J967" s="200"/>
      <c r="K967" s="200"/>
      <c r="L967" s="200"/>
      <c r="N967" s="24"/>
      <c r="P967" s="24"/>
      <c r="Q967" s="23"/>
      <c r="R967" s="24"/>
      <c r="S967" s="24"/>
      <c r="T967" s="24"/>
      <c r="U967" s="24"/>
    </row>
    <row r="968" spans="5:21" ht="12.75">
      <c r="E968" s="499"/>
      <c r="F968" s="24"/>
      <c r="H968" s="23"/>
      <c r="J968" s="200"/>
      <c r="K968" s="200"/>
      <c r="L968" s="200"/>
      <c r="N968" s="24"/>
      <c r="P968" s="24"/>
      <c r="Q968" s="23"/>
      <c r="R968" s="24"/>
      <c r="S968" s="24"/>
      <c r="T968" s="24"/>
      <c r="U968" s="24"/>
    </row>
    <row r="969" spans="5:21" ht="12.75">
      <c r="E969" s="499"/>
      <c r="F969" s="24"/>
      <c r="H969" s="23"/>
      <c r="J969" s="200"/>
      <c r="K969" s="200"/>
      <c r="L969" s="200"/>
      <c r="N969" s="24"/>
      <c r="P969" s="24"/>
      <c r="Q969" s="23"/>
      <c r="R969" s="24"/>
      <c r="S969" s="24"/>
      <c r="T969" s="24"/>
      <c r="U969" s="24"/>
    </row>
    <row r="970" spans="5:21" ht="12.75">
      <c r="E970" s="499"/>
      <c r="F970" s="24"/>
      <c r="H970" s="23"/>
      <c r="J970" s="200"/>
      <c r="K970" s="200"/>
      <c r="L970" s="200"/>
      <c r="N970" s="24"/>
      <c r="P970" s="24"/>
      <c r="Q970" s="23"/>
      <c r="R970" s="24"/>
      <c r="S970" s="24"/>
      <c r="T970" s="24"/>
      <c r="U970" s="24"/>
    </row>
  </sheetData>
  <dataValidations count="3">
    <dataValidation type="list" allowBlank="1" showErrorMessage="1" sqref="I6:I7 I11:I22" xr:uid="{07DE8F35-2675-442A-9D83-E83080A28B6D}">
      <formula1>"Defect Fixed,Story Completed,Story Being Tested,Story Ready For Testing,Story Peer Review,Product Owner - Verify,Story Being Developed,Story Approved"</formula1>
    </dataValidation>
    <dataValidation type="list" allowBlank="1" showErrorMessage="1" sqref="I23:I32 I14:I18 I2:I10" xr:uid="{87E8D898-B0D1-4A0F-82E7-5F0AEC275F9B}">
      <formula1>"Story Completed,Story Being Tested,Story Ready For Testing,Story Peer Review,Product Owner - Verify,Story Being Developed,Story Approved"</formula1>
    </dataValidation>
    <dataValidation type="list" allowBlank="1" showErrorMessage="1" sqref="I33" xr:uid="{4B74436C-F550-4207-B232-07B5FF2EDC7B}">
      <formula1>"Open,Inprogress,Closed"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0C592828-5E15-4593-BACE-6132A301D22F}">
          <x14:formula1>
            <xm:f>Settings!$C$3:$C$22</xm:f>
          </x14:formula1>
          <xm:sqref>I14:I18 I2:I10</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ACCC-D507-49BD-81EC-A1A325CDEB66}">
  <sheetPr>
    <outlinePr summaryBelow="0" summaryRight="0"/>
  </sheetPr>
  <dimension ref="A1:AB993"/>
  <sheetViews>
    <sheetView topLeftCell="G1" workbookViewId="0">
      <selection activeCell="M3" sqref="M3"/>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customWidth="1"/>
    <col min="12" max="12" width="1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 t="s">
        <v>10</v>
      </c>
      <c r="L1" s="420" t="s">
        <v>11</v>
      </c>
      <c r="M1" s="6" t="s">
        <v>12</v>
      </c>
      <c r="N1" s="50"/>
      <c r="O1" s="50"/>
      <c r="P1" s="50"/>
      <c r="Q1" s="50"/>
      <c r="R1" s="50"/>
      <c r="S1" s="50"/>
      <c r="T1" s="50"/>
      <c r="U1" s="50"/>
      <c r="V1" s="50"/>
      <c r="W1" s="50"/>
      <c r="X1" s="50"/>
      <c r="Y1" s="50"/>
      <c r="Z1" s="50"/>
      <c r="AA1" s="50"/>
      <c r="AB1" s="50"/>
    </row>
    <row r="2" spans="1:28" ht="23.25">
      <c r="B2" s="72" t="s">
        <v>122</v>
      </c>
      <c r="C2" s="472">
        <v>25070</v>
      </c>
      <c r="D2" s="475"/>
      <c r="E2" s="474" t="s">
        <v>333</v>
      </c>
      <c r="F2" s="72" t="s">
        <v>311</v>
      </c>
      <c r="G2" s="467" t="s">
        <v>1003</v>
      </c>
      <c r="H2" s="72" t="s">
        <v>354</v>
      </c>
      <c r="I2" s="72" t="s">
        <v>1016</v>
      </c>
      <c r="J2" s="72" t="s">
        <v>315</v>
      </c>
      <c r="K2" s="197" t="s">
        <v>316</v>
      </c>
      <c r="L2" s="481" t="s">
        <v>356</v>
      </c>
      <c r="M2" s="482" t="s">
        <v>933</v>
      </c>
    </row>
    <row r="3" spans="1:28" ht="23.25">
      <c r="B3" s="72" t="s">
        <v>122</v>
      </c>
      <c r="C3" s="282">
        <v>25065</v>
      </c>
      <c r="D3" s="504"/>
      <c r="E3" s="176" t="s">
        <v>274</v>
      </c>
      <c r="F3" s="72" t="s">
        <v>311</v>
      </c>
      <c r="G3" s="316" t="s">
        <v>1004</v>
      </c>
      <c r="H3" s="72" t="s">
        <v>354</v>
      </c>
      <c r="I3" s="192" t="s">
        <v>314</v>
      </c>
      <c r="J3" s="72" t="s">
        <v>315</v>
      </c>
      <c r="K3" s="197" t="s">
        <v>316</v>
      </c>
      <c r="L3" s="481" t="s">
        <v>356</v>
      </c>
      <c r="M3" s="482" t="s">
        <v>933</v>
      </c>
    </row>
    <row r="4" spans="1:28" ht="35.25">
      <c r="B4" s="72" t="s">
        <v>122</v>
      </c>
      <c r="C4" s="282">
        <v>25069</v>
      </c>
      <c r="D4" s="421"/>
      <c r="E4" s="176" t="s">
        <v>274</v>
      </c>
      <c r="F4" s="72" t="s">
        <v>311</v>
      </c>
      <c r="G4" s="281" t="s">
        <v>1005</v>
      </c>
      <c r="H4" s="72" t="s">
        <v>354</v>
      </c>
      <c r="I4" s="192" t="s">
        <v>314</v>
      </c>
      <c r="J4" s="72" t="s">
        <v>315</v>
      </c>
      <c r="K4" s="197" t="s">
        <v>316</v>
      </c>
      <c r="L4" s="481" t="s">
        <v>356</v>
      </c>
      <c r="M4" s="482" t="s">
        <v>933</v>
      </c>
    </row>
    <row r="5" spans="1:28" ht="12.75">
      <c r="B5" s="192"/>
      <c r="C5" s="455"/>
      <c r="D5" s="421"/>
      <c r="E5" s="176"/>
      <c r="F5" s="192"/>
      <c r="G5" s="281"/>
      <c r="H5" s="192"/>
      <c r="I5" s="192"/>
      <c r="J5" s="21"/>
      <c r="K5" s="21"/>
      <c r="L5" s="21"/>
      <c r="M5" s="53"/>
    </row>
    <row r="6" spans="1:28" ht="12.75">
      <c r="B6" s="192"/>
      <c r="C6" s="282"/>
      <c r="D6" s="421"/>
      <c r="E6" s="176"/>
      <c r="F6" s="192"/>
      <c r="G6" s="281"/>
      <c r="H6" s="192"/>
      <c r="I6" s="192"/>
      <c r="J6" s="21"/>
      <c r="K6" s="21"/>
      <c r="L6" s="21"/>
      <c r="M6" s="53"/>
    </row>
    <row r="7" spans="1:28" ht="12.75">
      <c r="B7" s="192"/>
      <c r="C7" s="399"/>
      <c r="D7" s="421"/>
      <c r="E7" s="176"/>
      <c r="F7" s="192"/>
      <c r="G7" s="388"/>
      <c r="H7" s="192"/>
      <c r="I7" s="192"/>
      <c r="J7" s="21"/>
      <c r="K7" s="21"/>
      <c r="L7" s="21"/>
      <c r="M7" s="53"/>
    </row>
    <row r="8" spans="1:28" ht="12.75">
      <c r="B8" s="192"/>
      <c r="C8" s="282"/>
      <c r="D8" s="421"/>
      <c r="E8" s="176"/>
      <c r="F8" s="192"/>
      <c r="G8" s="281"/>
      <c r="H8" s="192"/>
      <c r="I8" s="192"/>
      <c r="J8" s="21"/>
      <c r="K8" s="21"/>
      <c r="L8" s="21"/>
      <c r="M8" s="53"/>
    </row>
    <row r="9" spans="1:28" ht="12.75">
      <c r="B9" s="192"/>
      <c r="C9" s="282"/>
      <c r="D9" s="421"/>
      <c r="E9" s="176"/>
      <c r="F9" s="192"/>
      <c r="G9" s="281"/>
      <c r="H9" s="192"/>
      <c r="I9" s="192"/>
      <c r="J9" s="21"/>
      <c r="K9" s="21"/>
      <c r="L9" s="21"/>
      <c r="M9" s="53"/>
    </row>
    <row r="10" spans="1:28" ht="12.75">
      <c r="B10" s="192"/>
      <c r="C10" s="282"/>
      <c r="D10" s="421"/>
      <c r="E10" s="176"/>
      <c r="F10" s="192"/>
      <c r="G10" s="281"/>
      <c r="H10" s="192"/>
      <c r="I10" s="192"/>
      <c r="J10" s="21"/>
      <c r="K10" s="21"/>
      <c r="L10" s="21"/>
      <c r="M10" s="53"/>
    </row>
    <row r="11" spans="1:28" ht="12.75">
      <c r="B11" s="192"/>
      <c r="C11" s="282"/>
      <c r="D11" s="421"/>
      <c r="E11" s="176"/>
      <c r="F11" s="192"/>
      <c r="G11" s="281"/>
      <c r="H11" s="192"/>
      <c r="I11" s="192"/>
      <c r="J11" s="21"/>
      <c r="K11" s="21"/>
      <c r="L11" s="21"/>
      <c r="M11" s="53"/>
    </row>
    <row r="12" spans="1:28" ht="12.75">
      <c r="B12" s="224"/>
      <c r="C12" s="342"/>
      <c r="D12" s="460"/>
      <c r="E12" s="505"/>
      <c r="F12" s="224"/>
      <c r="G12" s="336"/>
      <c r="H12" s="224"/>
      <c r="I12" s="224"/>
      <c r="J12" s="48"/>
      <c r="K12" s="48"/>
      <c r="L12" s="48"/>
      <c r="M12" s="461"/>
    </row>
    <row r="13" spans="1:28" s="53" customFormat="1" ht="12.75">
      <c r="A13" s="247"/>
      <c r="B13" s="192"/>
      <c r="C13" s="425"/>
      <c r="D13" s="421"/>
      <c r="E13" s="176"/>
      <c r="F13" s="192"/>
      <c r="G13" s="281"/>
      <c r="H13" s="192"/>
      <c r="I13" s="192"/>
      <c r="J13" s="21"/>
      <c r="K13" s="21"/>
      <c r="L13" s="21"/>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J2:J13" xr:uid="{1DFD1645-BAC2-4790-9F29-9D704146C959}">
      <formula1>"Internal,External"</formula1>
    </dataValidation>
    <dataValidation type="list" allowBlank="1" showErrorMessage="1" sqref="H2:H13" xr:uid="{D604E8DD-7FD2-43AA-8EA3-EA1FF5D03865}">
      <formula1>"Minor,Significant,Major"</formula1>
    </dataValidation>
    <dataValidation type="list" allowBlank="1" showErrorMessage="1" sqref="F2:F13" xr:uid="{A8AA6375-7A66-401B-B3F3-958E3AB8075B}">
      <formula1>"Bounceback/Sub-Defect,Defect,None"</formula1>
    </dataValidation>
    <dataValidation type="list" allowBlank="1" showErrorMessage="1" sqref="I2:I13" xr:uid="{DE8C4833-C4C7-4B4A-9C85-C6F7682ABC0A}">
      <formula1>"Manual, Automation"</formula1>
    </dataValidation>
    <dataValidation type="list" allowBlank="1" showErrorMessage="1" sqref="K2:K13" xr:uid="{791DCCED-0B9B-4761-9137-1432CB0DA41F}">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E5CDBEBE-B6B5-440E-968E-F2C64DC24E9E}">
          <x14:formula1>
            <xm:f>Details!$A$2:$A$10</xm:f>
          </x14:formula1>
          <xm:sqref>L1 L5:L1048576</xm:sqref>
        </x14:dataValidation>
        <x14:dataValidation type="list" allowBlank="1" showInputMessage="1" showErrorMessage="1" xr:uid="{B177717A-5505-4FF9-9759-C65DAABFF2DA}">
          <x14:formula1>
            <xm:f>Details!$A$2:$A$10</xm:f>
          </x14:formula1>
          <xm:sqref>L2:L4</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498B3-9E7C-4CBA-8172-4E249EAD37BE}">
  <sheetPr>
    <outlinePr summaryBelow="0" summaryRight="0"/>
  </sheetPr>
  <dimension ref="A1:AD970"/>
  <sheetViews>
    <sheetView showGridLines="0" topLeftCell="B1" workbookViewId="0">
      <selection activeCell="E6" sqref="E6"/>
    </sheetView>
  </sheetViews>
  <sheetFormatPr defaultColWidth="12.5703125" defaultRowHeight="15.75" customHeight="1"/>
  <cols>
    <col min="1" max="1" width="4.5703125" customWidth="1"/>
    <col min="2" max="2" width="7" style="242" customWidth="1"/>
    <col min="3" max="3" width="10.7109375" style="242" customWidth="1"/>
    <col min="4" max="4" width="11.85546875" style="242" customWidth="1"/>
    <col min="5" max="5" width="18.85546875" style="446" customWidth="1"/>
    <col min="6" max="6" width="13.42578125" customWidth="1"/>
    <col min="7" max="7" width="11.42578125" style="242" customWidth="1"/>
    <col min="8" max="8" width="53.28515625" customWidth="1"/>
    <col min="9" max="9" width="21.7109375" style="242" customWidth="1"/>
    <col min="10" max="10" width="17.42578125" style="178" bestFit="1" customWidth="1"/>
    <col min="11" max="11" width="19.28515625" style="178" customWidth="1"/>
    <col min="12" max="12" width="21.5703125" style="178" customWidth="1"/>
    <col min="13" max="13" width="14.42578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30" width="9.140625" bestFit="1" customWidth="1"/>
  </cols>
  <sheetData>
    <row r="1" spans="1:30" ht="27">
      <c r="A1" s="173" t="s">
        <v>0</v>
      </c>
      <c r="B1" s="173" t="s">
        <v>17</v>
      </c>
      <c r="C1" s="173" t="s">
        <v>15</v>
      </c>
      <c r="D1" s="173" t="s">
        <v>16</v>
      </c>
      <c r="E1" s="173" t="s">
        <v>243</v>
      </c>
      <c r="F1" s="173" t="s">
        <v>4</v>
      </c>
      <c r="G1" s="173" t="s">
        <v>244</v>
      </c>
      <c r="H1" s="173" t="s">
        <v>245</v>
      </c>
      <c r="I1" s="328" t="s">
        <v>10</v>
      </c>
      <c r="J1" s="188" t="s">
        <v>246</v>
      </c>
      <c r="K1" s="188" t="s">
        <v>247</v>
      </c>
      <c r="L1" s="188" t="s">
        <v>248</v>
      </c>
      <c r="M1" s="188" t="s">
        <v>251</v>
      </c>
      <c r="N1" s="188" t="s">
        <v>252</v>
      </c>
      <c r="O1" s="188" t="s">
        <v>253</v>
      </c>
      <c r="P1" s="188" t="s">
        <v>254</v>
      </c>
      <c r="Q1" s="188" t="s">
        <v>255</v>
      </c>
      <c r="R1" s="188" t="s">
        <v>256</v>
      </c>
      <c r="S1" s="188" t="s">
        <v>257</v>
      </c>
      <c r="T1" s="188" t="s">
        <v>258</v>
      </c>
      <c r="U1" s="188" t="s">
        <v>259</v>
      </c>
      <c r="V1" s="188" t="s">
        <v>260</v>
      </c>
      <c r="W1" s="188" t="s">
        <v>261</v>
      </c>
      <c r="X1" s="187" t="s">
        <v>262</v>
      </c>
      <c r="Y1" s="188" t="s">
        <v>263</v>
      </c>
      <c r="Z1" s="188" t="s">
        <v>264</v>
      </c>
      <c r="AA1" s="188" t="s">
        <v>265</v>
      </c>
      <c r="AB1" s="332" t="s">
        <v>12</v>
      </c>
    </row>
    <row r="2" spans="1:30" ht="35.25">
      <c r="A2" s="313">
        <v>1</v>
      </c>
      <c r="B2" s="282" t="s">
        <v>18</v>
      </c>
      <c r="C2" s="182">
        <v>45744</v>
      </c>
      <c r="D2" s="182">
        <v>45757</v>
      </c>
      <c r="E2" s="497" t="s">
        <v>118</v>
      </c>
      <c r="F2" s="284" t="s">
        <v>281</v>
      </c>
      <c r="G2" s="352">
        <v>47639</v>
      </c>
      <c r="H2" s="281" t="s">
        <v>1017</v>
      </c>
      <c r="I2" s="368" t="s">
        <v>270</v>
      </c>
      <c r="J2" s="282">
        <v>3</v>
      </c>
      <c r="K2" s="282">
        <v>3</v>
      </c>
      <c r="L2" s="282">
        <v>14</v>
      </c>
      <c r="M2" s="282" t="s">
        <v>281</v>
      </c>
      <c r="N2" s="278" t="s">
        <v>274</v>
      </c>
      <c r="O2" s="284" t="s">
        <v>1018</v>
      </c>
      <c r="P2" s="278" t="s">
        <v>274</v>
      </c>
      <c r="Q2" s="284" t="s">
        <v>279</v>
      </c>
      <c r="R2" s="282">
        <v>41597</v>
      </c>
      <c r="S2" s="360">
        <v>45751</v>
      </c>
      <c r="T2" s="360">
        <v>45754</v>
      </c>
      <c r="U2" s="282" t="s">
        <v>417</v>
      </c>
      <c r="V2" s="282" t="s">
        <v>279</v>
      </c>
      <c r="W2" s="278" t="s">
        <v>1019</v>
      </c>
      <c r="X2" s="353">
        <v>45754</v>
      </c>
      <c r="Y2" s="342" t="s">
        <v>279</v>
      </c>
      <c r="Z2" s="282" t="s">
        <v>279</v>
      </c>
      <c r="AA2" s="282" t="s">
        <v>271</v>
      </c>
      <c r="AB2" s="354"/>
      <c r="AC2" s="355"/>
      <c r="AD2" s="355"/>
    </row>
    <row r="3" spans="1:30" ht="23.25">
      <c r="A3" s="313">
        <v>2</v>
      </c>
      <c r="B3" s="282" t="s">
        <v>18</v>
      </c>
      <c r="C3" s="182">
        <v>45744</v>
      </c>
      <c r="D3" s="182">
        <v>45757</v>
      </c>
      <c r="E3" s="497" t="s">
        <v>118</v>
      </c>
      <c r="F3" s="284" t="s">
        <v>444</v>
      </c>
      <c r="G3" s="309">
        <v>47697</v>
      </c>
      <c r="H3" s="281" t="s">
        <v>1020</v>
      </c>
      <c r="I3" s="368" t="s">
        <v>270</v>
      </c>
      <c r="J3" s="295">
        <v>3</v>
      </c>
      <c r="K3" s="295">
        <v>3</v>
      </c>
      <c r="L3" s="295">
        <v>9</v>
      </c>
      <c r="M3" s="282" t="s">
        <v>274</v>
      </c>
      <c r="N3" s="282" t="s">
        <v>281</v>
      </c>
      <c r="O3" s="284" t="s">
        <v>279</v>
      </c>
      <c r="P3" s="282" t="s">
        <v>281</v>
      </c>
      <c r="Q3" s="284" t="s">
        <v>279</v>
      </c>
      <c r="R3" s="282">
        <v>41532</v>
      </c>
      <c r="S3" s="353">
        <v>45748</v>
      </c>
      <c r="T3" s="353">
        <v>45748</v>
      </c>
      <c r="U3" s="282" t="s">
        <v>417</v>
      </c>
      <c r="V3" s="282" t="s">
        <v>279</v>
      </c>
      <c r="W3" s="282" t="s">
        <v>284</v>
      </c>
      <c r="X3" s="353">
        <v>45748</v>
      </c>
      <c r="Y3" s="282" t="s">
        <v>279</v>
      </c>
      <c r="Z3" s="282" t="s">
        <v>279</v>
      </c>
      <c r="AA3" s="282" t="s">
        <v>271</v>
      </c>
      <c r="AB3" s="354"/>
      <c r="AC3" s="355"/>
      <c r="AD3" s="355"/>
    </row>
    <row r="4" spans="1:30" ht="30.75" customHeight="1">
      <c r="A4" s="313">
        <v>3</v>
      </c>
      <c r="B4" s="282" t="s">
        <v>18</v>
      </c>
      <c r="C4" s="182">
        <v>45744</v>
      </c>
      <c r="D4" s="182">
        <v>45757</v>
      </c>
      <c r="E4" s="497" t="s">
        <v>118</v>
      </c>
      <c r="F4" s="284" t="s">
        <v>281</v>
      </c>
      <c r="G4" s="309">
        <v>47670</v>
      </c>
      <c r="H4" s="281" t="s">
        <v>1021</v>
      </c>
      <c r="I4" s="368" t="s">
        <v>270</v>
      </c>
      <c r="J4" s="295">
        <v>3</v>
      </c>
      <c r="K4" s="295">
        <v>3</v>
      </c>
      <c r="L4" s="295">
        <v>11</v>
      </c>
      <c r="M4" s="282" t="s">
        <v>281</v>
      </c>
      <c r="N4" s="282" t="s">
        <v>274</v>
      </c>
      <c r="O4" s="284" t="s">
        <v>279</v>
      </c>
      <c r="P4" s="282" t="s">
        <v>274</v>
      </c>
      <c r="Q4" s="282" t="s">
        <v>279</v>
      </c>
      <c r="R4" s="282">
        <v>41590</v>
      </c>
      <c r="S4" s="353">
        <v>45751</v>
      </c>
      <c r="T4" s="353">
        <v>45751</v>
      </c>
      <c r="U4" s="282" t="s">
        <v>417</v>
      </c>
      <c r="V4" s="282" t="s">
        <v>1022</v>
      </c>
      <c r="W4" s="282" t="s">
        <v>284</v>
      </c>
      <c r="X4" s="353">
        <v>45751</v>
      </c>
      <c r="Y4" s="282" t="s">
        <v>279</v>
      </c>
      <c r="Z4" s="282" t="s">
        <v>279</v>
      </c>
      <c r="AA4" s="282" t="s">
        <v>271</v>
      </c>
      <c r="AB4" s="354"/>
      <c r="AC4" s="355"/>
      <c r="AD4" s="355"/>
    </row>
    <row r="5" spans="1:30" ht="23.25">
      <c r="A5" s="313">
        <v>4</v>
      </c>
      <c r="B5" s="282" t="s">
        <v>18</v>
      </c>
      <c r="C5" s="182">
        <v>45744</v>
      </c>
      <c r="D5" s="182">
        <v>45757</v>
      </c>
      <c r="E5" s="497" t="s">
        <v>118</v>
      </c>
      <c r="F5" s="284" t="s">
        <v>274</v>
      </c>
      <c r="G5" s="309">
        <v>47669</v>
      </c>
      <c r="H5" s="336" t="s">
        <v>1023</v>
      </c>
      <c r="I5" s="368" t="s">
        <v>270</v>
      </c>
      <c r="J5" s="277">
        <v>5</v>
      </c>
      <c r="K5" s="277">
        <v>5</v>
      </c>
      <c r="L5" s="295">
        <v>17</v>
      </c>
      <c r="M5" s="282" t="s">
        <v>274</v>
      </c>
      <c r="N5" s="282" t="s">
        <v>281</v>
      </c>
      <c r="O5" s="284" t="s">
        <v>279</v>
      </c>
      <c r="P5" s="282" t="s">
        <v>281</v>
      </c>
      <c r="Q5" s="284" t="s">
        <v>279</v>
      </c>
      <c r="R5" s="496">
        <v>41589</v>
      </c>
      <c r="S5" s="353">
        <v>45751</v>
      </c>
      <c r="T5" s="353">
        <v>45751</v>
      </c>
      <c r="U5" s="282" t="s">
        <v>417</v>
      </c>
      <c r="V5" s="282" t="s">
        <v>1024</v>
      </c>
      <c r="W5" s="282" t="s">
        <v>284</v>
      </c>
      <c r="X5" s="353">
        <v>45751</v>
      </c>
      <c r="Y5" s="282" t="s">
        <v>279</v>
      </c>
      <c r="Z5" s="282" t="s">
        <v>279</v>
      </c>
      <c r="AA5" s="282" t="s">
        <v>271</v>
      </c>
      <c r="AB5" s="354"/>
      <c r="AC5" s="355"/>
      <c r="AD5" s="355"/>
    </row>
    <row r="6" spans="1:30" ht="12.75">
      <c r="A6" s="313">
        <v>5</v>
      </c>
      <c r="B6" s="282" t="s">
        <v>18</v>
      </c>
      <c r="C6" s="182">
        <v>45744</v>
      </c>
      <c r="D6" s="182">
        <v>45757</v>
      </c>
      <c r="E6" s="497" t="s">
        <v>118</v>
      </c>
      <c r="F6" s="284" t="s">
        <v>548</v>
      </c>
      <c r="G6" s="487">
        <v>47677</v>
      </c>
      <c r="H6" s="416" t="s">
        <v>1025</v>
      </c>
      <c r="I6" s="368" t="s">
        <v>270</v>
      </c>
      <c r="J6" s="324">
        <v>2</v>
      </c>
      <c r="K6" s="324">
        <v>2</v>
      </c>
      <c r="L6" s="488">
        <v>4</v>
      </c>
      <c r="M6" s="309" t="s">
        <v>271</v>
      </c>
      <c r="N6" s="309" t="s">
        <v>271</v>
      </c>
      <c r="O6" s="309" t="s">
        <v>271</v>
      </c>
      <c r="P6" s="282" t="s">
        <v>274</v>
      </c>
      <c r="Q6" s="282" t="s">
        <v>279</v>
      </c>
      <c r="R6" s="309">
        <v>41588</v>
      </c>
      <c r="S6" s="360">
        <v>45751</v>
      </c>
      <c r="T6" s="360">
        <v>45751</v>
      </c>
      <c r="U6" s="309" t="s">
        <v>271</v>
      </c>
      <c r="V6" s="309" t="s">
        <v>271</v>
      </c>
      <c r="W6" s="282" t="s">
        <v>284</v>
      </c>
      <c r="X6" s="353">
        <v>45751</v>
      </c>
      <c r="Y6" s="282" t="s">
        <v>279</v>
      </c>
      <c r="Z6" s="282" t="s">
        <v>271</v>
      </c>
      <c r="AA6" s="282" t="s">
        <v>271</v>
      </c>
      <c r="AB6" s="489"/>
      <c r="AC6" s="355"/>
      <c r="AD6" s="355"/>
    </row>
    <row r="7" spans="1:30" ht="23.25">
      <c r="A7" s="313">
        <v>6</v>
      </c>
      <c r="B7" s="282" t="s">
        <v>18</v>
      </c>
      <c r="C7" s="182">
        <v>45744</v>
      </c>
      <c r="D7" s="182">
        <v>45757</v>
      </c>
      <c r="E7" s="497" t="s">
        <v>118</v>
      </c>
      <c r="F7" s="284" t="s">
        <v>444</v>
      </c>
      <c r="G7" s="279">
        <v>24779</v>
      </c>
      <c r="H7" s="281" t="s">
        <v>1026</v>
      </c>
      <c r="I7" s="368" t="s">
        <v>270</v>
      </c>
      <c r="J7" s="277">
        <v>2</v>
      </c>
      <c r="K7" s="284">
        <v>2</v>
      </c>
      <c r="L7" s="342">
        <v>5</v>
      </c>
      <c r="M7" s="282" t="s">
        <v>274</v>
      </c>
      <c r="N7" s="282" t="s">
        <v>281</v>
      </c>
      <c r="O7" s="284" t="s">
        <v>279</v>
      </c>
      <c r="P7" s="282" t="s">
        <v>281</v>
      </c>
      <c r="Q7" s="284" t="s">
        <v>279</v>
      </c>
      <c r="R7" s="507">
        <v>41570</v>
      </c>
      <c r="S7" s="360">
        <v>45750</v>
      </c>
      <c r="T7" s="360">
        <v>45750</v>
      </c>
      <c r="U7" s="282" t="s">
        <v>417</v>
      </c>
      <c r="V7" s="282" t="s">
        <v>279</v>
      </c>
      <c r="W7" s="282" t="s">
        <v>284</v>
      </c>
      <c r="X7" s="486">
        <v>45750</v>
      </c>
      <c r="Y7" s="282" t="s">
        <v>279</v>
      </c>
      <c r="Z7" s="282" t="s">
        <v>279</v>
      </c>
      <c r="AA7" s="282" t="s">
        <v>271</v>
      </c>
      <c r="AB7" s="354"/>
    </row>
    <row r="8" spans="1:30" ht="35.25">
      <c r="A8" s="313">
        <v>7</v>
      </c>
      <c r="B8" s="282" t="s">
        <v>18</v>
      </c>
      <c r="C8" s="182">
        <v>45744</v>
      </c>
      <c r="D8" s="182">
        <v>45757</v>
      </c>
      <c r="E8" s="497" t="s">
        <v>118</v>
      </c>
      <c r="F8" s="284" t="s">
        <v>854</v>
      </c>
      <c r="G8" s="415">
        <v>47623</v>
      </c>
      <c r="H8" s="281" t="s">
        <v>1027</v>
      </c>
      <c r="I8" s="368" t="s">
        <v>270</v>
      </c>
      <c r="J8" s="284">
        <v>13</v>
      </c>
      <c r="K8" s="284">
        <v>13</v>
      </c>
      <c r="L8" s="284">
        <v>40</v>
      </c>
      <c r="M8" s="282" t="s">
        <v>446</v>
      </c>
      <c r="N8" s="282" t="s">
        <v>281</v>
      </c>
      <c r="O8" s="284" t="s">
        <v>1028</v>
      </c>
      <c r="P8" s="282" t="s">
        <v>281</v>
      </c>
      <c r="Q8" s="282" t="s">
        <v>279</v>
      </c>
      <c r="R8" s="282">
        <v>47623</v>
      </c>
      <c r="S8" s="293">
        <v>45754</v>
      </c>
      <c r="T8" s="293">
        <v>45754</v>
      </c>
      <c r="U8" s="282"/>
      <c r="V8" s="282"/>
      <c r="W8" s="282" t="s">
        <v>278</v>
      </c>
      <c r="X8" s="293">
        <v>45754</v>
      </c>
      <c r="Y8" s="282" t="s">
        <v>279</v>
      </c>
      <c r="Z8" s="282" t="s">
        <v>279</v>
      </c>
      <c r="AA8" s="282" t="s">
        <v>271</v>
      </c>
      <c r="AB8" s="354"/>
      <c r="AC8" s="355"/>
      <c r="AD8" s="355"/>
    </row>
    <row r="9" spans="1:30" s="53" customFormat="1" ht="46.5">
      <c r="A9" s="313">
        <v>8</v>
      </c>
      <c r="B9" s="282" t="s">
        <v>18</v>
      </c>
      <c r="C9" s="182">
        <v>45744</v>
      </c>
      <c r="D9" s="182">
        <v>45757</v>
      </c>
      <c r="E9" s="497" t="s">
        <v>1029</v>
      </c>
      <c r="F9" s="284" t="s">
        <v>281</v>
      </c>
      <c r="G9" s="282" t="s">
        <v>1030</v>
      </c>
      <c r="H9" s="281" t="s">
        <v>1031</v>
      </c>
      <c r="I9" s="363" t="s">
        <v>349</v>
      </c>
      <c r="J9" s="284">
        <v>3</v>
      </c>
      <c r="K9" s="284">
        <v>3</v>
      </c>
      <c r="L9" s="284">
        <v>10</v>
      </c>
      <c r="M9" s="282" t="s">
        <v>281</v>
      </c>
      <c r="N9" s="282" t="s">
        <v>274</v>
      </c>
      <c r="O9" s="284" t="s">
        <v>279</v>
      </c>
      <c r="P9" s="282" t="s">
        <v>274</v>
      </c>
      <c r="Q9" s="319" t="s">
        <v>1032</v>
      </c>
      <c r="R9" s="319">
        <v>41677</v>
      </c>
      <c r="S9" s="293">
        <v>45757</v>
      </c>
      <c r="T9" s="353">
        <v>45757</v>
      </c>
      <c r="U9" s="319" t="s">
        <v>417</v>
      </c>
      <c r="V9" s="319" t="s">
        <v>279</v>
      </c>
      <c r="W9" s="319" t="s">
        <v>284</v>
      </c>
      <c r="X9" s="353">
        <v>45757</v>
      </c>
      <c r="Y9" s="319" t="s">
        <v>1033</v>
      </c>
      <c r="Z9" s="282" t="s">
        <v>279</v>
      </c>
      <c r="AA9" s="319" t="s">
        <v>271</v>
      </c>
      <c r="AB9" s="484"/>
      <c r="AC9" s="485"/>
      <c r="AD9" s="485"/>
    </row>
    <row r="10" spans="1:30" ht="23.25">
      <c r="A10" s="313">
        <v>9</v>
      </c>
      <c r="B10" s="282" t="s">
        <v>18</v>
      </c>
      <c r="C10" s="182">
        <v>45744</v>
      </c>
      <c r="D10" s="182">
        <v>45757</v>
      </c>
      <c r="E10" s="497" t="s">
        <v>1029</v>
      </c>
      <c r="F10" s="342" t="s">
        <v>276</v>
      </c>
      <c r="G10" s="309">
        <v>47817</v>
      </c>
      <c r="H10" s="336" t="s">
        <v>914</v>
      </c>
      <c r="I10" s="363" t="s">
        <v>287</v>
      </c>
      <c r="J10" s="278">
        <v>8</v>
      </c>
      <c r="K10" s="278"/>
      <c r="L10" s="278">
        <v>20</v>
      </c>
      <c r="M10" s="309" t="s">
        <v>271</v>
      </c>
      <c r="N10" s="309" t="s">
        <v>271</v>
      </c>
      <c r="O10" s="309" t="s">
        <v>271</v>
      </c>
      <c r="P10" s="309" t="s">
        <v>271</v>
      </c>
      <c r="Q10" s="309" t="s">
        <v>271</v>
      </c>
      <c r="R10" s="278"/>
      <c r="S10" s="360"/>
      <c r="T10" s="360"/>
      <c r="U10" s="309" t="s">
        <v>271</v>
      </c>
      <c r="V10" s="309" t="s">
        <v>271</v>
      </c>
      <c r="W10" s="282"/>
      <c r="X10" s="353"/>
      <c r="Y10" s="282"/>
      <c r="Z10" s="309" t="s">
        <v>271</v>
      </c>
      <c r="AA10" s="309" t="s">
        <v>271</v>
      </c>
      <c r="AB10" s="361"/>
      <c r="AC10" s="355"/>
      <c r="AD10" s="355"/>
    </row>
    <row r="11" spans="1:30" ht="23.25">
      <c r="A11" s="313">
        <v>10</v>
      </c>
      <c r="B11" s="282" t="s">
        <v>18</v>
      </c>
      <c r="C11" s="182">
        <v>45744</v>
      </c>
      <c r="D11" s="182">
        <v>45757</v>
      </c>
      <c r="E11" s="497" t="s">
        <v>1029</v>
      </c>
      <c r="F11" s="284" t="s">
        <v>274</v>
      </c>
      <c r="G11" s="282">
        <v>47548</v>
      </c>
      <c r="H11" s="281" t="s">
        <v>961</v>
      </c>
      <c r="I11" s="363" t="s">
        <v>287</v>
      </c>
      <c r="J11" s="295">
        <v>8</v>
      </c>
      <c r="K11" s="295"/>
      <c r="L11" s="295">
        <v>22</v>
      </c>
      <c r="M11" s="282"/>
      <c r="N11" s="282"/>
      <c r="O11" s="282"/>
      <c r="P11" s="282"/>
      <c r="Q11" s="282"/>
      <c r="R11" s="282"/>
      <c r="S11" s="353"/>
      <c r="T11" s="282"/>
      <c r="U11" s="282"/>
      <c r="V11" s="282"/>
      <c r="W11" s="282"/>
      <c r="X11" s="282"/>
      <c r="Y11" s="282"/>
      <c r="Z11" s="282"/>
      <c r="AA11" s="282"/>
      <c r="AB11" s="454"/>
    </row>
    <row r="12" spans="1:30" ht="12.75">
      <c r="A12" s="313"/>
      <c r="B12" s="282"/>
      <c r="C12" s="360"/>
      <c r="D12" s="360"/>
      <c r="E12" s="497"/>
      <c r="F12" s="284"/>
      <c r="G12" s="415"/>
      <c r="H12" s="432"/>
      <c r="I12" s="279"/>
      <c r="J12" s="284"/>
      <c r="K12" s="284"/>
      <c r="L12" s="284"/>
      <c r="M12" s="282"/>
      <c r="N12" s="282"/>
      <c r="O12" s="282"/>
      <c r="P12" s="282"/>
      <c r="Q12" s="282"/>
      <c r="R12" s="279"/>
      <c r="S12" s="293"/>
      <c r="T12" s="293"/>
      <c r="U12" s="282"/>
      <c r="V12" s="282"/>
      <c r="W12" s="282"/>
      <c r="X12" s="293"/>
      <c r="Y12" s="282"/>
      <c r="Z12" s="282"/>
      <c r="AA12" s="282"/>
      <c r="AB12" s="354"/>
      <c r="AC12" s="355"/>
      <c r="AD12" s="355"/>
    </row>
    <row r="13" spans="1:30" ht="12.75">
      <c r="A13" s="313"/>
      <c r="B13" s="282"/>
      <c r="C13" s="360"/>
      <c r="D13" s="360"/>
      <c r="E13" s="497"/>
      <c r="F13" s="284"/>
      <c r="G13" s="415"/>
      <c r="H13" s="281"/>
      <c r="I13" s="279"/>
      <c r="J13" s="284"/>
      <c r="K13" s="284"/>
      <c r="L13" s="284"/>
      <c r="M13" s="282"/>
      <c r="N13" s="282"/>
      <c r="O13" s="282"/>
      <c r="P13" s="282"/>
      <c r="Q13" s="282"/>
      <c r="R13" s="282"/>
      <c r="S13" s="293"/>
      <c r="T13" s="293"/>
      <c r="U13" s="282"/>
      <c r="V13" s="282"/>
      <c r="W13" s="282"/>
      <c r="X13" s="293"/>
      <c r="Y13" s="282"/>
      <c r="Z13" s="282"/>
      <c r="AA13" s="282"/>
      <c r="AB13" s="354"/>
      <c r="AC13" s="355"/>
      <c r="AD13" s="355"/>
    </row>
    <row r="14" spans="1:30" ht="12.75">
      <c r="A14" s="313"/>
      <c r="B14" s="282"/>
      <c r="C14" s="353"/>
      <c r="D14" s="353"/>
      <c r="E14" s="497"/>
      <c r="F14" s="284"/>
      <c r="G14" s="415"/>
      <c r="H14" s="281"/>
      <c r="I14" s="279"/>
      <c r="J14" s="284"/>
      <c r="K14" s="284"/>
      <c r="L14" s="284"/>
      <c r="M14" s="282"/>
      <c r="N14" s="282"/>
      <c r="O14" s="282"/>
      <c r="P14" s="282"/>
      <c r="Q14" s="282"/>
      <c r="R14" s="295"/>
      <c r="S14" s="293"/>
      <c r="T14" s="293"/>
      <c r="U14" s="282"/>
      <c r="V14" s="282"/>
      <c r="W14" s="282"/>
      <c r="X14" s="293"/>
      <c r="Y14" s="282"/>
      <c r="Z14" s="282"/>
      <c r="AA14" s="282"/>
      <c r="AB14" s="354"/>
      <c r="AC14" s="355"/>
      <c r="AD14" s="355"/>
    </row>
    <row r="15" spans="1:30" ht="12.75">
      <c r="A15" s="313"/>
      <c r="B15" s="282"/>
      <c r="C15" s="353"/>
      <c r="D15" s="353"/>
      <c r="E15" s="497"/>
      <c r="F15" s="284"/>
      <c r="G15" s="282"/>
      <c r="H15" s="281"/>
      <c r="I15" s="279"/>
      <c r="J15" s="284"/>
      <c r="K15" s="284"/>
      <c r="L15" s="284"/>
      <c r="M15" s="282"/>
      <c r="N15" s="282"/>
      <c r="O15" s="282"/>
      <c r="P15" s="282"/>
      <c r="Q15" s="282"/>
      <c r="R15" s="295"/>
      <c r="S15" s="293"/>
      <c r="T15" s="293"/>
      <c r="U15" s="282"/>
      <c r="V15" s="282"/>
      <c r="W15" s="282"/>
      <c r="X15" s="293"/>
      <c r="Y15" s="282"/>
      <c r="Z15" s="282"/>
      <c r="AA15" s="282"/>
      <c r="AB15" s="354"/>
      <c r="AC15" s="355"/>
      <c r="AD15" s="355"/>
    </row>
    <row r="16" spans="1:30" ht="12.75">
      <c r="A16" s="313"/>
      <c r="B16" s="282"/>
      <c r="C16" s="353"/>
      <c r="D16" s="353"/>
      <c r="E16" s="497"/>
      <c r="F16" s="284"/>
      <c r="G16" s="387"/>
      <c r="H16" s="388"/>
      <c r="I16" s="279"/>
      <c r="J16" s="284"/>
      <c r="K16" s="284"/>
      <c r="L16" s="284"/>
      <c r="M16" s="282"/>
      <c r="N16" s="282"/>
      <c r="O16" s="342"/>
      <c r="P16" s="282"/>
      <c r="Q16" s="282"/>
      <c r="R16" s="278"/>
      <c r="S16" s="293"/>
      <c r="T16" s="293"/>
      <c r="U16" s="282"/>
      <c r="V16" s="282"/>
      <c r="W16" s="282"/>
      <c r="X16" s="293"/>
      <c r="Y16" s="282"/>
      <c r="Z16" s="282"/>
      <c r="AA16" s="282"/>
      <c r="AB16" s="354"/>
    </row>
    <row r="17" spans="1:30" ht="12.75">
      <c r="A17" s="313"/>
      <c r="B17" s="282"/>
      <c r="C17" s="353"/>
      <c r="D17" s="353"/>
      <c r="E17" s="497"/>
      <c r="F17" s="284"/>
      <c r="G17" s="282"/>
      <c r="H17" s="281"/>
      <c r="I17" s="279"/>
      <c r="J17" s="284"/>
      <c r="K17" s="284"/>
      <c r="L17" s="284"/>
      <c r="M17" s="282"/>
      <c r="N17" s="282"/>
      <c r="O17" s="282"/>
      <c r="P17" s="282"/>
      <c r="Q17" s="282"/>
      <c r="R17" s="282"/>
      <c r="S17" s="293"/>
      <c r="T17" s="293"/>
      <c r="U17" s="282"/>
      <c r="V17" s="282"/>
      <c r="W17" s="282"/>
      <c r="X17" s="293"/>
      <c r="Y17" s="282"/>
      <c r="Z17" s="282"/>
      <c r="AA17" s="282"/>
      <c r="AB17" s="354"/>
      <c r="AC17" s="355"/>
      <c r="AD17" s="355"/>
    </row>
    <row r="18" spans="1:30" ht="12.75">
      <c r="A18" s="313"/>
      <c r="B18" s="282"/>
      <c r="C18" s="353"/>
      <c r="D18" s="353"/>
      <c r="E18" s="497"/>
      <c r="F18" s="284"/>
      <c r="G18" s="282"/>
      <c r="H18" s="281"/>
      <c r="I18" s="279"/>
      <c r="J18" s="284"/>
      <c r="K18" s="284"/>
      <c r="L18" s="284"/>
      <c r="M18" s="282"/>
      <c r="N18" s="282"/>
      <c r="O18" s="282"/>
      <c r="P18" s="282"/>
      <c r="Q18" s="282"/>
      <c r="R18" s="278"/>
      <c r="S18" s="293"/>
      <c r="T18" s="293"/>
      <c r="U18" s="282"/>
      <c r="V18" s="282"/>
      <c r="W18" s="282"/>
      <c r="X18" s="293"/>
      <c r="Y18" s="282"/>
      <c r="Z18" s="282"/>
      <c r="AA18" s="282"/>
      <c r="AB18" s="354"/>
      <c r="AC18" s="355"/>
      <c r="AD18" s="355"/>
    </row>
    <row r="19" spans="1:30" ht="12.75">
      <c r="A19" s="313"/>
      <c r="B19" s="282"/>
      <c r="C19" s="353"/>
      <c r="D19" s="353"/>
      <c r="E19" s="497"/>
      <c r="F19" s="284"/>
      <c r="G19" s="282"/>
      <c r="H19" s="281"/>
      <c r="I19" s="279"/>
      <c r="J19" s="284"/>
      <c r="K19" s="284"/>
      <c r="L19" s="284"/>
      <c r="M19" s="282"/>
      <c r="N19" s="282"/>
      <c r="O19" s="282"/>
      <c r="P19" s="282"/>
      <c r="Q19" s="282"/>
      <c r="R19" s="278"/>
      <c r="S19" s="293"/>
      <c r="T19" s="293"/>
      <c r="U19" s="282"/>
      <c r="V19" s="282"/>
      <c r="W19" s="282"/>
      <c r="X19" s="293"/>
      <c r="Y19" s="282"/>
      <c r="Z19" s="282"/>
      <c r="AA19" s="282"/>
      <c r="AB19" s="354"/>
    </row>
    <row r="20" spans="1:30" ht="12.75">
      <c r="A20" s="313"/>
      <c r="B20" s="282"/>
      <c r="C20" s="353"/>
      <c r="D20" s="353"/>
      <c r="E20" s="497"/>
      <c r="F20" s="284"/>
      <c r="G20" s="282"/>
      <c r="H20" s="281"/>
      <c r="I20" s="279"/>
      <c r="J20" s="284"/>
      <c r="K20" s="284"/>
      <c r="L20" s="284"/>
      <c r="M20" s="282"/>
      <c r="N20" s="282"/>
      <c r="O20" s="282"/>
      <c r="P20" s="282"/>
      <c r="Q20" s="282"/>
      <c r="R20" s="278"/>
      <c r="S20" s="293"/>
      <c r="T20" s="293"/>
      <c r="U20" s="282"/>
      <c r="V20" s="282"/>
      <c r="W20" s="282"/>
      <c r="X20" s="293"/>
      <c r="Y20" s="282"/>
      <c r="Z20" s="282"/>
      <c r="AA20" s="282"/>
      <c r="AB20" s="354"/>
    </row>
    <row r="21" spans="1:30" ht="12.75">
      <c r="A21" s="313"/>
      <c r="B21" s="282"/>
      <c r="C21" s="353"/>
      <c r="D21" s="353"/>
      <c r="E21" s="497"/>
      <c r="F21" s="342"/>
      <c r="G21" s="284"/>
      <c r="H21" s="281"/>
      <c r="I21" s="279"/>
      <c r="J21" s="284"/>
      <c r="K21" s="284"/>
      <c r="L21" s="284"/>
      <c r="M21" s="282"/>
      <c r="N21" s="282"/>
      <c r="O21" s="282"/>
      <c r="P21" s="282"/>
      <c r="Q21" s="282"/>
      <c r="R21" s="319"/>
      <c r="S21" s="293"/>
      <c r="T21" s="293"/>
      <c r="U21" s="282"/>
      <c r="V21" s="282"/>
      <c r="W21" s="282"/>
      <c r="X21" s="293"/>
      <c r="Y21" s="282"/>
      <c r="Z21" s="282"/>
      <c r="AA21" s="282"/>
      <c r="AB21" s="354"/>
      <c r="AC21" s="355"/>
      <c r="AD21" s="355"/>
    </row>
    <row r="22" spans="1:30" ht="12.75">
      <c r="A22" s="313"/>
      <c r="B22" s="282"/>
      <c r="C22" s="353"/>
      <c r="D22" s="457"/>
      <c r="E22" s="498"/>
      <c r="F22" s="284"/>
      <c r="G22" s="279"/>
      <c r="H22" s="281"/>
      <c r="I22" s="279"/>
      <c r="J22" s="277"/>
      <c r="K22" s="284"/>
      <c r="L22" s="342"/>
      <c r="M22" s="282"/>
      <c r="N22" s="282"/>
      <c r="O22" s="282"/>
      <c r="P22" s="282"/>
      <c r="Q22" s="282"/>
      <c r="R22" s="282"/>
      <c r="S22" s="293"/>
      <c r="T22" s="293"/>
      <c r="U22" s="282"/>
      <c r="V22" s="282"/>
      <c r="W22" s="282"/>
      <c r="X22" s="293"/>
      <c r="Y22" s="282"/>
      <c r="Z22" s="282"/>
      <c r="AA22" s="282"/>
      <c r="AB22" s="354"/>
      <c r="AC22" s="355"/>
      <c r="AD22" s="355"/>
    </row>
    <row r="23" spans="1:30" ht="12.75">
      <c r="A23" s="313"/>
      <c r="B23" s="289"/>
      <c r="C23" s="391"/>
      <c r="D23" s="391"/>
      <c r="E23" s="458"/>
      <c r="F23" s="280"/>
      <c r="G23" s="278"/>
      <c r="H23" s="336"/>
      <c r="I23" s="279"/>
      <c r="J23" s="277"/>
      <c r="K23" s="284"/>
      <c r="L23" s="342"/>
      <c r="M23" s="278"/>
      <c r="N23" s="278"/>
      <c r="O23" s="278"/>
      <c r="P23" s="278"/>
      <c r="Q23" s="278"/>
      <c r="R23" s="278"/>
      <c r="S23" s="278"/>
      <c r="T23" s="278"/>
      <c r="U23" s="278"/>
      <c r="V23" s="278"/>
      <c r="W23" s="278"/>
      <c r="X23" s="278"/>
      <c r="Y23" s="278"/>
      <c r="Z23" s="278"/>
      <c r="AA23" s="278"/>
      <c r="AB23" s="361"/>
      <c r="AC23" s="355"/>
      <c r="AD23" s="355"/>
    </row>
    <row r="24" spans="1:30" ht="12.75">
      <c r="A24" s="313"/>
      <c r="B24" s="279"/>
      <c r="C24" s="392"/>
      <c r="D24" s="392"/>
      <c r="E24" s="395"/>
      <c r="F24" s="279"/>
      <c r="G24" s="282"/>
      <c r="H24" s="281"/>
      <c r="I24" s="279"/>
      <c r="J24" s="277"/>
      <c r="K24" s="284"/>
      <c r="L24" s="342"/>
      <c r="M24" s="278"/>
      <c r="N24" s="278"/>
      <c r="O24" s="278"/>
      <c r="P24" s="278"/>
      <c r="Q24" s="278"/>
      <c r="R24" s="278"/>
      <c r="S24" s="293"/>
      <c r="T24" s="293"/>
      <c r="U24" s="282"/>
      <c r="V24" s="282"/>
      <c r="W24" s="278"/>
      <c r="X24" s="293"/>
      <c r="Y24" s="278"/>
      <c r="Z24" s="278"/>
      <c r="AA24" s="278"/>
      <c r="AB24" s="361"/>
    </row>
    <row r="25" spans="1:30" ht="12.75">
      <c r="A25" s="313"/>
      <c r="B25" s="279"/>
      <c r="C25" s="392"/>
      <c r="D25" s="392"/>
      <c r="E25" s="72"/>
      <c r="F25" s="389"/>
      <c r="G25" s="309"/>
      <c r="H25" s="281"/>
      <c r="I25" s="279"/>
      <c r="J25" s="282"/>
      <c r="K25" s="282"/>
      <c r="L25" s="424"/>
      <c r="M25" s="295"/>
      <c r="N25" s="278"/>
      <c r="O25" s="278"/>
      <c r="P25" s="278"/>
      <c r="Q25" s="278"/>
      <c r="R25" s="282"/>
      <c r="S25" s="353"/>
      <c r="T25" s="353"/>
      <c r="U25" s="295"/>
      <c r="V25" s="295"/>
      <c r="W25" s="282"/>
      <c r="X25" s="353"/>
      <c r="Y25" s="295"/>
      <c r="Z25" s="278"/>
      <c r="AA25" s="278"/>
      <c r="AB25" s="354"/>
      <c r="AC25" s="355"/>
      <c r="AD25" s="355"/>
    </row>
    <row r="26" spans="1:30" ht="12.75">
      <c r="A26" s="313"/>
      <c r="B26" s="282"/>
      <c r="C26" s="353"/>
      <c r="D26" s="353"/>
      <c r="E26" s="72"/>
      <c r="F26" s="282"/>
      <c r="G26" s="282"/>
      <c r="H26" s="281"/>
      <c r="I26" s="279"/>
      <c r="J26" s="295"/>
      <c r="K26" s="342"/>
      <c r="L26" s="342"/>
      <c r="M26" s="278"/>
      <c r="N26" s="278"/>
      <c r="O26" s="278"/>
      <c r="P26" s="278"/>
      <c r="Q26" s="342"/>
      <c r="R26" s="278"/>
      <c r="S26" s="353"/>
      <c r="T26" s="353"/>
      <c r="U26" s="278"/>
      <c r="V26" s="278"/>
      <c r="W26" s="278"/>
      <c r="X26" s="293"/>
      <c r="Y26" s="278"/>
      <c r="Z26" s="278"/>
      <c r="AA26" s="278"/>
      <c r="AB26" s="361"/>
      <c r="AC26" s="355"/>
      <c r="AD26" s="355"/>
    </row>
    <row r="27" spans="1:30" ht="12.75">
      <c r="A27" s="313"/>
      <c r="B27" s="282"/>
      <c r="C27" s="353"/>
      <c r="D27" s="353"/>
      <c r="E27" s="72"/>
      <c r="F27" s="282"/>
      <c r="G27" s="282"/>
      <c r="H27" s="281"/>
      <c r="I27" s="279"/>
      <c r="J27" s="277"/>
      <c r="K27" s="284"/>
      <c r="L27" s="342"/>
      <c r="M27" s="278"/>
      <c r="N27" s="278"/>
      <c r="O27" s="278"/>
      <c r="P27" s="278"/>
      <c r="Q27" s="278"/>
      <c r="R27" s="278"/>
      <c r="S27" s="293"/>
      <c r="T27" s="293"/>
      <c r="U27" s="278"/>
      <c r="V27" s="278"/>
      <c r="W27" s="278"/>
      <c r="X27" s="278"/>
      <c r="Y27" s="278"/>
      <c r="Z27" s="278"/>
      <c r="AA27" s="278"/>
      <c r="AB27" s="361"/>
      <c r="AC27" s="355"/>
      <c r="AD27" s="355"/>
    </row>
    <row r="28" spans="1:30" ht="12.75">
      <c r="A28" s="313"/>
      <c r="B28" s="292"/>
      <c r="C28" s="390"/>
      <c r="D28" s="390"/>
      <c r="E28" s="72"/>
      <c r="F28" s="389"/>
      <c r="G28" s="309"/>
      <c r="H28" s="281"/>
      <c r="I28" s="279"/>
      <c r="J28" s="295"/>
      <c r="K28" s="342"/>
      <c r="L28" s="295"/>
      <c r="M28" s="295"/>
      <c r="N28" s="278"/>
      <c r="O28" s="278"/>
      <c r="P28" s="278"/>
      <c r="Q28" s="278"/>
      <c r="R28" s="278"/>
      <c r="S28" s="278"/>
      <c r="T28" s="278"/>
      <c r="U28" s="278"/>
      <c r="V28" s="278"/>
      <c r="W28" s="278"/>
      <c r="X28" s="278"/>
      <c r="Y28" s="278"/>
      <c r="Z28" s="278"/>
      <c r="AA28" s="278"/>
      <c r="AB28" s="361"/>
    </row>
    <row r="29" spans="1:30" ht="12.75">
      <c r="A29" s="313"/>
      <c r="B29" s="282"/>
      <c r="C29" s="353"/>
      <c r="D29" s="353"/>
      <c r="E29" s="72"/>
      <c r="F29" s="282"/>
      <c r="G29" s="282"/>
      <c r="H29" s="281"/>
      <c r="I29" s="279"/>
      <c r="J29" s="277"/>
      <c r="K29" s="284"/>
      <c r="L29" s="425"/>
      <c r="M29" s="279"/>
      <c r="N29" s="282"/>
      <c r="O29" s="282"/>
      <c r="P29" s="282"/>
      <c r="Q29" s="282"/>
      <c r="R29" s="319"/>
      <c r="S29" s="359"/>
      <c r="T29" s="359"/>
      <c r="U29" s="282"/>
      <c r="V29" s="282"/>
      <c r="W29" s="282"/>
      <c r="X29" s="359"/>
      <c r="Y29" s="357"/>
      <c r="Z29" s="319"/>
      <c r="AA29" s="319"/>
      <c r="AB29" s="354"/>
      <c r="AC29" s="355"/>
      <c r="AD29" s="355"/>
    </row>
    <row r="30" spans="1:30" ht="12.75">
      <c r="A30" s="313"/>
      <c r="B30" s="282"/>
      <c r="C30" s="353"/>
      <c r="D30" s="353"/>
      <c r="E30" s="72"/>
      <c r="F30" s="282"/>
      <c r="G30" s="282"/>
      <c r="H30" s="281"/>
      <c r="I30" s="279"/>
      <c r="J30" s="295"/>
      <c r="K30" s="342"/>
      <c r="L30" s="342"/>
      <c r="M30" s="278"/>
      <c r="N30" s="278"/>
      <c r="O30" s="278"/>
      <c r="P30" s="278"/>
      <c r="Q30" s="278"/>
      <c r="R30" s="278"/>
      <c r="S30" s="278"/>
      <c r="T30" s="278"/>
      <c r="U30" s="278"/>
      <c r="V30" s="278"/>
      <c r="W30" s="278"/>
      <c r="X30" s="278"/>
      <c r="Y30" s="278"/>
      <c r="Z30" s="278"/>
      <c r="AA30" s="278"/>
      <c r="AB30" s="361"/>
    </row>
    <row r="31" spans="1:30" ht="12.75">
      <c r="A31" s="313"/>
      <c r="B31" s="278"/>
      <c r="C31" s="360"/>
      <c r="D31" s="360"/>
      <c r="E31" s="386"/>
      <c r="F31" s="278"/>
      <c r="G31" s="278"/>
      <c r="H31" s="336"/>
      <c r="I31" s="289"/>
      <c r="J31" s="295"/>
      <c r="K31" s="342"/>
      <c r="L31" s="342"/>
      <c r="M31" s="278"/>
      <c r="N31" s="278"/>
      <c r="O31" s="278"/>
      <c r="P31" s="278"/>
      <c r="Q31" s="278"/>
      <c r="R31" s="278"/>
      <c r="S31" s="278"/>
      <c r="T31" s="278"/>
      <c r="U31" s="278"/>
      <c r="V31" s="278"/>
      <c r="W31" s="278"/>
      <c r="X31" s="278"/>
      <c r="Y31" s="278"/>
      <c r="Z31" s="278"/>
      <c r="AA31" s="278"/>
      <c r="AB31" s="361"/>
    </row>
    <row r="32" spans="1:30" ht="12.75">
      <c r="A32" s="313"/>
      <c r="B32" s="282"/>
      <c r="C32" s="353"/>
      <c r="D32" s="353"/>
      <c r="E32" s="72"/>
      <c r="F32" s="282"/>
      <c r="G32" s="282"/>
      <c r="H32" s="281"/>
      <c r="I32" s="282"/>
      <c r="J32" s="403"/>
      <c r="K32" s="342"/>
      <c r="L32" s="342"/>
      <c r="M32" s="278"/>
      <c r="N32" s="278"/>
      <c r="O32" s="278"/>
      <c r="P32" s="278"/>
      <c r="Q32" s="278"/>
      <c r="R32" s="278"/>
      <c r="S32" s="278"/>
      <c r="T32" s="278"/>
      <c r="U32" s="278"/>
      <c r="V32" s="278"/>
      <c r="W32" s="278"/>
      <c r="X32" s="278"/>
      <c r="Y32" s="278"/>
      <c r="Z32" s="278"/>
      <c r="AA32" s="278"/>
      <c r="AB32" s="361"/>
    </row>
    <row r="33" spans="1:28" s="53" customFormat="1" ht="12.75">
      <c r="A33" s="404"/>
      <c r="B33" s="292"/>
      <c r="C33" s="390"/>
      <c r="D33" s="390"/>
      <c r="E33" s="405"/>
      <c r="F33" s="292"/>
      <c r="G33" s="406"/>
      <c r="H33" s="407"/>
      <c r="I33" s="409"/>
      <c r="J33" s="295"/>
      <c r="K33" s="342"/>
      <c r="L33" s="342"/>
      <c r="M33" s="278"/>
      <c r="N33" s="278"/>
      <c r="O33" s="278"/>
      <c r="P33" s="278"/>
      <c r="Q33" s="358"/>
      <c r="R33" s="358"/>
      <c r="S33" s="360"/>
      <c r="T33" s="360"/>
      <c r="U33" s="358"/>
      <c r="V33" s="358"/>
      <c r="W33" s="358"/>
      <c r="X33" s="360"/>
      <c r="Y33" s="358"/>
      <c r="Z33" s="358"/>
      <c r="AA33" s="358"/>
      <c r="AB33" s="361"/>
    </row>
    <row r="34" spans="1:28" ht="12.75">
      <c r="E34" s="499"/>
      <c r="F34" s="24"/>
      <c r="H34" s="23"/>
      <c r="J34" s="200"/>
      <c r="K34" s="200"/>
      <c r="L34" s="200"/>
      <c r="N34" s="24"/>
      <c r="P34" s="24"/>
      <c r="Q34" s="23"/>
      <c r="R34" s="24"/>
      <c r="S34" s="24"/>
      <c r="T34" s="24"/>
      <c r="U34" s="24"/>
    </row>
    <row r="35" spans="1:28" ht="12.75">
      <c r="E35" s="499"/>
      <c r="F35" s="24"/>
      <c r="H35" s="23"/>
      <c r="J35" s="200"/>
      <c r="K35" s="200"/>
      <c r="L35" s="200"/>
      <c r="N35" s="24"/>
      <c r="P35" s="24"/>
      <c r="Q35" s="23"/>
      <c r="R35" s="24"/>
      <c r="S35" s="24"/>
      <c r="T35" s="24"/>
      <c r="U35" s="24"/>
    </row>
    <row r="36" spans="1:28" ht="12.75">
      <c r="E36" s="499"/>
      <c r="F36" s="24"/>
      <c r="H36" s="107"/>
      <c r="J36" s="200"/>
      <c r="K36" s="200"/>
      <c r="L36" s="200"/>
      <c r="N36" s="24"/>
      <c r="P36" s="24"/>
      <c r="Q36" s="23"/>
      <c r="R36" s="24"/>
      <c r="S36" s="24"/>
      <c r="T36" s="24"/>
      <c r="U36" s="24"/>
    </row>
    <row r="37" spans="1:28" ht="12.75">
      <c r="E37" s="499"/>
      <c r="F37" s="24"/>
      <c r="H37" s="23"/>
      <c r="J37" s="200"/>
      <c r="K37" s="200"/>
      <c r="L37" s="200"/>
      <c r="N37" s="24"/>
      <c r="P37" s="24"/>
      <c r="Q37" s="23"/>
      <c r="R37" s="24"/>
      <c r="S37" s="24"/>
      <c r="T37" s="24"/>
      <c r="U37" s="24"/>
    </row>
    <row r="38" spans="1:28" ht="12.75">
      <c r="E38" s="499"/>
      <c r="F38" s="24"/>
      <c r="H38" s="23"/>
      <c r="J38" s="200"/>
      <c r="K38" s="200"/>
      <c r="L38" s="200"/>
      <c r="N38" s="24"/>
      <c r="P38" s="24"/>
      <c r="Q38" s="23"/>
      <c r="R38" s="24"/>
      <c r="S38" s="24"/>
      <c r="T38" s="24"/>
      <c r="U38" s="24"/>
    </row>
    <row r="39" spans="1:28" ht="12.75">
      <c r="E39" s="499"/>
      <c r="F39" s="24"/>
      <c r="H39" s="23"/>
      <c r="J39" s="200"/>
      <c r="K39" s="200"/>
      <c r="L39" s="200"/>
      <c r="N39" s="24"/>
      <c r="P39" s="24"/>
      <c r="Q39" s="23"/>
      <c r="R39" s="24"/>
      <c r="S39" s="24"/>
      <c r="T39" s="24"/>
      <c r="U39" s="24"/>
    </row>
    <row r="40" spans="1:28" ht="12.75">
      <c r="E40" s="499"/>
      <c r="F40" s="24"/>
      <c r="H40" s="23"/>
      <c r="J40" s="200"/>
      <c r="K40" s="200"/>
      <c r="L40" s="200"/>
      <c r="N40" s="24"/>
      <c r="P40" s="24"/>
      <c r="Q40" s="23"/>
      <c r="R40" s="24"/>
      <c r="S40" s="24"/>
      <c r="T40" s="24"/>
      <c r="U40" s="24"/>
    </row>
    <row r="41" spans="1:28" ht="12.75">
      <c r="E41" s="499"/>
      <c r="F41" s="24"/>
      <c r="H41" s="23"/>
      <c r="J41" s="200"/>
      <c r="K41" s="200"/>
      <c r="L41" s="200"/>
      <c r="N41" s="24"/>
      <c r="P41" s="24"/>
      <c r="Q41" s="23"/>
      <c r="R41" s="24"/>
      <c r="S41" s="24"/>
      <c r="T41" s="24"/>
      <c r="U41" s="24"/>
    </row>
    <row r="42" spans="1:28" ht="12.75">
      <c r="E42" s="499"/>
      <c r="F42" s="24"/>
      <c r="H42" s="23"/>
      <c r="J42" s="200"/>
      <c r="K42" s="200"/>
      <c r="L42" s="200"/>
      <c r="N42" s="24"/>
      <c r="P42" s="24"/>
      <c r="Q42" s="23"/>
      <c r="R42" s="24"/>
      <c r="S42" s="24"/>
      <c r="T42" s="24"/>
      <c r="U42" s="24"/>
    </row>
    <row r="43" spans="1:28" ht="12.75">
      <c r="E43" s="499"/>
      <c r="F43" s="24"/>
      <c r="H43" s="23"/>
      <c r="J43" s="200"/>
      <c r="K43" s="200"/>
      <c r="L43" s="200"/>
      <c r="N43" s="24"/>
      <c r="P43" s="24"/>
      <c r="Q43" s="23"/>
      <c r="R43" s="24"/>
      <c r="S43" s="24"/>
      <c r="T43" s="24"/>
      <c r="U43" s="24"/>
    </row>
    <row r="44" spans="1:28" ht="12.75">
      <c r="E44" s="499"/>
      <c r="F44" s="24"/>
      <c r="H44" s="23"/>
      <c r="J44" s="200"/>
      <c r="K44" s="200"/>
      <c r="L44" s="200"/>
      <c r="N44" s="24"/>
      <c r="P44" s="24"/>
      <c r="Q44" s="23"/>
      <c r="R44" s="24"/>
      <c r="S44" s="24"/>
      <c r="T44" s="24"/>
      <c r="U44" s="24"/>
    </row>
    <row r="45" spans="1:28" ht="12.75">
      <c r="E45" s="499"/>
      <c r="F45" s="24"/>
      <c r="H45" s="23"/>
      <c r="J45" s="200"/>
      <c r="K45" s="200"/>
      <c r="L45" s="200"/>
      <c r="N45" s="24"/>
      <c r="P45" s="24"/>
      <c r="Q45" s="23"/>
      <c r="R45" s="24"/>
      <c r="S45" s="24"/>
      <c r="T45" s="24"/>
      <c r="U45" s="24"/>
    </row>
    <row r="46" spans="1:28" ht="12.75">
      <c r="E46" s="499"/>
      <c r="F46" s="24"/>
      <c r="H46" s="23"/>
      <c r="J46" s="200"/>
      <c r="K46" s="200"/>
      <c r="L46" s="200"/>
      <c r="N46" s="24"/>
      <c r="P46" s="24"/>
      <c r="Q46" s="23"/>
      <c r="R46" s="24"/>
      <c r="S46" s="24"/>
      <c r="T46" s="24"/>
      <c r="U46" s="24"/>
    </row>
    <row r="47" spans="1:28" ht="12.75">
      <c r="E47" s="499"/>
      <c r="F47" s="24"/>
      <c r="H47" s="23"/>
      <c r="J47" s="200"/>
      <c r="K47" s="200"/>
      <c r="L47" s="200"/>
      <c r="N47" s="24"/>
      <c r="P47" s="24"/>
      <c r="Q47" s="23"/>
      <c r="R47" s="24"/>
      <c r="S47" s="24"/>
      <c r="T47" s="24"/>
      <c r="U47" s="24"/>
    </row>
    <row r="48" spans="1:28" ht="12.75">
      <c r="E48" s="499"/>
      <c r="F48" s="24"/>
      <c r="H48" s="23"/>
      <c r="J48" s="200"/>
      <c r="K48" s="200"/>
      <c r="L48" s="200"/>
      <c r="N48" s="24"/>
      <c r="P48" s="24"/>
      <c r="Q48" s="23"/>
      <c r="R48" s="24"/>
      <c r="S48" s="24"/>
      <c r="T48" s="24"/>
      <c r="U48" s="24"/>
    </row>
    <row r="49" spans="5:21" ht="12.75">
      <c r="E49" s="499"/>
      <c r="F49" s="24"/>
      <c r="H49" s="23"/>
      <c r="J49" s="200"/>
      <c r="K49" s="200"/>
      <c r="L49" s="200"/>
      <c r="N49" s="24"/>
      <c r="P49" s="24"/>
      <c r="Q49" s="23"/>
      <c r="R49" s="24"/>
      <c r="S49" s="24"/>
      <c r="T49" s="24"/>
      <c r="U49" s="24"/>
    </row>
    <row r="50" spans="5:21" ht="12.75">
      <c r="E50" s="499"/>
      <c r="F50" s="24"/>
      <c r="H50" s="23"/>
      <c r="J50" s="200"/>
      <c r="K50" s="200"/>
      <c r="L50" s="200"/>
      <c r="N50" s="24"/>
      <c r="P50" s="24"/>
      <c r="Q50" s="23"/>
      <c r="R50" s="24"/>
      <c r="S50" s="24"/>
      <c r="T50" s="24"/>
      <c r="U50" s="24"/>
    </row>
    <row r="51" spans="5:21" ht="12.75">
      <c r="E51" s="499"/>
      <c r="F51" s="24"/>
      <c r="H51" s="23"/>
      <c r="J51" s="200"/>
      <c r="K51" s="200"/>
      <c r="L51" s="200"/>
      <c r="N51" s="24"/>
      <c r="P51" s="24"/>
      <c r="Q51" s="23"/>
      <c r="R51" s="24"/>
      <c r="S51" s="24"/>
      <c r="T51" s="24"/>
      <c r="U51" s="24"/>
    </row>
    <row r="52" spans="5:21" ht="12.75">
      <c r="E52" s="499"/>
      <c r="F52" s="24"/>
      <c r="H52" s="23"/>
      <c r="J52" s="200"/>
      <c r="K52" s="200"/>
      <c r="L52" s="200"/>
      <c r="N52" s="24"/>
      <c r="P52" s="24"/>
      <c r="Q52" s="23"/>
      <c r="R52" s="24"/>
      <c r="S52" s="24"/>
      <c r="T52" s="24"/>
      <c r="U52" s="24"/>
    </row>
    <row r="53" spans="5:21" ht="12.75">
      <c r="E53" s="499"/>
      <c r="F53" s="24"/>
      <c r="H53" s="23"/>
      <c r="J53" s="200"/>
      <c r="K53" s="200"/>
      <c r="L53" s="200"/>
      <c r="N53" s="24"/>
      <c r="P53" s="24"/>
      <c r="Q53" s="23"/>
      <c r="R53" s="24"/>
      <c r="S53" s="24"/>
      <c r="T53" s="24"/>
      <c r="U53" s="24"/>
    </row>
    <row r="54" spans="5:21" ht="12.75">
      <c r="E54" s="499"/>
      <c r="F54" s="24"/>
      <c r="H54" s="23"/>
      <c r="J54" s="200"/>
      <c r="K54" s="200"/>
      <c r="L54" s="200"/>
      <c r="N54" s="24"/>
      <c r="P54" s="24"/>
      <c r="Q54" s="23"/>
      <c r="R54" s="24"/>
      <c r="S54" s="24"/>
      <c r="T54" s="24"/>
      <c r="U54" s="24"/>
    </row>
    <row r="55" spans="5:21" ht="12.75">
      <c r="E55" s="499"/>
      <c r="F55" s="24"/>
      <c r="H55" s="23"/>
      <c r="J55" s="200"/>
      <c r="K55" s="200"/>
      <c r="L55" s="200"/>
      <c r="N55" s="24"/>
      <c r="P55" s="24"/>
      <c r="Q55" s="23"/>
      <c r="R55" s="24"/>
      <c r="S55" s="24"/>
      <c r="T55" s="24"/>
      <c r="U55" s="24"/>
    </row>
    <row r="56" spans="5:21" ht="12.75">
      <c r="E56" s="499"/>
      <c r="F56" s="24"/>
      <c r="H56" s="23"/>
      <c r="J56" s="200"/>
      <c r="K56" s="200"/>
      <c r="L56" s="200"/>
      <c r="N56" s="24"/>
      <c r="P56" s="24"/>
      <c r="Q56" s="23"/>
      <c r="R56" s="24"/>
      <c r="S56" s="24"/>
      <c r="T56" s="24"/>
      <c r="U56" s="24"/>
    </row>
    <row r="57" spans="5:21" ht="12.75">
      <c r="E57" s="499"/>
      <c r="F57" s="24"/>
      <c r="H57" s="23"/>
      <c r="J57" s="200"/>
      <c r="K57" s="200"/>
      <c r="L57" s="200"/>
      <c r="N57" s="24"/>
      <c r="P57" s="24"/>
      <c r="Q57" s="23"/>
      <c r="R57" s="24"/>
      <c r="S57" s="24"/>
      <c r="T57" s="24"/>
      <c r="U57" s="24"/>
    </row>
    <row r="58" spans="5:21" ht="12.75">
      <c r="E58" s="499"/>
      <c r="F58" s="24"/>
      <c r="H58" s="23"/>
      <c r="J58" s="200"/>
      <c r="K58" s="200"/>
      <c r="L58" s="200"/>
      <c r="N58" s="24"/>
      <c r="P58" s="24"/>
      <c r="Q58" s="23"/>
      <c r="R58" s="24"/>
      <c r="S58" s="24"/>
      <c r="T58" s="24"/>
      <c r="U58" s="24"/>
    </row>
    <row r="59" spans="5:21" ht="12.75">
      <c r="E59" s="499"/>
      <c r="F59" s="24"/>
      <c r="H59" s="23"/>
      <c r="J59" s="200"/>
      <c r="K59" s="200"/>
      <c r="L59" s="200"/>
      <c r="N59" s="24"/>
      <c r="P59" s="24"/>
      <c r="Q59" s="23"/>
      <c r="R59" s="24"/>
      <c r="S59" s="24"/>
      <c r="T59" s="24"/>
      <c r="U59" s="24"/>
    </row>
    <row r="60" spans="5:21" ht="12.75">
      <c r="E60" s="499"/>
      <c r="F60" s="24"/>
      <c r="H60" s="23"/>
      <c r="J60" s="200"/>
      <c r="K60" s="200"/>
      <c r="L60" s="200"/>
      <c r="N60" s="24"/>
      <c r="P60" s="24"/>
      <c r="Q60" s="23"/>
      <c r="R60" s="24"/>
      <c r="S60" s="24"/>
      <c r="T60" s="24"/>
      <c r="U60" s="24"/>
    </row>
    <row r="61" spans="5:21" ht="12.75">
      <c r="E61" s="499"/>
      <c r="F61" s="24"/>
      <c r="H61" s="23"/>
      <c r="J61" s="200"/>
      <c r="K61" s="200"/>
      <c r="L61" s="200"/>
      <c r="N61" s="24"/>
      <c r="P61" s="24"/>
      <c r="Q61" s="23"/>
      <c r="R61" s="24"/>
      <c r="S61" s="24"/>
      <c r="T61" s="24"/>
      <c r="U61" s="24"/>
    </row>
    <row r="62" spans="5:21" ht="12.75">
      <c r="E62" s="499"/>
      <c r="F62" s="24"/>
      <c r="H62" s="23"/>
      <c r="J62" s="200"/>
      <c r="K62" s="200"/>
      <c r="L62" s="200"/>
      <c r="N62" s="24"/>
      <c r="P62" s="24"/>
      <c r="Q62" s="23"/>
      <c r="R62" s="24"/>
      <c r="S62" s="24"/>
      <c r="T62" s="24"/>
      <c r="U62" s="24"/>
    </row>
    <row r="63" spans="5:21" ht="12.75">
      <c r="E63" s="499"/>
      <c r="F63" s="24"/>
      <c r="H63" s="23"/>
      <c r="J63" s="200"/>
      <c r="K63" s="200"/>
      <c r="L63" s="200"/>
      <c r="N63" s="24"/>
      <c r="P63" s="24"/>
      <c r="Q63" s="23"/>
      <c r="R63" s="24"/>
      <c r="S63" s="24"/>
      <c r="T63" s="24"/>
      <c r="U63" s="24"/>
    </row>
    <row r="64" spans="5:21" ht="12.75">
      <c r="E64" s="499"/>
      <c r="F64" s="24"/>
      <c r="H64" s="23"/>
      <c r="J64" s="200"/>
      <c r="K64" s="200"/>
      <c r="L64" s="200"/>
      <c r="N64" s="24"/>
      <c r="P64" s="24"/>
      <c r="Q64" s="23"/>
      <c r="R64" s="24"/>
      <c r="S64" s="24"/>
      <c r="T64" s="24"/>
      <c r="U64" s="24"/>
    </row>
    <row r="65" spans="5:21" ht="12.75">
      <c r="E65" s="499"/>
      <c r="F65" s="24"/>
      <c r="H65" s="23"/>
      <c r="J65" s="200"/>
      <c r="K65" s="200"/>
      <c r="L65" s="200"/>
      <c r="N65" s="24"/>
      <c r="P65" s="24"/>
      <c r="Q65" s="23"/>
      <c r="R65" s="24"/>
      <c r="S65" s="24"/>
      <c r="T65" s="24"/>
      <c r="U65" s="24"/>
    </row>
    <row r="66" spans="5:21" ht="12.75">
      <c r="E66" s="499"/>
      <c r="F66" s="24"/>
      <c r="H66" s="23"/>
      <c r="J66" s="200"/>
      <c r="K66" s="200"/>
      <c r="L66" s="200"/>
      <c r="N66" s="24"/>
      <c r="P66" s="24"/>
      <c r="Q66" s="23"/>
      <c r="R66" s="24"/>
      <c r="S66" s="24"/>
      <c r="T66" s="24"/>
      <c r="U66" s="24"/>
    </row>
    <row r="67" spans="5:21" ht="12.75">
      <c r="E67" s="499"/>
      <c r="F67" s="24"/>
      <c r="H67" s="23"/>
      <c r="J67" s="200"/>
      <c r="K67" s="200"/>
      <c r="L67" s="200"/>
      <c r="N67" s="24"/>
      <c r="P67" s="24"/>
      <c r="Q67" s="23"/>
      <c r="R67" s="24"/>
      <c r="S67" s="24"/>
      <c r="T67" s="24"/>
      <c r="U67" s="24"/>
    </row>
    <row r="68" spans="5:21" ht="12.75">
      <c r="E68" s="499"/>
      <c r="F68" s="24"/>
      <c r="H68" s="23"/>
      <c r="J68" s="200"/>
      <c r="K68" s="200"/>
      <c r="L68" s="200"/>
      <c r="N68" s="24"/>
      <c r="P68" s="24"/>
      <c r="Q68" s="23"/>
      <c r="R68" s="24"/>
      <c r="S68" s="24"/>
      <c r="T68" s="24"/>
      <c r="U68" s="24"/>
    </row>
    <row r="69" spans="5:21" ht="12.75">
      <c r="E69" s="499"/>
      <c r="F69" s="24"/>
      <c r="H69" s="23"/>
      <c r="J69" s="200"/>
      <c r="K69" s="200"/>
      <c r="L69" s="200"/>
      <c r="N69" s="24"/>
      <c r="P69" s="24"/>
      <c r="Q69" s="23"/>
      <c r="R69" s="24"/>
      <c r="S69" s="24"/>
      <c r="T69" s="24"/>
      <c r="U69" s="24"/>
    </row>
    <row r="70" spans="5:21" ht="12.75">
      <c r="E70" s="499"/>
      <c r="F70" s="24"/>
      <c r="H70" s="23"/>
      <c r="J70" s="200"/>
      <c r="K70" s="200"/>
      <c r="L70" s="200"/>
      <c r="N70" s="24"/>
      <c r="P70" s="24"/>
      <c r="Q70" s="23"/>
      <c r="R70" s="24"/>
      <c r="S70" s="24"/>
      <c r="T70" s="24"/>
      <c r="U70" s="24"/>
    </row>
    <row r="71" spans="5:21" ht="12.75">
      <c r="E71" s="499"/>
      <c r="F71" s="24"/>
      <c r="H71" s="23"/>
      <c r="J71" s="200"/>
      <c r="K71" s="200"/>
      <c r="L71" s="200"/>
      <c r="N71" s="24"/>
      <c r="P71" s="24"/>
      <c r="Q71" s="23"/>
      <c r="R71" s="24"/>
      <c r="S71" s="24"/>
      <c r="T71" s="24"/>
      <c r="U71" s="24"/>
    </row>
    <row r="72" spans="5:21" ht="12.75">
      <c r="E72" s="499"/>
      <c r="F72" s="24"/>
      <c r="H72" s="23"/>
      <c r="J72" s="200"/>
      <c r="K72" s="200"/>
      <c r="L72" s="200"/>
      <c r="N72" s="24"/>
      <c r="P72" s="24"/>
      <c r="Q72" s="23"/>
      <c r="R72" s="24"/>
      <c r="S72" s="24"/>
      <c r="T72" s="24"/>
      <c r="U72" s="24"/>
    </row>
    <row r="73" spans="5:21" ht="12.75">
      <c r="E73" s="499"/>
      <c r="F73" s="24"/>
      <c r="H73" s="23"/>
      <c r="J73" s="200"/>
      <c r="K73" s="200"/>
      <c r="L73" s="200"/>
      <c r="N73" s="24"/>
      <c r="P73" s="24"/>
      <c r="Q73" s="23"/>
      <c r="R73" s="24"/>
      <c r="S73" s="24"/>
      <c r="T73" s="24"/>
      <c r="U73" s="24"/>
    </row>
    <row r="74" spans="5:21" ht="12.75">
      <c r="E74" s="499"/>
      <c r="F74" s="24"/>
      <c r="H74" s="23"/>
      <c r="J74" s="200"/>
      <c r="K74" s="200"/>
      <c r="L74" s="200"/>
      <c r="N74" s="24"/>
      <c r="P74" s="24"/>
      <c r="Q74" s="23"/>
      <c r="R74" s="24"/>
      <c r="S74" s="24"/>
      <c r="T74" s="24"/>
      <c r="U74" s="24"/>
    </row>
    <row r="75" spans="5:21" ht="12.75">
      <c r="E75" s="499"/>
      <c r="F75" s="24"/>
      <c r="H75" s="23"/>
      <c r="J75" s="200"/>
      <c r="K75" s="200"/>
      <c r="L75" s="200"/>
      <c r="N75" s="24"/>
      <c r="P75" s="24"/>
      <c r="Q75" s="23"/>
      <c r="R75" s="24"/>
      <c r="S75" s="24"/>
      <c r="T75" s="24"/>
      <c r="U75" s="24"/>
    </row>
    <row r="76" spans="5:21" ht="12.75">
      <c r="E76" s="499"/>
      <c r="F76" s="24"/>
      <c r="H76" s="23"/>
      <c r="J76" s="200"/>
      <c r="K76" s="200"/>
      <c r="L76" s="200"/>
      <c r="N76" s="24"/>
      <c r="P76" s="24"/>
      <c r="Q76" s="23"/>
      <c r="R76" s="24"/>
      <c r="S76" s="24"/>
      <c r="T76" s="24"/>
      <c r="U76" s="24"/>
    </row>
    <row r="77" spans="5:21" ht="12.75">
      <c r="E77" s="499"/>
      <c r="F77" s="24"/>
      <c r="H77" s="23"/>
      <c r="J77" s="200"/>
      <c r="K77" s="200"/>
      <c r="L77" s="200"/>
      <c r="N77" s="24"/>
      <c r="P77" s="24"/>
      <c r="Q77" s="23"/>
      <c r="R77" s="24"/>
      <c r="S77" s="24"/>
      <c r="T77" s="24"/>
      <c r="U77" s="24"/>
    </row>
    <row r="78" spans="5:21" ht="12.75">
      <c r="E78" s="499"/>
      <c r="F78" s="24"/>
      <c r="H78" s="23"/>
      <c r="J78" s="200"/>
      <c r="K78" s="200"/>
      <c r="L78" s="200"/>
      <c r="N78" s="24"/>
      <c r="P78" s="24"/>
      <c r="Q78" s="23"/>
      <c r="R78" s="24"/>
      <c r="S78" s="24"/>
      <c r="T78" s="24"/>
      <c r="U78" s="24"/>
    </row>
    <row r="79" spans="5:21" ht="12.75">
      <c r="E79" s="499"/>
      <c r="F79" s="24"/>
      <c r="H79" s="23"/>
      <c r="J79" s="200"/>
      <c r="K79" s="200"/>
      <c r="L79" s="200"/>
      <c r="N79" s="24"/>
      <c r="P79" s="24"/>
      <c r="Q79" s="23"/>
      <c r="R79" s="24"/>
      <c r="S79" s="24"/>
      <c r="T79" s="24"/>
      <c r="U79" s="24"/>
    </row>
    <row r="80" spans="5:21" ht="12.75">
      <c r="E80" s="499"/>
      <c r="F80" s="24"/>
      <c r="H80" s="23"/>
      <c r="J80" s="200"/>
      <c r="K80" s="200"/>
      <c r="L80" s="200"/>
      <c r="N80" s="24"/>
      <c r="P80" s="24"/>
      <c r="Q80" s="23"/>
      <c r="R80" s="24"/>
      <c r="S80" s="24"/>
      <c r="T80" s="24"/>
      <c r="U80" s="24"/>
    </row>
    <row r="81" spans="5:21" ht="12.75">
      <c r="E81" s="499"/>
      <c r="F81" s="24"/>
      <c r="H81" s="23"/>
      <c r="J81" s="200"/>
      <c r="K81" s="200"/>
      <c r="L81" s="200"/>
      <c r="N81" s="24"/>
      <c r="P81" s="24"/>
      <c r="Q81" s="23"/>
      <c r="R81" s="24"/>
      <c r="S81" s="24"/>
      <c r="T81" s="24"/>
      <c r="U81" s="24"/>
    </row>
    <row r="82" spans="5:21" ht="12.75">
      <c r="E82" s="499"/>
      <c r="F82" s="24"/>
      <c r="H82" s="23"/>
      <c r="J82" s="200"/>
      <c r="K82" s="200"/>
      <c r="L82" s="200"/>
      <c r="N82" s="24"/>
      <c r="P82" s="24"/>
      <c r="Q82" s="23"/>
      <c r="R82" s="24"/>
      <c r="S82" s="24"/>
      <c r="T82" s="24"/>
      <c r="U82" s="24"/>
    </row>
    <row r="83" spans="5:21" ht="12.75">
      <c r="E83" s="499"/>
      <c r="F83" s="24"/>
      <c r="H83" s="23"/>
      <c r="J83" s="200"/>
      <c r="K83" s="200"/>
      <c r="L83" s="200"/>
      <c r="N83" s="24"/>
      <c r="P83" s="24"/>
      <c r="Q83" s="23"/>
      <c r="R83" s="24"/>
      <c r="S83" s="24"/>
      <c r="T83" s="24"/>
      <c r="U83" s="24"/>
    </row>
    <row r="84" spans="5:21" ht="12.75">
      <c r="E84" s="499"/>
      <c r="F84" s="24"/>
      <c r="H84" s="23"/>
      <c r="J84" s="200"/>
      <c r="K84" s="200"/>
      <c r="L84" s="200"/>
      <c r="N84" s="24"/>
      <c r="P84" s="24"/>
      <c r="Q84" s="23"/>
      <c r="R84" s="24"/>
      <c r="S84" s="24"/>
      <c r="T84" s="24"/>
      <c r="U84" s="24"/>
    </row>
    <row r="85" spans="5:21" ht="12.75">
      <c r="E85" s="499"/>
      <c r="F85" s="24"/>
      <c r="H85" s="23"/>
      <c r="J85" s="200"/>
      <c r="K85" s="200"/>
      <c r="L85" s="200"/>
      <c r="N85" s="24"/>
      <c r="P85" s="24"/>
      <c r="Q85" s="23"/>
      <c r="R85" s="24"/>
      <c r="S85" s="24"/>
      <c r="T85" s="24"/>
      <c r="U85" s="24"/>
    </row>
    <row r="86" spans="5:21" ht="12.75">
      <c r="E86" s="499"/>
      <c r="F86" s="24"/>
      <c r="H86" s="23"/>
      <c r="J86" s="200"/>
      <c r="K86" s="200"/>
      <c r="L86" s="200"/>
      <c r="N86" s="24"/>
      <c r="P86" s="24"/>
      <c r="Q86" s="23"/>
      <c r="R86" s="24"/>
      <c r="S86" s="24"/>
      <c r="T86" s="24"/>
      <c r="U86" s="24"/>
    </row>
    <row r="87" spans="5:21" ht="12.75">
      <c r="E87" s="499"/>
      <c r="F87" s="24"/>
      <c r="H87" s="23"/>
      <c r="J87" s="200"/>
      <c r="K87" s="200"/>
      <c r="L87" s="200"/>
      <c r="N87" s="24"/>
      <c r="P87" s="24"/>
      <c r="Q87" s="23"/>
      <c r="R87" s="24"/>
      <c r="S87" s="24"/>
      <c r="T87" s="24"/>
      <c r="U87" s="24"/>
    </row>
    <row r="88" spans="5:21" ht="12.75">
      <c r="E88" s="499"/>
      <c r="F88" s="24"/>
      <c r="H88" s="23"/>
      <c r="J88" s="200"/>
      <c r="K88" s="200"/>
      <c r="L88" s="200"/>
      <c r="N88" s="24"/>
      <c r="P88" s="24"/>
      <c r="Q88" s="23"/>
      <c r="R88" s="24"/>
      <c r="S88" s="24"/>
      <c r="T88" s="24"/>
      <c r="U88" s="24"/>
    </row>
    <row r="89" spans="5:21" ht="12.75">
      <c r="E89" s="499"/>
      <c r="F89" s="24"/>
      <c r="H89" s="23"/>
      <c r="J89" s="200"/>
      <c r="K89" s="200"/>
      <c r="L89" s="200"/>
      <c r="N89" s="24"/>
      <c r="P89" s="24"/>
      <c r="Q89" s="23"/>
      <c r="R89" s="24"/>
      <c r="S89" s="24"/>
      <c r="T89" s="24"/>
      <c r="U89" s="24"/>
    </row>
    <row r="90" spans="5:21" ht="12.75">
      <c r="E90" s="499"/>
      <c r="F90" s="24"/>
      <c r="H90" s="23"/>
      <c r="J90" s="200"/>
      <c r="K90" s="200"/>
      <c r="L90" s="200"/>
      <c r="N90" s="24"/>
      <c r="P90" s="24"/>
      <c r="Q90" s="23"/>
      <c r="R90" s="24"/>
      <c r="S90" s="24"/>
      <c r="T90" s="24"/>
      <c r="U90" s="24"/>
    </row>
    <row r="91" spans="5:21" ht="12.75">
      <c r="E91" s="499"/>
      <c r="F91" s="24"/>
      <c r="H91" s="23"/>
      <c r="J91" s="200"/>
      <c r="K91" s="200"/>
      <c r="L91" s="200"/>
      <c r="N91" s="24"/>
      <c r="P91" s="24"/>
      <c r="Q91" s="23"/>
      <c r="R91" s="24"/>
      <c r="S91" s="24"/>
      <c r="T91" s="24"/>
      <c r="U91" s="24"/>
    </row>
    <row r="92" spans="5:21" ht="12.75">
      <c r="E92" s="499"/>
      <c r="F92" s="24"/>
      <c r="H92" s="23"/>
      <c r="J92" s="200"/>
      <c r="K92" s="200"/>
      <c r="L92" s="200"/>
      <c r="N92" s="24"/>
      <c r="P92" s="24"/>
      <c r="Q92" s="23"/>
      <c r="R92" s="24"/>
      <c r="S92" s="24"/>
      <c r="T92" s="24"/>
      <c r="U92" s="24"/>
    </row>
    <row r="93" spans="5:21" ht="12.75">
      <c r="E93" s="499"/>
      <c r="F93" s="24"/>
      <c r="H93" s="23"/>
      <c r="J93" s="200"/>
      <c r="K93" s="200"/>
      <c r="L93" s="200"/>
      <c r="N93" s="24"/>
      <c r="P93" s="24"/>
      <c r="Q93" s="23"/>
      <c r="R93" s="24"/>
      <c r="S93" s="24"/>
      <c r="T93" s="24"/>
      <c r="U93" s="24"/>
    </row>
    <row r="94" spans="5:21" ht="12.75">
      <c r="E94" s="499"/>
      <c r="F94" s="24"/>
      <c r="H94" s="23"/>
      <c r="J94" s="200"/>
      <c r="K94" s="200"/>
      <c r="L94" s="200"/>
      <c r="N94" s="24"/>
      <c r="P94" s="24"/>
      <c r="Q94" s="23"/>
      <c r="R94" s="24"/>
      <c r="S94" s="24"/>
      <c r="T94" s="24"/>
      <c r="U94" s="24"/>
    </row>
    <row r="95" spans="5:21" ht="12.75">
      <c r="E95" s="499"/>
      <c r="F95" s="24"/>
      <c r="H95" s="23"/>
      <c r="J95" s="200"/>
      <c r="K95" s="200"/>
      <c r="L95" s="200"/>
      <c r="N95" s="24"/>
      <c r="P95" s="24"/>
      <c r="Q95" s="23"/>
      <c r="R95" s="24"/>
      <c r="S95" s="24"/>
      <c r="T95" s="24"/>
      <c r="U95" s="24"/>
    </row>
    <row r="96" spans="5:21" ht="12.75">
      <c r="E96" s="499"/>
      <c r="F96" s="24"/>
      <c r="H96" s="23"/>
      <c r="J96" s="200"/>
      <c r="K96" s="200"/>
      <c r="L96" s="200"/>
      <c r="N96" s="24"/>
      <c r="P96" s="24"/>
      <c r="Q96" s="23"/>
      <c r="R96" s="24"/>
      <c r="S96" s="24"/>
      <c r="T96" s="24"/>
      <c r="U96" s="24"/>
    </row>
    <row r="97" spans="5:21" ht="12.75">
      <c r="E97" s="499"/>
      <c r="F97" s="24"/>
      <c r="H97" s="23"/>
      <c r="J97" s="200"/>
      <c r="K97" s="200"/>
      <c r="L97" s="200"/>
      <c r="N97" s="24"/>
      <c r="P97" s="24"/>
      <c r="Q97" s="23"/>
      <c r="R97" s="24"/>
      <c r="S97" s="24"/>
      <c r="T97" s="24"/>
      <c r="U97" s="24"/>
    </row>
    <row r="98" spans="5:21" ht="12.75">
      <c r="E98" s="499"/>
      <c r="F98" s="24"/>
      <c r="H98" s="23"/>
      <c r="J98" s="200"/>
      <c r="K98" s="200"/>
      <c r="L98" s="200"/>
      <c r="N98" s="24"/>
      <c r="P98" s="24"/>
      <c r="Q98" s="23"/>
      <c r="R98" s="24"/>
      <c r="S98" s="24"/>
      <c r="T98" s="24"/>
      <c r="U98" s="24"/>
    </row>
    <row r="99" spans="5:21" ht="12.75">
      <c r="E99" s="499"/>
      <c r="F99" s="24"/>
      <c r="H99" s="23"/>
      <c r="J99" s="200"/>
      <c r="K99" s="200"/>
      <c r="L99" s="200"/>
      <c r="N99" s="24"/>
      <c r="P99" s="24"/>
      <c r="Q99" s="23"/>
      <c r="R99" s="24"/>
      <c r="S99" s="24"/>
      <c r="T99" s="24"/>
      <c r="U99" s="24"/>
    </row>
    <row r="100" spans="5:21" ht="12.75">
      <c r="E100" s="499"/>
      <c r="F100" s="24"/>
      <c r="H100" s="23"/>
      <c r="J100" s="200"/>
      <c r="K100" s="200"/>
      <c r="L100" s="200"/>
      <c r="N100" s="24"/>
      <c r="P100" s="24"/>
      <c r="Q100" s="23"/>
      <c r="R100" s="24"/>
      <c r="S100" s="24"/>
      <c r="T100" s="24"/>
      <c r="U100" s="24"/>
    </row>
    <row r="101" spans="5:21" ht="12.75">
      <c r="E101" s="499"/>
      <c r="F101" s="24"/>
      <c r="H101" s="23"/>
      <c r="J101" s="200"/>
      <c r="K101" s="200"/>
      <c r="L101" s="200"/>
      <c r="N101" s="24"/>
      <c r="P101" s="24"/>
      <c r="Q101" s="23"/>
      <c r="R101" s="24"/>
      <c r="S101" s="24"/>
      <c r="T101" s="24"/>
      <c r="U101" s="24"/>
    </row>
    <row r="102" spans="5:21" ht="12.75">
      <c r="E102" s="499"/>
      <c r="F102" s="24"/>
      <c r="H102" s="23"/>
      <c r="J102" s="200"/>
      <c r="K102" s="200"/>
      <c r="L102" s="200"/>
      <c r="N102" s="24"/>
      <c r="P102" s="24"/>
      <c r="Q102" s="23"/>
      <c r="R102" s="24"/>
      <c r="S102" s="24"/>
      <c r="T102" s="24"/>
      <c r="U102" s="24"/>
    </row>
    <row r="103" spans="5:21" ht="12.75">
      <c r="E103" s="499"/>
      <c r="F103" s="24"/>
      <c r="H103" s="23"/>
      <c r="J103" s="200"/>
      <c r="K103" s="200"/>
      <c r="L103" s="200"/>
      <c r="N103" s="24"/>
      <c r="P103" s="24"/>
      <c r="Q103" s="23"/>
      <c r="R103" s="24"/>
      <c r="S103" s="24"/>
      <c r="T103" s="24"/>
      <c r="U103" s="24"/>
    </row>
    <row r="104" spans="5:21" ht="12.75">
      <c r="E104" s="499"/>
      <c r="F104" s="24"/>
      <c r="H104" s="23"/>
      <c r="J104" s="200"/>
      <c r="K104" s="200"/>
      <c r="L104" s="200"/>
      <c r="N104" s="24"/>
      <c r="P104" s="24"/>
      <c r="Q104" s="23"/>
      <c r="R104" s="24"/>
      <c r="S104" s="24"/>
      <c r="T104" s="24"/>
      <c r="U104" s="24"/>
    </row>
    <row r="105" spans="5:21" ht="12.75">
      <c r="E105" s="499"/>
      <c r="F105" s="24"/>
      <c r="H105" s="23"/>
      <c r="J105" s="200"/>
      <c r="K105" s="200"/>
      <c r="L105" s="200"/>
      <c r="N105" s="24"/>
      <c r="P105" s="24"/>
      <c r="Q105" s="23"/>
      <c r="R105" s="24"/>
      <c r="S105" s="24"/>
      <c r="T105" s="24"/>
      <c r="U105" s="24"/>
    </row>
    <row r="106" spans="5:21" ht="12.75">
      <c r="E106" s="499"/>
      <c r="F106" s="24"/>
      <c r="H106" s="23"/>
      <c r="J106" s="200"/>
      <c r="K106" s="200"/>
      <c r="L106" s="200"/>
      <c r="N106" s="24"/>
      <c r="P106" s="24"/>
      <c r="Q106" s="23"/>
      <c r="R106" s="24"/>
      <c r="S106" s="24"/>
      <c r="T106" s="24"/>
      <c r="U106" s="24"/>
    </row>
    <row r="107" spans="5:21" ht="12.75">
      <c r="E107" s="499"/>
      <c r="F107" s="24"/>
      <c r="H107" s="23"/>
      <c r="J107" s="200"/>
      <c r="K107" s="200"/>
      <c r="L107" s="200"/>
      <c r="N107" s="24"/>
      <c r="P107" s="24"/>
      <c r="Q107" s="23"/>
      <c r="R107" s="24"/>
      <c r="S107" s="24"/>
      <c r="T107" s="24"/>
      <c r="U107" s="24"/>
    </row>
    <row r="108" spans="5:21" ht="12.75">
      <c r="E108" s="499"/>
      <c r="F108" s="24"/>
      <c r="H108" s="23"/>
      <c r="J108" s="200"/>
      <c r="K108" s="200"/>
      <c r="L108" s="200"/>
      <c r="N108" s="24"/>
      <c r="P108" s="24"/>
      <c r="Q108" s="23"/>
      <c r="R108" s="24"/>
      <c r="S108" s="24"/>
      <c r="T108" s="24"/>
      <c r="U108" s="24"/>
    </row>
    <row r="109" spans="5:21" ht="12.75">
      <c r="E109" s="499"/>
      <c r="F109" s="24"/>
      <c r="H109" s="23"/>
      <c r="J109" s="200"/>
      <c r="K109" s="200"/>
      <c r="L109" s="200"/>
      <c r="N109" s="24"/>
      <c r="P109" s="24"/>
      <c r="Q109" s="23"/>
      <c r="R109" s="24"/>
      <c r="S109" s="24"/>
      <c r="T109" s="24"/>
      <c r="U109" s="24"/>
    </row>
    <row r="110" spans="5:21" ht="12.75">
      <c r="E110" s="499"/>
      <c r="F110" s="24"/>
      <c r="H110" s="23"/>
      <c r="J110" s="200"/>
      <c r="K110" s="200"/>
      <c r="L110" s="200"/>
      <c r="N110" s="24"/>
      <c r="P110" s="24"/>
      <c r="Q110" s="23"/>
      <c r="R110" s="24"/>
      <c r="S110" s="24"/>
      <c r="T110" s="24"/>
      <c r="U110" s="24"/>
    </row>
    <row r="111" spans="5:21" ht="12.75">
      <c r="E111" s="499"/>
      <c r="F111" s="24"/>
      <c r="H111" s="23"/>
      <c r="J111" s="200"/>
      <c r="K111" s="200"/>
      <c r="L111" s="200"/>
      <c r="N111" s="24"/>
      <c r="P111" s="24"/>
      <c r="Q111" s="23"/>
      <c r="R111" s="24"/>
      <c r="S111" s="24"/>
      <c r="T111" s="24"/>
      <c r="U111" s="24"/>
    </row>
    <row r="112" spans="5:21" ht="12.75">
      <c r="E112" s="499"/>
      <c r="F112" s="24"/>
      <c r="H112" s="23"/>
      <c r="J112" s="200"/>
      <c r="K112" s="200"/>
      <c r="L112" s="200"/>
      <c r="N112" s="24"/>
      <c r="P112" s="24"/>
      <c r="Q112" s="23"/>
      <c r="R112" s="24"/>
      <c r="S112" s="24"/>
      <c r="T112" s="24"/>
      <c r="U112" s="24"/>
    </row>
    <row r="113" spans="5:21" ht="12.75">
      <c r="E113" s="499"/>
      <c r="F113" s="24"/>
      <c r="H113" s="23"/>
      <c r="J113" s="200"/>
      <c r="K113" s="200"/>
      <c r="L113" s="200"/>
      <c r="N113" s="24"/>
      <c r="P113" s="24"/>
      <c r="Q113" s="23"/>
      <c r="R113" s="24"/>
      <c r="S113" s="24"/>
      <c r="T113" s="24"/>
      <c r="U113" s="24"/>
    </row>
    <row r="114" spans="5:21" ht="12.75">
      <c r="E114" s="499"/>
      <c r="F114" s="24"/>
      <c r="H114" s="23"/>
      <c r="J114" s="200"/>
      <c r="K114" s="200"/>
      <c r="L114" s="200"/>
      <c r="N114" s="24"/>
      <c r="P114" s="24"/>
      <c r="Q114" s="23"/>
      <c r="R114" s="24"/>
      <c r="S114" s="24"/>
      <c r="T114" s="24"/>
      <c r="U114" s="24"/>
    </row>
    <row r="115" spans="5:21" ht="12.75">
      <c r="E115" s="499"/>
      <c r="F115" s="24"/>
      <c r="H115" s="23"/>
      <c r="J115" s="200"/>
      <c r="K115" s="200"/>
      <c r="L115" s="200"/>
      <c r="N115" s="24"/>
      <c r="P115" s="24"/>
      <c r="Q115" s="23"/>
      <c r="R115" s="24"/>
      <c r="S115" s="24"/>
      <c r="T115" s="24"/>
      <c r="U115" s="24"/>
    </row>
    <row r="116" spans="5:21" ht="12.75">
      <c r="E116" s="499"/>
      <c r="F116" s="24"/>
      <c r="H116" s="23"/>
      <c r="J116" s="200"/>
      <c r="K116" s="200"/>
      <c r="L116" s="200"/>
      <c r="N116" s="24"/>
      <c r="P116" s="24"/>
      <c r="Q116" s="23"/>
      <c r="R116" s="24"/>
      <c r="S116" s="24"/>
      <c r="T116" s="24"/>
      <c r="U116" s="24"/>
    </row>
    <row r="117" spans="5:21" ht="12.75">
      <c r="E117" s="499"/>
      <c r="F117" s="24"/>
      <c r="H117" s="23"/>
      <c r="J117" s="200"/>
      <c r="K117" s="200"/>
      <c r="L117" s="200"/>
      <c r="N117" s="24"/>
      <c r="P117" s="24"/>
      <c r="Q117" s="23"/>
      <c r="R117" s="24"/>
      <c r="S117" s="24"/>
      <c r="T117" s="24"/>
      <c r="U117" s="24"/>
    </row>
    <row r="118" spans="5:21" ht="12.75">
      <c r="E118" s="499"/>
      <c r="F118" s="24"/>
      <c r="H118" s="23"/>
      <c r="J118" s="200"/>
      <c r="K118" s="200"/>
      <c r="L118" s="200"/>
      <c r="N118" s="24"/>
      <c r="P118" s="24"/>
      <c r="Q118" s="23"/>
      <c r="R118" s="24"/>
      <c r="S118" s="24"/>
      <c r="T118" s="24"/>
      <c r="U118" s="24"/>
    </row>
    <row r="119" spans="5:21" ht="12.75">
      <c r="E119" s="499"/>
      <c r="F119" s="24"/>
      <c r="H119" s="23"/>
      <c r="J119" s="200"/>
      <c r="K119" s="200"/>
      <c r="L119" s="200"/>
      <c r="N119" s="24"/>
      <c r="P119" s="24"/>
      <c r="Q119" s="23"/>
      <c r="R119" s="24"/>
      <c r="S119" s="24"/>
      <c r="T119" s="24"/>
      <c r="U119" s="24"/>
    </row>
    <row r="120" spans="5:21" ht="12.75">
      <c r="E120" s="499"/>
      <c r="F120" s="24"/>
      <c r="H120" s="23"/>
      <c r="J120" s="200"/>
      <c r="K120" s="200"/>
      <c r="L120" s="200"/>
      <c r="N120" s="24"/>
      <c r="P120" s="24"/>
      <c r="Q120" s="23"/>
      <c r="R120" s="24"/>
      <c r="S120" s="24"/>
      <c r="T120" s="24"/>
      <c r="U120" s="24"/>
    </row>
    <row r="121" spans="5:21" ht="12.75">
      <c r="E121" s="499"/>
      <c r="F121" s="24"/>
      <c r="H121" s="23"/>
      <c r="J121" s="200"/>
      <c r="K121" s="200"/>
      <c r="L121" s="200"/>
      <c r="N121" s="24"/>
      <c r="P121" s="24"/>
      <c r="Q121" s="23"/>
      <c r="R121" s="24"/>
      <c r="S121" s="24"/>
      <c r="T121" s="24"/>
      <c r="U121" s="24"/>
    </row>
    <row r="122" spans="5:21" ht="12.75">
      <c r="E122" s="499"/>
      <c r="F122" s="24"/>
      <c r="H122" s="23"/>
      <c r="J122" s="200"/>
      <c r="K122" s="200"/>
      <c r="L122" s="200"/>
      <c r="N122" s="24"/>
      <c r="P122" s="24"/>
      <c r="Q122" s="23"/>
      <c r="R122" s="24"/>
      <c r="S122" s="24"/>
      <c r="T122" s="24"/>
      <c r="U122" s="24"/>
    </row>
    <row r="123" spans="5:21" ht="12.75">
      <c r="E123" s="499"/>
      <c r="F123" s="24"/>
      <c r="H123" s="23"/>
      <c r="J123" s="200"/>
      <c r="K123" s="200"/>
      <c r="L123" s="200"/>
      <c r="N123" s="24"/>
      <c r="P123" s="24"/>
      <c r="Q123" s="23"/>
      <c r="R123" s="24"/>
      <c r="S123" s="24"/>
      <c r="T123" s="24"/>
      <c r="U123" s="24"/>
    </row>
    <row r="124" spans="5:21" ht="12.75">
      <c r="E124" s="499"/>
      <c r="F124" s="24"/>
      <c r="H124" s="23"/>
      <c r="J124" s="200"/>
      <c r="K124" s="200"/>
      <c r="L124" s="200"/>
      <c r="N124" s="24"/>
      <c r="P124" s="24"/>
      <c r="Q124" s="23"/>
      <c r="R124" s="24"/>
      <c r="S124" s="24"/>
      <c r="T124" s="24"/>
      <c r="U124" s="24"/>
    </row>
    <row r="125" spans="5:21" ht="12.75">
      <c r="E125" s="499"/>
      <c r="F125" s="24"/>
      <c r="H125" s="23"/>
      <c r="J125" s="200"/>
      <c r="K125" s="200"/>
      <c r="L125" s="200"/>
      <c r="N125" s="24"/>
      <c r="P125" s="24"/>
      <c r="Q125" s="23"/>
      <c r="R125" s="24"/>
      <c r="S125" s="24"/>
      <c r="T125" s="24"/>
      <c r="U125" s="24"/>
    </row>
    <row r="126" spans="5:21" ht="12.75">
      <c r="E126" s="499"/>
      <c r="F126" s="24"/>
      <c r="H126" s="23"/>
      <c r="J126" s="200"/>
      <c r="K126" s="200"/>
      <c r="L126" s="200"/>
      <c r="N126" s="24"/>
      <c r="P126" s="24"/>
      <c r="Q126" s="23"/>
      <c r="R126" s="24"/>
      <c r="S126" s="24"/>
      <c r="T126" s="24"/>
      <c r="U126" s="24"/>
    </row>
    <row r="127" spans="5:21" ht="12.75">
      <c r="E127" s="499"/>
      <c r="F127" s="24"/>
      <c r="H127" s="23"/>
      <c r="J127" s="200"/>
      <c r="K127" s="200"/>
      <c r="L127" s="200"/>
      <c r="N127" s="24"/>
      <c r="P127" s="24"/>
      <c r="Q127" s="23"/>
      <c r="R127" s="24"/>
      <c r="S127" s="24"/>
      <c r="T127" s="24"/>
      <c r="U127" s="24"/>
    </row>
    <row r="128" spans="5:21" ht="12.75">
      <c r="E128" s="499"/>
      <c r="F128" s="24"/>
      <c r="H128" s="23"/>
      <c r="J128" s="200"/>
      <c r="K128" s="200"/>
      <c r="L128" s="200"/>
      <c r="N128" s="24"/>
      <c r="P128" s="24"/>
      <c r="Q128" s="23"/>
      <c r="R128" s="24"/>
      <c r="S128" s="24"/>
      <c r="T128" s="24"/>
      <c r="U128" s="24"/>
    </row>
    <row r="129" spans="5:21" ht="12.75">
      <c r="E129" s="499"/>
      <c r="F129" s="24"/>
      <c r="H129" s="23"/>
      <c r="J129" s="200"/>
      <c r="K129" s="200"/>
      <c r="L129" s="200"/>
      <c r="N129" s="24"/>
      <c r="P129" s="24"/>
      <c r="Q129" s="23"/>
      <c r="R129" s="24"/>
      <c r="S129" s="24"/>
      <c r="T129" s="24"/>
      <c r="U129" s="24"/>
    </row>
    <row r="130" spans="5:21" ht="12.75">
      <c r="E130" s="499"/>
      <c r="F130" s="24"/>
      <c r="H130" s="23"/>
      <c r="J130" s="200"/>
      <c r="K130" s="200"/>
      <c r="L130" s="200"/>
      <c r="N130" s="24"/>
      <c r="P130" s="24"/>
      <c r="Q130" s="23"/>
      <c r="R130" s="24"/>
      <c r="S130" s="24"/>
      <c r="T130" s="24"/>
      <c r="U130" s="24"/>
    </row>
    <row r="131" spans="5:21" ht="12.75">
      <c r="E131" s="499"/>
      <c r="F131" s="24"/>
      <c r="H131" s="23"/>
      <c r="J131" s="200"/>
      <c r="K131" s="200"/>
      <c r="L131" s="200"/>
      <c r="N131" s="24"/>
      <c r="P131" s="24"/>
      <c r="Q131" s="23"/>
      <c r="R131" s="24"/>
      <c r="S131" s="24"/>
      <c r="T131" s="24"/>
      <c r="U131" s="24"/>
    </row>
    <row r="132" spans="5:21" ht="12.75">
      <c r="E132" s="499"/>
      <c r="F132" s="24"/>
      <c r="H132" s="23"/>
      <c r="J132" s="200"/>
      <c r="K132" s="200"/>
      <c r="L132" s="200"/>
      <c r="N132" s="24"/>
      <c r="P132" s="24"/>
      <c r="Q132" s="23"/>
      <c r="R132" s="24"/>
      <c r="S132" s="24"/>
      <c r="T132" s="24"/>
      <c r="U132" s="24"/>
    </row>
    <row r="133" spans="5:21" ht="12.75">
      <c r="E133" s="499"/>
      <c r="F133" s="24"/>
      <c r="H133" s="23"/>
      <c r="J133" s="200"/>
      <c r="K133" s="200"/>
      <c r="L133" s="200"/>
      <c r="N133" s="24"/>
      <c r="P133" s="24"/>
      <c r="Q133" s="23"/>
      <c r="R133" s="24"/>
      <c r="S133" s="24"/>
      <c r="T133" s="24"/>
      <c r="U133" s="24"/>
    </row>
    <row r="134" spans="5:21" ht="12.75">
      <c r="E134" s="499"/>
      <c r="F134" s="24"/>
      <c r="H134" s="23"/>
      <c r="J134" s="200"/>
      <c r="K134" s="200"/>
      <c r="L134" s="200"/>
      <c r="N134" s="24"/>
      <c r="P134" s="24"/>
      <c r="Q134" s="23"/>
      <c r="R134" s="24"/>
      <c r="S134" s="24"/>
      <c r="T134" s="24"/>
      <c r="U134" s="24"/>
    </row>
    <row r="135" spans="5:21" ht="12.75">
      <c r="E135" s="499"/>
      <c r="F135" s="24"/>
      <c r="H135" s="23"/>
      <c r="J135" s="200"/>
      <c r="K135" s="200"/>
      <c r="L135" s="200"/>
      <c r="N135" s="24"/>
      <c r="P135" s="24"/>
      <c r="Q135" s="23"/>
      <c r="R135" s="24"/>
      <c r="S135" s="24"/>
      <c r="T135" s="24"/>
      <c r="U135" s="24"/>
    </row>
    <row r="136" spans="5:21" ht="12.75">
      <c r="E136" s="499"/>
      <c r="F136" s="24"/>
      <c r="H136" s="23"/>
      <c r="J136" s="200"/>
      <c r="K136" s="200"/>
      <c r="L136" s="200"/>
      <c r="N136" s="24"/>
      <c r="P136" s="24"/>
      <c r="Q136" s="23"/>
      <c r="R136" s="24"/>
      <c r="S136" s="24"/>
      <c r="T136" s="24"/>
      <c r="U136" s="24"/>
    </row>
    <row r="137" spans="5:21" ht="12.75">
      <c r="E137" s="499"/>
      <c r="F137" s="24"/>
      <c r="H137" s="23"/>
      <c r="J137" s="200"/>
      <c r="K137" s="200"/>
      <c r="L137" s="200"/>
      <c r="N137" s="24"/>
      <c r="P137" s="24"/>
      <c r="Q137" s="23"/>
      <c r="R137" s="24"/>
      <c r="S137" s="24"/>
      <c r="T137" s="24"/>
      <c r="U137" s="24"/>
    </row>
    <row r="138" spans="5:21" ht="12.75">
      <c r="E138" s="499"/>
      <c r="F138" s="24"/>
      <c r="H138" s="23"/>
      <c r="J138" s="200"/>
      <c r="K138" s="200"/>
      <c r="L138" s="200"/>
      <c r="N138" s="24"/>
      <c r="P138" s="24"/>
      <c r="Q138" s="23"/>
      <c r="R138" s="24"/>
      <c r="S138" s="24"/>
      <c r="T138" s="24"/>
      <c r="U138" s="24"/>
    </row>
    <row r="139" spans="5:21" ht="12.75">
      <c r="E139" s="499"/>
      <c r="F139" s="24"/>
      <c r="H139" s="23"/>
      <c r="J139" s="200"/>
      <c r="K139" s="200"/>
      <c r="L139" s="200"/>
      <c r="N139" s="24"/>
      <c r="P139" s="24"/>
      <c r="Q139" s="23"/>
      <c r="R139" s="24"/>
      <c r="S139" s="24"/>
      <c r="T139" s="24"/>
      <c r="U139" s="24"/>
    </row>
    <row r="140" spans="5:21" ht="12.75">
      <c r="E140" s="499"/>
      <c r="F140" s="24"/>
      <c r="H140" s="23"/>
      <c r="J140" s="200"/>
      <c r="K140" s="200"/>
      <c r="L140" s="200"/>
      <c r="N140" s="24"/>
      <c r="P140" s="24"/>
      <c r="Q140" s="23"/>
      <c r="R140" s="24"/>
      <c r="S140" s="24"/>
      <c r="T140" s="24"/>
      <c r="U140" s="24"/>
    </row>
    <row r="141" spans="5:21" ht="12.75">
      <c r="E141" s="499"/>
      <c r="F141" s="24"/>
      <c r="H141" s="23"/>
      <c r="J141" s="200"/>
      <c r="K141" s="200"/>
      <c r="L141" s="200"/>
      <c r="N141" s="24"/>
      <c r="P141" s="24"/>
      <c r="Q141" s="23"/>
      <c r="R141" s="24"/>
      <c r="S141" s="24"/>
      <c r="T141" s="24"/>
      <c r="U141" s="24"/>
    </row>
    <row r="142" spans="5:21" ht="12.75">
      <c r="E142" s="499"/>
      <c r="F142" s="24"/>
      <c r="H142" s="23"/>
      <c r="J142" s="200"/>
      <c r="K142" s="200"/>
      <c r="L142" s="200"/>
      <c r="N142" s="24"/>
      <c r="P142" s="24"/>
      <c r="Q142" s="23"/>
      <c r="R142" s="24"/>
      <c r="S142" s="24"/>
      <c r="T142" s="24"/>
      <c r="U142" s="24"/>
    </row>
    <row r="143" spans="5:21" ht="12.75">
      <c r="E143" s="499"/>
      <c r="F143" s="24"/>
      <c r="H143" s="23"/>
      <c r="J143" s="200"/>
      <c r="K143" s="200"/>
      <c r="L143" s="200"/>
      <c r="N143" s="24"/>
      <c r="P143" s="24"/>
      <c r="Q143" s="23"/>
      <c r="R143" s="24"/>
      <c r="S143" s="24"/>
      <c r="T143" s="24"/>
      <c r="U143" s="24"/>
    </row>
    <row r="144" spans="5:21" ht="12.75">
      <c r="E144" s="499"/>
      <c r="F144" s="24"/>
      <c r="H144" s="23"/>
      <c r="J144" s="200"/>
      <c r="K144" s="200"/>
      <c r="L144" s="200"/>
      <c r="N144" s="24"/>
      <c r="P144" s="24"/>
      <c r="Q144" s="23"/>
      <c r="R144" s="24"/>
      <c r="S144" s="24"/>
      <c r="T144" s="24"/>
      <c r="U144" s="24"/>
    </row>
    <row r="145" spans="5:21" ht="12.75">
      <c r="E145" s="499"/>
      <c r="F145" s="24"/>
      <c r="H145" s="23"/>
      <c r="J145" s="200"/>
      <c r="K145" s="200"/>
      <c r="L145" s="200"/>
      <c r="N145" s="24"/>
      <c r="P145" s="24"/>
      <c r="Q145" s="23"/>
      <c r="R145" s="24"/>
      <c r="S145" s="24"/>
      <c r="T145" s="24"/>
      <c r="U145" s="24"/>
    </row>
    <row r="146" spans="5:21" ht="12.75">
      <c r="E146" s="499"/>
      <c r="F146" s="24"/>
      <c r="H146" s="23"/>
      <c r="J146" s="200"/>
      <c r="K146" s="200"/>
      <c r="L146" s="200"/>
      <c r="N146" s="24"/>
      <c r="P146" s="24"/>
      <c r="Q146" s="23"/>
      <c r="R146" s="24"/>
      <c r="S146" s="24"/>
      <c r="T146" s="24"/>
      <c r="U146" s="24"/>
    </row>
    <row r="147" spans="5:21" ht="12.75">
      <c r="E147" s="499"/>
      <c r="F147" s="24"/>
      <c r="H147" s="23"/>
      <c r="J147" s="200"/>
      <c r="K147" s="200"/>
      <c r="L147" s="200"/>
      <c r="N147" s="24"/>
      <c r="P147" s="24"/>
      <c r="Q147" s="23"/>
      <c r="R147" s="24"/>
      <c r="S147" s="24"/>
      <c r="T147" s="24"/>
      <c r="U147" s="24"/>
    </row>
    <row r="148" spans="5:21" ht="12.75">
      <c r="E148" s="499"/>
      <c r="F148" s="24"/>
      <c r="H148" s="23"/>
      <c r="J148" s="200"/>
      <c r="K148" s="200"/>
      <c r="L148" s="200"/>
      <c r="N148" s="24"/>
      <c r="P148" s="24"/>
      <c r="Q148" s="23"/>
      <c r="R148" s="24"/>
      <c r="S148" s="24"/>
      <c r="T148" s="24"/>
      <c r="U148" s="24"/>
    </row>
    <row r="149" spans="5:21" ht="12.75">
      <c r="E149" s="499"/>
      <c r="F149" s="24"/>
      <c r="H149" s="23"/>
      <c r="J149" s="200"/>
      <c r="K149" s="200"/>
      <c r="L149" s="200"/>
      <c r="N149" s="24"/>
      <c r="P149" s="24"/>
      <c r="Q149" s="23"/>
      <c r="R149" s="24"/>
      <c r="S149" s="24"/>
      <c r="T149" s="24"/>
      <c r="U149" s="24"/>
    </row>
    <row r="150" spans="5:21" ht="12.75">
      <c r="E150" s="499"/>
      <c r="F150" s="24"/>
      <c r="H150" s="23"/>
      <c r="J150" s="200"/>
      <c r="K150" s="200"/>
      <c r="L150" s="200"/>
      <c r="N150" s="24"/>
      <c r="P150" s="24"/>
      <c r="Q150" s="23"/>
      <c r="R150" s="24"/>
      <c r="S150" s="24"/>
      <c r="T150" s="24"/>
      <c r="U150" s="24"/>
    </row>
    <row r="151" spans="5:21" ht="12.75">
      <c r="E151" s="499"/>
      <c r="F151" s="24"/>
      <c r="H151" s="23"/>
      <c r="J151" s="200"/>
      <c r="K151" s="200"/>
      <c r="L151" s="200"/>
      <c r="N151" s="24"/>
      <c r="P151" s="24"/>
      <c r="Q151" s="23"/>
      <c r="R151" s="24"/>
      <c r="S151" s="24"/>
      <c r="T151" s="24"/>
      <c r="U151" s="24"/>
    </row>
    <row r="152" spans="5:21" ht="12.75">
      <c r="E152" s="499"/>
      <c r="F152" s="24"/>
      <c r="H152" s="23"/>
      <c r="J152" s="200"/>
      <c r="K152" s="200"/>
      <c r="L152" s="200"/>
      <c r="N152" s="24"/>
      <c r="P152" s="24"/>
      <c r="Q152" s="23"/>
      <c r="R152" s="24"/>
      <c r="S152" s="24"/>
      <c r="T152" s="24"/>
      <c r="U152" s="24"/>
    </row>
    <row r="153" spans="5:21" ht="12.75">
      <c r="E153" s="499"/>
      <c r="F153" s="24"/>
      <c r="H153" s="23"/>
      <c r="J153" s="200"/>
      <c r="K153" s="200"/>
      <c r="L153" s="200"/>
      <c r="N153" s="24"/>
      <c r="P153" s="24"/>
      <c r="Q153" s="23"/>
      <c r="R153" s="24"/>
      <c r="S153" s="24"/>
      <c r="T153" s="24"/>
      <c r="U153" s="24"/>
    </row>
    <row r="154" spans="5:21" ht="12.75">
      <c r="E154" s="499"/>
      <c r="F154" s="24"/>
      <c r="H154" s="23"/>
      <c r="J154" s="200"/>
      <c r="K154" s="200"/>
      <c r="L154" s="200"/>
      <c r="N154" s="24"/>
      <c r="P154" s="24"/>
      <c r="Q154" s="23"/>
      <c r="R154" s="24"/>
      <c r="S154" s="24"/>
      <c r="T154" s="24"/>
      <c r="U154" s="24"/>
    </row>
    <row r="155" spans="5:21" ht="12.75">
      <c r="E155" s="499"/>
      <c r="F155" s="24"/>
      <c r="H155" s="23"/>
      <c r="J155" s="200"/>
      <c r="K155" s="200"/>
      <c r="L155" s="200"/>
      <c r="N155" s="24"/>
      <c r="P155" s="24"/>
      <c r="Q155" s="23"/>
      <c r="R155" s="24"/>
      <c r="S155" s="24"/>
      <c r="T155" s="24"/>
      <c r="U155" s="24"/>
    </row>
    <row r="156" spans="5:21" ht="12.75">
      <c r="E156" s="499"/>
      <c r="F156" s="24"/>
      <c r="H156" s="23"/>
      <c r="J156" s="200"/>
      <c r="K156" s="200"/>
      <c r="L156" s="200"/>
      <c r="N156" s="24"/>
      <c r="P156" s="24"/>
      <c r="Q156" s="23"/>
      <c r="R156" s="24"/>
      <c r="S156" s="24"/>
      <c r="T156" s="24"/>
      <c r="U156" s="24"/>
    </row>
    <row r="157" spans="5:21" ht="12.75">
      <c r="E157" s="499"/>
      <c r="F157" s="24"/>
      <c r="H157" s="23"/>
      <c r="J157" s="200"/>
      <c r="K157" s="200"/>
      <c r="L157" s="200"/>
      <c r="N157" s="24"/>
      <c r="P157" s="24"/>
      <c r="Q157" s="23"/>
      <c r="R157" s="24"/>
      <c r="S157" s="24"/>
      <c r="T157" s="24"/>
      <c r="U157" s="24"/>
    </row>
    <row r="158" spans="5:21" ht="12.75">
      <c r="E158" s="499"/>
      <c r="F158" s="24"/>
      <c r="H158" s="23"/>
      <c r="J158" s="200"/>
      <c r="K158" s="200"/>
      <c r="L158" s="200"/>
      <c r="N158" s="24"/>
      <c r="P158" s="24"/>
      <c r="Q158" s="23"/>
      <c r="R158" s="24"/>
      <c r="S158" s="24"/>
      <c r="T158" s="24"/>
      <c r="U158" s="24"/>
    </row>
    <row r="159" spans="5:21" ht="12.75">
      <c r="E159" s="499"/>
      <c r="F159" s="24"/>
      <c r="H159" s="23"/>
      <c r="J159" s="200"/>
      <c r="K159" s="200"/>
      <c r="L159" s="200"/>
      <c r="N159" s="24"/>
      <c r="P159" s="24"/>
      <c r="Q159" s="23"/>
      <c r="R159" s="24"/>
      <c r="S159" s="24"/>
      <c r="T159" s="24"/>
      <c r="U159" s="24"/>
    </row>
    <row r="160" spans="5:21" ht="12.75">
      <c r="E160" s="499"/>
      <c r="F160" s="24"/>
      <c r="H160" s="23"/>
      <c r="J160" s="200"/>
      <c r="K160" s="200"/>
      <c r="L160" s="200"/>
      <c r="N160" s="24"/>
      <c r="P160" s="24"/>
      <c r="Q160" s="23"/>
      <c r="R160" s="24"/>
      <c r="S160" s="24"/>
      <c r="T160" s="24"/>
      <c r="U160" s="24"/>
    </row>
    <row r="161" spans="5:21" ht="12.75">
      <c r="E161" s="499"/>
      <c r="F161" s="24"/>
      <c r="H161" s="23"/>
      <c r="J161" s="200"/>
      <c r="K161" s="200"/>
      <c r="L161" s="200"/>
      <c r="N161" s="24"/>
      <c r="P161" s="24"/>
      <c r="Q161" s="23"/>
      <c r="R161" s="24"/>
      <c r="S161" s="24"/>
      <c r="T161" s="24"/>
      <c r="U161" s="24"/>
    </row>
    <row r="162" spans="5:21" ht="12.75">
      <c r="E162" s="499"/>
      <c r="F162" s="24"/>
      <c r="H162" s="23"/>
      <c r="J162" s="200"/>
      <c r="K162" s="200"/>
      <c r="L162" s="200"/>
      <c r="N162" s="24"/>
      <c r="P162" s="24"/>
      <c r="Q162" s="23"/>
      <c r="R162" s="24"/>
      <c r="S162" s="24"/>
      <c r="T162" s="24"/>
      <c r="U162" s="24"/>
    </row>
    <row r="163" spans="5:21" ht="12.75">
      <c r="E163" s="499"/>
      <c r="F163" s="24"/>
      <c r="H163" s="23"/>
      <c r="J163" s="200"/>
      <c r="K163" s="200"/>
      <c r="L163" s="200"/>
      <c r="N163" s="24"/>
      <c r="P163" s="24"/>
      <c r="Q163" s="23"/>
      <c r="R163" s="24"/>
      <c r="S163" s="24"/>
      <c r="T163" s="24"/>
      <c r="U163" s="24"/>
    </row>
    <row r="164" spans="5:21" ht="12.75">
      <c r="E164" s="499"/>
      <c r="F164" s="24"/>
      <c r="H164" s="23"/>
      <c r="J164" s="200"/>
      <c r="K164" s="200"/>
      <c r="L164" s="200"/>
      <c r="N164" s="24"/>
      <c r="P164" s="24"/>
      <c r="Q164" s="23"/>
      <c r="R164" s="24"/>
      <c r="S164" s="24"/>
      <c r="T164" s="24"/>
      <c r="U164" s="24"/>
    </row>
    <row r="165" spans="5:21" ht="12.75">
      <c r="E165" s="499"/>
      <c r="F165" s="24"/>
      <c r="H165" s="23"/>
      <c r="J165" s="200"/>
      <c r="K165" s="200"/>
      <c r="L165" s="200"/>
      <c r="N165" s="24"/>
      <c r="P165" s="24"/>
      <c r="Q165" s="23"/>
      <c r="R165" s="24"/>
      <c r="S165" s="24"/>
      <c r="T165" s="24"/>
      <c r="U165" s="24"/>
    </row>
    <row r="166" spans="5:21" ht="12.75">
      <c r="E166" s="499"/>
      <c r="F166" s="24"/>
      <c r="H166" s="23"/>
      <c r="J166" s="200"/>
      <c r="K166" s="200"/>
      <c r="L166" s="200"/>
      <c r="N166" s="24"/>
      <c r="P166" s="24"/>
      <c r="Q166" s="23"/>
      <c r="R166" s="24"/>
      <c r="S166" s="24"/>
      <c r="T166" s="24"/>
      <c r="U166" s="24"/>
    </row>
    <row r="167" spans="5:21" ht="12.75">
      <c r="E167" s="499"/>
      <c r="F167" s="24"/>
      <c r="H167" s="23"/>
      <c r="J167" s="200"/>
      <c r="K167" s="200"/>
      <c r="L167" s="200"/>
      <c r="N167" s="24"/>
      <c r="P167" s="24"/>
      <c r="Q167" s="23"/>
      <c r="R167" s="24"/>
      <c r="S167" s="24"/>
      <c r="T167" s="24"/>
      <c r="U167" s="24"/>
    </row>
    <row r="168" spans="5:21" ht="12.75">
      <c r="E168" s="499"/>
      <c r="F168" s="24"/>
      <c r="H168" s="23"/>
      <c r="J168" s="200"/>
      <c r="K168" s="200"/>
      <c r="L168" s="200"/>
      <c r="N168" s="24"/>
      <c r="P168" s="24"/>
      <c r="Q168" s="23"/>
      <c r="R168" s="24"/>
      <c r="S168" s="24"/>
      <c r="T168" s="24"/>
      <c r="U168" s="24"/>
    </row>
    <row r="169" spans="5:21" ht="12.75">
      <c r="E169" s="499"/>
      <c r="F169" s="24"/>
      <c r="H169" s="23"/>
      <c r="J169" s="200"/>
      <c r="K169" s="200"/>
      <c r="L169" s="200"/>
      <c r="N169" s="24"/>
      <c r="P169" s="24"/>
      <c r="Q169" s="23"/>
      <c r="R169" s="24"/>
      <c r="S169" s="24"/>
      <c r="T169" s="24"/>
      <c r="U169" s="24"/>
    </row>
    <row r="170" spans="5:21" ht="12.75">
      <c r="E170" s="499"/>
      <c r="F170" s="24"/>
      <c r="H170" s="23"/>
      <c r="J170" s="200"/>
      <c r="K170" s="200"/>
      <c r="L170" s="200"/>
      <c r="N170" s="24"/>
      <c r="P170" s="24"/>
      <c r="Q170" s="23"/>
      <c r="R170" s="24"/>
      <c r="S170" s="24"/>
      <c r="T170" s="24"/>
      <c r="U170" s="24"/>
    </row>
    <row r="171" spans="5:21" ht="12.75">
      <c r="E171" s="499"/>
      <c r="F171" s="24"/>
      <c r="H171" s="23"/>
      <c r="J171" s="200"/>
      <c r="K171" s="200"/>
      <c r="L171" s="200"/>
      <c r="N171" s="24"/>
      <c r="P171" s="24"/>
      <c r="Q171" s="23"/>
      <c r="R171" s="24"/>
      <c r="S171" s="24"/>
      <c r="T171" s="24"/>
      <c r="U171" s="24"/>
    </row>
    <row r="172" spans="5:21" ht="12.75">
      <c r="E172" s="499"/>
      <c r="F172" s="24"/>
      <c r="H172" s="23"/>
      <c r="J172" s="200"/>
      <c r="K172" s="200"/>
      <c r="L172" s="200"/>
      <c r="N172" s="24"/>
      <c r="P172" s="24"/>
      <c r="Q172" s="23"/>
      <c r="R172" s="24"/>
      <c r="S172" s="24"/>
      <c r="T172" s="24"/>
      <c r="U172" s="24"/>
    </row>
    <row r="173" spans="5:21" ht="12.75">
      <c r="E173" s="499"/>
      <c r="F173" s="24"/>
      <c r="H173" s="23"/>
      <c r="J173" s="200"/>
      <c r="K173" s="200"/>
      <c r="L173" s="200"/>
      <c r="N173" s="24"/>
      <c r="P173" s="24"/>
      <c r="Q173" s="23"/>
      <c r="R173" s="24"/>
      <c r="S173" s="24"/>
      <c r="T173" s="24"/>
      <c r="U173" s="24"/>
    </row>
    <row r="174" spans="5:21" ht="12.75">
      <c r="E174" s="499"/>
      <c r="F174" s="24"/>
      <c r="H174" s="23"/>
      <c r="J174" s="200"/>
      <c r="K174" s="200"/>
      <c r="L174" s="200"/>
      <c r="N174" s="24"/>
      <c r="P174" s="24"/>
      <c r="Q174" s="23"/>
      <c r="R174" s="24"/>
      <c r="S174" s="24"/>
      <c r="T174" s="24"/>
      <c r="U174" s="24"/>
    </row>
    <row r="175" spans="5:21" ht="12.75">
      <c r="E175" s="499"/>
      <c r="F175" s="24"/>
      <c r="H175" s="23"/>
      <c r="J175" s="200"/>
      <c r="K175" s="200"/>
      <c r="L175" s="200"/>
      <c r="N175" s="24"/>
      <c r="P175" s="24"/>
      <c r="Q175" s="23"/>
      <c r="R175" s="24"/>
      <c r="S175" s="24"/>
      <c r="T175" s="24"/>
      <c r="U175" s="24"/>
    </row>
    <row r="176" spans="5:21" ht="12.75">
      <c r="E176" s="499"/>
      <c r="F176" s="24"/>
      <c r="H176" s="23"/>
      <c r="J176" s="200"/>
      <c r="K176" s="200"/>
      <c r="L176" s="200"/>
      <c r="N176" s="24"/>
      <c r="P176" s="24"/>
      <c r="Q176" s="23"/>
      <c r="R176" s="24"/>
      <c r="S176" s="24"/>
      <c r="T176" s="24"/>
      <c r="U176" s="24"/>
    </row>
    <row r="177" spans="5:21" ht="12.75">
      <c r="E177" s="499"/>
      <c r="F177" s="24"/>
      <c r="H177" s="23"/>
      <c r="J177" s="200"/>
      <c r="K177" s="200"/>
      <c r="L177" s="200"/>
      <c r="N177" s="24"/>
      <c r="P177" s="24"/>
      <c r="Q177" s="23"/>
      <c r="R177" s="24"/>
      <c r="S177" s="24"/>
      <c r="T177" s="24"/>
      <c r="U177" s="24"/>
    </row>
    <row r="178" spans="5:21" ht="12.75">
      <c r="E178" s="499"/>
      <c r="F178" s="24"/>
      <c r="H178" s="23"/>
      <c r="J178" s="200"/>
      <c r="K178" s="200"/>
      <c r="L178" s="200"/>
      <c r="N178" s="24"/>
      <c r="P178" s="24"/>
      <c r="Q178" s="23"/>
      <c r="R178" s="24"/>
      <c r="S178" s="24"/>
      <c r="T178" s="24"/>
      <c r="U178" s="24"/>
    </row>
    <row r="179" spans="5:21" ht="12.75">
      <c r="E179" s="499"/>
      <c r="F179" s="24"/>
      <c r="H179" s="23"/>
      <c r="J179" s="200"/>
      <c r="K179" s="200"/>
      <c r="L179" s="200"/>
      <c r="N179" s="24"/>
      <c r="P179" s="24"/>
      <c r="Q179" s="23"/>
      <c r="R179" s="24"/>
      <c r="S179" s="24"/>
      <c r="T179" s="24"/>
      <c r="U179" s="24"/>
    </row>
    <row r="180" spans="5:21" ht="12.75">
      <c r="E180" s="499"/>
      <c r="F180" s="24"/>
      <c r="H180" s="23"/>
      <c r="J180" s="200"/>
      <c r="K180" s="200"/>
      <c r="L180" s="200"/>
      <c r="N180" s="24"/>
      <c r="P180" s="24"/>
      <c r="Q180" s="23"/>
      <c r="R180" s="24"/>
      <c r="S180" s="24"/>
      <c r="T180" s="24"/>
      <c r="U180" s="24"/>
    </row>
    <row r="181" spans="5:21" ht="12.75">
      <c r="E181" s="499"/>
      <c r="F181" s="24"/>
      <c r="H181" s="23"/>
      <c r="J181" s="200"/>
      <c r="K181" s="200"/>
      <c r="L181" s="200"/>
      <c r="N181" s="24"/>
      <c r="P181" s="24"/>
      <c r="Q181" s="23"/>
      <c r="R181" s="24"/>
      <c r="S181" s="24"/>
      <c r="T181" s="24"/>
      <c r="U181" s="24"/>
    </row>
    <row r="182" spans="5:21" ht="12.75">
      <c r="E182" s="499"/>
      <c r="F182" s="24"/>
      <c r="H182" s="23"/>
      <c r="J182" s="200"/>
      <c r="K182" s="200"/>
      <c r="L182" s="200"/>
      <c r="N182" s="24"/>
      <c r="P182" s="24"/>
      <c r="Q182" s="23"/>
      <c r="R182" s="24"/>
      <c r="S182" s="24"/>
      <c r="T182" s="24"/>
      <c r="U182" s="24"/>
    </row>
    <row r="183" spans="5:21" ht="12.75">
      <c r="E183" s="499"/>
      <c r="F183" s="24"/>
      <c r="H183" s="23"/>
      <c r="J183" s="200"/>
      <c r="K183" s="200"/>
      <c r="L183" s="200"/>
      <c r="N183" s="24"/>
      <c r="P183" s="24"/>
      <c r="Q183" s="23"/>
      <c r="R183" s="24"/>
      <c r="S183" s="24"/>
      <c r="T183" s="24"/>
      <c r="U183" s="24"/>
    </row>
    <row r="184" spans="5:21" ht="12.75">
      <c r="E184" s="499"/>
      <c r="F184" s="24"/>
      <c r="H184" s="23"/>
      <c r="J184" s="200"/>
      <c r="K184" s="200"/>
      <c r="L184" s="200"/>
      <c r="N184" s="24"/>
      <c r="P184" s="24"/>
      <c r="Q184" s="23"/>
      <c r="R184" s="24"/>
      <c r="S184" s="24"/>
      <c r="T184" s="24"/>
      <c r="U184" s="24"/>
    </row>
    <row r="185" spans="5:21" ht="12.75">
      <c r="E185" s="499"/>
      <c r="F185" s="24"/>
      <c r="H185" s="23"/>
      <c r="J185" s="200"/>
      <c r="K185" s="200"/>
      <c r="L185" s="200"/>
      <c r="N185" s="24"/>
      <c r="P185" s="24"/>
      <c r="Q185" s="23"/>
      <c r="R185" s="24"/>
      <c r="S185" s="24"/>
      <c r="T185" s="24"/>
      <c r="U185" s="24"/>
    </row>
    <row r="186" spans="5:21" ht="12.75">
      <c r="E186" s="499"/>
      <c r="F186" s="24"/>
      <c r="H186" s="23"/>
      <c r="J186" s="200"/>
      <c r="K186" s="200"/>
      <c r="L186" s="200"/>
      <c r="N186" s="24"/>
      <c r="P186" s="24"/>
      <c r="Q186" s="23"/>
      <c r="R186" s="24"/>
      <c r="S186" s="24"/>
      <c r="T186" s="24"/>
      <c r="U186" s="24"/>
    </row>
    <row r="187" spans="5:21" ht="12.75">
      <c r="E187" s="499"/>
      <c r="F187" s="24"/>
      <c r="H187" s="23"/>
      <c r="J187" s="200"/>
      <c r="K187" s="200"/>
      <c r="L187" s="200"/>
      <c r="N187" s="24"/>
      <c r="P187" s="24"/>
      <c r="Q187" s="23"/>
      <c r="R187" s="24"/>
      <c r="S187" s="24"/>
      <c r="T187" s="24"/>
      <c r="U187" s="24"/>
    </row>
    <row r="188" spans="5:21" ht="12.75">
      <c r="E188" s="499"/>
      <c r="F188" s="24"/>
      <c r="H188" s="23"/>
      <c r="J188" s="200"/>
      <c r="K188" s="200"/>
      <c r="L188" s="200"/>
      <c r="N188" s="24"/>
      <c r="P188" s="24"/>
      <c r="Q188" s="23"/>
      <c r="R188" s="24"/>
      <c r="S188" s="24"/>
      <c r="T188" s="24"/>
      <c r="U188" s="24"/>
    </row>
    <row r="189" spans="5:21" ht="12.75">
      <c r="E189" s="499"/>
      <c r="F189" s="24"/>
      <c r="H189" s="23"/>
      <c r="J189" s="200"/>
      <c r="K189" s="200"/>
      <c r="L189" s="200"/>
      <c r="N189" s="24"/>
      <c r="P189" s="24"/>
      <c r="Q189" s="23"/>
      <c r="R189" s="24"/>
      <c r="S189" s="24"/>
      <c r="T189" s="24"/>
      <c r="U189" s="24"/>
    </row>
    <row r="190" spans="5:21" ht="12.75">
      <c r="E190" s="499"/>
      <c r="F190" s="24"/>
      <c r="H190" s="23"/>
      <c r="J190" s="200"/>
      <c r="K190" s="200"/>
      <c r="L190" s="200"/>
      <c r="N190" s="24"/>
      <c r="P190" s="24"/>
      <c r="Q190" s="23"/>
      <c r="R190" s="24"/>
      <c r="S190" s="24"/>
      <c r="T190" s="24"/>
      <c r="U190" s="24"/>
    </row>
    <row r="191" spans="5:21" ht="12.75">
      <c r="E191" s="499"/>
      <c r="F191" s="24"/>
      <c r="H191" s="23"/>
      <c r="J191" s="200"/>
      <c r="K191" s="200"/>
      <c r="L191" s="200"/>
      <c r="N191" s="24"/>
      <c r="P191" s="24"/>
      <c r="Q191" s="23"/>
      <c r="R191" s="24"/>
      <c r="S191" s="24"/>
      <c r="T191" s="24"/>
      <c r="U191" s="24"/>
    </row>
    <row r="192" spans="5:21" ht="12.75">
      <c r="E192" s="499"/>
      <c r="F192" s="24"/>
      <c r="H192" s="23"/>
      <c r="J192" s="200"/>
      <c r="K192" s="200"/>
      <c r="L192" s="200"/>
      <c r="N192" s="24"/>
      <c r="P192" s="24"/>
      <c r="Q192" s="23"/>
      <c r="R192" s="24"/>
      <c r="S192" s="24"/>
      <c r="T192" s="24"/>
      <c r="U192" s="24"/>
    </row>
    <row r="193" spans="5:21" ht="12.75">
      <c r="E193" s="499"/>
      <c r="F193" s="24"/>
      <c r="H193" s="23"/>
      <c r="J193" s="200"/>
      <c r="K193" s="200"/>
      <c r="L193" s="200"/>
      <c r="N193" s="24"/>
      <c r="P193" s="24"/>
      <c r="Q193" s="23"/>
      <c r="R193" s="24"/>
      <c r="S193" s="24"/>
      <c r="T193" s="24"/>
      <c r="U193" s="24"/>
    </row>
    <row r="194" spans="5:21" ht="12.75">
      <c r="E194" s="499"/>
      <c r="F194" s="24"/>
      <c r="H194" s="23"/>
      <c r="J194" s="200"/>
      <c r="K194" s="200"/>
      <c r="L194" s="200"/>
      <c r="N194" s="24"/>
      <c r="P194" s="24"/>
      <c r="Q194" s="23"/>
      <c r="R194" s="24"/>
      <c r="S194" s="24"/>
      <c r="T194" s="24"/>
      <c r="U194" s="24"/>
    </row>
    <row r="195" spans="5:21" ht="12.75">
      <c r="E195" s="499"/>
      <c r="F195" s="24"/>
      <c r="H195" s="23"/>
      <c r="J195" s="200"/>
      <c r="K195" s="200"/>
      <c r="L195" s="200"/>
      <c r="N195" s="24"/>
      <c r="P195" s="24"/>
      <c r="Q195" s="23"/>
      <c r="R195" s="24"/>
      <c r="S195" s="24"/>
      <c r="T195" s="24"/>
      <c r="U195" s="24"/>
    </row>
    <row r="196" spans="5:21" ht="12.75">
      <c r="E196" s="499"/>
      <c r="F196" s="24"/>
      <c r="H196" s="23"/>
      <c r="J196" s="200"/>
      <c r="K196" s="200"/>
      <c r="L196" s="200"/>
      <c r="N196" s="24"/>
      <c r="P196" s="24"/>
      <c r="Q196" s="23"/>
      <c r="R196" s="24"/>
      <c r="S196" s="24"/>
      <c r="T196" s="24"/>
      <c r="U196" s="24"/>
    </row>
    <row r="197" spans="5:21" ht="12.75">
      <c r="E197" s="499"/>
      <c r="F197" s="24"/>
      <c r="H197" s="23"/>
      <c r="J197" s="200"/>
      <c r="K197" s="200"/>
      <c r="L197" s="200"/>
      <c r="N197" s="24"/>
      <c r="P197" s="24"/>
      <c r="Q197" s="23"/>
      <c r="R197" s="24"/>
      <c r="S197" s="24"/>
      <c r="T197" s="24"/>
      <c r="U197" s="24"/>
    </row>
    <row r="198" spans="5:21" ht="12.75">
      <c r="E198" s="499"/>
      <c r="F198" s="24"/>
      <c r="H198" s="23"/>
      <c r="J198" s="200"/>
      <c r="K198" s="200"/>
      <c r="L198" s="200"/>
      <c r="N198" s="24"/>
      <c r="P198" s="24"/>
      <c r="Q198" s="23"/>
      <c r="R198" s="24"/>
      <c r="S198" s="24"/>
      <c r="T198" s="24"/>
      <c r="U198" s="24"/>
    </row>
    <row r="199" spans="5:21" ht="12.75">
      <c r="E199" s="499"/>
      <c r="F199" s="24"/>
      <c r="H199" s="23"/>
      <c r="J199" s="200"/>
      <c r="K199" s="200"/>
      <c r="L199" s="200"/>
      <c r="N199" s="24"/>
      <c r="P199" s="24"/>
      <c r="Q199" s="23"/>
      <c r="R199" s="24"/>
      <c r="S199" s="24"/>
      <c r="T199" s="24"/>
      <c r="U199" s="24"/>
    </row>
    <row r="200" spans="5:21" ht="12.75">
      <c r="E200" s="499"/>
      <c r="F200" s="24"/>
      <c r="H200" s="23"/>
      <c r="J200" s="200"/>
      <c r="K200" s="200"/>
      <c r="L200" s="200"/>
      <c r="N200" s="24"/>
      <c r="P200" s="24"/>
      <c r="Q200" s="23"/>
      <c r="R200" s="24"/>
      <c r="S200" s="24"/>
      <c r="T200" s="24"/>
      <c r="U200" s="24"/>
    </row>
    <row r="201" spans="5:21" ht="12.75">
      <c r="E201" s="499"/>
      <c r="F201" s="24"/>
      <c r="H201" s="23"/>
      <c r="J201" s="200"/>
      <c r="K201" s="200"/>
      <c r="L201" s="200"/>
      <c r="N201" s="24"/>
      <c r="P201" s="24"/>
      <c r="Q201" s="23"/>
      <c r="R201" s="24"/>
      <c r="S201" s="24"/>
      <c r="T201" s="24"/>
      <c r="U201" s="24"/>
    </row>
    <row r="202" spans="5:21" ht="12.75">
      <c r="E202" s="499"/>
      <c r="F202" s="24"/>
      <c r="H202" s="23"/>
      <c r="J202" s="200"/>
      <c r="K202" s="200"/>
      <c r="L202" s="200"/>
      <c r="N202" s="24"/>
      <c r="P202" s="24"/>
      <c r="Q202" s="23"/>
      <c r="R202" s="24"/>
      <c r="S202" s="24"/>
      <c r="T202" s="24"/>
      <c r="U202" s="24"/>
    </row>
    <row r="203" spans="5:21" ht="12.75">
      <c r="E203" s="499"/>
      <c r="F203" s="24"/>
      <c r="H203" s="23"/>
      <c r="J203" s="200"/>
      <c r="K203" s="200"/>
      <c r="L203" s="200"/>
      <c r="N203" s="24"/>
      <c r="P203" s="24"/>
      <c r="Q203" s="23"/>
      <c r="R203" s="24"/>
      <c r="S203" s="24"/>
      <c r="T203" s="24"/>
      <c r="U203" s="24"/>
    </row>
    <row r="204" spans="5:21" ht="12.75">
      <c r="E204" s="499"/>
      <c r="F204" s="24"/>
      <c r="H204" s="23"/>
      <c r="J204" s="200"/>
      <c r="K204" s="200"/>
      <c r="L204" s="200"/>
      <c r="N204" s="24"/>
      <c r="P204" s="24"/>
      <c r="Q204" s="23"/>
      <c r="R204" s="24"/>
      <c r="S204" s="24"/>
      <c r="T204" s="24"/>
      <c r="U204" s="24"/>
    </row>
    <row r="205" spans="5:21" ht="12.75">
      <c r="E205" s="499"/>
      <c r="F205" s="24"/>
      <c r="H205" s="23"/>
      <c r="J205" s="200"/>
      <c r="K205" s="200"/>
      <c r="L205" s="200"/>
      <c r="N205" s="24"/>
      <c r="P205" s="24"/>
      <c r="Q205" s="23"/>
      <c r="R205" s="24"/>
      <c r="S205" s="24"/>
      <c r="T205" s="24"/>
      <c r="U205" s="24"/>
    </row>
    <row r="206" spans="5:21" ht="12.75">
      <c r="E206" s="499"/>
      <c r="F206" s="24"/>
      <c r="H206" s="23"/>
      <c r="J206" s="200"/>
      <c r="K206" s="200"/>
      <c r="L206" s="200"/>
      <c r="N206" s="24"/>
      <c r="P206" s="24"/>
      <c r="Q206" s="23"/>
      <c r="R206" s="24"/>
      <c r="S206" s="24"/>
      <c r="T206" s="24"/>
      <c r="U206" s="24"/>
    </row>
    <row r="207" spans="5:21" ht="12.75">
      <c r="E207" s="499"/>
      <c r="F207" s="24"/>
      <c r="H207" s="23"/>
      <c r="J207" s="200"/>
      <c r="K207" s="200"/>
      <c r="L207" s="200"/>
      <c r="N207" s="24"/>
      <c r="P207" s="24"/>
      <c r="Q207" s="23"/>
      <c r="R207" s="24"/>
      <c r="S207" s="24"/>
      <c r="T207" s="24"/>
      <c r="U207" s="24"/>
    </row>
    <row r="208" spans="5:21" ht="12.75">
      <c r="E208" s="499"/>
      <c r="F208" s="24"/>
      <c r="H208" s="23"/>
      <c r="J208" s="200"/>
      <c r="K208" s="200"/>
      <c r="L208" s="200"/>
      <c r="N208" s="24"/>
      <c r="P208" s="24"/>
      <c r="Q208" s="23"/>
      <c r="R208" s="24"/>
      <c r="S208" s="24"/>
      <c r="T208" s="24"/>
      <c r="U208" s="24"/>
    </row>
    <row r="209" spans="5:21" ht="12.75">
      <c r="E209" s="499"/>
      <c r="F209" s="24"/>
      <c r="H209" s="23"/>
      <c r="J209" s="200"/>
      <c r="K209" s="200"/>
      <c r="L209" s="200"/>
      <c r="N209" s="24"/>
      <c r="P209" s="24"/>
      <c r="Q209" s="23"/>
      <c r="R209" s="24"/>
      <c r="S209" s="24"/>
      <c r="T209" s="24"/>
      <c r="U209" s="24"/>
    </row>
    <row r="210" spans="5:21" ht="12.75">
      <c r="E210" s="499"/>
      <c r="F210" s="24"/>
      <c r="H210" s="23"/>
      <c r="J210" s="200"/>
      <c r="K210" s="200"/>
      <c r="L210" s="200"/>
      <c r="N210" s="24"/>
      <c r="P210" s="24"/>
      <c r="Q210" s="23"/>
      <c r="R210" s="24"/>
      <c r="S210" s="24"/>
      <c r="T210" s="24"/>
      <c r="U210" s="24"/>
    </row>
    <row r="211" spans="5:21" ht="12.75">
      <c r="E211" s="499"/>
      <c r="F211" s="24"/>
      <c r="H211" s="23"/>
      <c r="J211" s="200"/>
      <c r="K211" s="200"/>
      <c r="L211" s="200"/>
      <c r="N211" s="24"/>
      <c r="P211" s="24"/>
      <c r="Q211" s="23"/>
      <c r="R211" s="24"/>
      <c r="S211" s="24"/>
      <c r="T211" s="24"/>
      <c r="U211" s="24"/>
    </row>
    <row r="212" spans="5:21" ht="12.75">
      <c r="E212" s="499"/>
      <c r="F212" s="24"/>
      <c r="H212" s="23"/>
      <c r="J212" s="200"/>
      <c r="K212" s="200"/>
      <c r="L212" s="200"/>
      <c r="N212" s="24"/>
      <c r="P212" s="24"/>
      <c r="Q212" s="23"/>
      <c r="R212" s="24"/>
      <c r="S212" s="24"/>
      <c r="T212" s="24"/>
      <c r="U212" s="24"/>
    </row>
    <row r="213" spans="5:21" ht="12.75">
      <c r="E213" s="499"/>
      <c r="F213" s="24"/>
      <c r="H213" s="23"/>
      <c r="J213" s="200"/>
      <c r="K213" s="200"/>
      <c r="L213" s="200"/>
      <c r="N213" s="24"/>
      <c r="P213" s="24"/>
      <c r="Q213" s="23"/>
      <c r="R213" s="24"/>
      <c r="S213" s="24"/>
      <c r="T213" s="24"/>
      <c r="U213" s="24"/>
    </row>
    <row r="214" spans="5:21" ht="12.75">
      <c r="E214" s="499"/>
      <c r="F214" s="24"/>
      <c r="H214" s="23"/>
      <c r="J214" s="200"/>
      <c r="K214" s="200"/>
      <c r="L214" s="200"/>
      <c r="N214" s="24"/>
      <c r="P214" s="24"/>
      <c r="Q214" s="23"/>
      <c r="R214" s="24"/>
      <c r="S214" s="24"/>
      <c r="T214" s="24"/>
      <c r="U214" s="24"/>
    </row>
    <row r="215" spans="5:21" ht="12.75">
      <c r="E215" s="499"/>
      <c r="F215" s="24"/>
      <c r="H215" s="23"/>
      <c r="J215" s="200"/>
      <c r="K215" s="200"/>
      <c r="L215" s="200"/>
      <c r="N215" s="24"/>
      <c r="P215" s="24"/>
      <c r="Q215" s="23"/>
      <c r="R215" s="24"/>
      <c r="S215" s="24"/>
      <c r="T215" s="24"/>
      <c r="U215" s="24"/>
    </row>
    <row r="216" spans="5:21" ht="12.75">
      <c r="E216" s="499"/>
      <c r="F216" s="24"/>
      <c r="H216" s="23"/>
      <c r="J216" s="200"/>
      <c r="K216" s="200"/>
      <c r="L216" s="200"/>
      <c r="N216" s="24"/>
      <c r="P216" s="24"/>
      <c r="Q216" s="23"/>
      <c r="R216" s="24"/>
      <c r="S216" s="24"/>
      <c r="T216" s="24"/>
      <c r="U216" s="24"/>
    </row>
    <row r="217" spans="5:21" ht="12.75">
      <c r="E217" s="499"/>
      <c r="F217" s="24"/>
      <c r="H217" s="23"/>
      <c r="J217" s="200"/>
      <c r="K217" s="200"/>
      <c r="L217" s="200"/>
      <c r="N217" s="24"/>
      <c r="P217" s="24"/>
      <c r="Q217" s="23"/>
      <c r="R217" s="24"/>
      <c r="S217" s="24"/>
      <c r="T217" s="24"/>
      <c r="U217" s="24"/>
    </row>
    <row r="218" spans="5:21" ht="12.75">
      <c r="E218" s="499"/>
      <c r="F218" s="24"/>
      <c r="H218" s="23"/>
      <c r="J218" s="200"/>
      <c r="K218" s="200"/>
      <c r="L218" s="200"/>
      <c r="N218" s="24"/>
      <c r="P218" s="24"/>
      <c r="Q218" s="23"/>
      <c r="R218" s="24"/>
      <c r="S218" s="24"/>
      <c r="T218" s="24"/>
      <c r="U218" s="24"/>
    </row>
    <row r="219" spans="5:21" ht="12.75">
      <c r="E219" s="499"/>
      <c r="F219" s="24"/>
      <c r="H219" s="23"/>
      <c r="J219" s="200"/>
      <c r="K219" s="200"/>
      <c r="L219" s="200"/>
      <c r="N219" s="24"/>
      <c r="P219" s="24"/>
      <c r="Q219" s="23"/>
      <c r="R219" s="24"/>
      <c r="S219" s="24"/>
      <c r="T219" s="24"/>
      <c r="U219" s="24"/>
    </row>
    <row r="220" spans="5:21" ht="12.75">
      <c r="E220" s="499"/>
      <c r="F220" s="24"/>
      <c r="H220" s="23"/>
      <c r="J220" s="200"/>
      <c r="K220" s="200"/>
      <c r="L220" s="200"/>
      <c r="N220" s="24"/>
      <c r="P220" s="24"/>
      <c r="Q220" s="23"/>
      <c r="R220" s="24"/>
      <c r="S220" s="24"/>
      <c r="T220" s="24"/>
      <c r="U220" s="24"/>
    </row>
    <row r="221" spans="5:21" ht="12.75">
      <c r="E221" s="499"/>
      <c r="F221" s="24"/>
      <c r="H221" s="23"/>
      <c r="J221" s="200"/>
      <c r="K221" s="200"/>
      <c r="L221" s="200"/>
      <c r="N221" s="24"/>
      <c r="P221" s="24"/>
      <c r="Q221" s="23"/>
      <c r="R221" s="24"/>
      <c r="S221" s="24"/>
      <c r="T221" s="24"/>
      <c r="U221" s="24"/>
    </row>
    <row r="222" spans="5:21" ht="12.75">
      <c r="E222" s="499"/>
      <c r="F222" s="24"/>
      <c r="H222" s="23"/>
      <c r="J222" s="200"/>
      <c r="K222" s="200"/>
      <c r="L222" s="200"/>
      <c r="N222" s="24"/>
      <c r="P222" s="24"/>
      <c r="Q222" s="23"/>
      <c r="R222" s="24"/>
      <c r="S222" s="24"/>
      <c r="T222" s="24"/>
      <c r="U222" s="24"/>
    </row>
    <row r="223" spans="5:21" ht="12.75">
      <c r="E223" s="499"/>
      <c r="F223" s="24"/>
      <c r="H223" s="23"/>
      <c r="J223" s="200"/>
      <c r="K223" s="200"/>
      <c r="L223" s="200"/>
      <c r="N223" s="24"/>
      <c r="P223" s="24"/>
      <c r="Q223" s="23"/>
      <c r="R223" s="24"/>
      <c r="S223" s="24"/>
      <c r="T223" s="24"/>
      <c r="U223" s="24"/>
    </row>
    <row r="224" spans="5:21" ht="12.75">
      <c r="E224" s="499"/>
      <c r="F224" s="24"/>
      <c r="H224" s="23"/>
      <c r="J224" s="200"/>
      <c r="K224" s="200"/>
      <c r="L224" s="200"/>
      <c r="N224" s="24"/>
      <c r="P224" s="24"/>
      <c r="Q224" s="23"/>
      <c r="R224" s="24"/>
      <c r="S224" s="24"/>
      <c r="T224" s="24"/>
      <c r="U224" s="24"/>
    </row>
    <row r="225" spans="5:21" ht="12.75">
      <c r="E225" s="499"/>
      <c r="F225" s="24"/>
      <c r="H225" s="23"/>
      <c r="J225" s="200"/>
      <c r="K225" s="200"/>
      <c r="L225" s="200"/>
      <c r="N225" s="24"/>
      <c r="P225" s="24"/>
      <c r="Q225" s="23"/>
      <c r="R225" s="24"/>
      <c r="S225" s="24"/>
      <c r="T225" s="24"/>
      <c r="U225" s="24"/>
    </row>
    <row r="226" spans="5:21" ht="12.75">
      <c r="E226" s="499"/>
      <c r="F226" s="24"/>
      <c r="H226" s="23"/>
      <c r="J226" s="200"/>
      <c r="K226" s="200"/>
      <c r="L226" s="200"/>
      <c r="N226" s="24"/>
      <c r="P226" s="24"/>
      <c r="Q226" s="23"/>
      <c r="R226" s="24"/>
      <c r="S226" s="24"/>
      <c r="T226" s="24"/>
      <c r="U226" s="24"/>
    </row>
    <row r="227" spans="5:21" ht="12.75">
      <c r="E227" s="499"/>
      <c r="F227" s="24"/>
      <c r="H227" s="23"/>
      <c r="J227" s="200"/>
      <c r="K227" s="200"/>
      <c r="L227" s="200"/>
      <c r="N227" s="24"/>
      <c r="P227" s="24"/>
      <c r="Q227" s="23"/>
      <c r="R227" s="24"/>
      <c r="S227" s="24"/>
      <c r="T227" s="24"/>
      <c r="U227" s="24"/>
    </row>
    <row r="228" spans="5:21" ht="12.75">
      <c r="E228" s="499"/>
      <c r="F228" s="24"/>
      <c r="H228" s="23"/>
      <c r="J228" s="200"/>
      <c r="K228" s="200"/>
      <c r="L228" s="200"/>
      <c r="N228" s="24"/>
      <c r="P228" s="24"/>
      <c r="Q228" s="23"/>
      <c r="R228" s="24"/>
      <c r="S228" s="24"/>
      <c r="T228" s="24"/>
      <c r="U228" s="24"/>
    </row>
    <row r="229" spans="5:21" ht="12.75">
      <c r="E229" s="499"/>
      <c r="F229" s="24"/>
      <c r="H229" s="23"/>
      <c r="J229" s="200"/>
      <c r="K229" s="200"/>
      <c r="L229" s="200"/>
      <c r="N229" s="24"/>
      <c r="P229" s="24"/>
      <c r="Q229" s="23"/>
      <c r="R229" s="24"/>
      <c r="S229" s="24"/>
      <c r="T229" s="24"/>
      <c r="U229" s="24"/>
    </row>
    <row r="230" spans="5:21" ht="12.75">
      <c r="E230" s="499"/>
      <c r="F230" s="24"/>
      <c r="H230" s="23"/>
      <c r="J230" s="200"/>
      <c r="K230" s="200"/>
      <c r="L230" s="200"/>
      <c r="N230" s="24"/>
      <c r="P230" s="24"/>
      <c r="Q230" s="23"/>
      <c r="R230" s="24"/>
      <c r="S230" s="24"/>
      <c r="T230" s="24"/>
      <c r="U230" s="24"/>
    </row>
    <row r="231" spans="5:21" ht="12.75">
      <c r="E231" s="499"/>
      <c r="F231" s="24"/>
      <c r="H231" s="23"/>
      <c r="J231" s="200"/>
      <c r="K231" s="200"/>
      <c r="L231" s="200"/>
      <c r="N231" s="24"/>
      <c r="P231" s="24"/>
      <c r="Q231" s="23"/>
      <c r="R231" s="24"/>
      <c r="S231" s="24"/>
      <c r="T231" s="24"/>
      <c r="U231" s="24"/>
    </row>
    <row r="232" spans="5:21" ht="12.75">
      <c r="E232" s="499"/>
      <c r="F232" s="24"/>
      <c r="H232" s="23"/>
      <c r="J232" s="200"/>
      <c r="K232" s="200"/>
      <c r="L232" s="200"/>
      <c r="N232" s="24"/>
      <c r="P232" s="24"/>
      <c r="Q232" s="23"/>
      <c r="R232" s="24"/>
      <c r="S232" s="24"/>
      <c r="T232" s="24"/>
      <c r="U232" s="24"/>
    </row>
    <row r="233" spans="5:21" ht="12.75">
      <c r="E233" s="499"/>
      <c r="F233" s="24"/>
      <c r="H233" s="23"/>
      <c r="J233" s="200"/>
      <c r="K233" s="200"/>
      <c r="L233" s="200"/>
      <c r="N233" s="24"/>
      <c r="P233" s="24"/>
      <c r="Q233" s="23"/>
      <c r="R233" s="24"/>
      <c r="S233" s="24"/>
      <c r="T233" s="24"/>
      <c r="U233" s="24"/>
    </row>
    <row r="234" spans="5:21" ht="12.75">
      <c r="E234" s="499"/>
      <c r="F234" s="24"/>
      <c r="H234" s="23"/>
      <c r="J234" s="200"/>
      <c r="K234" s="200"/>
      <c r="L234" s="200"/>
      <c r="N234" s="24"/>
      <c r="P234" s="24"/>
      <c r="Q234" s="23"/>
      <c r="R234" s="24"/>
      <c r="S234" s="24"/>
      <c r="T234" s="24"/>
      <c r="U234" s="24"/>
    </row>
    <row r="235" spans="5:21" ht="12.75">
      <c r="E235" s="499"/>
      <c r="F235" s="24"/>
      <c r="H235" s="23"/>
      <c r="J235" s="200"/>
      <c r="K235" s="200"/>
      <c r="L235" s="200"/>
      <c r="N235" s="24"/>
      <c r="P235" s="24"/>
      <c r="Q235" s="23"/>
      <c r="R235" s="24"/>
      <c r="S235" s="24"/>
      <c r="T235" s="24"/>
      <c r="U235" s="24"/>
    </row>
    <row r="236" spans="5:21" ht="12.75">
      <c r="E236" s="499"/>
      <c r="F236" s="24"/>
      <c r="H236" s="23"/>
      <c r="J236" s="200"/>
      <c r="K236" s="200"/>
      <c r="L236" s="200"/>
      <c r="N236" s="24"/>
      <c r="P236" s="24"/>
      <c r="Q236" s="23"/>
      <c r="R236" s="24"/>
      <c r="S236" s="24"/>
      <c r="T236" s="24"/>
      <c r="U236" s="24"/>
    </row>
    <row r="237" spans="5:21" ht="12.75">
      <c r="E237" s="499"/>
      <c r="F237" s="24"/>
      <c r="H237" s="23"/>
      <c r="J237" s="200"/>
      <c r="K237" s="200"/>
      <c r="L237" s="200"/>
      <c r="N237" s="24"/>
      <c r="P237" s="24"/>
      <c r="Q237" s="23"/>
      <c r="R237" s="24"/>
      <c r="S237" s="24"/>
      <c r="T237" s="24"/>
      <c r="U237" s="24"/>
    </row>
    <row r="238" spans="5:21" ht="12.75">
      <c r="E238" s="499"/>
      <c r="F238" s="24"/>
      <c r="H238" s="23"/>
      <c r="J238" s="200"/>
      <c r="K238" s="200"/>
      <c r="L238" s="200"/>
      <c r="N238" s="24"/>
      <c r="P238" s="24"/>
      <c r="Q238" s="23"/>
      <c r="R238" s="24"/>
      <c r="S238" s="24"/>
      <c r="T238" s="24"/>
      <c r="U238" s="24"/>
    </row>
    <row r="239" spans="5:21" ht="12.75">
      <c r="E239" s="499"/>
      <c r="F239" s="24"/>
      <c r="H239" s="23"/>
      <c r="J239" s="200"/>
      <c r="K239" s="200"/>
      <c r="L239" s="200"/>
      <c r="N239" s="24"/>
      <c r="P239" s="24"/>
      <c r="Q239" s="23"/>
      <c r="R239" s="24"/>
      <c r="S239" s="24"/>
      <c r="T239" s="24"/>
      <c r="U239" s="24"/>
    </row>
    <row r="240" spans="5:21" ht="12.75">
      <c r="E240" s="499"/>
      <c r="F240" s="24"/>
      <c r="H240" s="23"/>
      <c r="J240" s="200"/>
      <c r="K240" s="200"/>
      <c r="L240" s="200"/>
      <c r="N240" s="24"/>
      <c r="P240" s="24"/>
      <c r="Q240" s="23"/>
      <c r="R240" s="24"/>
      <c r="S240" s="24"/>
      <c r="T240" s="24"/>
      <c r="U240" s="24"/>
    </row>
    <row r="241" spans="5:21" ht="12.75">
      <c r="E241" s="499"/>
      <c r="F241" s="24"/>
      <c r="H241" s="23"/>
      <c r="J241" s="200"/>
      <c r="K241" s="200"/>
      <c r="L241" s="200"/>
      <c r="N241" s="24"/>
      <c r="P241" s="24"/>
      <c r="Q241" s="23"/>
      <c r="R241" s="24"/>
      <c r="S241" s="24"/>
      <c r="T241" s="24"/>
      <c r="U241" s="24"/>
    </row>
    <row r="242" spans="5:21" ht="12.75">
      <c r="E242" s="499"/>
      <c r="F242" s="24"/>
      <c r="H242" s="23"/>
      <c r="J242" s="200"/>
      <c r="K242" s="200"/>
      <c r="L242" s="200"/>
      <c r="N242" s="24"/>
      <c r="P242" s="24"/>
      <c r="Q242" s="23"/>
      <c r="R242" s="24"/>
      <c r="S242" s="24"/>
      <c r="T242" s="24"/>
      <c r="U242" s="24"/>
    </row>
    <row r="243" spans="5:21" ht="12.75">
      <c r="E243" s="499"/>
      <c r="F243" s="24"/>
      <c r="H243" s="23"/>
      <c r="J243" s="200"/>
      <c r="K243" s="200"/>
      <c r="L243" s="200"/>
      <c r="N243" s="24"/>
      <c r="P243" s="24"/>
      <c r="Q243" s="23"/>
      <c r="R243" s="24"/>
      <c r="S243" s="24"/>
      <c r="T243" s="24"/>
      <c r="U243" s="24"/>
    </row>
    <row r="244" spans="5:21" ht="12.75">
      <c r="E244" s="499"/>
      <c r="F244" s="24"/>
      <c r="H244" s="23"/>
      <c r="J244" s="200"/>
      <c r="K244" s="200"/>
      <c r="L244" s="200"/>
      <c r="N244" s="24"/>
      <c r="P244" s="24"/>
      <c r="Q244" s="23"/>
      <c r="R244" s="24"/>
      <c r="S244" s="24"/>
      <c r="T244" s="24"/>
      <c r="U244" s="24"/>
    </row>
    <row r="245" spans="5:21" ht="12.75">
      <c r="E245" s="499"/>
      <c r="F245" s="24"/>
      <c r="H245" s="23"/>
      <c r="J245" s="200"/>
      <c r="K245" s="200"/>
      <c r="L245" s="200"/>
      <c r="N245" s="24"/>
      <c r="P245" s="24"/>
      <c r="Q245" s="23"/>
      <c r="R245" s="24"/>
      <c r="S245" s="24"/>
      <c r="T245" s="24"/>
      <c r="U245" s="24"/>
    </row>
    <row r="246" spans="5:21" ht="12.75">
      <c r="E246" s="499"/>
      <c r="F246" s="24"/>
      <c r="H246" s="23"/>
      <c r="J246" s="200"/>
      <c r="K246" s="200"/>
      <c r="L246" s="200"/>
      <c r="N246" s="24"/>
      <c r="P246" s="24"/>
      <c r="Q246" s="23"/>
      <c r="R246" s="24"/>
      <c r="S246" s="24"/>
      <c r="T246" s="24"/>
      <c r="U246" s="24"/>
    </row>
    <row r="247" spans="5:21" ht="12.75">
      <c r="E247" s="499"/>
      <c r="F247" s="24"/>
      <c r="H247" s="23"/>
      <c r="J247" s="200"/>
      <c r="K247" s="200"/>
      <c r="L247" s="200"/>
      <c r="N247" s="24"/>
      <c r="P247" s="24"/>
      <c r="Q247" s="23"/>
      <c r="R247" s="24"/>
      <c r="S247" s="24"/>
      <c r="T247" s="24"/>
      <c r="U247" s="24"/>
    </row>
    <row r="248" spans="5:21" ht="12.75">
      <c r="E248" s="499"/>
      <c r="F248" s="24"/>
      <c r="H248" s="23"/>
      <c r="J248" s="200"/>
      <c r="K248" s="200"/>
      <c r="L248" s="200"/>
      <c r="N248" s="24"/>
      <c r="P248" s="24"/>
      <c r="Q248" s="23"/>
      <c r="R248" s="24"/>
      <c r="S248" s="24"/>
      <c r="T248" s="24"/>
      <c r="U248" s="24"/>
    </row>
    <row r="249" spans="5:21" ht="12.75">
      <c r="E249" s="499"/>
      <c r="F249" s="24"/>
      <c r="H249" s="23"/>
      <c r="J249" s="200"/>
      <c r="K249" s="200"/>
      <c r="L249" s="200"/>
      <c r="N249" s="24"/>
      <c r="P249" s="24"/>
      <c r="Q249" s="23"/>
      <c r="R249" s="24"/>
      <c r="S249" s="24"/>
      <c r="T249" s="24"/>
      <c r="U249" s="24"/>
    </row>
    <row r="250" spans="5:21" ht="12.75">
      <c r="E250" s="499"/>
      <c r="F250" s="24"/>
      <c r="H250" s="23"/>
      <c r="J250" s="200"/>
      <c r="K250" s="200"/>
      <c r="L250" s="200"/>
      <c r="N250" s="24"/>
      <c r="P250" s="24"/>
      <c r="Q250" s="23"/>
      <c r="R250" s="24"/>
      <c r="S250" s="24"/>
      <c r="T250" s="24"/>
      <c r="U250" s="24"/>
    </row>
    <row r="251" spans="5:21" ht="12.75">
      <c r="E251" s="499"/>
      <c r="F251" s="24"/>
      <c r="H251" s="23"/>
      <c r="J251" s="200"/>
      <c r="K251" s="200"/>
      <c r="L251" s="200"/>
      <c r="N251" s="24"/>
      <c r="P251" s="24"/>
      <c r="Q251" s="23"/>
      <c r="R251" s="24"/>
      <c r="S251" s="24"/>
      <c r="T251" s="24"/>
      <c r="U251" s="24"/>
    </row>
    <row r="252" spans="5:21" ht="12.75">
      <c r="E252" s="499"/>
      <c r="F252" s="24"/>
      <c r="H252" s="23"/>
      <c r="J252" s="200"/>
      <c r="K252" s="200"/>
      <c r="L252" s="200"/>
      <c r="N252" s="24"/>
      <c r="P252" s="24"/>
      <c r="Q252" s="23"/>
      <c r="R252" s="24"/>
      <c r="S252" s="24"/>
      <c r="T252" s="24"/>
      <c r="U252" s="24"/>
    </row>
    <row r="253" spans="5:21" ht="12.75">
      <c r="E253" s="499"/>
      <c r="F253" s="24"/>
      <c r="H253" s="23"/>
      <c r="J253" s="200"/>
      <c r="K253" s="200"/>
      <c r="L253" s="200"/>
      <c r="N253" s="24"/>
      <c r="P253" s="24"/>
      <c r="Q253" s="23"/>
      <c r="R253" s="24"/>
      <c r="S253" s="24"/>
      <c r="T253" s="24"/>
      <c r="U253" s="24"/>
    </row>
    <row r="254" spans="5:21" ht="12.75">
      <c r="E254" s="499"/>
      <c r="F254" s="24"/>
      <c r="H254" s="23"/>
      <c r="J254" s="200"/>
      <c r="K254" s="200"/>
      <c r="L254" s="200"/>
      <c r="N254" s="24"/>
      <c r="P254" s="24"/>
      <c r="Q254" s="23"/>
      <c r="R254" s="24"/>
      <c r="S254" s="24"/>
      <c r="T254" s="24"/>
      <c r="U254" s="24"/>
    </row>
    <row r="255" spans="5:21" ht="12.75">
      <c r="E255" s="499"/>
      <c r="F255" s="24"/>
      <c r="H255" s="23"/>
      <c r="J255" s="200"/>
      <c r="K255" s="200"/>
      <c r="L255" s="200"/>
      <c r="N255" s="24"/>
      <c r="P255" s="24"/>
      <c r="Q255" s="23"/>
      <c r="R255" s="24"/>
      <c r="S255" s="24"/>
      <c r="T255" s="24"/>
      <c r="U255" s="24"/>
    </row>
    <row r="256" spans="5:21" ht="12.75">
      <c r="E256" s="499"/>
      <c r="F256" s="24"/>
      <c r="H256" s="23"/>
      <c r="J256" s="200"/>
      <c r="K256" s="200"/>
      <c r="L256" s="200"/>
      <c r="N256" s="24"/>
      <c r="P256" s="24"/>
      <c r="Q256" s="23"/>
      <c r="R256" s="24"/>
      <c r="S256" s="24"/>
      <c r="T256" s="24"/>
      <c r="U256" s="24"/>
    </row>
    <row r="257" spans="5:21" ht="12.75">
      <c r="E257" s="499"/>
      <c r="F257" s="24"/>
      <c r="H257" s="23"/>
      <c r="J257" s="200"/>
      <c r="K257" s="200"/>
      <c r="L257" s="200"/>
      <c r="N257" s="24"/>
      <c r="P257" s="24"/>
      <c r="Q257" s="23"/>
      <c r="R257" s="24"/>
      <c r="S257" s="24"/>
      <c r="T257" s="24"/>
      <c r="U257" s="24"/>
    </row>
    <row r="258" spans="5:21" ht="12.75">
      <c r="E258" s="499"/>
      <c r="F258" s="24"/>
      <c r="H258" s="23"/>
      <c r="J258" s="200"/>
      <c r="K258" s="200"/>
      <c r="L258" s="200"/>
      <c r="N258" s="24"/>
      <c r="P258" s="24"/>
      <c r="Q258" s="23"/>
      <c r="R258" s="24"/>
      <c r="S258" s="24"/>
      <c r="T258" s="24"/>
      <c r="U258" s="24"/>
    </row>
    <row r="259" spans="5:21" ht="12.75">
      <c r="E259" s="499"/>
      <c r="F259" s="24"/>
      <c r="H259" s="23"/>
      <c r="J259" s="200"/>
      <c r="K259" s="200"/>
      <c r="L259" s="200"/>
      <c r="N259" s="24"/>
      <c r="P259" s="24"/>
      <c r="Q259" s="23"/>
      <c r="R259" s="24"/>
      <c r="S259" s="24"/>
      <c r="T259" s="24"/>
      <c r="U259" s="24"/>
    </row>
    <row r="260" spans="5:21" ht="12.75">
      <c r="E260" s="499"/>
      <c r="F260" s="24"/>
      <c r="H260" s="23"/>
      <c r="J260" s="200"/>
      <c r="K260" s="200"/>
      <c r="L260" s="200"/>
      <c r="N260" s="24"/>
      <c r="P260" s="24"/>
      <c r="Q260" s="23"/>
      <c r="R260" s="24"/>
      <c r="S260" s="24"/>
      <c r="T260" s="24"/>
      <c r="U260" s="24"/>
    </row>
    <row r="261" spans="5:21" ht="12.75">
      <c r="E261" s="499"/>
      <c r="F261" s="24"/>
      <c r="H261" s="23"/>
      <c r="J261" s="200"/>
      <c r="K261" s="200"/>
      <c r="L261" s="200"/>
      <c r="N261" s="24"/>
      <c r="P261" s="24"/>
      <c r="Q261" s="23"/>
      <c r="R261" s="24"/>
      <c r="S261" s="24"/>
      <c r="T261" s="24"/>
      <c r="U261" s="24"/>
    </row>
    <row r="262" spans="5:21" ht="12.75">
      <c r="E262" s="499"/>
      <c r="F262" s="24"/>
      <c r="H262" s="23"/>
      <c r="J262" s="200"/>
      <c r="K262" s="200"/>
      <c r="L262" s="200"/>
      <c r="N262" s="24"/>
      <c r="P262" s="24"/>
      <c r="Q262" s="23"/>
      <c r="R262" s="24"/>
      <c r="S262" s="24"/>
      <c r="T262" s="24"/>
      <c r="U262" s="24"/>
    </row>
    <row r="263" spans="5:21" ht="12.75">
      <c r="E263" s="499"/>
      <c r="F263" s="24"/>
      <c r="H263" s="23"/>
      <c r="J263" s="200"/>
      <c r="K263" s="200"/>
      <c r="L263" s="200"/>
      <c r="N263" s="24"/>
      <c r="P263" s="24"/>
      <c r="Q263" s="23"/>
      <c r="R263" s="24"/>
      <c r="S263" s="24"/>
      <c r="T263" s="24"/>
      <c r="U263" s="24"/>
    </row>
    <row r="264" spans="5:21" ht="12.75">
      <c r="E264" s="499"/>
      <c r="F264" s="24"/>
      <c r="H264" s="23"/>
      <c r="J264" s="200"/>
      <c r="K264" s="200"/>
      <c r="L264" s="200"/>
      <c r="N264" s="24"/>
      <c r="P264" s="24"/>
      <c r="Q264" s="23"/>
      <c r="R264" s="24"/>
      <c r="S264" s="24"/>
      <c r="T264" s="24"/>
      <c r="U264" s="24"/>
    </row>
    <row r="265" spans="5:21" ht="12.75">
      <c r="E265" s="499"/>
      <c r="F265" s="24"/>
      <c r="H265" s="23"/>
      <c r="J265" s="200"/>
      <c r="K265" s="200"/>
      <c r="L265" s="200"/>
      <c r="N265" s="24"/>
      <c r="P265" s="24"/>
      <c r="Q265" s="23"/>
      <c r="R265" s="24"/>
      <c r="S265" s="24"/>
      <c r="T265" s="24"/>
      <c r="U265" s="24"/>
    </row>
    <row r="266" spans="5:21" ht="12.75">
      <c r="E266" s="499"/>
      <c r="F266" s="24"/>
      <c r="H266" s="23"/>
      <c r="J266" s="200"/>
      <c r="K266" s="200"/>
      <c r="L266" s="200"/>
      <c r="N266" s="24"/>
      <c r="P266" s="24"/>
      <c r="Q266" s="23"/>
      <c r="R266" s="24"/>
      <c r="S266" s="24"/>
      <c r="T266" s="24"/>
      <c r="U266" s="24"/>
    </row>
    <row r="267" spans="5:21" ht="12.75">
      <c r="E267" s="499"/>
      <c r="F267" s="24"/>
      <c r="H267" s="23"/>
      <c r="J267" s="200"/>
      <c r="K267" s="200"/>
      <c r="L267" s="200"/>
      <c r="N267" s="24"/>
      <c r="P267" s="24"/>
      <c r="Q267" s="23"/>
      <c r="R267" s="24"/>
      <c r="S267" s="24"/>
      <c r="T267" s="24"/>
      <c r="U267" s="24"/>
    </row>
    <row r="268" spans="5:21" ht="12.75">
      <c r="E268" s="499"/>
      <c r="F268" s="24"/>
      <c r="H268" s="23"/>
      <c r="J268" s="200"/>
      <c r="K268" s="200"/>
      <c r="L268" s="200"/>
      <c r="N268" s="24"/>
      <c r="P268" s="24"/>
      <c r="Q268" s="23"/>
      <c r="R268" s="24"/>
      <c r="S268" s="24"/>
      <c r="T268" s="24"/>
      <c r="U268" s="24"/>
    </row>
    <row r="269" spans="5:21" ht="12.75">
      <c r="E269" s="499"/>
      <c r="F269" s="24"/>
      <c r="H269" s="23"/>
      <c r="J269" s="200"/>
      <c r="K269" s="200"/>
      <c r="L269" s="200"/>
      <c r="N269" s="24"/>
      <c r="P269" s="24"/>
      <c r="Q269" s="23"/>
      <c r="R269" s="24"/>
      <c r="S269" s="24"/>
      <c r="T269" s="24"/>
      <c r="U269" s="24"/>
    </row>
    <row r="270" spans="5:21" ht="12.75">
      <c r="E270" s="499"/>
      <c r="F270" s="24"/>
      <c r="H270" s="23"/>
      <c r="J270" s="200"/>
      <c r="K270" s="200"/>
      <c r="L270" s="200"/>
      <c r="N270" s="24"/>
      <c r="P270" s="24"/>
      <c r="Q270" s="23"/>
      <c r="R270" s="24"/>
      <c r="S270" s="24"/>
      <c r="T270" s="24"/>
      <c r="U270" s="24"/>
    </row>
    <row r="271" spans="5:21" ht="12.75">
      <c r="E271" s="499"/>
      <c r="F271" s="24"/>
      <c r="H271" s="23"/>
      <c r="J271" s="200"/>
      <c r="K271" s="200"/>
      <c r="L271" s="200"/>
      <c r="N271" s="24"/>
      <c r="P271" s="24"/>
      <c r="Q271" s="23"/>
      <c r="R271" s="24"/>
      <c r="S271" s="24"/>
      <c r="T271" s="24"/>
      <c r="U271" s="24"/>
    </row>
    <row r="272" spans="5:21" ht="12.75">
      <c r="E272" s="499"/>
      <c r="F272" s="24"/>
      <c r="H272" s="23"/>
      <c r="J272" s="200"/>
      <c r="K272" s="200"/>
      <c r="L272" s="200"/>
      <c r="N272" s="24"/>
      <c r="P272" s="24"/>
      <c r="Q272" s="23"/>
      <c r="R272" s="24"/>
      <c r="S272" s="24"/>
      <c r="T272" s="24"/>
      <c r="U272" s="24"/>
    </row>
    <row r="273" spans="5:21" ht="12.75">
      <c r="E273" s="499"/>
      <c r="F273" s="24"/>
      <c r="H273" s="23"/>
      <c r="J273" s="200"/>
      <c r="K273" s="200"/>
      <c r="L273" s="200"/>
      <c r="N273" s="24"/>
      <c r="P273" s="24"/>
      <c r="Q273" s="23"/>
      <c r="R273" s="24"/>
      <c r="S273" s="24"/>
      <c r="T273" s="24"/>
      <c r="U273" s="24"/>
    </row>
    <row r="274" spans="5:21" ht="12.75">
      <c r="E274" s="499"/>
      <c r="F274" s="24"/>
      <c r="H274" s="23"/>
      <c r="J274" s="200"/>
      <c r="K274" s="200"/>
      <c r="L274" s="200"/>
      <c r="N274" s="24"/>
      <c r="P274" s="24"/>
      <c r="Q274" s="23"/>
      <c r="R274" s="24"/>
      <c r="S274" s="24"/>
      <c r="T274" s="24"/>
      <c r="U274" s="24"/>
    </row>
    <row r="275" spans="5:21" ht="12.75">
      <c r="E275" s="499"/>
      <c r="F275" s="24"/>
      <c r="H275" s="23"/>
      <c r="J275" s="200"/>
      <c r="K275" s="200"/>
      <c r="L275" s="200"/>
      <c r="N275" s="24"/>
      <c r="P275" s="24"/>
      <c r="Q275" s="23"/>
      <c r="R275" s="24"/>
      <c r="S275" s="24"/>
      <c r="T275" s="24"/>
      <c r="U275" s="24"/>
    </row>
    <row r="276" spans="5:21" ht="12.75">
      <c r="E276" s="499"/>
      <c r="F276" s="24"/>
      <c r="H276" s="23"/>
      <c r="J276" s="200"/>
      <c r="K276" s="200"/>
      <c r="L276" s="200"/>
      <c r="N276" s="24"/>
      <c r="P276" s="24"/>
      <c r="Q276" s="23"/>
      <c r="R276" s="24"/>
      <c r="S276" s="24"/>
      <c r="T276" s="24"/>
      <c r="U276" s="24"/>
    </row>
    <row r="277" spans="5:21" ht="12.75">
      <c r="E277" s="499"/>
      <c r="F277" s="24"/>
      <c r="H277" s="23"/>
      <c r="J277" s="200"/>
      <c r="K277" s="200"/>
      <c r="L277" s="200"/>
      <c r="N277" s="24"/>
      <c r="P277" s="24"/>
      <c r="Q277" s="23"/>
      <c r="R277" s="24"/>
      <c r="S277" s="24"/>
      <c r="T277" s="24"/>
      <c r="U277" s="24"/>
    </row>
    <row r="278" spans="5:21" ht="12.75">
      <c r="E278" s="499"/>
      <c r="F278" s="24"/>
      <c r="H278" s="23"/>
      <c r="J278" s="200"/>
      <c r="K278" s="200"/>
      <c r="L278" s="200"/>
      <c r="N278" s="24"/>
      <c r="P278" s="24"/>
      <c r="Q278" s="23"/>
      <c r="R278" s="24"/>
      <c r="S278" s="24"/>
      <c r="T278" s="24"/>
      <c r="U278" s="24"/>
    </row>
    <row r="279" spans="5:21" ht="12.75">
      <c r="E279" s="499"/>
      <c r="F279" s="24"/>
      <c r="H279" s="23"/>
      <c r="J279" s="200"/>
      <c r="K279" s="200"/>
      <c r="L279" s="200"/>
      <c r="N279" s="24"/>
      <c r="P279" s="24"/>
      <c r="Q279" s="23"/>
      <c r="R279" s="24"/>
      <c r="S279" s="24"/>
      <c r="T279" s="24"/>
      <c r="U279" s="24"/>
    </row>
    <row r="280" spans="5:21" ht="12.75">
      <c r="E280" s="499"/>
      <c r="F280" s="24"/>
      <c r="H280" s="23"/>
      <c r="J280" s="200"/>
      <c r="K280" s="200"/>
      <c r="L280" s="200"/>
      <c r="N280" s="24"/>
      <c r="P280" s="24"/>
      <c r="Q280" s="23"/>
      <c r="R280" s="24"/>
      <c r="S280" s="24"/>
      <c r="T280" s="24"/>
      <c r="U280" s="24"/>
    </row>
    <row r="281" spans="5:21" ht="12.75">
      <c r="E281" s="499"/>
      <c r="F281" s="24"/>
      <c r="H281" s="23"/>
      <c r="J281" s="200"/>
      <c r="K281" s="200"/>
      <c r="L281" s="200"/>
      <c r="N281" s="24"/>
      <c r="P281" s="24"/>
      <c r="Q281" s="23"/>
      <c r="R281" s="24"/>
      <c r="S281" s="24"/>
      <c r="T281" s="24"/>
      <c r="U281" s="24"/>
    </row>
    <row r="282" spans="5:21" ht="12.75">
      <c r="E282" s="499"/>
      <c r="F282" s="24"/>
      <c r="H282" s="23"/>
      <c r="J282" s="200"/>
      <c r="K282" s="200"/>
      <c r="L282" s="200"/>
      <c r="N282" s="24"/>
      <c r="P282" s="24"/>
      <c r="Q282" s="23"/>
      <c r="R282" s="24"/>
      <c r="S282" s="24"/>
      <c r="T282" s="24"/>
      <c r="U282" s="24"/>
    </row>
    <row r="283" spans="5:21" ht="12.75">
      <c r="E283" s="499"/>
      <c r="F283" s="24"/>
      <c r="H283" s="23"/>
      <c r="J283" s="200"/>
      <c r="K283" s="200"/>
      <c r="L283" s="200"/>
      <c r="N283" s="24"/>
      <c r="P283" s="24"/>
      <c r="Q283" s="23"/>
      <c r="R283" s="24"/>
      <c r="S283" s="24"/>
      <c r="T283" s="24"/>
      <c r="U283" s="24"/>
    </row>
    <row r="284" spans="5:21" ht="12.75">
      <c r="E284" s="499"/>
      <c r="F284" s="24"/>
      <c r="H284" s="23"/>
      <c r="J284" s="200"/>
      <c r="K284" s="200"/>
      <c r="L284" s="200"/>
      <c r="N284" s="24"/>
      <c r="P284" s="24"/>
      <c r="Q284" s="23"/>
      <c r="R284" s="24"/>
      <c r="S284" s="24"/>
      <c r="T284" s="24"/>
      <c r="U284" s="24"/>
    </row>
    <row r="285" spans="5:21" ht="12.75">
      <c r="E285" s="499"/>
      <c r="F285" s="24"/>
      <c r="H285" s="23"/>
      <c r="J285" s="200"/>
      <c r="K285" s="200"/>
      <c r="L285" s="200"/>
      <c r="N285" s="24"/>
      <c r="P285" s="24"/>
      <c r="Q285" s="23"/>
      <c r="R285" s="24"/>
      <c r="S285" s="24"/>
      <c r="T285" s="24"/>
      <c r="U285" s="24"/>
    </row>
    <row r="286" spans="5:21" ht="12.75">
      <c r="E286" s="499"/>
      <c r="F286" s="24"/>
      <c r="H286" s="23"/>
      <c r="J286" s="200"/>
      <c r="K286" s="200"/>
      <c r="L286" s="200"/>
      <c r="N286" s="24"/>
      <c r="P286" s="24"/>
      <c r="Q286" s="23"/>
      <c r="R286" s="24"/>
      <c r="S286" s="24"/>
      <c r="T286" s="24"/>
      <c r="U286" s="24"/>
    </row>
    <row r="287" spans="5:21" ht="12.75">
      <c r="E287" s="499"/>
      <c r="F287" s="24"/>
      <c r="H287" s="23"/>
      <c r="J287" s="200"/>
      <c r="K287" s="200"/>
      <c r="L287" s="200"/>
      <c r="N287" s="24"/>
      <c r="P287" s="24"/>
      <c r="Q287" s="23"/>
      <c r="R287" s="24"/>
      <c r="S287" s="24"/>
      <c r="T287" s="24"/>
      <c r="U287" s="24"/>
    </row>
    <row r="288" spans="5:21" ht="12.75">
      <c r="E288" s="499"/>
      <c r="F288" s="24"/>
      <c r="H288" s="23"/>
      <c r="J288" s="200"/>
      <c r="K288" s="200"/>
      <c r="L288" s="200"/>
      <c r="N288" s="24"/>
      <c r="P288" s="24"/>
      <c r="Q288" s="23"/>
      <c r="R288" s="24"/>
      <c r="S288" s="24"/>
      <c r="T288" s="24"/>
      <c r="U288" s="24"/>
    </row>
    <row r="289" spans="5:21" ht="12.75">
      <c r="E289" s="499"/>
      <c r="F289" s="24"/>
      <c r="H289" s="23"/>
      <c r="J289" s="200"/>
      <c r="K289" s="200"/>
      <c r="L289" s="200"/>
      <c r="N289" s="24"/>
      <c r="P289" s="24"/>
      <c r="Q289" s="23"/>
      <c r="R289" s="24"/>
      <c r="S289" s="24"/>
      <c r="T289" s="24"/>
      <c r="U289" s="24"/>
    </row>
    <row r="290" spans="5:21" ht="12.75">
      <c r="E290" s="499"/>
      <c r="F290" s="24"/>
      <c r="H290" s="23"/>
      <c r="J290" s="200"/>
      <c r="K290" s="200"/>
      <c r="L290" s="200"/>
      <c r="N290" s="24"/>
      <c r="P290" s="24"/>
      <c r="Q290" s="23"/>
      <c r="R290" s="24"/>
      <c r="S290" s="24"/>
      <c r="T290" s="24"/>
      <c r="U290" s="24"/>
    </row>
    <row r="291" spans="5:21" ht="12.75">
      <c r="E291" s="499"/>
      <c r="F291" s="24"/>
      <c r="H291" s="23"/>
      <c r="J291" s="200"/>
      <c r="K291" s="200"/>
      <c r="L291" s="200"/>
      <c r="N291" s="24"/>
      <c r="P291" s="24"/>
      <c r="Q291" s="23"/>
      <c r="R291" s="24"/>
      <c r="S291" s="24"/>
      <c r="T291" s="24"/>
      <c r="U291" s="24"/>
    </row>
    <row r="292" spans="5:21" ht="12.75">
      <c r="E292" s="499"/>
      <c r="F292" s="24"/>
      <c r="H292" s="23"/>
      <c r="J292" s="200"/>
      <c r="K292" s="200"/>
      <c r="L292" s="200"/>
      <c r="N292" s="24"/>
      <c r="P292" s="24"/>
      <c r="Q292" s="23"/>
      <c r="R292" s="24"/>
      <c r="S292" s="24"/>
      <c r="T292" s="24"/>
      <c r="U292" s="24"/>
    </row>
    <row r="293" spans="5:21" ht="12.75">
      <c r="E293" s="499"/>
      <c r="F293" s="24"/>
      <c r="H293" s="23"/>
      <c r="J293" s="200"/>
      <c r="K293" s="200"/>
      <c r="L293" s="200"/>
      <c r="N293" s="24"/>
      <c r="P293" s="24"/>
      <c r="Q293" s="23"/>
      <c r="R293" s="24"/>
      <c r="S293" s="24"/>
      <c r="T293" s="24"/>
      <c r="U293" s="24"/>
    </row>
    <row r="294" spans="5:21" ht="12.75">
      <c r="E294" s="499"/>
      <c r="F294" s="24"/>
      <c r="H294" s="23"/>
      <c r="J294" s="200"/>
      <c r="K294" s="200"/>
      <c r="L294" s="200"/>
      <c r="N294" s="24"/>
      <c r="P294" s="24"/>
      <c r="Q294" s="23"/>
      <c r="R294" s="24"/>
      <c r="S294" s="24"/>
      <c r="T294" s="24"/>
      <c r="U294" s="24"/>
    </row>
    <row r="295" spans="5:21" ht="12.75">
      <c r="E295" s="499"/>
      <c r="F295" s="24"/>
      <c r="H295" s="23"/>
      <c r="J295" s="200"/>
      <c r="K295" s="200"/>
      <c r="L295" s="200"/>
      <c r="N295" s="24"/>
      <c r="P295" s="24"/>
      <c r="Q295" s="23"/>
      <c r="R295" s="24"/>
      <c r="S295" s="24"/>
      <c r="T295" s="24"/>
      <c r="U295" s="24"/>
    </row>
    <row r="296" spans="5:21" ht="12.75">
      <c r="E296" s="499"/>
      <c r="F296" s="24"/>
      <c r="H296" s="23"/>
      <c r="J296" s="200"/>
      <c r="K296" s="200"/>
      <c r="L296" s="200"/>
      <c r="N296" s="24"/>
      <c r="P296" s="24"/>
      <c r="Q296" s="23"/>
      <c r="R296" s="24"/>
      <c r="S296" s="24"/>
      <c r="T296" s="24"/>
      <c r="U296" s="24"/>
    </row>
    <row r="297" spans="5:21" ht="12.75">
      <c r="E297" s="499"/>
      <c r="F297" s="24"/>
      <c r="H297" s="23"/>
      <c r="J297" s="200"/>
      <c r="K297" s="200"/>
      <c r="L297" s="200"/>
      <c r="N297" s="24"/>
      <c r="P297" s="24"/>
      <c r="Q297" s="23"/>
      <c r="R297" s="24"/>
      <c r="S297" s="24"/>
      <c r="T297" s="24"/>
      <c r="U297" s="24"/>
    </row>
    <row r="298" spans="5:21" ht="12.75">
      <c r="E298" s="499"/>
      <c r="F298" s="24"/>
      <c r="H298" s="23"/>
      <c r="J298" s="200"/>
      <c r="K298" s="200"/>
      <c r="L298" s="200"/>
      <c r="N298" s="24"/>
      <c r="P298" s="24"/>
      <c r="Q298" s="23"/>
      <c r="R298" s="24"/>
      <c r="S298" s="24"/>
      <c r="T298" s="24"/>
      <c r="U298" s="24"/>
    </row>
    <row r="299" spans="5:21" ht="12.75">
      <c r="E299" s="499"/>
      <c r="F299" s="24"/>
      <c r="H299" s="23"/>
      <c r="J299" s="200"/>
      <c r="K299" s="200"/>
      <c r="L299" s="200"/>
      <c r="N299" s="24"/>
      <c r="P299" s="24"/>
      <c r="Q299" s="23"/>
      <c r="R299" s="24"/>
      <c r="S299" s="24"/>
      <c r="T299" s="24"/>
      <c r="U299" s="24"/>
    </row>
    <row r="300" spans="5:21" ht="12.75">
      <c r="E300" s="499"/>
      <c r="F300" s="24"/>
      <c r="H300" s="23"/>
      <c r="J300" s="200"/>
      <c r="K300" s="200"/>
      <c r="L300" s="200"/>
      <c r="N300" s="24"/>
      <c r="P300" s="24"/>
      <c r="Q300" s="23"/>
      <c r="R300" s="24"/>
      <c r="S300" s="24"/>
      <c r="T300" s="24"/>
      <c r="U300" s="24"/>
    </row>
    <row r="301" spans="5:21" ht="12.75">
      <c r="E301" s="499"/>
      <c r="F301" s="24"/>
      <c r="H301" s="23"/>
      <c r="J301" s="200"/>
      <c r="K301" s="200"/>
      <c r="L301" s="200"/>
      <c r="N301" s="24"/>
      <c r="P301" s="24"/>
      <c r="Q301" s="23"/>
      <c r="R301" s="24"/>
      <c r="S301" s="24"/>
      <c r="T301" s="24"/>
      <c r="U301" s="24"/>
    </row>
    <row r="302" spans="5:21" ht="12.75">
      <c r="E302" s="499"/>
      <c r="F302" s="24"/>
      <c r="H302" s="23"/>
      <c r="J302" s="200"/>
      <c r="K302" s="200"/>
      <c r="L302" s="200"/>
      <c r="N302" s="24"/>
      <c r="P302" s="24"/>
      <c r="Q302" s="23"/>
      <c r="R302" s="24"/>
      <c r="S302" s="24"/>
      <c r="T302" s="24"/>
      <c r="U302" s="24"/>
    </row>
    <row r="303" spans="5:21" ht="12.75">
      <c r="E303" s="499"/>
      <c r="F303" s="24"/>
      <c r="H303" s="23"/>
      <c r="J303" s="200"/>
      <c r="K303" s="200"/>
      <c r="L303" s="200"/>
      <c r="N303" s="24"/>
      <c r="P303" s="24"/>
      <c r="Q303" s="23"/>
      <c r="R303" s="24"/>
      <c r="S303" s="24"/>
      <c r="T303" s="24"/>
      <c r="U303" s="24"/>
    </row>
    <row r="304" spans="5:21" ht="12.75">
      <c r="E304" s="499"/>
      <c r="F304" s="24"/>
      <c r="H304" s="23"/>
      <c r="J304" s="200"/>
      <c r="K304" s="200"/>
      <c r="L304" s="200"/>
      <c r="N304" s="24"/>
      <c r="P304" s="24"/>
      <c r="Q304" s="23"/>
      <c r="R304" s="24"/>
      <c r="S304" s="24"/>
      <c r="T304" s="24"/>
      <c r="U304" s="24"/>
    </row>
    <row r="305" spans="5:21" ht="12.75">
      <c r="E305" s="499"/>
      <c r="F305" s="24"/>
      <c r="H305" s="23"/>
      <c r="J305" s="200"/>
      <c r="K305" s="200"/>
      <c r="L305" s="200"/>
      <c r="N305" s="24"/>
      <c r="P305" s="24"/>
      <c r="Q305" s="23"/>
      <c r="R305" s="24"/>
      <c r="S305" s="24"/>
      <c r="T305" s="24"/>
      <c r="U305" s="24"/>
    </row>
    <row r="306" spans="5:21" ht="12.75">
      <c r="E306" s="499"/>
      <c r="F306" s="24"/>
      <c r="H306" s="23"/>
      <c r="J306" s="200"/>
      <c r="K306" s="200"/>
      <c r="L306" s="200"/>
      <c r="N306" s="24"/>
      <c r="P306" s="24"/>
      <c r="Q306" s="23"/>
      <c r="R306" s="24"/>
      <c r="S306" s="24"/>
      <c r="T306" s="24"/>
      <c r="U306" s="24"/>
    </row>
    <row r="307" spans="5:21" ht="12.75">
      <c r="E307" s="499"/>
      <c r="F307" s="24"/>
      <c r="H307" s="23"/>
      <c r="J307" s="200"/>
      <c r="K307" s="200"/>
      <c r="L307" s="200"/>
      <c r="N307" s="24"/>
      <c r="P307" s="24"/>
      <c r="Q307" s="23"/>
      <c r="R307" s="24"/>
      <c r="S307" s="24"/>
      <c r="T307" s="24"/>
      <c r="U307" s="24"/>
    </row>
    <row r="308" spans="5:21" ht="12.75">
      <c r="E308" s="499"/>
      <c r="F308" s="24"/>
      <c r="H308" s="23"/>
      <c r="J308" s="200"/>
      <c r="K308" s="200"/>
      <c r="L308" s="200"/>
      <c r="N308" s="24"/>
      <c r="P308" s="24"/>
      <c r="Q308" s="23"/>
      <c r="R308" s="24"/>
      <c r="S308" s="24"/>
      <c r="T308" s="24"/>
      <c r="U308" s="24"/>
    </row>
    <row r="309" spans="5:21" ht="12.75">
      <c r="E309" s="499"/>
      <c r="F309" s="24"/>
      <c r="H309" s="23"/>
      <c r="J309" s="200"/>
      <c r="K309" s="200"/>
      <c r="L309" s="200"/>
      <c r="N309" s="24"/>
      <c r="P309" s="24"/>
      <c r="Q309" s="23"/>
      <c r="R309" s="24"/>
      <c r="S309" s="24"/>
      <c r="T309" s="24"/>
      <c r="U309" s="24"/>
    </row>
    <row r="310" spans="5:21" ht="12.75">
      <c r="E310" s="499"/>
      <c r="F310" s="24"/>
      <c r="H310" s="23"/>
      <c r="J310" s="200"/>
      <c r="K310" s="200"/>
      <c r="L310" s="200"/>
      <c r="N310" s="24"/>
      <c r="P310" s="24"/>
      <c r="Q310" s="23"/>
      <c r="R310" s="24"/>
      <c r="S310" s="24"/>
      <c r="T310" s="24"/>
      <c r="U310" s="24"/>
    </row>
    <row r="311" spans="5:21" ht="12.75">
      <c r="E311" s="499"/>
      <c r="F311" s="24"/>
      <c r="H311" s="23"/>
      <c r="J311" s="200"/>
      <c r="K311" s="200"/>
      <c r="L311" s="200"/>
      <c r="N311" s="24"/>
      <c r="P311" s="24"/>
      <c r="Q311" s="23"/>
      <c r="R311" s="24"/>
      <c r="S311" s="24"/>
      <c r="T311" s="24"/>
      <c r="U311" s="24"/>
    </row>
    <row r="312" spans="5:21" ht="12.75">
      <c r="E312" s="499"/>
      <c r="F312" s="24"/>
      <c r="H312" s="23"/>
      <c r="J312" s="200"/>
      <c r="K312" s="200"/>
      <c r="L312" s="200"/>
      <c r="N312" s="24"/>
      <c r="P312" s="24"/>
      <c r="Q312" s="23"/>
      <c r="R312" s="24"/>
      <c r="S312" s="24"/>
      <c r="T312" s="24"/>
      <c r="U312" s="24"/>
    </row>
    <row r="313" spans="5:21" ht="12.75">
      <c r="E313" s="499"/>
      <c r="F313" s="24"/>
      <c r="H313" s="23"/>
      <c r="J313" s="200"/>
      <c r="K313" s="200"/>
      <c r="L313" s="200"/>
      <c r="N313" s="24"/>
      <c r="P313" s="24"/>
      <c r="Q313" s="23"/>
      <c r="R313" s="24"/>
      <c r="S313" s="24"/>
      <c r="T313" s="24"/>
      <c r="U313" s="24"/>
    </row>
    <row r="314" spans="5:21" ht="12.75">
      <c r="E314" s="499"/>
      <c r="F314" s="24"/>
      <c r="H314" s="23"/>
      <c r="J314" s="200"/>
      <c r="K314" s="200"/>
      <c r="L314" s="200"/>
      <c r="N314" s="24"/>
      <c r="P314" s="24"/>
      <c r="Q314" s="23"/>
      <c r="R314" s="24"/>
      <c r="S314" s="24"/>
      <c r="T314" s="24"/>
      <c r="U314" s="24"/>
    </row>
    <row r="315" spans="5:21" ht="12.75">
      <c r="E315" s="499"/>
      <c r="F315" s="24"/>
      <c r="H315" s="23"/>
      <c r="J315" s="200"/>
      <c r="K315" s="200"/>
      <c r="L315" s="200"/>
      <c r="N315" s="24"/>
      <c r="P315" s="24"/>
      <c r="Q315" s="23"/>
      <c r="R315" s="24"/>
      <c r="S315" s="24"/>
      <c r="T315" s="24"/>
      <c r="U315" s="24"/>
    </row>
    <row r="316" spans="5:21" ht="12.75">
      <c r="E316" s="499"/>
      <c r="F316" s="24"/>
      <c r="H316" s="23"/>
      <c r="J316" s="200"/>
      <c r="K316" s="200"/>
      <c r="L316" s="200"/>
      <c r="N316" s="24"/>
      <c r="P316" s="24"/>
      <c r="Q316" s="23"/>
      <c r="R316" s="24"/>
      <c r="S316" s="24"/>
      <c r="T316" s="24"/>
      <c r="U316" s="24"/>
    </row>
    <row r="317" spans="5:21" ht="12.75">
      <c r="E317" s="499"/>
      <c r="F317" s="24"/>
      <c r="H317" s="23"/>
      <c r="J317" s="200"/>
      <c r="K317" s="200"/>
      <c r="L317" s="200"/>
      <c r="N317" s="24"/>
      <c r="P317" s="24"/>
      <c r="Q317" s="23"/>
      <c r="R317" s="24"/>
      <c r="S317" s="24"/>
      <c r="T317" s="24"/>
      <c r="U317" s="24"/>
    </row>
    <row r="318" spans="5:21" ht="12.75">
      <c r="E318" s="499"/>
      <c r="F318" s="24"/>
      <c r="H318" s="23"/>
      <c r="J318" s="200"/>
      <c r="K318" s="200"/>
      <c r="L318" s="200"/>
      <c r="N318" s="24"/>
      <c r="P318" s="24"/>
      <c r="Q318" s="23"/>
      <c r="R318" s="24"/>
      <c r="S318" s="24"/>
      <c r="T318" s="24"/>
      <c r="U318" s="24"/>
    </row>
    <row r="319" spans="5:21" ht="12.75">
      <c r="E319" s="499"/>
      <c r="F319" s="24"/>
      <c r="H319" s="23"/>
      <c r="J319" s="200"/>
      <c r="K319" s="200"/>
      <c r="L319" s="200"/>
      <c r="N319" s="24"/>
      <c r="P319" s="24"/>
      <c r="Q319" s="23"/>
      <c r="R319" s="24"/>
      <c r="S319" s="24"/>
      <c r="T319" s="24"/>
      <c r="U319" s="24"/>
    </row>
    <row r="320" spans="5:21" ht="12.75">
      <c r="E320" s="499"/>
      <c r="F320" s="24"/>
      <c r="H320" s="23"/>
      <c r="J320" s="200"/>
      <c r="K320" s="200"/>
      <c r="L320" s="200"/>
      <c r="N320" s="24"/>
      <c r="P320" s="24"/>
      <c r="Q320" s="23"/>
      <c r="R320" s="24"/>
      <c r="S320" s="24"/>
      <c r="T320" s="24"/>
      <c r="U320" s="24"/>
    </row>
    <row r="321" spans="5:21" ht="12.75">
      <c r="E321" s="499"/>
      <c r="F321" s="24"/>
      <c r="H321" s="23"/>
      <c r="J321" s="200"/>
      <c r="K321" s="200"/>
      <c r="L321" s="200"/>
      <c r="N321" s="24"/>
      <c r="P321" s="24"/>
      <c r="Q321" s="23"/>
      <c r="R321" s="24"/>
      <c r="S321" s="24"/>
      <c r="T321" s="24"/>
      <c r="U321" s="24"/>
    </row>
    <row r="322" spans="5:21" ht="12.75">
      <c r="E322" s="499"/>
      <c r="F322" s="24"/>
      <c r="H322" s="23"/>
      <c r="J322" s="200"/>
      <c r="K322" s="200"/>
      <c r="L322" s="200"/>
      <c r="N322" s="24"/>
      <c r="P322" s="24"/>
      <c r="Q322" s="23"/>
      <c r="R322" s="24"/>
      <c r="S322" s="24"/>
      <c r="T322" s="24"/>
      <c r="U322" s="24"/>
    </row>
    <row r="323" spans="5:21" ht="12.75">
      <c r="E323" s="499"/>
      <c r="F323" s="24"/>
      <c r="H323" s="23"/>
      <c r="J323" s="200"/>
      <c r="K323" s="200"/>
      <c r="L323" s="200"/>
      <c r="N323" s="24"/>
      <c r="P323" s="24"/>
      <c r="Q323" s="23"/>
      <c r="R323" s="24"/>
      <c r="S323" s="24"/>
      <c r="T323" s="24"/>
      <c r="U323" s="24"/>
    </row>
    <row r="324" spans="5:21" ht="12.75">
      <c r="E324" s="499"/>
      <c r="F324" s="24"/>
      <c r="H324" s="23"/>
      <c r="J324" s="200"/>
      <c r="K324" s="200"/>
      <c r="L324" s="200"/>
      <c r="N324" s="24"/>
      <c r="P324" s="24"/>
      <c r="Q324" s="23"/>
      <c r="R324" s="24"/>
      <c r="S324" s="24"/>
      <c r="T324" s="24"/>
      <c r="U324" s="24"/>
    </row>
    <row r="325" spans="5:21" ht="12.75">
      <c r="E325" s="499"/>
      <c r="F325" s="24"/>
      <c r="H325" s="23"/>
      <c r="J325" s="200"/>
      <c r="K325" s="200"/>
      <c r="L325" s="200"/>
      <c r="N325" s="24"/>
      <c r="P325" s="24"/>
      <c r="Q325" s="23"/>
      <c r="R325" s="24"/>
      <c r="S325" s="24"/>
      <c r="T325" s="24"/>
      <c r="U325" s="24"/>
    </row>
    <row r="326" spans="5:21" ht="12.75">
      <c r="E326" s="499"/>
      <c r="F326" s="24"/>
      <c r="H326" s="23"/>
      <c r="J326" s="200"/>
      <c r="K326" s="200"/>
      <c r="L326" s="200"/>
      <c r="N326" s="24"/>
      <c r="P326" s="24"/>
      <c r="Q326" s="23"/>
      <c r="R326" s="24"/>
      <c r="S326" s="24"/>
      <c r="T326" s="24"/>
      <c r="U326" s="24"/>
    </row>
    <row r="327" spans="5:21" ht="12.75">
      <c r="E327" s="499"/>
      <c r="F327" s="24"/>
      <c r="H327" s="23"/>
      <c r="J327" s="200"/>
      <c r="K327" s="200"/>
      <c r="L327" s="200"/>
      <c r="N327" s="24"/>
      <c r="P327" s="24"/>
      <c r="Q327" s="23"/>
      <c r="R327" s="24"/>
      <c r="S327" s="24"/>
      <c r="T327" s="24"/>
      <c r="U327" s="24"/>
    </row>
    <row r="328" spans="5:21" ht="12.75">
      <c r="E328" s="499"/>
      <c r="F328" s="24"/>
      <c r="H328" s="23"/>
      <c r="J328" s="200"/>
      <c r="K328" s="200"/>
      <c r="L328" s="200"/>
      <c r="N328" s="24"/>
      <c r="P328" s="24"/>
      <c r="Q328" s="23"/>
      <c r="R328" s="24"/>
      <c r="S328" s="24"/>
      <c r="T328" s="24"/>
      <c r="U328" s="24"/>
    </row>
    <row r="329" spans="5:21" ht="12.75">
      <c r="E329" s="499"/>
      <c r="F329" s="24"/>
      <c r="H329" s="23"/>
      <c r="J329" s="200"/>
      <c r="K329" s="200"/>
      <c r="L329" s="200"/>
      <c r="N329" s="24"/>
      <c r="P329" s="24"/>
      <c r="Q329" s="23"/>
      <c r="R329" s="24"/>
      <c r="S329" s="24"/>
      <c r="T329" s="24"/>
      <c r="U329" s="24"/>
    </row>
    <row r="330" spans="5:21" ht="12.75">
      <c r="E330" s="499"/>
      <c r="F330" s="24"/>
      <c r="H330" s="23"/>
      <c r="J330" s="200"/>
      <c r="K330" s="200"/>
      <c r="L330" s="200"/>
      <c r="N330" s="24"/>
      <c r="P330" s="24"/>
      <c r="Q330" s="23"/>
      <c r="R330" s="24"/>
      <c r="S330" s="24"/>
      <c r="T330" s="24"/>
      <c r="U330" s="24"/>
    </row>
    <row r="331" spans="5:21" ht="12.75">
      <c r="E331" s="499"/>
      <c r="F331" s="24"/>
      <c r="H331" s="23"/>
      <c r="J331" s="200"/>
      <c r="K331" s="200"/>
      <c r="L331" s="200"/>
      <c r="N331" s="24"/>
      <c r="P331" s="24"/>
      <c r="Q331" s="23"/>
      <c r="R331" s="24"/>
      <c r="S331" s="24"/>
      <c r="T331" s="24"/>
      <c r="U331" s="24"/>
    </row>
    <row r="332" spans="5:21" ht="12.75">
      <c r="E332" s="499"/>
      <c r="F332" s="24"/>
      <c r="H332" s="23"/>
      <c r="J332" s="200"/>
      <c r="K332" s="200"/>
      <c r="L332" s="200"/>
      <c r="N332" s="24"/>
      <c r="P332" s="24"/>
      <c r="Q332" s="23"/>
      <c r="R332" s="24"/>
      <c r="S332" s="24"/>
      <c r="T332" s="24"/>
      <c r="U332" s="24"/>
    </row>
    <row r="333" spans="5:21" ht="12.75">
      <c r="E333" s="499"/>
      <c r="F333" s="24"/>
      <c r="H333" s="23"/>
      <c r="J333" s="200"/>
      <c r="K333" s="200"/>
      <c r="L333" s="200"/>
      <c r="N333" s="24"/>
      <c r="P333" s="24"/>
      <c r="Q333" s="23"/>
      <c r="R333" s="24"/>
      <c r="S333" s="24"/>
      <c r="T333" s="24"/>
      <c r="U333" s="24"/>
    </row>
    <row r="334" spans="5:21" ht="12.75">
      <c r="E334" s="499"/>
      <c r="F334" s="24"/>
      <c r="H334" s="23"/>
      <c r="J334" s="200"/>
      <c r="K334" s="200"/>
      <c r="L334" s="200"/>
      <c r="N334" s="24"/>
      <c r="P334" s="24"/>
      <c r="Q334" s="23"/>
      <c r="R334" s="24"/>
      <c r="S334" s="24"/>
      <c r="T334" s="24"/>
      <c r="U334" s="24"/>
    </row>
    <row r="335" spans="5:21" ht="12.75">
      <c r="E335" s="499"/>
      <c r="F335" s="24"/>
      <c r="H335" s="23"/>
      <c r="J335" s="200"/>
      <c r="K335" s="200"/>
      <c r="L335" s="200"/>
      <c r="N335" s="24"/>
      <c r="P335" s="24"/>
      <c r="Q335" s="23"/>
      <c r="R335" s="24"/>
      <c r="S335" s="24"/>
      <c r="T335" s="24"/>
      <c r="U335" s="24"/>
    </row>
    <row r="336" spans="5:21" ht="12.75">
      <c r="E336" s="499"/>
      <c r="F336" s="24"/>
      <c r="H336" s="23"/>
      <c r="J336" s="200"/>
      <c r="K336" s="200"/>
      <c r="L336" s="200"/>
      <c r="N336" s="24"/>
      <c r="P336" s="24"/>
      <c r="Q336" s="23"/>
      <c r="R336" s="24"/>
      <c r="S336" s="24"/>
      <c r="T336" s="24"/>
      <c r="U336" s="24"/>
    </row>
    <row r="337" spans="5:21" ht="12.75">
      <c r="E337" s="499"/>
      <c r="F337" s="24"/>
      <c r="H337" s="23"/>
      <c r="J337" s="200"/>
      <c r="K337" s="200"/>
      <c r="L337" s="200"/>
      <c r="N337" s="24"/>
      <c r="P337" s="24"/>
      <c r="Q337" s="23"/>
      <c r="R337" s="24"/>
      <c r="S337" s="24"/>
      <c r="T337" s="24"/>
      <c r="U337" s="24"/>
    </row>
    <row r="338" spans="5:21" ht="12.75">
      <c r="E338" s="499"/>
      <c r="F338" s="24"/>
      <c r="H338" s="23"/>
      <c r="J338" s="200"/>
      <c r="K338" s="200"/>
      <c r="L338" s="200"/>
      <c r="N338" s="24"/>
      <c r="P338" s="24"/>
      <c r="Q338" s="23"/>
      <c r="R338" s="24"/>
      <c r="S338" s="24"/>
      <c r="T338" s="24"/>
      <c r="U338" s="24"/>
    </row>
    <row r="339" spans="5:21" ht="12.75">
      <c r="E339" s="499"/>
      <c r="F339" s="24"/>
      <c r="H339" s="23"/>
      <c r="J339" s="200"/>
      <c r="K339" s="200"/>
      <c r="L339" s="200"/>
      <c r="N339" s="24"/>
      <c r="P339" s="24"/>
      <c r="Q339" s="23"/>
      <c r="R339" s="24"/>
      <c r="S339" s="24"/>
      <c r="T339" s="24"/>
      <c r="U339" s="24"/>
    </row>
    <row r="340" spans="5:21" ht="12.75">
      <c r="E340" s="499"/>
      <c r="F340" s="24"/>
      <c r="H340" s="23"/>
      <c r="J340" s="200"/>
      <c r="K340" s="200"/>
      <c r="L340" s="200"/>
      <c r="N340" s="24"/>
      <c r="P340" s="24"/>
      <c r="Q340" s="23"/>
      <c r="R340" s="24"/>
      <c r="S340" s="24"/>
      <c r="T340" s="24"/>
      <c r="U340" s="24"/>
    </row>
    <row r="341" spans="5:21" ht="12.75">
      <c r="E341" s="499"/>
      <c r="F341" s="24"/>
      <c r="H341" s="23"/>
      <c r="J341" s="200"/>
      <c r="K341" s="200"/>
      <c r="L341" s="200"/>
      <c r="N341" s="24"/>
      <c r="P341" s="24"/>
      <c r="Q341" s="23"/>
      <c r="R341" s="24"/>
      <c r="S341" s="24"/>
      <c r="T341" s="24"/>
      <c r="U341" s="24"/>
    </row>
    <row r="342" spans="5:21" ht="12.75">
      <c r="E342" s="499"/>
      <c r="F342" s="24"/>
      <c r="H342" s="23"/>
      <c r="J342" s="200"/>
      <c r="K342" s="200"/>
      <c r="L342" s="200"/>
      <c r="N342" s="24"/>
      <c r="P342" s="24"/>
      <c r="Q342" s="23"/>
      <c r="R342" s="24"/>
      <c r="S342" s="24"/>
      <c r="T342" s="24"/>
      <c r="U342" s="24"/>
    </row>
    <row r="343" spans="5:21" ht="12.75">
      <c r="E343" s="499"/>
      <c r="F343" s="24"/>
      <c r="H343" s="23"/>
      <c r="J343" s="200"/>
      <c r="K343" s="200"/>
      <c r="L343" s="200"/>
      <c r="N343" s="24"/>
      <c r="P343" s="24"/>
      <c r="Q343" s="23"/>
      <c r="R343" s="24"/>
      <c r="S343" s="24"/>
      <c r="T343" s="24"/>
      <c r="U343" s="24"/>
    </row>
    <row r="344" spans="5:21" ht="12.75">
      <c r="E344" s="499"/>
      <c r="F344" s="24"/>
      <c r="H344" s="23"/>
      <c r="J344" s="200"/>
      <c r="K344" s="200"/>
      <c r="L344" s="200"/>
      <c r="N344" s="24"/>
      <c r="P344" s="24"/>
      <c r="Q344" s="23"/>
      <c r="R344" s="24"/>
      <c r="S344" s="24"/>
      <c r="T344" s="24"/>
      <c r="U344" s="24"/>
    </row>
    <row r="345" spans="5:21" ht="12.75">
      <c r="E345" s="499"/>
      <c r="F345" s="24"/>
      <c r="H345" s="23"/>
      <c r="J345" s="200"/>
      <c r="K345" s="200"/>
      <c r="L345" s="200"/>
      <c r="N345" s="24"/>
      <c r="P345" s="24"/>
      <c r="Q345" s="23"/>
      <c r="R345" s="24"/>
      <c r="S345" s="24"/>
      <c r="T345" s="24"/>
      <c r="U345" s="24"/>
    </row>
    <row r="346" spans="5:21" ht="12.75">
      <c r="E346" s="499"/>
      <c r="F346" s="24"/>
      <c r="H346" s="23"/>
      <c r="J346" s="200"/>
      <c r="K346" s="200"/>
      <c r="L346" s="200"/>
      <c r="N346" s="24"/>
      <c r="P346" s="24"/>
      <c r="Q346" s="23"/>
      <c r="R346" s="24"/>
      <c r="S346" s="24"/>
      <c r="T346" s="24"/>
      <c r="U346" s="24"/>
    </row>
    <row r="347" spans="5:21" ht="12.75">
      <c r="E347" s="499"/>
      <c r="F347" s="24"/>
      <c r="H347" s="23"/>
      <c r="J347" s="200"/>
      <c r="K347" s="200"/>
      <c r="L347" s="200"/>
      <c r="N347" s="24"/>
      <c r="P347" s="24"/>
      <c r="Q347" s="23"/>
      <c r="R347" s="24"/>
      <c r="S347" s="24"/>
      <c r="T347" s="24"/>
      <c r="U347" s="24"/>
    </row>
    <row r="348" spans="5:21" ht="12.75">
      <c r="E348" s="499"/>
      <c r="F348" s="24"/>
      <c r="H348" s="23"/>
      <c r="J348" s="200"/>
      <c r="K348" s="200"/>
      <c r="L348" s="200"/>
      <c r="N348" s="24"/>
      <c r="P348" s="24"/>
      <c r="Q348" s="23"/>
      <c r="R348" s="24"/>
      <c r="S348" s="24"/>
      <c r="T348" s="24"/>
      <c r="U348" s="24"/>
    </row>
    <row r="349" spans="5:21" ht="12.75">
      <c r="E349" s="499"/>
      <c r="F349" s="24"/>
      <c r="H349" s="23"/>
      <c r="J349" s="200"/>
      <c r="K349" s="200"/>
      <c r="L349" s="200"/>
      <c r="N349" s="24"/>
      <c r="P349" s="24"/>
      <c r="Q349" s="23"/>
      <c r="R349" s="24"/>
      <c r="S349" s="24"/>
      <c r="T349" s="24"/>
      <c r="U349" s="24"/>
    </row>
    <row r="350" spans="5:21" ht="12.75">
      <c r="E350" s="499"/>
      <c r="F350" s="24"/>
      <c r="H350" s="23"/>
      <c r="J350" s="200"/>
      <c r="K350" s="200"/>
      <c r="L350" s="200"/>
      <c r="N350" s="24"/>
      <c r="P350" s="24"/>
      <c r="Q350" s="23"/>
      <c r="R350" s="24"/>
      <c r="S350" s="24"/>
      <c r="T350" s="24"/>
      <c r="U350" s="24"/>
    </row>
    <row r="351" spans="5:21" ht="12.75">
      <c r="E351" s="499"/>
      <c r="F351" s="24"/>
      <c r="H351" s="23"/>
      <c r="J351" s="200"/>
      <c r="K351" s="200"/>
      <c r="L351" s="200"/>
      <c r="N351" s="24"/>
      <c r="P351" s="24"/>
      <c r="Q351" s="23"/>
      <c r="R351" s="24"/>
      <c r="S351" s="24"/>
      <c r="T351" s="24"/>
      <c r="U351" s="24"/>
    </row>
    <row r="352" spans="5:21" ht="12.75">
      <c r="E352" s="499"/>
      <c r="F352" s="24"/>
      <c r="H352" s="23"/>
      <c r="J352" s="200"/>
      <c r="K352" s="200"/>
      <c r="L352" s="200"/>
      <c r="N352" s="24"/>
      <c r="P352" s="24"/>
      <c r="Q352" s="23"/>
      <c r="R352" s="24"/>
      <c r="S352" s="24"/>
      <c r="T352" s="24"/>
      <c r="U352" s="24"/>
    </row>
    <row r="353" spans="5:21" ht="12.75">
      <c r="E353" s="499"/>
      <c r="F353" s="24"/>
      <c r="H353" s="23"/>
      <c r="J353" s="200"/>
      <c r="K353" s="200"/>
      <c r="L353" s="200"/>
      <c r="N353" s="24"/>
      <c r="P353" s="24"/>
      <c r="Q353" s="23"/>
      <c r="R353" s="24"/>
      <c r="S353" s="24"/>
      <c r="T353" s="24"/>
      <c r="U353" s="24"/>
    </row>
    <row r="354" spans="5:21" ht="12.75">
      <c r="E354" s="499"/>
      <c r="F354" s="24"/>
      <c r="H354" s="23"/>
      <c r="J354" s="200"/>
      <c r="K354" s="200"/>
      <c r="L354" s="200"/>
      <c r="N354" s="24"/>
      <c r="P354" s="24"/>
      <c r="Q354" s="23"/>
      <c r="R354" s="24"/>
      <c r="S354" s="24"/>
      <c r="T354" s="24"/>
      <c r="U354" s="24"/>
    </row>
    <row r="355" spans="5:21" ht="12.75">
      <c r="E355" s="499"/>
      <c r="F355" s="24"/>
      <c r="H355" s="23"/>
      <c r="J355" s="200"/>
      <c r="K355" s="200"/>
      <c r="L355" s="200"/>
      <c r="N355" s="24"/>
      <c r="P355" s="24"/>
      <c r="Q355" s="23"/>
      <c r="R355" s="24"/>
      <c r="S355" s="24"/>
      <c r="T355" s="24"/>
      <c r="U355" s="24"/>
    </row>
    <row r="356" spans="5:21" ht="12.75">
      <c r="E356" s="499"/>
      <c r="F356" s="24"/>
      <c r="H356" s="23"/>
      <c r="J356" s="200"/>
      <c r="K356" s="200"/>
      <c r="L356" s="200"/>
      <c r="N356" s="24"/>
      <c r="P356" s="24"/>
      <c r="Q356" s="23"/>
      <c r="R356" s="24"/>
      <c r="S356" s="24"/>
      <c r="T356" s="24"/>
      <c r="U356" s="24"/>
    </row>
    <row r="357" spans="5:21" ht="12.75">
      <c r="E357" s="499"/>
      <c r="F357" s="24"/>
      <c r="H357" s="23"/>
      <c r="J357" s="200"/>
      <c r="K357" s="200"/>
      <c r="L357" s="200"/>
      <c r="N357" s="24"/>
      <c r="P357" s="24"/>
      <c r="Q357" s="23"/>
      <c r="R357" s="24"/>
      <c r="S357" s="24"/>
      <c r="T357" s="24"/>
      <c r="U357" s="24"/>
    </row>
    <row r="358" spans="5:21" ht="12.75">
      <c r="E358" s="499"/>
      <c r="F358" s="24"/>
      <c r="H358" s="23"/>
      <c r="J358" s="200"/>
      <c r="K358" s="200"/>
      <c r="L358" s="200"/>
      <c r="N358" s="24"/>
      <c r="P358" s="24"/>
      <c r="Q358" s="23"/>
      <c r="R358" s="24"/>
      <c r="S358" s="24"/>
      <c r="T358" s="24"/>
      <c r="U358" s="24"/>
    </row>
    <row r="359" spans="5:21" ht="12.75">
      <c r="E359" s="499"/>
      <c r="F359" s="24"/>
      <c r="H359" s="23"/>
      <c r="J359" s="200"/>
      <c r="K359" s="200"/>
      <c r="L359" s="200"/>
      <c r="N359" s="24"/>
      <c r="P359" s="24"/>
      <c r="Q359" s="23"/>
      <c r="R359" s="24"/>
      <c r="S359" s="24"/>
      <c r="T359" s="24"/>
      <c r="U359" s="24"/>
    </row>
    <row r="360" spans="5:21" ht="12.75">
      <c r="E360" s="499"/>
      <c r="F360" s="24"/>
      <c r="H360" s="23"/>
      <c r="J360" s="200"/>
      <c r="K360" s="200"/>
      <c r="L360" s="200"/>
      <c r="N360" s="24"/>
      <c r="P360" s="24"/>
      <c r="Q360" s="23"/>
      <c r="R360" s="24"/>
      <c r="S360" s="24"/>
      <c r="T360" s="24"/>
      <c r="U360" s="24"/>
    </row>
    <row r="361" spans="5:21" ht="12.75">
      <c r="E361" s="499"/>
      <c r="F361" s="24"/>
      <c r="H361" s="23"/>
      <c r="J361" s="200"/>
      <c r="K361" s="200"/>
      <c r="L361" s="200"/>
      <c r="N361" s="24"/>
      <c r="P361" s="24"/>
      <c r="Q361" s="23"/>
      <c r="R361" s="24"/>
      <c r="S361" s="24"/>
      <c r="T361" s="24"/>
      <c r="U361" s="24"/>
    </row>
    <row r="362" spans="5:21" ht="12.75">
      <c r="E362" s="499"/>
      <c r="F362" s="24"/>
      <c r="H362" s="23"/>
      <c r="J362" s="200"/>
      <c r="K362" s="200"/>
      <c r="L362" s="200"/>
      <c r="N362" s="24"/>
      <c r="P362" s="24"/>
      <c r="Q362" s="23"/>
      <c r="R362" s="24"/>
      <c r="S362" s="24"/>
      <c r="T362" s="24"/>
      <c r="U362" s="24"/>
    </row>
    <row r="363" spans="5:21" ht="12.75">
      <c r="E363" s="499"/>
      <c r="F363" s="24"/>
      <c r="H363" s="23"/>
      <c r="J363" s="200"/>
      <c r="K363" s="200"/>
      <c r="L363" s="200"/>
      <c r="N363" s="24"/>
      <c r="P363" s="24"/>
      <c r="Q363" s="23"/>
      <c r="R363" s="24"/>
      <c r="S363" s="24"/>
      <c r="T363" s="24"/>
      <c r="U363" s="24"/>
    </row>
    <row r="364" spans="5:21" ht="12.75">
      <c r="E364" s="499"/>
      <c r="F364" s="24"/>
      <c r="H364" s="23"/>
      <c r="J364" s="200"/>
      <c r="K364" s="200"/>
      <c r="L364" s="200"/>
      <c r="N364" s="24"/>
      <c r="P364" s="24"/>
      <c r="Q364" s="23"/>
      <c r="R364" s="24"/>
      <c r="S364" s="24"/>
      <c r="T364" s="24"/>
      <c r="U364" s="24"/>
    </row>
    <row r="365" spans="5:21" ht="12.75">
      <c r="E365" s="499"/>
      <c r="F365" s="24"/>
      <c r="H365" s="23"/>
      <c r="J365" s="200"/>
      <c r="K365" s="200"/>
      <c r="L365" s="200"/>
      <c r="N365" s="24"/>
      <c r="P365" s="24"/>
      <c r="Q365" s="23"/>
      <c r="R365" s="24"/>
      <c r="S365" s="24"/>
      <c r="T365" s="24"/>
      <c r="U365" s="24"/>
    </row>
    <row r="366" spans="5:21" ht="12.75">
      <c r="E366" s="499"/>
      <c r="F366" s="24"/>
      <c r="H366" s="23"/>
      <c r="J366" s="200"/>
      <c r="K366" s="200"/>
      <c r="L366" s="200"/>
      <c r="N366" s="24"/>
      <c r="P366" s="24"/>
      <c r="Q366" s="23"/>
      <c r="R366" s="24"/>
      <c r="S366" s="24"/>
      <c r="T366" s="24"/>
      <c r="U366" s="24"/>
    </row>
    <row r="367" spans="5:21" ht="12.75">
      <c r="E367" s="499"/>
      <c r="F367" s="24"/>
      <c r="H367" s="23"/>
      <c r="J367" s="200"/>
      <c r="K367" s="200"/>
      <c r="L367" s="200"/>
      <c r="N367" s="24"/>
      <c r="P367" s="24"/>
      <c r="Q367" s="23"/>
      <c r="R367" s="24"/>
      <c r="S367" s="24"/>
      <c r="T367" s="24"/>
      <c r="U367" s="24"/>
    </row>
    <row r="368" spans="5:21" ht="12.75">
      <c r="E368" s="499"/>
      <c r="F368" s="24"/>
      <c r="H368" s="23"/>
      <c r="J368" s="200"/>
      <c r="K368" s="200"/>
      <c r="L368" s="200"/>
      <c r="N368" s="24"/>
      <c r="P368" s="24"/>
      <c r="Q368" s="23"/>
      <c r="R368" s="24"/>
      <c r="S368" s="24"/>
      <c r="T368" s="24"/>
      <c r="U368" s="24"/>
    </row>
    <row r="369" spans="5:21" ht="12.75">
      <c r="E369" s="499"/>
      <c r="F369" s="24"/>
      <c r="H369" s="23"/>
      <c r="J369" s="200"/>
      <c r="K369" s="200"/>
      <c r="L369" s="200"/>
      <c r="N369" s="24"/>
      <c r="P369" s="24"/>
      <c r="Q369" s="23"/>
      <c r="R369" s="24"/>
      <c r="S369" s="24"/>
      <c r="T369" s="24"/>
      <c r="U369" s="24"/>
    </row>
    <row r="370" spans="5:21" ht="12.75">
      <c r="E370" s="499"/>
      <c r="F370" s="24"/>
      <c r="H370" s="23"/>
      <c r="J370" s="200"/>
      <c r="K370" s="200"/>
      <c r="L370" s="200"/>
      <c r="N370" s="24"/>
      <c r="P370" s="24"/>
      <c r="Q370" s="23"/>
      <c r="R370" s="24"/>
      <c r="S370" s="24"/>
      <c r="T370" s="24"/>
      <c r="U370" s="24"/>
    </row>
    <row r="371" spans="5:21" ht="12.75">
      <c r="E371" s="499"/>
      <c r="F371" s="24"/>
      <c r="H371" s="23"/>
      <c r="J371" s="200"/>
      <c r="K371" s="200"/>
      <c r="L371" s="200"/>
      <c r="N371" s="24"/>
      <c r="P371" s="24"/>
      <c r="Q371" s="23"/>
      <c r="R371" s="24"/>
      <c r="S371" s="24"/>
      <c r="T371" s="24"/>
      <c r="U371" s="24"/>
    </row>
    <row r="372" spans="5:21" ht="12.75">
      <c r="E372" s="499"/>
      <c r="F372" s="24"/>
      <c r="H372" s="23"/>
      <c r="J372" s="200"/>
      <c r="K372" s="200"/>
      <c r="L372" s="200"/>
      <c r="N372" s="24"/>
      <c r="P372" s="24"/>
      <c r="Q372" s="23"/>
      <c r="R372" s="24"/>
      <c r="S372" s="24"/>
      <c r="T372" s="24"/>
      <c r="U372" s="24"/>
    </row>
    <row r="373" spans="5:21" ht="12.75">
      <c r="E373" s="499"/>
      <c r="F373" s="24"/>
      <c r="H373" s="23"/>
      <c r="J373" s="200"/>
      <c r="K373" s="200"/>
      <c r="L373" s="200"/>
      <c r="N373" s="24"/>
      <c r="P373" s="24"/>
      <c r="Q373" s="23"/>
      <c r="R373" s="24"/>
      <c r="S373" s="24"/>
      <c r="T373" s="24"/>
      <c r="U373" s="24"/>
    </row>
    <row r="374" spans="5:21" ht="12.75">
      <c r="E374" s="499"/>
      <c r="F374" s="24"/>
      <c r="H374" s="23"/>
      <c r="J374" s="200"/>
      <c r="K374" s="200"/>
      <c r="L374" s="200"/>
      <c r="N374" s="24"/>
      <c r="P374" s="24"/>
      <c r="Q374" s="23"/>
      <c r="R374" s="24"/>
      <c r="S374" s="24"/>
      <c r="T374" s="24"/>
      <c r="U374" s="24"/>
    </row>
    <row r="375" spans="5:21" ht="12.75">
      <c r="E375" s="499"/>
      <c r="F375" s="24"/>
      <c r="H375" s="23"/>
      <c r="J375" s="200"/>
      <c r="K375" s="200"/>
      <c r="L375" s="200"/>
      <c r="N375" s="24"/>
      <c r="P375" s="24"/>
      <c r="Q375" s="23"/>
      <c r="R375" s="24"/>
      <c r="S375" s="24"/>
      <c r="T375" s="24"/>
      <c r="U375" s="24"/>
    </row>
    <row r="376" spans="5:21" ht="12.75">
      <c r="E376" s="499"/>
      <c r="F376" s="24"/>
      <c r="H376" s="23"/>
      <c r="J376" s="200"/>
      <c r="K376" s="200"/>
      <c r="L376" s="200"/>
      <c r="N376" s="24"/>
      <c r="P376" s="24"/>
      <c r="Q376" s="23"/>
      <c r="R376" s="24"/>
      <c r="S376" s="24"/>
      <c r="T376" s="24"/>
      <c r="U376" s="24"/>
    </row>
    <row r="377" spans="5:21" ht="12.75">
      <c r="E377" s="499"/>
      <c r="F377" s="24"/>
      <c r="H377" s="23"/>
      <c r="J377" s="200"/>
      <c r="K377" s="200"/>
      <c r="L377" s="200"/>
      <c r="N377" s="24"/>
      <c r="P377" s="24"/>
      <c r="Q377" s="23"/>
      <c r="R377" s="24"/>
      <c r="S377" s="24"/>
      <c r="T377" s="24"/>
      <c r="U377" s="24"/>
    </row>
    <row r="378" spans="5:21" ht="12.75">
      <c r="E378" s="499"/>
      <c r="F378" s="24"/>
      <c r="H378" s="23"/>
      <c r="J378" s="200"/>
      <c r="K378" s="200"/>
      <c r="L378" s="200"/>
      <c r="N378" s="24"/>
      <c r="P378" s="24"/>
      <c r="Q378" s="23"/>
      <c r="R378" s="24"/>
      <c r="S378" s="24"/>
      <c r="T378" s="24"/>
      <c r="U378" s="24"/>
    </row>
    <row r="379" spans="5:21" ht="12.75">
      <c r="E379" s="499"/>
      <c r="F379" s="24"/>
      <c r="H379" s="23"/>
      <c r="J379" s="200"/>
      <c r="K379" s="200"/>
      <c r="L379" s="200"/>
      <c r="N379" s="24"/>
      <c r="P379" s="24"/>
      <c r="Q379" s="23"/>
      <c r="R379" s="24"/>
      <c r="S379" s="24"/>
      <c r="T379" s="24"/>
      <c r="U379" s="24"/>
    </row>
    <row r="380" spans="5:21" ht="12.75">
      <c r="E380" s="499"/>
      <c r="F380" s="24"/>
      <c r="H380" s="23"/>
      <c r="J380" s="200"/>
      <c r="K380" s="200"/>
      <c r="L380" s="200"/>
      <c r="N380" s="24"/>
      <c r="P380" s="24"/>
      <c r="Q380" s="23"/>
      <c r="R380" s="24"/>
      <c r="S380" s="24"/>
      <c r="T380" s="24"/>
      <c r="U380" s="24"/>
    </row>
    <row r="381" spans="5:21" ht="12.75">
      <c r="E381" s="499"/>
      <c r="F381" s="24"/>
      <c r="H381" s="23"/>
      <c r="J381" s="200"/>
      <c r="K381" s="200"/>
      <c r="L381" s="200"/>
      <c r="N381" s="24"/>
      <c r="P381" s="24"/>
      <c r="Q381" s="23"/>
      <c r="R381" s="24"/>
      <c r="S381" s="24"/>
      <c r="T381" s="24"/>
      <c r="U381" s="24"/>
    </row>
    <row r="382" spans="5:21" ht="12.75">
      <c r="E382" s="499"/>
      <c r="F382" s="24"/>
      <c r="H382" s="23"/>
      <c r="J382" s="200"/>
      <c r="K382" s="200"/>
      <c r="L382" s="200"/>
      <c r="N382" s="24"/>
      <c r="P382" s="24"/>
      <c r="Q382" s="23"/>
      <c r="R382" s="24"/>
      <c r="S382" s="24"/>
      <c r="T382" s="24"/>
      <c r="U382" s="24"/>
    </row>
    <row r="383" spans="5:21" ht="12.75">
      <c r="E383" s="499"/>
      <c r="F383" s="24"/>
      <c r="H383" s="23"/>
      <c r="J383" s="200"/>
      <c r="K383" s="200"/>
      <c r="L383" s="200"/>
      <c r="N383" s="24"/>
      <c r="P383" s="24"/>
      <c r="Q383" s="23"/>
      <c r="R383" s="24"/>
      <c r="S383" s="24"/>
      <c r="T383" s="24"/>
      <c r="U383" s="24"/>
    </row>
    <row r="384" spans="5:21" ht="12.75">
      <c r="E384" s="499"/>
      <c r="F384" s="24"/>
      <c r="H384" s="23"/>
      <c r="J384" s="200"/>
      <c r="K384" s="200"/>
      <c r="L384" s="200"/>
      <c r="N384" s="24"/>
      <c r="P384" s="24"/>
      <c r="Q384" s="23"/>
      <c r="R384" s="24"/>
      <c r="S384" s="24"/>
      <c r="T384" s="24"/>
      <c r="U384" s="24"/>
    </row>
    <row r="385" spans="5:21" ht="12.75">
      <c r="E385" s="499"/>
      <c r="F385" s="24"/>
      <c r="H385" s="23"/>
      <c r="J385" s="200"/>
      <c r="K385" s="200"/>
      <c r="L385" s="200"/>
      <c r="N385" s="24"/>
      <c r="P385" s="24"/>
      <c r="Q385" s="23"/>
      <c r="R385" s="24"/>
      <c r="S385" s="24"/>
      <c r="T385" s="24"/>
      <c r="U385" s="24"/>
    </row>
    <row r="386" spans="5:21" ht="12.75">
      <c r="E386" s="499"/>
      <c r="F386" s="24"/>
      <c r="H386" s="23"/>
      <c r="J386" s="200"/>
      <c r="K386" s="200"/>
      <c r="L386" s="200"/>
      <c r="N386" s="24"/>
      <c r="P386" s="24"/>
      <c r="Q386" s="23"/>
      <c r="R386" s="24"/>
      <c r="S386" s="24"/>
      <c r="T386" s="24"/>
      <c r="U386" s="24"/>
    </row>
    <row r="387" spans="5:21" ht="12.75">
      <c r="E387" s="499"/>
      <c r="F387" s="24"/>
      <c r="H387" s="23"/>
      <c r="J387" s="200"/>
      <c r="K387" s="200"/>
      <c r="L387" s="200"/>
      <c r="N387" s="24"/>
      <c r="P387" s="24"/>
      <c r="Q387" s="23"/>
      <c r="R387" s="24"/>
      <c r="S387" s="24"/>
      <c r="T387" s="24"/>
      <c r="U387" s="24"/>
    </row>
    <row r="388" spans="5:21" ht="12.75">
      <c r="E388" s="499"/>
      <c r="F388" s="24"/>
      <c r="H388" s="23"/>
      <c r="J388" s="200"/>
      <c r="K388" s="200"/>
      <c r="L388" s="200"/>
      <c r="N388" s="24"/>
      <c r="P388" s="24"/>
      <c r="Q388" s="23"/>
      <c r="R388" s="24"/>
      <c r="S388" s="24"/>
      <c r="T388" s="24"/>
      <c r="U388" s="24"/>
    </row>
    <row r="389" spans="5:21" ht="12.75">
      <c r="E389" s="499"/>
      <c r="F389" s="24"/>
      <c r="H389" s="23"/>
      <c r="J389" s="200"/>
      <c r="K389" s="200"/>
      <c r="L389" s="200"/>
      <c r="N389" s="24"/>
      <c r="P389" s="24"/>
      <c r="Q389" s="23"/>
      <c r="R389" s="24"/>
      <c r="S389" s="24"/>
      <c r="T389" s="24"/>
      <c r="U389" s="24"/>
    </row>
    <row r="390" spans="5:21" ht="12.75">
      <c r="E390" s="499"/>
      <c r="F390" s="24"/>
      <c r="H390" s="23"/>
      <c r="J390" s="200"/>
      <c r="K390" s="200"/>
      <c r="L390" s="200"/>
      <c r="N390" s="24"/>
      <c r="P390" s="24"/>
      <c r="Q390" s="23"/>
      <c r="R390" s="24"/>
      <c r="S390" s="24"/>
      <c r="T390" s="24"/>
      <c r="U390" s="24"/>
    </row>
    <row r="391" spans="5:21" ht="12.75">
      <c r="E391" s="499"/>
      <c r="F391" s="24"/>
      <c r="H391" s="23"/>
      <c r="J391" s="200"/>
      <c r="K391" s="200"/>
      <c r="L391" s="200"/>
      <c r="N391" s="24"/>
      <c r="P391" s="24"/>
      <c r="Q391" s="23"/>
      <c r="R391" s="24"/>
      <c r="S391" s="24"/>
      <c r="T391" s="24"/>
      <c r="U391" s="24"/>
    </row>
    <row r="392" spans="5:21" ht="12.75">
      <c r="E392" s="499"/>
      <c r="F392" s="24"/>
      <c r="H392" s="23"/>
      <c r="J392" s="200"/>
      <c r="K392" s="200"/>
      <c r="L392" s="200"/>
      <c r="N392" s="24"/>
      <c r="P392" s="24"/>
      <c r="Q392" s="23"/>
      <c r="R392" s="24"/>
      <c r="S392" s="24"/>
      <c r="T392" s="24"/>
      <c r="U392" s="24"/>
    </row>
    <row r="393" spans="5:21" ht="12.75">
      <c r="E393" s="499"/>
      <c r="F393" s="24"/>
      <c r="H393" s="23"/>
      <c r="J393" s="200"/>
      <c r="K393" s="200"/>
      <c r="L393" s="200"/>
      <c r="N393" s="24"/>
      <c r="P393" s="24"/>
      <c r="Q393" s="23"/>
      <c r="R393" s="24"/>
      <c r="S393" s="24"/>
      <c r="T393" s="24"/>
      <c r="U393" s="24"/>
    </row>
    <row r="394" spans="5:21" ht="12.75">
      <c r="E394" s="499"/>
      <c r="F394" s="24"/>
      <c r="H394" s="23"/>
      <c r="J394" s="200"/>
      <c r="K394" s="200"/>
      <c r="L394" s="200"/>
      <c r="N394" s="24"/>
      <c r="P394" s="24"/>
      <c r="Q394" s="23"/>
      <c r="R394" s="24"/>
      <c r="S394" s="24"/>
      <c r="T394" s="24"/>
      <c r="U394" s="24"/>
    </row>
    <row r="395" spans="5:21" ht="12.75">
      <c r="E395" s="499"/>
      <c r="F395" s="24"/>
      <c r="H395" s="23"/>
      <c r="J395" s="200"/>
      <c r="K395" s="200"/>
      <c r="L395" s="200"/>
      <c r="N395" s="24"/>
      <c r="P395" s="24"/>
      <c r="Q395" s="23"/>
      <c r="R395" s="24"/>
      <c r="S395" s="24"/>
      <c r="T395" s="24"/>
      <c r="U395" s="24"/>
    </row>
    <row r="396" spans="5:21" ht="12.75">
      <c r="E396" s="499"/>
      <c r="F396" s="24"/>
      <c r="H396" s="23"/>
      <c r="J396" s="200"/>
      <c r="K396" s="200"/>
      <c r="L396" s="200"/>
      <c r="N396" s="24"/>
      <c r="P396" s="24"/>
      <c r="Q396" s="23"/>
      <c r="R396" s="24"/>
      <c r="S396" s="24"/>
      <c r="T396" s="24"/>
      <c r="U396" s="24"/>
    </row>
    <row r="397" spans="5:21" ht="12.75">
      <c r="E397" s="499"/>
      <c r="F397" s="24"/>
      <c r="H397" s="23"/>
      <c r="J397" s="200"/>
      <c r="K397" s="200"/>
      <c r="L397" s="200"/>
      <c r="N397" s="24"/>
      <c r="P397" s="24"/>
      <c r="Q397" s="23"/>
      <c r="R397" s="24"/>
      <c r="S397" s="24"/>
      <c r="T397" s="24"/>
      <c r="U397" s="24"/>
    </row>
    <row r="398" spans="5:21" ht="12.75">
      <c r="E398" s="499"/>
      <c r="F398" s="24"/>
      <c r="H398" s="23"/>
      <c r="J398" s="200"/>
      <c r="K398" s="200"/>
      <c r="L398" s="200"/>
      <c r="N398" s="24"/>
      <c r="P398" s="24"/>
      <c r="Q398" s="23"/>
      <c r="R398" s="24"/>
      <c r="S398" s="24"/>
      <c r="T398" s="24"/>
      <c r="U398" s="24"/>
    </row>
    <row r="399" spans="5:21" ht="12.75">
      <c r="E399" s="499"/>
      <c r="F399" s="24"/>
      <c r="H399" s="23"/>
      <c r="J399" s="200"/>
      <c r="K399" s="200"/>
      <c r="L399" s="200"/>
      <c r="N399" s="24"/>
      <c r="P399" s="24"/>
      <c r="Q399" s="23"/>
      <c r="R399" s="24"/>
      <c r="S399" s="24"/>
      <c r="T399" s="24"/>
      <c r="U399" s="24"/>
    </row>
    <row r="400" spans="5:21" ht="12.75">
      <c r="E400" s="499"/>
      <c r="F400" s="24"/>
      <c r="H400" s="23"/>
      <c r="J400" s="200"/>
      <c r="K400" s="200"/>
      <c r="L400" s="200"/>
      <c r="N400" s="24"/>
      <c r="P400" s="24"/>
      <c r="Q400" s="23"/>
      <c r="R400" s="24"/>
      <c r="S400" s="24"/>
      <c r="T400" s="24"/>
      <c r="U400" s="24"/>
    </row>
    <row r="401" spans="5:21" ht="12.75">
      <c r="E401" s="499"/>
      <c r="F401" s="24"/>
      <c r="H401" s="23"/>
      <c r="J401" s="200"/>
      <c r="K401" s="200"/>
      <c r="L401" s="200"/>
      <c r="N401" s="24"/>
      <c r="P401" s="24"/>
      <c r="Q401" s="23"/>
      <c r="R401" s="24"/>
      <c r="S401" s="24"/>
      <c r="T401" s="24"/>
      <c r="U401" s="24"/>
    </row>
    <row r="402" spans="5:21" ht="12.75">
      <c r="E402" s="499"/>
      <c r="F402" s="24"/>
      <c r="H402" s="23"/>
      <c r="J402" s="200"/>
      <c r="K402" s="200"/>
      <c r="L402" s="200"/>
      <c r="N402" s="24"/>
      <c r="P402" s="24"/>
      <c r="Q402" s="23"/>
      <c r="R402" s="24"/>
      <c r="S402" s="24"/>
      <c r="T402" s="24"/>
      <c r="U402" s="24"/>
    </row>
    <row r="403" spans="5:21" ht="12.75">
      <c r="E403" s="499"/>
      <c r="F403" s="24"/>
      <c r="H403" s="23"/>
      <c r="J403" s="200"/>
      <c r="K403" s="200"/>
      <c r="L403" s="200"/>
      <c r="N403" s="24"/>
      <c r="P403" s="24"/>
      <c r="Q403" s="23"/>
      <c r="R403" s="24"/>
      <c r="S403" s="24"/>
      <c r="T403" s="24"/>
      <c r="U403" s="24"/>
    </row>
    <row r="404" spans="5:21" ht="12.75">
      <c r="E404" s="499"/>
      <c r="F404" s="24"/>
      <c r="H404" s="23"/>
      <c r="J404" s="200"/>
      <c r="K404" s="200"/>
      <c r="L404" s="200"/>
      <c r="N404" s="24"/>
      <c r="P404" s="24"/>
      <c r="Q404" s="23"/>
      <c r="R404" s="24"/>
      <c r="S404" s="24"/>
      <c r="T404" s="24"/>
      <c r="U404" s="24"/>
    </row>
    <row r="405" spans="5:21" ht="12.75">
      <c r="E405" s="499"/>
      <c r="F405" s="24"/>
      <c r="H405" s="23"/>
      <c r="J405" s="200"/>
      <c r="K405" s="200"/>
      <c r="L405" s="200"/>
      <c r="N405" s="24"/>
      <c r="P405" s="24"/>
      <c r="Q405" s="23"/>
      <c r="R405" s="24"/>
      <c r="S405" s="24"/>
      <c r="T405" s="24"/>
      <c r="U405" s="24"/>
    </row>
    <row r="406" spans="5:21" ht="12.75">
      <c r="E406" s="499"/>
      <c r="F406" s="24"/>
      <c r="H406" s="23"/>
      <c r="J406" s="200"/>
      <c r="K406" s="200"/>
      <c r="L406" s="200"/>
      <c r="N406" s="24"/>
      <c r="P406" s="24"/>
      <c r="Q406" s="23"/>
      <c r="R406" s="24"/>
      <c r="S406" s="24"/>
      <c r="T406" s="24"/>
      <c r="U406" s="24"/>
    </row>
    <row r="407" spans="5:21" ht="12.75">
      <c r="E407" s="499"/>
      <c r="F407" s="24"/>
      <c r="H407" s="23"/>
      <c r="J407" s="200"/>
      <c r="K407" s="200"/>
      <c r="L407" s="200"/>
      <c r="N407" s="24"/>
      <c r="P407" s="24"/>
      <c r="Q407" s="23"/>
      <c r="R407" s="24"/>
      <c r="S407" s="24"/>
      <c r="T407" s="24"/>
      <c r="U407" s="24"/>
    </row>
    <row r="408" spans="5:21" ht="12.75">
      <c r="E408" s="499"/>
      <c r="F408" s="24"/>
      <c r="H408" s="23"/>
      <c r="J408" s="200"/>
      <c r="K408" s="200"/>
      <c r="L408" s="200"/>
      <c r="N408" s="24"/>
      <c r="P408" s="24"/>
      <c r="Q408" s="23"/>
      <c r="R408" s="24"/>
      <c r="S408" s="24"/>
      <c r="T408" s="24"/>
      <c r="U408" s="24"/>
    </row>
    <row r="409" spans="5:21" ht="12.75">
      <c r="E409" s="499"/>
      <c r="F409" s="24"/>
      <c r="H409" s="23"/>
      <c r="J409" s="200"/>
      <c r="K409" s="200"/>
      <c r="L409" s="200"/>
      <c r="N409" s="24"/>
      <c r="P409" s="24"/>
      <c r="Q409" s="23"/>
      <c r="R409" s="24"/>
      <c r="S409" s="24"/>
      <c r="T409" s="24"/>
      <c r="U409" s="24"/>
    </row>
    <row r="410" spans="5:21" ht="12.75">
      <c r="E410" s="499"/>
      <c r="F410" s="24"/>
      <c r="H410" s="23"/>
      <c r="J410" s="200"/>
      <c r="K410" s="200"/>
      <c r="L410" s="200"/>
      <c r="N410" s="24"/>
      <c r="P410" s="24"/>
      <c r="Q410" s="23"/>
      <c r="R410" s="24"/>
      <c r="S410" s="24"/>
      <c r="T410" s="24"/>
      <c r="U410" s="24"/>
    </row>
    <row r="411" spans="5:21" ht="12.75">
      <c r="E411" s="499"/>
      <c r="F411" s="24"/>
      <c r="H411" s="23"/>
      <c r="J411" s="200"/>
      <c r="K411" s="200"/>
      <c r="L411" s="200"/>
      <c r="N411" s="24"/>
      <c r="P411" s="24"/>
      <c r="Q411" s="23"/>
      <c r="R411" s="24"/>
      <c r="S411" s="24"/>
      <c r="T411" s="24"/>
      <c r="U411" s="24"/>
    </row>
    <row r="412" spans="5:21" ht="12.75">
      <c r="E412" s="499"/>
      <c r="F412" s="24"/>
      <c r="H412" s="23"/>
      <c r="J412" s="200"/>
      <c r="K412" s="200"/>
      <c r="L412" s="200"/>
      <c r="N412" s="24"/>
      <c r="P412" s="24"/>
      <c r="Q412" s="23"/>
      <c r="R412" s="24"/>
      <c r="S412" s="24"/>
      <c r="T412" s="24"/>
      <c r="U412" s="24"/>
    </row>
    <row r="413" spans="5:21" ht="12.75">
      <c r="E413" s="499"/>
      <c r="F413" s="24"/>
      <c r="H413" s="23"/>
      <c r="J413" s="200"/>
      <c r="K413" s="200"/>
      <c r="L413" s="200"/>
      <c r="N413" s="24"/>
      <c r="P413" s="24"/>
      <c r="Q413" s="23"/>
      <c r="R413" s="24"/>
      <c r="S413" s="24"/>
      <c r="T413" s="24"/>
      <c r="U413" s="24"/>
    </row>
    <row r="414" spans="5:21" ht="12.75">
      <c r="E414" s="499"/>
      <c r="F414" s="24"/>
      <c r="H414" s="23"/>
      <c r="J414" s="200"/>
      <c r="K414" s="200"/>
      <c r="L414" s="200"/>
      <c r="N414" s="24"/>
      <c r="P414" s="24"/>
      <c r="Q414" s="23"/>
      <c r="R414" s="24"/>
      <c r="S414" s="24"/>
      <c r="T414" s="24"/>
      <c r="U414" s="24"/>
    </row>
    <row r="415" spans="5:21" ht="12.75">
      <c r="E415" s="499"/>
      <c r="F415" s="24"/>
      <c r="H415" s="23"/>
      <c r="J415" s="200"/>
      <c r="K415" s="200"/>
      <c r="L415" s="200"/>
      <c r="N415" s="24"/>
      <c r="P415" s="24"/>
      <c r="Q415" s="23"/>
      <c r="R415" s="24"/>
      <c r="S415" s="24"/>
      <c r="T415" s="24"/>
      <c r="U415" s="24"/>
    </row>
    <row r="416" spans="5:21" ht="12.75">
      <c r="E416" s="499"/>
      <c r="F416" s="24"/>
      <c r="H416" s="23"/>
      <c r="J416" s="200"/>
      <c r="K416" s="200"/>
      <c r="L416" s="200"/>
      <c r="N416" s="24"/>
      <c r="P416" s="24"/>
      <c r="Q416" s="23"/>
      <c r="R416" s="24"/>
      <c r="S416" s="24"/>
      <c r="T416" s="24"/>
      <c r="U416" s="24"/>
    </row>
    <row r="417" spans="5:21" ht="12.75">
      <c r="E417" s="499"/>
      <c r="F417" s="24"/>
      <c r="H417" s="23"/>
      <c r="J417" s="200"/>
      <c r="K417" s="200"/>
      <c r="L417" s="200"/>
      <c r="N417" s="24"/>
      <c r="P417" s="24"/>
      <c r="Q417" s="23"/>
      <c r="R417" s="24"/>
      <c r="S417" s="24"/>
      <c r="T417" s="24"/>
      <c r="U417" s="24"/>
    </row>
    <row r="418" spans="5:21" ht="12.75">
      <c r="E418" s="499"/>
      <c r="F418" s="24"/>
      <c r="H418" s="23"/>
      <c r="J418" s="200"/>
      <c r="K418" s="200"/>
      <c r="L418" s="200"/>
      <c r="N418" s="24"/>
      <c r="P418" s="24"/>
      <c r="Q418" s="23"/>
      <c r="R418" s="24"/>
      <c r="S418" s="24"/>
      <c r="T418" s="24"/>
      <c r="U418" s="24"/>
    </row>
    <row r="419" spans="5:21" ht="12.75">
      <c r="E419" s="499"/>
      <c r="F419" s="24"/>
      <c r="H419" s="23"/>
      <c r="J419" s="200"/>
      <c r="K419" s="200"/>
      <c r="L419" s="200"/>
      <c r="N419" s="24"/>
      <c r="P419" s="24"/>
      <c r="Q419" s="23"/>
      <c r="R419" s="24"/>
      <c r="S419" s="24"/>
      <c r="T419" s="24"/>
      <c r="U419" s="24"/>
    </row>
    <row r="420" spans="5:21" ht="12.75">
      <c r="E420" s="499"/>
      <c r="F420" s="24"/>
      <c r="H420" s="23"/>
      <c r="J420" s="200"/>
      <c r="K420" s="200"/>
      <c r="L420" s="200"/>
      <c r="N420" s="24"/>
      <c r="P420" s="24"/>
      <c r="Q420" s="23"/>
      <c r="R420" s="24"/>
      <c r="S420" s="24"/>
      <c r="T420" s="24"/>
      <c r="U420" s="24"/>
    </row>
    <row r="421" spans="5:21" ht="12.75">
      <c r="E421" s="499"/>
      <c r="F421" s="24"/>
      <c r="H421" s="23"/>
      <c r="J421" s="200"/>
      <c r="K421" s="200"/>
      <c r="L421" s="200"/>
      <c r="N421" s="24"/>
      <c r="P421" s="24"/>
      <c r="Q421" s="23"/>
      <c r="R421" s="24"/>
      <c r="S421" s="24"/>
      <c r="T421" s="24"/>
      <c r="U421" s="24"/>
    </row>
    <row r="422" spans="5:21" ht="12.75">
      <c r="E422" s="499"/>
      <c r="F422" s="24"/>
      <c r="H422" s="23"/>
      <c r="J422" s="200"/>
      <c r="K422" s="200"/>
      <c r="L422" s="200"/>
      <c r="N422" s="24"/>
      <c r="P422" s="24"/>
      <c r="Q422" s="23"/>
      <c r="R422" s="24"/>
      <c r="S422" s="24"/>
      <c r="T422" s="24"/>
      <c r="U422" s="24"/>
    </row>
    <row r="423" spans="5:21" ht="12.75">
      <c r="E423" s="499"/>
      <c r="F423" s="24"/>
      <c r="H423" s="23"/>
      <c r="J423" s="200"/>
      <c r="K423" s="200"/>
      <c r="L423" s="200"/>
      <c r="N423" s="24"/>
      <c r="P423" s="24"/>
      <c r="Q423" s="23"/>
      <c r="R423" s="24"/>
      <c r="S423" s="24"/>
      <c r="T423" s="24"/>
      <c r="U423" s="24"/>
    </row>
    <row r="424" spans="5:21" ht="12.75">
      <c r="E424" s="499"/>
      <c r="F424" s="24"/>
      <c r="H424" s="23"/>
      <c r="J424" s="200"/>
      <c r="K424" s="200"/>
      <c r="L424" s="200"/>
      <c r="N424" s="24"/>
      <c r="P424" s="24"/>
      <c r="Q424" s="23"/>
      <c r="R424" s="24"/>
      <c r="S424" s="24"/>
      <c r="T424" s="24"/>
      <c r="U424" s="24"/>
    </row>
    <row r="425" spans="5:21" ht="12.75">
      <c r="E425" s="499"/>
      <c r="F425" s="24"/>
      <c r="H425" s="23"/>
      <c r="J425" s="200"/>
      <c r="K425" s="200"/>
      <c r="L425" s="200"/>
      <c r="N425" s="24"/>
      <c r="P425" s="24"/>
      <c r="Q425" s="23"/>
      <c r="R425" s="24"/>
      <c r="S425" s="24"/>
      <c r="T425" s="24"/>
      <c r="U425" s="24"/>
    </row>
    <row r="426" spans="5:21" ht="12.75">
      <c r="E426" s="499"/>
      <c r="F426" s="24"/>
      <c r="H426" s="23"/>
      <c r="J426" s="200"/>
      <c r="K426" s="200"/>
      <c r="L426" s="200"/>
      <c r="N426" s="24"/>
      <c r="P426" s="24"/>
      <c r="Q426" s="23"/>
      <c r="R426" s="24"/>
      <c r="S426" s="24"/>
      <c r="T426" s="24"/>
      <c r="U426" s="24"/>
    </row>
    <row r="427" spans="5:21" ht="12.75">
      <c r="E427" s="499"/>
      <c r="F427" s="24"/>
      <c r="H427" s="23"/>
      <c r="J427" s="200"/>
      <c r="K427" s="200"/>
      <c r="L427" s="200"/>
      <c r="N427" s="24"/>
      <c r="P427" s="24"/>
      <c r="Q427" s="23"/>
      <c r="R427" s="24"/>
      <c r="S427" s="24"/>
      <c r="T427" s="24"/>
      <c r="U427" s="24"/>
    </row>
    <row r="428" spans="5:21" ht="12.75">
      <c r="E428" s="499"/>
      <c r="F428" s="24"/>
      <c r="H428" s="23"/>
      <c r="J428" s="200"/>
      <c r="K428" s="200"/>
      <c r="L428" s="200"/>
      <c r="N428" s="24"/>
      <c r="P428" s="24"/>
      <c r="Q428" s="23"/>
      <c r="R428" s="24"/>
      <c r="S428" s="24"/>
      <c r="T428" s="24"/>
      <c r="U428" s="24"/>
    </row>
    <row r="429" spans="5:21" ht="12.75">
      <c r="E429" s="499"/>
      <c r="F429" s="24"/>
      <c r="H429" s="23"/>
      <c r="J429" s="200"/>
      <c r="K429" s="200"/>
      <c r="L429" s="200"/>
      <c r="N429" s="24"/>
      <c r="P429" s="24"/>
      <c r="Q429" s="23"/>
      <c r="R429" s="24"/>
      <c r="S429" s="24"/>
      <c r="T429" s="24"/>
      <c r="U429" s="24"/>
    </row>
    <row r="430" spans="5:21" ht="12.75">
      <c r="E430" s="499"/>
      <c r="F430" s="24"/>
      <c r="H430" s="23"/>
      <c r="J430" s="200"/>
      <c r="K430" s="200"/>
      <c r="L430" s="200"/>
      <c r="N430" s="24"/>
      <c r="P430" s="24"/>
      <c r="Q430" s="23"/>
      <c r="R430" s="24"/>
      <c r="S430" s="24"/>
      <c r="T430" s="24"/>
      <c r="U430" s="24"/>
    </row>
    <row r="431" spans="5:21" ht="12.75">
      <c r="E431" s="499"/>
      <c r="F431" s="24"/>
      <c r="H431" s="23"/>
      <c r="J431" s="200"/>
      <c r="K431" s="200"/>
      <c r="L431" s="200"/>
      <c r="N431" s="24"/>
      <c r="P431" s="24"/>
      <c r="Q431" s="23"/>
      <c r="R431" s="24"/>
      <c r="S431" s="24"/>
      <c r="T431" s="24"/>
      <c r="U431" s="24"/>
    </row>
    <row r="432" spans="5:21" ht="12.75">
      <c r="E432" s="499"/>
      <c r="F432" s="24"/>
      <c r="H432" s="23"/>
      <c r="J432" s="200"/>
      <c r="K432" s="200"/>
      <c r="L432" s="200"/>
      <c r="N432" s="24"/>
      <c r="P432" s="24"/>
      <c r="Q432" s="23"/>
      <c r="R432" s="24"/>
      <c r="S432" s="24"/>
      <c r="T432" s="24"/>
      <c r="U432" s="24"/>
    </row>
    <row r="433" spans="5:21" ht="12.75">
      <c r="E433" s="499"/>
      <c r="F433" s="24"/>
      <c r="H433" s="23"/>
      <c r="J433" s="200"/>
      <c r="K433" s="200"/>
      <c r="L433" s="200"/>
      <c r="N433" s="24"/>
      <c r="P433" s="24"/>
      <c r="Q433" s="23"/>
      <c r="R433" s="24"/>
      <c r="S433" s="24"/>
      <c r="T433" s="24"/>
      <c r="U433" s="24"/>
    </row>
    <row r="434" spans="5:21" ht="12.75">
      <c r="E434" s="499"/>
      <c r="F434" s="24"/>
      <c r="H434" s="23"/>
      <c r="J434" s="200"/>
      <c r="K434" s="200"/>
      <c r="L434" s="200"/>
      <c r="N434" s="24"/>
      <c r="P434" s="24"/>
      <c r="Q434" s="23"/>
      <c r="R434" s="24"/>
      <c r="S434" s="24"/>
      <c r="T434" s="24"/>
      <c r="U434" s="24"/>
    </row>
    <row r="435" spans="5:21" ht="12.75">
      <c r="E435" s="499"/>
      <c r="F435" s="24"/>
      <c r="H435" s="23"/>
      <c r="J435" s="200"/>
      <c r="K435" s="200"/>
      <c r="L435" s="200"/>
      <c r="N435" s="24"/>
      <c r="P435" s="24"/>
      <c r="Q435" s="23"/>
      <c r="R435" s="24"/>
      <c r="S435" s="24"/>
      <c r="T435" s="24"/>
      <c r="U435" s="24"/>
    </row>
    <row r="436" spans="5:21" ht="12.75">
      <c r="E436" s="499"/>
      <c r="F436" s="24"/>
      <c r="H436" s="23"/>
      <c r="J436" s="200"/>
      <c r="K436" s="200"/>
      <c r="L436" s="200"/>
      <c r="N436" s="24"/>
      <c r="P436" s="24"/>
      <c r="Q436" s="23"/>
      <c r="R436" s="24"/>
      <c r="S436" s="24"/>
      <c r="T436" s="24"/>
      <c r="U436" s="24"/>
    </row>
    <row r="437" spans="5:21" ht="12.75">
      <c r="E437" s="499"/>
      <c r="F437" s="24"/>
      <c r="H437" s="23"/>
      <c r="J437" s="200"/>
      <c r="K437" s="200"/>
      <c r="L437" s="200"/>
      <c r="N437" s="24"/>
      <c r="P437" s="24"/>
      <c r="Q437" s="23"/>
      <c r="R437" s="24"/>
      <c r="S437" s="24"/>
      <c r="T437" s="24"/>
      <c r="U437" s="24"/>
    </row>
    <row r="438" spans="5:21" ht="12.75">
      <c r="E438" s="499"/>
      <c r="F438" s="24"/>
      <c r="H438" s="23"/>
      <c r="J438" s="200"/>
      <c r="K438" s="200"/>
      <c r="L438" s="200"/>
      <c r="N438" s="24"/>
      <c r="P438" s="24"/>
      <c r="Q438" s="23"/>
      <c r="R438" s="24"/>
      <c r="S438" s="24"/>
      <c r="T438" s="24"/>
      <c r="U438" s="24"/>
    </row>
    <row r="439" spans="5:21" ht="12.75">
      <c r="E439" s="499"/>
      <c r="F439" s="24"/>
      <c r="H439" s="23"/>
      <c r="J439" s="200"/>
      <c r="K439" s="200"/>
      <c r="L439" s="200"/>
      <c r="N439" s="24"/>
      <c r="P439" s="24"/>
      <c r="Q439" s="23"/>
      <c r="R439" s="24"/>
      <c r="S439" s="24"/>
      <c r="T439" s="24"/>
      <c r="U439" s="24"/>
    </row>
    <row r="440" spans="5:21" ht="12.75">
      <c r="E440" s="499"/>
      <c r="F440" s="24"/>
      <c r="H440" s="23"/>
      <c r="J440" s="200"/>
      <c r="K440" s="200"/>
      <c r="L440" s="200"/>
      <c r="N440" s="24"/>
      <c r="P440" s="24"/>
      <c r="Q440" s="23"/>
      <c r="R440" s="24"/>
      <c r="S440" s="24"/>
      <c r="T440" s="24"/>
      <c r="U440" s="24"/>
    </row>
    <row r="441" spans="5:21" ht="12.75">
      <c r="E441" s="499"/>
      <c r="F441" s="24"/>
      <c r="H441" s="23"/>
      <c r="J441" s="200"/>
      <c r="K441" s="200"/>
      <c r="L441" s="200"/>
      <c r="N441" s="24"/>
      <c r="P441" s="24"/>
      <c r="Q441" s="23"/>
      <c r="R441" s="24"/>
      <c r="S441" s="24"/>
      <c r="T441" s="24"/>
      <c r="U441" s="24"/>
    </row>
    <row r="442" spans="5:21" ht="12.75">
      <c r="E442" s="499"/>
      <c r="F442" s="24"/>
      <c r="H442" s="23"/>
      <c r="J442" s="200"/>
      <c r="K442" s="200"/>
      <c r="L442" s="200"/>
      <c r="N442" s="24"/>
      <c r="P442" s="24"/>
      <c r="Q442" s="23"/>
      <c r="R442" s="24"/>
      <c r="S442" s="24"/>
      <c r="T442" s="24"/>
      <c r="U442" s="24"/>
    </row>
    <row r="443" spans="5:21" ht="12.75">
      <c r="E443" s="499"/>
      <c r="F443" s="24"/>
      <c r="H443" s="23"/>
      <c r="J443" s="200"/>
      <c r="K443" s="200"/>
      <c r="L443" s="200"/>
      <c r="N443" s="24"/>
      <c r="P443" s="24"/>
      <c r="Q443" s="23"/>
      <c r="R443" s="24"/>
      <c r="S443" s="24"/>
      <c r="T443" s="24"/>
      <c r="U443" s="24"/>
    </row>
    <row r="444" spans="5:21" ht="12.75">
      <c r="E444" s="499"/>
      <c r="F444" s="24"/>
      <c r="H444" s="23"/>
      <c r="J444" s="200"/>
      <c r="K444" s="200"/>
      <c r="L444" s="200"/>
      <c r="N444" s="24"/>
      <c r="P444" s="24"/>
      <c r="Q444" s="23"/>
      <c r="R444" s="24"/>
      <c r="S444" s="24"/>
      <c r="T444" s="24"/>
      <c r="U444" s="24"/>
    </row>
    <row r="445" spans="5:21" ht="12.75">
      <c r="E445" s="499"/>
      <c r="F445" s="24"/>
      <c r="H445" s="23"/>
      <c r="J445" s="200"/>
      <c r="K445" s="200"/>
      <c r="L445" s="200"/>
      <c r="N445" s="24"/>
      <c r="P445" s="24"/>
      <c r="Q445" s="23"/>
      <c r="R445" s="24"/>
      <c r="S445" s="24"/>
      <c r="T445" s="24"/>
      <c r="U445" s="24"/>
    </row>
    <row r="446" spans="5:21" ht="12.75">
      <c r="E446" s="499"/>
      <c r="F446" s="24"/>
      <c r="H446" s="23"/>
      <c r="J446" s="200"/>
      <c r="K446" s="200"/>
      <c r="L446" s="200"/>
      <c r="N446" s="24"/>
      <c r="P446" s="24"/>
      <c r="Q446" s="23"/>
      <c r="R446" s="24"/>
      <c r="S446" s="24"/>
      <c r="T446" s="24"/>
      <c r="U446" s="24"/>
    </row>
    <row r="447" spans="5:21" ht="12.75">
      <c r="E447" s="499"/>
      <c r="F447" s="24"/>
      <c r="H447" s="23"/>
      <c r="J447" s="200"/>
      <c r="K447" s="200"/>
      <c r="L447" s="200"/>
      <c r="N447" s="24"/>
      <c r="P447" s="24"/>
      <c r="Q447" s="23"/>
      <c r="R447" s="24"/>
      <c r="S447" s="24"/>
      <c r="T447" s="24"/>
      <c r="U447" s="24"/>
    </row>
    <row r="448" spans="5:21" ht="12.75">
      <c r="E448" s="499"/>
      <c r="F448" s="24"/>
      <c r="H448" s="23"/>
      <c r="J448" s="200"/>
      <c r="K448" s="200"/>
      <c r="L448" s="200"/>
      <c r="N448" s="24"/>
      <c r="P448" s="24"/>
      <c r="Q448" s="23"/>
      <c r="R448" s="24"/>
      <c r="S448" s="24"/>
      <c r="T448" s="24"/>
      <c r="U448" s="24"/>
    </row>
    <row r="449" spans="5:21" ht="12.75">
      <c r="E449" s="499"/>
      <c r="F449" s="24"/>
      <c r="H449" s="23"/>
      <c r="J449" s="200"/>
      <c r="K449" s="200"/>
      <c r="L449" s="200"/>
      <c r="N449" s="24"/>
      <c r="P449" s="24"/>
      <c r="Q449" s="23"/>
      <c r="R449" s="24"/>
      <c r="S449" s="24"/>
      <c r="T449" s="24"/>
      <c r="U449" s="24"/>
    </row>
    <row r="450" spans="5:21" ht="12.75">
      <c r="E450" s="499"/>
      <c r="F450" s="24"/>
      <c r="H450" s="23"/>
      <c r="J450" s="200"/>
      <c r="K450" s="200"/>
      <c r="L450" s="200"/>
      <c r="N450" s="24"/>
      <c r="P450" s="24"/>
      <c r="Q450" s="23"/>
      <c r="R450" s="24"/>
      <c r="S450" s="24"/>
      <c r="T450" s="24"/>
      <c r="U450" s="24"/>
    </row>
    <row r="451" spans="5:21" ht="12.75">
      <c r="E451" s="499"/>
      <c r="F451" s="24"/>
      <c r="H451" s="23"/>
      <c r="J451" s="200"/>
      <c r="K451" s="200"/>
      <c r="L451" s="200"/>
      <c r="N451" s="24"/>
      <c r="P451" s="24"/>
      <c r="Q451" s="23"/>
      <c r="R451" s="24"/>
      <c r="S451" s="24"/>
      <c r="T451" s="24"/>
      <c r="U451" s="24"/>
    </row>
    <row r="452" spans="5:21" ht="12.75">
      <c r="E452" s="499"/>
      <c r="F452" s="24"/>
      <c r="H452" s="23"/>
      <c r="J452" s="200"/>
      <c r="K452" s="200"/>
      <c r="L452" s="200"/>
      <c r="N452" s="24"/>
      <c r="P452" s="24"/>
      <c r="Q452" s="23"/>
      <c r="R452" s="24"/>
      <c r="S452" s="24"/>
      <c r="T452" s="24"/>
      <c r="U452" s="24"/>
    </row>
    <row r="453" spans="5:21" ht="12.75">
      <c r="E453" s="499"/>
      <c r="F453" s="24"/>
      <c r="H453" s="23"/>
      <c r="J453" s="200"/>
      <c r="K453" s="200"/>
      <c r="L453" s="200"/>
      <c r="N453" s="24"/>
      <c r="P453" s="24"/>
      <c r="Q453" s="23"/>
      <c r="R453" s="24"/>
      <c r="S453" s="24"/>
      <c r="T453" s="24"/>
      <c r="U453" s="24"/>
    </row>
    <row r="454" spans="5:21" ht="12.75">
      <c r="E454" s="499"/>
      <c r="F454" s="24"/>
      <c r="H454" s="23"/>
      <c r="J454" s="200"/>
      <c r="K454" s="200"/>
      <c r="L454" s="200"/>
      <c r="N454" s="24"/>
      <c r="P454" s="24"/>
      <c r="Q454" s="23"/>
      <c r="R454" s="24"/>
      <c r="S454" s="24"/>
      <c r="T454" s="24"/>
      <c r="U454" s="24"/>
    </row>
    <row r="455" spans="5:21" ht="12.75">
      <c r="E455" s="499"/>
      <c r="F455" s="24"/>
      <c r="H455" s="23"/>
      <c r="J455" s="200"/>
      <c r="K455" s="200"/>
      <c r="L455" s="200"/>
      <c r="N455" s="24"/>
      <c r="P455" s="24"/>
      <c r="Q455" s="23"/>
      <c r="R455" s="24"/>
      <c r="S455" s="24"/>
      <c r="T455" s="24"/>
      <c r="U455" s="24"/>
    </row>
    <row r="456" spans="5:21" ht="12.75">
      <c r="E456" s="499"/>
      <c r="F456" s="24"/>
      <c r="H456" s="23"/>
      <c r="J456" s="200"/>
      <c r="K456" s="200"/>
      <c r="L456" s="200"/>
      <c r="N456" s="24"/>
      <c r="P456" s="24"/>
      <c r="Q456" s="23"/>
      <c r="R456" s="24"/>
      <c r="S456" s="24"/>
      <c r="T456" s="24"/>
      <c r="U456" s="24"/>
    </row>
    <row r="457" spans="5:21" ht="12.75">
      <c r="E457" s="499"/>
      <c r="F457" s="24"/>
      <c r="H457" s="23"/>
      <c r="J457" s="200"/>
      <c r="K457" s="200"/>
      <c r="L457" s="200"/>
      <c r="N457" s="24"/>
      <c r="P457" s="24"/>
      <c r="Q457" s="23"/>
      <c r="R457" s="24"/>
      <c r="S457" s="24"/>
      <c r="T457" s="24"/>
      <c r="U457" s="24"/>
    </row>
    <row r="458" spans="5:21" ht="12.75">
      <c r="E458" s="499"/>
      <c r="F458" s="24"/>
      <c r="H458" s="23"/>
      <c r="J458" s="200"/>
      <c r="K458" s="200"/>
      <c r="L458" s="200"/>
      <c r="N458" s="24"/>
      <c r="P458" s="24"/>
      <c r="Q458" s="23"/>
      <c r="R458" s="24"/>
      <c r="S458" s="24"/>
      <c r="T458" s="24"/>
      <c r="U458" s="24"/>
    </row>
    <row r="459" spans="5:21" ht="12.75">
      <c r="E459" s="499"/>
      <c r="F459" s="24"/>
      <c r="H459" s="23"/>
      <c r="J459" s="200"/>
      <c r="K459" s="200"/>
      <c r="L459" s="200"/>
      <c r="N459" s="24"/>
      <c r="P459" s="24"/>
      <c r="Q459" s="23"/>
      <c r="R459" s="24"/>
      <c r="S459" s="24"/>
      <c r="T459" s="24"/>
      <c r="U459" s="24"/>
    </row>
    <row r="460" spans="5:21" ht="12.75">
      <c r="E460" s="499"/>
      <c r="F460" s="24"/>
      <c r="H460" s="23"/>
      <c r="J460" s="200"/>
      <c r="K460" s="200"/>
      <c r="L460" s="200"/>
      <c r="N460" s="24"/>
      <c r="P460" s="24"/>
      <c r="Q460" s="23"/>
      <c r="R460" s="24"/>
      <c r="S460" s="24"/>
      <c r="T460" s="24"/>
      <c r="U460" s="24"/>
    </row>
    <row r="461" spans="5:21" ht="12.75">
      <c r="E461" s="499"/>
      <c r="F461" s="24"/>
      <c r="H461" s="23"/>
      <c r="J461" s="200"/>
      <c r="K461" s="200"/>
      <c r="L461" s="200"/>
      <c r="N461" s="24"/>
      <c r="P461" s="24"/>
      <c r="Q461" s="23"/>
      <c r="R461" s="24"/>
      <c r="S461" s="24"/>
      <c r="T461" s="24"/>
      <c r="U461" s="24"/>
    </row>
    <row r="462" spans="5:21" ht="12.75">
      <c r="E462" s="499"/>
      <c r="F462" s="24"/>
      <c r="H462" s="23"/>
      <c r="J462" s="200"/>
      <c r="K462" s="200"/>
      <c r="L462" s="200"/>
      <c r="N462" s="24"/>
      <c r="P462" s="24"/>
      <c r="Q462" s="23"/>
      <c r="R462" s="24"/>
      <c r="S462" s="24"/>
      <c r="T462" s="24"/>
      <c r="U462" s="24"/>
    </row>
    <row r="463" spans="5:21" ht="12.75">
      <c r="E463" s="499"/>
      <c r="F463" s="24"/>
      <c r="H463" s="23"/>
      <c r="J463" s="200"/>
      <c r="K463" s="200"/>
      <c r="L463" s="200"/>
      <c r="N463" s="24"/>
      <c r="P463" s="24"/>
      <c r="Q463" s="23"/>
      <c r="R463" s="24"/>
      <c r="S463" s="24"/>
      <c r="T463" s="24"/>
      <c r="U463" s="24"/>
    </row>
    <row r="464" spans="5:21" ht="12.75">
      <c r="E464" s="499"/>
      <c r="F464" s="24"/>
      <c r="H464" s="23"/>
      <c r="J464" s="200"/>
      <c r="K464" s="200"/>
      <c r="L464" s="200"/>
      <c r="N464" s="24"/>
      <c r="P464" s="24"/>
      <c r="Q464" s="23"/>
      <c r="R464" s="24"/>
      <c r="S464" s="24"/>
      <c r="T464" s="24"/>
      <c r="U464" s="24"/>
    </row>
    <row r="465" spans="5:21" ht="12.75">
      <c r="E465" s="499"/>
      <c r="F465" s="24"/>
      <c r="H465" s="23"/>
      <c r="J465" s="200"/>
      <c r="K465" s="200"/>
      <c r="L465" s="200"/>
      <c r="N465" s="24"/>
      <c r="P465" s="24"/>
      <c r="Q465" s="23"/>
      <c r="R465" s="24"/>
      <c r="S465" s="24"/>
      <c r="T465" s="24"/>
      <c r="U465" s="24"/>
    </row>
    <row r="466" spans="5:21" ht="12.75">
      <c r="E466" s="499"/>
      <c r="F466" s="24"/>
      <c r="H466" s="23"/>
      <c r="J466" s="200"/>
      <c r="K466" s="200"/>
      <c r="L466" s="200"/>
      <c r="N466" s="24"/>
      <c r="P466" s="24"/>
      <c r="Q466" s="23"/>
      <c r="R466" s="24"/>
      <c r="S466" s="24"/>
      <c r="T466" s="24"/>
      <c r="U466" s="24"/>
    </row>
    <row r="467" spans="5:21" ht="12.75">
      <c r="E467" s="499"/>
      <c r="F467" s="24"/>
      <c r="H467" s="23"/>
      <c r="J467" s="200"/>
      <c r="K467" s="200"/>
      <c r="L467" s="200"/>
      <c r="N467" s="24"/>
      <c r="P467" s="24"/>
      <c r="Q467" s="23"/>
      <c r="R467" s="24"/>
      <c r="S467" s="24"/>
      <c r="T467" s="24"/>
      <c r="U467" s="24"/>
    </row>
    <row r="468" spans="5:21" ht="12.75">
      <c r="E468" s="499"/>
      <c r="F468" s="24"/>
      <c r="H468" s="23"/>
      <c r="J468" s="200"/>
      <c r="K468" s="200"/>
      <c r="L468" s="200"/>
      <c r="N468" s="24"/>
      <c r="P468" s="24"/>
      <c r="Q468" s="23"/>
      <c r="R468" s="24"/>
      <c r="S468" s="24"/>
      <c r="T468" s="24"/>
      <c r="U468" s="24"/>
    </row>
    <row r="469" spans="5:21" ht="12.75">
      <c r="E469" s="499"/>
      <c r="F469" s="24"/>
      <c r="H469" s="23"/>
      <c r="J469" s="200"/>
      <c r="K469" s="200"/>
      <c r="L469" s="200"/>
      <c r="N469" s="24"/>
      <c r="P469" s="24"/>
      <c r="Q469" s="23"/>
      <c r="R469" s="24"/>
      <c r="S469" s="24"/>
      <c r="T469" s="24"/>
      <c r="U469" s="24"/>
    </row>
    <row r="470" spans="5:21" ht="12.75">
      <c r="E470" s="499"/>
      <c r="F470" s="24"/>
      <c r="H470" s="23"/>
      <c r="J470" s="200"/>
      <c r="K470" s="200"/>
      <c r="L470" s="200"/>
      <c r="N470" s="24"/>
      <c r="P470" s="24"/>
      <c r="Q470" s="23"/>
      <c r="R470" s="24"/>
      <c r="S470" s="24"/>
      <c r="T470" s="24"/>
      <c r="U470" s="24"/>
    </row>
    <row r="471" spans="5:21" ht="12.75">
      <c r="E471" s="499"/>
      <c r="F471" s="24"/>
      <c r="H471" s="23"/>
      <c r="J471" s="200"/>
      <c r="K471" s="200"/>
      <c r="L471" s="200"/>
      <c r="N471" s="24"/>
      <c r="P471" s="24"/>
      <c r="Q471" s="23"/>
      <c r="R471" s="24"/>
      <c r="S471" s="24"/>
      <c r="T471" s="24"/>
      <c r="U471" s="24"/>
    </row>
    <row r="472" spans="5:21" ht="12.75">
      <c r="E472" s="499"/>
      <c r="F472" s="24"/>
      <c r="H472" s="23"/>
      <c r="J472" s="200"/>
      <c r="K472" s="200"/>
      <c r="L472" s="200"/>
      <c r="N472" s="24"/>
      <c r="P472" s="24"/>
      <c r="Q472" s="23"/>
      <c r="R472" s="24"/>
      <c r="S472" s="24"/>
      <c r="T472" s="24"/>
      <c r="U472" s="24"/>
    </row>
    <row r="473" spans="5:21" ht="12.75">
      <c r="E473" s="499"/>
      <c r="F473" s="24"/>
      <c r="H473" s="23"/>
      <c r="J473" s="200"/>
      <c r="K473" s="200"/>
      <c r="L473" s="200"/>
      <c r="N473" s="24"/>
      <c r="P473" s="24"/>
      <c r="Q473" s="23"/>
      <c r="R473" s="24"/>
      <c r="S473" s="24"/>
      <c r="T473" s="24"/>
      <c r="U473" s="24"/>
    </row>
    <row r="474" spans="5:21" ht="12.75">
      <c r="E474" s="499"/>
      <c r="F474" s="24"/>
      <c r="H474" s="23"/>
      <c r="J474" s="200"/>
      <c r="K474" s="200"/>
      <c r="L474" s="200"/>
      <c r="N474" s="24"/>
      <c r="P474" s="24"/>
      <c r="Q474" s="23"/>
      <c r="R474" s="24"/>
      <c r="S474" s="24"/>
      <c r="T474" s="24"/>
      <c r="U474" s="24"/>
    </row>
    <row r="475" spans="5:21" ht="12.75">
      <c r="E475" s="499"/>
      <c r="F475" s="24"/>
      <c r="H475" s="23"/>
      <c r="J475" s="200"/>
      <c r="K475" s="200"/>
      <c r="L475" s="200"/>
      <c r="N475" s="24"/>
      <c r="P475" s="24"/>
      <c r="Q475" s="23"/>
      <c r="R475" s="24"/>
      <c r="S475" s="24"/>
      <c r="T475" s="24"/>
      <c r="U475" s="24"/>
    </row>
    <row r="476" spans="5:21" ht="12.75">
      <c r="E476" s="499"/>
      <c r="F476" s="24"/>
      <c r="H476" s="23"/>
      <c r="J476" s="200"/>
      <c r="K476" s="200"/>
      <c r="L476" s="200"/>
      <c r="N476" s="24"/>
      <c r="P476" s="24"/>
      <c r="Q476" s="23"/>
      <c r="R476" s="24"/>
      <c r="S476" s="24"/>
      <c r="T476" s="24"/>
      <c r="U476" s="24"/>
    </row>
    <row r="477" spans="5:21" ht="12.75">
      <c r="E477" s="499"/>
      <c r="F477" s="24"/>
      <c r="H477" s="23"/>
      <c r="J477" s="200"/>
      <c r="K477" s="200"/>
      <c r="L477" s="200"/>
      <c r="N477" s="24"/>
      <c r="P477" s="24"/>
      <c r="Q477" s="23"/>
      <c r="R477" s="24"/>
      <c r="S477" s="24"/>
      <c r="T477" s="24"/>
      <c r="U477" s="24"/>
    </row>
    <row r="478" spans="5:21" ht="12.75">
      <c r="E478" s="499"/>
      <c r="F478" s="24"/>
      <c r="H478" s="23"/>
      <c r="J478" s="200"/>
      <c r="K478" s="200"/>
      <c r="L478" s="200"/>
      <c r="N478" s="24"/>
      <c r="P478" s="24"/>
      <c r="Q478" s="23"/>
      <c r="R478" s="24"/>
      <c r="S478" s="24"/>
      <c r="T478" s="24"/>
      <c r="U478" s="24"/>
    </row>
    <row r="479" spans="5:21" ht="12.75">
      <c r="E479" s="499"/>
      <c r="F479" s="24"/>
      <c r="H479" s="23"/>
      <c r="J479" s="200"/>
      <c r="K479" s="200"/>
      <c r="L479" s="200"/>
      <c r="N479" s="24"/>
      <c r="P479" s="24"/>
      <c r="Q479" s="23"/>
      <c r="R479" s="24"/>
      <c r="S479" s="24"/>
      <c r="T479" s="24"/>
      <c r="U479" s="24"/>
    </row>
    <row r="480" spans="5:21" ht="12.75">
      <c r="E480" s="499"/>
      <c r="F480" s="24"/>
      <c r="H480" s="23"/>
      <c r="J480" s="200"/>
      <c r="K480" s="200"/>
      <c r="L480" s="200"/>
      <c r="N480" s="24"/>
      <c r="P480" s="24"/>
      <c r="Q480" s="23"/>
      <c r="R480" s="24"/>
      <c r="S480" s="24"/>
      <c r="T480" s="24"/>
      <c r="U480" s="24"/>
    </row>
    <row r="481" spans="5:21" ht="12.75">
      <c r="E481" s="499"/>
      <c r="F481" s="24"/>
      <c r="H481" s="23"/>
      <c r="J481" s="200"/>
      <c r="K481" s="200"/>
      <c r="L481" s="200"/>
      <c r="N481" s="24"/>
      <c r="P481" s="24"/>
      <c r="Q481" s="23"/>
      <c r="R481" s="24"/>
      <c r="S481" s="24"/>
      <c r="T481" s="24"/>
      <c r="U481" s="24"/>
    </row>
    <row r="482" spans="5:21" ht="12.75">
      <c r="E482" s="499"/>
      <c r="F482" s="24"/>
      <c r="H482" s="23"/>
      <c r="J482" s="200"/>
      <c r="K482" s="200"/>
      <c r="L482" s="200"/>
      <c r="N482" s="24"/>
      <c r="P482" s="24"/>
      <c r="Q482" s="23"/>
      <c r="R482" s="24"/>
      <c r="S482" s="24"/>
      <c r="T482" s="24"/>
      <c r="U482" s="24"/>
    </row>
    <row r="483" spans="5:21" ht="12.75">
      <c r="E483" s="499"/>
      <c r="F483" s="24"/>
      <c r="H483" s="23"/>
      <c r="J483" s="200"/>
      <c r="K483" s="200"/>
      <c r="L483" s="200"/>
      <c r="N483" s="24"/>
      <c r="P483" s="24"/>
      <c r="Q483" s="23"/>
      <c r="R483" s="24"/>
      <c r="S483" s="24"/>
      <c r="T483" s="24"/>
      <c r="U483" s="24"/>
    </row>
    <row r="484" spans="5:21" ht="12.75">
      <c r="E484" s="499"/>
      <c r="F484" s="24"/>
      <c r="H484" s="23"/>
      <c r="J484" s="200"/>
      <c r="K484" s="200"/>
      <c r="L484" s="200"/>
      <c r="N484" s="24"/>
      <c r="P484" s="24"/>
      <c r="Q484" s="23"/>
      <c r="R484" s="24"/>
      <c r="S484" s="24"/>
      <c r="T484" s="24"/>
      <c r="U484" s="24"/>
    </row>
    <row r="485" spans="5:21" ht="12.75">
      <c r="E485" s="499"/>
      <c r="F485" s="24"/>
      <c r="H485" s="23"/>
      <c r="J485" s="200"/>
      <c r="K485" s="200"/>
      <c r="L485" s="200"/>
      <c r="N485" s="24"/>
      <c r="P485" s="24"/>
      <c r="Q485" s="23"/>
      <c r="R485" s="24"/>
      <c r="S485" s="24"/>
      <c r="T485" s="24"/>
      <c r="U485" s="24"/>
    </row>
    <row r="486" spans="5:21" ht="12.75">
      <c r="E486" s="499"/>
      <c r="F486" s="24"/>
      <c r="H486" s="23"/>
      <c r="J486" s="200"/>
      <c r="K486" s="200"/>
      <c r="L486" s="200"/>
      <c r="N486" s="24"/>
      <c r="P486" s="24"/>
      <c r="Q486" s="23"/>
      <c r="R486" s="24"/>
      <c r="S486" s="24"/>
      <c r="T486" s="24"/>
      <c r="U486" s="24"/>
    </row>
    <row r="487" spans="5:21" ht="12.75">
      <c r="E487" s="499"/>
      <c r="F487" s="24"/>
      <c r="H487" s="23"/>
      <c r="J487" s="200"/>
      <c r="K487" s="200"/>
      <c r="L487" s="200"/>
      <c r="N487" s="24"/>
      <c r="P487" s="24"/>
      <c r="Q487" s="23"/>
      <c r="R487" s="24"/>
      <c r="S487" s="24"/>
      <c r="T487" s="24"/>
      <c r="U487" s="24"/>
    </row>
    <row r="488" spans="5:21" ht="12.75">
      <c r="E488" s="499"/>
      <c r="F488" s="24"/>
      <c r="H488" s="23"/>
      <c r="J488" s="200"/>
      <c r="K488" s="200"/>
      <c r="L488" s="200"/>
      <c r="N488" s="24"/>
      <c r="P488" s="24"/>
      <c r="Q488" s="23"/>
      <c r="R488" s="24"/>
      <c r="S488" s="24"/>
      <c r="T488" s="24"/>
      <c r="U488" s="24"/>
    </row>
    <row r="489" spans="5:21" ht="12.75">
      <c r="E489" s="499"/>
      <c r="F489" s="24"/>
      <c r="H489" s="23"/>
      <c r="J489" s="200"/>
      <c r="K489" s="200"/>
      <c r="L489" s="200"/>
      <c r="N489" s="24"/>
      <c r="P489" s="24"/>
      <c r="Q489" s="23"/>
      <c r="R489" s="24"/>
      <c r="S489" s="24"/>
      <c r="T489" s="24"/>
      <c r="U489" s="24"/>
    </row>
    <row r="490" spans="5:21" ht="12.75">
      <c r="E490" s="499"/>
      <c r="F490" s="24"/>
      <c r="H490" s="23"/>
      <c r="J490" s="200"/>
      <c r="K490" s="200"/>
      <c r="L490" s="200"/>
      <c r="N490" s="24"/>
      <c r="P490" s="24"/>
      <c r="Q490" s="23"/>
      <c r="R490" s="24"/>
      <c r="S490" s="24"/>
      <c r="T490" s="24"/>
      <c r="U490" s="24"/>
    </row>
    <row r="491" spans="5:21" ht="12.75">
      <c r="E491" s="499"/>
      <c r="F491" s="24"/>
      <c r="H491" s="23"/>
      <c r="J491" s="200"/>
      <c r="K491" s="200"/>
      <c r="L491" s="200"/>
      <c r="N491" s="24"/>
      <c r="P491" s="24"/>
      <c r="Q491" s="23"/>
      <c r="R491" s="24"/>
      <c r="S491" s="24"/>
      <c r="T491" s="24"/>
      <c r="U491" s="24"/>
    </row>
    <row r="492" spans="5:21" ht="12.75">
      <c r="E492" s="499"/>
      <c r="F492" s="24"/>
      <c r="H492" s="23"/>
      <c r="J492" s="200"/>
      <c r="K492" s="200"/>
      <c r="L492" s="200"/>
      <c r="N492" s="24"/>
      <c r="P492" s="24"/>
      <c r="Q492" s="23"/>
      <c r="R492" s="24"/>
      <c r="S492" s="24"/>
      <c r="T492" s="24"/>
      <c r="U492" s="24"/>
    </row>
    <row r="493" spans="5:21" ht="12.75">
      <c r="E493" s="499"/>
      <c r="F493" s="24"/>
      <c r="H493" s="23"/>
      <c r="J493" s="200"/>
      <c r="K493" s="200"/>
      <c r="L493" s="200"/>
      <c r="N493" s="24"/>
      <c r="P493" s="24"/>
      <c r="Q493" s="23"/>
      <c r="R493" s="24"/>
      <c r="S493" s="24"/>
      <c r="T493" s="24"/>
      <c r="U493" s="24"/>
    </row>
    <row r="494" spans="5:21" ht="12.75">
      <c r="E494" s="499"/>
      <c r="F494" s="24"/>
      <c r="H494" s="23"/>
      <c r="J494" s="200"/>
      <c r="K494" s="200"/>
      <c r="L494" s="200"/>
      <c r="N494" s="24"/>
      <c r="P494" s="24"/>
      <c r="Q494" s="23"/>
      <c r="R494" s="24"/>
      <c r="S494" s="24"/>
      <c r="T494" s="24"/>
      <c r="U494" s="24"/>
    </row>
    <row r="495" spans="5:21" ht="12.75">
      <c r="E495" s="499"/>
      <c r="F495" s="24"/>
      <c r="H495" s="23"/>
      <c r="J495" s="200"/>
      <c r="K495" s="200"/>
      <c r="L495" s="200"/>
      <c r="N495" s="24"/>
      <c r="P495" s="24"/>
      <c r="Q495" s="23"/>
      <c r="R495" s="24"/>
      <c r="S495" s="24"/>
      <c r="T495" s="24"/>
      <c r="U495" s="24"/>
    </row>
    <row r="496" spans="5:21" ht="12.75">
      <c r="E496" s="499"/>
      <c r="F496" s="24"/>
      <c r="H496" s="23"/>
      <c r="J496" s="200"/>
      <c r="K496" s="200"/>
      <c r="L496" s="200"/>
      <c r="N496" s="24"/>
      <c r="P496" s="24"/>
      <c r="Q496" s="23"/>
      <c r="R496" s="24"/>
      <c r="S496" s="24"/>
      <c r="T496" s="24"/>
      <c r="U496" s="24"/>
    </row>
    <row r="497" spans="5:21" ht="12.75">
      <c r="E497" s="499"/>
      <c r="F497" s="24"/>
      <c r="H497" s="23"/>
      <c r="J497" s="200"/>
      <c r="K497" s="200"/>
      <c r="L497" s="200"/>
      <c r="N497" s="24"/>
      <c r="P497" s="24"/>
      <c r="Q497" s="23"/>
      <c r="R497" s="24"/>
      <c r="S497" s="24"/>
      <c r="T497" s="24"/>
      <c r="U497" s="24"/>
    </row>
    <row r="498" spans="5:21" ht="12.75">
      <c r="E498" s="499"/>
      <c r="F498" s="24"/>
      <c r="H498" s="23"/>
      <c r="J498" s="200"/>
      <c r="K498" s="200"/>
      <c r="L498" s="200"/>
      <c r="N498" s="24"/>
      <c r="P498" s="24"/>
      <c r="Q498" s="23"/>
      <c r="R498" s="24"/>
      <c r="S498" s="24"/>
      <c r="T498" s="24"/>
      <c r="U498" s="24"/>
    </row>
    <row r="499" spans="5:21" ht="12.75">
      <c r="E499" s="499"/>
      <c r="F499" s="24"/>
      <c r="H499" s="23"/>
      <c r="J499" s="200"/>
      <c r="K499" s="200"/>
      <c r="L499" s="200"/>
      <c r="N499" s="24"/>
      <c r="P499" s="24"/>
      <c r="Q499" s="23"/>
      <c r="R499" s="24"/>
      <c r="S499" s="24"/>
      <c r="T499" s="24"/>
      <c r="U499" s="24"/>
    </row>
    <row r="500" spans="5:21" ht="12.75">
      <c r="E500" s="499"/>
      <c r="F500" s="24"/>
      <c r="H500" s="23"/>
      <c r="J500" s="200"/>
      <c r="K500" s="200"/>
      <c r="L500" s="200"/>
      <c r="N500" s="24"/>
      <c r="P500" s="24"/>
      <c r="Q500" s="23"/>
      <c r="R500" s="24"/>
      <c r="S500" s="24"/>
      <c r="T500" s="24"/>
      <c r="U500" s="24"/>
    </row>
    <row r="501" spans="5:21" ht="12.75">
      <c r="E501" s="499"/>
      <c r="F501" s="24"/>
      <c r="H501" s="23"/>
      <c r="J501" s="200"/>
      <c r="K501" s="200"/>
      <c r="L501" s="200"/>
      <c r="N501" s="24"/>
      <c r="P501" s="24"/>
      <c r="Q501" s="23"/>
      <c r="R501" s="24"/>
      <c r="S501" s="24"/>
      <c r="T501" s="24"/>
      <c r="U501" s="24"/>
    </row>
    <row r="502" spans="5:21" ht="12.75">
      <c r="E502" s="499"/>
      <c r="F502" s="24"/>
      <c r="H502" s="23"/>
      <c r="J502" s="200"/>
      <c r="K502" s="200"/>
      <c r="L502" s="200"/>
      <c r="N502" s="24"/>
      <c r="P502" s="24"/>
      <c r="Q502" s="23"/>
      <c r="R502" s="24"/>
      <c r="S502" s="24"/>
      <c r="T502" s="24"/>
      <c r="U502" s="24"/>
    </row>
    <row r="503" spans="5:21" ht="12.75">
      <c r="E503" s="499"/>
      <c r="F503" s="24"/>
      <c r="H503" s="23"/>
      <c r="J503" s="200"/>
      <c r="K503" s="200"/>
      <c r="L503" s="200"/>
      <c r="N503" s="24"/>
      <c r="P503" s="24"/>
      <c r="Q503" s="23"/>
      <c r="R503" s="24"/>
      <c r="S503" s="24"/>
      <c r="T503" s="24"/>
      <c r="U503" s="24"/>
    </row>
    <row r="504" spans="5:21" ht="12.75">
      <c r="E504" s="499"/>
      <c r="F504" s="24"/>
      <c r="H504" s="23"/>
      <c r="J504" s="200"/>
      <c r="K504" s="200"/>
      <c r="L504" s="200"/>
      <c r="N504" s="24"/>
      <c r="P504" s="24"/>
      <c r="Q504" s="23"/>
      <c r="R504" s="24"/>
      <c r="S504" s="24"/>
      <c r="T504" s="24"/>
      <c r="U504" s="24"/>
    </row>
    <row r="505" spans="5:21" ht="12.75">
      <c r="E505" s="499"/>
      <c r="F505" s="24"/>
      <c r="H505" s="23"/>
      <c r="J505" s="200"/>
      <c r="K505" s="200"/>
      <c r="L505" s="200"/>
      <c r="N505" s="24"/>
      <c r="P505" s="24"/>
      <c r="Q505" s="23"/>
      <c r="R505" s="24"/>
      <c r="S505" s="24"/>
      <c r="T505" s="24"/>
      <c r="U505" s="24"/>
    </row>
    <row r="506" spans="5:21" ht="12.75">
      <c r="E506" s="499"/>
      <c r="F506" s="24"/>
      <c r="H506" s="23"/>
      <c r="J506" s="200"/>
      <c r="K506" s="200"/>
      <c r="L506" s="200"/>
      <c r="N506" s="24"/>
      <c r="P506" s="24"/>
      <c r="Q506" s="23"/>
      <c r="R506" s="24"/>
      <c r="S506" s="24"/>
      <c r="T506" s="24"/>
      <c r="U506" s="24"/>
    </row>
    <row r="507" spans="5:21" ht="12.75">
      <c r="E507" s="499"/>
      <c r="F507" s="24"/>
      <c r="H507" s="23"/>
      <c r="J507" s="200"/>
      <c r="K507" s="200"/>
      <c r="L507" s="200"/>
      <c r="N507" s="24"/>
      <c r="P507" s="24"/>
      <c r="Q507" s="23"/>
      <c r="R507" s="24"/>
      <c r="S507" s="24"/>
      <c r="T507" s="24"/>
      <c r="U507" s="24"/>
    </row>
    <row r="508" spans="5:21" ht="12.75">
      <c r="E508" s="499"/>
      <c r="F508" s="24"/>
      <c r="H508" s="23"/>
      <c r="J508" s="200"/>
      <c r="K508" s="200"/>
      <c r="L508" s="200"/>
      <c r="N508" s="24"/>
      <c r="P508" s="24"/>
      <c r="Q508" s="23"/>
      <c r="R508" s="24"/>
      <c r="S508" s="24"/>
      <c r="T508" s="24"/>
      <c r="U508" s="24"/>
    </row>
    <row r="509" spans="5:21" ht="12.75">
      <c r="E509" s="499"/>
      <c r="F509" s="24"/>
      <c r="H509" s="23"/>
      <c r="J509" s="200"/>
      <c r="K509" s="200"/>
      <c r="L509" s="200"/>
      <c r="N509" s="24"/>
      <c r="P509" s="24"/>
      <c r="Q509" s="23"/>
      <c r="R509" s="24"/>
      <c r="S509" s="24"/>
      <c r="T509" s="24"/>
      <c r="U509" s="24"/>
    </row>
    <row r="510" spans="5:21" ht="12.75">
      <c r="E510" s="499"/>
      <c r="F510" s="24"/>
      <c r="H510" s="23"/>
      <c r="J510" s="200"/>
      <c r="K510" s="200"/>
      <c r="L510" s="200"/>
      <c r="N510" s="24"/>
      <c r="P510" s="24"/>
      <c r="Q510" s="23"/>
      <c r="R510" s="24"/>
      <c r="S510" s="24"/>
      <c r="T510" s="24"/>
      <c r="U510" s="24"/>
    </row>
    <row r="511" spans="5:21" ht="12.75">
      <c r="E511" s="499"/>
      <c r="F511" s="24"/>
      <c r="H511" s="23"/>
      <c r="J511" s="200"/>
      <c r="K511" s="200"/>
      <c r="L511" s="200"/>
      <c r="N511" s="24"/>
      <c r="P511" s="24"/>
      <c r="Q511" s="23"/>
      <c r="R511" s="24"/>
      <c r="S511" s="24"/>
      <c r="T511" s="24"/>
      <c r="U511" s="24"/>
    </row>
    <row r="512" spans="5:21" ht="12.75">
      <c r="E512" s="499"/>
      <c r="F512" s="24"/>
      <c r="H512" s="23"/>
      <c r="J512" s="200"/>
      <c r="K512" s="200"/>
      <c r="L512" s="200"/>
      <c r="N512" s="24"/>
      <c r="P512" s="24"/>
      <c r="Q512" s="23"/>
      <c r="R512" s="24"/>
      <c r="S512" s="24"/>
      <c r="T512" s="24"/>
      <c r="U512" s="24"/>
    </row>
    <row r="513" spans="5:21" ht="12.75">
      <c r="E513" s="499"/>
      <c r="F513" s="24"/>
      <c r="H513" s="23"/>
      <c r="J513" s="200"/>
      <c r="K513" s="200"/>
      <c r="L513" s="200"/>
      <c r="N513" s="24"/>
      <c r="P513" s="24"/>
      <c r="Q513" s="23"/>
      <c r="R513" s="24"/>
      <c r="S513" s="24"/>
      <c r="T513" s="24"/>
      <c r="U513" s="24"/>
    </row>
    <row r="514" spans="5:21" ht="12.75">
      <c r="E514" s="499"/>
      <c r="F514" s="24"/>
      <c r="H514" s="23"/>
      <c r="J514" s="200"/>
      <c r="K514" s="200"/>
      <c r="L514" s="200"/>
      <c r="N514" s="24"/>
      <c r="P514" s="24"/>
      <c r="Q514" s="23"/>
      <c r="R514" s="24"/>
      <c r="S514" s="24"/>
      <c r="T514" s="24"/>
      <c r="U514" s="24"/>
    </row>
    <row r="515" spans="5:21" ht="12.75">
      <c r="E515" s="499"/>
      <c r="F515" s="24"/>
      <c r="H515" s="23"/>
      <c r="J515" s="200"/>
      <c r="K515" s="200"/>
      <c r="L515" s="200"/>
      <c r="N515" s="24"/>
      <c r="P515" s="24"/>
      <c r="Q515" s="23"/>
      <c r="R515" s="24"/>
      <c r="S515" s="24"/>
      <c r="T515" s="24"/>
      <c r="U515" s="24"/>
    </row>
    <row r="516" spans="5:21" ht="12.75">
      <c r="E516" s="499"/>
      <c r="F516" s="24"/>
      <c r="H516" s="23"/>
      <c r="J516" s="200"/>
      <c r="K516" s="200"/>
      <c r="L516" s="200"/>
      <c r="N516" s="24"/>
      <c r="P516" s="24"/>
      <c r="Q516" s="23"/>
      <c r="R516" s="24"/>
      <c r="S516" s="24"/>
      <c r="T516" s="24"/>
      <c r="U516" s="24"/>
    </row>
    <row r="517" spans="5:21" ht="12.75">
      <c r="E517" s="499"/>
      <c r="F517" s="24"/>
      <c r="H517" s="23"/>
      <c r="J517" s="200"/>
      <c r="K517" s="200"/>
      <c r="L517" s="200"/>
      <c r="N517" s="24"/>
      <c r="P517" s="24"/>
      <c r="Q517" s="23"/>
      <c r="R517" s="24"/>
      <c r="S517" s="24"/>
      <c r="T517" s="24"/>
      <c r="U517" s="24"/>
    </row>
    <row r="518" spans="5:21" ht="12.75">
      <c r="E518" s="499"/>
      <c r="F518" s="24"/>
      <c r="H518" s="23"/>
      <c r="J518" s="200"/>
      <c r="K518" s="200"/>
      <c r="L518" s="200"/>
      <c r="N518" s="24"/>
      <c r="P518" s="24"/>
      <c r="Q518" s="23"/>
      <c r="R518" s="24"/>
      <c r="S518" s="24"/>
      <c r="T518" s="24"/>
      <c r="U518" s="24"/>
    </row>
    <row r="519" spans="5:21" ht="12.75">
      <c r="E519" s="499"/>
      <c r="F519" s="24"/>
      <c r="H519" s="23"/>
      <c r="J519" s="200"/>
      <c r="K519" s="200"/>
      <c r="L519" s="200"/>
      <c r="N519" s="24"/>
      <c r="P519" s="24"/>
      <c r="Q519" s="23"/>
      <c r="R519" s="24"/>
      <c r="S519" s="24"/>
      <c r="T519" s="24"/>
      <c r="U519" s="24"/>
    </row>
    <row r="520" spans="5:21" ht="12.75">
      <c r="E520" s="499"/>
      <c r="F520" s="24"/>
      <c r="H520" s="23"/>
      <c r="J520" s="200"/>
      <c r="K520" s="200"/>
      <c r="L520" s="200"/>
      <c r="N520" s="24"/>
      <c r="P520" s="24"/>
      <c r="Q520" s="23"/>
      <c r="R520" s="24"/>
      <c r="S520" s="24"/>
      <c r="T520" s="24"/>
      <c r="U520" s="24"/>
    </row>
    <row r="521" spans="5:21" ht="12.75">
      <c r="E521" s="499"/>
      <c r="F521" s="24"/>
      <c r="H521" s="23"/>
      <c r="J521" s="200"/>
      <c r="K521" s="200"/>
      <c r="L521" s="200"/>
      <c r="N521" s="24"/>
      <c r="P521" s="24"/>
      <c r="Q521" s="23"/>
      <c r="R521" s="24"/>
      <c r="S521" s="24"/>
      <c r="T521" s="24"/>
      <c r="U521" s="24"/>
    </row>
    <row r="522" spans="5:21" ht="12.75">
      <c r="E522" s="499"/>
      <c r="F522" s="24"/>
      <c r="H522" s="23"/>
      <c r="J522" s="200"/>
      <c r="K522" s="200"/>
      <c r="L522" s="200"/>
      <c r="N522" s="24"/>
      <c r="P522" s="24"/>
      <c r="Q522" s="23"/>
      <c r="R522" s="24"/>
      <c r="S522" s="24"/>
      <c r="T522" s="24"/>
      <c r="U522" s="24"/>
    </row>
    <row r="523" spans="5:21" ht="12.75">
      <c r="E523" s="499"/>
      <c r="F523" s="24"/>
      <c r="H523" s="23"/>
      <c r="J523" s="200"/>
      <c r="K523" s="200"/>
      <c r="L523" s="200"/>
      <c r="N523" s="24"/>
      <c r="P523" s="24"/>
      <c r="Q523" s="23"/>
      <c r="R523" s="24"/>
      <c r="S523" s="24"/>
      <c r="T523" s="24"/>
      <c r="U523" s="24"/>
    </row>
    <row r="524" spans="5:21" ht="12.75">
      <c r="E524" s="499"/>
      <c r="F524" s="24"/>
      <c r="H524" s="23"/>
      <c r="J524" s="200"/>
      <c r="K524" s="200"/>
      <c r="L524" s="200"/>
      <c r="N524" s="24"/>
      <c r="P524" s="24"/>
      <c r="Q524" s="23"/>
      <c r="R524" s="24"/>
      <c r="S524" s="24"/>
      <c r="T524" s="24"/>
      <c r="U524" s="24"/>
    </row>
    <row r="525" spans="5:21" ht="12.75">
      <c r="E525" s="499"/>
      <c r="F525" s="24"/>
      <c r="H525" s="23"/>
      <c r="J525" s="200"/>
      <c r="K525" s="200"/>
      <c r="L525" s="200"/>
      <c r="N525" s="24"/>
      <c r="P525" s="24"/>
      <c r="Q525" s="23"/>
      <c r="R525" s="24"/>
      <c r="S525" s="24"/>
      <c r="T525" s="24"/>
      <c r="U525" s="24"/>
    </row>
    <row r="526" spans="5:21" ht="12.75">
      <c r="E526" s="499"/>
      <c r="F526" s="24"/>
      <c r="H526" s="23"/>
      <c r="J526" s="200"/>
      <c r="K526" s="200"/>
      <c r="L526" s="200"/>
      <c r="N526" s="24"/>
      <c r="P526" s="24"/>
      <c r="Q526" s="23"/>
      <c r="R526" s="24"/>
      <c r="S526" s="24"/>
      <c r="T526" s="24"/>
      <c r="U526" s="24"/>
    </row>
    <row r="527" spans="5:21" ht="12.75">
      <c r="E527" s="499"/>
      <c r="F527" s="24"/>
      <c r="H527" s="23"/>
      <c r="J527" s="200"/>
      <c r="K527" s="200"/>
      <c r="L527" s="200"/>
      <c r="N527" s="24"/>
      <c r="P527" s="24"/>
      <c r="Q527" s="23"/>
      <c r="R527" s="24"/>
      <c r="S527" s="24"/>
      <c r="T527" s="24"/>
      <c r="U527" s="24"/>
    </row>
    <row r="528" spans="5:21" ht="12.75">
      <c r="E528" s="499"/>
      <c r="F528" s="24"/>
      <c r="H528" s="23"/>
      <c r="J528" s="200"/>
      <c r="K528" s="200"/>
      <c r="L528" s="200"/>
      <c r="N528" s="24"/>
      <c r="P528" s="24"/>
      <c r="Q528" s="23"/>
      <c r="R528" s="24"/>
      <c r="S528" s="24"/>
      <c r="T528" s="24"/>
      <c r="U528" s="24"/>
    </row>
    <row r="529" spans="5:21" ht="12.75">
      <c r="E529" s="499"/>
      <c r="F529" s="24"/>
      <c r="H529" s="23"/>
      <c r="J529" s="200"/>
      <c r="K529" s="200"/>
      <c r="L529" s="200"/>
      <c r="N529" s="24"/>
      <c r="P529" s="24"/>
      <c r="Q529" s="23"/>
      <c r="R529" s="24"/>
      <c r="S529" s="24"/>
      <c r="T529" s="24"/>
      <c r="U529" s="24"/>
    </row>
    <row r="530" spans="5:21" ht="12.75">
      <c r="E530" s="499"/>
      <c r="F530" s="24"/>
      <c r="H530" s="23"/>
      <c r="J530" s="200"/>
      <c r="K530" s="200"/>
      <c r="L530" s="200"/>
      <c r="N530" s="24"/>
      <c r="P530" s="24"/>
      <c r="Q530" s="23"/>
      <c r="R530" s="24"/>
      <c r="S530" s="24"/>
      <c r="T530" s="24"/>
      <c r="U530" s="24"/>
    </row>
    <row r="531" spans="5:21" ht="12.75">
      <c r="E531" s="499"/>
      <c r="F531" s="24"/>
      <c r="H531" s="23"/>
      <c r="J531" s="200"/>
      <c r="K531" s="200"/>
      <c r="L531" s="200"/>
      <c r="N531" s="24"/>
      <c r="P531" s="24"/>
      <c r="Q531" s="23"/>
      <c r="R531" s="24"/>
      <c r="S531" s="24"/>
      <c r="T531" s="24"/>
      <c r="U531" s="24"/>
    </row>
    <row r="532" spans="5:21" ht="12.75">
      <c r="E532" s="499"/>
      <c r="F532" s="24"/>
      <c r="H532" s="23"/>
      <c r="J532" s="200"/>
      <c r="K532" s="200"/>
      <c r="L532" s="200"/>
      <c r="N532" s="24"/>
      <c r="P532" s="24"/>
      <c r="Q532" s="23"/>
      <c r="R532" s="24"/>
      <c r="S532" s="24"/>
      <c r="T532" s="24"/>
      <c r="U532" s="24"/>
    </row>
    <row r="533" spans="5:21" ht="12.75">
      <c r="E533" s="499"/>
      <c r="F533" s="24"/>
      <c r="H533" s="23"/>
      <c r="J533" s="200"/>
      <c r="K533" s="200"/>
      <c r="L533" s="200"/>
      <c r="N533" s="24"/>
      <c r="P533" s="24"/>
      <c r="Q533" s="23"/>
      <c r="R533" s="24"/>
      <c r="S533" s="24"/>
      <c r="T533" s="24"/>
      <c r="U533" s="24"/>
    </row>
    <row r="534" spans="5:21" ht="12.75">
      <c r="E534" s="499"/>
      <c r="F534" s="24"/>
      <c r="H534" s="23"/>
      <c r="J534" s="200"/>
      <c r="K534" s="200"/>
      <c r="L534" s="200"/>
      <c r="N534" s="24"/>
      <c r="P534" s="24"/>
      <c r="Q534" s="23"/>
      <c r="R534" s="24"/>
      <c r="S534" s="24"/>
      <c r="T534" s="24"/>
      <c r="U534" s="24"/>
    </row>
    <row r="535" spans="5:21" ht="12.75">
      <c r="E535" s="499"/>
      <c r="F535" s="24"/>
      <c r="H535" s="23"/>
      <c r="J535" s="200"/>
      <c r="K535" s="200"/>
      <c r="L535" s="200"/>
      <c r="N535" s="24"/>
      <c r="P535" s="24"/>
      <c r="Q535" s="23"/>
      <c r="R535" s="24"/>
      <c r="S535" s="24"/>
      <c r="T535" s="24"/>
      <c r="U535" s="24"/>
    </row>
    <row r="536" spans="5:21" ht="12.75">
      <c r="E536" s="499"/>
      <c r="F536" s="24"/>
      <c r="H536" s="23"/>
      <c r="J536" s="200"/>
      <c r="K536" s="200"/>
      <c r="L536" s="200"/>
      <c r="N536" s="24"/>
      <c r="P536" s="24"/>
      <c r="Q536" s="23"/>
      <c r="R536" s="24"/>
      <c r="S536" s="24"/>
      <c r="T536" s="24"/>
      <c r="U536" s="24"/>
    </row>
    <row r="537" spans="5:21" ht="12.75">
      <c r="E537" s="499"/>
      <c r="F537" s="24"/>
      <c r="H537" s="23"/>
      <c r="J537" s="200"/>
      <c r="K537" s="200"/>
      <c r="L537" s="200"/>
      <c r="N537" s="24"/>
      <c r="P537" s="24"/>
      <c r="Q537" s="23"/>
      <c r="R537" s="24"/>
      <c r="S537" s="24"/>
      <c r="T537" s="24"/>
      <c r="U537" s="24"/>
    </row>
    <row r="538" spans="5:21" ht="12.75">
      <c r="E538" s="499"/>
      <c r="F538" s="24"/>
      <c r="H538" s="23"/>
      <c r="J538" s="200"/>
      <c r="K538" s="200"/>
      <c r="L538" s="200"/>
      <c r="N538" s="24"/>
      <c r="P538" s="24"/>
      <c r="Q538" s="23"/>
      <c r="R538" s="24"/>
      <c r="S538" s="24"/>
      <c r="T538" s="24"/>
      <c r="U538" s="24"/>
    </row>
    <row r="539" spans="5:21" ht="12.75">
      <c r="E539" s="499"/>
      <c r="F539" s="24"/>
      <c r="H539" s="23"/>
      <c r="J539" s="200"/>
      <c r="K539" s="200"/>
      <c r="L539" s="200"/>
      <c r="N539" s="24"/>
      <c r="P539" s="24"/>
      <c r="Q539" s="23"/>
      <c r="R539" s="24"/>
      <c r="S539" s="24"/>
      <c r="T539" s="24"/>
      <c r="U539" s="24"/>
    </row>
    <row r="540" spans="5:21" ht="12.75">
      <c r="E540" s="499"/>
      <c r="F540" s="24"/>
      <c r="H540" s="23"/>
      <c r="J540" s="200"/>
      <c r="K540" s="200"/>
      <c r="L540" s="200"/>
      <c r="N540" s="24"/>
      <c r="P540" s="24"/>
      <c r="Q540" s="23"/>
      <c r="R540" s="24"/>
      <c r="S540" s="24"/>
      <c r="T540" s="24"/>
      <c r="U540" s="24"/>
    </row>
    <row r="541" spans="5:21" ht="12.75">
      <c r="E541" s="499"/>
      <c r="F541" s="24"/>
      <c r="H541" s="23"/>
      <c r="J541" s="200"/>
      <c r="K541" s="200"/>
      <c r="L541" s="200"/>
      <c r="N541" s="24"/>
      <c r="P541" s="24"/>
      <c r="Q541" s="23"/>
      <c r="R541" s="24"/>
      <c r="S541" s="24"/>
      <c r="T541" s="24"/>
      <c r="U541" s="24"/>
    </row>
    <row r="542" spans="5:21" ht="12.75">
      <c r="E542" s="499"/>
      <c r="F542" s="24"/>
      <c r="H542" s="23"/>
      <c r="J542" s="200"/>
      <c r="K542" s="200"/>
      <c r="L542" s="200"/>
      <c r="N542" s="24"/>
      <c r="P542" s="24"/>
      <c r="Q542" s="23"/>
      <c r="R542" s="24"/>
      <c r="S542" s="24"/>
      <c r="T542" s="24"/>
      <c r="U542" s="24"/>
    </row>
    <row r="543" spans="5:21" ht="12.75">
      <c r="E543" s="499"/>
      <c r="F543" s="24"/>
      <c r="H543" s="23"/>
      <c r="J543" s="200"/>
      <c r="K543" s="200"/>
      <c r="L543" s="200"/>
      <c r="N543" s="24"/>
      <c r="P543" s="24"/>
      <c r="Q543" s="23"/>
      <c r="R543" s="24"/>
      <c r="S543" s="24"/>
      <c r="T543" s="24"/>
      <c r="U543" s="24"/>
    </row>
    <row r="544" spans="5:21" ht="12.75">
      <c r="E544" s="499"/>
      <c r="F544" s="24"/>
      <c r="H544" s="23"/>
      <c r="J544" s="200"/>
      <c r="K544" s="200"/>
      <c r="L544" s="200"/>
      <c r="N544" s="24"/>
      <c r="P544" s="24"/>
      <c r="Q544" s="23"/>
      <c r="R544" s="24"/>
      <c r="S544" s="24"/>
      <c r="T544" s="24"/>
      <c r="U544" s="24"/>
    </row>
    <row r="545" spans="5:21" ht="12.75">
      <c r="E545" s="499"/>
      <c r="F545" s="24"/>
      <c r="H545" s="23"/>
      <c r="J545" s="200"/>
      <c r="K545" s="200"/>
      <c r="L545" s="200"/>
      <c r="N545" s="24"/>
      <c r="P545" s="24"/>
      <c r="Q545" s="23"/>
      <c r="R545" s="24"/>
      <c r="S545" s="24"/>
      <c r="T545" s="24"/>
      <c r="U545" s="24"/>
    </row>
    <row r="546" spans="5:21" ht="12.75">
      <c r="E546" s="499"/>
      <c r="F546" s="24"/>
      <c r="H546" s="23"/>
      <c r="J546" s="200"/>
      <c r="K546" s="200"/>
      <c r="L546" s="200"/>
      <c r="N546" s="24"/>
      <c r="P546" s="24"/>
      <c r="Q546" s="23"/>
      <c r="R546" s="24"/>
      <c r="S546" s="24"/>
      <c r="T546" s="24"/>
      <c r="U546" s="24"/>
    </row>
    <row r="547" spans="5:21" ht="12.75">
      <c r="E547" s="499"/>
      <c r="F547" s="24"/>
      <c r="H547" s="23"/>
      <c r="J547" s="200"/>
      <c r="K547" s="200"/>
      <c r="L547" s="200"/>
      <c r="N547" s="24"/>
      <c r="P547" s="24"/>
      <c r="Q547" s="23"/>
      <c r="R547" s="24"/>
      <c r="S547" s="24"/>
      <c r="T547" s="24"/>
      <c r="U547" s="24"/>
    </row>
    <row r="548" spans="5:21" ht="12.75">
      <c r="E548" s="499"/>
      <c r="F548" s="24"/>
      <c r="H548" s="23"/>
      <c r="J548" s="200"/>
      <c r="K548" s="200"/>
      <c r="L548" s="200"/>
      <c r="N548" s="24"/>
      <c r="P548" s="24"/>
      <c r="Q548" s="23"/>
      <c r="R548" s="24"/>
      <c r="S548" s="24"/>
      <c r="T548" s="24"/>
      <c r="U548" s="24"/>
    </row>
    <row r="549" spans="5:21" ht="12.75">
      <c r="E549" s="499"/>
      <c r="F549" s="24"/>
      <c r="H549" s="23"/>
      <c r="J549" s="200"/>
      <c r="K549" s="200"/>
      <c r="L549" s="200"/>
      <c r="N549" s="24"/>
      <c r="P549" s="24"/>
      <c r="Q549" s="23"/>
      <c r="R549" s="24"/>
      <c r="S549" s="24"/>
      <c r="T549" s="24"/>
      <c r="U549" s="24"/>
    </row>
    <row r="550" spans="5:21" ht="12.75">
      <c r="E550" s="499"/>
      <c r="F550" s="24"/>
      <c r="H550" s="23"/>
      <c r="J550" s="200"/>
      <c r="K550" s="200"/>
      <c r="L550" s="200"/>
      <c r="N550" s="24"/>
      <c r="P550" s="24"/>
      <c r="Q550" s="23"/>
      <c r="R550" s="24"/>
      <c r="S550" s="24"/>
      <c r="T550" s="24"/>
      <c r="U550" s="24"/>
    </row>
    <row r="551" spans="5:21" ht="12.75">
      <c r="E551" s="499"/>
      <c r="F551" s="24"/>
      <c r="H551" s="23"/>
      <c r="J551" s="200"/>
      <c r="K551" s="200"/>
      <c r="L551" s="200"/>
      <c r="N551" s="24"/>
      <c r="P551" s="24"/>
      <c r="Q551" s="23"/>
      <c r="R551" s="24"/>
      <c r="S551" s="24"/>
      <c r="T551" s="24"/>
      <c r="U551" s="24"/>
    </row>
    <row r="552" spans="5:21" ht="12.75">
      <c r="E552" s="499"/>
      <c r="F552" s="24"/>
      <c r="H552" s="23"/>
      <c r="J552" s="200"/>
      <c r="K552" s="200"/>
      <c r="L552" s="200"/>
      <c r="N552" s="24"/>
      <c r="P552" s="24"/>
      <c r="Q552" s="23"/>
      <c r="R552" s="24"/>
      <c r="S552" s="24"/>
      <c r="T552" s="24"/>
      <c r="U552" s="24"/>
    </row>
    <row r="553" spans="5:21" ht="12.75">
      <c r="E553" s="499"/>
      <c r="F553" s="24"/>
      <c r="H553" s="23"/>
      <c r="J553" s="200"/>
      <c r="K553" s="200"/>
      <c r="L553" s="200"/>
      <c r="N553" s="24"/>
      <c r="P553" s="24"/>
      <c r="Q553" s="23"/>
      <c r="R553" s="24"/>
      <c r="S553" s="24"/>
      <c r="T553" s="24"/>
      <c r="U553" s="24"/>
    </row>
    <row r="554" spans="5:21" ht="12.75">
      <c r="E554" s="499"/>
      <c r="F554" s="24"/>
      <c r="H554" s="23"/>
      <c r="J554" s="200"/>
      <c r="K554" s="200"/>
      <c r="L554" s="200"/>
      <c r="N554" s="24"/>
      <c r="P554" s="24"/>
      <c r="Q554" s="23"/>
      <c r="R554" s="24"/>
      <c r="S554" s="24"/>
      <c r="T554" s="24"/>
      <c r="U554" s="24"/>
    </row>
    <row r="555" spans="5:21" ht="12.75">
      <c r="E555" s="499"/>
      <c r="F555" s="24"/>
      <c r="H555" s="23"/>
      <c r="J555" s="200"/>
      <c r="K555" s="200"/>
      <c r="L555" s="200"/>
      <c r="N555" s="24"/>
      <c r="P555" s="24"/>
      <c r="Q555" s="23"/>
      <c r="R555" s="24"/>
      <c r="S555" s="24"/>
      <c r="T555" s="24"/>
      <c r="U555" s="24"/>
    </row>
    <row r="556" spans="5:21" ht="12.75">
      <c r="E556" s="499"/>
      <c r="F556" s="24"/>
      <c r="H556" s="23"/>
      <c r="J556" s="200"/>
      <c r="K556" s="200"/>
      <c r="L556" s="200"/>
      <c r="N556" s="24"/>
      <c r="P556" s="24"/>
      <c r="Q556" s="23"/>
      <c r="R556" s="24"/>
      <c r="S556" s="24"/>
      <c r="T556" s="24"/>
      <c r="U556" s="24"/>
    </row>
    <row r="557" spans="5:21" ht="12.75">
      <c r="E557" s="499"/>
      <c r="F557" s="24"/>
      <c r="H557" s="23"/>
      <c r="J557" s="200"/>
      <c r="K557" s="200"/>
      <c r="L557" s="200"/>
      <c r="N557" s="24"/>
      <c r="P557" s="24"/>
      <c r="Q557" s="23"/>
      <c r="R557" s="24"/>
      <c r="S557" s="24"/>
      <c r="T557" s="24"/>
      <c r="U557" s="24"/>
    </row>
    <row r="558" spans="5:21" ht="12.75">
      <c r="E558" s="499"/>
      <c r="F558" s="24"/>
      <c r="H558" s="23"/>
      <c r="J558" s="200"/>
      <c r="K558" s="200"/>
      <c r="L558" s="200"/>
      <c r="N558" s="24"/>
      <c r="P558" s="24"/>
      <c r="Q558" s="23"/>
      <c r="R558" s="24"/>
      <c r="S558" s="24"/>
      <c r="T558" s="24"/>
      <c r="U558" s="24"/>
    </row>
    <row r="559" spans="5:21" ht="12.75">
      <c r="E559" s="499"/>
      <c r="F559" s="24"/>
      <c r="H559" s="23"/>
      <c r="J559" s="200"/>
      <c r="K559" s="200"/>
      <c r="L559" s="200"/>
      <c r="N559" s="24"/>
      <c r="P559" s="24"/>
      <c r="Q559" s="23"/>
      <c r="R559" s="24"/>
      <c r="S559" s="24"/>
      <c r="T559" s="24"/>
      <c r="U559" s="24"/>
    </row>
    <row r="560" spans="5:21" ht="12.75">
      <c r="E560" s="499"/>
      <c r="F560" s="24"/>
      <c r="H560" s="23"/>
      <c r="J560" s="200"/>
      <c r="K560" s="200"/>
      <c r="L560" s="200"/>
      <c r="N560" s="24"/>
      <c r="P560" s="24"/>
      <c r="Q560" s="23"/>
      <c r="R560" s="24"/>
      <c r="S560" s="24"/>
      <c r="T560" s="24"/>
      <c r="U560" s="24"/>
    </row>
    <row r="561" spans="5:21" ht="12.75">
      <c r="E561" s="499"/>
      <c r="F561" s="24"/>
      <c r="H561" s="23"/>
      <c r="J561" s="200"/>
      <c r="K561" s="200"/>
      <c r="L561" s="200"/>
      <c r="N561" s="24"/>
      <c r="P561" s="24"/>
      <c r="Q561" s="23"/>
      <c r="R561" s="24"/>
      <c r="S561" s="24"/>
      <c r="T561" s="24"/>
      <c r="U561" s="24"/>
    </row>
    <row r="562" spans="5:21" ht="12.75">
      <c r="E562" s="499"/>
      <c r="F562" s="24"/>
      <c r="H562" s="23"/>
      <c r="J562" s="200"/>
      <c r="K562" s="200"/>
      <c r="L562" s="200"/>
      <c r="N562" s="24"/>
      <c r="P562" s="24"/>
      <c r="Q562" s="23"/>
      <c r="R562" s="24"/>
      <c r="S562" s="24"/>
      <c r="T562" s="24"/>
      <c r="U562" s="24"/>
    </row>
    <row r="563" spans="5:21" ht="12.75">
      <c r="E563" s="499"/>
      <c r="F563" s="24"/>
      <c r="H563" s="23"/>
      <c r="J563" s="200"/>
      <c r="K563" s="200"/>
      <c r="L563" s="200"/>
      <c r="N563" s="24"/>
      <c r="P563" s="24"/>
      <c r="Q563" s="23"/>
      <c r="R563" s="24"/>
      <c r="S563" s="24"/>
      <c r="T563" s="24"/>
      <c r="U563" s="24"/>
    </row>
    <row r="564" spans="5:21" ht="12.75">
      <c r="E564" s="499"/>
      <c r="F564" s="24"/>
      <c r="H564" s="23"/>
      <c r="J564" s="200"/>
      <c r="K564" s="200"/>
      <c r="L564" s="200"/>
      <c r="N564" s="24"/>
      <c r="P564" s="24"/>
      <c r="Q564" s="23"/>
      <c r="R564" s="24"/>
      <c r="S564" s="24"/>
      <c r="T564" s="24"/>
      <c r="U564" s="24"/>
    </row>
    <row r="565" spans="5:21" ht="12.75">
      <c r="E565" s="499"/>
      <c r="F565" s="24"/>
      <c r="H565" s="23"/>
      <c r="J565" s="200"/>
      <c r="K565" s="200"/>
      <c r="L565" s="200"/>
      <c r="N565" s="24"/>
      <c r="P565" s="24"/>
      <c r="Q565" s="23"/>
      <c r="R565" s="24"/>
      <c r="S565" s="24"/>
      <c r="T565" s="24"/>
      <c r="U565" s="24"/>
    </row>
    <row r="566" spans="5:21" ht="12.75">
      <c r="E566" s="499"/>
      <c r="F566" s="24"/>
      <c r="H566" s="23"/>
      <c r="J566" s="200"/>
      <c r="K566" s="200"/>
      <c r="L566" s="200"/>
      <c r="N566" s="24"/>
      <c r="P566" s="24"/>
      <c r="Q566" s="23"/>
      <c r="R566" s="24"/>
      <c r="S566" s="24"/>
      <c r="T566" s="24"/>
      <c r="U566" s="24"/>
    </row>
    <row r="567" spans="5:21" ht="12.75">
      <c r="E567" s="499"/>
      <c r="F567" s="24"/>
      <c r="H567" s="23"/>
      <c r="J567" s="200"/>
      <c r="K567" s="200"/>
      <c r="L567" s="200"/>
      <c r="N567" s="24"/>
      <c r="P567" s="24"/>
      <c r="Q567" s="23"/>
      <c r="R567" s="24"/>
      <c r="S567" s="24"/>
      <c r="T567" s="24"/>
      <c r="U567" s="24"/>
    </row>
    <row r="568" spans="5:21" ht="12.75">
      <c r="E568" s="499"/>
      <c r="F568" s="24"/>
      <c r="H568" s="23"/>
      <c r="J568" s="200"/>
      <c r="K568" s="200"/>
      <c r="L568" s="200"/>
      <c r="N568" s="24"/>
      <c r="P568" s="24"/>
      <c r="Q568" s="23"/>
      <c r="R568" s="24"/>
      <c r="S568" s="24"/>
      <c r="T568" s="24"/>
      <c r="U568" s="24"/>
    </row>
    <row r="569" spans="5:21" ht="12.75">
      <c r="E569" s="499"/>
      <c r="F569" s="24"/>
      <c r="H569" s="23"/>
      <c r="J569" s="200"/>
      <c r="K569" s="200"/>
      <c r="L569" s="200"/>
      <c r="N569" s="24"/>
      <c r="P569" s="24"/>
      <c r="Q569" s="23"/>
      <c r="R569" s="24"/>
      <c r="S569" s="24"/>
      <c r="T569" s="24"/>
      <c r="U569" s="24"/>
    </row>
    <row r="570" spans="5:21" ht="12.75">
      <c r="E570" s="499"/>
      <c r="F570" s="24"/>
      <c r="H570" s="23"/>
      <c r="J570" s="200"/>
      <c r="K570" s="200"/>
      <c r="L570" s="200"/>
      <c r="N570" s="24"/>
      <c r="P570" s="24"/>
      <c r="Q570" s="23"/>
      <c r="R570" s="24"/>
      <c r="S570" s="24"/>
      <c r="T570" s="24"/>
      <c r="U570" s="24"/>
    </row>
    <row r="571" spans="5:21" ht="12.75">
      <c r="E571" s="499"/>
      <c r="F571" s="24"/>
      <c r="H571" s="23"/>
      <c r="J571" s="200"/>
      <c r="K571" s="200"/>
      <c r="L571" s="200"/>
      <c r="N571" s="24"/>
      <c r="P571" s="24"/>
      <c r="Q571" s="23"/>
      <c r="R571" s="24"/>
      <c r="S571" s="24"/>
      <c r="T571" s="24"/>
      <c r="U571" s="24"/>
    </row>
    <row r="572" spans="5:21" ht="12.75">
      <c r="E572" s="499"/>
      <c r="F572" s="24"/>
      <c r="H572" s="23"/>
      <c r="J572" s="200"/>
      <c r="K572" s="200"/>
      <c r="L572" s="200"/>
      <c r="N572" s="24"/>
      <c r="P572" s="24"/>
      <c r="Q572" s="23"/>
      <c r="R572" s="24"/>
      <c r="S572" s="24"/>
      <c r="T572" s="24"/>
      <c r="U572" s="24"/>
    </row>
    <row r="573" spans="5:21" ht="12.75">
      <c r="E573" s="499"/>
      <c r="F573" s="24"/>
      <c r="H573" s="23"/>
      <c r="J573" s="200"/>
      <c r="K573" s="200"/>
      <c r="L573" s="200"/>
      <c r="N573" s="24"/>
      <c r="P573" s="24"/>
      <c r="Q573" s="23"/>
      <c r="R573" s="24"/>
      <c r="S573" s="24"/>
      <c r="T573" s="24"/>
      <c r="U573" s="24"/>
    </row>
    <row r="574" spans="5:21" ht="12.75">
      <c r="E574" s="499"/>
      <c r="F574" s="24"/>
      <c r="H574" s="23"/>
      <c r="J574" s="200"/>
      <c r="K574" s="200"/>
      <c r="L574" s="200"/>
      <c r="N574" s="24"/>
      <c r="P574" s="24"/>
      <c r="Q574" s="23"/>
      <c r="R574" s="24"/>
      <c r="S574" s="24"/>
      <c r="T574" s="24"/>
      <c r="U574" s="24"/>
    </row>
    <row r="575" spans="5:21" ht="12.75">
      <c r="E575" s="499"/>
      <c r="F575" s="24"/>
      <c r="H575" s="23"/>
      <c r="J575" s="200"/>
      <c r="K575" s="200"/>
      <c r="L575" s="200"/>
      <c r="N575" s="24"/>
      <c r="P575" s="24"/>
      <c r="Q575" s="23"/>
      <c r="R575" s="24"/>
      <c r="S575" s="24"/>
      <c r="T575" s="24"/>
      <c r="U575" s="24"/>
    </row>
    <row r="576" spans="5:21" ht="12.75">
      <c r="E576" s="499"/>
      <c r="F576" s="24"/>
      <c r="H576" s="23"/>
      <c r="J576" s="200"/>
      <c r="K576" s="200"/>
      <c r="L576" s="200"/>
      <c r="N576" s="24"/>
      <c r="P576" s="24"/>
      <c r="Q576" s="23"/>
      <c r="R576" s="24"/>
      <c r="S576" s="24"/>
      <c r="T576" s="24"/>
      <c r="U576" s="24"/>
    </row>
    <row r="577" spans="5:21" ht="12.75">
      <c r="E577" s="499"/>
      <c r="F577" s="24"/>
      <c r="H577" s="23"/>
      <c r="J577" s="200"/>
      <c r="K577" s="200"/>
      <c r="L577" s="200"/>
      <c r="N577" s="24"/>
      <c r="P577" s="24"/>
      <c r="Q577" s="23"/>
      <c r="R577" s="24"/>
      <c r="S577" s="24"/>
      <c r="T577" s="24"/>
      <c r="U577" s="24"/>
    </row>
    <row r="578" spans="5:21" ht="12.75">
      <c r="E578" s="499"/>
      <c r="F578" s="24"/>
      <c r="H578" s="23"/>
      <c r="J578" s="200"/>
      <c r="K578" s="200"/>
      <c r="L578" s="200"/>
      <c r="N578" s="24"/>
      <c r="P578" s="24"/>
      <c r="Q578" s="23"/>
      <c r="R578" s="24"/>
      <c r="S578" s="24"/>
      <c r="T578" s="24"/>
      <c r="U578" s="24"/>
    </row>
    <row r="579" spans="5:21" ht="12.75">
      <c r="E579" s="499"/>
      <c r="F579" s="24"/>
      <c r="H579" s="23"/>
      <c r="J579" s="200"/>
      <c r="K579" s="200"/>
      <c r="L579" s="200"/>
      <c r="N579" s="24"/>
      <c r="P579" s="24"/>
      <c r="Q579" s="23"/>
      <c r="R579" s="24"/>
      <c r="S579" s="24"/>
      <c r="T579" s="24"/>
      <c r="U579" s="24"/>
    </row>
    <row r="580" spans="5:21" ht="12.75">
      <c r="E580" s="499"/>
      <c r="F580" s="24"/>
      <c r="H580" s="23"/>
      <c r="J580" s="200"/>
      <c r="K580" s="200"/>
      <c r="L580" s="200"/>
      <c r="N580" s="24"/>
      <c r="P580" s="24"/>
      <c r="Q580" s="23"/>
      <c r="R580" s="24"/>
      <c r="S580" s="24"/>
      <c r="T580" s="24"/>
      <c r="U580" s="24"/>
    </row>
    <row r="581" spans="5:21" ht="12.75">
      <c r="E581" s="499"/>
      <c r="F581" s="24"/>
      <c r="H581" s="23"/>
      <c r="J581" s="200"/>
      <c r="K581" s="200"/>
      <c r="L581" s="200"/>
      <c r="N581" s="24"/>
      <c r="P581" s="24"/>
      <c r="Q581" s="23"/>
      <c r="R581" s="24"/>
      <c r="S581" s="24"/>
      <c r="T581" s="24"/>
      <c r="U581" s="24"/>
    </row>
    <row r="582" spans="5:21" ht="12.75">
      <c r="E582" s="499"/>
      <c r="F582" s="24"/>
      <c r="H582" s="23"/>
      <c r="J582" s="200"/>
      <c r="K582" s="200"/>
      <c r="L582" s="200"/>
      <c r="N582" s="24"/>
      <c r="P582" s="24"/>
      <c r="Q582" s="23"/>
      <c r="R582" s="24"/>
      <c r="S582" s="24"/>
      <c r="T582" s="24"/>
      <c r="U582" s="24"/>
    </row>
    <row r="583" spans="5:21" ht="12.75">
      <c r="E583" s="499"/>
      <c r="F583" s="24"/>
      <c r="H583" s="23"/>
      <c r="J583" s="200"/>
      <c r="K583" s="200"/>
      <c r="L583" s="200"/>
      <c r="N583" s="24"/>
      <c r="P583" s="24"/>
      <c r="Q583" s="23"/>
      <c r="R583" s="24"/>
      <c r="S583" s="24"/>
      <c r="T583" s="24"/>
      <c r="U583" s="24"/>
    </row>
    <row r="584" spans="5:21" ht="12.75">
      <c r="E584" s="499"/>
      <c r="F584" s="24"/>
      <c r="H584" s="23"/>
      <c r="J584" s="200"/>
      <c r="K584" s="200"/>
      <c r="L584" s="200"/>
      <c r="N584" s="24"/>
      <c r="P584" s="24"/>
      <c r="Q584" s="23"/>
      <c r="R584" s="24"/>
      <c r="S584" s="24"/>
      <c r="T584" s="24"/>
      <c r="U584" s="24"/>
    </row>
    <row r="585" spans="5:21" ht="12.75">
      <c r="E585" s="499"/>
      <c r="F585" s="24"/>
      <c r="H585" s="23"/>
      <c r="J585" s="200"/>
      <c r="K585" s="200"/>
      <c r="L585" s="200"/>
      <c r="N585" s="24"/>
      <c r="P585" s="24"/>
      <c r="Q585" s="23"/>
      <c r="R585" s="24"/>
      <c r="S585" s="24"/>
      <c r="T585" s="24"/>
      <c r="U585" s="24"/>
    </row>
    <row r="586" spans="5:21" ht="12.75">
      <c r="E586" s="499"/>
      <c r="F586" s="24"/>
      <c r="H586" s="23"/>
      <c r="J586" s="200"/>
      <c r="K586" s="200"/>
      <c r="L586" s="200"/>
      <c r="N586" s="24"/>
      <c r="P586" s="24"/>
      <c r="Q586" s="23"/>
      <c r="R586" s="24"/>
      <c r="S586" s="24"/>
      <c r="T586" s="24"/>
      <c r="U586" s="24"/>
    </row>
    <row r="587" spans="5:21" ht="12.75">
      <c r="E587" s="499"/>
      <c r="F587" s="24"/>
      <c r="H587" s="23"/>
      <c r="J587" s="200"/>
      <c r="K587" s="200"/>
      <c r="L587" s="200"/>
      <c r="N587" s="24"/>
      <c r="P587" s="24"/>
      <c r="Q587" s="23"/>
      <c r="R587" s="24"/>
      <c r="S587" s="24"/>
      <c r="T587" s="24"/>
      <c r="U587" s="24"/>
    </row>
    <row r="588" spans="5:21" ht="12.75">
      <c r="E588" s="499"/>
      <c r="F588" s="24"/>
      <c r="H588" s="23"/>
      <c r="J588" s="200"/>
      <c r="K588" s="200"/>
      <c r="L588" s="200"/>
      <c r="N588" s="24"/>
      <c r="P588" s="24"/>
      <c r="Q588" s="23"/>
      <c r="R588" s="24"/>
      <c r="S588" s="24"/>
      <c r="T588" s="24"/>
      <c r="U588" s="24"/>
    </row>
    <row r="589" spans="5:21" ht="12.75">
      <c r="E589" s="499"/>
      <c r="F589" s="24"/>
      <c r="H589" s="23"/>
      <c r="J589" s="200"/>
      <c r="K589" s="200"/>
      <c r="L589" s="200"/>
      <c r="N589" s="24"/>
      <c r="P589" s="24"/>
      <c r="Q589" s="23"/>
      <c r="R589" s="24"/>
      <c r="S589" s="24"/>
      <c r="T589" s="24"/>
      <c r="U589" s="24"/>
    </row>
    <row r="590" spans="5:21" ht="12.75">
      <c r="E590" s="499"/>
      <c r="F590" s="24"/>
      <c r="H590" s="23"/>
      <c r="J590" s="200"/>
      <c r="K590" s="200"/>
      <c r="L590" s="200"/>
      <c r="N590" s="24"/>
      <c r="P590" s="24"/>
      <c r="Q590" s="23"/>
      <c r="R590" s="24"/>
      <c r="S590" s="24"/>
      <c r="T590" s="24"/>
      <c r="U590" s="24"/>
    </row>
    <row r="591" spans="5:21" ht="12.75">
      <c r="E591" s="499"/>
      <c r="F591" s="24"/>
      <c r="H591" s="23"/>
      <c r="J591" s="200"/>
      <c r="K591" s="200"/>
      <c r="L591" s="200"/>
      <c r="N591" s="24"/>
      <c r="P591" s="24"/>
      <c r="Q591" s="23"/>
      <c r="R591" s="24"/>
      <c r="S591" s="24"/>
      <c r="T591" s="24"/>
      <c r="U591" s="24"/>
    </row>
    <row r="592" spans="5:21" ht="12.75">
      <c r="E592" s="499"/>
      <c r="F592" s="24"/>
      <c r="H592" s="23"/>
      <c r="J592" s="200"/>
      <c r="K592" s="200"/>
      <c r="L592" s="200"/>
      <c r="N592" s="24"/>
      <c r="P592" s="24"/>
      <c r="Q592" s="23"/>
      <c r="R592" s="24"/>
      <c r="S592" s="24"/>
      <c r="T592" s="24"/>
      <c r="U592" s="24"/>
    </row>
    <row r="593" spans="5:21" ht="12.75">
      <c r="E593" s="499"/>
      <c r="F593" s="24"/>
      <c r="H593" s="23"/>
      <c r="J593" s="200"/>
      <c r="K593" s="200"/>
      <c r="L593" s="200"/>
      <c r="N593" s="24"/>
      <c r="P593" s="24"/>
      <c r="Q593" s="23"/>
      <c r="R593" s="24"/>
      <c r="S593" s="24"/>
      <c r="T593" s="24"/>
      <c r="U593" s="24"/>
    </row>
    <row r="594" spans="5:21" ht="12.75">
      <c r="E594" s="499"/>
      <c r="F594" s="24"/>
      <c r="H594" s="23"/>
      <c r="J594" s="200"/>
      <c r="K594" s="200"/>
      <c r="L594" s="200"/>
      <c r="N594" s="24"/>
      <c r="P594" s="24"/>
      <c r="Q594" s="23"/>
      <c r="R594" s="24"/>
      <c r="S594" s="24"/>
      <c r="T594" s="24"/>
      <c r="U594" s="24"/>
    </row>
    <row r="595" spans="5:21" ht="12.75">
      <c r="E595" s="499"/>
      <c r="F595" s="24"/>
      <c r="H595" s="23"/>
      <c r="J595" s="200"/>
      <c r="K595" s="200"/>
      <c r="L595" s="200"/>
      <c r="N595" s="24"/>
      <c r="P595" s="24"/>
      <c r="Q595" s="23"/>
      <c r="R595" s="24"/>
      <c r="S595" s="24"/>
      <c r="T595" s="24"/>
      <c r="U595" s="24"/>
    </row>
    <row r="596" spans="5:21" ht="12.75">
      <c r="E596" s="499"/>
      <c r="F596" s="24"/>
      <c r="H596" s="23"/>
      <c r="J596" s="200"/>
      <c r="K596" s="200"/>
      <c r="L596" s="200"/>
      <c r="N596" s="24"/>
      <c r="P596" s="24"/>
      <c r="Q596" s="23"/>
      <c r="R596" s="24"/>
      <c r="S596" s="24"/>
      <c r="T596" s="24"/>
      <c r="U596" s="24"/>
    </row>
    <row r="597" spans="5:21" ht="12.75">
      <c r="E597" s="499"/>
      <c r="F597" s="24"/>
      <c r="H597" s="23"/>
      <c r="J597" s="200"/>
      <c r="K597" s="200"/>
      <c r="L597" s="200"/>
      <c r="N597" s="24"/>
      <c r="P597" s="24"/>
      <c r="Q597" s="23"/>
      <c r="R597" s="24"/>
      <c r="S597" s="24"/>
      <c r="T597" s="24"/>
      <c r="U597" s="24"/>
    </row>
    <row r="598" spans="5:21" ht="12.75">
      <c r="E598" s="499"/>
      <c r="F598" s="24"/>
      <c r="H598" s="23"/>
      <c r="J598" s="200"/>
      <c r="K598" s="200"/>
      <c r="L598" s="200"/>
      <c r="N598" s="24"/>
      <c r="P598" s="24"/>
      <c r="Q598" s="23"/>
      <c r="R598" s="24"/>
      <c r="S598" s="24"/>
      <c r="T598" s="24"/>
      <c r="U598" s="24"/>
    </row>
    <row r="599" spans="5:21" ht="12.75">
      <c r="E599" s="499"/>
      <c r="F599" s="24"/>
      <c r="H599" s="23"/>
      <c r="J599" s="200"/>
      <c r="K599" s="200"/>
      <c r="L599" s="200"/>
      <c r="N599" s="24"/>
      <c r="P599" s="24"/>
      <c r="Q599" s="23"/>
      <c r="R599" s="24"/>
      <c r="S599" s="24"/>
      <c r="T599" s="24"/>
      <c r="U599" s="24"/>
    </row>
    <row r="600" spans="5:21" ht="12.75">
      <c r="E600" s="499"/>
      <c r="F600" s="24"/>
      <c r="H600" s="23"/>
      <c r="J600" s="200"/>
      <c r="K600" s="200"/>
      <c r="L600" s="200"/>
      <c r="N600" s="24"/>
      <c r="P600" s="24"/>
      <c r="Q600" s="23"/>
      <c r="R600" s="24"/>
      <c r="S600" s="24"/>
      <c r="T600" s="24"/>
      <c r="U600" s="24"/>
    </row>
    <row r="601" spans="5:21" ht="12.75">
      <c r="E601" s="499"/>
      <c r="F601" s="24"/>
      <c r="H601" s="23"/>
      <c r="J601" s="200"/>
      <c r="K601" s="200"/>
      <c r="L601" s="200"/>
      <c r="N601" s="24"/>
      <c r="P601" s="24"/>
      <c r="Q601" s="23"/>
      <c r="R601" s="24"/>
      <c r="S601" s="24"/>
      <c r="T601" s="24"/>
      <c r="U601" s="24"/>
    </row>
    <row r="602" spans="5:21" ht="12.75">
      <c r="E602" s="499"/>
      <c r="F602" s="24"/>
      <c r="H602" s="23"/>
      <c r="J602" s="200"/>
      <c r="K602" s="200"/>
      <c r="L602" s="200"/>
      <c r="N602" s="24"/>
      <c r="P602" s="24"/>
      <c r="Q602" s="23"/>
      <c r="R602" s="24"/>
      <c r="S602" s="24"/>
      <c r="T602" s="24"/>
      <c r="U602" s="24"/>
    </row>
    <row r="603" spans="5:21" ht="12.75">
      <c r="E603" s="499"/>
      <c r="F603" s="24"/>
      <c r="H603" s="23"/>
      <c r="J603" s="200"/>
      <c r="K603" s="200"/>
      <c r="L603" s="200"/>
      <c r="N603" s="24"/>
      <c r="P603" s="24"/>
      <c r="Q603" s="23"/>
      <c r="R603" s="24"/>
      <c r="S603" s="24"/>
      <c r="T603" s="24"/>
      <c r="U603" s="24"/>
    </row>
    <row r="604" spans="5:21" ht="12.75">
      <c r="E604" s="499"/>
      <c r="F604" s="24"/>
      <c r="H604" s="23"/>
      <c r="J604" s="200"/>
      <c r="K604" s="200"/>
      <c r="L604" s="200"/>
      <c r="N604" s="24"/>
      <c r="P604" s="24"/>
      <c r="Q604" s="23"/>
      <c r="R604" s="24"/>
      <c r="S604" s="24"/>
      <c r="T604" s="24"/>
      <c r="U604" s="24"/>
    </row>
    <row r="605" spans="5:21" ht="12.75">
      <c r="E605" s="499"/>
      <c r="F605" s="24"/>
      <c r="H605" s="23"/>
      <c r="J605" s="200"/>
      <c r="K605" s="200"/>
      <c r="L605" s="200"/>
      <c r="N605" s="24"/>
      <c r="P605" s="24"/>
      <c r="Q605" s="23"/>
      <c r="R605" s="24"/>
      <c r="S605" s="24"/>
      <c r="T605" s="24"/>
      <c r="U605" s="24"/>
    </row>
    <row r="606" spans="5:21" ht="12.75">
      <c r="E606" s="499"/>
      <c r="F606" s="24"/>
      <c r="H606" s="23"/>
      <c r="J606" s="200"/>
      <c r="K606" s="200"/>
      <c r="L606" s="200"/>
      <c r="N606" s="24"/>
      <c r="P606" s="24"/>
      <c r="Q606" s="23"/>
      <c r="R606" s="24"/>
      <c r="S606" s="24"/>
      <c r="T606" s="24"/>
      <c r="U606" s="24"/>
    </row>
    <row r="607" spans="5:21" ht="12.75">
      <c r="E607" s="499"/>
      <c r="F607" s="24"/>
      <c r="H607" s="23"/>
      <c r="J607" s="200"/>
      <c r="K607" s="200"/>
      <c r="L607" s="200"/>
      <c r="N607" s="24"/>
      <c r="P607" s="24"/>
      <c r="Q607" s="23"/>
      <c r="R607" s="24"/>
      <c r="S607" s="24"/>
      <c r="T607" s="24"/>
      <c r="U607" s="24"/>
    </row>
    <row r="608" spans="5:21" ht="12.75">
      <c r="E608" s="499"/>
      <c r="F608" s="24"/>
      <c r="H608" s="23"/>
      <c r="J608" s="200"/>
      <c r="K608" s="200"/>
      <c r="L608" s="200"/>
      <c r="N608" s="24"/>
      <c r="P608" s="24"/>
      <c r="Q608" s="23"/>
      <c r="R608" s="24"/>
      <c r="S608" s="24"/>
      <c r="T608" s="24"/>
      <c r="U608" s="24"/>
    </row>
    <row r="609" spans="5:21" ht="12.75">
      <c r="E609" s="499"/>
      <c r="F609" s="24"/>
      <c r="H609" s="23"/>
      <c r="J609" s="200"/>
      <c r="K609" s="200"/>
      <c r="L609" s="200"/>
      <c r="N609" s="24"/>
      <c r="P609" s="24"/>
      <c r="Q609" s="23"/>
      <c r="R609" s="24"/>
      <c r="S609" s="24"/>
      <c r="T609" s="24"/>
      <c r="U609" s="24"/>
    </row>
    <row r="610" spans="5:21" ht="12.75">
      <c r="E610" s="499"/>
      <c r="F610" s="24"/>
      <c r="H610" s="23"/>
      <c r="J610" s="200"/>
      <c r="K610" s="200"/>
      <c r="L610" s="200"/>
      <c r="N610" s="24"/>
      <c r="P610" s="24"/>
      <c r="Q610" s="23"/>
      <c r="R610" s="24"/>
      <c r="S610" s="24"/>
      <c r="T610" s="24"/>
      <c r="U610" s="24"/>
    </row>
    <row r="611" spans="5:21" ht="12.75">
      <c r="E611" s="499"/>
      <c r="F611" s="24"/>
      <c r="H611" s="23"/>
      <c r="J611" s="200"/>
      <c r="K611" s="200"/>
      <c r="L611" s="200"/>
      <c r="N611" s="24"/>
      <c r="P611" s="24"/>
      <c r="Q611" s="23"/>
      <c r="R611" s="24"/>
      <c r="S611" s="24"/>
      <c r="T611" s="24"/>
      <c r="U611" s="24"/>
    </row>
    <row r="612" spans="5:21" ht="12.75">
      <c r="E612" s="499"/>
      <c r="F612" s="24"/>
      <c r="H612" s="23"/>
      <c r="J612" s="200"/>
      <c r="K612" s="200"/>
      <c r="L612" s="200"/>
      <c r="N612" s="24"/>
      <c r="P612" s="24"/>
      <c r="Q612" s="23"/>
      <c r="R612" s="24"/>
      <c r="S612" s="24"/>
      <c r="T612" s="24"/>
      <c r="U612" s="24"/>
    </row>
    <row r="613" spans="5:21" ht="12.75">
      <c r="E613" s="499"/>
      <c r="F613" s="24"/>
      <c r="H613" s="23"/>
      <c r="J613" s="200"/>
      <c r="K613" s="200"/>
      <c r="L613" s="200"/>
      <c r="N613" s="24"/>
      <c r="P613" s="24"/>
      <c r="Q613" s="23"/>
      <c r="R613" s="24"/>
      <c r="S613" s="24"/>
      <c r="T613" s="24"/>
      <c r="U613" s="24"/>
    </row>
    <row r="614" spans="5:21" ht="12.75">
      <c r="E614" s="499"/>
      <c r="F614" s="24"/>
      <c r="H614" s="23"/>
      <c r="J614" s="200"/>
      <c r="K614" s="200"/>
      <c r="L614" s="200"/>
      <c r="N614" s="24"/>
      <c r="P614" s="24"/>
      <c r="Q614" s="23"/>
      <c r="R614" s="24"/>
      <c r="S614" s="24"/>
      <c r="T614" s="24"/>
      <c r="U614" s="24"/>
    </row>
    <row r="615" spans="5:21" ht="12.75">
      <c r="E615" s="499"/>
      <c r="F615" s="24"/>
      <c r="H615" s="23"/>
      <c r="J615" s="200"/>
      <c r="K615" s="200"/>
      <c r="L615" s="200"/>
      <c r="N615" s="24"/>
      <c r="P615" s="24"/>
      <c r="Q615" s="23"/>
      <c r="R615" s="24"/>
      <c r="S615" s="24"/>
      <c r="T615" s="24"/>
      <c r="U615" s="24"/>
    </row>
    <row r="616" spans="5:21" ht="12.75">
      <c r="E616" s="499"/>
      <c r="F616" s="24"/>
      <c r="H616" s="23"/>
      <c r="J616" s="200"/>
      <c r="K616" s="200"/>
      <c r="L616" s="200"/>
      <c r="N616" s="24"/>
      <c r="P616" s="24"/>
      <c r="Q616" s="23"/>
      <c r="R616" s="24"/>
      <c r="S616" s="24"/>
      <c r="T616" s="24"/>
      <c r="U616" s="24"/>
    </row>
    <row r="617" spans="5:21" ht="12.75">
      <c r="E617" s="499"/>
      <c r="F617" s="24"/>
      <c r="H617" s="23"/>
      <c r="J617" s="200"/>
      <c r="K617" s="200"/>
      <c r="L617" s="200"/>
      <c r="N617" s="24"/>
      <c r="P617" s="24"/>
      <c r="Q617" s="23"/>
      <c r="R617" s="24"/>
      <c r="S617" s="24"/>
      <c r="T617" s="24"/>
      <c r="U617" s="24"/>
    </row>
    <row r="618" spans="5:21" ht="12.75">
      <c r="E618" s="499"/>
      <c r="F618" s="24"/>
      <c r="H618" s="23"/>
      <c r="J618" s="200"/>
      <c r="K618" s="200"/>
      <c r="L618" s="200"/>
      <c r="N618" s="24"/>
      <c r="P618" s="24"/>
      <c r="Q618" s="23"/>
      <c r="R618" s="24"/>
      <c r="S618" s="24"/>
      <c r="T618" s="24"/>
      <c r="U618" s="24"/>
    </row>
    <row r="619" spans="5:21" ht="12.75">
      <c r="E619" s="499"/>
      <c r="F619" s="24"/>
      <c r="H619" s="23"/>
      <c r="J619" s="200"/>
      <c r="K619" s="200"/>
      <c r="L619" s="200"/>
      <c r="N619" s="24"/>
      <c r="P619" s="24"/>
      <c r="Q619" s="23"/>
      <c r="R619" s="24"/>
      <c r="S619" s="24"/>
      <c r="T619" s="24"/>
      <c r="U619" s="24"/>
    </row>
    <row r="620" spans="5:21" ht="12.75">
      <c r="E620" s="499"/>
      <c r="F620" s="24"/>
      <c r="H620" s="23"/>
      <c r="J620" s="200"/>
      <c r="K620" s="200"/>
      <c r="L620" s="200"/>
      <c r="N620" s="24"/>
      <c r="P620" s="24"/>
      <c r="Q620" s="23"/>
      <c r="R620" s="24"/>
      <c r="S620" s="24"/>
      <c r="T620" s="24"/>
      <c r="U620" s="24"/>
    </row>
    <row r="621" spans="5:21" ht="12.75">
      <c r="E621" s="499"/>
      <c r="F621" s="24"/>
      <c r="H621" s="23"/>
      <c r="J621" s="200"/>
      <c r="K621" s="200"/>
      <c r="L621" s="200"/>
      <c r="N621" s="24"/>
      <c r="P621" s="24"/>
      <c r="Q621" s="23"/>
      <c r="R621" s="24"/>
      <c r="S621" s="24"/>
      <c r="T621" s="24"/>
      <c r="U621" s="24"/>
    </row>
    <row r="622" spans="5:21" ht="12.75">
      <c r="E622" s="499"/>
      <c r="F622" s="24"/>
      <c r="H622" s="23"/>
      <c r="J622" s="200"/>
      <c r="K622" s="200"/>
      <c r="L622" s="200"/>
      <c r="N622" s="24"/>
      <c r="P622" s="24"/>
      <c r="Q622" s="23"/>
      <c r="R622" s="24"/>
      <c r="S622" s="24"/>
      <c r="T622" s="24"/>
      <c r="U622" s="24"/>
    </row>
    <row r="623" spans="5:21" ht="12.75">
      <c r="E623" s="499"/>
      <c r="F623" s="24"/>
      <c r="H623" s="23"/>
      <c r="J623" s="200"/>
      <c r="K623" s="200"/>
      <c r="L623" s="200"/>
      <c r="N623" s="24"/>
      <c r="P623" s="24"/>
      <c r="Q623" s="23"/>
      <c r="R623" s="24"/>
      <c r="S623" s="24"/>
      <c r="T623" s="24"/>
      <c r="U623" s="24"/>
    </row>
    <row r="624" spans="5:21" ht="12.75">
      <c r="E624" s="499"/>
      <c r="F624" s="24"/>
      <c r="H624" s="23"/>
      <c r="J624" s="200"/>
      <c r="K624" s="200"/>
      <c r="L624" s="200"/>
      <c r="N624" s="24"/>
      <c r="P624" s="24"/>
      <c r="Q624" s="23"/>
      <c r="R624" s="24"/>
      <c r="S624" s="24"/>
      <c r="T624" s="24"/>
      <c r="U624" s="24"/>
    </row>
    <row r="625" spans="5:21" ht="12.75">
      <c r="E625" s="499"/>
      <c r="F625" s="24"/>
      <c r="H625" s="23"/>
      <c r="J625" s="200"/>
      <c r="K625" s="200"/>
      <c r="L625" s="200"/>
      <c r="N625" s="24"/>
      <c r="P625" s="24"/>
      <c r="Q625" s="23"/>
      <c r="R625" s="24"/>
      <c r="S625" s="24"/>
      <c r="T625" s="24"/>
      <c r="U625" s="24"/>
    </row>
    <row r="626" spans="5:21" ht="12.75">
      <c r="E626" s="499"/>
      <c r="F626" s="24"/>
      <c r="H626" s="23"/>
      <c r="J626" s="200"/>
      <c r="K626" s="200"/>
      <c r="L626" s="200"/>
      <c r="N626" s="24"/>
      <c r="P626" s="24"/>
      <c r="Q626" s="23"/>
      <c r="R626" s="24"/>
      <c r="S626" s="24"/>
      <c r="T626" s="24"/>
      <c r="U626" s="24"/>
    </row>
    <row r="627" spans="5:21" ht="12.75">
      <c r="E627" s="499"/>
      <c r="F627" s="24"/>
      <c r="H627" s="23"/>
      <c r="J627" s="200"/>
      <c r="K627" s="200"/>
      <c r="L627" s="200"/>
      <c r="N627" s="24"/>
      <c r="P627" s="24"/>
      <c r="Q627" s="23"/>
      <c r="R627" s="24"/>
      <c r="S627" s="24"/>
      <c r="T627" s="24"/>
      <c r="U627" s="24"/>
    </row>
    <row r="628" spans="5:21" ht="12.75">
      <c r="E628" s="499"/>
      <c r="F628" s="24"/>
      <c r="H628" s="23"/>
      <c r="J628" s="200"/>
      <c r="K628" s="200"/>
      <c r="L628" s="200"/>
      <c r="N628" s="24"/>
      <c r="P628" s="24"/>
      <c r="Q628" s="23"/>
      <c r="R628" s="24"/>
      <c r="S628" s="24"/>
      <c r="T628" s="24"/>
      <c r="U628" s="24"/>
    </row>
    <row r="629" spans="5:21" ht="12.75">
      <c r="E629" s="499"/>
      <c r="F629" s="24"/>
      <c r="H629" s="23"/>
      <c r="J629" s="200"/>
      <c r="K629" s="200"/>
      <c r="L629" s="200"/>
      <c r="N629" s="24"/>
      <c r="P629" s="24"/>
      <c r="Q629" s="23"/>
      <c r="R629" s="24"/>
      <c r="S629" s="24"/>
      <c r="T629" s="24"/>
      <c r="U629" s="24"/>
    </row>
    <row r="630" spans="5:21" ht="12.75">
      <c r="E630" s="499"/>
      <c r="F630" s="24"/>
      <c r="H630" s="23"/>
      <c r="J630" s="200"/>
      <c r="K630" s="200"/>
      <c r="L630" s="200"/>
      <c r="N630" s="24"/>
      <c r="P630" s="24"/>
      <c r="Q630" s="23"/>
      <c r="R630" s="24"/>
      <c r="S630" s="24"/>
      <c r="T630" s="24"/>
      <c r="U630" s="24"/>
    </row>
    <row r="631" spans="5:21" ht="12.75">
      <c r="E631" s="499"/>
      <c r="F631" s="24"/>
      <c r="H631" s="23"/>
      <c r="J631" s="200"/>
      <c r="K631" s="200"/>
      <c r="L631" s="200"/>
      <c r="N631" s="24"/>
      <c r="P631" s="24"/>
      <c r="Q631" s="23"/>
      <c r="R631" s="24"/>
      <c r="S631" s="24"/>
      <c r="T631" s="24"/>
      <c r="U631" s="24"/>
    </row>
    <row r="632" spans="5:21" ht="12.75">
      <c r="E632" s="499"/>
      <c r="F632" s="24"/>
      <c r="H632" s="23"/>
      <c r="J632" s="200"/>
      <c r="K632" s="200"/>
      <c r="L632" s="200"/>
      <c r="N632" s="24"/>
      <c r="P632" s="24"/>
      <c r="Q632" s="23"/>
      <c r="R632" s="24"/>
      <c r="S632" s="24"/>
      <c r="T632" s="24"/>
      <c r="U632" s="24"/>
    </row>
    <row r="633" spans="5:21" ht="12.75">
      <c r="E633" s="499"/>
      <c r="F633" s="24"/>
      <c r="H633" s="23"/>
      <c r="J633" s="200"/>
      <c r="K633" s="200"/>
      <c r="L633" s="200"/>
      <c r="N633" s="24"/>
      <c r="P633" s="24"/>
      <c r="Q633" s="23"/>
      <c r="R633" s="24"/>
      <c r="S633" s="24"/>
      <c r="T633" s="24"/>
      <c r="U633" s="24"/>
    </row>
    <row r="634" spans="5:21" ht="12.75">
      <c r="E634" s="499"/>
      <c r="F634" s="24"/>
      <c r="H634" s="23"/>
      <c r="J634" s="200"/>
      <c r="K634" s="200"/>
      <c r="L634" s="200"/>
      <c r="N634" s="24"/>
      <c r="P634" s="24"/>
      <c r="Q634" s="23"/>
      <c r="R634" s="24"/>
      <c r="S634" s="24"/>
      <c r="T634" s="24"/>
      <c r="U634" s="24"/>
    </row>
    <row r="635" spans="5:21" ht="12.75">
      <c r="E635" s="499"/>
      <c r="F635" s="24"/>
      <c r="H635" s="23"/>
      <c r="J635" s="200"/>
      <c r="K635" s="200"/>
      <c r="L635" s="200"/>
      <c r="N635" s="24"/>
      <c r="P635" s="24"/>
      <c r="Q635" s="23"/>
      <c r="R635" s="24"/>
      <c r="S635" s="24"/>
      <c r="T635" s="24"/>
      <c r="U635" s="24"/>
    </row>
    <row r="636" spans="5:21" ht="12.75">
      <c r="E636" s="499"/>
      <c r="F636" s="24"/>
      <c r="H636" s="23"/>
      <c r="J636" s="200"/>
      <c r="K636" s="200"/>
      <c r="L636" s="200"/>
      <c r="N636" s="24"/>
      <c r="P636" s="24"/>
      <c r="Q636" s="23"/>
      <c r="R636" s="24"/>
      <c r="S636" s="24"/>
      <c r="T636" s="24"/>
      <c r="U636" s="24"/>
    </row>
    <row r="637" spans="5:21" ht="12.75">
      <c r="E637" s="499"/>
      <c r="F637" s="24"/>
      <c r="H637" s="23"/>
      <c r="J637" s="200"/>
      <c r="K637" s="200"/>
      <c r="L637" s="200"/>
      <c r="N637" s="24"/>
      <c r="P637" s="24"/>
      <c r="Q637" s="23"/>
      <c r="R637" s="24"/>
      <c r="S637" s="24"/>
      <c r="T637" s="24"/>
      <c r="U637" s="24"/>
    </row>
    <row r="638" spans="5:21" ht="12.75">
      <c r="E638" s="499"/>
      <c r="F638" s="24"/>
      <c r="H638" s="23"/>
      <c r="J638" s="200"/>
      <c r="K638" s="200"/>
      <c r="L638" s="200"/>
      <c r="N638" s="24"/>
      <c r="P638" s="24"/>
      <c r="Q638" s="23"/>
      <c r="R638" s="24"/>
      <c r="S638" s="24"/>
      <c r="T638" s="24"/>
      <c r="U638" s="24"/>
    </row>
    <row r="639" spans="5:21" ht="12.75">
      <c r="E639" s="499"/>
      <c r="F639" s="24"/>
      <c r="H639" s="23"/>
      <c r="J639" s="200"/>
      <c r="K639" s="200"/>
      <c r="L639" s="200"/>
      <c r="N639" s="24"/>
      <c r="P639" s="24"/>
      <c r="Q639" s="23"/>
      <c r="R639" s="24"/>
      <c r="S639" s="24"/>
      <c r="T639" s="24"/>
      <c r="U639" s="24"/>
    </row>
    <row r="640" spans="5:21" ht="12.75">
      <c r="E640" s="499"/>
      <c r="F640" s="24"/>
      <c r="H640" s="23"/>
      <c r="J640" s="200"/>
      <c r="K640" s="200"/>
      <c r="L640" s="200"/>
      <c r="N640" s="24"/>
      <c r="P640" s="24"/>
      <c r="Q640" s="23"/>
      <c r="R640" s="24"/>
      <c r="S640" s="24"/>
      <c r="T640" s="24"/>
      <c r="U640" s="24"/>
    </row>
    <row r="641" spans="5:21" ht="12.75">
      <c r="E641" s="499"/>
      <c r="F641" s="24"/>
      <c r="H641" s="23"/>
      <c r="J641" s="200"/>
      <c r="K641" s="200"/>
      <c r="L641" s="200"/>
      <c r="N641" s="24"/>
      <c r="P641" s="24"/>
      <c r="Q641" s="23"/>
      <c r="R641" s="24"/>
      <c r="S641" s="24"/>
      <c r="T641" s="24"/>
      <c r="U641" s="24"/>
    </row>
    <row r="642" spans="5:21" ht="12.75">
      <c r="E642" s="499"/>
      <c r="F642" s="24"/>
      <c r="H642" s="23"/>
      <c r="J642" s="200"/>
      <c r="K642" s="200"/>
      <c r="L642" s="200"/>
      <c r="N642" s="24"/>
      <c r="P642" s="24"/>
      <c r="Q642" s="23"/>
      <c r="R642" s="24"/>
      <c r="S642" s="24"/>
      <c r="T642" s="24"/>
      <c r="U642" s="24"/>
    </row>
    <row r="643" spans="5:21" ht="12.75">
      <c r="E643" s="499"/>
      <c r="F643" s="24"/>
      <c r="H643" s="23"/>
      <c r="J643" s="200"/>
      <c r="K643" s="200"/>
      <c r="L643" s="200"/>
      <c r="N643" s="24"/>
      <c r="P643" s="24"/>
      <c r="Q643" s="23"/>
      <c r="R643" s="24"/>
      <c r="S643" s="24"/>
      <c r="T643" s="24"/>
      <c r="U643" s="24"/>
    </row>
    <row r="644" spans="5:21" ht="12.75">
      <c r="E644" s="499"/>
      <c r="F644" s="24"/>
      <c r="H644" s="23"/>
      <c r="J644" s="200"/>
      <c r="K644" s="200"/>
      <c r="L644" s="200"/>
      <c r="N644" s="24"/>
      <c r="P644" s="24"/>
      <c r="Q644" s="23"/>
      <c r="R644" s="24"/>
      <c r="S644" s="24"/>
      <c r="T644" s="24"/>
      <c r="U644" s="24"/>
    </row>
    <row r="645" spans="5:21" ht="12.75">
      <c r="E645" s="499"/>
      <c r="F645" s="24"/>
      <c r="H645" s="23"/>
      <c r="J645" s="200"/>
      <c r="K645" s="200"/>
      <c r="L645" s="200"/>
      <c r="N645" s="24"/>
      <c r="P645" s="24"/>
      <c r="Q645" s="23"/>
      <c r="R645" s="24"/>
      <c r="S645" s="24"/>
      <c r="T645" s="24"/>
      <c r="U645" s="24"/>
    </row>
    <row r="646" spans="5:21" ht="12.75">
      <c r="E646" s="499"/>
      <c r="F646" s="24"/>
      <c r="H646" s="23"/>
      <c r="J646" s="200"/>
      <c r="K646" s="200"/>
      <c r="L646" s="200"/>
      <c r="N646" s="24"/>
      <c r="P646" s="24"/>
      <c r="Q646" s="23"/>
      <c r="R646" s="24"/>
      <c r="S646" s="24"/>
      <c r="T646" s="24"/>
      <c r="U646" s="24"/>
    </row>
    <row r="647" spans="5:21" ht="12.75">
      <c r="E647" s="499"/>
      <c r="F647" s="24"/>
      <c r="H647" s="23"/>
      <c r="J647" s="200"/>
      <c r="K647" s="200"/>
      <c r="L647" s="200"/>
      <c r="N647" s="24"/>
      <c r="P647" s="24"/>
      <c r="Q647" s="23"/>
      <c r="R647" s="24"/>
      <c r="S647" s="24"/>
      <c r="T647" s="24"/>
      <c r="U647" s="24"/>
    </row>
    <row r="648" spans="5:21" ht="12.75">
      <c r="E648" s="499"/>
      <c r="F648" s="24"/>
      <c r="H648" s="23"/>
      <c r="J648" s="200"/>
      <c r="K648" s="200"/>
      <c r="L648" s="200"/>
      <c r="N648" s="24"/>
      <c r="P648" s="24"/>
      <c r="Q648" s="23"/>
      <c r="R648" s="24"/>
      <c r="S648" s="24"/>
      <c r="T648" s="24"/>
      <c r="U648" s="24"/>
    </row>
    <row r="649" spans="5:21" ht="12.75">
      <c r="E649" s="499"/>
      <c r="F649" s="24"/>
      <c r="H649" s="23"/>
      <c r="J649" s="200"/>
      <c r="K649" s="200"/>
      <c r="L649" s="200"/>
      <c r="N649" s="24"/>
      <c r="P649" s="24"/>
      <c r="Q649" s="23"/>
      <c r="R649" s="24"/>
      <c r="S649" s="24"/>
      <c r="T649" s="24"/>
      <c r="U649" s="24"/>
    </row>
    <row r="650" spans="5:21" ht="12.75">
      <c r="E650" s="499"/>
      <c r="F650" s="24"/>
      <c r="H650" s="23"/>
      <c r="J650" s="200"/>
      <c r="K650" s="200"/>
      <c r="L650" s="200"/>
      <c r="N650" s="24"/>
      <c r="P650" s="24"/>
      <c r="Q650" s="23"/>
      <c r="R650" s="24"/>
      <c r="S650" s="24"/>
      <c r="T650" s="24"/>
      <c r="U650" s="24"/>
    </row>
    <row r="651" spans="5:21" ht="12.75">
      <c r="E651" s="499"/>
      <c r="F651" s="24"/>
      <c r="H651" s="23"/>
      <c r="J651" s="200"/>
      <c r="K651" s="200"/>
      <c r="L651" s="200"/>
      <c r="N651" s="24"/>
      <c r="P651" s="24"/>
      <c r="Q651" s="23"/>
      <c r="R651" s="24"/>
      <c r="S651" s="24"/>
      <c r="T651" s="24"/>
      <c r="U651" s="24"/>
    </row>
    <row r="652" spans="5:21" ht="12.75">
      <c r="E652" s="499"/>
      <c r="F652" s="24"/>
      <c r="H652" s="23"/>
      <c r="J652" s="200"/>
      <c r="K652" s="200"/>
      <c r="L652" s="200"/>
      <c r="N652" s="24"/>
      <c r="P652" s="24"/>
      <c r="Q652" s="23"/>
      <c r="R652" s="24"/>
      <c r="S652" s="24"/>
      <c r="T652" s="24"/>
      <c r="U652" s="24"/>
    </row>
    <row r="653" spans="5:21" ht="12.75">
      <c r="E653" s="499"/>
      <c r="F653" s="24"/>
      <c r="H653" s="23"/>
      <c r="J653" s="200"/>
      <c r="K653" s="200"/>
      <c r="L653" s="200"/>
      <c r="N653" s="24"/>
      <c r="P653" s="24"/>
      <c r="Q653" s="23"/>
      <c r="R653" s="24"/>
      <c r="S653" s="24"/>
      <c r="T653" s="24"/>
      <c r="U653" s="24"/>
    </row>
    <row r="654" spans="5:21" ht="12.75">
      <c r="E654" s="499"/>
      <c r="F654" s="24"/>
      <c r="H654" s="23"/>
      <c r="J654" s="200"/>
      <c r="K654" s="200"/>
      <c r="L654" s="200"/>
      <c r="N654" s="24"/>
      <c r="P654" s="24"/>
      <c r="Q654" s="23"/>
      <c r="R654" s="24"/>
      <c r="S654" s="24"/>
      <c r="T654" s="24"/>
      <c r="U654" s="24"/>
    </row>
    <row r="655" spans="5:21" ht="12.75">
      <c r="E655" s="499"/>
      <c r="F655" s="24"/>
      <c r="H655" s="23"/>
      <c r="J655" s="200"/>
      <c r="K655" s="200"/>
      <c r="L655" s="200"/>
      <c r="N655" s="24"/>
      <c r="P655" s="24"/>
      <c r="Q655" s="23"/>
      <c r="R655" s="24"/>
      <c r="S655" s="24"/>
      <c r="T655" s="24"/>
      <c r="U655" s="24"/>
    </row>
    <row r="656" spans="5:21" ht="12.75">
      <c r="E656" s="499"/>
      <c r="F656" s="24"/>
      <c r="H656" s="23"/>
      <c r="J656" s="200"/>
      <c r="K656" s="200"/>
      <c r="L656" s="200"/>
      <c r="N656" s="24"/>
      <c r="P656" s="24"/>
      <c r="Q656" s="23"/>
      <c r="R656" s="24"/>
      <c r="S656" s="24"/>
      <c r="T656" s="24"/>
      <c r="U656" s="24"/>
    </row>
    <row r="657" spans="5:21" ht="12.75">
      <c r="E657" s="499"/>
      <c r="F657" s="24"/>
      <c r="H657" s="23"/>
      <c r="J657" s="200"/>
      <c r="K657" s="200"/>
      <c r="L657" s="200"/>
      <c r="N657" s="24"/>
      <c r="P657" s="24"/>
      <c r="Q657" s="23"/>
      <c r="R657" s="24"/>
      <c r="S657" s="24"/>
      <c r="T657" s="24"/>
      <c r="U657" s="24"/>
    </row>
    <row r="658" spans="5:21" ht="12.75">
      <c r="E658" s="499"/>
      <c r="F658" s="24"/>
      <c r="H658" s="23"/>
      <c r="J658" s="200"/>
      <c r="K658" s="200"/>
      <c r="L658" s="200"/>
      <c r="N658" s="24"/>
      <c r="P658" s="24"/>
      <c r="Q658" s="23"/>
      <c r="R658" s="24"/>
      <c r="S658" s="24"/>
      <c r="T658" s="24"/>
      <c r="U658" s="24"/>
    </row>
    <row r="659" spans="5:21" ht="12.75">
      <c r="E659" s="499"/>
      <c r="F659" s="24"/>
      <c r="H659" s="23"/>
      <c r="J659" s="200"/>
      <c r="K659" s="200"/>
      <c r="L659" s="200"/>
      <c r="N659" s="24"/>
      <c r="P659" s="24"/>
      <c r="Q659" s="23"/>
      <c r="R659" s="24"/>
      <c r="S659" s="24"/>
      <c r="T659" s="24"/>
      <c r="U659" s="24"/>
    </row>
    <row r="660" spans="5:21" ht="12.75">
      <c r="E660" s="499"/>
      <c r="F660" s="24"/>
      <c r="H660" s="23"/>
      <c r="J660" s="200"/>
      <c r="K660" s="200"/>
      <c r="L660" s="200"/>
      <c r="N660" s="24"/>
      <c r="P660" s="24"/>
      <c r="Q660" s="23"/>
      <c r="R660" s="24"/>
      <c r="S660" s="24"/>
      <c r="T660" s="24"/>
      <c r="U660" s="24"/>
    </row>
    <row r="661" spans="5:21" ht="12.75">
      <c r="E661" s="499"/>
      <c r="F661" s="24"/>
      <c r="H661" s="23"/>
      <c r="J661" s="200"/>
      <c r="K661" s="200"/>
      <c r="L661" s="200"/>
      <c r="N661" s="24"/>
      <c r="P661" s="24"/>
      <c r="Q661" s="23"/>
      <c r="R661" s="24"/>
      <c r="S661" s="24"/>
      <c r="T661" s="24"/>
      <c r="U661" s="24"/>
    </row>
    <row r="662" spans="5:21" ht="12.75">
      <c r="E662" s="499"/>
      <c r="F662" s="24"/>
      <c r="H662" s="23"/>
      <c r="J662" s="200"/>
      <c r="K662" s="200"/>
      <c r="L662" s="200"/>
      <c r="N662" s="24"/>
      <c r="P662" s="24"/>
      <c r="Q662" s="23"/>
      <c r="R662" s="24"/>
      <c r="S662" s="24"/>
      <c r="T662" s="24"/>
      <c r="U662" s="24"/>
    </row>
    <row r="663" spans="5:21" ht="12.75">
      <c r="E663" s="499"/>
      <c r="F663" s="24"/>
      <c r="H663" s="23"/>
      <c r="J663" s="200"/>
      <c r="K663" s="200"/>
      <c r="L663" s="200"/>
      <c r="N663" s="24"/>
      <c r="P663" s="24"/>
      <c r="Q663" s="23"/>
      <c r="R663" s="24"/>
      <c r="S663" s="24"/>
      <c r="T663" s="24"/>
      <c r="U663" s="24"/>
    </row>
    <row r="664" spans="5:21" ht="12.75">
      <c r="E664" s="499"/>
      <c r="F664" s="24"/>
      <c r="H664" s="23"/>
      <c r="J664" s="200"/>
      <c r="K664" s="200"/>
      <c r="L664" s="200"/>
      <c r="N664" s="24"/>
      <c r="P664" s="24"/>
      <c r="Q664" s="23"/>
      <c r="R664" s="24"/>
      <c r="S664" s="24"/>
      <c r="T664" s="24"/>
      <c r="U664" s="24"/>
    </row>
    <row r="665" spans="5:21" ht="12.75">
      <c r="E665" s="499"/>
      <c r="F665" s="24"/>
      <c r="H665" s="23"/>
      <c r="J665" s="200"/>
      <c r="K665" s="200"/>
      <c r="L665" s="200"/>
      <c r="N665" s="24"/>
      <c r="P665" s="24"/>
      <c r="Q665" s="23"/>
      <c r="R665" s="24"/>
      <c r="S665" s="24"/>
      <c r="T665" s="24"/>
      <c r="U665" s="24"/>
    </row>
    <row r="666" spans="5:21" ht="12.75">
      <c r="E666" s="499"/>
      <c r="F666" s="24"/>
      <c r="H666" s="23"/>
      <c r="J666" s="200"/>
      <c r="K666" s="200"/>
      <c r="L666" s="200"/>
      <c r="N666" s="24"/>
      <c r="P666" s="24"/>
      <c r="Q666" s="23"/>
      <c r="R666" s="24"/>
      <c r="S666" s="24"/>
      <c r="T666" s="24"/>
      <c r="U666" s="24"/>
    </row>
    <row r="667" spans="5:21" ht="12.75">
      <c r="E667" s="499"/>
      <c r="F667" s="24"/>
      <c r="H667" s="23"/>
      <c r="J667" s="200"/>
      <c r="K667" s="200"/>
      <c r="L667" s="200"/>
      <c r="N667" s="24"/>
      <c r="P667" s="24"/>
      <c r="Q667" s="23"/>
      <c r="R667" s="24"/>
      <c r="S667" s="24"/>
      <c r="T667" s="24"/>
      <c r="U667" s="24"/>
    </row>
    <row r="668" spans="5:21" ht="12.75">
      <c r="E668" s="499"/>
      <c r="F668" s="24"/>
      <c r="H668" s="23"/>
      <c r="J668" s="200"/>
      <c r="K668" s="200"/>
      <c r="L668" s="200"/>
      <c r="N668" s="24"/>
      <c r="P668" s="24"/>
      <c r="Q668" s="23"/>
      <c r="R668" s="24"/>
      <c r="S668" s="24"/>
      <c r="T668" s="24"/>
      <c r="U668" s="24"/>
    </row>
    <row r="669" spans="5:21" ht="12.75">
      <c r="E669" s="499"/>
      <c r="F669" s="24"/>
      <c r="H669" s="23"/>
      <c r="J669" s="200"/>
      <c r="K669" s="200"/>
      <c r="L669" s="200"/>
      <c r="N669" s="24"/>
      <c r="P669" s="24"/>
      <c r="Q669" s="23"/>
      <c r="R669" s="24"/>
      <c r="S669" s="24"/>
      <c r="T669" s="24"/>
      <c r="U669" s="24"/>
    </row>
    <row r="670" spans="5:21" ht="12.75">
      <c r="E670" s="499"/>
      <c r="F670" s="24"/>
      <c r="H670" s="23"/>
      <c r="J670" s="200"/>
      <c r="K670" s="200"/>
      <c r="L670" s="200"/>
      <c r="N670" s="24"/>
      <c r="P670" s="24"/>
      <c r="Q670" s="23"/>
      <c r="R670" s="24"/>
      <c r="S670" s="24"/>
      <c r="T670" s="24"/>
      <c r="U670" s="24"/>
    </row>
    <row r="671" spans="5:21" ht="12.75">
      <c r="E671" s="499"/>
      <c r="F671" s="24"/>
      <c r="H671" s="23"/>
      <c r="J671" s="200"/>
      <c r="K671" s="200"/>
      <c r="L671" s="200"/>
      <c r="N671" s="24"/>
      <c r="P671" s="24"/>
      <c r="Q671" s="23"/>
      <c r="R671" s="24"/>
      <c r="S671" s="24"/>
      <c r="T671" s="24"/>
      <c r="U671" s="24"/>
    </row>
    <row r="672" spans="5:21" ht="12.75">
      <c r="E672" s="499"/>
      <c r="F672" s="24"/>
      <c r="H672" s="23"/>
      <c r="J672" s="200"/>
      <c r="K672" s="200"/>
      <c r="L672" s="200"/>
      <c r="N672" s="24"/>
      <c r="P672" s="24"/>
      <c r="Q672" s="23"/>
      <c r="R672" s="24"/>
      <c r="S672" s="24"/>
      <c r="T672" s="24"/>
      <c r="U672" s="24"/>
    </row>
    <row r="673" spans="5:21" ht="12.75">
      <c r="E673" s="499"/>
      <c r="F673" s="24"/>
      <c r="H673" s="23"/>
      <c r="J673" s="200"/>
      <c r="K673" s="200"/>
      <c r="L673" s="200"/>
      <c r="N673" s="24"/>
      <c r="P673" s="24"/>
      <c r="Q673" s="23"/>
      <c r="R673" s="24"/>
      <c r="S673" s="24"/>
      <c r="T673" s="24"/>
      <c r="U673" s="24"/>
    </row>
    <row r="674" spans="5:21" ht="12.75">
      <c r="E674" s="499"/>
      <c r="F674" s="24"/>
      <c r="H674" s="23"/>
      <c r="J674" s="200"/>
      <c r="K674" s="200"/>
      <c r="L674" s="200"/>
      <c r="N674" s="24"/>
      <c r="P674" s="24"/>
      <c r="Q674" s="23"/>
      <c r="R674" s="24"/>
      <c r="S674" s="24"/>
      <c r="T674" s="24"/>
      <c r="U674" s="24"/>
    </row>
    <row r="675" spans="5:21" ht="12.75">
      <c r="E675" s="499"/>
      <c r="F675" s="24"/>
      <c r="H675" s="23"/>
      <c r="J675" s="200"/>
      <c r="K675" s="200"/>
      <c r="L675" s="200"/>
      <c r="N675" s="24"/>
      <c r="P675" s="24"/>
      <c r="Q675" s="23"/>
      <c r="R675" s="24"/>
      <c r="S675" s="24"/>
      <c r="T675" s="24"/>
      <c r="U675" s="24"/>
    </row>
    <row r="676" spans="5:21" ht="12.75">
      <c r="E676" s="499"/>
      <c r="F676" s="24"/>
      <c r="H676" s="23"/>
      <c r="J676" s="200"/>
      <c r="K676" s="200"/>
      <c r="L676" s="200"/>
      <c r="N676" s="24"/>
      <c r="P676" s="24"/>
      <c r="Q676" s="23"/>
      <c r="R676" s="24"/>
      <c r="S676" s="24"/>
      <c r="T676" s="24"/>
      <c r="U676" s="24"/>
    </row>
    <row r="677" spans="5:21" ht="12.75">
      <c r="E677" s="499"/>
      <c r="F677" s="24"/>
      <c r="H677" s="23"/>
      <c r="J677" s="200"/>
      <c r="K677" s="200"/>
      <c r="L677" s="200"/>
      <c r="N677" s="24"/>
      <c r="P677" s="24"/>
      <c r="Q677" s="23"/>
      <c r="R677" s="24"/>
      <c r="S677" s="24"/>
      <c r="T677" s="24"/>
      <c r="U677" s="24"/>
    </row>
    <row r="678" spans="5:21" ht="12.75">
      <c r="E678" s="499"/>
      <c r="F678" s="24"/>
      <c r="H678" s="23"/>
      <c r="J678" s="200"/>
      <c r="K678" s="200"/>
      <c r="L678" s="200"/>
      <c r="N678" s="24"/>
      <c r="P678" s="24"/>
      <c r="Q678" s="23"/>
      <c r="R678" s="24"/>
      <c r="S678" s="24"/>
      <c r="T678" s="24"/>
      <c r="U678" s="24"/>
    </row>
    <row r="679" spans="5:21" ht="12.75">
      <c r="E679" s="499"/>
      <c r="F679" s="24"/>
      <c r="H679" s="23"/>
      <c r="J679" s="200"/>
      <c r="K679" s="200"/>
      <c r="L679" s="200"/>
      <c r="N679" s="24"/>
      <c r="P679" s="24"/>
      <c r="Q679" s="23"/>
      <c r="R679" s="24"/>
      <c r="S679" s="24"/>
      <c r="T679" s="24"/>
      <c r="U679" s="24"/>
    </row>
    <row r="680" spans="5:21" ht="12.75">
      <c r="E680" s="499"/>
      <c r="F680" s="24"/>
      <c r="H680" s="23"/>
      <c r="J680" s="200"/>
      <c r="K680" s="200"/>
      <c r="L680" s="200"/>
      <c r="N680" s="24"/>
      <c r="P680" s="24"/>
      <c r="Q680" s="23"/>
      <c r="R680" s="24"/>
      <c r="S680" s="24"/>
      <c r="T680" s="24"/>
      <c r="U680" s="24"/>
    </row>
    <row r="681" spans="5:21" ht="12.75">
      <c r="E681" s="499"/>
      <c r="F681" s="24"/>
      <c r="H681" s="23"/>
      <c r="J681" s="200"/>
      <c r="K681" s="200"/>
      <c r="L681" s="200"/>
      <c r="N681" s="24"/>
      <c r="P681" s="24"/>
      <c r="Q681" s="23"/>
      <c r="R681" s="24"/>
      <c r="S681" s="24"/>
      <c r="T681" s="24"/>
      <c r="U681" s="24"/>
    </row>
    <row r="682" spans="5:21" ht="12.75">
      <c r="E682" s="499"/>
      <c r="F682" s="24"/>
      <c r="H682" s="23"/>
      <c r="J682" s="200"/>
      <c r="K682" s="200"/>
      <c r="L682" s="200"/>
      <c r="N682" s="24"/>
      <c r="P682" s="24"/>
      <c r="Q682" s="23"/>
      <c r="R682" s="24"/>
      <c r="S682" s="24"/>
      <c r="T682" s="24"/>
      <c r="U682" s="24"/>
    </row>
    <row r="683" spans="5:21" ht="12.75">
      <c r="E683" s="499"/>
      <c r="F683" s="24"/>
      <c r="H683" s="23"/>
      <c r="J683" s="200"/>
      <c r="K683" s="200"/>
      <c r="L683" s="200"/>
      <c r="N683" s="24"/>
      <c r="P683" s="24"/>
      <c r="Q683" s="23"/>
      <c r="R683" s="24"/>
      <c r="S683" s="24"/>
      <c r="T683" s="24"/>
      <c r="U683" s="24"/>
    </row>
    <row r="684" spans="5:21" ht="12.75">
      <c r="E684" s="499"/>
      <c r="F684" s="24"/>
      <c r="H684" s="23"/>
      <c r="J684" s="200"/>
      <c r="K684" s="200"/>
      <c r="L684" s="200"/>
      <c r="N684" s="24"/>
      <c r="P684" s="24"/>
      <c r="Q684" s="23"/>
      <c r="R684" s="24"/>
      <c r="S684" s="24"/>
      <c r="T684" s="24"/>
      <c r="U684" s="24"/>
    </row>
    <row r="685" spans="5:21" ht="12.75">
      <c r="E685" s="499"/>
      <c r="F685" s="24"/>
      <c r="H685" s="23"/>
      <c r="J685" s="200"/>
      <c r="K685" s="200"/>
      <c r="L685" s="200"/>
      <c r="N685" s="24"/>
      <c r="P685" s="24"/>
      <c r="Q685" s="23"/>
      <c r="R685" s="24"/>
      <c r="S685" s="24"/>
      <c r="T685" s="24"/>
      <c r="U685" s="24"/>
    </row>
    <row r="686" spans="5:21" ht="12.75">
      <c r="E686" s="499"/>
      <c r="F686" s="24"/>
      <c r="H686" s="23"/>
      <c r="J686" s="200"/>
      <c r="K686" s="200"/>
      <c r="L686" s="200"/>
      <c r="N686" s="24"/>
      <c r="P686" s="24"/>
      <c r="Q686" s="23"/>
      <c r="R686" s="24"/>
      <c r="S686" s="24"/>
      <c r="T686" s="24"/>
      <c r="U686" s="24"/>
    </row>
    <row r="687" spans="5:21" ht="12.75">
      <c r="E687" s="499"/>
      <c r="F687" s="24"/>
      <c r="H687" s="23"/>
      <c r="J687" s="200"/>
      <c r="K687" s="200"/>
      <c r="L687" s="200"/>
      <c r="N687" s="24"/>
      <c r="P687" s="24"/>
      <c r="Q687" s="23"/>
      <c r="R687" s="24"/>
      <c r="S687" s="24"/>
      <c r="T687" s="24"/>
      <c r="U687" s="24"/>
    </row>
    <row r="688" spans="5:21" ht="12.75">
      <c r="E688" s="499"/>
      <c r="F688" s="24"/>
      <c r="H688" s="23"/>
      <c r="J688" s="200"/>
      <c r="K688" s="200"/>
      <c r="L688" s="200"/>
      <c r="N688" s="24"/>
      <c r="P688" s="24"/>
      <c r="Q688" s="23"/>
      <c r="R688" s="24"/>
      <c r="S688" s="24"/>
      <c r="T688" s="24"/>
      <c r="U688" s="24"/>
    </row>
    <row r="689" spans="5:21" ht="12.75">
      <c r="E689" s="499"/>
      <c r="F689" s="24"/>
      <c r="H689" s="23"/>
      <c r="J689" s="200"/>
      <c r="K689" s="200"/>
      <c r="L689" s="200"/>
      <c r="N689" s="24"/>
      <c r="P689" s="24"/>
      <c r="Q689" s="23"/>
      <c r="R689" s="24"/>
      <c r="S689" s="24"/>
      <c r="T689" s="24"/>
      <c r="U689" s="24"/>
    </row>
    <row r="690" spans="5:21" ht="12.75">
      <c r="E690" s="499"/>
      <c r="F690" s="24"/>
      <c r="H690" s="23"/>
      <c r="J690" s="200"/>
      <c r="K690" s="200"/>
      <c r="L690" s="200"/>
      <c r="N690" s="24"/>
      <c r="P690" s="24"/>
      <c r="Q690" s="23"/>
      <c r="R690" s="24"/>
      <c r="S690" s="24"/>
      <c r="T690" s="24"/>
      <c r="U690" s="24"/>
    </row>
    <row r="691" spans="5:21" ht="12.75">
      <c r="E691" s="499"/>
      <c r="F691" s="24"/>
      <c r="H691" s="23"/>
      <c r="J691" s="200"/>
      <c r="K691" s="200"/>
      <c r="L691" s="200"/>
      <c r="N691" s="24"/>
      <c r="P691" s="24"/>
      <c r="Q691" s="23"/>
      <c r="R691" s="24"/>
      <c r="S691" s="24"/>
      <c r="T691" s="24"/>
      <c r="U691" s="24"/>
    </row>
    <row r="692" spans="5:21" ht="12.75">
      <c r="E692" s="499"/>
      <c r="F692" s="24"/>
      <c r="H692" s="23"/>
      <c r="J692" s="200"/>
      <c r="K692" s="200"/>
      <c r="L692" s="200"/>
      <c r="N692" s="24"/>
      <c r="P692" s="24"/>
      <c r="Q692" s="23"/>
      <c r="R692" s="24"/>
      <c r="S692" s="24"/>
      <c r="T692" s="24"/>
      <c r="U692" s="24"/>
    </row>
    <row r="693" spans="5:21" ht="12.75">
      <c r="E693" s="499"/>
      <c r="F693" s="24"/>
      <c r="H693" s="23"/>
      <c r="J693" s="200"/>
      <c r="K693" s="200"/>
      <c r="L693" s="200"/>
      <c r="N693" s="24"/>
      <c r="P693" s="24"/>
      <c r="Q693" s="23"/>
      <c r="R693" s="24"/>
      <c r="S693" s="24"/>
      <c r="T693" s="24"/>
      <c r="U693" s="24"/>
    </row>
    <row r="694" spans="5:21" ht="12.75">
      <c r="E694" s="499"/>
      <c r="F694" s="24"/>
      <c r="H694" s="23"/>
      <c r="J694" s="200"/>
      <c r="K694" s="200"/>
      <c r="L694" s="200"/>
      <c r="N694" s="24"/>
      <c r="P694" s="24"/>
      <c r="Q694" s="23"/>
      <c r="R694" s="24"/>
      <c r="S694" s="24"/>
      <c r="T694" s="24"/>
      <c r="U694" s="24"/>
    </row>
    <row r="695" spans="5:21" ht="12.75">
      <c r="E695" s="499"/>
      <c r="F695" s="24"/>
      <c r="H695" s="23"/>
      <c r="J695" s="200"/>
      <c r="K695" s="200"/>
      <c r="L695" s="200"/>
      <c r="N695" s="24"/>
      <c r="P695" s="24"/>
      <c r="Q695" s="23"/>
      <c r="R695" s="24"/>
      <c r="S695" s="24"/>
      <c r="T695" s="24"/>
      <c r="U695" s="24"/>
    </row>
    <row r="696" spans="5:21" ht="12.75">
      <c r="E696" s="499"/>
      <c r="F696" s="24"/>
      <c r="H696" s="23"/>
      <c r="J696" s="200"/>
      <c r="K696" s="200"/>
      <c r="L696" s="200"/>
      <c r="N696" s="24"/>
      <c r="P696" s="24"/>
      <c r="Q696" s="23"/>
      <c r="R696" s="24"/>
      <c r="S696" s="24"/>
      <c r="T696" s="24"/>
      <c r="U696" s="24"/>
    </row>
    <row r="697" spans="5:21" ht="12.75">
      <c r="E697" s="499"/>
      <c r="F697" s="24"/>
      <c r="H697" s="23"/>
      <c r="J697" s="200"/>
      <c r="K697" s="200"/>
      <c r="L697" s="200"/>
      <c r="N697" s="24"/>
      <c r="P697" s="24"/>
      <c r="Q697" s="23"/>
      <c r="R697" s="24"/>
      <c r="S697" s="24"/>
      <c r="T697" s="24"/>
      <c r="U697" s="24"/>
    </row>
    <row r="698" spans="5:21" ht="12.75">
      <c r="E698" s="499"/>
      <c r="F698" s="24"/>
      <c r="H698" s="23"/>
      <c r="J698" s="200"/>
      <c r="K698" s="200"/>
      <c r="L698" s="200"/>
      <c r="N698" s="24"/>
      <c r="P698" s="24"/>
      <c r="Q698" s="23"/>
      <c r="R698" s="24"/>
      <c r="S698" s="24"/>
      <c r="T698" s="24"/>
      <c r="U698" s="24"/>
    </row>
    <row r="699" spans="5:21" ht="12.75">
      <c r="E699" s="499"/>
      <c r="F699" s="24"/>
      <c r="H699" s="23"/>
      <c r="J699" s="200"/>
      <c r="K699" s="200"/>
      <c r="L699" s="200"/>
      <c r="N699" s="24"/>
      <c r="P699" s="24"/>
      <c r="Q699" s="23"/>
      <c r="R699" s="24"/>
      <c r="S699" s="24"/>
      <c r="T699" s="24"/>
      <c r="U699" s="24"/>
    </row>
    <row r="700" spans="5:21" ht="12.75">
      <c r="E700" s="499"/>
      <c r="F700" s="24"/>
      <c r="H700" s="23"/>
      <c r="J700" s="200"/>
      <c r="K700" s="200"/>
      <c r="L700" s="200"/>
      <c r="N700" s="24"/>
      <c r="P700" s="24"/>
      <c r="Q700" s="23"/>
      <c r="R700" s="24"/>
      <c r="S700" s="24"/>
      <c r="T700" s="24"/>
      <c r="U700" s="24"/>
    </row>
    <row r="701" spans="5:21" ht="12.75">
      <c r="E701" s="499"/>
      <c r="F701" s="24"/>
      <c r="H701" s="23"/>
      <c r="J701" s="200"/>
      <c r="K701" s="200"/>
      <c r="L701" s="200"/>
      <c r="N701" s="24"/>
      <c r="P701" s="24"/>
      <c r="Q701" s="23"/>
      <c r="R701" s="24"/>
      <c r="S701" s="24"/>
      <c r="T701" s="24"/>
      <c r="U701" s="24"/>
    </row>
    <row r="702" spans="5:21" ht="12.75">
      <c r="E702" s="499"/>
      <c r="F702" s="24"/>
      <c r="H702" s="23"/>
      <c r="J702" s="200"/>
      <c r="K702" s="200"/>
      <c r="L702" s="200"/>
      <c r="N702" s="24"/>
      <c r="P702" s="24"/>
      <c r="Q702" s="23"/>
      <c r="R702" s="24"/>
      <c r="S702" s="24"/>
      <c r="T702" s="24"/>
      <c r="U702" s="24"/>
    </row>
    <row r="703" spans="5:21" ht="12.75">
      <c r="E703" s="499"/>
      <c r="F703" s="24"/>
      <c r="H703" s="23"/>
      <c r="J703" s="200"/>
      <c r="K703" s="200"/>
      <c r="L703" s="200"/>
      <c r="N703" s="24"/>
      <c r="P703" s="24"/>
      <c r="Q703" s="23"/>
      <c r="R703" s="24"/>
      <c r="S703" s="24"/>
      <c r="T703" s="24"/>
      <c r="U703" s="24"/>
    </row>
    <row r="704" spans="5:21" ht="12.75">
      <c r="E704" s="499"/>
      <c r="F704" s="24"/>
      <c r="H704" s="23"/>
      <c r="J704" s="200"/>
      <c r="K704" s="200"/>
      <c r="L704" s="200"/>
      <c r="N704" s="24"/>
      <c r="P704" s="24"/>
      <c r="Q704" s="23"/>
      <c r="R704" s="24"/>
      <c r="S704" s="24"/>
      <c r="T704" s="24"/>
      <c r="U704" s="24"/>
    </row>
    <row r="705" spans="5:21" ht="12.75">
      <c r="E705" s="499"/>
      <c r="F705" s="24"/>
      <c r="H705" s="23"/>
      <c r="J705" s="200"/>
      <c r="K705" s="200"/>
      <c r="L705" s="200"/>
      <c r="N705" s="24"/>
      <c r="P705" s="24"/>
      <c r="Q705" s="23"/>
      <c r="R705" s="24"/>
      <c r="S705" s="24"/>
      <c r="T705" s="24"/>
      <c r="U705" s="24"/>
    </row>
    <row r="706" spans="5:21" ht="12.75">
      <c r="E706" s="499"/>
      <c r="F706" s="24"/>
      <c r="H706" s="23"/>
      <c r="J706" s="200"/>
      <c r="K706" s="200"/>
      <c r="L706" s="200"/>
      <c r="N706" s="24"/>
      <c r="P706" s="24"/>
      <c r="Q706" s="23"/>
      <c r="R706" s="24"/>
      <c r="S706" s="24"/>
      <c r="T706" s="24"/>
      <c r="U706" s="24"/>
    </row>
    <row r="707" spans="5:21" ht="12.75">
      <c r="E707" s="499"/>
      <c r="F707" s="24"/>
      <c r="H707" s="23"/>
      <c r="J707" s="200"/>
      <c r="K707" s="200"/>
      <c r="L707" s="200"/>
      <c r="N707" s="24"/>
      <c r="P707" s="24"/>
      <c r="Q707" s="23"/>
      <c r="R707" s="24"/>
      <c r="S707" s="24"/>
      <c r="T707" s="24"/>
      <c r="U707" s="24"/>
    </row>
    <row r="708" spans="5:21" ht="12.75">
      <c r="E708" s="499"/>
      <c r="F708" s="24"/>
      <c r="H708" s="23"/>
      <c r="J708" s="200"/>
      <c r="K708" s="200"/>
      <c r="L708" s="200"/>
      <c r="N708" s="24"/>
      <c r="P708" s="24"/>
      <c r="Q708" s="23"/>
      <c r="R708" s="24"/>
      <c r="S708" s="24"/>
      <c r="T708" s="24"/>
      <c r="U708" s="24"/>
    </row>
    <row r="709" spans="5:21" ht="12.75">
      <c r="E709" s="499"/>
      <c r="F709" s="24"/>
      <c r="H709" s="23"/>
      <c r="J709" s="200"/>
      <c r="K709" s="200"/>
      <c r="L709" s="200"/>
      <c r="N709" s="24"/>
      <c r="P709" s="24"/>
      <c r="Q709" s="23"/>
      <c r="R709" s="24"/>
      <c r="S709" s="24"/>
      <c r="T709" s="24"/>
      <c r="U709" s="24"/>
    </row>
    <row r="710" spans="5:21" ht="12.75">
      <c r="E710" s="499"/>
      <c r="F710" s="24"/>
      <c r="H710" s="23"/>
      <c r="J710" s="200"/>
      <c r="K710" s="200"/>
      <c r="L710" s="200"/>
      <c r="N710" s="24"/>
      <c r="P710" s="24"/>
      <c r="Q710" s="23"/>
      <c r="R710" s="24"/>
      <c r="S710" s="24"/>
      <c r="T710" s="24"/>
      <c r="U710" s="24"/>
    </row>
    <row r="711" spans="5:21" ht="12.75">
      <c r="E711" s="499"/>
      <c r="F711" s="24"/>
      <c r="H711" s="23"/>
      <c r="J711" s="200"/>
      <c r="K711" s="200"/>
      <c r="L711" s="200"/>
      <c r="N711" s="24"/>
      <c r="P711" s="24"/>
      <c r="Q711" s="23"/>
      <c r="R711" s="24"/>
      <c r="S711" s="24"/>
      <c r="T711" s="24"/>
      <c r="U711" s="24"/>
    </row>
    <row r="712" spans="5:21" ht="12.75">
      <c r="E712" s="499"/>
      <c r="F712" s="24"/>
      <c r="H712" s="23"/>
      <c r="J712" s="200"/>
      <c r="K712" s="200"/>
      <c r="L712" s="200"/>
      <c r="N712" s="24"/>
      <c r="P712" s="24"/>
      <c r="Q712" s="23"/>
      <c r="R712" s="24"/>
      <c r="S712" s="24"/>
      <c r="T712" s="24"/>
      <c r="U712" s="24"/>
    </row>
    <row r="713" spans="5:21" ht="12.75">
      <c r="E713" s="499"/>
      <c r="F713" s="24"/>
      <c r="H713" s="23"/>
      <c r="J713" s="200"/>
      <c r="K713" s="200"/>
      <c r="L713" s="200"/>
      <c r="N713" s="24"/>
      <c r="P713" s="24"/>
      <c r="Q713" s="23"/>
      <c r="R713" s="24"/>
      <c r="S713" s="24"/>
      <c r="T713" s="24"/>
      <c r="U713" s="24"/>
    </row>
    <row r="714" spans="5:21" ht="12.75">
      <c r="E714" s="499"/>
      <c r="F714" s="24"/>
      <c r="H714" s="23"/>
      <c r="J714" s="200"/>
      <c r="K714" s="200"/>
      <c r="L714" s="200"/>
      <c r="N714" s="24"/>
      <c r="P714" s="24"/>
      <c r="Q714" s="23"/>
      <c r="R714" s="24"/>
      <c r="S714" s="24"/>
      <c r="T714" s="24"/>
      <c r="U714" s="24"/>
    </row>
    <row r="715" spans="5:21" ht="12.75">
      <c r="E715" s="499"/>
      <c r="F715" s="24"/>
      <c r="H715" s="23"/>
      <c r="J715" s="200"/>
      <c r="K715" s="200"/>
      <c r="L715" s="200"/>
      <c r="N715" s="24"/>
      <c r="P715" s="24"/>
      <c r="Q715" s="23"/>
      <c r="R715" s="24"/>
      <c r="S715" s="24"/>
      <c r="T715" s="24"/>
      <c r="U715" s="24"/>
    </row>
    <row r="716" spans="5:21" ht="12.75">
      <c r="E716" s="499"/>
      <c r="F716" s="24"/>
      <c r="H716" s="23"/>
      <c r="J716" s="200"/>
      <c r="K716" s="200"/>
      <c r="L716" s="200"/>
      <c r="N716" s="24"/>
      <c r="P716" s="24"/>
      <c r="Q716" s="23"/>
      <c r="R716" s="24"/>
      <c r="S716" s="24"/>
      <c r="T716" s="24"/>
      <c r="U716" s="24"/>
    </row>
    <row r="717" spans="5:21" ht="12.75">
      <c r="E717" s="499"/>
      <c r="F717" s="24"/>
      <c r="H717" s="23"/>
      <c r="J717" s="200"/>
      <c r="K717" s="200"/>
      <c r="L717" s="200"/>
      <c r="N717" s="24"/>
      <c r="P717" s="24"/>
      <c r="Q717" s="23"/>
      <c r="R717" s="24"/>
      <c r="S717" s="24"/>
      <c r="T717" s="24"/>
      <c r="U717" s="24"/>
    </row>
    <row r="718" spans="5:21" ht="12.75">
      <c r="E718" s="499"/>
      <c r="F718" s="24"/>
      <c r="H718" s="23"/>
      <c r="J718" s="200"/>
      <c r="K718" s="200"/>
      <c r="L718" s="200"/>
      <c r="N718" s="24"/>
      <c r="P718" s="24"/>
      <c r="Q718" s="23"/>
      <c r="R718" s="24"/>
      <c r="S718" s="24"/>
      <c r="T718" s="24"/>
      <c r="U718" s="24"/>
    </row>
    <row r="719" spans="5:21" ht="12.75">
      <c r="E719" s="499"/>
      <c r="F719" s="24"/>
      <c r="H719" s="23"/>
      <c r="J719" s="200"/>
      <c r="K719" s="200"/>
      <c r="L719" s="200"/>
      <c r="N719" s="24"/>
      <c r="P719" s="24"/>
      <c r="Q719" s="23"/>
      <c r="R719" s="24"/>
      <c r="S719" s="24"/>
      <c r="T719" s="24"/>
      <c r="U719" s="24"/>
    </row>
    <row r="720" spans="5:21" ht="12.75">
      <c r="E720" s="499"/>
      <c r="F720" s="24"/>
      <c r="H720" s="23"/>
      <c r="J720" s="200"/>
      <c r="K720" s="200"/>
      <c r="L720" s="200"/>
      <c r="N720" s="24"/>
      <c r="P720" s="24"/>
      <c r="Q720" s="23"/>
      <c r="R720" s="24"/>
      <c r="S720" s="24"/>
      <c r="T720" s="24"/>
      <c r="U720" s="24"/>
    </row>
    <row r="721" spans="5:21" ht="12.75">
      <c r="E721" s="499"/>
      <c r="F721" s="24"/>
      <c r="H721" s="23"/>
      <c r="J721" s="200"/>
      <c r="K721" s="200"/>
      <c r="L721" s="200"/>
      <c r="N721" s="24"/>
      <c r="P721" s="24"/>
      <c r="Q721" s="23"/>
      <c r="R721" s="24"/>
      <c r="S721" s="24"/>
      <c r="T721" s="24"/>
      <c r="U721" s="24"/>
    </row>
    <row r="722" spans="5:21" ht="12.75">
      <c r="E722" s="499"/>
      <c r="F722" s="24"/>
      <c r="H722" s="23"/>
      <c r="J722" s="200"/>
      <c r="K722" s="200"/>
      <c r="L722" s="200"/>
      <c r="N722" s="24"/>
      <c r="P722" s="24"/>
      <c r="Q722" s="23"/>
      <c r="R722" s="24"/>
      <c r="S722" s="24"/>
      <c r="T722" s="24"/>
      <c r="U722" s="24"/>
    </row>
    <row r="723" spans="5:21" ht="12.75">
      <c r="E723" s="499"/>
      <c r="F723" s="24"/>
      <c r="H723" s="23"/>
      <c r="J723" s="200"/>
      <c r="K723" s="200"/>
      <c r="L723" s="200"/>
      <c r="N723" s="24"/>
      <c r="P723" s="24"/>
      <c r="Q723" s="23"/>
      <c r="R723" s="24"/>
      <c r="S723" s="24"/>
      <c r="T723" s="24"/>
      <c r="U723" s="24"/>
    </row>
    <row r="724" spans="5:21" ht="12.75">
      <c r="E724" s="499"/>
      <c r="F724" s="24"/>
      <c r="H724" s="23"/>
      <c r="J724" s="200"/>
      <c r="K724" s="200"/>
      <c r="L724" s="200"/>
      <c r="N724" s="24"/>
      <c r="P724" s="24"/>
      <c r="Q724" s="23"/>
      <c r="R724" s="24"/>
      <c r="S724" s="24"/>
      <c r="T724" s="24"/>
      <c r="U724" s="24"/>
    </row>
    <row r="725" spans="5:21" ht="12.75">
      <c r="E725" s="499"/>
      <c r="F725" s="24"/>
      <c r="H725" s="23"/>
      <c r="J725" s="200"/>
      <c r="K725" s="200"/>
      <c r="L725" s="200"/>
      <c r="N725" s="24"/>
      <c r="P725" s="24"/>
      <c r="Q725" s="23"/>
      <c r="R725" s="24"/>
      <c r="S725" s="24"/>
      <c r="T725" s="24"/>
      <c r="U725" s="24"/>
    </row>
    <row r="726" spans="5:21" ht="12.75">
      <c r="E726" s="499"/>
      <c r="F726" s="24"/>
      <c r="H726" s="23"/>
      <c r="J726" s="200"/>
      <c r="K726" s="200"/>
      <c r="L726" s="200"/>
      <c r="N726" s="24"/>
      <c r="P726" s="24"/>
      <c r="Q726" s="23"/>
      <c r="R726" s="24"/>
      <c r="S726" s="24"/>
      <c r="T726" s="24"/>
      <c r="U726" s="24"/>
    </row>
    <row r="727" spans="5:21" ht="12.75">
      <c r="E727" s="499"/>
      <c r="F727" s="24"/>
      <c r="H727" s="23"/>
      <c r="J727" s="200"/>
      <c r="K727" s="200"/>
      <c r="L727" s="200"/>
      <c r="N727" s="24"/>
      <c r="P727" s="24"/>
      <c r="Q727" s="23"/>
      <c r="R727" s="24"/>
      <c r="S727" s="24"/>
      <c r="T727" s="24"/>
      <c r="U727" s="24"/>
    </row>
    <row r="728" spans="5:21" ht="12.75">
      <c r="E728" s="499"/>
      <c r="F728" s="24"/>
      <c r="H728" s="23"/>
      <c r="J728" s="200"/>
      <c r="K728" s="200"/>
      <c r="L728" s="200"/>
      <c r="N728" s="24"/>
      <c r="P728" s="24"/>
      <c r="Q728" s="23"/>
      <c r="R728" s="24"/>
      <c r="S728" s="24"/>
      <c r="T728" s="24"/>
      <c r="U728" s="24"/>
    </row>
    <row r="729" spans="5:21" ht="12.75">
      <c r="E729" s="499"/>
      <c r="F729" s="24"/>
      <c r="H729" s="23"/>
      <c r="J729" s="200"/>
      <c r="K729" s="200"/>
      <c r="L729" s="200"/>
      <c r="N729" s="24"/>
      <c r="P729" s="24"/>
      <c r="Q729" s="23"/>
      <c r="R729" s="24"/>
      <c r="S729" s="24"/>
      <c r="T729" s="24"/>
      <c r="U729" s="24"/>
    </row>
    <row r="730" spans="5:21" ht="12.75">
      <c r="E730" s="499"/>
      <c r="F730" s="24"/>
      <c r="H730" s="23"/>
      <c r="J730" s="200"/>
      <c r="K730" s="200"/>
      <c r="L730" s="200"/>
      <c r="N730" s="24"/>
      <c r="P730" s="24"/>
      <c r="Q730" s="23"/>
      <c r="R730" s="24"/>
      <c r="S730" s="24"/>
      <c r="T730" s="24"/>
      <c r="U730" s="24"/>
    </row>
    <row r="731" spans="5:21" ht="12.75">
      <c r="E731" s="499"/>
      <c r="F731" s="24"/>
      <c r="H731" s="23"/>
      <c r="J731" s="200"/>
      <c r="K731" s="200"/>
      <c r="L731" s="200"/>
      <c r="N731" s="24"/>
      <c r="P731" s="24"/>
      <c r="Q731" s="23"/>
      <c r="R731" s="24"/>
      <c r="S731" s="24"/>
      <c r="T731" s="24"/>
      <c r="U731" s="24"/>
    </row>
    <row r="732" spans="5:21" ht="12.75">
      <c r="E732" s="499"/>
      <c r="F732" s="24"/>
      <c r="H732" s="23"/>
      <c r="J732" s="200"/>
      <c r="K732" s="200"/>
      <c r="L732" s="200"/>
      <c r="N732" s="24"/>
      <c r="P732" s="24"/>
      <c r="Q732" s="23"/>
      <c r="R732" s="24"/>
      <c r="S732" s="24"/>
      <c r="T732" s="24"/>
      <c r="U732" s="24"/>
    </row>
    <row r="733" spans="5:21" ht="12.75">
      <c r="E733" s="499"/>
      <c r="F733" s="24"/>
      <c r="H733" s="23"/>
      <c r="J733" s="200"/>
      <c r="K733" s="200"/>
      <c r="L733" s="200"/>
      <c r="N733" s="24"/>
      <c r="P733" s="24"/>
      <c r="Q733" s="23"/>
      <c r="R733" s="24"/>
      <c r="S733" s="24"/>
      <c r="T733" s="24"/>
      <c r="U733" s="24"/>
    </row>
    <row r="734" spans="5:21" ht="12.75">
      <c r="E734" s="499"/>
      <c r="F734" s="24"/>
      <c r="H734" s="23"/>
      <c r="J734" s="200"/>
      <c r="K734" s="200"/>
      <c r="L734" s="200"/>
      <c r="N734" s="24"/>
      <c r="P734" s="24"/>
      <c r="Q734" s="23"/>
      <c r="R734" s="24"/>
      <c r="S734" s="24"/>
      <c r="T734" s="24"/>
      <c r="U734" s="24"/>
    </row>
    <row r="735" spans="5:21" ht="12.75">
      <c r="E735" s="499"/>
      <c r="F735" s="24"/>
      <c r="H735" s="23"/>
      <c r="J735" s="200"/>
      <c r="K735" s="200"/>
      <c r="L735" s="200"/>
      <c r="N735" s="24"/>
      <c r="P735" s="24"/>
      <c r="Q735" s="23"/>
      <c r="R735" s="24"/>
      <c r="S735" s="24"/>
      <c r="T735" s="24"/>
      <c r="U735" s="24"/>
    </row>
    <row r="736" spans="5:21" ht="12.75">
      <c r="E736" s="499"/>
      <c r="F736" s="24"/>
      <c r="H736" s="23"/>
      <c r="J736" s="200"/>
      <c r="K736" s="200"/>
      <c r="L736" s="200"/>
      <c r="N736" s="24"/>
      <c r="P736" s="24"/>
      <c r="Q736" s="23"/>
      <c r="R736" s="24"/>
      <c r="S736" s="24"/>
      <c r="T736" s="24"/>
      <c r="U736" s="24"/>
    </row>
    <row r="737" spans="5:21" ht="12.75">
      <c r="E737" s="499"/>
      <c r="F737" s="24"/>
      <c r="H737" s="23"/>
      <c r="J737" s="200"/>
      <c r="K737" s="200"/>
      <c r="L737" s="200"/>
      <c r="N737" s="24"/>
      <c r="P737" s="24"/>
      <c r="Q737" s="23"/>
      <c r="R737" s="24"/>
      <c r="S737" s="24"/>
      <c r="T737" s="24"/>
      <c r="U737" s="24"/>
    </row>
    <row r="738" spans="5:21" ht="12.75">
      <c r="E738" s="499"/>
      <c r="F738" s="24"/>
      <c r="H738" s="23"/>
      <c r="J738" s="200"/>
      <c r="K738" s="200"/>
      <c r="L738" s="200"/>
      <c r="N738" s="24"/>
      <c r="P738" s="24"/>
      <c r="Q738" s="23"/>
      <c r="R738" s="24"/>
      <c r="S738" s="24"/>
      <c r="T738" s="24"/>
      <c r="U738" s="24"/>
    </row>
    <row r="739" spans="5:21" ht="12.75">
      <c r="E739" s="499"/>
      <c r="F739" s="24"/>
      <c r="H739" s="23"/>
      <c r="J739" s="200"/>
      <c r="K739" s="200"/>
      <c r="L739" s="200"/>
      <c r="N739" s="24"/>
      <c r="P739" s="24"/>
      <c r="Q739" s="23"/>
      <c r="R739" s="24"/>
      <c r="S739" s="24"/>
      <c r="T739" s="24"/>
      <c r="U739" s="24"/>
    </row>
    <row r="740" spans="5:21" ht="12.75">
      <c r="E740" s="499"/>
      <c r="F740" s="24"/>
      <c r="H740" s="23"/>
      <c r="J740" s="200"/>
      <c r="K740" s="200"/>
      <c r="L740" s="200"/>
      <c r="N740" s="24"/>
      <c r="P740" s="24"/>
      <c r="Q740" s="23"/>
      <c r="R740" s="24"/>
      <c r="S740" s="24"/>
      <c r="T740" s="24"/>
      <c r="U740" s="24"/>
    </row>
    <row r="741" spans="5:21" ht="12.75">
      <c r="E741" s="499"/>
      <c r="F741" s="24"/>
      <c r="H741" s="23"/>
      <c r="J741" s="200"/>
      <c r="K741" s="200"/>
      <c r="L741" s="200"/>
      <c r="N741" s="24"/>
      <c r="P741" s="24"/>
      <c r="Q741" s="23"/>
      <c r="R741" s="24"/>
      <c r="S741" s="24"/>
      <c r="T741" s="24"/>
      <c r="U741" s="24"/>
    </row>
    <row r="742" spans="5:21" ht="12.75">
      <c r="E742" s="499"/>
      <c r="F742" s="24"/>
      <c r="H742" s="23"/>
      <c r="J742" s="200"/>
      <c r="K742" s="200"/>
      <c r="L742" s="200"/>
      <c r="N742" s="24"/>
      <c r="P742" s="24"/>
      <c r="Q742" s="23"/>
      <c r="R742" s="24"/>
      <c r="S742" s="24"/>
      <c r="T742" s="24"/>
      <c r="U742" s="24"/>
    </row>
    <row r="743" spans="5:21" ht="12.75">
      <c r="E743" s="499"/>
      <c r="F743" s="24"/>
      <c r="H743" s="23"/>
      <c r="J743" s="200"/>
      <c r="K743" s="200"/>
      <c r="L743" s="200"/>
      <c r="N743" s="24"/>
      <c r="P743" s="24"/>
      <c r="Q743" s="23"/>
      <c r="R743" s="24"/>
      <c r="S743" s="24"/>
      <c r="T743" s="24"/>
      <c r="U743" s="24"/>
    </row>
    <row r="744" spans="5:21" ht="12.75">
      <c r="E744" s="499"/>
      <c r="F744" s="24"/>
      <c r="H744" s="23"/>
      <c r="J744" s="200"/>
      <c r="K744" s="200"/>
      <c r="L744" s="200"/>
      <c r="N744" s="24"/>
      <c r="P744" s="24"/>
      <c r="Q744" s="23"/>
      <c r="R744" s="24"/>
      <c r="S744" s="24"/>
      <c r="T744" s="24"/>
      <c r="U744" s="24"/>
    </row>
    <row r="745" spans="5:21" ht="12.75">
      <c r="E745" s="499"/>
      <c r="F745" s="24"/>
      <c r="H745" s="23"/>
      <c r="J745" s="200"/>
      <c r="K745" s="200"/>
      <c r="L745" s="200"/>
      <c r="N745" s="24"/>
      <c r="P745" s="24"/>
      <c r="Q745" s="23"/>
      <c r="R745" s="24"/>
      <c r="S745" s="24"/>
      <c r="T745" s="24"/>
      <c r="U745" s="24"/>
    </row>
    <row r="746" spans="5:21" ht="12.75">
      <c r="E746" s="499"/>
      <c r="F746" s="24"/>
      <c r="H746" s="23"/>
      <c r="J746" s="200"/>
      <c r="K746" s="200"/>
      <c r="L746" s="200"/>
      <c r="N746" s="24"/>
      <c r="P746" s="24"/>
      <c r="Q746" s="23"/>
      <c r="R746" s="24"/>
      <c r="S746" s="24"/>
      <c r="T746" s="24"/>
      <c r="U746" s="24"/>
    </row>
    <row r="747" spans="5:21" ht="12.75">
      <c r="E747" s="499"/>
      <c r="F747" s="24"/>
      <c r="H747" s="23"/>
      <c r="J747" s="200"/>
      <c r="K747" s="200"/>
      <c r="L747" s="200"/>
      <c r="N747" s="24"/>
      <c r="P747" s="24"/>
      <c r="Q747" s="23"/>
      <c r="R747" s="24"/>
      <c r="S747" s="24"/>
      <c r="T747" s="24"/>
      <c r="U747" s="24"/>
    </row>
    <row r="748" spans="5:21" ht="12.75">
      <c r="E748" s="499"/>
      <c r="F748" s="24"/>
      <c r="H748" s="23"/>
      <c r="J748" s="200"/>
      <c r="K748" s="200"/>
      <c r="L748" s="200"/>
      <c r="N748" s="24"/>
      <c r="P748" s="24"/>
      <c r="Q748" s="23"/>
      <c r="R748" s="24"/>
      <c r="S748" s="24"/>
      <c r="T748" s="24"/>
      <c r="U748" s="24"/>
    </row>
    <row r="749" spans="5:21" ht="12.75">
      <c r="E749" s="499"/>
      <c r="F749" s="24"/>
      <c r="H749" s="23"/>
      <c r="J749" s="200"/>
      <c r="K749" s="200"/>
      <c r="L749" s="200"/>
      <c r="N749" s="24"/>
      <c r="P749" s="24"/>
      <c r="Q749" s="23"/>
      <c r="R749" s="24"/>
      <c r="S749" s="24"/>
      <c r="T749" s="24"/>
      <c r="U749" s="24"/>
    </row>
    <row r="750" spans="5:21" ht="12.75">
      <c r="E750" s="499"/>
      <c r="F750" s="24"/>
      <c r="H750" s="23"/>
      <c r="J750" s="200"/>
      <c r="K750" s="200"/>
      <c r="L750" s="200"/>
      <c r="N750" s="24"/>
      <c r="P750" s="24"/>
      <c r="Q750" s="23"/>
      <c r="R750" s="24"/>
      <c r="S750" s="24"/>
      <c r="T750" s="24"/>
      <c r="U750" s="24"/>
    </row>
    <row r="751" spans="5:21" ht="12.75">
      <c r="E751" s="499"/>
      <c r="F751" s="24"/>
      <c r="H751" s="23"/>
      <c r="J751" s="200"/>
      <c r="K751" s="200"/>
      <c r="L751" s="200"/>
      <c r="N751" s="24"/>
      <c r="P751" s="24"/>
      <c r="Q751" s="23"/>
      <c r="R751" s="24"/>
      <c r="S751" s="24"/>
      <c r="T751" s="24"/>
      <c r="U751" s="24"/>
    </row>
    <row r="752" spans="5:21" ht="12.75">
      <c r="E752" s="499"/>
      <c r="F752" s="24"/>
      <c r="H752" s="23"/>
      <c r="J752" s="200"/>
      <c r="K752" s="200"/>
      <c r="L752" s="200"/>
      <c r="N752" s="24"/>
      <c r="P752" s="24"/>
      <c r="Q752" s="23"/>
      <c r="R752" s="24"/>
      <c r="S752" s="24"/>
      <c r="T752" s="24"/>
      <c r="U752" s="24"/>
    </row>
    <row r="753" spans="5:21" ht="12.75">
      <c r="E753" s="499"/>
      <c r="F753" s="24"/>
      <c r="H753" s="23"/>
      <c r="J753" s="200"/>
      <c r="K753" s="200"/>
      <c r="L753" s="200"/>
      <c r="N753" s="24"/>
      <c r="P753" s="24"/>
      <c r="Q753" s="23"/>
      <c r="R753" s="24"/>
      <c r="S753" s="24"/>
      <c r="T753" s="24"/>
      <c r="U753" s="24"/>
    </row>
    <row r="754" spans="5:21" ht="12.75">
      <c r="E754" s="499"/>
      <c r="F754" s="24"/>
      <c r="H754" s="23"/>
      <c r="J754" s="200"/>
      <c r="K754" s="200"/>
      <c r="L754" s="200"/>
      <c r="N754" s="24"/>
      <c r="P754" s="24"/>
      <c r="Q754" s="23"/>
      <c r="R754" s="24"/>
      <c r="S754" s="24"/>
      <c r="T754" s="24"/>
      <c r="U754" s="24"/>
    </row>
    <row r="755" spans="5:21" ht="12.75">
      <c r="E755" s="499"/>
      <c r="F755" s="24"/>
      <c r="H755" s="23"/>
      <c r="J755" s="200"/>
      <c r="K755" s="200"/>
      <c r="L755" s="200"/>
      <c r="N755" s="24"/>
      <c r="P755" s="24"/>
      <c r="Q755" s="23"/>
      <c r="R755" s="24"/>
      <c r="S755" s="24"/>
      <c r="T755" s="24"/>
      <c r="U755" s="24"/>
    </row>
    <row r="756" spans="5:21" ht="12.75">
      <c r="E756" s="499"/>
      <c r="F756" s="24"/>
      <c r="H756" s="23"/>
      <c r="J756" s="200"/>
      <c r="K756" s="200"/>
      <c r="L756" s="200"/>
      <c r="N756" s="24"/>
      <c r="P756" s="24"/>
      <c r="Q756" s="23"/>
      <c r="R756" s="24"/>
      <c r="S756" s="24"/>
      <c r="T756" s="24"/>
      <c r="U756" s="24"/>
    </row>
    <row r="757" spans="5:21" ht="12.75">
      <c r="E757" s="499"/>
      <c r="F757" s="24"/>
      <c r="H757" s="23"/>
      <c r="J757" s="200"/>
      <c r="K757" s="200"/>
      <c r="L757" s="200"/>
      <c r="N757" s="24"/>
      <c r="P757" s="24"/>
      <c r="Q757" s="23"/>
      <c r="R757" s="24"/>
      <c r="S757" s="24"/>
      <c r="T757" s="24"/>
      <c r="U757" s="24"/>
    </row>
    <row r="758" spans="5:21" ht="12.75">
      <c r="E758" s="499"/>
      <c r="F758" s="24"/>
      <c r="H758" s="23"/>
      <c r="J758" s="200"/>
      <c r="K758" s="200"/>
      <c r="L758" s="200"/>
      <c r="N758" s="24"/>
      <c r="P758" s="24"/>
      <c r="Q758" s="23"/>
      <c r="R758" s="24"/>
      <c r="S758" s="24"/>
      <c r="T758" s="24"/>
      <c r="U758" s="24"/>
    </row>
    <row r="759" spans="5:21" ht="12.75">
      <c r="E759" s="499"/>
      <c r="F759" s="24"/>
      <c r="H759" s="23"/>
      <c r="J759" s="200"/>
      <c r="K759" s="200"/>
      <c r="L759" s="200"/>
      <c r="N759" s="24"/>
      <c r="P759" s="24"/>
      <c r="Q759" s="23"/>
      <c r="R759" s="24"/>
      <c r="S759" s="24"/>
      <c r="T759" s="24"/>
      <c r="U759" s="24"/>
    </row>
    <row r="760" spans="5:21" ht="12.75">
      <c r="E760" s="499"/>
      <c r="F760" s="24"/>
      <c r="H760" s="23"/>
      <c r="J760" s="200"/>
      <c r="K760" s="200"/>
      <c r="L760" s="200"/>
      <c r="N760" s="24"/>
      <c r="P760" s="24"/>
      <c r="Q760" s="23"/>
      <c r="R760" s="24"/>
      <c r="S760" s="24"/>
      <c r="T760" s="24"/>
      <c r="U760" s="24"/>
    </row>
    <row r="761" spans="5:21" ht="12.75">
      <c r="E761" s="499"/>
      <c r="F761" s="24"/>
      <c r="H761" s="23"/>
      <c r="J761" s="200"/>
      <c r="K761" s="200"/>
      <c r="L761" s="200"/>
      <c r="N761" s="24"/>
      <c r="P761" s="24"/>
      <c r="Q761" s="23"/>
      <c r="R761" s="24"/>
      <c r="S761" s="24"/>
      <c r="T761" s="24"/>
      <c r="U761" s="24"/>
    </row>
    <row r="762" spans="5:21" ht="12.75">
      <c r="E762" s="499"/>
      <c r="F762" s="24"/>
      <c r="H762" s="23"/>
      <c r="J762" s="200"/>
      <c r="K762" s="200"/>
      <c r="L762" s="200"/>
      <c r="N762" s="24"/>
      <c r="P762" s="24"/>
      <c r="Q762" s="23"/>
      <c r="R762" s="24"/>
      <c r="S762" s="24"/>
      <c r="T762" s="24"/>
      <c r="U762" s="24"/>
    </row>
    <row r="763" spans="5:21" ht="12.75">
      <c r="E763" s="499"/>
      <c r="F763" s="24"/>
      <c r="H763" s="23"/>
      <c r="J763" s="200"/>
      <c r="K763" s="200"/>
      <c r="L763" s="200"/>
      <c r="N763" s="24"/>
      <c r="P763" s="24"/>
      <c r="Q763" s="23"/>
      <c r="R763" s="24"/>
      <c r="S763" s="24"/>
      <c r="T763" s="24"/>
      <c r="U763" s="24"/>
    </row>
    <row r="764" spans="5:21" ht="12.75">
      <c r="E764" s="499"/>
      <c r="F764" s="24"/>
      <c r="H764" s="23"/>
      <c r="J764" s="200"/>
      <c r="K764" s="200"/>
      <c r="L764" s="200"/>
      <c r="N764" s="24"/>
      <c r="P764" s="24"/>
      <c r="Q764" s="23"/>
      <c r="R764" s="24"/>
      <c r="S764" s="24"/>
      <c r="T764" s="24"/>
      <c r="U764" s="24"/>
    </row>
    <row r="765" spans="5:21" ht="12.75">
      <c r="E765" s="499"/>
      <c r="F765" s="24"/>
      <c r="H765" s="23"/>
      <c r="J765" s="200"/>
      <c r="K765" s="200"/>
      <c r="L765" s="200"/>
      <c r="N765" s="24"/>
      <c r="P765" s="24"/>
      <c r="Q765" s="23"/>
      <c r="R765" s="24"/>
      <c r="S765" s="24"/>
      <c r="T765" s="24"/>
      <c r="U765" s="24"/>
    </row>
    <row r="766" spans="5:21" ht="12.75">
      <c r="E766" s="499"/>
      <c r="F766" s="24"/>
      <c r="H766" s="23"/>
      <c r="J766" s="200"/>
      <c r="K766" s="200"/>
      <c r="L766" s="200"/>
      <c r="N766" s="24"/>
      <c r="P766" s="24"/>
      <c r="Q766" s="23"/>
      <c r="R766" s="24"/>
      <c r="S766" s="24"/>
      <c r="T766" s="24"/>
      <c r="U766" s="24"/>
    </row>
    <row r="767" spans="5:21" ht="12.75">
      <c r="E767" s="499"/>
      <c r="F767" s="24"/>
      <c r="H767" s="23"/>
      <c r="J767" s="200"/>
      <c r="K767" s="200"/>
      <c r="L767" s="200"/>
      <c r="N767" s="24"/>
      <c r="P767" s="24"/>
      <c r="Q767" s="23"/>
      <c r="R767" s="24"/>
      <c r="S767" s="24"/>
      <c r="T767" s="24"/>
      <c r="U767" s="24"/>
    </row>
    <row r="768" spans="5:21" ht="12.75">
      <c r="E768" s="499"/>
      <c r="F768" s="24"/>
      <c r="H768" s="23"/>
      <c r="J768" s="200"/>
      <c r="K768" s="200"/>
      <c r="L768" s="200"/>
      <c r="N768" s="24"/>
      <c r="P768" s="24"/>
      <c r="Q768" s="23"/>
      <c r="R768" s="24"/>
      <c r="S768" s="24"/>
      <c r="T768" s="24"/>
      <c r="U768" s="24"/>
    </row>
    <row r="769" spans="5:21" ht="12.75">
      <c r="E769" s="499"/>
      <c r="F769" s="24"/>
      <c r="H769" s="23"/>
      <c r="J769" s="200"/>
      <c r="K769" s="200"/>
      <c r="L769" s="200"/>
      <c r="N769" s="24"/>
      <c r="P769" s="24"/>
      <c r="Q769" s="23"/>
      <c r="R769" s="24"/>
      <c r="S769" s="24"/>
      <c r="T769" s="24"/>
      <c r="U769" s="24"/>
    </row>
    <row r="770" spans="5:21" ht="12.75">
      <c r="E770" s="499"/>
      <c r="F770" s="24"/>
      <c r="H770" s="23"/>
      <c r="J770" s="200"/>
      <c r="K770" s="200"/>
      <c r="L770" s="200"/>
      <c r="N770" s="24"/>
      <c r="P770" s="24"/>
      <c r="Q770" s="23"/>
      <c r="R770" s="24"/>
      <c r="S770" s="24"/>
      <c r="T770" s="24"/>
      <c r="U770" s="24"/>
    </row>
    <row r="771" spans="5:21" ht="12.75">
      <c r="E771" s="499"/>
      <c r="F771" s="24"/>
      <c r="H771" s="23"/>
      <c r="J771" s="200"/>
      <c r="K771" s="200"/>
      <c r="L771" s="200"/>
      <c r="N771" s="24"/>
      <c r="P771" s="24"/>
      <c r="Q771" s="23"/>
      <c r="R771" s="24"/>
      <c r="S771" s="24"/>
      <c r="T771" s="24"/>
      <c r="U771" s="24"/>
    </row>
    <row r="772" spans="5:21" ht="12.75">
      <c r="E772" s="499"/>
      <c r="F772" s="24"/>
      <c r="H772" s="23"/>
      <c r="J772" s="200"/>
      <c r="K772" s="200"/>
      <c r="L772" s="200"/>
      <c r="N772" s="24"/>
      <c r="P772" s="24"/>
      <c r="Q772" s="23"/>
      <c r="R772" s="24"/>
      <c r="S772" s="24"/>
      <c r="T772" s="24"/>
      <c r="U772" s="24"/>
    </row>
    <row r="773" spans="5:21" ht="12.75">
      <c r="E773" s="499"/>
      <c r="F773" s="24"/>
      <c r="H773" s="23"/>
      <c r="J773" s="200"/>
      <c r="K773" s="200"/>
      <c r="L773" s="200"/>
      <c r="N773" s="24"/>
      <c r="P773" s="24"/>
      <c r="Q773" s="23"/>
      <c r="R773" s="24"/>
      <c r="S773" s="24"/>
      <c r="T773" s="24"/>
      <c r="U773" s="24"/>
    </row>
    <row r="774" spans="5:21" ht="12.75">
      <c r="E774" s="499"/>
      <c r="F774" s="24"/>
      <c r="H774" s="23"/>
      <c r="J774" s="200"/>
      <c r="K774" s="200"/>
      <c r="L774" s="200"/>
      <c r="N774" s="24"/>
      <c r="P774" s="24"/>
      <c r="Q774" s="23"/>
      <c r="R774" s="24"/>
      <c r="S774" s="24"/>
      <c r="T774" s="24"/>
      <c r="U774" s="24"/>
    </row>
    <row r="775" spans="5:21" ht="12.75">
      <c r="E775" s="499"/>
      <c r="F775" s="24"/>
      <c r="H775" s="23"/>
      <c r="J775" s="200"/>
      <c r="K775" s="200"/>
      <c r="L775" s="200"/>
      <c r="N775" s="24"/>
      <c r="P775" s="24"/>
      <c r="Q775" s="23"/>
      <c r="R775" s="24"/>
      <c r="S775" s="24"/>
      <c r="T775" s="24"/>
      <c r="U775" s="24"/>
    </row>
    <row r="776" spans="5:21" ht="12.75">
      <c r="E776" s="499"/>
      <c r="F776" s="24"/>
      <c r="H776" s="23"/>
      <c r="J776" s="200"/>
      <c r="K776" s="200"/>
      <c r="L776" s="200"/>
      <c r="N776" s="24"/>
      <c r="P776" s="24"/>
      <c r="Q776" s="23"/>
      <c r="R776" s="24"/>
      <c r="S776" s="24"/>
      <c r="T776" s="24"/>
      <c r="U776" s="24"/>
    </row>
    <row r="777" spans="5:21" ht="12.75">
      <c r="E777" s="499"/>
      <c r="F777" s="24"/>
      <c r="H777" s="23"/>
      <c r="J777" s="200"/>
      <c r="K777" s="200"/>
      <c r="L777" s="200"/>
      <c r="N777" s="24"/>
      <c r="P777" s="24"/>
      <c r="Q777" s="23"/>
      <c r="R777" s="24"/>
      <c r="S777" s="24"/>
      <c r="T777" s="24"/>
      <c r="U777" s="24"/>
    </row>
    <row r="778" spans="5:21" ht="12.75">
      <c r="E778" s="499"/>
      <c r="F778" s="24"/>
      <c r="H778" s="23"/>
      <c r="J778" s="200"/>
      <c r="K778" s="200"/>
      <c r="L778" s="200"/>
      <c r="N778" s="24"/>
      <c r="P778" s="24"/>
      <c r="Q778" s="23"/>
      <c r="R778" s="24"/>
      <c r="S778" s="24"/>
      <c r="T778" s="24"/>
      <c r="U778" s="24"/>
    </row>
    <row r="779" spans="5:21" ht="12.75">
      <c r="E779" s="499"/>
      <c r="F779" s="24"/>
      <c r="H779" s="23"/>
      <c r="J779" s="200"/>
      <c r="K779" s="200"/>
      <c r="L779" s="200"/>
      <c r="N779" s="24"/>
      <c r="P779" s="24"/>
      <c r="Q779" s="23"/>
      <c r="R779" s="24"/>
      <c r="S779" s="24"/>
      <c r="T779" s="24"/>
      <c r="U779" s="24"/>
    </row>
    <row r="780" spans="5:21" ht="12.75">
      <c r="E780" s="499"/>
      <c r="F780" s="24"/>
      <c r="H780" s="23"/>
      <c r="J780" s="200"/>
      <c r="K780" s="200"/>
      <c r="L780" s="200"/>
      <c r="N780" s="24"/>
      <c r="P780" s="24"/>
      <c r="Q780" s="23"/>
      <c r="R780" s="24"/>
      <c r="S780" s="24"/>
      <c r="T780" s="24"/>
      <c r="U780" s="24"/>
    </row>
    <row r="781" spans="5:21" ht="12.75">
      <c r="E781" s="499"/>
      <c r="F781" s="24"/>
      <c r="H781" s="23"/>
      <c r="J781" s="200"/>
      <c r="K781" s="200"/>
      <c r="L781" s="200"/>
      <c r="N781" s="24"/>
      <c r="P781" s="24"/>
      <c r="Q781" s="23"/>
      <c r="R781" s="24"/>
      <c r="S781" s="24"/>
      <c r="T781" s="24"/>
      <c r="U781" s="24"/>
    </row>
    <row r="782" spans="5:21" ht="12.75">
      <c r="E782" s="499"/>
      <c r="F782" s="24"/>
      <c r="H782" s="23"/>
      <c r="J782" s="200"/>
      <c r="K782" s="200"/>
      <c r="L782" s="200"/>
      <c r="N782" s="24"/>
      <c r="P782" s="24"/>
      <c r="Q782" s="23"/>
      <c r="R782" s="24"/>
      <c r="S782" s="24"/>
      <c r="T782" s="24"/>
      <c r="U782" s="24"/>
    </row>
    <row r="783" spans="5:21" ht="12.75">
      <c r="E783" s="499"/>
      <c r="F783" s="24"/>
      <c r="H783" s="23"/>
      <c r="J783" s="200"/>
      <c r="K783" s="200"/>
      <c r="L783" s="200"/>
      <c r="N783" s="24"/>
      <c r="P783" s="24"/>
      <c r="Q783" s="23"/>
      <c r="R783" s="24"/>
      <c r="S783" s="24"/>
      <c r="T783" s="24"/>
      <c r="U783" s="24"/>
    </row>
    <row r="784" spans="5:21" ht="12.75">
      <c r="E784" s="499"/>
      <c r="F784" s="24"/>
      <c r="H784" s="23"/>
      <c r="J784" s="200"/>
      <c r="K784" s="200"/>
      <c r="L784" s="200"/>
      <c r="N784" s="24"/>
      <c r="P784" s="24"/>
      <c r="Q784" s="23"/>
      <c r="R784" s="24"/>
      <c r="S784" s="24"/>
      <c r="T784" s="24"/>
      <c r="U784" s="24"/>
    </row>
    <row r="785" spans="5:21" ht="12.75">
      <c r="E785" s="499"/>
      <c r="F785" s="24"/>
      <c r="H785" s="23"/>
      <c r="J785" s="200"/>
      <c r="K785" s="200"/>
      <c r="L785" s="200"/>
      <c r="N785" s="24"/>
      <c r="P785" s="24"/>
      <c r="Q785" s="23"/>
      <c r="R785" s="24"/>
      <c r="S785" s="24"/>
      <c r="T785" s="24"/>
      <c r="U785" s="24"/>
    </row>
    <row r="786" spans="5:21" ht="12.75">
      <c r="E786" s="499"/>
      <c r="F786" s="24"/>
      <c r="H786" s="23"/>
      <c r="J786" s="200"/>
      <c r="K786" s="200"/>
      <c r="L786" s="200"/>
      <c r="N786" s="24"/>
      <c r="P786" s="24"/>
      <c r="Q786" s="23"/>
      <c r="R786" s="24"/>
      <c r="S786" s="24"/>
      <c r="T786" s="24"/>
      <c r="U786" s="24"/>
    </row>
    <row r="787" spans="5:21" ht="12.75">
      <c r="E787" s="499"/>
      <c r="F787" s="24"/>
      <c r="H787" s="23"/>
      <c r="J787" s="200"/>
      <c r="K787" s="200"/>
      <c r="L787" s="200"/>
      <c r="N787" s="24"/>
      <c r="P787" s="24"/>
      <c r="Q787" s="23"/>
      <c r="R787" s="24"/>
      <c r="S787" s="24"/>
      <c r="T787" s="24"/>
      <c r="U787" s="24"/>
    </row>
    <row r="788" spans="5:21" ht="12.75">
      <c r="E788" s="499"/>
      <c r="F788" s="24"/>
      <c r="H788" s="23"/>
      <c r="J788" s="200"/>
      <c r="K788" s="200"/>
      <c r="L788" s="200"/>
      <c r="N788" s="24"/>
      <c r="P788" s="24"/>
      <c r="Q788" s="23"/>
      <c r="R788" s="24"/>
      <c r="S788" s="24"/>
      <c r="T788" s="24"/>
      <c r="U788" s="24"/>
    </row>
    <row r="789" spans="5:21" ht="12.75">
      <c r="E789" s="499"/>
      <c r="F789" s="24"/>
      <c r="H789" s="23"/>
      <c r="J789" s="200"/>
      <c r="K789" s="200"/>
      <c r="L789" s="200"/>
      <c r="N789" s="24"/>
      <c r="P789" s="24"/>
      <c r="Q789" s="23"/>
      <c r="R789" s="24"/>
      <c r="S789" s="24"/>
      <c r="T789" s="24"/>
      <c r="U789" s="24"/>
    </row>
    <row r="790" spans="5:21" ht="12.75">
      <c r="E790" s="499"/>
      <c r="F790" s="24"/>
      <c r="H790" s="23"/>
      <c r="J790" s="200"/>
      <c r="K790" s="200"/>
      <c r="L790" s="200"/>
      <c r="N790" s="24"/>
      <c r="P790" s="24"/>
      <c r="Q790" s="23"/>
      <c r="R790" s="24"/>
      <c r="S790" s="24"/>
      <c r="T790" s="24"/>
      <c r="U790" s="24"/>
    </row>
    <row r="791" spans="5:21" ht="12.75">
      <c r="E791" s="499"/>
      <c r="F791" s="24"/>
      <c r="H791" s="23"/>
      <c r="J791" s="200"/>
      <c r="K791" s="200"/>
      <c r="L791" s="200"/>
      <c r="N791" s="24"/>
      <c r="P791" s="24"/>
      <c r="Q791" s="23"/>
      <c r="R791" s="24"/>
      <c r="S791" s="24"/>
      <c r="T791" s="24"/>
      <c r="U791" s="24"/>
    </row>
    <row r="792" spans="5:21" ht="12.75">
      <c r="E792" s="499"/>
      <c r="F792" s="24"/>
      <c r="H792" s="23"/>
      <c r="J792" s="200"/>
      <c r="K792" s="200"/>
      <c r="L792" s="200"/>
      <c r="N792" s="24"/>
      <c r="P792" s="24"/>
      <c r="Q792" s="23"/>
      <c r="R792" s="24"/>
      <c r="S792" s="24"/>
      <c r="T792" s="24"/>
      <c r="U792" s="24"/>
    </row>
    <row r="793" spans="5:21" ht="12.75">
      <c r="E793" s="499"/>
      <c r="F793" s="24"/>
      <c r="H793" s="23"/>
      <c r="J793" s="200"/>
      <c r="K793" s="200"/>
      <c r="L793" s="200"/>
      <c r="N793" s="24"/>
      <c r="P793" s="24"/>
      <c r="Q793" s="23"/>
      <c r="R793" s="24"/>
      <c r="S793" s="24"/>
      <c r="T793" s="24"/>
      <c r="U793" s="24"/>
    </row>
    <row r="794" spans="5:21" ht="12.75">
      <c r="E794" s="499"/>
      <c r="F794" s="24"/>
      <c r="H794" s="23"/>
      <c r="J794" s="200"/>
      <c r="K794" s="200"/>
      <c r="L794" s="200"/>
      <c r="N794" s="24"/>
      <c r="P794" s="24"/>
      <c r="Q794" s="23"/>
      <c r="R794" s="24"/>
      <c r="S794" s="24"/>
      <c r="T794" s="24"/>
      <c r="U794" s="24"/>
    </row>
    <row r="795" spans="5:21" ht="12.75">
      <c r="E795" s="499"/>
      <c r="F795" s="24"/>
      <c r="H795" s="23"/>
      <c r="J795" s="200"/>
      <c r="K795" s="200"/>
      <c r="L795" s="200"/>
      <c r="N795" s="24"/>
      <c r="P795" s="24"/>
      <c r="Q795" s="23"/>
      <c r="R795" s="24"/>
      <c r="S795" s="24"/>
      <c r="T795" s="24"/>
      <c r="U795" s="24"/>
    </row>
    <row r="796" spans="5:21" ht="12.75">
      <c r="E796" s="499"/>
      <c r="F796" s="24"/>
      <c r="H796" s="23"/>
      <c r="J796" s="200"/>
      <c r="K796" s="200"/>
      <c r="L796" s="200"/>
      <c r="N796" s="24"/>
      <c r="P796" s="24"/>
      <c r="Q796" s="23"/>
      <c r="R796" s="24"/>
      <c r="S796" s="24"/>
      <c r="T796" s="24"/>
      <c r="U796" s="24"/>
    </row>
    <row r="797" spans="5:21" ht="12.75">
      <c r="E797" s="499"/>
      <c r="F797" s="24"/>
      <c r="H797" s="23"/>
      <c r="J797" s="200"/>
      <c r="K797" s="200"/>
      <c r="L797" s="200"/>
      <c r="N797" s="24"/>
      <c r="P797" s="24"/>
      <c r="Q797" s="23"/>
      <c r="R797" s="24"/>
      <c r="S797" s="24"/>
      <c r="T797" s="24"/>
      <c r="U797" s="24"/>
    </row>
    <row r="798" spans="5:21" ht="12.75">
      <c r="E798" s="499"/>
      <c r="F798" s="24"/>
      <c r="H798" s="23"/>
      <c r="J798" s="200"/>
      <c r="K798" s="200"/>
      <c r="L798" s="200"/>
      <c r="N798" s="24"/>
      <c r="P798" s="24"/>
      <c r="Q798" s="23"/>
      <c r="R798" s="24"/>
      <c r="S798" s="24"/>
      <c r="T798" s="24"/>
      <c r="U798" s="24"/>
    </row>
    <row r="799" spans="5:21" ht="12.75">
      <c r="E799" s="499"/>
      <c r="F799" s="24"/>
      <c r="H799" s="23"/>
      <c r="J799" s="200"/>
      <c r="K799" s="200"/>
      <c r="L799" s="200"/>
      <c r="N799" s="24"/>
      <c r="P799" s="24"/>
      <c r="Q799" s="23"/>
      <c r="R799" s="24"/>
      <c r="S799" s="24"/>
      <c r="T799" s="24"/>
      <c r="U799" s="24"/>
    </row>
    <row r="800" spans="5:21" ht="12.75">
      <c r="E800" s="499"/>
      <c r="F800" s="24"/>
      <c r="H800" s="23"/>
      <c r="J800" s="200"/>
      <c r="K800" s="200"/>
      <c r="L800" s="200"/>
      <c r="N800" s="24"/>
      <c r="P800" s="24"/>
      <c r="Q800" s="23"/>
      <c r="R800" s="24"/>
      <c r="S800" s="24"/>
      <c r="T800" s="24"/>
      <c r="U800" s="24"/>
    </row>
    <row r="801" spans="5:21" ht="12.75">
      <c r="E801" s="499"/>
      <c r="F801" s="24"/>
      <c r="H801" s="23"/>
      <c r="J801" s="200"/>
      <c r="K801" s="200"/>
      <c r="L801" s="200"/>
      <c r="N801" s="24"/>
      <c r="P801" s="24"/>
      <c r="Q801" s="23"/>
      <c r="R801" s="24"/>
      <c r="S801" s="24"/>
      <c r="T801" s="24"/>
      <c r="U801" s="24"/>
    </row>
    <row r="802" spans="5:21" ht="12.75">
      <c r="E802" s="499"/>
      <c r="F802" s="24"/>
      <c r="H802" s="23"/>
      <c r="J802" s="200"/>
      <c r="K802" s="200"/>
      <c r="L802" s="200"/>
      <c r="N802" s="24"/>
      <c r="P802" s="24"/>
      <c r="Q802" s="23"/>
      <c r="R802" s="24"/>
      <c r="S802" s="24"/>
      <c r="T802" s="24"/>
      <c r="U802" s="24"/>
    </row>
    <row r="803" spans="5:21" ht="12.75">
      <c r="E803" s="499"/>
      <c r="F803" s="24"/>
      <c r="H803" s="23"/>
      <c r="J803" s="200"/>
      <c r="K803" s="200"/>
      <c r="L803" s="200"/>
      <c r="N803" s="24"/>
      <c r="P803" s="24"/>
      <c r="Q803" s="23"/>
      <c r="R803" s="24"/>
      <c r="S803" s="24"/>
      <c r="T803" s="24"/>
      <c r="U803" s="24"/>
    </row>
    <row r="804" spans="5:21" ht="12.75">
      <c r="E804" s="499"/>
      <c r="F804" s="24"/>
      <c r="H804" s="23"/>
      <c r="J804" s="200"/>
      <c r="K804" s="200"/>
      <c r="L804" s="200"/>
      <c r="N804" s="24"/>
      <c r="P804" s="24"/>
      <c r="Q804" s="23"/>
      <c r="R804" s="24"/>
      <c r="S804" s="24"/>
      <c r="T804" s="24"/>
      <c r="U804" s="24"/>
    </row>
    <row r="805" spans="5:21" ht="12.75">
      <c r="E805" s="499"/>
      <c r="F805" s="24"/>
      <c r="H805" s="23"/>
      <c r="J805" s="200"/>
      <c r="K805" s="200"/>
      <c r="L805" s="200"/>
      <c r="N805" s="24"/>
      <c r="P805" s="24"/>
      <c r="Q805" s="23"/>
      <c r="R805" s="24"/>
      <c r="S805" s="24"/>
      <c r="T805" s="24"/>
      <c r="U805" s="24"/>
    </row>
    <row r="806" spans="5:21" ht="12.75">
      <c r="E806" s="499"/>
      <c r="F806" s="24"/>
      <c r="H806" s="23"/>
      <c r="J806" s="200"/>
      <c r="K806" s="200"/>
      <c r="L806" s="200"/>
      <c r="N806" s="24"/>
      <c r="P806" s="24"/>
      <c r="Q806" s="23"/>
      <c r="R806" s="24"/>
      <c r="S806" s="24"/>
      <c r="T806" s="24"/>
      <c r="U806" s="24"/>
    </row>
    <row r="807" spans="5:21" ht="12.75">
      <c r="E807" s="499"/>
      <c r="F807" s="24"/>
      <c r="H807" s="23"/>
      <c r="J807" s="200"/>
      <c r="K807" s="200"/>
      <c r="L807" s="200"/>
      <c r="N807" s="24"/>
      <c r="P807" s="24"/>
      <c r="Q807" s="23"/>
      <c r="R807" s="24"/>
      <c r="S807" s="24"/>
      <c r="T807" s="24"/>
      <c r="U807" s="24"/>
    </row>
    <row r="808" spans="5:21" ht="12.75">
      <c r="E808" s="499"/>
      <c r="F808" s="24"/>
      <c r="H808" s="23"/>
      <c r="J808" s="200"/>
      <c r="K808" s="200"/>
      <c r="L808" s="200"/>
      <c r="N808" s="24"/>
      <c r="P808" s="24"/>
      <c r="Q808" s="23"/>
      <c r="R808" s="24"/>
      <c r="S808" s="24"/>
      <c r="T808" s="24"/>
      <c r="U808" s="24"/>
    </row>
    <row r="809" spans="5:21" ht="12.75">
      <c r="E809" s="499"/>
      <c r="F809" s="24"/>
      <c r="H809" s="23"/>
      <c r="J809" s="200"/>
      <c r="K809" s="200"/>
      <c r="L809" s="200"/>
      <c r="N809" s="24"/>
      <c r="P809" s="24"/>
      <c r="Q809" s="23"/>
      <c r="R809" s="24"/>
      <c r="S809" s="24"/>
      <c r="T809" s="24"/>
      <c r="U809" s="24"/>
    </row>
    <row r="810" spans="5:21" ht="12.75">
      <c r="E810" s="499"/>
      <c r="F810" s="24"/>
      <c r="H810" s="23"/>
      <c r="J810" s="200"/>
      <c r="K810" s="200"/>
      <c r="L810" s="200"/>
      <c r="N810" s="24"/>
      <c r="P810" s="24"/>
      <c r="Q810" s="23"/>
      <c r="R810" s="24"/>
      <c r="S810" s="24"/>
      <c r="T810" s="24"/>
      <c r="U810" s="24"/>
    </row>
    <row r="811" spans="5:21" ht="12.75">
      <c r="E811" s="499"/>
      <c r="F811" s="24"/>
      <c r="H811" s="23"/>
      <c r="J811" s="200"/>
      <c r="K811" s="200"/>
      <c r="L811" s="200"/>
      <c r="N811" s="24"/>
      <c r="P811" s="24"/>
      <c r="Q811" s="23"/>
      <c r="R811" s="24"/>
      <c r="S811" s="24"/>
      <c r="T811" s="24"/>
      <c r="U811" s="24"/>
    </row>
    <row r="812" spans="5:21" ht="12.75">
      <c r="E812" s="499"/>
      <c r="F812" s="24"/>
      <c r="H812" s="23"/>
      <c r="J812" s="200"/>
      <c r="K812" s="200"/>
      <c r="L812" s="200"/>
      <c r="N812" s="24"/>
      <c r="P812" s="24"/>
      <c r="Q812" s="23"/>
      <c r="R812" s="24"/>
      <c r="S812" s="24"/>
      <c r="T812" s="24"/>
      <c r="U812" s="24"/>
    </row>
    <row r="813" spans="5:21" ht="12.75">
      <c r="E813" s="499"/>
      <c r="F813" s="24"/>
      <c r="H813" s="23"/>
      <c r="J813" s="200"/>
      <c r="K813" s="200"/>
      <c r="L813" s="200"/>
      <c r="N813" s="24"/>
      <c r="P813" s="24"/>
      <c r="Q813" s="23"/>
      <c r="R813" s="24"/>
      <c r="S813" s="24"/>
      <c r="T813" s="24"/>
      <c r="U813" s="24"/>
    </row>
    <row r="814" spans="5:21" ht="12.75">
      <c r="E814" s="499"/>
      <c r="F814" s="24"/>
      <c r="H814" s="23"/>
      <c r="J814" s="200"/>
      <c r="K814" s="200"/>
      <c r="L814" s="200"/>
      <c r="N814" s="24"/>
      <c r="P814" s="24"/>
      <c r="Q814" s="23"/>
      <c r="R814" s="24"/>
      <c r="S814" s="24"/>
      <c r="T814" s="24"/>
      <c r="U814" s="24"/>
    </row>
    <row r="815" spans="5:21" ht="12.75">
      <c r="E815" s="499"/>
      <c r="F815" s="24"/>
      <c r="H815" s="23"/>
      <c r="J815" s="200"/>
      <c r="K815" s="200"/>
      <c r="L815" s="200"/>
      <c r="N815" s="24"/>
      <c r="P815" s="24"/>
      <c r="Q815" s="23"/>
      <c r="R815" s="24"/>
      <c r="S815" s="24"/>
      <c r="T815" s="24"/>
      <c r="U815" s="24"/>
    </row>
    <row r="816" spans="5:21" ht="12.75">
      <c r="E816" s="499"/>
      <c r="F816" s="24"/>
      <c r="H816" s="23"/>
      <c r="J816" s="200"/>
      <c r="K816" s="200"/>
      <c r="L816" s="200"/>
      <c r="N816" s="24"/>
      <c r="P816" s="24"/>
      <c r="Q816" s="23"/>
      <c r="R816" s="24"/>
      <c r="S816" s="24"/>
      <c r="T816" s="24"/>
      <c r="U816" s="24"/>
    </row>
    <row r="817" spans="5:21" ht="12.75">
      <c r="E817" s="499"/>
      <c r="F817" s="24"/>
      <c r="H817" s="23"/>
      <c r="J817" s="200"/>
      <c r="K817" s="200"/>
      <c r="L817" s="200"/>
      <c r="N817" s="24"/>
      <c r="P817" s="24"/>
      <c r="Q817" s="23"/>
      <c r="R817" s="24"/>
      <c r="S817" s="24"/>
      <c r="T817" s="24"/>
      <c r="U817" s="24"/>
    </row>
    <row r="818" spans="5:21" ht="12.75">
      <c r="E818" s="499"/>
      <c r="F818" s="24"/>
      <c r="H818" s="23"/>
      <c r="J818" s="200"/>
      <c r="K818" s="200"/>
      <c r="L818" s="200"/>
      <c r="N818" s="24"/>
      <c r="P818" s="24"/>
      <c r="Q818" s="23"/>
      <c r="R818" s="24"/>
      <c r="S818" s="24"/>
      <c r="T818" s="24"/>
      <c r="U818" s="24"/>
    </row>
    <row r="819" spans="5:21" ht="12.75">
      <c r="E819" s="499"/>
      <c r="F819" s="24"/>
      <c r="H819" s="23"/>
      <c r="J819" s="200"/>
      <c r="K819" s="200"/>
      <c r="L819" s="200"/>
      <c r="N819" s="24"/>
      <c r="P819" s="24"/>
      <c r="Q819" s="23"/>
      <c r="R819" s="24"/>
      <c r="S819" s="24"/>
      <c r="T819" s="24"/>
      <c r="U819" s="24"/>
    </row>
    <row r="820" spans="5:21" ht="12.75">
      <c r="E820" s="499"/>
      <c r="F820" s="24"/>
      <c r="H820" s="23"/>
      <c r="J820" s="200"/>
      <c r="K820" s="200"/>
      <c r="L820" s="200"/>
      <c r="N820" s="24"/>
      <c r="P820" s="24"/>
      <c r="Q820" s="23"/>
      <c r="R820" s="24"/>
      <c r="S820" s="24"/>
      <c r="T820" s="24"/>
      <c r="U820" s="24"/>
    </row>
    <row r="821" spans="5:21" ht="12.75">
      <c r="E821" s="499"/>
      <c r="F821" s="24"/>
      <c r="H821" s="23"/>
      <c r="J821" s="200"/>
      <c r="K821" s="200"/>
      <c r="L821" s="200"/>
      <c r="N821" s="24"/>
      <c r="P821" s="24"/>
      <c r="Q821" s="23"/>
      <c r="R821" s="24"/>
      <c r="S821" s="24"/>
      <c r="T821" s="24"/>
      <c r="U821" s="24"/>
    </row>
    <row r="822" spans="5:21" ht="12.75">
      <c r="E822" s="499"/>
      <c r="F822" s="24"/>
      <c r="H822" s="23"/>
      <c r="J822" s="200"/>
      <c r="K822" s="200"/>
      <c r="L822" s="200"/>
      <c r="N822" s="24"/>
      <c r="P822" s="24"/>
      <c r="Q822" s="23"/>
      <c r="R822" s="24"/>
      <c r="S822" s="24"/>
      <c r="T822" s="24"/>
      <c r="U822" s="24"/>
    </row>
    <row r="823" spans="5:21" ht="12.75">
      <c r="E823" s="499"/>
      <c r="F823" s="24"/>
      <c r="H823" s="23"/>
      <c r="J823" s="200"/>
      <c r="K823" s="200"/>
      <c r="L823" s="200"/>
      <c r="N823" s="24"/>
      <c r="P823" s="24"/>
      <c r="Q823" s="23"/>
      <c r="R823" s="24"/>
      <c r="S823" s="24"/>
      <c r="T823" s="24"/>
      <c r="U823" s="24"/>
    </row>
    <row r="824" spans="5:21" ht="12.75">
      <c r="E824" s="499"/>
      <c r="F824" s="24"/>
      <c r="H824" s="23"/>
      <c r="J824" s="200"/>
      <c r="K824" s="200"/>
      <c r="L824" s="200"/>
      <c r="N824" s="24"/>
      <c r="P824" s="24"/>
      <c r="Q824" s="23"/>
      <c r="R824" s="24"/>
      <c r="S824" s="24"/>
      <c r="T824" s="24"/>
      <c r="U824" s="24"/>
    </row>
    <row r="825" spans="5:21" ht="12.75">
      <c r="E825" s="499"/>
      <c r="F825" s="24"/>
      <c r="H825" s="23"/>
      <c r="J825" s="200"/>
      <c r="K825" s="200"/>
      <c r="L825" s="200"/>
      <c r="N825" s="24"/>
      <c r="P825" s="24"/>
      <c r="Q825" s="23"/>
      <c r="R825" s="24"/>
      <c r="S825" s="24"/>
      <c r="T825" s="24"/>
      <c r="U825" s="24"/>
    </row>
    <row r="826" spans="5:21" ht="12.75">
      <c r="E826" s="499"/>
      <c r="F826" s="24"/>
      <c r="H826" s="23"/>
      <c r="J826" s="200"/>
      <c r="K826" s="200"/>
      <c r="L826" s="200"/>
      <c r="N826" s="24"/>
      <c r="P826" s="24"/>
      <c r="Q826" s="23"/>
      <c r="R826" s="24"/>
      <c r="S826" s="24"/>
      <c r="T826" s="24"/>
      <c r="U826" s="24"/>
    </row>
    <row r="827" spans="5:21" ht="12.75">
      <c r="E827" s="499"/>
      <c r="F827" s="24"/>
      <c r="H827" s="23"/>
      <c r="J827" s="200"/>
      <c r="K827" s="200"/>
      <c r="L827" s="200"/>
      <c r="N827" s="24"/>
      <c r="P827" s="24"/>
      <c r="Q827" s="23"/>
      <c r="R827" s="24"/>
      <c r="S827" s="24"/>
      <c r="T827" s="24"/>
      <c r="U827" s="24"/>
    </row>
    <row r="828" spans="5:21" ht="12.75">
      <c r="E828" s="499"/>
      <c r="F828" s="24"/>
      <c r="H828" s="23"/>
      <c r="J828" s="200"/>
      <c r="K828" s="200"/>
      <c r="L828" s="200"/>
      <c r="N828" s="24"/>
      <c r="P828" s="24"/>
      <c r="Q828" s="23"/>
      <c r="R828" s="24"/>
      <c r="S828" s="24"/>
      <c r="T828" s="24"/>
      <c r="U828" s="24"/>
    </row>
    <row r="829" spans="5:21" ht="12.75">
      <c r="E829" s="499"/>
      <c r="F829" s="24"/>
      <c r="H829" s="23"/>
      <c r="J829" s="200"/>
      <c r="K829" s="200"/>
      <c r="L829" s="200"/>
      <c r="N829" s="24"/>
      <c r="P829" s="24"/>
      <c r="Q829" s="23"/>
      <c r="R829" s="24"/>
      <c r="S829" s="24"/>
      <c r="T829" s="24"/>
      <c r="U829" s="24"/>
    </row>
    <row r="830" spans="5:21" ht="12.75">
      <c r="E830" s="499"/>
      <c r="F830" s="24"/>
      <c r="H830" s="23"/>
      <c r="J830" s="200"/>
      <c r="K830" s="200"/>
      <c r="L830" s="200"/>
      <c r="N830" s="24"/>
      <c r="P830" s="24"/>
      <c r="Q830" s="23"/>
      <c r="R830" s="24"/>
      <c r="S830" s="24"/>
      <c r="T830" s="24"/>
      <c r="U830" s="24"/>
    </row>
    <row r="831" spans="5:21" ht="12.75">
      <c r="E831" s="499"/>
      <c r="F831" s="24"/>
      <c r="H831" s="23"/>
      <c r="J831" s="200"/>
      <c r="K831" s="200"/>
      <c r="L831" s="200"/>
      <c r="N831" s="24"/>
      <c r="P831" s="24"/>
      <c r="Q831" s="23"/>
      <c r="R831" s="24"/>
      <c r="S831" s="24"/>
      <c r="T831" s="24"/>
      <c r="U831" s="24"/>
    </row>
    <row r="832" spans="5:21" ht="12.75">
      <c r="E832" s="499"/>
      <c r="F832" s="24"/>
      <c r="H832" s="23"/>
      <c r="J832" s="200"/>
      <c r="K832" s="200"/>
      <c r="L832" s="200"/>
      <c r="N832" s="24"/>
      <c r="P832" s="24"/>
      <c r="Q832" s="23"/>
      <c r="R832" s="24"/>
      <c r="S832" s="24"/>
      <c r="T832" s="24"/>
      <c r="U832" s="24"/>
    </row>
    <row r="833" spans="5:21" ht="12.75">
      <c r="E833" s="499"/>
      <c r="F833" s="24"/>
      <c r="H833" s="23"/>
      <c r="J833" s="200"/>
      <c r="K833" s="200"/>
      <c r="L833" s="200"/>
      <c r="N833" s="24"/>
      <c r="P833" s="24"/>
      <c r="Q833" s="23"/>
      <c r="R833" s="24"/>
      <c r="S833" s="24"/>
      <c r="T833" s="24"/>
      <c r="U833" s="24"/>
    </row>
    <row r="834" spans="5:21" ht="12.75">
      <c r="E834" s="499"/>
      <c r="F834" s="24"/>
      <c r="H834" s="23"/>
      <c r="J834" s="200"/>
      <c r="K834" s="200"/>
      <c r="L834" s="200"/>
      <c r="N834" s="24"/>
      <c r="P834" s="24"/>
      <c r="Q834" s="23"/>
      <c r="R834" s="24"/>
      <c r="S834" s="24"/>
      <c r="T834" s="24"/>
      <c r="U834" s="24"/>
    </row>
    <row r="835" spans="5:21" ht="12.75">
      <c r="E835" s="499"/>
      <c r="F835" s="24"/>
      <c r="H835" s="23"/>
      <c r="J835" s="200"/>
      <c r="K835" s="200"/>
      <c r="L835" s="200"/>
      <c r="N835" s="24"/>
      <c r="P835" s="24"/>
      <c r="Q835" s="23"/>
      <c r="R835" s="24"/>
      <c r="S835" s="24"/>
      <c r="T835" s="24"/>
      <c r="U835" s="24"/>
    </row>
    <row r="836" spans="5:21" ht="12.75">
      <c r="E836" s="499"/>
      <c r="F836" s="24"/>
      <c r="H836" s="23"/>
      <c r="J836" s="200"/>
      <c r="K836" s="200"/>
      <c r="L836" s="200"/>
      <c r="N836" s="24"/>
      <c r="P836" s="24"/>
      <c r="Q836" s="23"/>
      <c r="R836" s="24"/>
      <c r="S836" s="24"/>
      <c r="T836" s="24"/>
      <c r="U836" s="24"/>
    </row>
    <row r="837" spans="5:21" ht="12.75">
      <c r="E837" s="499"/>
      <c r="F837" s="24"/>
      <c r="H837" s="23"/>
      <c r="J837" s="200"/>
      <c r="K837" s="200"/>
      <c r="L837" s="200"/>
      <c r="N837" s="24"/>
      <c r="P837" s="24"/>
      <c r="Q837" s="23"/>
      <c r="R837" s="24"/>
      <c r="S837" s="24"/>
      <c r="T837" s="24"/>
      <c r="U837" s="24"/>
    </row>
    <row r="838" spans="5:21" ht="12.75">
      <c r="E838" s="499"/>
      <c r="F838" s="24"/>
      <c r="H838" s="23"/>
      <c r="J838" s="200"/>
      <c r="K838" s="200"/>
      <c r="L838" s="200"/>
      <c r="N838" s="24"/>
      <c r="P838" s="24"/>
      <c r="Q838" s="23"/>
      <c r="R838" s="24"/>
      <c r="S838" s="24"/>
      <c r="T838" s="24"/>
      <c r="U838" s="24"/>
    </row>
    <row r="839" spans="5:21" ht="12.75">
      <c r="E839" s="499"/>
      <c r="F839" s="24"/>
      <c r="H839" s="23"/>
      <c r="J839" s="200"/>
      <c r="K839" s="200"/>
      <c r="L839" s="200"/>
      <c r="N839" s="24"/>
      <c r="P839" s="24"/>
      <c r="Q839" s="23"/>
      <c r="R839" s="24"/>
      <c r="S839" s="24"/>
      <c r="T839" s="24"/>
      <c r="U839" s="24"/>
    </row>
    <row r="840" spans="5:21" ht="12.75">
      <c r="E840" s="499"/>
      <c r="F840" s="24"/>
      <c r="H840" s="23"/>
      <c r="J840" s="200"/>
      <c r="K840" s="200"/>
      <c r="L840" s="200"/>
      <c r="N840" s="24"/>
      <c r="P840" s="24"/>
      <c r="Q840" s="23"/>
      <c r="R840" s="24"/>
      <c r="S840" s="24"/>
      <c r="T840" s="24"/>
      <c r="U840" s="24"/>
    </row>
    <row r="841" spans="5:21" ht="12.75">
      <c r="E841" s="499"/>
      <c r="F841" s="24"/>
      <c r="H841" s="23"/>
      <c r="J841" s="200"/>
      <c r="K841" s="200"/>
      <c r="L841" s="200"/>
      <c r="N841" s="24"/>
      <c r="P841" s="24"/>
      <c r="Q841" s="23"/>
      <c r="R841" s="24"/>
      <c r="S841" s="24"/>
      <c r="T841" s="24"/>
      <c r="U841" s="24"/>
    </row>
    <row r="842" spans="5:21" ht="12.75">
      <c r="E842" s="499"/>
      <c r="F842" s="24"/>
      <c r="H842" s="23"/>
      <c r="J842" s="200"/>
      <c r="K842" s="200"/>
      <c r="L842" s="200"/>
      <c r="N842" s="24"/>
      <c r="P842" s="24"/>
      <c r="Q842" s="23"/>
      <c r="R842" s="24"/>
      <c r="S842" s="24"/>
      <c r="T842" s="24"/>
      <c r="U842" s="24"/>
    </row>
    <row r="843" spans="5:21" ht="12.75">
      <c r="E843" s="499"/>
      <c r="F843" s="24"/>
      <c r="H843" s="23"/>
      <c r="J843" s="200"/>
      <c r="K843" s="200"/>
      <c r="L843" s="200"/>
      <c r="N843" s="24"/>
      <c r="P843" s="24"/>
      <c r="Q843" s="23"/>
      <c r="R843" s="24"/>
      <c r="S843" s="24"/>
      <c r="T843" s="24"/>
      <c r="U843" s="24"/>
    </row>
    <row r="844" spans="5:21" ht="12.75">
      <c r="E844" s="499"/>
      <c r="F844" s="24"/>
      <c r="H844" s="23"/>
      <c r="J844" s="200"/>
      <c r="K844" s="200"/>
      <c r="L844" s="200"/>
      <c r="N844" s="24"/>
      <c r="P844" s="24"/>
      <c r="Q844" s="23"/>
      <c r="R844" s="24"/>
      <c r="S844" s="24"/>
      <c r="T844" s="24"/>
      <c r="U844" s="24"/>
    </row>
    <row r="845" spans="5:21" ht="12.75">
      <c r="E845" s="499"/>
      <c r="F845" s="24"/>
      <c r="H845" s="23"/>
      <c r="J845" s="200"/>
      <c r="K845" s="200"/>
      <c r="L845" s="200"/>
      <c r="N845" s="24"/>
      <c r="P845" s="24"/>
      <c r="Q845" s="23"/>
      <c r="R845" s="24"/>
      <c r="S845" s="24"/>
      <c r="T845" s="24"/>
      <c r="U845" s="24"/>
    </row>
    <row r="846" spans="5:21" ht="12.75">
      <c r="E846" s="499"/>
      <c r="F846" s="24"/>
      <c r="H846" s="23"/>
      <c r="J846" s="200"/>
      <c r="K846" s="200"/>
      <c r="L846" s="200"/>
      <c r="N846" s="24"/>
      <c r="P846" s="24"/>
      <c r="Q846" s="23"/>
      <c r="R846" s="24"/>
      <c r="S846" s="24"/>
      <c r="T846" s="24"/>
      <c r="U846" s="24"/>
    </row>
    <row r="847" spans="5:21" ht="12.75">
      <c r="E847" s="499"/>
      <c r="F847" s="24"/>
      <c r="H847" s="23"/>
      <c r="J847" s="200"/>
      <c r="K847" s="200"/>
      <c r="L847" s="200"/>
      <c r="N847" s="24"/>
      <c r="P847" s="24"/>
      <c r="Q847" s="23"/>
      <c r="R847" s="24"/>
      <c r="S847" s="24"/>
      <c r="T847" s="24"/>
      <c r="U847" s="24"/>
    </row>
    <row r="848" spans="5:21" ht="12.75">
      <c r="E848" s="499"/>
      <c r="F848" s="24"/>
      <c r="H848" s="23"/>
      <c r="J848" s="200"/>
      <c r="K848" s="200"/>
      <c r="L848" s="200"/>
      <c r="N848" s="24"/>
      <c r="P848" s="24"/>
      <c r="Q848" s="23"/>
      <c r="R848" s="24"/>
      <c r="S848" s="24"/>
      <c r="T848" s="24"/>
      <c r="U848" s="24"/>
    </row>
    <row r="849" spans="5:21" ht="12.75">
      <c r="E849" s="499"/>
      <c r="F849" s="24"/>
      <c r="H849" s="23"/>
      <c r="J849" s="200"/>
      <c r="K849" s="200"/>
      <c r="L849" s="200"/>
      <c r="N849" s="24"/>
      <c r="P849" s="24"/>
      <c r="Q849" s="23"/>
      <c r="R849" s="24"/>
      <c r="S849" s="24"/>
      <c r="T849" s="24"/>
      <c r="U849" s="24"/>
    </row>
    <row r="850" spans="5:21" ht="12.75">
      <c r="E850" s="499"/>
      <c r="F850" s="24"/>
      <c r="H850" s="23"/>
      <c r="J850" s="200"/>
      <c r="K850" s="200"/>
      <c r="L850" s="200"/>
      <c r="N850" s="24"/>
      <c r="P850" s="24"/>
      <c r="Q850" s="23"/>
      <c r="R850" s="24"/>
      <c r="S850" s="24"/>
      <c r="T850" s="24"/>
      <c r="U850" s="24"/>
    </row>
    <row r="851" spans="5:21" ht="12.75">
      <c r="E851" s="499"/>
      <c r="F851" s="24"/>
      <c r="H851" s="23"/>
      <c r="J851" s="200"/>
      <c r="K851" s="200"/>
      <c r="L851" s="200"/>
      <c r="N851" s="24"/>
      <c r="P851" s="24"/>
      <c r="Q851" s="23"/>
      <c r="R851" s="24"/>
      <c r="S851" s="24"/>
      <c r="T851" s="24"/>
      <c r="U851" s="24"/>
    </row>
    <row r="852" spans="5:21" ht="12.75">
      <c r="E852" s="499"/>
      <c r="F852" s="24"/>
      <c r="H852" s="23"/>
      <c r="J852" s="200"/>
      <c r="K852" s="200"/>
      <c r="L852" s="200"/>
      <c r="N852" s="24"/>
      <c r="P852" s="24"/>
      <c r="Q852" s="23"/>
      <c r="R852" s="24"/>
      <c r="S852" s="24"/>
      <c r="T852" s="24"/>
      <c r="U852" s="24"/>
    </row>
    <row r="853" spans="5:21" ht="12.75">
      <c r="E853" s="499"/>
      <c r="F853" s="24"/>
      <c r="H853" s="23"/>
      <c r="J853" s="200"/>
      <c r="K853" s="200"/>
      <c r="L853" s="200"/>
      <c r="N853" s="24"/>
      <c r="P853" s="24"/>
      <c r="Q853" s="23"/>
      <c r="R853" s="24"/>
      <c r="S853" s="24"/>
      <c r="T853" s="24"/>
      <c r="U853" s="24"/>
    </row>
    <row r="854" spans="5:21" ht="12.75">
      <c r="E854" s="499"/>
      <c r="F854" s="24"/>
      <c r="H854" s="23"/>
      <c r="J854" s="200"/>
      <c r="K854" s="200"/>
      <c r="L854" s="200"/>
      <c r="N854" s="24"/>
      <c r="P854" s="24"/>
      <c r="Q854" s="23"/>
      <c r="R854" s="24"/>
      <c r="S854" s="24"/>
      <c r="T854" s="24"/>
      <c r="U854" s="24"/>
    </row>
    <row r="855" spans="5:21" ht="12.75">
      <c r="E855" s="499"/>
      <c r="F855" s="24"/>
      <c r="H855" s="23"/>
      <c r="J855" s="200"/>
      <c r="K855" s="200"/>
      <c r="L855" s="200"/>
      <c r="N855" s="24"/>
      <c r="P855" s="24"/>
      <c r="Q855" s="23"/>
      <c r="R855" s="24"/>
      <c r="S855" s="24"/>
      <c r="T855" s="24"/>
      <c r="U855" s="24"/>
    </row>
    <row r="856" spans="5:21" ht="12.75">
      <c r="E856" s="499"/>
      <c r="F856" s="24"/>
      <c r="H856" s="23"/>
      <c r="J856" s="200"/>
      <c r="K856" s="200"/>
      <c r="L856" s="200"/>
      <c r="N856" s="24"/>
      <c r="P856" s="24"/>
      <c r="Q856" s="23"/>
      <c r="R856" s="24"/>
      <c r="S856" s="24"/>
      <c r="T856" s="24"/>
      <c r="U856" s="24"/>
    </row>
    <row r="857" spans="5:21" ht="12.75">
      <c r="E857" s="499"/>
      <c r="F857" s="24"/>
      <c r="H857" s="23"/>
      <c r="J857" s="200"/>
      <c r="K857" s="200"/>
      <c r="L857" s="200"/>
      <c r="N857" s="24"/>
      <c r="P857" s="24"/>
      <c r="Q857" s="23"/>
      <c r="R857" s="24"/>
      <c r="S857" s="24"/>
      <c r="T857" s="24"/>
      <c r="U857" s="24"/>
    </row>
    <row r="858" spans="5:21" ht="12.75">
      <c r="E858" s="499"/>
      <c r="F858" s="24"/>
      <c r="H858" s="23"/>
      <c r="J858" s="200"/>
      <c r="K858" s="200"/>
      <c r="L858" s="200"/>
      <c r="N858" s="24"/>
      <c r="P858" s="24"/>
      <c r="Q858" s="23"/>
      <c r="R858" s="24"/>
      <c r="S858" s="24"/>
      <c r="T858" s="24"/>
      <c r="U858" s="24"/>
    </row>
    <row r="859" spans="5:21" ht="12.75">
      <c r="E859" s="499"/>
      <c r="F859" s="24"/>
      <c r="H859" s="23"/>
      <c r="J859" s="200"/>
      <c r="K859" s="200"/>
      <c r="L859" s="200"/>
      <c r="N859" s="24"/>
      <c r="P859" s="24"/>
      <c r="Q859" s="23"/>
      <c r="R859" s="24"/>
      <c r="S859" s="24"/>
      <c r="T859" s="24"/>
      <c r="U859" s="24"/>
    </row>
    <row r="860" spans="5:21" ht="12.75">
      <c r="E860" s="499"/>
      <c r="F860" s="24"/>
      <c r="H860" s="23"/>
      <c r="J860" s="200"/>
      <c r="K860" s="200"/>
      <c r="L860" s="200"/>
      <c r="N860" s="24"/>
      <c r="P860" s="24"/>
      <c r="Q860" s="23"/>
      <c r="R860" s="24"/>
      <c r="S860" s="24"/>
      <c r="T860" s="24"/>
      <c r="U860" s="24"/>
    </row>
    <row r="861" spans="5:21" ht="12.75">
      <c r="E861" s="499"/>
      <c r="F861" s="24"/>
      <c r="H861" s="23"/>
      <c r="J861" s="200"/>
      <c r="K861" s="200"/>
      <c r="L861" s="200"/>
      <c r="N861" s="24"/>
      <c r="P861" s="24"/>
      <c r="Q861" s="23"/>
      <c r="R861" s="24"/>
      <c r="S861" s="24"/>
      <c r="T861" s="24"/>
      <c r="U861" s="24"/>
    </row>
    <row r="862" spans="5:21" ht="12.75">
      <c r="E862" s="499"/>
      <c r="F862" s="24"/>
      <c r="H862" s="23"/>
      <c r="J862" s="200"/>
      <c r="K862" s="200"/>
      <c r="L862" s="200"/>
      <c r="N862" s="24"/>
      <c r="P862" s="24"/>
      <c r="Q862" s="23"/>
      <c r="R862" s="24"/>
      <c r="S862" s="24"/>
      <c r="T862" s="24"/>
      <c r="U862" s="24"/>
    </row>
    <row r="863" spans="5:21" ht="12.75">
      <c r="E863" s="499"/>
      <c r="F863" s="24"/>
      <c r="H863" s="23"/>
      <c r="J863" s="200"/>
      <c r="K863" s="200"/>
      <c r="L863" s="200"/>
      <c r="N863" s="24"/>
      <c r="P863" s="24"/>
      <c r="Q863" s="23"/>
      <c r="R863" s="24"/>
      <c r="S863" s="24"/>
      <c r="T863" s="24"/>
      <c r="U863" s="24"/>
    </row>
    <row r="864" spans="5:21" ht="12.75">
      <c r="E864" s="499"/>
      <c r="F864" s="24"/>
      <c r="H864" s="23"/>
      <c r="J864" s="200"/>
      <c r="K864" s="200"/>
      <c r="L864" s="200"/>
      <c r="N864" s="24"/>
      <c r="P864" s="24"/>
      <c r="Q864" s="23"/>
      <c r="R864" s="24"/>
      <c r="S864" s="24"/>
      <c r="T864" s="24"/>
      <c r="U864" s="24"/>
    </row>
    <row r="865" spans="5:21" ht="12.75">
      <c r="E865" s="499"/>
      <c r="F865" s="24"/>
      <c r="H865" s="23"/>
      <c r="J865" s="200"/>
      <c r="K865" s="200"/>
      <c r="L865" s="200"/>
      <c r="N865" s="24"/>
      <c r="P865" s="24"/>
      <c r="Q865" s="23"/>
      <c r="R865" s="24"/>
      <c r="S865" s="24"/>
      <c r="T865" s="24"/>
      <c r="U865" s="24"/>
    </row>
    <row r="866" spans="5:21" ht="12.75">
      <c r="E866" s="499"/>
      <c r="F866" s="24"/>
      <c r="H866" s="23"/>
      <c r="J866" s="200"/>
      <c r="K866" s="200"/>
      <c r="L866" s="200"/>
      <c r="N866" s="24"/>
      <c r="P866" s="24"/>
      <c r="Q866" s="23"/>
      <c r="R866" s="24"/>
      <c r="S866" s="24"/>
      <c r="T866" s="24"/>
      <c r="U866" s="24"/>
    </row>
    <row r="867" spans="5:21" ht="12.75">
      <c r="E867" s="499"/>
      <c r="F867" s="24"/>
      <c r="H867" s="23"/>
      <c r="J867" s="200"/>
      <c r="K867" s="200"/>
      <c r="L867" s="200"/>
      <c r="N867" s="24"/>
      <c r="P867" s="24"/>
      <c r="Q867" s="23"/>
      <c r="R867" s="24"/>
      <c r="S867" s="24"/>
      <c r="T867" s="24"/>
      <c r="U867" s="24"/>
    </row>
    <row r="868" spans="5:21" ht="12.75">
      <c r="E868" s="499"/>
      <c r="F868" s="24"/>
      <c r="H868" s="23"/>
      <c r="J868" s="200"/>
      <c r="K868" s="200"/>
      <c r="L868" s="200"/>
      <c r="N868" s="24"/>
      <c r="P868" s="24"/>
      <c r="Q868" s="23"/>
      <c r="R868" s="24"/>
      <c r="S868" s="24"/>
      <c r="T868" s="24"/>
      <c r="U868" s="24"/>
    </row>
    <row r="869" spans="5:21" ht="12.75">
      <c r="E869" s="499"/>
      <c r="F869" s="24"/>
      <c r="H869" s="23"/>
      <c r="J869" s="200"/>
      <c r="K869" s="200"/>
      <c r="L869" s="200"/>
      <c r="N869" s="24"/>
      <c r="P869" s="24"/>
      <c r="Q869" s="23"/>
      <c r="R869" s="24"/>
      <c r="S869" s="24"/>
      <c r="T869" s="24"/>
      <c r="U869" s="24"/>
    </row>
    <row r="870" spans="5:21" ht="12.75">
      <c r="E870" s="499"/>
      <c r="F870" s="24"/>
      <c r="H870" s="23"/>
      <c r="J870" s="200"/>
      <c r="K870" s="200"/>
      <c r="L870" s="200"/>
      <c r="N870" s="24"/>
      <c r="P870" s="24"/>
      <c r="Q870" s="23"/>
      <c r="R870" s="24"/>
      <c r="S870" s="24"/>
      <c r="T870" s="24"/>
      <c r="U870" s="24"/>
    </row>
    <row r="871" spans="5:21" ht="12.75">
      <c r="E871" s="499"/>
      <c r="F871" s="24"/>
      <c r="H871" s="23"/>
      <c r="J871" s="200"/>
      <c r="K871" s="200"/>
      <c r="L871" s="200"/>
      <c r="N871" s="24"/>
      <c r="P871" s="24"/>
      <c r="Q871" s="23"/>
      <c r="R871" s="24"/>
      <c r="S871" s="24"/>
      <c r="T871" s="24"/>
      <c r="U871" s="24"/>
    </row>
    <row r="872" spans="5:21" ht="12.75">
      <c r="E872" s="499"/>
      <c r="F872" s="24"/>
      <c r="H872" s="23"/>
      <c r="J872" s="200"/>
      <c r="K872" s="200"/>
      <c r="L872" s="200"/>
      <c r="N872" s="24"/>
      <c r="P872" s="24"/>
      <c r="Q872" s="23"/>
      <c r="R872" s="24"/>
      <c r="S872" s="24"/>
      <c r="T872" s="24"/>
      <c r="U872" s="24"/>
    </row>
    <row r="873" spans="5:21" ht="12.75">
      <c r="E873" s="499"/>
      <c r="F873" s="24"/>
      <c r="H873" s="23"/>
      <c r="J873" s="200"/>
      <c r="K873" s="200"/>
      <c r="L873" s="200"/>
      <c r="N873" s="24"/>
      <c r="P873" s="24"/>
      <c r="Q873" s="23"/>
      <c r="R873" s="24"/>
      <c r="S873" s="24"/>
      <c r="T873" s="24"/>
      <c r="U873" s="24"/>
    </row>
    <row r="874" spans="5:21" ht="12.75">
      <c r="E874" s="499"/>
      <c r="F874" s="24"/>
      <c r="H874" s="23"/>
      <c r="J874" s="200"/>
      <c r="K874" s="200"/>
      <c r="L874" s="200"/>
      <c r="N874" s="24"/>
      <c r="P874" s="24"/>
      <c r="Q874" s="23"/>
      <c r="R874" s="24"/>
      <c r="S874" s="24"/>
      <c r="T874" s="24"/>
      <c r="U874" s="24"/>
    </row>
    <row r="875" spans="5:21" ht="12.75">
      <c r="E875" s="499"/>
      <c r="F875" s="24"/>
      <c r="H875" s="23"/>
      <c r="J875" s="200"/>
      <c r="K875" s="200"/>
      <c r="L875" s="200"/>
      <c r="N875" s="24"/>
      <c r="P875" s="24"/>
      <c r="Q875" s="23"/>
      <c r="R875" s="24"/>
      <c r="S875" s="24"/>
      <c r="T875" s="24"/>
      <c r="U875" s="24"/>
    </row>
    <row r="876" spans="5:21" ht="12.75">
      <c r="E876" s="499"/>
      <c r="F876" s="24"/>
      <c r="H876" s="23"/>
      <c r="J876" s="200"/>
      <c r="K876" s="200"/>
      <c r="L876" s="200"/>
      <c r="N876" s="24"/>
      <c r="P876" s="24"/>
      <c r="Q876" s="23"/>
      <c r="R876" s="24"/>
      <c r="S876" s="24"/>
      <c r="T876" s="24"/>
      <c r="U876" s="24"/>
    </row>
    <row r="877" spans="5:21" ht="12.75">
      <c r="E877" s="499"/>
      <c r="F877" s="24"/>
      <c r="H877" s="23"/>
      <c r="J877" s="200"/>
      <c r="K877" s="200"/>
      <c r="L877" s="200"/>
      <c r="N877" s="24"/>
      <c r="P877" s="24"/>
      <c r="Q877" s="23"/>
      <c r="R877" s="24"/>
      <c r="S877" s="24"/>
      <c r="T877" s="24"/>
      <c r="U877" s="24"/>
    </row>
    <row r="878" spans="5:21" ht="12.75">
      <c r="E878" s="499"/>
      <c r="F878" s="24"/>
      <c r="H878" s="23"/>
      <c r="J878" s="200"/>
      <c r="K878" s="200"/>
      <c r="L878" s="200"/>
      <c r="N878" s="24"/>
      <c r="P878" s="24"/>
      <c r="Q878" s="23"/>
      <c r="R878" s="24"/>
      <c r="S878" s="24"/>
      <c r="T878" s="24"/>
      <c r="U878" s="24"/>
    </row>
    <row r="879" spans="5:21" ht="12.75">
      <c r="E879" s="499"/>
      <c r="F879" s="24"/>
      <c r="H879" s="23"/>
      <c r="J879" s="200"/>
      <c r="K879" s="200"/>
      <c r="L879" s="200"/>
      <c r="N879" s="24"/>
      <c r="P879" s="24"/>
      <c r="Q879" s="23"/>
      <c r="R879" s="24"/>
      <c r="S879" s="24"/>
      <c r="T879" s="24"/>
      <c r="U879" s="24"/>
    </row>
    <row r="880" spans="5:21" ht="12.75">
      <c r="E880" s="499"/>
      <c r="F880" s="24"/>
      <c r="H880" s="23"/>
      <c r="J880" s="200"/>
      <c r="K880" s="200"/>
      <c r="L880" s="200"/>
      <c r="N880" s="24"/>
      <c r="P880" s="24"/>
      <c r="Q880" s="23"/>
      <c r="R880" s="24"/>
      <c r="S880" s="24"/>
      <c r="T880" s="24"/>
      <c r="U880" s="24"/>
    </row>
    <row r="881" spans="5:21" ht="12.75">
      <c r="E881" s="499"/>
      <c r="F881" s="24"/>
      <c r="H881" s="23"/>
      <c r="J881" s="200"/>
      <c r="K881" s="200"/>
      <c r="L881" s="200"/>
      <c r="N881" s="24"/>
      <c r="P881" s="24"/>
      <c r="Q881" s="23"/>
      <c r="R881" s="24"/>
      <c r="S881" s="24"/>
      <c r="T881" s="24"/>
      <c r="U881" s="24"/>
    </row>
    <row r="882" spans="5:21" ht="12.75">
      <c r="E882" s="499"/>
      <c r="F882" s="24"/>
      <c r="H882" s="23"/>
      <c r="J882" s="200"/>
      <c r="K882" s="200"/>
      <c r="L882" s="200"/>
      <c r="N882" s="24"/>
      <c r="P882" s="24"/>
      <c r="Q882" s="23"/>
      <c r="R882" s="24"/>
      <c r="S882" s="24"/>
      <c r="T882" s="24"/>
      <c r="U882" s="24"/>
    </row>
    <row r="883" spans="5:21" ht="12.75">
      <c r="E883" s="499"/>
      <c r="F883" s="24"/>
      <c r="H883" s="23"/>
      <c r="J883" s="200"/>
      <c r="K883" s="200"/>
      <c r="L883" s="200"/>
      <c r="N883" s="24"/>
      <c r="P883" s="24"/>
      <c r="Q883" s="23"/>
      <c r="R883" s="24"/>
      <c r="S883" s="24"/>
      <c r="T883" s="24"/>
      <c r="U883" s="24"/>
    </row>
    <row r="884" spans="5:21" ht="12.75">
      <c r="E884" s="499"/>
      <c r="F884" s="24"/>
      <c r="H884" s="23"/>
      <c r="J884" s="200"/>
      <c r="K884" s="200"/>
      <c r="L884" s="200"/>
      <c r="N884" s="24"/>
      <c r="P884" s="24"/>
      <c r="Q884" s="23"/>
      <c r="R884" s="24"/>
      <c r="S884" s="24"/>
      <c r="T884" s="24"/>
      <c r="U884" s="24"/>
    </row>
    <row r="885" spans="5:21" ht="12.75">
      <c r="E885" s="499"/>
      <c r="F885" s="24"/>
      <c r="H885" s="23"/>
      <c r="J885" s="200"/>
      <c r="K885" s="200"/>
      <c r="L885" s="200"/>
      <c r="N885" s="24"/>
      <c r="P885" s="24"/>
      <c r="Q885" s="23"/>
      <c r="R885" s="24"/>
      <c r="S885" s="24"/>
      <c r="T885" s="24"/>
      <c r="U885" s="24"/>
    </row>
    <row r="886" spans="5:21" ht="12.75">
      <c r="E886" s="499"/>
      <c r="F886" s="24"/>
      <c r="H886" s="23"/>
      <c r="J886" s="200"/>
      <c r="K886" s="200"/>
      <c r="L886" s="200"/>
      <c r="N886" s="24"/>
      <c r="P886" s="24"/>
      <c r="Q886" s="23"/>
      <c r="R886" s="24"/>
      <c r="S886" s="24"/>
      <c r="T886" s="24"/>
      <c r="U886" s="24"/>
    </row>
    <row r="887" spans="5:21" ht="12.75">
      <c r="E887" s="499"/>
      <c r="F887" s="24"/>
      <c r="H887" s="23"/>
      <c r="J887" s="200"/>
      <c r="K887" s="200"/>
      <c r="L887" s="200"/>
      <c r="N887" s="24"/>
      <c r="P887" s="24"/>
      <c r="Q887" s="23"/>
      <c r="R887" s="24"/>
      <c r="S887" s="24"/>
      <c r="T887" s="24"/>
      <c r="U887" s="24"/>
    </row>
    <row r="888" spans="5:21" ht="12.75">
      <c r="E888" s="499"/>
      <c r="F888" s="24"/>
      <c r="H888" s="23"/>
      <c r="J888" s="200"/>
      <c r="K888" s="200"/>
      <c r="L888" s="200"/>
      <c r="N888" s="24"/>
      <c r="P888" s="24"/>
      <c r="Q888" s="23"/>
      <c r="R888" s="24"/>
      <c r="S888" s="24"/>
      <c r="T888" s="24"/>
      <c r="U888" s="24"/>
    </row>
    <row r="889" spans="5:21" ht="12.75">
      <c r="E889" s="499"/>
      <c r="F889" s="24"/>
      <c r="H889" s="23"/>
      <c r="J889" s="200"/>
      <c r="K889" s="200"/>
      <c r="L889" s="200"/>
      <c r="N889" s="24"/>
      <c r="P889" s="24"/>
      <c r="Q889" s="23"/>
      <c r="R889" s="24"/>
      <c r="S889" s="24"/>
      <c r="T889" s="24"/>
      <c r="U889" s="24"/>
    </row>
    <row r="890" spans="5:21" ht="12.75">
      <c r="E890" s="499"/>
      <c r="F890" s="24"/>
      <c r="H890" s="23"/>
      <c r="J890" s="200"/>
      <c r="K890" s="200"/>
      <c r="L890" s="200"/>
      <c r="N890" s="24"/>
      <c r="P890" s="24"/>
      <c r="Q890" s="23"/>
      <c r="R890" s="24"/>
      <c r="S890" s="24"/>
      <c r="T890" s="24"/>
      <c r="U890" s="24"/>
    </row>
    <row r="891" spans="5:21" ht="12.75">
      <c r="E891" s="499"/>
      <c r="F891" s="24"/>
      <c r="H891" s="23"/>
      <c r="J891" s="200"/>
      <c r="K891" s="200"/>
      <c r="L891" s="200"/>
      <c r="N891" s="24"/>
      <c r="P891" s="24"/>
      <c r="Q891" s="23"/>
      <c r="R891" s="24"/>
      <c r="S891" s="24"/>
      <c r="T891" s="24"/>
      <c r="U891" s="24"/>
    </row>
    <row r="892" spans="5:21" ht="12.75">
      <c r="E892" s="499"/>
      <c r="F892" s="24"/>
      <c r="H892" s="23"/>
      <c r="J892" s="200"/>
      <c r="K892" s="200"/>
      <c r="L892" s="200"/>
      <c r="N892" s="24"/>
      <c r="P892" s="24"/>
      <c r="Q892" s="23"/>
      <c r="R892" s="24"/>
      <c r="S892" s="24"/>
      <c r="T892" s="24"/>
      <c r="U892" s="24"/>
    </row>
    <row r="893" spans="5:21" ht="12.75">
      <c r="E893" s="499"/>
      <c r="F893" s="24"/>
      <c r="H893" s="23"/>
      <c r="J893" s="200"/>
      <c r="K893" s="200"/>
      <c r="L893" s="200"/>
      <c r="N893" s="24"/>
      <c r="P893" s="24"/>
      <c r="Q893" s="23"/>
      <c r="R893" s="24"/>
      <c r="S893" s="24"/>
      <c r="T893" s="24"/>
      <c r="U893" s="24"/>
    </row>
    <row r="894" spans="5:21" ht="12.75">
      <c r="E894" s="499"/>
      <c r="F894" s="24"/>
      <c r="H894" s="23"/>
      <c r="J894" s="200"/>
      <c r="K894" s="200"/>
      <c r="L894" s="200"/>
      <c r="N894" s="24"/>
      <c r="P894" s="24"/>
      <c r="Q894" s="23"/>
      <c r="R894" s="24"/>
      <c r="S894" s="24"/>
      <c r="T894" s="24"/>
      <c r="U894" s="24"/>
    </row>
    <row r="895" spans="5:21" ht="12.75">
      <c r="E895" s="499"/>
      <c r="F895" s="24"/>
      <c r="H895" s="23"/>
      <c r="J895" s="200"/>
      <c r="K895" s="200"/>
      <c r="L895" s="200"/>
      <c r="N895" s="24"/>
      <c r="P895" s="24"/>
      <c r="Q895" s="23"/>
      <c r="R895" s="24"/>
      <c r="S895" s="24"/>
      <c r="T895" s="24"/>
      <c r="U895" s="24"/>
    </row>
    <row r="896" spans="5:21" ht="12.75">
      <c r="E896" s="499"/>
      <c r="F896" s="24"/>
      <c r="H896" s="23"/>
      <c r="J896" s="200"/>
      <c r="K896" s="200"/>
      <c r="L896" s="200"/>
      <c r="N896" s="24"/>
      <c r="P896" s="24"/>
      <c r="Q896" s="23"/>
      <c r="R896" s="24"/>
      <c r="S896" s="24"/>
      <c r="T896" s="24"/>
      <c r="U896" s="24"/>
    </row>
    <row r="897" spans="5:21" ht="12.75">
      <c r="E897" s="499"/>
      <c r="F897" s="24"/>
      <c r="H897" s="23"/>
      <c r="J897" s="200"/>
      <c r="K897" s="200"/>
      <c r="L897" s="200"/>
      <c r="N897" s="24"/>
      <c r="P897" s="24"/>
      <c r="Q897" s="23"/>
      <c r="R897" s="24"/>
      <c r="S897" s="24"/>
      <c r="T897" s="24"/>
      <c r="U897" s="24"/>
    </row>
    <row r="898" spans="5:21" ht="12.75">
      <c r="E898" s="499"/>
      <c r="F898" s="24"/>
      <c r="H898" s="23"/>
      <c r="J898" s="200"/>
      <c r="K898" s="200"/>
      <c r="L898" s="200"/>
      <c r="N898" s="24"/>
      <c r="P898" s="24"/>
      <c r="Q898" s="23"/>
      <c r="R898" s="24"/>
      <c r="S898" s="24"/>
      <c r="T898" s="24"/>
      <c r="U898" s="24"/>
    </row>
    <row r="899" spans="5:21" ht="12.75">
      <c r="E899" s="499"/>
      <c r="F899" s="24"/>
      <c r="H899" s="23"/>
      <c r="J899" s="200"/>
      <c r="K899" s="200"/>
      <c r="L899" s="200"/>
      <c r="N899" s="24"/>
      <c r="P899" s="24"/>
      <c r="Q899" s="23"/>
      <c r="R899" s="24"/>
      <c r="S899" s="24"/>
      <c r="T899" s="24"/>
      <c r="U899" s="24"/>
    </row>
    <row r="900" spans="5:21" ht="12.75">
      <c r="E900" s="499"/>
      <c r="F900" s="24"/>
      <c r="H900" s="23"/>
      <c r="J900" s="200"/>
      <c r="K900" s="200"/>
      <c r="L900" s="200"/>
      <c r="N900" s="24"/>
      <c r="P900" s="24"/>
      <c r="Q900" s="23"/>
      <c r="R900" s="24"/>
      <c r="S900" s="24"/>
      <c r="T900" s="24"/>
      <c r="U900" s="24"/>
    </row>
    <row r="901" spans="5:21" ht="12.75">
      <c r="E901" s="499"/>
      <c r="F901" s="24"/>
      <c r="H901" s="23"/>
      <c r="J901" s="200"/>
      <c r="K901" s="200"/>
      <c r="L901" s="200"/>
      <c r="N901" s="24"/>
      <c r="P901" s="24"/>
      <c r="Q901" s="23"/>
      <c r="R901" s="24"/>
      <c r="S901" s="24"/>
      <c r="T901" s="24"/>
      <c r="U901" s="24"/>
    </row>
    <row r="902" spans="5:21" ht="12.75">
      <c r="E902" s="499"/>
      <c r="F902" s="24"/>
      <c r="H902" s="23"/>
      <c r="J902" s="200"/>
      <c r="K902" s="200"/>
      <c r="L902" s="200"/>
      <c r="N902" s="24"/>
      <c r="P902" s="24"/>
      <c r="Q902" s="23"/>
      <c r="R902" s="24"/>
      <c r="S902" s="24"/>
      <c r="T902" s="24"/>
      <c r="U902" s="24"/>
    </row>
    <row r="903" spans="5:21" ht="12.75">
      <c r="E903" s="499"/>
      <c r="F903" s="24"/>
      <c r="H903" s="23"/>
      <c r="J903" s="200"/>
      <c r="K903" s="200"/>
      <c r="L903" s="200"/>
      <c r="N903" s="24"/>
      <c r="P903" s="24"/>
      <c r="Q903" s="23"/>
      <c r="R903" s="24"/>
      <c r="S903" s="24"/>
      <c r="T903" s="24"/>
      <c r="U903" s="24"/>
    </row>
    <row r="904" spans="5:21" ht="12.75">
      <c r="E904" s="499"/>
      <c r="F904" s="24"/>
      <c r="H904" s="23"/>
      <c r="J904" s="200"/>
      <c r="K904" s="200"/>
      <c r="L904" s="200"/>
      <c r="N904" s="24"/>
      <c r="P904" s="24"/>
      <c r="Q904" s="23"/>
      <c r="R904" s="24"/>
      <c r="S904" s="24"/>
      <c r="T904" s="24"/>
      <c r="U904" s="24"/>
    </row>
    <row r="905" spans="5:21" ht="12.75">
      <c r="E905" s="499"/>
      <c r="F905" s="24"/>
      <c r="H905" s="23"/>
      <c r="J905" s="200"/>
      <c r="K905" s="200"/>
      <c r="L905" s="200"/>
      <c r="N905" s="24"/>
      <c r="P905" s="24"/>
      <c r="Q905" s="23"/>
      <c r="R905" s="24"/>
      <c r="S905" s="24"/>
      <c r="T905" s="24"/>
      <c r="U905" s="24"/>
    </row>
    <row r="906" spans="5:21" ht="12.75">
      <c r="E906" s="499"/>
      <c r="F906" s="24"/>
      <c r="H906" s="23"/>
      <c r="J906" s="200"/>
      <c r="K906" s="200"/>
      <c r="L906" s="200"/>
      <c r="N906" s="24"/>
      <c r="P906" s="24"/>
      <c r="Q906" s="23"/>
      <c r="R906" s="24"/>
      <c r="S906" s="24"/>
      <c r="T906" s="24"/>
      <c r="U906" s="24"/>
    </row>
    <row r="907" spans="5:21" ht="12.75">
      <c r="E907" s="499"/>
      <c r="F907" s="24"/>
      <c r="H907" s="23"/>
      <c r="J907" s="200"/>
      <c r="K907" s="200"/>
      <c r="L907" s="200"/>
      <c r="N907" s="24"/>
      <c r="P907" s="24"/>
      <c r="Q907" s="23"/>
      <c r="R907" s="24"/>
      <c r="S907" s="24"/>
      <c r="T907" s="24"/>
      <c r="U907" s="24"/>
    </row>
    <row r="908" spans="5:21" ht="12.75">
      <c r="E908" s="499"/>
      <c r="F908" s="24"/>
      <c r="H908" s="23"/>
      <c r="J908" s="200"/>
      <c r="K908" s="200"/>
      <c r="L908" s="200"/>
      <c r="N908" s="24"/>
      <c r="P908" s="24"/>
      <c r="Q908" s="23"/>
      <c r="R908" s="24"/>
      <c r="S908" s="24"/>
      <c r="T908" s="24"/>
      <c r="U908" s="24"/>
    </row>
    <row r="909" spans="5:21" ht="12.75">
      <c r="E909" s="499"/>
      <c r="F909" s="24"/>
      <c r="H909" s="23"/>
      <c r="J909" s="200"/>
      <c r="K909" s="200"/>
      <c r="L909" s="200"/>
      <c r="N909" s="24"/>
      <c r="P909" s="24"/>
      <c r="Q909" s="23"/>
      <c r="R909" s="24"/>
      <c r="S909" s="24"/>
      <c r="T909" s="24"/>
      <c r="U909" s="24"/>
    </row>
    <row r="910" spans="5:21" ht="12.75">
      <c r="E910" s="499"/>
      <c r="F910" s="24"/>
      <c r="H910" s="23"/>
      <c r="J910" s="200"/>
      <c r="K910" s="200"/>
      <c r="L910" s="200"/>
      <c r="N910" s="24"/>
      <c r="P910" s="24"/>
      <c r="Q910" s="23"/>
      <c r="R910" s="24"/>
      <c r="S910" s="24"/>
      <c r="T910" s="24"/>
      <c r="U910" s="24"/>
    </row>
    <row r="911" spans="5:21" ht="12.75">
      <c r="E911" s="499"/>
      <c r="F911" s="24"/>
      <c r="H911" s="23"/>
      <c r="J911" s="200"/>
      <c r="K911" s="200"/>
      <c r="L911" s="200"/>
      <c r="N911" s="24"/>
      <c r="P911" s="24"/>
      <c r="Q911" s="23"/>
      <c r="R911" s="24"/>
      <c r="S911" s="24"/>
      <c r="T911" s="24"/>
      <c r="U911" s="24"/>
    </row>
    <row r="912" spans="5:21" ht="12.75">
      <c r="E912" s="499"/>
      <c r="F912" s="24"/>
      <c r="H912" s="23"/>
      <c r="J912" s="200"/>
      <c r="K912" s="200"/>
      <c r="L912" s="200"/>
      <c r="N912" s="24"/>
      <c r="P912" s="24"/>
      <c r="Q912" s="23"/>
      <c r="R912" s="24"/>
      <c r="S912" s="24"/>
      <c r="T912" s="24"/>
      <c r="U912" s="24"/>
    </row>
    <row r="913" spans="5:21" ht="12.75">
      <c r="E913" s="499"/>
      <c r="F913" s="24"/>
      <c r="H913" s="23"/>
      <c r="J913" s="200"/>
      <c r="K913" s="200"/>
      <c r="L913" s="200"/>
      <c r="N913" s="24"/>
      <c r="P913" s="24"/>
      <c r="Q913" s="23"/>
      <c r="R913" s="24"/>
      <c r="S913" s="24"/>
      <c r="T913" s="24"/>
      <c r="U913" s="24"/>
    </row>
    <row r="914" spans="5:21" ht="12.75">
      <c r="E914" s="499"/>
      <c r="F914" s="24"/>
      <c r="H914" s="23"/>
      <c r="J914" s="200"/>
      <c r="K914" s="200"/>
      <c r="L914" s="200"/>
      <c r="N914" s="24"/>
      <c r="P914" s="24"/>
      <c r="Q914" s="23"/>
      <c r="R914" s="24"/>
      <c r="S914" s="24"/>
      <c r="T914" s="24"/>
      <c r="U914" s="24"/>
    </row>
    <row r="915" spans="5:21" ht="12.75">
      <c r="E915" s="499"/>
      <c r="F915" s="24"/>
      <c r="H915" s="23"/>
      <c r="J915" s="200"/>
      <c r="K915" s="200"/>
      <c r="L915" s="200"/>
      <c r="N915" s="24"/>
      <c r="P915" s="24"/>
      <c r="Q915" s="23"/>
      <c r="R915" s="24"/>
      <c r="S915" s="24"/>
      <c r="T915" s="24"/>
      <c r="U915" s="24"/>
    </row>
    <row r="916" spans="5:21" ht="12.75">
      <c r="E916" s="499"/>
      <c r="F916" s="24"/>
      <c r="H916" s="23"/>
      <c r="J916" s="200"/>
      <c r="K916" s="200"/>
      <c r="L916" s="200"/>
      <c r="N916" s="24"/>
      <c r="P916" s="24"/>
      <c r="Q916" s="23"/>
      <c r="R916" s="24"/>
      <c r="S916" s="24"/>
      <c r="T916" s="24"/>
      <c r="U916" s="24"/>
    </row>
    <row r="917" spans="5:21" ht="12.75">
      <c r="E917" s="499"/>
      <c r="F917" s="24"/>
      <c r="H917" s="23"/>
      <c r="J917" s="200"/>
      <c r="K917" s="200"/>
      <c r="L917" s="200"/>
      <c r="N917" s="24"/>
      <c r="P917" s="24"/>
      <c r="Q917" s="23"/>
      <c r="R917" s="24"/>
      <c r="S917" s="24"/>
      <c r="T917" s="24"/>
      <c r="U917" s="24"/>
    </row>
    <row r="918" spans="5:21" ht="12.75">
      <c r="E918" s="499"/>
      <c r="F918" s="24"/>
      <c r="H918" s="23"/>
      <c r="J918" s="200"/>
      <c r="K918" s="200"/>
      <c r="L918" s="200"/>
      <c r="N918" s="24"/>
      <c r="P918" s="24"/>
      <c r="Q918" s="23"/>
      <c r="R918" s="24"/>
      <c r="S918" s="24"/>
      <c r="T918" s="24"/>
      <c r="U918" s="24"/>
    </row>
    <row r="919" spans="5:21" ht="12.75">
      <c r="E919" s="499"/>
      <c r="F919" s="24"/>
      <c r="H919" s="23"/>
      <c r="J919" s="200"/>
      <c r="K919" s="200"/>
      <c r="L919" s="200"/>
      <c r="N919" s="24"/>
      <c r="P919" s="24"/>
      <c r="Q919" s="23"/>
      <c r="R919" s="24"/>
      <c r="S919" s="24"/>
      <c r="T919" s="24"/>
      <c r="U919" s="24"/>
    </row>
    <row r="920" spans="5:21" ht="12.75">
      <c r="E920" s="499"/>
      <c r="F920" s="24"/>
      <c r="H920" s="23"/>
      <c r="J920" s="200"/>
      <c r="K920" s="200"/>
      <c r="L920" s="200"/>
      <c r="N920" s="24"/>
      <c r="P920" s="24"/>
      <c r="Q920" s="23"/>
      <c r="R920" s="24"/>
      <c r="S920" s="24"/>
      <c r="T920" s="24"/>
      <c r="U920" s="24"/>
    </row>
    <row r="921" spans="5:21" ht="12.75">
      <c r="E921" s="499"/>
      <c r="F921" s="24"/>
      <c r="H921" s="23"/>
      <c r="J921" s="200"/>
      <c r="K921" s="200"/>
      <c r="L921" s="200"/>
      <c r="N921" s="24"/>
      <c r="P921" s="24"/>
      <c r="Q921" s="23"/>
      <c r="R921" s="24"/>
      <c r="S921" s="24"/>
      <c r="T921" s="24"/>
      <c r="U921" s="24"/>
    </row>
    <row r="922" spans="5:21" ht="12.75">
      <c r="E922" s="499"/>
      <c r="F922" s="24"/>
      <c r="H922" s="23"/>
      <c r="J922" s="200"/>
      <c r="K922" s="200"/>
      <c r="L922" s="200"/>
      <c r="N922" s="24"/>
      <c r="P922" s="24"/>
      <c r="Q922" s="23"/>
      <c r="R922" s="24"/>
      <c r="S922" s="24"/>
      <c r="T922" s="24"/>
      <c r="U922" s="24"/>
    </row>
    <row r="923" spans="5:21" ht="12.75">
      <c r="E923" s="499"/>
      <c r="F923" s="24"/>
      <c r="H923" s="23"/>
      <c r="J923" s="200"/>
      <c r="K923" s="200"/>
      <c r="L923" s="200"/>
      <c r="N923" s="24"/>
      <c r="P923" s="24"/>
      <c r="Q923" s="23"/>
      <c r="R923" s="24"/>
      <c r="S923" s="24"/>
      <c r="T923" s="24"/>
      <c r="U923" s="24"/>
    </row>
    <row r="924" spans="5:21" ht="12.75">
      <c r="E924" s="499"/>
      <c r="F924" s="24"/>
      <c r="H924" s="23"/>
      <c r="J924" s="200"/>
      <c r="K924" s="200"/>
      <c r="L924" s="200"/>
      <c r="N924" s="24"/>
      <c r="P924" s="24"/>
      <c r="Q924" s="23"/>
      <c r="R924" s="24"/>
      <c r="S924" s="24"/>
      <c r="T924" s="24"/>
      <c r="U924" s="24"/>
    </row>
    <row r="925" spans="5:21" ht="12.75">
      <c r="E925" s="499"/>
      <c r="F925" s="24"/>
      <c r="H925" s="23"/>
      <c r="J925" s="200"/>
      <c r="K925" s="200"/>
      <c r="L925" s="200"/>
      <c r="N925" s="24"/>
      <c r="P925" s="24"/>
      <c r="Q925" s="23"/>
      <c r="R925" s="24"/>
      <c r="S925" s="24"/>
      <c r="T925" s="24"/>
      <c r="U925" s="24"/>
    </row>
    <row r="926" spans="5:21" ht="12.75">
      <c r="E926" s="499"/>
      <c r="F926" s="24"/>
      <c r="H926" s="23"/>
      <c r="J926" s="200"/>
      <c r="K926" s="200"/>
      <c r="L926" s="200"/>
      <c r="N926" s="24"/>
      <c r="P926" s="24"/>
      <c r="Q926" s="23"/>
      <c r="R926" s="24"/>
      <c r="S926" s="24"/>
      <c r="T926" s="24"/>
      <c r="U926" s="24"/>
    </row>
    <row r="927" spans="5:21" ht="12.75">
      <c r="E927" s="499"/>
      <c r="F927" s="24"/>
      <c r="H927" s="23"/>
      <c r="J927" s="200"/>
      <c r="K927" s="200"/>
      <c r="L927" s="200"/>
      <c r="N927" s="24"/>
      <c r="P927" s="24"/>
      <c r="Q927" s="23"/>
      <c r="R927" s="24"/>
      <c r="S927" s="24"/>
      <c r="T927" s="24"/>
      <c r="U927" s="24"/>
    </row>
    <row r="928" spans="5:21" ht="12.75">
      <c r="E928" s="499"/>
      <c r="F928" s="24"/>
      <c r="H928" s="23"/>
      <c r="J928" s="200"/>
      <c r="K928" s="200"/>
      <c r="L928" s="200"/>
      <c r="N928" s="24"/>
      <c r="P928" s="24"/>
      <c r="Q928" s="23"/>
      <c r="R928" s="24"/>
      <c r="S928" s="24"/>
      <c r="T928" s="24"/>
      <c r="U928" s="24"/>
    </row>
    <row r="929" spans="5:21" ht="12.75">
      <c r="E929" s="499"/>
      <c r="F929" s="24"/>
      <c r="H929" s="23"/>
      <c r="J929" s="200"/>
      <c r="K929" s="200"/>
      <c r="L929" s="200"/>
      <c r="N929" s="24"/>
      <c r="P929" s="24"/>
      <c r="Q929" s="23"/>
      <c r="R929" s="24"/>
      <c r="S929" s="24"/>
      <c r="T929" s="24"/>
      <c r="U929" s="24"/>
    </row>
    <row r="930" spans="5:21" ht="12.75">
      <c r="E930" s="499"/>
      <c r="F930" s="24"/>
      <c r="H930" s="23"/>
      <c r="J930" s="200"/>
      <c r="K930" s="200"/>
      <c r="L930" s="200"/>
      <c r="N930" s="24"/>
      <c r="P930" s="24"/>
      <c r="Q930" s="23"/>
      <c r="R930" s="24"/>
      <c r="S930" s="24"/>
      <c r="T930" s="24"/>
      <c r="U930" s="24"/>
    </row>
    <row r="931" spans="5:21" ht="12.75">
      <c r="E931" s="499"/>
      <c r="F931" s="24"/>
      <c r="H931" s="23"/>
      <c r="J931" s="200"/>
      <c r="K931" s="200"/>
      <c r="L931" s="200"/>
      <c r="N931" s="24"/>
      <c r="P931" s="24"/>
      <c r="Q931" s="23"/>
      <c r="R931" s="24"/>
      <c r="S931" s="24"/>
      <c r="T931" s="24"/>
      <c r="U931" s="24"/>
    </row>
    <row r="932" spans="5:21" ht="12.75">
      <c r="E932" s="499"/>
      <c r="F932" s="24"/>
      <c r="H932" s="23"/>
      <c r="J932" s="200"/>
      <c r="K932" s="200"/>
      <c r="L932" s="200"/>
      <c r="N932" s="24"/>
      <c r="P932" s="24"/>
      <c r="Q932" s="23"/>
      <c r="R932" s="24"/>
      <c r="S932" s="24"/>
      <c r="T932" s="24"/>
      <c r="U932" s="24"/>
    </row>
    <row r="933" spans="5:21" ht="12.75">
      <c r="E933" s="499"/>
      <c r="F933" s="24"/>
      <c r="H933" s="23"/>
      <c r="J933" s="200"/>
      <c r="K933" s="200"/>
      <c r="L933" s="200"/>
      <c r="N933" s="24"/>
      <c r="P933" s="24"/>
      <c r="Q933" s="23"/>
      <c r="R933" s="24"/>
      <c r="S933" s="24"/>
      <c r="T933" s="24"/>
      <c r="U933" s="24"/>
    </row>
    <row r="934" spans="5:21" ht="12.75">
      <c r="E934" s="499"/>
      <c r="F934" s="24"/>
      <c r="H934" s="23"/>
      <c r="J934" s="200"/>
      <c r="K934" s="200"/>
      <c r="L934" s="200"/>
      <c r="N934" s="24"/>
      <c r="P934" s="24"/>
      <c r="Q934" s="23"/>
      <c r="R934" s="24"/>
      <c r="S934" s="24"/>
      <c r="T934" s="24"/>
      <c r="U934" s="24"/>
    </row>
    <row r="935" spans="5:21" ht="12.75">
      <c r="E935" s="499"/>
      <c r="F935" s="24"/>
      <c r="H935" s="23"/>
      <c r="J935" s="200"/>
      <c r="K935" s="200"/>
      <c r="L935" s="200"/>
      <c r="N935" s="24"/>
      <c r="P935" s="24"/>
      <c r="Q935" s="23"/>
      <c r="R935" s="24"/>
      <c r="S935" s="24"/>
      <c r="T935" s="24"/>
      <c r="U935" s="24"/>
    </row>
    <row r="936" spans="5:21" ht="12.75">
      <c r="E936" s="499"/>
      <c r="F936" s="24"/>
      <c r="H936" s="23"/>
      <c r="J936" s="200"/>
      <c r="K936" s="200"/>
      <c r="L936" s="200"/>
      <c r="N936" s="24"/>
      <c r="P936" s="24"/>
      <c r="Q936" s="23"/>
      <c r="R936" s="24"/>
      <c r="S936" s="24"/>
      <c r="T936" s="24"/>
      <c r="U936" s="24"/>
    </row>
    <row r="937" spans="5:21" ht="12.75">
      <c r="E937" s="499"/>
      <c r="F937" s="24"/>
      <c r="H937" s="23"/>
      <c r="J937" s="200"/>
      <c r="K937" s="200"/>
      <c r="L937" s="200"/>
      <c r="N937" s="24"/>
      <c r="P937" s="24"/>
      <c r="Q937" s="23"/>
      <c r="R937" s="24"/>
      <c r="S937" s="24"/>
      <c r="T937" s="24"/>
      <c r="U937" s="24"/>
    </row>
    <row r="938" spans="5:21" ht="12.75">
      <c r="E938" s="499"/>
      <c r="F938" s="24"/>
      <c r="H938" s="23"/>
      <c r="J938" s="200"/>
      <c r="K938" s="200"/>
      <c r="L938" s="200"/>
      <c r="N938" s="24"/>
      <c r="P938" s="24"/>
      <c r="Q938" s="23"/>
      <c r="R938" s="24"/>
      <c r="S938" s="24"/>
      <c r="T938" s="24"/>
      <c r="U938" s="24"/>
    </row>
    <row r="939" spans="5:21" ht="12.75">
      <c r="E939" s="499"/>
      <c r="F939" s="24"/>
      <c r="H939" s="23"/>
      <c r="J939" s="200"/>
      <c r="K939" s="200"/>
      <c r="L939" s="200"/>
      <c r="N939" s="24"/>
      <c r="P939" s="24"/>
      <c r="Q939" s="23"/>
      <c r="R939" s="24"/>
      <c r="S939" s="24"/>
      <c r="T939" s="24"/>
      <c r="U939" s="24"/>
    </row>
    <row r="940" spans="5:21" ht="12.75">
      <c r="E940" s="499"/>
      <c r="F940" s="24"/>
      <c r="H940" s="23"/>
      <c r="J940" s="200"/>
      <c r="K940" s="200"/>
      <c r="L940" s="200"/>
      <c r="N940" s="24"/>
      <c r="P940" s="24"/>
      <c r="Q940" s="23"/>
      <c r="R940" s="24"/>
      <c r="S940" s="24"/>
      <c r="T940" s="24"/>
      <c r="U940" s="24"/>
    </row>
    <row r="941" spans="5:21" ht="12.75">
      <c r="E941" s="499"/>
      <c r="F941" s="24"/>
      <c r="H941" s="23"/>
      <c r="J941" s="200"/>
      <c r="K941" s="200"/>
      <c r="L941" s="200"/>
      <c r="N941" s="24"/>
      <c r="P941" s="24"/>
      <c r="Q941" s="23"/>
      <c r="R941" s="24"/>
      <c r="S941" s="24"/>
      <c r="T941" s="24"/>
      <c r="U941" s="24"/>
    </row>
    <row r="942" spans="5:21" ht="12.75">
      <c r="E942" s="499"/>
      <c r="F942" s="24"/>
      <c r="H942" s="23"/>
      <c r="J942" s="200"/>
      <c r="K942" s="200"/>
      <c r="L942" s="200"/>
      <c r="N942" s="24"/>
      <c r="P942" s="24"/>
      <c r="Q942" s="23"/>
      <c r="R942" s="24"/>
      <c r="S942" s="24"/>
      <c r="T942" s="24"/>
      <c r="U942" s="24"/>
    </row>
    <row r="943" spans="5:21" ht="12.75">
      <c r="E943" s="499"/>
      <c r="F943" s="24"/>
      <c r="H943" s="23"/>
      <c r="J943" s="200"/>
      <c r="K943" s="200"/>
      <c r="L943" s="200"/>
      <c r="N943" s="24"/>
      <c r="P943" s="24"/>
      <c r="Q943" s="23"/>
      <c r="R943" s="24"/>
      <c r="S943" s="24"/>
      <c r="T943" s="24"/>
      <c r="U943" s="24"/>
    </row>
    <row r="944" spans="5:21" ht="12.75">
      <c r="E944" s="499"/>
      <c r="F944" s="24"/>
      <c r="H944" s="23"/>
      <c r="J944" s="200"/>
      <c r="K944" s="200"/>
      <c r="L944" s="200"/>
      <c r="N944" s="24"/>
      <c r="P944" s="24"/>
      <c r="Q944" s="23"/>
      <c r="R944" s="24"/>
      <c r="S944" s="24"/>
      <c r="T944" s="24"/>
      <c r="U944" s="24"/>
    </row>
    <row r="945" spans="5:21" ht="12.75">
      <c r="E945" s="499"/>
      <c r="F945" s="24"/>
      <c r="H945" s="23"/>
      <c r="J945" s="200"/>
      <c r="K945" s="200"/>
      <c r="L945" s="200"/>
      <c r="N945" s="24"/>
      <c r="P945" s="24"/>
      <c r="Q945" s="23"/>
      <c r="R945" s="24"/>
      <c r="S945" s="24"/>
      <c r="T945" s="24"/>
      <c r="U945" s="24"/>
    </row>
    <row r="946" spans="5:21" ht="12.75">
      <c r="E946" s="499"/>
      <c r="F946" s="24"/>
      <c r="H946" s="23"/>
      <c r="J946" s="200"/>
      <c r="K946" s="200"/>
      <c r="L946" s="200"/>
      <c r="N946" s="24"/>
      <c r="P946" s="24"/>
      <c r="Q946" s="23"/>
      <c r="R946" s="24"/>
      <c r="S946" s="24"/>
      <c r="T946" s="24"/>
      <c r="U946" s="24"/>
    </row>
    <row r="947" spans="5:21" ht="12.75">
      <c r="E947" s="499"/>
      <c r="F947" s="24"/>
      <c r="H947" s="23"/>
      <c r="J947" s="200"/>
      <c r="K947" s="200"/>
      <c r="L947" s="200"/>
      <c r="N947" s="24"/>
      <c r="P947" s="24"/>
      <c r="Q947" s="23"/>
      <c r="R947" s="24"/>
      <c r="S947" s="24"/>
      <c r="T947" s="24"/>
      <c r="U947" s="24"/>
    </row>
    <row r="948" spans="5:21" ht="12.75">
      <c r="E948" s="499"/>
      <c r="F948" s="24"/>
      <c r="H948" s="23"/>
      <c r="J948" s="200"/>
      <c r="K948" s="200"/>
      <c r="L948" s="200"/>
      <c r="N948" s="24"/>
      <c r="P948" s="24"/>
      <c r="Q948" s="23"/>
      <c r="R948" s="24"/>
      <c r="S948" s="24"/>
      <c r="T948" s="24"/>
      <c r="U948" s="24"/>
    </row>
    <row r="949" spans="5:21" ht="12.75">
      <c r="E949" s="499"/>
      <c r="F949" s="24"/>
      <c r="H949" s="23"/>
      <c r="J949" s="200"/>
      <c r="K949" s="200"/>
      <c r="L949" s="200"/>
      <c r="N949" s="24"/>
      <c r="P949" s="24"/>
      <c r="Q949" s="23"/>
      <c r="R949" s="24"/>
      <c r="S949" s="24"/>
      <c r="T949" s="24"/>
      <c r="U949" s="24"/>
    </row>
    <row r="950" spans="5:21" ht="12.75">
      <c r="E950" s="499"/>
      <c r="F950" s="24"/>
      <c r="H950" s="23"/>
      <c r="J950" s="200"/>
      <c r="K950" s="200"/>
      <c r="L950" s="200"/>
      <c r="N950" s="24"/>
      <c r="P950" s="24"/>
      <c r="Q950" s="23"/>
      <c r="R950" s="24"/>
      <c r="S950" s="24"/>
      <c r="T950" s="24"/>
      <c r="U950" s="24"/>
    </row>
    <row r="951" spans="5:21" ht="12.75">
      <c r="E951" s="499"/>
      <c r="F951" s="24"/>
      <c r="H951" s="23"/>
      <c r="J951" s="200"/>
      <c r="K951" s="200"/>
      <c r="L951" s="200"/>
      <c r="N951" s="24"/>
      <c r="P951" s="24"/>
      <c r="Q951" s="23"/>
      <c r="R951" s="24"/>
      <c r="S951" s="24"/>
      <c r="T951" s="24"/>
      <c r="U951" s="24"/>
    </row>
    <row r="952" spans="5:21" ht="12.75">
      <c r="E952" s="499"/>
      <c r="F952" s="24"/>
      <c r="H952" s="23"/>
      <c r="J952" s="200"/>
      <c r="K952" s="200"/>
      <c r="L952" s="200"/>
      <c r="N952" s="24"/>
      <c r="P952" s="24"/>
      <c r="Q952" s="23"/>
      <c r="R952" s="24"/>
      <c r="S952" s="24"/>
      <c r="T952" s="24"/>
      <c r="U952" s="24"/>
    </row>
    <row r="953" spans="5:21" ht="12.75">
      <c r="E953" s="499"/>
      <c r="F953" s="24"/>
      <c r="H953" s="23"/>
      <c r="J953" s="200"/>
      <c r="K953" s="200"/>
      <c r="L953" s="200"/>
      <c r="N953" s="24"/>
      <c r="P953" s="24"/>
      <c r="Q953" s="23"/>
      <c r="R953" s="24"/>
      <c r="S953" s="24"/>
      <c r="T953" s="24"/>
      <c r="U953" s="24"/>
    </row>
    <row r="954" spans="5:21" ht="12.75">
      <c r="E954" s="499"/>
      <c r="F954" s="24"/>
      <c r="H954" s="23"/>
      <c r="J954" s="200"/>
      <c r="K954" s="200"/>
      <c r="L954" s="200"/>
      <c r="N954" s="24"/>
      <c r="P954" s="24"/>
      <c r="Q954" s="23"/>
      <c r="R954" s="24"/>
      <c r="S954" s="24"/>
      <c r="T954" s="24"/>
      <c r="U954" s="24"/>
    </row>
    <row r="955" spans="5:21" ht="12.75">
      <c r="E955" s="499"/>
      <c r="F955" s="24"/>
      <c r="H955" s="23"/>
      <c r="J955" s="200"/>
      <c r="K955" s="200"/>
      <c r="L955" s="200"/>
      <c r="N955" s="24"/>
      <c r="P955" s="24"/>
      <c r="Q955" s="23"/>
      <c r="R955" s="24"/>
      <c r="S955" s="24"/>
      <c r="T955" s="24"/>
      <c r="U955" s="24"/>
    </row>
    <row r="956" spans="5:21" ht="12.75">
      <c r="E956" s="499"/>
      <c r="F956" s="24"/>
      <c r="H956" s="23"/>
      <c r="J956" s="200"/>
      <c r="K956" s="200"/>
      <c r="L956" s="200"/>
      <c r="N956" s="24"/>
      <c r="P956" s="24"/>
      <c r="Q956" s="23"/>
      <c r="R956" s="24"/>
      <c r="S956" s="24"/>
      <c r="T956" s="24"/>
      <c r="U956" s="24"/>
    </row>
    <row r="957" spans="5:21" ht="12.75">
      <c r="E957" s="499"/>
      <c r="F957" s="24"/>
      <c r="H957" s="23"/>
      <c r="J957" s="200"/>
      <c r="K957" s="200"/>
      <c r="L957" s="200"/>
      <c r="N957" s="24"/>
      <c r="P957" s="24"/>
      <c r="Q957" s="23"/>
      <c r="R957" s="24"/>
      <c r="S957" s="24"/>
      <c r="T957" s="24"/>
      <c r="U957" s="24"/>
    </row>
    <row r="958" spans="5:21" ht="12.75">
      <c r="E958" s="499"/>
      <c r="F958" s="24"/>
      <c r="H958" s="23"/>
      <c r="J958" s="200"/>
      <c r="K958" s="200"/>
      <c r="L958" s="200"/>
      <c r="N958" s="24"/>
      <c r="P958" s="24"/>
      <c r="Q958" s="23"/>
      <c r="R958" s="24"/>
      <c r="S958" s="24"/>
      <c r="T958" s="24"/>
      <c r="U958" s="24"/>
    </row>
    <row r="959" spans="5:21" ht="12.75">
      <c r="E959" s="499"/>
      <c r="F959" s="24"/>
      <c r="H959" s="23"/>
      <c r="J959" s="200"/>
      <c r="K959" s="200"/>
      <c r="L959" s="200"/>
      <c r="N959" s="24"/>
      <c r="P959" s="24"/>
      <c r="Q959" s="23"/>
      <c r="R959" s="24"/>
      <c r="S959" s="24"/>
      <c r="T959" s="24"/>
      <c r="U959" s="24"/>
    </row>
    <row r="960" spans="5:21" ht="12.75">
      <c r="E960" s="499"/>
      <c r="F960" s="24"/>
      <c r="H960" s="23"/>
      <c r="J960" s="200"/>
      <c r="K960" s="200"/>
      <c r="L960" s="200"/>
      <c r="N960" s="24"/>
      <c r="P960" s="24"/>
      <c r="Q960" s="23"/>
      <c r="R960" s="24"/>
      <c r="S960" s="24"/>
      <c r="T960" s="24"/>
      <c r="U960" s="24"/>
    </row>
    <row r="961" spans="5:21" ht="12.75">
      <c r="E961" s="499"/>
      <c r="F961" s="24"/>
      <c r="H961" s="23"/>
      <c r="J961" s="200"/>
      <c r="K961" s="200"/>
      <c r="L961" s="200"/>
      <c r="N961" s="24"/>
      <c r="P961" s="24"/>
      <c r="Q961" s="23"/>
      <c r="R961" s="24"/>
      <c r="S961" s="24"/>
      <c r="T961" s="24"/>
      <c r="U961" s="24"/>
    </row>
    <row r="962" spans="5:21" ht="12.75">
      <c r="E962" s="499"/>
      <c r="F962" s="24"/>
      <c r="H962" s="23"/>
      <c r="J962" s="200"/>
      <c r="K962" s="200"/>
      <c r="L962" s="200"/>
      <c r="N962" s="24"/>
      <c r="P962" s="24"/>
      <c r="Q962" s="23"/>
      <c r="R962" s="24"/>
      <c r="S962" s="24"/>
      <c r="T962" s="24"/>
      <c r="U962" s="24"/>
    </row>
    <row r="963" spans="5:21" ht="12.75">
      <c r="E963" s="499"/>
      <c r="F963" s="24"/>
      <c r="H963" s="23"/>
      <c r="J963" s="200"/>
      <c r="K963" s="200"/>
      <c r="L963" s="200"/>
      <c r="N963" s="24"/>
      <c r="P963" s="24"/>
      <c r="Q963" s="23"/>
      <c r="R963" s="24"/>
      <c r="S963" s="24"/>
      <c r="T963" s="24"/>
      <c r="U963" s="24"/>
    </row>
    <row r="964" spans="5:21" ht="12.75">
      <c r="E964" s="499"/>
      <c r="F964" s="24"/>
      <c r="H964" s="23"/>
      <c r="J964" s="200"/>
      <c r="K964" s="200"/>
      <c r="L964" s="200"/>
      <c r="N964" s="24"/>
      <c r="P964" s="24"/>
      <c r="Q964" s="23"/>
      <c r="R964" s="24"/>
      <c r="S964" s="24"/>
      <c r="T964" s="24"/>
      <c r="U964" s="24"/>
    </row>
    <row r="965" spans="5:21" ht="12.75">
      <c r="E965" s="499"/>
      <c r="F965" s="24"/>
      <c r="H965" s="23"/>
      <c r="J965" s="200"/>
      <c r="K965" s="200"/>
      <c r="L965" s="200"/>
      <c r="N965" s="24"/>
      <c r="P965" s="24"/>
      <c r="Q965" s="23"/>
      <c r="R965" s="24"/>
      <c r="S965" s="24"/>
      <c r="T965" s="24"/>
      <c r="U965" s="24"/>
    </row>
    <row r="966" spans="5:21" ht="12.75">
      <c r="E966" s="499"/>
      <c r="F966" s="24"/>
      <c r="H966" s="23"/>
      <c r="J966" s="200"/>
      <c r="K966" s="200"/>
      <c r="L966" s="200"/>
      <c r="N966" s="24"/>
      <c r="P966" s="24"/>
      <c r="Q966" s="23"/>
      <c r="R966" s="24"/>
      <c r="S966" s="24"/>
      <c r="T966" s="24"/>
      <c r="U966" s="24"/>
    </row>
    <row r="967" spans="5:21" ht="12.75">
      <c r="E967" s="499"/>
      <c r="F967" s="24"/>
      <c r="H967" s="23"/>
      <c r="J967" s="200"/>
      <c r="K967" s="200"/>
      <c r="L967" s="200"/>
      <c r="N967" s="24"/>
      <c r="P967" s="24"/>
      <c r="Q967" s="23"/>
      <c r="R967" s="24"/>
      <c r="S967" s="24"/>
      <c r="T967" s="24"/>
      <c r="U967" s="24"/>
    </row>
    <row r="968" spans="5:21" ht="12.75">
      <c r="E968" s="499"/>
      <c r="F968" s="24"/>
      <c r="H968" s="23"/>
      <c r="J968" s="200"/>
      <c r="K968" s="200"/>
      <c r="L968" s="200"/>
      <c r="N968" s="24"/>
      <c r="P968" s="24"/>
      <c r="Q968" s="23"/>
      <c r="R968" s="24"/>
      <c r="S968" s="24"/>
      <c r="T968" s="24"/>
      <c r="U968" s="24"/>
    </row>
    <row r="969" spans="5:21" ht="12.75">
      <c r="E969" s="499"/>
      <c r="F969" s="24"/>
      <c r="H969" s="23"/>
      <c r="J969" s="200"/>
      <c r="K969" s="200"/>
      <c r="L969" s="200"/>
      <c r="N969" s="24"/>
      <c r="P969" s="24"/>
      <c r="Q969" s="23"/>
      <c r="R969" s="24"/>
      <c r="S969" s="24"/>
      <c r="T969" s="24"/>
      <c r="U969" s="24"/>
    </row>
    <row r="970" spans="5:21" ht="12.75">
      <c r="E970" s="499"/>
      <c r="F970" s="24"/>
      <c r="H970" s="23"/>
      <c r="J970" s="200"/>
      <c r="K970" s="200"/>
      <c r="L970" s="200"/>
      <c r="N970" s="24"/>
      <c r="P970" s="24"/>
      <c r="Q970" s="23"/>
      <c r="R970" s="24"/>
      <c r="S970" s="24"/>
      <c r="T970" s="24"/>
      <c r="U970" s="24"/>
    </row>
  </sheetData>
  <dataValidations count="3">
    <dataValidation type="list" allowBlank="1" showErrorMessage="1" sqref="I33" xr:uid="{071B8973-A13F-4C1D-805F-709F9965025D}">
      <formula1>"Open,Inprogress,Closed"</formula1>
    </dataValidation>
    <dataValidation type="list" allowBlank="1" showErrorMessage="1" sqref="I23:I32 I2:I11" xr:uid="{82AD621B-7B67-4409-98AE-54BE5A0A1B5A}">
      <formula1>"Story Completed,Story Being Tested,Story Ready For Testing,Story Peer Review,Product Owner - Verify,Story Being Developed,Story Approved"</formula1>
    </dataValidation>
    <dataValidation type="list" allowBlank="1" showErrorMessage="1" sqref="I12:I22 I9" xr:uid="{861813ED-3EA7-45DE-B0E1-582BE29083F1}">
      <formula1>"Defect Fixed,Story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8FD046FD-FFC3-4F05-BDD0-E0C7E10F8E97}">
          <x14:formula1>
            <xm:f>Settings!$C$3:$C$22</xm:f>
          </x14:formula1>
          <xm:sqref>I2:I11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A3FA5-A7A4-4B15-86E7-A3060D65E7E6}">
  <sheetPr>
    <outlinePr summaryBelow="0" summaryRight="0"/>
  </sheetPr>
  <dimension ref="A1:AB993"/>
  <sheetViews>
    <sheetView topLeftCell="B1" workbookViewId="0">
      <selection activeCell="B10" sqref="B10"/>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customWidth="1"/>
    <col min="12" max="12" width="1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 t="s">
        <v>10</v>
      </c>
      <c r="L1" s="420" t="s">
        <v>11</v>
      </c>
      <c r="M1" s="6" t="s">
        <v>12</v>
      </c>
      <c r="N1" s="50"/>
      <c r="O1" s="50"/>
      <c r="P1" s="50"/>
      <c r="Q1" s="50"/>
      <c r="R1" s="50"/>
      <c r="S1" s="50"/>
      <c r="T1" s="50"/>
      <c r="U1" s="50"/>
      <c r="V1" s="50"/>
      <c r="W1" s="50"/>
      <c r="X1" s="50"/>
      <c r="Y1" s="50"/>
      <c r="Z1" s="50"/>
      <c r="AA1" s="50"/>
      <c r="AB1" s="50"/>
    </row>
    <row r="2" spans="1:28" ht="41.25" hidden="1" customHeight="1">
      <c r="B2" s="508" t="s">
        <v>118</v>
      </c>
      <c r="C2" s="502">
        <v>24779</v>
      </c>
      <c r="D2" s="431"/>
      <c r="E2" s="176" t="s">
        <v>274</v>
      </c>
      <c r="F2" s="192" t="s">
        <v>311</v>
      </c>
      <c r="G2" s="3" t="s">
        <v>1026</v>
      </c>
      <c r="H2" s="192" t="s">
        <v>873</v>
      </c>
      <c r="I2" s="192" t="s">
        <v>314</v>
      </c>
      <c r="J2" s="21" t="s">
        <v>315</v>
      </c>
      <c r="K2" s="21" t="s">
        <v>316</v>
      </c>
      <c r="L2" s="459" t="s">
        <v>356</v>
      </c>
      <c r="M2" s="53" t="s">
        <v>1034</v>
      </c>
    </row>
    <row r="3" spans="1:28" ht="12.75">
      <c r="B3" s="495"/>
      <c r="C3" s="397"/>
      <c r="D3" s="504"/>
      <c r="E3" s="176"/>
      <c r="F3" s="192"/>
      <c r="G3" s="316"/>
      <c r="H3" s="192"/>
      <c r="I3" s="192"/>
      <c r="J3" s="21"/>
      <c r="K3" s="21"/>
      <c r="L3" s="21"/>
      <c r="M3" s="53"/>
    </row>
    <row r="4" spans="1:28" ht="12.75">
      <c r="B4" s="192"/>
      <c r="C4" s="503"/>
      <c r="D4" s="421"/>
      <c r="E4" s="176"/>
      <c r="F4" s="192"/>
      <c r="G4" s="281"/>
      <c r="H4" s="192"/>
      <c r="I4" s="192"/>
      <c r="J4" s="21"/>
      <c r="K4" s="21"/>
      <c r="L4" s="21"/>
      <c r="M4" s="53"/>
    </row>
    <row r="5" spans="1:28" ht="12.75">
      <c r="B5" s="192"/>
      <c r="C5" s="455"/>
      <c r="D5" s="421"/>
      <c r="E5" s="176"/>
      <c r="F5" s="192"/>
      <c r="G5" s="281"/>
      <c r="H5" s="192"/>
      <c r="I5" s="192"/>
      <c r="J5" s="21"/>
      <c r="K5" s="21"/>
      <c r="L5" s="21"/>
      <c r="M5" s="53"/>
    </row>
    <row r="6" spans="1:28" ht="12.75">
      <c r="B6" s="192"/>
      <c r="C6" s="282"/>
      <c r="D6" s="421"/>
      <c r="E6" s="176"/>
      <c r="F6" s="192"/>
      <c r="G6" s="281"/>
      <c r="H6" s="192"/>
      <c r="I6" s="192"/>
      <c r="J6" s="21"/>
      <c r="K6" s="21"/>
      <c r="L6" s="21"/>
      <c r="M6" s="53"/>
    </row>
    <row r="7" spans="1:28" ht="12.75">
      <c r="B7" s="192"/>
      <c r="C7" s="399"/>
      <c r="D7" s="421"/>
      <c r="E7" s="176"/>
      <c r="F7" s="192"/>
      <c r="G7" s="388"/>
      <c r="H7" s="192"/>
      <c r="I7" s="192"/>
      <c r="J7" s="21"/>
      <c r="K7" s="21"/>
      <c r="L7" s="21"/>
      <c r="M7" s="53"/>
    </row>
    <row r="8" spans="1:28" ht="12.75">
      <c r="B8" s="192"/>
      <c r="C8" s="282"/>
      <c r="D8" s="421"/>
      <c r="E8" s="176"/>
      <c r="F8" s="192"/>
      <c r="G8" s="281"/>
      <c r="H8" s="192"/>
      <c r="I8" s="192"/>
      <c r="J8" s="21"/>
      <c r="K8" s="21"/>
      <c r="L8" s="21"/>
      <c r="M8" s="53"/>
    </row>
    <row r="9" spans="1:28" ht="12.75">
      <c r="B9" s="192"/>
      <c r="C9" s="282"/>
      <c r="D9" s="421"/>
      <c r="E9" s="176"/>
      <c r="F9" s="192"/>
      <c r="G9" s="281"/>
      <c r="H9" s="192"/>
      <c r="I9" s="192"/>
      <c r="J9" s="21"/>
      <c r="K9" s="21"/>
      <c r="L9" s="21"/>
      <c r="M9" s="53"/>
    </row>
    <row r="10" spans="1:28" ht="12.75">
      <c r="B10" s="192"/>
      <c r="C10" s="282"/>
      <c r="D10" s="421"/>
      <c r="E10" s="176"/>
      <c r="F10" s="192"/>
      <c r="G10" s="281"/>
      <c r="H10" s="192"/>
      <c r="I10" s="192"/>
      <c r="J10" s="21"/>
      <c r="K10" s="21"/>
      <c r="L10" s="21"/>
      <c r="M10" s="53"/>
    </row>
    <row r="11" spans="1:28" ht="12.75">
      <c r="B11" s="192"/>
      <c r="C11" s="282"/>
      <c r="D11" s="421"/>
      <c r="E11" s="176"/>
      <c r="F11" s="192"/>
      <c r="G11" s="281"/>
      <c r="H11" s="192"/>
      <c r="I11" s="192"/>
      <c r="J11" s="21"/>
      <c r="K11" s="21"/>
      <c r="L11" s="21"/>
      <c r="M11" s="53"/>
    </row>
    <row r="12" spans="1:28" ht="12.75">
      <c r="B12" s="224"/>
      <c r="C12" s="342"/>
      <c r="D12" s="460"/>
      <c r="E12" s="505"/>
      <c r="F12" s="224"/>
      <c r="G12" s="336"/>
      <c r="H12" s="224"/>
      <c r="I12" s="224"/>
      <c r="J12" s="48"/>
      <c r="K12" s="48"/>
      <c r="L12" s="48"/>
      <c r="M12" s="461"/>
    </row>
    <row r="13" spans="1:28" s="53" customFormat="1" ht="12.75">
      <c r="A13" s="247"/>
      <c r="B13" s="192"/>
      <c r="C13" s="425"/>
      <c r="D13" s="421"/>
      <c r="E13" s="176"/>
      <c r="F13" s="192"/>
      <c r="G13" s="281"/>
      <c r="H13" s="192"/>
      <c r="I13" s="192"/>
      <c r="J13" s="21"/>
      <c r="K13" s="21"/>
      <c r="L13" s="21"/>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9D5BB27B-57DF-46EF-BE1C-D8B322D3E4AE}">
      <formula1>"Open,Inprogress,Closed/Rejected,Defect Fixed"</formula1>
    </dataValidation>
    <dataValidation type="list" allowBlank="1" showErrorMessage="1" sqref="I2:I13" xr:uid="{DAF88151-4BF5-41D7-B1EF-D5722E4A6D6B}">
      <formula1>"Manual, Automation"</formula1>
    </dataValidation>
    <dataValidation type="list" allowBlank="1" showErrorMessage="1" sqref="F2:F13" xr:uid="{1C4FE309-15CD-4092-B954-A5641F8A2F89}">
      <formula1>"Bounceback/Sub-Defect,Defect,None"</formula1>
    </dataValidation>
    <dataValidation type="list" allowBlank="1" showErrorMessage="1" sqref="H2:H13" xr:uid="{C35FE48F-238C-409A-A22D-E8CFF33E2BBD}">
      <formula1>"Minor,Significant,Major"</formula1>
    </dataValidation>
    <dataValidation type="list" allowBlank="1" showErrorMessage="1" sqref="J2:J13" xr:uid="{D04BE749-2661-41AA-A44E-E3CDE5666926}">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937CAA6-057D-457A-B62A-59FDDA258B21}">
          <x14:formula1>
            <xm:f>Details!$A$2:$A$10</xm:f>
          </x14:formula1>
          <xm:sqref>L1:L1048576</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BB622-D721-401F-AAD9-2526CB2B1200}">
  <sheetPr>
    <outlinePr summaryBelow="0" summaryRight="0"/>
  </sheetPr>
  <dimension ref="A1:AD970"/>
  <sheetViews>
    <sheetView showGridLines="0" workbookViewId="0">
      <pane xSplit="9" topLeftCell="J1" activePane="topRight" state="frozen"/>
      <selection pane="topRight" activeCell="X10" sqref="X10"/>
      <selection activeCell="A3" sqref="A3"/>
    </sheetView>
  </sheetViews>
  <sheetFormatPr defaultColWidth="12.5703125" defaultRowHeight="15.75" customHeight="1"/>
  <cols>
    <col min="1" max="1" width="4.5703125" customWidth="1"/>
    <col min="2" max="2" width="7" style="242" customWidth="1"/>
    <col min="3" max="3" width="10.7109375" style="242" customWidth="1"/>
    <col min="4" max="4" width="11.85546875" style="242" customWidth="1"/>
    <col min="5" max="5" width="12.7109375" style="446" customWidth="1"/>
    <col min="6" max="6" width="13.42578125" customWidth="1"/>
    <col min="7" max="7" width="11.42578125" style="242" customWidth="1"/>
    <col min="8" max="8" width="53.28515625" customWidth="1"/>
    <col min="9" max="9" width="21.7109375" style="242" customWidth="1"/>
    <col min="10" max="10" width="17.42578125" style="178" bestFit="1" customWidth="1"/>
    <col min="11" max="11" width="19.28515625" style="178" customWidth="1"/>
    <col min="12" max="12" width="21.5703125" style="178" customWidth="1"/>
    <col min="13" max="13" width="14.42578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30" width="9.140625" bestFit="1" customWidth="1"/>
  </cols>
  <sheetData>
    <row r="1" spans="1:30" ht="27">
      <c r="A1" s="173" t="s">
        <v>0</v>
      </c>
      <c r="B1" s="173" t="s">
        <v>17</v>
      </c>
      <c r="C1" s="173" t="s">
        <v>15</v>
      </c>
      <c r="D1" s="173" t="s">
        <v>16</v>
      </c>
      <c r="E1" s="173" t="s">
        <v>243</v>
      </c>
      <c r="F1" s="173" t="s">
        <v>4</v>
      </c>
      <c r="G1" s="173" t="s">
        <v>244</v>
      </c>
      <c r="H1" s="173" t="s">
        <v>245</v>
      </c>
      <c r="I1" s="328" t="s">
        <v>10</v>
      </c>
      <c r="J1" s="188" t="s">
        <v>246</v>
      </c>
      <c r="K1" s="188" t="s">
        <v>247</v>
      </c>
      <c r="L1" s="188" t="s">
        <v>248</v>
      </c>
      <c r="M1" s="188" t="s">
        <v>251</v>
      </c>
      <c r="N1" s="188" t="s">
        <v>252</v>
      </c>
      <c r="O1" s="188" t="s">
        <v>253</v>
      </c>
      <c r="P1" s="188" t="s">
        <v>254</v>
      </c>
      <c r="Q1" s="188" t="s">
        <v>255</v>
      </c>
      <c r="R1" s="188" t="s">
        <v>256</v>
      </c>
      <c r="S1" s="188" t="s">
        <v>257</v>
      </c>
      <c r="T1" s="188" t="s">
        <v>258</v>
      </c>
      <c r="U1" s="188" t="s">
        <v>259</v>
      </c>
      <c r="V1" s="188" t="s">
        <v>260</v>
      </c>
      <c r="W1" s="188" t="s">
        <v>261</v>
      </c>
      <c r="X1" s="187" t="s">
        <v>262</v>
      </c>
      <c r="Y1" s="188" t="s">
        <v>263</v>
      </c>
      <c r="Z1" s="188" t="s">
        <v>264</v>
      </c>
      <c r="AA1" s="188" t="s">
        <v>265</v>
      </c>
      <c r="AB1" s="332" t="s">
        <v>12</v>
      </c>
    </row>
    <row r="2" spans="1:30" ht="46.5">
      <c r="A2" s="313">
        <v>1</v>
      </c>
      <c r="B2" s="282" t="str">
        <f>Dashboard!$J$1</f>
        <v>FOH</v>
      </c>
      <c r="C2" s="182">
        <v>45730</v>
      </c>
      <c r="D2" s="182">
        <v>45743</v>
      </c>
      <c r="E2" s="497" t="s">
        <v>115</v>
      </c>
      <c r="F2" s="284" t="s">
        <v>446</v>
      </c>
      <c r="G2" s="309">
        <v>47307</v>
      </c>
      <c r="H2" s="281" t="s">
        <v>1035</v>
      </c>
      <c r="I2" s="363" t="s">
        <v>270</v>
      </c>
      <c r="J2" s="282">
        <v>3</v>
      </c>
      <c r="K2" s="282">
        <v>3</v>
      </c>
      <c r="L2" s="282">
        <v>15</v>
      </c>
      <c r="M2" s="282" t="s">
        <v>446</v>
      </c>
      <c r="N2" s="278" t="s">
        <v>274</v>
      </c>
      <c r="O2" s="282" t="s">
        <v>271</v>
      </c>
      <c r="P2" s="278" t="s">
        <v>274</v>
      </c>
      <c r="Q2" s="282" t="s">
        <v>279</v>
      </c>
      <c r="R2" s="282">
        <v>41267</v>
      </c>
      <c r="S2" s="360">
        <v>45733</v>
      </c>
      <c r="T2" s="360">
        <v>45734</v>
      </c>
      <c r="U2" s="282" t="s">
        <v>271</v>
      </c>
      <c r="V2" s="282" t="s">
        <v>271</v>
      </c>
      <c r="W2" s="278" t="s">
        <v>278</v>
      </c>
      <c r="X2" s="353">
        <v>45734</v>
      </c>
      <c r="Y2" s="342" t="s">
        <v>1036</v>
      </c>
      <c r="Z2" s="282" t="s">
        <v>279</v>
      </c>
      <c r="AA2" s="282" t="s">
        <v>271</v>
      </c>
      <c r="AB2" s="354"/>
      <c r="AC2" s="355"/>
      <c r="AD2" s="355"/>
    </row>
    <row r="3" spans="1:30" ht="23.25">
      <c r="A3" s="313">
        <v>2</v>
      </c>
      <c r="B3" s="282" t="str">
        <f>Dashboard!$J$1</f>
        <v>FOH</v>
      </c>
      <c r="C3" s="182">
        <v>45730</v>
      </c>
      <c r="D3" s="182">
        <v>45743</v>
      </c>
      <c r="E3" s="497" t="s">
        <v>115</v>
      </c>
      <c r="F3" s="284" t="s">
        <v>281</v>
      </c>
      <c r="G3" s="309" t="s">
        <v>1037</v>
      </c>
      <c r="H3" s="281" t="s">
        <v>1038</v>
      </c>
      <c r="I3" s="363" t="s">
        <v>270</v>
      </c>
      <c r="J3" s="295">
        <v>2</v>
      </c>
      <c r="K3" s="295">
        <v>2</v>
      </c>
      <c r="L3" s="295">
        <v>3</v>
      </c>
      <c r="M3" s="282" t="s">
        <v>281</v>
      </c>
      <c r="N3" s="282" t="s">
        <v>274</v>
      </c>
      <c r="O3" s="284" t="s">
        <v>279</v>
      </c>
      <c r="P3" s="282" t="s">
        <v>274</v>
      </c>
      <c r="Q3" s="282" t="s">
        <v>279</v>
      </c>
      <c r="R3" s="282">
        <v>41280</v>
      </c>
      <c r="S3" s="353">
        <v>45734</v>
      </c>
      <c r="T3" s="353">
        <v>45735</v>
      </c>
      <c r="U3" s="282" t="s">
        <v>417</v>
      </c>
      <c r="V3" s="282" t="s">
        <v>279</v>
      </c>
      <c r="W3" s="282" t="s">
        <v>284</v>
      </c>
      <c r="X3" s="353">
        <v>45735</v>
      </c>
      <c r="Y3" s="282" t="s">
        <v>279</v>
      </c>
      <c r="Z3" s="282" t="s">
        <v>279</v>
      </c>
      <c r="AA3" s="282" t="s">
        <v>271</v>
      </c>
      <c r="AB3" s="354"/>
      <c r="AC3" s="355"/>
      <c r="AD3" s="355"/>
    </row>
    <row r="4" spans="1:30" ht="30.75" customHeight="1">
      <c r="A4" s="313">
        <v>3</v>
      </c>
      <c r="B4" s="282" t="str">
        <f>Dashboard!$J$1</f>
        <v>FOH</v>
      </c>
      <c r="C4" s="182">
        <v>45730</v>
      </c>
      <c r="D4" s="182">
        <v>45743</v>
      </c>
      <c r="E4" s="497" t="s">
        <v>115</v>
      </c>
      <c r="F4" s="284" t="s">
        <v>373</v>
      </c>
      <c r="G4" s="282" t="s">
        <v>1039</v>
      </c>
      <c r="H4" s="501" t="s">
        <v>1040</v>
      </c>
      <c r="I4" s="363" t="s">
        <v>270</v>
      </c>
      <c r="J4" s="282">
        <v>2</v>
      </c>
      <c r="K4" s="282">
        <v>2</v>
      </c>
      <c r="L4" s="282">
        <v>4</v>
      </c>
      <c r="M4" s="282" t="s">
        <v>333</v>
      </c>
      <c r="N4" s="282" t="s">
        <v>281</v>
      </c>
      <c r="O4" s="282" t="s">
        <v>279</v>
      </c>
      <c r="P4" s="282" t="s">
        <v>281</v>
      </c>
      <c r="Q4" s="282" t="s">
        <v>279</v>
      </c>
      <c r="R4" s="496">
        <v>41252</v>
      </c>
      <c r="S4" s="353">
        <v>45733</v>
      </c>
      <c r="T4" s="353">
        <v>45734</v>
      </c>
      <c r="U4" s="282" t="s">
        <v>417</v>
      </c>
      <c r="V4" s="282" t="s">
        <v>279</v>
      </c>
      <c r="W4" s="282" t="s">
        <v>284</v>
      </c>
      <c r="X4" s="353">
        <v>45734</v>
      </c>
      <c r="Y4" s="284" t="s">
        <v>1041</v>
      </c>
      <c r="Z4" s="282" t="s">
        <v>279</v>
      </c>
      <c r="AA4" s="282" t="s">
        <v>271</v>
      </c>
      <c r="AB4" s="354"/>
      <c r="AC4" s="355"/>
      <c r="AD4" s="355"/>
    </row>
    <row r="5" spans="1:30" ht="23.25">
      <c r="A5" s="313">
        <v>4</v>
      </c>
      <c r="B5" s="282" t="str">
        <f>Dashboard!$J$1</f>
        <v>FOH</v>
      </c>
      <c r="C5" s="360">
        <v>45730</v>
      </c>
      <c r="D5" s="360">
        <v>45743</v>
      </c>
      <c r="E5" s="497" t="s">
        <v>115</v>
      </c>
      <c r="F5" s="342" t="s">
        <v>444</v>
      </c>
      <c r="G5" s="278">
        <v>47556</v>
      </c>
      <c r="H5" s="336" t="s">
        <v>1042</v>
      </c>
      <c r="I5" s="363" t="s">
        <v>270</v>
      </c>
      <c r="J5" s="278">
        <v>8</v>
      </c>
      <c r="K5" s="278">
        <v>8</v>
      </c>
      <c r="L5" s="278">
        <v>27</v>
      </c>
      <c r="M5" s="278" t="s">
        <v>274</v>
      </c>
      <c r="N5" s="278" t="s">
        <v>281</v>
      </c>
      <c r="O5" s="342" t="s">
        <v>1043</v>
      </c>
      <c r="P5" s="282" t="s">
        <v>281</v>
      </c>
      <c r="Q5" s="282" t="s">
        <v>279</v>
      </c>
      <c r="R5" s="278">
        <v>47556</v>
      </c>
      <c r="S5" s="360">
        <v>45740</v>
      </c>
      <c r="T5" s="360">
        <v>45740</v>
      </c>
      <c r="U5" s="282" t="s">
        <v>417</v>
      </c>
      <c r="V5" s="282" t="s">
        <v>279</v>
      </c>
      <c r="W5" s="282" t="s">
        <v>284</v>
      </c>
      <c r="X5" s="353">
        <v>45740</v>
      </c>
      <c r="Y5" s="282" t="s">
        <v>279</v>
      </c>
      <c r="Z5" s="282" t="s">
        <v>279</v>
      </c>
      <c r="AA5" s="282" t="s">
        <v>279</v>
      </c>
      <c r="AB5" s="361"/>
      <c r="AC5" s="355"/>
      <c r="AD5" s="355"/>
    </row>
    <row r="6" spans="1:30" s="53" customFormat="1" ht="23.25">
      <c r="A6" s="313">
        <v>5</v>
      </c>
      <c r="B6" s="282" t="s">
        <v>18</v>
      </c>
      <c r="C6" s="360">
        <v>45730</v>
      </c>
      <c r="D6" s="360">
        <v>45743</v>
      </c>
      <c r="E6" s="497" t="s">
        <v>115</v>
      </c>
      <c r="F6" s="284" t="s">
        <v>548</v>
      </c>
      <c r="G6" s="282">
        <v>46316</v>
      </c>
      <c r="H6" s="281" t="s">
        <v>1044</v>
      </c>
      <c r="I6" s="363" t="s">
        <v>270</v>
      </c>
      <c r="J6" s="284">
        <v>5</v>
      </c>
      <c r="K6" s="284">
        <v>3</v>
      </c>
      <c r="L6" s="284">
        <v>18</v>
      </c>
      <c r="M6" s="282" t="s">
        <v>333</v>
      </c>
      <c r="N6" s="282" t="s">
        <v>281</v>
      </c>
      <c r="O6" s="284" t="s">
        <v>1045</v>
      </c>
      <c r="P6" s="282" t="s">
        <v>281</v>
      </c>
      <c r="Q6" s="319" t="s">
        <v>1046</v>
      </c>
      <c r="R6" s="319">
        <v>41308</v>
      </c>
      <c r="S6" s="353">
        <v>45736</v>
      </c>
      <c r="T6" s="353">
        <v>45736</v>
      </c>
      <c r="U6" s="319" t="s">
        <v>417</v>
      </c>
      <c r="V6" s="319" t="s">
        <v>279</v>
      </c>
      <c r="W6" s="319" t="s">
        <v>284</v>
      </c>
      <c r="X6" s="353">
        <v>45736</v>
      </c>
      <c r="Y6" s="319" t="s">
        <v>279</v>
      </c>
      <c r="Z6" s="282" t="s">
        <v>279</v>
      </c>
      <c r="AA6" s="319" t="s">
        <v>279</v>
      </c>
      <c r="AB6" s="484"/>
      <c r="AC6" s="485"/>
      <c r="AD6" s="485"/>
    </row>
    <row r="7" spans="1:30" ht="35.25">
      <c r="A7" s="313">
        <v>6</v>
      </c>
      <c r="B7" s="282" t="s">
        <v>18</v>
      </c>
      <c r="C7" s="360">
        <v>45730</v>
      </c>
      <c r="D7" s="360">
        <v>45743</v>
      </c>
      <c r="E7" s="497" t="s">
        <v>115</v>
      </c>
      <c r="F7" s="284" t="s">
        <v>281</v>
      </c>
      <c r="G7" s="309" t="s">
        <v>1047</v>
      </c>
      <c r="H7" s="336" t="s">
        <v>1048</v>
      </c>
      <c r="I7" s="506" t="s">
        <v>352</v>
      </c>
      <c r="J7" s="277">
        <v>5</v>
      </c>
      <c r="K7" s="277">
        <v>5</v>
      </c>
      <c r="L7" s="295">
        <v>14</v>
      </c>
      <c r="M7" s="282" t="s">
        <v>281</v>
      </c>
      <c r="N7" s="282" t="s">
        <v>274</v>
      </c>
      <c r="O7" s="282" t="s">
        <v>279</v>
      </c>
      <c r="P7" s="282" t="s">
        <v>274</v>
      </c>
      <c r="Q7" s="282" t="s">
        <v>279</v>
      </c>
      <c r="R7" s="496">
        <v>41329</v>
      </c>
      <c r="S7" s="353">
        <v>45736</v>
      </c>
      <c r="T7" s="353">
        <v>45736</v>
      </c>
      <c r="U7" s="282" t="s">
        <v>417</v>
      </c>
      <c r="V7" s="282" t="s">
        <v>279</v>
      </c>
      <c r="W7" s="282" t="s">
        <v>284</v>
      </c>
      <c r="X7" s="353">
        <v>45736</v>
      </c>
      <c r="Y7" s="282" t="s">
        <v>279</v>
      </c>
      <c r="Z7" s="282" t="s">
        <v>279</v>
      </c>
      <c r="AA7" s="282" t="s">
        <v>271</v>
      </c>
      <c r="AB7" s="454" t="s">
        <v>1049</v>
      </c>
      <c r="AC7" s="355"/>
      <c r="AD7" s="355"/>
    </row>
    <row r="8" spans="1:30" ht="23.25">
      <c r="A8" s="313">
        <v>7</v>
      </c>
      <c r="B8" s="282" t="s">
        <v>18</v>
      </c>
      <c r="C8" s="360">
        <v>45730</v>
      </c>
      <c r="D8" s="360">
        <v>45743</v>
      </c>
      <c r="E8" s="497" t="s">
        <v>115</v>
      </c>
      <c r="F8" s="324" t="s">
        <v>854</v>
      </c>
      <c r="G8" s="487">
        <v>46867</v>
      </c>
      <c r="H8" s="416" t="s">
        <v>1050</v>
      </c>
      <c r="I8" s="409" t="s">
        <v>270</v>
      </c>
      <c r="J8" s="324">
        <v>2</v>
      </c>
      <c r="K8" s="324">
        <v>2</v>
      </c>
      <c r="L8" s="488">
        <v>7</v>
      </c>
      <c r="M8" s="309" t="s">
        <v>446</v>
      </c>
      <c r="N8" s="309" t="s">
        <v>281</v>
      </c>
      <c r="O8" s="309" t="s">
        <v>271</v>
      </c>
      <c r="P8" s="309" t="s">
        <v>281</v>
      </c>
      <c r="Q8" s="309" t="s">
        <v>279</v>
      </c>
      <c r="R8" s="309">
        <v>41268</v>
      </c>
      <c r="S8" s="360">
        <v>45733</v>
      </c>
      <c r="T8" s="360">
        <v>45733</v>
      </c>
      <c r="U8" s="309"/>
      <c r="V8" s="309"/>
      <c r="W8" s="309" t="s">
        <v>284</v>
      </c>
      <c r="X8" s="486">
        <v>45733</v>
      </c>
      <c r="Y8" s="309" t="s">
        <v>279</v>
      </c>
      <c r="Z8" s="282" t="s">
        <v>279</v>
      </c>
      <c r="AA8" s="282" t="s">
        <v>271</v>
      </c>
      <c r="AB8" s="489"/>
      <c r="AC8" s="355"/>
      <c r="AD8" s="355"/>
    </row>
    <row r="9" spans="1:30" ht="23.25">
      <c r="A9" s="313">
        <v>9</v>
      </c>
      <c r="B9" s="282" t="s">
        <v>18</v>
      </c>
      <c r="C9" s="360">
        <v>45730</v>
      </c>
      <c r="D9" s="360">
        <v>45743</v>
      </c>
      <c r="E9" s="497" t="s">
        <v>115</v>
      </c>
      <c r="F9" s="284" t="s">
        <v>1051</v>
      </c>
      <c r="G9" s="279">
        <v>47170</v>
      </c>
      <c r="H9" s="281" t="s">
        <v>1052</v>
      </c>
      <c r="I9" s="363" t="s">
        <v>270</v>
      </c>
      <c r="J9" s="277">
        <v>5</v>
      </c>
      <c r="K9" s="284">
        <v>5</v>
      </c>
      <c r="L9" s="342">
        <v>19</v>
      </c>
      <c r="M9" s="282" t="s">
        <v>281</v>
      </c>
      <c r="N9" s="282" t="s">
        <v>274</v>
      </c>
      <c r="O9" s="282" t="s">
        <v>279</v>
      </c>
      <c r="P9" s="282" t="s">
        <v>274</v>
      </c>
      <c r="Q9" s="282" t="s">
        <v>279</v>
      </c>
      <c r="R9" s="500">
        <v>41363</v>
      </c>
      <c r="S9" s="360">
        <v>45740</v>
      </c>
      <c r="T9" s="360">
        <v>45740</v>
      </c>
      <c r="U9" s="282" t="s">
        <v>417</v>
      </c>
      <c r="V9" s="282" t="s">
        <v>279</v>
      </c>
      <c r="W9" s="282" t="s">
        <v>284</v>
      </c>
      <c r="X9" s="486">
        <v>45740</v>
      </c>
      <c r="Y9" s="282" t="s">
        <v>279</v>
      </c>
      <c r="Z9" s="282" t="s">
        <v>279</v>
      </c>
      <c r="AA9" s="282" t="s">
        <v>271</v>
      </c>
      <c r="AB9" s="354"/>
    </row>
    <row r="10" spans="1:30" ht="69">
      <c r="A10" s="313">
        <v>8</v>
      </c>
      <c r="B10" s="282" t="s">
        <v>18</v>
      </c>
      <c r="C10" s="360">
        <v>45730</v>
      </c>
      <c r="D10" s="360">
        <v>45743</v>
      </c>
      <c r="E10" s="497" t="s">
        <v>1053</v>
      </c>
      <c r="F10" s="284" t="s">
        <v>276</v>
      </c>
      <c r="G10" s="282">
        <v>47638</v>
      </c>
      <c r="H10" s="281" t="s">
        <v>1054</v>
      </c>
      <c r="I10" s="363" t="s">
        <v>270</v>
      </c>
      <c r="J10" s="295">
        <v>8</v>
      </c>
      <c r="K10" s="295"/>
      <c r="L10" s="295">
        <v>32</v>
      </c>
      <c r="M10" s="282"/>
      <c r="N10" s="282"/>
      <c r="O10" s="282"/>
      <c r="P10" s="282"/>
      <c r="Q10" s="282"/>
      <c r="R10" s="282">
        <v>41438</v>
      </c>
      <c r="S10" s="353">
        <v>45743</v>
      </c>
      <c r="T10" s="353">
        <v>45756</v>
      </c>
      <c r="U10" s="282"/>
      <c r="V10" s="282"/>
      <c r="W10" s="282" t="s">
        <v>284</v>
      </c>
      <c r="X10" s="353">
        <v>45756</v>
      </c>
      <c r="Y10" s="282"/>
      <c r="Z10" s="282"/>
      <c r="AA10" s="282"/>
      <c r="AB10" s="454" t="s">
        <v>1055</v>
      </c>
    </row>
    <row r="11" spans="1:30" ht="23.25">
      <c r="A11" s="313">
        <v>10</v>
      </c>
      <c r="B11" s="282" t="s">
        <v>18</v>
      </c>
      <c r="C11" s="360">
        <v>45730</v>
      </c>
      <c r="D11" s="360">
        <v>45743</v>
      </c>
      <c r="E11" s="497" t="s">
        <v>1053</v>
      </c>
      <c r="F11" s="324" t="s">
        <v>281</v>
      </c>
      <c r="G11" s="352">
        <v>44984</v>
      </c>
      <c r="H11" s="58" t="s">
        <v>967</v>
      </c>
      <c r="I11" s="279" t="s">
        <v>287</v>
      </c>
      <c r="J11" s="284">
        <v>13</v>
      </c>
      <c r="K11" s="284"/>
      <c r="L11" s="284"/>
      <c r="M11" s="282"/>
      <c r="N11" s="282"/>
      <c r="O11" s="282"/>
      <c r="P11" s="282"/>
      <c r="Q11" s="282"/>
      <c r="R11" s="279"/>
      <c r="S11" s="293"/>
      <c r="T11" s="293"/>
      <c r="U11" s="282"/>
      <c r="V11" s="282"/>
      <c r="W11" s="282"/>
      <c r="X11" s="293"/>
      <c r="Y11" s="282"/>
      <c r="Z11" s="282"/>
      <c r="AA11" s="282"/>
      <c r="AB11" s="354"/>
      <c r="AC11" s="355"/>
      <c r="AD11" s="355"/>
    </row>
    <row r="12" spans="1:30" ht="23.25">
      <c r="A12" s="313">
        <v>11</v>
      </c>
      <c r="B12" s="282" t="s">
        <v>18</v>
      </c>
      <c r="C12" s="360">
        <v>45730</v>
      </c>
      <c r="D12" s="360">
        <v>45743</v>
      </c>
      <c r="E12" s="497" t="s">
        <v>1053</v>
      </c>
      <c r="F12" s="284" t="s">
        <v>274</v>
      </c>
      <c r="G12" s="415">
        <v>24779</v>
      </c>
      <c r="H12" s="432" t="s">
        <v>1026</v>
      </c>
      <c r="I12" s="279" t="s">
        <v>287</v>
      </c>
      <c r="J12" s="284">
        <v>3</v>
      </c>
      <c r="K12" s="284"/>
      <c r="L12" s="284"/>
      <c r="M12" s="282"/>
      <c r="N12" s="282"/>
      <c r="O12" s="282"/>
      <c r="P12" s="282"/>
      <c r="Q12" s="282"/>
      <c r="R12" s="279"/>
      <c r="S12" s="293"/>
      <c r="T12" s="293"/>
      <c r="U12" s="282"/>
      <c r="V12" s="282"/>
      <c r="W12" s="282"/>
      <c r="X12" s="293"/>
      <c r="Y12" s="282"/>
      <c r="Z12" s="282"/>
      <c r="AA12" s="282"/>
      <c r="AB12" s="354"/>
      <c r="AC12" s="355"/>
      <c r="AD12" s="355"/>
    </row>
    <row r="13" spans="1:30" ht="23.25">
      <c r="A13" s="313">
        <v>12</v>
      </c>
      <c r="B13" s="282" t="s">
        <v>18</v>
      </c>
      <c r="C13" s="360">
        <v>45730</v>
      </c>
      <c r="D13" s="360">
        <v>45743</v>
      </c>
      <c r="E13" s="497" t="s">
        <v>1053</v>
      </c>
      <c r="F13" s="284" t="s">
        <v>446</v>
      </c>
      <c r="G13" s="415">
        <v>47623</v>
      </c>
      <c r="H13" s="281" t="s">
        <v>1027</v>
      </c>
      <c r="I13" s="279" t="s">
        <v>287</v>
      </c>
      <c r="J13" s="284">
        <v>13</v>
      </c>
      <c r="K13" s="284"/>
      <c r="L13" s="284"/>
      <c r="M13" s="282"/>
      <c r="N13" s="282"/>
      <c r="O13" s="284"/>
      <c r="P13" s="282"/>
      <c r="Q13" s="282"/>
      <c r="R13" s="282"/>
      <c r="S13" s="293"/>
      <c r="T13" s="293"/>
      <c r="U13" s="282"/>
      <c r="V13" s="282"/>
      <c r="W13" s="282"/>
      <c r="X13" s="293"/>
      <c r="Y13" s="282"/>
      <c r="Z13" s="282"/>
      <c r="AA13" s="282"/>
      <c r="AB13" s="354"/>
      <c r="AC13" s="355"/>
      <c r="AD13" s="355"/>
    </row>
    <row r="14" spans="1:30" ht="23.25">
      <c r="A14" s="313">
        <v>13</v>
      </c>
      <c r="B14" s="282" t="s">
        <v>18</v>
      </c>
      <c r="C14" s="360">
        <v>45730</v>
      </c>
      <c r="D14" s="360">
        <v>45743</v>
      </c>
      <c r="E14" s="497" t="s">
        <v>1053</v>
      </c>
      <c r="F14" s="284" t="s">
        <v>281</v>
      </c>
      <c r="G14" s="502">
        <v>24842</v>
      </c>
      <c r="H14" s="281" t="s">
        <v>1056</v>
      </c>
      <c r="I14" s="279" t="s">
        <v>349</v>
      </c>
      <c r="J14" s="284">
        <v>1</v>
      </c>
      <c r="K14" s="284"/>
      <c r="L14" s="284">
        <v>4</v>
      </c>
      <c r="M14" s="282" t="s">
        <v>281</v>
      </c>
      <c r="N14" s="282" t="s">
        <v>274</v>
      </c>
      <c r="O14" s="282" t="s">
        <v>279</v>
      </c>
      <c r="P14" s="282" t="s">
        <v>274</v>
      </c>
      <c r="Q14" s="282" t="s">
        <v>279</v>
      </c>
      <c r="R14" s="282">
        <v>41254</v>
      </c>
      <c r="S14" s="293">
        <v>45733</v>
      </c>
      <c r="T14" s="293">
        <v>45733</v>
      </c>
      <c r="U14" s="282" t="s">
        <v>417</v>
      </c>
      <c r="V14" s="282" t="s">
        <v>279</v>
      </c>
      <c r="W14" s="282" t="s">
        <v>284</v>
      </c>
      <c r="X14" s="293">
        <v>45733</v>
      </c>
      <c r="Y14" s="282" t="s">
        <v>279</v>
      </c>
      <c r="Z14" s="282" t="s">
        <v>279</v>
      </c>
      <c r="AA14" s="282" t="s">
        <v>271</v>
      </c>
      <c r="AB14" s="354"/>
      <c r="AC14" s="355"/>
      <c r="AD14" s="355"/>
    </row>
    <row r="15" spans="1:30" ht="23.25">
      <c r="A15" s="313">
        <v>14</v>
      </c>
      <c r="B15" s="282" t="s">
        <v>18</v>
      </c>
      <c r="C15" s="360">
        <v>45730</v>
      </c>
      <c r="D15" s="360">
        <v>45743</v>
      </c>
      <c r="E15" s="497" t="s">
        <v>1053</v>
      </c>
      <c r="F15" s="284" t="s">
        <v>281</v>
      </c>
      <c r="G15" s="397">
        <v>24912</v>
      </c>
      <c r="H15" s="281" t="s">
        <v>1057</v>
      </c>
      <c r="I15" s="279" t="s">
        <v>349</v>
      </c>
      <c r="J15" s="284">
        <v>1</v>
      </c>
      <c r="K15" s="284"/>
      <c r="L15" s="284">
        <v>1</v>
      </c>
      <c r="M15" s="282" t="s">
        <v>281</v>
      </c>
      <c r="N15" s="282" t="s">
        <v>271</v>
      </c>
      <c r="O15" s="282" t="s">
        <v>271</v>
      </c>
      <c r="P15" s="282" t="s">
        <v>274</v>
      </c>
      <c r="Q15" s="282" t="s">
        <v>279</v>
      </c>
      <c r="R15" s="282">
        <v>41388</v>
      </c>
      <c r="S15" s="293">
        <v>45741</v>
      </c>
      <c r="T15" s="293">
        <v>45741</v>
      </c>
      <c r="U15" s="282" t="s">
        <v>417</v>
      </c>
      <c r="V15" s="282" t="s">
        <v>279</v>
      </c>
      <c r="W15" s="282" t="s">
        <v>284</v>
      </c>
      <c r="X15" s="293">
        <v>45741</v>
      </c>
      <c r="Y15" s="282" t="s">
        <v>279</v>
      </c>
      <c r="Z15" s="282" t="s">
        <v>271</v>
      </c>
      <c r="AA15" s="282" t="s">
        <v>271</v>
      </c>
      <c r="AB15" s="354"/>
      <c r="AC15" s="355"/>
      <c r="AD15" s="355"/>
    </row>
    <row r="16" spans="1:30" ht="12.75">
      <c r="A16" s="313"/>
      <c r="B16" s="282"/>
      <c r="C16" s="353"/>
      <c r="D16" s="353"/>
      <c r="E16" s="497"/>
      <c r="F16" s="284"/>
      <c r="G16" s="387"/>
      <c r="H16" s="388"/>
      <c r="I16" s="279"/>
      <c r="J16" s="284"/>
      <c r="K16" s="284"/>
      <c r="L16" s="284"/>
      <c r="M16" s="282"/>
      <c r="N16" s="282"/>
      <c r="O16" s="342"/>
      <c r="P16" s="282"/>
      <c r="Q16" s="282"/>
      <c r="R16" s="278"/>
      <c r="S16" s="293"/>
      <c r="T16" s="293"/>
      <c r="U16" s="282"/>
      <c r="V16" s="282"/>
      <c r="W16" s="282"/>
      <c r="X16" s="293"/>
      <c r="Y16" s="282"/>
      <c r="Z16" s="282"/>
      <c r="AA16" s="282"/>
      <c r="AB16" s="354"/>
    </row>
    <row r="17" spans="1:30" ht="12.75">
      <c r="A17" s="313"/>
      <c r="B17" s="282"/>
      <c r="C17" s="353"/>
      <c r="D17" s="353"/>
      <c r="E17" s="497"/>
      <c r="F17" s="284"/>
      <c r="G17" s="282"/>
      <c r="H17" s="281"/>
      <c r="I17" s="279"/>
      <c r="J17" s="284"/>
      <c r="K17" s="284"/>
      <c r="L17" s="284"/>
      <c r="M17" s="282"/>
      <c r="N17" s="282"/>
      <c r="O17" s="282"/>
      <c r="P17" s="282"/>
      <c r="Q17" s="282"/>
      <c r="R17" s="282"/>
      <c r="S17" s="293"/>
      <c r="T17" s="293"/>
      <c r="U17" s="282"/>
      <c r="V17" s="282"/>
      <c r="W17" s="282"/>
      <c r="X17" s="293"/>
      <c r="Y17" s="282"/>
      <c r="Z17" s="282"/>
      <c r="AA17" s="282"/>
      <c r="AB17" s="354"/>
      <c r="AC17" s="355"/>
      <c r="AD17" s="355"/>
    </row>
    <row r="18" spans="1:30" ht="12.75">
      <c r="A18" s="313"/>
      <c r="B18" s="282"/>
      <c r="C18" s="353"/>
      <c r="D18" s="353"/>
      <c r="E18" s="497"/>
      <c r="F18" s="284"/>
      <c r="G18" s="282"/>
      <c r="H18" s="281"/>
      <c r="I18" s="279"/>
      <c r="J18" s="284"/>
      <c r="K18" s="284"/>
      <c r="L18" s="284"/>
      <c r="M18" s="282"/>
      <c r="N18" s="282"/>
      <c r="O18" s="282"/>
      <c r="P18" s="282"/>
      <c r="Q18" s="282"/>
      <c r="R18" s="278"/>
      <c r="S18" s="293"/>
      <c r="T18" s="293"/>
      <c r="U18" s="282"/>
      <c r="V18" s="282"/>
      <c r="W18" s="282"/>
      <c r="X18" s="293"/>
      <c r="Y18" s="282"/>
      <c r="Z18" s="282"/>
      <c r="AA18" s="282"/>
      <c r="AB18" s="354"/>
      <c r="AC18" s="355"/>
      <c r="AD18" s="355"/>
    </row>
    <row r="19" spans="1:30" ht="12.75">
      <c r="A19" s="313"/>
      <c r="B19" s="282"/>
      <c r="C19" s="353"/>
      <c r="D19" s="353"/>
      <c r="E19" s="497"/>
      <c r="F19" s="284"/>
      <c r="G19" s="282"/>
      <c r="H19" s="281"/>
      <c r="I19" s="279"/>
      <c r="J19" s="284"/>
      <c r="K19" s="284"/>
      <c r="L19" s="284"/>
      <c r="M19" s="282"/>
      <c r="N19" s="282"/>
      <c r="O19" s="282"/>
      <c r="P19" s="282"/>
      <c r="Q19" s="282"/>
      <c r="R19" s="278"/>
      <c r="S19" s="293"/>
      <c r="T19" s="293"/>
      <c r="U19" s="282"/>
      <c r="V19" s="282"/>
      <c r="W19" s="282"/>
      <c r="X19" s="293"/>
      <c r="Y19" s="282"/>
      <c r="Z19" s="282"/>
      <c r="AA19" s="282"/>
      <c r="AB19" s="354"/>
    </row>
    <row r="20" spans="1:30" ht="12.75">
      <c r="A20" s="313"/>
      <c r="B20" s="282"/>
      <c r="C20" s="353"/>
      <c r="D20" s="353"/>
      <c r="E20" s="497"/>
      <c r="F20" s="284"/>
      <c r="G20" s="282"/>
      <c r="H20" s="281"/>
      <c r="I20" s="279"/>
      <c r="J20" s="284"/>
      <c r="K20" s="284"/>
      <c r="L20" s="284"/>
      <c r="M20" s="282"/>
      <c r="N20" s="282"/>
      <c r="O20" s="282"/>
      <c r="P20" s="282"/>
      <c r="Q20" s="282"/>
      <c r="R20" s="278"/>
      <c r="S20" s="293"/>
      <c r="T20" s="293"/>
      <c r="U20" s="282"/>
      <c r="V20" s="282"/>
      <c r="W20" s="282"/>
      <c r="X20" s="293"/>
      <c r="Y20" s="282"/>
      <c r="Z20" s="282"/>
      <c r="AA20" s="282"/>
      <c r="AB20" s="354"/>
    </row>
    <row r="21" spans="1:30" ht="12.75">
      <c r="A21" s="313"/>
      <c r="B21" s="282"/>
      <c r="C21" s="353"/>
      <c r="D21" s="353"/>
      <c r="E21" s="497"/>
      <c r="F21" s="342"/>
      <c r="G21" s="284"/>
      <c r="H21" s="281"/>
      <c r="I21" s="279"/>
      <c r="J21" s="284"/>
      <c r="K21" s="284"/>
      <c r="L21" s="284"/>
      <c r="M21" s="282"/>
      <c r="N21" s="282"/>
      <c r="O21" s="282"/>
      <c r="P21" s="282"/>
      <c r="Q21" s="282"/>
      <c r="R21" s="319"/>
      <c r="S21" s="293"/>
      <c r="T21" s="293"/>
      <c r="U21" s="282"/>
      <c r="V21" s="282"/>
      <c r="W21" s="282"/>
      <c r="X21" s="293"/>
      <c r="Y21" s="282"/>
      <c r="Z21" s="282"/>
      <c r="AA21" s="282"/>
      <c r="AB21" s="354"/>
      <c r="AC21" s="355"/>
      <c r="AD21" s="355"/>
    </row>
    <row r="22" spans="1:30" ht="12.75">
      <c r="A22" s="313"/>
      <c r="B22" s="282"/>
      <c r="C22" s="353"/>
      <c r="D22" s="457"/>
      <c r="E22" s="498"/>
      <c r="F22" s="284"/>
      <c r="G22" s="279"/>
      <c r="H22" s="281"/>
      <c r="I22" s="279"/>
      <c r="J22" s="277"/>
      <c r="K22" s="284"/>
      <c r="L22" s="342"/>
      <c r="M22" s="282"/>
      <c r="N22" s="282"/>
      <c r="O22" s="282"/>
      <c r="P22" s="282"/>
      <c r="Q22" s="282"/>
      <c r="R22" s="282"/>
      <c r="S22" s="293"/>
      <c r="T22" s="293"/>
      <c r="U22" s="282"/>
      <c r="V22" s="282"/>
      <c r="W22" s="282"/>
      <c r="X22" s="293"/>
      <c r="Y22" s="282"/>
      <c r="Z22" s="282"/>
      <c r="AA22" s="282"/>
      <c r="AB22" s="354"/>
      <c r="AC22" s="355"/>
      <c r="AD22" s="355"/>
    </row>
    <row r="23" spans="1:30" ht="12.75">
      <c r="A23" s="313"/>
      <c r="B23" s="289"/>
      <c r="C23" s="391"/>
      <c r="D23" s="391"/>
      <c r="E23" s="458"/>
      <c r="F23" s="280"/>
      <c r="G23" s="278"/>
      <c r="H23" s="336"/>
      <c r="I23" s="279"/>
      <c r="J23" s="277"/>
      <c r="K23" s="284"/>
      <c r="L23" s="342"/>
      <c r="M23" s="278"/>
      <c r="N23" s="278"/>
      <c r="O23" s="278"/>
      <c r="P23" s="278"/>
      <c r="Q23" s="278"/>
      <c r="R23" s="278"/>
      <c r="S23" s="278"/>
      <c r="T23" s="278"/>
      <c r="U23" s="278"/>
      <c r="V23" s="278"/>
      <c r="W23" s="278"/>
      <c r="X23" s="278"/>
      <c r="Y23" s="278"/>
      <c r="Z23" s="278"/>
      <c r="AA23" s="278"/>
      <c r="AB23" s="361"/>
      <c r="AC23" s="355"/>
      <c r="AD23" s="355"/>
    </row>
    <row r="24" spans="1:30" ht="12.75">
      <c r="A24" s="313"/>
      <c r="B24" s="279"/>
      <c r="C24" s="392"/>
      <c r="D24" s="392"/>
      <c r="E24" s="395"/>
      <c r="F24" s="279"/>
      <c r="G24" s="282"/>
      <c r="H24" s="281"/>
      <c r="I24" s="279"/>
      <c r="J24" s="277"/>
      <c r="K24" s="284"/>
      <c r="L24" s="342"/>
      <c r="M24" s="278"/>
      <c r="N24" s="278"/>
      <c r="O24" s="278"/>
      <c r="P24" s="278"/>
      <c r="Q24" s="278"/>
      <c r="R24" s="278"/>
      <c r="S24" s="293"/>
      <c r="T24" s="293"/>
      <c r="U24" s="282"/>
      <c r="V24" s="282"/>
      <c r="W24" s="278"/>
      <c r="X24" s="293"/>
      <c r="Y24" s="278"/>
      <c r="Z24" s="278"/>
      <c r="AA24" s="278"/>
      <c r="AB24" s="361"/>
    </row>
    <row r="25" spans="1:30" ht="12.75">
      <c r="A25" s="313"/>
      <c r="B25" s="279"/>
      <c r="C25" s="392"/>
      <c r="D25" s="392"/>
      <c r="E25" s="72"/>
      <c r="F25" s="389"/>
      <c r="G25" s="309"/>
      <c r="H25" s="281"/>
      <c r="I25" s="279"/>
      <c r="J25" s="282"/>
      <c r="K25" s="282"/>
      <c r="L25" s="424"/>
      <c r="M25" s="295"/>
      <c r="N25" s="278"/>
      <c r="O25" s="278"/>
      <c r="P25" s="278"/>
      <c r="Q25" s="278"/>
      <c r="R25" s="282"/>
      <c r="S25" s="353"/>
      <c r="T25" s="353"/>
      <c r="U25" s="295"/>
      <c r="V25" s="295"/>
      <c r="W25" s="282"/>
      <c r="X25" s="353"/>
      <c r="Y25" s="295"/>
      <c r="Z25" s="278"/>
      <c r="AA25" s="278"/>
      <c r="AB25" s="354"/>
      <c r="AC25" s="355"/>
      <c r="AD25" s="355"/>
    </row>
    <row r="26" spans="1:30" ht="12.75">
      <c r="A26" s="313"/>
      <c r="B26" s="282"/>
      <c r="C26" s="353"/>
      <c r="D26" s="353"/>
      <c r="E26" s="72"/>
      <c r="F26" s="282"/>
      <c r="G26" s="282"/>
      <c r="H26" s="281"/>
      <c r="I26" s="279"/>
      <c r="J26" s="295"/>
      <c r="K26" s="342"/>
      <c r="L26" s="342"/>
      <c r="M26" s="278"/>
      <c r="N26" s="278"/>
      <c r="O26" s="278"/>
      <c r="P26" s="278"/>
      <c r="Q26" s="342"/>
      <c r="R26" s="278"/>
      <c r="S26" s="353"/>
      <c r="T26" s="353"/>
      <c r="U26" s="278"/>
      <c r="V26" s="278"/>
      <c r="W26" s="278"/>
      <c r="X26" s="293"/>
      <c r="Y26" s="278"/>
      <c r="Z26" s="278"/>
      <c r="AA26" s="278"/>
      <c r="AB26" s="361"/>
      <c r="AC26" s="355"/>
      <c r="AD26" s="355"/>
    </row>
    <row r="27" spans="1:30" ht="12.75">
      <c r="A27" s="313"/>
      <c r="B27" s="282"/>
      <c r="C27" s="353"/>
      <c r="D27" s="353"/>
      <c r="E27" s="72"/>
      <c r="F27" s="282"/>
      <c r="G27" s="282"/>
      <c r="H27" s="281"/>
      <c r="I27" s="279"/>
      <c r="J27" s="277"/>
      <c r="K27" s="284"/>
      <c r="L27" s="342"/>
      <c r="M27" s="278"/>
      <c r="N27" s="278"/>
      <c r="O27" s="278"/>
      <c r="P27" s="278"/>
      <c r="Q27" s="278"/>
      <c r="R27" s="278"/>
      <c r="S27" s="293"/>
      <c r="T27" s="293"/>
      <c r="U27" s="278"/>
      <c r="V27" s="278"/>
      <c r="W27" s="278"/>
      <c r="X27" s="278"/>
      <c r="Y27" s="278"/>
      <c r="Z27" s="278"/>
      <c r="AA27" s="278"/>
      <c r="AB27" s="361"/>
      <c r="AC27" s="355"/>
      <c r="AD27" s="355"/>
    </row>
    <row r="28" spans="1:30" ht="12.75">
      <c r="A28" s="313"/>
      <c r="B28" s="292"/>
      <c r="C28" s="390"/>
      <c r="D28" s="390"/>
      <c r="E28" s="72"/>
      <c r="F28" s="389"/>
      <c r="G28" s="309"/>
      <c r="H28" s="281"/>
      <c r="I28" s="279"/>
      <c r="J28" s="295"/>
      <c r="K28" s="342"/>
      <c r="L28" s="295"/>
      <c r="M28" s="295"/>
      <c r="N28" s="278"/>
      <c r="O28" s="278"/>
      <c r="P28" s="278"/>
      <c r="Q28" s="278"/>
      <c r="R28" s="278"/>
      <c r="S28" s="278"/>
      <c r="T28" s="278"/>
      <c r="U28" s="278"/>
      <c r="V28" s="278"/>
      <c r="W28" s="278"/>
      <c r="X28" s="278"/>
      <c r="Y28" s="278"/>
      <c r="Z28" s="278"/>
      <c r="AA28" s="278"/>
      <c r="AB28" s="361"/>
    </row>
    <row r="29" spans="1:30" ht="12.75">
      <c r="A29" s="313"/>
      <c r="B29" s="282"/>
      <c r="C29" s="353"/>
      <c r="D29" s="353"/>
      <c r="E29" s="72"/>
      <c r="F29" s="282"/>
      <c r="G29" s="282"/>
      <c r="H29" s="281"/>
      <c r="I29" s="279"/>
      <c r="J29" s="277"/>
      <c r="K29" s="284"/>
      <c r="L29" s="425"/>
      <c r="M29" s="279"/>
      <c r="N29" s="282"/>
      <c r="O29" s="282"/>
      <c r="P29" s="282"/>
      <c r="Q29" s="282"/>
      <c r="R29" s="319"/>
      <c r="S29" s="359"/>
      <c r="T29" s="359"/>
      <c r="U29" s="282"/>
      <c r="V29" s="282"/>
      <c r="W29" s="282"/>
      <c r="X29" s="359"/>
      <c r="Y29" s="357"/>
      <c r="Z29" s="319"/>
      <c r="AA29" s="319"/>
      <c r="AB29" s="354"/>
      <c r="AC29" s="355"/>
      <c r="AD29" s="355"/>
    </row>
    <row r="30" spans="1:30" ht="12.75">
      <c r="A30" s="313"/>
      <c r="B30" s="282"/>
      <c r="C30" s="353"/>
      <c r="D30" s="353"/>
      <c r="E30" s="72"/>
      <c r="F30" s="282"/>
      <c r="G30" s="282"/>
      <c r="H30" s="281"/>
      <c r="I30" s="279"/>
      <c r="J30" s="295"/>
      <c r="K30" s="342"/>
      <c r="L30" s="342"/>
      <c r="M30" s="278"/>
      <c r="N30" s="278"/>
      <c r="O30" s="278"/>
      <c r="P30" s="278"/>
      <c r="Q30" s="278"/>
      <c r="R30" s="278"/>
      <c r="S30" s="278"/>
      <c r="T30" s="278"/>
      <c r="U30" s="278"/>
      <c r="V30" s="278"/>
      <c r="W30" s="278"/>
      <c r="X30" s="278"/>
      <c r="Y30" s="278"/>
      <c r="Z30" s="278"/>
      <c r="AA30" s="278"/>
      <c r="AB30" s="361"/>
    </row>
    <row r="31" spans="1:30" ht="12.75">
      <c r="A31" s="313"/>
      <c r="B31" s="278"/>
      <c r="C31" s="360"/>
      <c r="D31" s="360"/>
      <c r="E31" s="386"/>
      <c r="F31" s="278"/>
      <c r="G31" s="278"/>
      <c r="H31" s="336"/>
      <c r="I31" s="289"/>
      <c r="J31" s="295"/>
      <c r="K31" s="342"/>
      <c r="L31" s="342"/>
      <c r="M31" s="278"/>
      <c r="N31" s="278"/>
      <c r="O31" s="278"/>
      <c r="P31" s="278"/>
      <c r="Q31" s="278"/>
      <c r="R31" s="278"/>
      <c r="S31" s="278"/>
      <c r="T31" s="278"/>
      <c r="U31" s="278"/>
      <c r="V31" s="278"/>
      <c r="W31" s="278"/>
      <c r="X31" s="278"/>
      <c r="Y31" s="278"/>
      <c r="Z31" s="278"/>
      <c r="AA31" s="278"/>
      <c r="AB31" s="361"/>
    </row>
    <row r="32" spans="1:30" ht="12.75">
      <c r="A32" s="313"/>
      <c r="B32" s="282"/>
      <c r="C32" s="353"/>
      <c r="D32" s="353"/>
      <c r="E32" s="72"/>
      <c r="F32" s="282"/>
      <c r="G32" s="282"/>
      <c r="H32" s="281"/>
      <c r="I32" s="282"/>
      <c r="J32" s="403"/>
      <c r="K32" s="342"/>
      <c r="L32" s="342"/>
      <c r="M32" s="278"/>
      <c r="N32" s="278"/>
      <c r="O32" s="278"/>
      <c r="P32" s="278"/>
      <c r="Q32" s="278"/>
      <c r="R32" s="278"/>
      <c r="S32" s="278"/>
      <c r="T32" s="278"/>
      <c r="U32" s="278"/>
      <c r="V32" s="278"/>
      <c r="W32" s="278"/>
      <c r="X32" s="278"/>
      <c r="Y32" s="278"/>
      <c r="Z32" s="278"/>
      <c r="AA32" s="278"/>
      <c r="AB32" s="361"/>
    </row>
    <row r="33" spans="1:28" s="53" customFormat="1" ht="12.75">
      <c r="A33" s="404"/>
      <c r="B33" s="292"/>
      <c r="C33" s="390"/>
      <c r="D33" s="390"/>
      <c r="E33" s="405"/>
      <c r="F33" s="292"/>
      <c r="G33" s="406"/>
      <c r="H33" s="407"/>
      <c r="I33" s="409"/>
      <c r="J33" s="295"/>
      <c r="K33" s="342"/>
      <c r="L33" s="342"/>
      <c r="M33" s="278"/>
      <c r="N33" s="278"/>
      <c r="O33" s="278"/>
      <c r="P33" s="278"/>
      <c r="Q33" s="358"/>
      <c r="R33" s="358"/>
      <c r="S33" s="360"/>
      <c r="T33" s="360"/>
      <c r="U33" s="358"/>
      <c r="V33" s="358"/>
      <c r="W33" s="358"/>
      <c r="X33" s="360"/>
      <c r="Y33" s="358"/>
      <c r="Z33" s="358"/>
      <c r="AA33" s="358"/>
      <c r="AB33" s="361"/>
    </row>
    <row r="34" spans="1:28" ht="12.75">
      <c r="E34" s="499"/>
      <c r="F34" s="24"/>
      <c r="H34" s="23"/>
      <c r="J34" s="200"/>
      <c r="K34" s="200"/>
      <c r="L34" s="200"/>
      <c r="N34" s="24"/>
      <c r="P34" s="24"/>
      <c r="Q34" s="23"/>
      <c r="R34" s="24"/>
      <c r="S34" s="24"/>
      <c r="T34" s="24"/>
      <c r="U34" s="24"/>
    </row>
    <row r="35" spans="1:28" ht="12.75">
      <c r="E35" s="499"/>
      <c r="F35" s="24"/>
      <c r="H35" s="23"/>
      <c r="J35" s="200"/>
      <c r="K35" s="200"/>
      <c r="L35" s="200"/>
      <c r="N35" s="24"/>
      <c r="P35" s="24"/>
      <c r="Q35" s="23"/>
      <c r="R35" s="24"/>
      <c r="S35" s="24"/>
      <c r="T35" s="24"/>
      <c r="U35" s="24"/>
    </row>
    <row r="36" spans="1:28" ht="12.75">
      <c r="E36" s="499"/>
      <c r="F36" s="24"/>
      <c r="H36" s="107"/>
      <c r="J36" s="200"/>
      <c r="K36" s="200"/>
      <c r="L36" s="200"/>
      <c r="N36" s="24"/>
      <c r="P36" s="24"/>
      <c r="Q36" s="23"/>
      <c r="R36" s="24"/>
      <c r="S36" s="24"/>
      <c r="T36" s="24"/>
      <c r="U36" s="24"/>
    </row>
    <row r="37" spans="1:28" ht="12.75">
      <c r="E37" s="499"/>
      <c r="F37" s="24"/>
      <c r="H37" s="23"/>
      <c r="J37" s="200"/>
      <c r="K37" s="200"/>
      <c r="L37" s="200"/>
      <c r="N37" s="24"/>
      <c r="P37" s="24"/>
      <c r="Q37" s="23"/>
      <c r="R37" s="24"/>
      <c r="S37" s="24"/>
      <c r="T37" s="24"/>
      <c r="U37" s="24"/>
    </row>
    <row r="38" spans="1:28" ht="12.75">
      <c r="E38" s="499"/>
      <c r="F38" s="24"/>
      <c r="H38" s="23"/>
      <c r="J38" s="200"/>
      <c r="K38" s="200"/>
      <c r="L38" s="200"/>
      <c r="N38" s="24"/>
      <c r="P38" s="24"/>
      <c r="Q38" s="23"/>
      <c r="R38" s="24"/>
      <c r="S38" s="24"/>
      <c r="T38" s="24"/>
      <c r="U38" s="24"/>
    </row>
    <row r="39" spans="1:28" ht="12.75">
      <c r="E39" s="499"/>
      <c r="F39" s="24"/>
      <c r="H39" s="23"/>
      <c r="J39" s="200"/>
      <c r="K39" s="200"/>
      <c r="L39" s="200"/>
      <c r="N39" s="24"/>
      <c r="P39" s="24"/>
      <c r="Q39" s="23"/>
      <c r="R39" s="24"/>
      <c r="S39" s="24"/>
      <c r="T39" s="24"/>
      <c r="U39" s="24"/>
    </row>
    <row r="40" spans="1:28" ht="12.75">
      <c r="E40" s="499"/>
      <c r="F40" s="24"/>
      <c r="H40" s="23"/>
      <c r="J40" s="200"/>
      <c r="K40" s="200"/>
      <c r="L40" s="200"/>
      <c r="N40" s="24"/>
      <c r="P40" s="24"/>
      <c r="Q40" s="23"/>
      <c r="R40" s="24"/>
      <c r="S40" s="24"/>
      <c r="T40" s="24"/>
      <c r="U40" s="24"/>
    </row>
    <row r="41" spans="1:28" ht="12.75">
      <c r="E41" s="499"/>
      <c r="F41" s="24"/>
      <c r="H41" s="23"/>
      <c r="J41" s="200"/>
      <c r="K41" s="200"/>
      <c r="L41" s="200"/>
      <c r="N41" s="24"/>
      <c r="P41" s="24"/>
      <c r="Q41" s="23"/>
      <c r="R41" s="24"/>
      <c r="S41" s="24"/>
      <c r="T41" s="24"/>
      <c r="U41" s="24"/>
    </row>
    <row r="42" spans="1:28" ht="12.75">
      <c r="E42" s="499"/>
      <c r="F42" s="24"/>
      <c r="H42" s="23"/>
      <c r="J42" s="200"/>
      <c r="K42" s="200"/>
      <c r="L42" s="200"/>
      <c r="N42" s="24"/>
      <c r="P42" s="24"/>
      <c r="Q42" s="23"/>
      <c r="R42" s="24"/>
      <c r="S42" s="24"/>
      <c r="T42" s="24"/>
      <c r="U42" s="24"/>
    </row>
    <row r="43" spans="1:28" ht="12.75">
      <c r="E43" s="499"/>
      <c r="F43" s="24"/>
      <c r="H43" s="23"/>
      <c r="J43" s="200"/>
      <c r="K43" s="200"/>
      <c r="L43" s="200"/>
      <c r="N43" s="24"/>
      <c r="P43" s="24"/>
      <c r="Q43" s="23"/>
      <c r="R43" s="24"/>
      <c r="S43" s="24"/>
      <c r="T43" s="24"/>
      <c r="U43" s="24"/>
    </row>
    <row r="44" spans="1:28" ht="12.75">
      <c r="E44" s="499"/>
      <c r="F44" s="24"/>
      <c r="H44" s="23"/>
      <c r="J44" s="200"/>
      <c r="K44" s="200"/>
      <c r="L44" s="200"/>
      <c r="N44" s="24"/>
      <c r="P44" s="24"/>
      <c r="Q44" s="23"/>
      <c r="R44" s="24"/>
      <c r="S44" s="24"/>
      <c r="T44" s="24"/>
      <c r="U44" s="24"/>
    </row>
    <row r="45" spans="1:28" ht="12.75">
      <c r="E45" s="499"/>
      <c r="F45" s="24"/>
      <c r="H45" s="23"/>
      <c r="J45" s="200"/>
      <c r="K45" s="200"/>
      <c r="L45" s="200"/>
      <c r="N45" s="24"/>
      <c r="P45" s="24"/>
      <c r="Q45" s="23"/>
      <c r="R45" s="24"/>
      <c r="S45" s="24"/>
      <c r="T45" s="24"/>
      <c r="U45" s="24"/>
    </row>
    <row r="46" spans="1:28" ht="12.75">
      <c r="E46" s="499"/>
      <c r="F46" s="24"/>
      <c r="H46" s="23"/>
      <c r="J46" s="200"/>
      <c r="K46" s="200"/>
      <c r="L46" s="200"/>
      <c r="N46" s="24"/>
      <c r="P46" s="24"/>
      <c r="Q46" s="23"/>
      <c r="R46" s="24"/>
      <c r="S46" s="24"/>
      <c r="T46" s="24"/>
      <c r="U46" s="24"/>
    </row>
    <row r="47" spans="1:28" ht="12.75">
      <c r="E47" s="499"/>
      <c r="F47" s="24"/>
      <c r="H47" s="23"/>
      <c r="J47" s="200"/>
      <c r="K47" s="200"/>
      <c r="L47" s="200"/>
      <c r="N47" s="24"/>
      <c r="P47" s="24"/>
      <c r="Q47" s="23"/>
      <c r="R47" s="24"/>
      <c r="S47" s="24"/>
      <c r="T47" s="24"/>
      <c r="U47" s="24"/>
    </row>
    <row r="48" spans="1:28" ht="12.75">
      <c r="E48" s="499"/>
      <c r="F48" s="24"/>
      <c r="H48" s="23"/>
      <c r="J48" s="200"/>
      <c r="K48" s="200"/>
      <c r="L48" s="200"/>
      <c r="N48" s="24"/>
      <c r="P48" s="24"/>
      <c r="Q48" s="23"/>
      <c r="R48" s="24"/>
      <c r="S48" s="24"/>
      <c r="T48" s="24"/>
      <c r="U48" s="24"/>
    </row>
    <row r="49" spans="5:21" ht="12.75">
      <c r="E49" s="499"/>
      <c r="F49" s="24"/>
      <c r="H49" s="23"/>
      <c r="J49" s="200"/>
      <c r="K49" s="200"/>
      <c r="L49" s="200"/>
      <c r="N49" s="24"/>
      <c r="P49" s="24"/>
      <c r="Q49" s="23"/>
      <c r="R49" s="24"/>
      <c r="S49" s="24"/>
      <c r="T49" s="24"/>
      <c r="U49" s="24"/>
    </row>
    <row r="50" spans="5:21" ht="12.75">
      <c r="E50" s="499"/>
      <c r="F50" s="24"/>
      <c r="H50" s="23"/>
      <c r="J50" s="200"/>
      <c r="K50" s="200"/>
      <c r="L50" s="200"/>
      <c r="N50" s="24"/>
      <c r="P50" s="24"/>
      <c r="Q50" s="23"/>
      <c r="R50" s="24"/>
      <c r="S50" s="24"/>
      <c r="T50" s="24"/>
      <c r="U50" s="24"/>
    </row>
    <row r="51" spans="5:21" ht="12.75">
      <c r="E51" s="499"/>
      <c r="F51" s="24"/>
      <c r="H51" s="23"/>
      <c r="J51" s="200"/>
      <c r="K51" s="200"/>
      <c r="L51" s="200"/>
      <c r="N51" s="24"/>
      <c r="P51" s="24"/>
      <c r="Q51" s="23"/>
      <c r="R51" s="24"/>
      <c r="S51" s="24"/>
      <c r="T51" s="24"/>
      <c r="U51" s="24"/>
    </row>
    <row r="52" spans="5:21" ht="12.75">
      <c r="E52" s="499"/>
      <c r="F52" s="24"/>
      <c r="H52" s="23"/>
      <c r="J52" s="200"/>
      <c r="K52" s="200"/>
      <c r="L52" s="200"/>
      <c r="N52" s="24"/>
      <c r="P52" s="24"/>
      <c r="Q52" s="23"/>
      <c r="R52" s="24"/>
      <c r="S52" s="24"/>
      <c r="T52" s="24"/>
      <c r="U52" s="24"/>
    </row>
    <row r="53" spans="5:21" ht="12.75">
      <c r="E53" s="499"/>
      <c r="F53" s="24"/>
      <c r="H53" s="23"/>
      <c r="J53" s="200"/>
      <c r="K53" s="200"/>
      <c r="L53" s="200"/>
      <c r="N53" s="24"/>
      <c r="P53" s="24"/>
      <c r="Q53" s="23"/>
      <c r="R53" s="24"/>
      <c r="S53" s="24"/>
      <c r="T53" s="24"/>
      <c r="U53" s="24"/>
    </row>
    <row r="54" spans="5:21" ht="12.75">
      <c r="E54" s="499"/>
      <c r="F54" s="24"/>
      <c r="H54" s="23"/>
      <c r="J54" s="200"/>
      <c r="K54" s="200"/>
      <c r="L54" s="200"/>
      <c r="N54" s="24"/>
      <c r="P54" s="24"/>
      <c r="Q54" s="23"/>
      <c r="R54" s="24"/>
      <c r="S54" s="24"/>
      <c r="T54" s="24"/>
      <c r="U54" s="24"/>
    </row>
    <row r="55" spans="5:21" ht="12.75">
      <c r="E55" s="499"/>
      <c r="F55" s="24"/>
      <c r="H55" s="23"/>
      <c r="J55" s="200"/>
      <c r="K55" s="200"/>
      <c r="L55" s="200"/>
      <c r="N55" s="24"/>
      <c r="P55" s="24"/>
      <c r="Q55" s="23"/>
      <c r="R55" s="24"/>
      <c r="S55" s="24"/>
      <c r="T55" s="24"/>
      <c r="U55" s="24"/>
    </row>
    <row r="56" spans="5:21" ht="12.75">
      <c r="E56" s="499"/>
      <c r="F56" s="24"/>
      <c r="H56" s="23"/>
      <c r="J56" s="200"/>
      <c r="K56" s="200"/>
      <c r="L56" s="200"/>
      <c r="N56" s="24"/>
      <c r="P56" s="24"/>
      <c r="Q56" s="23"/>
      <c r="R56" s="24"/>
      <c r="S56" s="24"/>
      <c r="T56" s="24"/>
      <c r="U56" s="24"/>
    </row>
    <row r="57" spans="5:21" ht="12.75">
      <c r="E57" s="499"/>
      <c r="F57" s="24"/>
      <c r="H57" s="23"/>
      <c r="J57" s="200"/>
      <c r="K57" s="200"/>
      <c r="L57" s="200"/>
      <c r="N57" s="24"/>
      <c r="P57" s="24"/>
      <c r="Q57" s="23"/>
      <c r="R57" s="24"/>
      <c r="S57" s="24"/>
      <c r="T57" s="24"/>
      <c r="U57" s="24"/>
    </row>
    <row r="58" spans="5:21" ht="12.75">
      <c r="E58" s="499"/>
      <c r="F58" s="24"/>
      <c r="H58" s="23"/>
      <c r="J58" s="200"/>
      <c r="K58" s="200"/>
      <c r="L58" s="200"/>
      <c r="N58" s="24"/>
      <c r="P58" s="24"/>
      <c r="Q58" s="23"/>
      <c r="R58" s="24"/>
      <c r="S58" s="24"/>
      <c r="T58" s="24"/>
      <c r="U58" s="24"/>
    </row>
    <row r="59" spans="5:21" ht="12.75">
      <c r="E59" s="499"/>
      <c r="F59" s="24"/>
      <c r="H59" s="23"/>
      <c r="J59" s="200"/>
      <c r="K59" s="200"/>
      <c r="L59" s="200"/>
      <c r="N59" s="24"/>
      <c r="P59" s="24"/>
      <c r="Q59" s="23"/>
      <c r="R59" s="24"/>
      <c r="S59" s="24"/>
      <c r="T59" s="24"/>
      <c r="U59" s="24"/>
    </row>
    <row r="60" spans="5:21" ht="12.75">
      <c r="E60" s="499"/>
      <c r="F60" s="24"/>
      <c r="H60" s="23"/>
      <c r="J60" s="200"/>
      <c r="K60" s="200"/>
      <c r="L60" s="200"/>
      <c r="N60" s="24"/>
      <c r="P60" s="24"/>
      <c r="Q60" s="23"/>
      <c r="R60" s="24"/>
      <c r="S60" s="24"/>
      <c r="T60" s="24"/>
      <c r="U60" s="24"/>
    </row>
    <row r="61" spans="5:21" ht="12.75">
      <c r="E61" s="499"/>
      <c r="F61" s="24"/>
      <c r="H61" s="23"/>
      <c r="J61" s="200"/>
      <c r="K61" s="200"/>
      <c r="L61" s="200"/>
      <c r="N61" s="24"/>
      <c r="P61" s="24"/>
      <c r="Q61" s="23"/>
      <c r="R61" s="24"/>
      <c r="S61" s="24"/>
      <c r="T61" s="24"/>
      <c r="U61" s="24"/>
    </row>
    <row r="62" spans="5:21" ht="12.75">
      <c r="E62" s="499"/>
      <c r="F62" s="24"/>
      <c r="H62" s="23"/>
      <c r="J62" s="200"/>
      <c r="K62" s="200"/>
      <c r="L62" s="200"/>
      <c r="N62" s="24"/>
      <c r="P62" s="24"/>
      <c r="Q62" s="23"/>
      <c r="R62" s="24"/>
      <c r="S62" s="24"/>
      <c r="T62" s="24"/>
      <c r="U62" s="24"/>
    </row>
    <row r="63" spans="5:21" ht="12.75">
      <c r="E63" s="499"/>
      <c r="F63" s="24"/>
      <c r="H63" s="23"/>
      <c r="J63" s="200"/>
      <c r="K63" s="200"/>
      <c r="L63" s="200"/>
      <c r="N63" s="24"/>
      <c r="P63" s="24"/>
      <c r="Q63" s="23"/>
      <c r="R63" s="24"/>
      <c r="S63" s="24"/>
      <c r="T63" s="24"/>
      <c r="U63" s="24"/>
    </row>
    <row r="64" spans="5:21" ht="12.75">
      <c r="E64" s="499"/>
      <c r="F64" s="24"/>
      <c r="H64" s="23"/>
      <c r="J64" s="200"/>
      <c r="K64" s="200"/>
      <c r="L64" s="200"/>
      <c r="N64" s="24"/>
      <c r="P64" s="24"/>
      <c r="Q64" s="23"/>
      <c r="R64" s="24"/>
      <c r="S64" s="24"/>
      <c r="T64" s="24"/>
      <c r="U64" s="24"/>
    </row>
    <row r="65" spans="5:21" ht="12.75">
      <c r="E65" s="499"/>
      <c r="F65" s="24"/>
      <c r="H65" s="23"/>
      <c r="J65" s="200"/>
      <c r="K65" s="200"/>
      <c r="L65" s="200"/>
      <c r="N65" s="24"/>
      <c r="P65" s="24"/>
      <c r="Q65" s="23"/>
      <c r="R65" s="24"/>
      <c r="S65" s="24"/>
      <c r="T65" s="24"/>
      <c r="U65" s="24"/>
    </row>
    <row r="66" spans="5:21" ht="12.75">
      <c r="E66" s="499"/>
      <c r="F66" s="24"/>
      <c r="H66" s="23"/>
      <c r="J66" s="200"/>
      <c r="K66" s="200"/>
      <c r="L66" s="200"/>
      <c r="N66" s="24"/>
      <c r="P66" s="24"/>
      <c r="Q66" s="23"/>
      <c r="R66" s="24"/>
      <c r="S66" s="24"/>
      <c r="T66" s="24"/>
      <c r="U66" s="24"/>
    </row>
    <row r="67" spans="5:21" ht="12.75">
      <c r="E67" s="499"/>
      <c r="F67" s="24"/>
      <c r="H67" s="23"/>
      <c r="J67" s="200"/>
      <c r="K67" s="200"/>
      <c r="L67" s="200"/>
      <c r="N67" s="24"/>
      <c r="P67" s="24"/>
      <c r="Q67" s="23"/>
      <c r="R67" s="24"/>
      <c r="S67" s="24"/>
      <c r="T67" s="24"/>
      <c r="U67" s="24"/>
    </row>
    <row r="68" spans="5:21" ht="12.75">
      <c r="E68" s="499"/>
      <c r="F68" s="24"/>
      <c r="H68" s="23"/>
      <c r="J68" s="200"/>
      <c r="K68" s="200"/>
      <c r="L68" s="200"/>
      <c r="N68" s="24"/>
      <c r="P68" s="24"/>
      <c r="Q68" s="23"/>
      <c r="R68" s="24"/>
      <c r="S68" s="24"/>
      <c r="T68" s="24"/>
      <c r="U68" s="24"/>
    </row>
    <row r="69" spans="5:21" ht="12.75">
      <c r="E69" s="499"/>
      <c r="F69" s="24"/>
      <c r="H69" s="23"/>
      <c r="J69" s="200"/>
      <c r="K69" s="200"/>
      <c r="L69" s="200"/>
      <c r="N69" s="24"/>
      <c r="P69" s="24"/>
      <c r="Q69" s="23"/>
      <c r="R69" s="24"/>
      <c r="S69" s="24"/>
      <c r="T69" s="24"/>
      <c r="U69" s="24"/>
    </row>
    <row r="70" spans="5:21" ht="12.75">
      <c r="E70" s="499"/>
      <c r="F70" s="24"/>
      <c r="H70" s="23"/>
      <c r="J70" s="200"/>
      <c r="K70" s="200"/>
      <c r="L70" s="200"/>
      <c r="N70" s="24"/>
      <c r="P70" s="24"/>
      <c r="Q70" s="23"/>
      <c r="R70" s="24"/>
      <c r="S70" s="24"/>
      <c r="T70" s="24"/>
      <c r="U70" s="24"/>
    </row>
    <row r="71" spans="5:21" ht="12.75">
      <c r="E71" s="499"/>
      <c r="F71" s="24"/>
      <c r="H71" s="23"/>
      <c r="J71" s="200"/>
      <c r="K71" s="200"/>
      <c r="L71" s="200"/>
      <c r="N71" s="24"/>
      <c r="P71" s="24"/>
      <c r="Q71" s="23"/>
      <c r="R71" s="24"/>
      <c r="S71" s="24"/>
      <c r="T71" s="24"/>
      <c r="U71" s="24"/>
    </row>
    <row r="72" spans="5:21" ht="12.75">
      <c r="E72" s="499"/>
      <c r="F72" s="24"/>
      <c r="H72" s="23"/>
      <c r="J72" s="200"/>
      <c r="K72" s="200"/>
      <c r="L72" s="200"/>
      <c r="N72" s="24"/>
      <c r="P72" s="24"/>
      <c r="Q72" s="23"/>
      <c r="R72" s="24"/>
      <c r="S72" s="24"/>
      <c r="T72" s="24"/>
      <c r="U72" s="24"/>
    </row>
    <row r="73" spans="5:21" ht="12.75">
      <c r="E73" s="499"/>
      <c r="F73" s="24"/>
      <c r="H73" s="23"/>
      <c r="J73" s="200"/>
      <c r="K73" s="200"/>
      <c r="L73" s="200"/>
      <c r="N73" s="24"/>
      <c r="P73" s="24"/>
      <c r="Q73" s="23"/>
      <c r="R73" s="24"/>
      <c r="S73" s="24"/>
      <c r="T73" s="24"/>
      <c r="U73" s="24"/>
    </row>
    <row r="74" spans="5:21" ht="12.75">
      <c r="E74" s="499"/>
      <c r="F74" s="24"/>
      <c r="H74" s="23"/>
      <c r="J74" s="200"/>
      <c r="K74" s="200"/>
      <c r="L74" s="200"/>
      <c r="N74" s="24"/>
      <c r="P74" s="24"/>
      <c r="Q74" s="23"/>
      <c r="R74" s="24"/>
      <c r="S74" s="24"/>
      <c r="T74" s="24"/>
      <c r="U74" s="24"/>
    </row>
    <row r="75" spans="5:21" ht="12.75">
      <c r="E75" s="499"/>
      <c r="F75" s="24"/>
      <c r="H75" s="23"/>
      <c r="J75" s="200"/>
      <c r="K75" s="200"/>
      <c r="L75" s="200"/>
      <c r="N75" s="24"/>
      <c r="P75" s="24"/>
      <c r="Q75" s="23"/>
      <c r="R75" s="24"/>
      <c r="S75" s="24"/>
      <c r="T75" s="24"/>
      <c r="U75" s="24"/>
    </row>
    <row r="76" spans="5:21" ht="12.75">
      <c r="E76" s="499"/>
      <c r="F76" s="24"/>
      <c r="H76" s="23"/>
      <c r="J76" s="200"/>
      <c r="K76" s="200"/>
      <c r="L76" s="200"/>
      <c r="N76" s="24"/>
      <c r="P76" s="24"/>
      <c r="Q76" s="23"/>
      <c r="R76" s="24"/>
      <c r="S76" s="24"/>
      <c r="T76" s="24"/>
      <c r="U76" s="24"/>
    </row>
    <row r="77" spans="5:21" ht="12.75">
      <c r="E77" s="499"/>
      <c r="F77" s="24"/>
      <c r="H77" s="23"/>
      <c r="J77" s="200"/>
      <c r="K77" s="200"/>
      <c r="L77" s="200"/>
      <c r="N77" s="24"/>
      <c r="P77" s="24"/>
      <c r="Q77" s="23"/>
      <c r="R77" s="24"/>
      <c r="S77" s="24"/>
      <c r="T77" s="24"/>
      <c r="U77" s="24"/>
    </row>
    <row r="78" spans="5:21" ht="12.75">
      <c r="E78" s="499"/>
      <c r="F78" s="24"/>
      <c r="H78" s="23"/>
      <c r="J78" s="200"/>
      <c r="K78" s="200"/>
      <c r="L78" s="200"/>
      <c r="N78" s="24"/>
      <c r="P78" s="24"/>
      <c r="Q78" s="23"/>
      <c r="R78" s="24"/>
      <c r="S78" s="24"/>
      <c r="T78" s="24"/>
      <c r="U78" s="24"/>
    </row>
    <row r="79" spans="5:21" ht="12.75">
      <c r="E79" s="499"/>
      <c r="F79" s="24"/>
      <c r="H79" s="23"/>
      <c r="J79" s="200"/>
      <c r="K79" s="200"/>
      <c r="L79" s="200"/>
      <c r="N79" s="24"/>
      <c r="P79" s="24"/>
      <c r="Q79" s="23"/>
      <c r="R79" s="24"/>
      <c r="S79" s="24"/>
      <c r="T79" s="24"/>
      <c r="U79" s="24"/>
    </row>
    <row r="80" spans="5:21" ht="12.75">
      <c r="E80" s="499"/>
      <c r="F80" s="24"/>
      <c r="H80" s="23"/>
      <c r="J80" s="200"/>
      <c r="K80" s="200"/>
      <c r="L80" s="200"/>
      <c r="N80" s="24"/>
      <c r="P80" s="24"/>
      <c r="Q80" s="23"/>
      <c r="R80" s="24"/>
      <c r="S80" s="24"/>
      <c r="T80" s="24"/>
      <c r="U80" s="24"/>
    </row>
    <row r="81" spans="5:21" ht="12.75">
      <c r="E81" s="499"/>
      <c r="F81" s="24"/>
      <c r="H81" s="23"/>
      <c r="J81" s="200"/>
      <c r="K81" s="200"/>
      <c r="L81" s="200"/>
      <c r="N81" s="24"/>
      <c r="P81" s="24"/>
      <c r="Q81" s="23"/>
      <c r="R81" s="24"/>
      <c r="S81" s="24"/>
      <c r="T81" s="24"/>
      <c r="U81" s="24"/>
    </row>
    <row r="82" spans="5:21" ht="12.75">
      <c r="E82" s="499"/>
      <c r="F82" s="24"/>
      <c r="H82" s="23"/>
      <c r="J82" s="200"/>
      <c r="K82" s="200"/>
      <c r="L82" s="200"/>
      <c r="N82" s="24"/>
      <c r="P82" s="24"/>
      <c r="Q82" s="23"/>
      <c r="R82" s="24"/>
      <c r="S82" s="24"/>
      <c r="T82" s="24"/>
      <c r="U82" s="24"/>
    </row>
    <row r="83" spans="5:21" ht="12.75">
      <c r="E83" s="499"/>
      <c r="F83" s="24"/>
      <c r="H83" s="23"/>
      <c r="J83" s="200"/>
      <c r="K83" s="200"/>
      <c r="L83" s="200"/>
      <c r="N83" s="24"/>
      <c r="P83" s="24"/>
      <c r="Q83" s="23"/>
      <c r="R83" s="24"/>
      <c r="S83" s="24"/>
      <c r="T83" s="24"/>
      <c r="U83" s="24"/>
    </row>
    <row r="84" spans="5:21" ht="12.75">
      <c r="E84" s="499"/>
      <c r="F84" s="24"/>
      <c r="H84" s="23"/>
      <c r="J84" s="200"/>
      <c r="K84" s="200"/>
      <c r="L84" s="200"/>
      <c r="N84" s="24"/>
      <c r="P84" s="24"/>
      <c r="Q84" s="23"/>
      <c r="R84" s="24"/>
      <c r="S84" s="24"/>
      <c r="T84" s="24"/>
      <c r="U84" s="24"/>
    </row>
    <row r="85" spans="5:21" ht="12.75">
      <c r="E85" s="499"/>
      <c r="F85" s="24"/>
      <c r="H85" s="23"/>
      <c r="J85" s="200"/>
      <c r="K85" s="200"/>
      <c r="L85" s="200"/>
      <c r="N85" s="24"/>
      <c r="P85" s="24"/>
      <c r="Q85" s="23"/>
      <c r="R85" s="24"/>
      <c r="S85" s="24"/>
      <c r="T85" s="24"/>
      <c r="U85" s="24"/>
    </row>
    <row r="86" spans="5:21" ht="12.75">
      <c r="E86" s="499"/>
      <c r="F86" s="24"/>
      <c r="H86" s="23"/>
      <c r="J86" s="200"/>
      <c r="K86" s="200"/>
      <c r="L86" s="200"/>
      <c r="N86" s="24"/>
      <c r="P86" s="24"/>
      <c r="Q86" s="23"/>
      <c r="R86" s="24"/>
      <c r="S86" s="24"/>
      <c r="T86" s="24"/>
      <c r="U86" s="24"/>
    </row>
    <row r="87" spans="5:21" ht="12.75">
      <c r="E87" s="499"/>
      <c r="F87" s="24"/>
      <c r="H87" s="23"/>
      <c r="J87" s="200"/>
      <c r="K87" s="200"/>
      <c r="L87" s="200"/>
      <c r="N87" s="24"/>
      <c r="P87" s="24"/>
      <c r="Q87" s="23"/>
      <c r="R87" s="24"/>
      <c r="S87" s="24"/>
      <c r="T87" s="24"/>
      <c r="U87" s="24"/>
    </row>
    <row r="88" spans="5:21" ht="12.75">
      <c r="E88" s="499"/>
      <c r="F88" s="24"/>
      <c r="H88" s="23"/>
      <c r="J88" s="200"/>
      <c r="K88" s="200"/>
      <c r="L88" s="200"/>
      <c r="N88" s="24"/>
      <c r="P88" s="24"/>
      <c r="Q88" s="23"/>
      <c r="R88" s="24"/>
      <c r="S88" s="24"/>
      <c r="T88" s="24"/>
      <c r="U88" s="24"/>
    </row>
    <row r="89" spans="5:21" ht="12.75">
      <c r="E89" s="499"/>
      <c r="F89" s="24"/>
      <c r="H89" s="23"/>
      <c r="J89" s="200"/>
      <c r="K89" s="200"/>
      <c r="L89" s="200"/>
      <c r="N89" s="24"/>
      <c r="P89" s="24"/>
      <c r="Q89" s="23"/>
      <c r="R89" s="24"/>
      <c r="S89" s="24"/>
      <c r="T89" s="24"/>
      <c r="U89" s="24"/>
    </row>
    <row r="90" spans="5:21" ht="12.75">
      <c r="E90" s="499"/>
      <c r="F90" s="24"/>
      <c r="H90" s="23"/>
      <c r="J90" s="200"/>
      <c r="K90" s="200"/>
      <c r="L90" s="200"/>
      <c r="N90" s="24"/>
      <c r="P90" s="24"/>
      <c r="Q90" s="23"/>
      <c r="R90" s="24"/>
      <c r="S90" s="24"/>
      <c r="T90" s="24"/>
      <c r="U90" s="24"/>
    </row>
    <row r="91" spans="5:21" ht="12.75">
      <c r="E91" s="499"/>
      <c r="F91" s="24"/>
      <c r="H91" s="23"/>
      <c r="J91" s="200"/>
      <c r="K91" s="200"/>
      <c r="L91" s="200"/>
      <c r="N91" s="24"/>
      <c r="P91" s="24"/>
      <c r="Q91" s="23"/>
      <c r="R91" s="24"/>
      <c r="S91" s="24"/>
      <c r="T91" s="24"/>
      <c r="U91" s="24"/>
    </row>
    <row r="92" spans="5:21" ht="12.75">
      <c r="E92" s="499"/>
      <c r="F92" s="24"/>
      <c r="H92" s="23"/>
      <c r="J92" s="200"/>
      <c r="K92" s="200"/>
      <c r="L92" s="200"/>
      <c r="N92" s="24"/>
      <c r="P92" s="24"/>
      <c r="Q92" s="23"/>
      <c r="R92" s="24"/>
      <c r="S92" s="24"/>
      <c r="T92" s="24"/>
      <c r="U92" s="24"/>
    </row>
    <row r="93" spans="5:21" ht="12.75">
      <c r="E93" s="499"/>
      <c r="F93" s="24"/>
      <c r="H93" s="23"/>
      <c r="J93" s="200"/>
      <c r="K93" s="200"/>
      <c r="L93" s="200"/>
      <c r="N93" s="24"/>
      <c r="P93" s="24"/>
      <c r="Q93" s="23"/>
      <c r="R93" s="24"/>
      <c r="S93" s="24"/>
      <c r="T93" s="24"/>
      <c r="U93" s="24"/>
    </row>
    <row r="94" spans="5:21" ht="12.75">
      <c r="E94" s="499"/>
      <c r="F94" s="24"/>
      <c r="H94" s="23"/>
      <c r="J94" s="200"/>
      <c r="K94" s="200"/>
      <c r="L94" s="200"/>
      <c r="N94" s="24"/>
      <c r="P94" s="24"/>
      <c r="Q94" s="23"/>
      <c r="R94" s="24"/>
      <c r="S94" s="24"/>
      <c r="T94" s="24"/>
      <c r="U94" s="24"/>
    </row>
    <row r="95" spans="5:21" ht="12.75">
      <c r="E95" s="499"/>
      <c r="F95" s="24"/>
      <c r="H95" s="23"/>
      <c r="J95" s="200"/>
      <c r="K95" s="200"/>
      <c r="L95" s="200"/>
      <c r="N95" s="24"/>
      <c r="P95" s="24"/>
      <c r="Q95" s="23"/>
      <c r="R95" s="24"/>
      <c r="S95" s="24"/>
      <c r="T95" s="24"/>
      <c r="U95" s="24"/>
    </row>
    <row r="96" spans="5:21" ht="12.75">
      <c r="E96" s="499"/>
      <c r="F96" s="24"/>
      <c r="H96" s="23"/>
      <c r="J96" s="200"/>
      <c r="K96" s="200"/>
      <c r="L96" s="200"/>
      <c r="N96" s="24"/>
      <c r="P96" s="24"/>
      <c r="Q96" s="23"/>
      <c r="R96" s="24"/>
      <c r="S96" s="24"/>
      <c r="T96" s="24"/>
      <c r="U96" s="24"/>
    </row>
    <row r="97" spans="5:21" ht="12.75">
      <c r="E97" s="499"/>
      <c r="F97" s="24"/>
      <c r="H97" s="23"/>
      <c r="J97" s="200"/>
      <c r="K97" s="200"/>
      <c r="L97" s="200"/>
      <c r="N97" s="24"/>
      <c r="P97" s="24"/>
      <c r="Q97" s="23"/>
      <c r="R97" s="24"/>
      <c r="S97" s="24"/>
      <c r="T97" s="24"/>
      <c r="U97" s="24"/>
    </row>
    <row r="98" spans="5:21" ht="12.75">
      <c r="E98" s="499"/>
      <c r="F98" s="24"/>
      <c r="H98" s="23"/>
      <c r="J98" s="200"/>
      <c r="K98" s="200"/>
      <c r="L98" s="200"/>
      <c r="N98" s="24"/>
      <c r="P98" s="24"/>
      <c r="Q98" s="23"/>
      <c r="R98" s="24"/>
      <c r="S98" s="24"/>
      <c r="T98" s="24"/>
      <c r="U98" s="24"/>
    </row>
    <row r="99" spans="5:21" ht="12.75">
      <c r="E99" s="499"/>
      <c r="F99" s="24"/>
      <c r="H99" s="23"/>
      <c r="J99" s="200"/>
      <c r="K99" s="200"/>
      <c r="L99" s="200"/>
      <c r="N99" s="24"/>
      <c r="P99" s="24"/>
      <c r="Q99" s="23"/>
      <c r="R99" s="24"/>
      <c r="S99" s="24"/>
      <c r="T99" s="24"/>
      <c r="U99" s="24"/>
    </row>
    <row r="100" spans="5:21" ht="12.75">
      <c r="E100" s="499"/>
      <c r="F100" s="24"/>
      <c r="H100" s="23"/>
      <c r="J100" s="200"/>
      <c r="K100" s="200"/>
      <c r="L100" s="200"/>
      <c r="N100" s="24"/>
      <c r="P100" s="24"/>
      <c r="Q100" s="23"/>
      <c r="R100" s="24"/>
      <c r="S100" s="24"/>
      <c r="T100" s="24"/>
      <c r="U100" s="24"/>
    </row>
    <row r="101" spans="5:21" ht="12.75">
      <c r="E101" s="499"/>
      <c r="F101" s="24"/>
      <c r="H101" s="23"/>
      <c r="J101" s="200"/>
      <c r="K101" s="200"/>
      <c r="L101" s="200"/>
      <c r="N101" s="24"/>
      <c r="P101" s="24"/>
      <c r="Q101" s="23"/>
      <c r="R101" s="24"/>
      <c r="S101" s="24"/>
      <c r="T101" s="24"/>
      <c r="U101" s="24"/>
    </row>
    <row r="102" spans="5:21" ht="12.75">
      <c r="E102" s="499"/>
      <c r="F102" s="24"/>
      <c r="H102" s="23"/>
      <c r="J102" s="200"/>
      <c r="K102" s="200"/>
      <c r="L102" s="200"/>
      <c r="N102" s="24"/>
      <c r="P102" s="24"/>
      <c r="Q102" s="23"/>
      <c r="R102" s="24"/>
      <c r="S102" s="24"/>
      <c r="T102" s="24"/>
      <c r="U102" s="24"/>
    </row>
    <row r="103" spans="5:21" ht="12.75">
      <c r="E103" s="499"/>
      <c r="F103" s="24"/>
      <c r="H103" s="23"/>
      <c r="J103" s="200"/>
      <c r="K103" s="200"/>
      <c r="L103" s="200"/>
      <c r="N103" s="24"/>
      <c r="P103" s="24"/>
      <c r="Q103" s="23"/>
      <c r="R103" s="24"/>
      <c r="S103" s="24"/>
      <c r="T103" s="24"/>
      <c r="U103" s="24"/>
    </row>
    <row r="104" spans="5:21" ht="12.75">
      <c r="E104" s="499"/>
      <c r="F104" s="24"/>
      <c r="H104" s="23"/>
      <c r="J104" s="200"/>
      <c r="K104" s="200"/>
      <c r="L104" s="200"/>
      <c r="N104" s="24"/>
      <c r="P104" s="24"/>
      <c r="Q104" s="23"/>
      <c r="R104" s="24"/>
      <c r="S104" s="24"/>
      <c r="T104" s="24"/>
      <c r="U104" s="24"/>
    </row>
    <row r="105" spans="5:21" ht="12.75">
      <c r="E105" s="499"/>
      <c r="F105" s="24"/>
      <c r="H105" s="23"/>
      <c r="J105" s="200"/>
      <c r="K105" s="200"/>
      <c r="L105" s="200"/>
      <c r="N105" s="24"/>
      <c r="P105" s="24"/>
      <c r="Q105" s="23"/>
      <c r="R105" s="24"/>
      <c r="S105" s="24"/>
      <c r="T105" s="24"/>
      <c r="U105" s="24"/>
    </row>
    <row r="106" spans="5:21" ht="12.75">
      <c r="E106" s="499"/>
      <c r="F106" s="24"/>
      <c r="H106" s="23"/>
      <c r="J106" s="200"/>
      <c r="K106" s="200"/>
      <c r="L106" s="200"/>
      <c r="N106" s="24"/>
      <c r="P106" s="24"/>
      <c r="Q106" s="23"/>
      <c r="R106" s="24"/>
      <c r="S106" s="24"/>
      <c r="T106" s="24"/>
      <c r="U106" s="24"/>
    </row>
    <row r="107" spans="5:21" ht="12.75">
      <c r="E107" s="499"/>
      <c r="F107" s="24"/>
      <c r="H107" s="23"/>
      <c r="J107" s="200"/>
      <c r="K107" s="200"/>
      <c r="L107" s="200"/>
      <c r="N107" s="24"/>
      <c r="P107" s="24"/>
      <c r="Q107" s="23"/>
      <c r="R107" s="24"/>
      <c r="S107" s="24"/>
      <c r="T107" s="24"/>
      <c r="U107" s="24"/>
    </row>
    <row r="108" spans="5:21" ht="12.75">
      <c r="E108" s="499"/>
      <c r="F108" s="24"/>
      <c r="H108" s="23"/>
      <c r="J108" s="200"/>
      <c r="K108" s="200"/>
      <c r="L108" s="200"/>
      <c r="N108" s="24"/>
      <c r="P108" s="24"/>
      <c r="Q108" s="23"/>
      <c r="R108" s="24"/>
      <c r="S108" s="24"/>
      <c r="T108" s="24"/>
      <c r="U108" s="24"/>
    </row>
    <row r="109" spans="5:21" ht="12.75">
      <c r="E109" s="499"/>
      <c r="F109" s="24"/>
      <c r="H109" s="23"/>
      <c r="J109" s="200"/>
      <c r="K109" s="200"/>
      <c r="L109" s="200"/>
      <c r="N109" s="24"/>
      <c r="P109" s="24"/>
      <c r="Q109" s="23"/>
      <c r="R109" s="24"/>
      <c r="S109" s="24"/>
      <c r="T109" s="24"/>
      <c r="U109" s="24"/>
    </row>
    <row r="110" spans="5:21" ht="12.75">
      <c r="E110" s="499"/>
      <c r="F110" s="24"/>
      <c r="H110" s="23"/>
      <c r="J110" s="200"/>
      <c r="K110" s="200"/>
      <c r="L110" s="200"/>
      <c r="N110" s="24"/>
      <c r="P110" s="24"/>
      <c r="Q110" s="23"/>
      <c r="R110" s="24"/>
      <c r="S110" s="24"/>
      <c r="T110" s="24"/>
      <c r="U110" s="24"/>
    </row>
    <row r="111" spans="5:21" ht="12.75">
      <c r="E111" s="499"/>
      <c r="F111" s="24"/>
      <c r="H111" s="23"/>
      <c r="J111" s="200"/>
      <c r="K111" s="200"/>
      <c r="L111" s="200"/>
      <c r="N111" s="24"/>
      <c r="P111" s="24"/>
      <c r="Q111" s="23"/>
      <c r="R111" s="24"/>
      <c r="S111" s="24"/>
      <c r="T111" s="24"/>
      <c r="U111" s="24"/>
    </row>
    <row r="112" spans="5:21" ht="12.75">
      <c r="E112" s="499"/>
      <c r="F112" s="24"/>
      <c r="H112" s="23"/>
      <c r="J112" s="200"/>
      <c r="K112" s="200"/>
      <c r="L112" s="200"/>
      <c r="N112" s="24"/>
      <c r="P112" s="24"/>
      <c r="Q112" s="23"/>
      <c r="R112" s="24"/>
      <c r="S112" s="24"/>
      <c r="T112" s="24"/>
      <c r="U112" s="24"/>
    </row>
    <row r="113" spans="5:21" ht="12.75">
      <c r="E113" s="499"/>
      <c r="F113" s="24"/>
      <c r="H113" s="23"/>
      <c r="J113" s="200"/>
      <c r="K113" s="200"/>
      <c r="L113" s="200"/>
      <c r="N113" s="24"/>
      <c r="P113" s="24"/>
      <c r="Q113" s="23"/>
      <c r="R113" s="24"/>
      <c r="S113" s="24"/>
      <c r="T113" s="24"/>
      <c r="U113" s="24"/>
    </row>
    <row r="114" spans="5:21" ht="12.75">
      <c r="E114" s="499"/>
      <c r="F114" s="24"/>
      <c r="H114" s="23"/>
      <c r="J114" s="200"/>
      <c r="K114" s="200"/>
      <c r="L114" s="200"/>
      <c r="N114" s="24"/>
      <c r="P114" s="24"/>
      <c r="Q114" s="23"/>
      <c r="R114" s="24"/>
      <c r="S114" s="24"/>
      <c r="T114" s="24"/>
      <c r="U114" s="24"/>
    </row>
    <row r="115" spans="5:21" ht="12.75">
      <c r="E115" s="499"/>
      <c r="F115" s="24"/>
      <c r="H115" s="23"/>
      <c r="J115" s="200"/>
      <c r="K115" s="200"/>
      <c r="L115" s="200"/>
      <c r="N115" s="24"/>
      <c r="P115" s="24"/>
      <c r="Q115" s="23"/>
      <c r="R115" s="24"/>
      <c r="S115" s="24"/>
      <c r="T115" s="24"/>
      <c r="U115" s="24"/>
    </row>
    <row r="116" spans="5:21" ht="12.75">
      <c r="E116" s="499"/>
      <c r="F116" s="24"/>
      <c r="H116" s="23"/>
      <c r="J116" s="200"/>
      <c r="K116" s="200"/>
      <c r="L116" s="200"/>
      <c r="N116" s="24"/>
      <c r="P116" s="24"/>
      <c r="Q116" s="23"/>
      <c r="R116" s="24"/>
      <c r="S116" s="24"/>
      <c r="T116" s="24"/>
      <c r="U116" s="24"/>
    </row>
    <row r="117" spans="5:21" ht="12.75">
      <c r="E117" s="499"/>
      <c r="F117" s="24"/>
      <c r="H117" s="23"/>
      <c r="J117" s="200"/>
      <c r="K117" s="200"/>
      <c r="L117" s="200"/>
      <c r="N117" s="24"/>
      <c r="P117" s="24"/>
      <c r="Q117" s="23"/>
      <c r="R117" s="24"/>
      <c r="S117" s="24"/>
      <c r="T117" s="24"/>
      <c r="U117" s="24"/>
    </row>
    <row r="118" spans="5:21" ht="12.75">
      <c r="E118" s="499"/>
      <c r="F118" s="24"/>
      <c r="H118" s="23"/>
      <c r="J118" s="200"/>
      <c r="K118" s="200"/>
      <c r="L118" s="200"/>
      <c r="N118" s="24"/>
      <c r="P118" s="24"/>
      <c r="Q118" s="23"/>
      <c r="R118" s="24"/>
      <c r="S118" s="24"/>
      <c r="T118" s="24"/>
      <c r="U118" s="24"/>
    </row>
    <row r="119" spans="5:21" ht="12.75">
      <c r="E119" s="499"/>
      <c r="F119" s="24"/>
      <c r="H119" s="23"/>
      <c r="J119" s="200"/>
      <c r="K119" s="200"/>
      <c r="L119" s="200"/>
      <c r="N119" s="24"/>
      <c r="P119" s="24"/>
      <c r="Q119" s="23"/>
      <c r="R119" s="24"/>
      <c r="S119" s="24"/>
      <c r="T119" s="24"/>
      <c r="U119" s="24"/>
    </row>
    <row r="120" spans="5:21" ht="12.75">
      <c r="E120" s="499"/>
      <c r="F120" s="24"/>
      <c r="H120" s="23"/>
      <c r="J120" s="200"/>
      <c r="K120" s="200"/>
      <c r="L120" s="200"/>
      <c r="N120" s="24"/>
      <c r="P120" s="24"/>
      <c r="Q120" s="23"/>
      <c r="R120" s="24"/>
      <c r="S120" s="24"/>
      <c r="T120" s="24"/>
      <c r="U120" s="24"/>
    </row>
    <row r="121" spans="5:21" ht="12.75">
      <c r="E121" s="499"/>
      <c r="F121" s="24"/>
      <c r="H121" s="23"/>
      <c r="J121" s="200"/>
      <c r="K121" s="200"/>
      <c r="L121" s="200"/>
      <c r="N121" s="24"/>
      <c r="P121" s="24"/>
      <c r="Q121" s="23"/>
      <c r="R121" s="24"/>
      <c r="S121" s="24"/>
      <c r="T121" s="24"/>
      <c r="U121" s="24"/>
    </row>
    <row r="122" spans="5:21" ht="12.75">
      <c r="E122" s="499"/>
      <c r="F122" s="24"/>
      <c r="H122" s="23"/>
      <c r="J122" s="200"/>
      <c r="K122" s="200"/>
      <c r="L122" s="200"/>
      <c r="N122" s="24"/>
      <c r="P122" s="24"/>
      <c r="Q122" s="23"/>
      <c r="R122" s="24"/>
      <c r="S122" s="24"/>
      <c r="T122" s="24"/>
      <c r="U122" s="24"/>
    </row>
    <row r="123" spans="5:21" ht="12.75">
      <c r="E123" s="499"/>
      <c r="F123" s="24"/>
      <c r="H123" s="23"/>
      <c r="J123" s="200"/>
      <c r="K123" s="200"/>
      <c r="L123" s="200"/>
      <c r="N123" s="24"/>
      <c r="P123" s="24"/>
      <c r="Q123" s="23"/>
      <c r="R123" s="24"/>
      <c r="S123" s="24"/>
      <c r="T123" s="24"/>
      <c r="U123" s="24"/>
    </row>
    <row r="124" spans="5:21" ht="12.75">
      <c r="E124" s="499"/>
      <c r="F124" s="24"/>
      <c r="H124" s="23"/>
      <c r="J124" s="200"/>
      <c r="K124" s="200"/>
      <c r="L124" s="200"/>
      <c r="N124" s="24"/>
      <c r="P124" s="24"/>
      <c r="Q124" s="23"/>
      <c r="R124" s="24"/>
      <c r="S124" s="24"/>
      <c r="T124" s="24"/>
      <c r="U124" s="24"/>
    </row>
    <row r="125" spans="5:21" ht="12.75">
      <c r="E125" s="499"/>
      <c r="F125" s="24"/>
      <c r="H125" s="23"/>
      <c r="J125" s="200"/>
      <c r="K125" s="200"/>
      <c r="L125" s="200"/>
      <c r="N125" s="24"/>
      <c r="P125" s="24"/>
      <c r="Q125" s="23"/>
      <c r="R125" s="24"/>
      <c r="S125" s="24"/>
      <c r="T125" s="24"/>
      <c r="U125" s="24"/>
    </row>
    <row r="126" spans="5:21" ht="12.75">
      <c r="E126" s="499"/>
      <c r="F126" s="24"/>
      <c r="H126" s="23"/>
      <c r="J126" s="200"/>
      <c r="K126" s="200"/>
      <c r="L126" s="200"/>
      <c r="N126" s="24"/>
      <c r="P126" s="24"/>
      <c r="Q126" s="23"/>
      <c r="R126" s="24"/>
      <c r="S126" s="24"/>
      <c r="T126" s="24"/>
      <c r="U126" s="24"/>
    </row>
    <row r="127" spans="5:21" ht="12.75">
      <c r="E127" s="499"/>
      <c r="F127" s="24"/>
      <c r="H127" s="23"/>
      <c r="J127" s="200"/>
      <c r="K127" s="200"/>
      <c r="L127" s="200"/>
      <c r="N127" s="24"/>
      <c r="P127" s="24"/>
      <c r="Q127" s="23"/>
      <c r="R127" s="24"/>
      <c r="S127" s="24"/>
      <c r="T127" s="24"/>
      <c r="U127" s="24"/>
    </row>
    <row r="128" spans="5:21" ht="12.75">
      <c r="E128" s="499"/>
      <c r="F128" s="24"/>
      <c r="H128" s="23"/>
      <c r="J128" s="200"/>
      <c r="K128" s="200"/>
      <c r="L128" s="200"/>
      <c r="N128" s="24"/>
      <c r="P128" s="24"/>
      <c r="Q128" s="23"/>
      <c r="R128" s="24"/>
      <c r="S128" s="24"/>
      <c r="T128" s="24"/>
      <c r="U128" s="24"/>
    </row>
    <row r="129" spans="5:21" ht="12.75">
      <c r="E129" s="499"/>
      <c r="F129" s="24"/>
      <c r="H129" s="23"/>
      <c r="J129" s="200"/>
      <c r="K129" s="200"/>
      <c r="L129" s="200"/>
      <c r="N129" s="24"/>
      <c r="P129" s="24"/>
      <c r="Q129" s="23"/>
      <c r="R129" s="24"/>
      <c r="S129" s="24"/>
      <c r="T129" s="24"/>
      <c r="U129" s="24"/>
    </row>
    <row r="130" spans="5:21" ht="12.75">
      <c r="E130" s="499"/>
      <c r="F130" s="24"/>
      <c r="H130" s="23"/>
      <c r="J130" s="200"/>
      <c r="K130" s="200"/>
      <c r="L130" s="200"/>
      <c r="N130" s="24"/>
      <c r="P130" s="24"/>
      <c r="Q130" s="23"/>
      <c r="R130" s="24"/>
      <c r="S130" s="24"/>
      <c r="T130" s="24"/>
      <c r="U130" s="24"/>
    </row>
    <row r="131" spans="5:21" ht="12.75">
      <c r="E131" s="499"/>
      <c r="F131" s="24"/>
      <c r="H131" s="23"/>
      <c r="J131" s="200"/>
      <c r="K131" s="200"/>
      <c r="L131" s="200"/>
      <c r="N131" s="24"/>
      <c r="P131" s="24"/>
      <c r="Q131" s="23"/>
      <c r="R131" s="24"/>
      <c r="S131" s="24"/>
      <c r="T131" s="24"/>
      <c r="U131" s="24"/>
    </row>
    <row r="132" spans="5:21" ht="12.75">
      <c r="E132" s="499"/>
      <c r="F132" s="24"/>
      <c r="H132" s="23"/>
      <c r="J132" s="200"/>
      <c r="K132" s="200"/>
      <c r="L132" s="200"/>
      <c r="N132" s="24"/>
      <c r="P132" s="24"/>
      <c r="Q132" s="23"/>
      <c r="R132" s="24"/>
      <c r="S132" s="24"/>
      <c r="T132" s="24"/>
      <c r="U132" s="24"/>
    </row>
    <row r="133" spans="5:21" ht="12.75">
      <c r="E133" s="499"/>
      <c r="F133" s="24"/>
      <c r="H133" s="23"/>
      <c r="J133" s="200"/>
      <c r="K133" s="200"/>
      <c r="L133" s="200"/>
      <c r="N133" s="24"/>
      <c r="P133" s="24"/>
      <c r="Q133" s="23"/>
      <c r="R133" s="24"/>
      <c r="S133" s="24"/>
      <c r="T133" s="24"/>
      <c r="U133" s="24"/>
    </row>
    <row r="134" spans="5:21" ht="12.75">
      <c r="E134" s="499"/>
      <c r="F134" s="24"/>
      <c r="H134" s="23"/>
      <c r="J134" s="200"/>
      <c r="K134" s="200"/>
      <c r="L134" s="200"/>
      <c r="N134" s="24"/>
      <c r="P134" s="24"/>
      <c r="Q134" s="23"/>
      <c r="R134" s="24"/>
      <c r="S134" s="24"/>
      <c r="T134" s="24"/>
      <c r="U134" s="24"/>
    </row>
    <row r="135" spans="5:21" ht="12.75">
      <c r="E135" s="499"/>
      <c r="F135" s="24"/>
      <c r="H135" s="23"/>
      <c r="J135" s="200"/>
      <c r="K135" s="200"/>
      <c r="L135" s="200"/>
      <c r="N135" s="24"/>
      <c r="P135" s="24"/>
      <c r="Q135" s="23"/>
      <c r="R135" s="24"/>
      <c r="S135" s="24"/>
      <c r="T135" s="24"/>
      <c r="U135" s="24"/>
    </row>
    <row r="136" spans="5:21" ht="12.75">
      <c r="E136" s="499"/>
      <c r="F136" s="24"/>
      <c r="H136" s="23"/>
      <c r="J136" s="200"/>
      <c r="K136" s="200"/>
      <c r="L136" s="200"/>
      <c r="N136" s="24"/>
      <c r="P136" s="24"/>
      <c r="Q136" s="23"/>
      <c r="R136" s="24"/>
      <c r="S136" s="24"/>
      <c r="T136" s="24"/>
      <c r="U136" s="24"/>
    </row>
    <row r="137" spans="5:21" ht="12.75">
      <c r="E137" s="499"/>
      <c r="F137" s="24"/>
      <c r="H137" s="23"/>
      <c r="J137" s="200"/>
      <c r="K137" s="200"/>
      <c r="L137" s="200"/>
      <c r="N137" s="24"/>
      <c r="P137" s="24"/>
      <c r="Q137" s="23"/>
      <c r="R137" s="24"/>
      <c r="S137" s="24"/>
      <c r="T137" s="24"/>
      <c r="U137" s="24"/>
    </row>
    <row r="138" spans="5:21" ht="12.75">
      <c r="E138" s="499"/>
      <c r="F138" s="24"/>
      <c r="H138" s="23"/>
      <c r="J138" s="200"/>
      <c r="K138" s="200"/>
      <c r="L138" s="200"/>
      <c r="N138" s="24"/>
      <c r="P138" s="24"/>
      <c r="Q138" s="23"/>
      <c r="R138" s="24"/>
      <c r="S138" s="24"/>
      <c r="T138" s="24"/>
      <c r="U138" s="24"/>
    </row>
    <row r="139" spans="5:21" ht="12.75">
      <c r="E139" s="499"/>
      <c r="F139" s="24"/>
      <c r="H139" s="23"/>
      <c r="J139" s="200"/>
      <c r="K139" s="200"/>
      <c r="L139" s="200"/>
      <c r="N139" s="24"/>
      <c r="P139" s="24"/>
      <c r="Q139" s="23"/>
      <c r="R139" s="24"/>
      <c r="S139" s="24"/>
      <c r="T139" s="24"/>
      <c r="U139" s="24"/>
    </row>
    <row r="140" spans="5:21" ht="12.75">
      <c r="E140" s="499"/>
      <c r="F140" s="24"/>
      <c r="H140" s="23"/>
      <c r="J140" s="200"/>
      <c r="K140" s="200"/>
      <c r="L140" s="200"/>
      <c r="N140" s="24"/>
      <c r="P140" s="24"/>
      <c r="Q140" s="23"/>
      <c r="R140" s="24"/>
      <c r="S140" s="24"/>
      <c r="T140" s="24"/>
      <c r="U140" s="24"/>
    </row>
    <row r="141" spans="5:21" ht="12.75">
      <c r="E141" s="499"/>
      <c r="F141" s="24"/>
      <c r="H141" s="23"/>
      <c r="J141" s="200"/>
      <c r="K141" s="200"/>
      <c r="L141" s="200"/>
      <c r="N141" s="24"/>
      <c r="P141" s="24"/>
      <c r="Q141" s="23"/>
      <c r="R141" s="24"/>
      <c r="S141" s="24"/>
      <c r="T141" s="24"/>
      <c r="U141" s="24"/>
    </row>
    <row r="142" spans="5:21" ht="12.75">
      <c r="E142" s="499"/>
      <c r="F142" s="24"/>
      <c r="H142" s="23"/>
      <c r="J142" s="200"/>
      <c r="K142" s="200"/>
      <c r="L142" s="200"/>
      <c r="N142" s="24"/>
      <c r="P142" s="24"/>
      <c r="Q142" s="23"/>
      <c r="R142" s="24"/>
      <c r="S142" s="24"/>
      <c r="T142" s="24"/>
      <c r="U142" s="24"/>
    </row>
    <row r="143" spans="5:21" ht="12.75">
      <c r="E143" s="499"/>
      <c r="F143" s="24"/>
      <c r="H143" s="23"/>
      <c r="J143" s="200"/>
      <c r="K143" s="200"/>
      <c r="L143" s="200"/>
      <c r="N143" s="24"/>
      <c r="P143" s="24"/>
      <c r="Q143" s="23"/>
      <c r="R143" s="24"/>
      <c r="S143" s="24"/>
      <c r="T143" s="24"/>
      <c r="U143" s="24"/>
    </row>
    <row r="144" spans="5:21" ht="12.75">
      <c r="E144" s="499"/>
      <c r="F144" s="24"/>
      <c r="H144" s="23"/>
      <c r="J144" s="200"/>
      <c r="K144" s="200"/>
      <c r="L144" s="200"/>
      <c r="N144" s="24"/>
      <c r="P144" s="24"/>
      <c r="Q144" s="23"/>
      <c r="R144" s="24"/>
      <c r="S144" s="24"/>
      <c r="T144" s="24"/>
      <c r="U144" s="24"/>
    </row>
    <row r="145" spans="5:21" ht="12.75">
      <c r="E145" s="499"/>
      <c r="F145" s="24"/>
      <c r="H145" s="23"/>
      <c r="J145" s="200"/>
      <c r="K145" s="200"/>
      <c r="L145" s="200"/>
      <c r="N145" s="24"/>
      <c r="P145" s="24"/>
      <c r="Q145" s="23"/>
      <c r="R145" s="24"/>
      <c r="S145" s="24"/>
      <c r="T145" s="24"/>
      <c r="U145" s="24"/>
    </row>
    <row r="146" spans="5:21" ht="12.75">
      <c r="E146" s="499"/>
      <c r="F146" s="24"/>
      <c r="H146" s="23"/>
      <c r="J146" s="200"/>
      <c r="K146" s="200"/>
      <c r="L146" s="200"/>
      <c r="N146" s="24"/>
      <c r="P146" s="24"/>
      <c r="Q146" s="23"/>
      <c r="R146" s="24"/>
      <c r="S146" s="24"/>
      <c r="T146" s="24"/>
      <c r="U146" s="24"/>
    </row>
    <row r="147" spans="5:21" ht="12.75">
      <c r="E147" s="499"/>
      <c r="F147" s="24"/>
      <c r="H147" s="23"/>
      <c r="J147" s="200"/>
      <c r="K147" s="200"/>
      <c r="L147" s="200"/>
      <c r="N147" s="24"/>
      <c r="P147" s="24"/>
      <c r="Q147" s="23"/>
      <c r="R147" s="24"/>
      <c r="S147" s="24"/>
      <c r="T147" s="24"/>
      <c r="U147" s="24"/>
    </row>
    <row r="148" spans="5:21" ht="12.75">
      <c r="E148" s="499"/>
      <c r="F148" s="24"/>
      <c r="H148" s="23"/>
      <c r="J148" s="200"/>
      <c r="K148" s="200"/>
      <c r="L148" s="200"/>
      <c r="N148" s="24"/>
      <c r="P148" s="24"/>
      <c r="Q148" s="23"/>
      <c r="R148" s="24"/>
      <c r="S148" s="24"/>
      <c r="T148" s="24"/>
      <c r="U148" s="24"/>
    </row>
    <row r="149" spans="5:21" ht="12.75">
      <c r="E149" s="499"/>
      <c r="F149" s="24"/>
      <c r="H149" s="23"/>
      <c r="J149" s="200"/>
      <c r="K149" s="200"/>
      <c r="L149" s="200"/>
      <c r="N149" s="24"/>
      <c r="P149" s="24"/>
      <c r="Q149" s="23"/>
      <c r="R149" s="24"/>
      <c r="S149" s="24"/>
      <c r="T149" s="24"/>
      <c r="U149" s="24"/>
    </row>
    <row r="150" spans="5:21" ht="12.75">
      <c r="E150" s="499"/>
      <c r="F150" s="24"/>
      <c r="H150" s="23"/>
      <c r="J150" s="200"/>
      <c r="K150" s="200"/>
      <c r="L150" s="200"/>
      <c r="N150" s="24"/>
      <c r="P150" s="24"/>
      <c r="Q150" s="23"/>
      <c r="R150" s="24"/>
      <c r="S150" s="24"/>
      <c r="T150" s="24"/>
      <c r="U150" s="24"/>
    </row>
    <row r="151" spans="5:21" ht="12.75">
      <c r="E151" s="499"/>
      <c r="F151" s="24"/>
      <c r="H151" s="23"/>
      <c r="J151" s="200"/>
      <c r="K151" s="200"/>
      <c r="L151" s="200"/>
      <c r="N151" s="24"/>
      <c r="P151" s="24"/>
      <c r="Q151" s="23"/>
      <c r="R151" s="24"/>
      <c r="S151" s="24"/>
      <c r="T151" s="24"/>
      <c r="U151" s="24"/>
    </row>
    <row r="152" spans="5:21" ht="12.75">
      <c r="E152" s="499"/>
      <c r="F152" s="24"/>
      <c r="H152" s="23"/>
      <c r="J152" s="200"/>
      <c r="K152" s="200"/>
      <c r="L152" s="200"/>
      <c r="N152" s="24"/>
      <c r="P152" s="24"/>
      <c r="Q152" s="23"/>
      <c r="R152" s="24"/>
      <c r="S152" s="24"/>
      <c r="T152" s="24"/>
      <c r="U152" s="24"/>
    </row>
    <row r="153" spans="5:21" ht="12.75">
      <c r="E153" s="499"/>
      <c r="F153" s="24"/>
      <c r="H153" s="23"/>
      <c r="J153" s="200"/>
      <c r="K153" s="200"/>
      <c r="L153" s="200"/>
      <c r="N153" s="24"/>
      <c r="P153" s="24"/>
      <c r="Q153" s="23"/>
      <c r="R153" s="24"/>
      <c r="S153" s="24"/>
      <c r="T153" s="24"/>
      <c r="U153" s="24"/>
    </row>
    <row r="154" spans="5:21" ht="12.75">
      <c r="E154" s="499"/>
      <c r="F154" s="24"/>
      <c r="H154" s="23"/>
      <c r="J154" s="200"/>
      <c r="K154" s="200"/>
      <c r="L154" s="200"/>
      <c r="N154" s="24"/>
      <c r="P154" s="24"/>
      <c r="Q154" s="23"/>
      <c r="R154" s="24"/>
      <c r="S154" s="24"/>
      <c r="T154" s="24"/>
      <c r="U154" s="24"/>
    </row>
    <row r="155" spans="5:21" ht="12.75">
      <c r="E155" s="499"/>
      <c r="F155" s="24"/>
      <c r="H155" s="23"/>
      <c r="J155" s="200"/>
      <c r="K155" s="200"/>
      <c r="L155" s="200"/>
      <c r="N155" s="24"/>
      <c r="P155" s="24"/>
      <c r="Q155" s="23"/>
      <c r="R155" s="24"/>
      <c r="S155" s="24"/>
      <c r="T155" s="24"/>
      <c r="U155" s="24"/>
    </row>
    <row r="156" spans="5:21" ht="12.75">
      <c r="E156" s="499"/>
      <c r="F156" s="24"/>
      <c r="H156" s="23"/>
      <c r="J156" s="200"/>
      <c r="K156" s="200"/>
      <c r="L156" s="200"/>
      <c r="N156" s="24"/>
      <c r="P156" s="24"/>
      <c r="Q156" s="23"/>
      <c r="R156" s="24"/>
      <c r="S156" s="24"/>
      <c r="T156" s="24"/>
      <c r="U156" s="24"/>
    </row>
    <row r="157" spans="5:21" ht="12.75">
      <c r="E157" s="499"/>
      <c r="F157" s="24"/>
      <c r="H157" s="23"/>
      <c r="J157" s="200"/>
      <c r="K157" s="200"/>
      <c r="L157" s="200"/>
      <c r="N157" s="24"/>
      <c r="P157" s="24"/>
      <c r="Q157" s="23"/>
      <c r="R157" s="24"/>
      <c r="S157" s="24"/>
      <c r="T157" s="24"/>
      <c r="U157" s="24"/>
    </row>
    <row r="158" spans="5:21" ht="12.75">
      <c r="E158" s="499"/>
      <c r="F158" s="24"/>
      <c r="H158" s="23"/>
      <c r="J158" s="200"/>
      <c r="K158" s="200"/>
      <c r="L158" s="200"/>
      <c r="N158" s="24"/>
      <c r="P158" s="24"/>
      <c r="Q158" s="23"/>
      <c r="R158" s="24"/>
      <c r="S158" s="24"/>
      <c r="T158" s="24"/>
      <c r="U158" s="24"/>
    </row>
    <row r="159" spans="5:21" ht="12.75">
      <c r="E159" s="499"/>
      <c r="F159" s="24"/>
      <c r="H159" s="23"/>
      <c r="J159" s="200"/>
      <c r="K159" s="200"/>
      <c r="L159" s="200"/>
      <c r="N159" s="24"/>
      <c r="P159" s="24"/>
      <c r="Q159" s="23"/>
      <c r="R159" s="24"/>
      <c r="S159" s="24"/>
      <c r="T159" s="24"/>
      <c r="U159" s="24"/>
    </row>
    <row r="160" spans="5:21" ht="12.75">
      <c r="E160" s="499"/>
      <c r="F160" s="24"/>
      <c r="H160" s="23"/>
      <c r="J160" s="200"/>
      <c r="K160" s="200"/>
      <c r="L160" s="200"/>
      <c r="N160" s="24"/>
      <c r="P160" s="24"/>
      <c r="Q160" s="23"/>
      <c r="R160" s="24"/>
      <c r="S160" s="24"/>
      <c r="T160" s="24"/>
      <c r="U160" s="24"/>
    </row>
    <row r="161" spans="5:21" ht="12.75">
      <c r="E161" s="499"/>
      <c r="F161" s="24"/>
      <c r="H161" s="23"/>
      <c r="J161" s="200"/>
      <c r="K161" s="200"/>
      <c r="L161" s="200"/>
      <c r="N161" s="24"/>
      <c r="P161" s="24"/>
      <c r="Q161" s="23"/>
      <c r="R161" s="24"/>
      <c r="S161" s="24"/>
      <c r="T161" s="24"/>
      <c r="U161" s="24"/>
    </row>
    <row r="162" spans="5:21" ht="12.75">
      <c r="E162" s="499"/>
      <c r="F162" s="24"/>
      <c r="H162" s="23"/>
      <c r="J162" s="200"/>
      <c r="K162" s="200"/>
      <c r="L162" s="200"/>
      <c r="N162" s="24"/>
      <c r="P162" s="24"/>
      <c r="Q162" s="23"/>
      <c r="R162" s="24"/>
      <c r="S162" s="24"/>
      <c r="T162" s="24"/>
      <c r="U162" s="24"/>
    </row>
    <row r="163" spans="5:21" ht="12.75">
      <c r="E163" s="499"/>
      <c r="F163" s="24"/>
      <c r="H163" s="23"/>
      <c r="J163" s="200"/>
      <c r="K163" s="200"/>
      <c r="L163" s="200"/>
      <c r="N163" s="24"/>
      <c r="P163" s="24"/>
      <c r="Q163" s="23"/>
      <c r="R163" s="24"/>
      <c r="S163" s="24"/>
      <c r="T163" s="24"/>
      <c r="U163" s="24"/>
    </row>
    <row r="164" spans="5:21" ht="12.75">
      <c r="E164" s="499"/>
      <c r="F164" s="24"/>
      <c r="H164" s="23"/>
      <c r="J164" s="200"/>
      <c r="K164" s="200"/>
      <c r="L164" s="200"/>
      <c r="N164" s="24"/>
      <c r="P164" s="24"/>
      <c r="Q164" s="23"/>
      <c r="R164" s="24"/>
      <c r="S164" s="24"/>
      <c r="T164" s="24"/>
      <c r="U164" s="24"/>
    </row>
    <row r="165" spans="5:21" ht="12.75">
      <c r="E165" s="499"/>
      <c r="F165" s="24"/>
      <c r="H165" s="23"/>
      <c r="J165" s="200"/>
      <c r="K165" s="200"/>
      <c r="L165" s="200"/>
      <c r="N165" s="24"/>
      <c r="P165" s="24"/>
      <c r="Q165" s="23"/>
      <c r="R165" s="24"/>
      <c r="S165" s="24"/>
      <c r="T165" s="24"/>
      <c r="U165" s="24"/>
    </row>
    <row r="166" spans="5:21" ht="12.75">
      <c r="E166" s="499"/>
      <c r="F166" s="24"/>
      <c r="H166" s="23"/>
      <c r="J166" s="200"/>
      <c r="K166" s="200"/>
      <c r="L166" s="200"/>
      <c r="N166" s="24"/>
      <c r="P166" s="24"/>
      <c r="Q166" s="23"/>
      <c r="R166" s="24"/>
      <c r="S166" s="24"/>
      <c r="T166" s="24"/>
      <c r="U166" s="24"/>
    </row>
    <row r="167" spans="5:21" ht="12.75">
      <c r="E167" s="499"/>
      <c r="F167" s="24"/>
      <c r="H167" s="23"/>
      <c r="J167" s="200"/>
      <c r="K167" s="200"/>
      <c r="L167" s="200"/>
      <c r="N167" s="24"/>
      <c r="P167" s="24"/>
      <c r="Q167" s="23"/>
      <c r="R167" s="24"/>
      <c r="S167" s="24"/>
      <c r="T167" s="24"/>
      <c r="U167" s="24"/>
    </row>
    <row r="168" spans="5:21" ht="12.75">
      <c r="E168" s="499"/>
      <c r="F168" s="24"/>
      <c r="H168" s="23"/>
      <c r="J168" s="200"/>
      <c r="K168" s="200"/>
      <c r="L168" s="200"/>
      <c r="N168" s="24"/>
      <c r="P168" s="24"/>
      <c r="Q168" s="23"/>
      <c r="R168" s="24"/>
      <c r="S168" s="24"/>
      <c r="T168" s="24"/>
      <c r="U168" s="24"/>
    </row>
    <row r="169" spans="5:21" ht="12.75">
      <c r="E169" s="499"/>
      <c r="F169" s="24"/>
      <c r="H169" s="23"/>
      <c r="J169" s="200"/>
      <c r="K169" s="200"/>
      <c r="L169" s="200"/>
      <c r="N169" s="24"/>
      <c r="P169" s="24"/>
      <c r="Q169" s="23"/>
      <c r="R169" s="24"/>
      <c r="S169" s="24"/>
      <c r="T169" s="24"/>
      <c r="U169" s="24"/>
    </row>
    <row r="170" spans="5:21" ht="12.75">
      <c r="E170" s="499"/>
      <c r="F170" s="24"/>
      <c r="H170" s="23"/>
      <c r="J170" s="200"/>
      <c r="K170" s="200"/>
      <c r="L170" s="200"/>
      <c r="N170" s="24"/>
      <c r="P170" s="24"/>
      <c r="Q170" s="23"/>
      <c r="R170" s="24"/>
      <c r="S170" s="24"/>
      <c r="T170" s="24"/>
      <c r="U170" s="24"/>
    </row>
    <row r="171" spans="5:21" ht="12.75">
      <c r="E171" s="499"/>
      <c r="F171" s="24"/>
      <c r="H171" s="23"/>
      <c r="J171" s="200"/>
      <c r="K171" s="200"/>
      <c r="L171" s="200"/>
      <c r="N171" s="24"/>
      <c r="P171" s="24"/>
      <c r="Q171" s="23"/>
      <c r="R171" s="24"/>
      <c r="S171" s="24"/>
      <c r="T171" s="24"/>
      <c r="U171" s="24"/>
    </row>
    <row r="172" spans="5:21" ht="12.75">
      <c r="E172" s="499"/>
      <c r="F172" s="24"/>
      <c r="H172" s="23"/>
      <c r="J172" s="200"/>
      <c r="K172" s="200"/>
      <c r="L172" s="200"/>
      <c r="N172" s="24"/>
      <c r="P172" s="24"/>
      <c r="Q172" s="23"/>
      <c r="R172" s="24"/>
      <c r="S172" s="24"/>
      <c r="T172" s="24"/>
      <c r="U172" s="24"/>
    </row>
    <row r="173" spans="5:21" ht="12.75">
      <c r="E173" s="499"/>
      <c r="F173" s="24"/>
      <c r="H173" s="23"/>
      <c r="J173" s="200"/>
      <c r="K173" s="200"/>
      <c r="L173" s="200"/>
      <c r="N173" s="24"/>
      <c r="P173" s="24"/>
      <c r="Q173" s="23"/>
      <c r="R173" s="24"/>
      <c r="S173" s="24"/>
      <c r="T173" s="24"/>
      <c r="U173" s="24"/>
    </row>
    <row r="174" spans="5:21" ht="12.75">
      <c r="E174" s="499"/>
      <c r="F174" s="24"/>
      <c r="H174" s="23"/>
      <c r="J174" s="200"/>
      <c r="K174" s="200"/>
      <c r="L174" s="200"/>
      <c r="N174" s="24"/>
      <c r="P174" s="24"/>
      <c r="Q174" s="23"/>
      <c r="R174" s="24"/>
      <c r="S174" s="24"/>
      <c r="T174" s="24"/>
      <c r="U174" s="24"/>
    </row>
    <row r="175" spans="5:21" ht="12.75">
      <c r="E175" s="499"/>
      <c r="F175" s="24"/>
      <c r="H175" s="23"/>
      <c r="J175" s="200"/>
      <c r="K175" s="200"/>
      <c r="L175" s="200"/>
      <c r="N175" s="24"/>
      <c r="P175" s="24"/>
      <c r="Q175" s="23"/>
      <c r="R175" s="24"/>
      <c r="S175" s="24"/>
      <c r="T175" s="24"/>
      <c r="U175" s="24"/>
    </row>
    <row r="176" spans="5:21" ht="12.75">
      <c r="E176" s="499"/>
      <c r="F176" s="24"/>
      <c r="H176" s="23"/>
      <c r="J176" s="200"/>
      <c r="K176" s="200"/>
      <c r="L176" s="200"/>
      <c r="N176" s="24"/>
      <c r="P176" s="24"/>
      <c r="Q176" s="23"/>
      <c r="R176" s="24"/>
      <c r="S176" s="24"/>
      <c r="T176" s="24"/>
      <c r="U176" s="24"/>
    </row>
    <row r="177" spans="5:21" ht="12.75">
      <c r="E177" s="499"/>
      <c r="F177" s="24"/>
      <c r="H177" s="23"/>
      <c r="J177" s="200"/>
      <c r="K177" s="200"/>
      <c r="L177" s="200"/>
      <c r="N177" s="24"/>
      <c r="P177" s="24"/>
      <c r="Q177" s="23"/>
      <c r="R177" s="24"/>
      <c r="S177" s="24"/>
      <c r="T177" s="24"/>
      <c r="U177" s="24"/>
    </row>
    <row r="178" spans="5:21" ht="12.75">
      <c r="E178" s="499"/>
      <c r="F178" s="24"/>
      <c r="H178" s="23"/>
      <c r="J178" s="200"/>
      <c r="K178" s="200"/>
      <c r="L178" s="200"/>
      <c r="N178" s="24"/>
      <c r="P178" s="24"/>
      <c r="Q178" s="23"/>
      <c r="R178" s="24"/>
      <c r="S178" s="24"/>
      <c r="T178" s="24"/>
      <c r="U178" s="24"/>
    </row>
    <row r="179" spans="5:21" ht="12.75">
      <c r="E179" s="499"/>
      <c r="F179" s="24"/>
      <c r="H179" s="23"/>
      <c r="J179" s="200"/>
      <c r="K179" s="200"/>
      <c r="L179" s="200"/>
      <c r="N179" s="24"/>
      <c r="P179" s="24"/>
      <c r="Q179" s="23"/>
      <c r="R179" s="24"/>
      <c r="S179" s="24"/>
      <c r="T179" s="24"/>
      <c r="U179" s="24"/>
    </row>
    <row r="180" spans="5:21" ht="12.75">
      <c r="E180" s="499"/>
      <c r="F180" s="24"/>
      <c r="H180" s="23"/>
      <c r="J180" s="200"/>
      <c r="K180" s="200"/>
      <c r="L180" s="200"/>
      <c r="N180" s="24"/>
      <c r="P180" s="24"/>
      <c r="Q180" s="23"/>
      <c r="R180" s="24"/>
      <c r="S180" s="24"/>
      <c r="T180" s="24"/>
      <c r="U180" s="24"/>
    </row>
    <row r="181" spans="5:21" ht="12.75">
      <c r="E181" s="499"/>
      <c r="F181" s="24"/>
      <c r="H181" s="23"/>
      <c r="J181" s="200"/>
      <c r="K181" s="200"/>
      <c r="L181" s="200"/>
      <c r="N181" s="24"/>
      <c r="P181" s="24"/>
      <c r="Q181" s="23"/>
      <c r="R181" s="24"/>
      <c r="S181" s="24"/>
      <c r="T181" s="24"/>
      <c r="U181" s="24"/>
    </row>
    <row r="182" spans="5:21" ht="12.75">
      <c r="E182" s="499"/>
      <c r="F182" s="24"/>
      <c r="H182" s="23"/>
      <c r="J182" s="200"/>
      <c r="K182" s="200"/>
      <c r="L182" s="200"/>
      <c r="N182" s="24"/>
      <c r="P182" s="24"/>
      <c r="Q182" s="23"/>
      <c r="R182" s="24"/>
      <c r="S182" s="24"/>
      <c r="T182" s="24"/>
      <c r="U182" s="24"/>
    </row>
    <row r="183" spans="5:21" ht="12.75">
      <c r="E183" s="499"/>
      <c r="F183" s="24"/>
      <c r="H183" s="23"/>
      <c r="J183" s="200"/>
      <c r="K183" s="200"/>
      <c r="L183" s="200"/>
      <c r="N183" s="24"/>
      <c r="P183" s="24"/>
      <c r="Q183" s="23"/>
      <c r="R183" s="24"/>
      <c r="S183" s="24"/>
      <c r="T183" s="24"/>
      <c r="U183" s="24"/>
    </row>
    <row r="184" spans="5:21" ht="12.75">
      <c r="E184" s="499"/>
      <c r="F184" s="24"/>
      <c r="H184" s="23"/>
      <c r="J184" s="200"/>
      <c r="K184" s="200"/>
      <c r="L184" s="200"/>
      <c r="N184" s="24"/>
      <c r="P184" s="24"/>
      <c r="Q184" s="23"/>
      <c r="R184" s="24"/>
      <c r="S184" s="24"/>
      <c r="T184" s="24"/>
      <c r="U184" s="24"/>
    </row>
    <row r="185" spans="5:21" ht="12.75">
      <c r="E185" s="499"/>
      <c r="F185" s="24"/>
      <c r="H185" s="23"/>
      <c r="J185" s="200"/>
      <c r="K185" s="200"/>
      <c r="L185" s="200"/>
      <c r="N185" s="24"/>
      <c r="P185" s="24"/>
      <c r="Q185" s="23"/>
      <c r="R185" s="24"/>
      <c r="S185" s="24"/>
      <c r="T185" s="24"/>
      <c r="U185" s="24"/>
    </row>
    <row r="186" spans="5:21" ht="12.75">
      <c r="E186" s="499"/>
      <c r="F186" s="24"/>
      <c r="H186" s="23"/>
      <c r="J186" s="200"/>
      <c r="K186" s="200"/>
      <c r="L186" s="200"/>
      <c r="N186" s="24"/>
      <c r="P186" s="24"/>
      <c r="Q186" s="23"/>
      <c r="R186" s="24"/>
      <c r="S186" s="24"/>
      <c r="T186" s="24"/>
      <c r="U186" s="24"/>
    </row>
    <row r="187" spans="5:21" ht="12.75">
      <c r="E187" s="499"/>
      <c r="F187" s="24"/>
      <c r="H187" s="23"/>
      <c r="J187" s="200"/>
      <c r="K187" s="200"/>
      <c r="L187" s="200"/>
      <c r="N187" s="24"/>
      <c r="P187" s="24"/>
      <c r="Q187" s="23"/>
      <c r="R187" s="24"/>
      <c r="S187" s="24"/>
      <c r="T187" s="24"/>
      <c r="U187" s="24"/>
    </row>
    <row r="188" spans="5:21" ht="12.75">
      <c r="E188" s="499"/>
      <c r="F188" s="24"/>
      <c r="H188" s="23"/>
      <c r="J188" s="200"/>
      <c r="K188" s="200"/>
      <c r="L188" s="200"/>
      <c r="N188" s="24"/>
      <c r="P188" s="24"/>
      <c r="Q188" s="23"/>
      <c r="R188" s="24"/>
      <c r="S188" s="24"/>
      <c r="T188" s="24"/>
      <c r="U188" s="24"/>
    </row>
    <row r="189" spans="5:21" ht="12.75">
      <c r="E189" s="499"/>
      <c r="F189" s="24"/>
      <c r="H189" s="23"/>
      <c r="J189" s="200"/>
      <c r="K189" s="200"/>
      <c r="L189" s="200"/>
      <c r="N189" s="24"/>
      <c r="P189" s="24"/>
      <c r="Q189" s="23"/>
      <c r="R189" s="24"/>
      <c r="S189" s="24"/>
      <c r="T189" s="24"/>
      <c r="U189" s="24"/>
    </row>
    <row r="190" spans="5:21" ht="12.75">
      <c r="E190" s="499"/>
      <c r="F190" s="24"/>
      <c r="H190" s="23"/>
      <c r="J190" s="200"/>
      <c r="K190" s="200"/>
      <c r="L190" s="200"/>
      <c r="N190" s="24"/>
      <c r="P190" s="24"/>
      <c r="Q190" s="23"/>
      <c r="R190" s="24"/>
      <c r="S190" s="24"/>
      <c r="T190" s="24"/>
      <c r="U190" s="24"/>
    </row>
    <row r="191" spans="5:21" ht="12.75">
      <c r="E191" s="499"/>
      <c r="F191" s="24"/>
      <c r="H191" s="23"/>
      <c r="J191" s="200"/>
      <c r="K191" s="200"/>
      <c r="L191" s="200"/>
      <c r="N191" s="24"/>
      <c r="P191" s="24"/>
      <c r="Q191" s="23"/>
      <c r="R191" s="24"/>
      <c r="S191" s="24"/>
      <c r="T191" s="24"/>
      <c r="U191" s="24"/>
    </row>
    <row r="192" spans="5:21" ht="12.75">
      <c r="E192" s="499"/>
      <c r="F192" s="24"/>
      <c r="H192" s="23"/>
      <c r="J192" s="200"/>
      <c r="K192" s="200"/>
      <c r="L192" s="200"/>
      <c r="N192" s="24"/>
      <c r="P192" s="24"/>
      <c r="Q192" s="23"/>
      <c r="R192" s="24"/>
      <c r="S192" s="24"/>
      <c r="T192" s="24"/>
      <c r="U192" s="24"/>
    </row>
    <row r="193" spans="5:21" ht="12.75">
      <c r="E193" s="499"/>
      <c r="F193" s="24"/>
      <c r="H193" s="23"/>
      <c r="J193" s="200"/>
      <c r="K193" s="200"/>
      <c r="L193" s="200"/>
      <c r="N193" s="24"/>
      <c r="P193" s="24"/>
      <c r="Q193" s="23"/>
      <c r="R193" s="24"/>
      <c r="S193" s="24"/>
      <c r="T193" s="24"/>
      <c r="U193" s="24"/>
    </row>
    <row r="194" spans="5:21" ht="12.75">
      <c r="E194" s="499"/>
      <c r="F194" s="24"/>
      <c r="H194" s="23"/>
      <c r="J194" s="200"/>
      <c r="K194" s="200"/>
      <c r="L194" s="200"/>
      <c r="N194" s="24"/>
      <c r="P194" s="24"/>
      <c r="Q194" s="23"/>
      <c r="R194" s="24"/>
      <c r="S194" s="24"/>
      <c r="T194" s="24"/>
      <c r="U194" s="24"/>
    </row>
    <row r="195" spans="5:21" ht="12.75">
      <c r="E195" s="499"/>
      <c r="F195" s="24"/>
      <c r="H195" s="23"/>
      <c r="J195" s="200"/>
      <c r="K195" s="200"/>
      <c r="L195" s="200"/>
      <c r="N195" s="24"/>
      <c r="P195" s="24"/>
      <c r="Q195" s="23"/>
      <c r="R195" s="24"/>
      <c r="S195" s="24"/>
      <c r="T195" s="24"/>
      <c r="U195" s="24"/>
    </row>
    <row r="196" spans="5:21" ht="12.75">
      <c r="E196" s="499"/>
      <c r="F196" s="24"/>
      <c r="H196" s="23"/>
      <c r="J196" s="200"/>
      <c r="K196" s="200"/>
      <c r="L196" s="200"/>
      <c r="N196" s="24"/>
      <c r="P196" s="24"/>
      <c r="Q196" s="23"/>
      <c r="R196" s="24"/>
      <c r="S196" s="24"/>
      <c r="T196" s="24"/>
      <c r="U196" s="24"/>
    </row>
    <row r="197" spans="5:21" ht="12.75">
      <c r="E197" s="499"/>
      <c r="F197" s="24"/>
      <c r="H197" s="23"/>
      <c r="J197" s="200"/>
      <c r="K197" s="200"/>
      <c r="L197" s="200"/>
      <c r="N197" s="24"/>
      <c r="P197" s="24"/>
      <c r="Q197" s="23"/>
      <c r="R197" s="24"/>
      <c r="S197" s="24"/>
      <c r="T197" s="24"/>
      <c r="U197" s="24"/>
    </row>
    <row r="198" spans="5:21" ht="12.75">
      <c r="E198" s="499"/>
      <c r="F198" s="24"/>
      <c r="H198" s="23"/>
      <c r="J198" s="200"/>
      <c r="K198" s="200"/>
      <c r="L198" s="200"/>
      <c r="N198" s="24"/>
      <c r="P198" s="24"/>
      <c r="Q198" s="23"/>
      <c r="R198" s="24"/>
      <c r="S198" s="24"/>
      <c r="T198" s="24"/>
      <c r="U198" s="24"/>
    </row>
    <row r="199" spans="5:21" ht="12.75">
      <c r="E199" s="499"/>
      <c r="F199" s="24"/>
      <c r="H199" s="23"/>
      <c r="J199" s="200"/>
      <c r="K199" s="200"/>
      <c r="L199" s="200"/>
      <c r="N199" s="24"/>
      <c r="P199" s="24"/>
      <c r="Q199" s="23"/>
      <c r="R199" s="24"/>
      <c r="S199" s="24"/>
      <c r="T199" s="24"/>
      <c r="U199" s="24"/>
    </row>
    <row r="200" spans="5:21" ht="12.75">
      <c r="E200" s="499"/>
      <c r="F200" s="24"/>
      <c r="H200" s="23"/>
      <c r="J200" s="200"/>
      <c r="K200" s="200"/>
      <c r="L200" s="200"/>
      <c r="N200" s="24"/>
      <c r="P200" s="24"/>
      <c r="Q200" s="23"/>
      <c r="R200" s="24"/>
      <c r="S200" s="24"/>
      <c r="T200" s="24"/>
      <c r="U200" s="24"/>
    </row>
    <row r="201" spans="5:21" ht="12.75">
      <c r="E201" s="499"/>
      <c r="F201" s="24"/>
      <c r="H201" s="23"/>
      <c r="J201" s="200"/>
      <c r="K201" s="200"/>
      <c r="L201" s="200"/>
      <c r="N201" s="24"/>
      <c r="P201" s="24"/>
      <c r="Q201" s="23"/>
      <c r="R201" s="24"/>
      <c r="S201" s="24"/>
      <c r="T201" s="24"/>
      <c r="U201" s="24"/>
    </row>
    <row r="202" spans="5:21" ht="12.75">
      <c r="E202" s="499"/>
      <c r="F202" s="24"/>
      <c r="H202" s="23"/>
      <c r="J202" s="200"/>
      <c r="K202" s="200"/>
      <c r="L202" s="200"/>
      <c r="N202" s="24"/>
      <c r="P202" s="24"/>
      <c r="Q202" s="23"/>
      <c r="R202" s="24"/>
      <c r="S202" s="24"/>
      <c r="T202" s="24"/>
      <c r="U202" s="24"/>
    </row>
    <row r="203" spans="5:21" ht="12.75">
      <c r="E203" s="499"/>
      <c r="F203" s="24"/>
      <c r="H203" s="23"/>
      <c r="J203" s="200"/>
      <c r="K203" s="200"/>
      <c r="L203" s="200"/>
      <c r="N203" s="24"/>
      <c r="P203" s="24"/>
      <c r="Q203" s="23"/>
      <c r="R203" s="24"/>
      <c r="S203" s="24"/>
      <c r="T203" s="24"/>
      <c r="U203" s="24"/>
    </row>
    <row r="204" spans="5:21" ht="12.75">
      <c r="E204" s="499"/>
      <c r="F204" s="24"/>
      <c r="H204" s="23"/>
      <c r="J204" s="200"/>
      <c r="K204" s="200"/>
      <c r="L204" s="200"/>
      <c r="N204" s="24"/>
      <c r="P204" s="24"/>
      <c r="Q204" s="23"/>
      <c r="R204" s="24"/>
      <c r="S204" s="24"/>
      <c r="T204" s="24"/>
      <c r="U204" s="24"/>
    </row>
    <row r="205" spans="5:21" ht="12.75">
      <c r="E205" s="499"/>
      <c r="F205" s="24"/>
      <c r="H205" s="23"/>
      <c r="J205" s="200"/>
      <c r="K205" s="200"/>
      <c r="L205" s="200"/>
      <c r="N205" s="24"/>
      <c r="P205" s="24"/>
      <c r="Q205" s="23"/>
      <c r="R205" s="24"/>
      <c r="S205" s="24"/>
      <c r="T205" s="24"/>
      <c r="U205" s="24"/>
    </row>
    <row r="206" spans="5:21" ht="12.75">
      <c r="E206" s="499"/>
      <c r="F206" s="24"/>
      <c r="H206" s="23"/>
      <c r="J206" s="200"/>
      <c r="K206" s="200"/>
      <c r="L206" s="200"/>
      <c r="N206" s="24"/>
      <c r="P206" s="24"/>
      <c r="Q206" s="23"/>
      <c r="R206" s="24"/>
      <c r="S206" s="24"/>
      <c r="T206" s="24"/>
      <c r="U206" s="24"/>
    </row>
    <row r="207" spans="5:21" ht="12.75">
      <c r="E207" s="499"/>
      <c r="F207" s="24"/>
      <c r="H207" s="23"/>
      <c r="J207" s="200"/>
      <c r="K207" s="200"/>
      <c r="L207" s="200"/>
      <c r="N207" s="24"/>
      <c r="P207" s="24"/>
      <c r="Q207" s="23"/>
      <c r="R207" s="24"/>
      <c r="S207" s="24"/>
      <c r="T207" s="24"/>
      <c r="U207" s="24"/>
    </row>
    <row r="208" spans="5:21" ht="12.75">
      <c r="E208" s="499"/>
      <c r="F208" s="24"/>
      <c r="H208" s="23"/>
      <c r="J208" s="200"/>
      <c r="K208" s="200"/>
      <c r="L208" s="200"/>
      <c r="N208" s="24"/>
      <c r="P208" s="24"/>
      <c r="Q208" s="23"/>
      <c r="R208" s="24"/>
      <c r="S208" s="24"/>
      <c r="T208" s="24"/>
      <c r="U208" s="24"/>
    </row>
    <row r="209" spans="5:21" ht="12.75">
      <c r="E209" s="499"/>
      <c r="F209" s="24"/>
      <c r="H209" s="23"/>
      <c r="J209" s="200"/>
      <c r="K209" s="200"/>
      <c r="L209" s="200"/>
      <c r="N209" s="24"/>
      <c r="P209" s="24"/>
      <c r="Q209" s="23"/>
      <c r="R209" s="24"/>
      <c r="S209" s="24"/>
      <c r="T209" s="24"/>
      <c r="U209" s="24"/>
    </row>
    <row r="210" spans="5:21" ht="12.75">
      <c r="E210" s="499"/>
      <c r="F210" s="24"/>
      <c r="H210" s="23"/>
      <c r="J210" s="200"/>
      <c r="K210" s="200"/>
      <c r="L210" s="200"/>
      <c r="N210" s="24"/>
      <c r="P210" s="24"/>
      <c r="Q210" s="23"/>
      <c r="R210" s="24"/>
      <c r="S210" s="24"/>
      <c r="T210" s="24"/>
      <c r="U210" s="24"/>
    </row>
    <row r="211" spans="5:21" ht="12.75">
      <c r="E211" s="499"/>
      <c r="F211" s="24"/>
      <c r="H211" s="23"/>
      <c r="J211" s="200"/>
      <c r="K211" s="200"/>
      <c r="L211" s="200"/>
      <c r="N211" s="24"/>
      <c r="P211" s="24"/>
      <c r="Q211" s="23"/>
      <c r="R211" s="24"/>
      <c r="S211" s="24"/>
      <c r="T211" s="24"/>
      <c r="U211" s="24"/>
    </row>
    <row r="212" spans="5:21" ht="12.75">
      <c r="E212" s="499"/>
      <c r="F212" s="24"/>
      <c r="H212" s="23"/>
      <c r="J212" s="200"/>
      <c r="K212" s="200"/>
      <c r="L212" s="200"/>
      <c r="N212" s="24"/>
      <c r="P212" s="24"/>
      <c r="Q212" s="23"/>
      <c r="R212" s="24"/>
      <c r="S212" s="24"/>
      <c r="T212" s="24"/>
      <c r="U212" s="24"/>
    </row>
    <row r="213" spans="5:21" ht="12.75">
      <c r="E213" s="499"/>
      <c r="F213" s="24"/>
      <c r="H213" s="23"/>
      <c r="J213" s="200"/>
      <c r="K213" s="200"/>
      <c r="L213" s="200"/>
      <c r="N213" s="24"/>
      <c r="P213" s="24"/>
      <c r="Q213" s="23"/>
      <c r="R213" s="24"/>
      <c r="S213" s="24"/>
      <c r="T213" s="24"/>
      <c r="U213" s="24"/>
    </row>
    <row r="214" spans="5:21" ht="12.75">
      <c r="E214" s="499"/>
      <c r="F214" s="24"/>
      <c r="H214" s="23"/>
      <c r="J214" s="200"/>
      <c r="K214" s="200"/>
      <c r="L214" s="200"/>
      <c r="N214" s="24"/>
      <c r="P214" s="24"/>
      <c r="Q214" s="23"/>
      <c r="R214" s="24"/>
      <c r="S214" s="24"/>
      <c r="T214" s="24"/>
      <c r="U214" s="24"/>
    </row>
    <row r="215" spans="5:21" ht="12.75">
      <c r="E215" s="499"/>
      <c r="F215" s="24"/>
      <c r="H215" s="23"/>
      <c r="J215" s="200"/>
      <c r="K215" s="200"/>
      <c r="L215" s="200"/>
      <c r="N215" s="24"/>
      <c r="P215" s="24"/>
      <c r="Q215" s="23"/>
      <c r="R215" s="24"/>
      <c r="S215" s="24"/>
      <c r="T215" s="24"/>
      <c r="U215" s="24"/>
    </row>
    <row r="216" spans="5:21" ht="12.75">
      <c r="E216" s="499"/>
      <c r="F216" s="24"/>
      <c r="H216" s="23"/>
      <c r="J216" s="200"/>
      <c r="K216" s="200"/>
      <c r="L216" s="200"/>
      <c r="N216" s="24"/>
      <c r="P216" s="24"/>
      <c r="Q216" s="23"/>
      <c r="R216" s="24"/>
      <c r="S216" s="24"/>
      <c r="T216" s="24"/>
      <c r="U216" s="24"/>
    </row>
    <row r="217" spans="5:21" ht="12.75">
      <c r="E217" s="499"/>
      <c r="F217" s="24"/>
      <c r="H217" s="23"/>
      <c r="J217" s="200"/>
      <c r="K217" s="200"/>
      <c r="L217" s="200"/>
      <c r="N217" s="24"/>
      <c r="P217" s="24"/>
      <c r="Q217" s="23"/>
      <c r="R217" s="24"/>
      <c r="S217" s="24"/>
      <c r="T217" s="24"/>
      <c r="U217" s="24"/>
    </row>
    <row r="218" spans="5:21" ht="12.75">
      <c r="E218" s="499"/>
      <c r="F218" s="24"/>
      <c r="H218" s="23"/>
      <c r="J218" s="200"/>
      <c r="K218" s="200"/>
      <c r="L218" s="200"/>
      <c r="N218" s="24"/>
      <c r="P218" s="24"/>
      <c r="Q218" s="23"/>
      <c r="R218" s="24"/>
      <c r="S218" s="24"/>
      <c r="T218" s="24"/>
      <c r="U218" s="24"/>
    </row>
    <row r="219" spans="5:21" ht="12.75">
      <c r="E219" s="499"/>
      <c r="F219" s="24"/>
      <c r="H219" s="23"/>
      <c r="J219" s="200"/>
      <c r="K219" s="200"/>
      <c r="L219" s="200"/>
      <c r="N219" s="24"/>
      <c r="P219" s="24"/>
      <c r="Q219" s="23"/>
      <c r="R219" s="24"/>
      <c r="S219" s="24"/>
      <c r="T219" s="24"/>
      <c r="U219" s="24"/>
    </row>
    <row r="220" spans="5:21" ht="12.75">
      <c r="E220" s="499"/>
      <c r="F220" s="24"/>
      <c r="H220" s="23"/>
      <c r="J220" s="200"/>
      <c r="K220" s="200"/>
      <c r="L220" s="200"/>
      <c r="N220" s="24"/>
      <c r="P220" s="24"/>
      <c r="Q220" s="23"/>
      <c r="R220" s="24"/>
      <c r="S220" s="24"/>
      <c r="T220" s="24"/>
      <c r="U220" s="24"/>
    </row>
    <row r="221" spans="5:21" ht="12.75">
      <c r="E221" s="499"/>
      <c r="F221" s="24"/>
      <c r="H221" s="23"/>
      <c r="J221" s="200"/>
      <c r="K221" s="200"/>
      <c r="L221" s="200"/>
      <c r="N221" s="24"/>
      <c r="P221" s="24"/>
      <c r="Q221" s="23"/>
      <c r="R221" s="24"/>
      <c r="S221" s="24"/>
      <c r="T221" s="24"/>
      <c r="U221" s="24"/>
    </row>
    <row r="222" spans="5:21" ht="12.75">
      <c r="E222" s="499"/>
      <c r="F222" s="24"/>
      <c r="H222" s="23"/>
      <c r="J222" s="200"/>
      <c r="K222" s="200"/>
      <c r="L222" s="200"/>
      <c r="N222" s="24"/>
      <c r="P222" s="24"/>
      <c r="Q222" s="23"/>
      <c r="R222" s="24"/>
      <c r="S222" s="24"/>
      <c r="T222" s="24"/>
      <c r="U222" s="24"/>
    </row>
    <row r="223" spans="5:21" ht="12.75">
      <c r="E223" s="499"/>
      <c r="F223" s="24"/>
      <c r="H223" s="23"/>
      <c r="J223" s="200"/>
      <c r="K223" s="200"/>
      <c r="L223" s="200"/>
      <c r="N223" s="24"/>
      <c r="P223" s="24"/>
      <c r="Q223" s="23"/>
      <c r="R223" s="24"/>
      <c r="S223" s="24"/>
      <c r="T223" s="24"/>
      <c r="U223" s="24"/>
    </row>
    <row r="224" spans="5:21" ht="12.75">
      <c r="E224" s="499"/>
      <c r="F224" s="24"/>
      <c r="H224" s="23"/>
      <c r="J224" s="200"/>
      <c r="K224" s="200"/>
      <c r="L224" s="200"/>
      <c r="N224" s="24"/>
      <c r="P224" s="24"/>
      <c r="Q224" s="23"/>
      <c r="R224" s="24"/>
      <c r="S224" s="24"/>
      <c r="T224" s="24"/>
      <c r="U224" s="24"/>
    </row>
    <row r="225" spans="5:21" ht="12.75">
      <c r="E225" s="499"/>
      <c r="F225" s="24"/>
      <c r="H225" s="23"/>
      <c r="J225" s="200"/>
      <c r="K225" s="200"/>
      <c r="L225" s="200"/>
      <c r="N225" s="24"/>
      <c r="P225" s="24"/>
      <c r="Q225" s="23"/>
      <c r="R225" s="24"/>
      <c r="S225" s="24"/>
      <c r="T225" s="24"/>
      <c r="U225" s="24"/>
    </row>
    <row r="226" spans="5:21" ht="12.75">
      <c r="E226" s="499"/>
      <c r="F226" s="24"/>
      <c r="H226" s="23"/>
      <c r="J226" s="200"/>
      <c r="K226" s="200"/>
      <c r="L226" s="200"/>
      <c r="N226" s="24"/>
      <c r="P226" s="24"/>
      <c r="Q226" s="23"/>
      <c r="R226" s="24"/>
      <c r="S226" s="24"/>
      <c r="T226" s="24"/>
      <c r="U226" s="24"/>
    </row>
    <row r="227" spans="5:21" ht="12.75">
      <c r="E227" s="499"/>
      <c r="F227" s="24"/>
      <c r="H227" s="23"/>
      <c r="J227" s="200"/>
      <c r="K227" s="200"/>
      <c r="L227" s="200"/>
      <c r="N227" s="24"/>
      <c r="P227" s="24"/>
      <c r="Q227" s="23"/>
      <c r="R227" s="24"/>
      <c r="S227" s="24"/>
      <c r="T227" s="24"/>
      <c r="U227" s="24"/>
    </row>
    <row r="228" spans="5:21" ht="12.75">
      <c r="E228" s="499"/>
      <c r="F228" s="24"/>
      <c r="H228" s="23"/>
      <c r="J228" s="200"/>
      <c r="K228" s="200"/>
      <c r="L228" s="200"/>
      <c r="N228" s="24"/>
      <c r="P228" s="24"/>
      <c r="Q228" s="23"/>
      <c r="R228" s="24"/>
      <c r="S228" s="24"/>
      <c r="T228" s="24"/>
      <c r="U228" s="24"/>
    </row>
    <row r="229" spans="5:21" ht="12.75">
      <c r="E229" s="499"/>
      <c r="F229" s="24"/>
      <c r="H229" s="23"/>
      <c r="J229" s="200"/>
      <c r="K229" s="200"/>
      <c r="L229" s="200"/>
      <c r="N229" s="24"/>
      <c r="P229" s="24"/>
      <c r="Q229" s="23"/>
      <c r="R229" s="24"/>
      <c r="S229" s="24"/>
      <c r="T229" s="24"/>
      <c r="U229" s="24"/>
    </row>
    <row r="230" spans="5:21" ht="12.75">
      <c r="E230" s="499"/>
      <c r="F230" s="24"/>
      <c r="H230" s="23"/>
      <c r="J230" s="200"/>
      <c r="K230" s="200"/>
      <c r="L230" s="200"/>
      <c r="N230" s="24"/>
      <c r="P230" s="24"/>
      <c r="Q230" s="23"/>
      <c r="R230" s="24"/>
      <c r="S230" s="24"/>
      <c r="T230" s="24"/>
      <c r="U230" s="24"/>
    </row>
    <row r="231" spans="5:21" ht="12.75">
      <c r="E231" s="499"/>
      <c r="F231" s="24"/>
      <c r="H231" s="23"/>
      <c r="J231" s="200"/>
      <c r="K231" s="200"/>
      <c r="L231" s="200"/>
      <c r="N231" s="24"/>
      <c r="P231" s="24"/>
      <c r="Q231" s="23"/>
      <c r="R231" s="24"/>
      <c r="S231" s="24"/>
      <c r="T231" s="24"/>
      <c r="U231" s="24"/>
    </row>
    <row r="232" spans="5:21" ht="12.75">
      <c r="E232" s="499"/>
      <c r="F232" s="24"/>
      <c r="H232" s="23"/>
      <c r="J232" s="200"/>
      <c r="K232" s="200"/>
      <c r="L232" s="200"/>
      <c r="N232" s="24"/>
      <c r="P232" s="24"/>
      <c r="Q232" s="23"/>
      <c r="R232" s="24"/>
      <c r="S232" s="24"/>
      <c r="T232" s="24"/>
      <c r="U232" s="24"/>
    </row>
    <row r="233" spans="5:21" ht="12.75">
      <c r="E233" s="499"/>
      <c r="F233" s="24"/>
      <c r="H233" s="23"/>
      <c r="J233" s="200"/>
      <c r="K233" s="200"/>
      <c r="L233" s="200"/>
      <c r="N233" s="24"/>
      <c r="P233" s="24"/>
      <c r="Q233" s="23"/>
      <c r="R233" s="24"/>
      <c r="S233" s="24"/>
      <c r="T233" s="24"/>
      <c r="U233" s="24"/>
    </row>
    <row r="234" spans="5:21" ht="12.75">
      <c r="E234" s="499"/>
      <c r="F234" s="24"/>
      <c r="H234" s="23"/>
      <c r="J234" s="200"/>
      <c r="K234" s="200"/>
      <c r="L234" s="200"/>
      <c r="N234" s="24"/>
      <c r="P234" s="24"/>
      <c r="Q234" s="23"/>
      <c r="R234" s="24"/>
      <c r="S234" s="24"/>
      <c r="T234" s="24"/>
      <c r="U234" s="24"/>
    </row>
    <row r="235" spans="5:21" ht="12.75">
      <c r="E235" s="499"/>
      <c r="F235" s="24"/>
      <c r="H235" s="23"/>
      <c r="J235" s="200"/>
      <c r="K235" s="200"/>
      <c r="L235" s="200"/>
      <c r="N235" s="24"/>
      <c r="P235" s="24"/>
      <c r="Q235" s="23"/>
      <c r="R235" s="24"/>
      <c r="S235" s="24"/>
      <c r="T235" s="24"/>
      <c r="U235" s="24"/>
    </row>
    <row r="236" spans="5:21" ht="12.75">
      <c r="E236" s="499"/>
      <c r="F236" s="24"/>
      <c r="H236" s="23"/>
      <c r="J236" s="200"/>
      <c r="K236" s="200"/>
      <c r="L236" s="200"/>
      <c r="N236" s="24"/>
      <c r="P236" s="24"/>
      <c r="Q236" s="23"/>
      <c r="R236" s="24"/>
      <c r="S236" s="24"/>
      <c r="T236" s="24"/>
      <c r="U236" s="24"/>
    </row>
    <row r="237" spans="5:21" ht="12.75">
      <c r="E237" s="499"/>
      <c r="F237" s="24"/>
      <c r="H237" s="23"/>
      <c r="J237" s="200"/>
      <c r="K237" s="200"/>
      <c r="L237" s="200"/>
      <c r="N237" s="24"/>
      <c r="P237" s="24"/>
      <c r="Q237" s="23"/>
      <c r="R237" s="24"/>
      <c r="S237" s="24"/>
      <c r="T237" s="24"/>
      <c r="U237" s="24"/>
    </row>
    <row r="238" spans="5:21" ht="12.75">
      <c r="E238" s="499"/>
      <c r="F238" s="24"/>
      <c r="H238" s="23"/>
      <c r="J238" s="200"/>
      <c r="K238" s="200"/>
      <c r="L238" s="200"/>
      <c r="N238" s="24"/>
      <c r="P238" s="24"/>
      <c r="Q238" s="23"/>
      <c r="R238" s="24"/>
      <c r="S238" s="24"/>
      <c r="T238" s="24"/>
      <c r="U238" s="24"/>
    </row>
    <row r="239" spans="5:21" ht="12.75">
      <c r="E239" s="499"/>
      <c r="F239" s="24"/>
      <c r="H239" s="23"/>
      <c r="J239" s="200"/>
      <c r="K239" s="200"/>
      <c r="L239" s="200"/>
      <c r="N239" s="24"/>
      <c r="P239" s="24"/>
      <c r="Q239" s="23"/>
      <c r="R239" s="24"/>
      <c r="S239" s="24"/>
      <c r="T239" s="24"/>
      <c r="U239" s="24"/>
    </row>
    <row r="240" spans="5:21" ht="12.75">
      <c r="E240" s="499"/>
      <c r="F240" s="24"/>
      <c r="H240" s="23"/>
      <c r="J240" s="200"/>
      <c r="K240" s="200"/>
      <c r="L240" s="200"/>
      <c r="N240" s="24"/>
      <c r="P240" s="24"/>
      <c r="Q240" s="23"/>
      <c r="R240" s="24"/>
      <c r="S240" s="24"/>
      <c r="T240" s="24"/>
      <c r="U240" s="24"/>
    </row>
    <row r="241" spans="5:21" ht="12.75">
      <c r="E241" s="499"/>
      <c r="F241" s="24"/>
      <c r="H241" s="23"/>
      <c r="J241" s="200"/>
      <c r="K241" s="200"/>
      <c r="L241" s="200"/>
      <c r="N241" s="24"/>
      <c r="P241" s="24"/>
      <c r="Q241" s="23"/>
      <c r="R241" s="24"/>
      <c r="S241" s="24"/>
      <c r="T241" s="24"/>
      <c r="U241" s="24"/>
    </row>
    <row r="242" spans="5:21" ht="12.75">
      <c r="E242" s="499"/>
      <c r="F242" s="24"/>
      <c r="H242" s="23"/>
      <c r="J242" s="200"/>
      <c r="K242" s="200"/>
      <c r="L242" s="200"/>
      <c r="N242" s="24"/>
      <c r="P242" s="24"/>
      <c r="Q242" s="23"/>
      <c r="R242" s="24"/>
      <c r="S242" s="24"/>
      <c r="T242" s="24"/>
      <c r="U242" s="24"/>
    </row>
    <row r="243" spans="5:21" ht="12.75">
      <c r="E243" s="499"/>
      <c r="F243" s="24"/>
      <c r="H243" s="23"/>
      <c r="J243" s="200"/>
      <c r="K243" s="200"/>
      <c r="L243" s="200"/>
      <c r="N243" s="24"/>
      <c r="P243" s="24"/>
      <c r="Q243" s="23"/>
      <c r="R243" s="24"/>
      <c r="S243" s="24"/>
      <c r="T243" s="24"/>
      <c r="U243" s="24"/>
    </row>
    <row r="244" spans="5:21" ht="12.75">
      <c r="E244" s="499"/>
      <c r="F244" s="24"/>
      <c r="H244" s="23"/>
      <c r="J244" s="200"/>
      <c r="K244" s="200"/>
      <c r="L244" s="200"/>
      <c r="N244" s="24"/>
      <c r="P244" s="24"/>
      <c r="Q244" s="23"/>
      <c r="R244" s="24"/>
      <c r="S244" s="24"/>
      <c r="T244" s="24"/>
      <c r="U244" s="24"/>
    </row>
    <row r="245" spans="5:21" ht="12.75">
      <c r="E245" s="499"/>
      <c r="F245" s="24"/>
      <c r="H245" s="23"/>
      <c r="J245" s="200"/>
      <c r="K245" s="200"/>
      <c r="L245" s="200"/>
      <c r="N245" s="24"/>
      <c r="P245" s="24"/>
      <c r="Q245" s="23"/>
      <c r="R245" s="24"/>
      <c r="S245" s="24"/>
      <c r="T245" s="24"/>
      <c r="U245" s="24"/>
    </row>
    <row r="246" spans="5:21" ht="12.75">
      <c r="E246" s="499"/>
      <c r="F246" s="24"/>
      <c r="H246" s="23"/>
      <c r="J246" s="200"/>
      <c r="K246" s="200"/>
      <c r="L246" s="200"/>
      <c r="N246" s="24"/>
      <c r="P246" s="24"/>
      <c r="Q246" s="23"/>
      <c r="R246" s="24"/>
      <c r="S246" s="24"/>
      <c r="T246" s="24"/>
      <c r="U246" s="24"/>
    </row>
    <row r="247" spans="5:21" ht="12.75">
      <c r="E247" s="499"/>
      <c r="F247" s="24"/>
      <c r="H247" s="23"/>
      <c r="J247" s="200"/>
      <c r="K247" s="200"/>
      <c r="L247" s="200"/>
      <c r="N247" s="24"/>
      <c r="P247" s="24"/>
      <c r="Q247" s="23"/>
      <c r="R247" s="24"/>
      <c r="S247" s="24"/>
      <c r="T247" s="24"/>
      <c r="U247" s="24"/>
    </row>
    <row r="248" spans="5:21" ht="12.75">
      <c r="E248" s="499"/>
      <c r="F248" s="24"/>
      <c r="H248" s="23"/>
      <c r="J248" s="200"/>
      <c r="K248" s="200"/>
      <c r="L248" s="200"/>
      <c r="N248" s="24"/>
      <c r="P248" s="24"/>
      <c r="Q248" s="23"/>
      <c r="R248" s="24"/>
      <c r="S248" s="24"/>
      <c r="T248" s="24"/>
      <c r="U248" s="24"/>
    </row>
    <row r="249" spans="5:21" ht="12.75">
      <c r="E249" s="499"/>
      <c r="F249" s="24"/>
      <c r="H249" s="23"/>
      <c r="J249" s="200"/>
      <c r="K249" s="200"/>
      <c r="L249" s="200"/>
      <c r="N249" s="24"/>
      <c r="P249" s="24"/>
      <c r="Q249" s="23"/>
      <c r="R249" s="24"/>
      <c r="S249" s="24"/>
      <c r="T249" s="24"/>
      <c r="U249" s="24"/>
    </row>
    <row r="250" spans="5:21" ht="12.75">
      <c r="E250" s="499"/>
      <c r="F250" s="24"/>
      <c r="H250" s="23"/>
      <c r="J250" s="200"/>
      <c r="K250" s="200"/>
      <c r="L250" s="200"/>
      <c r="N250" s="24"/>
      <c r="P250" s="24"/>
      <c r="Q250" s="23"/>
      <c r="R250" s="24"/>
      <c r="S250" s="24"/>
      <c r="T250" s="24"/>
      <c r="U250" s="24"/>
    </row>
    <row r="251" spans="5:21" ht="12.75">
      <c r="E251" s="499"/>
      <c r="F251" s="24"/>
      <c r="H251" s="23"/>
      <c r="J251" s="200"/>
      <c r="K251" s="200"/>
      <c r="L251" s="200"/>
      <c r="N251" s="24"/>
      <c r="P251" s="24"/>
      <c r="Q251" s="23"/>
      <c r="R251" s="24"/>
      <c r="S251" s="24"/>
      <c r="T251" s="24"/>
      <c r="U251" s="24"/>
    </row>
    <row r="252" spans="5:21" ht="12.75">
      <c r="E252" s="499"/>
      <c r="F252" s="24"/>
      <c r="H252" s="23"/>
      <c r="J252" s="200"/>
      <c r="K252" s="200"/>
      <c r="L252" s="200"/>
      <c r="N252" s="24"/>
      <c r="P252" s="24"/>
      <c r="Q252" s="23"/>
      <c r="R252" s="24"/>
      <c r="S252" s="24"/>
      <c r="T252" s="24"/>
      <c r="U252" s="24"/>
    </row>
    <row r="253" spans="5:21" ht="12.75">
      <c r="E253" s="499"/>
      <c r="F253" s="24"/>
      <c r="H253" s="23"/>
      <c r="J253" s="200"/>
      <c r="K253" s="200"/>
      <c r="L253" s="200"/>
      <c r="N253" s="24"/>
      <c r="P253" s="24"/>
      <c r="Q253" s="23"/>
      <c r="R253" s="24"/>
      <c r="S253" s="24"/>
      <c r="T253" s="24"/>
      <c r="U253" s="24"/>
    </row>
    <row r="254" spans="5:21" ht="12.75">
      <c r="E254" s="499"/>
      <c r="F254" s="24"/>
      <c r="H254" s="23"/>
      <c r="J254" s="200"/>
      <c r="K254" s="200"/>
      <c r="L254" s="200"/>
      <c r="N254" s="24"/>
      <c r="P254" s="24"/>
      <c r="Q254" s="23"/>
      <c r="R254" s="24"/>
      <c r="S254" s="24"/>
      <c r="T254" s="24"/>
      <c r="U254" s="24"/>
    </row>
    <row r="255" spans="5:21" ht="12.75">
      <c r="E255" s="499"/>
      <c r="F255" s="24"/>
      <c r="H255" s="23"/>
      <c r="J255" s="200"/>
      <c r="K255" s="200"/>
      <c r="L255" s="200"/>
      <c r="N255" s="24"/>
      <c r="P255" s="24"/>
      <c r="Q255" s="23"/>
      <c r="R255" s="24"/>
      <c r="S255" s="24"/>
      <c r="T255" s="24"/>
      <c r="U255" s="24"/>
    </row>
    <row r="256" spans="5:21" ht="12.75">
      <c r="E256" s="499"/>
      <c r="F256" s="24"/>
      <c r="H256" s="23"/>
      <c r="J256" s="200"/>
      <c r="K256" s="200"/>
      <c r="L256" s="200"/>
      <c r="N256" s="24"/>
      <c r="P256" s="24"/>
      <c r="Q256" s="23"/>
      <c r="R256" s="24"/>
      <c r="S256" s="24"/>
      <c r="T256" s="24"/>
      <c r="U256" s="24"/>
    </row>
    <row r="257" spans="5:21" ht="12.75">
      <c r="E257" s="499"/>
      <c r="F257" s="24"/>
      <c r="H257" s="23"/>
      <c r="J257" s="200"/>
      <c r="K257" s="200"/>
      <c r="L257" s="200"/>
      <c r="N257" s="24"/>
      <c r="P257" s="24"/>
      <c r="Q257" s="23"/>
      <c r="R257" s="24"/>
      <c r="S257" s="24"/>
      <c r="T257" s="24"/>
      <c r="U257" s="24"/>
    </row>
    <row r="258" spans="5:21" ht="12.75">
      <c r="E258" s="499"/>
      <c r="F258" s="24"/>
      <c r="H258" s="23"/>
      <c r="J258" s="200"/>
      <c r="K258" s="200"/>
      <c r="L258" s="200"/>
      <c r="N258" s="24"/>
      <c r="P258" s="24"/>
      <c r="Q258" s="23"/>
      <c r="R258" s="24"/>
      <c r="S258" s="24"/>
      <c r="T258" s="24"/>
      <c r="U258" s="24"/>
    </row>
    <row r="259" spans="5:21" ht="12.75">
      <c r="E259" s="499"/>
      <c r="F259" s="24"/>
      <c r="H259" s="23"/>
      <c r="J259" s="200"/>
      <c r="K259" s="200"/>
      <c r="L259" s="200"/>
      <c r="N259" s="24"/>
      <c r="P259" s="24"/>
      <c r="Q259" s="23"/>
      <c r="R259" s="24"/>
      <c r="S259" s="24"/>
      <c r="T259" s="24"/>
      <c r="U259" s="24"/>
    </row>
    <row r="260" spans="5:21" ht="12.75">
      <c r="E260" s="499"/>
      <c r="F260" s="24"/>
      <c r="H260" s="23"/>
      <c r="J260" s="200"/>
      <c r="K260" s="200"/>
      <c r="L260" s="200"/>
      <c r="N260" s="24"/>
      <c r="P260" s="24"/>
      <c r="Q260" s="23"/>
      <c r="R260" s="24"/>
      <c r="S260" s="24"/>
      <c r="T260" s="24"/>
      <c r="U260" s="24"/>
    </row>
    <row r="261" spans="5:21" ht="12.75">
      <c r="E261" s="499"/>
      <c r="F261" s="24"/>
      <c r="H261" s="23"/>
      <c r="J261" s="200"/>
      <c r="K261" s="200"/>
      <c r="L261" s="200"/>
      <c r="N261" s="24"/>
      <c r="P261" s="24"/>
      <c r="Q261" s="23"/>
      <c r="R261" s="24"/>
      <c r="S261" s="24"/>
      <c r="T261" s="24"/>
      <c r="U261" s="24"/>
    </row>
    <row r="262" spans="5:21" ht="12.75">
      <c r="E262" s="499"/>
      <c r="F262" s="24"/>
      <c r="H262" s="23"/>
      <c r="J262" s="200"/>
      <c r="K262" s="200"/>
      <c r="L262" s="200"/>
      <c r="N262" s="24"/>
      <c r="P262" s="24"/>
      <c r="Q262" s="23"/>
      <c r="R262" s="24"/>
      <c r="S262" s="24"/>
      <c r="T262" s="24"/>
      <c r="U262" s="24"/>
    </row>
    <row r="263" spans="5:21" ht="12.75">
      <c r="E263" s="499"/>
      <c r="F263" s="24"/>
      <c r="H263" s="23"/>
      <c r="J263" s="200"/>
      <c r="K263" s="200"/>
      <c r="L263" s="200"/>
      <c r="N263" s="24"/>
      <c r="P263" s="24"/>
      <c r="Q263" s="23"/>
      <c r="R263" s="24"/>
      <c r="S263" s="24"/>
      <c r="T263" s="24"/>
      <c r="U263" s="24"/>
    </row>
    <row r="264" spans="5:21" ht="12.75">
      <c r="E264" s="499"/>
      <c r="F264" s="24"/>
      <c r="H264" s="23"/>
      <c r="J264" s="200"/>
      <c r="K264" s="200"/>
      <c r="L264" s="200"/>
      <c r="N264" s="24"/>
      <c r="P264" s="24"/>
      <c r="Q264" s="23"/>
      <c r="R264" s="24"/>
      <c r="S264" s="24"/>
      <c r="T264" s="24"/>
      <c r="U264" s="24"/>
    </row>
    <row r="265" spans="5:21" ht="12.75">
      <c r="E265" s="499"/>
      <c r="F265" s="24"/>
      <c r="H265" s="23"/>
      <c r="J265" s="200"/>
      <c r="K265" s="200"/>
      <c r="L265" s="200"/>
      <c r="N265" s="24"/>
      <c r="P265" s="24"/>
      <c r="Q265" s="23"/>
      <c r="R265" s="24"/>
      <c r="S265" s="24"/>
      <c r="T265" s="24"/>
      <c r="U265" s="24"/>
    </row>
    <row r="266" spans="5:21" ht="12.75">
      <c r="E266" s="499"/>
      <c r="F266" s="24"/>
      <c r="H266" s="23"/>
      <c r="J266" s="200"/>
      <c r="K266" s="200"/>
      <c r="L266" s="200"/>
      <c r="N266" s="24"/>
      <c r="P266" s="24"/>
      <c r="Q266" s="23"/>
      <c r="R266" s="24"/>
      <c r="S266" s="24"/>
      <c r="T266" s="24"/>
      <c r="U266" s="24"/>
    </row>
    <row r="267" spans="5:21" ht="12.75">
      <c r="E267" s="499"/>
      <c r="F267" s="24"/>
      <c r="H267" s="23"/>
      <c r="J267" s="200"/>
      <c r="K267" s="200"/>
      <c r="L267" s="200"/>
      <c r="N267" s="24"/>
      <c r="P267" s="24"/>
      <c r="Q267" s="23"/>
      <c r="R267" s="24"/>
      <c r="S267" s="24"/>
      <c r="T267" s="24"/>
      <c r="U267" s="24"/>
    </row>
    <row r="268" spans="5:21" ht="12.75">
      <c r="E268" s="499"/>
      <c r="F268" s="24"/>
      <c r="H268" s="23"/>
      <c r="J268" s="200"/>
      <c r="K268" s="200"/>
      <c r="L268" s="200"/>
      <c r="N268" s="24"/>
      <c r="P268" s="24"/>
      <c r="Q268" s="23"/>
      <c r="R268" s="24"/>
      <c r="S268" s="24"/>
      <c r="T268" s="24"/>
      <c r="U268" s="24"/>
    </row>
    <row r="269" spans="5:21" ht="12.75">
      <c r="E269" s="499"/>
      <c r="F269" s="24"/>
      <c r="H269" s="23"/>
      <c r="J269" s="200"/>
      <c r="K269" s="200"/>
      <c r="L269" s="200"/>
      <c r="N269" s="24"/>
      <c r="P269" s="24"/>
      <c r="Q269" s="23"/>
      <c r="R269" s="24"/>
      <c r="S269" s="24"/>
      <c r="T269" s="24"/>
      <c r="U269" s="24"/>
    </row>
    <row r="270" spans="5:21" ht="12.75">
      <c r="E270" s="499"/>
      <c r="F270" s="24"/>
      <c r="H270" s="23"/>
      <c r="J270" s="200"/>
      <c r="K270" s="200"/>
      <c r="L270" s="200"/>
      <c r="N270" s="24"/>
      <c r="P270" s="24"/>
      <c r="Q270" s="23"/>
      <c r="R270" s="24"/>
      <c r="S270" s="24"/>
      <c r="T270" s="24"/>
      <c r="U270" s="24"/>
    </row>
    <row r="271" spans="5:21" ht="12.75">
      <c r="E271" s="499"/>
      <c r="F271" s="24"/>
      <c r="H271" s="23"/>
      <c r="J271" s="200"/>
      <c r="K271" s="200"/>
      <c r="L271" s="200"/>
      <c r="N271" s="24"/>
      <c r="P271" s="24"/>
      <c r="Q271" s="23"/>
      <c r="R271" s="24"/>
      <c r="S271" s="24"/>
      <c r="T271" s="24"/>
      <c r="U271" s="24"/>
    </row>
    <row r="272" spans="5:21" ht="12.75">
      <c r="E272" s="499"/>
      <c r="F272" s="24"/>
      <c r="H272" s="23"/>
      <c r="J272" s="200"/>
      <c r="K272" s="200"/>
      <c r="L272" s="200"/>
      <c r="N272" s="24"/>
      <c r="P272" s="24"/>
      <c r="Q272" s="23"/>
      <c r="R272" s="24"/>
      <c r="S272" s="24"/>
      <c r="T272" s="24"/>
      <c r="U272" s="24"/>
    </row>
    <row r="273" spans="5:21" ht="12.75">
      <c r="E273" s="499"/>
      <c r="F273" s="24"/>
      <c r="H273" s="23"/>
      <c r="J273" s="200"/>
      <c r="K273" s="200"/>
      <c r="L273" s="200"/>
      <c r="N273" s="24"/>
      <c r="P273" s="24"/>
      <c r="Q273" s="23"/>
      <c r="R273" s="24"/>
      <c r="S273" s="24"/>
      <c r="T273" s="24"/>
      <c r="U273" s="24"/>
    </row>
    <row r="274" spans="5:21" ht="12.75">
      <c r="E274" s="499"/>
      <c r="F274" s="24"/>
      <c r="H274" s="23"/>
      <c r="J274" s="200"/>
      <c r="K274" s="200"/>
      <c r="L274" s="200"/>
      <c r="N274" s="24"/>
      <c r="P274" s="24"/>
      <c r="Q274" s="23"/>
      <c r="R274" s="24"/>
      <c r="S274" s="24"/>
      <c r="T274" s="24"/>
      <c r="U274" s="24"/>
    </row>
    <row r="275" spans="5:21" ht="12.75">
      <c r="E275" s="499"/>
      <c r="F275" s="24"/>
      <c r="H275" s="23"/>
      <c r="J275" s="200"/>
      <c r="K275" s="200"/>
      <c r="L275" s="200"/>
      <c r="N275" s="24"/>
      <c r="P275" s="24"/>
      <c r="Q275" s="23"/>
      <c r="R275" s="24"/>
      <c r="S275" s="24"/>
      <c r="T275" s="24"/>
      <c r="U275" s="24"/>
    </row>
    <row r="276" spans="5:21" ht="12.75">
      <c r="E276" s="499"/>
      <c r="F276" s="24"/>
      <c r="H276" s="23"/>
      <c r="J276" s="200"/>
      <c r="K276" s="200"/>
      <c r="L276" s="200"/>
      <c r="N276" s="24"/>
      <c r="P276" s="24"/>
      <c r="Q276" s="23"/>
      <c r="R276" s="24"/>
      <c r="S276" s="24"/>
      <c r="T276" s="24"/>
      <c r="U276" s="24"/>
    </row>
    <row r="277" spans="5:21" ht="12.75">
      <c r="E277" s="499"/>
      <c r="F277" s="24"/>
      <c r="H277" s="23"/>
      <c r="J277" s="200"/>
      <c r="K277" s="200"/>
      <c r="L277" s="200"/>
      <c r="N277" s="24"/>
      <c r="P277" s="24"/>
      <c r="Q277" s="23"/>
      <c r="R277" s="24"/>
      <c r="S277" s="24"/>
      <c r="T277" s="24"/>
      <c r="U277" s="24"/>
    </row>
    <row r="278" spans="5:21" ht="12.75">
      <c r="E278" s="499"/>
      <c r="F278" s="24"/>
      <c r="H278" s="23"/>
      <c r="J278" s="200"/>
      <c r="K278" s="200"/>
      <c r="L278" s="200"/>
      <c r="N278" s="24"/>
      <c r="P278" s="24"/>
      <c r="Q278" s="23"/>
      <c r="R278" s="24"/>
      <c r="S278" s="24"/>
      <c r="T278" s="24"/>
      <c r="U278" s="24"/>
    </row>
    <row r="279" spans="5:21" ht="12.75">
      <c r="E279" s="499"/>
      <c r="F279" s="24"/>
      <c r="H279" s="23"/>
      <c r="J279" s="200"/>
      <c r="K279" s="200"/>
      <c r="L279" s="200"/>
      <c r="N279" s="24"/>
      <c r="P279" s="24"/>
      <c r="Q279" s="23"/>
      <c r="R279" s="24"/>
      <c r="S279" s="24"/>
      <c r="T279" s="24"/>
      <c r="U279" s="24"/>
    </row>
    <row r="280" spans="5:21" ht="12.75">
      <c r="E280" s="499"/>
      <c r="F280" s="24"/>
      <c r="H280" s="23"/>
      <c r="J280" s="200"/>
      <c r="K280" s="200"/>
      <c r="L280" s="200"/>
      <c r="N280" s="24"/>
      <c r="P280" s="24"/>
      <c r="Q280" s="23"/>
      <c r="R280" s="24"/>
      <c r="S280" s="24"/>
      <c r="T280" s="24"/>
      <c r="U280" s="24"/>
    </row>
    <row r="281" spans="5:21" ht="12.75">
      <c r="E281" s="499"/>
      <c r="F281" s="24"/>
      <c r="H281" s="23"/>
      <c r="J281" s="200"/>
      <c r="K281" s="200"/>
      <c r="L281" s="200"/>
      <c r="N281" s="24"/>
      <c r="P281" s="24"/>
      <c r="Q281" s="23"/>
      <c r="R281" s="24"/>
      <c r="S281" s="24"/>
      <c r="T281" s="24"/>
      <c r="U281" s="24"/>
    </row>
    <row r="282" spans="5:21" ht="12.75">
      <c r="E282" s="499"/>
      <c r="F282" s="24"/>
      <c r="H282" s="23"/>
      <c r="J282" s="200"/>
      <c r="K282" s="200"/>
      <c r="L282" s="200"/>
      <c r="N282" s="24"/>
      <c r="P282" s="24"/>
      <c r="Q282" s="23"/>
      <c r="R282" s="24"/>
      <c r="S282" s="24"/>
      <c r="T282" s="24"/>
      <c r="U282" s="24"/>
    </row>
    <row r="283" spans="5:21" ht="12.75">
      <c r="E283" s="499"/>
      <c r="F283" s="24"/>
      <c r="H283" s="23"/>
      <c r="J283" s="200"/>
      <c r="K283" s="200"/>
      <c r="L283" s="200"/>
      <c r="N283" s="24"/>
      <c r="P283" s="24"/>
      <c r="Q283" s="23"/>
      <c r="R283" s="24"/>
      <c r="S283" s="24"/>
      <c r="T283" s="24"/>
      <c r="U283" s="24"/>
    </row>
    <row r="284" spans="5:21" ht="12.75">
      <c r="E284" s="499"/>
      <c r="F284" s="24"/>
      <c r="H284" s="23"/>
      <c r="J284" s="200"/>
      <c r="K284" s="200"/>
      <c r="L284" s="200"/>
      <c r="N284" s="24"/>
      <c r="P284" s="24"/>
      <c r="Q284" s="23"/>
      <c r="R284" s="24"/>
      <c r="S284" s="24"/>
      <c r="T284" s="24"/>
      <c r="U284" s="24"/>
    </row>
    <row r="285" spans="5:21" ht="12.75">
      <c r="E285" s="499"/>
      <c r="F285" s="24"/>
      <c r="H285" s="23"/>
      <c r="J285" s="200"/>
      <c r="K285" s="200"/>
      <c r="L285" s="200"/>
      <c r="N285" s="24"/>
      <c r="P285" s="24"/>
      <c r="Q285" s="23"/>
      <c r="R285" s="24"/>
      <c r="S285" s="24"/>
      <c r="T285" s="24"/>
      <c r="U285" s="24"/>
    </row>
    <row r="286" spans="5:21" ht="12.75">
      <c r="E286" s="499"/>
      <c r="F286" s="24"/>
      <c r="H286" s="23"/>
      <c r="J286" s="200"/>
      <c r="K286" s="200"/>
      <c r="L286" s="200"/>
      <c r="N286" s="24"/>
      <c r="P286" s="24"/>
      <c r="Q286" s="23"/>
      <c r="R286" s="24"/>
      <c r="S286" s="24"/>
      <c r="T286" s="24"/>
      <c r="U286" s="24"/>
    </row>
    <row r="287" spans="5:21" ht="12.75">
      <c r="E287" s="499"/>
      <c r="F287" s="24"/>
      <c r="H287" s="23"/>
      <c r="J287" s="200"/>
      <c r="K287" s="200"/>
      <c r="L287" s="200"/>
      <c r="N287" s="24"/>
      <c r="P287" s="24"/>
      <c r="Q287" s="23"/>
      <c r="R287" s="24"/>
      <c r="S287" s="24"/>
      <c r="T287" s="24"/>
      <c r="U287" s="24"/>
    </row>
    <row r="288" spans="5:21" ht="12.75">
      <c r="E288" s="499"/>
      <c r="F288" s="24"/>
      <c r="H288" s="23"/>
      <c r="J288" s="200"/>
      <c r="K288" s="200"/>
      <c r="L288" s="200"/>
      <c r="N288" s="24"/>
      <c r="P288" s="24"/>
      <c r="Q288" s="23"/>
      <c r="R288" s="24"/>
      <c r="S288" s="24"/>
      <c r="T288" s="24"/>
      <c r="U288" s="24"/>
    </row>
    <row r="289" spans="5:21" ht="12.75">
      <c r="E289" s="499"/>
      <c r="F289" s="24"/>
      <c r="H289" s="23"/>
      <c r="J289" s="200"/>
      <c r="K289" s="200"/>
      <c r="L289" s="200"/>
      <c r="N289" s="24"/>
      <c r="P289" s="24"/>
      <c r="Q289" s="23"/>
      <c r="R289" s="24"/>
      <c r="S289" s="24"/>
      <c r="T289" s="24"/>
      <c r="U289" s="24"/>
    </row>
    <row r="290" spans="5:21" ht="12.75">
      <c r="E290" s="499"/>
      <c r="F290" s="24"/>
      <c r="H290" s="23"/>
      <c r="J290" s="200"/>
      <c r="K290" s="200"/>
      <c r="L290" s="200"/>
      <c r="N290" s="24"/>
      <c r="P290" s="24"/>
      <c r="Q290" s="23"/>
      <c r="R290" s="24"/>
      <c r="S290" s="24"/>
      <c r="T290" s="24"/>
      <c r="U290" s="24"/>
    </row>
    <row r="291" spans="5:21" ht="12.75">
      <c r="E291" s="499"/>
      <c r="F291" s="24"/>
      <c r="H291" s="23"/>
      <c r="J291" s="200"/>
      <c r="K291" s="200"/>
      <c r="L291" s="200"/>
      <c r="N291" s="24"/>
      <c r="P291" s="24"/>
      <c r="Q291" s="23"/>
      <c r="R291" s="24"/>
      <c r="S291" s="24"/>
      <c r="T291" s="24"/>
      <c r="U291" s="24"/>
    </row>
    <row r="292" spans="5:21" ht="12.75">
      <c r="E292" s="499"/>
      <c r="F292" s="24"/>
      <c r="H292" s="23"/>
      <c r="J292" s="200"/>
      <c r="K292" s="200"/>
      <c r="L292" s="200"/>
      <c r="N292" s="24"/>
      <c r="P292" s="24"/>
      <c r="Q292" s="23"/>
      <c r="R292" s="24"/>
      <c r="S292" s="24"/>
      <c r="T292" s="24"/>
      <c r="U292" s="24"/>
    </row>
    <row r="293" spans="5:21" ht="12.75">
      <c r="E293" s="499"/>
      <c r="F293" s="24"/>
      <c r="H293" s="23"/>
      <c r="J293" s="200"/>
      <c r="K293" s="200"/>
      <c r="L293" s="200"/>
      <c r="N293" s="24"/>
      <c r="P293" s="24"/>
      <c r="Q293" s="23"/>
      <c r="R293" s="24"/>
      <c r="S293" s="24"/>
      <c r="T293" s="24"/>
      <c r="U293" s="24"/>
    </row>
    <row r="294" spans="5:21" ht="12.75">
      <c r="E294" s="499"/>
      <c r="F294" s="24"/>
      <c r="H294" s="23"/>
      <c r="J294" s="200"/>
      <c r="K294" s="200"/>
      <c r="L294" s="200"/>
      <c r="N294" s="24"/>
      <c r="P294" s="24"/>
      <c r="Q294" s="23"/>
      <c r="R294" s="24"/>
      <c r="S294" s="24"/>
      <c r="T294" s="24"/>
      <c r="U294" s="24"/>
    </row>
    <row r="295" spans="5:21" ht="12.75">
      <c r="E295" s="499"/>
      <c r="F295" s="24"/>
      <c r="H295" s="23"/>
      <c r="J295" s="200"/>
      <c r="K295" s="200"/>
      <c r="L295" s="200"/>
      <c r="N295" s="24"/>
      <c r="P295" s="24"/>
      <c r="Q295" s="23"/>
      <c r="R295" s="24"/>
      <c r="S295" s="24"/>
      <c r="T295" s="24"/>
      <c r="U295" s="24"/>
    </row>
    <row r="296" spans="5:21" ht="12.75">
      <c r="E296" s="499"/>
      <c r="F296" s="24"/>
      <c r="H296" s="23"/>
      <c r="J296" s="200"/>
      <c r="K296" s="200"/>
      <c r="L296" s="200"/>
      <c r="N296" s="24"/>
      <c r="P296" s="24"/>
      <c r="Q296" s="23"/>
      <c r="R296" s="24"/>
      <c r="S296" s="24"/>
      <c r="T296" s="24"/>
      <c r="U296" s="24"/>
    </row>
    <row r="297" spans="5:21" ht="12.75">
      <c r="E297" s="499"/>
      <c r="F297" s="24"/>
      <c r="H297" s="23"/>
      <c r="J297" s="200"/>
      <c r="K297" s="200"/>
      <c r="L297" s="200"/>
      <c r="N297" s="24"/>
      <c r="P297" s="24"/>
      <c r="Q297" s="23"/>
      <c r="R297" s="24"/>
      <c r="S297" s="24"/>
      <c r="T297" s="24"/>
      <c r="U297" s="24"/>
    </row>
    <row r="298" spans="5:21" ht="12.75">
      <c r="E298" s="499"/>
      <c r="F298" s="24"/>
      <c r="H298" s="23"/>
      <c r="J298" s="200"/>
      <c r="K298" s="200"/>
      <c r="L298" s="200"/>
      <c r="N298" s="24"/>
      <c r="P298" s="24"/>
      <c r="Q298" s="23"/>
      <c r="R298" s="24"/>
      <c r="S298" s="24"/>
      <c r="T298" s="24"/>
      <c r="U298" s="24"/>
    </row>
    <row r="299" spans="5:21" ht="12.75">
      <c r="E299" s="499"/>
      <c r="F299" s="24"/>
      <c r="H299" s="23"/>
      <c r="J299" s="200"/>
      <c r="K299" s="200"/>
      <c r="L299" s="200"/>
      <c r="N299" s="24"/>
      <c r="P299" s="24"/>
      <c r="Q299" s="23"/>
      <c r="R299" s="24"/>
      <c r="S299" s="24"/>
      <c r="T299" s="24"/>
      <c r="U299" s="24"/>
    </row>
    <row r="300" spans="5:21" ht="12.75">
      <c r="E300" s="499"/>
      <c r="F300" s="24"/>
      <c r="H300" s="23"/>
      <c r="J300" s="200"/>
      <c r="K300" s="200"/>
      <c r="L300" s="200"/>
      <c r="N300" s="24"/>
      <c r="P300" s="24"/>
      <c r="Q300" s="23"/>
      <c r="R300" s="24"/>
      <c r="S300" s="24"/>
      <c r="T300" s="24"/>
      <c r="U300" s="24"/>
    </row>
    <row r="301" spans="5:21" ht="12.75">
      <c r="E301" s="499"/>
      <c r="F301" s="24"/>
      <c r="H301" s="23"/>
      <c r="J301" s="200"/>
      <c r="K301" s="200"/>
      <c r="L301" s="200"/>
      <c r="N301" s="24"/>
      <c r="P301" s="24"/>
      <c r="Q301" s="23"/>
      <c r="R301" s="24"/>
      <c r="S301" s="24"/>
      <c r="T301" s="24"/>
      <c r="U301" s="24"/>
    </row>
    <row r="302" spans="5:21" ht="12.75">
      <c r="E302" s="499"/>
      <c r="F302" s="24"/>
      <c r="H302" s="23"/>
      <c r="J302" s="200"/>
      <c r="K302" s="200"/>
      <c r="L302" s="200"/>
      <c r="N302" s="24"/>
      <c r="P302" s="24"/>
      <c r="Q302" s="23"/>
      <c r="R302" s="24"/>
      <c r="S302" s="24"/>
      <c r="T302" s="24"/>
      <c r="U302" s="24"/>
    </row>
    <row r="303" spans="5:21" ht="12.75">
      <c r="E303" s="499"/>
      <c r="F303" s="24"/>
      <c r="H303" s="23"/>
      <c r="J303" s="200"/>
      <c r="K303" s="200"/>
      <c r="L303" s="200"/>
      <c r="N303" s="24"/>
      <c r="P303" s="24"/>
      <c r="Q303" s="23"/>
      <c r="R303" s="24"/>
      <c r="S303" s="24"/>
      <c r="T303" s="24"/>
      <c r="U303" s="24"/>
    </row>
    <row r="304" spans="5:21" ht="12.75">
      <c r="E304" s="499"/>
      <c r="F304" s="24"/>
      <c r="H304" s="23"/>
      <c r="J304" s="200"/>
      <c r="K304" s="200"/>
      <c r="L304" s="200"/>
      <c r="N304" s="24"/>
      <c r="P304" s="24"/>
      <c r="Q304" s="23"/>
      <c r="R304" s="24"/>
      <c r="S304" s="24"/>
      <c r="T304" s="24"/>
      <c r="U304" s="24"/>
    </row>
    <row r="305" spans="5:21" ht="12.75">
      <c r="E305" s="499"/>
      <c r="F305" s="24"/>
      <c r="H305" s="23"/>
      <c r="J305" s="200"/>
      <c r="K305" s="200"/>
      <c r="L305" s="200"/>
      <c r="N305" s="24"/>
      <c r="P305" s="24"/>
      <c r="Q305" s="23"/>
      <c r="R305" s="24"/>
      <c r="S305" s="24"/>
      <c r="T305" s="24"/>
      <c r="U305" s="24"/>
    </row>
    <row r="306" spans="5:21" ht="12.75">
      <c r="E306" s="499"/>
      <c r="F306" s="24"/>
      <c r="H306" s="23"/>
      <c r="J306" s="200"/>
      <c r="K306" s="200"/>
      <c r="L306" s="200"/>
      <c r="N306" s="24"/>
      <c r="P306" s="24"/>
      <c r="Q306" s="23"/>
      <c r="R306" s="24"/>
      <c r="S306" s="24"/>
      <c r="T306" s="24"/>
      <c r="U306" s="24"/>
    </row>
    <row r="307" spans="5:21" ht="12.75">
      <c r="E307" s="499"/>
      <c r="F307" s="24"/>
      <c r="H307" s="23"/>
      <c r="J307" s="200"/>
      <c r="K307" s="200"/>
      <c r="L307" s="200"/>
      <c r="N307" s="24"/>
      <c r="P307" s="24"/>
      <c r="Q307" s="23"/>
      <c r="R307" s="24"/>
      <c r="S307" s="24"/>
      <c r="T307" s="24"/>
      <c r="U307" s="24"/>
    </row>
    <row r="308" spans="5:21" ht="12.75">
      <c r="E308" s="499"/>
      <c r="F308" s="24"/>
      <c r="H308" s="23"/>
      <c r="J308" s="200"/>
      <c r="K308" s="200"/>
      <c r="L308" s="200"/>
      <c r="N308" s="24"/>
      <c r="P308" s="24"/>
      <c r="Q308" s="23"/>
      <c r="R308" s="24"/>
      <c r="S308" s="24"/>
      <c r="T308" s="24"/>
      <c r="U308" s="24"/>
    </row>
    <row r="309" spans="5:21" ht="12.75">
      <c r="E309" s="499"/>
      <c r="F309" s="24"/>
      <c r="H309" s="23"/>
      <c r="J309" s="200"/>
      <c r="K309" s="200"/>
      <c r="L309" s="200"/>
      <c r="N309" s="24"/>
      <c r="P309" s="24"/>
      <c r="Q309" s="23"/>
      <c r="R309" s="24"/>
      <c r="S309" s="24"/>
      <c r="T309" s="24"/>
      <c r="U309" s="24"/>
    </row>
    <row r="310" spans="5:21" ht="12.75">
      <c r="E310" s="499"/>
      <c r="F310" s="24"/>
      <c r="H310" s="23"/>
      <c r="J310" s="200"/>
      <c r="K310" s="200"/>
      <c r="L310" s="200"/>
      <c r="N310" s="24"/>
      <c r="P310" s="24"/>
      <c r="Q310" s="23"/>
      <c r="R310" s="24"/>
      <c r="S310" s="24"/>
      <c r="T310" s="24"/>
      <c r="U310" s="24"/>
    </row>
    <row r="311" spans="5:21" ht="12.75">
      <c r="E311" s="499"/>
      <c r="F311" s="24"/>
      <c r="H311" s="23"/>
      <c r="J311" s="200"/>
      <c r="K311" s="200"/>
      <c r="L311" s="200"/>
      <c r="N311" s="24"/>
      <c r="P311" s="24"/>
      <c r="Q311" s="23"/>
      <c r="R311" s="24"/>
      <c r="S311" s="24"/>
      <c r="T311" s="24"/>
      <c r="U311" s="24"/>
    </row>
    <row r="312" spans="5:21" ht="12.75">
      <c r="E312" s="499"/>
      <c r="F312" s="24"/>
      <c r="H312" s="23"/>
      <c r="J312" s="200"/>
      <c r="K312" s="200"/>
      <c r="L312" s="200"/>
      <c r="N312" s="24"/>
      <c r="P312" s="24"/>
      <c r="Q312" s="23"/>
      <c r="R312" s="24"/>
      <c r="S312" s="24"/>
      <c r="T312" s="24"/>
      <c r="U312" s="24"/>
    </row>
    <row r="313" spans="5:21" ht="12.75">
      <c r="E313" s="499"/>
      <c r="F313" s="24"/>
      <c r="H313" s="23"/>
      <c r="J313" s="200"/>
      <c r="K313" s="200"/>
      <c r="L313" s="200"/>
      <c r="N313" s="24"/>
      <c r="P313" s="24"/>
      <c r="Q313" s="23"/>
      <c r="R313" s="24"/>
      <c r="S313" s="24"/>
      <c r="T313" s="24"/>
      <c r="U313" s="24"/>
    </row>
    <row r="314" spans="5:21" ht="12.75">
      <c r="E314" s="499"/>
      <c r="F314" s="24"/>
      <c r="H314" s="23"/>
      <c r="J314" s="200"/>
      <c r="K314" s="200"/>
      <c r="L314" s="200"/>
      <c r="N314" s="24"/>
      <c r="P314" s="24"/>
      <c r="Q314" s="23"/>
      <c r="R314" s="24"/>
      <c r="S314" s="24"/>
      <c r="T314" s="24"/>
      <c r="U314" s="24"/>
    </row>
    <row r="315" spans="5:21" ht="12.75">
      <c r="E315" s="499"/>
      <c r="F315" s="24"/>
      <c r="H315" s="23"/>
      <c r="J315" s="200"/>
      <c r="K315" s="200"/>
      <c r="L315" s="200"/>
      <c r="N315" s="24"/>
      <c r="P315" s="24"/>
      <c r="Q315" s="23"/>
      <c r="R315" s="24"/>
      <c r="S315" s="24"/>
      <c r="T315" s="24"/>
      <c r="U315" s="24"/>
    </row>
    <row r="316" spans="5:21" ht="12.75">
      <c r="E316" s="499"/>
      <c r="F316" s="24"/>
      <c r="H316" s="23"/>
      <c r="J316" s="200"/>
      <c r="K316" s="200"/>
      <c r="L316" s="200"/>
      <c r="N316" s="24"/>
      <c r="P316" s="24"/>
      <c r="Q316" s="23"/>
      <c r="R316" s="24"/>
      <c r="S316" s="24"/>
      <c r="T316" s="24"/>
      <c r="U316" s="24"/>
    </row>
    <row r="317" spans="5:21" ht="12.75">
      <c r="E317" s="499"/>
      <c r="F317" s="24"/>
      <c r="H317" s="23"/>
      <c r="J317" s="200"/>
      <c r="K317" s="200"/>
      <c r="L317" s="200"/>
      <c r="N317" s="24"/>
      <c r="P317" s="24"/>
      <c r="Q317" s="23"/>
      <c r="R317" s="24"/>
      <c r="S317" s="24"/>
      <c r="T317" s="24"/>
      <c r="U317" s="24"/>
    </row>
    <row r="318" spans="5:21" ht="12.75">
      <c r="E318" s="499"/>
      <c r="F318" s="24"/>
      <c r="H318" s="23"/>
      <c r="J318" s="200"/>
      <c r="K318" s="200"/>
      <c r="L318" s="200"/>
      <c r="N318" s="24"/>
      <c r="P318" s="24"/>
      <c r="Q318" s="23"/>
      <c r="R318" s="24"/>
      <c r="S318" s="24"/>
      <c r="T318" s="24"/>
      <c r="U318" s="24"/>
    </row>
    <row r="319" spans="5:21" ht="12.75">
      <c r="E319" s="499"/>
      <c r="F319" s="24"/>
      <c r="H319" s="23"/>
      <c r="J319" s="200"/>
      <c r="K319" s="200"/>
      <c r="L319" s="200"/>
      <c r="N319" s="24"/>
      <c r="P319" s="24"/>
      <c r="Q319" s="23"/>
      <c r="R319" s="24"/>
      <c r="S319" s="24"/>
      <c r="T319" s="24"/>
      <c r="U319" s="24"/>
    </row>
    <row r="320" spans="5:21" ht="12.75">
      <c r="E320" s="499"/>
      <c r="F320" s="24"/>
      <c r="H320" s="23"/>
      <c r="J320" s="200"/>
      <c r="K320" s="200"/>
      <c r="L320" s="200"/>
      <c r="N320" s="24"/>
      <c r="P320" s="24"/>
      <c r="Q320" s="23"/>
      <c r="R320" s="24"/>
      <c r="S320" s="24"/>
      <c r="T320" s="24"/>
      <c r="U320" s="24"/>
    </row>
    <row r="321" spans="5:21" ht="12.75">
      <c r="E321" s="499"/>
      <c r="F321" s="24"/>
      <c r="H321" s="23"/>
      <c r="J321" s="200"/>
      <c r="K321" s="200"/>
      <c r="L321" s="200"/>
      <c r="N321" s="24"/>
      <c r="P321" s="24"/>
      <c r="Q321" s="23"/>
      <c r="R321" s="24"/>
      <c r="S321" s="24"/>
      <c r="T321" s="24"/>
      <c r="U321" s="24"/>
    </row>
    <row r="322" spans="5:21" ht="12.75">
      <c r="E322" s="499"/>
      <c r="F322" s="24"/>
      <c r="H322" s="23"/>
      <c r="J322" s="200"/>
      <c r="K322" s="200"/>
      <c r="L322" s="200"/>
      <c r="N322" s="24"/>
      <c r="P322" s="24"/>
      <c r="Q322" s="23"/>
      <c r="R322" s="24"/>
      <c r="S322" s="24"/>
      <c r="T322" s="24"/>
      <c r="U322" s="24"/>
    </row>
    <row r="323" spans="5:21" ht="12.75">
      <c r="E323" s="499"/>
      <c r="F323" s="24"/>
      <c r="H323" s="23"/>
      <c r="J323" s="200"/>
      <c r="K323" s="200"/>
      <c r="L323" s="200"/>
      <c r="N323" s="24"/>
      <c r="P323" s="24"/>
      <c r="Q323" s="23"/>
      <c r="R323" s="24"/>
      <c r="S323" s="24"/>
      <c r="T323" s="24"/>
      <c r="U323" s="24"/>
    </row>
    <row r="324" spans="5:21" ht="12.75">
      <c r="E324" s="499"/>
      <c r="F324" s="24"/>
      <c r="H324" s="23"/>
      <c r="J324" s="200"/>
      <c r="K324" s="200"/>
      <c r="L324" s="200"/>
      <c r="N324" s="24"/>
      <c r="P324" s="24"/>
      <c r="Q324" s="23"/>
      <c r="R324" s="24"/>
      <c r="S324" s="24"/>
      <c r="T324" s="24"/>
      <c r="U324" s="24"/>
    </row>
    <row r="325" spans="5:21" ht="12.75">
      <c r="E325" s="499"/>
      <c r="F325" s="24"/>
      <c r="H325" s="23"/>
      <c r="J325" s="200"/>
      <c r="K325" s="200"/>
      <c r="L325" s="200"/>
      <c r="N325" s="24"/>
      <c r="P325" s="24"/>
      <c r="Q325" s="23"/>
      <c r="R325" s="24"/>
      <c r="S325" s="24"/>
      <c r="T325" s="24"/>
      <c r="U325" s="24"/>
    </row>
    <row r="326" spans="5:21" ht="12.75">
      <c r="E326" s="499"/>
      <c r="F326" s="24"/>
      <c r="H326" s="23"/>
      <c r="J326" s="200"/>
      <c r="K326" s="200"/>
      <c r="L326" s="200"/>
      <c r="N326" s="24"/>
      <c r="P326" s="24"/>
      <c r="Q326" s="23"/>
      <c r="R326" s="24"/>
      <c r="S326" s="24"/>
      <c r="T326" s="24"/>
      <c r="U326" s="24"/>
    </row>
    <row r="327" spans="5:21" ht="12.75">
      <c r="E327" s="499"/>
      <c r="F327" s="24"/>
      <c r="H327" s="23"/>
      <c r="J327" s="200"/>
      <c r="K327" s="200"/>
      <c r="L327" s="200"/>
      <c r="N327" s="24"/>
      <c r="P327" s="24"/>
      <c r="Q327" s="23"/>
      <c r="R327" s="24"/>
      <c r="S327" s="24"/>
      <c r="T327" s="24"/>
      <c r="U327" s="24"/>
    </row>
    <row r="328" spans="5:21" ht="12.75">
      <c r="E328" s="499"/>
      <c r="F328" s="24"/>
      <c r="H328" s="23"/>
      <c r="J328" s="200"/>
      <c r="K328" s="200"/>
      <c r="L328" s="200"/>
      <c r="N328" s="24"/>
      <c r="P328" s="24"/>
      <c r="Q328" s="23"/>
      <c r="R328" s="24"/>
      <c r="S328" s="24"/>
      <c r="T328" s="24"/>
      <c r="U328" s="24"/>
    </row>
    <row r="329" spans="5:21" ht="12.75">
      <c r="E329" s="499"/>
      <c r="F329" s="24"/>
      <c r="H329" s="23"/>
      <c r="J329" s="200"/>
      <c r="K329" s="200"/>
      <c r="L329" s="200"/>
      <c r="N329" s="24"/>
      <c r="P329" s="24"/>
      <c r="Q329" s="23"/>
      <c r="R329" s="24"/>
      <c r="S329" s="24"/>
      <c r="T329" s="24"/>
      <c r="U329" s="24"/>
    </row>
    <row r="330" spans="5:21" ht="12.75">
      <c r="E330" s="499"/>
      <c r="F330" s="24"/>
      <c r="H330" s="23"/>
      <c r="J330" s="200"/>
      <c r="K330" s="200"/>
      <c r="L330" s="200"/>
      <c r="N330" s="24"/>
      <c r="P330" s="24"/>
      <c r="Q330" s="23"/>
      <c r="R330" s="24"/>
      <c r="S330" s="24"/>
      <c r="T330" s="24"/>
      <c r="U330" s="24"/>
    </row>
    <row r="331" spans="5:21" ht="12.75">
      <c r="E331" s="499"/>
      <c r="F331" s="24"/>
      <c r="H331" s="23"/>
      <c r="J331" s="200"/>
      <c r="K331" s="200"/>
      <c r="L331" s="200"/>
      <c r="N331" s="24"/>
      <c r="P331" s="24"/>
      <c r="Q331" s="23"/>
      <c r="R331" s="24"/>
      <c r="S331" s="24"/>
      <c r="T331" s="24"/>
      <c r="U331" s="24"/>
    </row>
    <row r="332" spans="5:21" ht="12.75">
      <c r="E332" s="499"/>
      <c r="F332" s="24"/>
      <c r="H332" s="23"/>
      <c r="J332" s="200"/>
      <c r="K332" s="200"/>
      <c r="L332" s="200"/>
      <c r="N332" s="24"/>
      <c r="P332" s="24"/>
      <c r="Q332" s="23"/>
      <c r="R332" s="24"/>
      <c r="S332" s="24"/>
      <c r="T332" s="24"/>
      <c r="U332" s="24"/>
    </row>
    <row r="333" spans="5:21" ht="12.75">
      <c r="E333" s="499"/>
      <c r="F333" s="24"/>
      <c r="H333" s="23"/>
      <c r="J333" s="200"/>
      <c r="K333" s="200"/>
      <c r="L333" s="200"/>
      <c r="N333" s="24"/>
      <c r="P333" s="24"/>
      <c r="Q333" s="23"/>
      <c r="R333" s="24"/>
      <c r="S333" s="24"/>
      <c r="T333" s="24"/>
      <c r="U333" s="24"/>
    </row>
    <row r="334" spans="5:21" ht="12.75">
      <c r="E334" s="499"/>
      <c r="F334" s="24"/>
      <c r="H334" s="23"/>
      <c r="J334" s="200"/>
      <c r="K334" s="200"/>
      <c r="L334" s="200"/>
      <c r="N334" s="24"/>
      <c r="P334" s="24"/>
      <c r="Q334" s="23"/>
      <c r="R334" s="24"/>
      <c r="S334" s="24"/>
      <c r="T334" s="24"/>
      <c r="U334" s="24"/>
    </row>
    <row r="335" spans="5:21" ht="12.75">
      <c r="E335" s="499"/>
      <c r="F335" s="24"/>
      <c r="H335" s="23"/>
      <c r="J335" s="200"/>
      <c r="K335" s="200"/>
      <c r="L335" s="200"/>
      <c r="N335" s="24"/>
      <c r="P335" s="24"/>
      <c r="Q335" s="23"/>
      <c r="R335" s="24"/>
      <c r="S335" s="24"/>
      <c r="T335" s="24"/>
      <c r="U335" s="24"/>
    </row>
    <row r="336" spans="5:21" ht="12.75">
      <c r="E336" s="499"/>
      <c r="F336" s="24"/>
      <c r="H336" s="23"/>
      <c r="J336" s="200"/>
      <c r="K336" s="200"/>
      <c r="L336" s="200"/>
      <c r="N336" s="24"/>
      <c r="P336" s="24"/>
      <c r="Q336" s="23"/>
      <c r="R336" s="24"/>
      <c r="S336" s="24"/>
      <c r="T336" s="24"/>
      <c r="U336" s="24"/>
    </row>
    <row r="337" spans="5:21" ht="12.75">
      <c r="E337" s="499"/>
      <c r="F337" s="24"/>
      <c r="H337" s="23"/>
      <c r="J337" s="200"/>
      <c r="K337" s="200"/>
      <c r="L337" s="200"/>
      <c r="N337" s="24"/>
      <c r="P337" s="24"/>
      <c r="Q337" s="23"/>
      <c r="R337" s="24"/>
      <c r="S337" s="24"/>
      <c r="T337" s="24"/>
      <c r="U337" s="24"/>
    </row>
    <row r="338" spans="5:21" ht="12.75">
      <c r="E338" s="499"/>
      <c r="F338" s="24"/>
      <c r="H338" s="23"/>
      <c r="J338" s="200"/>
      <c r="K338" s="200"/>
      <c r="L338" s="200"/>
      <c r="N338" s="24"/>
      <c r="P338" s="24"/>
      <c r="Q338" s="23"/>
      <c r="R338" s="24"/>
      <c r="S338" s="24"/>
      <c r="T338" s="24"/>
      <c r="U338" s="24"/>
    </row>
    <row r="339" spans="5:21" ht="12.75">
      <c r="E339" s="499"/>
      <c r="F339" s="24"/>
      <c r="H339" s="23"/>
      <c r="J339" s="200"/>
      <c r="K339" s="200"/>
      <c r="L339" s="200"/>
      <c r="N339" s="24"/>
      <c r="P339" s="24"/>
      <c r="Q339" s="23"/>
      <c r="R339" s="24"/>
      <c r="S339" s="24"/>
      <c r="T339" s="24"/>
      <c r="U339" s="24"/>
    </row>
    <row r="340" spans="5:21" ht="12.75">
      <c r="E340" s="499"/>
      <c r="F340" s="24"/>
      <c r="H340" s="23"/>
      <c r="J340" s="200"/>
      <c r="K340" s="200"/>
      <c r="L340" s="200"/>
      <c r="N340" s="24"/>
      <c r="P340" s="24"/>
      <c r="Q340" s="23"/>
      <c r="R340" s="24"/>
      <c r="S340" s="24"/>
      <c r="T340" s="24"/>
      <c r="U340" s="24"/>
    </row>
    <row r="341" spans="5:21" ht="12.75">
      <c r="E341" s="499"/>
      <c r="F341" s="24"/>
      <c r="H341" s="23"/>
      <c r="J341" s="200"/>
      <c r="K341" s="200"/>
      <c r="L341" s="200"/>
      <c r="N341" s="24"/>
      <c r="P341" s="24"/>
      <c r="Q341" s="23"/>
      <c r="R341" s="24"/>
      <c r="S341" s="24"/>
      <c r="T341" s="24"/>
      <c r="U341" s="24"/>
    </row>
    <row r="342" spans="5:21" ht="12.75">
      <c r="E342" s="499"/>
      <c r="F342" s="24"/>
      <c r="H342" s="23"/>
      <c r="J342" s="200"/>
      <c r="K342" s="200"/>
      <c r="L342" s="200"/>
      <c r="N342" s="24"/>
      <c r="P342" s="24"/>
      <c r="Q342" s="23"/>
      <c r="R342" s="24"/>
      <c r="S342" s="24"/>
      <c r="T342" s="24"/>
      <c r="U342" s="24"/>
    </row>
    <row r="343" spans="5:21" ht="12.75">
      <c r="E343" s="499"/>
      <c r="F343" s="24"/>
      <c r="H343" s="23"/>
      <c r="J343" s="200"/>
      <c r="K343" s="200"/>
      <c r="L343" s="200"/>
      <c r="N343" s="24"/>
      <c r="P343" s="24"/>
      <c r="Q343" s="23"/>
      <c r="R343" s="24"/>
      <c r="S343" s="24"/>
      <c r="T343" s="24"/>
      <c r="U343" s="24"/>
    </row>
    <row r="344" spans="5:21" ht="12.75">
      <c r="E344" s="499"/>
      <c r="F344" s="24"/>
      <c r="H344" s="23"/>
      <c r="J344" s="200"/>
      <c r="K344" s="200"/>
      <c r="L344" s="200"/>
      <c r="N344" s="24"/>
      <c r="P344" s="24"/>
      <c r="Q344" s="23"/>
      <c r="R344" s="24"/>
      <c r="S344" s="24"/>
      <c r="T344" s="24"/>
      <c r="U344" s="24"/>
    </row>
    <row r="345" spans="5:21" ht="12.75">
      <c r="E345" s="499"/>
      <c r="F345" s="24"/>
      <c r="H345" s="23"/>
      <c r="J345" s="200"/>
      <c r="K345" s="200"/>
      <c r="L345" s="200"/>
      <c r="N345" s="24"/>
      <c r="P345" s="24"/>
      <c r="Q345" s="23"/>
      <c r="R345" s="24"/>
      <c r="S345" s="24"/>
      <c r="T345" s="24"/>
      <c r="U345" s="24"/>
    </row>
    <row r="346" spans="5:21" ht="12.75">
      <c r="E346" s="499"/>
      <c r="F346" s="24"/>
      <c r="H346" s="23"/>
      <c r="J346" s="200"/>
      <c r="K346" s="200"/>
      <c r="L346" s="200"/>
      <c r="N346" s="24"/>
      <c r="P346" s="24"/>
      <c r="Q346" s="23"/>
      <c r="R346" s="24"/>
      <c r="S346" s="24"/>
      <c r="T346" s="24"/>
      <c r="U346" s="24"/>
    </row>
    <row r="347" spans="5:21" ht="12.75">
      <c r="E347" s="499"/>
      <c r="F347" s="24"/>
      <c r="H347" s="23"/>
      <c r="J347" s="200"/>
      <c r="K347" s="200"/>
      <c r="L347" s="200"/>
      <c r="N347" s="24"/>
      <c r="P347" s="24"/>
      <c r="Q347" s="23"/>
      <c r="R347" s="24"/>
      <c r="S347" s="24"/>
      <c r="T347" s="24"/>
      <c r="U347" s="24"/>
    </row>
    <row r="348" spans="5:21" ht="12.75">
      <c r="E348" s="499"/>
      <c r="F348" s="24"/>
      <c r="H348" s="23"/>
      <c r="J348" s="200"/>
      <c r="K348" s="200"/>
      <c r="L348" s="200"/>
      <c r="N348" s="24"/>
      <c r="P348" s="24"/>
      <c r="Q348" s="23"/>
      <c r="R348" s="24"/>
      <c r="S348" s="24"/>
      <c r="T348" s="24"/>
      <c r="U348" s="24"/>
    </row>
    <row r="349" spans="5:21" ht="12.75">
      <c r="E349" s="499"/>
      <c r="F349" s="24"/>
      <c r="H349" s="23"/>
      <c r="J349" s="200"/>
      <c r="K349" s="200"/>
      <c r="L349" s="200"/>
      <c r="N349" s="24"/>
      <c r="P349" s="24"/>
      <c r="Q349" s="23"/>
      <c r="R349" s="24"/>
      <c r="S349" s="24"/>
      <c r="T349" s="24"/>
      <c r="U349" s="24"/>
    </row>
    <row r="350" spans="5:21" ht="12.75">
      <c r="E350" s="499"/>
      <c r="F350" s="24"/>
      <c r="H350" s="23"/>
      <c r="J350" s="200"/>
      <c r="K350" s="200"/>
      <c r="L350" s="200"/>
      <c r="N350" s="24"/>
      <c r="P350" s="24"/>
      <c r="Q350" s="23"/>
      <c r="R350" s="24"/>
      <c r="S350" s="24"/>
      <c r="T350" s="24"/>
      <c r="U350" s="24"/>
    </row>
    <row r="351" spans="5:21" ht="12.75">
      <c r="E351" s="499"/>
      <c r="F351" s="24"/>
      <c r="H351" s="23"/>
      <c r="J351" s="200"/>
      <c r="K351" s="200"/>
      <c r="L351" s="200"/>
      <c r="N351" s="24"/>
      <c r="P351" s="24"/>
      <c r="Q351" s="23"/>
      <c r="R351" s="24"/>
      <c r="S351" s="24"/>
      <c r="T351" s="24"/>
      <c r="U351" s="24"/>
    </row>
    <row r="352" spans="5:21" ht="12.75">
      <c r="E352" s="499"/>
      <c r="F352" s="24"/>
      <c r="H352" s="23"/>
      <c r="J352" s="200"/>
      <c r="K352" s="200"/>
      <c r="L352" s="200"/>
      <c r="N352" s="24"/>
      <c r="P352" s="24"/>
      <c r="Q352" s="23"/>
      <c r="R352" s="24"/>
      <c r="S352" s="24"/>
      <c r="T352" s="24"/>
      <c r="U352" s="24"/>
    </row>
    <row r="353" spans="5:21" ht="12.75">
      <c r="E353" s="499"/>
      <c r="F353" s="24"/>
      <c r="H353" s="23"/>
      <c r="J353" s="200"/>
      <c r="K353" s="200"/>
      <c r="L353" s="200"/>
      <c r="N353" s="24"/>
      <c r="P353" s="24"/>
      <c r="Q353" s="23"/>
      <c r="R353" s="24"/>
      <c r="S353" s="24"/>
      <c r="T353" s="24"/>
      <c r="U353" s="24"/>
    </row>
    <row r="354" spans="5:21" ht="12.75">
      <c r="E354" s="499"/>
      <c r="F354" s="24"/>
      <c r="H354" s="23"/>
      <c r="J354" s="200"/>
      <c r="K354" s="200"/>
      <c r="L354" s="200"/>
      <c r="N354" s="24"/>
      <c r="P354" s="24"/>
      <c r="Q354" s="23"/>
      <c r="R354" s="24"/>
      <c r="S354" s="24"/>
      <c r="T354" s="24"/>
      <c r="U354" s="24"/>
    </row>
    <row r="355" spans="5:21" ht="12.75">
      <c r="E355" s="499"/>
      <c r="F355" s="24"/>
      <c r="H355" s="23"/>
      <c r="J355" s="200"/>
      <c r="K355" s="200"/>
      <c r="L355" s="200"/>
      <c r="N355" s="24"/>
      <c r="P355" s="24"/>
      <c r="Q355" s="23"/>
      <c r="R355" s="24"/>
      <c r="S355" s="24"/>
      <c r="T355" s="24"/>
      <c r="U355" s="24"/>
    </row>
    <row r="356" spans="5:21" ht="12.75">
      <c r="E356" s="499"/>
      <c r="F356" s="24"/>
      <c r="H356" s="23"/>
      <c r="J356" s="200"/>
      <c r="K356" s="200"/>
      <c r="L356" s="200"/>
      <c r="N356" s="24"/>
      <c r="P356" s="24"/>
      <c r="Q356" s="23"/>
      <c r="R356" s="24"/>
      <c r="S356" s="24"/>
      <c r="T356" s="24"/>
      <c r="U356" s="24"/>
    </row>
    <row r="357" spans="5:21" ht="12.75">
      <c r="E357" s="499"/>
      <c r="F357" s="24"/>
      <c r="H357" s="23"/>
      <c r="J357" s="200"/>
      <c r="K357" s="200"/>
      <c r="L357" s="200"/>
      <c r="N357" s="24"/>
      <c r="P357" s="24"/>
      <c r="Q357" s="23"/>
      <c r="R357" s="24"/>
      <c r="S357" s="24"/>
      <c r="T357" s="24"/>
      <c r="U357" s="24"/>
    </row>
    <row r="358" spans="5:21" ht="12.75">
      <c r="E358" s="499"/>
      <c r="F358" s="24"/>
      <c r="H358" s="23"/>
      <c r="J358" s="200"/>
      <c r="K358" s="200"/>
      <c r="L358" s="200"/>
      <c r="N358" s="24"/>
      <c r="P358" s="24"/>
      <c r="Q358" s="23"/>
      <c r="R358" s="24"/>
      <c r="S358" s="24"/>
      <c r="T358" s="24"/>
      <c r="U358" s="24"/>
    </row>
    <row r="359" spans="5:21" ht="12.75">
      <c r="E359" s="499"/>
      <c r="F359" s="24"/>
      <c r="H359" s="23"/>
      <c r="J359" s="200"/>
      <c r="K359" s="200"/>
      <c r="L359" s="200"/>
      <c r="N359" s="24"/>
      <c r="P359" s="24"/>
      <c r="Q359" s="23"/>
      <c r="R359" s="24"/>
      <c r="S359" s="24"/>
      <c r="T359" s="24"/>
      <c r="U359" s="24"/>
    </row>
    <row r="360" spans="5:21" ht="12.75">
      <c r="E360" s="499"/>
      <c r="F360" s="24"/>
      <c r="H360" s="23"/>
      <c r="J360" s="200"/>
      <c r="K360" s="200"/>
      <c r="L360" s="200"/>
      <c r="N360" s="24"/>
      <c r="P360" s="24"/>
      <c r="Q360" s="23"/>
      <c r="R360" s="24"/>
      <c r="S360" s="24"/>
      <c r="T360" s="24"/>
      <c r="U360" s="24"/>
    </row>
    <row r="361" spans="5:21" ht="12.75">
      <c r="E361" s="499"/>
      <c r="F361" s="24"/>
      <c r="H361" s="23"/>
      <c r="J361" s="200"/>
      <c r="K361" s="200"/>
      <c r="L361" s="200"/>
      <c r="N361" s="24"/>
      <c r="P361" s="24"/>
      <c r="Q361" s="23"/>
      <c r="R361" s="24"/>
      <c r="S361" s="24"/>
      <c r="T361" s="24"/>
      <c r="U361" s="24"/>
    </row>
    <row r="362" spans="5:21" ht="12.75">
      <c r="E362" s="499"/>
      <c r="F362" s="24"/>
      <c r="H362" s="23"/>
      <c r="J362" s="200"/>
      <c r="K362" s="200"/>
      <c r="L362" s="200"/>
      <c r="N362" s="24"/>
      <c r="P362" s="24"/>
      <c r="Q362" s="23"/>
      <c r="R362" s="24"/>
      <c r="S362" s="24"/>
      <c r="T362" s="24"/>
      <c r="U362" s="24"/>
    </row>
    <row r="363" spans="5:21" ht="12.75">
      <c r="E363" s="499"/>
      <c r="F363" s="24"/>
      <c r="H363" s="23"/>
      <c r="J363" s="200"/>
      <c r="K363" s="200"/>
      <c r="L363" s="200"/>
      <c r="N363" s="24"/>
      <c r="P363" s="24"/>
      <c r="Q363" s="23"/>
      <c r="R363" s="24"/>
      <c r="S363" s="24"/>
      <c r="T363" s="24"/>
      <c r="U363" s="24"/>
    </row>
    <row r="364" spans="5:21" ht="12.75">
      <c r="E364" s="499"/>
      <c r="F364" s="24"/>
      <c r="H364" s="23"/>
      <c r="J364" s="200"/>
      <c r="K364" s="200"/>
      <c r="L364" s="200"/>
      <c r="N364" s="24"/>
      <c r="P364" s="24"/>
      <c r="Q364" s="23"/>
      <c r="R364" s="24"/>
      <c r="S364" s="24"/>
      <c r="T364" s="24"/>
      <c r="U364" s="24"/>
    </row>
    <row r="365" spans="5:21" ht="12.75">
      <c r="E365" s="499"/>
      <c r="F365" s="24"/>
      <c r="H365" s="23"/>
      <c r="J365" s="200"/>
      <c r="K365" s="200"/>
      <c r="L365" s="200"/>
      <c r="N365" s="24"/>
      <c r="P365" s="24"/>
      <c r="Q365" s="23"/>
      <c r="R365" s="24"/>
      <c r="S365" s="24"/>
      <c r="T365" s="24"/>
      <c r="U365" s="24"/>
    </row>
    <row r="366" spans="5:21" ht="12.75">
      <c r="E366" s="499"/>
      <c r="F366" s="24"/>
      <c r="H366" s="23"/>
      <c r="J366" s="200"/>
      <c r="K366" s="200"/>
      <c r="L366" s="200"/>
      <c r="N366" s="24"/>
      <c r="P366" s="24"/>
      <c r="Q366" s="23"/>
      <c r="R366" s="24"/>
      <c r="S366" s="24"/>
      <c r="T366" s="24"/>
      <c r="U366" s="24"/>
    </row>
    <row r="367" spans="5:21" ht="12.75">
      <c r="E367" s="499"/>
      <c r="F367" s="24"/>
      <c r="H367" s="23"/>
      <c r="J367" s="200"/>
      <c r="K367" s="200"/>
      <c r="L367" s="200"/>
      <c r="N367" s="24"/>
      <c r="P367" s="24"/>
      <c r="Q367" s="23"/>
      <c r="R367" s="24"/>
      <c r="S367" s="24"/>
      <c r="T367" s="24"/>
      <c r="U367" s="24"/>
    </row>
    <row r="368" spans="5:21" ht="12.75">
      <c r="E368" s="499"/>
      <c r="F368" s="24"/>
      <c r="H368" s="23"/>
      <c r="J368" s="200"/>
      <c r="K368" s="200"/>
      <c r="L368" s="200"/>
      <c r="N368" s="24"/>
      <c r="P368" s="24"/>
      <c r="Q368" s="23"/>
      <c r="R368" s="24"/>
      <c r="S368" s="24"/>
      <c r="T368" s="24"/>
      <c r="U368" s="24"/>
    </row>
    <row r="369" spans="5:21" ht="12.75">
      <c r="E369" s="499"/>
      <c r="F369" s="24"/>
      <c r="H369" s="23"/>
      <c r="J369" s="200"/>
      <c r="K369" s="200"/>
      <c r="L369" s="200"/>
      <c r="N369" s="24"/>
      <c r="P369" s="24"/>
      <c r="Q369" s="23"/>
      <c r="R369" s="24"/>
      <c r="S369" s="24"/>
      <c r="T369" s="24"/>
      <c r="U369" s="24"/>
    </row>
    <row r="370" spans="5:21" ht="12.75">
      <c r="E370" s="499"/>
      <c r="F370" s="24"/>
      <c r="H370" s="23"/>
      <c r="J370" s="200"/>
      <c r="K370" s="200"/>
      <c r="L370" s="200"/>
      <c r="N370" s="24"/>
      <c r="P370" s="24"/>
      <c r="Q370" s="23"/>
      <c r="R370" s="24"/>
      <c r="S370" s="24"/>
      <c r="T370" s="24"/>
      <c r="U370" s="24"/>
    </row>
    <row r="371" spans="5:21" ht="12.75">
      <c r="E371" s="499"/>
      <c r="F371" s="24"/>
      <c r="H371" s="23"/>
      <c r="J371" s="200"/>
      <c r="K371" s="200"/>
      <c r="L371" s="200"/>
      <c r="N371" s="24"/>
      <c r="P371" s="24"/>
      <c r="Q371" s="23"/>
      <c r="R371" s="24"/>
      <c r="S371" s="24"/>
      <c r="T371" s="24"/>
      <c r="U371" s="24"/>
    </row>
    <row r="372" spans="5:21" ht="12.75">
      <c r="E372" s="499"/>
      <c r="F372" s="24"/>
      <c r="H372" s="23"/>
      <c r="J372" s="200"/>
      <c r="K372" s="200"/>
      <c r="L372" s="200"/>
      <c r="N372" s="24"/>
      <c r="P372" s="24"/>
      <c r="Q372" s="23"/>
      <c r="R372" s="24"/>
      <c r="S372" s="24"/>
      <c r="T372" s="24"/>
      <c r="U372" s="24"/>
    </row>
    <row r="373" spans="5:21" ht="12.75">
      <c r="E373" s="499"/>
      <c r="F373" s="24"/>
      <c r="H373" s="23"/>
      <c r="J373" s="200"/>
      <c r="K373" s="200"/>
      <c r="L373" s="200"/>
      <c r="N373" s="24"/>
      <c r="P373" s="24"/>
      <c r="Q373" s="23"/>
      <c r="R373" s="24"/>
      <c r="S373" s="24"/>
      <c r="T373" s="24"/>
      <c r="U373" s="24"/>
    </row>
    <row r="374" spans="5:21" ht="12.75">
      <c r="E374" s="499"/>
      <c r="F374" s="24"/>
      <c r="H374" s="23"/>
      <c r="J374" s="200"/>
      <c r="K374" s="200"/>
      <c r="L374" s="200"/>
      <c r="N374" s="24"/>
      <c r="P374" s="24"/>
      <c r="Q374" s="23"/>
      <c r="R374" s="24"/>
      <c r="S374" s="24"/>
      <c r="T374" s="24"/>
      <c r="U374" s="24"/>
    </row>
    <row r="375" spans="5:21" ht="12.75">
      <c r="E375" s="499"/>
      <c r="F375" s="24"/>
      <c r="H375" s="23"/>
      <c r="J375" s="200"/>
      <c r="K375" s="200"/>
      <c r="L375" s="200"/>
      <c r="N375" s="24"/>
      <c r="P375" s="24"/>
      <c r="Q375" s="23"/>
      <c r="R375" s="24"/>
      <c r="S375" s="24"/>
      <c r="T375" s="24"/>
      <c r="U375" s="24"/>
    </row>
    <row r="376" spans="5:21" ht="12.75">
      <c r="E376" s="499"/>
      <c r="F376" s="24"/>
      <c r="H376" s="23"/>
      <c r="J376" s="200"/>
      <c r="K376" s="200"/>
      <c r="L376" s="200"/>
      <c r="N376" s="24"/>
      <c r="P376" s="24"/>
      <c r="Q376" s="23"/>
      <c r="R376" s="24"/>
      <c r="S376" s="24"/>
      <c r="T376" s="24"/>
      <c r="U376" s="24"/>
    </row>
    <row r="377" spans="5:21" ht="12.75">
      <c r="E377" s="499"/>
      <c r="F377" s="24"/>
      <c r="H377" s="23"/>
      <c r="J377" s="200"/>
      <c r="K377" s="200"/>
      <c r="L377" s="200"/>
      <c r="N377" s="24"/>
      <c r="P377" s="24"/>
      <c r="Q377" s="23"/>
      <c r="R377" s="24"/>
      <c r="S377" s="24"/>
      <c r="T377" s="24"/>
      <c r="U377" s="24"/>
    </row>
    <row r="378" spans="5:21" ht="12.75">
      <c r="E378" s="499"/>
      <c r="F378" s="24"/>
      <c r="H378" s="23"/>
      <c r="J378" s="200"/>
      <c r="K378" s="200"/>
      <c r="L378" s="200"/>
      <c r="N378" s="24"/>
      <c r="P378" s="24"/>
      <c r="Q378" s="23"/>
      <c r="R378" s="24"/>
      <c r="S378" s="24"/>
      <c r="T378" s="24"/>
      <c r="U378" s="24"/>
    </row>
    <row r="379" spans="5:21" ht="12.75">
      <c r="E379" s="499"/>
      <c r="F379" s="24"/>
      <c r="H379" s="23"/>
      <c r="J379" s="200"/>
      <c r="K379" s="200"/>
      <c r="L379" s="200"/>
      <c r="N379" s="24"/>
      <c r="P379" s="24"/>
      <c r="Q379" s="23"/>
      <c r="R379" s="24"/>
      <c r="S379" s="24"/>
      <c r="T379" s="24"/>
      <c r="U379" s="24"/>
    </row>
    <row r="380" spans="5:21" ht="12.75">
      <c r="E380" s="499"/>
      <c r="F380" s="24"/>
      <c r="H380" s="23"/>
      <c r="J380" s="200"/>
      <c r="K380" s="200"/>
      <c r="L380" s="200"/>
      <c r="N380" s="24"/>
      <c r="P380" s="24"/>
      <c r="Q380" s="23"/>
      <c r="R380" s="24"/>
      <c r="S380" s="24"/>
      <c r="T380" s="24"/>
      <c r="U380" s="24"/>
    </row>
    <row r="381" spans="5:21" ht="12.75">
      <c r="E381" s="499"/>
      <c r="F381" s="24"/>
      <c r="H381" s="23"/>
      <c r="J381" s="200"/>
      <c r="K381" s="200"/>
      <c r="L381" s="200"/>
      <c r="N381" s="24"/>
      <c r="P381" s="24"/>
      <c r="Q381" s="23"/>
      <c r="R381" s="24"/>
      <c r="S381" s="24"/>
      <c r="T381" s="24"/>
      <c r="U381" s="24"/>
    </row>
    <row r="382" spans="5:21" ht="12.75">
      <c r="E382" s="499"/>
      <c r="F382" s="24"/>
      <c r="H382" s="23"/>
      <c r="J382" s="200"/>
      <c r="K382" s="200"/>
      <c r="L382" s="200"/>
      <c r="N382" s="24"/>
      <c r="P382" s="24"/>
      <c r="Q382" s="23"/>
      <c r="R382" s="24"/>
      <c r="S382" s="24"/>
      <c r="T382" s="24"/>
      <c r="U382" s="24"/>
    </row>
    <row r="383" spans="5:21" ht="12.75">
      <c r="E383" s="499"/>
      <c r="F383" s="24"/>
      <c r="H383" s="23"/>
      <c r="J383" s="200"/>
      <c r="K383" s="200"/>
      <c r="L383" s="200"/>
      <c r="N383" s="24"/>
      <c r="P383" s="24"/>
      <c r="Q383" s="23"/>
      <c r="R383" s="24"/>
      <c r="S383" s="24"/>
      <c r="T383" s="24"/>
      <c r="U383" s="24"/>
    </row>
    <row r="384" spans="5:21" ht="12.75">
      <c r="E384" s="499"/>
      <c r="F384" s="24"/>
      <c r="H384" s="23"/>
      <c r="J384" s="200"/>
      <c r="K384" s="200"/>
      <c r="L384" s="200"/>
      <c r="N384" s="24"/>
      <c r="P384" s="24"/>
      <c r="Q384" s="23"/>
      <c r="R384" s="24"/>
      <c r="S384" s="24"/>
      <c r="T384" s="24"/>
      <c r="U384" s="24"/>
    </row>
    <row r="385" spans="5:21" ht="12.75">
      <c r="E385" s="499"/>
      <c r="F385" s="24"/>
      <c r="H385" s="23"/>
      <c r="J385" s="200"/>
      <c r="K385" s="200"/>
      <c r="L385" s="200"/>
      <c r="N385" s="24"/>
      <c r="P385" s="24"/>
      <c r="Q385" s="23"/>
      <c r="R385" s="24"/>
      <c r="S385" s="24"/>
      <c r="T385" s="24"/>
      <c r="U385" s="24"/>
    </row>
    <row r="386" spans="5:21" ht="12.75">
      <c r="E386" s="499"/>
      <c r="F386" s="24"/>
      <c r="H386" s="23"/>
      <c r="J386" s="200"/>
      <c r="K386" s="200"/>
      <c r="L386" s="200"/>
      <c r="N386" s="24"/>
      <c r="P386" s="24"/>
      <c r="Q386" s="23"/>
      <c r="R386" s="24"/>
      <c r="S386" s="24"/>
      <c r="T386" s="24"/>
      <c r="U386" s="24"/>
    </row>
    <row r="387" spans="5:21" ht="12.75">
      <c r="E387" s="499"/>
      <c r="F387" s="24"/>
      <c r="H387" s="23"/>
      <c r="J387" s="200"/>
      <c r="K387" s="200"/>
      <c r="L387" s="200"/>
      <c r="N387" s="24"/>
      <c r="P387" s="24"/>
      <c r="Q387" s="23"/>
      <c r="R387" s="24"/>
      <c r="S387" s="24"/>
      <c r="T387" s="24"/>
      <c r="U387" s="24"/>
    </row>
    <row r="388" spans="5:21" ht="12.75">
      <c r="E388" s="499"/>
      <c r="F388" s="24"/>
      <c r="H388" s="23"/>
      <c r="J388" s="200"/>
      <c r="K388" s="200"/>
      <c r="L388" s="200"/>
      <c r="N388" s="24"/>
      <c r="P388" s="24"/>
      <c r="Q388" s="23"/>
      <c r="R388" s="24"/>
      <c r="S388" s="24"/>
      <c r="T388" s="24"/>
      <c r="U388" s="24"/>
    </row>
    <row r="389" spans="5:21" ht="12.75">
      <c r="E389" s="499"/>
      <c r="F389" s="24"/>
      <c r="H389" s="23"/>
      <c r="J389" s="200"/>
      <c r="K389" s="200"/>
      <c r="L389" s="200"/>
      <c r="N389" s="24"/>
      <c r="P389" s="24"/>
      <c r="Q389" s="23"/>
      <c r="R389" s="24"/>
      <c r="S389" s="24"/>
      <c r="T389" s="24"/>
      <c r="U389" s="24"/>
    </row>
    <row r="390" spans="5:21" ht="12.75">
      <c r="E390" s="499"/>
      <c r="F390" s="24"/>
      <c r="H390" s="23"/>
      <c r="J390" s="200"/>
      <c r="K390" s="200"/>
      <c r="L390" s="200"/>
      <c r="N390" s="24"/>
      <c r="P390" s="24"/>
      <c r="Q390" s="23"/>
      <c r="R390" s="24"/>
      <c r="S390" s="24"/>
      <c r="T390" s="24"/>
      <c r="U390" s="24"/>
    </row>
    <row r="391" spans="5:21" ht="12.75">
      <c r="E391" s="499"/>
      <c r="F391" s="24"/>
      <c r="H391" s="23"/>
      <c r="J391" s="200"/>
      <c r="K391" s="200"/>
      <c r="L391" s="200"/>
      <c r="N391" s="24"/>
      <c r="P391" s="24"/>
      <c r="Q391" s="23"/>
      <c r="R391" s="24"/>
      <c r="S391" s="24"/>
      <c r="T391" s="24"/>
      <c r="U391" s="24"/>
    </row>
    <row r="392" spans="5:21" ht="12.75">
      <c r="E392" s="499"/>
      <c r="F392" s="24"/>
      <c r="H392" s="23"/>
      <c r="J392" s="200"/>
      <c r="K392" s="200"/>
      <c r="L392" s="200"/>
      <c r="N392" s="24"/>
      <c r="P392" s="24"/>
      <c r="Q392" s="23"/>
      <c r="R392" s="24"/>
      <c r="S392" s="24"/>
      <c r="T392" s="24"/>
      <c r="U392" s="24"/>
    </row>
    <row r="393" spans="5:21" ht="12.75">
      <c r="E393" s="499"/>
      <c r="F393" s="24"/>
      <c r="H393" s="23"/>
      <c r="J393" s="200"/>
      <c r="K393" s="200"/>
      <c r="L393" s="200"/>
      <c r="N393" s="24"/>
      <c r="P393" s="24"/>
      <c r="Q393" s="23"/>
      <c r="R393" s="24"/>
      <c r="S393" s="24"/>
      <c r="T393" s="24"/>
      <c r="U393" s="24"/>
    </row>
    <row r="394" spans="5:21" ht="12.75">
      <c r="E394" s="499"/>
      <c r="F394" s="24"/>
      <c r="H394" s="23"/>
      <c r="J394" s="200"/>
      <c r="K394" s="200"/>
      <c r="L394" s="200"/>
      <c r="N394" s="24"/>
      <c r="P394" s="24"/>
      <c r="Q394" s="23"/>
      <c r="R394" s="24"/>
      <c r="S394" s="24"/>
      <c r="T394" s="24"/>
      <c r="U394" s="24"/>
    </row>
    <row r="395" spans="5:21" ht="12.75">
      <c r="E395" s="499"/>
      <c r="F395" s="24"/>
      <c r="H395" s="23"/>
      <c r="J395" s="200"/>
      <c r="K395" s="200"/>
      <c r="L395" s="200"/>
      <c r="N395" s="24"/>
      <c r="P395" s="24"/>
      <c r="Q395" s="23"/>
      <c r="R395" s="24"/>
      <c r="S395" s="24"/>
      <c r="T395" s="24"/>
      <c r="U395" s="24"/>
    </row>
    <row r="396" spans="5:21" ht="12.75">
      <c r="E396" s="499"/>
      <c r="F396" s="24"/>
      <c r="H396" s="23"/>
      <c r="J396" s="200"/>
      <c r="K396" s="200"/>
      <c r="L396" s="200"/>
      <c r="N396" s="24"/>
      <c r="P396" s="24"/>
      <c r="Q396" s="23"/>
      <c r="R396" s="24"/>
      <c r="S396" s="24"/>
      <c r="T396" s="24"/>
      <c r="U396" s="24"/>
    </row>
    <row r="397" spans="5:21" ht="12.75">
      <c r="E397" s="499"/>
      <c r="F397" s="24"/>
      <c r="H397" s="23"/>
      <c r="J397" s="200"/>
      <c r="K397" s="200"/>
      <c r="L397" s="200"/>
      <c r="N397" s="24"/>
      <c r="P397" s="24"/>
      <c r="Q397" s="23"/>
      <c r="R397" s="24"/>
      <c r="S397" s="24"/>
      <c r="T397" s="24"/>
      <c r="U397" s="24"/>
    </row>
    <row r="398" spans="5:21" ht="12.75">
      <c r="E398" s="499"/>
      <c r="F398" s="24"/>
      <c r="H398" s="23"/>
      <c r="J398" s="200"/>
      <c r="K398" s="200"/>
      <c r="L398" s="200"/>
      <c r="N398" s="24"/>
      <c r="P398" s="24"/>
      <c r="Q398" s="23"/>
      <c r="R398" s="24"/>
      <c r="S398" s="24"/>
      <c r="T398" s="24"/>
      <c r="U398" s="24"/>
    </row>
    <row r="399" spans="5:21" ht="12.75">
      <c r="E399" s="499"/>
      <c r="F399" s="24"/>
      <c r="H399" s="23"/>
      <c r="J399" s="200"/>
      <c r="K399" s="200"/>
      <c r="L399" s="200"/>
      <c r="N399" s="24"/>
      <c r="P399" s="24"/>
      <c r="Q399" s="23"/>
      <c r="R399" s="24"/>
      <c r="S399" s="24"/>
      <c r="T399" s="24"/>
      <c r="U399" s="24"/>
    </row>
    <row r="400" spans="5:21" ht="12.75">
      <c r="E400" s="499"/>
      <c r="F400" s="24"/>
      <c r="H400" s="23"/>
      <c r="J400" s="200"/>
      <c r="K400" s="200"/>
      <c r="L400" s="200"/>
      <c r="N400" s="24"/>
      <c r="P400" s="24"/>
      <c r="Q400" s="23"/>
      <c r="R400" s="24"/>
      <c r="S400" s="24"/>
      <c r="T400" s="24"/>
      <c r="U400" s="24"/>
    </row>
    <row r="401" spans="5:21" ht="12.75">
      <c r="E401" s="499"/>
      <c r="F401" s="24"/>
      <c r="H401" s="23"/>
      <c r="J401" s="200"/>
      <c r="K401" s="200"/>
      <c r="L401" s="200"/>
      <c r="N401" s="24"/>
      <c r="P401" s="24"/>
      <c r="Q401" s="23"/>
      <c r="R401" s="24"/>
      <c r="S401" s="24"/>
      <c r="T401" s="24"/>
      <c r="U401" s="24"/>
    </row>
    <row r="402" spans="5:21" ht="12.75">
      <c r="E402" s="499"/>
      <c r="F402" s="24"/>
      <c r="H402" s="23"/>
      <c r="J402" s="200"/>
      <c r="K402" s="200"/>
      <c r="L402" s="200"/>
      <c r="N402" s="24"/>
      <c r="P402" s="24"/>
      <c r="Q402" s="23"/>
      <c r="R402" s="24"/>
      <c r="S402" s="24"/>
      <c r="T402" s="24"/>
      <c r="U402" s="24"/>
    </row>
    <row r="403" spans="5:21" ht="12.75">
      <c r="E403" s="499"/>
      <c r="F403" s="24"/>
      <c r="H403" s="23"/>
      <c r="J403" s="200"/>
      <c r="K403" s="200"/>
      <c r="L403" s="200"/>
      <c r="N403" s="24"/>
      <c r="P403" s="24"/>
      <c r="Q403" s="23"/>
      <c r="R403" s="24"/>
      <c r="S403" s="24"/>
      <c r="T403" s="24"/>
      <c r="U403" s="24"/>
    </row>
    <row r="404" spans="5:21" ht="12.75">
      <c r="E404" s="499"/>
      <c r="F404" s="24"/>
      <c r="H404" s="23"/>
      <c r="J404" s="200"/>
      <c r="K404" s="200"/>
      <c r="L404" s="200"/>
      <c r="N404" s="24"/>
      <c r="P404" s="24"/>
      <c r="Q404" s="23"/>
      <c r="R404" s="24"/>
      <c r="S404" s="24"/>
      <c r="T404" s="24"/>
      <c r="U404" s="24"/>
    </row>
    <row r="405" spans="5:21" ht="12.75">
      <c r="E405" s="499"/>
      <c r="F405" s="24"/>
      <c r="H405" s="23"/>
      <c r="J405" s="200"/>
      <c r="K405" s="200"/>
      <c r="L405" s="200"/>
      <c r="N405" s="24"/>
      <c r="P405" s="24"/>
      <c r="Q405" s="23"/>
      <c r="R405" s="24"/>
      <c r="S405" s="24"/>
      <c r="T405" s="24"/>
      <c r="U405" s="24"/>
    </row>
    <row r="406" spans="5:21" ht="12.75">
      <c r="E406" s="499"/>
      <c r="F406" s="24"/>
      <c r="H406" s="23"/>
      <c r="J406" s="200"/>
      <c r="K406" s="200"/>
      <c r="L406" s="200"/>
      <c r="N406" s="24"/>
      <c r="P406" s="24"/>
      <c r="Q406" s="23"/>
      <c r="R406" s="24"/>
      <c r="S406" s="24"/>
      <c r="T406" s="24"/>
      <c r="U406" s="24"/>
    </row>
    <row r="407" spans="5:21" ht="12.75">
      <c r="E407" s="499"/>
      <c r="F407" s="24"/>
      <c r="H407" s="23"/>
      <c r="J407" s="200"/>
      <c r="K407" s="200"/>
      <c r="L407" s="200"/>
      <c r="N407" s="24"/>
      <c r="P407" s="24"/>
      <c r="Q407" s="23"/>
      <c r="R407" s="24"/>
      <c r="S407" s="24"/>
      <c r="T407" s="24"/>
      <c r="U407" s="24"/>
    </row>
    <row r="408" spans="5:21" ht="12.75">
      <c r="E408" s="499"/>
      <c r="F408" s="24"/>
      <c r="H408" s="23"/>
      <c r="J408" s="200"/>
      <c r="K408" s="200"/>
      <c r="L408" s="200"/>
      <c r="N408" s="24"/>
      <c r="P408" s="24"/>
      <c r="Q408" s="23"/>
      <c r="R408" s="24"/>
      <c r="S408" s="24"/>
      <c r="T408" s="24"/>
      <c r="U408" s="24"/>
    </row>
    <row r="409" spans="5:21" ht="12.75">
      <c r="E409" s="499"/>
      <c r="F409" s="24"/>
      <c r="H409" s="23"/>
      <c r="J409" s="200"/>
      <c r="K409" s="200"/>
      <c r="L409" s="200"/>
      <c r="N409" s="24"/>
      <c r="P409" s="24"/>
      <c r="Q409" s="23"/>
      <c r="R409" s="24"/>
      <c r="S409" s="24"/>
      <c r="T409" s="24"/>
      <c r="U409" s="24"/>
    </row>
    <row r="410" spans="5:21" ht="12.75">
      <c r="E410" s="499"/>
      <c r="F410" s="24"/>
      <c r="H410" s="23"/>
      <c r="J410" s="200"/>
      <c r="K410" s="200"/>
      <c r="L410" s="200"/>
      <c r="N410" s="24"/>
      <c r="P410" s="24"/>
      <c r="Q410" s="23"/>
      <c r="R410" s="24"/>
      <c r="S410" s="24"/>
      <c r="T410" s="24"/>
      <c r="U410" s="24"/>
    </row>
    <row r="411" spans="5:21" ht="12.75">
      <c r="E411" s="499"/>
      <c r="F411" s="24"/>
      <c r="H411" s="23"/>
      <c r="J411" s="200"/>
      <c r="K411" s="200"/>
      <c r="L411" s="200"/>
      <c r="N411" s="24"/>
      <c r="P411" s="24"/>
      <c r="Q411" s="23"/>
      <c r="R411" s="24"/>
      <c r="S411" s="24"/>
      <c r="T411" s="24"/>
      <c r="U411" s="24"/>
    </row>
    <row r="412" spans="5:21" ht="12.75">
      <c r="E412" s="499"/>
      <c r="F412" s="24"/>
      <c r="H412" s="23"/>
      <c r="J412" s="200"/>
      <c r="K412" s="200"/>
      <c r="L412" s="200"/>
      <c r="N412" s="24"/>
      <c r="P412" s="24"/>
      <c r="Q412" s="23"/>
      <c r="R412" s="24"/>
      <c r="S412" s="24"/>
      <c r="T412" s="24"/>
      <c r="U412" s="24"/>
    </row>
    <row r="413" spans="5:21" ht="12.75">
      <c r="E413" s="499"/>
      <c r="F413" s="24"/>
      <c r="H413" s="23"/>
      <c r="J413" s="200"/>
      <c r="K413" s="200"/>
      <c r="L413" s="200"/>
      <c r="N413" s="24"/>
      <c r="P413" s="24"/>
      <c r="Q413" s="23"/>
      <c r="R413" s="24"/>
      <c r="S413" s="24"/>
      <c r="T413" s="24"/>
      <c r="U413" s="24"/>
    </row>
    <row r="414" spans="5:21" ht="12.75">
      <c r="E414" s="499"/>
      <c r="F414" s="24"/>
      <c r="H414" s="23"/>
      <c r="J414" s="200"/>
      <c r="K414" s="200"/>
      <c r="L414" s="200"/>
      <c r="N414" s="24"/>
      <c r="P414" s="24"/>
      <c r="Q414" s="23"/>
      <c r="R414" s="24"/>
      <c r="S414" s="24"/>
      <c r="T414" s="24"/>
      <c r="U414" s="24"/>
    </row>
    <row r="415" spans="5:21" ht="12.75">
      <c r="E415" s="499"/>
      <c r="F415" s="24"/>
      <c r="H415" s="23"/>
      <c r="J415" s="200"/>
      <c r="K415" s="200"/>
      <c r="L415" s="200"/>
      <c r="N415" s="24"/>
      <c r="P415" s="24"/>
      <c r="Q415" s="23"/>
      <c r="R415" s="24"/>
      <c r="S415" s="24"/>
      <c r="T415" s="24"/>
      <c r="U415" s="24"/>
    </row>
    <row r="416" spans="5:21" ht="12.75">
      <c r="E416" s="499"/>
      <c r="F416" s="24"/>
      <c r="H416" s="23"/>
      <c r="J416" s="200"/>
      <c r="K416" s="200"/>
      <c r="L416" s="200"/>
      <c r="N416" s="24"/>
      <c r="P416" s="24"/>
      <c r="Q416" s="23"/>
      <c r="R416" s="24"/>
      <c r="S416" s="24"/>
      <c r="T416" s="24"/>
      <c r="U416" s="24"/>
    </row>
    <row r="417" spans="5:21" ht="12.75">
      <c r="E417" s="499"/>
      <c r="F417" s="24"/>
      <c r="H417" s="23"/>
      <c r="J417" s="200"/>
      <c r="K417" s="200"/>
      <c r="L417" s="200"/>
      <c r="N417" s="24"/>
      <c r="P417" s="24"/>
      <c r="Q417" s="23"/>
      <c r="R417" s="24"/>
      <c r="S417" s="24"/>
      <c r="T417" s="24"/>
      <c r="U417" s="24"/>
    </row>
    <row r="418" spans="5:21" ht="12.75">
      <c r="E418" s="499"/>
      <c r="F418" s="24"/>
      <c r="H418" s="23"/>
      <c r="J418" s="200"/>
      <c r="K418" s="200"/>
      <c r="L418" s="200"/>
      <c r="N418" s="24"/>
      <c r="P418" s="24"/>
      <c r="Q418" s="23"/>
      <c r="R418" s="24"/>
      <c r="S418" s="24"/>
      <c r="T418" s="24"/>
      <c r="U418" s="24"/>
    </row>
    <row r="419" spans="5:21" ht="12.75">
      <c r="E419" s="499"/>
      <c r="F419" s="24"/>
      <c r="H419" s="23"/>
      <c r="J419" s="200"/>
      <c r="K419" s="200"/>
      <c r="L419" s="200"/>
      <c r="N419" s="24"/>
      <c r="P419" s="24"/>
      <c r="Q419" s="23"/>
      <c r="R419" s="24"/>
      <c r="S419" s="24"/>
      <c r="T419" s="24"/>
      <c r="U419" s="24"/>
    </row>
    <row r="420" spans="5:21" ht="12.75">
      <c r="E420" s="499"/>
      <c r="F420" s="24"/>
      <c r="H420" s="23"/>
      <c r="J420" s="200"/>
      <c r="K420" s="200"/>
      <c r="L420" s="200"/>
      <c r="N420" s="24"/>
      <c r="P420" s="24"/>
      <c r="Q420" s="23"/>
      <c r="R420" s="24"/>
      <c r="S420" s="24"/>
      <c r="T420" s="24"/>
      <c r="U420" s="24"/>
    </row>
    <row r="421" spans="5:21" ht="12.75">
      <c r="E421" s="499"/>
      <c r="F421" s="24"/>
      <c r="H421" s="23"/>
      <c r="J421" s="200"/>
      <c r="K421" s="200"/>
      <c r="L421" s="200"/>
      <c r="N421" s="24"/>
      <c r="P421" s="24"/>
      <c r="Q421" s="23"/>
      <c r="R421" s="24"/>
      <c r="S421" s="24"/>
      <c r="T421" s="24"/>
      <c r="U421" s="24"/>
    </row>
    <row r="422" spans="5:21" ht="12.75">
      <c r="E422" s="499"/>
      <c r="F422" s="24"/>
      <c r="H422" s="23"/>
      <c r="J422" s="200"/>
      <c r="K422" s="200"/>
      <c r="L422" s="200"/>
      <c r="N422" s="24"/>
      <c r="P422" s="24"/>
      <c r="Q422" s="23"/>
      <c r="R422" s="24"/>
      <c r="S422" s="24"/>
      <c r="T422" s="24"/>
      <c r="U422" s="24"/>
    </row>
    <row r="423" spans="5:21" ht="12.75">
      <c r="E423" s="499"/>
      <c r="F423" s="24"/>
      <c r="H423" s="23"/>
      <c r="J423" s="200"/>
      <c r="K423" s="200"/>
      <c r="L423" s="200"/>
      <c r="N423" s="24"/>
      <c r="P423" s="24"/>
      <c r="Q423" s="23"/>
      <c r="R423" s="24"/>
      <c r="S423" s="24"/>
      <c r="T423" s="24"/>
      <c r="U423" s="24"/>
    </row>
    <row r="424" spans="5:21" ht="12.75">
      <c r="E424" s="499"/>
      <c r="F424" s="24"/>
      <c r="H424" s="23"/>
      <c r="J424" s="200"/>
      <c r="K424" s="200"/>
      <c r="L424" s="200"/>
      <c r="N424" s="24"/>
      <c r="P424" s="24"/>
      <c r="Q424" s="23"/>
      <c r="R424" s="24"/>
      <c r="S424" s="24"/>
      <c r="T424" s="24"/>
      <c r="U424" s="24"/>
    </row>
    <row r="425" spans="5:21" ht="12.75">
      <c r="E425" s="499"/>
      <c r="F425" s="24"/>
      <c r="H425" s="23"/>
      <c r="J425" s="200"/>
      <c r="K425" s="200"/>
      <c r="L425" s="200"/>
      <c r="N425" s="24"/>
      <c r="P425" s="24"/>
      <c r="Q425" s="23"/>
      <c r="R425" s="24"/>
      <c r="S425" s="24"/>
      <c r="T425" s="24"/>
      <c r="U425" s="24"/>
    </row>
    <row r="426" spans="5:21" ht="12.75">
      <c r="E426" s="499"/>
      <c r="F426" s="24"/>
      <c r="H426" s="23"/>
      <c r="J426" s="200"/>
      <c r="K426" s="200"/>
      <c r="L426" s="200"/>
      <c r="N426" s="24"/>
      <c r="P426" s="24"/>
      <c r="Q426" s="23"/>
      <c r="R426" s="24"/>
      <c r="S426" s="24"/>
      <c r="T426" s="24"/>
      <c r="U426" s="24"/>
    </row>
    <row r="427" spans="5:21" ht="12.75">
      <c r="E427" s="499"/>
      <c r="F427" s="24"/>
      <c r="H427" s="23"/>
      <c r="J427" s="200"/>
      <c r="K427" s="200"/>
      <c r="L427" s="200"/>
      <c r="N427" s="24"/>
      <c r="P427" s="24"/>
      <c r="Q427" s="23"/>
      <c r="R427" s="24"/>
      <c r="S427" s="24"/>
      <c r="T427" s="24"/>
      <c r="U427" s="24"/>
    </row>
    <row r="428" spans="5:21" ht="12.75">
      <c r="E428" s="499"/>
      <c r="F428" s="24"/>
      <c r="H428" s="23"/>
      <c r="J428" s="200"/>
      <c r="K428" s="200"/>
      <c r="L428" s="200"/>
      <c r="N428" s="24"/>
      <c r="P428" s="24"/>
      <c r="Q428" s="23"/>
      <c r="R428" s="24"/>
      <c r="S428" s="24"/>
      <c r="T428" s="24"/>
      <c r="U428" s="24"/>
    </row>
    <row r="429" spans="5:21" ht="12.75">
      <c r="E429" s="499"/>
      <c r="F429" s="24"/>
      <c r="H429" s="23"/>
      <c r="J429" s="200"/>
      <c r="K429" s="200"/>
      <c r="L429" s="200"/>
      <c r="N429" s="24"/>
      <c r="P429" s="24"/>
      <c r="Q429" s="23"/>
      <c r="R429" s="24"/>
      <c r="S429" s="24"/>
      <c r="T429" s="24"/>
      <c r="U429" s="24"/>
    </row>
    <row r="430" spans="5:21" ht="12.75">
      <c r="E430" s="499"/>
      <c r="F430" s="24"/>
      <c r="H430" s="23"/>
      <c r="J430" s="200"/>
      <c r="K430" s="200"/>
      <c r="L430" s="200"/>
      <c r="N430" s="24"/>
      <c r="P430" s="24"/>
      <c r="Q430" s="23"/>
      <c r="R430" s="24"/>
      <c r="S430" s="24"/>
      <c r="T430" s="24"/>
      <c r="U430" s="24"/>
    </row>
    <row r="431" spans="5:21" ht="12.75">
      <c r="E431" s="499"/>
      <c r="F431" s="24"/>
      <c r="H431" s="23"/>
      <c r="J431" s="200"/>
      <c r="K431" s="200"/>
      <c r="L431" s="200"/>
      <c r="N431" s="24"/>
      <c r="P431" s="24"/>
      <c r="Q431" s="23"/>
      <c r="R431" s="24"/>
      <c r="S431" s="24"/>
      <c r="T431" s="24"/>
      <c r="U431" s="24"/>
    </row>
    <row r="432" spans="5:21" ht="12.75">
      <c r="E432" s="499"/>
      <c r="F432" s="24"/>
      <c r="H432" s="23"/>
      <c r="J432" s="200"/>
      <c r="K432" s="200"/>
      <c r="L432" s="200"/>
      <c r="N432" s="24"/>
      <c r="P432" s="24"/>
      <c r="Q432" s="23"/>
      <c r="R432" s="24"/>
      <c r="S432" s="24"/>
      <c r="T432" s="24"/>
      <c r="U432" s="24"/>
    </row>
    <row r="433" spans="5:21" ht="12.75">
      <c r="E433" s="499"/>
      <c r="F433" s="24"/>
      <c r="H433" s="23"/>
      <c r="J433" s="200"/>
      <c r="K433" s="200"/>
      <c r="L433" s="200"/>
      <c r="N433" s="24"/>
      <c r="P433" s="24"/>
      <c r="Q433" s="23"/>
      <c r="R433" s="24"/>
      <c r="S433" s="24"/>
      <c r="T433" s="24"/>
      <c r="U433" s="24"/>
    </row>
    <row r="434" spans="5:21" ht="12.75">
      <c r="E434" s="499"/>
      <c r="F434" s="24"/>
      <c r="H434" s="23"/>
      <c r="J434" s="200"/>
      <c r="K434" s="200"/>
      <c r="L434" s="200"/>
      <c r="N434" s="24"/>
      <c r="P434" s="24"/>
      <c r="Q434" s="23"/>
      <c r="R434" s="24"/>
      <c r="S434" s="24"/>
      <c r="T434" s="24"/>
      <c r="U434" s="24"/>
    </row>
    <row r="435" spans="5:21" ht="12.75">
      <c r="E435" s="499"/>
      <c r="F435" s="24"/>
      <c r="H435" s="23"/>
      <c r="J435" s="200"/>
      <c r="K435" s="200"/>
      <c r="L435" s="200"/>
      <c r="N435" s="24"/>
      <c r="P435" s="24"/>
      <c r="Q435" s="23"/>
      <c r="R435" s="24"/>
      <c r="S435" s="24"/>
      <c r="T435" s="24"/>
      <c r="U435" s="24"/>
    </row>
    <row r="436" spans="5:21" ht="12.75">
      <c r="E436" s="499"/>
      <c r="F436" s="24"/>
      <c r="H436" s="23"/>
      <c r="J436" s="200"/>
      <c r="K436" s="200"/>
      <c r="L436" s="200"/>
      <c r="N436" s="24"/>
      <c r="P436" s="24"/>
      <c r="Q436" s="23"/>
      <c r="R436" s="24"/>
      <c r="S436" s="24"/>
      <c r="T436" s="24"/>
      <c r="U436" s="24"/>
    </row>
    <row r="437" spans="5:21" ht="12.75">
      <c r="E437" s="499"/>
      <c r="F437" s="24"/>
      <c r="H437" s="23"/>
      <c r="J437" s="200"/>
      <c r="K437" s="200"/>
      <c r="L437" s="200"/>
      <c r="N437" s="24"/>
      <c r="P437" s="24"/>
      <c r="Q437" s="23"/>
      <c r="R437" s="24"/>
      <c r="S437" s="24"/>
      <c r="T437" s="24"/>
      <c r="U437" s="24"/>
    </row>
    <row r="438" spans="5:21" ht="12.75">
      <c r="E438" s="499"/>
      <c r="F438" s="24"/>
      <c r="H438" s="23"/>
      <c r="J438" s="200"/>
      <c r="K438" s="200"/>
      <c r="L438" s="200"/>
      <c r="N438" s="24"/>
      <c r="P438" s="24"/>
      <c r="Q438" s="23"/>
      <c r="R438" s="24"/>
      <c r="S438" s="24"/>
      <c r="T438" s="24"/>
      <c r="U438" s="24"/>
    </row>
    <row r="439" spans="5:21" ht="12.75">
      <c r="E439" s="499"/>
      <c r="F439" s="24"/>
      <c r="H439" s="23"/>
      <c r="J439" s="200"/>
      <c r="K439" s="200"/>
      <c r="L439" s="200"/>
      <c r="N439" s="24"/>
      <c r="P439" s="24"/>
      <c r="Q439" s="23"/>
      <c r="R439" s="24"/>
      <c r="S439" s="24"/>
      <c r="T439" s="24"/>
      <c r="U439" s="24"/>
    </row>
    <row r="440" spans="5:21" ht="12.75">
      <c r="E440" s="499"/>
      <c r="F440" s="24"/>
      <c r="H440" s="23"/>
      <c r="J440" s="200"/>
      <c r="K440" s="200"/>
      <c r="L440" s="200"/>
      <c r="N440" s="24"/>
      <c r="P440" s="24"/>
      <c r="Q440" s="23"/>
      <c r="R440" s="24"/>
      <c r="S440" s="24"/>
      <c r="T440" s="24"/>
      <c r="U440" s="24"/>
    </row>
    <row r="441" spans="5:21" ht="12.75">
      <c r="E441" s="499"/>
      <c r="F441" s="24"/>
      <c r="H441" s="23"/>
      <c r="J441" s="200"/>
      <c r="K441" s="200"/>
      <c r="L441" s="200"/>
      <c r="N441" s="24"/>
      <c r="P441" s="24"/>
      <c r="Q441" s="23"/>
      <c r="R441" s="24"/>
      <c r="S441" s="24"/>
      <c r="T441" s="24"/>
      <c r="U441" s="24"/>
    </row>
    <row r="442" spans="5:21" ht="12.75">
      <c r="E442" s="499"/>
      <c r="F442" s="24"/>
      <c r="H442" s="23"/>
      <c r="J442" s="200"/>
      <c r="K442" s="200"/>
      <c r="L442" s="200"/>
      <c r="N442" s="24"/>
      <c r="P442" s="24"/>
      <c r="Q442" s="23"/>
      <c r="R442" s="24"/>
      <c r="S442" s="24"/>
      <c r="T442" s="24"/>
      <c r="U442" s="24"/>
    </row>
    <row r="443" spans="5:21" ht="12.75">
      <c r="E443" s="499"/>
      <c r="F443" s="24"/>
      <c r="H443" s="23"/>
      <c r="J443" s="200"/>
      <c r="K443" s="200"/>
      <c r="L443" s="200"/>
      <c r="N443" s="24"/>
      <c r="P443" s="24"/>
      <c r="Q443" s="23"/>
      <c r="R443" s="24"/>
      <c r="S443" s="24"/>
      <c r="T443" s="24"/>
      <c r="U443" s="24"/>
    </row>
    <row r="444" spans="5:21" ht="12.75">
      <c r="E444" s="499"/>
      <c r="F444" s="24"/>
      <c r="H444" s="23"/>
      <c r="J444" s="200"/>
      <c r="K444" s="200"/>
      <c r="L444" s="200"/>
      <c r="N444" s="24"/>
      <c r="P444" s="24"/>
      <c r="Q444" s="23"/>
      <c r="R444" s="24"/>
      <c r="S444" s="24"/>
      <c r="T444" s="24"/>
      <c r="U444" s="24"/>
    </row>
    <row r="445" spans="5:21" ht="12.75">
      <c r="E445" s="499"/>
      <c r="F445" s="24"/>
      <c r="H445" s="23"/>
      <c r="J445" s="200"/>
      <c r="K445" s="200"/>
      <c r="L445" s="200"/>
      <c r="N445" s="24"/>
      <c r="P445" s="24"/>
      <c r="Q445" s="23"/>
      <c r="R445" s="24"/>
      <c r="S445" s="24"/>
      <c r="T445" s="24"/>
      <c r="U445" s="24"/>
    </row>
    <row r="446" spans="5:21" ht="12.75">
      <c r="E446" s="499"/>
      <c r="F446" s="24"/>
      <c r="H446" s="23"/>
      <c r="J446" s="200"/>
      <c r="K446" s="200"/>
      <c r="L446" s="200"/>
      <c r="N446" s="24"/>
      <c r="P446" s="24"/>
      <c r="Q446" s="23"/>
      <c r="R446" s="24"/>
      <c r="S446" s="24"/>
      <c r="T446" s="24"/>
      <c r="U446" s="24"/>
    </row>
    <row r="447" spans="5:21" ht="12.75">
      <c r="E447" s="499"/>
      <c r="F447" s="24"/>
      <c r="H447" s="23"/>
      <c r="J447" s="200"/>
      <c r="K447" s="200"/>
      <c r="L447" s="200"/>
      <c r="N447" s="24"/>
      <c r="P447" s="24"/>
      <c r="Q447" s="23"/>
      <c r="R447" s="24"/>
      <c r="S447" s="24"/>
      <c r="T447" s="24"/>
      <c r="U447" s="24"/>
    </row>
    <row r="448" spans="5:21" ht="12.75">
      <c r="E448" s="499"/>
      <c r="F448" s="24"/>
      <c r="H448" s="23"/>
      <c r="J448" s="200"/>
      <c r="K448" s="200"/>
      <c r="L448" s="200"/>
      <c r="N448" s="24"/>
      <c r="P448" s="24"/>
      <c r="Q448" s="23"/>
      <c r="R448" s="24"/>
      <c r="S448" s="24"/>
      <c r="T448" s="24"/>
      <c r="U448" s="24"/>
    </row>
    <row r="449" spans="5:21" ht="12.75">
      <c r="E449" s="499"/>
      <c r="F449" s="24"/>
      <c r="H449" s="23"/>
      <c r="J449" s="200"/>
      <c r="K449" s="200"/>
      <c r="L449" s="200"/>
      <c r="N449" s="24"/>
      <c r="P449" s="24"/>
      <c r="Q449" s="23"/>
      <c r="R449" s="24"/>
      <c r="S449" s="24"/>
      <c r="T449" s="24"/>
      <c r="U449" s="24"/>
    </row>
    <row r="450" spans="5:21" ht="12.75">
      <c r="E450" s="499"/>
      <c r="F450" s="24"/>
      <c r="H450" s="23"/>
      <c r="J450" s="200"/>
      <c r="K450" s="200"/>
      <c r="L450" s="200"/>
      <c r="N450" s="24"/>
      <c r="P450" s="24"/>
      <c r="Q450" s="23"/>
      <c r="R450" s="24"/>
      <c r="S450" s="24"/>
      <c r="T450" s="24"/>
      <c r="U450" s="24"/>
    </row>
    <row r="451" spans="5:21" ht="12.75">
      <c r="E451" s="499"/>
      <c r="F451" s="24"/>
      <c r="H451" s="23"/>
      <c r="J451" s="200"/>
      <c r="K451" s="200"/>
      <c r="L451" s="200"/>
      <c r="N451" s="24"/>
      <c r="P451" s="24"/>
      <c r="Q451" s="23"/>
      <c r="R451" s="24"/>
      <c r="S451" s="24"/>
      <c r="T451" s="24"/>
      <c r="U451" s="24"/>
    </row>
    <row r="452" spans="5:21" ht="12.75">
      <c r="E452" s="499"/>
      <c r="F452" s="24"/>
      <c r="H452" s="23"/>
      <c r="J452" s="200"/>
      <c r="K452" s="200"/>
      <c r="L452" s="200"/>
      <c r="N452" s="24"/>
      <c r="P452" s="24"/>
      <c r="Q452" s="23"/>
      <c r="R452" s="24"/>
      <c r="S452" s="24"/>
      <c r="T452" s="24"/>
      <c r="U452" s="24"/>
    </row>
    <row r="453" spans="5:21" ht="12.75">
      <c r="E453" s="499"/>
      <c r="F453" s="24"/>
      <c r="H453" s="23"/>
      <c r="J453" s="200"/>
      <c r="K453" s="200"/>
      <c r="L453" s="200"/>
      <c r="N453" s="24"/>
      <c r="P453" s="24"/>
      <c r="Q453" s="23"/>
      <c r="R453" s="24"/>
      <c r="S453" s="24"/>
      <c r="T453" s="24"/>
      <c r="U453" s="24"/>
    </row>
    <row r="454" spans="5:21" ht="12.75">
      <c r="E454" s="499"/>
      <c r="F454" s="24"/>
      <c r="H454" s="23"/>
      <c r="J454" s="200"/>
      <c r="K454" s="200"/>
      <c r="L454" s="200"/>
      <c r="N454" s="24"/>
      <c r="P454" s="24"/>
      <c r="Q454" s="23"/>
      <c r="R454" s="24"/>
      <c r="S454" s="24"/>
      <c r="T454" s="24"/>
      <c r="U454" s="24"/>
    </row>
    <row r="455" spans="5:21" ht="12.75">
      <c r="E455" s="499"/>
      <c r="F455" s="24"/>
      <c r="H455" s="23"/>
      <c r="J455" s="200"/>
      <c r="K455" s="200"/>
      <c r="L455" s="200"/>
      <c r="N455" s="24"/>
      <c r="P455" s="24"/>
      <c r="Q455" s="23"/>
      <c r="R455" s="24"/>
      <c r="S455" s="24"/>
      <c r="T455" s="24"/>
      <c r="U455" s="24"/>
    </row>
    <row r="456" spans="5:21" ht="12.75">
      <c r="E456" s="499"/>
      <c r="F456" s="24"/>
      <c r="H456" s="23"/>
      <c r="J456" s="200"/>
      <c r="K456" s="200"/>
      <c r="L456" s="200"/>
      <c r="N456" s="24"/>
      <c r="P456" s="24"/>
      <c r="Q456" s="23"/>
      <c r="R456" s="24"/>
      <c r="S456" s="24"/>
      <c r="T456" s="24"/>
      <c r="U456" s="24"/>
    </row>
    <row r="457" spans="5:21" ht="12.75">
      <c r="E457" s="499"/>
      <c r="F457" s="24"/>
      <c r="H457" s="23"/>
      <c r="J457" s="200"/>
      <c r="K457" s="200"/>
      <c r="L457" s="200"/>
      <c r="N457" s="24"/>
      <c r="P457" s="24"/>
      <c r="Q457" s="23"/>
      <c r="R457" s="24"/>
      <c r="S457" s="24"/>
      <c r="T457" s="24"/>
      <c r="U457" s="24"/>
    </row>
    <row r="458" spans="5:21" ht="12.75">
      <c r="E458" s="499"/>
      <c r="F458" s="24"/>
      <c r="H458" s="23"/>
      <c r="J458" s="200"/>
      <c r="K458" s="200"/>
      <c r="L458" s="200"/>
      <c r="N458" s="24"/>
      <c r="P458" s="24"/>
      <c r="Q458" s="23"/>
      <c r="R458" s="24"/>
      <c r="S458" s="24"/>
      <c r="T458" s="24"/>
      <c r="U458" s="24"/>
    </row>
    <row r="459" spans="5:21" ht="12.75">
      <c r="E459" s="499"/>
      <c r="F459" s="24"/>
      <c r="H459" s="23"/>
      <c r="J459" s="200"/>
      <c r="K459" s="200"/>
      <c r="L459" s="200"/>
      <c r="N459" s="24"/>
      <c r="P459" s="24"/>
      <c r="Q459" s="23"/>
      <c r="R459" s="24"/>
      <c r="S459" s="24"/>
      <c r="T459" s="24"/>
      <c r="U459" s="24"/>
    </row>
    <row r="460" spans="5:21" ht="12.75">
      <c r="E460" s="499"/>
      <c r="F460" s="24"/>
      <c r="H460" s="23"/>
      <c r="J460" s="200"/>
      <c r="K460" s="200"/>
      <c r="L460" s="200"/>
      <c r="N460" s="24"/>
      <c r="P460" s="24"/>
      <c r="Q460" s="23"/>
      <c r="R460" s="24"/>
      <c r="S460" s="24"/>
      <c r="T460" s="24"/>
      <c r="U460" s="24"/>
    </row>
    <row r="461" spans="5:21" ht="12.75">
      <c r="E461" s="499"/>
      <c r="F461" s="24"/>
      <c r="H461" s="23"/>
      <c r="J461" s="200"/>
      <c r="K461" s="200"/>
      <c r="L461" s="200"/>
      <c r="N461" s="24"/>
      <c r="P461" s="24"/>
      <c r="Q461" s="23"/>
      <c r="R461" s="24"/>
      <c r="S461" s="24"/>
      <c r="T461" s="24"/>
      <c r="U461" s="24"/>
    </row>
    <row r="462" spans="5:21" ht="12.75">
      <c r="E462" s="499"/>
      <c r="F462" s="24"/>
      <c r="H462" s="23"/>
      <c r="J462" s="200"/>
      <c r="K462" s="200"/>
      <c r="L462" s="200"/>
      <c r="N462" s="24"/>
      <c r="P462" s="24"/>
      <c r="Q462" s="23"/>
      <c r="R462" s="24"/>
      <c r="S462" s="24"/>
      <c r="T462" s="24"/>
      <c r="U462" s="24"/>
    </row>
    <row r="463" spans="5:21" ht="12.75">
      <c r="E463" s="499"/>
      <c r="F463" s="24"/>
      <c r="H463" s="23"/>
      <c r="J463" s="200"/>
      <c r="K463" s="200"/>
      <c r="L463" s="200"/>
      <c r="N463" s="24"/>
      <c r="P463" s="24"/>
      <c r="Q463" s="23"/>
      <c r="R463" s="24"/>
      <c r="S463" s="24"/>
      <c r="T463" s="24"/>
      <c r="U463" s="24"/>
    </row>
    <row r="464" spans="5:21" ht="12.75">
      <c r="E464" s="499"/>
      <c r="F464" s="24"/>
      <c r="H464" s="23"/>
      <c r="J464" s="200"/>
      <c r="K464" s="200"/>
      <c r="L464" s="200"/>
      <c r="N464" s="24"/>
      <c r="P464" s="24"/>
      <c r="Q464" s="23"/>
      <c r="R464" s="24"/>
      <c r="S464" s="24"/>
      <c r="T464" s="24"/>
      <c r="U464" s="24"/>
    </row>
    <row r="465" spans="5:21" ht="12.75">
      <c r="E465" s="499"/>
      <c r="F465" s="24"/>
      <c r="H465" s="23"/>
      <c r="J465" s="200"/>
      <c r="K465" s="200"/>
      <c r="L465" s="200"/>
      <c r="N465" s="24"/>
      <c r="P465" s="24"/>
      <c r="Q465" s="23"/>
      <c r="R465" s="24"/>
      <c r="S465" s="24"/>
      <c r="T465" s="24"/>
      <c r="U465" s="24"/>
    </row>
    <row r="466" spans="5:21" ht="12.75">
      <c r="E466" s="499"/>
      <c r="F466" s="24"/>
      <c r="H466" s="23"/>
      <c r="J466" s="200"/>
      <c r="K466" s="200"/>
      <c r="L466" s="200"/>
      <c r="N466" s="24"/>
      <c r="P466" s="24"/>
      <c r="Q466" s="23"/>
      <c r="R466" s="24"/>
      <c r="S466" s="24"/>
      <c r="T466" s="24"/>
      <c r="U466" s="24"/>
    </row>
    <row r="467" spans="5:21" ht="12.75">
      <c r="E467" s="499"/>
      <c r="F467" s="24"/>
      <c r="H467" s="23"/>
      <c r="J467" s="200"/>
      <c r="K467" s="200"/>
      <c r="L467" s="200"/>
      <c r="N467" s="24"/>
      <c r="P467" s="24"/>
      <c r="Q467" s="23"/>
      <c r="R467" s="24"/>
      <c r="S467" s="24"/>
      <c r="T467" s="24"/>
      <c r="U467" s="24"/>
    </row>
    <row r="468" spans="5:21" ht="12.75">
      <c r="E468" s="499"/>
      <c r="F468" s="24"/>
      <c r="H468" s="23"/>
      <c r="J468" s="200"/>
      <c r="K468" s="200"/>
      <c r="L468" s="200"/>
      <c r="N468" s="24"/>
      <c r="P468" s="24"/>
      <c r="Q468" s="23"/>
      <c r="R468" s="24"/>
      <c r="S468" s="24"/>
      <c r="T468" s="24"/>
      <c r="U468" s="24"/>
    </row>
    <row r="469" spans="5:21" ht="12.75">
      <c r="E469" s="499"/>
      <c r="F469" s="24"/>
      <c r="H469" s="23"/>
      <c r="J469" s="200"/>
      <c r="K469" s="200"/>
      <c r="L469" s="200"/>
      <c r="N469" s="24"/>
      <c r="P469" s="24"/>
      <c r="Q469" s="23"/>
      <c r="R469" s="24"/>
      <c r="S469" s="24"/>
      <c r="T469" s="24"/>
      <c r="U469" s="24"/>
    </row>
    <row r="470" spans="5:21" ht="12.75">
      <c r="E470" s="499"/>
      <c r="F470" s="24"/>
      <c r="H470" s="23"/>
      <c r="J470" s="200"/>
      <c r="K470" s="200"/>
      <c r="L470" s="200"/>
      <c r="N470" s="24"/>
      <c r="P470" s="24"/>
      <c r="Q470" s="23"/>
      <c r="R470" s="24"/>
      <c r="S470" s="24"/>
      <c r="T470" s="24"/>
      <c r="U470" s="24"/>
    </row>
    <row r="471" spans="5:21" ht="12.75">
      <c r="E471" s="499"/>
      <c r="F471" s="24"/>
      <c r="H471" s="23"/>
      <c r="J471" s="200"/>
      <c r="K471" s="200"/>
      <c r="L471" s="200"/>
      <c r="N471" s="24"/>
      <c r="P471" s="24"/>
      <c r="Q471" s="23"/>
      <c r="R471" s="24"/>
      <c r="S471" s="24"/>
      <c r="T471" s="24"/>
      <c r="U471" s="24"/>
    </row>
    <row r="472" spans="5:21" ht="12.75">
      <c r="E472" s="499"/>
      <c r="F472" s="24"/>
      <c r="H472" s="23"/>
      <c r="J472" s="200"/>
      <c r="K472" s="200"/>
      <c r="L472" s="200"/>
      <c r="N472" s="24"/>
      <c r="P472" s="24"/>
      <c r="Q472" s="23"/>
      <c r="R472" s="24"/>
      <c r="S472" s="24"/>
      <c r="T472" s="24"/>
      <c r="U472" s="24"/>
    </row>
    <row r="473" spans="5:21" ht="12.75">
      <c r="E473" s="499"/>
      <c r="F473" s="24"/>
      <c r="H473" s="23"/>
      <c r="J473" s="200"/>
      <c r="K473" s="200"/>
      <c r="L473" s="200"/>
      <c r="N473" s="24"/>
      <c r="P473" s="24"/>
      <c r="Q473" s="23"/>
      <c r="R473" s="24"/>
      <c r="S473" s="24"/>
      <c r="T473" s="24"/>
      <c r="U473" s="24"/>
    </row>
    <row r="474" spans="5:21" ht="12.75">
      <c r="E474" s="499"/>
      <c r="F474" s="24"/>
      <c r="H474" s="23"/>
      <c r="J474" s="200"/>
      <c r="K474" s="200"/>
      <c r="L474" s="200"/>
      <c r="N474" s="24"/>
      <c r="P474" s="24"/>
      <c r="Q474" s="23"/>
      <c r="R474" s="24"/>
      <c r="S474" s="24"/>
      <c r="T474" s="24"/>
      <c r="U474" s="24"/>
    </row>
    <row r="475" spans="5:21" ht="12.75">
      <c r="E475" s="499"/>
      <c r="F475" s="24"/>
      <c r="H475" s="23"/>
      <c r="J475" s="200"/>
      <c r="K475" s="200"/>
      <c r="L475" s="200"/>
      <c r="N475" s="24"/>
      <c r="P475" s="24"/>
      <c r="Q475" s="23"/>
      <c r="R475" s="24"/>
      <c r="S475" s="24"/>
      <c r="T475" s="24"/>
      <c r="U475" s="24"/>
    </row>
    <row r="476" spans="5:21" ht="12.75">
      <c r="E476" s="499"/>
      <c r="F476" s="24"/>
      <c r="H476" s="23"/>
      <c r="J476" s="200"/>
      <c r="K476" s="200"/>
      <c r="L476" s="200"/>
      <c r="N476" s="24"/>
      <c r="P476" s="24"/>
      <c r="Q476" s="23"/>
      <c r="R476" s="24"/>
      <c r="S476" s="24"/>
      <c r="T476" s="24"/>
      <c r="U476" s="24"/>
    </row>
    <row r="477" spans="5:21" ht="12.75">
      <c r="E477" s="499"/>
      <c r="F477" s="24"/>
      <c r="H477" s="23"/>
      <c r="J477" s="200"/>
      <c r="K477" s="200"/>
      <c r="L477" s="200"/>
      <c r="N477" s="24"/>
      <c r="P477" s="24"/>
      <c r="Q477" s="23"/>
      <c r="R477" s="24"/>
      <c r="S477" s="24"/>
      <c r="T477" s="24"/>
      <c r="U477" s="24"/>
    </row>
    <row r="478" spans="5:21" ht="12.75">
      <c r="E478" s="499"/>
      <c r="F478" s="24"/>
      <c r="H478" s="23"/>
      <c r="J478" s="200"/>
      <c r="K478" s="200"/>
      <c r="L478" s="200"/>
      <c r="N478" s="24"/>
      <c r="P478" s="24"/>
      <c r="Q478" s="23"/>
      <c r="R478" s="24"/>
      <c r="S478" s="24"/>
      <c r="T478" s="24"/>
      <c r="U478" s="24"/>
    </row>
    <row r="479" spans="5:21" ht="12.75">
      <c r="E479" s="499"/>
      <c r="F479" s="24"/>
      <c r="H479" s="23"/>
      <c r="J479" s="200"/>
      <c r="K479" s="200"/>
      <c r="L479" s="200"/>
      <c r="N479" s="24"/>
      <c r="P479" s="24"/>
      <c r="Q479" s="23"/>
      <c r="R479" s="24"/>
      <c r="S479" s="24"/>
      <c r="T479" s="24"/>
      <c r="U479" s="24"/>
    </row>
    <row r="480" spans="5:21" ht="12.75">
      <c r="E480" s="499"/>
      <c r="F480" s="24"/>
      <c r="H480" s="23"/>
      <c r="J480" s="200"/>
      <c r="K480" s="200"/>
      <c r="L480" s="200"/>
      <c r="N480" s="24"/>
      <c r="P480" s="24"/>
      <c r="Q480" s="23"/>
      <c r="R480" s="24"/>
      <c r="S480" s="24"/>
      <c r="T480" s="24"/>
      <c r="U480" s="24"/>
    </row>
    <row r="481" spans="5:21" ht="12.75">
      <c r="E481" s="499"/>
      <c r="F481" s="24"/>
      <c r="H481" s="23"/>
      <c r="J481" s="200"/>
      <c r="K481" s="200"/>
      <c r="L481" s="200"/>
      <c r="N481" s="24"/>
      <c r="P481" s="24"/>
      <c r="Q481" s="23"/>
      <c r="R481" s="24"/>
      <c r="S481" s="24"/>
      <c r="T481" s="24"/>
      <c r="U481" s="24"/>
    </row>
    <row r="482" spans="5:21" ht="12.75">
      <c r="E482" s="499"/>
      <c r="F482" s="24"/>
      <c r="H482" s="23"/>
      <c r="J482" s="200"/>
      <c r="K482" s="200"/>
      <c r="L482" s="200"/>
      <c r="N482" s="24"/>
      <c r="P482" s="24"/>
      <c r="Q482" s="23"/>
      <c r="R482" s="24"/>
      <c r="S482" s="24"/>
      <c r="T482" s="24"/>
      <c r="U482" s="24"/>
    </row>
    <row r="483" spans="5:21" ht="12.75">
      <c r="E483" s="499"/>
      <c r="F483" s="24"/>
      <c r="H483" s="23"/>
      <c r="J483" s="200"/>
      <c r="K483" s="200"/>
      <c r="L483" s="200"/>
      <c r="N483" s="24"/>
      <c r="P483" s="24"/>
      <c r="Q483" s="23"/>
      <c r="R483" s="24"/>
      <c r="S483" s="24"/>
      <c r="T483" s="24"/>
      <c r="U483" s="24"/>
    </row>
    <row r="484" spans="5:21" ht="12.75">
      <c r="E484" s="499"/>
      <c r="F484" s="24"/>
      <c r="H484" s="23"/>
      <c r="J484" s="200"/>
      <c r="K484" s="200"/>
      <c r="L484" s="200"/>
      <c r="N484" s="24"/>
      <c r="P484" s="24"/>
      <c r="Q484" s="23"/>
      <c r="R484" s="24"/>
      <c r="S484" s="24"/>
      <c r="T484" s="24"/>
      <c r="U484" s="24"/>
    </row>
    <row r="485" spans="5:21" ht="12.75">
      <c r="E485" s="499"/>
      <c r="F485" s="24"/>
      <c r="H485" s="23"/>
      <c r="J485" s="200"/>
      <c r="K485" s="200"/>
      <c r="L485" s="200"/>
      <c r="N485" s="24"/>
      <c r="P485" s="24"/>
      <c r="Q485" s="23"/>
      <c r="R485" s="24"/>
      <c r="S485" s="24"/>
      <c r="T485" s="24"/>
      <c r="U485" s="24"/>
    </row>
    <row r="486" spans="5:21" ht="12.75">
      <c r="E486" s="499"/>
      <c r="F486" s="24"/>
      <c r="H486" s="23"/>
      <c r="J486" s="200"/>
      <c r="K486" s="200"/>
      <c r="L486" s="200"/>
      <c r="N486" s="24"/>
      <c r="P486" s="24"/>
      <c r="Q486" s="23"/>
      <c r="R486" s="24"/>
      <c r="S486" s="24"/>
      <c r="T486" s="24"/>
      <c r="U486" s="24"/>
    </row>
    <row r="487" spans="5:21" ht="12.75">
      <c r="E487" s="499"/>
      <c r="F487" s="24"/>
      <c r="H487" s="23"/>
      <c r="J487" s="200"/>
      <c r="K487" s="200"/>
      <c r="L487" s="200"/>
      <c r="N487" s="24"/>
      <c r="P487" s="24"/>
      <c r="Q487" s="23"/>
      <c r="R487" s="24"/>
      <c r="S487" s="24"/>
      <c r="T487" s="24"/>
      <c r="U487" s="24"/>
    </row>
    <row r="488" spans="5:21" ht="12.75">
      <c r="E488" s="499"/>
      <c r="F488" s="24"/>
      <c r="H488" s="23"/>
      <c r="J488" s="200"/>
      <c r="K488" s="200"/>
      <c r="L488" s="200"/>
      <c r="N488" s="24"/>
      <c r="P488" s="24"/>
      <c r="Q488" s="23"/>
      <c r="R488" s="24"/>
      <c r="S488" s="24"/>
      <c r="T488" s="24"/>
      <c r="U488" s="24"/>
    </row>
    <row r="489" spans="5:21" ht="12.75">
      <c r="E489" s="499"/>
      <c r="F489" s="24"/>
      <c r="H489" s="23"/>
      <c r="J489" s="200"/>
      <c r="K489" s="200"/>
      <c r="L489" s="200"/>
      <c r="N489" s="24"/>
      <c r="P489" s="24"/>
      <c r="Q489" s="23"/>
      <c r="R489" s="24"/>
      <c r="S489" s="24"/>
      <c r="T489" s="24"/>
      <c r="U489" s="24"/>
    </row>
    <row r="490" spans="5:21" ht="12.75">
      <c r="E490" s="499"/>
      <c r="F490" s="24"/>
      <c r="H490" s="23"/>
      <c r="J490" s="200"/>
      <c r="K490" s="200"/>
      <c r="L490" s="200"/>
      <c r="N490" s="24"/>
      <c r="P490" s="24"/>
      <c r="Q490" s="23"/>
      <c r="R490" s="24"/>
      <c r="S490" s="24"/>
      <c r="T490" s="24"/>
      <c r="U490" s="24"/>
    </row>
    <row r="491" spans="5:21" ht="12.75">
      <c r="E491" s="499"/>
      <c r="F491" s="24"/>
      <c r="H491" s="23"/>
      <c r="J491" s="200"/>
      <c r="K491" s="200"/>
      <c r="L491" s="200"/>
      <c r="N491" s="24"/>
      <c r="P491" s="24"/>
      <c r="Q491" s="23"/>
      <c r="R491" s="24"/>
      <c r="S491" s="24"/>
      <c r="T491" s="24"/>
      <c r="U491" s="24"/>
    </row>
    <row r="492" spans="5:21" ht="12.75">
      <c r="E492" s="499"/>
      <c r="F492" s="24"/>
      <c r="H492" s="23"/>
      <c r="J492" s="200"/>
      <c r="K492" s="200"/>
      <c r="L492" s="200"/>
      <c r="N492" s="24"/>
      <c r="P492" s="24"/>
      <c r="Q492" s="23"/>
      <c r="R492" s="24"/>
      <c r="S492" s="24"/>
      <c r="T492" s="24"/>
      <c r="U492" s="24"/>
    </row>
    <row r="493" spans="5:21" ht="12.75">
      <c r="E493" s="499"/>
      <c r="F493" s="24"/>
      <c r="H493" s="23"/>
      <c r="J493" s="200"/>
      <c r="K493" s="200"/>
      <c r="L493" s="200"/>
      <c r="N493" s="24"/>
      <c r="P493" s="24"/>
      <c r="Q493" s="23"/>
      <c r="R493" s="24"/>
      <c r="S493" s="24"/>
      <c r="T493" s="24"/>
      <c r="U493" s="24"/>
    </row>
    <row r="494" spans="5:21" ht="12.75">
      <c r="E494" s="499"/>
      <c r="F494" s="24"/>
      <c r="H494" s="23"/>
      <c r="J494" s="200"/>
      <c r="K494" s="200"/>
      <c r="L494" s="200"/>
      <c r="N494" s="24"/>
      <c r="P494" s="24"/>
      <c r="Q494" s="23"/>
      <c r="R494" s="24"/>
      <c r="S494" s="24"/>
      <c r="T494" s="24"/>
      <c r="U494" s="24"/>
    </row>
    <row r="495" spans="5:21" ht="12.75">
      <c r="E495" s="499"/>
      <c r="F495" s="24"/>
      <c r="H495" s="23"/>
      <c r="J495" s="200"/>
      <c r="K495" s="200"/>
      <c r="L495" s="200"/>
      <c r="N495" s="24"/>
      <c r="P495" s="24"/>
      <c r="Q495" s="23"/>
      <c r="R495" s="24"/>
      <c r="S495" s="24"/>
      <c r="T495" s="24"/>
      <c r="U495" s="24"/>
    </row>
    <row r="496" spans="5:21" ht="12.75">
      <c r="E496" s="499"/>
      <c r="F496" s="24"/>
      <c r="H496" s="23"/>
      <c r="J496" s="200"/>
      <c r="K496" s="200"/>
      <c r="L496" s="200"/>
      <c r="N496" s="24"/>
      <c r="P496" s="24"/>
      <c r="Q496" s="23"/>
      <c r="R496" s="24"/>
      <c r="S496" s="24"/>
      <c r="T496" s="24"/>
      <c r="U496" s="24"/>
    </row>
    <row r="497" spans="5:21" ht="12.75">
      <c r="E497" s="499"/>
      <c r="F497" s="24"/>
      <c r="H497" s="23"/>
      <c r="J497" s="200"/>
      <c r="K497" s="200"/>
      <c r="L497" s="200"/>
      <c r="N497" s="24"/>
      <c r="P497" s="24"/>
      <c r="Q497" s="23"/>
      <c r="R497" s="24"/>
      <c r="S497" s="24"/>
      <c r="T497" s="24"/>
      <c r="U497" s="24"/>
    </row>
    <row r="498" spans="5:21" ht="12.75">
      <c r="E498" s="499"/>
      <c r="F498" s="24"/>
      <c r="H498" s="23"/>
      <c r="J498" s="200"/>
      <c r="K498" s="200"/>
      <c r="L498" s="200"/>
      <c r="N498" s="24"/>
      <c r="P498" s="24"/>
      <c r="Q498" s="23"/>
      <c r="R498" s="24"/>
      <c r="S498" s="24"/>
      <c r="T498" s="24"/>
      <c r="U498" s="24"/>
    </row>
    <row r="499" spans="5:21" ht="12.75">
      <c r="E499" s="499"/>
      <c r="F499" s="24"/>
      <c r="H499" s="23"/>
      <c r="J499" s="200"/>
      <c r="K499" s="200"/>
      <c r="L499" s="200"/>
      <c r="N499" s="24"/>
      <c r="P499" s="24"/>
      <c r="Q499" s="23"/>
      <c r="R499" s="24"/>
      <c r="S499" s="24"/>
      <c r="T499" s="24"/>
      <c r="U499" s="24"/>
    </row>
    <row r="500" spans="5:21" ht="12.75">
      <c r="E500" s="499"/>
      <c r="F500" s="24"/>
      <c r="H500" s="23"/>
      <c r="J500" s="200"/>
      <c r="K500" s="200"/>
      <c r="L500" s="200"/>
      <c r="N500" s="24"/>
      <c r="P500" s="24"/>
      <c r="Q500" s="23"/>
      <c r="R500" s="24"/>
      <c r="S500" s="24"/>
      <c r="T500" s="24"/>
      <c r="U500" s="24"/>
    </row>
    <row r="501" spans="5:21" ht="12.75">
      <c r="E501" s="499"/>
      <c r="F501" s="24"/>
      <c r="H501" s="23"/>
      <c r="J501" s="200"/>
      <c r="K501" s="200"/>
      <c r="L501" s="200"/>
      <c r="N501" s="24"/>
      <c r="P501" s="24"/>
      <c r="Q501" s="23"/>
      <c r="R501" s="24"/>
      <c r="S501" s="24"/>
      <c r="T501" s="24"/>
      <c r="U501" s="24"/>
    </row>
    <row r="502" spans="5:21" ht="12.75">
      <c r="E502" s="499"/>
      <c r="F502" s="24"/>
      <c r="H502" s="23"/>
      <c r="J502" s="200"/>
      <c r="K502" s="200"/>
      <c r="L502" s="200"/>
      <c r="N502" s="24"/>
      <c r="P502" s="24"/>
      <c r="Q502" s="23"/>
      <c r="R502" s="24"/>
      <c r="S502" s="24"/>
      <c r="T502" s="24"/>
      <c r="U502" s="24"/>
    </row>
    <row r="503" spans="5:21" ht="12.75">
      <c r="E503" s="499"/>
      <c r="F503" s="24"/>
      <c r="H503" s="23"/>
      <c r="J503" s="200"/>
      <c r="K503" s="200"/>
      <c r="L503" s="200"/>
      <c r="N503" s="24"/>
      <c r="P503" s="24"/>
      <c r="Q503" s="23"/>
      <c r="R503" s="24"/>
      <c r="S503" s="24"/>
      <c r="T503" s="24"/>
      <c r="U503" s="24"/>
    </row>
    <row r="504" spans="5:21" ht="12.75">
      <c r="E504" s="499"/>
      <c r="F504" s="24"/>
      <c r="H504" s="23"/>
      <c r="J504" s="200"/>
      <c r="K504" s="200"/>
      <c r="L504" s="200"/>
      <c r="N504" s="24"/>
      <c r="P504" s="24"/>
      <c r="Q504" s="23"/>
      <c r="R504" s="24"/>
      <c r="S504" s="24"/>
      <c r="T504" s="24"/>
      <c r="U504" s="24"/>
    </row>
    <row r="505" spans="5:21" ht="12.75">
      <c r="E505" s="499"/>
      <c r="F505" s="24"/>
      <c r="H505" s="23"/>
      <c r="J505" s="200"/>
      <c r="K505" s="200"/>
      <c r="L505" s="200"/>
      <c r="N505" s="24"/>
      <c r="P505" s="24"/>
      <c r="Q505" s="23"/>
      <c r="R505" s="24"/>
      <c r="S505" s="24"/>
      <c r="T505" s="24"/>
      <c r="U505" s="24"/>
    </row>
    <row r="506" spans="5:21" ht="12.75">
      <c r="E506" s="499"/>
      <c r="F506" s="24"/>
      <c r="H506" s="23"/>
      <c r="J506" s="200"/>
      <c r="K506" s="200"/>
      <c r="L506" s="200"/>
      <c r="N506" s="24"/>
      <c r="P506" s="24"/>
      <c r="Q506" s="23"/>
      <c r="R506" s="24"/>
      <c r="S506" s="24"/>
      <c r="T506" s="24"/>
      <c r="U506" s="24"/>
    </row>
    <row r="507" spans="5:21" ht="12.75">
      <c r="E507" s="499"/>
      <c r="F507" s="24"/>
      <c r="H507" s="23"/>
      <c r="J507" s="200"/>
      <c r="K507" s="200"/>
      <c r="L507" s="200"/>
      <c r="N507" s="24"/>
      <c r="P507" s="24"/>
      <c r="Q507" s="23"/>
      <c r="R507" s="24"/>
      <c r="S507" s="24"/>
      <c r="T507" s="24"/>
      <c r="U507" s="24"/>
    </row>
    <row r="508" spans="5:21" ht="12.75">
      <c r="E508" s="499"/>
      <c r="F508" s="24"/>
      <c r="H508" s="23"/>
      <c r="J508" s="200"/>
      <c r="K508" s="200"/>
      <c r="L508" s="200"/>
      <c r="N508" s="24"/>
      <c r="P508" s="24"/>
      <c r="Q508" s="23"/>
      <c r="R508" s="24"/>
      <c r="S508" s="24"/>
      <c r="T508" s="24"/>
      <c r="U508" s="24"/>
    </row>
    <row r="509" spans="5:21" ht="12.75">
      <c r="E509" s="499"/>
      <c r="F509" s="24"/>
      <c r="H509" s="23"/>
      <c r="J509" s="200"/>
      <c r="K509" s="200"/>
      <c r="L509" s="200"/>
      <c r="N509" s="24"/>
      <c r="P509" s="24"/>
      <c r="Q509" s="23"/>
      <c r="R509" s="24"/>
      <c r="S509" s="24"/>
      <c r="T509" s="24"/>
      <c r="U509" s="24"/>
    </row>
    <row r="510" spans="5:21" ht="12.75">
      <c r="E510" s="499"/>
      <c r="F510" s="24"/>
      <c r="H510" s="23"/>
      <c r="J510" s="200"/>
      <c r="K510" s="200"/>
      <c r="L510" s="200"/>
      <c r="N510" s="24"/>
      <c r="P510" s="24"/>
      <c r="Q510" s="23"/>
      <c r="R510" s="24"/>
      <c r="S510" s="24"/>
      <c r="T510" s="24"/>
      <c r="U510" s="24"/>
    </row>
    <row r="511" spans="5:21" ht="12.75">
      <c r="E511" s="499"/>
      <c r="F511" s="24"/>
      <c r="H511" s="23"/>
      <c r="J511" s="200"/>
      <c r="K511" s="200"/>
      <c r="L511" s="200"/>
      <c r="N511" s="24"/>
      <c r="P511" s="24"/>
      <c r="Q511" s="23"/>
      <c r="R511" s="24"/>
      <c r="S511" s="24"/>
      <c r="T511" s="24"/>
      <c r="U511" s="24"/>
    </row>
    <row r="512" spans="5:21" ht="12.75">
      <c r="E512" s="499"/>
      <c r="F512" s="24"/>
      <c r="H512" s="23"/>
      <c r="J512" s="200"/>
      <c r="K512" s="200"/>
      <c r="L512" s="200"/>
      <c r="N512" s="24"/>
      <c r="P512" s="24"/>
      <c r="Q512" s="23"/>
      <c r="R512" s="24"/>
      <c r="S512" s="24"/>
      <c r="T512" s="24"/>
      <c r="U512" s="24"/>
    </row>
    <row r="513" spans="5:21" ht="12.75">
      <c r="E513" s="499"/>
      <c r="F513" s="24"/>
      <c r="H513" s="23"/>
      <c r="J513" s="200"/>
      <c r="K513" s="200"/>
      <c r="L513" s="200"/>
      <c r="N513" s="24"/>
      <c r="P513" s="24"/>
      <c r="Q513" s="23"/>
      <c r="R513" s="24"/>
      <c r="S513" s="24"/>
      <c r="T513" s="24"/>
      <c r="U513" s="24"/>
    </row>
    <row r="514" spans="5:21" ht="12.75">
      <c r="E514" s="499"/>
      <c r="F514" s="24"/>
      <c r="H514" s="23"/>
      <c r="J514" s="200"/>
      <c r="K514" s="200"/>
      <c r="L514" s="200"/>
      <c r="N514" s="24"/>
      <c r="P514" s="24"/>
      <c r="Q514" s="23"/>
      <c r="R514" s="24"/>
      <c r="S514" s="24"/>
      <c r="T514" s="24"/>
      <c r="U514" s="24"/>
    </row>
    <row r="515" spans="5:21" ht="12.75">
      <c r="E515" s="499"/>
      <c r="F515" s="24"/>
      <c r="H515" s="23"/>
      <c r="J515" s="200"/>
      <c r="K515" s="200"/>
      <c r="L515" s="200"/>
      <c r="N515" s="24"/>
      <c r="P515" s="24"/>
      <c r="Q515" s="23"/>
      <c r="R515" s="24"/>
      <c r="S515" s="24"/>
      <c r="T515" s="24"/>
      <c r="U515" s="24"/>
    </row>
    <row r="516" spans="5:21" ht="12.75">
      <c r="E516" s="499"/>
      <c r="F516" s="24"/>
      <c r="H516" s="23"/>
      <c r="J516" s="200"/>
      <c r="K516" s="200"/>
      <c r="L516" s="200"/>
      <c r="N516" s="24"/>
      <c r="P516" s="24"/>
      <c r="Q516" s="23"/>
      <c r="R516" s="24"/>
      <c r="S516" s="24"/>
      <c r="T516" s="24"/>
      <c r="U516" s="24"/>
    </row>
    <row r="517" spans="5:21" ht="12.75">
      <c r="E517" s="499"/>
      <c r="F517" s="24"/>
      <c r="H517" s="23"/>
      <c r="J517" s="200"/>
      <c r="K517" s="200"/>
      <c r="L517" s="200"/>
      <c r="N517" s="24"/>
      <c r="P517" s="24"/>
      <c r="Q517" s="23"/>
      <c r="R517" s="24"/>
      <c r="S517" s="24"/>
      <c r="T517" s="24"/>
      <c r="U517" s="24"/>
    </row>
    <row r="518" spans="5:21" ht="12.75">
      <c r="E518" s="499"/>
      <c r="F518" s="24"/>
      <c r="H518" s="23"/>
      <c r="J518" s="200"/>
      <c r="K518" s="200"/>
      <c r="L518" s="200"/>
      <c r="N518" s="24"/>
      <c r="P518" s="24"/>
      <c r="Q518" s="23"/>
      <c r="R518" s="24"/>
      <c r="S518" s="24"/>
      <c r="T518" s="24"/>
      <c r="U518" s="24"/>
    </row>
    <row r="519" spans="5:21" ht="12.75">
      <c r="E519" s="499"/>
      <c r="F519" s="24"/>
      <c r="H519" s="23"/>
      <c r="J519" s="200"/>
      <c r="K519" s="200"/>
      <c r="L519" s="200"/>
      <c r="N519" s="24"/>
      <c r="P519" s="24"/>
      <c r="Q519" s="23"/>
      <c r="R519" s="24"/>
      <c r="S519" s="24"/>
      <c r="T519" s="24"/>
      <c r="U519" s="24"/>
    </row>
    <row r="520" spans="5:21" ht="12.75">
      <c r="E520" s="499"/>
      <c r="F520" s="24"/>
      <c r="H520" s="23"/>
      <c r="J520" s="200"/>
      <c r="K520" s="200"/>
      <c r="L520" s="200"/>
      <c r="N520" s="24"/>
      <c r="P520" s="24"/>
      <c r="Q520" s="23"/>
      <c r="R520" s="24"/>
      <c r="S520" s="24"/>
      <c r="T520" s="24"/>
      <c r="U520" s="24"/>
    </row>
    <row r="521" spans="5:21" ht="12.75">
      <c r="E521" s="499"/>
      <c r="F521" s="24"/>
      <c r="H521" s="23"/>
      <c r="J521" s="200"/>
      <c r="K521" s="200"/>
      <c r="L521" s="200"/>
      <c r="N521" s="24"/>
      <c r="P521" s="24"/>
      <c r="Q521" s="23"/>
      <c r="R521" s="24"/>
      <c r="S521" s="24"/>
      <c r="T521" s="24"/>
      <c r="U521" s="24"/>
    </row>
    <row r="522" spans="5:21" ht="12.75">
      <c r="E522" s="499"/>
      <c r="F522" s="24"/>
      <c r="H522" s="23"/>
      <c r="J522" s="200"/>
      <c r="K522" s="200"/>
      <c r="L522" s="200"/>
      <c r="N522" s="24"/>
      <c r="P522" s="24"/>
      <c r="Q522" s="23"/>
      <c r="R522" s="24"/>
      <c r="S522" s="24"/>
      <c r="T522" s="24"/>
      <c r="U522" s="24"/>
    </row>
    <row r="523" spans="5:21" ht="12.75">
      <c r="E523" s="499"/>
      <c r="F523" s="24"/>
      <c r="H523" s="23"/>
      <c r="J523" s="200"/>
      <c r="K523" s="200"/>
      <c r="L523" s="200"/>
      <c r="N523" s="24"/>
      <c r="P523" s="24"/>
      <c r="Q523" s="23"/>
      <c r="R523" s="24"/>
      <c r="S523" s="24"/>
      <c r="T523" s="24"/>
      <c r="U523" s="24"/>
    </row>
    <row r="524" spans="5:21" ht="12.75">
      <c r="E524" s="499"/>
      <c r="F524" s="24"/>
      <c r="H524" s="23"/>
      <c r="J524" s="200"/>
      <c r="K524" s="200"/>
      <c r="L524" s="200"/>
      <c r="N524" s="24"/>
      <c r="P524" s="24"/>
      <c r="Q524" s="23"/>
      <c r="R524" s="24"/>
      <c r="S524" s="24"/>
      <c r="T524" s="24"/>
      <c r="U524" s="24"/>
    </row>
    <row r="525" spans="5:21" ht="12.75">
      <c r="E525" s="499"/>
      <c r="F525" s="24"/>
      <c r="H525" s="23"/>
      <c r="J525" s="200"/>
      <c r="K525" s="200"/>
      <c r="L525" s="200"/>
      <c r="N525" s="24"/>
      <c r="P525" s="24"/>
      <c r="Q525" s="23"/>
      <c r="R525" s="24"/>
      <c r="S525" s="24"/>
      <c r="T525" s="24"/>
      <c r="U525" s="24"/>
    </row>
    <row r="526" spans="5:21" ht="12.75">
      <c r="E526" s="499"/>
      <c r="F526" s="24"/>
      <c r="H526" s="23"/>
      <c r="J526" s="200"/>
      <c r="K526" s="200"/>
      <c r="L526" s="200"/>
      <c r="N526" s="24"/>
      <c r="P526" s="24"/>
      <c r="Q526" s="23"/>
      <c r="R526" s="24"/>
      <c r="S526" s="24"/>
      <c r="T526" s="24"/>
      <c r="U526" s="24"/>
    </row>
    <row r="527" spans="5:21" ht="12.75">
      <c r="E527" s="499"/>
      <c r="F527" s="24"/>
      <c r="H527" s="23"/>
      <c r="J527" s="200"/>
      <c r="K527" s="200"/>
      <c r="L527" s="200"/>
      <c r="N527" s="24"/>
      <c r="P527" s="24"/>
      <c r="Q527" s="23"/>
      <c r="R527" s="24"/>
      <c r="S527" s="24"/>
      <c r="T527" s="24"/>
      <c r="U527" s="24"/>
    </row>
    <row r="528" spans="5:21" ht="12.75">
      <c r="E528" s="499"/>
      <c r="F528" s="24"/>
      <c r="H528" s="23"/>
      <c r="J528" s="200"/>
      <c r="K528" s="200"/>
      <c r="L528" s="200"/>
      <c r="N528" s="24"/>
      <c r="P528" s="24"/>
      <c r="Q528" s="23"/>
      <c r="R528" s="24"/>
      <c r="S528" s="24"/>
      <c r="T528" s="24"/>
      <c r="U528" s="24"/>
    </row>
    <row r="529" spans="5:21" ht="12.75">
      <c r="E529" s="499"/>
      <c r="F529" s="24"/>
      <c r="H529" s="23"/>
      <c r="J529" s="200"/>
      <c r="K529" s="200"/>
      <c r="L529" s="200"/>
      <c r="N529" s="24"/>
      <c r="P529" s="24"/>
      <c r="Q529" s="23"/>
      <c r="R529" s="24"/>
      <c r="S529" s="24"/>
      <c r="T529" s="24"/>
      <c r="U529" s="24"/>
    </row>
    <row r="530" spans="5:21" ht="12.75">
      <c r="E530" s="499"/>
      <c r="F530" s="24"/>
      <c r="H530" s="23"/>
      <c r="J530" s="200"/>
      <c r="K530" s="200"/>
      <c r="L530" s="200"/>
      <c r="N530" s="24"/>
      <c r="P530" s="24"/>
      <c r="Q530" s="23"/>
      <c r="R530" s="24"/>
      <c r="S530" s="24"/>
      <c r="T530" s="24"/>
      <c r="U530" s="24"/>
    </row>
    <row r="531" spans="5:21" ht="12.75">
      <c r="E531" s="499"/>
      <c r="F531" s="24"/>
      <c r="H531" s="23"/>
      <c r="J531" s="200"/>
      <c r="K531" s="200"/>
      <c r="L531" s="200"/>
      <c r="N531" s="24"/>
      <c r="P531" s="24"/>
      <c r="Q531" s="23"/>
      <c r="R531" s="24"/>
      <c r="S531" s="24"/>
      <c r="T531" s="24"/>
      <c r="U531" s="24"/>
    </row>
    <row r="532" spans="5:21" ht="12.75">
      <c r="E532" s="499"/>
      <c r="F532" s="24"/>
      <c r="H532" s="23"/>
      <c r="J532" s="200"/>
      <c r="K532" s="200"/>
      <c r="L532" s="200"/>
      <c r="N532" s="24"/>
      <c r="P532" s="24"/>
      <c r="Q532" s="23"/>
      <c r="R532" s="24"/>
      <c r="S532" s="24"/>
      <c r="T532" s="24"/>
      <c r="U532" s="24"/>
    </row>
    <row r="533" spans="5:21" ht="12.75">
      <c r="E533" s="499"/>
      <c r="F533" s="24"/>
      <c r="H533" s="23"/>
      <c r="J533" s="200"/>
      <c r="K533" s="200"/>
      <c r="L533" s="200"/>
      <c r="N533" s="24"/>
      <c r="P533" s="24"/>
      <c r="Q533" s="23"/>
      <c r="R533" s="24"/>
      <c r="S533" s="24"/>
      <c r="T533" s="24"/>
      <c r="U533" s="24"/>
    </row>
    <row r="534" spans="5:21" ht="12.75">
      <c r="E534" s="499"/>
      <c r="F534" s="24"/>
      <c r="H534" s="23"/>
      <c r="J534" s="200"/>
      <c r="K534" s="200"/>
      <c r="L534" s="200"/>
      <c r="N534" s="24"/>
      <c r="P534" s="24"/>
      <c r="Q534" s="23"/>
      <c r="R534" s="24"/>
      <c r="S534" s="24"/>
      <c r="T534" s="24"/>
      <c r="U534" s="24"/>
    </row>
    <row r="535" spans="5:21" ht="12.75">
      <c r="E535" s="499"/>
      <c r="F535" s="24"/>
      <c r="H535" s="23"/>
      <c r="J535" s="200"/>
      <c r="K535" s="200"/>
      <c r="L535" s="200"/>
      <c r="N535" s="24"/>
      <c r="P535" s="24"/>
      <c r="Q535" s="23"/>
      <c r="R535" s="24"/>
      <c r="S535" s="24"/>
      <c r="T535" s="24"/>
      <c r="U535" s="24"/>
    </row>
    <row r="536" spans="5:21" ht="12.75">
      <c r="E536" s="499"/>
      <c r="F536" s="24"/>
      <c r="H536" s="23"/>
      <c r="J536" s="200"/>
      <c r="K536" s="200"/>
      <c r="L536" s="200"/>
      <c r="N536" s="24"/>
      <c r="P536" s="24"/>
      <c r="Q536" s="23"/>
      <c r="R536" s="24"/>
      <c r="S536" s="24"/>
      <c r="T536" s="24"/>
      <c r="U536" s="24"/>
    </row>
    <row r="537" spans="5:21" ht="12.75">
      <c r="E537" s="499"/>
      <c r="F537" s="24"/>
      <c r="H537" s="23"/>
      <c r="J537" s="200"/>
      <c r="K537" s="200"/>
      <c r="L537" s="200"/>
      <c r="N537" s="24"/>
      <c r="P537" s="24"/>
      <c r="Q537" s="23"/>
      <c r="R537" s="24"/>
      <c r="S537" s="24"/>
      <c r="T537" s="24"/>
      <c r="U537" s="24"/>
    </row>
    <row r="538" spans="5:21" ht="12.75">
      <c r="E538" s="499"/>
      <c r="F538" s="24"/>
      <c r="H538" s="23"/>
      <c r="J538" s="200"/>
      <c r="K538" s="200"/>
      <c r="L538" s="200"/>
      <c r="N538" s="24"/>
      <c r="P538" s="24"/>
      <c r="Q538" s="23"/>
      <c r="R538" s="24"/>
      <c r="S538" s="24"/>
      <c r="T538" s="24"/>
      <c r="U538" s="24"/>
    </row>
    <row r="539" spans="5:21" ht="12.75">
      <c r="E539" s="499"/>
      <c r="F539" s="24"/>
      <c r="H539" s="23"/>
      <c r="J539" s="200"/>
      <c r="K539" s="200"/>
      <c r="L539" s="200"/>
      <c r="N539" s="24"/>
      <c r="P539" s="24"/>
      <c r="Q539" s="23"/>
      <c r="R539" s="24"/>
      <c r="S539" s="24"/>
      <c r="T539" s="24"/>
      <c r="U539" s="24"/>
    </row>
    <row r="540" spans="5:21" ht="12.75">
      <c r="E540" s="499"/>
      <c r="F540" s="24"/>
      <c r="H540" s="23"/>
      <c r="J540" s="200"/>
      <c r="K540" s="200"/>
      <c r="L540" s="200"/>
      <c r="N540" s="24"/>
      <c r="P540" s="24"/>
      <c r="Q540" s="23"/>
      <c r="R540" s="24"/>
      <c r="S540" s="24"/>
      <c r="T540" s="24"/>
      <c r="U540" s="24"/>
    </row>
    <row r="541" spans="5:21" ht="12.75">
      <c r="E541" s="499"/>
      <c r="F541" s="24"/>
      <c r="H541" s="23"/>
      <c r="J541" s="200"/>
      <c r="K541" s="200"/>
      <c r="L541" s="200"/>
      <c r="N541" s="24"/>
      <c r="P541" s="24"/>
      <c r="Q541" s="23"/>
      <c r="R541" s="24"/>
      <c r="S541" s="24"/>
      <c r="T541" s="24"/>
      <c r="U541" s="24"/>
    </row>
    <row r="542" spans="5:21" ht="12.75">
      <c r="E542" s="499"/>
      <c r="F542" s="24"/>
      <c r="H542" s="23"/>
      <c r="J542" s="200"/>
      <c r="K542" s="200"/>
      <c r="L542" s="200"/>
      <c r="N542" s="24"/>
      <c r="P542" s="24"/>
      <c r="Q542" s="23"/>
      <c r="R542" s="24"/>
      <c r="S542" s="24"/>
      <c r="T542" s="24"/>
      <c r="U542" s="24"/>
    </row>
    <row r="543" spans="5:21" ht="12.75">
      <c r="E543" s="499"/>
      <c r="F543" s="24"/>
      <c r="H543" s="23"/>
      <c r="J543" s="200"/>
      <c r="K543" s="200"/>
      <c r="L543" s="200"/>
      <c r="N543" s="24"/>
      <c r="P543" s="24"/>
      <c r="Q543" s="23"/>
      <c r="R543" s="24"/>
      <c r="S543" s="24"/>
      <c r="T543" s="24"/>
      <c r="U543" s="24"/>
    </row>
    <row r="544" spans="5:21" ht="12.75">
      <c r="E544" s="499"/>
      <c r="F544" s="24"/>
      <c r="H544" s="23"/>
      <c r="J544" s="200"/>
      <c r="K544" s="200"/>
      <c r="L544" s="200"/>
      <c r="N544" s="24"/>
      <c r="P544" s="24"/>
      <c r="Q544" s="23"/>
      <c r="R544" s="24"/>
      <c r="S544" s="24"/>
      <c r="T544" s="24"/>
      <c r="U544" s="24"/>
    </row>
    <row r="545" spans="5:21" ht="12.75">
      <c r="E545" s="499"/>
      <c r="F545" s="24"/>
      <c r="H545" s="23"/>
      <c r="J545" s="200"/>
      <c r="K545" s="200"/>
      <c r="L545" s="200"/>
      <c r="N545" s="24"/>
      <c r="P545" s="24"/>
      <c r="Q545" s="23"/>
      <c r="R545" s="24"/>
      <c r="S545" s="24"/>
      <c r="T545" s="24"/>
      <c r="U545" s="24"/>
    </row>
    <row r="546" spans="5:21" ht="12.75">
      <c r="E546" s="499"/>
      <c r="F546" s="24"/>
      <c r="H546" s="23"/>
      <c r="J546" s="200"/>
      <c r="K546" s="200"/>
      <c r="L546" s="200"/>
      <c r="N546" s="24"/>
      <c r="P546" s="24"/>
      <c r="Q546" s="23"/>
      <c r="R546" s="24"/>
      <c r="S546" s="24"/>
      <c r="T546" s="24"/>
      <c r="U546" s="24"/>
    </row>
    <row r="547" spans="5:21" ht="12.75">
      <c r="E547" s="499"/>
      <c r="F547" s="24"/>
      <c r="H547" s="23"/>
      <c r="J547" s="200"/>
      <c r="K547" s="200"/>
      <c r="L547" s="200"/>
      <c r="N547" s="24"/>
      <c r="P547" s="24"/>
      <c r="Q547" s="23"/>
      <c r="R547" s="24"/>
      <c r="S547" s="24"/>
      <c r="T547" s="24"/>
      <c r="U547" s="24"/>
    </row>
    <row r="548" spans="5:21" ht="12.75">
      <c r="E548" s="499"/>
      <c r="F548" s="24"/>
      <c r="H548" s="23"/>
      <c r="J548" s="200"/>
      <c r="K548" s="200"/>
      <c r="L548" s="200"/>
      <c r="N548" s="24"/>
      <c r="P548" s="24"/>
      <c r="Q548" s="23"/>
      <c r="R548" s="24"/>
      <c r="S548" s="24"/>
      <c r="T548" s="24"/>
      <c r="U548" s="24"/>
    </row>
    <row r="549" spans="5:21" ht="12.75">
      <c r="E549" s="499"/>
      <c r="F549" s="24"/>
      <c r="H549" s="23"/>
      <c r="J549" s="200"/>
      <c r="K549" s="200"/>
      <c r="L549" s="200"/>
      <c r="N549" s="24"/>
      <c r="P549" s="24"/>
      <c r="Q549" s="23"/>
      <c r="R549" s="24"/>
      <c r="S549" s="24"/>
      <c r="T549" s="24"/>
      <c r="U549" s="24"/>
    </row>
    <row r="550" spans="5:21" ht="12.75">
      <c r="E550" s="499"/>
      <c r="F550" s="24"/>
      <c r="H550" s="23"/>
      <c r="J550" s="200"/>
      <c r="K550" s="200"/>
      <c r="L550" s="200"/>
      <c r="N550" s="24"/>
      <c r="P550" s="24"/>
      <c r="Q550" s="23"/>
      <c r="R550" s="24"/>
      <c r="S550" s="24"/>
      <c r="T550" s="24"/>
      <c r="U550" s="24"/>
    </row>
    <row r="551" spans="5:21" ht="12.75">
      <c r="E551" s="499"/>
      <c r="F551" s="24"/>
      <c r="H551" s="23"/>
      <c r="J551" s="200"/>
      <c r="K551" s="200"/>
      <c r="L551" s="200"/>
      <c r="N551" s="24"/>
      <c r="P551" s="24"/>
      <c r="Q551" s="23"/>
      <c r="R551" s="24"/>
      <c r="S551" s="24"/>
      <c r="T551" s="24"/>
      <c r="U551" s="24"/>
    </row>
    <row r="552" spans="5:21" ht="12.75">
      <c r="E552" s="499"/>
      <c r="F552" s="24"/>
      <c r="H552" s="23"/>
      <c r="J552" s="200"/>
      <c r="K552" s="200"/>
      <c r="L552" s="200"/>
      <c r="N552" s="24"/>
      <c r="P552" s="24"/>
      <c r="Q552" s="23"/>
      <c r="R552" s="24"/>
      <c r="S552" s="24"/>
      <c r="T552" s="24"/>
      <c r="U552" s="24"/>
    </row>
    <row r="553" spans="5:21" ht="12.75">
      <c r="E553" s="499"/>
      <c r="F553" s="24"/>
      <c r="H553" s="23"/>
      <c r="J553" s="200"/>
      <c r="K553" s="200"/>
      <c r="L553" s="200"/>
      <c r="N553" s="24"/>
      <c r="P553" s="24"/>
      <c r="Q553" s="23"/>
      <c r="R553" s="24"/>
      <c r="S553" s="24"/>
      <c r="T553" s="24"/>
      <c r="U553" s="24"/>
    </row>
    <row r="554" spans="5:21" ht="12.75">
      <c r="E554" s="499"/>
      <c r="F554" s="24"/>
      <c r="H554" s="23"/>
      <c r="J554" s="200"/>
      <c r="K554" s="200"/>
      <c r="L554" s="200"/>
      <c r="N554" s="24"/>
      <c r="P554" s="24"/>
      <c r="Q554" s="23"/>
      <c r="R554" s="24"/>
      <c r="S554" s="24"/>
      <c r="T554" s="24"/>
      <c r="U554" s="24"/>
    </row>
    <row r="555" spans="5:21" ht="12.75">
      <c r="E555" s="499"/>
      <c r="F555" s="24"/>
      <c r="H555" s="23"/>
      <c r="J555" s="200"/>
      <c r="K555" s="200"/>
      <c r="L555" s="200"/>
      <c r="N555" s="24"/>
      <c r="P555" s="24"/>
      <c r="Q555" s="23"/>
      <c r="R555" s="24"/>
      <c r="S555" s="24"/>
      <c r="T555" s="24"/>
      <c r="U555" s="24"/>
    </row>
    <row r="556" spans="5:21" ht="12.75">
      <c r="E556" s="499"/>
      <c r="F556" s="24"/>
      <c r="H556" s="23"/>
      <c r="J556" s="200"/>
      <c r="K556" s="200"/>
      <c r="L556" s="200"/>
      <c r="N556" s="24"/>
      <c r="P556" s="24"/>
      <c r="Q556" s="23"/>
      <c r="R556" s="24"/>
      <c r="S556" s="24"/>
      <c r="T556" s="24"/>
      <c r="U556" s="24"/>
    </row>
    <row r="557" spans="5:21" ht="12.75">
      <c r="E557" s="499"/>
      <c r="F557" s="24"/>
      <c r="H557" s="23"/>
      <c r="J557" s="200"/>
      <c r="K557" s="200"/>
      <c r="L557" s="200"/>
      <c r="N557" s="24"/>
      <c r="P557" s="24"/>
      <c r="Q557" s="23"/>
      <c r="R557" s="24"/>
      <c r="S557" s="24"/>
      <c r="T557" s="24"/>
      <c r="U557" s="24"/>
    </row>
    <row r="558" spans="5:21" ht="12.75">
      <c r="E558" s="499"/>
      <c r="F558" s="24"/>
      <c r="H558" s="23"/>
      <c r="J558" s="200"/>
      <c r="K558" s="200"/>
      <c r="L558" s="200"/>
      <c r="N558" s="24"/>
      <c r="P558" s="24"/>
      <c r="Q558" s="23"/>
      <c r="R558" s="24"/>
      <c r="S558" s="24"/>
      <c r="T558" s="24"/>
      <c r="U558" s="24"/>
    </row>
    <row r="559" spans="5:21" ht="12.75">
      <c r="E559" s="499"/>
      <c r="F559" s="24"/>
      <c r="H559" s="23"/>
      <c r="J559" s="200"/>
      <c r="K559" s="200"/>
      <c r="L559" s="200"/>
      <c r="N559" s="24"/>
      <c r="P559" s="24"/>
      <c r="Q559" s="23"/>
      <c r="R559" s="24"/>
      <c r="S559" s="24"/>
      <c r="T559" s="24"/>
      <c r="U559" s="24"/>
    </row>
    <row r="560" spans="5:21" ht="12.75">
      <c r="E560" s="499"/>
      <c r="F560" s="24"/>
      <c r="H560" s="23"/>
      <c r="J560" s="200"/>
      <c r="K560" s="200"/>
      <c r="L560" s="200"/>
      <c r="N560" s="24"/>
      <c r="P560" s="24"/>
      <c r="Q560" s="23"/>
      <c r="R560" s="24"/>
      <c r="S560" s="24"/>
      <c r="T560" s="24"/>
      <c r="U560" s="24"/>
    </row>
    <row r="561" spans="5:21" ht="12.75">
      <c r="E561" s="499"/>
      <c r="F561" s="24"/>
      <c r="H561" s="23"/>
      <c r="J561" s="200"/>
      <c r="K561" s="200"/>
      <c r="L561" s="200"/>
      <c r="N561" s="24"/>
      <c r="P561" s="24"/>
      <c r="Q561" s="23"/>
      <c r="R561" s="24"/>
      <c r="S561" s="24"/>
      <c r="T561" s="24"/>
      <c r="U561" s="24"/>
    </row>
    <row r="562" spans="5:21" ht="12.75">
      <c r="E562" s="499"/>
      <c r="F562" s="24"/>
      <c r="H562" s="23"/>
      <c r="J562" s="200"/>
      <c r="K562" s="200"/>
      <c r="L562" s="200"/>
      <c r="N562" s="24"/>
      <c r="P562" s="24"/>
      <c r="Q562" s="23"/>
      <c r="R562" s="24"/>
      <c r="S562" s="24"/>
      <c r="T562" s="24"/>
      <c r="U562" s="24"/>
    </row>
    <row r="563" spans="5:21" ht="12.75">
      <c r="E563" s="499"/>
      <c r="F563" s="24"/>
      <c r="H563" s="23"/>
      <c r="J563" s="200"/>
      <c r="K563" s="200"/>
      <c r="L563" s="200"/>
      <c r="N563" s="24"/>
      <c r="P563" s="24"/>
      <c r="Q563" s="23"/>
      <c r="R563" s="24"/>
      <c r="S563" s="24"/>
      <c r="T563" s="24"/>
      <c r="U563" s="24"/>
    </row>
    <row r="564" spans="5:21" ht="12.75">
      <c r="E564" s="499"/>
      <c r="F564" s="24"/>
      <c r="H564" s="23"/>
      <c r="J564" s="200"/>
      <c r="K564" s="200"/>
      <c r="L564" s="200"/>
      <c r="N564" s="24"/>
      <c r="P564" s="24"/>
      <c r="Q564" s="23"/>
      <c r="R564" s="24"/>
      <c r="S564" s="24"/>
      <c r="T564" s="24"/>
      <c r="U564" s="24"/>
    </row>
    <row r="565" spans="5:21" ht="12.75">
      <c r="E565" s="499"/>
      <c r="F565" s="24"/>
      <c r="H565" s="23"/>
      <c r="J565" s="200"/>
      <c r="K565" s="200"/>
      <c r="L565" s="200"/>
      <c r="N565" s="24"/>
      <c r="P565" s="24"/>
      <c r="Q565" s="23"/>
      <c r="R565" s="24"/>
      <c r="S565" s="24"/>
      <c r="T565" s="24"/>
      <c r="U565" s="24"/>
    </row>
    <row r="566" spans="5:21" ht="12.75">
      <c r="E566" s="499"/>
      <c r="F566" s="24"/>
      <c r="H566" s="23"/>
      <c r="J566" s="200"/>
      <c r="K566" s="200"/>
      <c r="L566" s="200"/>
      <c r="N566" s="24"/>
      <c r="P566" s="24"/>
      <c r="Q566" s="23"/>
      <c r="R566" s="24"/>
      <c r="S566" s="24"/>
      <c r="T566" s="24"/>
      <c r="U566" s="24"/>
    </row>
    <row r="567" spans="5:21" ht="12.75">
      <c r="E567" s="499"/>
      <c r="F567" s="24"/>
      <c r="H567" s="23"/>
      <c r="J567" s="200"/>
      <c r="K567" s="200"/>
      <c r="L567" s="200"/>
      <c r="N567" s="24"/>
      <c r="P567" s="24"/>
      <c r="Q567" s="23"/>
      <c r="R567" s="24"/>
      <c r="S567" s="24"/>
      <c r="T567" s="24"/>
      <c r="U567" s="24"/>
    </row>
    <row r="568" spans="5:21" ht="12.75">
      <c r="E568" s="499"/>
      <c r="F568" s="24"/>
      <c r="H568" s="23"/>
      <c r="J568" s="200"/>
      <c r="K568" s="200"/>
      <c r="L568" s="200"/>
      <c r="N568" s="24"/>
      <c r="P568" s="24"/>
      <c r="Q568" s="23"/>
      <c r="R568" s="24"/>
      <c r="S568" s="24"/>
      <c r="T568" s="24"/>
      <c r="U568" s="24"/>
    </row>
    <row r="569" spans="5:21" ht="12.75">
      <c r="E569" s="499"/>
      <c r="F569" s="24"/>
      <c r="H569" s="23"/>
      <c r="J569" s="200"/>
      <c r="K569" s="200"/>
      <c r="L569" s="200"/>
      <c r="N569" s="24"/>
      <c r="P569" s="24"/>
      <c r="Q569" s="23"/>
      <c r="R569" s="24"/>
      <c r="S569" s="24"/>
      <c r="T569" s="24"/>
      <c r="U569" s="24"/>
    </row>
    <row r="570" spans="5:21" ht="12.75">
      <c r="E570" s="499"/>
      <c r="F570" s="24"/>
      <c r="H570" s="23"/>
      <c r="J570" s="200"/>
      <c r="K570" s="200"/>
      <c r="L570" s="200"/>
      <c r="N570" s="24"/>
      <c r="P570" s="24"/>
      <c r="Q570" s="23"/>
      <c r="R570" s="24"/>
      <c r="S570" s="24"/>
      <c r="T570" s="24"/>
      <c r="U570" s="24"/>
    </row>
    <row r="571" spans="5:21" ht="12.75">
      <c r="E571" s="499"/>
      <c r="F571" s="24"/>
      <c r="H571" s="23"/>
      <c r="J571" s="200"/>
      <c r="K571" s="200"/>
      <c r="L571" s="200"/>
      <c r="N571" s="24"/>
      <c r="P571" s="24"/>
      <c r="Q571" s="23"/>
      <c r="R571" s="24"/>
      <c r="S571" s="24"/>
      <c r="T571" s="24"/>
      <c r="U571" s="24"/>
    </row>
    <row r="572" spans="5:21" ht="12.75">
      <c r="E572" s="499"/>
      <c r="F572" s="24"/>
      <c r="H572" s="23"/>
      <c r="J572" s="200"/>
      <c r="K572" s="200"/>
      <c r="L572" s="200"/>
      <c r="N572" s="24"/>
      <c r="P572" s="24"/>
      <c r="Q572" s="23"/>
      <c r="R572" s="24"/>
      <c r="S572" s="24"/>
      <c r="T572" s="24"/>
      <c r="U572" s="24"/>
    </row>
    <row r="573" spans="5:21" ht="12.75">
      <c r="E573" s="499"/>
      <c r="F573" s="24"/>
      <c r="H573" s="23"/>
      <c r="J573" s="200"/>
      <c r="K573" s="200"/>
      <c r="L573" s="200"/>
      <c r="N573" s="24"/>
      <c r="P573" s="24"/>
      <c r="Q573" s="23"/>
      <c r="R573" s="24"/>
      <c r="S573" s="24"/>
      <c r="T573" s="24"/>
      <c r="U573" s="24"/>
    </row>
    <row r="574" spans="5:21" ht="12.75">
      <c r="E574" s="499"/>
      <c r="F574" s="24"/>
      <c r="H574" s="23"/>
      <c r="J574" s="200"/>
      <c r="K574" s="200"/>
      <c r="L574" s="200"/>
      <c r="N574" s="24"/>
      <c r="P574" s="24"/>
      <c r="Q574" s="23"/>
      <c r="R574" s="24"/>
      <c r="S574" s="24"/>
      <c r="T574" s="24"/>
      <c r="U574" s="24"/>
    </row>
    <row r="575" spans="5:21" ht="12.75">
      <c r="E575" s="499"/>
      <c r="F575" s="24"/>
      <c r="H575" s="23"/>
      <c r="J575" s="200"/>
      <c r="K575" s="200"/>
      <c r="L575" s="200"/>
      <c r="N575" s="24"/>
      <c r="P575" s="24"/>
      <c r="Q575" s="23"/>
      <c r="R575" s="24"/>
      <c r="S575" s="24"/>
      <c r="T575" s="24"/>
      <c r="U575" s="24"/>
    </row>
    <row r="576" spans="5:21" ht="12.75">
      <c r="E576" s="499"/>
      <c r="F576" s="24"/>
      <c r="H576" s="23"/>
      <c r="J576" s="200"/>
      <c r="K576" s="200"/>
      <c r="L576" s="200"/>
      <c r="N576" s="24"/>
      <c r="P576" s="24"/>
      <c r="Q576" s="23"/>
      <c r="R576" s="24"/>
      <c r="S576" s="24"/>
      <c r="T576" s="24"/>
      <c r="U576" s="24"/>
    </row>
    <row r="577" spans="5:21" ht="12.75">
      <c r="E577" s="499"/>
      <c r="F577" s="24"/>
      <c r="H577" s="23"/>
      <c r="J577" s="200"/>
      <c r="K577" s="200"/>
      <c r="L577" s="200"/>
      <c r="N577" s="24"/>
      <c r="P577" s="24"/>
      <c r="Q577" s="23"/>
      <c r="R577" s="24"/>
      <c r="S577" s="24"/>
      <c r="T577" s="24"/>
      <c r="U577" s="24"/>
    </row>
    <row r="578" spans="5:21" ht="12.75">
      <c r="E578" s="499"/>
      <c r="F578" s="24"/>
      <c r="H578" s="23"/>
      <c r="J578" s="200"/>
      <c r="K578" s="200"/>
      <c r="L578" s="200"/>
      <c r="N578" s="24"/>
      <c r="P578" s="24"/>
      <c r="Q578" s="23"/>
      <c r="R578" s="24"/>
      <c r="S578" s="24"/>
      <c r="T578" s="24"/>
      <c r="U578" s="24"/>
    </row>
    <row r="579" spans="5:21" ht="12.75">
      <c r="E579" s="499"/>
      <c r="F579" s="24"/>
      <c r="H579" s="23"/>
      <c r="J579" s="200"/>
      <c r="K579" s="200"/>
      <c r="L579" s="200"/>
      <c r="N579" s="24"/>
      <c r="P579" s="24"/>
      <c r="Q579" s="23"/>
      <c r="R579" s="24"/>
      <c r="S579" s="24"/>
      <c r="T579" s="24"/>
      <c r="U579" s="24"/>
    </row>
    <row r="580" spans="5:21" ht="12.75">
      <c r="E580" s="499"/>
      <c r="F580" s="24"/>
      <c r="H580" s="23"/>
      <c r="J580" s="200"/>
      <c r="K580" s="200"/>
      <c r="L580" s="200"/>
      <c r="N580" s="24"/>
      <c r="P580" s="24"/>
      <c r="Q580" s="23"/>
      <c r="R580" s="24"/>
      <c r="S580" s="24"/>
      <c r="T580" s="24"/>
      <c r="U580" s="24"/>
    </row>
    <row r="581" spans="5:21" ht="12.75">
      <c r="E581" s="499"/>
      <c r="F581" s="24"/>
      <c r="H581" s="23"/>
      <c r="J581" s="200"/>
      <c r="K581" s="200"/>
      <c r="L581" s="200"/>
      <c r="N581" s="24"/>
      <c r="P581" s="24"/>
      <c r="Q581" s="23"/>
      <c r="R581" s="24"/>
      <c r="S581" s="24"/>
      <c r="T581" s="24"/>
      <c r="U581" s="24"/>
    </row>
    <row r="582" spans="5:21" ht="12.75">
      <c r="E582" s="499"/>
      <c r="F582" s="24"/>
      <c r="H582" s="23"/>
      <c r="J582" s="200"/>
      <c r="K582" s="200"/>
      <c r="L582" s="200"/>
      <c r="N582" s="24"/>
      <c r="P582" s="24"/>
      <c r="Q582" s="23"/>
      <c r="R582" s="24"/>
      <c r="S582" s="24"/>
      <c r="T582" s="24"/>
      <c r="U582" s="24"/>
    </row>
    <row r="583" spans="5:21" ht="12.75">
      <c r="E583" s="499"/>
      <c r="F583" s="24"/>
      <c r="H583" s="23"/>
      <c r="J583" s="200"/>
      <c r="K583" s="200"/>
      <c r="L583" s="200"/>
      <c r="N583" s="24"/>
      <c r="P583" s="24"/>
      <c r="Q583" s="23"/>
      <c r="R583" s="24"/>
      <c r="S583" s="24"/>
      <c r="T583" s="24"/>
      <c r="U583" s="24"/>
    </row>
    <row r="584" spans="5:21" ht="12.75">
      <c r="E584" s="499"/>
      <c r="F584" s="24"/>
      <c r="H584" s="23"/>
      <c r="J584" s="200"/>
      <c r="K584" s="200"/>
      <c r="L584" s="200"/>
      <c r="N584" s="24"/>
      <c r="P584" s="24"/>
      <c r="Q584" s="23"/>
      <c r="R584" s="24"/>
      <c r="S584" s="24"/>
      <c r="T584" s="24"/>
      <c r="U584" s="24"/>
    </row>
    <row r="585" spans="5:21" ht="12.75">
      <c r="E585" s="499"/>
      <c r="F585" s="24"/>
      <c r="H585" s="23"/>
      <c r="J585" s="200"/>
      <c r="K585" s="200"/>
      <c r="L585" s="200"/>
      <c r="N585" s="24"/>
      <c r="P585" s="24"/>
      <c r="Q585" s="23"/>
      <c r="R585" s="24"/>
      <c r="S585" s="24"/>
      <c r="T585" s="24"/>
      <c r="U585" s="24"/>
    </row>
    <row r="586" spans="5:21" ht="12.75">
      <c r="E586" s="499"/>
      <c r="F586" s="24"/>
      <c r="H586" s="23"/>
      <c r="J586" s="200"/>
      <c r="K586" s="200"/>
      <c r="L586" s="200"/>
      <c r="N586" s="24"/>
      <c r="P586" s="24"/>
      <c r="Q586" s="23"/>
      <c r="R586" s="24"/>
      <c r="S586" s="24"/>
      <c r="T586" s="24"/>
      <c r="U586" s="24"/>
    </row>
    <row r="587" spans="5:21" ht="12.75">
      <c r="E587" s="499"/>
      <c r="F587" s="24"/>
      <c r="H587" s="23"/>
      <c r="J587" s="200"/>
      <c r="K587" s="200"/>
      <c r="L587" s="200"/>
      <c r="N587" s="24"/>
      <c r="P587" s="24"/>
      <c r="Q587" s="23"/>
      <c r="R587" s="24"/>
      <c r="S587" s="24"/>
      <c r="T587" s="24"/>
      <c r="U587" s="24"/>
    </row>
    <row r="588" spans="5:21" ht="12.75">
      <c r="E588" s="499"/>
      <c r="F588" s="24"/>
      <c r="H588" s="23"/>
      <c r="J588" s="200"/>
      <c r="K588" s="200"/>
      <c r="L588" s="200"/>
      <c r="N588" s="24"/>
      <c r="P588" s="24"/>
      <c r="Q588" s="23"/>
      <c r="R588" s="24"/>
      <c r="S588" s="24"/>
      <c r="T588" s="24"/>
      <c r="U588" s="24"/>
    </row>
    <row r="589" spans="5:21" ht="12.75">
      <c r="E589" s="499"/>
      <c r="F589" s="24"/>
      <c r="H589" s="23"/>
      <c r="J589" s="200"/>
      <c r="K589" s="200"/>
      <c r="L589" s="200"/>
      <c r="N589" s="24"/>
      <c r="P589" s="24"/>
      <c r="Q589" s="23"/>
      <c r="R589" s="24"/>
      <c r="S589" s="24"/>
      <c r="T589" s="24"/>
      <c r="U589" s="24"/>
    </row>
    <row r="590" spans="5:21" ht="12.75">
      <c r="E590" s="499"/>
      <c r="F590" s="24"/>
      <c r="H590" s="23"/>
      <c r="J590" s="200"/>
      <c r="K590" s="200"/>
      <c r="L590" s="200"/>
      <c r="N590" s="24"/>
      <c r="P590" s="24"/>
      <c r="Q590" s="23"/>
      <c r="R590" s="24"/>
      <c r="S590" s="24"/>
      <c r="T590" s="24"/>
      <c r="U590" s="24"/>
    </row>
    <row r="591" spans="5:21" ht="12.75">
      <c r="E591" s="499"/>
      <c r="F591" s="24"/>
      <c r="H591" s="23"/>
      <c r="J591" s="200"/>
      <c r="K591" s="200"/>
      <c r="L591" s="200"/>
      <c r="N591" s="24"/>
      <c r="P591" s="24"/>
      <c r="Q591" s="23"/>
      <c r="R591" s="24"/>
      <c r="S591" s="24"/>
      <c r="T591" s="24"/>
      <c r="U591" s="24"/>
    </row>
    <row r="592" spans="5:21" ht="12.75">
      <c r="E592" s="499"/>
      <c r="F592" s="24"/>
      <c r="H592" s="23"/>
      <c r="J592" s="200"/>
      <c r="K592" s="200"/>
      <c r="L592" s="200"/>
      <c r="N592" s="24"/>
      <c r="P592" s="24"/>
      <c r="Q592" s="23"/>
      <c r="R592" s="24"/>
      <c r="S592" s="24"/>
      <c r="T592" s="24"/>
      <c r="U592" s="24"/>
    </row>
    <row r="593" spans="5:21" ht="12.75">
      <c r="E593" s="499"/>
      <c r="F593" s="24"/>
      <c r="H593" s="23"/>
      <c r="J593" s="200"/>
      <c r="K593" s="200"/>
      <c r="L593" s="200"/>
      <c r="N593" s="24"/>
      <c r="P593" s="24"/>
      <c r="Q593" s="23"/>
      <c r="R593" s="24"/>
      <c r="S593" s="24"/>
      <c r="T593" s="24"/>
      <c r="U593" s="24"/>
    </row>
    <row r="594" spans="5:21" ht="12.75">
      <c r="E594" s="499"/>
      <c r="F594" s="24"/>
      <c r="H594" s="23"/>
      <c r="J594" s="200"/>
      <c r="K594" s="200"/>
      <c r="L594" s="200"/>
      <c r="N594" s="24"/>
      <c r="P594" s="24"/>
      <c r="Q594" s="23"/>
      <c r="R594" s="24"/>
      <c r="S594" s="24"/>
      <c r="T594" s="24"/>
      <c r="U594" s="24"/>
    </row>
    <row r="595" spans="5:21" ht="12.75">
      <c r="E595" s="499"/>
      <c r="F595" s="24"/>
      <c r="H595" s="23"/>
      <c r="J595" s="200"/>
      <c r="K595" s="200"/>
      <c r="L595" s="200"/>
      <c r="N595" s="24"/>
      <c r="P595" s="24"/>
      <c r="Q595" s="23"/>
      <c r="R595" s="24"/>
      <c r="S595" s="24"/>
      <c r="T595" s="24"/>
      <c r="U595" s="24"/>
    </row>
    <row r="596" spans="5:21" ht="12.75">
      <c r="E596" s="499"/>
      <c r="F596" s="24"/>
      <c r="H596" s="23"/>
      <c r="J596" s="200"/>
      <c r="K596" s="200"/>
      <c r="L596" s="200"/>
      <c r="N596" s="24"/>
      <c r="P596" s="24"/>
      <c r="Q596" s="23"/>
      <c r="R596" s="24"/>
      <c r="S596" s="24"/>
      <c r="T596" s="24"/>
      <c r="U596" s="24"/>
    </row>
    <row r="597" spans="5:21" ht="12.75">
      <c r="E597" s="499"/>
      <c r="F597" s="24"/>
      <c r="H597" s="23"/>
      <c r="J597" s="200"/>
      <c r="K597" s="200"/>
      <c r="L597" s="200"/>
      <c r="N597" s="24"/>
      <c r="P597" s="24"/>
      <c r="Q597" s="23"/>
      <c r="R597" s="24"/>
      <c r="S597" s="24"/>
      <c r="T597" s="24"/>
      <c r="U597" s="24"/>
    </row>
    <row r="598" spans="5:21" ht="12.75">
      <c r="E598" s="499"/>
      <c r="F598" s="24"/>
      <c r="H598" s="23"/>
      <c r="J598" s="200"/>
      <c r="K598" s="200"/>
      <c r="L598" s="200"/>
      <c r="N598" s="24"/>
      <c r="P598" s="24"/>
      <c r="Q598" s="23"/>
      <c r="R598" s="24"/>
      <c r="S598" s="24"/>
      <c r="T598" s="24"/>
      <c r="U598" s="24"/>
    </row>
    <row r="599" spans="5:21" ht="12.75">
      <c r="E599" s="499"/>
      <c r="F599" s="24"/>
      <c r="H599" s="23"/>
      <c r="J599" s="200"/>
      <c r="K599" s="200"/>
      <c r="L599" s="200"/>
      <c r="N599" s="24"/>
      <c r="P599" s="24"/>
      <c r="Q599" s="23"/>
      <c r="R599" s="24"/>
      <c r="S599" s="24"/>
      <c r="T599" s="24"/>
      <c r="U599" s="24"/>
    </row>
    <row r="600" spans="5:21" ht="12.75">
      <c r="E600" s="499"/>
      <c r="F600" s="24"/>
      <c r="H600" s="23"/>
      <c r="J600" s="200"/>
      <c r="K600" s="200"/>
      <c r="L600" s="200"/>
      <c r="N600" s="24"/>
      <c r="P600" s="24"/>
      <c r="Q600" s="23"/>
      <c r="R600" s="24"/>
      <c r="S600" s="24"/>
      <c r="T600" s="24"/>
      <c r="U600" s="24"/>
    </row>
    <row r="601" spans="5:21" ht="12.75">
      <c r="E601" s="499"/>
      <c r="F601" s="24"/>
      <c r="H601" s="23"/>
      <c r="J601" s="200"/>
      <c r="K601" s="200"/>
      <c r="L601" s="200"/>
      <c r="N601" s="24"/>
      <c r="P601" s="24"/>
      <c r="Q601" s="23"/>
      <c r="R601" s="24"/>
      <c r="S601" s="24"/>
      <c r="T601" s="24"/>
      <c r="U601" s="24"/>
    </row>
    <row r="602" spans="5:21" ht="12.75">
      <c r="E602" s="499"/>
      <c r="F602" s="24"/>
      <c r="H602" s="23"/>
      <c r="J602" s="200"/>
      <c r="K602" s="200"/>
      <c r="L602" s="200"/>
      <c r="N602" s="24"/>
      <c r="P602" s="24"/>
      <c r="Q602" s="23"/>
      <c r="R602" s="24"/>
      <c r="S602" s="24"/>
      <c r="T602" s="24"/>
      <c r="U602" s="24"/>
    </row>
    <row r="603" spans="5:21" ht="12.75">
      <c r="E603" s="499"/>
      <c r="F603" s="24"/>
      <c r="H603" s="23"/>
      <c r="J603" s="200"/>
      <c r="K603" s="200"/>
      <c r="L603" s="200"/>
      <c r="N603" s="24"/>
      <c r="P603" s="24"/>
      <c r="Q603" s="23"/>
      <c r="R603" s="24"/>
      <c r="S603" s="24"/>
      <c r="T603" s="24"/>
      <c r="U603" s="24"/>
    </row>
    <row r="604" spans="5:21" ht="12.75">
      <c r="E604" s="499"/>
      <c r="F604" s="24"/>
      <c r="H604" s="23"/>
      <c r="J604" s="200"/>
      <c r="K604" s="200"/>
      <c r="L604" s="200"/>
      <c r="N604" s="24"/>
      <c r="P604" s="24"/>
      <c r="Q604" s="23"/>
      <c r="R604" s="24"/>
      <c r="S604" s="24"/>
      <c r="T604" s="24"/>
      <c r="U604" s="24"/>
    </row>
    <row r="605" spans="5:21" ht="12.75">
      <c r="E605" s="499"/>
      <c r="F605" s="24"/>
      <c r="H605" s="23"/>
      <c r="J605" s="200"/>
      <c r="K605" s="200"/>
      <c r="L605" s="200"/>
      <c r="N605" s="24"/>
      <c r="P605" s="24"/>
      <c r="Q605" s="23"/>
      <c r="R605" s="24"/>
      <c r="S605" s="24"/>
      <c r="T605" s="24"/>
      <c r="U605" s="24"/>
    </row>
    <row r="606" spans="5:21" ht="12.75">
      <c r="E606" s="499"/>
      <c r="F606" s="24"/>
      <c r="H606" s="23"/>
      <c r="J606" s="200"/>
      <c r="K606" s="200"/>
      <c r="L606" s="200"/>
      <c r="N606" s="24"/>
      <c r="P606" s="24"/>
      <c r="Q606" s="23"/>
      <c r="R606" s="24"/>
      <c r="S606" s="24"/>
      <c r="T606" s="24"/>
      <c r="U606" s="24"/>
    </row>
    <row r="607" spans="5:21" ht="12.75">
      <c r="E607" s="499"/>
      <c r="F607" s="24"/>
      <c r="H607" s="23"/>
      <c r="J607" s="200"/>
      <c r="K607" s="200"/>
      <c r="L607" s="200"/>
      <c r="N607" s="24"/>
      <c r="P607" s="24"/>
      <c r="Q607" s="23"/>
      <c r="R607" s="24"/>
      <c r="S607" s="24"/>
      <c r="T607" s="24"/>
      <c r="U607" s="24"/>
    </row>
    <row r="608" spans="5:21" ht="12.75">
      <c r="E608" s="499"/>
      <c r="F608" s="24"/>
      <c r="H608" s="23"/>
      <c r="J608" s="200"/>
      <c r="K608" s="200"/>
      <c r="L608" s="200"/>
      <c r="N608" s="24"/>
      <c r="P608" s="24"/>
      <c r="Q608" s="23"/>
      <c r="R608" s="24"/>
      <c r="S608" s="24"/>
      <c r="T608" s="24"/>
      <c r="U608" s="24"/>
    </row>
    <row r="609" spans="5:21" ht="12.75">
      <c r="E609" s="499"/>
      <c r="F609" s="24"/>
      <c r="H609" s="23"/>
      <c r="J609" s="200"/>
      <c r="K609" s="200"/>
      <c r="L609" s="200"/>
      <c r="N609" s="24"/>
      <c r="P609" s="24"/>
      <c r="Q609" s="23"/>
      <c r="R609" s="24"/>
      <c r="S609" s="24"/>
      <c r="T609" s="24"/>
      <c r="U609" s="24"/>
    </row>
    <row r="610" spans="5:21" ht="12.75">
      <c r="E610" s="499"/>
      <c r="F610" s="24"/>
      <c r="H610" s="23"/>
      <c r="J610" s="200"/>
      <c r="K610" s="200"/>
      <c r="L610" s="200"/>
      <c r="N610" s="24"/>
      <c r="P610" s="24"/>
      <c r="Q610" s="23"/>
      <c r="R610" s="24"/>
      <c r="S610" s="24"/>
      <c r="T610" s="24"/>
      <c r="U610" s="24"/>
    </row>
    <row r="611" spans="5:21" ht="12.75">
      <c r="E611" s="499"/>
      <c r="F611" s="24"/>
      <c r="H611" s="23"/>
      <c r="J611" s="200"/>
      <c r="K611" s="200"/>
      <c r="L611" s="200"/>
      <c r="N611" s="24"/>
      <c r="P611" s="24"/>
      <c r="Q611" s="23"/>
      <c r="R611" s="24"/>
      <c r="S611" s="24"/>
      <c r="T611" s="24"/>
      <c r="U611" s="24"/>
    </row>
    <row r="612" spans="5:21" ht="12.75">
      <c r="E612" s="499"/>
      <c r="F612" s="24"/>
      <c r="H612" s="23"/>
      <c r="J612" s="200"/>
      <c r="K612" s="200"/>
      <c r="L612" s="200"/>
      <c r="N612" s="24"/>
      <c r="P612" s="24"/>
      <c r="Q612" s="23"/>
      <c r="R612" s="24"/>
      <c r="S612" s="24"/>
      <c r="T612" s="24"/>
      <c r="U612" s="24"/>
    </row>
    <row r="613" spans="5:21" ht="12.75">
      <c r="E613" s="499"/>
      <c r="F613" s="24"/>
      <c r="H613" s="23"/>
      <c r="J613" s="200"/>
      <c r="K613" s="200"/>
      <c r="L613" s="200"/>
      <c r="N613" s="24"/>
      <c r="P613" s="24"/>
      <c r="Q613" s="23"/>
      <c r="R613" s="24"/>
      <c r="S613" s="24"/>
      <c r="T613" s="24"/>
      <c r="U613" s="24"/>
    </row>
    <row r="614" spans="5:21" ht="12.75">
      <c r="E614" s="499"/>
      <c r="F614" s="24"/>
      <c r="H614" s="23"/>
      <c r="J614" s="200"/>
      <c r="K614" s="200"/>
      <c r="L614" s="200"/>
      <c r="N614" s="24"/>
      <c r="P614" s="24"/>
      <c r="Q614" s="23"/>
      <c r="R614" s="24"/>
      <c r="S614" s="24"/>
      <c r="T614" s="24"/>
      <c r="U614" s="24"/>
    </row>
    <row r="615" spans="5:21" ht="12.75">
      <c r="E615" s="499"/>
      <c r="F615" s="24"/>
      <c r="H615" s="23"/>
      <c r="J615" s="200"/>
      <c r="K615" s="200"/>
      <c r="L615" s="200"/>
      <c r="N615" s="24"/>
      <c r="P615" s="24"/>
      <c r="Q615" s="23"/>
      <c r="R615" s="24"/>
      <c r="S615" s="24"/>
      <c r="T615" s="24"/>
      <c r="U615" s="24"/>
    </row>
    <row r="616" spans="5:21" ht="12.75">
      <c r="E616" s="499"/>
      <c r="F616" s="24"/>
      <c r="H616" s="23"/>
      <c r="J616" s="200"/>
      <c r="K616" s="200"/>
      <c r="L616" s="200"/>
      <c r="N616" s="24"/>
      <c r="P616" s="24"/>
      <c r="Q616" s="23"/>
      <c r="R616" s="24"/>
      <c r="S616" s="24"/>
      <c r="T616" s="24"/>
      <c r="U616" s="24"/>
    </row>
    <row r="617" spans="5:21" ht="12.75">
      <c r="E617" s="499"/>
      <c r="F617" s="24"/>
      <c r="H617" s="23"/>
      <c r="J617" s="200"/>
      <c r="K617" s="200"/>
      <c r="L617" s="200"/>
      <c r="N617" s="24"/>
      <c r="P617" s="24"/>
      <c r="Q617" s="23"/>
      <c r="R617" s="24"/>
      <c r="S617" s="24"/>
      <c r="T617" s="24"/>
      <c r="U617" s="24"/>
    </row>
    <row r="618" spans="5:21" ht="12.75">
      <c r="E618" s="499"/>
      <c r="F618" s="24"/>
      <c r="H618" s="23"/>
      <c r="J618" s="200"/>
      <c r="K618" s="200"/>
      <c r="L618" s="200"/>
      <c r="N618" s="24"/>
      <c r="P618" s="24"/>
      <c r="Q618" s="23"/>
      <c r="R618" s="24"/>
      <c r="S618" s="24"/>
      <c r="T618" s="24"/>
      <c r="U618" s="24"/>
    </row>
    <row r="619" spans="5:21" ht="12.75">
      <c r="E619" s="499"/>
      <c r="F619" s="24"/>
      <c r="H619" s="23"/>
      <c r="J619" s="200"/>
      <c r="K619" s="200"/>
      <c r="L619" s="200"/>
      <c r="N619" s="24"/>
      <c r="P619" s="24"/>
      <c r="Q619" s="23"/>
      <c r="R619" s="24"/>
      <c r="S619" s="24"/>
      <c r="T619" s="24"/>
      <c r="U619" s="24"/>
    </row>
    <row r="620" spans="5:21" ht="12.75">
      <c r="E620" s="499"/>
      <c r="F620" s="24"/>
      <c r="H620" s="23"/>
      <c r="J620" s="200"/>
      <c r="K620" s="200"/>
      <c r="L620" s="200"/>
      <c r="N620" s="24"/>
      <c r="P620" s="24"/>
      <c r="Q620" s="23"/>
      <c r="R620" s="24"/>
      <c r="S620" s="24"/>
      <c r="T620" s="24"/>
      <c r="U620" s="24"/>
    </row>
    <row r="621" spans="5:21" ht="12.75">
      <c r="E621" s="499"/>
      <c r="F621" s="24"/>
      <c r="H621" s="23"/>
      <c r="J621" s="200"/>
      <c r="K621" s="200"/>
      <c r="L621" s="200"/>
      <c r="N621" s="24"/>
      <c r="P621" s="24"/>
      <c r="Q621" s="23"/>
      <c r="R621" s="24"/>
      <c r="S621" s="24"/>
      <c r="T621" s="24"/>
      <c r="U621" s="24"/>
    </row>
    <row r="622" spans="5:21" ht="12.75">
      <c r="E622" s="499"/>
      <c r="F622" s="24"/>
      <c r="H622" s="23"/>
      <c r="J622" s="200"/>
      <c r="K622" s="200"/>
      <c r="L622" s="200"/>
      <c r="N622" s="24"/>
      <c r="P622" s="24"/>
      <c r="Q622" s="23"/>
      <c r="R622" s="24"/>
      <c r="S622" s="24"/>
      <c r="T622" s="24"/>
      <c r="U622" s="24"/>
    </row>
    <row r="623" spans="5:21" ht="12.75">
      <c r="E623" s="499"/>
      <c r="F623" s="24"/>
      <c r="H623" s="23"/>
      <c r="J623" s="200"/>
      <c r="K623" s="200"/>
      <c r="L623" s="200"/>
      <c r="N623" s="24"/>
      <c r="P623" s="24"/>
      <c r="Q623" s="23"/>
      <c r="R623" s="24"/>
      <c r="S623" s="24"/>
      <c r="T623" s="24"/>
      <c r="U623" s="24"/>
    </row>
    <row r="624" spans="5:21" ht="12.75">
      <c r="E624" s="499"/>
      <c r="F624" s="24"/>
      <c r="H624" s="23"/>
      <c r="J624" s="200"/>
      <c r="K624" s="200"/>
      <c r="L624" s="200"/>
      <c r="N624" s="24"/>
      <c r="P624" s="24"/>
      <c r="Q624" s="23"/>
      <c r="R624" s="24"/>
      <c r="S624" s="24"/>
      <c r="T624" s="24"/>
      <c r="U624" s="24"/>
    </row>
    <row r="625" spans="5:21" ht="12.75">
      <c r="E625" s="499"/>
      <c r="F625" s="24"/>
      <c r="H625" s="23"/>
      <c r="J625" s="200"/>
      <c r="K625" s="200"/>
      <c r="L625" s="200"/>
      <c r="N625" s="24"/>
      <c r="P625" s="24"/>
      <c r="Q625" s="23"/>
      <c r="R625" s="24"/>
      <c r="S625" s="24"/>
      <c r="T625" s="24"/>
      <c r="U625" s="24"/>
    </row>
    <row r="626" spans="5:21" ht="12.75">
      <c r="E626" s="499"/>
      <c r="F626" s="24"/>
      <c r="H626" s="23"/>
      <c r="J626" s="200"/>
      <c r="K626" s="200"/>
      <c r="L626" s="200"/>
      <c r="N626" s="24"/>
      <c r="P626" s="24"/>
      <c r="Q626" s="23"/>
      <c r="R626" s="24"/>
      <c r="S626" s="24"/>
      <c r="T626" s="24"/>
      <c r="U626" s="24"/>
    </row>
    <row r="627" spans="5:21" ht="12.75">
      <c r="E627" s="499"/>
      <c r="F627" s="24"/>
      <c r="H627" s="23"/>
      <c r="J627" s="200"/>
      <c r="K627" s="200"/>
      <c r="L627" s="200"/>
      <c r="N627" s="24"/>
      <c r="P627" s="24"/>
      <c r="Q627" s="23"/>
      <c r="R627" s="24"/>
      <c r="S627" s="24"/>
      <c r="T627" s="24"/>
      <c r="U627" s="24"/>
    </row>
    <row r="628" spans="5:21" ht="12.75">
      <c r="E628" s="499"/>
      <c r="F628" s="24"/>
      <c r="H628" s="23"/>
      <c r="J628" s="200"/>
      <c r="K628" s="200"/>
      <c r="L628" s="200"/>
      <c r="N628" s="24"/>
      <c r="P628" s="24"/>
      <c r="Q628" s="23"/>
      <c r="R628" s="24"/>
      <c r="S628" s="24"/>
      <c r="T628" s="24"/>
      <c r="U628" s="24"/>
    </row>
    <row r="629" spans="5:21" ht="12.75">
      <c r="E629" s="499"/>
      <c r="F629" s="24"/>
      <c r="H629" s="23"/>
      <c r="J629" s="200"/>
      <c r="K629" s="200"/>
      <c r="L629" s="200"/>
      <c r="N629" s="24"/>
      <c r="P629" s="24"/>
      <c r="Q629" s="23"/>
      <c r="R629" s="24"/>
      <c r="S629" s="24"/>
      <c r="T629" s="24"/>
      <c r="U629" s="24"/>
    </row>
    <row r="630" spans="5:21" ht="12.75">
      <c r="E630" s="499"/>
      <c r="F630" s="24"/>
      <c r="H630" s="23"/>
      <c r="J630" s="200"/>
      <c r="K630" s="200"/>
      <c r="L630" s="200"/>
      <c r="N630" s="24"/>
      <c r="P630" s="24"/>
      <c r="Q630" s="23"/>
      <c r="R630" s="24"/>
      <c r="S630" s="24"/>
      <c r="T630" s="24"/>
      <c r="U630" s="24"/>
    </row>
    <row r="631" spans="5:21" ht="12.75">
      <c r="E631" s="499"/>
      <c r="F631" s="24"/>
      <c r="H631" s="23"/>
      <c r="J631" s="200"/>
      <c r="K631" s="200"/>
      <c r="L631" s="200"/>
      <c r="N631" s="24"/>
      <c r="P631" s="24"/>
      <c r="Q631" s="23"/>
      <c r="R631" s="24"/>
      <c r="S631" s="24"/>
      <c r="T631" s="24"/>
      <c r="U631" s="24"/>
    </row>
    <row r="632" spans="5:21" ht="12.75">
      <c r="E632" s="499"/>
      <c r="F632" s="24"/>
      <c r="H632" s="23"/>
      <c r="J632" s="200"/>
      <c r="K632" s="200"/>
      <c r="L632" s="200"/>
      <c r="N632" s="24"/>
      <c r="P632" s="24"/>
      <c r="Q632" s="23"/>
      <c r="R632" s="24"/>
      <c r="S632" s="24"/>
      <c r="T632" s="24"/>
      <c r="U632" s="24"/>
    </row>
    <row r="633" spans="5:21" ht="12.75">
      <c r="E633" s="499"/>
      <c r="F633" s="24"/>
      <c r="H633" s="23"/>
      <c r="J633" s="200"/>
      <c r="K633" s="200"/>
      <c r="L633" s="200"/>
      <c r="N633" s="24"/>
      <c r="P633" s="24"/>
      <c r="Q633" s="23"/>
      <c r="R633" s="24"/>
      <c r="S633" s="24"/>
      <c r="T633" s="24"/>
      <c r="U633" s="24"/>
    </row>
    <row r="634" spans="5:21" ht="12.75">
      <c r="E634" s="499"/>
      <c r="F634" s="24"/>
      <c r="H634" s="23"/>
      <c r="J634" s="200"/>
      <c r="K634" s="200"/>
      <c r="L634" s="200"/>
      <c r="N634" s="24"/>
      <c r="P634" s="24"/>
      <c r="Q634" s="23"/>
      <c r="R634" s="24"/>
      <c r="S634" s="24"/>
      <c r="T634" s="24"/>
      <c r="U634" s="24"/>
    </row>
    <row r="635" spans="5:21" ht="12.75">
      <c r="E635" s="499"/>
      <c r="F635" s="24"/>
      <c r="H635" s="23"/>
      <c r="J635" s="200"/>
      <c r="K635" s="200"/>
      <c r="L635" s="200"/>
      <c r="N635" s="24"/>
      <c r="P635" s="24"/>
      <c r="Q635" s="23"/>
      <c r="R635" s="24"/>
      <c r="S635" s="24"/>
      <c r="T635" s="24"/>
      <c r="U635" s="24"/>
    </row>
    <row r="636" spans="5:21" ht="12.75">
      <c r="E636" s="499"/>
      <c r="F636" s="24"/>
      <c r="H636" s="23"/>
      <c r="J636" s="200"/>
      <c r="K636" s="200"/>
      <c r="L636" s="200"/>
      <c r="N636" s="24"/>
      <c r="P636" s="24"/>
      <c r="Q636" s="23"/>
      <c r="R636" s="24"/>
      <c r="S636" s="24"/>
      <c r="T636" s="24"/>
      <c r="U636" s="24"/>
    </row>
    <row r="637" spans="5:21" ht="12.75">
      <c r="E637" s="499"/>
      <c r="F637" s="24"/>
      <c r="H637" s="23"/>
      <c r="J637" s="200"/>
      <c r="K637" s="200"/>
      <c r="L637" s="200"/>
      <c r="N637" s="24"/>
      <c r="P637" s="24"/>
      <c r="Q637" s="23"/>
      <c r="R637" s="24"/>
      <c r="S637" s="24"/>
      <c r="T637" s="24"/>
      <c r="U637" s="24"/>
    </row>
    <row r="638" spans="5:21" ht="12.75">
      <c r="E638" s="499"/>
      <c r="F638" s="24"/>
      <c r="H638" s="23"/>
      <c r="J638" s="200"/>
      <c r="K638" s="200"/>
      <c r="L638" s="200"/>
      <c r="N638" s="24"/>
      <c r="P638" s="24"/>
      <c r="Q638" s="23"/>
      <c r="R638" s="24"/>
      <c r="S638" s="24"/>
      <c r="T638" s="24"/>
      <c r="U638" s="24"/>
    </row>
    <row r="639" spans="5:21" ht="12.75">
      <c r="E639" s="499"/>
      <c r="F639" s="24"/>
      <c r="H639" s="23"/>
      <c r="J639" s="200"/>
      <c r="K639" s="200"/>
      <c r="L639" s="200"/>
      <c r="N639" s="24"/>
      <c r="P639" s="24"/>
      <c r="Q639" s="23"/>
      <c r="R639" s="24"/>
      <c r="S639" s="24"/>
      <c r="T639" s="24"/>
      <c r="U639" s="24"/>
    </row>
    <row r="640" spans="5:21" ht="12.75">
      <c r="E640" s="499"/>
      <c r="F640" s="24"/>
      <c r="H640" s="23"/>
      <c r="J640" s="200"/>
      <c r="K640" s="200"/>
      <c r="L640" s="200"/>
      <c r="N640" s="24"/>
      <c r="P640" s="24"/>
      <c r="Q640" s="23"/>
      <c r="R640" s="24"/>
      <c r="S640" s="24"/>
      <c r="T640" s="24"/>
      <c r="U640" s="24"/>
    </row>
    <row r="641" spans="5:21" ht="12.75">
      <c r="E641" s="499"/>
      <c r="F641" s="24"/>
      <c r="H641" s="23"/>
      <c r="J641" s="200"/>
      <c r="K641" s="200"/>
      <c r="L641" s="200"/>
      <c r="N641" s="24"/>
      <c r="P641" s="24"/>
      <c r="Q641" s="23"/>
      <c r="R641" s="24"/>
      <c r="S641" s="24"/>
      <c r="T641" s="24"/>
      <c r="U641" s="24"/>
    </row>
    <row r="642" spans="5:21" ht="12.75">
      <c r="E642" s="499"/>
      <c r="F642" s="24"/>
      <c r="H642" s="23"/>
      <c r="J642" s="200"/>
      <c r="K642" s="200"/>
      <c r="L642" s="200"/>
      <c r="N642" s="24"/>
      <c r="P642" s="24"/>
      <c r="Q642" s="23"/>
      <c r="R642" s="24"/>
      <c r="S642" s="24"/>
      <c r="T642" s="24"/>
      <c r="U642" s="24"/>
    </row>
    <row r="643" spans="5:21" ht="12.75">
      <c r="E643" s="499"/>
      <c r="F643" s="24"/>
      <c r="H643" s="23"/>
      <c r="J643" s="200"/>
      <c r="K643" s="200"/>
      <c r="L643" s="200"/>
      <c r="N643" s="24"/>
      <c r="P643" s="24"/>
      <c r="Q643" s="23"/>
      <c r="R643" s="24"/>
      <c r="S643" s="24"/>
      <c r="T643" s="24"/>
      <c r="U643" s="24"/>
    </row>
    <row r="644" spans="5:21" ht="12.75">
      <c r="E644" s="499"/>
      <c r="F644" s="24"/>
      <c r="H644" s="23"/>
      <c r="J644" s="200"/>
      <c r="K644" s="200"/>
      <c r="L644" s="200"/>
      <c r="N644" s="24"/>
      <c r="P644" s="24"/>
      <c r="Q644" s="23"/>
      <c r="R644" s="24"/>
      <c r="S644" s="24"/>
      <c r="T644" s="24"/>
      <c r="U644" s="24"/>
    </row>
    <row r="645" spans="5:21" ht="12.75">
      <c r="E645" s="499"/>
      <c r="F645" s="24"/>
      <c r="H645" s="23"/>
      <c r="J645" s="200"/>
      <c r="K645" s="200"/>
      <c r="L645" s="200"/>
      <c r="N645" s="24"/>
      <c r="P645" s="24"/>
      <c r="Q645" s="23"/>
      <c r="R645" s="24"/>
      <c r="S645" s="24"/>
      <c r="T645" s="24"/>
      <c r="U645" s="24"/>
    </row>
    <row r="646" spans="5:21" ht="12.75">
      <c r="E646" s="499"/>
      <c r="F646" s="24"/>
      <c r="H646" s="23"/>
      <c r="J646" s="200"/>
      <c r="K646" s="200"/>
      <c r="L646" s="200"/>
      <c r="N646" s="24"/>
      <c r="P646" s="24"/>
      <c r="Q646" s="23"/>
      <c r="R646" s="24"/>
      <c r="S646" s="24"/>
      <c r="T646" s="24"/>
      <c r="U646" s="24"/>
    </row>
    <row r="647" spans="5:21" ht="12.75">
      <c r="E647" s="499"/>
      <c r="F647" s="24"/>
      <c r="H647" s="23"/>
      <c r="J647" s="200"/>
      <c r="K647" s="200"/>
      <c r="L647" s="200"/>
      <c r="N647" s="24"/>
      <c r="P647" s="24"/>
      <c r="Q647" s="23"/>
      <c r="R647" s="24"/>
      <c r="S647" s="24"/>
      <c r="T647" s="24"/>
      <c r="U647" s="24"/>
    </row>
    <row r="648" spans="5:21" ht="12.75">
      <c r="E648" s="499"/>
      <c r="F648" s="24"/>
      <c r="H648" s="23"/>
      <c r="J648" s="200"/>
      <c r="K648" s="200"/>
      <c r="L648" s="200"/>
      <c r="N648" s="24"/>
      <c r="P648" s="24"/>
      <c r="Q648" s="23"/>
      <c r="R648" s="24"/>
      <c r="S648" s="24"/>
      <c r="T648" s="24"/>
      <c r="U648" s="24"/>
    </row>
    <row r="649" spans="5:21" ht="12.75">
      <c r="E649" s="499"/>
      <c r="F649" s="24"/>
      <c r="H649" s="23"/>
      <c r="J649" s="200"/>
      <c r="K649" s="200"/>
      <c r="L649" s="200"/>
      <c r="N649" s="24"/>
      <c r="P649" s="24"/>
      <c r="Q649" s="23"/>
      <c r="R649" s="24"/>
      <c r="S649" s="24"/>
      <c r="T649" s="24"/>
      <c r="U649" s="24"/>
    </row>
    <row r="650" spans="5:21" ht="12.75">
      <c r="E650" s="499"/>
      <c r="F650" s="24"/>
      <c r="H650" s="23"/>
      <c r="J650" s="200"/>
      <c r="K650" s="200"/>
      <c r="L650" s="200"/>
      <c r="N650" s="24"/>
      <c r="P650" s="24"/>
      <c r="Q650" s="23"/>
      <c r="R650" s="24"/>
      <c r="S650" s="24"/>
      <c r="T650" s="24"/>
      <c r="U650" s="24"/>
    </row>
    <row r="651" spans="5:21" ht="12.75">
      <c r="E651" s="499"/>
      <c r="F651" s="24"/>
      <c r="H651" s="23"/>
      <c r="J651" s="200"/>
      <c r="K651" s="200"/>
      <c r="L651" s="200"/>
      <c r="N651" s="24"/>
      <c r="P651" s="24"/>
      <c r="Q651" s="23"/>
      <c r="R651" s="24"/>
      <c r="S651" s="24"/>
      <c r="T651" s="24"/>
      <c r="U651" s="24"/>
    </row>
    <row r="652" spans="5:21" ht="12.75">
      <c r="E652" s="499"/>
      <c r="F652" s="24"/>
      <c r="H652" s="23"/>
      <c r="J652" s="200"/>
      <c r="K652" s="200"/>
      <c r="L652" s="200"/>
      <c r="N652" s="24"/>
      <c r="P652" s="24"/>
      <c r="Q652" s="23"/>
      <c r="R652" s="24"/>
      <c r="S652" s="24"/>
      <c r="T652" s="24"/>
      <c r="U652" s="24"/>
    </row>
    <row r="653" spans="5:21" ht="12.75">
      <c r="E653" s="499"/>
      <c r="F653" s="24"/>
      <c r="H653" s="23"/>
      <c r="J653" s="200"/>
      <c r="K653" s="200"/>
      <c r="L653" s="200"/>
      <c r="N653" s="24"/>
      <c r="P653" s="24"/>
      <c r="Q653" s="23"/>
      <c r="R653" s="24"/>
      <c r="S653" s="24"/>
      <c r="T653" s="24"/>
      <c r="U653" s="24"/>
    </row>
    <row r="654" spans="5:21" ht="12.75">
      <c r="E654" s="499"/>
      <c r="F654" s="24"/>
      <c r="H654" s="23"/>
      <c r="J654" s="200"/>
      <c r="K654" s="200"/>
      <c r="L654" s="200"/>
      <c r="N654" s="24"/>
      <c r="P654" s="24"/>
      <c r="Q654" s="23"/>
      <c r="R654" s="24"/>
      <c r="S654" s="24"/>
      <c r="T654" s="24"/>
      <c r="U654" s="24"/>
    </row>
    <row r="655" spans="5:21" ht="12.75">
      <c r="E655" s="499"/>
      <c r="F655" s="24"/>
      <c r="H655" s="23"/>
      <c r="J655" s="200"/>
      <c r="K655" s="200"/>
      <c r="L655" s="200"/>
      <c r="N655" s="24"/>
      <c r="P655" s="24"/>
      <c r="Q655" s="23"/>
      <c r="R655" s="24"/>
      <c r="S655" s="24"/>
      <c r="T655" s="24"/>
      <c r="U655" s="24"/>
    </row>
    <row r="656" spans="5:21" ht="12.75">
      <c r="E656" s="499"/>
      <c r="F656" s="24"/>
      <c r="H656" s="23"/>
      <c r="J656" s="200"/>
      <c r="K656" s="200"/>
      <c r="L656" s="200"/>
      <c r="N656" s="24"/>
      <c r="P656" s="24"/>
      <c r="Q656" s="23"/>
      <c r="R656" s="24"/>
      <c r="S656" s="24"/>
      <c r="T656" s="24"/>
      <c r="U656" s="24"/>
    </row>
    <row r="657" spans="5:21" ht="12.75">
      <c r="E657" s="499"/>
      <c r="F657" s="24"/>
      <c r="H657" s="23"/>
      <c r="J657" s="200"/>
      <c r="K657" s="200"/>
      <c r="L657" s="200"/>
      <c r="N657" s="24"/>
      <c r="P657" s="24"/>
      <c r="Q657" s="23"/>
      <c r="R657" s="24"/>
      <c r="S657" s="24"/>
      <c r="T657" s="24"/>
      <c r="U657" s="24"/>
    </row>
    <row r="658" spans="5:21" ht="12.75">
      <c r="E658" s="499"/>
      <c r="F658" s="24"/>
      <c r="H658" s="23"/>
      <c r="J658" s="200"/>
      <c r="K658" s="200"/>
      <c r="L658" s="200"/>
      <c r="N658" s="24"/>
      <c r="P658" s="24"/>
      <c r="Q658" s="23"/>
      <c r="R658" s="24"/>
      <c r="S658" s="24"/>
      <c r="T658" s="24"/>
      <c r="U658" s="24"/>
    </row>
    <row r="659" spans="5:21" ht="12.75">
      <c r="E659" s="499"/>
      <c r="F659" s="24"/>
      <c r="H659" s="23"/>
      <c r="J659" s="200"/>
      <c r="K659" s="200"/>
      <c r="L659" s="200"/>
      <c r="N659" s="24"/>
      <c r="P659" s="24"/>
      <c r="Q659" s="23"/>
      <c r="R659" s="24"/>
      <c r="S659" s="24"/>
      <c r="T659" s="24"/>
      <c r="U659" s="24"/>
    </row>
    <row r="660" spans="5:21" ht="12.75">
      <c r="E660" s="499"/>
      <c r="F660" s="24"/>
      <c r="H660" s="23"/>
      <c r="J660" s="200"/>
      <c r="K660" s="200"/>
      <c r="L660" s="200"/>
      <c r="N660" s="24"/>
      <c r="P660" s="24"/>
      <c r="Q660" s="23"/>
      <c r="R660" s="24"/>
      <c r="S660" s="24"/>
      <c r="T660" s="24"/>
      <c r="U660" s="24"/>
    </row>
    <row r="661" spans="5:21" ht="12.75">
      <c r="E661" s="499"/>
      <c r="F661" s="24"/>
      <c r="H661" s="23"/>
      <c r="J661" s="200"/>
      <c r="K661" s="200"/>
      <c r="L661" s="200"/>
      <c r="N661" s="24"/>
      <c r="P661" s="24"/>
      <c r="Q661" s="23"/>
      <c r="R661" s="24"/>
      <c r="S661" s="24"/>
      <c r="T661" s="24"/>
      <c r="U661" s="24"/>
    </row>
    <row r="662" spans="5:21" ht="12.75">
      <c r="E662" s="499"/>
      <c r="F662" s="24"/>
      <c r="H662" s="23"/>
      <c r="J662" s="200"/>
      <c r="K662" s="200"/>
      <c r="L662" s="200"/>
      <c r="N662" s="24"/>
      <c r="P662" s="24"/>
      <c r="Q662" s="23"/>
      <c r="R662" s="24"/>
      <c r="S662" s="24"/>
      <c r="T662" s="24"/>
      <c r="U662" s="24"/>
    </row>
    <row r="663" spans="5:21" ht="12.75">
      <c r="E663" s="499"/>
      <c r="F663" s="24"/>
      <c r="H663" s="23"/>
      <c r="J663" s="200"/>
      <c r="K663" s="200"/>
      <c r="L663" s="200"/>
      <c r="N663" s="24"/>
      <c r="P663" s="24"/>
      <c r="Q663" s="23"/>
      <c r="R663" s="24"/>
      <c r="S663" s="24"/>
      <c r="T663" s="24"/>
      <c r="U663" s="24"/>
    </row>
    <row r="664" spans="5:21" ht="12.75">
      <c r="E664" s="499"/>
      <c r="F664" s="24"/>
      <c r="H664" s="23"/>
      <c r="J664" s="200"/>
      <c r="K664" s="200"/>
      <c r="L664" s="200"/>
      <c r="N664" s="24"/>
      <c r="P664" s="24"/>
      <c r="Q664" s="23"/>
      <c r="R664" s="24"/>
      <c r="S664" s="24"/>
      <c r="T664" s="24"/>
      <c r="U664" s="24"/>
    </row>
    <row r="665" spans="5:21" ht="12.75">
      <c r="E665" s="499"/>
      <c r="F665" s="24"/>
      <c r="H665" s="23"/>
      <c r="J665" s="200"/>
      <c r="K665" s="200"/>
      <c r="L665" s="200"/>
      <c r="N665" s="24"/>
      <c r="P665" s="24"/>
      <c r="Q665" s="23"/>
      <c r="R665" s="24"/>
      <c r="S665" s="24"/>
      <c r="T665" s="24"/>
      <c r="U665" s="24"/>
    </row>
    <row r="666" spans="5:21" ht="12.75">
      <c r="E666" s="499"/>
      <c r="F666" s="24"/>
      <c r="H666" s="23"/>
      <c r="J666" s="200"/>
      <c r="K666" s="200"/>
      <c r="L666" s="200"/>
      <c r="N666" s="24"/>
      <c r="P666" s="24"/>
      <c r="Q666" s="23"/>
      <c r="R666" s="24"/>
      <c r="S666" s="24"/>
      <c r="T666" s="24"/>
      <c r="U666" s="24"/>
    </row>
    <row r="667" spans="5:21" ht="12.75">
      <c r="E667" s="499"/>
      <c r="F667" s="24"/>
      <c r="H667" s="23"/>
      <c r="J667" s="200"/>
      <c r="K667" s="200"/>
      <c r="L667" s="200"/>
      <c r="N667" s="24"/>
      <c r="P667" s="24"/>
      <c r="Q667" s="23"/>
      <c r="R667" s="24"/>
      <c r="S667" s="24"/>
      <c r="T667" s="24"/>
      <c r="U667" s="24"/>
    </row>
    <row r="668" spans="5:21" ht="12.75">
      <c r="E668" s="499"/>
      <c r="F668" s="24"/>
      <c r="H668" s="23"/>
      <c r="J668" s="200"/>
      <c r="K668" s="200"/>
      <c r="L668" s="200"/>
      <c r="N668" s="24"/>
      <c r="P668" s="24"/>
      <c r="Q668" s="23"/>
      <c r="R668" s="24"/>
      <c r="S668" s="24"/>
      <c r="T668" s="24"/>
      <c r="U668" s="24"/>
    </row>
    <row r="669" spans="5:21" ht="12.75">
      <c r="E669" s="499"/>
      <c r="F669" s="24"/>
      <c r="H669" s="23"/>
      <c r="J669" s="200"/>
      <c r="K669" s="200"/>
      <c r="L669" s="200"/>
      <c r="N669" s="24"/>
      <c r="P669" s="24"/>
      <c r="Q669" s="23"/>
      <c r="R669" s="24"/>
      <c r="S669" s="24"/>
      <c r="T669" s="24"/>
      <c r="U669" s="24"/>
    </row>
    <row r="670" spans="5:21" ht="12.75">
      <c r="E670" s="499"/>
      <c r="F670" s="24"/>
      <c r="H670" s="23"/>
      <c r="J670" s="200"/>
      <c r="K670" s="200"/>
      <c r="L670" s="200"/>
      <c r="N670" s="24"/>
      <c r="P670" s="24"/>
      <c r="Q670" s="23"/>
      <c r="R670" s="24"/>
      <c r="S670" s="24"/>
      <c r="T670" s="24"/>
      <c r="U670" s="24"/>
    </row>
    <row r="671" spans="5:21" ht="12.75">
      <c r="E671" s="499"/>
      <c r="F671" s="24"/>
      <c r="H671" s="23"/>
      <c r="J671" s="200"/>
      <c r="K671" s="200"/>
      <c r="L671" s="200"/>
      <c r="N671" s="24"/>
      <c r="P671" s="24"/>
      <c r="Q671" s="23"/>
      <c r="R671" s="24"/>
      <c r="S671" s="24"/>
      <c r="T671" s="24"/>
      <c r="U671" s="24"/>
    </row>
    <row r="672" spans="5:21" ht="12.75">
      <c r="E672" s="499"/>
      <c r="F672" s="24"/>
      <c r="H672" s="23"/>
      <c r="J672" s="200"/>
      <c r="K672" s="200"/>
      <c r="L672" s="200"/>
      <c r="N672" s="24"/>
      <c r="P672" s="24"/>
      <c r="Q672" s="23"/>
      <c r="R672" s="24"/>
      <c r="S672" s="24"/>
      <c r="T672" s="24"/>
      <c r="U672" s="24"/>
    </row>
    <row r="673" spans="5:21" ht="12.75">
      <c r="E673" s="499"/>
      <c r="F673" s="24"/>
      <c r="H673" s="23"/>
      <c r="J673" s="200"/>
      <c r="K673" s="200"/>
      <c r="L673" s="200"/>
      <c r="N673" s="24"/>
      <c r="P673" s="24"/>
      <c r="Q673" s="23"/>
      <c r="R673" s="24"/>
      <c r="S673" s="24"/>
      <c r="T673" s="24"/>
      <c r="U673" s="24"/>
    </row>
    <row r="674" spans="5:21" ht="12.75">
      <c r="E674" s="499"/>
      <c r="F674" s="24"/>
      <c r="H674" s="23"/>
      <c r="J674" s="200"/>
      <c r="K674" s="200"/>
      <c r="L674" s="200"/>
      <c r="N674" s="24"/>
      <c r="P674" s="24"/>
      <c r="Q674" s="23"/>
      <c r="R674" s="24"/>
      <c r="S674" s="24"/>
      <c r="T674" s="24"/>
      <c r="U674" s="24"/>
    </row>
    <row r="675" spans="5:21" ht="12.75">
      <c r="E675" s="499"/>
      <c r="F675" s="24"/>
      <c r="H675" s="23"/>
      <c r="J675" s="200"/>
      <c r="K675" s="200"/>
      <c r="L675" s="200"/>
      <c r="N675" s="24"/>
      <c r="P675" s="24"/>
      <c r="Q675" s="23"/>
      <c r="R675" s="24"/>
      <c r="S675" s="24"/>
      <c r="T675" s="24"/>
      <c r="U675" s="24"/>
    </row>
    <row r="676" spans="5:21" ht="12.75">
      <c r="E676" s="499"/>
      <c r="F676" s="24"/>
      <c r="H676" s="23"/>
      <c r="J676" s="200"/>
      <c r="K676" s="200"/>
      <c r="L676" s="200"/>
      <c r="N676" s="24"/>
      <c r="P676" s="24"/>
      <c r="Q676" s="23"/>
      <c r="R676" s="24"/>
      <c r="S676" s="24"/>
      <c r="T676" s="24"/>
      <c r="U676" s="24"/>
    </row>
    <row r="677" spans="5:21" ht="12.75">
      <c r="E677" s="499"/>
      <c r="F677" s="24"/>
      <c r="H677" s="23"/>
      <c r="J677" s="200"/>
      <c r="K677" s="200"/>
      <c r="L677" s="200"/>
      <c r="N677" s="24"/>
      <c r="P677" s="24"/>
      <c r="Q677" s="23"/>
      <c r="R677" s="24"/>
      <c r="S677" s="24"/>
      <c r="T677" s="24"/>
      <c r="U677" s="24"/>
    </row>
    <row r="678" spans="5:21" ht="12.75">
      <c r="E678" s="499"/>
      <c r="F678" s="24"/>
      <c r="H678" s="23"/>
      <c r="J678" s="200"/>
      <c r="K678" s="200"/>
      <c r="L678" s="200"/>
      <c r="N678" s="24"/>
      <c r="P678" s="24"/>
      <c r="Q678" s="23"/>
      <c r="R678" s="24"/>
      <c r="S678" s="24"/>
      <c r="T678" s="24"/>
      <c r="U678" s="24"/>
    </row>
    <row r="679" spans="5:21" ht="12.75">
      <c r="E679" s="499"/>
      <c r="F679" s="24"/>
      <c r="H679" s="23"/>
      <c r="J679" s="200"/>
      <c r="K679" s="200"/>
      <c r="L679" s="200"/>
      <c r="N679" s="24"/>
      <c r="P679" s="24"/>
      <c r="Q679" s="23"/>
      <c r="R679" s="24"/>
      <c r="S679" s="24"/>
      <c r="T679" s="24"/>
      <c r="U679" s="24"/>
    </row>
    <row r="680" spans="5:21" ht="12.75">
      <c r="E680" s="499"/>
      <c r="F680" s="24"/>
      <c r="H680" s="23"/>
      <c r="J680" s="200"/>
      <c r="K680" s="200"/>
      <c r="L680" s="200"/>
      <c r="N680" s="24"/>
      <c r="P680" s="24"/>
      <c r="Q680" s="23"/>
      <c r="R680" s="24"/>
      <c r="S680" s="24"/>
      <c r="T680" s="24"/>
      <c r="U680" s="24"/>
    </row>
    <row r="681" spans="5:21" ht="12.75">
      <c r="E681" s="499"/>
      <c r="F681" s="24"/>
      <c r="H681" s="23"/>
      <c r="J681" s="200"/>
      <c r="K681" s="200"/>
      <c r="L681" s="200"/>
      <c r="N681" s="24"/>
      <c r="P681" s="24"/>
      <c r="Q681" s="23"/>
      <c r="R681" s="24"/>
      <c r="S681" s="24"/>
      <c r="T681" s="24"/>
      <c r="U681" s="24"/>
    </row>
    <row r="682" spans="5:21" ht="12.75">
      <c r="E682" s="499"/>
      <c r="F682" s="24"/>
      <c r="H682" s="23"/>
      <c r="J682" s="200"/>
      <c r="K682" s="200"/>
      <c r="L682" s="200"/>
      <c r="N682" s="24"/>
      <c r="P682" s="24"/>
      <c r="Q682" s="23"/>
      <c r="R682" s="24"/>
      <c r="S682" s="24"/>
      <c r="T682" s="24"/>
      <c r="U682" s="24"/>
    </row>
    <row r="683" spans="5:21" ht="12.75">
      <c r="E683" s="499"/>
      <c r="F683" s="24"/>
      <c r="H683" s="23"/>
      <c r="J683" s="200"/>
      <c r="K683" s="200"/>
      <c r="L683" s="200"/>
      <c r="N683" s="24"/>
      <c r="P683" s="24"/>
      <c r="Q683" s="23"/>
      <c r="R683" s="24"/>
      <c r="S683" s="24"/>
      <c r="T683" s="24"/>
      <c r="U683" s="24"/>
    </row>
    <row r="684" spans="5:21" ht="12.75">
      <c r="E684" s="499"/>
      <c r="F684" s="24"/>
      <c r="H684" s="23"/>
      <c r="J684" s="200"/>
      <c r="K684" s="200"/>
      <c r="L684" s="200"/>
      <c r="N684" s="24"/>
      <c r="P684" s="24"/>
      <c r="Q684" s="23"/>
      <c r="R684" s="24"/>
      <c r="S684" s="24"/>
      <c r="T684" s="24"/>
      <c r="U684" s="24"/>
    </row>
    <row r="685" spans="5:21" ht="12.75">
      <c r="E685" s="499"/>
      <c r="F685" s="24"/>
      <c r="H685" s="23"/>
      <c r="J685" s="200"/>
      <c r="K685" s="200"/>
      <c r="L685" s="200"/>
      <c r="N685" s="24"/>
      <c r="P685" s="24"/>
      <c r="Q685" s="23"/>
      <c r="R685" s="24"/>
      <c r="S685" s="24"/>
      <c r="T685" s="24"/>
      <c r="U685" s="24"/>
    </row>
    <row r="686" spans="5:21" ht="12.75">
      <c r="E686" s="499"/>
      <c r="F686" s="24"/>
      <c r="H686" s="23"/>
      <c r="J686" s="200"/>
      <c r="K686" s="200"/>
      <c r="L686" s="200"/>
      <c r="N686" s="24"/>
      <c r="P686" s="24"/>
      <c r="Q686" s="23"/>
      <c r="R686" s="24"/>
      <c r="S686" s="24"/>
      <c r="T686" s="24"/>
      <c r="U686" s="24"/>
    </row>
    <row r="687" spans="5:21" ht="12.75">
      <c r="E687" s="499"/>
      <c r="F687" s="24"/>
      <c r="H687" s="23"/>
      <c r="J687" s="200"/>
      <c r="K687" s="200"/>
      <c r="L687" s="200"/>
      <c r="N687" s="24"/>
      <c r="P687" s="24"/>
      <c r="Q687" s="23"/>
      <c r="R687" s="24"/>
      <c r="S687" s="24"/>
      <c r="T687" s="24"/>
      <c r="U687" s="24"/>
    </row>
    <row r="688" spans="5:21" ht="12.75">
      <c r="E688" s="499"/>
      <c r="F688" s="24"/>
      <c r="H688" s="23"/>
      <c r="J688" s="200"/>
      <c r="K688" s="200"/>
      <c r="L688" s="200"/>
      <c r="N688" s="24"/>
      <c r="P688" s="24"/>
      <c r="Q688" s="23"/>
      <c r="R688" s="24"/>
      <c r="S688" s="24"/>
      <c r="T688" s="24"/>
      <c r="U688" s="24"/>
    </row>
    <row r="689" spans="5:21" ht="12.75">
      <c r="E689" s="499"/>
      <c r="F689" s="24"/>
      <c r="H689" s="23"/>
      <c r="J689" s="200"/>
      <c r="K689" s="200"/>
      <c r="L689" s="200"/>
      <c r="N689" s="24"/>
      <c r="P689" s="24"/>
      <c r="Q689" s="23"/>
      <c r="R689" s="24"/>
      <c r="S689" s="24"/>
      <c r="T689" s="24"/>
      <c r="U689" s="24"/>
    </row>
    <row r="690" spans="5:21" ht="12.75">
      <c r="E690" s="499"/>
      <c r="F690" s="24"/>
      <c r="H690" s="23"/>
      <c r="J690" s="200"/>
      <c r="K690" s="200"/>
      <c r="L690" s="200"/>
      <c r="N690" s="24"/>
      <c r="P690" s="24"/>
      <c r="Q690" s="23"/>
      <c r="R690" s="24"/>
      <c r="S690" s="24"/>
      <c r="T690" s="24"/>
      <c r="U690" s="24"/>
    </row>
    <row r="691" spans="5:21" ht="12.75">
      <c r="E691" s="499"/>
      <c r="F691" s="24"/>
      <c r="H691" s="23"/>
      <c r="J691" s="200"/>
      <c r="K691" s="200"/>
      <c r="L691" s="200"/>
      <c r="N691" s="24"/>
      <c r="P691" s="24"/>
      <c r="Q691" s="23"/>
      <c r="R691" s="24"/>
      <c r="S691" s="24"/>
      <c r="T691" s="24"/>
      <c r="U691" s="24"/>
    </row>
    <row r="692" spans="5:21" ht="12.75">
      <c r="E692" s="499"/>
      <c r="F692" s="24"/>
      <c r="H692" s="23"/>
      <c r="J692" s="200"/>
      <c r="K692" s="200"/>
      <c r="L692" s="200"/>
      <c r="N692" s="24"/>
      <c r="P692" s="24"/>
      <c r="Q692" s="23"/>
      <c r="R692" s="24"/>
      <c r="S692" s="24"/>
      <c r="T692" s="24"/>
      <c r="U692" s="24"/>
    </row>
    <row r="693" spans="5:21" ht="12.75">
      <c r="E693" s="499"/>
      <c r="F693" s="24"/>
      <c r="H693" s="23"/>
      <c r="J693" s="200"/>
      <c r="K693" s="200"/>
      <c r="L693" s="200"/>
      <c r="N693" s="24"/>
      <c r="P693" s="24"/>
      <c r="Q693" s="23"/>
      <c r="R693" s="24"/>
      <c r="S693" s="24"/>
      <c r="T693" s="24"/>
      <c r="U693" s="24"/>
    </row>
    <row r="694" spans="5:21" ht="12.75">
      <c r="E694" s="499"/>
      <c r="F694" s="24"/>
      <c r="H694" s="23"/>
      <c r="J694" s="200"/>
      <c r="K694" s="200"/>
      <c r="L694" s="200"/>
      <c r="N694" s="24"/>
      <c r="P694" s="24"/>
      <c r="Q694" s="23"/>
      <c r="R694" s="24"/>
      <c r="S694" s="24"/>
      <c r="T694" s="24"/>
      <c r="U694" s="24"/>
    </row>
    <row r="695" spans="5:21" ht="12.75">
      <c r="E695" s="499"/>
      <c r="F695" s="24"/>
      <c r="H695" s="23"/>
      <c r="J695" s="200"/>
      <c r="K695" s="200"/>
      <c r="L695" s="200"/>
      <c r="N695" s="24"/>
      <c r="P695" s="24"/>
      <c r="Q695" s="23"/>
      <c r="R695" s="24"/>
      <c r="S695" s="24"/>
      <c r="T695" s="24"/>
      <c r="U695" s="24"/>
    </row>
    <row r="696" spans="5:21" ht="12.75">
      <c r="E696" s="499"/>
      <c r="F696" s="24"/>
      <c r="H696" s="23"/>
      <c r="J696" s="200"/>
      <c r="K696" s="200"/>
      <c r="L696" s="200"/>
      <c r="N696" s="24"/>
      <c r="P696" s="24"/>
      <c r="Q696" s="23"/>
      <c r="R696" s="24"/>
      <c r="S696" s="24"/>
      <c r="T696" s="24"/>
      <c r="U696" s="24"/>
    </row>
    <row r="697" spans="5:21" ht="12.75">
      <c r="E697" s="499"/>
      <c r="F697" s="24"/>
      <c r="H697" s="23"/>
      <c r="J697" s="200"/>
      <c r="K697" s="200"/>
      <c r="L697" s="200"/>
      <c r="N697" s="24"/>
      <c r="P697" s="24"/>
      <c r="Q697" s="23"/>
      <c r="R697" s="24"/>
      <c r="S697" s="24"/>
      <c r="T697" s="24"/>
      <c r="U697" s="24"/>
    </row>
    <row r="698" spans="5:21" ht="12.75">
      <c r="E698" s="499"/>
      <c r="F698" s="24"/>
      <c r="H698" s="23"/>
      <c r="J698" s="200"/>
      <c r="K698" s="200"/>
      <c r="L698" s="200"/>
      <c r="N698" s="24"/>
      <c r="P698" s="24"/>
      <c r="Q698" s="23"/>
      <c r="R698" s="24"/>
      <c r="S698" s="24"/>
      <c r="T698" s="24"/>
      <c r="U698" s="24"/>
    </row>
    <row r="699" spans="5:21" ht="12.75">
      <c r="E699" s="499"/>
      <c r="F699" s="24"/>
      <c r="H699" s="23"/>
      <c r="J699" s="200"/>
      <c r="K699" s="200"/>
      <c r="L699" s="200"/>
      <c r="N699" s="24"/>
      <c r="P699" s="24"/>
      <c r="Q699" s="23"/>
      <c r="R699" s="24"/>
      <c r="S699" s="24"/>
      <c r="T699" s="24"/>
      <c r="U699" s="24"/>
    </row>
    <row r="700" spans="5:21" ht="12.75">
      <c r="E700" s="499"/>
      <c r="F700" s="24"/>
      <c r="H700" s="23"/>
      <c r="J700" s="200"/>
      <c r="K700" s="200"/>
      <c r="L700" s="200"/>
      <c r="N700" s="24"/>
      <c r="P700" s="24"/>
      <c r="Q700" s="23"/>
      <c r="R700" s="24"/>
      <c r="S700" s="24"/>
      <c r="T700" s="24"/>
      <c r="U700" s="24"/>
    </row>
    <row r="701" spans="5:21" ht="12.75">
      <c r="E701" s="499"/>
      <c r="F701" s="24"/>
      <c r="H701" s="23"/>
      <c r="J701" s="200"/>
      <c r="K701" s="200"/>
      <c r="L701" s="200"/>
      <c r="N701" s="24"/>
      <c r="P701" s="24"/>
      <c r="Q701" s="23"/>
      <c r="R701" s="24"/>
      <c r="S701" s="24"/>
      <c r="T701" s="24"/>
      <c r="U701" s="24"/>
    </row>
    <row r="702" spans="5:21" ht="12.75">
      <c r="E702" s="499"/>
      <c r="F702" s="24"/>
      <c r="H702" s="23"/>
      <c r="J702" s="200"/>
      <c r="K702" s="200"/>
      <c r="L702" s="200"/>
      <c r="N702" s="24"/>
      <c r="P702" s="24"/>
      <c r="Q702" s="23"/>
      <c r="R702" s="24"/>
      <c r="S702" s="24"/>
      <c r="T702" s="24"/>
      <c r="U702" s="24"/>
    </row>
    <row r="703" spans="5:21" ht="12.75">
      <c r="E703" s="499"/>
      <c r="F703" s="24"/>
      <c r="H703" s="23"/>
      <c r="J703" s="200"/>
      <c r="K703" s="200"/>
      <c r="L703" s="200"/>
      <c r="N703" s="24"/>
      <c r="P703" s="24"/>
      <c r="Q703" s="23"/>
      <c r="R703" s="24"/>
      <c r="S703" s="24"/>
      <c r="T703" s="24"/>
      <c r="U703" s="24"/>
    </row>
    <row r="704" spans="5:21" ht="12.75">
      <c r="E704" s="499"/>
      <c r="F704" s="24"/>
      <c r="H704" s="23"/>
      <c r="J704" s="200"/>
      <c r="K704" s="200"/>
      <c r="L704" s="200"/>
      <c r="N704" s="24"/>
      <c r="P704" s="24"/>
      <c r="Q704" s="23"/>
      <c r="R704" s="24"/>
      <c r="S704" s="24"/>
      <c r="T704" s="24"/>
      <c r="U704" s="24"/>
    </row>
    <row r="705" spans="5:21" ht="12.75">
      <c r="E705" s="499"/>
      <c r="F705" s="24"/>
      <c r="H705" s="23"/>
      <c r="J705" s="200"/>
      <c r="K705" s="200"/>
      <c r="L705" s="200"/>
      <c r="N705" s="24"/>
      <c r="P705" s="24"/>
      <c r="Q705" s="23"/>
      <c r="R705" s="24"/>
      <c r="S705" s="24"/>
      <c r="T705" s="24"/>
      <c r="U705" s="24"/>
    </row>
    <row r="706" spans="5:21" ht="12.75">
      <c r="E706" s="499"/>
      <c r="F706" s="24"/>
      <c r="H706" s="23"/>
      <c r="J706" s="200"/>
      <c r="K706" s="200"/>
      <c r="L706" s="200"/>
      <c r="N706" s="24"/>
      <c r="P706" s="24"/>
      <c r="Q706" s="23"/>
      <c r="R706" s="24"/>
      <c r="S706" s="24"/>
      <c r="T706" s="24"/>
      <c r="U706" s="24"/>
    </row>
    <row r="707" spans="5:21" ht="12.75">
      <c r="E707" s="499"/>
      <c r="F707" s="24"/>
      <c r="H707" s="23"/>
      <c r="J707" s="200"/>
      <c r="K707" s="200"/>
      <c r="L707" s="200"/>
      <c r="N707" s="24"/>
      <c r="P707" s="24"/>
      <c r="Q707" s="23"/>
      <c r="R707" s="24"/>
      <c r="S707" s="24"/>
      <c r="T707" s="24"/>
      <c r="U707" s="24"/>
    </row>
    <row r="708" spans="5:21" ht="12.75">
      <c r="E708" s="499"/>
      <c r="F708" s="24"/>
      <c r="H708" s="23"/>
      <c r="J708" s="200"/>
      <c r="K708" s="200"/>
      <c r="L708" s="200"/>
      <c r="N708" s="24"/>
      <c r="P708" s="24"/>
      <c r="Q708" s="23"/>
      <c r="R708" s="24"/>
      <c r="S708" s="24"/>
      <c r="T708" s="24"/>
      <c r="U708" s="24"/>
    </row>
    <row r="709" spans="5:21" ht="12.75">
      <c r="E709" s="499"/>
      <c r="F709" s="24"/>
      <c r="H709" s="23"/>
      <c r="J709" s="200"/>
      <c r="K709" s="200"/>
      <c r="L709" s="200"/>
      <c r="N709" s="24"/>
      <c r="P709" s="24"/>
      <c r="Q709" s="23"/>
      <c r="R709" s="24"/>
      <c r="S709" s="24"/>
      <c r="T709" s="24"/>
      <c r="U709" s="24"/>
    </row>
    <row r="710" spans="5:21" ht="12.75">
      <c r="E710" s="499"/>
      <c r="F710" s="24"/>
      <c r="H710" s="23"/>
      <c r="J710" s="200"/>
      <c r="K710" s="200"/>
      <c r="L710" s="200"/>
      <c r="N710" s="24"/>
      <c r="P710" s="24"/>
      <c r="Q710" s="23"/>
      <c r="R710" s="24"/>
      <c r="S710" s="24"/>
      <c r="T710" s="24"/>
      <c r="U710" s="24"/>
    </row>
    <row r="711" spans="5:21" ht="12.75">
      <c r="E711" s="499"/>
      <c r="F711" s="24"/>
      <c r="H711" s="23"/>
      <c r="J711" s="200"/>
      <c r="K711" s="200"/>
      <c r="L711" s="200"/>
      <c r="N711" s="24"/>
      <c r="P711" s="24"/>
      <c r="Q711" s="23"/>
      <c r="R711" s="24"/>
      <c r="S711" s="24"/>
      <c r="T711" s="24"/>
      <c r="U711" s="24"/>
    </row>
    <row r="712" spans="5:21" ht="12.75">
      <c r="E712" s="499"/>
      <c r="F712" s="24"/>
      <c r="H712" s="23"/>
      <c r="J712" s="200"/>
      <c r="K712" s="200"/>
      <c r="L712" s="200"/>
      <c r="N712" s="24"/>
      <c r="P712" s="24"/>
      <c r="Q712" s="23"/>
      <c r="R712" s="24"/>
      <c r="S712" s="24"/>
      <c r="T712" s="24"/>
      <c r="U712" s="24"/>
    </row>
    <row r="713" spans="5:21" ht="12.75">
      <c r="E713" s="499"/>
      <c r="F713" s="24"/>
      <c r="H713" s="23"/>
      <c r="J713" s="200"/>
      <c r="K713" s="200"/>
      <c r="L713" s="200"/>
      <c r="N713" s="24"/>
      <c r="P713" s="24"/>
      <c r="Q713" s="23"/>
      <c r="R713" s="24"/>
      <c r="S713" s="24"/>
      <c r="T713" s="24"/>
      <c r="U713" s="24"/>
    </row>
    <row r="714" spans="5:21" ht="12.75">
      <c r="E714" s="499"/>
      <c r="F714" s="24"/>
      <c r="H714" s="23"/>
      <c r="J714" s="200"/>
      <c r="K714" s="200"/>
      <c r="L714" s="200"/>
      <c r="N714" s="24"/>
      <c r="P714" s="24"/>
      <c r="Q714" s="23"/>
      <c r="R714" s="24"/>
      <c r="S714" s="24"/>
      <c r="T714" s="24"/>
      <c r="U714" s="24"/>
    </row>
    <row r="715" spans="5:21" ht="12.75">
      <c r="E715" s="499"/>
      <c r="F715" s="24"/>
      <c r="H715" s="23"/>
      <c r="J715" s="200"/>
      <c r="K715" s="200"/>
      <c r="L715" s="200"/>
      <c r="N715" s="24"/>
      <c r="P715" s="24"/>
      <c r="Q715" s="23"/>
      <c r="R715" s="24"/>
      <c r="S715" s="24"/>
      <c r="T715" s="24"/>
      <c r="U715" s="24"/>
    </row>
    <row r="716" spans="5:21" ht="12.75">
      <c r="E716" s="499"/>
      <c r="F716" s="24"/>
      <c r="H716" s="23"/>
      <c r="J716" s="200"/>
      <c r="K716" s="200"/>
      <c r="L716" s="200"/>
      <c r="N716" s="24"/>
      <c r="P716" s="24"/>
      <c r="Q716" s="23"/>
      <c r="R716" s="24"/>
      <c r="S716" s="24"/>
      <c r="T716" s="24"/>
      <c r="U716" s="24"/>
    </row>
    <row r="717" spans="5:21" ht="12.75">
      <c r="E717" s="499"/>
      <c r="F717" s="24"/>
      <c r="H717" s="23"/>
      <c r="J717" s="200"/>
      <c r="K717" s="200"/>
      <c r="L717" s="200"/>
      <c r="N717" s="24"/>
      <c r="P717" s="24"/>
      <c r="Q717" s="23"/>
      <c r="R717" s="24"/>
      <c r="S717" s="24"/>
      <c r="T717" s="24"/>
      <c r="U717" s="24"/>
    </row>
    <row r="718" spans="5:21" ht="12.75">
      <c r="E718" s="499"/>
      <c r="F718" s="24"/>
      <c r="H718" s="23"/>
      <c r="J718" s="200"/>
      <c r="K718" s="200"/>
      <c r="L718" s="200"/>
      <c r="N718" s="24"/>
      <c r="P718" s="24"/>
      <c r="Q718" s="23"/>
      <c r="R718" s="24"/>
      <c r="S718" s="24"/>
      <c r="T718" s="24"/>
      <c r="U718" s="24"/>
    </row>
    <row r="719" spans="5:21" ht="12.75">
      <c r="E719" s="499"/>
      <c r="F719" s="24"/>
      <c r="H719" s="23"/>
      <c r="J719" s="200"/>
      <c r="K719" s="200"/>
      <c r="L719" s="200"/>
      <c r="N719" s="24"/>
      <c r="P719" s="24"/>
      <c r="Q719" s="23"/>
      <c r="R719" s="24"/>
      <c r="S719" s="24"/>
      <c r="T719" s="24"/>
      <c r="U719" s="24"/>
    </row>
    <row r="720" spans="5:21" ht="12.75">
      <c r="E720" s="499"/>
      <c r="F720" s="24"/>
      <c r="H720" s="23"/>
      <c r="J720" s="200"/>
      <c r="K720" s="200"/>
      <c r="L720" s="200"/>
      <c r="N720" s="24"/>
      <c r="P720" s="24"/>
      <c r="Q720" s="23"/>
      <c r="R720" s="24"/>
      <c r="S720" s="24"/>
      <c r="T720" s="24"/>
      <c r="U720" s="24"/>
    </row>
    <row r="721" spans="5:21" ht="12.75">
      <c r="E721" s="499"/>
      <c r="F721" s="24"/>
      <c r="H721" s="23"/>
      <c r="J721" s="200"/>
      <c r="K721" s="200"/>
      <c r="L721" s="200"/>
      <c r="N721" s="24"/>
      <c r="P721" s="24"/>
      <c r="Q721" s="23"/>
      <c r="R721" s="24"/>
      <c r="S721" s="24"/>
      <c r="T721" s="24"/>
      <c r="U721" s="24"/>
    </row>
    <row r="722" spans="5:21" ht="12.75">
      <c r="E722" s="499"/>
      <c r="F722" s="24"/>
      <c r="H722" s="23"/>
      <c r="J722" s="200"/>
      <c r="K722" s="200"/>
      <c r="L722" s="200"/>
      <c r="N722" s="24"/>
      <c r="P722" s="24"/>
      <c r="Q722" s="23"/>
      <c r="R722" s="24"/>
      <c r="S722" s="24"/>
      <c r="T722" s="24"/>
      <c r="U722" s="24"/>
    </row>
    <row r="723" spans="5:21" ht="12.75">
      <c r="E723" s="499"/>
      <c r="F723" s="24"/>
      <c r="H723" s="23"/>
      <c r="J723" s="200"/>
      <c r="K723" s="200"/>
      <c r="L723" s="200"/>
      <c r="N723" s="24"/>
      <c r="P723" s="24"/>
      <c r="Q723" s="23"/>
      <c r="R723" s="24"/>
      <c r="S723" s="24"/>
      <c r="T723" s="24"/>
      <c r="U723" s="24"/>
    </row>
    <row r="724" spans="5:21" ht="12.75">
      <c r="E724" s="499"/>
      <c r="F724" s="24"/>
      <c r="H724" s="23"/>
      <c r="J724" s="200"/>
      <c r="K724" s="200"/>
      <c r="L724" s="200"/>
      <c r="N724" s="24"/>
      <c r="P724" s="24"/>
      <c r="Q724" s="23"/>
      <c r="R724" s="24"/>
      <c r="S724" s="24"/>
      <c r="T724" s="24"/>
      <c r="U724" s="24"/>
    </row>
    <row r="725" spans="5:21" ht="12.75">
      <c r="E725" s="499"/>
      <c r="F725" s="24"/>
      <c r="H725" s="23"/>
      <c r="J725" s="200"/>
      <c r="K725" s="200"/>
      <c r="L725" s="200"/>
      <c r="N725" s="24"/>
      <c r="P725" s="24"/>
      <c r="Q725" s="23"/>
      <c r="R725" s="24"/>
      <c r="S725" s="24"/>
      <c r="T725" s="24"/>
      <c r="U725" s="24"/>
    </row>
    <row r="726" spans="5:21" ht="12.75">
      <c r="E726" s="499"/>
      <c r="F726" s="24"/>
      <c r="H726" s="23"/>
      <c r="J726" s="200"/>
      <c r="K726" s="200"/>
      <c r="L726" s="200"/>
      <c r="N726" s="24"/>
      <c r="P726" s="24"/>
      <c r="Q726" s="23"/>
      <c r="R726" s="24"/>
      <c r="S726" s="24"/>
      <c r="T726" s="24"/>
      <c r="U726" s="24"/>
    </row>
    <row r="727" spans="5:21" ht="12.75">
      <c r="E727" s="499"/>
      <c r="F727" s="24"/>
      <c r="H727" s="23"/>
      <c r="J727" s="200"/>
      <c r="K727" s="200"/>
      <c r="L727" s="200"/>
      <c r="N727" s="24"/>
      <c r="P727" s="24"/>
      <c r="Q727" s="23"/>
      <c r="R727" s="24"/>
      <c r="S727" s="24"/>
      <c r="T727" s="24"/>
      <c r="U727" s="24"/>
    </row>
    <row r="728" spans="5:21" ht="12.75">
      <c r="E728" s="499"/>
      <c r="F728" s="24"/>
      <c r="H728" s="23"/>
      <c r="J728" s="200"/>
      <c r="K728" s="200"/>
      <c r="L728" s="200"/>
      <c r="N728" s="24"/>
      <c r="P728" s="24"/>
      <c r="Q728" s="23"/>
      <c r="R728" s="24"/>
      <c r="S728" s="24"/>
      <c r="T728" s="24"/>
      <c r="U728" s="24"/>
    </row>
    <row r="729" spans="5:21" ht="12.75">
      <c r="E729" s="499"/>
      <c r="F729" s="24"/>
      <c r="H729" s="23"/>
      <c r="J729" s="200"/>
      <c r="K729" s="200"/>
      <c r="L729" s="200"/>
      <c r="N729" s="24"/>
      <c r="P729" s="24"/>
      <c r="Q729" s="23"/>
      <c r="R729" s="24"/>
      <c r="S729" s="24"/>
      <c r="T729" s="24"/>
      <c r="U729" s="24"/>
    </row>
    <row r="730" spans="5:21" ht="12.75">
      <c r="E730" s="499"/>
      <c r="F730" s="24"/>
      <c r="H730" s="23"/>
      <c r="J730" s="200"/>
      <c r="K730" s="200"/>
      <c r="L730" s="200"/>
      <c r="N730" s="24"/>
      <c r="P730" s="24"/>
      <c r="Q730" s="23"/>
      <c r="R730" s="24"/>
      <c r="S730" s="24"/>
      <c r="T730" s="24"/>
      <c r="U730" s="24"/>
    </row>
    <row r="731" spans="5:21" ht="12.75">
      <c r="E731" s="499"/>
      <c r="F731" s="24"/>
      <c r="H731" s="23"/>
      <c r="J731" s="200"/>
      <c r="K731" s="200"/>
      <c r="L731" s="200"/>
      <c r="N731" s="24"/>
      <c r="P731" s="24"/>
      <c r="Q731" s="23"/>
      <c r="R731" s="24"/>
      <c r="S731" s="24"/>
      <c r="T731" s="24"/>
      <c r="U731" s="24"/>
    </row>
    <row r="732" spans="5:21" ht="12.75">
      <c r="E732" s="499"/>
      <c r="F732" s="24"/>
      <c r="H732" s="23"/>
      <c r="J732" s="200"/>
      <c r="K732" s="200"/>
      <c r="L732" s="200"/>
      <c r="N732" s="24"/>
      <c r="P732" s="24"/>
      <c r="Q732" s="23"/>
      <c r="R732" s="24"/>
      <c r="S732" s="24"/>
      <c r="T732" s="24"/>
      <c r="U732" s="24"/>
    </row>
    <row r="733" spans="5:21" ht="12.75">
      <c r="E733" s="499"/>
      <c r="F733" s="24"/>
      <c r="H733" s="23"/>
      <c r="J733" s="200"/>
      <c r="K733" s="200"/>
      <c r="L733" s="200"/>
      <c r="N733" s="24"/>
      <c r="P733" s="24"/>
      <c r="Q733" s="23"/>
      <c r="R733" s="24"/>
      <c r="S733" s="24"/>
      <c r="T733" s="24"/>
      <c r="U733" s="24"/>
    </row>
    <row r="734" spans="5:21" ht="12.75">
      <c r="E734" s="499"/>
      <c r="F734" s="24"/>
      <c r="H734" s="23"/>
      <c r="J734" s="200"/>
      <c r="K734" s="200"/>
      <c r="L734" s="200"/>
      <c r="N734" s="24"/>
      <c r="P734" s="24"/>
      <c r="Q734" s="23"/>
      <c r="R734" s="24"/>
      <c r="S734" s="24"/>
      <c r="T734" s="24"/>
      <c r="U734" s="24"/>
    </row>
    <row r="735" spans="5:21" ht="12.75">
      <c r="E735" s="499"/>
      <c r="F735" s="24"/>
      <c r="H735" s="23"/>
      <c r="J735" s="200"/>
      <c r="K735" s="200"/>
      <c r="L735" s="200"/>
      <c r="N735" s="24"/>
      <c r="P735" s="24"/>
      <c r="Q735" s="23"/>
      <c r="R735" s="24"/>
      <c r="S735" s="24"/>
      <c r="T735" s="24"/>
      <c r="U735" s="24"/>
    </row>
    <row r="736" spans="5:21" ht="12.75">
      <c r="E736" s="499"/>
      <c r="F736" s="24"/>
      <c r="H736" s="23"/>
      <c r="J736" s="200"/>
      <c r="K736" s="200"/>
      <c r="L736" s="200"/>
      <c r="N736" s="24"/>
      <c r="P736" s="24"/>
      <c r="Q736" s="23"/>
      <c r="R736" s="24"/>
      <c r="S736" s="24"/>
      <c r="T736" s="24"/>
      <c r="U736" s="24"/>
    </row>
    <row r="737" spans="5:21" ht="12.75">
      <c r="E737" s="499"/>
      <c r="F737" s="24"/>
      <c r="H737" s="23"/>
      <c r="J737" s="200"/>
      <c r="K737" s="200"/>
      <c r="L737" s="200"/>
      <c r="N737" s="24"/>
      <c r="P737" s="24"/>
      <c r="Q737" s="23"/>
      <c r="R737" s="24"/>
      <c r="S737" s="24"/>
      <c r="T737" s="24"/>
      <c r="U737" s="24"/>
    </row>
    <row r="738" spans="5:21" ht="12.75">
      <c r="E738" s="499"/>
      <c r="F738" s="24"/>
      <c r="H738" s="23"/>
      <c r="J738" s="200"/>
      <c r="K738" s="200"/>
      <c r="L738" s="200"/>
      <c r="N738" s="24"/>
      <c r="P738" s="24"/>
      <c r="Q738" s="23"/>
      <c r="R738" s="24"/>
      <c r="S738" s="24"/>
      <c r="T738" s="24"/>
      <c r="U738" s="24"/>
    </row>
    <row r="739" spans="5:21" ht="12.75">
      <c r="E739" s="499"/>
      <c r="F739" s="24"/>
      <c r="H739" s="23"/>
      <c r="J739" s="200"/>
      <c r="K739" s="200"/>
      <c r="L739" s="200"/>
      <c r="N739" s="24"/>
      <c r="P739" s="24"/>
      <c r="Q739" s="23"/>
      <c r="R739" s="24"/>
      <c r="S739" s="24"/>
      <c r="T739" s="24"/>
      <c r="U739" s="24"/>
    </row>
    <row r="740" spans="5:21" ht="12.75">
      <c r="E740" s="499"/>
      <c r="F740" s="24"/>
      <c r="H740" s="23"/>
      <c r="J740" s="200"/>
      <c r="K740" s="200"/>
      <c r="L740" s="200"/>
      <c r="N740" s="24"/>
      <c r="P740" s="24"/>
      <c r="Q740" s="23"/>
      <c r="R740" s="24"/>
      <c r="S740" s="24"/>
      <c r="T740" s="24"/>
      <c r="U740" s="24"/>
    </row>
    <row r="741" spans="5:21" ht="12.75">
      <c r="E741" s="499"/>
      <c r="F741" s="24"/>
      <c r="H741" s="23"/>
      <c r="J741" s="200"/>
      <c r="K741" s="200"/>
      <c r="L741" s="200"/>
      <c r="N741" s="24"/>
      <c r="P741" s="24"/>
      <c r="Q741" s="23"/>
      <c r="R741" s="24"/>
      <c r="S741" s="24"/>
      <c r="T741" s="24"/>
      <c r="U741" s="24"/>
    </row>
    <row r="742" spans="5:21" ht="12.75">
      <c r="E742" s="499"/>
      <c r="F742" s="24"/>
      <c r="H742" s="23"/>
      <c r="J742" s="200"/>
      <c r="K742" s="200"/>
      <c r="L742" s="200"/>
      <c r="N742" s="24"/>
      <c r="P742" s="24"/>
      <c r="Q742" s="23"/>
      <c r="R742" s="24"/>
      <c r="S742" s="24"/>
      <c r="T742" s="24"/>
      <c r="U742" s="24"/>
    </row>
    <row r="743" spans="5:21" ht="12.75">
      <c r="E743" s="499"/>
      <c r="F743" s="24"/>
      <c r="H743" s="23"/>
      <c r="J743" s="200"/>
      <c r="K743" s="200"/>
      <c r="L743" s="200"/>
      <c r="N743" s="24"/>
      <c r="P743" s="24"/>
      <c r="Q743" s="23"/>
      <c r="R743" s="24"/>
      <c r="S743" s="24"/>
      <c r="T743" s="24"/>
      <c r="U743" s="24"/>
    </row>
    <row r="744" spans="5:21" ht="12.75">
      <c r="E744" s="499"/>
      <c r="F744" s="24"/>
      <c r="H744" s="23"/>
      <c r="J744" s="200"/>
      <c r="K744" s="200"/>
      <c r="L744" s="200"/>
      <c r="N744" s="24"/>
      <c r="P744" s="24"/>
      <c r="Q744" s="23"/>
      <c r="R744" s="24"/>
      <c r="S744" s="24"/>
      <c r="T744" s="24"/>
      <c r="U744" s="24"/>
    </row>
    <row r="745" spans="5:21" ht="12.75">
      <c r="E745" s="499"/>
      <c r="F745" s="24"/>
      <c r="H745" s="23"/>
      <c r="J745" s="200"/>
      <c r="K745" s="200"/>
      <c r="L745" s="200"/>
      <c r="N745" s="24"/>
      <c r="P745" s="24"/>
      <c r="Q745" s="23"/>
      <c r="R745" s="24"/>
      <c r="S745" s="24"/>
      <c r="T745" s="24"/>
      <c r="U745" s="24"/>
    </row>
    <row r="746" spans="5:21" ht="12.75">
      <c r="E746" s="499"/>
      <c r="F746" s="24"/>
      <c r="H746" s="23"/>
      <c r="J746" s="200"/>
      <c r="K746" s="200"/>
      <c r="L746" s="200"/>
      <c r="N746" s="24"/>
      <c r="P746" s="24"/>
      <c r="Q746" s="23"/>
      <c r="R746" s="24"/>
      <c r="S746" s="24"/>
      <c r="T746" s="24"/>
      <c r="U746" s="24"/>
    </row>
    <row r="747" spans="5:21" ht="12.75">
      <c r="E747" s="499"/>
      <c r="F747" s="24"/>
      <c r="H747" s="23"/>
      <c r="J747" s="200"/>
      <c r="K747" s="200"/>
      <c r="L747" s="200"/>
      <c r="N747" s="24"/>
      <c r="P747" s="24"/>
      <c r="Q747" s="23"/>
      <c r="R747" s="24"/>
      <c r="S747" s="24"/>
      <c r="T747" s="24"/>
      <c r="U747" s="24"/>
    </row>
    <row r="748" spans="5:21" ht="12.75">
      <c r="E748" s="499"/>
      <c r="F748" s="24"/>
      <c r="H748" s="23"/>
      <c r="J748" s="200"/>
      <c r="K748" s="200"/>
      <c r="L748" s="200"/>
      <c r="N748" s="24"/>
      <c r="P748" s="24"/>
      <c r="Q748" s="23"/>
      <c r="R748" s="24"/>
      <c r="S748" s="24"/>
      <c r="T748" s="24"/>
      <c r="U748" s="24"/>
    </row>
    <row r="749" spans="5:21" ht="12.75">
      <c r="E749" s="499"/>
      <c r="F749" s="24"/>
      <c r="H749" s="23"/>
      <c r="J749" s="200"/>
      <c r="K749" s="200"/>
      <c r="L749" s="200"/>
      <c r="N749" s="24"/>
      <c r="P749" s="24"/>
      <c r="Q749" s="23"/>
      <c r="R749" s="24"/>
      <c r="S749" s="24"/>
      <c r="T749" s="24"/>
      <c r="U749" s="24"/>
    </row>
    <row r="750" spans="5:21" ht="12.75">
      <c r="E750" s="499"/>
      <c r="F750" s="24"/>
      <c r="H750" s="23"/>
      <c r="J750" s="200"/>
      <c r="K750" s="200"/>
      <c r="L750" s="200"/>
      <c r="N750" s="24"/>
      <c r="P750" s="24"/>
      <c r="Q750" s="23"/>
      <c r="R750" s="24"/>
      <c r="S750" s="24"/>
      <c r="T750" s="24"/>
      <c r="U750" s="24"/>
    </row>
    <row r="751" spans="5:21" ht="12.75">
      <c r="E751" s="499"/>
      <c r="F751" s="24"/>
      <c r="H751" s="23"/>
      <c r="J751" s="200"/>
      <c r="K751" s="200"/>
      <c r="L751" s="200"/>
      <c r="N751" s="24"/>
      <c r="P751" s="24"/>
      <c r="Q751" s="23"/>
      <c r="R751" s="24"/>
      <c r="S751" s="24"/>
      <c r="T751" s="24"/>
      <c r="U751" s="24"/>
    </row>
    <row r="752" spans="5:21" ht="12.75">
      <c r="E752" s="499"/>
      <c r="F752" s="24"/>
      <c r="H752" s="23"/>
      <c r="J752" s="200"/>
      <c r="K752" s="200"/>
      <c r="L752" s="200"/>
      <c r="N752" s="24"/>
      <c r="P752" s="24"/>
      <c r="Q752" s="23"/>
      <c r="R752" s="24"/>
      <c r="S752" s="24"/>
      <c r="T752" s="24"/>
      <c r="U752" s="24"/>
    </row>
    <row r="753" spans="5:21" ht="12.75">
      <c r="E753" s="499"/>
      <c r="F753" s="24"/>
      <c r="H753" s="23"/>
      <c r="J753" s="200"/>
      <c r="K753" s="200"/>
      <c r="L753" s="200"/>
      <c r="N753" s="24"/>
      <c r="P753" s="24"/>
      <c r="Q753" s="23"/>
      <c r="R753" s="24"/>
      <c r="S753" s="24"/>
      <c r="T753" s="24"/>
      <c r="U753" s="24"/>
    </row>
    <row r="754" spans="5:21" ht="12.75">
      <c r="E754" s="499"/>
      <c r="F754" s="24"/>
      <c r="H754" s="23"/>
      <c r="J754" s="200"/>
      <c r="K754" s="200"/>
      <c r="L754" s="200"/>
      <c r="N754" s="24"/>
      <c r="P754" s="24"/>
      <c r="Q754" s="23"/>
      <c r="R754" s="24"/>
      <c r="S754" s="24"/>
      <c r="T754" s="24"/>
      <c r="U754" s="24"/>
    </row>
    <row r="755" spans="5:21" ht="12.75">
      <c r="E755" s="499"/>
      <c r="F755" s="24"/>
      <c r="H755" s="23"/>
      <c r="J755" s="200"/>
      <c r="K755" s="200"/>
      <c r="L755" s="200"/>
      <c r="N755" s="24"/>
      <c r="P755" s="24"/>
      <c r="Q755" s="23"/>
      <c r="R755" s="24"/>
      <c r="S755" s="24"/>
      <c r="T755" s="24"/>
      <c r="U755" s="24"/>
    </row>
    <row r="756" spans="5:21" ht="12.75">
      <c r="E756" s="499"/>
      <c r="F756" s="24"/>
      <c r="H756" s="23"/>
      <c r="J756" s="200"/>
      <c r="K756" s="200"/>
      <c r="L756" s="200"/>
      <c r="N756" s="24"/>
      <c r="P756" s="24"/>
      <c r="Q756" s="23"/>
      <c r="R756" s="24"/>
      <c r="S756" s="24"/>
      <c r="T756" s="24"/>
      <c r="U756" s="24"/>
    </row>
    <row r="757" spans="5:21" ht="12.75">
      <c r="E757" s="499"/>
      <c r="F757" s="24"/>
      <c r="H757" s="23"/>
      <c r="J757" s="200"/>
      <c r="K757" s="200"/>
      <c r="L757" s="200"/>
      <c r="N757" s="24"/>
      <c r="P757" s="24"/>
      <c r="Q757" s="23"/>
      <c r="R757" s="24"/>
      <c r="S757" s="24"/>
      <c r="T757" s="24"/>
      <c r="U757" s="24"/>
    </row>
    <row r="758" spans="5:21" ht="12.75">
      <c r="E758" s="499"/>
      <c r="F758" s="24"/>
      <c r="H758" s="23"/>
      <c r="J758" s="200"/>
      <c r="K758" s="200"/>
      <c r="L758" s="200"/>
      <c r="N758" s="24"/>
      <c r="P758" s="24"/>
      <c r="Q758" s="23"/>
      <c r="R758" s="24"/>
      <c r="S758" s="24"/>
      <c r="T758" s="24"/>
      <c r="U758" s="24"/>
    </row>
    <row r="759" spans="5:21" ht="12.75">
      <c r="E759" s="499"/>
      <c r="F759" s="24"/>
      <c r="H759" s="23"/>
      <c r="J759" s="200"/>
      <c r="K759" s="200"/>
      <c r="L759" s="200"/>
      <c r="N759" s="24"/>
      <c r="P759" s="24"/>
      <c r="Q759" s="23"/>
      <c r="R759" s="24"/>
      <c r="S759" s="24"/>
      <c r="T759" s="24"/>
      <c r="U759" s="24"/>
    </row>
    <row r="760" spans="5:21" ht="12.75">
      <c r="E760" s="499"/>
      <c r="F760" s="24"/>
      <c r="H760" s="23"/>
      <c r="J760" s="200"/>
      <c r="K760" s="200"/>
      <c r="L760" s="200"/>
      <c r="N760" s="24"/>
      <c r="P760" s="24"/>
      <c r="Q760" s="23"/>
      <c r="R760" s="24"/>
      <c r="S760" s="24"/>
      <c r="T760" s="24"/>
      <c r="U760" s="24"/>
    </row>
    <row r="761" spans="5:21" ht="12.75">
      <c r="E761" s="499"/>
      <c r="F761" s="24"/>
      <c r="H761" s="23"/>
      <c r="J761" s="200"/>
      <c r="K761" s="200"/>
      <c r="L761" s="200"/>
      <c r="N761" s="24"/>
      <c r="P761" s="24"/>
      <c r="Q761" s="23"/>
      <c r="R761" s="24"/>
      <c r="S761" s="24"/>
      <c r="T761" s="24"/>
      <c r="U761" s="24"/>
    </row>
    <row r="762" spans="5:21" ht="12.75">
      <c r="E762" s="499"/>
      <c r="F762" s="24"/>
      <c r="H762" s="23"/>
      <c r="J762" s="200"/>
      <c r="K762" s="200"/>
      <c r="L762" s="200"/>
      <c r="N762" s="24"/>
      <c r="P762" s="24"/>
      <c r="Q762" s="23"/>
      <c r="R762" s="24"/>
      <c r="S762" s="24"/>
      <c r="T762" s="24"/>
      <c r="U762" s="24"/>
    </row>
    <row r="763" spans="5:21" ht="12.75">
      <c r="E763" s="499"/>
      <c r="F763" s="24"/>
      <c r="H763" s="23"/>
      <c r="J763" s="200"/>
      <c r="K763" s="200"/>
      <c r="L763" s="200"/>
      <c r="N763" s="24"/>
      <c r="P763" s="24"/>
      <c r="Q763" s="23"/>
      <c r="R763" s="24"/>
      <c r="S763" s="24"/>
      <c r="T763" s="24"/>
      <c r="U763" s="24"/>
    </row>
    <row r="764" spans="5:21" ht="12.75">
      <c r="E764" s="499"/>
      <c r="F764" s="24"/>
      <c r="H764" s="23"/>
      <c r="J764" s="200"/>
      <c r="K764" s="200"/>
      <c r="L764" s="200"/>
      <c r="N764" s="24"/>
      <c r="P764" s="24"/>
      <c r="Q764" s="23"/>
      <c r="R764" s="24"/>
      <c r="S764" s="24"/>
      <c r="T764" s="24"/>
      <c r="U764" s="24"/>
    </row>
    <row r="765" spans="5:21" ht="12.75">
      <c r="E765" s="499"/>
      <c r="F765" s="24"/>
      <c r="H765" s="23"/>
      <c r="J765" s="200"/>
      <c r="K765" s="200"/>
      <c r="L765" s="200"/>
      <c r="N765" s="24"/>
      <c r="P765" s="24"/>
      <c r="Q765" s="23"/>
      <c r="R765" s="24"/>
      <c r="S765" s="24"/>
      <c r="T765" s="24"/>
      <c r="U765" s="24"/>
    </row>
    <row r="766" spans="5:21" ht="12.75">
      <c r="E766" s="499"/>
      <c r="F766" s="24"/>
      <c r="H766" s="23"/>
      <c r="J766" s="200"/>
      <c r="K766" s="200"/>
      <c r="L766" s="200"/>
      <c r="N766" s="24"/>
      <c r="P766" s="24"/>
      <c r="Q766" s="23"/>
      <c r="R766" s="24"/>
      <c r="S766" s="24"/>
      <c r="T766" s="24"/>
      <c r="U766" s="24"/>
    </row>
    <row r="767" spans="5:21" ht="12.75">
      <c r="E767" s="499"/>
      <c r="F767" s="24"/>
      <c r="H767" s="23"/>
      <c r="J767" s="200"/>
      <c r="K767" s="200"/>
      <c r="L767" s="200"/>
      <c r="N767" s="24"/>
      <c r="P767" s="24"/>
      <c r="Q767" s="23"/>
      <c r="R767" s="24"/>
      <c r="S767" s="24"/>
      <c r="T767" s="24"/>
      <c r="U767" s="24"/>
    </row>
    <row r="768" spans="5:21" ht="12.75">
      <c r="E768" s="499"/>
      <c r="F768" s="24"/>
      <c r="H768" s="23"/>
      <c r="J768" s="200"/>
      <c r="K768" s="200"/>
      <c r="L768" s="200"/>
      <c r="N768" s="24"/>
      <c r="P768" s="24"/>
      <c r="Q768" s="23"/>
      <c r="R768" s="24"/>
      <c r="S768" s="24"/>
      <c r="T768" s="24"/>
      <c r="U768" s="24"/>
    </row>
    <row r="769" spans="5:21" ht="12.75">
      <c r="E769" s="499"/>
      <c r="F769" s="24"/>
      <c r="H769" s="23"/>
      <c r="J769" s="200"/>
      <c r="K769" s="200"/>
      <c r="L769" s="200"/>
      <c r="N769" s="24"/>
      <c r="P769" s="24"/>
      <c r="Q769" s="23"/>
      <c r="R769" s="24"/>
      <c r="S769" s="24"/>
      <c r="T769" s="24"/>
      <c r="U769" s="24"/>
    </row>
    <row r="770" spans="5:21" ht="12.75">
      <c r="E770" s="499"/>
      <c r="F770" s="24"/>
      <c r="H770" s="23"/>
      <c r="J770" s="200"/>
      <c r="K770" s="200"/>
      <c r="L770" s="200"/>
      <c r="N770" s="24"/>
      <c r="P770" s="24"/>
      <c r="Q770" s="23"/>
      <c r="R770" s="24"/>
      <c r="S770" s="24"/>
      <c r="T770" s="24"/>
      <c r="U770" s="24"/>
    </row>
    <row r="771" spans="5:21" ht="12.75">
      <c r="E771" s="499"/>
      <c r="F771" s="24"/>
      <c r="H771" s="23"/>
      <c r="J771" s="200"/>
      <c r="K771" s="200"/>
      <c r="L771" s="200"/>
      <c r="N771" s="24"/>
      <c r="P771" s="24"/>
      <c r="Q771" s="23"/>
      <c r="R771" s="24"/>
      <c r="S771" s="24"/>
      <c r="T771" s="24"/>
      <c r="U771" s="24"/>
    </row>
    <row r="772" spans="5:21" ht="12.75">
      <c r="E772" s="499"/>
      <c r="F772" s="24"/>
      <c r="H772" s="23"/>
      <c r="J772" s="200"/>
      <c r="K772" s="200"/>
      <c r="L772" s="200"/>
      <c r="N772" s="24"/>
      <c r="P772" s="24"/>
      <c r="Q772" s="23"/>
      <c r="R772" s="24"/>
      <c r="S772" s="24"/>
      <c r="T772" s="24"/>
      <c r="U772" s="24"/>
    </row>
    <row r="773" spans="5:21" ht="12.75">
      <c r="E773" s="499"/>
      <c r="F773" s="24"/>
      <c r="H773" s="23"/>
      <c r="J773" s="200"/>
      <c r="K773" s="200"/>
      <c r="L773" s="200"/>
      <c r="N773" s="24"/>
      <c r="P773" s="24"/>
      <c r="Q773" s="23"/>
      <c r="R773" s="24"/>
      <c r="S773" s="24"/>
      <c r="T773" s="24"/>
      <c r="U773" s="24"/>
    </row>
    <row r="774" spans="5:21" ht="12.75">
      <c r="E774" s="499"/>
      <c r="F774" s="24"/>
      <c r="H774" s="23"/>
      <c r="J774" s="200"/>
      <c r="K774" s="200"/>
      <c r="L774" s="200"/>
      <c r="N774" s="24"/>
      <c r="P774" s="24"/>
      <c r="Q774" s="23"/>
      <c r="R774" s="24"/>
      <c r="S774" s="24"/>
      <c r="T774" s="24"/>
      <c r="U774" s="24"/>
    </row>
    <row r="775" spans="5:21" ht="12.75">
      <c r="E775" s="499"/>
      <c r="F775" s="24"/>
      <c r="H775" s="23"/>
      <c r="J775" s="200"/>
      <c r="K775" s="200"/>
      <c r="L775" s="200"/>
      <c r="N775" s="24"/>
      <c r="P775" s="24"/>
      <c r="Q775" s="23"/>
      <c r="R775" s="24"/>
      <c r="S775" s="24"/>
      <c r="T775" s="24"/>
      <c r="U775" s="24"/>
    </row>
    <row r="776" spans="5:21" ht="12.75">
      <c r="E776" s="499"/>
      <c r="F776" s="24"/>
      <c r="H776" s="23"/>
      <c r="J776" s="200"/>
      <c r="K776" s="200"/>
      <c r="L776" s="200"/>
      <c r="N776" s="24"/>
      <c r="P776" s="24"/>
      <c r="Q776" s="23"/>
      <c r="R776" s="24"/>
      <c r="S776" s="24"/>
      <c r="T776" s="24"/>
      <c r="U776" s="24"/>
    </row>
    <row r="777" spans="5:21" ht="12.75">
      <c r="E777" s="499"/>
      <c r="F777" s="24"/>
      <c r="H777" s="23"/>
      <c r="J777" s="200"/>
      <c r="K777" s="200"/>
      <c r="L777" s="200"/>
      <c r="N777" s="24"/>
      <c r="P777" s="24"/>
      <c r="Q777" s="23"/>
      <c r="R777" s="24"/>
      <c r="S777" s="24"/>
      <c r="T777" s="24"/>
      <c r="U777" s="24"/>
    </row>
    <row r="778" spans="5:21" ht="12.75">
      <c r="E778" s="499"/>
      <c r="F778" s="24"/>
      <c r="H778" s="23"/>
      <c r="J778" s="200"/>
      <c r="K778" s="200"/>
      <c r="L778" s="200"/>
      <c r="N778" s="24"/>
      <c r="P778" s="24"/>
      <c r="Q778" s="23"/>
      <c r="R778" s="24"/>
      <c r="S778" s="24"/>
      <c r="T778" s="24"/>
      <c r="U778" s="24"/>
    </row>
    <row r="779" spans="5:21" ht="12.75">
      <c r="E779" s="499"/>
      <c r="F779" s="24"/>
      <c r="H779" s="23"/>
      <c r="J779" s="200"/>
      <c r="K779" s="200"/>
      <c r="L779" s="200"/>
      <c r="N779" s="24"/>
      <c r="P779" s="24"/>
      <c r="Q779" s="23"/>
      <c r="R779" s="24"/>
      <c r="S779" s="24"/>
      <c r="T779" s="24"/>
      <c r="U779" s="24"/>
    </row>
    <row r="780" spans="5:21" ht="12.75">
      <c r="E780" s="499"/>
      <c r="F780" s="24"/>
      <c r="H780" s="23"/>
      <c r="J780" s="200"/>
      <c r="K780" s="200"/>
      <c r="L780" s="200"/>
      <c r="N780" s="24"/>
      <c r="P780" s="24"/>
      <c r="Q780" s="23"/>
      <c r="R780" s="24"/>
      <c r="S780" s="24"/>
      <c r="T780" s="24"/>
      <c r="U780" s="24"/>
    </row>
    <row r="781" spans="5:21" ht="12.75">
      <c r="E781" s="499"/>
      <c r="F781" s="24"/>
      <c r="H781" s="23"/>
      <c r="J781" s="200"/>
      <c r="K781" s="200"/>
      <c r="L781" s="200"/>
      <c r="N781" s="24"/>
      <c r="P781" s="24"/>
      <c r="Q781" s="23"/>
      <c r="R781" s="24"/>
      <c r="S781" s="24"/>
      <c r="T781" s="24"/>
      <c r="U781" s="24"/>
    </row>
    <row r="782" spans="5:21" ht="12.75">
      <c r="E782" s="499"/>
      <c r="F782" s="24"/>
      <c r="H782" s="23"/>
      <c r="J782" s="200"/>
      <c r="K782" s="200"/>
      <c r="L782" s="200"/>
      <c r="N782" s="24"/>
      <c r="P782" s="24"/>
      <c r="Q782" s="23"/>
      <c r="R782" s="24"/>
      <c r="S782" s="24"/>
      <c r="T782" s="24"/>
      <c r="U782" s="24"/>
    </row>
    <row r="783" spans="5:21" ht="12.75">
      <c r="E783" s="499"/>
      <c r="F783" s="24"/>
      <c r="H783" s="23"/>
      <c r="J783" s="200"/>
      <c r="K783" s="200"/>
      <c r="L783" s="200"/>
      <c r="N783" s="24"/>
      <c r="P783" s="24"/>
      <c r="Q783" s="23"/>
      <c r="R783" s="24"/>
      <c r="S783" s="24"/>
      <c r="T783" s="24"/>
      <c r="U783" s="24"/>
    </row>
    <row r="784" spans="5:21" ht="12.75">
      <c r="E784" s="499"/>
      <c r="F784" s="24"/>
      <c r="H784" s="23"/>
      <c r="J784" s="200"/>
      <c r="K784" s="200"/>
      <c r="L784" s="200"/>
      <c r="N784" s="24"/>
      <c r="P784" s="24"/>
      <c r="Q784" s="23"/>
      <c r="R784" s="24"/>
      <c r="S784" s="24"/>
      <c r="T784" s="24"/>
      <c r="U784" s="24"/>
    </row>
    <row r="785" spans="5:21" ht="12.75">
      <c r="E785" s="499"/>
      <c r="F785" s="24"/>
      <c r="H785" s="23"/>
      <c r="J785" s="200"/>
      <c r="K785" s="200"/>
      <c r="L785" s="200"/>
      <c r="N785" s="24"/>
      <c r="P785" s="24"/>
      <c r="Q785" s="23"/>
      <c r="R785" s="24"/>
      <c r="S785" s="24"/>
      <c r="T785" s="24"/>
      <c r="U785" s="24"/>
    </row>
    <row r="786" spans="5:21" ht="12.75">
      <c r="E786" s="499"/>
      <c r="F786" s="24"/>
      <c r="H786" s="23"/>
      <c r="J786" s="200"/>
      <c r="K786" s="200"/>
      <c r="L786" s="200"/>
      <c r="N786" s="24"/>
      <c r="P786" s="24"/>
      <c r="Q786" s="23"/>
      <c r="R786" s="24"/>
      <c r="S786" s="24"/>
      <c r="T786" s="24"/>
      <c r="U786" s="24"/>
    </row>
    <row r="787" spans="5:21" ht="12.75">
      <c r="E787" s="499"/>
      <c r="F787" s="24"/>
      <c r="H787" s="23"/>
      <c r="J787" s="200"/>
      <c r="K787" s="200"/>
      <c r="L787" s="200"/>
      <c r="N787" s="24"/>
      <c r="P787" s="24"/>
      <c r="Q787" s="23"/>
      <c r="R787" s="24"/>
      <c r="S787" s="24"/>
      <c r="T787" s="24"/>
      <c r="U787" s="24"/>
    </row>
    <row r="788" spans="5:21" ht="12.75">
      <c r="E788" s="499"/>
      <c r="F788" s="24"/>
      <c r="H788" s="23"/>
      <c r="J788" s="200"/>
      <c r="K788" s="200"/>
      <c r="L788" s="200"/>
      <c r="N788" s="24"/>
      <c r="P788" s="24"/>
      <c r="Q788" s="23"/>
      <c r="R788" s="24"/>
      <c r="S788" s="24"/>
      <c r="T788" s="24"/>
      <c r="U788" s="24"/>
    </row>
    <row r="789" spans="5:21" ht="12.75">
      <c r="E789" s="499"/>
      <c r="F789" s="24"/>
      <c r="H789" s="23"/>
      <c r="J789" s="200"/>
      <c r="K789" s="200"/>
      <c r="L789" s="200"/>
      <c r="N789" s="24"/>
      <c r="P789" s="24"/>
      <c r="Q789" s="23"/>
      <c r="R789" s="24"/>
      <c r="S789" s="24"/>
      <c r="T789" s="24"/>
      <c r="U789" s="24"/>
    </row>
    <row r="790" spans="5:21" ht="12.75">
      <c r="E790" s="499"/>
      <c r="F790" s="24"/>
      <c r="H790" s="23"/>
      <c r="J790" s="200"/>
      <c r="K790" s="200"/>
      <c r="L790" s="200"/>
      <c r="N790" s="24"/>
      <c r="P790" s="24"/>
      <c r="Q790" s="23"/>
      <c r="R790" s="24"/>
      <c r="S790" s="24"/>
      <c r="T790" s="24"/>
      <c r="U790" s="24"/>
    </row>
    <row r="791" spans="5:21" ht="12.75">
      <c r="E791" s="499"/>
      <c r="F791" s="24"/>
      <c r="H791" s="23"/>
      <c r="J791" s="200"/>
      <c r="K791" s="200"/>
      <c r="L791" s="200"/>
      <c r="N791" s="24"/>
      <c r="P791" s="24"/>
      <c r="Q791" s="23"/>
      <c r="R791" s="24"/>
      <c r="S791" s="24"/>
      <c r="T791" s="24"/>
      <c r="U791" s="24"/>
    </row>
    <row r="792" spans="5:21" ht="12.75">
      <c r="E792" s="499"/>
      <c r="F792" s="24"/>
      <c r="H792" s="23"/>
      <c r="J792" s="200"/>
      <c r="K792" s="200"/>
      <c r="L792" s="200"/>
      <c r="N792" s="24"/>
      <c r="P792" s="24"/>
      <c r="Q792" s="23"/>
      <c r="R792" s="24"/>
      <c r="S792" s="24"/>
      <c r="T792" s="24"/>
      <c r="U792" s="24"/>
    </row>
    <row r="793" spans="5:21" ht="12.75">
      <c r="E793" s="499"/>
      <c r="F793" s="24"/>
      <c r="H793" s="23"/>
      <c r="J793" s="200"/>
      <c r="K793" s="200"/>
      <c r="L793" s="200"/>
      <c r="N793" s="24"/>
      <c r="P793" s="24"/>
      <c r="Q793" s="23"/>
      <c r="R793" s="24"/>
      <c r="S793" s="24"/>
      <c r="T793" s="24"/>
      <c r="U793" s="24"/>
    </row>
    <row r="794" spans="5:21" ht="12.75">
      <c r="E794" s="499"/>
      <c r="F794" s="24"/>
      <c r="H794" s="23"/>
      <c r="J794" s="200"/>
      <c r="K794" s="200"/>
      <c r="L794" s="200"/>
      <c r="N794" s="24"/>
      <c r="P794" s="24"/>
      <c r="Q794" s="23"/>
      <c r="R794" s="24"/>
      <c r="S794" s="24"/>
      <c r="T794" s="24"/>
      <c r="U794" s="24"/>
    </row>
    <row r="795" spans="5:21" ht="12.75">
      <c r="E795" s="499"/>
      <c r="F795" s="24"/>
      <c r="H795" s="23"/>
      <c r="J795" s="200"/>
      <c r="K795" s="200"/>
      <c r="L795" s="200"/>
      <c r="N795" s="24"/>
      <c r="P795" s="24"/>
      <c r="Q795" s="23"/>
      <c r="R795" s="24"/>
      <c r="S795" s="24"/>
      <c r="T795" s="24"/>
      <c r="U795" s="24"/>
    </row>
    <row r="796" spans="5:21" ht="12.75">
      <c r="E796" s="499"/>
      <c r="F796" s="24"/>
      <c r="H796" s="23"/>
      <c r="J796" s="200"/>
      <c r="K796" s="200"/>
      <c r="L796" s="200"/>
      <c r="N796" s="24"/>
      <c r="P796" s="24"/>
      <c r="Q796" s="23"/>
      <c r="R796" s="24"/>
      <c r="S796" s="24"/>
      <c r="T796" s="24"/>
      <c r="U796" s="24"/>
    </row>
    <row r="797" spans="5:21" ht="12.75">
      <c r="E797" s="499"/>
      <c r="F797" s="24"/>
      <c r="H797" s="23"/>
      <c r="J797" s="200"/>
      <c r="K797" s="200"/>
      <c r="L797" s="200"/>
      <c r="N797" s="24"/>
      <c r="P797" s="24"/>
      <c r="Q797" s="23"/>
      <c r="R797" s="24"/>
      <c r="S797" s="24"/>
      <c r="T797" s="24"/>
      <c r="U797" s="24"/>
    </row>
    <row r="798" spans="5:21" ht="12.75">
      <c r="E798" s="499"/>
      <c r="F798" s="24"/>
      <c r="H798" s="23"/>
      <c r="J798" s="200"/>
      <c r="K798" s="200"/>
      <c r="L798" s="200"/>
      <c r="N798" s="24"/>
      <c r="P798" s="24"/>
      <c r="Q798" s="23"/>
      <c r="R798" s="24"/>
      <c r="S798" s="24"/>
      <c r="T798" s="24"/>
      <c r="U798" s="24"/>
    </row>
    <row r="799" spans="5:21" ht="12.75">
      <c r="E799" s="499"/>
      <c r="F799" s="24"/>
      <c r="H799" s="23"/>
      <c r="J799" s="200"/>
      <c r="K799" s="200"/>
      <c r="L799" s="200"/>
      <c r="N799" s="24"/>
      <c r="P799" s="24"/>
      <c r="Q799" s="23"/>
      <c r="R799" s="24"/>
      <c r="S799" s="24"/>
      <c r="T799" s="24"/>
      <c r="U799" s="24"/>
    </row>
    <row r="800" spans="5:21" ht="12.75">
      <c r="E800" s="499"/>
      <c r="F800" s="24"/>
      <c r="H800" s="23"/>
      <c r="J800" s="200"/>
      <c r="K800" s="200"/>
      <c r="L800" s="200"/>
      <c r="N800" s="24"/>
      <c r="P800" s="24"/>
      <c r="Q800" s="23"/>
      <c r="R800" s="24"/>
      <c r="S800" s="24"/>
      <c r="T800" s="24"/>
      <c r="U800" s="24"/>
    </row>
    <row r="801" spans="5:21" ht="12.75">
      <c r="E801" s="499"/>
      <c r="F801" s="24"/>
      <c r="H801" s="23"/>
      <c r="J801" s="200"/>
      <c r="K801" s="200"/>
      <c r="L801" s="200"/>
      <c r="N801" s="24"/>
      <c r="P801" s="24"/>
      <c r="Q801" s="23"/>
      <c r="R801" s="24"/>
      <c r="S801" s="24"/>
      <c r="T801" s="24"/>
      <c r="U801" s="24"/>
    </row>
    <row r="802" spans="5:21" ht="12.75">
      <c r="E802" s="499"/>
      <c r="F802" s="24"/>
      <c r="H802" s="23"/>
      <c r="J802" s="200"/>
      <c r="K802" s="200"/>
      <c r="L802" s="200"/>
      <c r="N802" s="24"/>
      <c r="P802" s="24"/>
      <c r="Q802" s="23"/>
      <c r="R802" s="24"/>
      <c r="S802" s="24"/>
      <c r="T802" s="24"/>
      <c r="U802" s="24"/>
    </row>
    <row r="803" spans="5:21" ht="12.75">
      <c r="E803" s="499"/>
      <c r="F803" s="24"/>
      <c r="H803" s="23"/>
      <c r="J803" s="200"/>
      <c r="K803" s="200"/>
      <c r="L803" s="200"/>
      <c r="N803" s="24"/>
      <c r="P803" s="24"/>
      <c r="Q803" s="23"/>
      <c r="R803" s="24"/>
      <c r="S803" s="24"/>
      <c r="T803" s="24"/>
      <c r="U803" s="24"/>
    </row>
    <row r="804" spans="5:21" ht="12.75">
      <c r="E804" s="499"/>
      <c r="F804" s="24"/>
      <c r="H804" s="23"/>
      <c r="J804" s="200"/>
      <c r="K804" s="200"/>
      <c r="L804" s="200"/>
      <c r="N804" s="24"/>
      <c r="P804" s="24"/>
      <c r="Q804" s="23"/>
      <c r="R804" s="24"/>
      <c r="S804" s="24"/>
      <c r="T804" s="24"/>
      <c r="U804" s="24"/>
    </row>
    <row r="805" spans="5:21" ht="12.75">
      <c r="E805" s="499"/>
      <c r="F805" s="24"/>
      <c r="H805" s="23"/>
      <c r="J805" s="200"/>
      <c r="K805" s="200"/>
      <c r="L805" s="200"/>
      <c r="N805" s="24"/>
      <c r="P805" s="24"/>
      <c r="Q805" s="23"/>
      <c r="R805" s="24"/>
      <c r="S805" s="24"/>
      <c r="T805" s="24"/>
      <c r="U805" s="24"/>
    </row>
    <row r="806" spans="5:21" ht="12.75">
      <c r="E806" s="499"/>
      <c r="F806" s="24"/>
      <c r="H806" s="23"/>
      <c r="J806" s="200"/>
      <c r="K806" s="200"/>
      <c r="L806" s="200"/>
      <c r="N806" s="24"/>
      <c r="P806" s="24"/>
      <c r="Q806" s="23"/>
      <c r="R806" s="24"/>
      <c r="S806" s="24"/>
      <c r="T806" s="24"/>
      <c r="U806" s="24"/>
    </row>
    <row r="807" spans="5:21" ht="12.75">
      <c r="E807" s="499"/>
      <c r="F807" s="24"/>
      <c r="H807" s="23"/>
      <c r="J807" s="200"/>
      <c r="K807" s="200"/>
      <c r="L807" s="200"/>
      <c r="N807" s="24"/>
      <c r="P807" s="24"/>
      <c r="Q807" s="23"/>
      <c r="R807" s="24"/>
      <c r="S807" s="24"/>
      <c r="T807" s="24"/>
      <c r="U807" s="24"/>
    </row>
    <row r="808" spans="5:21" ht="12.75">
      <c r="E808" s="499"/>
      <c r="F808" s="24"/>
      <c r="H808" s="23"/>
      <c r="J808" s="200"/>
      <c r="K808" s="200"/>
      <c r="L808" s="200"/>
      <c r="N808" s="24"/>
      <c r="P808" s="24"/>
      <c r="Q808" s="23"/>
      <c r="R808" s="24"/>
      <c r="S808" s="24"/>
      <c r="T808" s="24"/>
      <c r="U808" s="24"/>
    </row>
    <row r="809" spans="5:21" ht="12.75">
      <c r="E809" s="499"/>
      <c r="F809" s="24"/>
      <c r="H809" s="23"/>
      <c r="J809" s="200"/>
      <c r="K809" s="200"/>
      <c r="L809" s="200"/>
      <c r="N809" s="24"/>
      <c r="P809" s="24"/>
      <c r="Q809" s="23"/>
      <c r="R809" s="24"/>
      <c r="S809" s="24"/>
      <c r="T809" s="24"/>
      <c r="U809" s="24"/>
    </row>
    <row r="810" spans="5:21" ht="12.75">
      <c r="E810" s="499"/>
      <c r="F810" s="24"/>
      <c r="H810" s="23"/>
      <c r="J810" s="200"/>
      <c r="K810" s="200"/>
      <c r="L810" s="200"/>
      <c r="N810" s="24"/>
      <c r="P810" s="24"/>
      <c r="Q810" s="23"/>
      <c r="R810" s="24"/>
      <c r="S810" s="24"/>
      <c r="T810" s="24"/>
      <c r="U810" s="24"/>
    </row>
    <row r="811" spans="5:21" ht="12.75">
      <c r="E811" s="499"/>
      <c r="F811" s="24"/>
      <c r="H811" s="23"/>
      <c r="J811" s="200"/>
      <c r="K811" s="200"/>
      <c r="L811" s="200"/>
      <c r="N811" s="24"/>
      <c r="P811" s="24"/>
      <c r="Q811" s="23"/>
      <c r="R811" s="24"/>
      <c r="S811" s="24"/>
      <c r="T811" s="24"/>
      <c r="U811" s="24"/>
    </row>
    <row r="812" spans="5:21" ht="12.75">
      <c r="E812" s="499"/>
      <c r="F812" s="24"/>
      <c r="H812" s="23"/>
      <c r="J812" s="200"/>
      <c r="K812" s="200"/>
      <c r="L812" s="200"/>
      <c r="N812" s="24"/>
      <c r="P812" s="24"/>
      <c r="Q812" s="23"/>
      <c r="R812" s="24"/>
      <c r="S812" s="24"/>
      <c r="T812" s="24"/>
      <c r="U812" s="24"/>
    </row>
    <row r="813" spans="5:21" ht="12.75">
      <c r="E813" s="499"/>
      <c r="F813" s="24"/>
      <c r="H813" s="23"/>
      <c r="J813" s="200"/>
      <c r="K813" s="200"/>
      <c r="L813" s="200"/>
      <c r="N813" s="24"/>
      <c r="P813" s="24"/>
      <c r="Q813" s="23"/>
      <c r="R813" s="24"/>
      <c r="S813" s="24"/>
      <c r="T813" s="24"/>
      <c r="U813" s="24"/>
    </row>
    <row r="814" spans="5:21" ht="12.75">
      <c r="E814" s="499"/>
      <c r="F814" s="24"/>
      <c r="H814" s="23"/>
      <c r="J814" s="200"/>
      <c r="K814" s="200"/>
      <c r="L814" s="200"/>
      <c r="N814" s="24"/>
      <c r="P814" s="24"/>
      <c r="Q814" s="23"/>
      <c r="R814" s="24"/>
      <c r="S814" s="24"/>
      <c r="T814" s="24"/>
      <c r="U814" s="24"/>
    </row>
    <row r="815" spans="5:21" ht="12.75">
      <c r="E815" s="499"/>
      <c r="F815" s="24"/>
      <c r="H815" s="23"/>
      <c r="J815" s="200"/>
      <c r="K815" s="200"/>
      <c r="L815" s="200"/>
      <c r="N815" s="24"/>
      <c r="P815" s="24"/>
      <c r="Q815" s="23"/>
      <c r="R815" s="24"/>
      <c r="S815" s="24"/>
      <c r="T815" s="24"/>
      <c r="U815" s="24"/>
    </row>
    <row r="816" spans="5:21" ht="12.75">
      <c r="E816" s="499"/>
      <c r="F816" s="24"/>
      <c r="H816" s="23"/>
      <c r="J816" s="200"/>
      <c r="K816" s="200"/>
      <c r="L816" s="200"/>
      <c r="N816" s="24"/>
      <c r="P816" s="24"/>
      <c r="Q816" s="23"/>
      <c r="R816" s="24"/>
      <c r="S816" s="24"/>
      <c r="T816" s="24"/>
      <c r="U816" s="24"/>
    </row>
    <row r="817" spans="5:21" ht="12.75">
      <c r="E817" s="499"/>
      <c r="F817" s="24"/>
      <c r="H817" s="23"/>
      <c r="J817" s="200"/>
      <c r="K817" s="200"/>
      <c r="L817" s="200"/>
      <c r="N817" s="24"/>
      <c r="P817" s="24"/>
      <c r="Q817" s="23"/>
      <c r="R817" s="24"/>
      <c r="S817" s="24"/>
      <c r="T817" s="24"/>
      <c r="U817" s="24"/>
    </row>
    <row r="818" spans="5:21" ht="12.75">
      <c r="E818" s="499"/>
      <c r="F818" s="24"/>
      <c r="H818" s="23"/>
      <c r="J818" s="200"/>
      <c r="K818" s="200"/>
      <c r="L818" s="200"/>
      <c r="N818" s="24"/>
      <c r="P818" s="24"/>
      <c r="Q818" s="23"/>
      <c r="R818" s="24"/>
      <c r="S818" s="24"/>
      <c r="T818" s="24"/>
      <c r="U818" s="24"/>
    </row>
    <row r="819" spans="5:21" ht="12.75">
      <c r="E819" s="499"/>
      <c r="F819" s="24"/>
      <c r="H819" s="23"/>
      <c r="J819" s="200"/>
      <c r="K819" s="200"/>
      <c r="L819" s="200"/>
      <c r="N819" s="24"/>
      <c r="P819" s="24"/>
      <c r="Q819" s="23"/>
      <c r="R819" s="24"/>
      <c r="S819" s="24"/>
      <c r="T819" s="24"/>
      <c r="U819" s="24"/>
    </row>
    <row r="820" spans="5:21" ht="12.75">
      <c r="E820" s="499"/>
      <c r="F820" s="24"/>
      <c r="H820" s="23"/>
      <c r="J820" s="200"/>
      <c r="K820" s="200"/>
      <c r="L820" s="200"/>
      <c r="N820" s="24"/>
      <c r="P820" s="24"/>
      <c r="Q820" s="23"/>
      <c r="R820" s="24"/>
      <c r="S820" s="24"/>
      <c r="T820" s="24"/>
      <c r="U820" s="24"/>
    </row>
    <row r="821" spans="5:21" ht="12.75">
      <c r="E821" s="499"/>
      <c r="F821" s="24"/>
      <c r="H821" s="23"/>
      <c r="J821" s="200"/>
      <c r="K821" s="200"/>
      <c r="L821" s="200"/>
      <c r="N821" s="24"/>
      <c r="P821" s="24"/>
      <c r="Q821" s="23"/>
      <c r="R821" s="24"/>
      <c r="S821" s="24"/>
      <c r="T821" s="24"/>
      <c r="U821" s="24"/>
    </row>
    <row r="822" spans="5:21" ht="12.75">
      <c r="E822" s="499"/>
      <c r="F822" s="24"/>
      <c r="H822" s="23"/>
      <c r="J822" s="200"/>
      <c r="K822" s="200"/>
      <c r="L822" s="200"/>
      <c r="N822" s="24"/>
      <c r="P822" s="24"/>
      <c r="Q822" s="23"/>
      <c r="R822" s="24"/>
      <c r="S822" s="24"/>
      <c r="T822" s="24"/>
      <c r="U822" s="24"/>
    </row>
    <row r="823" spans="5:21" ht="12.75">
      <c r="E823" s="499"/>
      <c r="F823" s="24"/>
      <c r="H823" s="23"/>
      <c r="J823" s="200"/>
      <c r="K823" s="200"/>
      <c r="L823" s="200"/>
      <c r="N823" s="24"/>
      <c r="P823" s="24"/>
      <c r="Q823" s="23"/>
      <c r="R823" s="24"/>
      <c r="S823" s="24"/>
      <c r="T823" s="24"/>
      <c r="U823" s="24"/>
    </row>
    <row r="824" spans="5:21" ht="12.75">
      <c r="E824" s="499"/>
      <c r="F824" s="24"/>
      <c r="H824" s="23"/>
      <c r="J824" s="200"/>
      <c r="K824" s="200"/>
      <c r="L824" s="200"/>
      <c r="N824" s="24"/>
      <c r="P824" s="24"/>
      <c r="Q824" s="23"/>
      <c r="R824" s="24"/>
      <c r="S824" s="24"/>
      <c r="T824" s="24"/>
      <c r="U824" s="24"/>
    </row>
    <row r="825" spans="5:21" ht="12.75">
      <c r="E825" s="499"/>
      <c r="F825" s="24"/>
      <c r="H825" s="23"/>
      <c r="J825" s="200"/>
      <c r="K825" s="200"/>
      <c r="L825" s="200"/>
      <c r="N825" s="24"/>
      <c r="P825" s="24"/>
      <c r="Q825" s="23"/>
      <c r="R825" s="24"/>
      <c r="S825" s="24"/>
      <c r="T825" s="24"/>
      <c r="U825" s="24"/>
    </row>
    <row r="826" spans="5:21" ht="12.75">
      <c r="E826" s="499"/>
      <c r="F826" s="24"/>
      <c r="H826" s="23"/>
      <c r="J826" s="200"/>
      <c r="K826" s="200"/>
      <c r="L826" s="200"/>
      <c r="N826" s="24"/>
      <c r="P826" s="24"/>
      <c r="Q826" s="23"/>
      <c r="R826" s="24"/>
      <c r="S826" s="24"/>
      <c r="T826" s="24"/>
      <c r="U826" s="24"/>
    </row>
    <row r="827" spans="5:21" ht="12.75">
      <c r="E827" s="499"/>
      <c r="F827" s="24"/>
      <c r="H827" s="23"/>
      <c r="J827" s="200"/>
      <c r="K827" s="200"/>
      <c r="L827" s="200"/>
      <c r="N827" s="24"/>
      <c r="P827" s="24"/>
      <c r="Q827" s="23"/>
      <c r="R827" s="24"/>
      <c r="S827" s="24"/>
      <c r="T827" s="24"/>
      <c r="U827" s="24"/>
    </row>
    <row r="828" spans="5:21" ht="12.75">
      <c r="E828" s="499"/>
      <c r="F828" s="24"/>
      <c r="H828" s="23"/>
      <c r="J828" s="200"/>
      <c r="K828" s="200"/>
      <c r="L828" s="200"/>
      <c r="N828" s="24"/>
      <c r="P828" s="24"/>
      <c r="Q828" s="23"/>
      <c r="R828" s="24"/>
      <c r="S828" s="24"/>
      <c r="T828" s="24"/>
      <c r="U828" s="24"/>
    </row>
    <row r="829" spans="5:21" ht="12.75">
      <c r="E829" s="499"/>
      <c r="F829" s="24"/>
      <c r="H829" s="23"/>
      <c r="J829" s="200"/>
      <c r="K829" s="200"/>
      <c r="L829" s="200"/>
      <c r="N829" s="24"/>
      <c r="P829" s="24"/>
      <c r="Q829" s="23"/>
      <c r="R829" s="24"/>
      <c r="S829" s="24"/>
      <c r="T829" s="24"/>
      <c r="U829" s="24"/>
    </row>
    <row r="830" spans="5:21" ht="12.75">
      <c r="E830" s="499"/>
      <c r="F830" s="24"/>
      <c r="H830" s="23"/>
      <c r="J830" s="200"/>
      <c r="K830" s="200"/>
      <c r="L830" s="200"/>
      <c r="N830" s="24"/>
      <c r="P830" s="24"/>
      <c r="Q830" s="23"/>
      <c r="R830" s="24"/>
      <c r="S830" s="24"/>
      <c r="T830" s="24"/>
      <c r="U830" s="24"/>
    </row>
    <row r="831" spans="5:21" ht="12.75">
      <c r="E831" s="499"/>
      <c r="F831" s="24"/>
      <c r="H831" s="23"/>
      <c r="J831" s="200"/>
      <c r="K831" s="200"/>
      <c r="L831" s="200"/>
      <c r="N831" s="24"/>
      <c r="P831" s="24"/>
      <c r="Q831" s="23"/>
      <c r="R831" s="24"/>
      <c r="S831" s="24"/>
      <c r="T831" s="24"/>
      <c r="U831" s="24"/>
    </row>
    <row r="832" spans="5:21" ht="12.75">
      <c r="E832" s="499"/>
      <c r="F832" s="24"/>
      <c r="H832" s="23"/>
      <c r="J832" s="200"/>
      <c r="K832" s="200"/>
      <c r="L832" s="200"/>
      <c r="N832" s="24"/>
      <c r="P832" s="24"/>
      <c r="Q832" s="23"/>
      <c r="R832" s="24"/>
      <c r="S832" s="24"/>
      <c r="T832" s="24"/>
      <c r="U832" s="24"/>
    </row>
    <row r="833" spans="5:21" ht="12.75">
      <c r="E833" s="499"/>
      <c r="F833" s="24"/>
      <c r="H833" s="23"/>
      <c r="J833" s="200"/>
      <c r="K833" s="200"/>
      <c r="L833" s="200"/>
      <c r="N833" s="24"/>
      <c r="P833" s="24"/>
      <c r="Q833" s="23"/>
      <c r="R833" s="24"/>
      <c r="S833" s="24"/>
      <c r="T833" s="24"/>
      <c r="U833" s="24"/>
    </row>
    <row r="834" spans="5:21" ht="12.75">
      <c r="E834" s="499"/>
      <c r="F834" s="24"/>
      <c r="H834" s="23"/>
      <c r="J834" s="200"/>
      <c r="K834" s="200"/>
      <c r="L834" s="200"/>
      <c r="N834" s="24"/>
      <c r="P834" s="24"/>
      <c r="Q834" s="23"/>
      <c r="R834" s="24"/>
      <c r="S834" s="24"/>
      <c r="T834" s="24"/>
      <c r="U834" s="24"/>
    </row>
    <row r="835" spans="5:21" ht="12.75">
      <c r="E835" s="499"/>
      <c r="F835" s="24"/>
      <c r="H835" s="23"/>
      <c r="J835" s="200"/>
      <c r="K835" s="200"/>
      <c r="L835" s="200"/>
      <c r="N835" s="24"/>
      <c r="P835" s="24"/>
      <c r="Q835" s="23"/>
      <c r="R835" s="24"/>
      <c r="S835" s="24"/>
      <c r="T835" s="24"/>
      <c r="U835" s="24"/>
    </row>
    <row r="836" spans="5:21" ht="12.75">
      <c r="E836" s="499"/>
      <c r="F836" s="24"/>
      <c r="H836" s="23"/>
      <c r="J836" s="200"/>
      <c r="K836" s="200"/>
      <c r="L836" s="200"/>
      <c r="N836" s="24"/>
      <c r="P836" s="24"/>
      <c r="Q836" s="23"/>
      <c r="R836" s="24"/>
      <c r="S836" s="24"/>
      <c r="T836" s="24"/>
      <c r="U836" s="24"/>
    </row>
    <row r="837" spans="5:21" ht="12.75">
      <c r="E837" s="499"/>
      <c r="F837" s="24"/>
      <c r="H837" s="23"/>
      <c r="J837" s="200"/>
      <c r="K837" s="200"/>
      <c r="L837" s="200"/>
      <c r="N837" s="24"/>
      <c r="P837" s="24"/>
      <c r="Q837" s="23"/>
      <c r="R837" s="24"/>
      <c r="S837" s="24"/>
      <c r="T837" s="24"/>
      <c r="U837" s="24"/>
    </row>
    <row r="838" spans="5:21" ht="12.75">
      <c r="E838" s="499"/>
      <c r="F838" s="24"/>
      <c r="H838" s="23"/>
      <c r="J838" s="200"/>
      <c r="K838" s="200"/>
      <c r="L838" s="200"/>
      <c r="N838" s="24"/>
      <c r="P838" s="24"/>
      <c r="Q838" s="23"/>
      <c r="R838" s="24"/>
      <c r="S838" s="24"/>
      <c r="T838" s="24"/>
      <c r="U838" s="24"/>
    </row>
    <row r="839" spans="5:21" ht="12.75">
      <c r="E839" s="499"/>
      <c r="F839" s="24"/>
      <c r="H839" s="23"/>
      <c r="J839" s="200"/>
      <c r="K839" s="200"/>
      <c r="L839" s="200"/>
      <c r="N839" s="24"/>
      <c r="P839" s="24"/>
      <c r="Q839" s="23"/>
      <c r="R839" s="24"/>
      <c r="S839" s="24"/>
      <c r="T839" s="24"/>
      <c r="U839" s="24"/>
    </row>
    <row r="840" spans="5:21" ht="12.75">
      <c r="E840" s="499"/>
      <c r="F840" s="24"/>
      <c r="H840" s="23"/>
      <c r="J840" s="200"/>
      <c r="K840" s="200"/>
      <c r="L840" s="200"/>
      <c r="N840" s="24"/>
      <c r="P840" s="24"/>
      <c r="Q840" s="23"/>
      <c r="R840" s="24"/>
      <c r="S840" s="24"/>
      <c r="T840" s="24"/>
      <c r="U840" s="24"/>
    </row>
    <row r="841" spans="5:21" ht="12.75">
      <c r="E841" s="499"/>
      <c r="F841" s="24"/>
      <c r="H841" s="23"/>
      <c r="J841" s="200"/>
      <c r="K841" s="200"/>
      <c r="L841" s="200"/>
      <c r="N841" s="24"/>
      <c r="P841" s="24"/>
      <c r="Q841" s="23"/>
      <c r="R841" s="24"/>
      <c r="S841" s="24"/>
      <c r="T841" s="24"/>
      <c r="U841" s="24"/>
    </row>
    <row r="842" spans="5:21" ht="12.75">
      <c r="E842" s="499"/>
      <c r="F842" s="24"/>
      <c r="H842" s="23"/>
      <c r="J842" s="200"/>
      <c r="K842" s="200"/>
      <c r="L842" s="200"/>
      <c r="N842" s="24"/>
      <c r="P842" s="24"/>
      <c r="Q842" s="23"/>
      <c r="R842" s="24"/>
      <c r="S842" s="24"/>
      <c r="T842" s="24"/>
      <c r="U842" s="24"/>
    </row>
    <row r="843" spans="5:21" ht="12.75">
      <c r="E843" s="499"/>
      <c r="F843" s="24"/>
      <c r="H843" s="23"/>
      <c r="J843" s="200"/>
      <c r="K843" s="200"/>
      <c r="L843" s="200"/>
      <c r="N843" s="24"/>
      <c r="P843" s="24"/>
      <c r="Q843" s="23"/>
      <c r="R843" s="24"/>
      <c r="S843" s="24"/>
      <c r="T843" s="24"/>
      <c r="U843" s="24"/>
    </row>
    <row r="844" spans="5:21" ht="12.75">
      <c r="E844" s="499"/>
      <c r="F844" s="24"/>
      <c r="H844" s="23"/>
      <c r="J844" s="200"/>
      <c r="K844" s="200"/>
      <c r="L844" s="200"/>
      <c r="N844" s="24"/>
      <c r="P844" s="24"/>
      <c r="Q844" s="23"/>
      <c r="R844" s="24"/>
      <c r="S844" s="24"/>
      <c r="T844" s="24"/>
      <c r="U844" s="24"/>
    </row>
    <row r="845" spans="5:21" ht="12.75">
      <c r="E845" s="499"/>
      <c r="F845" s="24"/>
      <c r="H845" s="23"/>
      <c r="J845" s="200"/>
      <c r="K845" s="200"/>
      <c r="L845" s="200"/>
      <c r="N845" s="24"/>
      <c r="P845" s="24"/>
      <c r="Q845" s="23"/>
      <c r="R845" s="24"/>
      <c r="S845" s="24"/>
      <c r="T845" s="24"/>
      <c r="U845" s="24"/>
    </row>
    <row r="846" spans="5:21" ht="12.75">
      <c r="E846" s="499"/>
      <c r="F846" s="24"/>
      <c r="H846" s="23"/>
      <c r="J846" s="200"/>
      <c r="K846" s="200"/>
      <c r="L846" s="200"/>
      <c r="N846" s="24"/>
      <c r="P846" s="24"/>
      <c r="Q846" s="23"/>
      <c r="R846" s="24"/>
      <c r="S846" s="24"/>
      <c r="T846" s="24"/>
      <c r="U846" s="24"/>
    </row>
    <row r="847" spans="5:21" ht="12.75">
      <c r="E847" s="499"/>
      <c r="F847" s="24"/>
      <c r="H847" s="23"/>
      <c r="J847" s="200"/>
      <c r="K847" s="200"/>
      <c r="L847" s="200"/>
      <c r="N847" s="24"/>
      <c r="P847" s="24"/>
      <c r="Q847" s="23"/>
      <c r="R847" s="24"/>
      <c r="S847" s="24"/>
      <c r="T847" s="24"/>
      <c r="U847" s="24"/>
    </row>
    <row r="848" spans="5:21" ht="12.75">
      <c r="E848" s="499"/>
      <c r="F848" s="24"/>
      <c r="H848" s="23"/>
      <c r="J848" s="200"/>
      <c r="K848" s="200"/>
      <c r="L848" s="200"/>
      <c r="N848" s="24"/>
      <c r="P848" s="24"/>
      <c r="Q848" s="23"/>
      <c r="R848" s="24"/>
      <c r="S848" s="24"/>
      <c r="T848" s="24"/>
      <c r="U848" s="24"/>
    </row>
    <row r="849" spans="5:21" ht="12.75">
      <c r="E849" s="499"/>
      <c r="F849" s="24"/>
      <c r="H849" s="23"/>
      <c r="J849" s="200"/>
      <c r="K849" s="200"/>
      <c r="L849" s="200"/>
      <c r="N849" s="24"/>
      <c r="P849" s="24"/>
      <c r="Q849" s="23"/>
      <c r="R849" s="24"/>
      <c r="S849" s="24"/>
      <c r="T849" s="24"/>
      <c r="U849" s="24"/>
    </row>
    <row r="850" spans="5:21" ht="12.75">
      <c r="E850" s="499"/>
      <c r="F850" s="24"/>
      <c r="H850" s="23"/>
      <c r="J850" s="200"/>
      <c r="K850" s="200"/>
      <c r="L850" s="200"/>
      <c r="N850" s="24"/>
      <c r="P850" s="24"/>
      <c r="Q850" s="23"/>
      <c r="R850" s="24"/>
      <c r="S850" s="24"/>
      <c r="T850" s="24"/>
      <c r="U850" s="24"/>
    </row>
    <row r="851" spans="5:21" ht="12.75">
      <c r="E851" s="499"/>
      <c r="F851" s="24"/>
      <c r="H851" s="23"/>
      <c r="J851" s="200"/>
      <c r="K851" s="200"/>
      <c r="L851" s="200"/>
      <c r="N851" s="24"/>
      <c r="P851" s="24"/>
      <c r="Q851" s="23"/>
      <c r="R851" s="24"/>
      <c r="S851" s="24"/>
      <c r="T851" s="24"/>
      <c r="U851" s="24"/>
    </row>
    <row r="852" spans="5:21" ht="12.75">
      <c r="E852" s="499"/>
      <c r="F852" s="24"/>
      <c r="H852" s="23"/>
      <c r="J852" s="200"/>
      <c r="K852" s="200"/>
      <c r="L852" s="200"/>
      <c r="N852" s="24"/>
      <c r="P852" s="24"/>
      <c r="Q852" s="23"/>
      <c r="R852" s="24"/>
      <c r="S852" s="24"/>
      <c r="T852" s="24"/>
      <c r="U852" s="24"/>
    </row>
    <row r="853" spans="5:21" ht="12.75">
      <c r="E853" s="499"/>
      <c r="F853" s="24"/>
      <c r="H853" s="23"/>
      <c r="J853" s="200"/>
      <c r="K853" s="200"/>
      <c r="L853" s="200"/>
      <c r="N853" s="24"/>
      <c r="P853" s="24"/>
      <c r="Q853" s="23"/>
      <c r="R853" s="24"/>
      <c r="S853" s="24"/>
      <c r="T853" s="24"/>
      <c r="U853" s="24"/>
    </row>
    <row r="854" spans="5:21" ht="12.75">
      <c r="E854" s="499"/>
      <c r="F854" s="24"/>
      <c r="H854" s="23"/>
      <c r="J854" s="200"/>
      <c r="K854" s="200"/>
      <c r="L854" s="200"/>
      <c r="N854" s="24"/>
      <c r="P854" s="24"/>
      <c r="Q854" s="23"/>
      <c r="R854" s="24"/>
      <c r="S854" s="24"/>
      <c r="T854" s="24"/>
      <c r="U854" s="24"/>
    </row>
    <row r="855" spans="5:21" ht="12.75">
      <c r="E855" s="499"/>
      <c r="F855" s="24"/>
      <c r="H855" s="23"/>
      <c r="J855" s="200"/>
      <c r="K855" s="200"/>
      <c r="L855" s="200"/>
      <c r="N855" s="24"/>
      <c r="P855" s="24"/>
      <c r="Q855" s="23"/>
      <c r="R855" s="24"/>
      <c r="S855" s="24"/>
      <c r="T855" s="24"/>
      <c r="U855" s="24"/>
    </row>
    <row r="856" spans="5:21" ht="12.75">
      <c r="E856" s="499"/>
      <c r="F856" s="24"/>
      <c r="H856" s="23"/>
      <c r="J856" s="200"/>
      <c r="K856" s="200"/>
      <c r="L856" s="200"/>
      <c r="N856" s="24"/>
      <c r="P856" s="24"/>
      <c r="Q856" s="23"/>
      <c r="R856" s="24"/>
      <c r="S856" s="24"/>
      <c r="T856" s="24"/>
      <c r="U856" s="24"/>
    </row>
    <row r="857" spans="5:21" ht="12.75">
      <c r="E857" s="499"/>
      <c r="F857" s="24"/>
      <c r="H857" s="23"/>
      <c r="J857" s="200"/>
      <c r="K857" s="200"/>
      <c r="L857" s="200"/>
      <c r="N857" s="24"/>
      <c r="P857" s="24"/>
      <c r="Q857" s="23"/>
      <c r="R857" s="24"/>
      <c r="S857" s="24"/>
      <c r="T857" s="24"/>
      <c r="U857" s="24"/>
    </row>
    <row r="858" spans="5:21" ht="12.75">
      <c r="E858" s="499"/>
      <c r="F858" s="24"/>
      <c r="H858" s="23"/>
      <c r="J858" s="200"/>
      <c r="K858" s="200"/>
      <c r="L858" s="200"/>
      <c r="N858" s="24"/>
      <c r="P858" s="24"/>
      <c r="Q858" s="23"/>
      <c r="R858" s="24"/>
      <c r="S858" s="24"/>
      <c r="T858" s="24"/>
      <c r="U858" s="24"/>
    </row>
    <row r="859" spans="5:21" ht="12.75">
      <c r="E859" s="499"/>
      <c r="F859" s="24"/>
      <c r="H859" s="23"/>
      <c r="J859" s="200"/>
      <c r="K859" s="200"/>
      <c r="L859" s="200"/>
      <c r="N859" s="24"/>
      <c r="P859" s="24"/>
      <c r="Q859" s="23"/>
      <c r="R859" s="24"/>
      <c r="S859" s="24"/>
      <c r="T859" s="24"/>
      <c r="U859" s="24"/>
    </row>
    <row r="860" spans="5:21" ht="12.75">
      <c r="E860" s="499"/>
      <c r="F860" s="24"/>
      <c r="H860" s="23"/>
      <c r="J860" s="200"/>
      <c r="K860" s="200"/>
      <c r="L860" s="200"/>
      <c r="N860" s="24"/>
      <c r="P860" s="24"/>
      <c r="Q860" s="23"/>
      <c r="R860" s="24"/>
      <c r="S860" s="24"/>
      <c r="T860" s="24"/>
      <c r="U860" s="24"/>
    </row>
    <row r="861" spans="5:21" ht="12.75">
      <c r="E861" s="499"/>
      <c r="F861" s="24"/>
      <c r="H861" s="23"/>
      <c r="J861" s="200"/>
      <c r="K861" s="200"/>
      <c r="L861" s="200"/>
      <c r="N861" s="24"/>
      <c r="P861" s="24"/>
      <c r="Q861" s="23"/>
      <c r="R861" s="24"/>
      <c r="S861" s="24"/>
      <c r="T861" s="24"/>
      <c r="U861" s="24"/>
    </row>
    <row r="862" spans="5:21" ht="12.75">
      <c r="E862" s="499"/>
      <c r="F862" s="24"/>
      <c r="H862" s="23"/>
      <c r="J862" s="200"/>
      <c r="K862" s="200"/>
      <c r="L862" s="200"/>
      <c r="N862" s="24"/>
      <c r="P862" s="24"/>
      <c r="Q862" s="23"/>
      <c r="R862" s="24"/>
      <c r="S862" s="24"/>
      <c r="T862" s="24"/>
      <c r="U862" s="24"/>
    </row>
    <row r="863" spans="5:21" ht="12.75">
      <c r="E863" s="499"/>
      <c r="F863" s="24"/>
      <c r="H863" s="23"/>
      <c r="J863" s="200"/>
      <c r="K863" s="200"/>
      <c r="L863" s="200"/>
      <c r="N863" s="24"/>
      <c r="P863" s="24"/>
      <c r="Q863" s="23"/>
      <c r="R863" s="24"/>
      <c r="S863" s="24"/>
      <c r="T863" s="24"/>
      <c r="U863" s="24"/>
    </row>
    <row r="864" spans="5:21" ht="12.75">
      <c r="E864" s="499"/>
      <c r="F864" s="24"/>
      <c r="H864" s="23"/>
      <c r="J864" s="200"/>
      <c r="K864" s="200"/>
      <c r="L864" s="200"/>
      <c r="N864" s="24"/>
      <c r="P864" s="24"/>
      <c r="Q864" s="23"/>
      <c r="R864" s="24"/>
      <c r="S864" s="24"/>
      <c r="T864" s="24"/>
      <c r="U864" s="24"/>
    </row>
    <row r="865" spans="5:21" ht="12.75">
      <c r="E865" s="499"/>
      <c r="F865" s="24"/>
      <c r="H865" s="23"/>
      <c r="J865" s="200"/>
      <c r="K865" s="200"/>
      <c r="L865" s="200"/>
      <c r="N865" s="24"/>
      <c r="P865" s="24"/>
      <c r="Q865" s="23"/>
      <c r="R865" s="24"/>
      <c r="S865" s="24"/>
      <c r="T865" s="24"/>
      <c r="U865" s="24"/>
    </row>
    <row r="866" spans="5:21" ht="12.75">
      <c r="E866" s="499"/>
      <c r="F866" s="24"/>
      <c r="H866" s="23"/>
      <c r="J866" s="200"/>
      <c r="K866" s="200"/>
      <c r="L866" s="200"/>
      <c r="N866" s="24"/>
      <c r="P866" s="24"/>
      <c r="Q866" s="23"/>
      <c r="R866" s="24"/>
      <c r="S866" s="24"/>
      <c r="T866" s="24"/>
      <c r="U866" s="24"/>
    </row>
    <row r="867" spans="5:21" ht="12.75">
      <c r="E867" s="499"/>
      <c r="F867" s="24"/>
      <c r="H867" s="23"/>
      <c r="J867" s="200"/>
      <c r="K867" s="200"/>
      <c r="L867" s="200"/>
      <c r="N867" s="24"/>
      <c r="P867" s="24"/>
      <c r="Q867" s="23"/>
      <c r="R867" s="24"/>
      <c r="S867" s="24"/>
      <c r="T867" s="24"/>
      <c r="U867" s="24"/>
    </row>
    <row r="868" spans="5:21" ht="12.75">
      <c r="E868" s="499"/>
      <c r="F868" s="24"/>
      <c r="H868" s="23"/>
      <c r="J868" s="200"/>
      <c r="K868" s="200"/>
      <c r="L868" s="200"/>
      <c r="N868" s="24"/>
      <c r="P868" s="24"/>
      <c r="Q868" s="23"/>
      <c r="R868" s="24"/>
      <c r="S868" s="24"/>
      <c r="T868" s="24"/>
      <c r="U868" s="24"/>
    </row>
    <row r="869" spans="5:21" ht="12.75">
      <c r="E869" s="499"/>
      <c r="F869" s="24"/>
      <c r="H869" s="23"/>
      <c r="J869" s="200"/>
      <c r="K869" s="200"/>
      <c r="L869" s="200"/>
      <c r="N869" s="24"/>
      <c r="P869" s="24"/>
      <c r="Q869" s="23"/>
      <c r="R869" s="24"/>
      <c r="S869" s="24"/>
      <c r="T869" s="24"/>
      <c r="U869" s="24"/>
    </row>
    <row r="870" spans="5:21" ht="12.75">
      <c r="E870" s="499"/>
      <c r="F870" s="24"/>
      <c r="H870" s="23"/>
      <c r="J870" s="200"/>
      <c r="K870" s="200"/>
      <c r="L870" s="200"/>
      <c r="N870" s="24"/>
      <c r="P870" s="24"/>
      <c r="Q870" s="23"/>
      <c r="R870" s="24"/>
      <c r="S870" s="24"/>
      <c r="T870" s="24"/>
      <c r="U870" s="24"/>
    </row>
    <row r="871" spans="5:21" ht="12.75">
      <c r="E871" s="499"/>
      <c r="F871" s="24"/>
      <c r="H871" s="23"/>
      <c r="J871" s="200"/>
      <c r="K871" s="200"/>
      <c r="L871" s="200"/>
      <c r="N871" s="24"/>
      <c r="P871" s="24"/>
      <c r="Q871" s="23"/>
      <c r="R871" s="24"/>
      <c r="S871" s="24"/>
      <c r="T871" s="24"/>
      <c r="U871" s="24"/>
    </row>
    <row r="872" spans="5:21" ht="12.75">
      <c r="E872" s="499"/>
      <c r="F872" s="24"/>
      <c r="H872" s="23"/>
      <c r="J872" s="200"/>
      <c r="K872" s="200"/>
      <c r="L872" s="200"/>
      <c r="N872" s="24"/>
      <c r="P872" s="24"/>
      <c r="Q872" s="23"/>
      <c r="R872" s="24"/>
      <c r="S872" s="24"/>
      <c r="T872" s="24"/>
      <c r="U872" s="24"/>
    </row>
    <row r="873" spans="5:21" ht="12.75">
      <c r="E873" s="499"/>
      <c r="F873" s="24"/>
      <c r="H873" s="23"/>
      <c r="J873" s="200"/>
      <c r="K873" s="200"/>
      <c r="L873" s="200"/>
      <c r="N873" s="24"/>
      <c r="P873" s="24"/>
      <c r="Q873" s="23"/>
      <c r="R873" s="24"/>
      <c r="S873" s="24"/>
      <c r="T873" s="24"/>
      <c r="U873" s="24"/>
    </row>
    <row r="874" spans="5:21" ht="12.75">
      <c r="E874" s="499"/>
      <c r="F874" s="24"/>
      <c r="H874" s="23"/>
      <c r="J874" s="200"/>
      <c r="K874" s="200"/>
      <c r="L874" s="200"/>
      <c r="N874" s="24"/>
      <c r="P874" s="24"/>
      <c r="Q874" s="23"/>
      <c r="R874" s="24"/>
      <c r="S874" s="24"/>
      <c r="T874" s="24"/>
      <c r="U874" s="24"/>
    </row>
    <row r="875" spans="5:21" ht="12.75">
      <c r="E875" s="499"/>
      <c r="F875" s="24"/>
      <c r="H875" s="23"/>
      <c r="J875" s="200"/>
      <c r="K875" s="200"/>
      <c r="L875" s="200"/>
      <c r="N875" s="24"/>
      <c r="P875" s="24"/>
      <c r="Q875" s="23"/>
      <c r="R875" s="24"/>
      <c r="S875" s="24"/>
      <c r="T875" s="24"/>
      <c r="U875" s="24"/>
    </row>
    <row r="876" spans="5:21" ht="12.75">
      <c r="E876" s="499"/>
      <c r="F876" s="24"/>
      <c r="H876" s="23"/>
      <c r="J876" s="200"/>
      <c r="K876" s="200"/>
      <c r="L876" s="200"/>
      <c r="N876" s="24"/>
      <c r="P876" s="24"/>
      <c r="Q876" s="23"/>
      <c r="R876" s="24"/>
      <c r="S876" s="24"/>
      <c r="T876" s="24"/>
      <c r="U876" s="24"/>
    </row>
    <row r="877" spans="5:21" ht="12.75">
      <c r="E877" s="499"/>
      <c r="F877" s="24"/>
      <c r="H877" s="23"/>
      <c r="J877" s="200"/>
      <c r="K877" s="200"/>
      <c r="L877" s="200"/>
      <c r="N877" s="24"/>
      <c r="P877" s="24"/>
      <c r="Q877" s="23"/>
      <c r="R877" s="24"/>
      <c r="S877" s="24"/>
      <c r="T877" s="24"/>
      <c r="U877" s="24"/>
    </row>
    <row r="878" spans="5:21" ht="12.75">
      <c r="E878" s="499"/>
      <c r="F878" s="24"/>
      <c r="H878" s="23"/>
      <c r="J878" s="200"/>
      <c r="K878" s="200"/>
      <c r="L878" s="200"/>
      <c r="N878" s="24"/>
      <c r="P878" s="24"/>
      <c r="Q878" s="23"/>
      <c r="R878" s="24"/>
      <c r="S878" s="24"/>
      <c r="T878" s="24"/>
      <c r="U878" s="24"/>
    </row>
    <row r="879" spans="5:21" ht="12.75">
      <c r="E879" s="499"/>
      <c r="F879" s="24"/>
      <c r="H879" s="23"/>
      <c r="J879" s="200"/>
      <c r="K879" s="200"/>
      <c r="L879" s="200"/>
      <c r="N879" s="24"/>
      <c r="P879" s="24"/>
      <c r="Q879" s="23"/>
      <c r="R879" s="24"/>
      <c r="S879" s="24"/>
      <c r="T879" s="24"/>
      <c r="U879" s="24"/>
    </row>
    <row r="880" spans="5:21" ht="12.75">
      <c r="E880" s="499"/>
      <c r="F880" s="24"/>
      <c r="H880" s="23"/>
      <c r="J880" s="200"/>
      <c r="K880" s="200"/>
      <c r="L880" s="200"/>
      <c r="N880" s="24"/>
      <c r="P880" s="24"/>
      <c r="Q880" s="23"/>
      <c r="R880" s="24"/>
      <c r="S880" s="24"/>
      <c r="T880" s="24"/>
      <c r="U880" s="24"/>
    </row>
    <row r="881" spans="5:21" ht="12.75">
      <c r="E881" s="499"/>
      <c r="F881" s="24"/>
      <c r="H881" s="23"/>
      <c r="J881" s="200"/>
      <c r="K881" s="200"/>
      <c r="L881" s="200"/>
      <c r="N881" s="24"/>
      <c r="P881" s="24"/>
      <c r="Q881" s="23"/>
      <c r="R881" s="24"/>
      <c r="S881" s="24"/>
      <c r="T881" s="24"/>
      <c r="U881" s="24"/>
    </row>
    <row r="882" spans="5:21" ht="12.75">
      <c r="E882" s="499"/>
      <c r="F882" s="24"/>
      <c r="H882" s="23"/>
      <c r="J882" s="200"/>
      <c r="K882" s="200"/>
      <c r="L882" s="200"/>
      <c r="N882" s="24"/>
      <c r="P882" s="24"/>
      <c r="Q882" s="23"/>
      <c r="R882" s="24"/>
      <c r="S882" s="24"/>
      <c r="T882" s="24"/>
      <c r="U882" s="24"/>
    </row>
    <row r="883" spans="5:21" ht="12.75">
      <c r="E883" s="499"/>
      <c r="F883" s="24"/>
      <c r="H883" s="23"/>
      <c r="J883" s="200"/>
      <c r="K883" s="200"/>
      <c r="L883" s="200"/>
      <c r="N883" s="24"/>
      <c r="P883" s="24"/>
      <c r="Q883" s="23"/>
      <c r="R883" s="24"/>
      <c r="S883" s="24"/>
      <c r="T883" s="24"/>
      <c r="U883" s="24"/>
    </row>
    <row r="884" spans="5:21" ht="12.75">
      <c r="E884" s="499"/>
      <c r="F884" s="24"/>
      <c r="H884" s="23"/>
      <c r="J884" s="200"/>
      <c r="K884" s="200"/>
      <c r="L884" s="200"/>
      <c r="N884" s="24"/>
      <c r="P884" s="24"/>
      <c r="Q884" s="23"/>
      <c r="R884" s="24"/>
      <c r="S884" s="24"/>
      <c r="T884" s="24"/>
      <c r="U884" s="24"/>
    </row>
    <row r="885" spans="5:21" ht="12.75">
      <c r="E885" s="499"/>
      <c r="F885" s="24"/>
      <c r="H885" s="23"/>
      <c r="J885" s="200"/>
      <c r="K885" s="200"/>
      <c r="L885" s="200"/>
      <c r="N885" s="24"/>
      <c r="P885" s="24"/>
      <c r="Q885" s="23"/>
      <c r="R885" s="24"/>
      <c r="S885" s="24"/>
      <c r="T885" s="24"/>
      <c r="U885" s="24"/>
    </row>
    <row r="886" spans="5:21" ht="12.75">
      <c r="E886" s="499"/>
      <c r="F886" s="24"/>
      <c r="H886" s="23"/>
      <c r="J886" s="200"/>
      <c r="K886" s="200"/>
      <c r="L886" s="200"/>
      <c r="N886" s="24"/>
      <c r="P886" s="24"/>
      <c r="Q886" s="23"/>
      <c r="R886" s="24"/>
      <c r="S886" s="24"/>
      <c r="T886" s="24"/>
      <c r="U886" s="24"/>
    </row>
    <row r="887" spans="5:21" ht="12.75">
      <c r="E887" s="499"/>
      <c r="F887" s="24"/>
      <c r="H887" s="23"/>
      <c r="J887" s="200"/>
      <c r="K887" s="200"/>
      <c r="L887" s="200"/>
      <c r="N887" s="24"/>
      <c r="P887" s="24"/>
      <c r="Q887" s="23"/>
      <c r="R887" s="24"/>
      <c r="S887" s="24"/>
      <c r="T887" s="24"/>
      <c r="U887" s="24"/>
    </row>
    <row r="888" spans="5:21" ht="12.75">
      <c r="E888" s="499"/>
      <c r="F888" s="24"/>
      <c r="H888" s="23"/>
      <c r="J888" s="200"/>
      <c r="K888" s="200"/>
      <c r="L888" s="200"/>
      <c r="N888" s="24"/>
      <c r="P888" s="24"/>
      <c r="Q888" s="23"/>
      <c r="R888" s="24"/>
      <c r="S888" s="24"/>
      <c r="T888" s="24"/>
      <c r="U888" s="24"/>
    </row>
    <row r="889" spans="5:21" ht="12.75">
      <c r="E889" s="499"/>
      <c r="F889" s="24"/>
      <c r="H889" s="23"/>
      <c r="J889" s="200"/>
      <c r="K889" s="200"/>
      <c r="L889" s="200"/>
      <c r="N889" s="24"/>
      <c r="P889" s="24"/>
      <c r="Q889" s="23"/>
      <c r="R889" s="24"/>
      <c r="S889" s="24"/>
      <c r="T889" s="24"/>
      <c r="U889" s="24"/>
    </row>
    <row r="890" spans="5:21" ht="12.75">
      <c r="E890" s="499"/>
      <c r="F890" s="24"/>
      <c r="H890" s="23"/>
      <c r="J890" s="200"/>
      <c r="K890" s="200"/>
      <c r="L890" s="200"/>
      <c r="N890" s="24"/>
      <c r="P890" s="24"/>
      <c r="Q890" s="23"/>
      <c r="R890" s="24"/>
      <c r="S890" s="24"/>
      <c r="T890" s="24"/>
      <c r="U890" s="24"/>
    </row>
    <row r="891" spans="5:21" ht="12.75">
      <c r="E891" s="499"/>
      <c r="F891" s="24"/>
      <c r="H891" s="23"/>
      <c r="J891" s="200"/>
      <c r="K891" s="200"/>
      <c r="L891" s="200"/>
      <c r="N891" s="24"/>
      <c r="P891" s="24"/>
      <c r="Q891" s="23"/>
      <c r="R891" s="24"/>
      <c r="S891" s="24"/>
      <c r="T891" s="24"/>
      <c r="U891" s="24"/>
    </row>
    <row r="892" spans="5:21" ht="12.75">
      <c r="E892" s="499"/>
      <c r="F892" s="24"/>
      <c r="H892" s="23"/>
      <c r="J892" s="200"/>
      <c r="K892" s="200"/>
      <c r="L892" s="200"/>
      <c r="N892" s="24"/>
      <c r="P892" s="24"/>
      <c r="Q892" s="23"/>
      <c r="R892" s="24"/>
      <c r="S892" s="24"/>
      <c r="T892" s="24"/>
      <c r="U892" s="24"/>
    </row>
    <row r="893" spans="5:21" ht="12.75">
      <c r="E893" s="499"/>
      <c r="F893" s="24"/>
      <c r="H893" s="23"/>
      <c r="J893" s="200"/>
      <c r="K893" s="200"/>
      <c r="L893" s="200"/>
      <c r="N893" s="24"/>
      <c r="P893" s="24"/>
      <c r="Q893" s="23"/>
      <c r="R893" s="24"/>
      <c r="S893" s="24"/>
      <c r="T893" s="24"/>
      <c r="U893" s="24"/>
    </row>
    <row r="894" spans="5:21" ht="12.75">
      <c r="E894" s="499"/>
      <c r="F894" s="24"/>
      <c r="H894" s="23"/>
      <c r="J894" s="200"/>
      <c r="K894" s="200"/>
      <c r="L894" s="200"/>
      <c r="N894" s="24"/>
      <c r="P894" s="24"/>
      <c r="Q894" s="23"/>
      <c r="R894" s="24"/>
      <c r="S894" s="24"/>
      <c r="T894" s="24"/>
      <c r="U894" s="24"/>
    </row>
    <row r="895" spans="5:21" ht="12.75">
      <c r="E895" s="499"/>
      <c r="F895" s="24"/>
      <c r="H895" s="23"/>
      <c r="J895" s="200"/>
      <c r="K895" s="200"/>
      <c r="L895" s="200"/>
      <c r="N895" s="24"/>
      <c r="P895" s="24"/>
      <c r="Q895" s="23"/>
      <c r="R895" s="24"/>
      <c r="S895" s="24"/>
      <c r="T895" s="24"/>
      <c r="U895" s="24"/>
    </row>
    <row r="896" spans="5:21" ht="12.75">
      <c r="E896" s="499"/>
      <c r="F896" s="24"/>
      <c r="H896" s="23"/>
      <c r="J896" s="200"/>
      <c r="K896" s="200"/>
      <c r="L896" s="200"/>
      <c r="N896" s="24"/>
      <c r="P896" s="24"/>
      <c r="Q896" s="23"/>
      <c r="R896" s="24"/>
      <c r="S896" s="24"/>
      <c r="T896" s="24"/>
      <c r="U896" s="24"/>
    </row>
    <row r="897" spans="5:21" ht="12.75">
      <c r="E897" s="499"/>
      <c r="F897" s="24"/>
      <c r="H897" s="23"/>
      <c r="J897" s="200"/>
      <c r="K897" s="200"/>
      <c r="L897" s="200"/>
      <c r="N897" s="24"/>
      <c r="P897" s="24"/>
      <c r="Q897" s="23"/>
      <c r="R897" s="24"/>
      <c r="S897" s="24"/>
      <c r="T897" s="24"/>
      <c r="U897" s="24"/>
    </row>
    <row r="898" spans="5:21" ht="12.75">
      <c r="E898" s="499"/>
      <c r="F898" s="24"/>
      <c r="H898" s="23"/>
      <c r="J898" s="200"/>
      <c r="K898" s="200"/>
      <c r="L898" s="200"/>
      <c r="N898" s="24"/>
      <c r="P898" s="24"/>
      <c r="Q898" s="23"/>
      <c r="R898" s="24"/>
      <c r="S898" s="24"/>
      <c r="T898" s="24"/>
      <c r="U898" s="24"/>
    </row>
    <row r="899" spans="5:21" ht="12.75">
      <c r="E899" s="499"/>
      <c r="F899" s="24"/>
      <c r="H899" s="23"/>
      <c r="J899" s="200"/>
      <c r="K899" s="200"/>
      <c r="L899" s="200"/>
      <c r="N899" s="24"/>
      <c r="P899" s="24"/>
      <c r="Q899" s="23"/>
      <c r="R899" s="24"/>
      <c r="S899" s="24"/>
      <c r="T899" s="24"/>
      <c r="U899" s="24"/>
    </row>
    <row r="900" spans="5:21" ht="12.75">
      <c r="E900" s="499"/>
      <c r="F900" s="24"/>
      <c r="H900" s="23"/>
      <c r="J900" s="200"/>
      <c r="K900" s="200"/>
      <c r="L900" s="200"/>
      <c r="N900" s="24"/>
      <c r="P900" s="24"/>
      <c r="Q900" s="23"/>
      <c r="R900" s="24"/>
      <c r="S900" s="24"/>
      <c r="T900" s="24"/>
      <c r="U900" s="24"/>
    </row>
    <row r="901" spans="5:21" ht="12.75">
      <c r="E901" s="499"/>
      <c r="F901" s="24"/>
      <c r="H901" s="23"/>
      <c r="J901" s="200"/>
      <c r="K901" s="200"/>
      <c r="L901" s="200"/>
      <c r="N901" s="24"/>
      <c r="P901" s="24"/>
      <c r="Q901" s="23"/>
      <c r="R901" s="24"/>
      <c r="S901" s="24"/>
      <c r="T901" s="24"/>
      <c r="U901" s="24"/>
    </row>
    <row r="902" spans="5:21" ht="12.75">
      <c r="E902" s="499"/>
      <c r="F902" s="24"/>
      <c r="H902" s="23"/>
      <c r="J902" s="200"/>
      <c r="K902" s="200"/>
      <c r="L902" s="200"/>
      <c r="N902" s="24"/>
      <c r="P902" s="24"/>
      <c r="Q902" s="23"/>
      <c r="R902" s="24"/>
      <c r="S902" s="24"/>
      <c r="T902" s="24"/>
      <c r="U902" s="24"/>
    </row>
    <row r="903" spans="5:21" ht="12.75">
      <c r="E903" s="499"/>
      <c r="F903" s="24"/>
      <c r="H903" s="23"/>
      <c r="J903" s="200"/>
      <c r="K903" s="200"/>
      <c r="L903" s="200"/>
      <c r="N903" s="24"/>
      <c r="P903" s="24"/>
      <c r="Q903" s="23"/>
      <c r="R903" s="24"/>
      <c r="S903" s="24"/>
      <c r="T903" s="24"/>
      <c r="U903" s="24"/>
    </row>
    <row r="904" spans="5:21" ht="12.75">
      <c r="E904" s="499"/>
      <c r="F904" s="24"/>
      <c r="H904" s="23"/>
      <c r="J904" s="200"/>
      <c r="K904" s="200"/>
      <c r="L904" s="200"/>
      <c r="N904" s="24"/>
      <c r="P904" s="24"/>
      <c r="Q904" s="23"/>
      <c r="R904" s="24"/>
      <c r="S904" s="24"/>
      <c r="T904" s="24"/>
      <c r="U904" s="24"/>
    </row>
    <row r="905" spans="5:21" ht="12.75">
      <c r="E905" s="499"/>
      <c r="F905" s="24"/>
      <c r="H905" s="23"/>
      <c r="J905" s="200"/>
      <c r="K905" s="200"/>
      <c r="L905" s="200"/>
      <c r="N905" s="24"/>
      <c r="P905" s="24"/>
      <c r="Q905" s="23"/>
      <c r="R905" s="24"/>
      <c r="S905" s="24"/>
      <c r="T905" s="24"/>
      <c r="U905" s="24"/>
    </row>
    <row r="906" spans="5:21" ht="12.75">
      <c r="E906" s="499"/>
      <c r="F906" s="24"/>
      <c r="H906" s="23"/>
      <c r="J906" s="200"/>
      <c r="K906" s="200"/>
      <c r="L906" s="200"/>
      <c r="N906" s="24"/>
      <c r="P906" s="24"/>
      <c r="Q906" s="23"/>
      <c r="R906" s="24"/>
      <c r="S906" s="24"/>
      <c r="T906" s="24"/>
      <c r="U906" s="24"/>
    </row>
    <row r="907" spans="5:21" ht="12.75">
      <c r="E907" s="499"/>
      <c r="F907" s="24"/>
      <c r="H907" s="23"/>
      <c r="J907" s="200"/>
      <c r="K907" s="200"/>
      <c r="L907" s="200"/>
      <c r="N907" s="24"/>
      <c r="P907" s="24"/>
      <c r="Q907" s="23"/>
      <c r="R907" s="24"/>
      <c r="S907" s="24"/>
      <c r="T907" s="24"/>
      <c r="U907" s="24"/>
    </row>
    <row r="908" spans="5:21" ht="12.75">
      <c r="E908" s="499"/>
      <c r="F908" s="24"/>
      <c r="H908" s="23"/>
      <c r="J908" s="200"/>
      <c r="K908" s="200"/>
      <c r="L908" s="200"/>
      <c r="N908" s="24"/>
      <c r="P908" s="24"/>
      <c r="Q908" s="23"/>
      <c r="R908" s="24"/>
      <c r="S908" s="24"/>
      <c r="T908" s="24"/>
      <c r="U908" s="24"/>
    </row>
    <row r="909" spans="5:21" ht="12.75">
      <c r="E909" s="499"/>
      <c r="F909" s="24"/>
      <c r="H909" s="23"/>
      <c r="J909" s="200"/>
      <c r="K909" s="200"/>
      <c r="L909" s="200"/>
      <c r="N909" s="24"/>
      <c r="P909" s="24"/>
      <c r="Q909" s="23"/>
      <c r="R909" s="24"/>
      <c r="S909" s="24"/>
      <c r="T909" s="24"/>
      <c r="U909" s="24"/>
    </row>
    <row r="910" spans="5:21" ht="12.75">
      <c r="E910" s="499"/>
      <c r="F910" s="24"/>
      <c r="H910" s="23"/>
      <c r="J910" s="200"/>
      <c r="K910" s="200"/>
      <c r="L910" s="200"/>
      <c r="N910" s="24"/>
      <c r="P910" s="24"/>
      <c r="Q910" s="23"/>
      <c r="R910" s="24"/>
      <c r="S910" s="24"/>
      <c r="T910" s="24"/>
      <c r="U910" s="24"/>
    </row>
    <row r="911" spans="5:21" ht="12.75">
      <c r="E911" s="499"/>
      <c r="F911" s="24"/>
      <c r="H911" s="23"/>
      <c r="J911" s="200"/>
      <c r="K911" s="200"/>
      <c r="L911" s="200"/>
      <c r="N911" s="24"/>
      <c r="P911" s="24"/>
      <c r="Q911" s="23"/>
      <c r="R911" s="24"/>
      <c r="S911" s="24"/>
      <c r="T911" s="24"/>
      <c r="U911" s="24"/>
    </row>
    <row r="912" spans="5:21" ht="12.75">
      <c r="E912" s="499"/>
      <c r="F912" s="24"/>
      <c r="H912" s="23"/>
      <c r="J912" s="200"/>
      <c r="K912" s="200"/>
      <c r="L912" s="200"/>
      <c r="N912" s="24"/>
      <c r="P912" s="24"/>
      <c r="Q912" s="23"/>
      <c r="R912" s="24"/>
      <c r="S912" s="24"/>
      <c r="T912" s="24"/>
      <c r="U912" s="24"/>
    </row>
    <row r="913" spans="5:21" ht="12.75">
      <c r="E913" s="499"/>
      <c r="F913" s="24"/>
      <c r="H913" s="23"/>
      <c r="J913" s="200"/>
      <c r="K913" s="200"/>
      <c r="L913" s="200"/>
      <c r="N913" s="24"/>
      <c r="P913" s="24"/>
      <c r="Q913" s="23"/>
      <c r="R913" s="24"/>
      <c r="S913" s="24"/>
      <c r="T913" s="24"/>
      <c r="U913" s="24"/>
    </row>
    <row r="914" spans="5:21" ht="12.75">
      <c r="E914" s="499"/>
      <c r="F914" s="24"/>
      <c r="H914" s="23"/>
      <c r="J914" s="200"/>
      <c r="K914" s="200"/>
      <c r="L914" s="200"/>
      <c r="N914" s="24"/>
      <c r="P914" s="24"/>
      <c r="Q914" s="23"/>
      <c r="R914" s="24"/>
      <c r="S914" s="24"/>
      <c r="T914" s="24"/>
      <c r="U914" s="24"/>
    </row>
    <row r="915" spans="5:21" ht="12.75">
      <c r="E915" s="499"/>
      <c r="F915" s="24"/>
      <c r="H915" s="23"/>
      <c r="J915" s="200"/>
      <c r="K915" s="200"/>
      <c r="L915" s="200"/>
      <c r="N915" s="24"/>
      <c r="P915" s="24"/>
      <c r="Q915" s="23"/>
      <c r="R915" s="24"/>
      <c r="S915" s="24"/>
      <c r="T915" s="24"/>
      <c r="U915" s="24"/>
    </row>
    <row r="916" spans="5:21" ht="12.75">
      <c r="E916" s="499"/>
      <c r="F916" s="24"/>
      <c r="H916" s="23"/>
      <c r="J916" s="200"/>
      <c r="K916" s="200"/>
      <c r="L916" s="200"/>
      <c r="N916" s="24"/>
      <c r="P916" s="24"/>
      <c r="Q916" s="23"/>
      <c r="R916" s="24"/>
      <c r="S916" s="24"/>
      <c r="T916" s="24"/>
      <c r="U916" s="24"/>
    </row>
    <row r="917" spans="5:21" ht="12.75">
      <c r="E917" s="499"/>
      <c r="F917" s="24"/>
      <c r="H917" s="23"/>
      <c r="J917" s="200"/>
      <c r="K917" s="200"/>
      <c r="L917" s="200"/>
      <c r="N917" s="24"/>
      <c r="P917" s="24"/>
      <c r="Q917" s="23"/>
      <c r="R917" s="24"/>
      <c r="S917" s="24"/>
      <c r="T917" s="24"/>
      <c r="U917" s="24"/>
    </row>
    <row r="918" spans="5:21" ht="12.75">
      <c r="E918" s="499"/>
      <c r="F918" s="24"/>
      <c r="H918" s="23"/>
      <c r="J918" s="200"/>
      <c r="K918" s="200"/>
      <c r="L918" s="200"/>
      <c r="N918" s="24"/>
      <c r="P918" s="24"/>
      <c r="Q918" s="23"/>
      <c r="R918" s="24"/>
      <c r="S918" s="24"/>
      <c r="T918" s="24"/>
      <c r="U918" s="24"/>
    </row>
    <row r="919" spans="5:21" ht="12.75">
      <c r="E919" s="499"/>
      <c r="F919" s="24"/>
      <c r="H919" s="23"/>
      <c r="J919" s="200"/>
      <c r="K919" s="200"/>
      <c r="L919" s="200"/>
      <c r="N919" s="24"/>
      <c r="P919" s="24"/>
      <c r="Q919" s="23"/>
      <c r="R919" s="24"/>
      <c r="S919" s="24"/>
      <c r="T919" s="24"/>
      <c r="U919" s="24"/>
    </row>
    <row r="920" spans="5:21" ht="12.75">
      <c r="E920" s="499"/>
      <c r="F920" s="24"/>
      <c r="H920" s="23"/>
      <c r="J920" s="200"/>
      <c r="K920" s="200"/>
      <c r="L920" s="200"/>
      <c r="N920" s="24"/>
      <c r="P920" s="24"/>
      <c r="Q920" s="23"/>
      <c r="R920" s="24"/>
      <c r="S920" s="24"/>
      <c r="T920" s="24"/>
      <c r="U920" s="24"/>
    </row>
    <row r="921" spans="5:21" ht="12.75">
      <c r="E921" s="499"/>
      <c r="F921" s="24"/>
      <c r="H921" s="23"/>
      <c r="J921" s="200"/>
      <c r="K921" s="200"/>
      <c r="L921" s="200"/>
      <c r="N921" s="24"/>
      <c r="P921" s="24"/>
      <c r="Q921" s="23"/>
      <c r="R921" s="24"/>
      <c r="S921" s="24"/>
      <c r="T921" s="24"/>
      <c r="U921" s="24"/>
    </row>
    <row r="922" spans="5:21" ht="12.75">
      <c r="E922" s="499"/>
      <c r="F922" s="24"/>
      <c r="H922" s="23"/>
      <c r="J922" s="200"/>
      <c r="K922" s="200"/>
      <c r="L922" s="200"/>
      <c r="N922" s="24"/>
      <c r="P922" s="24"/>
      <c r="Q922" s="23"/>
      <c r="R922" s="24"/>
      <c r="S922" s="24"/>
      <c r="T922" s="24"/>
      <c r="U922" s="24"/>
    </row>
    <row r="923" spans="5:21" ht="12.75">
      <c r="E923" s="499"/>
      <c r="F923" s="24"/>
      <c r="H923" s="23"/>
      <c r="J923" s="200"/>
      <c r="K923" s="200"/>
      <c r="L923" s="200"/>
      <c r="N923" s="24"/>
      <c r="P923" s="24"/>
      <c r="Q923" s="23"/>
      <c r="R923" s="24"/>
      <c r="S923" s="24"/>
      <c r="T923" s="24"/>
      <c r="U923" s="24"/>
    </row>
    <row r="924" spans="5:21" ht="12.75">
      <c r="E924" s="499"/>
      <c r="F924" s="24"/>
      <c r="H924" s="23"/>
      <c r="J924" s="200"/>
      <c r="K924" s="200"/>
      <c r="L924" s="200"/>
      <c r="N924" s="24"/>
      <c r="P924" s="24"/>
      <c r="Q924" s="23"/>
      <c r="R924" s="24"/>
      <c r="S924" s="24"/>
      <c r="T924" s="24"/>
      <c r="U924" s="24"/>
    </row>
    <row r="925" spans="5:21" ht="12.75">
      <c r="E925" s="499"/>
      <c r="F925" s="24"/>
      <c r="H925" s="23"/>
      <c r="J925" s="200"/>
      <c r="K925" s="200"/>
      <c r="L925" s="200"/>
      <c r="N925" s="24"/>
      <c r="P925" s="24"/>
      <c r="Q925" s="23"/>
      <c r="R925" s="24"/>
      <c r="S925" s="24"/>
      <c r="T925" s="24"/>
      <c r="U925" s="24"/>
    </row>
    <row r="926" spans="5:21" ht="12.75">
      <c r="E926" s="499"/>
      <c r="F926" s="24"/>
      <c r="H926" s="23"/>
      <c r="J926" s="200"/>
      <c r="K926" s="200"/>
      <c r="L926" s="200"/>
      <c r="N926" s="24"/>
      <c r="P926" s="24"/>
      <c r="Q926" s="23"/>
      <c r="R926" s="24"/>
      <c r="S926" s="24"/>
      <c r="T926" s="24"/>
      <c r="U926" s="24"/>
    </row>
    <row r="927" spans="5:21" ht="12.75">
      <c r="E927" s="499"/>
      <c r="F927" s="24"/>
      <c r="H927" s="23"/>
      <c r="J927" s="200"/>
      <c r="K927" s="200"/>
      <c r="L927" s="200"/>
      <c r="N927" s="24"/>
      <c r="P927" s="24"/>
      <c r="Q927" s="23"/>
      <c r="R927" s="24"/>
      <c r="S927" s="24"/>
      <c r="T927" s="24"/>
      <c r="U927" s="24"/>
    </row>
    <row r="928" spans="5:21" ht="12.75">
      <c r="E928" s="499"/>
      <c r="F928" s="24"/>
      <c r="H928" s="23"/>
      <c r="J928" s="200"/>
      <c r="K928" s="200"/>
      <c r="L928" s="200"/>
      <c r="N928" s="24"/>
      <c r="P928" s="24"/>
      <c r="Q928" s="23"/>
      <c r="R928" s="24"/>
      <c r="S928" s="24"/>
      <c r="T928" s="24"/>
      <c r="U928" s="24"/>
    </row>
    <row r="929" spans="5:21" ht="12.75">
      <c r="E929" s="499"/>
      <c r="F929" s="24"/>
      <c r="H929" s="23"/>
      <c r="J929" s="200"/>
      <c r="K929" s="200"/>
      <c r="L929" s="200"/>
      <c r="N929" s="24"/>
      <c r="P929" s="24"/>
      <c r="Q929" s="23"/>
      <c r="R929" s="24"/>
      <c r="S929" s="24"/>
      <c r="T929" s="24"/>
      <c r="U929" s="24"/>
    </row>
    <row r="930" spans="5:21" ht="12.75">
      <c r="E930" s="499"/>
      <c r="F930" s="24"/>
      <c r="H930" s="23"/>
      <c r="J930" s="200"/>
      <c r="K930" s="200"/>
      <c r="L930" s="200"/>
      <c r="N930" s="24"/>
      <c r="P930" s="24"/>
      <c r="Q930" s="23"/>
      <c r="R930" s="24"/>
      <c r="S930" s="24"/>
      <c r="T930" s="24"/>
      <c r="U930" s="24"/>
    </row>
    <row r="931" spans="5:21" ht="12.75">
      <c r="E931" s="499"/>
      <c r="F931" s="24"/>
      <c r="H931" s="23"/>
      <c r="J931" s="200"/>
      <c r="K931" s="200"/>
      <c r="L931" s="200"/>
      <c r="N931" s="24"/>
      <c r="P931" s="24"/>
      <c r="Q931" s="23"/>
      <c r="R931" s="24"/>
      <c r="S931" s="24"/>
      <c r="T931" s="24"/>
      <c r="U931" s="24"/>
    </row>
    <row r="932" spans="5:21" ht="12.75">
      <c r="E932" s="499"/>
      <c r="F932" s="24"/>
      <c r="H932" s="23"/>
      <c r="J932" s="200"/>
      <c r="K932" s="200"/>
      <c r="L932" s="200"/>
      <c r="N932" s="24"/>
      <c r="P932" s="24"/>
      <c r="Q932" s="23"/>
      <c r="R932" s="24"/>
      <c r="S932" s="24"/>
      <c r="T932" s="24"/>
      <c r="U932" s="24"/>
    </row>
    <row r="933" spans="5:21" ht="12.75">
      <c r="E933" s="499"/>
      <c r="F933" s="24"/>
      <c r="H933" s="23"/>
      <c r="J933" s="200"/>
      <c r="K933" s="200"/>
      <c r="L933" s="200"/>
      <c r="N933" s="24"/>
      <c r="P933" s="24"/>
      <c r="Q933" s="23"/>
      <c r="R933" s="24"/>
      <c r="S933" s="24"/>
      <c r="T933" s="24"/>
      <c r="U933" s="24"/>
    </row>
    <row r="934" spans="5:21" ht="12.75">
      <c r="E934" s="499"/>
      <c r="F934" s="24"/>
      <c r="H934" s="23"/>
      <c r="J934" s="200"/>
      <c r="K934" s="200"/>
      <c r="L934" s="200"/>
      <c r="N934" s="24"/>
      <c r="P934" s="24"/>
      <c r="Q934" s="23"/>
      <c r="R934" s="24"/>
      <c r="S934" s="24"/>
      <c r="T934" s="24"/>
      <c r="U934" s="24"/>
    </row>
    <row r="935" spans="5:21" ht="12.75">
      <c r="E935" s="499"/>
      <c r="F935" s="24"/>
      <c r="H935" s="23"/>
      <c r="J935" s="200"/>
      <c r="K935" s="200"/>
      <c r="L935" s="200"/>
      <c r="N935" s="24"/>
      <c r="P935" s="24"/>
      <c r="Q935" s="23"/>
      <c r="R935" s="24"/>
      <c r="S935" s="24"/>
      <c r="T935" s="24"/>
      <c r="U935" s="24"/>
    </row>
    <row r="936" spans="5:21" ht="12.75">
      <c r="E936" s="499"/>
      <c r="F936" s="24"/>
      <c r="H936" s="23"/>
      <c r="J936" s="200"/>
      <c r="K936" s="200"/>
      <c r="L936" s="200"/>
      <c r="N936" s="24"/>
      <c r="P936" s="24"/>
      <c r="Q936" s="23"/>
      <c r="R936" s="24"/>
      <c r="S936" s="24"/>
      <c r="T936" s="24"/>
      <c r="U936" s="24"/>
    </row>
    <row r="937" spans="5:21" ht="12.75">
      <c r="E937" s="499"/>
      <c r="F937" s="24"/>
      <c r="H937" s="23"/>
      <c r="J937" s="200"/>
      <c r="K937" s="200"/>
      <c r="L937" s="200"/>
      <c r="N937" s="24"/>
      <c r="P937" s="24"/>
      <c r="Q937" s="23"/>
      <c r="R937" s="24"/>
      <c r="S937" s="24"/>
      <c r="T937" s="24"/>
      <c r="U937" s="24"/>
    </row>
    <row r="938" spans="5:21" ht="12.75">
      <c r="E938" s="499"/>
      <c r="F938" s="24"/>
      <c r="H938" s="23"/>
      <c r="J938" s="200"/>
      <c r="K938" s="200"/>
      <c r="L938" s="200"/>
      <c r="N938" s="24"/>
      <c r="P938" s="24"/>
      <c r="Q938" s="23"/>
      <c r="R938" s="24"/>
      <c r="S938" s="24"/>
      <c r="T938" s="24"/>
      <c r="U938" s="24"/>
    </row>
    <row r="939" spans="5:21" ht="12.75">
      <c r="E939" s="499"/>
      <c r="F939" s="24"/>
      <c r="H939" s="23"/>
      <c r="J939" s="200"/>
      <c r="K939" s="200"/>
      <c r="L939" s="200"/>
      <c r="N939" s="24"/>
      <c r="P939" s="24"/>
      <c r="Q939" s="23"/>
      <c r="R939" s="24"/>
      <c r="S939" s="24"/>
      <c r="T939" s="24"/>
      <c r="U939" s="24"/>
    </row>
    <row r="940" spans="5:21" ht="12.75">
      <c r="E940" s="499"/>
      <c r="F940" s="24"/>
      <c r="H940" s="23"/>
      <c r="J940" s="200"/>
      <c r="K940" s="200"/>
      <c r="L940" s="200"/>
      <c r="N940" s="24"/>
      <c r="P940" s="24"/>
      <c r="Q940" s="23"/>
      <c r="R940" s="24"/>
      <c r="S940" s="24"/>
      <c r="T940" s="24"/>
      <c r="U940" s="24"/>
    </row>
    <row r="941" spans="5:21" ht="12.75">
      <c r="E941" s="499"/>
      <c r="F941" s="24"/>
      <c r="H941" s="23"/>
      <c r="J941" s="200"/>
      <c r="K941" s="200"/>
      <c r="L941" s="200"/>
      <c r="N941" s="24"/>
      <c r="P941" s="24"/>
      <c r="Q941" s="23"/>
      <c r="R941" s="24"/>
      <c r="S941" s="24"/>
      <c r="T941" s="24"/>
      <c r="U941" s="24"/>
    </row>
    <row r="942" spans="5:21" ht="12.75">
      <c r="E942" s="499"/>
      <c r="F942" s="24"/>
      <c r="H942" s="23"/>
      <c r="J942" s="200"/>
      <c r="K942" s="200"/>
      <c r="L942" s="200"/>
      <c r="N942" s="24"/>
      <c r="P942" s="24"/>
      <c r="Q942" s="23"/>
      <c r="R942" s="24"/>
      <c r="S942" s="24"/>
      <c r="T942" s="24"/>
      <c r="U942" s="24"/>
    </row>
    <row r="943" spans="5:21" ht="12.75">
      <c r="E943" s="499"/>
      <c r="F943" s="24"/>
      <c r="H943" s="23"/>
      <c r="J943" s="200"/>
      <c r="K943" s="200"/>
      <c r="L943" s="200"/>
      <c r="N943" s="24"/>
      <c r="P943" s="24"/>
      <c r="Q943" s="23"/>
      <c r="R943" s="24"/>
      <c r="S943" s="24"/>
      <c r="T943" s="24"/>
      <c r="U943" s="24"/>
    </row>
    <row r="944" spans="5:21" ht="12.75">
      <c r="E944" s="499"/>
      <c r="F944" s="24"/>
      <c r="H944" s="23"/>
      <c r="J944" s="200"/>
      <c r="K944" s="200"/>
      <c r="L944" s="200"/>
      <c r="N944" s="24"/>
      <c r="P944" s="24"/>
      <c r="Q944" s="23"/>
      <c r="R944" s="24"/>
      <c r="S944" s="24"/>
      <c r="T944" s="24"/>
      <c r="U944" s="24"/>
    </row>
    <row r="945" spans="5:21" ht="12.75">
      <c r="E945" s="499"/>
      <c r="F945" s="24"/>
      <c r="H945" s="23"/>
      <c r="J945" s="200"/>
      <c r="K945" s="200"/>
      <c r="L945" s="200"/>
      <c r="N945" s="24"/>
      <c r="P945" s="24"/>
      <c r="Q945" s="23"/>
      <c r="R945" s="24"/>
      <c r="S945" s="24"/>
      <c r="T945" s="24"/>
      <c r="U945" s="24"/>
    </row>
    <row r="946" spans="5:21" ht="12.75">
      <c r="E946" s="499"/>
      <c r="F946" s="24"/>
      <c r="H946" s="23"/>
      <c r="J946" s="200"/>
      <c r="K946" s="200"/>
      <c r="L946" s="200"/>
      <c r="N946" s="24"/>
      <c r="P946" s="24"/>
      <c r="Q946" s="23"/>
      <c r="R946" s="24"/>
      <c r="S946" s="24"/>
      <c r="T946" s="24"/>
      <c r="U946" s="24"/>
    </row>
    <row r="947" spans="5:21" ht="12.75">
      <c r="E947" s="499"/>
      <c r="F947" s="24"/>
      <c r="H947" s="23"/>
      <c r="J947" s="200"/>
      <c r="K947" s="200"/>
      <c r="L947" s="200"/>
      <c r="N947" s="24"/>
      <c r="P947" s="24"/>
      <c r="Q947" s="23"/>
      <c r="R947" s="24"/>
      <c r="S947" s="24"/>
      <c r="T947" s="24"/>
      <c r="U947" s="24"/>
    </row>
    <row r="948" spans="5:21" ht="12.75">
      <c r="E948" s="499"/>
      <c r="F948" s="24"/>
      <c r="H948" s="23"/>
      <c r="J948" s="200"/>
      <c r="K948" s="200"/>
      <c r="L948" s="200"/>
      <c r="N948" s="24"/>
      <c r="P948" s="24"/>
      <c r="Q948" s="23"/>
      <c r="R948" s="24"/>
      <c r="S948" s="24"/>
      <c r="T948" s="24"/>
      <c r="U948" s="24"/>
    </row>
    <row r="949" spans="5:21" ht="12.75">
      <c r="E949" s="499"/>
      <c r="F949" s="24"/>
      <c r="H949" s="23"/>
      <c r="J949" s="200"/>
      <c r="K949" s="200"/>
      <c r="L949" s="200"/>
      <c r="N949" s="24"/>
      <c r="P949" s="24"/>
      <c r="Q949" s="23"/>
      <c r="R949" s="24"/>
      <c r="S949" s="24"/>
      <c r="T949" s="24"/>
      <c r="U949" s="24"/>
    </row>
    <row r="950" spans="5:21" ht="12.75">
      <c r="E950" s="499"/>
      <c r="F950" s="24"/>
      <c r="H950" s="23"/>
      <c r="J950" s="200"/>
      <c r="K950" s="200"/>
      <c r="L950" s="200"/>
      <c r="N950" s="24"/>
      <c r="P950" s="24"/>
      <c r="Q950" s="23"/>
      <c r="R950" s="24"/>
      <c r="S950" s="24"/>
      <c r="T950" s="24"/>
      <c r="U950" s="24"/>
    </row>
    <row r="951" spans="5:21" ht="12.75">
      <c r="E951" s="499"/>
      <c r="F951" s="24"/>
      <c r="H951" s="23"/>
      <c r="J951" s="200"/>
      <c r="K951" s="200"/>
      <c r="L951" s="200"/>
      <c r="N951" s="24"/>
      <c r="P951" s="24"/>
      <c r="Q951" s="23"/>
      <c r="R951" s="24"/>
      <c r="S951" s="24"/>
      <c r="T951" s="24"/>
      <c r="U951" s="24"/>
    </row>
    <row r="952" spans="5:21" ht="12.75">
      <c r="E952" s="499"/>
      <c r="F952" s="24"/>
      <c r="H952" s="23"/>
      <c r="J952" s="200"/>
      <c r="K952" s="200"/>
      <c r="L952" s="200"/>
      <c r="N952" s="24"/>
      <c r="P952" s="24"/>
      <c r="Q952" s="23"/>
      <c r="R952" s="24"/>
      <c r="S952" s="24"/>
      <c r="T952" s="24"/>
      <c r="U952" s="24"/>
    </row>
    <row r="953" spans="5:21" ht="12.75">
      <c r="E953" s="499"/>
      <c r="F953" s="24"/>
      <c r="H953" s="23"/>
      <c r="J953" s="200"/>
      <c r="K953" s="200"/>
      <c r="L953" s="200"/>
      <c r="N953" s="24"/>
      <c r="P953" s="24"/>
      <c r="Q953" s="23"/>
      <c r="R953" s="24"/>
      <c r="S953" s="24"/>
      <c r="T953" s="24"/>
      <c r="U953" s="24"/>
    </row>
    <row r="954" spans="5:21" ht="12.75">
      <c r="E954" s="499"/>
      <c r="F954" s="24"/>
      <c r="H954" s="23"/>
      <c r="J954" s="200"/>
      <c r="K954" s="200"/>
      <c r="L954" s="200"/>
      <c r="N954" s="24"/>
      <c r="P954" s="24"/>
      <c r="Q954" s="23"/>
      <c r="R954" s="24"/>
      <c r="S954" s="24"/>
      <c r="T954" s="24"/>
      <c r="U954" s="24"/>
    </row>
    <row r="955" spans="5:21" ht="12.75">
      <c r="E955" s="499"/>
      <c r="F955" s="24"/>
      <c r="H955" s="23"/>
      <c r="J955" s="200"/>
      <c r="K955" s="200"/>
      <c r="L955" s="200"/>
      <c r="N955" s="24"/>
      <c r="P955" s="24"/>
      <c r="Q955" s="23"/>
      <c r="R955" s="24"/>
      <c r="S955" s="24"/>
      <c r="T955" s="24"/>
      <c r="U955" s="24"/>
    </row>
    <row r="956" spans="5:21" ht="12.75">
      <c r="E956" s="499"/>
      <c r="F956" s="24"/>
      <c r="H956" s="23"/>
      <c r="J956" s="200"/>
      <c r="K956" s="200"/>
      <c r="L956" s="200"/>
      <c r="N956" s="24"/>
      <c r="P956" s="24"/>
      <c r="Q956" s="23"/>
      <c r="R956" s="24"/>
      <c r="S956" s="24"/>
      <c r="T956" s="24"/>
      <c r="U956" s="24"/>
    </row>
    <row r="957" spans="5:21" ht="12.75">
      <c r="E957" s="499"/>
      <c r="F957" s="24"/>
      <c r="H957" s="23"/>
      <c r="J957" s="200"/>
      <c r="K957" s="200"/>
      <c r="L957" s="200"/>
      <c r="N957" s="24"/>
      <c r="P957" s="24"/>
      <c r="Q957" s="23"/>
      <c r="R957" s="24"/>
      <c r="S957" s="24"/>
      <c r="T957" s="24"/>
      <c r="U957" s="24"/>
    </row>
    <row r="958" spans="5:21" ht="12.75">
      <c r="E958" s="499"/>
      <c r="F958" s="24"/>
      <c r="H958" s="23"/>
      <c r="J958" s="200"/>
      <c r="K958" s="200"/>
      <c r="L958" s="200"/>
      <c r="N958" s="24"/>
      <c r="P958" s="24"/>
      <c r="Q958" s="23"/>
      <c r="R958" s="24"/>
      <c r="S958" s="24"/>
      <c r="T958" s="24"/>
      <c r="U958" s="24"/>
    </row>
    <row r="959" spans="5:21" ht="12.75">
      <c r="E959" s="499"/>
      <c r="F959" s="24"/>
      <c r="H959" s="23"/>
      <c r="J959" s="200"/>
      <c r="K959" s="200"/>
      <c r="L959" s="200"/>
      <c r="N959" s="24"/>
      <c r="P959" s="24"/>
      <c r="Q959" s="23"/>
      <c r="R959" s="24"/>
      <c r="S959" s="24"/>
      <c r="T959" s="24"/>
      <c r="U959" s="24"/>
    </row>
    <row r="960" spans="5:21" ht="12.75">
      <c r="E960" s="499"/>
      <c r="F960" s="24"/>
      <c r="H960" s="23"/>
      <c r="J960" s="200"/>
      <c r="K960" s="200"/>
      <c r="L960" s="200"/>
      <c r="N960" s="24"/>
      <c r="P960" s="24"/>
      <c r="Q960" s="23"/>
      <c r="R960" s="24"/>
      <c r="S960" s="24"/>
      <c r="T960" s="24"/>
      <c r="U960" s="24"/>
    </row>
    <row r="961" spans="5:21" ht="12.75">
      <c r="E961" s="499"/>
      <c r="F961" s="24"/>
      <c r="H961" s="23"/>
      <c r="J961" s="200"/>
      <c r="K961" s="200"/>
      <c r="L961" s="200"/>
      <c r="N961" s="24"/>
      <c r="P961" s="24"/>
      <c r="Q961" s="23"/>
      <c r="R961" s="24"/>
      <c r="S961" s="24"/>
      <c r="T961" s="24"/>
      <c r="U961" s="24"/>
    </row>
    <row r="962" spans="5:21" ht="12.75">
      <c r="E962" s="499"/>
      <c r="F962" s="24"/>
      <c r="H962" s="23"/>
      <c r="J962" s="200"/>
      <c r="K962" s="200"/>
      <c r="L962" s="200"/>
      <c r="N962" s="24"/>
      <c r="P962" s="24"/>
      <c r="Q962" s="23"/>
      <c r="R962" s="24"/>
      <c r="S962" s="24"/>
      <c r="T962" s="24"/>
      <c r="U962" s="24"/>
    </row>
    <row r="963" spans="5:21" ht="12.75">
      <c r="E963" s="499"/>
      <c r="F963" s="24"/>
      <c r="H963" s="23"/>
      <c r="J963" s="200"/>
      <c r="K963" s="200"/>
      <c r="L963" s="200"/>
      <c r="N963" s="24"/>
      <c r="P963" s="24"/>
      <c r="Q963" s="23"/>
      <c r="R963" s="24"/>
      <c r="S963" s="24"/>
      <c r="T963" s="24"/>
      <c r="U963" s="24"/>
    </row>
    <row r="964" spans="5:21" ht="12.75">
      <c r="E964" s="499"/>
      <c r="F964" s="24"/>
      <c r="H964" s="23"/>
      <c r="J964" s="200"/>
      <c r="K964" s="200"/>
      <c r="L964" s="200"/>
      <c r="N964" s="24"/>
      <c r="P964" s="24"/>
      <c r="Q964" s="23"/>
      <c r="R964" s="24"/>
      <c r="S964" s="24"/>
      <c r="T964" s="24"/>
      <c r="U964" s="24"/>
    </row>
    <row r="965" spans="5:21" ht="12.75">
      <c r="E965" s="499"/>
      <c r="F965" s="24"/>
      <c r="H965" s="23"/>
      <c r="J965" s="200"/>
      <c r="K965" s="200"/>
      <c r="L965" s="200"/>
      <c r="N965" s="24"/>
      <c r="P965" s="24"/>
      <c r="Q965" s="23"/>
      <c r="R965" s="24"/>
      <c r="S965" s="24"/>
      <c r="T965" s="24"/>
      <c r="U965" s="24"/>
    </row>
    <row r="966" spans="5:21" ht="12.75">
      <c r="E966" s="499"/>
      <c r="F966" s="24"/>
      <c r="H966" s="23"/>
      <c r="J966" s="200"/>
      <c r="K966" s="200"/>
      <c r="L966" s="200"/>
      <c r="N966" s="24"/>
      <c r="P966" s="24"/>
      <c r="Q966" s="23"/>
      <c r="R966" s="24"/>
      <c r="S966" s="24"/>
      <c r="T966" s="24"/>
      <c r="U966" s="24"/>
    </row>
    <row r="967" spans="5:21" ht="12.75">
      <c r="E967" s="499"/>
      <c r="F967" s="24"/>
      <c r="H967" s="23"/>
      <c r="J967" s="200"/>
      <c r="K967" s="200"/>
      <c r="L967" s="200"/>
      <c r="N967" s="24"/>
      <c r="P967" s="24"/>
      <c r="Q967" s="23"/>
      <c r="R967" s="24"/>
      <c r="S967" s="24"/>
      <c r="T967" s="24"/>
      <c r="U967" s="24"/>
    </row>
    <row r="968" spans="5:21" ht="12.75">
      <c r="E968" s="499"/>
      <c r="F968" s="24"/>
      <c r="H968" s="23"/>
      <c r="J968" s="200"/>
      <c r="K968" s="200"/>
      <c r="L968" s="200"/>
      <c r="N968" s="24"/>
      <c r="P968" s="24"/>
      <c r="Q968" s="23"/>
      <c r="R968" s="24"/>
      <c r="S968" s="24"/>
      <c r="T968" s="24"/>
      <c r="U968" s="24"/>
    </row>
    <row r="969" spans="5:21" ht="12.75">
      <c r="E969" s="499"/>
      <c r="F969" s="24"/>
      <c r="H969" s="23"/>
      <c r="J969" s="200"/>
      <c r="K969" s="200"/>
      <c r="L969" s="200"/>
      <c r="N969" s="24"/>
      <c r="P969" s="24"/>
      <c r="Q969" s="23"/>
      <c r="R969" s="24"/>
      <c r="S969" s="24"/>
      <c r="T969" s="24"/>
      <c r="U969" s="24"/>
    </row>
    <row r="970" spans="5:21" ht="12.75">
      <c r="E970" s="499"/>
      <c r="F970" s="24"/>
      <c r="H970" s="23"/>
      <c r="J970" s="200"/>
      <c r="K970" s="200"/>
      <c r="L970" s="200"/>
      <c r="N970" s="24"/>
      <c r="P970" s="24"/>
      <c r="Q970" s="23"/>
      <c r="R970" s="24"/>
      <c r="S970" s="24"/>
      <c r="T970" s="24"/>
      <c r="U970" s="24"/>
    </row>
  </sheetData>
  <dataValidations count="3">
    <dataValidation type="list" allowBlank="1" showErrorMessage="1" sqref="I23:I32 I2:I10" xr:uid="{FF5749FC-79AA-4609-B91D-96439D8E2FB0}">
      <formula1>"Story Completed,Story Being Tested,Story Ready For Testing,Story Peer Review,Product Owner - Verify,Story Being Developed,Story Approved"</formula1>
    </dataValidation>
    <dataValidation type="list" allowBlank="1" showErrorMessage="1" sqref="I33" xr:uid="{545DED41-B20F-43D4-B2E0-F0E8266E172B}">
      <formula1>"Open,Inprogress,Closed"</formula1>
    </dataValidation>
    <dataValidation type="list" allowBlank="1" showErrorMessage="1" sqref="I11:I22" xr:uid="{03039A96-E70C-4463-98AB-DD6EDA5DD794}">
      <formula1>"Defect Fixed,Story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6B71DAAE-F212-40BD-8D2E-B8F1942D8415}">
          <x14:formula1>
            <xm:f>Settings!$C$3:$C$22</xm:f>
          </x14:formula1>
          <xm:sqref>I2:I10</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582AD-0E89-4099-8025-ED4BB8E28C7F}">
  <sheetPr>
    <outlinePr summaryBelow="0" summaryRight="0"/>
  </sheetPr>
  <dimension ref="A1:AB993"/>
  <sheetViews>
    <sheetView topLeftCell="B1" workbookViewId="0">
      <selection activeCell="G3" sqref="G3"/>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8" customWidth="1"/>
    <col min="6" max="6" width="37.5703125" customWidth="1"/>
    <col min="7" max="7" width="41.140625" style="240" customWidth="1"/>
    <col min="8" max="9" width="18.7109375" customWidth="1"/>
    <col min="10" max="10" width="9.140625" bestFit="1" customWidth="1"/>
    <col min="11" max="11" width="19" customWidth="1"/>
    <col min="12" max="12" width="18" customWidth="1"/>
    <col min="13" max="13" width="64.7109375" customWidth="1"/>
  </cols>
  <sheetData>
    <row r="1" spans="1:28" ht="13.5">
      <c r="A1" s="418" t="s">
        <v>0</v>
      </c>
      <c r="B1" s="1" t="s">
        <v>1</v>
      </c>
      <c r="C1" s="419" t="s">
        <v>2</v>
      </c>
      <c r="D1" s="419" t="s">
        <v>3</v>
      </c>
      <c r="E1" s="173" t="s">
        <v>4</v>
      </c>
      <c r="F1" s="419" t="s">
        <v>5</v>
      </c>
      <c r="G1" s="419" t="s">
        <v>6</v>
      </c>
      <c r="H1" s="1" t="s">
        <v>7</v>
      </c>
      <c r="I1" s="1" t="s">
        <v>8</v>
      </c>
      <c r="J1" s="1" t="s">
        <v>9</v>
      </c>
      <c r="K1" s="1" t="s">
        <v>10</v>
      </c>
      <c r="L1" s="420" t="s">
        <v>11</v>
      </c>
      <c r="M1" s="6" t="s">
        <v>12</v>
      </c>
      <c r="N1" s="50"/>
      <c r="O1" s="50"/>
      <c r="P1" s="50"/>
      <c r="Q1" s="50"/>
      <c r="R1" s="50"/>
      <c r="S1" s="50"/>
      <c r="T1" s="50"/>
      <c r="U1" s="50"/>
      <c r="V1" s="50"/>
      <c r="W1" s="50"/>
      <c r="X1" s="50"/>
      <c r="Y1" s="50"/>
      <c r="Z1" s="50"/>
      <c r="AA1" s="50"/>
      <c r="AB1" s="50"/>
    </row>
    <row r="2" spans="1:28" ht="23.25">
      <c r="B2" s="495" t="s">
        <v>1053</v>
      </c>
      <c r="C2" s="502">
        <v>24842</v>
      </c>
      <c r="D2" s="431"/>
      <c r="E2" s="176" t="s">
        <v>281</v>
      </c>
      <c r="F2" s="192" t="s">
        <v>311</v>
      </c>
      <c r="G2" s="3" t="s">
        <v>1056</v>
      </c>
      <c r="H2" s="192" t="s">
        <v>354</v>
      </c>
      <c r="I2" s="192" t="s">
        <v>1016</v>
      </c>
      <c r="J2" s="21" t="s">
        <v>315</v>
      </c>
      <c r="K2" s="21" t="s">
        <v>1058</v>
      </c>
      <c r="L2" s="459" t="s">
        <v>356</v>
      </c>
      <c r="M2" s="53" t="s">
        <v>1059</v>
      </c>
    </row>
    <row r="3" spans="1:28" ht="30" customHeight="1">
      <c r="B3" s="495" t="s">
        <v>1053</v>
      </c>
      <c r="C3" s="397">
        <v>24912</v>
      </c>
      <c r="D3" s="504">
        <v>41585</v>
      </c>
      <c r="E3" s="176" t="s">
        <v>281</v>
      </c>
      <c r="F3" s="192" t="s">
        <v>311</v>
      </c>
      <c r="G3" s="316" t="s">
        <v>1057</v>
      </c>
      <c r="H3" s="192" t="s">
        <v>354</v>
      </c>
      <c r="I3" s="192" t="s">
        <v>314</v>
      </c>
      <c r="J3" s="21" t="s">
        <v>355</v>
      </c>
      <c r="K3" s="21" t="s">
        <v>1058</v>
      </c>
      <c r="L3" s="21" t="s">
        <v>542</v>
      </c>
      <c r="M3" s="53" t="s">
        <v>1060</v>
      </c>
    </row>
    <row r="4" spans="1:28" ht="12.75">
      <c r="B4" s="192"/>
      <c r="C4" s="503"/>
      <c r="D4" s="421"/>
      <c r="E4" s="176"/>
      <c r="F4" s="192"/>
      <c r="G4" s="281"/>
      <c r="H4" s="192"/>
      <c r="I4" s="192"/>
      <c r="J4" s="21"/>
      <c r="K4" s="21"/>
      <c r="L4" s="21"/>
      <c r="M4" s="53"/>
    </row>
    <row r="5" spans="1:28" ht="12.75">
      <c r="B5" s="192"/>
      <c r="C5" s="455"/>
      <c r="D5" s="421"/>
      <c r="E5" s="176"/>
      <c r="F5" s="192"/>
      <c r="G5" s="281"/>
      <c r="H5" s="192"/>
      <c r="I5" s="192"/>
      <c r="J5" s="21"/>
      <c r="K5" s="21"/>
      <c r="L5" s="21"/>
      <c r="M5" s="53"/>
    </row>
    <row r="6" spans="1:28" ht="12.75">
      <c r="B6" s="192"/>
      <c r="C6" s="282"/>
      <c r="D6" s="421"/>
      <c r="E6" s="176"/>
      <c r="F6" s="192"/>
      <c r="G6" s="281"/>
      <c r="H6" s="192"/>
      <c r="I6" s="192"/>
      <c r="J6" s="21"/>
      <c r="K6" s="21"/>
      <c r="L6" s="21"/>
      <c r="M6" s="53"/>
    </row>
    <row r="7" spans="1:28" ht="12.75">
      <c r="B7" s="192"/>
      <c r="C7" s="399"/>
      <c r="D7" s="421"/>
      <c r="E7" s="176"/>
      <c r="F7" s="192"/>
      <c r="G7" s="388"/>
      <c r="H7" s="192"/>
      <c r="I7" s="192"/>
      <c r="J7" s="21"/>
      <c r="K7" s="21"/>
      <c r="L7" s="21"/>
      <c r="M7" s="53"/>
    </row>
    <row r="8" spans="1:28" ht="12.75">
      <c r="B8" s="192"/>
      <c r="C8" s="282"/>
      <c r="D8" s="421"/>
      <c r="E8" s="176"/>
      <c r="F8" s="192"/>
      <c r="G8" s="281"/>
      <c r="H8" s="192"/>
      <c r="I8" s="192"/>
      <c r="J8" s="21"/>
      <c r="K8" s="21"/>
      <c r="L8" s="21"/>
      <c r="M8" s="53"/>
    </row>
    <row r="9" spans="1:28" ht="12.75">
      <c r="B9" s="192"/>
      <c r="C9" s="282"/>
      <c r="D9" s="421"/>
      <c r="E9" s="176"/>
      <c r="F9" s="192"/>
      <c r="G9" s="281"/>
      <c r="H9" s="192"/>
      <c r="I9" s="192"/>
      <c r="J9" s="21"/>
      <c r="K9" s="21"/>
      <c r="L9" s="21"/>
      <c r="M9" s="53"/>
    </row>
    <row r="10" spans="1:28" ht="12.75">
      <c r="B10" s="192"/>
      <c r="C10" s="282"/>
      <c r="D10" s="421"/>
      <c r="E10" s="176"/>
      <c r="F10" s="192"/>
      <c r="G10" s="281"/>
      <c r="H10" s="192"/>
      <c r="I10" s="192"/>
      <c r="J10" s="21"/>
      <c r="K10" s="21"/>
      <c r="L10" s="21"/>
      <c r="M10" s="53"/>
    </row>
    <row r="11" spans="1:28" ht="12.75">
      <c r="B11" s="192"/>
      <c r="C11" s="282"/>
      <c r="D11" s="421"/>
      <c r="E11" s="176"/>
      <c r="F11" s="192"/>
      <c r="G11" s="281"/>
      <c r="H11" s="192"/>
      <c r="I11" s="192"/>
      <c r="J11" s="21"/>
      <c r="K11" s="21"/>
      <c r="L11" s="21"/>
      <c r="M11" s="53"/>
    </row>
    <row r="12" spans="1:28" ht="12.75">
      <c r="B12" s="224"/>
      <c r="C12" s="342"/>
      <c r="D12" s="460"/>
      <c r="E12" s="505"/>
      <c r="F12" s="224"/>
      <c r="G12" s="336"/>
      <c r="H12" s="224"/>
      <c r="I12" s="224"/>
      <c r="J12" s="48"/>
      <c r="K12" s="48"/>
      <c r="L12" s="48"/>
      <c r="M12" s="461"/>
    </row>
    <row r="13" spans="1:28" s="53" customFormat="1" ht="12.75">
      <c r="A13" s="247"/>
      <c r="B13" s="192"/>
      <c r="C13" s="425"/>
      <c r="D13" s="421"/>
      <c r="E13" s="176"/>
      <c r="F13" s="192"/>
      <c r="G13" s="281"/>
      <c r="H13" s="192"/>
      <c r="I13" s="192"/>
      <c r="J13" s="21"/>
      <c r="K13" s="21"/>
      <c r="L13" s="21"/>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J2:J13" xr:uid="{1654B646-E708-4AE2-897A-D3CDA1940846}">
      <formula1>"Internal,External"</formula1>
    </dataValidation>
    <dataValidation type="list" allowBlank="1" showErrorMessage="1" sqref="H2:H13" xr:uid="{94FCE227-44B8-4EF2-94DB-2C2919E79646}">
      <formula1>"Minor,Significant,Major"</formula1>
    </dataValidation>
    <dataValidation type="list" allowBlank="1" showErrorMessage="1" sqref="F2:F13" xr:uid="{6A6555CA-8720-4BDF-B8E2-9BF23CE58D52}">
      <formula1>"Bounceback/Sub-Defect,Defect,None"</formula1>
    </dataValidation>
    <dataValidation type="list" allowBlank="1" showErrorMessage="1" sqref="I2:I13" xr:uid="{816944E5-FCD2-46ED-803C-DEA191EC201D}">
      <formula1>"Manual, Automation"</formula1>
    </dataValidation>
    <dataValidation type="list" allowBlank="1" showErrorMessage="1" sqref="K2:K13" xr:uid="{CC694D62-7602-4FA2-96EC-78CBAF7934F9}">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B8C83046-E20A-4D73-BCB5-83888062EB9C}">
          <x14:formula1>
            <xm:f>Details!$A$2:$A$10</xm:f>
          </x14:formula1>
          <xm:sqref>L1:L1048576</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63272-77C3-4DF1-AE44-32746BCF53F2}">
  <sheetPr>
    <outlinePr summaryBelow="0" summaryRight="0"/>
  </sheetPr>
  <dimension ref="A1:AD970"/>
  <sheetViews>
    <sheetView showGridLines="0" workbookViewId="0">
      <pane xSplit="9" topLeftCell="Q1" activePane="topRight" state="frozen"/>
      <selection pane="topRight" activeCell="X8" sqref="X8"/>
      <selection activeCell="A3" sqref="A3"/>
    </sheetView>
  </sheetViews>
  <sheetFormatPr defaultColWidth="12.5703125" defaultRowHeight="15.75" customHeight="1"/>
  <cols>
    <col min="1" max="1" width="4" customWidth="1"/>
    <col min="2" max="2" width="6.28515625" style="242" customWidth="1"/>
    <col min="3" max="3" width="10.42578125" style="242" customWidth="1"/>
    <col min="4" max="4" width="9" style="242" customWidth="1"/>
    <col min="5" max="5" width="12.7109375" customWidth="1"/>
    <col min="6" max="6" width="11.42578125" customWidth="1"/>
    <col min="7" max="7" width="17.7109375" style="242" customWidth="1"/>
    <col min="8" max="8" width="53.28515625" customWidth="1"/>
    <col min="9" max="9" width="21.7109375" style="242" customWidth="1"/>
    <col min="10" max="10" width="17.42578125" style="178" bestFit="1" customWidth="1"/>
    <col min="11" max="11" width="19.28515625" style="178" customWidth="1"/>
    <col min="12" max="12" width="21.5703125" style="178" customWidth="1"/>
    <col min="13" max="13" width="14.42578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30" width="9.140625" bestFit="1" customWidth="1"/>
  </cols>
  <sheetData>
    <row r="1" spans="1:30" ht="27">
      <c r="A1" s="173" t="s">
        <v>0</v>
      </c>
      <c r="B1" s="173" t="s">
        <v>17</v>
      </c>
      <c r="C1" s="173" t="s">
        <v>15</v>
      </c>
      <c r="D1" s="173" t="s">
        <v>16</v>
      </c>
      <c r="E1" s="173" t="s">
        <v>243</v>
      </c>
      <c r="F1" s="173" t="s">
        <v>4</v>
      </c>
      <c r="G1" s="173" t="s">
        <v>244</v>
      </c>
      <c r="H1" s="173" t="s">
        <v>245</v>
      </c>
      <c r="I1" s="328" t="s">
        <v>10</v>
      </c>
      <c r="J1" s="188" t="s">
        <v>246</v>
      </c>
      <c r="K1" s="188" t="s">
        <v>247</v>
      </c>
      <c r="L1" s="188" t="s">
        <v>248</v>
      </c>
      <c r="M1" s="188" t="s">
        <v>251</v>
      </c>
      <c r="N1" s="188" t="s">
        <v>252</v>
      </c>
      <c r="O1" s="188" t="s">
        <v>253</v>
      </c>
      <c r="P1" s="188" t="s">
        <v>254</v>
      </c>
      <c r="Q1" s="188" t="s">
        <v>255</v>
      </c>
      <c r="R1" s="188" t="s">
        <v>256</v>
      </c>
      <c r="S1" s="188" t="s">
        <v>257</v>
      </c>
      <c r="T1" s="188" t="s">
        <v>258</v>
      </c>
      <c r="U1" s="188" t="s">
        <v>259</v>
      </c>
      <c r="V1" s="188" t="s">
        <v>260</v>
      </c>
      <c r="W1" s="188" t="s">
        <v>261</v>
      </c>
      <c r="X1" s="187" t="s">
        <v>262</v>
      </c>
      <c r="Y1" s="188" t="s">
        <v>263</v>
      </c>
      <c r="Z1" s="188" t="s">
        <v>264</v>
      </c>
      <c r="AA1" s="188" t="s">
        <v>265</v>
      </c>
      <c r="AB1" s="332" t="s">
        <v>12</v>
      </c>
    </row>
    <row r="2" spans="1:30" ht="12.75">
      <c r="A2" s="313">
        <v>1</v>
      </c>
      <c r="B2" s="282" t="str">
        <f>Dashboard!$J$1</f>
        <v>FOH</v>
      </c>
      <c r="C2" s="353">
        <f ca="1">Dashboard!$F$1</f>
        <v>46136</v>
      </c>
      <c r="D2" s="353" t="e">
        <f>Dashboard!#REF!</f>
        <v>#REF!</v>
      </c>
      <c r="E2" s="493" t="s">
        <v>111</v>
      </c>
      <c r="F2" s="284" t="s">
        <v>274</v>
      </c>
      <c r="G2" s="309">
        <v>47405</v>
      </c>
      <c r="H2" s="281" t="s">
        <v>1061</v>
      </c>
      <c r="I2" s="368" t="s">
        <v>270</v>
      </c>
      <c r="J2" s="282">
        <v>13</v>
      </c>
      <c r="K2" s="282">
        <v>13</v>
      </c>
      <c r="L2" s="282">
        <v>45</v>
      </c>
      <c r="M2" s="282" t="s">
        <v>274</v>
      </c>
      <c r="N2" s="278" t="s">
        <v>281</v>
      </c>
      <c r="O2" s="282" t="s">
        <v>279</v>
      </c>
      <c r="P2" s="278" t="s">
        <v>281</v>
      </c>
      <c r="Q2" s="282" t="s">
        <v>1062</v>
      </c>
      <c r="R2" s="282">
        <v>41171</v>
      </c>
      <c r="S2" s="360">
        <v>45726</v>
      </c>
      <c r="T2" s="360">
        <v>45726</v>
      </c>
      <c r="U2" s="282" t="s">
        <v>417</v>
      </c>
      <c r="V2" s="282" t="s">
        <v>279</v>
      </c>
      <c r="W2" s="278" t="s">
        <v>284</v>
      </c>
      <c r="X2" s="353">
        <v>45726</v>
      </c>
      <c r="Y2" s="278" t="s">
        <v>279</v>
      </c>
      <c r="Z2" s="282" t="s">
        <v>279</v>
      </c>
      <c r="AA2" s="282" t="s">
        <v>271</v>
      </c>
      <c r="AB2" s="354"/>
      <c r="AC2" s="355"/>
      <c r="AD2" s="355"/>
    </row>
    <row r="3" spans="1:30" ht="23.25">
      <c r="A3" s="313">
        <v>2</v>
      </c>
      <c r="B3" s="282" t="str">
        <f>Dashboard!$J$1</f>
        <v>FOH</v>
      </c>
      <c r="C3" s="353">
        <f ca="1">Dashboard!$F$1</f>
        <v>46136</v>
      </c>
      <c r="D3" s="353" t="e">
        <f>Dashboard!#REF!</f>
        <v>#REF!</v>
      </c>
      <c r="E3" s="493" t="s">
        <v>111</v>
      </c>
      <c r="F3" s="284" t="s">
        <v>333</v>
      </c>
      <c r="G3" s="309">
        <v>47362</v>
      </c>
      <c r="H3" s="281" t="s">
        <v>1063</v>
      </c>
      <c r="I3" s="368" t="s">
        <v>270</v>
      </c>
      <c r="J3" s="295">
        <v>3</v>
      </c>
      <c r="K3" s="295">
        <v>3</v>
      </c>
      <c r="L3" s="295">
        <v>6</v>
      </c>
      <c r="M3" s="282" t="s">
        <v>333</v>
      </c>
      <c r="N3" s="282" t="s">
        <v>274</v>
      </c>
      <c r="O3" s="284" t="s">
        <v>1064</v>
      </c>
      <c r="P3" s="282" t="s">
        <v>274</v>
      </c>
      <c r="Q3" s="282" t="s">
        <v>279</v>
      </c>
      <c r="R3" s="282">
        <v>41118</v>
      </c>
      <c r="S3" s="353">
        <v>45722</v>
      </c>
      <c r="T3" s="353">
        <v>45722</v>
      </c>
      <c r="U3" s="282" t="s">
        <v>417</v>
      </c>
      <c r="V3" s="282" t="s">
        <v>279</v>
      </c>
      <c r="W3" s="282" t="s">
        <v>284</v>
      </c>
      <c r="X3" s="353">
        <v>45722</v>
      </c>
      <c r="Y3" s="282" t="s">
        <v>279</v>
      </c>
      <c r="Z3" s="282" t="s">
        <v>279</v>
      </c>
      <c r="AA3" s="282" t="s">
        <v>271</v>
      </c>
      <c r="AB3" s="354"/>
      <c r="AC3" s="355"/>
      <c r="AD3" s="355"/>
    </row>
    <row r="4" spans="1:30" ht="12.75">
      <c r="A4" s="313">
        <v>3</v>
      </c>
      <c r="B4" s="282" t="str">
        <f>Dashboard!$J$1</f>
        <v>FOH</v>
      </c>
      <c r="C4" s="353">
        <f ca="1">Dashboard!$F$1</f>
        <v>46136</v>
      </c>
      <c r="D4" s="353" t="e">
        <f>Dashboard!#REF!</f>
        <v>#REF!</v>
      </c>
      <c r="E4" s="493" t="s">
        <v>111</v>
      </c>
      <c r="F4" s="284" t="s">
        <v>281</v>
      </c>
      <c r="G4" s="282" t="s">
        <v>1065</v>
      </c>
      <c r="H4" s="131" t="s">
        <v>1066</v>
      </c>
      <c r="I4" s="368" t="s">
        <v>270</v>
      </c>
      <c r="J4" s="282">
        <v>2</v>
      </c>
      <c r="K4" s="282">
        <v>2</v>
      </c>
      <c r="L4" s="282">
        <v>3</v>
      </c>
      <c r="M4" s="282" t="s">
        <v>281</v>
      </c>
      <c r="N4" s="282" t="s">
        <v>274</v>
      </c>
      <c r="O4" s="282" t="s">
        <v>279</v>
      </c>
      <c r="P4" s="282" t="s">
        <v>274</v>
      </c>
      <c r="Q4" s="282" t="s">
        <v>1067</v>
      </c>
      <c r="R4" s="282">
        <v>41094</v>
      </c>
      <c r="S4" s="353">
        <v>45721</v>
      </c>
      <c r="T4" s="353">
        <v>45721</v>
      </c>
      <c r="U4" s="282" t="s">
        <v>417</v>
      </c>
      <c r="V4" s="282" t="s">
        <v>279</v>
      </c>
      <c r="W4" s="282" t="s">
        <v>284</v>
      </c>
      <c r="X4" s="353">
        <v>45721</v>
      </c>
      <c r="Y4" s="282" t="s">
        <v>279</v>
      </c>
      <c r="Z4" s="282" t="s">
        <v>279</v>
      </c>
      <c r="AA4" s="282" t="s">
        <v>271</v>
      </c>
      <c r="AB4" s="354"/>
      <c r="AC4" s="355"/>
      <c r="AD4" s="355"/>
    </row>
    <row r="5" spans="1:30" ht="23.25">
      <c r="A5" s="313">
        <v>4</v>
      </c>
      <c r="B5" s="278" t="s">
        <v>18</v>
      </c>
      <c r="C5" s="360">
        <f ca="1">Dashboard!$F$1</f>
        <v>46136</v>
      </c>
      <c r="D5" s="360" t="e">
        <f>Dashboard!#REF!</f>
        <v>#REF!</v>
      </c>
      <c r="E5" s="493" t="s">
        <v>111</v>
      </c>
      <c r="F5" s="342" t="s">
        <v>333</v>
      </c>
      <c r="G5" s="278">
        <v>47297</v>
      </c>
      <c r="H5" s="336" t="s">
        <v>1068</v>
      </c>
      <c r="I5" s="368" t="s">
        <v>270</v>
      </c>
      <c r="J5" s="278">
        <v>3</v>
      </c>
      <c r="K5" s="278">
        <v>3</v>
      </c>
      <c r="L5" s="278">
        <v>12</v>
      </c>
      <c r="M5" s="278" t="s">
        <v>333</v>
      </c>
      <c r="N5" s="278" t="s">
        <v>281</v>
      </c>
      <c r="O5" s="342" t="s">
        <v>1069</v>
      </c>
      <c r="P5" s="278" t="s">
        <v>281</v>
      </c>
      <c r="Q5" s="278" t="s">
        <v>279</v>
      </c>
      <c r="R5" s="278">
        <v>41170</v>
      </c>
      <c r="S5" s="360">
        <v>45726</v>
      </c>
      <c r="T5" s="360">
        <v>45726</v>
      </c>
      <c r="U5" s="278" t="s">
        <v>417</v>
      </c>
      <c r="V5" s="278" t="s">
        <v>1070</v>
      </c>
      <c r="W5" s="278" t="s">
        <v>284</v>
      </c>
      <c r="X5" s="353">
        <v>45726</v>
      </c>
      <c r="Y5" s="278" t="s">
        <v>279</v>
      </c>
      <c r="Z5" s="278" t="s">
        <v>279</v>
      </c>
      <c r="AA5" s="278" t="s">
        <v>271</v>
      </c>
      <c r="AB5" s="361"/>
      <c r="AC5" s="355"/>
      <c r="AD5" s="355"/>
    </row>
    <row r="6" spans="1:30" s="53" customFormat="1" ht="25.5" customHeight="1">
      <c r="A6" s="313">
        <v>5</v>
      </c>
      <c r="B6" s="282" t="str">
        <f>Dashboard!$J$1</f>
        <v>FOH</v>
      </c>
      <c r="C6" s="353">
        <f ca="1">Dashboard!$F$1</f>
        <v>46136</v>
      </c>
      <c r="D6" s="353" t="e">
        <f>Dashboard!#REF!</f>
        <v>#REF!</v>
      </c>
      <c r="E6" s="494" t="s">
        <v>111</v>
      </c>
      <c r="F6" s="284" t="s">
        <v>854</v>
      </c>
      <c r="G6" s="282">
        <v>47077</v>
      </c>
      <c r="H6" s="281" t="s">
        <v>1071</v>
      </c>
      <c r="I6" s="368" t="s">
        <v>270</v>
      </c>
      <c r="J6" s="284">
        <v>5</v>
      </c>
      <c r="K6" s="284">
        <v>5</v>
      </c>
      <c r="L6" s="284">
        <v>16</v>
      </c>
      <c r="M6" s="282" t="s">
        <v>446</v>
      </c>
      <c r="N6" s="282" t="s">
        <v>281</v>
      </c>
      <c r="O6" s="284" t="s">
        <v>1072</v>
      </c>
      <c r="P6" s="282" t="s">
        <v>281</v>
      </c>
      <c r="Q6" s="319" t="s">
        <v>279</v>
      </c>
      <c r="R6" s="319">
        <v>41144</v>
      </c>
      <c r="S6" s="353">
        <v>45723</v>
      </c>
      <c r="T6" s="353">
        <v>45723</v>
      </c>
      <c r="U6" s="319" t="s">
        <v>271</v>
      </c>
      <c r="V6" s="319" t="s">
        <v>271</v>
      </c>
      <c r="W6" s="319" t="s">
        <v>284</v>
      </c>
      <c r="X6" s="353">
        <v>45723</v>
      </c>
      <c r="Y6" s="319" t="s">
        <v>279</v>
      </c>
      <c r="Z6" s="319" t="s">
        <v>279</v>
      </c>
      <c r="AA6" s="319" t="s">
        <v>271</v>
      </c>
      <c r="AB6" s="484"/>
      <c r="AC6" s="485"/>
      <c r="AD6" s="485"/>
    </row>
    <row r="7" spans="1:30" ht="23.25">
      <c r="A7" s="313">
        <v>6</v>
      </c>
      <c r="B7" s="282" t="s">
        <v>18</v>
      </c>
      <c r="C7" s="353">
        <f ca="1">Dashboard!$F$1</f>
        <v>46136</v>
      </c>
      <c r="D7" s="353" t="e">
        <f>Dashboard!#REF!</f>
        <v>#REF!</v>
      </c>
      <c r="E7" s="483" t="s">
        <v>1073</v>
      </c>
      <c r="F7" s="284" t="s">
        <v>281</v>
      </c>
      <c r="G7" s="309">
        <v>47168</v>
      </c>
      <c r="H7" s="336" t="s">
        <v>1074</v>
      </c>
      <c r="I7" s="363" t="s">
        <v>349</v>
      </c>
      <c r="J7" s="277">
        <v>5</v>
      </c>
      <c r="K7" s="277">
        <v>5</v>
      </c>
      <c r="L7" s="295">
        <v>17</v>
      </c>
      <c r="M7" s="282" t="s">
        <v>281</v>
      </c>
      <c r="N7" s="282" t="s">
        <v>417</v>
      </c>
      <c r="O7" s="282" t="s">
        <v>279</v>
      </c>
      <c r="P7" s="282" t="s">
        <v>274</v>
      </c>
      <c r="Q7" s="282" t="s">
        <v>279</v>
      </c>
      <c r="R7" s="319">
        <v>41198</v>
      </c>
      <c r="S7" s="353">
        <v>45728</v>
      </c>
      <c r="T7" s="353">
        <v>45728</v>
      </c>
      <c r="U7" s="282" t="s">
        <v>417</v>
      </c>
      <c r="V7" s="282" t="s">
        <v>1022</v>
      </c>
      <c r="W7" s="282" t="s">
        <v>278</v>
      </c>
      <c r="X7" s="353">
        <v>45728</v>
      </c>
      <c r="Y7" s="282" t="s">
        <v>279</v>
      </c>
      <c r="Z7" s="282" t="s">
        <v>279</v>
      </c>
      <c r="AA7" s="282" t="s">
        <v>271</v>
      </c>
      <c r="AB7" s="354" t="s">
        <v>1075</v>
      </c>
      <c r="AC7" s="355"/>
      <c r="AD7" s="355"/>
    </row>
    <row r="8" spans="1:30" ht="23.25">
      <c r="A8" s="313">
        <v>7</v>
      </c>
      <c r="B8" s="309" t="str">
        <f>Dashboard!$J$1</f>
        <v>FOH</v>
      </c>
      <c r="C8" s="486">
        <f ca="1">Dashboard!$F$1</f>
        <v>46136</v>
      </c>
      <c r="D8" s="486" t="e">
        <f>Dashboard!#REF!</f>
        <v>#REF!</v>
      </c>
      <c r="E8" s="483" t="s">
        <v>1073</v>
      </c>
      <c r="F8" s="324" t="s">
        <v>276</v>
      </c>
      <c r="G8" s="487">
        <v>47433</v>
      </c>
      <c r="H8" s="416" t="s">
        <v>1054</v>
      </c>
      <c r="I8" s="368" t="s">
        <v>270</v>
      </c>
      <c r="J8" s="324">
        <v>8</v>
      </c>
      <c r="K8" s="324"/>
      <c r="L8" s="488">
        <v>32</v>
      </c>
      <c r="M8" s="309"/>
      <c r="N8" s="309"/>
      <c r="O8" s="309"/>
      <c r="P8" s="309"/>
      <c r="Q8" s="309"/>
      <c r="R8" s="309">
        <v>41215</v>
      </c>
      <c r="S8" s="486">
        <v>45729</v>
      </c>
      <c r="T8" s="309"/>
      <c r="U8" s="309"/>
      <c r="V8" s="309"/>
      <c r="W8" s="309" t="s">
        <v>284</v>
      </c>
      <c r="X8" s="486">
        <v>45734</v>
      </c>
      <c r="Y8" s="309" t="s">
        <v>271</v>
      </c>
      <c r="Z8" s="309" t="s">
        <v>271</v>
      </c>
      <c r="AA8" s="282" t="s">
        <v>271</v>
      </c>
      <c r="AB8" s="489" t="s">
        <v>1076</v>
      </c>
      <c r="AC8" s="355"/>
      <c r="AD8" s="355"/>
    </row>
    <row r="9" spans="1:30" ht="23.25">
      <c r="A9" s="313">
        <v>8</v>
      </c>
      <c r="B9" s="282" t="s">
        <v>18</v>
      </c>
      <c r="C9" s="353">
        <f ca="1">Dashboard!$F$1</f>
        <v>46136</v>
      </c>
      <c r="D9" s="353" t="e">
        <f>Dashboard!#REF!</f>
        <v>#REF!</v>
      </c>
      <c r="E9" s="483" t="s">
        <v>1073</v>
      </c>
      <c r="F9" s="284" t="s">
        <v>281</v>
      </c>
      <c r="G9" s="282">
        <v>47084</v>
      </c>
      <c r="H9" s="281" t="s">
        <v>1038</v>
      </c>
      <c r="I9" s="363" t="s">
        <v>287</v>
      </c>
      <c r="J9" s="295">
        <v>8</v>
      </c>
      <c r="K9" s="295"/>
      <c r="L9" s="295"/>
      <c r="M9" s="282"/>
      <c r="N9" s="282"/>
      <c r="O9" s="282"/>
      <c r="P9" s="282"/>
      <c r="Q9" s="282"/>
      <c r="R9" s="282"/>
      <c r="S9" s="282"/>
      <c r="T9" s="282"/>
      <c r="U9" s="282"/>
      <c r="V9" s="282"/>
      <c r="W9" s="282"/>
      <c r="X9" s="282"/>
      <c r="Y9" s="282"/>
      <c r="Z9" s="282"/>
      <c r="AA9" s="282"/>
      <c r="AB9" s="354"/>
    </row>
    <row r="10" spans="1:30" ht="23.25">
      <c r="A10" s="313">
        <v>9</v>
      </c>
      <c r="B10" s="282" t="str">
        <f>Dashboard!$J$1</f>
        <v>FOH</v>
      </c>
      <c r="C10" s="353">
        <f ca="1">Dashboard!$F$1</f>
        <v>46136</v>
      </c>
      <c r="D10" s="353" t="e">
        <f>Dashboard!#REF!</f>
        <v>#REF!</v>
      </c>
      <c r="E10" s="483" t="s">
        <v>1073</v>
      </c>
      <c r="F10" s="282" t="s">
        <v>446</v>
      </c>
      <c r="G10" s="279">
        <v>47307</v>
      </c>
      <c r="H10" s="281" t="s">
        <v>1035</v>
      </c>
      <c r="I10" s="363" t="s">
        <v>287</v>
      </c>
      <c r="J10" s="277">
        <v>5</v>
      </c>
      <c r="K10" s="284"/>
      <c r="L10" s="342"/>
      <c r="M10" s="282"/>
      <c r="N10" s="282"/>
      <c r="O10" s="282"/>
      <c r="P10" s="282"/>
      <c r="Q10" s="282"/>
      <c r="R10" s="282"/>
      <c r="S10" s="282"/>
      <c r="T10" s="282"/>
      <c r="U10" s="282"/>
      <c r="V10" s="282"/>
      <c r="W10" s="282"/>
      <c r="X10" s="282"/>
      <c r="Y10" s="282"/>
      <c r="Z10" s="282"/>
      <c r="AA10" s="282"/>
      <c r="AB10" s="354"/>
    </row>
    <row r="11" spans="1:30" ht="23.25">
      <c r="A11" s="313">
        <v>10</v>
      </c>
      <c r="B11" s="282" t="str">
        <f>Dashboard!$J$1</f>
        <v>FOH</v>
      </c>
      <c r="C11" s="353">
        <f ca="1">Dashboard!$F$1</f>
        <v>46136</v>
      </c>
      <c r="D11" s="353" t="e">
        <f>Dashboard!#REF!</f>
        <v>#REF!</v>
      </c>
      <c r="E11" s="483" t="s">
        <v>1073</v>
      </c>
      <c r="F11" s="324" t="s">
        <v>333</v>
      </c>
      <c r="G11" s="415">
        <v>46316</v>
      </c>
      <c r="H11" s="58" t="s">
        <v>1044</v>
      </c>
      <c r="I11" s="279" t="s">
        <v>287</v>
      </c>
      <c r="J11" s="284">
        <v>8</v>
      </c>
      <c r="K11" s="284">
        <v>8</v>
      </c>
      <c r="L11" s="284">
        <v>32</v>
      </c>
      <c r="M11" s="282" t="s">
        <v>333</v>
      </c>
      <c r="N11" s="282" t="s">
        <v>281</v>
      </c>
      <c r="O11" s="284" t="s">
        <v>1077</v>
      </c>
      <c r="P11" s="282" t="s">
        <v>281</v>
      </c>
      <c r="Q11" s="319" t="s">
        <v>1046</v>
      </c>
      <c r="R11" s="279"/>
      <c r="S11" s="293"/>
      <c r="T11" s="293"/>
      <c r="U11" s="282"/>
      <c r="V11" s="282"/>
      <c r="W11" s="282"/>
      <c r="X11" s="293"/>
      <c r="Y11" s="282"/>
      <c r="Z11" s="282"/>
      <c r="AA11" s="282"/>
      <c r="AB11" s="354"/>
      <c r="AC11" s="355"/>
      <c r="AD11" s="355"/>
    </row>
    <row r="12" spans="1:30" ht="12.75">
      <c r="A12" s="313"/>
      <c r="B12" s="282"/>
      <c r="C12" s="353"/>
      <c r="D12" s="353"/>
      <c r="E12" s="436"/>
      <c r="F12" s="284"/>
      <c r="G12" s="415"/>
      <c r="H12" s="432"/>
      <c r="I12" s="279"/>
      <c r="J12" s="284"/>
      <c r="K12" s="284"/>
      <c r="L12" s="284"/>
      <c r="M12" s="282"/>
      <c r="N12" s="282"/>
      <c r="O12" s="282"/>
      <c r="P12" s="282"/>
      <c r="Q12" s="282"/>
      <c r="R12" s="279"/>
      <c r="S12" s="293"/>
      <c r="T12" s="293"/>
      <c r="U12" s="282"/>
      <c r="V12" s="282"/>
      <c r="W12" s="282"/>
      <c r="X12" s="293"/>
      <c r="Y12" s="282"/>
      <c r="Z12" s="282"/>
      <c r="AA12" s="282"/>
      <c r="AB12" s="354"/>
      <c r="AC12" s="355"/>
      <c r="AD12" s="355"/>
    </row>
    <row r="13" spans="1:30" ht="12.75">
      <c r="A13" s="313"/>
      <c r="B13" s="282"/>
      <c r="C13" s="353"/>
      <c r="D13" s="353"/>
      <c r="E13" s="436"/>
      <c r="F13" s="284"/>
      <c r="G13" s="415"/>
      <c r="H13" s="281"/>
      <c r="I13" s="279"/>
      <c r="J13" s="284"/>
      <c r="K13" s="284"/>
      <c r="L13" s="284"/>
      <c r="M13" s="282"/>
      <c r="N13" s="282"/>
      <c r="O13" s="282"/>
      <c r="P13" s="282"/>
      <c r="Q13" s="282"/>
      <c r="R13" s="282"/>
      <c r="S13" s="293"/>
      <c r="T13" s="293"/>
      <c r="U13" s="282"/>
      <c r="V13" s="282"/>
      <c r="W13" s="282"/>
      <c r="X13" s="293"/>
      <c r="Y13" s="282"/>
      <c r="Z13" s="282"/>
      <c r="AA13" s="282"/>
      <c r="AB13" s="354"/>
      <c r="AC13" s="355"/>
      <c r="AD13" s="355"/>
    </row>
    <row r="14" spans="1:30" ht="12.75">
      <c r="A14" s="313"/>
      <c r="B14" s="282"/>
      <c r="C14" s="353"/>
      <c r="D14" s="353"/>
      <c r="E14" s="436"/>
      <c r="F14" s="284"/>
      <c r="G14" s="415"/>
      <c r="H14" s="281"/>
      <c r="I14" s="279"/>
      <c r="J14" s="284"/>
      <c r="K14" s="284"/>
      <c r="L14" s="284"/>
      <c r="M14" s="282"/>
      <c r="N14" s="282"/>
      <c r="O14" s="282"/>
      <c r="P14" s="282"/>
      <c r="Q14" s="282"/>
      <c r="R14" s="295"/>
      <c r="S14" s="293"/>
      <c r="T14" s="293"/>
      <c r="U14" s="282"/>
      <c r="V14" s="282"/>
      <c r="W14" s="282"/>
      <c r="X14" s="293"/>
      <c r="Y14" s="282"/>
      <c r="Z14" s="282"/>
      <c r="AA14" s="282"/>
      <c r="AB14" s="354"/>
      <c r="AC14" s="355"/>
      <c r="AD14" s="355"/>
    </row>
    <row r="15" spans="1:30" ht="12.75">
      <c r="A15" s="313"/>
      <c r="B15" s="282"/>
      <c r="C15" s="353"/>
      <c r="D15" s="353"/>
      <c r="E15" s="436"/>
      <c r="F15" s="284"/>
      <c r="G15" s="282"/>
      <c r="H15" s="281"/>
      <c r="I15" s="279"/>
      <c r="J15" s="284"/>
      <c r="K15" s="284"/>
      <c r="L15" s="284"/>
      <c r="M15" s="282"/>
      <c r="N15" s="282"/>
      <c r="O15" s="282"/>
      <c r="P15" s="282"/>
      <c r="Q15" s="282"/>
      <c r="R15" s="295"/>
      <c r="S15" s="293"/>
      <c r="T15" s="293"/>
      <c r="U15" s="282"/>
      <c r="V15" s="282"/>
      <c r="W15" s="282"/>
      <c r="X15" s="293"/>
      <c r="Y15" s="282"/>
      <c r="Z15" s="282"/>
      <c r="AA15" s="282"/>
      <c r="AB15" s="354"/>
      <c r="AC15" s="355"/>
      <c r="AD15" s="355"/>
    </row>
    <row r="16" spans="1:30" ht="12.75">
      <c r="A16" s="313"/>
      <c r="B16" s="282"/>
      <c r="C16" s="353"/>
      <c r="D16" s="353"/>
      <c r="E16" s="436"/>
      <c r="F16" s="284"/>
      <c r="G16" s="387"/>
      <c r="H16" s="388"/>
      <c r="I16" s="279"/>
      <c r="J16" s="284"/>
      <c r="K16" s="284"/>
      <c r="L16" s="284"/>
      <c r="M16" s="282"/>
      <c r="N16" s="282"/>
      <c r="O16" s="342"/>
      <c r="P16" s="282"/>
      <c r="Q16" s="282"/>
      <c r="R16" s="278"/>
      <c r="S16" s="293"/>
      <c r="T16" s="293"/>
      <c r="U16" s="282"/>
      <c r="V16" s="282"/>
      <c r="W16" s="282"/>
      <c r="X16" s="293"/>
      <c r="Y16" s="282"/>
      <c r="Z16" s="282"/>
      <c r="AA16" s="282"/>
      <c r="AB16" s="354"/>
    </row>
    <row r="17" spans="1:30" ht="12.75">
      <c r="A17" s="313"/>
      <c r="B17" s="282"/>
      <c r="C17" s="353"/>
      <c r="D17" s="353"/>
      <c r="E17" s="436"/>
      <c r="F17" s="284"/>
      <c r="G17" s="282"/>
      <c r="H17" s="281"/>
      <c r="I17" s="279"/>
      <c r="J17" s="284"/>
      <c r="K17" s="284"/>
      <c r="L17" s="284"/>
      <c r="M17" s="282"/>
      <c r="N17" s="282"/>
      <c r="O17" s="282"/>
      <c r="P17" s="282"/>
      <c r="Q17" s="282"/>
      <c r="R17" s="282"/>
      <c r="S17" s="293"/>
      <c r="T17" s="293"/>
      <c r="U17" s="282"/>
      <c r="V17" s="282"/>
      <c r="W17" s="282"/>
      <c r="X17" s="293"/>
      <c r="Y17" s="282"/>
      <c r="Z17" s="282"/>
      <c r="AA17" s="282"/>
      <c r="AB17" s="354"/>
      <c r="AC17" s="355"/>
      <c r="AD17" s="355"/>
    </row>
    <row r="18" spans="1:30" ht="12.75">
      <c r="A18" s="313"/>
      <c r="B18" s="282"/>
      <c r="C18" s="353"/>
      <c r="D18" s="353"/>
      <c r="E18" s="436"/>
      <c r="F18" s="284"/>
      <c r="G18" s="282"/>
      <c r="H18" s="281"/>
      <c r="I18" s="279"/>
      <c r="J18" s="284"/>
      <c r="K18" s="284"/>
      <c r="L18" s="284"/>
      <c r="M18" s="282"/>
      <c r="N18" s="282"/>
      <c r="O18" s="282"/>
      <c r="P18" s="282"/>
      <c r="Q18" s="282"/>
      <c r="R18" s="278"/>
      <c r="S18" s="293"/>
      <c r="T18" s="293"/>
      <c r="U18" s="282"/>
      <c r="V18" s="282"/>
      <c r="W18" s="282"/>
      <c r="X18" s="293"/>
      <c r="Y18" s="282"/>
      <c r="Z18" s="282"/>
      <c r="AA18" s="282"/>
      <c r="AB18" s="354"/>
      <c r="AC18" s="355"/>
      <c r="AD18" s="355"/>
    </row>
    <row r="19" spans="1:30" ht="12.75">
      <c r="A19" s="313"/>
      <c r="B19" s="282"/>
      <c r="C19" s="353"/>
      <c r="D19" s="353"/>
      <c r="E19" s="436"/>
      <c r="F19" s="284"/>
      <c r="G19" s="282"/>
      <c r="H19" s="281"/>
      <c r="I19" s="279"/>
      <c r="J19" s="284"/>
      <c r="K19" s="284"/>
      <c r="L19" s="284"/>
      <c r="M19" s="282"/>
      <c r="N19" s="282"/>
      <c r="O19" s="282"/>
      <c r="P19" s="282"/>
      <c r="Q19" s="282"/>
      <c r="R19" s="278"/>
      <c r="S19" s="293"/>
      <c r="T19" s="293"/>
      <c r="U19" s="282"/>
      <c r="V19" s="282"/>
      <c r="W19" s="282"/>
      <c r="X19" s="293"/>
      <c r="Y19" s="282"/>
      <c r="Z19" s="282"/>
      <c r="AA19" s="282"/>
      <c r="AB19" s="354"/>
    </row>
    <row r="20" spans="1:30" ht="12.75">
      <c r="A20" s="313"/>
      <c r="B20" s="282"/>
      <c r="C20" s="353"/>
      <c r="D20" s="353"/>
      <c r="E20" s="436"/>
      <c r="F20" s="284"/>
      <c r="G20" s="282"/>
      <c r="H20" s="281"/>
      <c r="I20" s="279"/>
      <c r="J20" s="284"/>
      <c r="K20" s="284"/>
      <c r="L20" s="284"/>
      <c r="M20" s="282"/>
      <c r="N20" s="282"/>
      <c r="O20" s="282"/>
      <c r="P20" s="282"/>
      <c r="Q20" s="282"/>
      <c r="R20" s="278"/>
      <c r="S20" s="293"/>
      <c r="T20" s="293"/>
      <c r="U20" s="282"/>
      <c r="V20" s="282"/>
      <c r="W20" s="282"/>
      <c r="X20" s="293"/>
      <c r="Y20" s="282"/>
      <c r="Z20" s="282"/>
      <c r="AA20" s="282"/>
      <c r="AB20" s="354"/>
    </row>
    <row r="21" spans="1:30" ht="12.75">
      <c r="A21" s="313"/>
      <c r="B21" s="282"/>
      <c r="C21" s="353"/>
      <c r="D21" s="353"/>
      <c r="E21" s="436"/>
      <c r="F21" s="342"/>
      <c r="G21" s="284"/>
      <c r="H21" s="281"/>
      <c r="I21" s="279"/>
      <c r="J21" s="284"/>
      <c r="K21" s="284"/>
      <c r="L21" s="284"/>
      <c r="M21" s="282"/>
      <c r="N21" s="282"/>
      <c r="O21" s="282"/>
      <c r="P21" s="282"/>
      <c r="Q21" s="282"/>
      <c r="R21" s="319"/>
      <c r="S21" s="293"/>
      <c r="T21" s="293"/>
      <c r="U21" s="282"/>
      <c r="V21" s="282"/>
      <c r="W21" s="282"/>
      <c r="X21" s="293"/>
      <c r="Y21" s="282"/>
      <c r="Z21" s="282"/>
      <c r="AA21" s="282"/>
      <c r="AB21" s="354"/>
      <c r="AC21" s="355"/>
      <c r="AD21" s="355"/>
    </row>
    <row r="22" spans="1:30" ht="12.75">
      <c r="A22" s="313"/>
      <c r="B22" s="282"/>
      <c r="C22" s="353"/>
      <c r="D22" s="457"/>
      <c r="E22" s="456"/>
      <c r="F22" s="284"/>
      <c r="G22" s="279"/>
      <c r="H22" s="281"/>
      <c r="I22" s="279"/>
      <c r="J22" s="277"/>
      <c r="K22" s="284"/>
      <c r="L22" s="342"/>
      <c r="M22" s="282"/>
      <c r="N22" s="282"/>
      <c r="O22" s="282"/>
      <c r="P22" s="282"/>
      <c r="Q22" s="282"/>
      <c r="R22" s="282"/>
      <c r="S22" s="293"/>
      <c r="T22" s="293"/>
      <c r="U22" s="282"/>
      <c r="V22" s="282"/>
      <c r="W22" s="282"/>
      <c r="X22" s="293"/>
      <c r="Y22" s="282"/>
      <c r="Z22" s="282"/>
      <c r="AA22" s="282"/>
      <c r="AB22" s="354"/>
      <c r="AC22" s="355"/>
      <c r="AD22" s="355"/>
    </row>
    <row r="23" spans="1:30" ht="12.75">
      <c r="A23" s="313"/>
      <c r="B23" s="289"/>
      <c r="C23" s="391"/>
      <c r="D23" s="391"/>
      <c r="E23" s="458"/>
      <c r="F23" s="280"/>
      <c r="G23" s="278"/>
      <c r="H23" s="336"/>
      <c r="I23" s="279"/>
      <c r="J23" s="277"/>
      <c r="K23" s="284"/>
      <c r="L23" s="342"/>
      <c r="M23" s="278"/>
      <c r="N23" s="278"/>
      <c r="O23" s="278"/>
      <c r="P23" s="278"/>
      <c r="Q23" s="278"/>
      <c r="R23" s="278"/>
      <c r="S23" s="278"/>
      <c r="T23" s="278"/>
      <c r="U23" s="278"/>
      <c r="V23" s="278"/>
      <c r="W23" s="278"/>
      <c r="X23" s="278"/>
      <c r="Y23" s="278"/>
      <c r="Z23" s="278"/>
      <c r="AA23" s="278"/>
      <c r="AB23" s="361"/>
      <c r="AC23" s="355"/>
      <c r="AD23" s="355"/>
    </row>
    <row r="24" spans="1:30" ht="12.75">
      <c r="A24" s="313"/>
      <c r="B24" s="279"/>
      <c r="C24" s="392"/>
      <c r="D24" s="392"/>
      <c r="E24" s="395"/>
      <c r="F24" s="279"/>
      <c r="G24" s="282"/>
      <c r="H24" s="281"/>
      <c r="I24" s="279"/>
      <c r="J24" s="277"/>
      <c r="K24" s="284"/>
      <c r="L24" s="342"/>
      <c r="M24" s="278"/>
      <c r="N24" s="278"/>
      <c r="O24" s="278"/>
      <c r="P24" s="278"/>
      <c r="Q24" s="278"/>
      <c r="R24" s="278"/>
      <c r="S24" s="293"/>
      <c r="T24" s="293"/>
      <c r="U24" s="282"/>
      <c r="V24" s="282"/>
      <c r="W24" s="278"/>
      <c r="X24" s="293"/>
      <c r="Y24" s="278"/>
      <c r="Z24" s="278"/>
      <c r="AA24" s="278"/>
      <c r="AB24" s="361"/>
    </row>
    <row r="25" spans="1:30" ht="12.75">
      <c r="A25" s="313"/>
      <c r="B25" s="279"/>
      <c r="C25" s="392"/>
      <c r="D25" s="392"/>
      <c r="E25" s="72"/>
      <c r="F25" s="389"/>
      <c r="G25" s="309"/>
      <c r="H25" s="281"/>
      <c r="I25" s="279"/>
      <c r="J25" s="282"/>
      <c r="K25" s="282"/>
      <c r="L25" s="424"/>
      <c r="M25" s="295"/>
      <c r="N25" s="278"/>
      <c r="O25" s="278"/>
      <c r="P25" s="278"/>
      <c r="Q25" s="278"/>
      <c r="R25" s="282"/>
      <c r="S25" s="353"/>
      <c r="T25" s="353"/>
      <c r="U25" s="295"/>
      <c r="V25" s="295"/>
      <c r="W25" s="282"/>
      <c r="X25" s="353"/>
      <c r="Y25" s="295"/>
      <c r="Z25" s="278"/>
      <c r="AA25" s="278"/>
      <c r="AB25" s="354"/>
      <c r="AC25" s="355"/>
      <c r="AD25" s="355"/>
    </row>
    <row r="26" spans="1:30" ht="12.75">
      <c r="A26" s="313"/>
      <c r="B26" s="282"/>
      <c r="C26" s="353"/>
      <c r="D26" s="353"/>
      <c r="E26" s="72"/>
      <c r="F26" s="282"/>
      <c r="G26" s="282"/>
      <c r="H26" s="281"/>
      <c r="I26" s="279"/>
      <c r="J26" s="295"/>
      <c r="K26" s="342"/>
      <c r="L26" s="342"/>
      <c r="M26" s="278"/>
      <c r="N26" s="278"/>
      <c r="O26" s="278"/>
      <c r="P26" s="278"/>
      <c r="Q26" s="342"/>
      <c r="R26" s="278"/>
      <c r="S26" s="353"/>
      <c r="T26" s="353"/>
      <c r="U26" s="278"/>
      <c r="V26" s="278"/>
      <c r="W26" s="278"/>
      <c r="X26" s="293"/>
      <c r="Y26" s="278"/>
      <c r="Z26" s="278"/>
      <c r="AA26" s="278"/>
      <c r="AB26" s="361"/>
      <c r="AC26" s="355"/>
      <c r="AD26" s="355"/>
    </row>
    <row r="27" spans="1:30" ht="12.75">
      <c r="A27" s="313"/>
      <c r="B27" s="282"/>
      <c r="C27" s="353"/>
      <c r="D27" s="353"/>
      <c r="E27" s="72"/>
      <c r="F27" s="282"/>
      <c r="G27" s="282"/>
      <c r="H27" s="281"/>
      <c r="I27" s="279"/>
      <c r="J27" s="277"/>
      <c r="K27" s="284"/>
      <c r="L27" s="342"/>
      <c r="M27" s="278"/>
      <c r="N27" s="278"/>
      <c r="O27" s="278"/>
      <c r="P27" s="278"/>
      <c r="Q27" s="278"/>
      <c r="R27" s="278"/>
      <c r="S27" s="293"/>
      <c r="T27" s="293"/>
      <c r="U27" s="278"/>
      <c r="V27" s="278"/>
      <c r="W27" s="278"/>
      <c r="X27" s="278"/>
      <c r="Y27" s="278"/>
      <c r="Z27" s="278"/>
      <c r="AA27" s="278"/>
      <c r="AB27" s="361"/>
      <c r="AC27" s="355"/>
      <c r="AD27" s="355"/>
    </row>
    <row r="28" spans="1:30" ht="12.75">
      <c r="A28" s="313"/>
      <c r="B28" s="292"/>
      <c r="C28" s="390"/>
      <c r="D28" s="390"/>
      <c r="E28" s="72"/>
      <c r="F28" s="389"/>
      <c r="G28" s="309"/>
      <c r="H28" s="281"/>
      <c r="I28" s="279"/>
      <c r="J28" s="295"/>
      <c r="K28" s="342"/>
      <c r="L28" s="295"/>
      <c r="M28" s="295"/>
      <c r="N28" s="278"/>
      <c r="O28" s="278"/>
      <c r="P28" s="278"/>
      <c r="Q28" s="278"/>
      <c r="R28" s="278"/>
      <c r="S28" s="278"/>
      <c r="T28" s="278"/>
      <c r="U28" s="278"/>
      <c r="V28" s="278"/>
      <c r="W28" s="278"/>
      <c r="X28" s="278"/>
      <c r="Y28" s="278"/>
      <c r="Z28" s="278"/>
      <c r="AA28" s="278"/>
      <c r="AB28" s="361"/>
    </row>
    <row r="29" spans="1:30" ht="12.75">
      <c r="A29" s="313"/>
      <c r="B29" s="282"/>
      <c r="C29" s="353"/>
      <c r="D29" s="353"/>
      <c r="E29" s="72"/>
      <c r="F29" s="282"/>
      <c r="G29" s="282"/>
      <c r="H29" s="281"/>
      <c r="I29" s="279"/>
      <c r="J29" s="277"/>
      <c r="K29" s="284"/>
      <c r="L29" s="425"/>
      <c r="M29" s="279"/>
      <c r="N29" s="282"/>
      <c r="O29" s="282"/>
      <c r="P29" s="282"/>
      <c r="Q29" s="282"/>
      <c r="R29" s="319"/>
      <c r="S29" s="359"/>
      <c r="T29" s="359"/>
      <c r="U29" s="282"/>
      <c r="V29" s="282"/>
      <c r="W29" s="282"/>
      <c r="X29" s="359"/>
      <c r="Y29" s="357"/>
      <c r="Z29" s="319"/>
      <c r="AA29" s="319"/>
      <c r="AB29" s="354"/>
      <c r="AC29" s="355"/>
      <c r="AD29" s="355"/>
    </row>
    <row r="30" spans="1:30" ht="12.75">
      <c r="A30" s="313"/>
      <c r="B30" s="282"/>
      <c r="C30" s="353"/>
      <c r="D30" s="353"/>
      <c r="E30" s="72"/>
      <c r="F30" s="282"/>
      <c r="G30" s="282"/>
      <c r="H30" s="281"/>
      <c r="I30" s="279"/>
      <c r="J30" s="295"/>
      <c r="K30" s="342"/>
      <c r="L30" s="342"/>
      <c r="M30" s="278"/>
      <c r="N30" s="278"/>
      <c r="O30" s="278"/>
      <c r="P30" s="278"/>
      <c r="Q30" s="278"/>
      <c r="R30" s="278"/>
      <c r="S30" s="278"/>
      <c r="T30" s="278"/>
      <c r="U30" s="278"/>
      <c r="V30" s="278"/>
      <c r="W30" s="278"/>
      <c r="X30" s="278"/>
      <c r="Y30" s="278"/>
      <c r="Z30" s="278"/>
      <c r="AA30" s="278"/>
      <c r="AB30" s="361"/>
    </row>
    <row r="31" spans="1:30" ht="12.75">
      <c r="A31" s="313"/>
      <c r="B31" s="278"/>
      <c r="C31" s="360"/>
      <c r="D31" s="360"/>
      <c r="E31" s="386"/>
      <c r="F31" s="278"/>
      <c r="G31" s="278"/>
      <c r="H31" s="336"/>
      <c r="I31" s="289"/>
      <c r="J31" s="295"/>
      <c r="K31" s="342"/>
      <c r="L31" s="342"/>
      <c r="M31" s="278"/>
      <c r="N31" s="278"/>
      <c r="O31" s="278"/>
      <c r="P31" s="278"/>
      <c r="Q31" s="278"/>
      <c r="R31" s="278"/>
      <c r="S31" s="278"/>
      <c r="T31" s="278"/>
      <c r="U31" s="278"/>
      <c r="V31" s="278"/>
      <c r="W31" s="278"/>
      <c r="X31" s="278"/>
      <c r="Y31" s="278"/>
      <c r="Z31" s="278"/>
      <c r="AA31" s="278"/>
      <c r="AB31" s="361"/>
    </row>
    <row r="32" spans="1:30" ht="12.75">
      <c r="A32" s="313"/>
      <c r="B32" s="282"/>
      <c r="C32" s="353"/>
      <c r="D32" s="353"/>
      <c r="E32" s="72"/>
      <c r="F32" s="282"/>
      <c r="G32" s="282"/>
      <c r="H32" s="281"/>
      <c r="I32" s="282"/>
      <c r="J32" s="403"/>
      <c r="K32" s="342"/>
      <c r="L32" s="342"/>
      <c r="M32" s="278"/>
      <c r="N32" s="278"/>
      <c r="O32" s="278"/>
      <c r="P32" s="278"/>
      <c r="Q32" s="278"/>
      <c r="R32" s="278"/>
      <c r="S32" s="278"/>
      <c r="T32" s="278"/>
      <c r="U32" s="278"/>
      <c r="V32" s="278"/>
      <c r="W32" s="278"/>
      <c r="X32" s="278"/>
      <c r="Y32" s="278"/>
      <c r="Z32" s="278"/>
      <c r="AA32" s="278"/>
      <c r="AB32" s="361"/>
    </row>
    <row r="33" spans="1:28" s="53" customFormat="1" ht="12.75">
      <c r="A33" s="404"/>
      <c r="B33" s="292"/>
      <c r="C33" s="390"/>
      <c r="D33" s="390"/>
      <c r="E33" s="405"/>
      <c r="F33" s="292"/>
      <c r="G33" s="406"/>
      <c r="H33" s="407"/>
      <c r="I33" s="409"/>
      <c r="J33" s="295"/>
      <c r="K33" s="342"/>
      <c r="L33" s="342"/>
      <c r="M33" s="278"/>
      <c r="N33" s="278"/>
      <c r="O33" s="278"/>
      <c r="P33" s="278"/>
      <c r="Q33" s="358"/>
      <c r="R33" s="358"/>
      <c r="S33" s="360"/>
      <c r="T33" s="360"/>
      <c r="U33" s="358"/>
      <c r="V33" s="358"/>
      <c r="W33" s="358"/>
      <c r="X33" s="360"/>
      <c r="Y33" s="358"/>
      <c r="Z33" s="358"/>
      <c r="AA33" s="358"/>
      <c r="AB33" s="361"/>
    </row>
    <row r="34" spans="1:28" ht="12.75">
      <c r="E34" s="23"/>
      <c r="F34" s="24"/>
      <c r="H34" s="23"/>
      <c r="J34" s="200"/>
      <c r="K34" s="200"/>
      <c r="L34" s="200"/>
      <c r="N34" s="24"/>
      <c r="P34" s="24"/>
      <c r="Q34" s="23"/>
      <c r="R34" s="24"/>
      <c r="S34" s="24"/>
      <c r="T34" s="24"/>
      <c r="U34" s="24"/>
    </row>
    <row r="35" spans="1:28" ht="12.75">
      <c r="E35" s="23"/>
      <c r="F35" s="24"/>
      <c r="H35" s="23"/>
      <c r="J35" s="200"/>
      <c r="K35" s="200"/>
      <c r="L35" s="200"/>
      <c r="N35" s="24"/>
      <c r="P35" s="24"/>
      <c r="Q35" s="23"/>
      <c r="R35" s="24"/>
      <c r="S35" s="24"/>
      <c r="T35" s="24"/>
      <c r="U35" s="24"/>
    </row>
    <row r="36" spans="1:28" ht="12.75">
      <c r="E36" s="23"/>
      <c r="F36" s="24"/>
      <c r="H36" s="107"/>
      <c r="J36" s="200"/>
      <c r="K36" s="200"/>
      <c r="L36" s="200"/>
      <c r="N36" s="24"/>
      <c r="P36" s="24"/>
      <c r="Q36" s="23"/>
      <c r="R36" s="24"/>
      <c r="S36" s="24"/>
      <c r="T36" s="24"/>
      <c r="U36" s="24"/>
    </row>
    <row r="37" spans="1:28" ht="12.75">
      <c r="E37" s="23"/>
      <c r="F37" s="24"/>
      <c r="H37" s="23"/>
      <c r="J37" s="200"/>
      <c r="K37" s="200"/>
      <c r="L37" s="200"/>
      <c r="N37" s="24"/>
      <c r="P37" s="24"/>
      <c r="Q37" s="23"/>
      <c r="R37" s="24"/>
      <c r="S37" s="24"/>
      <c r="T37" s="24"/>
      <c r="U37" s="24"/>
    </row>
    <row r="38" spans="1:28" ht="12.75">
      <c r="E38" s="23"/>
      <c r="F38" s="24"/>
      <c r="H38" s="23"/>
      <c r="J38" s="200"/>
      <c r="K38" s="200"/>
      <c r="L38" s="200"/>
      <c r="N38" s="24"/>
      <c r="P38" s="24"/>
      <c r="Q38" s="23"/>
      <c r="R38" s="24"/>
      <c r="S38" s="24"/>
      <c r="T38" s="24"/>
      <c r="U38" s="24"/>
    </row>
    <row r="39" spans="1:28" ht="12.75">
      <c r="E39" s="23"/>
      <c r="F39" s="24"/>
      <c r="H39" s="23"/>
      <c r="J39" s="200"/>
      <c r="K39" s="200"/>
      <c r="L39" s="200"/>
      <c r="N39" s="24"/>
      <c r="P39" s="24"/>
      <c r="Q39" s="23"/>
      <c r="R39" s="24"/>
      <c r="S39" s="24"/>
      <c r="T39" s="24"/>
      <c r="U39" s="24"/>
    </row>
    <row r="40" spans="1:28" ht="12.75">
      <c r="E40" s="23"/>
      <c r="F40" s="24"/>
      <c r="H40" s="23"/>
      <c r="J40" s="200"/>
      <c r="K40" s="200"/>
      <c r="L40" s="200"/>
      <c r="N40" s="24"/>
      <c r="P40" s="24"/>
      <c r="Q40" s="23"/>
      <c r="R40" s="24"/>
      <c r="S40" s="24"/>
      <c r="T40" s="24"/>
      <c r="U40" s="24"/>
    </row>
    <row r="41" spans="1:28" ht="12.75">
      <c r="E41" s="23"/>
      <c r="F41" s="24"/>
      <c r="H41" s="23"/>
      <c r="J41" s="200"/>
      <c r="K41" s="200"/>
      <c r="L41" s="200"/>
      <c r="N41" s="24"/>
      <c r="P41" s="24"/>
      <c r="Q41" s="23"/>
      <c r="R41" s="24"/>
      <c r="S41" s="24"/>
      <c r="T41" s="24"/>
      <c r="U41" s="24"/>
    </row>
    <row r="42" spans="1:28" ht="12.75">
      <c r="E42" s="23"/>
      <c r="F42" s="24"/>
      <c r="H42" s="23"/>
      <c r="J42" s="200"/>
      <c r="K42" s="200"/>
      <c r="L42" s="200"/>
      <c r="N42" s="24"/>
      <c r="P42" s="24"/>
      <c r="Q42" s="23"/>
      <c r="R42" s="24"/>
      <c r="S42" s="24"/>
      <c r="T42" s="24"/>
      <c r="U42" s="24"/>
    </row>
    <row r="43" spans="1:28" ht="12.75">
      <c r="E43" s="23"/>
      <c r="F43" s="24"/>
      <c r="H43" s="23"/>
      <c r="J43" s="200"/>
      <c r="K43" s="200"/>
      <c r="L43" s="200"/>
      <c r="N43" s="24"/>
      <c r="P43" s="24"/>
      <c r="Q43" s="23"/>
      <c r="R43" s="24"/>
      <c r="S43" s="24"/>
      <c r="T43" s="24"/>
      <c r="U43" s="24"/>
    </row>
    <row r="44" spans="1:28" ht="12.75">
      <c r="E44" s="23"/>
      <c r="F44" s="24"/>
      <c r="H44" s="23"/>
      <c r="J44" s="200"/>
      <c r="K44" s="200"/>
      <c r="L44" s="200"/>
      <c r="N44" s="24"/>
      <c r="P44" s="24"/>
      <c r="Q44" s="23"/>
      <c r="R44" s="24"/>
      <c r="S44" s="24"/>
      <c r="T44" s="24"/>
      <c r="U44" s="24"/>
    </row>
    <row r="45" spans="1:28" ht="12.75">
      <c r="E45" s="23"/>
      <c r="F45" s="24"/>
      <c r="H45" s="23"/>
      <c r="J45" s="200"/>
      <c r="K45" s="200"/>
      <c r="L45" s="200"/>
      <c r="N45" s="24"/>
      <c r="P45" s="24"/>
      <c r="Q45" s="23"/>
      <c r="R45" s="24"/>
      <c r="S45" s="24"/>
      <c r="T45" s="24"/>
      <c r="U45" s="24"/>
    </row>
    <row r="46" spans="1:28" ht="12.75">
      <c r="E46" s="23"/>
      <c r="F46" s="24"/>
      <c r="H46" s="23"/>
      <c r="J46" s="200"/>
      <c r="K46" s="200"/>
      <c r="L46" s="200"/>
      <c r="N46" s="24"/>
      <c r="P46" s="24"/>
      <c r="Q46" s="23"/>
      <c r="R46" s="24"/>
      <c r="S46" s="24"/>
      <c r="T46" s="24"/>
      <c r="U46" s="24"/>
    </row>
    <row r="47" spans="1:28" ht="12.75">
      <c r="E47" s="23"/>
      <c r="F47" s="24"/>
      <c r="H47" s="23"/>
      <c r="J47" s="200"/>
      <c r="K47" s="200"/>
      <c r="L47" s="200"/>
      <c r="N47" s="24"/>
      <c r="P47" s="24"/>
      <c r="Q47" s="23"/>
      <c r="R47" s="24"/>
      <c r="S47" s="24"/>
      <c r="T47" s="24"/>
      <c r="U47" s="24"/>
    </row>
    <row r="48" spans="1:28" ht="12.75">
      <c r="E48" s="23"/>
      <c r="F48" s="24"/>
      <c r="H48" s="23"/>
      <c r="J48" s="200"/>
      <c r="K48" s="200"/>
      <c r="L48" s="200"/>
      <c r="N48" s="24"/>
      <c r="P48" s="24"/>
      <c r="Q48" s="23"/>
      <c r="R48" s="24"/>
      <c r="S48" s="24"/>
      <c r="T48" s="24"/>
      <c r="U48" s="24"/>
    </row>
    <row r="49" spans="5:21" ht="12.75">
      <c r="E49" s="23"/>
      <c r="F49" s="24"/>
      <c r="H49" s="23"/>
      <c r="J49" s="200"/>
      <c r="K49" s="200"/>
      <c r="L49" s="200"/>
      <c r="N49" s="24"/>
      <c r="P49" s="24"/>
      <c r="Q49" s="23"/>
      <c r="R49" s="24"/>
      <c r="S49" s="24"/>
      <c r="T49" s="24"/>
      <c r="U49" s="24"/>
    </row>
    <row r="50" spans="5:21" ht="12.75">
      <c r="E50" s="23"/>
      <c r="F50" s="24"/>
      <c r="H50" s="23"/>
      <c r="J50" s="200"/>
      <c r="K50" s="200"/>
      <c r="L50" s="200"/>
      <c r="N50" s="24"/>
      <c r="P50" s="24"/>
      <c r="Q50" s="23"/>
      <c r="R50" s="24"/>
      <c r="S50" s="24"/>
      <c r="T50" s="24"/>
      <c r="U50" s="24"/>
    </row>
    <row r="51" spans="5:21" ht="12.75">
      <c r="E51" s="23"/>
      <c r="F51" s="24"/>
      <c r="H51" s="23"/>
      <c r="J51" s="200"/>
      <c r="K51" s="200"/>
      <c r="L51" s="200"/>
      <c r="N51" s="24"/>
      <c r="P51" s="24"/>
      <c r="Q51" s="23"/>
      <c r="R51" s="24"/>
      <c r="S51" s="24"/>
      <c r="T51" s="24"/>
      <c r="U51" s="24"/>
    </row>
    <row r="52" spans="5:21" ht="12.75">
      <c r="E52" s="23"/>
      <c r="F52" s="24"/>
      <c r="H52" s="23"/>
      <c r="J52" s="200"/>
      <c r="K52" s="200"/>
      <c r="L52" s="200"/>
      <c r="N52" s="24"/>
      <c r="P52" s="24"/>
      <c r="Q52" s="23"/>
      <c r="R52" s="24"/>
      <c r="S52" s="24"/>
      <c r="T52" s="24"/>
      <c r="U52" s="24"/>
    </row>
    <row r="53" spans="5:21" ht="12.75">
      <c r="E53" s="23"/>
      <c r="F53" s="24"/>
      <c r="H53" s="23"/>
      <c r="J53" s="200"/>
      <c r="K53" s="200"/>
      <c r="L53" s="200"/>
      <c r="N53" s="24"/>
      <c r="P53" s="24"/>
      <c r="Q53" s="23"/>
      <c r="R53" s="24"/>
      <c r="S53" s="24"/>
      <c r="T53" s="24"/>
      <c r="U53" s="24"/>
    </row>
    <row r="54" spans="5:21" ht="12.75">
      <c r="E54" s="23"/>
      <c r="F54" s="24"/>
      <c r="H54" s="23"/>
      <c r="J54" s="200"/>
      <c r="K54" s="200"/>
      <c r="L54" s="200"/>
      <c r="N54" s="24"/>
      <c r="P54" s="24"/>
      <c r="Q54" s="23"/>
      <c r="R54" s="24"/>
      <c r="S54" s="24"/>
      <c r="T54" s="24"/>
      <c r="U54" s="24"/>
    </row>
    <row r="55" spans="5:21" ht="12.75">
      <c r="E55" s="23"/>
      <c r="F55" s="24"/>
      <c r="H55" s="23"/>
      <c r="J55" s="200"/>
      <c r="K55" s="200"/>
      <c r="L55" s="200"/>
      <c r="N55" s="24"/>
      <c r="P55" s="24"/>
      <c r="Q55" s="23"/>
      <c r="R55" s="24"/>
      <c r="S55" s="24"/>
      <c r="T55" s="24"/>
      <c r="U55" s="24"/>
    </row>
    <row r="56" spans="5:21" ht="12.75">
      <c r="E56" s="23"/>
      <c r="F56" s="24"/>
      <c r="H56" s="23"/>
      <c r="J56" s="200"/>
      <c r="K56" s="200"/>
      <c r="L56" s="200"/>
      <c r="N56" s="24"/>
      <c r="P56" s="24"/>
      <c r="Q56" s="23"/>
      <c r="R56" s="24"/>
      <c r="S56" s="24"/>
      <c r="T56" s="24"/>
      <c r="U56" s="24"/>
    </row>
    <row r="57" spans="5:21" ht="12.75">
      <c r="E57" s="23"/>
      <c r="F57" s="24"/>
      <c r="H57" s="23"/>
      <c r="J57" s="200"/>
      <c r="K57" s="200"/>
      <c r="L57" s="200"/>
      <c r="N57" s="24"/>
      <c r="P57" s="24"/>
      <c r="Q57" s="23"/>
      <c r="R57" s="24"/>
      <c r="S57" s="24"/>
      <c r="T57" s="24"/>
      <c r="U57" s="24"/>
    </row>
    <row r="58" spans="5:21" ht="12.75">
      <c r="E58" s="23"/>
      <c r="F58" s="24"/>
      <c r="H58" s="23"/>
      <c r="J58" s="200"/>
      <c r="K58" s="200"/>
      <c r="L58" s="200"/>
      <c r="N58" s="24"/>
      <c r="P58" s="24"/>
      <c r="Q58" s="23"/>
      <c r="R58" s="24"/>
      <c r="S58" s="24"/>
      <c r="T58" s="24"/>
      <c r="U58" s="24"/>
    </row>
    <row r="59" spans="5:21" ht="12.75">
      <c r="E59" s="23"/>
      <c r="F59" s="24"/>
      <c r="H59" s="23"/>
      <c r="J59" s="200"/>
      <c r="K59" s="200"/>
      <c r="L59" s="200"/>
      <c r="N59" s="24"/>
      <c r="P59" s="24"/>
      <c r="Q59" s="23"/>
      <c r="R59" s="24"/>
      <c r="S59" s="24"/>
      <c r="T59" s="24"/>
      <c r="U59" s="24"/>
    </row>
    <row r="60" spans="5:21" ht="12.75">
      <c r="E60" s="23"/>
      <c r="F60" s="24"/>
      <c r="H60" s="23"/>
      <c r="J60" s="200"/>
      <c r="K60" s="200"/>
      <c r="L60" s="200"/>
      <c r="N60" s="24"/>
      <c r="P60" s="24"/>
      <c r="Q60" s="23"/>
      <c r="R60" s="24"/>
      <c r="S60" s="24"/>
      <c r="T60" s="24"/>
      <c r="U60" s="24"/>
    </row>
    <row r="61" spans="5:21" ht="12.75">
      <c r="E61" s="23"/>
      <c r="F61" s="24"/>
      <c r="H61" s="23"/>
      <c r="J61" s="200"/>
      <c r="K61" s="200"/>
      <c r="L61" s="200"/>
      <c r="N61" s="24"/>
      <c r="P61" s="24"/>
      <c r="Q61" s="23"/>
      <c r="R61" s="24"/>
      <c r="S61" s="24"/>
      <c r="T61" s="24"/>
      <c r="U61" s="24"/>
    </row>
    <row r="62" spans="5:21" ht="12.75">
      <c r="E62" s="23"/>
      <c r="F62" s="24"/>
      <c r="H62" s="23"/>
      <c r="J62" s="200"/>
      <c r="K62" s="200"/>
      <c r="L62" s="200"/>
      <c r="N62" s="24"/>
      <c r="P62" s="24"/>
      <c r="Q62" s="23"/>
      <c r="R62" s="24"/>
      <c r="S62" s="24"/>
      <c r="T62" s="24"/>
      <c r="U62" s="24"/>
    </row>
    <row r="63" spans="5:21" ht="12.75">
      <c r="E63" s="23"/>
      <c r="F63" s="24"/>
      <c r="H63" s="23"/>
      <c r="J63" s="200"/>
      <c r="K63" s="200"/>
      <c r="L63" s="200"/>
      <c r="N63" s="24"/>
      <c r="P63" s="24"/>
      <c r="Q63" s="23"/>
      <c r="R63" s="24"/>
      <c r="S63" s="24"/>
      <c r="T63" s="24"/>
      <c r="U63" s="24"/>
    </row>
    <row r="64" spans="5:21" ht="12.75">
      <c r="E64" s="23"/>
      <c r="F64" s="24"/>
      <c r="H64" s="23"/>
      <c r="J64" s="200"/>
      <c r="K64" s="200"/>
      <c r="L64" s="200"/>
      <c r="N64" s="24"/>
      <c r="P64" s="24"/>
      <c r="Q64" s="23"/>
      <c r="R64" s="24"/>
      <c r="S64" s="24"/>
      <c r="T64" s="24"/>
      <c r="U64" s="24"/>
    </row>
    <row r="65" spans="5:21" ht="12.75">
      <c r="E65" s="23"/>
      <c r="F65" s="24"/>
      <c r="H65" s="23"/>
      <c r="J65" s="200"/>
      <c r="K65" s="200"/>
      <c r="L65" s="200"/>
      <c r="N65" s="24"/>
      <c r="P65" s="24"/>
      <c r="Q65" s="23"/>
      <c r="R65" s="24"/>
      <c r="S65" s="24"/>
      <c r="T65" s="24"/>
      <c r="U65" s="24"/>
    </row>
    <row r="66" spans="5:21" ht="12.75">
      <c r="E66" s="23"/>
      <c r="F66" s="24"/>
      <c r="H66" s="23"/>
      <c r="J66" s="200"/>
      <c r="K66" s="200"/>
      <c r="L66" s="200"/>
      <c r="N66" s="24"/>
      <c r="P66" s="24"/>
      <c r="Q66" s="23"/>
      <c r="R66" s="24"/>
      <c r="S66" s="24"/>
      <c r="T66" s="24"/>
      <c r="U66" s="24"/>
    </row>
    <row r="67" spans="5:21" ht="12.75">
      <c r="E67" s="23"/>
      <c r="F67" s="24"/>
      <c r="H67" s="23"/>
      <c r="J67" s="200"/>
      <c r="K67" s="200"/>
      <c r="L67" s="200"/>
      <c r="N67" s="24"/>
      <c r="P67" s="24"/>
      <c r="Q67" s="23"/>
      <c r="R67" s="24"/>
      <c r="S67" s="24"/>
      <c r="T67" s="24"/>
      <c r="U67" s="24"/>
    </row>
    <row r="68" spans="5:21" ht="12.75">
      <c r="E68" s="23"/>
      <c r="F68" s="24"/>
      <c r="H68" s="23"/>
      <c r="J68" s="200"/>
      <c r="K68" s="200"/>
      <c r="L68" s="200"/>
      <c r="N68" s="24"/>
      <c r="P68" s="24"/>
      <c r="Q68" s="23"/>
      <c r="R68" s="24"/>
      <c r="S68" s="24"/>
      <c r="T68" s="24"/>
      <c r="U68" s="24"/>
    </row>
    <row r="69" spans="5:21" ht="12.75">
      <c r="E69" s="23"/>
      <c r="F69" s="24"/>
      <c r="H69" s="23"/>
      <c r="J69" s="200"/>
      <c r="K69" s="200"/>
      <c r="L69" s="200"/>
      <c r="N69" s="24"/>
      <c r="P69" s="24"/>
      <c r="Q69" s="23"/>
      <c r="R69" s="24"/>
      <c r="S69" s="24"/>
      <c r="T69" s="24"/>
      <c r="U69" s="24"/>
    </row>
    <row r="70" spans="5:21" ht="12.75">
      <c r="E70" s="23"/>
      <c r="F70" s="24"/>
      <c r="H70" s="23"/>
      <c r="J70" s="200"/>
      <c r="K70" s="200"/>
      <c r="L70" s="200"/>
      <c r="N70" s="24"/>
      <c r="P70" s="24"/>
      <c r="Q70" s="23"/>
      <c r="R70" s="24"/>
      <c r="S70" s="24"/>
      <c r="T70" s="24"/>
      <c r="U70" s="24"/>
    </row>
    <row r="71" spans="5:21" ht="12.75">
      <c r="E71" s="23"/>
      <c r="F71" s="24"/>
      <c r="H71" s="23"/>
      <c r="J71" s="200"/>
      <c r="K71" s="200"/>
      <c r="L71" s="200"/>
      <c r="N71" s="24"/>
      <c r="P71" s="24"/>
      <c r="Q71" s="23"/>
      <c r="R71" s="24"/>
      <c r="S71" s="24"/>
      <c r="T71" s="24"/>
      <c r="U71" s="24"/>
    </row>
    <row r="72" spans="5:21" ht="12.75">
      <c r="E72" s="23"/>
      <c r="F72" s="24"/>
      <c r="H72" s="23"/>
      <c r="J72" s="200"/>
      <c r="K72" s="200"/>
      <c r="L72" s="200"/>
      <c r="N72" s="24"/>
      <c r="P72" s="24"/>
      <c r="Q72" s="23"/>
      <c r="R72" s="24"/>
      <c r="S72" s="24"/>
      <c r="T72" s="24"/>
      <c r="U72" s="24"/>
    </row>
    <row r="73" spans="5:21" ht="12.75">
      <c r="E73" s="23"/>
      <c r="F73" s="24"/>
      <c r="H73" s="23"/>
      <c r="J73" s="200"/>
      <c r="K73" s="200"/>
      <c r="L73" s="200"/>
      <c r="N73" s="24"/>
      <c r="P73" s="24"/>
      <c r="Q73" s="23"/>
      <c r="R73" s="24"/>
      <c r="S73" s="24"/>
      <c r="T73" s="24"/>
      <c r="U73" s="24"/>
    </row>
    <row r="74" spans="5:21" ht="12.75">
      <c r="E74" s="23"/>
      <c r="F74" s="24"/>
      <c r="H74" s="23"/>
      <c r="J74" s="200"/>
      <c r="K74" s="200"/>
      <c r="L74" s="200"/>
      <c r="N74" s="24"/>
      <c r="P74" s="24"/>
      <c r="Q74" s="23"/>
      <c r="R74" s="24"/>
      <c r="S74" s="24"/>
      <c r="T74" s="24"/>
      <c r="U74" s="24"/>
    </row>
    <row r="75" spans="5:21" ht="12.75">
      <c r="E75" s="23"/>
      <c r="F75" s="24"/>
      <c r="H75" s="23"/>
      <c r="J75" s="200"/>
      <c r="K75" s="200"/>
      <c r="L75" s="200"/>
      <c r="N75" s="24"/>
      <c r="P75" s="24"/>
      <c r="Q75" s="23"/>
      <c r="R75" s="24"/>
      <c r="S75" s="24"/>
      <c r="T75" s="24"/>
      <c r="U75" s="24"/>
    </row>
    <row r="76" spans="5:21" ht="12.75">
      <c r="E76" s="23"/>
      <c r="F76" s="24"/>
      <c r="H76" s="23"/>
      <c r="J76" s="200"/>
      <c r="K76" s="200"/>
      <c r="L76" s="200"/>
      <c r="N76" s="24"/>
      <c r="P76" s="24"/>
      <c r="Q76" s="23"/>
      <c r="R76" s="24"/>
      <c r="S76" s="24"/>
      <c r="T76" s="24"/>
      <c r="U76" s="24"/>
    </row>
    <row r="77" spans="5:21" ht="12.75">
      <c r="E77" s="23"/>
      <c r="F77" s="24"/>
      <c r="H77" s="23"/>
      <c r="J77" s="200"/>
      <c r="K77" s="200"/>
      <c r="L77" s="200"/>
      <c r="N77" s="24"/>
      <c r="P77" s="24"/>
      <c r="Q77" s="23"/>
      <c r="R77" s="24"/>
      <c r="S77" s="24"/>
      <c r="T77" s="24"/>
      <c r="U77" s="24"/>
    </row>
    <row r="78" spans="5:21" ht="12.75">
      <c r="E78" s="23"/>
      <c r="F78" s="24"/>
      <c r="H78" s="23"/>
      <c r="J78" s="200"/>
      <c r="K78" s="200"/>
      <c r="L78" s="200"/>
      <c r="N78" s="24"/>
      <c r="P78" s="24"/>
      <c r="Q78" s="23"/>
      <c r="R78" s="24"/>
      <c r="S78" s="24"/>
      <c r="T78" s="24"/>
      <c r="U78" s="24"/>
    </row>
    <row r="79" spans="5:21" ht="12.75">
      <c r="E79" s="23"/>
      <c r="F79" s="24"/>
      <c r="H79" s="23"/>
      <c r="J79" s="200"/>
      <c r="K79" s="200"/>
      <c r="L79" s="200"/>
      <c r="N79" s="24"/>
      <c r="P79" s="24"/>
      <c r="Q79" s="23"/>
      <c r="R79" s="24"/>
      <c r="S79" s="24"/>
      <c r="T79" s="24"/>
      <c r="U79" s="24"/>
    </row>
    <row r="80" spans="5:21" ht="12.75">
      <c r="E80" s="23"/>
      <c r="F80" s="24"/>
      <c r="H80" s="23"/>
      <c r="J80" s="200"/>
      <c r="K80" s="200"/>
      <c r="L80" s="200"/>
      <c r="N80" s="24"/>
      <c r="P80" s="24"/>
      <c r="Q80" s="23"/>
      <c r="R80" s="24"/>
      <c r="S80" s="24"/>
      <c r="T80" s="24"/>
      <c r="U80" s="24"/>
    </row>
    <row r="81" spans="5:21" ht="12.75">
      <c r="E81" s="23"/>
      <c r="F81" s="24"/>
      <c r="H81" s="23"/>
      <c r="J81" s="200"/>
      <c r="K81" s="200"/>
      <c r="L81" s="200"/>
      <c r="N81" s="24"/>
      <c r="P81" s="24"/>
      <c r="Q81" s="23"/>
      <c r="R81" s="24"/>
      <c r="S81" s="24"/>
      <c r="T81" s="24"/>
      <c r="U81" s="24"/>
    </row>
    <row r="82" spans="5:21" ht="12.75">
      <c r="E82" s="23"/>
      <c r="F82" s="24"/>
      <c r="H82" s="23"/>
      <c r="J82" s="200"/>
      <c r="K82" s="200"/>
      <c r="L82" s="200"/>
      <c r="N82" s="24"/>
      <c r="P82" s="24"/>
      <c r="Q82" s="23"/>
      <c r="R82" s="24"/>
      <c r="S82" s="24"/>
      <c r="T82" s="24"/>
      <c r="U82" s="24"/>
    </row>
    <row r="83" spans="5:21" ht="12.75">
      <c r="E83" s="23"/>
      <c r="F83" s="24"/>
      <c r="H83" s="23"/>
      <c r="J83" s="200"/>
      <c r="K83" s="200"/>
      <c r="L83" s="200"/>
      <c r="N83" s="24"/>
      <c r="P83" s="24"/>
      <c r="Q83" s="23"/>
      <c r="R83" s="24"/>
      <c r="S83" s="24"/>
      <c r="T83" s="24"/>
      <c r="U83" s="24"/>
    </row>
    <row r="84" spans="5:21" ht="12.75">
      <c r="E84" s="23"/>
      <c r="F84" s="24"/>
      <c r="H84" s="23"/>
      <c r="J84" s="200"/>
      <c r="K84" s="200"/>
      <c r="L84" s="200"/>
      <c r="N84" s="24"/>
      <c r="P84" s="24"/>
      <c r="Q84" s="23"/>
      <c r="R84" s="24"/>
      <c r="S84" s="24"/>
      <c r="T84" s="24"/>
      <c r="U84" s="24"/>
    </row>
    <row r="85" spans="5:21" ht="12.75">
      <c r="E85" s="23"/>
      <c r="F85" s="24"/>
      <c r="H85" s="23"/>
      <c r="J85" s="200"/>
      <c r="K85" s="200"/>
      <c r="L85" s="200"/>
      <c r="N85" s="24"/>
      <c r="P85" s="24"/>
      <c r="Q85" s="23"/>
      <c r="R85" s="24"/>
      <c r="S85" s="24"/>
      <c r="T85" s="24"/>
      <c r="U85" s="24"/>
    </row>
    <row r="86" spans="5:21" ht="12.75">
      <c r="E86" s="23"/>
      <c r="F86" s="24"/>
      <c r="H86" s="23"/>
      <c r="J86" s="200"/>
      <c r="K86" s="200"/>
      <c r="L86" s="200"/>
      <c r="N86" s="24"/>
      <c r="P86" s="24"/>
      <c r="Q86" s="23"/>
      <c r="R86" s="24"/>
      <c r="S86" s="24"/>
      <c r="T86" s="24"/>
      <c r="U86" s="24"/>
    </row>
    <row r="87" spans="5:21" ht="12.75">
      <c r="E87" s="23"/>
      <c r="F87" s="24"/>
      <c r="H87" s="23"/>
      <c r="J87" s="200"/>
      <c r="K87" s="200"/>
      <c r="L87" s="200"/>
      <c r="N87" s="24"/>
      <c r="P87" s="24"/>
      <c r="Q87" s="23"/>
      <c r="R87" s="24"/>
      <c r="S87" s="24"/>
      <c r="T87" s="24"/>
      <c r="U87" s="24"/>
    </row>
    <row r="88" spans="5:21" ht="12.75">
      <c r="E88" s="23"/>
      <c r="F88" s="24"/>
      <c r="H88" s="23"/>
      <c r="J88" s="200"/>
      <c r="K88" s="200"/>
      <c r="L88" s="200"/>
      <c r="N88" s="24"/>
      <c r="P88" s="24"/>
      <c r="Q88" s="23"/>
      <c r="R88" s="24"/>
      <c r="S88" s="24"/>
      <c r="T88" s="24"/>
      <c r="U88" s="24"/>
    </row>
    <row r="89" spans="5:21" ht="12.75">
      <c r="E89" s="23"/>
      <c r="F89" s="24"/>
      <c r="H89" s="23"/>
      <c r="J89" s="200"/>
      <c r="K89" s="200"/>
      <c r="L89" s="200"/>
      <c r="N89" s="24"/>
      <c r="P89" s="24"/>
      <c r="Q89" s="23"/>
      <c r="R89" s="24"/>
      <c r="S89" s="24"/>
      <c r="T89" s="24"/>
      <c r="U89" s="24"/>
    </row>
    <row r="90" spans="5:21" ht="12.75">
      <c r="E90" s="23"/>
      <c r="F90" s="24"/>
      <c r="H90" s="23"/>
      <c r="J90" s="200"/>
      <c r="K90" s="200"/>
      <c r="L90" s="200"/>
      <c r="N90" s="24"/>
      <c r="P90" s="24"/>
      <c r="Q90" s="23"/>
      <c r="R90" s="24"/>
      <c r="S90" s="24"/>
      <c r="T90" s="24"/>
      <c r="U90" s="24"/>
    </row>
    <row r="91" spans="5:21" ht="12.75">
      <c r="E91" s="23"/>
      <c r="F91" s="24"/>
      <c r="H91" s="23"/>
      <c r="J91" s="200"/>
      <c r="K91" s="200"/>
      <c r="L91" s="200"/>
      <c r="N91" s="24"/>
      <c r="P91" s="24"/>
      <c r="Q91" s="23"/>
      <c r="R91" s="24"/>
      <c r="S91" s="24"/>
      <c r="T91" s="24"/>
      <c r="U91" s="24"/>
    </row>
    <row r="92" spans="5:21" ht="12.75">
      <c r="E92" s="23"/>
      <c r="F92" s="24"/>
      <c r="H92" s="23"/>
      <c r="J92" s="200"/>
      <c r="K92" s="200"/>
      <c r="L92" s="200"/>
      <c r="N92" s="24"/>
      <c r="P92" s="24"/>
      <c r="Q92" s="23"/>
      <c r="R92" s="24"/>
      <c r="S92" s="24"/>
      <c r="T92" s="24"/>
      <c r="U92" s="24"/>
    </row>
    <row r="93" spans="5:21" ht="12.75">
      <c r="E93" s="23"/>
      <c r="F93" s="24"/>
      <c r="H93" s="23"/>
      <c r="J93" s="200"/>
      <c r="K93" s="200"/>
      <c r="L93" s="200"/>
      <c r="N93" s="24"/>
      <c r="P93" s="24"/>
      <c r="Q93" s="23"/>
      <c r="R93" s="24"/>
      <c r="S93" s="24"/>
      <c r="T93" s="24"/>
      <c r="U93" s="24"/>
    </row>
    <row r="94" spans="5:21" ht="12.75">
      <c r="E94" s="23"/>
      <c r="F94" s="24"/>
      <c r="H94" s="23"/>
      <c r="J94" s="200"/>
      <c r="K94" s="200"/>
      <c r="L94" s="200"/>
      <c r="N94" s="24"/>
      <c r="P94" s="24"/>
      <c r="Q94" s="23"/>
      <c r="R94" s="24"/>
      <c r="S94" s="24"/>
      <c r="T94" s="24"/>
      <c r="U94" s="24"/>
    </row>
    <row r="95" spans="5:21" ht="12.75">
      <c r="E95" s="23"/>
      <c r="F95" s="24"/>
      <c r="H95" s="23"/>
      <c r="J95" s="200"/>
      <c r="K95" s="200"/>
      <c r="L95" s="200"/>
      <c r="N95" s="24"/>
      <c r="P95" s="24"/>
      <c r="Q95" s="23"/>
      <c r="R95" s="24"/>
      <c r="S95" s="24"/>
      <c r="T95" s="24"/>
      <c r="U95" s="24"/>
    </row>
    <row r="96" spans="5:21" ht="12.75">
      <c r="E96" s="23"/>
      <c r="F96" s="24"/>
      <c r="H96" s="23"/>
      <c r="J96" s="200"/>
      <c r="K96" s="200"/>
      <c r="L96" s="200"/>
      <c r="N96" s="24"/>
      <c r="P96" s="24"/>
      <c r="Q96" s="23"/>
      <c r="R96" s="24"/>
      <c r="S96" s="24"/>
      <c r="T96" s="24"/>
      <c r="U96" s="24"/>
    </row>
    <row r="97" spans="5:21" ht="12.75">
      <c r="E97" s="23"/>
      <c r="F97" s="24"/>
      <c r="H97" s="23"/>
      <c r="J97" s="200"/>
      <c r="K97" s="200"/>
      <c r="L97" s="200"/>
      <c r="N97" s="24"/>
      <c r="P97" s="24"/>
      <c r="Q97" s="23"/>
      <c r="R97" s="24"/>
      <c r="S97" s="24"/>
      <c r="T97" s="24"/>
      <c r="U97" s="24"/>
    </row>
    <row r="98" spans="5:21" ht="12.75">
      <c r="E98" s="23"/>
      <c r="F98" s="24"/>
      <c r="H98" s="23"/>
      <c r="J98" s="200"/>
      <c r="K98" s="200"/>
      <c r="L98" s="200"/>
      <c r="N98" s="24"/>
      <c r="P98" s="24"/>
      <c r="Q98" s="23"/>
      <c r="R98" s="24"/>
      <c r="S98" s="24"/>
      <c r="T98" s="24"/>
      <c r="U98" s="24"/>
    </row>
    <row r="99" spans="5:21" ht="12.75">
      <c r="E99" s="23"/>
      <c r="F99" s="24"/>
      <c r="H99" s="23"/>
      <c r="J99" s="200"/>
      <c r="K99" s="200"/>
      <c r="L99" s="200"/>
      <c r="N99" s="24"/>
      <c r="P99" s="24"/>
      <c r="Q99" s="23"/>
      <c r="R99" s="24"/>
      <c r="S99" s="24"/>
      <c r="T99" s="24"/>
      <c r="U99" s="24"/>
    </row>
    <row r="100" spans="5:21" ht="12.75">
      <c r="E100" s="23"/>
      <c r="F100" s="24"/>
      <c r="H100" s="23"/>
      <c r="J100" s="200"/>
      <c r="K100" s="200"/>
      <c r="L100" s="200"/>
      <c r="N100" s="24"/>
      <c r="P100" s="24"/>
      <c r="Q100" s="23"/>
      <c r="R100" s="24"/>
      <c r="S100" s="24"/>
      <c r="T100" s="24"/>
      <c r="U100" s="24"/>
    </row>
    <row r="101" spans="5:21" ht="12.75">
      <c r="E101" s="23"/>
      <c r="F101" s="24"/>
      <c r="H101" s="23"/>
      <c r="J101" s="200"/>
      <c r="K101" s="200"/>
      <c r="L101" s="200"/>
      <c r="N101" s="24"/>
      <c r="P101" s="24"/>
      <c r="Q101" s="23"/>
      <c r="R101" s="24"/>
      <c r="S101" s="24"/>
      <c r="T101" s="24"/>
      <c r="U101" s="24"/>
    </row>
    <row r="102" spans="5:21" ht="12.75">
      <c r="E102" s="23"/>
      <c r="F102" s="24"/>
      <c r="H102" s="23"/>
      <c r="J102" s="200"/>
      <c r="K102" s="200"/>
      <c r="L102" s="200"/>
      <c r="N102" s="24"/>
      <c r="P102" s="24"/>
      <c r="Q102" s="23"/>
      <c r="R102" s="24"/>
      <c r="S102" s="24"/>
      <c r="T102" s="24"/>
      <c r="U102" s="24"/>
    </row>
    <row r="103" spans="5:21" ht="12.75">
      <c r="E103" s="23"/>
      <c r="F103" s="24"/>
      <c r="H103" s="23"/>
      <c r="J103" s="200"/>
      <c r="K103" s="200"/>
      <c r="L103" s="200"/>
      <c r="N103" s="24"/>
      <c r="P103" s="24"/>
      <c r="Q103" s="23"/>
      <c r="R103" s="24"/>
      <c r="S103" s="24"/>
      <c r="T103" s="24"/>
      <c r="U103" s="24"/>
    </row>
    <row r="104" spans="5:21" ht="12.75">
      <c r="E104" s="23"/>
      <c r="F104" s="24"/>
      <c r="H104" s="23"/>
      <c r="J104" s="200"/>
      <c r="K104" s="200"/>
      <c r="L104" s="200"/>
      <c r="N104" s="24"/>
      <c r="P104" s="24"/>
      <c r="Q104" s="23"/>
      <c r="R104" s="24"/>
      <c r="S104" s="24"/>
      <c r="T104" s="24"/>
      <c r="U104" s="24"/>
    </row>
    <row r="105" spans="5:21" ht="12.75">
      <c r="E105" s="23"/>
      <c r="F105" s="24"/>
      <c r="H105" s="23"/>
      <c r="J105" s="200"/>
      <c r="K105" s="200"/>
      <c r="L105" s="200"/>
      <c r="N105" s="24"/>
      <c r="P105" s="24"/>
      <c r="Q105" s="23"/>
      <c r="R105" s="24"/>
      <c r="S105" s="24"/>
      <c r="T105" s="24"/>
      <c r="U105" s="24"/>
    </row>
    <row r="106" spans="5:21" ht="12.75">
      <c r="E106" s="23"/>
      <c r="F106" s="24"/>
      <c r="H106" s="23"/>
      <c r="J106" s="200"/>
      <c r="K106" s="200"/>
      <c r="L106" s="200"/>
      <c r="N106" s="24"/>
      <c r="P106" s="24"/>
      <c r="Q106" s="23"/>
      <c r="R106" s="24"/>
      <c r="S106" s="24"/>
      <c r="T106" s="24"/>
      <c r="U106" s="24"/>
    </row>
    <row r="107" spans="5:21" ht="12.75">
      <c r="E107" s="23"/>
      <c r="F107" s="24"/>
      <c r="H107" s="23"/>
      <c r="J107" s="200"/>
      <c r="K107" s="200"/>
      <c r="L107" s="200"/>
      <c r="N107" s="24"/>
      <c r="P107" s="24"/>
      <c r="Q107" s="23"/>
      <c r="R107" s="24"/>
      <c r="S107" s="24"/>
      <c r="T107" s="24"/>
      <c r="U107" s="24"/>
    </row>
    <row r="108" spans="5:21" ht="12.75">
      <c r="E108" s="23"/>
      <c r="F108" s="24"/>
      <c r="H108" s="23"/>
      <c r="J108" s="200"/>
      <c r="K108" s="200"/>
      <c r="L108" s="200"/>
      <c r="N108" s="24"/>
      <c r="P108" s="24"/>
      <c r="Q108" s="23"/>
      <c r="R108" s="24"/>
      <c r="S108" s="24"/>
      <c r="T108" s="24"/>
      <c r="U108" s="24"/>
    </row>
    <row r="109" spans="5:21" ht="12.75">
      <c r="E109" s="23"/>
      <c r="F109" s="24"/>
      <c r="H109" s="23"/>
      <c r="J109" s="200"/>
      <c r="K109" s="200"/>
      <c r="L109" s="200"/>
      <c r="N109" s="24"/>
      <c r="P109" s="24"/>
      <c r="Q109" s="23"/>
      <c r="R109" s="24"/>
      <c r="S109" s="24"/>
      <c r="T109" s="24"/>
      <c r="U109" s="24"/>
    </row>
    <row r="110" spans="5:21" ht="12.75">
      <c r="E110" s="23"/>
      <c r="F110" s="24"/>
      <c r="H110" s="23"/>
      <c r="J110" s="200"/>
      <c r="K110" s="200"/>
      <c r="L110" s="200"/>
      <c r="N110" s="24"/>
      <c r="P110" s="24"/>
      <c r="Q110" s="23"/>
      <c r="R110" s="24"/>
      <c r="S110" s="24"/>
      <c r="T110" s="24"/>
      <c r="U110" s="24"/>
    </row>
    <row r="111" spans="5:21" ht="12.75">
      <c r="E111" s="23"/>
      <c r="F111" s="24"/>
      <c r="H111" s="23"/>
      <c r="J111" s="200"/>
      <c r="K111" s="200"/>
      <c r="L111" s="200"/>
      <c r="N111" s="24"/>
      <c r="P111" s="24"/>
      <c r="Q111" s="23"/>
      <c r="R111" s="24"/>
      <c r="S111" s="24"/>
      <c r="T111" s="24"/>
      <c r="U111" s="24"/>
    </row>
    <row r="112" spans="5:21" ht="12.75">
      <c r="E112" s="23"/>
      <c r="F112" s="24"/>
      <c r="H112" s="23"/>
      <c r="J112" s="200"/>
      <c r="K112" s="200"/>
      <c r="L112" s="200"/>
      <c r="N112" s="24"/>
      <c r="P112" s="24"/>
      <c r="Q112" s="23"/>
      <c r="R112" s="24"/>
      <c r="S112" s="24"/>
      <c r="T112" s="24"/>
      <c r="U112" s="24"/>
    </row>
    <row r="113" spans="5:21" ht="12.75">
      <c r="E113" s="23"/>
      <c r="F113" s="24"/>
      <c r="H113" s="23"/>
      <c r="J113" s="200"/>
      <c r="K113" s="200"/>
      <c r="L113" s="200"/>
      <c r="N113" s="24"/>
      <c r="P113" s="24"/>
      <c r="Q113" s="23"/>
      <c r="R113" s="24"/>
      <c r="S113" s="24"/>
      <c r="T113" s="24"/>
      <c r="U113" s="24"/>
    </row>
    <row r="114" spans="5:21" ht="12.75">
      <c r="E114" s="23"/>
      <c r="F114" s="24"/>
      <c r="H114" s="23"/>
      <c r="J114" s="200"/>
      <c r="K114" s="200"/>
      <c r="L114" s="200"/>
      <c r="N114" s="24"/>
      <c r="P114" s="24"/>
      <c r="Q114" s="23"/>
      <c r="R114" s="24"/>
      <c r="S114" s="24"/>
      <c r="T114" s="24"/>
      <c r="U114" s="24"/>
    </row>
    <row r="115" spans="5:21" ht="12.75">
      <c r="E115" s="23"/>
      <c r="F115" s="24"/>
      <c r="H115" s="23"/>
      <c r="J115" s="200"/>
      <c r="K115" s="200"/>
      <c r="L115" s="200"/>
      <c r="N115" s="24"/>
      <c r="P115" s="24"/>
      <c r="Q115" s="23"/>
      <c r="R115" s="24"/>
      <c r="S115" s="24"/>
      <c r="T115" s="24"/>
      <c r="U115" s="24"/>
    </row>
    <row r="116" spans="5:21" ht="12.75">
      <c r="E116" s="23"/>
      <c r="F116" s="24"/>
      <c r="H116" s="23"/>
      <c r="J116" s="200"/>
      <c r="K116" s="200"/>
      <c r="L116" s="200"/>
      <c r="N116" s="24"/>
      <c r="P116" s="24"/>
      <c r="Q116" s="23"/>
      <c r="R116" s="24"/>
      <c r="S116" s="24"/>
      <c r="T116" s="24"/>
      <c r="U116" s="24"/>
    </row>
    <row r="117" spans="5:21" ht="12.75">
      <c r="E117" s="23"/>
      <c r="F117" s="24"/>
      <c r="H117" s="23"/>
      <c r="J117" s="200"/>
      <c r="K117" s="200"/>
      <c r="L117" s="200"/>
      <c r="N117" s="24"/>
      <c r="P117" s="24"/>
      <c r="Q117" s="23"/>
      <c r="R117" s="24"/>
      <c r="S117" s="24"/>
      <c r="T117" s="24"/>
      <c r="U117" s="24"/>
    </row>
    <row r="118" spans="5:21" ht="12.75">
      <c r="E118" s="23"/>
      <c r="F118" s="24"/>
      <c r="H118" s="23"/>
      <c r="J118" s="200"/>
      <c r="K118" s="200"/>
      <c r="L118" s="200"/>
      <c r="N118" s="24"/>
      <c r="P118" s="24"/>
      <c r="Q118" s="23"/>
      <c r="R118" s="24"/>
      <c r="S118" s="24"/>
      <c r="T118" s="24"/>
      <c r="U118" s="24"/>
    </row>
    <row r="119" spans="5:21" ht="12.75">
      <c r="E119" s="23"/>
      <c r="F119" s="24"/>
      <c r="H119" s="23"/>
      <c r="J119" s="200"/>
      <c r="K119" s="200"/>
      <c r="L119" s="200"/>
      <c r="N119" s="24"/>
      <c r="P119" s="24"/>
      <c r="Q119" s="23"/>
      <c r="R119" s="24"/>
      <c r="S119" s="24"/>
      <c r="T119" s="24"/>
      <c r="U119" s="24"/>
    </row>
    <row r="120" spans="5:21" ht="12.75">
      <c r="E120" s="23"/>
      <c r="F120" s="24"/>
      <c r="H120" s="23"/>
      <c r="J120" s="200"/>
      <c r="K120" s="200"/>
      <c r="L120" s="200"/>
      <c r="N120" s="24"/>
      <c r="P120" s="24"/>
      <c r="Q120" s="23"/>
      <c r="R120" s="24"/>
      <c r="S120" s="24"/>
      <c r="T120" s="24"/>
      <c r="U120" s="24"/>
    </row>
    <row r="121" spans="5:21" ht="12.75">
      <c r="E121" s="23"/>
      <c r="F121" s="24"/>
      <c r="H121" s="23"/>
      <c r="J121" s="200"/>
      <c r="K121" s="200"/>
      <c r="L121" s="200"/>
      <c r="N121" s="24"/>
      <c r="P121" s="24"/>
      <c r="Q121" s="23"/>
      <c r="R121" s="24"/>
      <c r="S121" s="24"/>
      <c r="T121" s="24"/>
      <c r="U121" s="24"/>
    </row>
    <row r="122" spans="5:21" ht="12.75">
      <c r="E122" s="23"/>
      <c r="F122" s="24"/>
      <c r="H122" s="23"/>
      <c r="J122" s="200"/>
      <c r="K122" s="200"/>
      <c r="L122" s="200"/>
      <c r="N122" s="24"/>
      <c r="P122" s="24"/>
      <c r="Q122" s="23"/>
      <c r="R122" s="24"/>
      <c r="S122" s="24"/>
      <c r="T122" s="24"/>
      <c r="U122" s="24"/>
    </row>
    <row r="123" spans="5:21" ht="12.75">
      <c r="E123" s="23"/>
      <c r="F123" s="24"/>
      <c r="H123" s="23"/>
      <c r="J123" s="200"/>
      <c r="K123" s="200"/>
      <c r="L123" s="200"/>
      <c r="N123" s="24"/>
      <c r="P123" s="24"/>
      <c r="Q123" s="23"/>
      <c r="R123" s="24"/>
      <c r="S123" s="24"/>
      <c r="T123" s="24"/>
      <c r="U123" s="24"/>
    </row>
    <row r="124" spans="5:21" ht="12.75">
      <c r="E124" s="23"/>
      <c r="F124" s="24"/>
      <c r="H124" s="23"/>
      <c r="J124" s="200"/>
      <c r="K124" s="200"/>
      <c r="L124" s="200"/>
      <c r="N124" s="24"/>
      <c r="P124" s="24"/>
      <c r="Q124" s="23"/>
      <c r="R124" s="24"/>
      <c r="S124" s="24"/>
      <c r="T124" s="24"/>
      <c r="U124" s="24"/>
    </row>
    <row r="125" spans="5:21" ht="12.75">
      <c r="E125" s="23"/>
      <c r="F125" s="24"/>
      <c r="H125" s="23"/>
      <c r="J125" s="200"/>
      <c r="K125" s="200"/>
      <c r="L125" s="200"/>
      <c r="N125" s="24"/>
      <c r="P125" s="24"/>
      <c r="Q125" s="23"/>
      <c r="R125" s="24"/>
      <c r="S125" s="24"/>
      <c r="T125" s="24"/>
      <c r="U125" s="24"/>
    </row>
    <row r="126" spans="5:21" ht="12.75">
      <c r="E126" s="23"/>
      <c r="F126" s="24"/>
      <c r="H126" s="23"/>
      <c r="J126" s="200"/>
      <c r="K126" s="200"/>
      <c r="L126" s="200"/>
      <c r="N126" s="24"/>
      <c r="P126" s="24"/>
      <c r="Q126" s="23"/>
      <c r="R126" s="24"/>
      <c r="S126" s="24"/>
      <c r="T126" s="24"/>
      <c r="U126" s="24"/>
    </row>
    <row r="127" spans="5:21" ht="12.75">
      <c r="E127" s="23"/>
      <c r="F127" s="24"/>
      <c r="H127" s="23"/>
      <c r="J127" s="200"/>
      <c r="K127" s="200"/>
      <c r="L127" s="200"/>
      <c r="N127" s="24"/>
      <c r="P127" s="24"/>
      <c r="Q127" s="23"/>
      <c r="R127" s="24"/>
      <c r="S127" s="24"/>
      <c r="T127" s="24"/>
      <c r="U127" s="24"/>
    </row>
    <row r="128" spans="5:21" ht="12.75">
      <c r="E128" s="23"/>
      <c r="F128" s="24"/>
      <c r="H128" s="23"/>
      <c r="J128" s="200"/>
      <c r="K128" s="200"/>
      <c r="L128" s="200"/>
      <c r="N128" s="24"/>
      <c r="P128" s="24"/>
      <c r="Q128" s="23"/>
      <c r="R128" s="24"/>
      <c r="S128" s="24"/>
      <c r="T128" s="24"/>
      <c r="U128" s="24"/>
    </row>
    <row r="129" spans="5:21" ht="12.75">
      <c r="E129" s="23"/>
      <c r="F129" s="24"/>
      <c r="H129" s="23"/>
      <c r="J129" s="200"/>
      <c r="K129" s="200"/>
      <c r="L129" s="200"/>
      <c r="N129" s="24"/>
      <c r="P129" s="24"/>
      <c r="Q129" s="23"/>
      <c r="R129" s="24"/>
      <c r="S129" s="24"/>
      <c r="T129" s="24"/>
      <c r="U129" s="24"/>
    </row>
    <row r="130" spans="5:21" ht="12.75">
      <c r="E130" s="23"/>
      <c r="F130" s="24"/>
      <c r="H130" s="23"/>
      <c r="J130" s="200"/>
      <c r="K130" s="200"/>
      <c r="L130" s="200"/>
      <c r="N130" s="24"/>
      <c r="P130" s="24"/>
      <c r="Q130" s="23"/>
      <c r="R130" s="24"/>
      <c r="S130" s="24"/>
      <c r="T130" s="24"/>
      <c r="U130" s="24"/>
    </row>
    <row r="131" spans="5:21" ht="12.75">
      <c r="E131" s="23"/>
      <c r="F131" s="24"/>
      <c r="H131" s="23"/>
      <c r="J131" s="200"/>
      <c r="K131" s="200"/>
      <c r="L131" s="200"/>
      <c r="N131" s="24"/>
      <c r="P131" s="24"/>
      <c r="Q131" s="23"/>
      <c r="R131" s="24"/>
      <c r="S131" s="24"/>
      <c r="T131" s="24"/>
      <c r="U131" s="24"/>
    </row>
    <row r="132" spans="5:21" ht="12.75">
      <c r="E132" s="23"/>
      <c r="F132" s="24"/>
      <c r="H132" s="23"/>
      <c r="J132" s="200"/>
      <c r="K132" s="200"/>
      <c r="L132" s="200"/>
      <c r="N132" s="24"/>
      <c r="P132" s="24"/>
      <c r="Q132" s="23"/>
      <c r="R132" s="24"/>
      <c r="S132" s="24"/>
      <c r="T132" s="24"/>
      <c r="U132" s="24"/>
    </row>
    <row r="133" spans="5:21" ht="12.75">
      <c r="E133" s="23"/>
      <c r="F133" s="24"/>
      <c r="H133" s="23"/>
      <c r="J133" s="200"/>
      <c r="K133" s="200"/>
      <c r="L133" s="200"/>
      <c r="N133" s="24"/>
      <c r="P133" s="24"/>
      <c r="Q133" s="23"/>
      <c r="R133" s="24"/>
      <c r="S133" s="24"/>
      <c r="T133" s="24"/>
      <c r="U133" s="24"/>
    </row>
    <row r="134" spans="5:21" ht="12.75">
      <c r="E134" s="23"/>
      <c r="F134" s="24"/>
      <c r="H134" s="23"/>
      <c r="J134" s="200"/>
      <c r="K134" s="200"/>
      <c r="L134" s="200"/>
      <c r="N134" s="24"/>
      <c r="P134" s="24"/>
      <c r="Q134" s="23"/>
      <c r="R134" s="24"/>
      <c r="S134" s="24"/>
      <c r="T134" s="24"/>
      <c r="U134" s="24"/>
    </row>
    <row r="135" spans="5:21" ht="12.75">
      <c r="E135" s="23"/>
      <c r="F135" s="24"/>
      <c r="H135" s="23"/>
      <c r="J135" s="200"/>
      <c r="K135" s="200"/>
      <c r="L135" s="200"/>
      <c r="N135" s="24"/>
      <c r="P135" s="24"/>
      <c r="Q135" s="23"/>
      <c r="R135" s="24"/>
      <c r="S135" s="24"/>
      <c r="T135" s="24"/>
      <c r="U135" s="24"/>
    </row>
    <row r="136" spans="5:21" ht="12.75">
      <c r="E136" s="23"/>
      <c r="F136" s="24"/>
      <c r="H136" s="23"/>
      <c r="J136" s="200"/>
      <c r="K136" s="200"/>
      <c r="L136" s="200"/>
      <c r="N136" s="24"/>
      <c r="P136" s="24"/>
      <c r="Q136" s="23"/>
      <c r="R136" s="24"/>
      <c r="S136" s="24"/>
      <c r="T136" s="24"/>
      <c r="U136" s="24"/>
    </row>
    <row r="137" spans="5:21" ht="12.75">
      <c r="E137" s="23"/>
      <c r="F137" s="24"/>
      <c r="H137" s="23"/>
      <c r="J137" s="200"/>
      <c r="K137" s="200"/>
      <c r="L137" s="200"/>
      <c r="N137" s="24"/>
      <c r="P137" s="24"/>
      <c r="Q137" s="23"/>
      <c r="R137" s="24"/>
      <c r="S137" s="24"/>
      <c r="T137" s="24"/>
      <c r="U137" s="24"/>
    </row>
    <row r="138" spans="5:21" ht="12.75">
      <c r="E138" s="23"/>
      <c r="F138" s="24"/>
      <c r="H138" s="23"/>
      <c r="J138" s="200"/>
      <c r="K138" s="200"/>
      <c r="L138" s="200"/>
      <c r="N138" s="24"/>
      <c r="P138" s="24"/>
      <c r="Q138" s="23"/>
      <c r="R138" s="24"/>
      <c r="S138" s="24"/>
      <c r="T138" s="24"/>
      <c r="U138" s="24"/>
    </row>
    <row r="139" spans="5:21" ht="12.75">
      <c r="E139" s="23"/>
      <c r="F139" s="24"/>
      <c r="H139" s="23"/>
      <c r="J139" s="200"/>
      <c r="K139" s="200"/>
      <c r="L139" s="200"/>
      <c r="N139" s="24"/>
      <c r="P139" s="24"/>
      <c r="Q139" s="23"/>
      <c r="R139" s="24"/>
      <c r="S139" s="24"/>
      <c r="T139" s="24"/>
      <c r="U139" s="24"/>
    </row>
    <row r="140" spans="5:21" ht="12.75">
      <c r="E140" s="23"/>
      <c r="F140" s="24"/>
      <c r="H140" s="23"/>
      <c r="J140" s="200"/>
      <c r="K140" s="200"/>
      <c r="L140" s="200"/>
      <c r="N140" s="24"/>
      <c r="P140" s="24"/>
      <c r="Q140" s="23"/>
      <c r="R140" s="24"/>
      <c r="S140" s="24"/>
      <c r="T140" s="24"/>
      <c r="U140" s="24"/>
    </row>
    <row r="141" spans="5:21" ht="12.75">
      <c r="E141" s="23"/>
      <c r="F141" s="24"/>
      <c r="H141" s="23"/>
      <c r="J141" s="200"/>
      <c r="K141" s="200"/>
      <c r="L141" s="200"/>
      <c r="N141" s="24"/>
      <c r="P141" s="24"/>
      <c r="Q141" s="23"/>
      <c r="R141" s="24"/>
      <c r="S141" s="24"/>
      <c r="T141" s="24"/>
      <c r="U141" s="24"/>
    </row>
    <row r="142" spans="5:21" ht="12.75">
      <c r="E142" s="23"/>
      <c r="F142" s="24"/>
      <c r="H142" s="23"/>
      <c r="J142" s="200"/>
      <c r="K142" s="200"/>
      <c r="L142" s="200"/>
      <c r="N142" s="24"/>
      <c r="P142" s="24"/>
      <c r="Q142" s="23"/>
      <c r="R142" s="24"/>
      <c r="S142" s="24"/>
      <c r="T142" s="24"/>
      <c r="U142" s="24"/>
    </row>
    <row r="143" spans="5:21" ht="12.75">
      <c r="E143" s="23"/>
      <c r="F143" s="24"/>
      <c r="H143" s="23"/>
      <c r="J143" s="200"/>
      <c r="K143" s="200"/>
      <c r="L143" s="200"/>
      <c r="N143" s="24"/>
      <c r="P143" s="24"/>
      <c r="Q143" s="23"/>
      <c r="R143" s="24"/>
      <c r="S143" s="24"/>
      <c r="T143" s="24"/>
      <c r="U143" s="24"/>
    </row>
    <row r="144" spans="5:21" ht="12.75">
      <c r="E144" s="23"/>
      <c r="F144" s="24"/>
      <c r="H144" s="23"/>
      <c r="J144" s="200"/>
      <c r="K144" s="200"/>
      <c r="L144" s="200"/>
      <c r="N144" s="24"/>
      <c r="P144" s="24"/>
      <c r="Q144" s="23"/>
      <c r="R144" s="24"/>
      <c r="S144" s="24"/>
      <c r="T144" s="24"/>
      <c r="U144" s="24"/>
    </row>
    <row r="145" spans="5:21" ht="12.75">
      <c r="E145" s="23"/>
      <c r="F145" s="24"/>
      <c r="H145" s="23"/>
      <c r="J145" s="200"/>
      <c r="K145" s="200"/>
      <c r="L145" s="200"/>
      <c r="N145" s="24"/>
      <c r="P145" s="24"/>
      <c r="Q145" s="23"/>
      <c r="R145" s="24"/>
      <c r="S145" s="24"/>
      <c r="T145" s="24"/>
      <c r="U145" s="24"/>
    </row>
    <row r="146" spans="5:21" ht="12.75">
      <c r="E146" s="23"/>
      <c r="F146" s="24"/>
      <c r="H146" s="23"/>
      <c r="J146" s="200"/>
      <c r="K146" s="200"/>
      <c r="L146" s="200"/>
      <c r="N146" s="24"/>
      <c r="P146" s="24"/>
      <c r="Q146" s="23"/>
      <c r="R146" s="24"/>
      <c r="S146" s="24"/>
      <c r="T146" s="24"/>
      <c r="U146" s="24"/>
    </row>
    <row r="147" spans="5:21" ht="12.75">
      <c r="E147" s="23"/>
      <c r="F147" s="24"/>
      <c r="H147" s="23"/>
      <c r="J147" s="200"/>
      <c r="K147" s="200"/>
      <c r="L147" s="200"/>
      <c r="N147" s="24"/>
      <c r="P147" s="24"/>
      <c r="Q147" s="23"/>
      <c r="R147" s="24"/>
      <c r="S147" s="24"/>
      <c r="T147" s="24"/>
      <c r="U147" s="24"/>
    </row>
    <row r="148" spans="5:21" ht="12.75">
      <c r="E148" s="23"/>
      <c r="F148" s="24"/>
      <c r="H148" s="23"/>
      <c r="J148" s="200"/>
      <c r="K148" s="200"/>
      <c r="L148" s="200"/>
      <c r="N148" s="24"/>
      <c r="P148" s="24"/>
      <c r="Q148" s="23"/>
      <c r="R148" s="24"/>
      <c r="S148" s="24"/>
      <c r="T148" s="24"/>
      <c r="U148" s="24"/>
    </row>
    <row r="149" spans="5:21" ht="12.75">
      <c r="E149" s="23"/>
      <c r="F149" s="24"/>
      <c r="H149" s="23"/>
      <c r="J149" s="200"/>
      <c r="K149" s="200"/>
      <c r="L149" s="200"/>
      <c r="N149" s="24"/>
      <c r="P149" s="24"/>
      <c r="Q149" s="23"/>
      <c r="R149" s="24"/>
      <c r="S149" s="24"/>
      <c r="T149" s="24"/>
      <c r="U149" s="24"/>
    </row>
    <row r="150" spans="5:21" ht="12.75">
      <c r="E150" s="23"/>
      <c r="F150" s="24"/>
      <c r="H150" s="23"/>
      <c r="J150" s="200"/>
      <c r="K150" s="200"/>
      <c r="L150" s="200"/>
      <c r="N150" s="24"/>
      <c r="P150" s="24"/>
      <c r="Q150" s="23"/>
      <c r="R150" s="24"/>
      <c r="S150" s="24"/>
      <c r="T150" s="24"/>
      <c r="U150" s="24"/>
    </row>
    <row r="151" spans="5:21" ht="12.75">
      <c r="E151" s="23"/>
      <c r="F151" s="24"/>
      <c r="H151" s="23"/>
      <c r="J151" s="200"/>
      <c r="K151" s="200"/>
      <c r="L151" s="200"/>
      <c r="N151" s="24"/>
      <c r="P151" s="24"/>
      <c r="Q151" s="23"/>
      <c r="R151" s="24"/>
      <c r="S151" s="24"/>
      <c r="T151" s="24"/>
      <c r="U151" s="24"/>
    </row>
    <row r="152" spans="5:21" ht="12.75">
      <c r="E152" s="23"/>
      <c r="F152" s="24"/>
      <c r="H152" s="23"/>
      <c r="J152" s="200"/>
      <c r="K152" s="200"/>
      <c r="L152" s="200"/>
      <c r="N152" s="24"/>
      <c r="P152" s="24"/>
      <c r="Q152" s="23"/>
      <c r="R152" s="24"/>
      <c r="S152" s="24"/>
      <c r="T152" s="24"/>
      <c r="U152" s="24"/>
    </row>
    <row r="153" spans="5:21" ht="12.75">
      <c r="E153" s="23"/>
      <c r="F153" s="24"/>
      <c r="H153" s="23"/>
      <c r="J153" s="200"/>
      <c r="K153" s="200"/>
      <c r="L153" s="200"/>
      <c r="N153" s="24"/>
      <c r="P153" s="24"/>
      <c r="Q153" s="23"/>
      <c r="R153" s="24"/>
      <c r="S153" s="24"/>
      <c r="T153" s="24"/>
      <c r="U153" s="24"/>
    </row>
    <row r="154" spans="5:21" ht="12.75">
      <c r="E154" s="23"/>
      <c r="F154" s="24"/>
      <c r="H154" s="23"/>
      <c r="J154" s="200"/>
      <c r="K154" s="200"/>
      <c r="L154" s="200"/>
      <c r="N154" s="24"/>
      <c r="P154" s="24"/>
      <c r="Q154" s="23"/>
      <c r="R154" s="24"/>
      <c r="S154" s="24"/>
      <c r="T154" s="24"/>
      <c r="U154" s="24"/>
    </row>
    <row r="155" spans="5:21" ht="12.75">
      <c r="E155" s="23"/>
      <c r="F155" s="24"/>
      <c r="H155" s="23"/>
      <c r="J155" s="200"/>
      <c r="K155" s="200"/>
      <c r="L155" s="200"/>
      <c r="N155" s="24"/>
      <c r="P155" s="24"/>
      <c r="Q155" s="23"/>
      <c r="R155" s="24"/>
      <c r="S155" s="24"/>
      <c r="T155" s="24"/>
      <c r="U155" s="24"/>
    </row>
    <row r="156" spans="5:21" ht="12.75">
      <c r="E156" s="23"/>
      <c r="F156" s="24"/>
      <c r="H156" s="23"/>
      <c r="J156" s="200"/>
      <c r="K156" s="200"/>
      <c r="L156" s="200"/>
      <c r="N156" s="24"/>
      <c r="P156" s="24"/>
      <c r="Q156" s="23"/>
      <c r="R156" s="24"/>
      <c r="S156" s="24"/>
      <c r="T156" s="24"/>
      <c r="U156" s="24"/>
    </row>
    <row r="157" spans="5:21" ht="12.75">
      <c r="E157" s="23"/>
      <c r="F157" s="24"/>
      <c r="H157" s="23"/>
      <c r="J157" s="200"/>
      <c r="K157" s="200"/>
      <c r="L157" s="200"/>
      <c r="N157" s="24"/>
      <c r="P157" s="24"/>
      <c r="Q157" s="23"/>
      <c r="R157" s="24"/>
      <c r="S157" s="24"/>
      <c r="T157" s="24"/>
      <c r="U157" s="24"/>
    </row>
    <row r="158" spans="5:21" ht="12.75">
      <c r="E158" s="23"/>
      <c r="F158" s="24"/>
      <c r="H158" s="23"/>
      <c r="J158" s="200"/>
      <c r="K158" s="200"/>
      <c r="L158" s="200"/>
      <c r="N158" s="24"/>
      <c r="P158" s="24"/>
      <c r="Q158" s="23"/>
      <c r="R158" s="24"/>
      <c r="S158" s="24"/>
      <c r="T158" s="24"/>
      <c r="U158" s="24"/>
    </row>
    <row r="159" spans="5:21" ht="12.75">
      <c r="E159" s="23"/>
      <c r="F159" s="24"/>
      <c r="H159" s="23"/>
      <c r="J159" s="200"/>
      <c r="K159" s="200"/>
      <c r="L159" s="200"/>
      <c r="N159" s="24"/>
      <c r="P159" s="24"/>
      <c r="Q159" s="23"/>
      <c r="R159" s="24"/>
      <c r="S159" s="24"/>
      <c r="T159" s="24"/>
      <c r="U159" s="24"/>
    </row>
    <row r="160" spans="5:21" ht="12.75">
      <c r="E160" s="23"/>
      <c r="F160" s="24"/>
      <c r="H160" s="23"/>
      <c r="J160" s="200"/>
      <c r="K160" s="200"/>
      <c r="L160" s="200"/>
      <c r="N160" s="24"/>
      <c r="P160" s="24"/>
      <c r="Q160" s="23"/>
      <c r="R160" s="24"/>
      <c r="S160" s="24"/>
      <c r="T160" s="24"/>
      <c r="U160" s="24"/>
    </row>
    <row r="161" spans="5:21" ht="12.75">
      <c r="E161" s="23"/>
      <c r="F161" s="24"/>
      <c r="H161" s="23"/>
      <c r="J161" s="200"/>
      <c r="K161" s="200"/>
      <c r="L161" s="200"/>
      <c r="N161" s="24"/>
      <c r="P161" s="24"/>
      <c r="Q161" s="23"/>
      <c r="R161" s="24"/>
      <c r="S161" s="24"/>
      <c r="T161" s="24"/>
      <c r="U161" s="24"/>
    </row>
    <row r="162" spans="5:21" ht="12.75">
      <c r="E162" s="23"/>
      <c r="F162" s="24"/>
      <c r="H162" s="23"/>
      <c r="J162" s="200"/>
      <c r="K162" s="200"/>
      <c r="L162" s="200"/>
      <c r="N162" s="24"/>
      <c r="P162" s="24"/>
      <c r="Q162" s="23"/>
      <c r="R162" s="24"/>
      <c r="S162" s="24"/>
      <c r="T162" s="24"/>
      <c r="U162" s="24"/>
    </row>
    <row r="163" spans="5:21" ht="12.75">
      <c r="E163" s="23"/>
      <c r="F163" s="24"/>
      <c r="H163" s="23"/>
      <c r="J163" s="200"/>
      <c r="K163" s="200"/>
      <c r="L163" s="200"/>
      <c r="N163" s="24"/>
      <c r="P163" s="24"/>
      <c r="Q163" s="23"/>
      <c r="R163" s="24"/>
      <c r="S163" s="24"/>
      <c r="T163" s="24"/>
      <c r="U163" s="24"/>
    </row>
    <row r="164" spans="5:21" ht="12.75">
      <c r="E164" s="23"/>
      <c r="F164" s="24"/>
      <c r="H164" s="23"/>
      <c r="J164" s="200"/>
      <c r="K164" s="200"/>
      <c r="L164" s="200"/>
      <c r="N164" s="24"/>
      <c r="P164" s="24"/>
      <c r="Q164" s="23"/>
      <c r="R164" s="24"/>
      <c r="S164" s="24"/>
      <c r="T164" s="24"/>
      <c r="U164" s="24"/>
    </row>
    <row r="165" spans="5:21" ht="12.75">
      <c r="E165" s="23"/>
      <c r="F165" s="24"/>
      <c r="H165" s="23"/>
      <c r="J165" s="200"/>
      <c r="K165" s="200"/>
      <c r="L165" s="200"/>
      <c r="N165" s="24"/>
      <c r="P165" s="24"/>
      <c r="Q165" s="23"/>
      <c r="R165" s="24"/>
      <c r="S165" s="24"/>
      <c r="T165" s="24"/>
      <c r="U165" s="24"/>
    </row>
    <row r="166" spans="5:21" ht="12.75">
      <c r="E166" s="23"/>
      <c r="F166" s="24"/>
      <c r="H166" s="23"/>
      <c r="J166" s="200"/>
      <c r="K166" s="200"/>
      <c r="L166" s="200"/>
      <c r="N166" s="24"/>
      <c r="P166" s="24"/>
      <c r="Q166" s="23"/>
      <c r="R166" s="24"/>
      <c r="S166" s="24"/>
      <c r="T166" s="24"/>
      <c r="U166" s="24"/>
    </row>
    <row r="167" spans="5:21" ht="12.75">
      <c r="E167" s="23"/>
      <c r="F167" s="24"/>
      <c r="H167" s="23"/>
      <c r="J167" s="200"/>
      <c r="K167" s="200"/>
      <c r="L167" s="200"/>
      <c r="N167" s="24"/>
      <c r="P167" s="24"/>
      <c r="Q167" s="23"/>
      <c r="R167" s="24"/>
      <c r="S167" s="24"/>
      <c r="T167" s="24"/>
      <c r="U167" s="24"/>
    </row>
    <row r="168" spans="5:21" ht="12.75">
      <c r="E168" s="23"/>
      <c r="F168" s="24"/>
      <c r="H168" s="23"/>
      <c r="J168" s="200"/>
      <c r="K168" s="200"/>
      <c r="L168" s="200"/>
      <c r="N168" s="24"/>
      <c r="P168" s="24"/>
      <c r="Q168" s="23"/>
      <c r="R168" s="24"/>
      <c r="S168" s="24"/>
      <c r="T168" s="24"/>
      <c r="U168" s="24"/>
    </row>
    <row r="169" spans="5:21" ht="12.75">
      <c r="E169" s="23"/>
      <c r="F169" s="24"/>
      <c r="H169" s="23"/>
      <c r="J169" s="200"/>
      <c r="K169" s="200"/>
      <c r="L169" s="200"/>
      <c r="N169" s="24"/>
      <c r="P169" s="24"/>
      <c r="Q169" s="23"/>
      <c r="R169" s="24"/>
      <c r="S169" s="24"/>
      <c r="T169" s="24"/>
      <c r="U169" s="24"/>
    </row>
    <row r="170" spans="5:21" ht="12.75">
      <c r="E170" s="23"/>
      <c r="F170" s="24"/>
      <c r="H170" s="23"/>
      <c r="J170" s="200"/>
      <c r="K170" s="200"/>
      <c r="L170" s="200"/>
      <c r="N170" s="24"/>
      <c r="P170" s="24"/>
      <c r="Q170" s="23"/>
      <c r="R170" s="24"/>
      <c r="S170" s="24"/>
      <c r="T170" s="24"/>
      <c r="U170" s="24"/>
    </row>
    <row r="171" spans="5:21" ht="12.75">
      <c r="E171" s="23"/>
      <c r="F171" s="24"/>
      <c r="H171" s="23"/>
      <c r="J171" s="200"/>
      <c r="K171" s="200"/>
      <c r="L171" s="200"/>
      <c r="N171" s="24"/>
      <c r="P171" s="24"/>
      <c r="Q171" s="23"/>
      <c r="R171" s="24"/>
      <c r="S171" s="24"/>
      <c r="T171" s="24"/>
      <c r="U171" s="24"/>
    </row>
    <row r="172" spans="5:21" ht="12.75">
      <c r="E172" s="23"/>
      <c r="F172" s="24"/>
      <c r="H172" s="23"/>
      <c r="J172" s="200"/>
      <c r="K172" s="200"/>
      <c r="L172" s="200"/>
      <c r="N172" s="24"/>
      <c r="P172" s="24"/>
      <c r="Q172" s="23"/>
      <c r="R172" s="24"/>
      <c r="S172" s="24"/>
      <c r="T172" s="24"/>
      <c r="U172" s="24"/>
    </row>
    <row r="173" spans="5:21" ht="12.75">
      <c r="E173" s="23"/>
      <c r="F173" s="24"/>
      <c r="H173" s="23"/>
      <c r="J173" s="200"/>
      <c r="K173" s="200"/>
      <c r="L173" s="200"/>
      <c r="N173" s="24"/>
      <c r="P173" s="24"/>
      <c r="Q173" s="23"/>
      <c r="R173" s="24"/>
      <c r="S173" s="24"/>
      <c r="T173" s="24"/>
      <c r="U173" s="24"/>
    </row>
    <row r="174" spans="5:21" ht="12.75">
      <c r="E174" s="23"/>
      <c r="F174" s="24"/>
      <c r="H174" s="23"/>
      <c r="J174" s="200"/>
      <c r="K174" s="200"/>
      <c r="L174" s="200"/>
      <c r="N174" s="24"/>
      <c r="P174" s="24"/>
      <c r="Q174" s="23"/>
      <c r="R174" s="24"/>
      <c r="S174" s="24"/>
      <c r="T174" s="24"/>
      <c r="U174" s="24"/>
    </row>
    <row r="175" spans="5:21" ht="12.75">
      <c r="E175" s="23"/>
      <c r="F175" s="24"/>
      <c r="H175" s="23"/>
      <c r="J175" s="200"/>
      <c r="K175" s="200"/>
      <c r="L175" s="200"/>
      <c r="N175" s="24"/>
      <c r="P175" s="24"/>
      <c r="Q175" s="23"/>
      <c r="R175" s="24"/>
      <c r="S175" s="24"/>
      <c r="T175" s="24"/>
      <c r="U175" s="24"/>
    </row>
    <row r="176" spans="5:21" ht="12.75">
      <c r="E176" s="23"/>
      <c r="F176" s="24"/>
      <c r="H176" s="23"/>
      <c r="J176" s="200"/>
      <c r="K176" s="200"/>
      <c r="L176" s="200"/>
      <c r="N176" s="24"/>
      <c r="P176" s="24"/>
      <c r="Q176" s="23"/>
      <c r="R176" s="24"/>
      <c r="S176" s="24"/>
      <c r="T176" s="24"/>
      <c r="U176" s="24"/>
    </row>
    <row r="177" spans="5:21" ht="12.75">
      <c r="E177" s="23"/>
      <c r="F177" s="24"/>
      <c r="H177" s="23"/>
      <c r="J177" s="200"/>
      <c r="K177" s="200"/>
      <c r="L177" s="200"/>
      <c r="N177" s="24"/>
      <c r="P177" s="24"/>
      <c r="Q177" s="23"/>
      <c r="R177" s="24"/>
      <c r="S177" s="24"/>
      <c r="T177" s="24"/>
      <c r="U177" s="24"/>
    </row>
    <row r="178" spans="5:21" ht="12.75">
      <c r="E178" s="23"/>
      <c r="F178" s="24"/>
      <c r="H178" s="23"/>
      <c r="J178" s="200"/>
      <c r="K178" s="200"/>
      <c r="L178" s="200"/>
      <c r="N178" s="24"/>
      <c r="P178" s="24"/>
      <c r="Q178" s="23"/>
      <c r="R178" s="24"/>
      <c r="S178" s="24"/>
      <c r="T178" s="24"/>
      <c r="U178" s="24"/>
    </row>
    <row r="179" spans="5:21" ht="12.75">
      <c r="E179" s="23"/>
      <c r="F179" s="24"/>
      <c r="H179" s="23"/>
      <c r="J179" s="200"/>
      <c r="K179" s="200"/>
      <c r="L179" s="200"/>
      <c r="N179" s="24"/>
      <c r="P179" s="24"/>
      <c r="Q179" s="23"/>
      <c r="R179" s="24"/>
      <c r="S179" s="24"/>
      <c r="T179" s="24"/>
      <c r="U179" s="24"/>
    </row>
    <row r="180" spans="5:21" ht="12.75">
      <c r="E180" s="23"/>
      <c r="F180" s="24"/>
      <c r="H180" s="23"/>
      <c r="J180" s="200"/>
      <c r="K180" s="200"/>
      <c r="L180" s="200"/>
      <c r="N180" s="24"/>
      <c r="P180" s="24"/>
      <c r="Q180" s="23"/>
      <c r="R180" s="24"/>
      <c r="S180" s="24"/>
      <c r="T180" s="24"/>
      <c r="U180" s="24"/>
    </row>
    <row r="181" spans="5:21" ht="12.75">
      <c r="E181" s="23"/>
      <c r="F181" s="24"/>
      <c r="H181" s="23"/>
      <c r="J181" s="200"/>
      <c r="K181" s="200"/>
      <c r="L181" s="200"/>
      <c r="N181" s="24"/>
      <c r="P181" s="24"/>
      <c r="Q181" s="23"/>
      <c r="R181" s="24"/>
      <c r="S181" s="24"/>
      <c r="T181" s="24"/>
      <c r="U181" s="24"/>
    </row>
    <row r="182" spans="5:21" ht="12.75">
      <c r="E182" s="23"/>
      <c r="F182" s="24"/>
      <c r="H182" s="23"/>
      <c r="J182" s="200"/>
      <c r="K182" s="200"/>
      <c r="L182" s="200"/>
      <c r="N182" s="24"/>
      <c r="P182" s="24"/>
      <c r="Q182" s="23"/>
      <c r="R182" s="24"/>
      <c r="S182" s="24"/>
      <c r="T182" s="24"/>
      <c r="U182" s="24"/>
    </row>
    <row r="183" spans="5:21" ht="12.75">
      <c r="E183" s="23"/>
      <c r="F183" s="24"/>
      <c r="H183" s="23"/>
      <c r="J183" s="200"/>
      <c r="K183" s="200"/>
      <c r="L183" s="200"/>
      <c r="N183" s="24"/>
      <c r="P183" s="24"/>
      <c r="Q183" s="23"/>
      <c r="R183" s="24"/>
      <c r="S183" s="24"/>
      <c r="T183" s="24"/>
      <c r="U183" s="24"/>
    </row>
    <row r="184" spans="5:21" ht="12.75">
      <c r="E184" s="23"/>
      <c r="F184" s="24"/>
      <c r="H184" s="23"/>
      <c r="J184" s="200"/>
      <c r="K184" s="200"/>
      <c r="L184" s="200"/>
      <c r="N184" s="24"/>
      <c r="P184" s="24"/>
      <c r="Q184" s="23"/>
      <c r="R184" s="24"/>
      <c r="S184" s="24"/>
      <c r="T184" s="24"/>
      <c r="U184" s="24"/>
    </row>
    <row r="185" spans="5:21" ht="12.75">
      <c r="E185" s="23"/>
      <c r="F185" s="24"/>
      <c r="H185" s="23"/>
      <c r="J185" s="200"/>
      <c r="K185" s="200"/>
      <c r="L185" s="200"/>
      <c r="N185" s="24"/>
      <c r="P185" s="24"/>
      <c r="Q185" s="23"/>
      <c r="R185" s="24"/>
      <c r="S185" s="24"/>
      <c r="T185" s="24"/>
      <c r="U185" s="24"/>
    </row>
    <row r="186" spans="5:21" ht="12.75">
      <c r="E186" s="23"/>
      <c r="F186" s="24"/>
      <c r="H186" s="23"/>
      <c r="J186" s="200"/>
      <c r="K186" s="200"/>
      <c r="L186" s="200"/>
      <c r="N186" s="24"/>
      <c r="P186" s="24"/>
      <c r="Q186" s="23"/>
      <c r="R186" s="24"/>
      <c r="S186" s="24"/>
      <c r="T186" s="24"/>
      <c r="U186" s="24"/>
    </row>
    <row r="187" spans="5:21" ht="12.75">
      <c r="E187" s="23"/>
      <c r="F187" s="24"/>
      <c r="H187" s="23"/>
      <c r="J187" s="200"/>
      <c r="K187" s="200"/>
      <c r="L187" s="200"/>
      <c r="N187" s="24"/>
      <c r="P187" s="24"/>
      <c r="Q187" s="23"/>
      <c r="R187" s="24"/>
      <c r="S187" s="24"/>
      <c r="T187" s="24"/>
      <c r="U187" s="24"/>
    </row>
    <row r="188" spans="5:21" ht="12.75">
      <c r="E188" s="23"/>
      <c r="F188" s="24"/>
      <c r="H188" s="23"/>
      <c r="J188" s="200"/>
      <c r="K188" s="200"/>
      <c r="L188" s="200"/>
      <c r="N188" s="24"/>
      <c r="P188" s="24"/>
      <c r="Q188" s="23"/>
      <c r="R188" s="24"/>
      <c r="S188" s="24"/>
      <c r="T188" s="24"/>
      <c r="U188" s="24"/>
    </row>
    <row r="189" spans="5:21" ht="12.75">
      <c r="E189" s="23"/>
      <c r="F189" s="24"/>
      <c r="H189" s="23"/>
      <c r="J189" s="200"/>
      <c r="K189" s="200"/>
      <c r="L189" s="200"/>
      <c r="N189" s="24"/>
      <c r="P189" s="24"/>
      <c r="Q189" s="23"/>
      <c r="R189" s="24"/>
      <c r="S189" s="24"/>
      <c r="T189" s="24"/>
      <c r="U189" s="24"/>
    </row>
    <row r="190" spans="5:21" ht="12.75">
      <c r="E190" s="23"/>
      <c r="F190" s="24"/>
      <c r="H190" s="23"/>
      <c r="J190" s="200"/>
      <c r="K190" s="200"/>
      <c r="L190" s="200"/>
      <c r="N190" s="24"/>
      <c r="P190" s="24"/>
      <c r="Q190" s="23"/>
      <c r="R190" s="24"/>
      <c r="S190" s="24"/>
      <c r="T190" s="24"/>
      <c r="U190" s="24"/>
    </row>
    <row r="191" spans="5:21" ht="12.75">
      <c r="E191" s="23"/>
      <c r="F191" s="24"/>
      <c r="H191" s="23"/>
      <c r="J191" s="200"/>
      <c r="K191" s="200"/>
      <c r="L191" s="200"/>
      <c r="N191" s="24"/>
      <c r="P191" s="24"/>
      <c r="Q191" s="23"/>
      <c r="R191" s="24"/>
      <c r="S191" s="24"/>
      <c r="T191" s="24"/>
      <c r="U191" s="24"/>
    </row>
    <row r="192" spans="5:21" ht="12.75">
      <c r="E192" s="23"/>
      <c r="F192" s="24"/>
      <c r="H192" s="23"/>
      <c r="J192" s="200"/>
      <c r="K192" s="200"/>
      <c r="L192" s="200"/>
      <c r="N192" s="24"/>
      <c r="P192" s="24"/>
      <c r="Q192" s="23"/>
      <c r="R192" s="24"/>
      <c r="S192" s="24"/>
      <c r="T192" s="24"/>
      <c r="U192" s="24"/>
    </row>
    <row r="193" spans="5:21" ht="12.75">
      <c r="E193" s="23"/>
      <c r="F193" s="24"/>
      <c r="H193" s="23"/>
      <c r="J193" s="200"/>
      <c r="K193" s="200"/>
      <c r="L193" s="200"/>
      <c r="N193" s="24"/>
      <c r="P193" s="24"/>
      <c r="Q193" s="23"/>
      <c r="R193" s="24"/>
      <c r="S193" s="24"/>
      <c r="T193" s="24"/>
      <c r="U193" s="24"/>
    </row>
    <row r="194" spans="5:21" ht="12.75">
      <c r="E194" s="23"/>
      <c r="F194" s="24"/>
      <c r="H194" s="23"/>
      <c r="J194" s="200"/>
      <c r="K194" s="200"/>
      <c r="L194" s="200"/>
      <c r="N194" s="24"/>
      <c r="P194" s="24"/>
      <c r="Q194" s="23"/>
      <c r="R194" s="24"/>
      <c r="S194" s="24"/>
      <c r="T194" s="24"/>
      <c r="U194" s="24"/>
    </row>
    <row r="195" spans="5:21" ht="12.75">
      <c r="E195" s="23"/>
      <c r="F195" s="24"/>
      <c r="H195" s="23"/>
      <c r="J195" s="200"/>
      <c r="K195" s="200"/>
      <c r="L195" s="200"/>
      <c r="N195" s="24"/>
      <c r="P195" s="24"/>
      <c r="Q195" s="23"/>
      <c r="R195" s="24"/>
      <c r="S195" s="24"/>
      <c r="T195" s="24"/>
      <c r="U195" s="24"/>
    </row>
    <row r="196" spans="5:21" ht="12.75">
      <c r="E196" s="23"/>
      <c r="F196" s="24"/>
      <c r="H196" s="23"/>
      <c r="J196" s="200"/>
      <c r="K196" s="200"/>
      <c r="L196" s="200"/>
      <c r="N196" s="24"/>
      <c r="P196" s="24"/>
      <c r="Q196" s="23"/>
      <c r="R196" s="24"/>
      <c r="S196" s="24"/>
      <c r="T196" s="24"/>
      <c r="U196" s="24"/>
    </row>
    <row r="197" spans="5:21" ht="12.75">
      <c r="E197" s="23"/>
      <c r="F197" s="24"/>
      <c r="H197" s="23"/>
      <c r="J197" s="200"/>
      <c r="K197" s="200"/>
      <c r="L197" s="200"/>
      <c r="N197" s="24"/>
      <c r="P197" s="24"/>
      <c r="Q197" s="23"/>
      <c r="R197" s="24"/>
      <c r="S197" s="24"/>
      <c r="T197" s="24"/>
      <c r="U197" s="24"/>
    </row>
    <row r="198" spans="5:21" ht="12.75">
      <c r="E198" s="23"/>
      <c r="F198" s="24"/>
      <c r="H198" s="23"/>
      <c r="J198" s="200"/>
      <c r="K198" s="200"/>
      <c r="L198" s="200"/>
      <c r="N198" s="24"/>
      <c r="P198" s="24"/>
      <c r="Q198" s="23"/>
      <c r="R198" s="24"/>
      <c r="S198" s="24"/>
      <c r="T198" s="24"/>
      <c r="U198" s="24"/>
    </row>
    <row r="199" spans="5:21" ht="12.75">
      <c r="E199" s="23"/>
      <c r="F199" s="24"/>
      <c r="H199" s="23"/>
      <c r="J199" s="200"/>
      <c r="K199" s="200"/>
      <c r="L199" s="200"/>
      <c r="N199" s="24"/>
      <c r="P199" s="24"/>
      <c r="Q199" s="23"/>
      <c r="R199" s="24"/>
      <c r="S199" s="24"/>
      <c r="T199" s="24"/>
      <c r="U199" s="24"/>
    </row>
    <row r="200" spans="5:21" ht="12.75">
      <c r="E200" s="23"/>
      <c r="F200" s="24"/>
      <c r="H200" s="23"/>
      <c r="J200" s="200"/>
      <c r="K200" s="200"/>
      <c r="L200" s="200"/>
      <c r="N200" s="24"/>
      <c r="P200" s="24"/>
      <c r="Q200" s="23"/>
      <c r="R200" s="24"/>
      <c r="S200" s="24"/>
      <c r="T200" s="24"/>
      <c r="U200" s="24"/>
    </row>
    <row r="201" spans="5:21" ht="12.75">
      <c r="E201" s="23"/>
      <c r="F201" s="24"/>
      <c r="H201" s="23"/>
      <c r="J201" s="200"/>
      <c r="K201" s="200"/>
      <c r="L201" s="200"/>
      <c r="N201" s="24"/>
      <c r="P201" s="24"/>
      <c r="Q201" s="23"/>
      <c r="R201" s="24"/>
      <c r="S201" s="24"/>
      <c r="T201" s="24"/>
      <c r="U201" s="24"/>
    </row>
    <row r="202" spans="5:21" ht="12.75">
      <c r="E202" s="23"/>
      <c r="F202" s="24"/>
      <c r="H202" s="23"/>
      <c r="J202" s="200"/>
      <c r="K202" s="200"/>
      <c r="L202" s="200"/>
      <c r="N202" s="24"/>
      <c r="P202" s="24"/>
      <c r="Q202" s="23"/>
      <c r="R202" s="24"/>
      <c r="S202" s="24"/>
      <c r="T202" s="24"/>
      <c r="U202" s="24"/>
    </row>
    <row r="203" spans="5:21" ht="12.75">
      <c r="E203" s="23"/>
      <c r="F203" s="24"/>
      <c r="H203" s="23"/>
      <c r="J203" s="200"/>
      <c r="K203" s="200"/>
      <c r="L203" s="200"/>
      <c r="N203" s="24"/>
      <c r="P203" s="24"/>
      <c r="Q203" s="23"/>
      <c r="R203" s="24"/>
      <c r="S203" s="24"/>
      <c r="T203" s="24"/>
      <c r="U203" s="24"/>
    </row>
    <row r="204" spans="5:21" ht="12.75">
      <c r="E204" s="23"/>
      <c r="F204" s="24"/>
      <c r="H204" s="23"/>
      <c r="J204" s="200"/>
      <c r="K204" s="200"/>
      <c r="L204" s="200"/>
      <c r="N204" s="24"/>
      <c r="P204" s="24"/>
      <c r="Q204" s="23"/>
      <c r="R204" s="24"/>
      <c r="S204" s="24"/>
      <c r="T204" s="24"/>
      <c r="U204" s="24"/>
    </row>
    <row r="205" spans="5:21" ht="12.75">
      <c r="E205" s="23"/>
      <c r="F205" s="24"/>
      <c r="H205" s="23"/>
      <c r="J205" s="200"/>
      <c r="K205" s="200"/>
      <c r="L205" s="200"/>
      <c r="N205" s="24"/>
      <c r="P205" s="24"/>
      <c r="Q205" s="23"/>
      <c r="R205" s="24"/>
      <c r="S205" s="24"/>
      <c r="T205" s="24"/>
      <c r="U205" s="24"/>
    </row>
    <row r="206" spans="5:21" ht="12.75">
      <c r="E206" s="23"/>
      <c r="F206" s="24"/>
      <c r="H206" s="23"/>
      <c r="J206" s="200"/>
      <c r="K206" s="200"/>
      <c r="L206" s="200"/>
      <c r="N206" s="24"/>
      <c r="P206" s="24"/>
      <c r="Q206" s="23"/>
      <c r="R206" s="24"/>
      <c r="S206" s="24"/>
      <c r="T206" s="24"/>
      <c r="U206" s="24"/>
    </row>
    <row r="207" spans="5:21" ht="12.75">
      <c r="E207" s="23"/>
      <c r="F207" s="24"/>
      <c r="H207" s="23"/>
      <c r="J207" s="200"/>
      <c r="K207" s="200"/>
      <c r="L207" s="200"/>
      <c r="N207" s="24"/>
      <c r="P207" s="24"/>
      <c r="Q207" s="23"/>
      <c r="R207" s="24"/>
      <c r="S207" s="24"/>
      <c r="T207" s="24"/>
      <c r="U207" s="24"/>
    </row>
    <row r="208" spans="5:21" ht="12.75">
      <c r="E208" s="23"/>
      <c r="F208" s="24"/>
      <c r="H208" s="23"/>
      <c r="J208" s="200"/>
      <c r="K208" s="200"/>
      <c r="L208" s="200"/>
      <c r="N208" s="24"/>
      <c r="P208" s="24"/>
      <c r="Q208" s="23"/>
      <c r="R208" s="24"/>
      <c r="S208" s="24"/>
      <c r="T208" s="24"/>
      <c r="U208" s="24"/>
    </row>
    <row r="209" spans="5:21" ht="12.75">
      <c r="E209" s="23"/>
      <c r="F209" s="24"/>
      <c r="H209" s="23"/>
      <c r="J209" s="200"/>
      <c r="K209" s="200"/>
      <c r="L209" s="200"/>
      <c r="N209" s="24"/>
      <c r="P209" s="24"/>
      <c r="Q209" s="23"/>
      <c r="R209" s="24"/>
      <c r="S209" s="24"/>
      <c r="T209" s="24"/>
      <c r="U209" s="24"/>
    </row>
    <row r="210" spans="5:21" ht="12.75">
      <c r="E210" s="23"/>
      <c r="F210" s="24"/>
      <c r="H210" s="23"/>
      <c r="J210" s="200"/>
      <c r="K210" s="200"/>
      <c r="L210" s="200"/>
      <c r="N210" s="24"/>
      <c r="P210" s="24"/>
      <c r="Q210" s="23"/>
      <c r="R210" s="24"/>
      <c r="S210" s="24"/>
      <c r="T210" s="24"/>
      <c r="U210" s="24"/>
    </row>
    <row r="211" spans="5:21" ht="12.75">
      <c r="E211" s="23"/>
      <c r="F211" s="24"/>
      <c r="H211" s="23"/>
      <c r="J211" s="200"/>
      <c r="K211" s="200"/>
      <c r="L211" s="200"/>
      <c r="N211" s="24"/>
      <c r="P211" s="24"/>
      <c r="Q211" s="23"/>
      <c r="R211" s="24"/>
      <c r="S211" s="24"/>
      <c r="T211" s="24"/>
      <c r="U211" s="24"/>
    </row>
    <row r="212" spans="5:21" ht="12.75">
      <c r="E212" s="23"/>
      <c r="F212" s="24"/>
      <c r="H212" s="23"/>
      <c r="J212" s="200"/>
      <c r="K212" s="200"/>
      <c r="L212" s="200"/>
      <c r="N212" s="24"/>
      <c r="P212" s="24"/>
      <c r="Q212" s="23"/>
      <c r="R212" s="24"/>
      <c r="S212" s="24"/>
      <c r="T212" s="24"/>
      <c r="U212" s="24"/>
    </row>
    <row r="213" spans="5:21" ht="12.75">
      <c r="E213" s="23"/>
      <c r="F213" s="24"/>
      <c r="H213" s="23"/>
      <c r="J213" s="200"/>
      <c r="K213" s="200"/>
      <c r="L213" s="200"/>
      <c r="N213" s="24"/>
      <c r="P213" s="24"/>
      <c r="Q213" s="23"/>
      <c r="R213" s="24"/>
      <c r="S213" s="24"/>
      <c r="T213" s="24"/>
      <c r="U213" s="24"/>
    </row>
    <row r="214" spans="5:21" ht="12.75">
      <c r="E214" s="23"/>
      <c r="F214" s="24"/>
      <c r="H214" s="23"/>
      <c r="J214" s="200"/>
      <c r="K214" s="200"/>
      <c r="L214" s="200"/>
      <c r="N214" s="24"/>
      <c r="P214" s="24"/>
      <c r="Q214" s="23"/>
      <c r="R214" s="24"/>
      <c r="S214" s="24"/>
      <c r="T214" s="24"/>
      <c r="U214" s="24"/>
    </row>
    <row r="215" spans="5:21" ht="12.75">
      <c r="E215" s="23"/>
      <c r="F215" s="24"/>
      <c r="H215" s="23"/>
      <c r="J215" s="200"/>
      <c r="K215" s="200"/>
      <c r="L215" s="200"/>
      <c r="N215" s="24"/>
      <c r="P215" s="24"/>
      <c r="Q215" s="23"/>
      <c r="R215" s="24"/>
      <c r="S215" s="24"/>
      <c r="T215" s="24"/>
      <c r="U215" s="24"/>
    </row>
    <row r="216" spans="5:21" ht="12.75">
      <c r="E216" s="23"/>
      <c r="F216" s="24"/>
      <c r="H216" s="23"/>
      <c r="J216" s="200"/>
      <c r="K216" s="200"/>
      <c r="L216" s="200"/>
      <c r="N216" s="24"/>
      <c r="P216" s="24"/>
      <c r="Q216" s="23"/>
      <c r="R216" s="24"/>
      <c r="S216" s="24"/>
      <c r="T216" s="24"/>
      <c r="U216" s="24"/>
    </row>
    <row r="217" spans="5:21" ht="12.75">
      <c r="E217" s="23"/>
      <c r="F217" s="24"/>
      <c r="H217" s="23"/>
      <c r="J217" s="200"/>
      <c r="K217" s="200"/>
      <c r="L217" s="200"/>
      <c r="N217" s="24"/>
      <c r="P217" s="24"/>
      <c r="Q217" s="23"/>
      <c r="R217" s="24"/>
      <c r="S217" s="24"/>
      <c r="T217" s="24"/>
      <c r="U217" s="24"/>
    </row>
    <row r="218" spans="5:21" ht="12.75">
      <c r="E218" s="23"/>
      <c r="F218" s="24"/>
      <c r="H218" s="23"/>
      <c r="J218" s="200"/>
      <c r="K218" s="200"/>
      <c r="L218" s="200"/>
      <c r="N218" s="24"/>
      <c r="P218" s="24"/>
      <c r="Q218" s="23"/>
      <c r="R218" s="24"/>
      <c r="S218" s="24"/>
      <c r="T218" s="24"/>
      <c r="U218" s="24"/>
    </row>
    <row r="219" spans="5:21" ht="12.75">
      <c r="E219" s="23"/>
      <c r="F219" s="24"/>
      <c r="H219" s="23"/>
      <c r="J219" s="200"/>
      <c r="K219" s="200"/>
      <c r="L219" s="200"/>
      <c r="N219" s="24"/>
      <c r="P219" s="24"/>
      <c r="Q219" s="23"/>
      <c r="R219" s="24"/>
      <c r="S219" s="24"/>
      <c r="T219" s="24"/>
      <c r="U219" s="24"/>
    </row>
    <row r="220" spans="5:21" ht="12.75">
      <c r="E220" s="23"/>
      <c r="F220" s="24"/>
      <c r="H220" s="23"/>
      <c r="J220" s="200"/>
      <c r="K220" s="200"/>
      <c r="L220" s="200"/>
      <c r="N220" s="24"/>
      <c r="P220" s="24"/>
      <c r="Q220" s="23"/>
      <c r="R220" s="24"/>
      <c r="S220" s="24"/>
      <c r="T220" s="24"/>
      <c r="U220" s="24"/>
    </row>
    <row r="221" spans="5:21" ht="12.75">
      <c r="E221" s="23"/>
      <c r="F221" s="24"/>
      <c r="H221" s="23"/>
      <c r="J221" s="200"/>
      <c r="K221" s="200"/>
      <c r="L221" s="200"/>
      <c r="N221" s="24"/>
      <c r="P221" s="24"/>
      <c r="Q221" s="23"/>
      <c r="R221" s="24"/>
      <c r="S221" s="24"/>
      <c r="T221" s="24"/>
      <c r="U221" s="24"/>
    </row>
    <row r="222" spans="5:21" ht="12.75">
      <c r="E222" s="23"/>
      <c r="F222" s="24"/>
      <c r="H222" s="23"/>
      <c r="J222" s="200"/>
      <c r="K222" s="200"/>
      <c r="L222" s="200"/>
      <c r="N222" s="24"/>
      <c r="P222" s="24"/>
      <c r="Q222" s="23"/>
      <c r="R222" s="24"/>
      <c r="S222" s="24"/>
      <c r="T222" s="24"/>
      <c r="U222" s="24"/>
    </row>
    <row r="223" spans="5:21" ht="12.75">
      <c r="E223" s="23"/>
      <c r="F223" s="24"/>
      <c r="H223" s="23"/>
      <c r="J223" s="200"/>
      <c r="K223" s="200"/>
      <c r="L223" s="200"/>
      <c r="N223" s="24"/>
      <c r="P223" s="24"/>
      <c r="Q223" s="23"/>
      <c r="R223" s="24"/>
      <c r="S223" s="24"/>
      <c r="T223" s="24"/>
      <c r="U223" s="24"/>
    </row>
    <row r="224" spans="5:21" ht="12.75">
      <c r="E224" s="23"/>
      <c r="F224" s="24"/>
      <c r="H224" s="23"/>
      <c r="J224" s="200"/>
      <c r="K224" s="200"/>
      <c r="L224" s="200"/>
      <c r="N224" s="24"/>
      <c r="P224" s="24"/>
      <c r="Q224" s="23"/>
      <c r="R224" s="24"/>
      <c r="S224" s="24"/>
      <c r="T224" s="24"/>
      <c r="U224" s="24"/>
    </row>
    <row r="225" spans="5:21" ht="12.75">
      <c r="E225" s="23"/>
      <c r="F225" s="24"/>
      <c r="H225" s="23"/>
      <c r="J225" s="200"/>
      <c r="K225" s="200"/>
      <c r="L225" s="200"/>
      <c r="N225" s="24"/>
      <c r="P225" s="24"/>
      <c r="Q225" s="23"/>
      <c r="R225" s="24"/>
      <c r="S225" s="24"/>
      <c r="T225" s="24"/>
      <c r="U225" s="24"/>
    </row>
    <row r="226" spans="5:21" ht="12.75">
      <c r="E226" s="23"/>
      <c r="F226" s="24"/>
      <c r="H226" s="23"/>
      <c r="J226" s="200"/>
      <c r="K226" s="200"/>
      <c r="L226" s="200"/>
      <c r="N226" s="24"/>
      <c r="P226" s="24"/>
      <c r="Q226" s="23"/>
      <c r="R226" s="24"/>
      <c r="S226" s="24"/>
      <c r="T226" s="24"/>
      <c r="U226" s="24"/>
    </row>
    <row r="227" spans="5:21" ht="12.75">
      <c r="E227" s="23"/>
      <c r="F227" s="24"/>
      <c r="H227" s="23"/>
      <c r="J227" s="200"/>
      <c r="K227" s="200"/>
      <c r="L227" s="200"/>
      <c r="N227" s="24"/>
      <c r="P227" s="24"/>
      <c r="Q227" s="23"/>
      <c r="R227" s="24"/>
      <c r="S227" s="24"/>
      <c r="T227" s="24"/>
      <c r="U227" s="24"/>
    </row>
    <row r="228" spans="5:21" ht="12.75">
      <c r="E228" s="23"/>
      <c r="F228" s="24"/>
      <c r="H228" s="23"/>
      <c r="J228" s="200"/>
      <c r="K228" s="200"/>
      <c r="L228" s="200"/>
      <c r="N228" s="24"/>
      <c r="P228" s="24"/>
      <c r="Q228" s="23"/>
      <c r="R228" s="24"/>
      <c r="S228" s="24"/>
      <c r="T228" s="24"/>
      <c r="U228" s="24"/>
    </row>
    <row r="229" spans="5:21" ht="12.75">
      <c r="E229" s="23"/>
      <c r="F229" s="24"/>
      <c r="H229" s="23"/>
      <c r="J229" s="200"/>
      <c r="K229" s="200"/>
      <c r="L229" s="200"/>
      <c r="N229" s="24"/>
      <c r="P229" s="24"/>
      <c r="Q229" s="23"/>
      <c r="R229" s="24"/>
      <c r="S229" s="24"/>
      <c r="T229" s="24"/>
      <c r="U229" s="24"/>
    </row>
    <row r="230" spans="5:21" ht="12.75">
      <c r="E230" s="23"/>
      <c r="F230" s="24"/>
      <c r="H230" s="23"/>
      <c r="J230" s="200"/>
      <c r="K230" s="200"/>
      <c r="L230" s="200"/>
      <c r="N230" s="24"/>
      <c r="P230" s="24"/>
      <c r="Q230" s="23"/>
      <c r="R230" s="24"/>
      <c r="S230" s="24"/>
      <c r="T230" s="24"/>
      <c r="U230" s="24"/>
    </row>
    <row r="231" spans="5:21" ht="12.75">
      <c r="E231" s="23"/>
      <c r="F231" s="24"/>
      <c r="H231" s="23"/>
      <c r="J231" s="200"/>
      <c r="K231" s="200"/>
      <c r="L231" s="200"/>
      <c r="N231" s="24"/>
      <c r="P231" s="24"/>
      <c r="Q231" s="23"/>
      <c r="R231" s="24"/>
      <c r="S231" s="24"/>
      <c r="T231" s="24"/>
      <c r="U231" s="24"/>
    </row>
    <row r="232" spans="5:21" ht="12.75">
      <c r="E232" s="23"/>
      <c r="F232" s="24"/>
      <c r="H232" s="23"/>
      <c r="J232" s="200"/>
      <c r="K232" s="200"/>
      <c r="L232" s="200"/>
      <c r="N232" s="24"/>
      <c r="P232" s="24"/>
      <c r="Q232" s="23"/>
      <c r="R232" s="24"/>
      <c r="S232" s="24"/>
      <c r="T232" s="24"/>
      <c r="U232" s="24"/>
    </row>
    <row r="233" spans="5:21" ht="12.75">
      <c r="E233" s="23"/>
      <c r="F233" s="24"/>
      <c r="H233" s="23"/>
      <c r="J233" s="200"/>
      <c r="K233" s="200"/>
      <c r="L233" s="200"/>
      <c r="N233" s="24"/>
      <c r="P233" s="24"/>
      <c r="Q233" s="23"/>
      <c r="R233" s="24"/>
      <c r="S233" s="24"/>
      <c r="T233" s="24"/>
      <c r="U233" s="24"/>
    </row>
    <row r="234" spans="5:21" ht="12.75">
      <c r="E234" s="23"/>
      <c r="F234" s="24"/>
      <c r="H234" s="23"/>
      <c r="J234" s="200"/>
      <c r="K234" s="200"/>
      <c r="L234" s="200"/>
      <c r="N234" s="24"/>
      <c r="P234" s="24"/>
      <c r="Q234" s="23"/>
      <c r="R234" s="24"/>
      <c r="S234" s="24"/>
      <c r="T234" s="24"/>
      <c r="U234" s="24"/>
    </row>
    <row r="235" spans="5:21" ht="12.75">
      <c r="E235" s="23"/>
      <c r="F235" s="24"/>
      <c r="H235" s="23"/>
      <c r="J235" s="200"/>
      <c r="K235" s="200"/>
      <c r="L235" s="200"/>
      <c r="N235" s="24"/>
      <c r="P235" s="24"/>
      <c r="Q235" s="23"/>
      <c r="R235" s="24"/>
      <c r="S235" s="24"/>
      <c r="T235" s="24"/>
      <c r="U235" s="24"/>
    </row>
    <row r="236" spans="5:21" ht="12.75">
      <c r="E236" s="23"/>
      <c r="F236" s="24"/>
      <c r="H236" s="23"/>
      <c r="J236" s="200"/>
      <c r="K236" s="200"/>
      <c r="L236" s="200"/>
      <c r="N236" s="24"/>
      <c r="P236" s="24"/>
      <c r="Q236" s="23"/>
      <c r="R236" s="24"/>
      <c r="S236" s="24"/>
      <c r="T236" s="24"/>
      <c r="U236" s="24"/>
    </row>
    <row r="237" spans="5:21" ht="12.75">
      <c r="E237" s="23"/>
      <c r="F237" s="24"/>
      <c r="H237" s="23"/>
      <c r="J237" s="200"/>
      <c r="K237" s="200"/>
      <c r="L237" s="200"/>
      <c r="N237" s="24"/>
      <c r="P237" s="24"/>
      <c r="Q237" s="23"/>
      <c r="R237" s="24"/>
      <c r="S237" s="24"/>
      <c r="T237" s="24"/>
      <c r="U237" s="24"/>
    </row>
    <row r="238" spans="5:21" ht="12.75">
      <c r="E238" s="23"/>
      <c r="F238" s="24"/>
      <c r="H238" s="23"/>
      <c r="J238" s="200"/>
      <c r="K238" s="200"/>
      <c r="L238" s="200"/>
      <c r="N238" s="24"/>
      <c r="P238" s="24"/>
      <c r="Q238" s="23"/>
      <c r="R238" s="24"/>
      <c r="S238" s="24"/>
      <c r="T238" s="24"/>
      <c r="U238" s="24"/>
    </row>
    <row r="239" spans="5:21" ht="12.75">
      <c r="E239" s="23"/>
      <c r="F239" s="24"/>
      <c r="H239" s="23"/>
      <c r="J239" s="200"/>
      <c r="K239" s="200"/>
      <c r="L239" s="200"/>
      <c r="N239" s="24"/>
      <c r="P239" s="24"/>
      <c r="Q239" s="23"/>
      <c r="R239" s="24"/>
      <c r="S239" s="24"/>
      <c r="T239" s="24"/>
      <c r="U239" s="24"/>
    </row>
    <row r="240" spans="5:21" ht="12.75">
      <c r="E240" s="23"/>
      <c r="F240" s="24"/>
      <c r="H240" s="23"/>
      <c r="J240" s="200"/>
      <c r="K240" s="200"/>
      <c r="L240" s="200"/>
      <c r="N240" s="24"/>
      <c r="P240" s="24"/>
      <c r="Q240" s="23"/>
      <c r="R240" s="24"/>
      <c r="S240" s="24"/>
      <c r="T240" s="24"/>
      <c r="U240" s="24"/>
    </row>
    <row r="241" spans="5:21" ht="12.75">
      <c r="E241" s="23"/>
      <c r="F241" s="24"/>
      <c r="H241" s="23"/>
      <c r="J241" s="200"/>
      <c r="K241" s="200"/>
      <c r="L241" s="200"/>
      <c r="N241" s="24"/>
      <c r="P241" s="24"/>
      <c r="Q241" s="23"/>
      <c r="R241" s="24"/>
      <c r="S241" s="24"/>
      <c r="T241" s="24"/>
      <c r="U241" s="24"/>
    </row>
    <row r="242" spans="5:21" ht="12.75">
      <c r="E242" s="23"/>
      <c r="F242" s="24"/>
      <c r="H242" s="23"/>
      <c r="J242" s="200"/>
      <c r="K242" s="200"/>
      <c r="L242" s="200"/>
      <c r="N242" s="24"/>
      <c r="P242" s="24"/>
      <c r="Q242" s="23"/>
      <c r="R242" s="24"/>
      <c r="S242" s="24"/>
      <c r="T242" s="24"/>
      <c r="U242" s="24"/>
    </row>
    <row r="243" spans="5:21" ht="12.75">
      <c r="E243" s="23"/>
      <c r="F243" s="24"/>
      <c r="H243" s="23"/>
      <c r="J243" s="200"/>
      <c r="K243" s="200"/>
      <c r="L243" s="200"/>
      <c r="N243" s="24"/>
      <c r="P243" s="24"/>
      <c r="Q243" s="23"/>
      <c r="R243" s="24"/>
      <c r="S243" s="24"/>
      <c r="T243" s="24"/>
      <c r="U243" s="24"/>
    </row>
    <row r="244" spans="5:21" ht="12.75">
      <c r="E244" s="23"/>
      <c r="F244" s="24"/>
      <c r="H244" s="23"/>
      <c r="J244" s="200"/>
      <c r="K244" s="200"/>
      <c r="L244" s="200"/>
      <c r="N244" s="24"/>
      <c r="P244" s="24"/>
      <c r="Q244" s="23"/>
      <c r="R244" s="24"/>
      <c r="S244" s="24"/>
      <c r="T244" s="24"/>
      <c r="U244" s="24"/>
    </row>
    <row r="245" spans="5:21" ht="12.75">
      <c r="E245" s="23"/>
      <c r="F245" s="24"/>
      <c r="H245" s="23"/>
      <c r="J245" s="200"/>
      <c r="K245" s="200"/>
      <c r="L245" s="200"/>
      <c r="N245" s="24"/>
      <c r="P245" s="24"/>
      <c r="Q245" s="23"/>
      <c r="R245" s="24"/>
      <c r="S245" s="24"/>
      <c r="T245" s="24"/>
      <c r="U245" s="24"/>
    </row>
    <row r="246" spans="5:21" ht="12.75">
      <c r="E246" s="23"/>
      <c r="F246" s="24"/>
      <c r="H246" s="23"/>
      <c r="J246" s="200"/>
      <c r="K246" s="200"/>
      <c r="L246" s="200"/>
      <c r="N246" s="24"/>
      <c r="P246" s="24"/>
      <c r="Q246" s="23"/>
      <c r="R246" s="24"/>
      <c r="S246" s="24"/>
      <c r="T246" s="24"/>
      <c r="U246" s="24"/>
    </row>
    <row r="247" spans="5:21" ht="12.75">
      <c r="E247" s="23"/>
      <c r="F247" s="24"/>
      <c r="H247" s="23"/>
      <c r="J247" s="200"/>
      <c r="K247" s="200"/>
      <c r="L247" s="200"/>
      <c r="N247" s="24"/>
      <c r="P247" s="24"/>
      <c r="Q247" s="23"/>
      <c r="R247" s="24"/>
      <c r="S247" s="24"/>
      <c r="T247" s="24"/>
      <c r="U247" s="24"/>
    </row>
    <row r="248" spans="5:21" ht="12.75">
      <c r="E248" s="23"/>
      <c r="F248" s="24"/>
      <c r="H248" s="23"/>
      <c r="J248" s="200"/>
      <c r="K248" s="200"/>
      <c r="L248" s="200"/>
      <c r="N248" s="24"/>
      <c r="P248" s="24"/>
      <c r="Q248" s="23"/>
      <c r="R248" s="24"/>
      <c r="S248" s="24"/>
      <c r="T248" s="24"/>
      <c r="U248" s="24"/>
    </row>
    <row r="249" spans="5:21" ht="12.75">
      <c r="E249" s="23"/>
      <c r="F249" s="24"/>
      <c r="H249" s="23"/>
      <c r="J249" s="200"/>
      <c r="K249" s="200"/>
      <c r="L249" s="200"/>
      <c r="N249" s="24"/>
      <c r="P249" s="24"/>
      <c r="Q249" s="23"/>
      <c r="R249" s="24"/>
      <c r="S249" s="24"/>
      <c r="T249" s="24"/>
      <c r="U249" s="24"/>
    </row>
    <row r="250" spans="5:21" ht="12.75">
      <c r="E250" s="23"/>
      <c r="F250" s="24"/>
      <c r="H250" s="23"/>
      <c r="J250" s="200"/>
      <c r="K250" s="200"/>
      <c r="L250" s="200"/>
      <c r="N250" s="24"/>
      <c r="P250" s="24"/>
      <c r="Q250" s="23"/>
      <c r="R250" s="24"/>
      <c r="S250" s="24"/>
      <c r="T250" s="24"/>
      <c r="U250" s="24"/>
    </row>
    <row r="251" spans="5:21" ht="12.75">
      <c r="E251" s="23"/>
      <c r="F251" s="24"/>
      <c r="H251" s="23"/>
      <c r="J251" s="200"/>
      <c r="K251" s="200"/>
      <c r="L251" s="200"/>
      <c r="N251" s="24"/>
      <c r="P251" s="24"/>
      <c r="Q251" s="23"/>
      <c r="R251" s="24"/>
      <c r="S251" s="24"/>
      <c r="T251" s="24"/>
      <c r="U251" s="24"/>
    </row>
    <row r="252" spans="5:21" ht="12.75">
      <c r="E252" s="23"/>
      <c r="F252" s="24"/>
      <c r="H252" s="23"/>
      <c r="J252" s="200"/>
      <c r="K252" s="200"/>
      <c r="L252" s="200"/>
      <c r="N252" s="24"/>
      <c r="P252" s="24"/>
      <c r="Q252" s="23"/>
      <c r="R252" s="24"/>
      <c r="S252" s="24"/>
      <c r="T252" s="24"/>
      <c r="U252" s="24"/>
    </row>
    <row r="253" spans="5:21" ht="12.75">
      <c r="E253" s="23"/>
      <c r="F253" s="24"/>
      <c r="H253" s="23"/>
      <c r="J253" s="200"/>
      <c r="K253" s="200"/>
      <c r="L253" s="200"/>
      <c r="N253" s="24"/>
      <c r="P253" s="24"/>
      <c r="Q253" s="23"/>
      <c r="R253" s="24"/>
      <c r="S253" s="24"/>
      <c r="T253" s="24"/>
      <c r="U253" s="24"/>
    </row>
    <row r="254" spans="5:21" ht="12.75">
      <c r="E254" s="23"/>
      <c r="F254" s="24"/>
      <c r="H254" s="23"/>
      <c r="J254" s="200"/>
      <c r="K254" s="200"/>
      <c r="L254" s="200"/>
      <c r="N254" s="24"/>
      <c r="P254" s="24"/>
      <c r="Q254" s="23"/>
      <c r="R254" s="24"/>
      <c r="S254" s="24"/>
      <c r="T254" s="24"/>
      <c r="U254" s="24"/>
    </row>
    <row r="255" spans="5:21" ht="12.75">
      <c r="E255" s="23"/>
      <c r="F255" s="24"/>
      <c r="H255" s="23"/>
      <c r="J255" s="200"/>
      <c r="K255" s="200"/>
      <c r="L255" s="200"/>
      <c r="N255" s="24"/>
      <c r="P255" s="24"/>
      <c r="Q255" s="23"/>
      <c r="R255" s="24"/>
      <c r="S255" s="24"/>
      <c r="T255" s="24"/>
      <c r="U255" s="24"/>
    </row>
    <row r="256" spans="5:21" ht="12.75">
      <c r="E256" s="23"/>
      <c r="F256" s="24"/>
      <c r="H256" s="23"/>
      <c r="J256" s="200"/>
      <c r="K256" s="200"/>
      <c r="L256" s="200"/>
      <c r="N256" s="24"/>
      <c r="P256" s="24"/>
      <c r="Q256" s="23"/>
      <c r="R256" s="24"/>
      <c r="S256" s="24"/>
      <c r="T256" s="24"/>
      <c r="U256" s="24"/>
    </row>
    <row r="257" spans="5:21" ht="12.75">
      <c r="E257" s="23"/>
      <c r="F257" s="24"/>
      <c r="H257" s="23"/>
      <c r="J257" s="200"/>
      <c r="K257" s="200"/>
      <c r="L257" s="200"/>
      <c r="N257" s="24"/>
      <c r="P257" s="24"/>
      <c r="Q257" s="23"/>
      <c r="R257" s="24"/>
      <c r="S257" s="24"/>
      <c r="T257" s="24"/>
      <c r="U257" s="24"/>
    </row>
    <row r="258" spans="5:21" ht="12.75">
      <c r="E258" s="23"/>
      <c r="F258" s="24"/>
      <c r="H258" s="23"/>
      <c r="J258" s="200"/>
      <c r="K258" s="200"/>
      <c r="L258" s="200"/>
      <c r="N258" s="24"/>
      <c r="P258" s="24"/>
      <c r="Q258" s="23"/>
      <c r="R258" s="24"/>
      <c r="S258" s="24"/>
      <c r="T258" s="24"/>
      <c r="U258" s="24"/>
    </row>
    <row r="259" spans="5:21" ht="12.75">
      <c r="E259" s="23"/>
      <c r="F259" s="24"/>
      <c r="H259" s="23"/>
      <c r="J259" s="200"/>
      <c r="K259" s="200"/>
      <c r="L259" s="200"/>
      <c r="N259" s="24"/>
      <c r="P259" s="24"/>
      <c r="Q259" s="23"/>
      <c r="R259" s="24"/>
      <c r="S259" s="24"/>
      <c r="T259" s="24"/>
      <c r="U259" s="24"/>
    </row>
    <row r="260" spans="5:21" ht="12.75">
      <c r="E260" s="23"/>
      <c r="F260" s="24"/>
      <c r="H260" s="23"/>
      <c r="J260" s="200"/>
      <c r="K260" s="200"/>
      <c r="L260" s="200"/>
      <c r="N260" s="24"/>
      <c r="P260" s="24"/>
      <c r="Q260" s="23"/>
      <c r="R260" s="24"/>
      <c r="S260" s="24"/>
      <c r="T260" s="24"/>
      <c r="U260" s="24"/>
    </row>
    <row r="261" spans="5:21" ht="12.75">
      <c r="E261" s="23"/>
      <c r="F261" s="24"/>
      <c r="H261" s="23"/>
      <c r="J261" s="200"/>
      <c r="K261" s="200"/>
      <c r="L261" s="200"/>
      <c r="N261" s="24"/>
      <c r="P261" s="24"/>
      <c r="Q261" s="23"/>
      <c r="R261" s="24"/>
      <c r="S261" s="24"/>
      <c r="T261" s="24"/>
      <c r="U261" s="24"/>
    </row>
    <row r="262" spans="5:21" ht="12.75">
      <c r="E262" s="23"/>
      <c r="F262" s="24"/>
      <c r="H262" s="23"/>
      <c r="J262" s="200"/>
      <c r="K262" s="200"/>
      <c r="L262" s="200"/>
      <c r="N262" s="24"/>
      <c r="P262" s="24"/>
      <c r="Q262" s="23"/>
      <c r="R262" s="24"/>
      <c r="S262" s="24"/>
      <c r="T262" s="24"/>
      <c r="U262" s="24"/>
    </row>
    <row r="263" spans="5:21" ht="12.75">
      <c r="E263" s="23"/>
      <c r="F263" s="24"/>
      <c r="H263" s="23"/>
      <c r="J263" s="200"/>
      <c r="K263" s="200"/>
      <c r="L263" s="200"/>
      <c r="N263" s="24"/>
      <c r="P263" s="24"/>
      <c r="Q263" s="23"/>
      <c r="R263" s="24"/>
      <c r="S263" s="24"/>
      <c r="T263" s="24"/>
      <c r="U263" s="24"/>
    </row>
    <row r="264" spans="5:21" ht="12.75">
      <c r="E264" s="23"/>
      <c r="F264" s="24"/>
      <c r="H264" s="23"/>
      <c r="J264" s="200"/>
      <c r="K264" s="200"/>
      <c r="L264" s="200"/>
      <c r="N264" s="24"/>
      <c r="P264" s="24"/>
      <c r="Q264" s="23"/>
      <c r="R264" s="24"/>
      <c r="S264" s="24"/>
      <c r="T264" s="24"/>
      <c r="U264" s="24"/>
    </row>
    <row r="265" spans="5:21" ht="12.75">
      <c r="E265" s="23"/>
      <c r="F265" s="24"/>
      <c r="H265" s="23"/>
      <c r="J265" s="200"/>
      <c r="K265" s="200"/>
      <c r="L265" s="200"/>
      <c r="N265" s="24"/>
      <c r="P265" s="24"/>
      <c r="Q265" s="23"/>
      <c r="R265" s="24"/>
      <c r="S265" s="24"/>
      <c r="T265" s="24"/>
      <c r="U265" s="24"/>
    </row>
    <row r="266" spans="5:21" ht="12.75">
      <c r="E266" s="23"/>
      <c r="F266" s="24"/>
      <c r="H266" s="23"/>
      <c r="J266" s="200"/>
      <c r="K266" s="200"/>
      <c r="L266" s="200"/>
      <c r="N266" s="24"/>
      <c r="P266" s="24"/>
      <c r="Q266" s="23"/>
      <c r="R266" s="24"/>
      <c r="S266" s="24"/>
      <c r="T266" s="24"/>
      <c r="U266" s="24"/>
    </row>
    <row r="267" spans="5:21" ht="12.75">
      <c r="E267" s="23"/>
      <c r="F267" s="24"/>
      <c r="H267" s="23"/>
      <c r="J267" s="200"/>
      <c r="K267" s="200"/>
      <c r="L267" s="200"/>
      <c r="N267" s="24"/>
      <c r="P267" s="24"/>
      <c r="Q267" s="23"/>
      <c r="R267" s="24"/>
      <c r="S267" s="24"/>
      <c r="T267" s="24"/>
      <c r="U267" s="24"/>
    </row>
    <row r="268" spans="5:21" ht="12.75">
      <c r="E268" s="23"/>
      <c r="F268" s="24"/>
      <c r="H268" s="23"/>
      <c r="J268" s="200"/>
      <c r="K268" s="200"/>
      <c r="L268" s="200"/>
      <c r="N268" s="24"/>
      <c r="P268" s="24"/>
      <c r="Q268" s="23"/>
      <c r="R268" s="24"/>
      <c r="S268" s="24"/>
      <c r="T268" s="24"/>
      <c r="U268" s="24"/>
    </row>
    <row r="269" spans="5:21" ht="12.75">
      <c r="E269" s="23"/>
      <c r="F269" s="24"/>
      <c r="H269" s="23"/>
      <c r="J269" s="200"/>
      <c r="K269" s="200"/>
      <c r="L269" s="200"/>
      <c r="N269" s="24"/>
      <c r="P269" s="24"/>
      <c r="Q269" s="23"/>
      <c r="R269" s="24"/>
      <c r="S269" s="24"/>
      <c r="T269" s="24"/>
      <c r="U269" s="24"/>
    </row>
    <row r="270" spans="5:21" ht="12.75">
      <c r="E270" s="23"/>
      <c r="F270" s="24"/>
      <c r="H270" s="23"/>
      <c r="J270" s="200"/>
      <c r="K270" s="200"/>
      <c r="L270" s="200"/>
      <c r="N270" s="24"/>
      <c r="P270" s="24"/>
      <c r="Q270" s="23"/>
      <c r="R270" s="24"/>
      <c r="S270" s="24"/>
      <c r="T270" s="24"/>
      <c r="U270" s="24"/>
    </row>
    <row r="271" spans="5:21" ht="12.75">
      <c r="E271" s="23"/>
      <c r="F271" s="24"/>
      <c r="H271" s="23"/>
      <c r="J271" s="200"/>
      <c r="K271" s="200"/>
      <c r="L271" s="200"/>
      <c r="N271" s="24"/>
      <c r="P271" s="24"/>
      <c r="Q271" s="23"/>
      <c r="R271" s="24"/>
      <c r="S271" s="24"/>
      <c r="T271" s="24"/>
      <c r="U271" s="24"/>
    </row>
    <row r="272" spans="5:21" ht="12.75">
      <c r="E272" s="23"/>
      <c r="F272" s="24"/>
      <c r="H272" s="23"/>
      <c r="J272" s="200"/>
      <c r="K272" s="200"/>
      <c r="L272" s="200"/>
      <c r="N272" s="24"/>
      <c r="P272" s="24"/>
      <c r="Q272" s="23"/>
      <c r="R272" s="24"/>
      <c r="S272" s="24"/>
      <c r="T272" s="24"/>
      <c r="U272" s="24"/>
    </row>
    <row r="273" spans="5:21" ht="12.75">
      <c r="E273" s="23"/>
      <c r="F273" s="24"/>
      <c r="H273" s="23"/>
      <c r="J273" s="200"/>
      <c r="K273" s="200"/>
      <c r="L273" s="200"/>
      <c r="N273" s="24"/>
      <c r="P273" s="24"/>
      <c r="Q273" s="23"/>
      <c r="R273" s="24"/>
      <c r="S273" s="24"/>
      <c r="T273" s="24"/>
      <c r="U273" s="24"/>
    </row>
    <row r="274" spans="5:21" ht="12.75">
      <c r="E274" s="23"/>
      <c r="F274" s="24"/>
      <c r="H274" s="23"/>
      <c r="J274" s="200"/>
      <c r="K274" s="200"/>
      <c r="L274" s="200"/>
      <c r="N274" s="24"/>
      <c r="P274" s="24"/>
      <c r="Q274" s="23"/>
      <c r="R274" s="24"/>
      <c r="S274" s="24"/>
      <c r="T274" s="24"/>
      <c r="U274" s="24"/>
    </row>
    <row r="275" spans="5:21" ht="12.75">
      <c r="E275" s="23"/>
      <c r="F275" s="24"/>
      <c r="H275" s="23"/>
      <c r="J275" s="200"/>
      <c r="K275" s="200"/>
      <c r="L275" s="200"/>
      <c r="N275" s="24"/>
      <c r="P275" s="24"/>
      <c r="Q275" s="23"/>
      <c r="R275" s="24"/>
      <c r="S275" s="24"/>
      <c r="T275" s="24"/>
      <c r="U275" s="24"/>
    </row>
    <row r="276" spans="5:21" ht="12.75">
      <c r="E276" s="23"/>
      <c r="F276" s="24"/>
      <c r="H276" s="23"/>
      <c r="J276" s="200"/>
      <c r="K276" s="200"/>
      <c r="L276" s="200"/>
      <c r="N276" s="24"/>
      <c r="P276" s="24"/>
      <c r="Q276" s="23"/>
      <c r="R276" s="24"/>
      <c r="S276" s="24"/>
      <c r="T276" s="24"/>
      <c r="U276" s="24"/>
    </row>
    <row r="277" spans="5:21" ht="12.75">
      <c r="E277" s="23"/>
      <c r="F277" s="24"/>
      <c r="H277" s="23"/>
      <c r="J277" s="200"/>
      <c r="K277" s="200"/>
      <c r="L277" s="200"/>
      <c r="N277" s="24"/>
      <c r="P277" s="24"/>
      <c r="Q277" s="23"/>
      <c r="R277" s="24"/>
      <c r="S277" s="24"/>
      <c r="T277" s="24"/>
      <c r="U277" s="24"/>
    </row>
    <row r="278" spans="5:21" ht="12.75">
      <c r="E278" s="23"/>
      <c r="F278" s="24"/>
      <c r="H278" s="23"/>
      <c r="J278" s="200"/>
      <c r="K278" s="200"/>
      <c r="L278" s="200"/>
      <c r="N278" s="24"/>
      <c r="P278" s="24"/>
      <c r="Q278" s="23"/>
      <c r="R278" s="24"/>
      <c r="S278" s="24"/>
      <c r="T278" s="24"/>
      <c r="U278" s="24"/>
    </row>
    <row r="279" spans="5:21" ht="12.75">
      <c r="E279" s="23"/>
      <c r="F279" s="24"/>
      <c r="H279" s="23"/>
      <c r="J279" s="200"/>
      <c r="K279" s="200"/>
      <c r="L279" s="200"/>
      <c r="N279" s="24"/>
      <c r="P279" s="24"/>
      <c r="Q279" s="23"/>
      <c r="R279" s="24"/>
      <c r="S279" s="24"/>
      <c r="T279" s="24"/>
      <c r="U279" s="24"/>
    </row>
    <row r="280" spans="5:21" ht="12.75">
      <c r="E280" s="23"/>
      <c r="F280" s="24"/>
      <c r="H280" s="23"/>
      <c r="J280" s="200"/>
      <c r="K280" s="200"/>
      <c r="L280" s="200"/>
      <c r="N280" s="24"/>
      <c r="P280" s="24"/>
      <c r="Q280" s="23"/>
      <c r="R280" s="24"/>
      <c r="S280" s="24"/>
      <c r="T280" s="24"/>
      <c r="U280" s="24"/>
    </row>
    <row r="281" spans="5:21" ht="12.75">
      <c r="E281" s="23"/>
      <c r="F281" s="24"/>
      <c r="H281" s="23"/>
      <c r="J281" s="200"/>
      <c r="K281" s="200"/>
      <c r="L281" s="200"/>
      <c r="N281" s="24"/>
      <c r="P281" s="24"/>
      <c r="Q281" s="23"/>
      <c r="R281" s="24"/>
      <c r="S281" s="24"/>
      <c r="T281" s="24"/>
      <c r="U281" s="24"/>
    </row>
    <row r="282" spans="5:21" ht="12.75">
      <c r="E282" s="23"/>
      <c r="F282" s="24"/>
      <c r="H282" s="23"/>
      <c r="J282" s="200"/>
      <c r="K282" s="200"/>
      <c r="L282" s="200"/>
      <c r="N282" s="24"/>
      <c r="P282" s="24"/>
      <c r="Q282" s="23"/>
      <c r="R282" s="24"/>
      <c r="S282" s="24"/>
      <c r="T282" s="24"/>
      <c r="U282" s="24"/>
    </row>
    <row r="283" spans="5:21" ht="12.75">
      <c r="E283" s="23"/>
      <c r="F283" s="24"/>
      <c r="H283" s="23"/>
      <c r="J283" s="200"/>
      <c r="K283" s="200"/>
      <c r="L283" s="200"/>
      <c r="N283" s="24"/>
      <c r="P283" s="24"/>
      <c r="Q283" s="23"/>
      <c r="R283" s="24"/>
      <c r="S283" s="24"/>
      <c r="T283" s="24"/>
      <c r="U283" s="24"/>
    </row>
    <row r="284" spans="5:21" ht="12.75">
      <c r="E284" s="23"/>
      <c r="F284" s="24"/>
      <c r="H284" s="23"/>
      <c r="J284" s="200"/>
      <c r="K284" s="200"/>
      <c r="L284" s="200"/>
      <c r="N284" s="24"/>
      <c r="P284" s="24"/>
      <c r="Q284" s="23"/>
      <c r="R284" s="24"/>
      <c r="S284" s="24"/>
      <c r="T284" s="24"/>
      <c r="U284" s="24"/>
    </row>
    <row r="285" spans="5:21" ht="12.75">
      <c r="E285" s="23"/>
      <c r="F285" s="24"/>
      <c r="H285" s="23"/>
      <c r="J285" s="200"/>
      <c r="K285" s="200"/>
      <c r="L285" s="200"/>
      <c r="N285" s="24"/>
      <c r="P285" s="24"/>
      <c r="Q285" s="23"/>
      <c r="R285" s="24"/>
      <c r="S285" s="24"/>
      <c r="T285" s="24"/>
      <c r="U285" s="24"/>
    </row>
    <row r="286" spans="5:21" ht="12.75">
      <c r="E286" s="23"/>
      <c r="F286" s="24"/>
      <c r="H286" s="23"/>
      <c r="J286" s="200"/>
      <c r="K286" s="200"/>
      <c r="L286" s="200"/>
      <c r="N286" s="24"/>
      <c r="P286" s="24"/>
      <c r="Q286" s="23"/>
      <c r="R286" s="24"/>
      <c r="S286" s="24"/>
      <c r="T286" s="24"/>
      <c r="U286" s="24"/>
    </row>
    <row r="287" spans="5:21" ht="12.75">
      <c r="E287" s="23"/>
      <c r="F287" s="24"/>
      <c r="H287" s="23"/>
      <c r="J287" s="200"/>
      <c r="K287" s="200"/>
      <c r="L287" s="200"/>
      <c r="N287" s="24"/>
      <c r="P287" s="24"/>
      <c r="Q287" s="23"/>
      <c r="R287" s="24"/>
      <c r="S287" s="24"/>
      <c r="T287" s="24"/>
      <c r="U287" s="24"/>
    </row>
    <row r="288" spans="5:21" ht="12.75">
      <c r="E288" s="23"/>
      <c r="F288" s="24"/>
      <c r="H288" s="23"/>
      <c r="J288" s="200"/>
      <c r="K288" s="200"/>
      <c r="L288" s="200"/>
      <c r="N288" s="24"/>
      <c r="P288" s="24"/>
      <c r="Q288" s="23"/>
      <c r="R288" s="24"/>
      <c r="S288" s="24"/>
      <c r="T288" s="24"/>
      <c r="U288" s="24"/>
    </row>
    <row r="289" spans="5:21" ht="12.75">
      <c r="E289" s="23"/>
      <c r="F289" s="24"/>
      <c r="H289" s="23"/>
      <c r="J289" s="200"/>
      <c r="K289" s="200"/>
      <c r="L289" s="200"/>
      <c r="N289" s="24"/>
      <c r="P289" s="24"/>
      <c r="Q289" s="23"/>
      <c r="R289" s="24"/>
      <c r="S289" s="24"/>
      <c r="T289" s="24"/>
      <c r="U289" s="24"/>
    </row>
    <row r="290" spans="5:21" ht="12.75">
      <c r="E290" s="23"/>
      <c r="F290" s="24"/>
      <c r="H290" s="23"/>
      <c r="J290" s="200"/>
      <c r="K290" s="200"/>
      <c r="L290" s="200"/>
      <c r="N290" s="24"/>
      <c r="P290" s="24"/>
      <c r="Q290" s="23"/>
      <c r="R290" s="24"/>
      <c r="S290" s="24"/>
      <c r="T290" s="24"/>
      <c r="U290" s="24"/>
    </row>
    <row r="291" spans="5:21" ht="12.75">
      <c r="E291" s="23"/>
      <c r="F291" s="24"/>
      <c r="H291" s="23"/>
      <c r="J291" s="200"/>
      <c r="K291" s="200"/>
      <c r="L291" s="200"/>
      <c r="N291" s="24"/>
      <c r="P291" s="24"/>
      <c r="Q291" s="23"/>
      <c r="R291" s="24"/>
      <c r="S291" s="24"/>
      <c r="T291" s="24"/>
      <c r="U291" s="24"/>
    </row>
    <row r="292" spans="5:21" ht="12.75">
      <c r="E292" s="23"/>
      <c r="F292" s="24"/>
      <c r="H292" s="23"/>
      <c r="J292" s="200"/>
      <c r="K292" s="200"/>
      <c r="L292" s="200"/>
      <c r="N292" s="24"/>
      <c r="P292" s="24"/>
      <c r="Q292" s="23"/>
      <c r="R292" s="24"/>
      <c r="S292" s="24"/>
      <c r="T292" s="24"/>
      <c r="U292" s="24"/>
    </row>
    <row r="293" spans="5:21" ht="12.75">
      <c r="E293" s="23"/>
      <c r="F293" s="24"/>
      <c r="H293" s="23"/>
      <c r="J293" s="200"/>
      <c r="K293" s="200"/>
      <c r="L293" s="200"/>
      <c r="N293" s="24"/>
      <c r="P293" s="24"/>
      <c r="Q293" s="23"/>
      <c r="R293" s="24"/>
      <c r="S293" s="24"/>
      <c r="T293" s="24"/>
      <c r="U293" s="24"/>
    </row>
    <row r="294" spans="5:21" ht="12.75">
      <c r="E294" s="23"/>
      <c r="F294" s="24"/>
      <c r="H294" s="23"/>
      <c r="J294" s="200"/>
      <c r="K294" s="200"/>
      <c r="L294" s="200"/>
      <c r="N294" s="24"/>
      <c r="P294" s="24"/>
      <c r="Q294" s="23"/>
      <c r="R294" s="24"/>
      <c r="S294" s="24"/>
      <c r="T294" s="24"/>
      <c r="U294" s="24"/>
    </row>
    <row r="295" spans="5:21" ht="12.75">
      <c r="E295" s="23"/>
      <c r="F295" s="24"/>
      <c r="H295" s="23"/>
      <c r="J295" s="200"/>
      <c r="K295" s="200"/>
      <c r="L295" s="200"/>
      <c r="N295" s="24"/>
      <c r="P295" s="24"/>
      <c r="Q295" s="23"/>
      <c r="R295" s="24"/>
      <c r="S295" s="24"/>
      <c r="T295" s="24"/>
      <c r="U295" s="24"/>
    </row>
    <row r="296" spans="5:21" ht="12.75">
      <c r="E296" s="23"/>
      <c r="F296" s="24"/>
      <c r="H296" s="23"/>
      <c r="J296" s="200"/>
      <c r="K296" s="200"/>
      <c r="L296" s="200"/>
      <c r="N296" s="24"/>
      <c r="P296" s="24"/>
      <c r="Q296" s="23"/>
      <c r="R296" s="24"/>
      <c r="S296" s="24"/>
      <c r="T296" s="24"/>
      <c r="U296" s="24"/>
    </row>
    <row r="297" spans="5:21" ht="12.75">
      <c r="E297" s="23"/>
      <c r="F297" s="24"/>
      <c r="H297" s="23"/>
      <c r="J297" s="200"/>
      <c r="K297" s="200"/>
      <c r="L297" s="200"/>
      <c r="N297" s="24"/>
      <c r="P297" s="24"/>
      <c r="Q297" s="23"/>
      <c r="R297" s="24"/>
      <c r="S297" s="24"/>
      <c r="T297" s="24"/>
      <c r="U297" s="24"/>
    </row>
    <row r="298" spans="5:21" ht="12.75">
      <c r="E298" s="23"/>
      <c r="F298" s="24"/>
      <c r="H298" s="23"/>
      <c r="J298" s="200"/>
      <c r="K298" s="200"/>
      <c r="L298" s="200"/>
      <c r="N298" s="24"/>
      <c r="P298" s="24"/>
      <c r="Q298" s="23"/>
      <c r="R298" s="24"/>
      <c r="S298" s="24"/>
      <c r="T298" s="24"/>
      <c r="U298" s="24"/>
    </row>
    <row r="299" spans="5:21" ht="12.75">
      <c r="E299" s="23"/>
      <c r="F299" s="24"/>
      <c r="H299" s="23"/>
      <c r="J299" s="200"/>
      <c r="K299" s="200"/>
      <c r="L299" s="200"/>
      <c r="N299" s="24"/>
      <c r="P299" s="24"/>
      <c r="Q299" s="23"/>
      <c r="R299" s="24"/>
      <c r="S299" s="24"/>
      <c r="T299" s="24"/>
      <c r="U299" s="24"/>
    </row>
    <row r="300" spans="5:21" ht="12.75">
      <c r="E300" s="23"/>
      <c r="F300" s="24"/>
      <c r="H300" s="23"/>
      <c r="J300" s="200"/>
      <c r="K300" s="200"/>
      <c r="L300" s="200"/>
      <c r="N300" s="24"/>
      <c r="P300" s="24"/>
      <c r="Q300" s="23"/>
      <c r="R300" s="24"/>
      <c r="S300" s="24"/>
      <c r="T300" s="24"/>
      <c r="U300" s="24"/>
    </row>
    <row r="301" spans="5:21" ht="12.75">
      <c r="E301" s="23"/>
      <c r="F301" s="24"/>
      <c r="H301" s="23"/>
      <c r="J301" s="200"/>
      <c r="K301" s="200"/>
      <c r="L301" s="200"/>
      <c r="N301" s="24"/>
      <c r="P301" s="24"/>
      <c r="Q301" s="23"/>
      <c r="R301" s="24"/>
      <c r="S301" s="24"/>
      <c r="T301" s="24"/>
      <c r="U301" s="24"/>
    </row>
    <row r="302" spans="5:21" ht="12.75">
      <c r="E302" s="23"/>
      <c r="F302" s="24"/>
      <c r="H302" s="23"/>
      <c r="J302" s="200"/>
      <c r="K302" s="200"/>
      <c r="L302" s="200"/>
      <c r="N302" s="24"/>
      <c r="P302" s="24"/>
      <c r="Q302" s="23"/>
      <c r="R302" s="24"/>
      <c r="S302" s="24"/>
      <c r="T302" s="24"/>
      <c r="U302" s="24"/>
    </row>
    <row r="303" spans="5:21" ht="12.75">
      <c r="E303" s="23"/>
      <c r="F303" s="24"/>
      <c r="H303" s="23"/>
      <c r="J303" s="200"/>
      <c r="K303" s="200"/>
      <c r="L303" s="200"/>
      <c r="N303" s="24"/>
      <c r="P303" s="24"/>
      <c r="Q303" s="23"/>
      <c r="R303" s="24"/>
      <c r="S303" s="24"/>
      <c r="T303" s="24"/>
      <c r="U303" s="24"/>
    </row>
    <row r="304" spans="5:21" ht="12.75">
      <c r="E304" s="23"/>
      <c r="F304" s="24"/>
      <c r="H304" s="23"/>
      <c r="J304" s="200"/>
      <c r="K304" s="200"/>
      <c r="L304" s="200"/>
      <c r="N304" s="24"/>
      <c r="P304" s="24"/>
      <c r="Q304" s="23"/>
      <c r="R304" s="24"/>
      <c r="S304" s="24"/>
      <c r="T304" s="24"/>
      <c r="U304" s="24"/>
    </row>
    <row r="305" spans="5:21" ht="12.75">
      <c r="E305" s="23"/>
      <c r="F305" s="24"/>
      <c r="H305" s="23"/>
      <c r="J305" s="200"/>
      <c r="K305" s="200"/>
      <c r="L305" s="200"/>
      <c r="N305" s="24"/>
      <c r="P305" s="24"/>
      <c r="Q305" s="23"/>
      <c r="R305" s="24"/>
      <c r="S305" s="24"/>
      <c r="T305" s="24"/>
      <c r="U305" s="24"/>
    </row>
    <row r="306" spans="5:21" ht="12.75">
      <c r="E306" s="23"/>
      <c r="F306" s="24"/>
      <c r="H306" s="23"/>
      <c r="J306" s="200"/>
      <c r="K306" s="200"/>
      <c r="L306" s="200"/>
      <c r="N306" s="24"/>
      <c r="P306" s="24"/>
      <c r="Q306" s="23"/>
      <c r="R306" s="24"/>
      <c r="S306" s="24"/>
      <c r="T306" s="24"/>
      <c r="U306" s="24"/>
    </row>
    <row r="307" spans="5:21" ht="12.75">
      <c r="E307" s="23"/>
      <c r="F307" s="24"/>
      <c r="H307" s="23"/>
      <c r="J307" s="200"/>
      <c r="K307" s="200"/>
      <c r="L307" s="200"/>
      <c r="N307" s="24"/>
      <c r="P307" s="24"/>
      <c r="Q307" s="23"/>
      <c r="R307" s="24"/>
      <c r="S307" s="24"/>
      <c r="T307" s="24"/>
      <c r="U307" s="24"/>
    </row>
    <row r="308" spans="5:21" ht="12.75">
      <c r="E308" s="23"/>
      <c r="F308" s="24"/>
      <c r="H308" s="23"/>
      <c r="J308" s="200"/>
      <c r="K308" s="200"/>
      <c r="L308" s="200"/>
      <c r="N308" s="24"/>
      <c r="P308" s="24"/>
      <c r="Q308" s="23"/>
      <c r="R308" s="24"/>
      <c r="S308" s="24"/>
      <c r="T308" s="24"/>
      <c r="U308" s="24"/>
    </row>
    <row r="309" spans="5:21" ht="12.75">
      <c r="E309" s="23"/>
      <c r="F309" s="24"/>
      <c r="H309" s="23"/>
      <c r="J309" s="200"/>
      <c r="K309" s="200"/>
      <c r="L309" s="200"/>
      <c r="N309" s="24"/>
      <c r="P309" s="24"/>
      <c r="Q309" s="23"/>
      <c r="R309" s="24"/>
      <c r="S309" s="24"/>
      <c r="T309" s="24"/>
      <c r="U309" s="24"/>
    </row>
    <row r="310" spans="5:21" ht="12.75">
      <c r="E310" s="23"/>
      <c r="F310" s="24"/>
      <c r="H310" s="23"/>
      <c r="J310" s="200"/>
      <c r="K310" s="200"/>
      <c r="L310" s="200"/>
      <c r="N310" s="24"/>
      <c r="P310" s="24"/>
      <c r="Q310" s="23"/>
      <c r="R310" s="24"/>
      <c r="S310" s="24"/>
      <c r="T310" s="24"/>
      <c r="U310" s="24"/>
    </row>
    <row r="311" spans="5:21" ht="12.75">
      <c r="E311" s="23"/>
      <c r="F311" s="24"/>
      <c r="H311" s="23"/>
      <c r="J311" s="200"/>
      <c r="K311" s="200"/>
      <c r="L311" s="200"/>
      <c r="N311" s="24"/>
      <c r="P311" s="24"/>
      <c r="Q311" s="23"/>
      <c r="R311" s="24"/>
      <c r="S311" s="24"/>
      <c r="T311" s="24"/>
      <c r="U311" s="24"/>
    </row>
    <row r="312" spans="5:21" ht="12.75">
      <c r="E312" s="23"/>
      <c r="F312" s="24"/>
      <c r="H312" s="23"/>
      <c r="J312" s="200"/>
      <c r="K312" s="200"/>
      <c r="L312" s="200"/>
      <c r="N312" s="24"/>
      <c r="P312" s="24"/>
      <c r="Q312" s="23"/>
      <c r="R312" s="24"/>
      <c r="S312" s="24"/>
      <c r="T312" s="24"/>
      <c r="U312" s="24"/>
    </row>
    <row r="313" spans="5:21" ht="12.75">
      <c r="E313" s="23"/>
      <c r="F313" s="24"/>
      <c r="H313" s="23"/>
      <c r="J313" s="200"/>
      <c r="K313" s="200"/>
      <c r="L313" s="200"/>
      <c r="N313" s="24"/>
      <c r="P313" s="24"/>
      <c r="Q313" s="23"/>
      <c r="R313" s="24"/>
      <c r="S313" s="24"/>
      <c r="T313" s="24"/>
      <c r="U313" s="24"/>
    </row>
    <row r="314" spans="5:21" ht="12.75">
      <c r="E314" s="23"/>
      <c r="F314" s="24"/>
      <c r="H314" s="23"/>
      <c r="J314" s="200"/>
      <c r="K314" s="200"/>
      <c r="L314" s="200"/>
      <c r="N314" s="24"/>
      <c r="P314" s="24"/>
      <c r="Q314" s="23"/>
      <c r="R314" s="24"/>
      <c r="S314" s="24"/>
      <c r="T314" s="24"/>
      <c r="U314" s="24"/>
    </row>
    <row r="315" spans="5:21" ht="12.75">
      <c r="E315" s="23"/>
      <c r="F315" s="24"/>
      <c r="H315" s="23"/>
      <c r="J315" s="200"/>
      <c r="K315" s="200"/>
      <c r="L315" s="200"/>
      <c r="N315" s="24"/>
      <c r="P315" s="24"/>
      <c r="Q315" s="23"/>
      <c r="R315" s="24"/>
      <c r="S315" s="24"/>
      <c r="T315" s="24"/>
      <c r="U315" s="24"/>
    </row>
    <row r="316" spans="5:21" ht="12.75">
      <c r="E316" s="23"/>
      <c r="F316" s="24"/>
      <c r="H316" s="23"/>
      <c r="J316" s="200"/>
      <c r="K316" s="200"/>
      <c r="L316" s="200"/>
      <c r="N316" s="24"/>
      <c r="P316" s="24"/>
      <c r="Q316" s="23"/>
      <c r="R316" s="24"/>
      <c r="S316" s="24"/>
      <c r="T316" s="24"/>
      <c r="U316" s="24"/>
    </row>
    <row r="317" spans="5:21" ht="12.75">
      <c r="E317" s="23"/>
      <c r="F317" s="24"/>
      <c r="H317" s="23"/>
      <c r="J317" s="200"/>
      <c r="K317" s="200"/>
      <c r="L317" s="200"/>
      <c r="N317" s="24"/>
      <c r="P317" s="24"/>
      <c r="Q317" s="23"/>
      <c r="R317" s="24"/>
      <c r="S317" s="24"/>
      <c r="T317" s="24"/>
      <c r="U317" s="24"/>
    </row>
    <row r="318" spans="5:21" ht="12.75">
      <c r="E318" s="23"/>
      <c r="F318" s="24"/>
      <c r="H318" s="23"/>
      <c r="J318" s="200"/>
      <c r="K318" s="200"/>
      <c r="L318" s="200"/>
      <c r="N318" s="24"/>
      <c r="P318" s="24"/>
      <c r="Q318" s="23"/>
      <c r="R318" s="24"/>
      <c r="S318" s="24"/>
      <c r="T318" s="24"/>
      <c r="U318" s="24"/>
    </row>
    <row r="319" spans="5:21" ht="12.75">
      <c r="E319" s="23"/>
      <c r="F319" s="24"/>
      <c r="H319" s="23"/>
      <c r="J319" s="200"/>
      <c r="K319" s="200"/>
      <c r="L319" s="200"/>
      <c r="N319" s="24"/>
      <c r="P319" s="24"/>
      <c r="Q319" s="23"/>
      <c r="R319" s="24"/>
      <c r="S319" s="24"/>
      <c r="T319" s="24"/>
      <c r="U319" s="24"/>
    </row>
    <row r="320" spans="5:21" ht="12.75">
      <c r="E320" s="23"/>
      <c r="F320" s="24"/>
      <c r="H320" s="23"/>
      <c r="J320" s="200"/>
      <c r="K320" s="200"/>
      <c r="L320" s="200"/>
      <c r="N320" s="24"/>
      <c r="P320" s="24"/>
      <c r="Q320" s="23"/>
      <c r="R320" s="24"/>
      <c r="S320" s="24"/>
      <c r="T320" s="24"/>
      <c r="U320" s="24"/>
    </row>
    <row r="321" spans="5:21" ht="12.75">
      <c r="E321" s="23"/>
      <c r="F321" s="24"/>
      <c r="H321" s="23"/>
      <c r="J321" s="200"/>
      <c r="K321" s="200"/>
      <c r="L321" s="200"/>
      <c r="N321" s="24"/>
      <c r="P321" s="24"/>
      <c r="Q321" s="23"/>
      <c r="R321" s="24"/>
      <c r="S321" s="24"/>
      <c r="T321" s="24"/>
      <c r="U321" s="24"/>
    </row>
    <row r="322" spans="5:21" ht="12.75">
      <c r="E322" s="23"/>
      <c r="F322" s="24"/>
      <c r="H322" s="23"/>
      <c r="J322" s="200"/>
      <c r="K322" s="200"/>
      <c r="L322" s="200"/>
      <c r="N322" s="24"/>
      <c r="P322" s="24"/>
      <c r="Q322" s="23"/>
      <c r="R322" s="24"/>
      <c r="S322" s="24"/>
      <c r="T322" s="24"/>
      <c r="U322" s="24"/>
    </row>
    <row r="323" spans="5:21" ht="12.75">
      <c r="E323" s="23"/>
      <c r="F323" s="24"/>
      <c r="H323" s="23"/>
      <c r="J323" s="200"/>
      <c r="K323" s="200"/>
      <c r="L323" s="200"/>
      <c r="N323" s="24"/>
      <c r="P323" s="24"/>
      <c r="Q323" s="23"/>
      <c r="R323" s="24"/>
      <c r="S323" s="24"/>
      <c r="T323" s="24"/>
      <c r="U323" s="24"/>
    </row>
    <row r="324" spans="5:21" ht="12.75">
      <c r="E324" s="23"/>
      <c r="F324" s="24"/>
      <c r="H324" s="23"/>
      <c r="J324" s="200"/>
      <c r="K324" s="200"/>
      <c r="L324" s="200"/>
      <c r="N324" s="24"/>
      <c r="P324" s="24"/>
      <c r="Q324" s="23"/>
      <c r="R324" s="24"/>
      <c r="S324" s="24"/>
      <c r="T324" s="24"/>
      <c r="U324" s="24"/>
    </row>
    <row r="325" spans="5:21" ht="12.75">
      <c r="E325" s="23"/>
      <c r="F325" s="24"/>
      <c r="H325" s="23"/>
      <c r="J325" s="200"/>
      <c r="K325" s="200"/>
      <c r="L325" s="200"/>
      <c r="N325" s="24"/>
      <c r="P325" s="24"/>
      <c r="Q325" s="23"/>
      <c r="R325" s="24"/>
      <c r="S325" s="24"/>
      <c r="T325" s="24"/>
      <c r="U325" s="24"/>
    </row>
    <row r="326" spans="5:21" ht="12.75">
      <c r="E326" s="23"/>
      <c r="F326" s="24"/>
      <c r="H326" s="23"/>
      <c r="J326" s="200"/>
      <c r="K326" s="200"/>
      <c r="L326" s="200"/>
      <c r="N326" s="24"/>
      <c r="P326" s="24"/>
      <c r="Q326" s="23"/>
      <c r="R326" s="24"/>
      <c r="S326" s="24"/>
      <c r="T326" s="24"/>
      <c r="U326" s="24"/>
    </row>
    <row r="327" spans="5:21" ht="12.75">
      <c r="E327" s="23"/>
      <c r="F327" s="24"/>
      <c r="H327" s="23"/>
      <c r="J327" s="200"/>
      <c r="K327" s="200"/>
      <c r="L327" s="200"/>
      <c r="N327" s="24"/>
      <c r="P327" s="24"/>
      <c r="Q327" s="23"/>
      <c r="R327" s="24"/>
      <c r="S327" s="24"/>
      <c r="T327" s="24"/>
      <c r="U327" s="24"/>
    </row>
    <row r="328" spans="5:21" ht="12.75">
      <c r="E328" s="23"/>
      <c r="F328" s="24"/>
      <c r="H328" s="23"/>
      <c r="J328" s="200"/>
      <c r="K328" s="200"/>
      <c r="L328" s="200"/>
      <c r="N328" s="24"/>
      <c r="P328" s="24"/>
      <c r="Q328" s="23"/>
      <c r="R328" s="24"/>
      <c r="S328" s="24"/>
      <c r="T328" s="24"/>
      <c r="U328" s="24"/>
    </row>
    <row r="329" spans="5:21" ht="12.75">
      <c r="E329" s="23"/>
      <c r="F329" s="24"/>
      <c r="H329" s="23"/>
      <c r="J329" s="200"/>
      <c r="K329" s="200"/>
      <c r="L329" s="200"/>
      <c r="N329" s="24"/>
      <c r="P329" s="24"/>
      <c r="Q329" s="23"/>
      <c r="R329" s="24"/>
      <c r="S329" s="24"/>
      <c r="T329" s="24"/>
      <c r="U329" s="24"/>
    </row>
    <row r="330" spans="5:21" ht="12.75">
      <c r="E330" s="23"/>
      <c r="F330" s="24"/>
      <c r="H330" s="23"/>
      <c r="J330" s="200"/>
      <c r="K330" s="200"/>
      <c r="L330" s="200"/>
      <c r="N330" s="24"/>
      <c r="P330" s="24"/>
      <c r="Q330" s="23"/>
      <c r="R330" s="24"/>
      <c r="S330" s="24"/>
      <c r="T330" s="24"/>
      <c r="U330" s="24"/>
    </row>
    <row r="331" spans="5:21" ht="12.75">
      <c r="E331" s="23"/>
      <c r="F331" s="24"/>
      <c r="H331" s="23"/>
      <c r="J331" s="200"/>
      <c r="K331" s="200"/>
      <c r="L331" s="200"/>
      <c r="N331" s="24"/>
      <c r="P331" s="24"/>
      <c r="Q331" s="23"/>
      <c r="R331" s="24"/>
      <c r="S331" s="24"/>
      <c r="T331" s="24"/>
      <c r="U331" s="24"/>
    </row>
    <row r="332" spans="5:21" ht="12.75">
      <c r="E332" s="23"/>
      <c r="F332" s="24"/>
      <c r="H332" s="23"/>
      <c r="J332" s="200"/>
      <c r="K332" s="200"/>
      <c r="L332" s="200"/>
      <c r="N332" s="24"/>
      <c r="P332" s="24"/>
      <c r="Q332" s="23"/>
      <c r="R332" s="24"/>
      <c r="S332" s="24"/>
      <c r="T332" s="24"/>
      <c r="U332" s="24"/>
    </row>
    <row r="333" spans="5:21" ht="12.75">
      <c r="E333" s="23"/>
      <c r="F333" s="24"/>
      <c r="H333" s="23"/>
      <c r="J333" s="200"/>
      <c r="K333" s="200"/>
      <c r="L333" s="200"/>
      <c r="N333" s="24"/>
      <c r="P333" s="24"/>
      <c r="Q333" s="23"/>
      <c r="R333" s="24"/>
      <c r="S333" s="24"/>
      <c r="T333" s="24"/>
      <c r="U333" s="24"/>
    </row>
    <row r="334" spans="5:21" ht="12.75">
      <c r="E334" s="23"/>
      <c r="F334" s="24"/>
      <c r="H334" s="23"/>
      <c r="J334" s="200"/>
      <c r="K334" s="200"/>
      <c r="L334" s="200"/>
      <c r="N334" s="24"/>
      <c r="P334" s="24"/>
      <c r="Q334" s="23"/>
      <c r="R334" s="24"/>
      <c r="S334" s="24"/>
      <c r="T334" s="24"/>
      <c r="U334" s="24"/>
    </row>
    <row r="335" spans="5:21" ht="12.75">
      <c r="E335" s="23"/>
      <c r="F335" s="24"/>
      <c r="H335" s="23"/>
      <c r="J335" s="200"/>
      <c r="K335" s="200"/>
      <c r="L335" s="200"/>
      <c r="N335" s="24"/>
      <c r="P335" s="24"/>
      <c r="Q335" s="23"/>
      <c r="R335" s="24"/>
      <c r="S335" s="24"/>
      <c r="T335" s="24"/>
      <c r="U335" s="24"/>
    </row>
    <row r="336" spans="5:21" ht="12.75">
      <c r="E336" s="23"/>
      <c r="F336" s="24"/>
      <c r="H336" s="23"/>
      <c r="J336" s="200"/>
      <c r="K336" s="200"/>
      <c r="L336" s="200"/>
      <c r="N336" s="24"/>
      <c r="P336" s="24"/>
      <c r="Q336" s="23"/>
      <c r="R336" s="24"/>
      <c r="S336" s="24"/>
      <c r="T336" s="24"/>
      <c r="U336" s="24"/>
    </row>
    <row r="337" spans="5:21" ht="12.75">
      <c r="E337" s="23"/>
      <c r="F337" s="24"/>
      <c r="H337" s="23"/>
      <c r="J337" s="200"/>
      <c r="K337" s="200"/>
      <c r="L337" s="200"/>
      <c r="N337" s="24"/>
      <c r="P337" s="24"/>
      <c r="Q337" s="23"/>
      <c r="R337" s="24"/>
      <c r="S337" s="24"/>
      <c r="T337" s="24"/>
      <c r="U337" s="24"/>
    </row>
    <row r="338" spans="5:21" ht="12.75">
      <c r="E338" s="23"/>
      <c r="F338" s="24"/>
      <c r="H338" s="23"/>
      <c r="J338" s="200"/>
      <c r="K338" s="200"/>
      <c r="L338" s="200"/>
      <c r="N338" s="24"/>
      <c r="P338" s="24"/>
      <c r="Q338" s="23"/>
      <c r="R338" s="24"/>
      <c r="S338" s="24"/>
      <c r="T338" s="24"/>
      <c r="U338" s="24"/>
    </row>
    <row r="339" spans="5:21" ht="12.75">
      <c r="E339" s="23"/>
      <c r="F339" s="24"/>
      <c r="H339" s="23"/>
      <c r="J339" s="200"/>
      <c r="K339" s="200"/>
      <c r="L339" s="200"/>
      <c r="N339" s="24"/>
      <c r="P339" s="24"/>
      <c r="Q339" s="23"/>
      <c r="R339" s="24"/>
      <c r="S339" s="24"/>
      <c r="T339" s="24"/>
      <c r="U339" s="24"/>
    </row>
    <row r="340" spans="5:21" ht="12.75">
      <c r="E340" s="23"/>
      <c r="F340" s="24"/>
      <c r="H340" s="23"/>
      <c r="J340" s="200"/>
      <c r="K340" s="200"/>
      <c r="L340" s="200"/>
      <c r="N340" s="24"/>
      <c r="P340" s="24"/>
      <c r="Q340" s="23"/>
      <c r="R340" s="24"/>
      <c r="S340" s="24"/>
      <c r="T340" s="24"/>
      <c r="U340" s="24"/>
    </row>
    <row r="341" spans="5:21" ht="12.75">
      <c r="E341" s="23"/>
      <c r="F341" s="24"/>
      <c r="H341" s="23"/>
      <c r="J341" s="200"/>
      <c r="K341" s="200"/>
      <c r="L341" s="200"/>
      <c r="N341" s="24"/>
      <c r="P341" s="24"/>
      <c r="Q341" s="23"/>
      <c r="R341" s="24"/>
      <c r="S341" s="24"/>
      <c r="T341" s="24"/>
      <c r="U341" s="24"/>
    </row>
    <row r="342" spans="5:21" ht="12.75">
      <c r="E342" s="23"/>
      <c r="F342" s="24"/>
      <c r="H342" s="23"/>
      <c r="J342" s="200"/>
      <c r="K342" s="200"/>
      <c r="L342" s="200"/>
      <c r="N342" s="24"/>
      <c r="P342" s="24"/>
      <c r="Q342" s="23"/>
      <c r="R342" s="24"/>
      <c r="S342" s="24"/>
      <c r="T342" s="24"/>
      <c r="U342" s="24"/>
    </row>
    <row r="343" spans="5:21" ht="12.75">
      <c r="E343" s="23"/>
      <c r="F343" s="24"/>
      <c r="H343" s="23"/>
      <c r="J343" s="200"/>
      <c r="K343" s="200"/>
      <c r="L343" s="200"/>
      <c r="N343" s="24"/>
      <c r="P343" s="24"/>
      <c r="Q343" s="23"/>
      <c r="R343" s="24"/>
      <c r="S343" s="24"/>
      <c r="T343" s="24"/>
      <c r="U343" s="24"/>
    </row>
    <row r="344" spans="5:21" ht="12.75">
      <c r="E344" s="23"/>
      <c r="F344" s="24"/>
      <c r="H344" s="23"/>
      <c r="J344" s="200"/>
      <c r="K344" s="200"/>
      <c r="L344" s="200"/>
      <c r="N344" s="24"/>
      <c r="P344" s="24"/>
      <c r="Q344" s="23"/>
      <c r="R344" s="24"/>
      <c r="S344" s="24"/>
      <c r="T344" s="24"/>
      <c r="U344" s="24"/>
    </row>
    <row r="345" spans="5:21" ht="12.75">
      <c r="E345" s="23"/>
      <c r="F345" s="24"/>
      <c r="H345" s="23"/>
      <c r="J345" s="200"/>
      <c r="K345" s="200"/>
      <c r="L345" s="200"/>
      <c r="N345" s="24"/>
      <c r="P345" s="24"/>
      <c r="Q345" s="23"/>
      <c r="R345" s="24"/>
      <c r="S345" s="24"/>
      <c r="T345" s="24"/>
      <c r="U345" s="24"/>
    </row>
    <row r="346" spans="5:21" ht="12.75">
      <c r="E346" s="23"/>
      <c r="F346" s="24"/>
      <c r="H346" s="23"/>
      <c r="J346" s="200"/>
      <c r="K346" s="200"/>
      <c r="L346" s="200"/>
      <c r="N346" s="24"/>
      <c r="P346" s="24"/>
      <c r="Q346" s="23"/>
      <c r="R346" s="24"/>
      <c r="S346" s="24"/>
      <c r="T346" s="24"/>
      <c r="U346" s="24"/>
    </row>
    <row r="347" spans="5:21" ht="12.75">
      <c r="E347" s="23"/>
      <c r="F347" s="24"/>
      <c r="H347" s="23"/>
      <c r="J347" s="200"/>
      <c r="K347" s="200"/>
      <c r="L347" s="200"/>
      <c r="N347" s="24"/>
      <c r="P347" s="24"/>
      <c r="Q347" s="23"/>
      <c r="R347" s="24"/>
      <c r="S347" s="24"/>
      <c r="T347" s="24"/>
      <c r="U347" s="24"/>
    </row>
    <row r="348" spans="5:21" ht="12.75">
      <c r="E348" s="23"/>
      <c r="F348" s="24"/>
      <c r="H348" s="23"/>
      <c r="J348" s="200"/>
      <c r="K348" s="200"/>
      <c r="L348" s="200"/>
      <c r="N348" s="24"/>
      <c r="P348" s="24"/>
      <c r="Q348" s="23"/>
      <c r="R348" s="24"/>
      <c r="S348" s="24"/>
      <c r="T348" s="24"/>
      <c r="U348" s="24"/>
    </row>
    <row r="349" spans="5:21" ht="12.75">
      <c r="E349" s="23"/>
      <c r="F349" s="24"/>
      <c r="H349" s="23"/>
      <c r="J349" s="200"/>
      <c r="K349" s="200"/>
      <c r="L349" s="200"/>
      <c r="N349" s="24"/>
      <c r="P349" s="24"/>
      <c r="Q349" s="23"/>
      <c r="R349" s="24"/>
      <c r="S349" s="24"/>
      <c r="T349" s="24"/>
      <c r="U349" s="24"/>
    </row>
    <row r="350" spans="5:21" ht="12.75">
      <c r="E350" s="23"/>
      <c r="F350" s="24"/>
      <c r="H350" s="23"/>
      <c r="J350" s="200"/>
      <c r="K350" s="200"/>
      <c r="L350" s="200"/>
      <c r="N350" s="24"/>
      <c r="P350" s="24"/>
      <c r="Q350" s="23"/>
      <c r="R350" s="24"/>
      <c r="S350" s="24"/>
      <c r="T350" s="24"/>
      <c r="U350" s="24"/>
    </row>
    <row r="351" spans="5:21" ht="12.75">
      <c r="E351" s="23"/>
      <c r="F351" s="24"/>
      <c r="H351" s="23"/>
      <c r="J351" s="200"/>
      <c r="K351" s="200"/>
      <c r="L351" s="200"/>
      <c r="N351" s="24"/>
      <c r="P351" s="24"/>
      <c r="Q351" s="23"/>
      <c r="R351" s="24"/>
      <c r="S351" s="24"/>
      <c r="T351" s="24"/>
      <c r="U351" s="24"/>
    </row>
    <row r="352" spans="5:21" ht="12.75">
      <c r="E352" s="23"/>
      <c r="F352" s="24"/>
      <c r="H352" s="23"/>
      <c r="J352" s="200"/>
      <c r="K352" s="200"/>
      <c r="L352" s="200"/>
      <c r="N352" s="24"/>
      <c r="P352" s="24"/>
      <c r="Q352" s="23"/>
      <c r="R352" s="24"/>
      <c r="S352" s="24"/>
      <c r="T352" s="24"/>
      <c r="U352" s="24"/>
    </row>
    <row r="353" spans="5:21" ht="12.75">
      <c r="E353" s="23"/>
      <c r="F353" s="24"/>
      <c r="H353" s="23"/>
      <c r="J353" s="200"/>
      <c r="K353" s="200"/>
      <c r="L353" s="200"/>
      <c r="N353" s="24"/>
      <c r="P353" s="24"/>
      <c r="Q353" s="23"/>
      <c r="R353" s="24"/>
      <c r="S353" s="24"/>
      <c r="T353" s="24"/>
      <c r="U353" s="24"/>
    </row>
    <row r="354" spans="5:21" ht="12.75">
      <c r="E354" s="23"/>
      <c r="F354" s="24"/>
      <c r="H354" s="23"/>
      <c r="J354" s="200"/>
      <c r="K354" s="200"/>
      <c r="L354" s="200"/>
      <c r="N354" s="24"/>
      <c r="P354" s="24"/>
      <c r="Q354" s="23"/>
      <c r="R354" s="24"/>
      <c r="S354" s="24"/>
      <c r="T354" s="24"/>
      <c r="U354" s="24"/>
    </row>
    <row r="355" spans="5:21" ht="12.75">
      <c r="E355" s="23"/>
      <c r="F355" s="24"/>
      <c r="H355" s="23"/>
      <c r="J355" s="200"/>
      <c r="K355" s="200"/>
      <c r="L355" s="200"/>
      <c r="N355" s="24"/>
      <c r="P355" s="24"/>
      <c r="Q355" s="23"/>
      <c r="R355" s="24"/>
      <c r="S355" s="24"/>
      <c r="T355" s="24"/>
      <c r="U355" s="24"/>
    </row>
    <row r="356" spans="5:21" ht="12.75">
      <c r="E356" s="23"/>
      <c r="F356" s="24"/>
      <c r="H356" s="23"/>
      <c r="J356" s="200"/>
      <c r="K356" s="200"/>
      <c r="L356" s="200"/>
      <c r="N356" s="24"/>
      <c r="P356" s="24"/>
      <c r="Q356" s="23"/>
      <c r="R356" s="24"/>
      <c r="S356" s="24"/>
      <c r="T356" s="24"/>
      <c r="U356" s="24"/>
    </row>
    <row r="357" spans="5:21" ht="12.75">
      <c r="E357" s="23"/>
      <c r="F357" s="24"/>
      <c r="H357" s="23"/>
      <c r="J357" s="200"/>
      <c r="K357" s="200"/>
      <c r="L357" s="200"/>
      <c r="N357" s="24"/>
      <c r="P357" s="24"/>
      <c r="Q357" s="23"/>
      <c r="R357" s="24"/>
      <c r="S357" s="24"/>
      <c r="T357" s="24"/>
      <c r="U357" s="24"/>
    </row>
    <row r="358" spans="5:21" ht="12.75">
      <c r="E358" s="23"/>
      <c r="F358" s="24"/>
      <c r="H358" s="23"/>
      <c r="J358" s="200"/>
      <c r="K358" s="200"/>
      <c r="L358" s="200"/>
      <c r="N358" s="24"/>
      <c r="P358" s="24"/>
      <c r="Q358" s="23"/>
      <c r="R358" s="24"/>
      <c r="S358" s="24"/>
      <c r="T358" s="24"/>
      <c r="U358" s="24"/>
    </row>
    <row r="359" spans="5:21" ht="12.75">
      <c r="E359" s="23"/>
      <c r="F359" s="24"/>
      <c r="H359" s="23"/>
      <c r="J359" s="200"/>
      <c r="K359" s="200"/>
      <c r="L359" s="200"/>
      <c r="N359" s="24"/>
      <c r="P359" s="24"/>
      <c r="Q359" s="23"/>
      <c r="R359" s="24"/>
      <c r="S359" s="24"/>
      <c r="T359" s="24"/>
      <c r="U359" s="24"/>
    </row>
    <row r="360" spans="5:21" ht="12.75">
      <c r="E360" s="23"/>
      <c r="F360" s="24"/>
      <c r="H360" s="23"/>
      <c r="J360" s="200"/>
      <c r="K360" s="200"/>
      <c r="L360" s="200"/>
      <c r="N360" s="24"/>
      <c r="P360" s="24"/>
      <c r="Q360" s="23"/>
      <c r="R360" s="24"/>
      <c r="S360" s="24"/>
      <c r="T360" s="24"/>
      <c r="U360" s="24"/>
    </row>
    <row r="361" spans="5:21" ht="12.75">
      <c r="E361" s="23"/>
      <c r="F361" s="24"/>
      <c r="H361" s="23"/>
      <c r="J361" s="200"/>
      <c r="K361" s="200"/>
      <c r="L361" s="200"/>
      <c r="N361" s="24"/>
      <c r="P361" s="24"/>
      <c r="Q361" s="23"/>
      <c r="R361" s="24"/>
      <c r="S361" s="24"/>
      <c r="T361" s="24"/>
      <c r="U361" s="24"/>
    </row>
    <row r="362" spans="5:21" ht="12.75">
      <c r="E362" s="23"/>
      <c r="F362" s="24"/>
      <c r="H362" s="23"/>
      <c r="J362" s="200"/>
      <c r="K362" s="200"/>
      <c r="L362" s="200"/>
      <c r="N362" s="24"/>
      <c r="P362" s="24"/>
      <c r="Q362" s="23"/>
      <c r="R362" s="24"/>
      <c r="S362" s="24"/>
      <c r="T362" s="24"/>
      <c r="U362" s="24"/>
    </row>
    <row r="363" spans="5:21" ht="12.75">
      <c r="E363" s="23"/>
      <c r="F363" s="24"/>
      <c r="H363" s="23"/>
      <c r="J363" s="200"/>
      <c r="K363" s="200"/>
      <c r="L363" s="200"/>
      <c r="N363" s="24"/>
      <c r="P363" s="24"/>
      <c r="Q363" s="23"/>
      <c r="R363" s="24"/>
      <c r="S363" s="24"/>
      <c r="T363" s="24"/>
      <c r="U363" s="24"/>
    </row>
    <row r="364" spans="5:21" ht="12.75">
      <c r="E364" s="23"/>
      <c r="F364" s="24"/>
      <c r="H364" s="23"/>
      <c r="J364" s="200"/>
      <c r="K364" s="200"/>
      <c r="L364" s="200"/>
      <c r="N364" s="24"/>
      <c r="P364" s="24"/>
      <c r="Q364" s="23"/>
      <c r="R364" s="24"/>
      <c r="S364" s="24"/>
      <c r="T364" s="24"/>
      <c r="U364" s="24"/>
    </row>
    <row r="365" spans="5:21" ht="12.75">
      <c r="E365" s="23"/>
      <c r="F365" s="24"/>
      <c r="H365" s="23"/>
      <c r="J365" s="200"/>
      <c r="K365" s="200"/>
      <c r="L365" s="200"/>
      <c r="N365" s="24"/>
      <c r="P365" s="24"/>
      <c r="Q365" s="23"/>
      <c r="R365" s="24"/>
      <c r="S365" s="24"/>
      <c r="T365" s="24"/>
      <c r="U365" s="24"/>
    </row>
    <row r="366" spans="5:21" ht="12.75">
      <c r="E366" s="23"/>
      <c r="F366" s="24"/>
      <c r="H366" s="23"/>
      <c r="J366" s="200"/>
      <c r="K366" s="200"/>
      <c r="L366" s="200"/>
      <c r="N366" s="24"/>
      <c r="P366" s="24"/>
      <c r="Q366" s="23"/>
      <c r="R366" s="24"/>
      <c r="S366" s="24"/>
      <c r="T366" s="24"/>
      <c r="U366" s="24"/>
    </row>
    <row r="367" spans="5:21" ht="12.75">
      <c r="E367" s="23"/>
      <c r="F367" s="24"/>
      <c r="H367" s="23"/>
      <c r="J367" s="200"/>
      <c r="K367" s="200"/>
      <c r="L367" s="200"/>
      <c r="N367" s="24"/>
      <c r="P367" s="24"/>
      <c r="Q367" s="23"/>
      <c r="R367" s="24"/>
      <c r="S367" s="24"/>
      <c r="T367" s="24"/>
      <c r="U367" s="24"/>
    </row>
    <row r="368" spans="5:21" ht="12.75">
      <c r="E368" s="23"/>
      <c r="F368" s="24"/>
      <c r="H368" s="23"/>
      <c r="J368" s="200"/>
      <c r="K368" s="200"/>
      <c r="L368" s="200"/>
      <c r="N368" s="24"/>
      <c r="P368" s="24"/>
      <c r="Q368" s="23"/>
      <c r="R368" s="24"/>
      <c r="S368" s="24"/>
      <c r="T368" s="24"/>
      <c r="U368" s="24"/>
    </row>
    <row r="369" spans="5:21" ht="12.75">
      <c r="E369" s="23"/>
      <c r="F369" s="24"/>
      <c r="H369" s="23"/>
      <c r="J369" s="200"/>
      <c r="K369" s="200"/>
      <c r="L369" s="200"/>
      <c r="N369" s="24"/>
      <c r="P369" s="24"/>
      <c r="Q369" s="23"/>
      <c r="R369" s="24"/>
      <c r="S369" s="24"/>
      <c r="T369" s="24"/>
      <c r="U369" s="24"/>
    </row>
    <row r="370" spans="5:21" ht="12.75">
      <c r="E370" s="23"/>
      <c r="F370" s="24"/>
      <c r="H370" s="23"/>
      <c r="J370" s="200"/>
      <c r="K370" s="200"/>
      <c r="L370" s="200"/>
      <c r="N370" s="24"/>
      <c r="P370" s="24"/>
      <c r="Q370" s="23"/>
      <c r="R370" s="24"/>
      <c r="S370" s="24"/>
      <c r="T370" s="24"/>
      <c r="U370" s="24"/>
    </row>
    <row r="371" spans="5:21" ht="12.75">
      <c r="E371" s="23"/>
      <c r="F371" s="24"/>
      <c r="H371" s="23"/>
      <c r="J371" s="200"/>
      <c r="K371" s="200"/>
      <c r="L371" s="200"/>
      <c r="N371" s="24"/>
      <c r="P371" s="24"/>
      <c r="Q371" s="23"/>
      <c r="R371" s="24"/>
      <c r="S371" s="24"/>
      <c r="T371" s="24"/>
      <c r="U371" s="24"/>
    </row>
    <row r="372" spans="5:21" ht="12.75">
      <c r="E372" s="23"/>
      <c r="F372" s="24"/>
      <c r="H372" s="23"/>
      <c r="J372" s="200"/>
      <c r="K372" s="200"/>
      <c r="L372" s="200"/>
      <c r="N372" s="24"/>
      <c r="P372" s="24"/>
      <c r="Q372" s="23"/>
      <c r="R372" s="24"/>
      <c r="S372" s="24"/>
      <c r="T372" s="24"/>
      <c r="U372" s="24"/>
    </row>
    <row r="373" spans="5:21" ht="12.75">
      <c r="E373" s="23"/>
      <c r="F373" s="24"/>
      <c r="H373" s="23"/>
      <c r="J373" s="200"/>
      <c r="K373" s="200"/>
      <c r="L373" s="200"/>
      <c r="N373" s="24"/>
      <c r="P373" s="24"/>
      <c r="Q373" s="23"/>
      <c r="R373" s="24"/>
      <c r="S373" s="24"/>
      <c r="T373" s="24"/>
      <c r="U373" s="24"/>
    </row>
    <row r="374" spans="5:21" ht="12.75">
      <c r="E374" s="23"/>
      <c r="F374" s="24"/>
      <c r="H374" s="23"/>
      <c r="J374" s="200"/>
      <c r="K374" s="200"/>
      <c r="L374" s="200"/>
      <c r="N374" s="24"/>
      <c r="P374" s="24"/>
      <c r="Q374" s="23"/>
      <c r="R374" s="24"/>
      <c r="S374" s="24"/>
      <c r="T374" s="24"/>
      <c r="U374" s="24"/>
    </row>
    <row r="375" spans="5:21" ht="12.75">
      <c r="E375" s="23"/>
      <c r="F375" s="24"/>
      <c r="H375" s="23"/>
      <c r="J375" s="200"/>
      <c r="K375" s="200"/>
      <c r="L375" s="200"/>
      <c r="N375" s="24"/>
      <c r="P375" s="24"/>
      <c r="Q375" s="23"/>
      <c r="R375" s="24"/>
      <c r="S375" s="24"/>
      <c r="T375" s="24"/>
      <c r="U375" s="24"/>
    </row>
    <row r="376" spans="5:21" ht="12.75">
      <c r="E376" s="23"/>
      <c r="F376" s="24"/>
      <c r="H376" s="23"/>
      <c r="J376" s="200"/>
      <c r="K376" s="200"/>
      <c r="L376" s="200"/>
      <c r="N376" s="24"/>
      <c r="P376" s="24"/>
      <c r="Q376" s="23"/>
      <c r="R376" s="24"/>
      <c r="S376" s="24"/>
      <c r="T376" s="24"/>
      <c r="U376" s="24"/>
    </row>
    <row r="377" spans="5:21" ht="12.75">
      <c r="E377" s="23"/>
      <c r="F377" s="24"/>
      <c r="H377" s="23"/>
      <c r="J377" s="200"/>
      <c r="K377" s="200"/>
      <c r="L377" s="200"/>
      <c r="N377" s="24"/>
      <c r="P377" s="24"/>
      <c r="Q377" s="23"/>
      <c r="R377" s="24"/>
      <c r="S377" s="24"/>
      <c r="T377" s="24"/>
      <c r="U377" s="24"/>
    </row>
    <row r="378" spans="5:21" ht="12.75">
      <c r="E378" s="23"/>
      <c r="F378" s="24"/>
      <c r="H378" s="23"/>
      <c r="J378" s="200"/>
      <c r="K378" s="200"/>
      <c r="L378" s="200"/>
      <c r="N378" s="24"/>
      <c r="P378" s="24"/>
      <c r="Q378" s="23"/>
      <c r="R378" s="24"/>
      <c r="S378" s="24"/>
      <c r="T378" s="24"/>
      <c r="U378" s="24"/>
    </row>
    <row r="379" spans="5:21" ht="12.75">
      <c r="E379" s="23"/>
      <c r="F379" s="24"/>
      <c r="H379" s="23"/>
      <c r="J379" s="200"/>
      <c r="K379" s="200"/>
      <c r="L379" s="200"/>
      <c r="N379" s="24"/>
      <c r="P379" s="24"/>
      <c r="Q379" s="23"/>
      <c r="R379" s="24"/>
      <c r="S379" s="24"/>
      <c r="T379" s="24"/>
      <c r="U379" s="24"/>
    </row>
    <row r="380" spans="5:21" ht="12.75">
      <c r="E380" s="23"/>
      <c r="F380" s="24"/>
      <c r="H380" s="23"/>
      <c r="J380" s="200"/>
      <c r="K380" s="200"/>
      <c r="L380" s="200"/>
      <c r="N380" s="24"/>
      <c r="P380" s="24"/>
      <c r="Q380" s="23"/>
      <c r="R380" s="24"/>
      <c r="S380" s="24"/>
      <c r="T380" s="24"/>
      <c r="U380" s="24"/>
    </row>
    <row r="381" spans="5:21" ht="12.75">
      <c r="E381" s="23"/>
      <c r="F381" s="24"/>
      <c r="H381" s="23"/>
      <c r="J381" s="200"/>
      <c r="K381" s="200"/>
      <c r="L381" s="200"/>
      <c r="N381" s="24"/>
      <c r="P381" s="24"/>
      <c r="Q381" s="23"/>
      <c r="R381" s="24"/>
      <c r="S381" s="24"/>
      <c r="T381" s="24"/>
      <c r="U381" s="24"/>
    </row>
    <row r="382" spans="5:21" ht="12.75">
      <c r="E382" s="23"/>
      <c r="F382" s="24"/>
      <c r="H382" s="23"/>
      <c r="J382" s="200"/>
      <c r="K382" s="200"/>
      <c r="L382" s="200"/>
      <c r="N382" s="24"/>
      <c r="P382" s="24"/>
      <c r="Q382" s="23"/>
      <c r="R382" s="24"/>
      <c r="S382" s="24"/>
      <c r="T382" s="24"/>
      <c r="U382" s="24"/>
    </row>
    <row r="383" spans="5:21" ht="12.75">
      <c r="E383" s="23"/>
      <c r="F383" s="24"/>
      <c r="H383" s="23"/>
      <c r="J383" s="200"/>
      <c r="K383" s="200"/>
      <c r="L383" s="200"/>
      <c r="N383" s="24"/>
      <c r="P383" s="24"/>
      <c r="Q383" s="23"/>
      <c r="R383" s="24"/>
      <c r="S383" s="24"/>
      <c r="T383" s="24"/>
      <c r="U383" s="24"/>
    </row>
    <row r="384" spans="5:21" ht="12.75">
      <c r="E384" s="23"/>
      <c r="F384" s="24"/>
      <c r="H384" s="23"/>
      <c r="J384" s="200"/>
      <c r="K384" s="200"/>
      <c r="L384" s="200"/>
      <c r="N384" s="24"/>
      <c r="P384" s="24"/>
      <c r="Q384" s="23"/>
      <c r="R384" s="24"/>
      <c r="S384" s="24"/>
      <c r="T384" s="24"/>
      <c r="U384" s="24"/>
    </row>
    <row r="385" spans="5:21" ht="12.75">
      <c r="E385" s="23"/>
      <c r="F385" s="24"/>
      <c r="H385" s="23"/>
      <c r="J385" s="200"/>
      <c r="K385" s="200"/>
      <c r="L385" s="200"/>
      <c r="N385" s="24"/>
      <c r="P385" s="24"/>
      <c r="Q385" s="23"/>
      <c r="R385" s="24"/>
      <c r="S385" s="24"/>
      <c r="T385" s="24"/>
      <c r="U385" s="24"/>
    </row>
    <row r="386" spans="5:21" ht="12.75">
      <c r="E386" s="23"/>
      <c r="F386" s="24"/>
      <c r="H386" s="23"/>
      <c r="J386" s="200"/>
      <c r="K386" s="200"/>
      <c r="L386" s="200"/>
      <c r="N386" s="24"/>
      <c r="P386" s="24"/>
      <c r="Q386" s="23"/>
      <c r="R386" s="24"/>
      <c r="S386" s="24"/>
      <c r="T386" s="24"/>
      <c r="U386" s="24"/>
    </row>
    <row r="387" spans="5:21" ht="12.75">
      <c r="E387" s="23"/>
      <c r="F387" s="24"/>
      <c r="H387" s="23"/>
      <c r="J387" s="200"/>
      <c r="K387" s="200"/>
      <c r="L387" s="200"/>
      <c r="N387" s="24"/>
      <c r="P387" s="24"/>
      <c r="Q387" s="23"/>
      <c r="R387" s="24"/>
      <c r="S387" s="24"/>
      <c r="T387" s="24"/>
      <c r="U387" s="24"/>
    </row>
    <row r="388" spans="5:21" ht="12.75">
      <c r="E388" s="23"/>
      <c r="F388" s="24"/>
      <c r="H388" s="23"/>
      <c r="J388" s="200"/>
      <c r="K388" s="200"/>
      <c r="L388" s="200"/>
      <c r="N388" s="24"/>
      <c r="P388" s="24"/>
      <c r="Q388" s="23"/>
      <c r="R388" s="24"/>
      <c r="S388" s="24"/>
      <c r="T388" s="24"/>
      <c r="U388" s="24"/>
    </row>
    <row r="389" spans="5:21" ht="12.75">
      <c r="E389" s="23"/>
      <c r="F389" s="24"/>
      <c r="H389" s="23"/>
      <c r="J389" s="200"/>
      <c r="K389" s="200"/>
      <c r="L389" s="200"/>
      <c r="N389" s="24"/>
      <c r="P389" s="24"/>
      <c r="Q389" s="23"/>
      <c r="R389" s="24"/>
      <c r="S389" s="24"/>
      <c r="T389" s="24"/>
      <c r="U389" s="24"/>
    </row>
    <row r="390" spans="5:21" ht="12.75">
      <c r="E390" s="23"/>
      <c r="F390" s="24"/>
      <c r="H390" s="23"/>
      <c r="J390" s="200"/>
      <c r="K390" s="200"/>
      <c r="L390" s="200"/>
      <c r="N390" s="24"/>
      <c r="P390" s="24"/>
      <c r="Q390" s="23"/>
      <c r="R390" s="24"/>
      <c r="S390" s="24"/>
      <c r="T390" s="24"/>
      <c r="U390" s="24"/>
    </row>
    <row r="391" spans="5:21" ht="12.75">
      <c r="E391" s="23"/>
      <c r="F391" s="24"/>
      <c r="H391" s="23"/>
      <c r="J391" s="200"/>
      <c r="K391" s="200"/>
      <c r="L391" s="200"/>
      <c r="N391" s="24"/>
      <c r="P391" s="24"/>
      <c r="Q391" s="23"/>
      <c r="R391" s="24"/>
      <c r="S391" s="24"/>
      <c r="T391" s="24"/>
      <c r="U391" s="24"/>
    </row>
    <row r="392" spans="5:21" ht="12.75">
      <c r="E392" s="23"/>
      <c r="F392" s="24"/>
      <c r="H392" s="23"/>
      <c r="J392" s="200"/>
      <c r="K392" s="200"/>
      <c r="L392" s="200"/>
      <c r="N392" s="24"/>
      <c r="P392" s="24"/>
      <c r="Q392" s="23"/>
      <c r="R392" s="24"/>
      <c r="S392" s="24"/>
      <c r="T392" s="24"/>
      <c r="U392" s="24"/>
    </row>
    <row r="393" spans="5:21" ht="12.75">
      <c r="E393" s="23"/>
      <c r="F393" s="24"/>
      <c r="H393" s="23"/>
      <c r="J393" s="200"/>
      <c r="K393" s="200"/>
      <c r="L393" s="200"/>
      <c r="N393" s="24"/>
      <c r="P393" s="24"/>
      <c r="Q393" s="23"/>
      <c r="R393" s="24"/>
      <c r="S393" s="24"/>
      <c r="T393" s="24"/>
      <c r="U393" s="24"/>
    </row>
    <row r="394" spans="5:21" ht="12.75">
      <c r="E394" s="23"/>
      <c r="F394" s="24"/>
      <c r="H394" s="23"/>
      <c r="J394" s="200"/>
      <c r="K394" s="200"/>
      <c r="L394" s="200"/>
      <c r="N394" s="24"/>
      <c r="P394" s="24"/>
      <c r="Q394" s="23"/>
      <c r="R394" s="24"/>
      <c r="S394" s="24"/>
      <c r="T394" s="24"/>
      <c r="U394" s="24"/>
    </row>
    <row r="395" spans="5:21" ht="12.75">
      <c r="E395" s="23"/>
      <c r="F395" s="24"/>
      <c r="H395" s="23"/>
      <c r="J395" s="200"/>
      <c r="K395" s="200"/>
      <c r="L395" s="200"/>
      <c r="N395" s="24"/>
      <c r="P395" s="24"/>
      <c r="Q395" s="23"/>
      <c r="R395" s="24"/>
      <c r="S395" s="24"/>
      <c r="T395" s="24"/>
      <c r="U395" s="24"/>
    </row>
    <row r="396" spans="5:21" ht="12.75">
      <c r="E396" s="23"/>
      <c r="F396" s="24"/>
      <c r="H396" s="23"/>
      <c r="J396" s="200"/>
      <c r="K396" s="200"/>
      <c r="L396" s="200"/>
      <c r="N396" s="24"/>
      <c r="P396" s="24"/>
      <c r="Q396" s="23"/>
      <c r="R396" s="24"/>
      <c r="S396" s="24"/>
      <c r="T396" s="24"/>
      <c r="U396" s="24"/>
    </row>
    <row r="397" spans="5:21" ht="12.75">
      <c r="E397" s="23"/>
      <c r="F397" s="24"/>
      <c r="H397" s="23"/>
      <c r="J397" s="200"/>
      <c r="K397" s="200"/>
      <c r="L397" s="200"/>
      <c r="N397" s="24"/>
      <c r="P397" s="24"/>
      <c r="Q397" s="23"/>
      <c r="R397" s="24"/>
      <c r="S397" s="24"/>
      <c r="T397" s="24"/>
      <c r="U397" s="24"/>
    </row>
    <row r="398" spans="5:21" ht="12.75">
      <c r="E398" s="23"/>
      <c r="F398" s="24"/>
      <c r="H398" s="23"/>
      <c r="J398" s="200"/>
      <c r="K398" s="200"/>
      <c r="L398" s="200"/>
      <c r="N398" s="24"/>
      <c r="P398" s="24"/>
      <c r="Q398" s="23"/>
      <c r="R398" s="24"/>
      <c r="S398" s="24"/>
      <c r="T398" s="24"/>
      <c r="U398" s="24"/>
    </row>
    <row r="399" spans="5:21" ht="12.75">
      <c r="E399" s="23"/>
      <c r="F399" s="24"/>
      <c r="H399" s="23"/>
      <c r="J399" s="200"/>
      <c r="K399" s="200"/>
      <c r="L399" s="200"/>
      <c r="N399" s="24"/>
      <c r="P399" s="24"/>
      <c r="Q399" s="23"/>
      <c r="R399" s="24"/>
      <c r="S399" s="24"/>
      <c r="T399" s="24"/>
      <c r="U399" s="24"/>
    </row>
    <row r="400" spans="5:21" ht="12.75">
      <c r="E400" s="23"/>
      <c r="F400" s="24"/>
      <c r="H400" s="23"/>
      <c r="J400" s="200"/>
      <c r="K400" s="200"/>
      <c r="L400" s="200"/>
      <c r="N400" s="24"/>
      <c r="P400" s="24"/>
      <c r="Q400" s="23"/>
      <c r="R400" s="24"/>
      <c r="S400" s="24"/>
      <c r="T400" s="24"/>
      <c r="U400" s="24"/>
    </row>
    <row r="401" spans="5:21" ht="12.75">
      <c r="E401" s="23"/>
      <c r="F401" s="24"/>
      <c r="H401" s="23"/>
      <c r="J401" s="200"/>
      <c r="K401" s="200"/>
      <c r="L401" s="200"/>
      <c r="N401" s="24"/>
      <c r="P401" s="24"/>
      <c r="Q401" s="23"/>
      <c r="R401" s="24"/>
      <c r="S401" s="24"/>
      <c r="T401" s="24"/>
      <c r="U401" s="24"/>
    </row>
    <row r="402" spans="5:21" ht="12.75">
      <c r="E402" s="23"/>
      <c r="F402" s="24"/>
      <c r="H402" s="23"/>
      <c r="J402" s="200"/>
      <c r="K402" s="200"/>
      <c r="L402" s="200"/>
      <c r="N402" s="24"/>
      <c r="P402" s="24"/>
      <c r="Q402" s="23"/>
      <c r="R402" s="24"/>
      <c r="S402" s="24"/>
      <c r="T402" s="24"/>
      <c r="U402" s="24"/>
    </row>
    <row r="403" spans="5:21" ht="12.75">
      <c r="E403" s="23"/>
      <c r="F403" s="24"/>
      <c r="H403" s="23"/>
      <c r="J403" s="200"/>
      <c r="K403" s="200"/>
      <c r="L403" s="200"/>
      <c r="N403" s="24"/>
      <c r="P403" s="24"/>
      <c r="Q403" s="23"/>
      <c r="R403" s="24"/>
      <c r="S403" s="24"/>
      <c r="T403" s="24"/>
      <c r="U403" s="24"/>
    </row>
    <row r="404" spans="5:21" ht="12.75">
      <c r="E404" s="23"/>
      <c r="F404" s="24"/>
      <c r="H404" s="23"/>
      <c r="J404" s="200"/>
      <c r="K404" s="200"/>
      <c r="L404" s="200"/>
      <c r="N404" s="24"/>
      <c r="P404" s="24"/>
      <c r="Q404" s="23"/>
      <c r="R404" s="24"/>
      <c r="S404" s="24"/>
      <c r="T404" s="24"/>
      <c r="U404" s="24"/>
    </row>
    <row r="405" spans="5:21" ht="12.75">
      <c r="E405" s="23"/>
      <c r="F405" s="24"/>
      <c r="H405" s="23"/>
      <c r="J405" s="200"/>
      <c r="K405" s="200"/>
      <c r="L405" s="200"/>
      <c r="N405" s="24"/>
      <c r="P405" s="24"/>
      <c r="Q405" s="23"/>
      <c r="R405" s="24"/>
      <c r="S405" s="24"/>
      <c r="T405" s="24"/>
      <c r="U405" s="24"/>
    </row>
    <row r="406" spans="5:21" ht="12.75">
      <c r="E406" s="23"/>
      <c r="F406" s="24"/>
      <c r="H406" s="23"/>
      <c r="J406" s="200"/>
      <c r="K406" s="200"/>
      <c r="L406" s="200"/>
      <c r="N406" s="24"/>
      <c r="P406" s="24"/>
      <c r="Q406" s="23"/>
      <c r="R406" s="24"/>
      <c r="S406" s="24"/>
      <c r="T406" s="24"/>
      <c r="U406" s="24"/>
    </row>
    <row r="407" spans="5:21" ht="12.75">
      <c r="E407" s="23"/>
      <c r="F407" s="24"/>
      <c r="H407" s="23"/>
      <c r="J407" s="200"/>
      <c r="K407" s="200"/>
      <c r="L407" s="200"/>
      <c r="N407" s="24"/>
      <c r="P407" s="24"/>
      <c r="Q407" s="23"/>
      <c r="R407" s="24"/>
      <c r="S407" s="24"/>
      <c r="T407" s="24"/>
      <c r="U407" s="24"/>
    </row>
    <row r="408" spans="5:21" ht="12.75">
      <c r="E408" s="23"/>
      <c r="F408" s="24"/>
      <c r="H408" s="23"/>
      <c r="J408" s="200"/>
      <c r="K408" s="200"/>
      <c r="L408" s="200"/>
      <c r="N408" s="24"/>
      <c r="P408" s="24"/>
      <c r="Q408" s="23"/>
      <c r="R408" s="24"/>
      <c r="S408" s="24"/>
      <c r="T408" s="24"/>
      <c r="U408" s="24"/>
    </row>
    <row r="409" spans="5:21" ht="12.75">
      <c r="E409" s="23"/>
      <c r="F409" s="24"/>
      <c r="H409" s="23"/>
      <c r="J409" s="200"/>
      <c r="K409" s="200"/>
      <c r="L409" s="200"/>
      <c r="N409" s="24"/>
      <c r="P409" s="24"/>
      <c r="Q409" s="23"/>
      <c r="R409" s="24"/>
      <c r="S409" s="24"/>
      <c r="T409" s="24"/>
      <c r="U409" s="24"/>
    </row>
    <row r="410" spans="5:21" ht="12.75">
      <c r="E410" s="23"/>
      <c r="F410" s="24"/>
      <c r="H410" s="23"/>
      <c r="J410" s="200"/>
      <c r="K410" s="200"/>
      <c r="L410" s="200"/>
      <c r="N410" s="24"/>
      <c r="P410" s="24"/>
      <c r="Q410" s="23"/>
      <c r="R410" s="24"/>
      <c r="S410" s="24"/>
      <c r="T410" s="24"/>
      <c r="U410" s="24"/>
    </row>
    <row r="411" spans="5:21" ht="12.75">
      <c r="E411" s="23"/>
      <c r="F411" s="24"/>
      <c r="H411" s="23"/>
      <c r="J411" s="200"/>
      <c r="K411" s="200"/>
      <c r="L411" s="200"/>
      <c r="N411" s="24"/>
      <c r="P411" s="24"/>
      <c r="Q411" s="23"/>
      <c r="R411" s="24"/>
      <c r="S411" s="24"/>
      <c r="T411" s="24"/>
      <c r="U411" s="24"/>
    </row>
    <row r="412" spans="5:21" ht="12.75">
      <c r="E412" s="23"/>
      <c r="F412" s="24"/>
      <c r="H412" s="23"/>
      <c r="J412" s="200"/>
      <c r="K412" s="200"/>
      <c r="L412" s="200"/>
      <c r="N412" s="24"/>
      <c r="P412" s="24"/>
      <c r="Q412" s="23"/>
      <c r="R412" s="24"/>
      <c r="S412" s="24"/>
      <c r="T412" s="24"/>
      <c r="U412" s="24"/>
    </row>
    <row r="413" spans="5:21" ht="12.75">
      <c r="E413" s="23"/>
      <c r="F413" s="24"/>
      <c r="H413" s="23"/>
      <c r="J413" s="200"/>
      <c r="K413" s="200"/>
      <c r="L413" s="200"/>
      <c r="N413" s="24"/>
      <c r="P413" s="24"/>
      <c r="Q413" s="23"/>
      <c r="R413" s="24"/>
      <c r="S413" s="24"/>
      <c r="T413" s="24"/>
      <c r="U413" s="24"/>
    </row>
    <row r="414" spans="5:21" ht="12.75">
      <c r="E414" s="23"/>
      <c r="F414" s="24"/>
      <c r="H414" s="23"/>
      <c r="J414" s="200"/>
      <c r="K414" s="200"/>
      <c r="L414" s="200"/>
      <c r="N414" s="24"/>
      <c r="P414" s="24"/>
      <c r="Q414" s="23"/>
      <c r="R414" s="24"/>
      <c r="S414" s="24"/>
      <c r="T414" s="24"/>
      <c r="U414" s="24"/>
    </row>
    <row r="415" spans="5:21" ht="12.75">
      <c r="E415" s="23"/>
      <c r="F415" s="24"/>
      <c r="H415" s="23"/>
      <c r="J415" s="200"/>
      <c r="K415" s="200"/>
      <c r="L415" s="200"/>
      <c r="N415" s="24"/>
      <c r="P415" s="24"/>
      <c r="Q415" s="23"/>
      <c r="R415" s="24"/>
      <c r="S415" s="24"/>
      <c r="T415" s="24"/>
      <c r="U415" s="24"/>
    </row>
    <row r="416" spans="5:21" ht="12.75">
      <c r="E416" s="23"/>
      <c r="F416" s="24"/>
      <c r="H416" s="23"/>
      <c r="J416" s="200"/>
      <c r="K416" s="200"/>
      <c r="L416" s="200"/>
      <c r="N416" s="24"/>
      <c r="P416" s="24"/>
      <c r="Q416" s="23"/>
      <c r="R416" s="24"/>
      <c r="S416" s="24"/>
      <c r="T416" s="24"/>
      <c r="U416" s="24"/>
    </row>
    <row r="417" spans="5:21" ht="12.75">
      <c r="E417" s="23"/>
      <c r="F417" s="24"/>
      <c r="H417" s="23"/>
      <c r="J417" s="200"/>
      <c r="K417" s="200"/>
      <c r="L417" s="200"/>
      <c r="N417" s="24"/>
      <c r="P417" s="24"/>
      <c r="Q417" s="23"/>
      <c r="R417" s="24"/>
      <c r="S417" s="24"/>
      <c r="T417" s="24"/>
      <c r="U417" s="24"/>
    </row>
    <row r="418" spans="5:21" ht="12.75">
      <c r="E418" s="23"/>
      <c r="F418" s="24"/>
      <c r="H418" s="23"/>
      <c r="J418" s="200"/>
      <c r="K418" s="200"/>
      <c r="L418" s="200"/>
      <c r="N418" s="24"/>
      <c r="P418" s="24"/>
      <c r="Q418" s="23"/>
      <c r="R418" s="24"/>
      <c r="S418" s="24"/>
      <c r="T418" s="24"/>
      <c r="U418" s="24"/>
    </row>
    <row r="419" spans="5:21" ht="12.75">
      <c r="E419" s="23"/>
      <c r="F419" s="24"/>
      <c r="H419" s="23"/>
      <c r="J419" s="200"/>
      <c r="K419" s="200"/>
      <c r="L419" s="200"/>
      <c r="N419" s="24"/>
      <c r="P419" s="24"/>
      <c r="Q419" s="23"/>
      <c r="R419" s="24"/>
      <c r="S419" s="24"/>
      <c r="T419" s="24"/>
      <c r="U419" s="24"/>
    </row>
    <row r="420" spans="5:21" ht="12.75">
      <c r="E420" s="23"/>
      <c r="F420" s="24"/>
      <c r="H420" s="23"/>
      <c r="J420" s="200"/>
      <c r="K420" s="200"/>
      <c r="L420" s="200"/>
      <c r="N420" s="24"/>
      <c r="P420" s="24"/>
      <c r="Q420" s="23"/>
      <c r="R420" s="24"/>
      <c r="S420" s="24"/>
      <c r="T420" s="24"/>
      <c r="U420" s="24"/>
    </row>
    <row r="421" spans="5:21" ht="12.75">
      <c r="E421" s="23"/>
      <c r="F421" s="24"/>
      <c r="H421" s="23"/>
      <c r="J421" s="200"/>
      <c r="K421" s="200"/>
      <c r="L421" s="200"/>
      <c r="N421" s="24"/>
      <c r="P421" s="24"/>
      <c r="Q421" s="23"/>
      <c r="R421" s="24"/>
      <c r="S421" s="24"/>
      <c r="T421" s="24"/>
      <c r="U421" s="24"/>
    </row>
    <row r="422" spans="5:21" ht="12.75">
      <c r="E422" s="23"/>
      <c r="F422" s="24"/>
      <c r="H422" s="23"/>
      <c r="J422" s="200"/>
      <c r="K422" s="200"/>
      <c r="L422" s="200"/>
      <c r="N422" s="24"/>
      <c r="P422" s="24"/>
      <c r="Q422" s="23"/>
      <c r="R422" s="24"/>
      <c r="S422" s="24"/>
      <c r="T422" s="24"/>
      <c r="U422" s="24"/>
    </row>
    <row r="423" spans="5:21" ht="12.75">
      <c r="E423" s="23"/>
      <c r="F423" s="24"/>
      <c r="H423" s="23"/>
      <c r="J423" s="200"/>
      <c r="K423" s="200"/>
      <c r="L423" s="200"/>
      <c r="N423" s="24"/>
      <c r="P423" s="24"/>
      <c r="Q423" s="23"/>
      <c r="R423" s="24"/>
      <c r="S423" s="24"/>
      <c r="T423" s="24"/>
      <c r="U423" s="24"/>
    </row>
    <row r="424" spans="5:21" ht="12.75">
      <c r="E424" s="23"/>
      <c r="F424" s="24"/>
      <c r="H424" s="23"/>
      <c r="J424" s="200"/>
      <c r="K424" s="200"/>
      <c r="L424" s="200"/>
      <c r="N424" s="24"/>
      <c r="P424" s="24"/>
      <c r="Q424" s="23"/>
      <c r="R424" s="24"/>
      <c r="S424" s="24"/>
      <c r="T424" s="24"/>
      <c r="U424" s="24"/>
    </row>
    <row r="425" spans="5:21" ht="12.75">
      <c r="E425" s="23"/>
      <c r="F425" s="24"/>
      <c r="H425" s="23"/>
      <c r="J425" s="200"/>
      <c r="K425" s="200"/>
      <c r="L425" s="200"/>
      <c r="N425" s="24"/>
      <c r="P425" s="24"/>
      <c r="Q425" s="23"/>
      <c r="R425" s="24"/>
      <c r="S425" s="24"/>
      <c r="T425" s="24"/>
      <c r="U425" s="24"/>
    </row>
    <row r="426" spans="5:21" ht="12.75">
      <c r="E426" s="23"/>
      <c r="F426" s="24"/>
      <c r="H426" s="23"/>
      <c r="J426" s="200"/>
      <c r="K426" s="200"/>
      <c r="L426" s="200"/>
      <c r="N426" s="24"/>
      <c r="P426" s="24"/>
      <c r="Q426" s="23"/>
      <c r="R426" s="24"/>
      <c r="S426" s="24"/>
      <c r="T426" s="24"/>
      <c r="U426" s="24"/>
    </row>
    <row r="427" spans="5:21" ht="12.75">
      <c r="E427" s="23"/>
      <c r="F427" s="24"/>
      <c r="H427" s="23"/>
      <c r="J427" s="200"/>
      <c r="K427" s="200"/>
      <c r="L427" s="200"/>
      <c r="N427" s="24"/>
      <c r="P427" s="24"/>
      <c r="Q427" s="23"/>
      <c r="R427" s="24"/>
      <c r="S427" s="24"/>
      <c r="T427" s="24"/>
      <c r="U427" s="24"/>
    </row>
    <row r="428" spans="5:21" ht="12.75">
      <c r="E428" s="23"/>
      <c r="F428" s="24"/>
      <c r="H428" s="23"/>
      <c r="J428" s="200"/>
      <c r="K428" s="200"/>
      <c r="L428" s="200"/>
      <c r="N428" s="24"/>
      <c r="P428" s="24"/>
      <c r="Q428" s="23"/>
      <c r="R428" s="24"/>
      <c r="S428" s="24"/>
      <c r="T428" s="24"/>
      <c r="U428" s="24"/>
    </row>
    <row r="429" spans="5:21" ht="12.75">
      <c r="E429" s="23"/>
      <c r="F429" s="24"/>
      <c r="H429" s="23"/>
      <c r="J429" s="200"/>
      <c r="K429" s="200"/>
      <c r="L429" s="200"/>
      <c r="N429" s="24"/>
      <c r="P429" s="24"/>
      <c r="Q429" s="23"/>
      <c r="R429" s="24"/>
      <c r="S429" s="24"/>
      <c r="T429" s="24"/>
      <c r="U429" s="24"/>
    </row>
    <row r="430" spans="5:21" ht="12.75">
      <c r="E430" s="23"/>
      <c r="F430" s="24"/>
      <c r="H430" s="23"/>
      <c r="J430" s="200"/>
      <c r="K430" s="200"/>
      <c r="L430" s="200"/>
      <c r="N430" s="24"/>
      <c r="P430" s="24"/>
      <c r="Q430" s="23"/>
      <c r="R430" s="24"/>
      <c r="S430" s="24"/>
      <c r="T430" s="24"/>
      <c r="U430" s="24"/>
    </row>
    <row r="431" spans="5:21" ht="12.75">
      <c r="E431" s="23"/>
      <c r="F431" s="24"/>
      <c r="H431" s="23"/>
      <c r="J431" s="200"/>
      <c r="K431" s="200"/>
      <c r="L431" s="200"/>
      <c r="N431" s="24"/>
      <c r="P431" s="24"/>
      <c r="Q431" s="23"/>
      <c r="R431" s="24"/>
      <c r="S431" s="24"/>
      <c r="T431" s="24"/>
      <c r="U431" s="24"/>
    </row>
    <row r="432" spans="5:21" ht="12.75">
      <c r="E432" s="23"/>
      <c r="F432" s="24"/>
      <c r="H432" s="23"/>
      <c r="J432" s="200"/>
      <c r="K432" s="200"/>
      <c r="L432" s="200"/>
      <c r="N432" s="24"/>
      <c r="P432" s="24"/>
      <c r="Q432" s="23"/>
      <c r="R432" s="24"/>
      <c r="S432" s="24"/>
      <c r="T432" s="24"/>
      <c r="U432" s="24"/>
    </row>
    <row r="433" spans="5:21" ht="12.75">
      <c r="E433" s="23"/>
      <c r="F433" s="24"/>
      <c r="H433" s="23"/>
      <c r="J433" s="200"/>
      <c r="K433" s="200"/>
      <c r="L433" s="200"/>
      <c r="N433" s="24"/>
      <c r="P433" s="24"/>
      <c r="Q433" s="23"/>
      <c r="R433" s="24"/>
      <c r="S433" s="24"/>
      <c r="T433" s="24"/>
      <c r="U433" s="24"/>
    </row>
    <row r="434" spans="5:21" ht="12.75">
      <c r="E434" s="23"/>
      <c r="F434" s="24"/>
      <c r="H434" s="23"/>
      <c r="J434" s="200"/>
      <c r="K434" s="200"/>
      <c r="L434" s="200"/>
      <c r="N434" s="24"/>
      <c r="P434" s="24"/>
      <c r="Q434" s="23"/>
      <c r="R434" s="24"/>
      <c r="S434" s="24"/>
      <c r="T434" s="24"/>
      <c r="U434" s="24"/>
    </row>
    <row r="435" spans="5:21" ht="12.75">
      <c r="E435" s="23"/>
      <c r="F435" s="24"/>
      <c r="H435" s="23"/>
      <c r="J435" s="200"/>
      <c r="K435" s="200"/>
      <c r="L435" s="200"/>
      <c r="N435" s="24"/>
      <c r="P435" s="24"/>
      <c r="Q435" s="23"/>
      <c r="R435" s="24"/>
      <c r="S435" s="24"/>
      <c r="T435" s="24"/>
      <c r="U435" s="24"/>
    </row>
    <row r="436" spans="5:21" ht="12.75">
      <c r="E436" s="23"/>
      <c r="F436" s="24"/>
      <c r="H436" s="23"/>
      <c r="J436" s="200"/>
      <c r="K436" s="200"/>
      <c r="L436" s="200"/>
      <c r="N436" s="24"/>
      <c r="P436" s="24"/>
      <c r="Q436" s="23"/>
      <c r="R436" s="24"/>
      <c r="S436" s="24"/>
      <c r="T436" s="24"/>
      <c r="U436" s="24"/>
    </row>
    <row r="437" spans="5:21" ht="12.75">
      <c r="E437" s="23"/>
      <c r="F437" s="24"/>
      <c r="H437" s="23"/>
      <c r="J437" s="200"/>
      <c r="K437" s="200"/>
      <c r="L437" s="200"/>
      <c r="N437" s="24"/>
      <c r="P437" s="24"/>
      <c r="Q437" s="23"/>
      <c r="R437" s="24"/>
      <c r="S437" s="24"/>
      <c r="T437" s="24"/>
      <c r="U437" s="24"/>
    </row>
    <row r="438" spans="5:21" ht="12.75">
      <c r="E438" s="23"/>
      <c r="F438" s="24"/>
      <c r="H438" s="23"/>
      <c r="J438" s="200"/>
      <c r="K438" s="200"/>
      <c r="L438" s="200"/>
      <c r="N438" s="24"/>
      <c r="P438" s="24"/>
      <c r="Q438" s="23"/>
      <c r="R438" s="24"/>
      <c r="S438" s="24"/>
      <c r="T438" s="24"/>
      <c r="U438" s="24"/>
    </row>
    <row r="439" spans="5:21" ht="12.75">
      <c r="E439" s="23"/>
      <c r="F439" s="24"/>
      <c r="H439" s="23"/>
      <c r="J439" s="200"/>
      <c r="K439" s="200"/>
      <c r="L439" s="200"/>
      <c r="N439" s="24"/>
      <c r="P439" s="24"/>
      <c r="Q439" s="23"/>
      <c r="R439" s="24"/>
      <c r="S439" s="24"/>
      <c r="T439" s="24"/>
      <c r="U439" s="24"/>
    </row>
    <row r="440" spans="5:21" ht="12.75">
      <c r="E440" s="23"/>
      <c r="F440" s="24"/>
      <c r="H440" s="23"/>
      <c r="J440" s="200"/>
      <c r="K440" s="200"/>
      <c r="L440" s="200"/>
      <c r="N440" s="24"/>
      <c r="P440" s="24"/>
      <c r="Q440" s="23"/>
      <c r="R440" s="24"/>
      <c r="S440" s="24"/>
      <c r="T440" s="24"/>
      <c r="U440" s="24"/>
    </row>
    <row r="441" spans="5:21" ht="12.75">
      <c r="E441" s="23"/>
      <c r="F441" s="24"/>
      <c r="H441" s="23"/>
      <c r="J441" s="200"/>
      <c r="K441" s="200"/>
      <c r="L441" s="200"/>
      <c r="N441" s="24"/>
      <c r="P441" s="24"/>
      <c r="Q441" s="23"/>
      <c r="R441" s="24"/>
      <c r="S441" s="24"/>
      <c r="T441" s="24"/>
      <c r="U441" s="24"/>
    </row>
    <row r="442" spans="5:21" ht="12.75">
      <c r="E442" s="23"/>
      <c r="F442" s="24"/>
      <c r="H442" s="23"/>
      <c r="J442" s="200"/>
      <c r="K442" s="200"/>
      <c r="L442" s="200"/>
      <c r="N442" s="24"/>
      <c r="P442" s="24"/>
      <c r="Q442" s="23"/>
      <c r="R442" s="24"/>
      <c r="S442" s="24"/>
      <c r="T442" s="24"/>
      <c r="U442" s="24"/>
    </row>
    <row r="443" spans="5:21" ht="12.75">
      <c r="E443" s="23"/>
      <c r="F443" s="24"/>
      <c r="H443" s="23"/>
      <c r="J443" s="200"/>
      <c r="K443" s="200"/>
      <c r="L443" s="200"/>
      <c r="N443" s="24"/>
      <c r="P443" s="24"/>
      <c r="Q443" s="23"/>
      <c r="R443" s="24"/>
      <c r="S443" s="24"/>
      <c r="T443" s="24"/>
      <c r="U443" s="24"/>
    </row>
    <row r="444" spans="5:21" ht="12.75">
      <c r="E444" s="23"/>
      <c r="F444" s="24"/>
      <c r="H444" s="23"/>
      <c r="J444" s="200"/>
      <c r="K444" s="200"/>
      <c r="L444" s="200"/>
      <c r="N444" s="24"/>
      <c r="P444" s="24"/>
      <c r="Q444" s="23"/>
      <c r="R444" s="24"/>
      <c r="S444" s="24"/>
      <c r="T444" s="24"/>
      <c r="U444" s="24"/>
    </row>
    <row r="445" spans="5:21" ht="12.75">
      <c r="E445" s="23"/>
      <c r="F445" s="24"/>
      <c r="H445" s="23"/>
      <c r="J445" s="200"/>
      <c r="K445" s="200"/>
      <c r="L445" s="200"/>
      <c r="N445" s="24"/>
      <c r="P445" s="24"/>
      <c r="Q445" s="23"/>
      <c r="R445" s="24"/>
      <c r="S445" s="24"/>
      <c r="T445" s="24"/>
      <c r="U445" s="24"/>
    </row>
    <row r="446" spans="5:21" ht="12.75">
      <c r="E446" s="23"/>
      <c r="F446" s="24"/>
      <c r="H446" s="23"/>
      <c r="J446" s="200"/>
      <c r="K446" s="200"/>
      <c r="L446" s="200"/>
      <c r="N446" s="24"/>
      <c r="P446" s="24"/>
      <c r="Q446" s="23"/>
      <c r="R446" s="24"/>
      <c r="S446" s="24"/>
      <c r="T446" s="24"/>
      <c r="U446" s="24"/>
    </row>
    <row r="447" spans="5:21" ht="12.75">
      <c r="E447" s="23"/>
      <c r="F447" s="24"/>
      <c r="H447" s="23"/>
      <c r="J447" s="200"/>
      <c r="K447" s="200"/>
      <c r="L447" s="200"/>
      <c r="N447" s="24"/>
      <c r="P447" s="24"/>
      <c r="Q447" s="23"/>
      <c r="R447" s="24"/>
      <c r="S447" s="24"/>
      <c r="T447" s="24"/>
      <c r="U447" s="24"/>
    </row>
    <row r="448" spans="5:21" ht="12.75">
      <c r="E448" s="23"/>
      <c r="F448" s="24"/>
      <c r="H448" s="23"/>
      <c r="J448" s="200"/>
      <c r="K448" s="200"/>
      <c r="L448" s="200"/>
      <c r="N448" s="24"/>
      <c r="P448" s="24"/>
      <c r="Q448" s="23"/>
      <c r="R448" s="24"/>
      <c r="S448" s="24"/>
      <c r="T448" s="24"/>
      <c r="U448" s="24"/>
    </row>
    <row r="449" spans="5:21" ht="12.75">
      <c r="E449" s="23"/>
      <c r="F449" s="24"/>
      <c r="H449" s="23"/>
      <c r="J449" s="200"/>
      <c r="K449" s="200"/>
      <c r="L449" s="200"/>
      <c r="N449" s="24"/>
      <c r="P449" s="24"/>
      <c r="Q449" s="23"/>
      <c r="R449" s="24"/>
      <c r="S449" s="24"/>
      <c r="T449" s="24"/>
      <c r="U449" s="24"/>
    </row>
    <row r="450" spans="5:21" ht="12.75">
      <c r="E450" s="23"/>
      <c r="F450" s="24"/>
      <c r="H450" s="23"/>
      <c r="J450" s="200"/>
      <c r="K450" s="200"/>
      <c r="L450" s="200"/>
      <c r="N450" s="24"/>
      <c r="P450" s="24"/>
      <c r="Q450" s="23"/>
      <c r="R450" s="24"/>
      <c r="S450" s="24"/>
      <c r="T450" s="24"/>
      <c r="U450" s="24"/>
    </row>
    <row r="451" spans="5:21" ht="12.75">
      <c r="E451" s="23"/>
      <c r="F451" s="24"/>
      <c r="H451" s="23"/>
      <c r="J451" s="200"/>
      <c r="K451" s="200"/>
      <c r="L451" s="200"/>
      <c r="N451" s="24"/>
      <c r="P451" s="24"/>
      <c r="Q451" s="23"/>
      <c r="R451" s="24"/>
      <c r="S451" s="24"/>
      <c r="T451" s="24"/>
      <c r="U451" s="24"/>
    </row>
    <row r="452" spans="5:21" ht="12.75">
      <c r="E452" s="23"/>
      <c r="F452" s="24"/>
      <c r="H452" s="23"/>
      <c r="J452" s="200"/>
      <c r="K452" s="200"/>
      <c r="L452" s="200"/>
      <c r="N452" s="24"/>
      <c r="P452" s="24"/>
      <c r="Q452" s="23"/>
      <c r="R452" s="24"/>
      <c r="S452" s="24"/>
      <c r="T452" s="24"/>
      <c r="U452" s="24"/>
    </row>
    <row r="453" spans="5:21" ht="12.75">
      <c r="E453" s="23"/>
      <c r="F453" s="24"/>
      <c r="H453" s="23"/>
      <c r="J453" s="200"/>
      <c r="K453" s="200"/>
      <c r="L453" s="200"/>
      <c r="N453" s="24"/>
      <c r="P453" s="24"/>
      <c r="Q453" s="23"/>
      <c r="R453" s="24"/>
      <c r="S453" s="24"/>
      <c r="T453" s="24"/>
      <c r="U453" s="24"/>
    </row>
    <row r="454" spans="5:21" ht="12.75">
      <c r="E454" s="23"/>
      <c r="F454" s="24"/>
      <c r="H454" s="23"/>
      <c r="J454" s="200"/>
      <c r="K454" s="200"/>
      <c r="L454" s="200"/>
      <c r="N454" s="24"/>
      <c r="P454" s="24"/>
      <c r="Q454" s="23"/>
      <c r="R454" s="24"/>
      <c r="S454" s="24"/>
      <c r="T454" s="24"/>
      <c r="U454" s="24"/>
    </row>
    <row r="455" spans="5:21" ht="12.75">
      <c r="E455" s="23"/>
      <c r="F455" s="24"/>
      <c r="H455" s="23"/>
      <c r="J455" s="200"/>
      <c r="K455" s="200"/>
      <c r="L455" s="200"/>
      <c r="N455" s="24"/>
      <c r="P455" s="24"/>
      <c r="Q455" s="23"/>
      <c r="R455" s="24"/>
      <c r="S455" s="24"/>
      <c r="T455" s="24"/>
      <c r="U455" s="24"/>
    </row>
    <row r="456" spans="5:21" ht="12.75">
      <c r="E456" s="23"/>
      <c r="F456" s="24"/>
      <c r="H456" s="23"/>
      <c r="J456" s="200"/>
      <c r="K456" s="200"/>
      <c r="L456" s="200"/>
      <c r="N456" s="24"/>
      <c r="P456" s="24"/>
      <c r="Q456" s="23"/>
      <c r="R456" s="24"/>
      <c r="S456" s="24"/>
      <c r="T456" s="24"/>
      <c r="U456" s="24"/>
    </row>
    <row r="457" spans="5:21" ht="12.75">
      <c r="E457" s="23"/>
      <c r="F457" s="24"/>
      <c r="H457" s="23"/>
      <c r="J457" s="200"/>
      <c r="K457" s="200"/>
      <c r="L457" s="200"/>
      <c r="N457" s="24"/>
      <c r="P457" s="24"/>
      <c r="Q457" s="23"/>
      <c r="R457" s="24"/>
      <c r="S457" s="24"/>
      <c r="T457" s="24"/>
      <c r="U457" s="24"/>
    </row>
    <row r="458" spans="5:21" ht="12.75">
      <c r="E458" s="23"/>
      <c r="F458" s="24"/>
      <c r="H458" s="23"/>
      <c r="J458" s="200"/>
      <c r="K458" s="200"/>
      <c r="L458" s="200"/>
      <c r="N458" s="24"/>
      <c r="P458" s="24"/>
      <c r="Q458" s="23"/>
      <c r="R458" s="24"/>
      <c r="S458" s="24"/>
      <c r="T458" s="24"/>
      <c r="U458" s="24"/>
    </row>
    <row r="459" spans="5:21" ht="12.75">
      <c r="E459" s="23"/>
      <c r="F459" s="24"/>
      <c r="H459" s="23"/>
      <c r="J459" s="200"/>
      <c r="K459" s="200"/>
      <c r="L459" s="200"/>
      <c r="N459" s="24"/>
      <c r="P459" s="24"/>
      <c r="Q459" s="23"/>
      <c r="R459" s="24"/>
      <c r="S459" s="24"/>
      <c r="T459" s="24"/>
      <c r="U459" s="24"/>
    </row>
    <row r="460" spans="5:21" ht="12.75">
      <c r="E460" s="23"/>
      <c r="F460" s="24"/>
      <c r="H460" s="23"/>
      <c r="J460" s="200"/>
      <c r="K460" s="200"/>
      <c r="L460" s="200"/>
      <c r="N460" s="24"/>
      <c r="P460" s="24"/>
      <c r="Q460" s="23"/>
      <c r="R460" s="24"/>
      <c r="S460" s="24"/>
      <c r="T460" s="24"/>
      <c r="U460" s="24"/>
    </row>
    <row r="461" spans="5:21" ht="12.75">
      <c r="E461" s="23"/>
      <c r="F461" s="24"/>
      <c r="H461" s="23"/>
      <c r="J461" s="200"/>
      <c r="K461" s="200"/>
      <c r="L461" s="200"/>
      <c r="N461" s="24"/>
      <c r="P461" s="24"/>
      <c r="Q461" s="23"/>
      <c r="R461" s="24"/>
      <c r="S461" s="24"/>
      <c r="T461" s="24"/>
      <c r="U461" s="24"/>
    </row>
    <row r="462" spans="5:21" ht="12.75">
      <c r="E462" s="23"/>
      <c r="F462" s="24"/>
      <c r="H462" s="23"/>
      <c r="J462" s="200"/>
      <c r="K462" s="200"/>
      <c r="L462" s="200"/>
      <c r="N462" s="24"/>
      <c r="P462" s="24"/>
      <c r="Q462" s="23"/>
      <c r="R462" s="24"/>
      <c r="S462" s="24"/>
      <c r="T462" s="24"/>
      <c r="U462" s="24"/>
    </row>
    <row r="463" spans="5:21" ht="12.75">
      <c r="E463" s="23"/>
      <c r="F463" s="24"/>
      <c r="H463" s="23"/>
      <c r="J463" s="200"/>
      <c r="K463" s="200"/>
      <c r="L463" s="200"/>
      <c r="N463" s="24"/>
      <c r="P463" s="24"/>
      <c r="Q463" s="23"/>
      <c r="R463" s="24"/>
      <c r="S463" s="24"/>
      <c r="T463" s="24"/>
      <c r="U463" s="24"/>
    </row>
    <row r="464" spans="5:21" ht="12.75">
      <c r="E464" s="23"/>
      <c r="F464" s="24"/>
      <c r="H464" s="23"/>
      <c r="J464" s="200"/>
      <c r="K464" s="200"/>
      <c r="L464" s="200"/>
      <c r="N464" s="24"/>
      <c r="P464" s="24"/>
      <c r="Q464" s="23"/>
      <c r="R464" s="24"/>
      <c r="S464" s="24"/>
      <c r="T464" s="24"/>
      <c r="U464" s="24"/>
    </row>
    <row r="465" spans="5:21" ht="12.75">
      <c r="E465" s="23"/>
      <c r="F465" s="24"/>
      <c r="H465" s="23"/>
      <c r="J465" s="200"/>
      <c r="K465" s="200"/>
      <c r="L465" s="200"/>
      <c r="N465" s="24"/>
      <c r="P465" s="24"/>
      <c r="Q465" s="23"/>
      <c r="R465" s="24"/>
      <c r="S465" s="24"/>
      <c r="T465" s="24"/>
      <c r="U465" s="24"/>
    </row>
    <row r="466" spans="5:21" ht="12.75">
      <c r="E466" s="23"/>
      <c r="F466" s="24"/>
      <c r="H466" s="23"/>
      <c r="J466" s="200"/>
      <c r="K466" s="200"/>
      <c r="L466" s="200"/>
      <c r="N466" s="24"/>
      <c r="P466" s="24"/>
      <c r="Q466" s="23"/>
      <c r="R466" s="24"/>
      <c r="S466" s="24"/>
      <c r="T466" s="24"/>
      <c r="U466" s="24"/>
    </row>
    <row r="467" spans="5:21" ht="12.75">
      <c r="E467" s="23"/>
      <c r="F467" s="24"/>
      <c r="H467" s="23"/>
      <c r="J467" s="200"/>
      <c r="K467" s="200"/>
      <c r="L467" s="200"/>
      <c r="N467" s="24"/>
      <c r="P467" s="24"/>
      <c r="Q467" s="23"/>
      <c r="R467" s="24"/>
      <c r="S467" s="24"/>
      <c r="T467" s="24"/>
      <c r="U467" s="24"/>
    </row>
    <row r="468" spans="5:21" ht="12.75">
      <c r="E468" s="23"/>
      <c r="F468" s="24"/>
      <c r="H468" s="23"/>
      <c r="J468" s="200"/>
      <c r="K468" s="200"/>
      <c r="L468" s="200"/>
      <c r="N468" s="24"/>
      <c r="P468" s="24"/>
      <c r="Q468" s="23"/>
      <c r="R468" s="24"/>
      <c r="S468" s="24"/>
      <c r="T468" s="24"/>
      <c r="U468" s="24"/>
    </row>
    <row r="469" spans="5:21" ht="12.75">
      <c r="E469" s="23"/>
      <c r="F469" s="24"/>
      <c r="H469" s="23"/>
      <c r="J469" s="200"/>
      <c r="K469" s="200"/>
      <c r="L469" s="200"/>
      <c r="N469" s="24"/>
      <c r="P469" s="24"/>
      <c r="Q469" s="23"/>
      <c r="R469" s="24"/>
      <c r="S469" s="24"/>
      <c r="T469" s="24"/>
      <c r="U469" s="24"/>
    </row>
    <row r="470" spans="5:21" ht="12.75">
      <c r="E470" s="23"/>
      <c r="F470" s="24"/>
      <c r="H470" s="23"/>
      <c r="J470" s="200"/>
      <c r="K470" s="200"/>
      <c r="L470" s="200"/>
      <c r="N470" s="24"/>
      <c r="P470" s="24"/>
      <c r="Q470" s="23"/>
      <c r="R470" s="24"/>
      <c r="S470" s="24"/>
      <c r="T470" s="24"/>
      <c r="U470" s="24"/>
    </row>
    <row r="471" spans="5:21" ht="12.75">
      <c r="E471" s="23"/>
      <c r="F471" s="24"/>
      <c r="H471" s="23"/>
      <c r="J471" s="200"/>
      <c r="K471" s="200"/>
      <c r="L471" s="200"/>
      <c r="N471" s="24"/>
      <c r="P471" s="24"/>
      <c r="Q471" s="23"/>
      <c r="R471" s="24"/>
      <c r="S471" s="24"/>
      <c r="T471" s="24"/>
      <c r="U471" s="24"/>
    </row>
    <row r="472" spans="5:21" ht="12.75">
      <c r="E472" s="23"/>
      <c r="F472" s="24"/>
      <c r="H472" s="23"/>
      <c r="J472" s="200"/>
      <c r="K472" s="200"/>
      <c r="L472" s="200"/>
      <c r="N472" s="24"/>
      <c r="P472" s="24"/>
      <c r="Q472" s="23"/>
      <c r="R472" s="24"/>
      <c r="S472" s="24"/>
      <c r="T472" s="24"/>
      <c r="U472" s="24"/>
    </row>
    <row r="473" spans="5:21" ht="12.75">
      <c r="E473" s="23"/>
      <c r="F473" s="24"/>
      <c r="H473" s="23"/>
      <c r="J473" s="200"/>
      <c r="K473" s="200"/>
      <c r="L473" s="200"/>
      <c r="N473" s="24"/>
      <c r="P473" s="24"/>
      <c r="Q473" s="23"/>
      <c r="R473" s="24"/>
      <c r="S473" s="24"/>
      <c r="T473" s="24"/>
      <c r="U473" s="24"/>
    </row>
    <row r="474" spans="5:21" ht="12.75">
      <c r="E474" s="23"/>
      <c r="F474" s="24"/>
      <c r="H474" s="23"/>
      <c r="J474" s="200"/>
      <c r="K474" s="200"/>
      <c r="L474" s="200"/>
      <c r="N474" s="24"/>
      <c r="P474" s="24"/>
      <c r="Q474" s="23"/>
      <c r="R474" s="24"/>
      <c r="S474" s="24"/>
      <c r="T474" s="24"/>
      <c r="U474" s="24"/>
    </row>
    <row r="475" spans="5:21" ht="12.75">
      <c r="E475" s="23"/>
      <c r="F475" s="24"/>
      <c r="H475" s="23"/>
      <c r="J475" s="200"/>
      <c r="K475" s="200"/>
      <c r="L475" s="200"/>
      <c r="N475" s="24"/>
      <c r="P475" s="24"/>
      <c r="Q475" s="23"/>
      <c r="R475" s="24"/>
      <c r="S475" s="24"/>
      <c r="T475" s="24"/>
      <c r="U475" s="24"/>
    </row>
    <row r="476" spans="5:21" ht="12.75">
      <c r="E476" s="23"/>
      <c r="F476" s="24"/>
      <c r="H476" s="23"/>
      <c r="J476" s="200"/>
      <c r="K476" s="200"/>
      <c r="L476" s="200"/>
      <c r="N476" s="24"/>
      <c r="P476" s="24"/>
      <c r="Q476" s="23"/>
      <c r="R476" s="24"/>
      <c r="S476" s="24"/>
      <c r="T476" s="24"/>
      <c r="U476" s="24"/>
    </row>
    <row r="477" spans="5:21" ht="12.75">
      <c r="E477" s="23"/>
      <c r="F477" s="24"/>
      <c r="H477" s="23"/>
      <c r="J477" s="200"/>
      <c r="K477" s="200"/>
      <c r="L477" s="200"/>
      <c r="N477" s="24"/>
      <c r="P477" s="24"/>
      <c r="Q477" s="23"/>
      <c r="R477" s="24"/>
      <c r="S477" s="24"/>
      <c r="T477" s="24"/>
      <c r="U477" s="24"/>
    </row>
    <row r="478" spans="5:21" ht="12.75">
      <c r="E478" s="23"/>
      <c r="F478" s="24"/>
      <c r="H478" s="23"/>
      <c r="J478" s="200"/>
      <c r="K478" s="200"/>
      <c r="L478" s="200"/>
      <c r="N478" s="24"/>
      <c r="P478" s="24"/>
      <c r="Q478" s="23"/>
      <c r="R478" s="24"/>
      <c r="S478" s="24"/>
      <c r="T478" s="24"/>
      <c r="U478" s="24"/>
    </row>
    <row r="479" spans="5:21" ht="12.75">
      <c r="E479" s="23"/>
      <c r="F479" s="24"/>
      <c r="H479" s="23"/>
      <c r="J479" s="200"/>
      <c r="K479" s="200"/>
      <c r="L479" s="200"/>
      <c r="N479" s="24"/>
      <c r="P479" s="24"/>
      <c r="Q479" s="23"/>
      <c r="R479" s="24"/>
      <c r="S479" s="24"/>
      <c r="T479" s="24"/>
      <c r="U479" s="24"/>
    </row>
    <row r="480" spans="5:21" ht="12.75">
      <c r="E480" s="23"/>
      <c r="F480" s="24"/>
      <c r="H480" s="23"/>
      <c r="J480" s="200"/>
      <c r="K480" s="200"/>
      <c r="L480" s="200"/>
      <c r="N480" s="24"/>
      <c r="P480" s="24"/>
      <c r="Q480" s="23"/>
      <c r="R480" s="24"/>
      <c r="S480" s="24"/>
      <c r="T480" s="24"/>
      <c r="U480" s="24"/>
    </row>
    <row r="481" spans="5:21" ht="12.75">
      <c r="E481" s="23"/>
      <c r="F481" s="24"/>
      <c r="H481" s="23"/>
      <c r="J481" s="200"/>
      <c r="K481" s="200"/>
      <c r="L481" s="200"/>
      <c r="N481" s="24"/>
      <c r="P481" s="24"/>
      <c r="Q481" s="23"/>
      <c r="R481" s="24"/>
      <c r="S481" s="24"/>
      <c r="T481" s="24"/>
      <c r="U481" s="24"/>
    </row>
    <row r="482" spans="5:21" ht="12.75">
      <c r="E482" s="23"/>
      <c r="F482" s="24"/>
      <c r="H482" s="23"/>
      <c r="J482" s="200"/>
      <c r="K482" s="200"/>
      <c r="L482" s="200"/>
      <c r="N482" s="24"/>
      <c r="P482" s="24"/>
      <c r="Q482" s="23"/>
      <c r="R482" s="24"/>
      <c r="S482" s="24"/>
      <c r="T482" s="24"/>
      <c r="U482" s="24"/>
    </row>
    <row r="483" spans="5:21" ht="12.75">
      <c r="E483" s="23"/>
      <c r="F483" s="24"/>
      <c r="H483" s="23"/>
      <c r="J483" s="200"/>
      <c r="K483" s="200"/>
      <c r="L483" s="200"/>
      <c r="N483" s="24"/>
      <c r="P483" s="24"/>
      <c r="Q483" s="23"/>
      <c r="R483" s="24"/>
      <c r="S483" s="24"/>
      <c r="T483" s="24"/>
      <c r="U483" s="24"/>
    </row>
    <row r="484" spans="5:21" ht="12.75">
      <c r="E484" s="23"/>
      <c r="F484" s="24"/>
      <c r="H484" s="23"/>
      <c r="J484" s="200"/>
      <c r="K484" s="200"/>
      <c r="L484" s="200"/>
      <c r="N484" s="24"/>
      <c r="P484" s="24"/>
      <c r="Q484" s="23"/>
      <c r="R484" s="24"/>
      <c r="S484" s="24"/>
      <c r="T484" s="24"/>
      <c r="U484" s="24"/>
    </row>
    <row r="485" spans="5:21" ht="12.75">
      <c r="E485" s="23"/>
      <c r="F485" s="24"/>
      <c r="H485" s="23"/>
      <c r="J485" s="200"/>
      <c r="K485" s="200"/>
      <c r="L485" s="200"/>
      <c r="N485" s="24"/>
      <c r="P485" s="24"/>
      <c r="Q485" s="23"/>
      <c r="R485" s="24"/>
      <c r="S485" s="24"/>
      <c r="T485" s="24"/>
      <c r="U485" s="24"/>
    </row>
    <row r="486" spans="5:21" ht="12.75">
      <c r="E486" s="23"/>
      <c r="F486" s="24"/>
      <c r="H486" s="23"/>
      <c r="J486" s="200"/>
      <c r="K486" s="200"/>
      <c r="L486" s="200"/>
      <c r="N486" s="24"/>
      <c r="P486" s="24"/>
      <c r="Q486" s="23"/>
      <c r="R486" s="24"/>
      <c r="S486" s="24"/>
      <c r="T486" s="24"/>
      <c r="U486" s="24"/>
    </row>
    <row r="487" spans="5:21" ht="12.75">
      <c r="E487" s="23"/>
      <c r="F487" s="24"/>
      <c r="H487" s="23"/>
      <c r="J487" s="200"/>
      <c r="K487" s="200"/>
      <c r="L487" s="200"/>
      <c r="N487" s="24"/>
      <c r="P487" s="24"/>
      <c r="Q487" s="23"/>
      <c r="R487" s="24"/>
      <c r="S487" s="24"/>
      <c r="T487" s="24"/>
      <c r="U487" s="24"/>
    </row>
    <row r="488" spans="5:21" ht="12.75">
      <c r="E488" s="23"/>
      <c r="F488" s="24"/>
      <c r="H488" s="23"/>
      <c r="J488" s="200"/>
      <c r="K488" s="200"/>
      <c r="L488" s="200"/>
      <c r="N488" s="24"/>
      <c r="P488" s="24"/>
      <c r="Q488" s="23"/>
      <c r="R488" s="24"/>
      <c r="S488" s="24"/>
      <c r="T488" s="24"/>
      <c r="U488" s="24"/>
    </row>
    <row r="489" spans="5:21" ht="12.75">
      <c r="E489" s="23"/>
      <c r="F489" s="24"/>
      <c r="H489" s="23"/>
      <c r="J489" s="200"/>
      <c r="K489" s="200"/>
      <c r="L489" s="200"/>
      <c r="N489" s="24"/>
      <c r="P489" s="24"/>
      <c r="Q489" s="23"/>
      <c r="R489" s="24"/>
      <c r="S489" s="24"/>
      <c r="T489" s="24"/>
      <c r="U489" s="24"/>
    </row>
    <row r="490" spans="5:21" ht="12.75">
      <c r="E490" s="23"/>
      <c r="F490" s="24"/>
      <c r="H490" s="23"/>
      <c r="J490" s="200"/>
      <c r="K490" s="200"/>
      <c r="L490" s="200"/>
      <c r="N490" s="24"/>
      <c r="P490" s="24"/>
      <c r="Q490" s="23"/>
      <c r="R490" s="24"/>
      <c r="S490" s="24"/>
      <c r="T490" s="24"/>
      <c r="U490" s="24"/>
    </row>
    <row r="491" spans="5:21" ht="12.75">
      <c r="E491" s="23"/>
      <c r="F491" s="24"/>
      <c r="H491" s="23"/>
      <c r="J491" s="200"/>
      <c r="K491" s="200"/>
      <c r="L491" s="200"/>
      <c r="N491" s="24"/>
      <c r="P491" s="24"/>
      <c r="Q491" s="23"/>
      <c r="R491" s="24"/>
      <c r="S491" s="24"/>
      <c r="T491" s="24"/>
      <c r="U491" s="24"/>
    </row>
    <row r="492" spans="5:21" ht="12.75">
      <c r="E492" s="23"/>
      <c r="F492" s="24"/>
      <c r="H492" s="23"/>
      <c r="J492" s="200"/>
      <c r="K492" s="200"/>
      <c r="L492" s="200"/>
      <c r="N492" s="24"/>
      <c r="P492" s="24"/>
      <c r="Q492" s="23"/>
      <c r="R492" s="24"/>
      <c r="S492" s="24"/>
      <c r="T492" s="24"/>
      <c r="U492" s="24"/>
    </row>
    <row r="493" spans="5:21" ht="12.75">
      <c r="E493" s="23"/>
      <c r="F493" s="24"/>
      <c r="H493" s="23"/>
      <c r="J493" s="200"/>
      <c r="K493" s="200"/>
      <c r="L493" s="200"/>
      <c r="N493" s="24"/>
      <c r="P493" s="24"/>
      <c r="Q493" s="23"/>
      <c r="R493" s="24"/>
      <c r="S493" s="24"/>
      <c r="T493" s="24"/>
      <c r="U493" s="24"/>
    </row>
    <row r="494" spans="5:21" ht="12.75">
      <c r="E494" s="23"/>
      <c r="F494" s="24"/>
      <c r="H494" s="23"/>
      <c r="J494" s="200"/>
      <c r="K494" s="200"/>
      <c r="L494" s="200"/>
      <c r="N494" s="24"/>
      <c r="P494" s="24"/>
      <c r="Q494" s="23"/>
      <c r="R494" s="24"/>
      <c r="S494" s="24"/>
      <c r="T494" s="24"/>
      <c r="U494" s="24"/>
    </row>
    <row r="495" spans="5:21" ht="12.75">
      <c r="E495" s="23"/>
      <c r="F495" s="24"/>
      <c r="H495" s="23"/>
      <c r="J495" s="200"/>
      <c r="K495" s="200"/>
      <c r="L495" s="200"/>
      <c r="N495" s="24"/>
      <c r="P495" s="24"/>
      <c r="Q495" s="23"/>
      <c r="R495" s="24"/>
      <c r="S495" s="24"/>
      <c r="T495" s="24"/>
      <c r="U495" s="24"/>
    </row>
    <row r="496" spans="5:21" ht="12.75">
      <c r="E496" s="23"/>
      <c r="F496" s="24"/>
      <c r="H496" s="23"/>
      <c r="J496" s="200"/>
      <c r="K496" s="200"/>
      <c r="L496" s="200"/>
      <c r="N496" s="24"/>
      <c r="P496" s="24"/>
      <c r="Q496" s="23"/>
      <c r="R496" s="24"/>
      <c r="S496" s="24"/>
      <c r="T496" s="24"/>
      <c r="U496" s="24"/>
    </row>
    <row r="497" spans="5:21" ht="12.75">
      <c r="E497" s="23"/>
      <c r="F497" s="24"/>
      <c r="H497" s="23"/>
      <c r="J497" s="200"/>
      <c r="K497" s="200"/>
      <c r="L497" s="200"/>
      <c r="N497" s="24"/>
      <c r="P497" s="24"/>
      <c r="Q497" s="23"/>
      <c r="R497" s="24"/>
      <c r="S497" s="24"/>
      <c r="T497" s="24"/>
      <c r="U497" s="24"/>
    </row>
    <row r="498" spans="5:21" ht="12.75">
      <c r="E498" s="23"/>
      <c r="F498" s="24"/>
      <c r="H498" s="23"/>
      <c r="J498" s="200"/>
      <c r="K498" s="200"/>
      <c r="L498" s="200"/>
      <c r="N498" s="24"/>
      <c r="P498" s="24"/>
      <c r="Q498" s="23"/>
      <c r="R498" s="24"/>
      <c r="S498" s="24"/>
      <c r="T498" s="24"/>
      <c r="U498" s="24"/>
    </row>
    <row r="499" spans="5:21" ht="12.75">
      <c r="E499" s="23"/>
      <c r="F499" s="24"/>
      <c r="H499" s="23"/>
      <c r="J499" s="200"/>
      <c r="K499" s="200"/>
      <c r="L499" s="200"/>
      <c r="N499" s="24"/>
      <c r="P499" s="24"/>
      <c r="Q499" s="23"/>
      <c r="R499" s="24"/>
      <c r="S499" s="24"/>
      <c r="T499" s="24"/>
      <c r="U499" s="24"/>
    </row>
    <row r="500" spans="5:21" ht="12.75">
      <c r="E500" s="23"/>
      <c r="F500" s="24"/>
      <c r="H500" s="23"/>
      <c r="J500" s="200"/>
      <c r="K500" s="200"/>
      <c r="L500" s="200"/>
      <c r="N500" s="24"/>
      <c r="P500" s="24"/>
      <c r="Q500" s="23"/>
      <c r="R500" s="24"/>
      <c r="S500" s="24"/>
      <c r="T500" s="24"/>
      <c r="U500" s="24"/>
    </row>
    <row r="501" spans="5:21" ht="12.75">
      <c r="E501" s="23"/>
      <c r="F501" s="24"/>
      <c r="H501" s="23"/>
      <c r="J501" s="200"/>
      <c r="K501" s="200"/>
      <c r="L501" s="200"/>
      <c r="N501" s="24"/>
      <c r="P501" s="24"/>
      <c r="Q501" s="23"/>
      <c r="R501" s="24"/>
      <c r="S501" s="24"/>
      <c r="T501" s="24"/>
      <c r="U501" s="24"/>
    </row>
    <row r="502" spans="5:21" ht="12.75">
      <c r="E502" s="23"/>
      <c r="F502" s="24"/>
      <c r="H502" s="23"/>
      <c r="J502" s="200"/>
      <c r="K502" s="200"/>
      <c r="L502" s="200"/>
      <c r="N502" s="24"/>
      <c r="P502" s="24"/>
      <c r="Q502" s="23"/>
      <c r="R502" s="24"/>
      <c r="S502" s="24"/>
      <c r="T502" s="24"/>
      <c r="U502" s="24"/>
    </row>
    <row r="503" spans="5:21" ht="12.75">
      <c r="E503" s="23"/>
      <c r="F503" s="24"/>
      <c r="H503" s="23"/>
      <c r="J503" s="200"/>
      <c r="K503" s="200"/>
      <c r="L503" s="200"/>
      <c r="N503" s="24"/>
      <c r="P503" s="24"/>
      <c r="Q503" s="23"/>
      <c r="R503" s="24"/>
      <c r="S503" s="24"/>
      <c r="T503" s="24"/>
      <c r="U503" s="24"/>
    </row>
    <row r="504" spans="5:21" ht="12.75">
      <c r="E504" s="23"/>
      <c r="F504" s="24"/>
      <c r="H504" s="23"/>
      <c r="J504" s="200"/>
      <c r="K504" s="200"/>
      <c r="L504" s="200"/>
      <c r="N504" s="24"/>
      <c r="P504" s="24"/>
      <c r="Q504" s="23"/>
      <c r="R504" s="24"/>
      <c r="S504" s="24"/>
      <c r="T504" s="24"/>
      <c r="U504" s="24"/>
    </row>
    <row r="505" spans="5:21" ht="12.75">
      <c r="E505" s="23"/>
      <c r="F505" s="24"/>
      <c r="H505" s="23"/>
      <c r="J505" s="200"/>
      <c r="K505" s="200"/>
      <c r="L505" s="200"/>
      <c r="N505" s="24"/>
      <c r="P505" s="24"/>
      <c r="Q505" s="23"/>
      <c r="R505" s="24"/>
      <c r="S505" s="24"/>
      <c r="T505" s="24"/>
      <c r="U505" s="24"/>
    </row>
    <row r="506" spans="5:21" ht="12.75">
      <c r="E506" s="23"/>
      <c r="F506" s="24"/>
      <c r="H506" s="23"/>
      <c r="J506" s="200"/>
      <c r="K506" s="200"/>
      <c r="L506" s="200"/>
      <c r="N506" s="24"/>
      <c r="P506" s="24"/>
      <c r="Q506" s="23"/>
      <c r="R506" s="24"/>
      <c r="S506" s="24"/>
      <c r="T506" s="24"/>
      <c r="U506" s="24"/>
    </row>
    <row r="507" spans="5:21" ht="12.75">
      <c r="E507" s="23"/>
      <c r="F507" s="24"/>
      <c r="H507" s="23"/>
      <c r="J507" s="200"/>
      <c r="K507" s="200"/>
      <c r="L507" s="200"/>
      <c r="N507" s="24"/>
      <c r="P507" s="24"/>
      <c r="Q507" s="23"/>
      <c r="R507" s="24"/>
      <c r="S507" s="24"/>
      <c r="T507" s="24"/>
      <c r="U507" s="24"/>
    </row>
    <row r="508" spans="5:21" ht="12.75">
      <c r="E508" s="23"/>
      <c r="F508" s="24"/>
      <c r="H508" s="23"/>
      <c r="J508" s="200"/>
      <c r="K508" s="200"/>
      <c r="L508" s="200"/>
      <c r="N508" s="24"/>
      <c r="P508" s="24"/>
      <c r="Q508" s="23"/>
      <c r="R508" s="24"/>
      <c r="S508" s="24"/>
      <c r="T508" s="24"/>
      <c r="U508" s="24"/>
    </row>
    <row r="509" spans="5:21" ht="12.75">
      <c r="E509" s="23"/>
      <c r="F509" s="24"/>
      <c r="H509" s="23"/>
      <c r="J509" s="200"/>
      <c r="K509" s="200"/>
      <c r="L509" s="200"/>
      <c r="N509" s="24"/>
      <c r="P509" s="24"/>
      <c r="Q509" s="23"/>
      <c r="R509" s="24"/>
      <c r="S509" s="24"/>
      <c r="T509" s="24"/>
      <c r="U509" s="24"/>
    </row>
    <row r="510" spans="5:21" ht="12.75">
      <c r="E510" s="23"/>
      <c r="F510" s="24"/>
      <c r="H510" s="23"/>
      <c r="J510" s="200"/>
      <c r="K510" s="200"/>
      <c r="L510" s="200"/>
      <c r="N510" s="24"/>
      <c r="P510" s="24"/>
      <c r="Q510" s="23"/>
      <c r="R510" s="24"/>
      <c r="S510" s="24"/>
      <c r="T510" s="24"/>
      <c r="U510" s="24"/>
    </row>
    <row r="511" spans="5:21" ht="12.75">
      <c r="E511" s="23"/>
      <c r="F511" s="24"/>
      <c r="H511" s="23"/>
      <c r="J511" s="200"/>
      <c r="K511" s="200"/>
      <c r="L511" s="200"/>
      <c r="N511" s="24"/>
      <c r="P511" s="24"/>
      <c r="Q511" s="23"/>
      <c r="R511" s="24"/>
      <c r="S511" s="24"/>
      <c r="T511" s="24"/>
      <c r="U511" s="24"/>
    </row>
    <row r="512" spans="5:21" ht="12.75">
      <c r="E512" s="23"/>
      <c r="F512" s="24"/>
      <c r="H512" s="23"/>
      <c r="J512" s="200"/>
      <c r="K512" s="200"/>
      <c r="L512" s="200"/>
      <c r="N512" s="24"/>
      <c r="P512" s="24"/>
      <c r="Q512" s="23"/>
      <c r="R512" s="24"/>
      <c r="S512" s="24"/>
      <c r="T512" s="24"/>
      <c r="U512" s="24"/>
    </row>
    <row r="513" spans="5:21" ht="12.75">
      <c r="E513" s="23"/>
      <c r="F513" s="24"/>
      <c r="H513" s="23"/>
      <c r="J513" s="200"/>
      <c r="K513" s="200"/>
      <c r="L513" s="200"/>
      <c r="N513" s="24"/>
      <c r="P513" s="24"/>
      <c r="Q513" s="23"/>
      <c r="R513" s="24"/>
      <c r="S513" s="24"/>
      <c r="T513" s="24"/>
      <c r="U513" s="24"/>
    </row>
    <row r="514" spans="5:21" ht="12.75">
      <c r="E514" s="23"/>
      <c r="F514" s="24"/>
      <c r="H514" s="23"/>
      <c r="J514" s="200"/>
      <c r="K514" s="200"/>
      <c r="L514" s="200"/>
      <c r="N514" s="24"/>
      <c r="P514" s="24"/>
      <c r="Q514" s="23"/>
      <c r="R514" s="24"/>
      <c r="S514" s="24"/>
      <c r="T514" s="24"/>
      <c r="U514" s="24"/>
    </row>
    <row r="515" spans="5:21" ht="12.75">
      <c r="E515" s="23"/>
      <c r="F515" s="24"/>
      <c r="H515" s="23"/>
      <c r="J515" s="200"/>
      <c r="K515" s="200"/>
      <c r="L515" s="200"/>
      <c r="N515" s="24"/>
      <c r="P515" s="24"/>
      <c r="Q515" s="23"/>
      <c r="R515" s="24"/>
      <c r="S515" s="24"/>
      <c r="T515" s="24"/>
      <c r="U515" s="24"/>
    </row>
    <row r="516" spans="5:21" ht="12.75">
      <c r="E516" s="23"/>
      <c r="F516" s="24"/>
      <c r="H516" s="23"/>
      <c r="J516" s="200"/>
      <c r="K516" s="200"/>
      <c r="L516" s="200"/>
      <c r="N516" s="24"/>
      <c r="P516" s="24"/>
      <c r="Q516" s="23"/>
      <c r="R516" s="24"/>
      <c r="S516" s="24"/>
      <c r="T516" s="24"/>
      <c r="U516" s="24"/>
    </row>
    <row r="517" spans="5:21" ht="12.75">
      <c r="E517" s="23"/>
      <c r="F517" s="24"/>
      <c r="H517" s="23"/>
      <c r="J517" s="200"/>
      <c r="K517" s="200"/>
      <c r="L517" s="200"/>
      <c r="N517" s="24"/>
      <c r="P517" s="24"/>
      <c r="Q517" s="23"/>
      <c r="R517" s="24"/>
      <c r="S517" s="24"/>
      <c r="T517" s="24"/>
      <c r="U517" s="24"/>
    </row>
    <row r="518" spans="5:21" ht="12.75">
      <c r="E518" s="23"/>
      <c r="F518" s="24"/>
      <c r="H518" s="23"/>
      <c r="J518" s="200"/>
      <c r="K518" s="200"/>
      <c r="L518" s="200"/>
      <c r="N518" s="24"/>
      <c r="P518" s="24"/>
      <c r="Q518" s="23"/>
      <c r="R518" s="24"/>
      <c r="S518" s="24"/>
      <c r="T518" s="24"/>
      <c r="U518" s="24"/>
    </row>
    <row r="519" spans="5:21" ht="12.75">
      <c r="E519" s="23"/>
      <c r="F519" s="24"/>
      <c r="H519" s="23"/>
      <c r="J519" s="200"/>
      <c r="K519" s="200"/>
      <c r="L519" s="200"/>
      <c r="N519" s="24"/>
      <c r="P519" s="24"/>
      <c r="Q519" s="23"/>
      <c r="R519" s="24"/>
      <c r="S519" s="24"/>
      <c r="T519" s="24"/>
      <c r="U519" s="24"/>
    </row>
    <row r="520" spans="5:21" ht="12.75">
      <c r="E520" s="23"/>
      <c r="F520" s="24"/>
      <c r="H520" s="23"/>
      <c r="J520" s="200"/>
      <c r="K520" s="200"/>
      <c r="L520" s="200"/>
      <c r="N520" s="24"/>
      <c r="P520" s="24"/>
      <c r="Q520" s="23"/>
      <c r="R520" s="24"/>
      <c r="S520" s="24"/>
      <c r="T520" s="24"/>
      <c r="U520" s="24"/>
    </row>
    <row r="521" spans="5:21" ht="12.75">
      <c r="E521" s="23"/>
      <c r="F521" s="24"/>
      <c r="H521" s="23"/>
      <c r="J521" s="200"/>
      <c r="K521" s="200"/>
      <c r="L521" s="200"/>
      <c r="N521" s="24"/>
      <c r="P521" s="24"/>
      <c r="Q521" s="23"/>
      <c r="R521" s="24"/>
      <c r="S521" s="24"/>
      <c r="T521" s="24"/>
      <c r="U521" s="24"/>
    </row>
    <row r="522" spans="5:21" ht="12.75">
      <c r="E522" s="23"/>
      <c r="F522" s="24"/>
      <c r="H522" s="23"/>
      <c r="J522" s="200"/>
      <c r="K522" s="200"/>
      <c r="L522" s="200"/>
      <c r="N522" s="24"/>
      <c r="P522" s="24"/>
      <c r="Q522" s="23"/>
      <c r="R522" s="24"/>
      <c r="S522" s="24"/>
      <c r="T522" s="24"/>
      <c r="U522" s="24"/>
    </row>
    <row r="523" spans="5:21" ht="12.75">
      <c r="E523" s="23"/>
      <c r="F523" s="24"/>
      <c r="H523" s="23"/>
      <c r="J523" s="200"/>
      <c r="K523" s="200"/>
      <c r="L523" s="200"/>
      <c r="N523" s="24"/>
      <c r="P523" s="24"/>
      <c r="Q523" s="23"/>
      <c r="R523" s="24"/>
      <c r="S523" s="24"/>
      <c r="T523" s="24"/>
      <c r="U523" s="24"/>
    </row>
    <row r="524" spans="5:21" ht="12.75">
      <c r="E524" s="23"/>
      <c r="F524" s="24"/>
      <c r="H524" s="23"/>
      <c r="J524" s="200"/>
      <c r="K524" s="200"/>
      <c r="L524" s="200"/>
      <c r="N524" s="24"/>
      <c r="P524" s="24"/>
      <c r="Q524" s="23"/>
      <c r="R524" s="24"/>
      <c r="S524" s="24"/>
      <c r="T524" s="24"/>
      <c r="U524" s="24"/>
    </row>
    <row r="525" spans="5:21" ht="12.75">
      <c r="E525" s="23"/>
      <c r="F525" s="24"/>
      <c r="H525" s="23"/>
      <c r="J525" s="200"/>
      <c r="K525" s="200"/>
      <c r="L525" s="200"/>
      <c r="N525" s="24"/>
      <c r="P525" s="24"/>
      <c r="Q525" s="23"/>
      <c r="R525" s="24"/>
      <c r="S525" s="24"/>
      <c r="T525" s="24"/>
      <c r="U525" s="24"/>
    </row>
    <row r="526" spans="5:21" ht="12.75">
      <c r="E526" s="23"/>
      <c r="F526" s="24"/>
      <c r="H526" s="23"/>
      <c r="J526" s="200"/>
      <c r="K526" s="200"/>
      <c r="L526" s="200"/>
      <c r="N526" s="24"/>
      <c r="P526" s="24"/>
      <c r="Q526" s="23"/>
      <c r="R526" s="24"/>
      <c r="S526" s="24"/>
      <c r="T526" s="24"/>
      <c r="U526" s="24"/>
    </row>
    <row r="527" spans="5:21" ht="12.75">
      <c r="E527" s="23"/>
      <c r="F527" s="24"/>
      <c r="H527" s="23"/>
      <c r="J527" s="200"/>
      <c r="K527" s="200"/>
      <c r="L527" s="200"/>
      <c r="N527" s="24"/>
      <c r="P527" s="24"/>
      <c r="Q527" s="23"/>
      <c r="R527" s="24"/>
      <c r="S527" s="24"/>
      <c r="T527" s="24"/>
      <c r="U527" s="24"/>
    </row>
    <row r="528" spans="5:21" ht="12.75">
      <c r="E528" s="23"/>
      <c r="F528" s="24"/>
      <c r="H528" s="23"/>
      <c r="J528" s="200"/>
      <c r="K528" s="200"/>
      <c r="L528" s="200"/>
      <c r="N528" s="24"/>
      <c r="P528" s="24"/>
      <c r="Q528" s="23"/>
      <c r="R528" s="24"/>
      <c r="S528" s="24"/>
      <c r="T528" s="24"/>
      <c r="U528" s="24"/>
    </row>
    <row r="529" spans="5:21" ht="12.75">
      <c r="E529" s="23"/>
      <c r="F529" s="24"/>
      <c r="H529" s="23"/>
      <c r="J529" s="200"/>
      <c r="K529" s="200"/>
      <c r="L529" s="200"/>
      <c r="N529" s="24"/>
      <c r="P529" s="24"/>
      <c r="Q529" s="23"/>
      <c r="R529" s="24"/>
      <c r="S529" s="24"/>
      <c r="T529" s="24"/>
      <c r="U529" s="24"/>
    </row>
    <row r="530" spans="5:21" ht="12.75">
      <c r="E530" s="23"/>
      <c r="F530" s="24"/>
      <c r="H530" s="23"/>
      <c r="J530" s="200"/>
      <c r="K530" s="200"/>
      <c r="L530" s="200"/>
      <c r="N530" s="24"/>
      <c r="P530" s="24"/>
      <c r="Q530" s="23"/>
      <c r="R530" s="24"/>
      <c r="S530" s="24"/>
      <c r="T530" s="24"/>
      <c r="U530" s="24"/>
    </row>
    <row r="531" spans="5:21" ht="12.75">
      <c r="E531" s="23"/>
      <c r="F531" s="24"/>
      <c r="H531" s="23"/>
      <c r="J531" s="200"/>
      <c r="K531" s="200"/>
      <c r="L531" s="200"/>
      <c r="N531" s="24"/>
      <c r="P531" s="24"/>
      <c r="Q531" s="23"/>
      <c r="R531" s="24"/>
      <c r="S531" s="24"/>
      <c r="T531" s="24"/>
      <c r="U531" s="24"/>
    </row>
    <row r="532" spans="5:21" ht="12.75">
      <c r="E532" s="23"/>
      <c r="F532" s="24"/>
      <c r="H532" s="23"/>
      <c r="J532" s="200"/>
      <c r="K532" s="200"/>
      <c r="L532" s="200"/>
      <c r="N532" s="24"/>
      <c r="P532" s="24"/>
      <c r="Q532" s="23"/>
      <c r="R532" s="24"/>
      <c r="S532" s="24"/>
      <c r="T532" s="24"/>
      <c r="U532" s="24"/>
    </row>
    <row r="533" spans="5:21" ht="12.75">
      <c r="E533" s="23"/>
      <c r="F533" s="24"/>
      <c r="H533" s="23"/>
      <c r="J533" s="200"/>
      <c r="K533" s="200"/>
      <c r="L533" s="200"/>
      <c r="N533" s="24"/>
      <c r="P533" s="24"/>
      <c r="Q533" s="23"/>
      <c r="R533" s="24"/>
      <c r="S533" s="24"/>
      <c r="T533" s="24"/>
      <c r="U533" s="24"/>
    </row>
    <row r="534" spans="5:21" ht="12.75">
      <c r="E534" s="23"/>
      <c r="F534" s="24"/>
      <c r="H534" s="23"/>
      <c r="J534" s="200"/>
      <c r="K534" s="200"/>
      <c r="L534" s="200"/>
      <c r="N534" s="24"/>
      <c r="P534" s="24"/>
      <c r="Q534" s="23"/>
      <c r="R534" s="24"/>
      <c r="S534" s="24"/>
      <c r="T534" s="24"/>
      <c r="U534" s="24"/>
    </row>
    <row r="535" spans="5:21" ht="12.75">
      <c r="E535" s="23"/>
      <c r="F535" s="24"/>
      <c r="H535" s="23"/>
      <c r="J535" s="200"/>
      <c r="K535" s="200"/>
      <c r="L535" s="200"/>
      <c r="N535" s="24"/>
      <c r="P535" s="24"/>
      <c r="Q535" s="23"/>
      <c r="R535" s="24"/>
      <c r="S535" s="24"/>
      <c r="T535" s="24"/>
      <c r="U535" s="24"/>
    </row>
    <row r="536" spans="5:21" ht="12.75">
      <c r="E536" s="23"/>
      <c r="F536" s="24"/>
      <c r="H536" s="23"/>
      <c r="J536" s="200"/>
      <c r="K536" s="200"/>
      <c r="L536" s="200"/>
      <c r="N536" s="24"/>
      <c r="P536" s="24"/>
      <c r="Q536" s="23"/>
      <c r="R536" s="24"/>
      <c r="S536" s="24"/>
      <c r="T536" s="24"/>
      <c r="U536" s="24"/>
    </row>
    <row r="537" spans="5:21" ht="12.75">
      <c r="E537" s="23"/>
      <c r="F537" s="24"/>
      <c r="H537" s="23"/>
      <c r="J537" s="200"/>
      <c r="K537" s="200"/>
      <c r="L537" s="200"/>
      <c r="N537" s="24"/>
      <c r="P537" s="24"/>
      <c r="Q537" s="23"/>
      <c r="R537" s="24"/>
      <c r="S537" s="24"/>
      <c r="T537" s="24"/>
      <c r="U537" s="24"/>
    </row>
    <row r="538" spans="5:21" ht="12.75">
      <c r="E538" s="23"/>
      <c r="F538" s="24"/>
      <c r="H538" s="23"/>
      <c r="J538" s="200"/>
      <c r="K538" s="200"/>
      <c r="L538" s="200"/>
      <c r="N538" s="24"/>
      <c r="P538" s="24"/>
      <c r="Q538" s="23"/>
      <c r="R538" s="24"/>
      <c r="S538" s="24"/>
      <c r="T538" s="24"/>
      <c r="U538" s="24"/>
    </row>
    <row r="539" spans="5:21" ht="12.75">
      <c r="E539" s="23"/>
      <c r="F539" s="24"/>
      <c r="H539" s="23"/>
      <c r="J539" s="200"/>
      <c r="K539" s="200"/>
      <c r="L539" s="200"/>
      <c r="N539" s="24"/>
      <c r="P539" s="24"/>
      <c r="Q539" s="23"/>
      <c r="R539" s="24"/>
      <c r="S539" s="24"/>
      <c r="T539" s="24"/>
      <c r="U539" s="24"/>
    </row>
    <row r="540" spans="5:21" ht="12.75">
      <c r="E540" s="23"/>
      <c r="F540" s="24"/>
      <c r="H540" s="23"/>
      <c r="J540" s="200"/>
      <c r="K540" s="200"/>
      <c r="L540" s="200"/>
      <c r="N540" s="24"/>
      <c r="P540" s="24"/>
      <c r="Q540" s="23"/>
      <c r="R540" s="24"/>
      <c r="S540" s="24"/>
      <c r="T540" s="24"/>
      <c r="U540" s="24"/>
    </row>
    <row r="541" spans="5:21" ht="12.75">
      <c r="E541" s="23"/>
      <c r="F541" s="24"/>
      <c r="H541" s="23"/>
      <c r="J541" s="200"/>
      <c r="K541" s="200"/>
      <c r="L541" s="200"/>
      <c r="N541" s="24"/>
      <c r="P541" s="24"/>
      <c r="Q541" s="23"/>
      <c r="R541" s="24"/>
      <c r="S541" s="24"/>
      <c r="T541" s="24"/>
      <c r="U541" s="24"/>
    </row>
    <row r="542" spans="5:21" ht="12.75">
      <c r="E542" s="23"/>
      <c r="F542" s="24"/>
      <c r="H542" s="23"/>
      <c r="J542" s="200"/>
      <c r="K542" s="200"/>
      <c r="L542" s="200"/>
      <c r="N542" s="24"/>
      <c r="P542" s="24"/>
      <c r="Q542" s="23"/>
      <c r="R542" s="24"/>
      <c r="S542" s="24"/>
      <c r="T542" s="24"/>
      <c r="U542" s="24"/>
    </row>
    <row r="543" spans="5:21" ht="12.75">
      <c r="E543" s="23"/>
      <c r="F543" s="24"/>
      <c r="H543" s="23"/>
      <c r="J543" s="200"/>
      <c r="K543" s="200"/>
      <c r="L543" s="200"/>
      <c r="N543" s="24"/>
      <c r="P543" s="24"/>
      <c r="Q543" s="23"/>
      <c r="R543" s="24"/>
      <c r="S543" s="24"/>
      <c r="T543" s="24"/>
      <c r="U543" s="24"/>
    </row>
    <row r="544" spans="5:21" ht="12.75">
      <c r="E544" s="23"/>
      <c r="F544" s="24"/>
      <c r="H544" s="23"/>
      <c r="J544" s="200"/>
      <c r="K544" s="200"/>
      <c r="L544" s="200"/>
      <c r="N544" s="24"/>
      <c r="P544" s="24"/>
      <c r="Q544" s="23"/>
      <c r="R544" s="24"/>
      <c r="S544" s="24"/>
      <c r="T544" s="24"/>
      <c r="U544" s="24"/>
    </row>
    <row r="545" spans="5:21" ht="12.75">
      <c r="E545" s="23"/>
      <c r="F545" s="24"/>
      <c r="H545" s="23"/>
      <c r="J545" s="200"/>
      <c r="K545" s="200"/>
      <c r="L545" s="200"/>
      <c r="N545" s="24"/>
      <c r="P545" s="24"/>
      <c r="Q545" s="23"/>
      <c r="R545" s="24"/>
      <c r="S545" s="24"/>
      <c r="T545" s="24"/>
      <c r="U545" s="24"/>
    </row>
    <row r="546" spans="5:21" ht="12.75">
      <c r="E546" s="23"/>
      <c r="F546" s="24"/>
      <c r="H546" s="23"/>
      <c r="J546" s="200"/>
      <c r="K546" s="200"/>
      <c r="L546" s="200"/>
      <c r="N546" s="24"/>
      <c r="P546" s="24"/>
      <c r="Q546" s="23"/>
      <c r="R546" s="24"/>
      <c r="S546" s="24"/>
      <c r="T546" s="24"/>
      <c r="U546" s="24"/>
    </row>
    <row r="547" spans="5:21" ht="12.75">
      <c r="E547" s="23"/>
      <c r="F547" s="24"/>
      <c r="H547" s="23"/>
      <c r="J547" s="200"/>
      <c r="K547" s="200"/>
      <c r="L547" s="200"/>
      <c r="N547" s="24"/>
      <c r="P547" s="24"/>
      <c r="Q547" s="23"/>
      <c r="R547" s="24"/>
      <c r="S547" s="24"/>
      <c r="T547" s="24"/>
      <c r="U547" s="24"/>
    </row>
    <row r="548" spans="5:21" ht="12.75">
      <c r="E548" s="23"/>
      <c r="F548" s="24"/>
      <c r="H548" s="23"/>
      <c r="J548" s="200"/>
      <c r="K548" s="200"/>
      <c r="L548" s="200"/>
      <c r="N548" s="24"/>
      <c r="P548" s="24"/>
      <c r="Q548" s="23"/>
      <c r="R548" s="24"/>
      <c r="S548" s="24"/>
      <c r="T548" s="24"/>
      <c r="U548" s="24"/>
    </row>
    <row r="549" spans="5:21" ht="12.75">
      <c r="E549" s="23"/>
      <c r="F549" s="24"/>
      <c r="H549" s="23"/>
      <c r="J549" s="200"/>
      <c r="K549" s="200"/>
      <c r="L549" s="200"/>
      <c r="N549" s="24"/>
      <c r="P549" s="24"/>
      <c r="Q549" s="23"/>
      <c r="R549" s="24"/>
      <c r="S549" s="24"/>
      <c r="T549" s="24"/>
      <c r="U549" s="24"/>
    </row>
    <row r="550" spans="5:21" ht="12.75">
      <c r="E550" s="23"/>
      <c r="F550" s="24"/>
      <c r="H550" s="23"/>
      <c r="J550" s="200"/>
      <c r="K550" s="200"/>
      <c r="L550" s="200"/>
      <c r="N550" s="24"/>
      <c r="P550" s="24"/>
      <c r="Q550" s="23"/>
      <c r="R550" s="24"/>
      <c r="S550" s="24"/>
      <c r="T550" s="24"/>
      <c r="U550" s="24"/>
    </row>
    <row r="551" spans="5:21" ht="12.75">
      <c r="E551" s="23"/>
      <c r="F551" s="24"/>
      <c r="H551" s="23"/>
      <c r="J551" s="200"/>
      <c r="K551" s="200"/>
      <c r="L551" s="200"/>
      <c r="N551" s="24"/>
      <c r="P551" s="24"/>
      <c r="Q551" s="23"/>
      <c r="R551" s="24"/>
      <c r="S551" s="24"/>
      <c r="T551" s="24"/>
      <c r="U551" s="24"/>
    </row>
    <row r="552" spans="5:21" ht="12.75">
      <c r="E552" s="23"/>
      <c r="F552" s="24"/>
      <c r="H552" s="23"/>
      <c r="J552" s="200"/>
      <c r="K552" s="200"/>
      <c r="L552" s="200"/>
      <c r="N552" s="24"/>
      <c r="P552" s="24"/>
      <c r="Q552" s="23"/>
      <c r="R552" s="24"/>
      <c r="S552" s="24"/>
      <c r="T552" s="24"/>
      <c r="U552" s="24"/>
    </row>
    <row r="553" spans="5:21" ht="12.75">
      <c r="E553" s="23"/>
      <c r="F553" s="24"/>
      <c r="H553" s="23"/>
      <c r="J553" s="200"/>
      <c r="K553" s="200"/>
      <c r="L553" s="200"/>
      <c r="N553" s="24"/>
      <c r="P553" s="24"/>
      <c r="Q553" s="23"/>
      <c r="R553" s="24"/>
      <c r="S553" s="24"/>
      <c r="T553" s="24"/>
      <c r="U553" s="24"/>
    </row>
    <row r="554" spans="5:21" ht="12.75">
      <c r="E554" s="23"/>
      <c r="F554" s="24"/>
      <c r="H554" s="23"/>
      <c r="J554" s="200"/>
      <c r="K554" s="200"/>
      <c r="L554" s="200"/>
      <c r="N554" s="24"/>
      <c r="P554" s="24"/>
      <c r="Q554" s="23"/>
      <c r="R554" s="24"/>
      <c r="S554" s="24"/>
      <c r="T554" s="24"/>
      <c r="U554" s="24"/>
    </row>
    <row r="555" spans="5:21" ht="12.75">
      <c r="E555" s="23"/>
      <c r="F555" s="24"/>
      <c r="H555" s="23"/>
      <c r="J555" s="200"/>
      <c r="K555" s="200"/>
      <c r="L555" s="200"/>
      <c r="N555" s="24"/>
      <c r="P555" s="24"/>
      <c r="Q555" s="23"/>
      <c r="R555" s="24"/>
      <c r="S555" s="24"/>
      <c r="T555" s="24"/>
      <c r="U555" s="24"/>
    </row>
    <row r="556" spans="5:21" ht="12.75">
      <c r="E556" s="23"/>
      <c r="F556" s="24"/>
      <c r="H556" s="23"/>
      <c r="J556" s="200"/>
      <c r="K556" s="200"/>
      <c r="L556" s="200"/>
      <c r="N556" s="24"/>
      <c r="P556" s="24"/>
      <c r="Q556" s="23"/>
      <c r="R556" s="24"/>
      <c r="S556" s="24"/>
      <c r="T556" s="24"/>
      <c r="U556" s="24"/>
    </row>
    <row r="557" spans="5:21" ht="12.75">
      <c r="E557" s="23"/>
      <c r="F557" s="24"/>
      <c r="H557" s="23"/>
      <c r="J557" s="200"/>
      <c r="K557" s="200"/>
      <c r="L557" s="200"/>
      <c r="N557" s="24"/>
      <c r="P557" s="24"/>
      <c r="Q557" s="23"/>
      <c r="R557" s="24"/>
      <c r="S557" s="24"/>
      <c r="T557" s="24"/>
      <c r="U557" s="24"/>
    </row>
    <row r="558" spans="5:21" ht="12.75">
      <c r="E558" s="23"/>
      <c r="F558" s="24"/>
      <c r="H558" s="23"/>
      <c r="J558" s="200"/>
      <c r="K558" s="200"/>
      <c r="L558" s="200"/>
      <c r="N558" s="24"/>
      <c r="P558" s="24"/>
      <c r="Q558" s="23"/>
      <c r="R558" s="24"/>
      <c r="S558" s="24"/>
      <c r="T558" s="24"/>
      <c r="U558" s="24"/>
    </row>
    <row r="559" spans="5:21" ht="12.75">
      <c r="E559" s="23"/>
      <c r="F559" s="24"/>
      <c r="H559" s="23"/>
      <c r="J559" s="200"/>
      <c r="K559" s="200"/>
      <c r="L559" s="200"/>
      <c r="N559" s="24"/>
      <c r="P559" s="24"/>
      <c r="Q559" s="23"/>
      <c r="R559" s="24"/>
      <c r="S559" s="24"/>
      <c r="T559" s="24"/>
      <c r="U559" s="24"/>
    </row>
    <row r="560" spans="5:21" ht="12.75">
      <c r="E560" s="23"/>
      <c r="F560" s="24"/>
      <c r="H560" s="23"/>
      <c r="J560" s="200"/>
      <c r="K560" s="200"/>
      <c r="L560" s="200"/>
      <c r="N560" s="24"/>
      <c r="P560" s="24"/>
      <c r="Q560" s="23"/>
      <c r="R560" s="24"/>
      <c r="S560" s="24"/>
      <c r="T560" s="24"/>
      <c r="U560" s="24"/>
    </row>
    <row r="561" spans="5:21" ht="12.75">
      <c r="E561" s="23"/>
      <c r="F561" s="24"/>
      <c r="H561" s="23"/>
      <c r="J561" s="200"/>
      <c r="K561" s="200"/>
      <c r="L561" s="200"/>
      <c r="N561" s="24"/>
      <c r="P561" s="24"/>
      <c r="Q561" s="23"/>
      <c r="R561" s="24"/>
      <c r="S561" s="24"/>
      <c r="T561" s="24"/>
      <c r="U561" s="24"/>
    </row>
    <row r="562" spans="5:21" ht="12.75">
      <c r="E562" s="23"/>
      <c r="F562" s="24"/>
      <c r="H562" s="23"/>
      <c r="J562" s="200"/>
      <c r="K562" s="200"/>
      <c r="L562" s="200"/>
      <c r="N562" s="24"/>
      <c r="P562" s="24"/>
      <c r="Q562" s="23"/>
      <c r="R562" s="24"/>
      <c r="S562" s="24"/>
      <c r="T562" s="24"/>
      <c r="U562" s="24"/>
    </row>
    <row r="563" spans="5:21" ht="12.75">
      <c r="E563" s="23"/>
      <c r="F563" s="24"/>
      <c r="H563" s="23"/>
      <c r="J563" s="200"/>
      <c r="K563" s="200"/>
      <c r="L563" s="200"/>
      <c r="N563" s="24"/>
      <c r="P563" s="24"/>
      <c r="Q563" s="23"/>
      <c r="R563" s="24"/>
      <c r="S563" s="24"/>
      <c r="T563" s="24"/>
      <c r="U563" s="24"/>
    </row>
    <row r="564" spans="5:21" ht="12.75">
      <c r="E564" s="23"/>
      <c r="F564" s="24"/>
      <c r="H564" s="23"/>
      <c r="J564" s="200"/>
      <c r="K564" s="200"/>
      <c r="L564" s="200"/>
      <c r="N564" s="24"/>
      <c r="P564" s="24"/>
      <c r="Q564" s="23"/>
      <c r="R564" s="24"/>
      <c r="S564" s="24"/>
      <c r="T564" s="24"/>
      <c r="U564" s="24"/>
    </row>
    <row r="565" spans="5:21" ht="12.75">
      <c r="E565" s="23"/>
      <c r="F565" s="24"/>
      <c r="H565" s="23"/>
      <c r="J565" s="200"/>
      <c r="K565" s="200"/>
      <c r="L565" s="200"/>
      <c r="N565" s="24"/>
      <c r="P565" s="24"/>
      <c r="Q565" s="23"/>
      <c r="R565" s="24"/>
      <c r="S565" s="24"/>
      <c r="T565" s="24"/>
      <c r="U565" s="24"/>
    </row>
    <row r="566" spans="5:21" ht="12.75">
      <c r="E566" s="23"/>
      <c r="F566" s="24"/>
      <c r="H566" s="23"/>
      <c r="J566" s="200"/>
      <c r="K566" s="200"/>
      <c r="L566" s="200"/>
      <c r="N566" s="24"/>
      <c r="P566" s="24"/>
      <c r="Q566" s="23"/>
      <c r="R566" s="24"/>
      <c r="S566" s="24"/>
      <c r="T566" s="24"/>
      <c r="U566" s="24"/>
    </row>
    <row r="567" spans="5:21" ht="12.75">
      <c r="E567" s="23"/>
      <c r="F567" s="24"/>
      <c r="H567" s="23"/>
      <c r="J567" s="200"/>
      <c r="K567" s="200"/>
      <c r="L567" s="200"/>
      <c r="N567" s="24"/>
      <c r="P567" s="24"/>
      <c r="Q567" s="23"/>
      <c r="R567" s="24"/>
      <c r="S567" s="24"/>
      <c r="T567" s="24"/>
      <c r="U567" s="24"/>
    </row>
    <row r="568" spans="5:21" ht="12.75">
      <c r="E568" s="23"/>
      <c r="F568" s="24"/>
      <c r="H568" s="23"/>
      <c r="J568" s="200"/>
      <c r="K568" s="200"/>
      <c r="L568" s="200"/>
      <c r="N568" s="24"/>
      <c r="P568" s="24"/>
      <c r="Q568" s="23"/>
      <c r="R568" s="24"/>
      <c r="S568" s="24"/>
      <c r="T568" s="24"/>
      <c r="U568" s="24"/>
    </row>
    <row r="569" spans="5:21" ht="12.75">
      <c r="E569" s="23"/>
      <c r="F569" s="24"/>
      <c r="H569" s="23"/>
      <c r="J569" s="200"/>
      <c r="K569" s="200"/>
      <c r="L569" s="200"/>
      <c r="N569" s="24"/>
      <c r="P569" s="24"/>
      <c r="Q569" s="23"/>
      <c r="R569" s="24"/>
      <c r="S569" s="24"/>
      <c r="T569" s="24"/>
      <c r="U569" s="24"/>
    </row>
    <row r="570" spans="5:21" ht="12.75">
      <c r="E570" s="23"/>
      <c r="F570" s="24"/>
      <c r="H570" s="23"/>
      <c r="J570" s="200"/>
      <c r="K570" s="200"/>
      <c r="L570" s="200"/>
      <c r="N570" s="24"/>
      <c r="P570" s="24"/>
      <c r="Q570" s="23"/>
      <c r="R570" s="24"/>
      <c r="S570" s="24"/>
      <c r="T570" s="24"/>
      <c r="U570" s="24"/>
    </row>
    <row r="571" spans="5:21" ht="12.75">
      <c r="E571" s="23"/>
      <c r="F571" s="24"/>
      <c r="H571" s="23"/>
      <c r="J571" s="200"/>
      <c r="K571" s="200"/>
      <c r="L571" s="200"/>
      <c r="N571" s="24"/>
      <c r="P571" s="24"/>
      <c r="Q571" s="23"/>
      <c r="R571" s="24"/>
      <c r="S571" s="24"/>
      <c r="T571" s="24"/>
      <c r="U571" s="24"/>
    </row>
    <row r="572" spans="5:21" ht="12.75">
      <c r="E572" s="23"/>
      <c r="F572" s="24"/>
      <c r="H572" s="23"/>
      <c r="J572" s="200"/>
      <c r="K572" s="200"/>
      <c r="L572" s="200"/>
      <c r="N572" s="24"/>
      <c r="P572" s="24"/>
      <c r="Q572" s="23"/>
      <c r="R572" s="24"/>
      <c r="S572" s="24"/>
      <c r="T572" s="24"/>
      <c r="U572" s="24"/>
    </row>
    <row r="573" spans="5:21" ht="12.75">
      <c r="E573" s="23"/>
      <c r="F573" s="24"/>
      <c r="H573" s="23"/>
      <c r="J573" s="200"/>
      <c r="K573" s="200"/>
      <c r="L573" s="200"/>
      <c r="N573" s="24"/>
      <c r="P573" s="24"/>
      <c r="Q573" s="23"/>
      <c r="R573" s="24"/>
      <c r="S573" s="24"/>
      <c r="T573" s="24"/>
      <c r="U573" s="24"/>
    </row>
    <row r="574" spans="5:21" ht="12.75">
      <c r="E574" s="23"/>
      <c r="F574" s="24"/>
      <c r="H574" s="23"/>
      <c r="J574" s="200"/>
      <c r="K574" s="200"/>
      <c r="L574" s="200"/>
      <c r="N574" s="24"/>
      <c r="P574" s="24"/>
      <c r="Q574" s="23"/>
      <c r="R574" s="24"/>
      <c r="S574" s="24"/>
      <c r="T574" s="24"/>
      <c r="U574" s="24"/>
    </row>
    <row r="575" spans="5:21" ht="12.75">
      <c r="E575" s="23"/>
      <c r="F575" s="24"/>
      <c r="H575" s="23"/>
      <c r="J575" s="200"/>
      <c r="K575" s="200"/>
      <c r="L575" s="200"/>
      <c r="N575" s="24"/>
      <c r="P575" s="24"/>
      <c r="Q575" s="23"/>
      <c r="R575" s="24"/>
      <c r="S575" s="24"/>
      <c r="T575" s="24"/>
      <c r="U575" s="24"/>
    </row>
    <row r="576" spans="5:21" ht="12.75">
      <c r="E576" s="23"/>
      <c r="F576" s="24"/>
      <c r="H576" s="23"/>
      <c r="J576" s="200"/>
      <c r="K576" s="200"/>
      <c r="L576" s="200"/>
      <c r="N576" s="24"/>
      <c r="P576" s="24"/>
      <c r="Q576" s="23"/>
      <c r="R576" s="24"/>
      <c r="S576" s="24"/>
      <c r="T576" s="24"/>
      <c r="U576" s="24"/>
    </row>
    <row r="577" spans="5:21" ht="12.75">
      <c r="E577" s="23"/>
      <c r="F577" s="24"/>
      <c r="H577" s="23"/>
      <c r="J577" s="200"/>
      <c r="K577" s="200"/>
      <c r="L577" s="200"/>
      <c r="N577" s="24"/>
      <c r="P577" s="24"/>
      <c r="Q577" s="23"/>
      <c r="R577" s="24"/>
      <c r="S577" s="24"/>
      <c r="T577" s="24"/>
      <c r="U577" s="24"/>
    </row>
    <row r="578" spans="5:21" ht="12.75">
      <c r="E578" s="23"/>
      <c r="F578" s="24"/>
      <c r="H578" s="23"/>
      <c r="J578" s="200"/>
      <c r="K578" s="200"/>
      <c r="L578" s="200"/>
      <c r="N578" s="24"/>
      <c r="P578" s="24"/>
      <c r="Q578" s="23"/>
      <c r="R578" s="24"/>
      <c r="S578" s="24"/>
      <c r="T578" s="24"/>
      <c r="U578" s="24"/>
    </row>
    <row r="579" spans="5:21" ht="12.75">
      <c r="E579" s="23"/>
      <c r="F579" s="24"/>
      <c r="H579" s="23"/>
      <c r="J579" s="200"/>
      <c r="K579" s="200"/>
      <c r="L579" s="200"/>
      <c r="N579" s="24"/>
      <c r="P579" s="24"/>
      <c r="Q579" s="23"/>
      <c r="R579" s="24"/>
      <c r="S579" s="24"/>
      <c r="T579" s="24"/>
      <c r="U579" s="24"/>
    </row>
    <row r="580" spans="5:21" ht="12.75">
      <c r="E580" s="23"/>
      <c r="F580" s="24"/>
      <c r="H580" s="23"/>
      <c r="J580" s="200"/>
      <c r="K580" s="200"/>
      <c r="L580" s="200"/>
      <c r="N580" s="24"/>
      <c r="P580" s="24"/>
      <c r="Q580" s="23"/>
      <c r="R580" s="24"/>
      <c r="S580" s="24"/>
      <c r="T580" s="24"/>
      <c r="U580" s="24"/>
    </row>
    <row r="581" spans="5:21" ht="12.75">
      <c r="E581" s="23"/>
      <c r="F581" s="24"/>
      <c r="H581" s="23"/>
      <c r="J581" s="200"/>
      <c r="K581" s="200"/>
      <c r="L581" s="200"/>
      <c r="N581" s="24"/>
      <c r="P581" s="24"/>
      <c r="Q581" s="23"/>
      <c r="R581" s="24"/>
      <c r="S581" s="24"/>
      <c r="T581" s="24"/>
      <c r="U581" s="24"/>
    </row>
    <row r="582" spans="5:21" ht="12.75">
      <c r="E582" s="23"/>
      <c r="F582" s="24"/>
      <c r="H582" s="23"/>
      <c r="J582" s="200"/>
      <c r="K582" s="200"/>
      <c r="L582" s="200"/>
      <c r="N582" s="24"/>
      <c r="P582" s="24"/>
      <c r="Q582" s="23"/>
      <c r="R582" s="24"/>
      <c r="S582" s="24"/>
      <c r="T582" s="24"/>
      <c r="U582" s="24"/>
    </row>
    <row r="583" spans="5:21" ht="12.75">
      <c r="E583" s="23"/>
      <c r="F583" s="24"/>
      <c r="H583" s="23"/>
      <c r="J583" s="200"/>
      <c r="K583" s="200"/>
      <c r="L583" s="200"/>
      <c r="N583" s="24"/>
      <c r="P583" s="24"/>
      <c r="Q583" s="23"/>
      <c r="R583" s="24"/>
      <c r="S583" s="24"/>
      <c r="T583" s="24"/>
      <c r="U583" s="24"/>
    </row>
    <row r="584" spans="5:21" ht="12.75">
      <c r="E584" s="23"/>
      <c r="F584" s="24"/>
      <c r="H584" s="23"/>
      <c r="J584" s="200"/>
      <c r="K584" s="200"/>
      <c r="L584" s="200"/>
      <c r="N584" s="24"/>
      <c r="P584" s="24"/>
      <c r="Q584" s="23"/>
      <c r="R584" s="24"/>
      <c r="S584" s="24"/>
      <c r="T584" s="24"/>
      <c r="U584" s="24"/>
    </row>
    <row r="585" spans="5:21" ht="12.75">
      <c r="E585" s="23"/>
      <c r="F585" s="24"/>
      <c r="H585" s="23"/>
      <c r="J585" s="200"/>
      <c r="K585" s="200"/>
      <c r="L585" s="200"/>
      <c r="N585" s="24"/>
      <c r="P585" s="24"/>
      <c r="Q585" s="23"/>
      <c r="R585" s="24"/>
      <c r="S585" s="24"/>
      <c r="T585" s="24"/>
      <c r="U585" s="24"/>
    </row>
    <row r="586" spans="5:21" ht="12.75">
      <c r="E586" s="23"/>
      <c r="F586" s="24"/>
      <c r="H586" s="23"/>
      <c r="J586" s="200"/>
      <c r="K586" s="200"/>
      <c r="L586" s="200"/>
      <c r="N586" s="24"/>
      <c r="P586" s="24"/>
      <c r="Q586" s="23"/>
      <c r="R586" s="24"/>
      <c r="S586" s="24"/>
      <c r="T586" s="24"/>
      <c r="U586" s="24"/>
    </row>
    <row r="587" spans="5:21" ht="12.75">
      <c r="E587" s="23"/>
      <c r="F587" s="24"/>
      <c r="H587" s="23"/>
      <c r="J587" s="200"/>
      <c r="K587" s="200"/>
      <c r="L587" s="200"/>
      <c r="N587" s="24"/>
      <c r="P587" s="24"/>
      <c r="Q587" s="23"/>
      <c r="R587" s="24"/>
      <c r="S587" s="24"/>
      <c r="T587" s="24"/>
      <c r="U587" s="24"/>
    </row>
    <row r="588" spans="5:21" ht="12.75">
      <c r="E588" s="23"/>
      <c r="F588" s="24"/>
      <c r="H588" s="23"/>
      <c r="J588" s="200"/>
      <c r="K588" s="200"/>
      <c r="L588" s="200"/>
      <c r="N588" s="24"/>
      <c r="P588" s="24"/>
      <c r="Q588" s="23"/>
      <c r="R588" s="24"/>
      <c r="S588" s="24"/>
      <c r="T588" s="24"/>
      <c r="U588" s="24"/>
    </row>
    <row r="589" spans="5:21" ht="12.75">
      <c r="E589" s="23"/>
      <c r="F589" s="24"/>
      <c r="H589" s="23"/>
      <c r="J589" s="200"/>
      <c r="K589" s="200"/>
      <c r="L589" s="200"/>
      <c r="N589" s="24"/>
      <c r="P589" s="24"/>
      <c r="Q589" s="23"/>
      <c r="R589" s="24"/>
      <c r="S589" s="24"/>
      <c r="T589" s="24"/>
      <c r="U589" s="24"/>
    </row>
    <row r="590" spans="5:21" ht="12.75">
      <c r="E590" s="23"/>
      <c r="F590" s="24"/>
      <c r="H590" s="23"/>
      <c r="J590" s="200"/>
      <c r="K590" s="200"/>
      <c r="L590" s="200"/>
      <c r="N590" s="24"/>
      <c r="P590" s="24"/>
      <c r="Q590" s="23"/>
      <c r="R590" s="24"/>
      <c r="S590" s="24"/>
      <c r="T590" s="24"/>
      <c r="U590" s="24"/>
    </row>
    <row r="591" spans="5:21" ht="12.75">
      <c r="E591" s="23"/>
      <c r="F591" s="24"/>
      <c r="H591" s="23"/>
      <c r="J591" s="200"/>
      <c r="K591" s="200"/>
      <c r="L591" s="200"/>
      <c r="N591" s="24"/>
      <c r="P591" s="24"/>
      <c r="Q591" s="23"/>
      <c r="R591" s="24"/>
      <c r="S591" s="24"/>
      <c r="T591" s="24"/>
      <c r="U591" s="24"/>
    </row>
    <row r="592" spans="5:21" ht="12.75">
      <c r="E592" s="23"/>
      <c r="F592" s="24"/>
      <c r="H592" s="23"/>
      <c r="J592" s="200"/>
      <c r="K592" s="200"/>
      <c r="L592" s="200"/>
      <c r="N592" s="24"/>
      <c r="P592" s="24"/>
      <c r="Q592" s="23"/>
      <c r="R592" s="24"/>
      <c r="S592" s="24"/>
      <c r="T592" s="24"/>
      <c r="U592" s="24"/>
    </row>
    <row r="593" spans="5:21" ht="12.75">
      <c r="E593" s="23"/>
      <c r="F593" s="24"/>
      <c r="H593" s="23"/>
      <c r="J593" s="200"/>
      <c r="K593" s="200"/>
      <c r="L593" s="200"/>
      <c r="N593" s="24"/>
      <c r="P593" s="24"/>
      <c r="Q593" s="23"/>
      <c r="R593" s="24"/>
      <c r="S593" s="24"/>
      <c r="T593" s="24"/>
      <c r="U593" s="24"/>
    </row>
    <row r="594" spans="5:21" ht="12.75">
      <c r="E594" s="23"/>
      <c r="F594" s="24"/>
      <c r="H594" s="23"/>
      <c r="J594" s="200"/>
      <c r="K594" s="200"/>
      <c r="L594" s="200"/>
      <c r="N594" s="24"/>
      <c r="P594" s="24"/>
      <c r="Q594" s="23"/>
      <c r="R594" s="24"/>
      <c r="S594" s="24"/>
      <c r="T594" s="24"/>
      <c r="U594" s="24"/>
    </row>
    <row r="595" spans="5:21" ht="12.75">
      <c r="E595" s="23"/>
      <c r="F595" s="24"/>
      <c r="H595" s="23"/>
      <c r="J595" s="200"/>
      <c r="K595" s="200"/>
      <c r="L595" s="200"/>
      <c r="N595" s="24"/>
      <c r="P595" s="24"/>
      <c r="Q595" s="23"/>
      <c r="R595" s="24"/>
      <c r="S595" s="24"/>
      <c r="T595" s="24"/>
      <c r="U595" s="24"/>
    </row>
    <row r="596" spans="5:21" ht="12.75">
      <c r="E596" s="23"/>
      <c r="F596" s="24"/>
      <c r="H596" s="23"/>
      <c r="J596" s="200"/>
      <c r="K596" s="200"/>
      <c r="L596" s="200"/>
      <c r="N596" s="24"/>
      <c r="P596" s="24"/>
      <c r="Q596" s="23"/>
      <c r="R596" s="24"/>
      <c r="S596" s="24"/>
      <c r="T596" s="24"/>
      <c r="U596" s="24"/>
    </row>
    <row r="597" spans="5:21" ht="12.75">
      <c r="E597" s="23"/>
      <c r="F597" s="24"/>
      <c r="H597" s="23"/>
      <c r="J597" s="200"/>
      <c r="K597" s="200"/>
      <c r="L597" s="200"/>
      <c r="N597" s="24"/>
      <c r="P597" s="24"/>
      <c r="Q597" s="23"/>
      <c r="R597" s="24"/>
      <c r="S597" s="24"/>
      <c r="T597" s="24"/>
      <c r="U597" s="24"/>
    </row>
    <row r="598" spans="5:21" ht="12.75">
      <c r="E598" s="23"/>
      <c r="F598" s="24"/>
      <c r="H598" s="23"/>
      <c r="J598" s="200"/>
      <c r="K598" s="200"/>
      <c r="L598" s="200"/>
      <c r="N598" s="24"/>
      <c r="P598" s="24"/>
      <c r="Q598" s="23"/>
      <c r="R598" s="24"/>
      <c r="S598" s="24"/>
      <c r="T598" s="24"/>
      <c r="U598" s="24"/>
    </row>
    <row r="599" spans="5:21" ht="12.75">
      <c r="E599" s="23"/>
      <c r="F599" s="24"/>
      <c r="H599" s="23"/>
      <c r="J599" s="200"/>
      <c r="K599" s="200"/>
      <c r="L599" s="200"/>
      <c r="N599" s="24"/>
      <c r="P599" s="24"/>
      <c r="Q599" s="23"/>
      <c r="R599" s="24"/>
      <c r="S599" s="24"/>
      <c r="T599" s="24"/>
      <c r="U599" s="24"/>
    </row>
    <row r="600" spans="5:21" ht="12.75">
      <c r="E600" s="23"/>
      <c r="F600" s="24"/>
      <c r="H600" s="23"/>
      <c r="J600" s="200"/>
      <c r="K600" s="200"/>
      <c r="L600" s="200"/>
      <c r="N600" s="24"/>
      <c r="P600" s="24"/>
      <c r="Q600" s="23"/>
      <c r="R600" s="24"/>
      <c r="S600" s="24"/>
      <c r="T600" s="24"/>
      <c r="U600" s="24"/>
    </row>
    <row r="601" spans="5:21" ht="12.75">
      <c r="E601" s="23"/>
      <c r="F601" s="24"/>
      <c r="H601" s="23"/>
      <c r="J601" s="200"/>
      <c r="K601" s="200"/>
      <c r="L601" s="200"/>
      <c r="N601" s="24"/>
      <c r="P601" s="24"/>
      <c r="Q601" s="23"/>
      <c r="R601" s="24"/>
      <c r="S601" s="24"/>
      <c r="T601" s="24"/>
      <c r="U601" s="24"/>
    </row>
    <row r="602" spans="5:21" ht="12.75">
      <c r="E602" s="23"/>
      <c r="F602" s="24"/>
      <c r="H602" s="23"/>
      <c r="J602" s="200"/>
      <c r="K602" s="200"/>
      <c r="L602" s="200"/>
      <c r="N602" s="24"/>
      <c r="P602" s="24"/>
      <c r="Q602" s="23"/>
      <c r="R602" s="24"/>
      <c r="S602" s="24"/>
      <c r="T602" s="24"/>
      <c r="U602" s="24"/>
    </row>
    <row r="603" spans="5:21" ht="12.75">
      <c r="E603" s="23"/>
      <c r="F603" s="24"/>
      <c r="H603" s="23"/>
      <c r="J603" s="200"/>
      <c r="K603" s="200"/>
      <c r="L603" s="200"/>
      <c r="N603" s="24"/>
      <c r="P603" s="24"/>
      <c r="Q603" s="23"/>
      <c r="R603" s="24"/>
      <c r="S603" s="24"/>
      <c r="T603" s="24"/>
      <c r="U603" s="24"/>
    </row>
    <row r="604" spans="5:21" ht="12.75">
      <c r="E604" s="23"/>
      <c r="F604" s="24"/>
      <c r="H604" s="23"/>
      <c r="J604" s="200"/>
      <c r="K604" s="200"/>
      <c r="L604" s="200"/>
      <c r="N604" s="24"/>
      <c r="P604" s="24"/>
      <c r="Q604" s="23"/>
      <c r="R604" s="24"/>
      <c r="S604" s="24"/>
      <c r="T604" s="24"/>
      <c r="U604" s="24"/>
    </row>
    <row r="605" spans="5:21" ht="12.75">
      <c r="E605" s="23"/>
      <c r="F605" s="24"/>
      <c r="H605" s="23"/>
      <c r="J605" s="200"/>
      <c r="K605" s="200"/>
      <c r="L605" s="200"/>
      <c r="N605" s="24"/>
      <c r="P605" s="24"/>
      <c r="Q605" s="23"/>
      <c r="R605" s="24"/>
      <c r="S605" s="24"/>
      <c r="T605" s="24"/>
      <c r="U605" s="24"/>
    </row>
    <row r="606" spans="5:21" ht="12.75">
      <c r="E606" s="23"/>
      <c r="F606" s="24"/>
      <c r="H606" s="23"/>
      <c r="J606" s="200"/>
      <c r="K606" s="200"/>
      <c r="L606" s="200"/>
      <c r="N606" s="24"/>
      <c r="P606" s="24"/>
      <c r="Q606" s="23"/>
      <c r="R606" s="24"/>
      <c r="S606" s="24"/>
      <c r="T606" s="24"/>
      <c r="U606" s="24"/>
    </row>
    <row r="607" spans="5:21" ht="12.75">
      <c r="E607" s="23"/>
      <c r="F607" s="24"/>
      <c r="H607" s="23"/>
      <c r="J607" s="200"/>
      <c r="K607" s="200"/>
      <c r="L607" s="200"/>
      <c r="N607" s="24"/>
      <c r="P607" s="24"/>
      <c r="Q607" s="23"/>
      <c r="R607" s="24"/>
      <c r="S607" s="24"/>
      <c r="T607" s="24"/>
      <c r="U607" s="24"/>
    </row>
    <row r="608" spans="5:21" ht="12.75">
      <c r="E608" s="23"/>
      <c r="F608" s="24"/>
      <c r="H608" s="23"/>
      <c r="J608" s="200"/>
      <c r="K608" s="200"/>
      <c r="L608" s="200"/>
      <c r="N608" s="24"/>
      <c r="P608" s="24"/>
      <c r="Q608" s="23"/>
      <c r="R608" s="24"/>
      <c r="S608" s="24"/>
      <c r="T608" s="24"/>
      <c r="U608" s="24"/>
    </row>
    <row r="609" spans="5:21" ht="12.75">
      <c r="E609" s="23"/>
      <c r="F609" s="24"/>
      <c r="H609" s="23"/>
      <c r="J609" s="200"/>
      <c r="K609" s="200"/>
      <c r="L609" s="200"/>
      <c r="N609" s="24"/>
      <c r="P609" s="24"/>
      <c r="Q609" s="23"/>
      <c r="R609" s="24"/>
      <c r="S609" s="24"/>
      <c r="T609" s="24"/>
      <c r="U609" s="24"/>
    </row>
    <row r="610" spans="5:21" ht="12.75">
      <c r="E610" s="23"/>
      <c r="F610" s="24"/>
      <c r="H610" s="23"/>
      <c r="J610" s="200"/>
      <c r="K610" s="200"/>
      <c r="L610" s="200"/>
      <c r="N610" s="24"/>
      <c r="P610" s="24"/>
      <c r="Q610" s="23"/>
      <c r="R610" s="24"/>
      <c r="S610" s="24"/>
      <c r="T610" s="24"/>
      <c r="U610" s="24"/>
    </row>
    <row r="611" spans="5:21" ht="12.75">
      <c r="E611" s="23"/>
      <c r="F611" s="24"/>
      <c r="H611" s="23"/>
      <c r="J611" s="200"/>
      <c r="K611" s="200"/>
      <c r="L611" s="200"/>
      <c r="N611" s="24"/>
      <c r="P611" s="24"/>
      <c r="Q611" s="23"/>
      <c r="R611" s="24"/>
      <c r="S611" s="24"/>
      <c r="T611" s="24"/>
      <c r="U611" s="24"/>
    </row>
    <row r="612" spans="5:21" ht="12.75">
      <c r="E612" s="23"/>
      <c r="F612" s="24"/>
      <c r="H612" s="23"/>
      <c r="J612" s="200"/>
      <c r="K612" s="200"/>
      <c r="L612" s="200"/>
      <c r="N612" s="24"/>
      <c r="P612" s="24"/>
      <c r="Q612" s="23"/>
      <c r="R612" s="24"/>
      <c r="S612" s="24"/>
      <c r="T612" s="24"/>
      <c r="U612" s="24"/>
    </row>
    <row r="613" spans="5:21" ht="12.75">
      <c r="E613" s="23"/>
      <c r="F613" s="24"/>
      <c r="H613" s="23"/>
      <c r="J613" s="200"/>
      <c r="K613" s="200"/>
      <c r="L613" s="200"/>
      <c r="N613" s="24"/>
      <c r="P613" s="24"/>
      <c r="Q613" s="23"/>
      <c r="R613" s="24"/>
      <c r="S613" s="24"/>
      <c r="T613" s="24"/>
      <c r="U613" s="24"/>
    </row>
    <row r="614" spans="5:21" ht="12.75">
      <c r="E614" s="23"/>
      <c r="F614" s="24"/>
      <c r="H614" s="23"/>
      <c r="J614" s="200"/>
      <c r="K614" s="200"/>
      <c r="L614" s="200"/>
      <c r="N614" s="24"/>
      <c r="P614" s="24"/>
      <c r="Q614" s="23"/>
      <c r="R614" s="24"/>
      <c r="S614" s="24"/>
      <c r="T614" s="24"/>
      <c r="U614" s="24"/>
    </row>
    <row r="615" spans="5:21" ht="12.75">
      <c r="E615" s="23"/>
      <c r="F615" s="24"/>
      <c r="H615" s="23"/>
      <c r="J615" s="200"/>
      <c r="K615" s="200"/>
      <c r="L615" s="200"/>
      <c r="N615" s="24"/>
      <c r="P615" s="24"/>
      <c r="Q615" s="23"/>
      <c r="R615" s="24"/>
      <c r="S615" s="24"/>
      <c r="T615" s="24"/>
      <c r="U615" s="24"/>
    </row>
    <row r="616" spans="5:21" ht="12.75">
      <c r="E616" s="23"/>
      <c r="F616" s="24"/>
      <c r="H616" s="23"/>
      <c r="J616" s="200"/>
      <c r="K616" s="200"/>
      <c r="L616" s="200"/>
      <c r="N616" s="24"/>
      <c r="P616" s="24"/>
      <c r="Q616" s="23"/>
      <c r="R616" s="24"/>
      <c r="S616" s="24"/>
      <c r="T616" s="24"/>
      <c r="U616" s="24"/>
    </row>
    <row r="617" spans="5:21" ht="12.75">
      <c r="E617" s="23"/>
      <c r="F617" s="24"/>
      <c r="H617" s="23"/>
      <c r="J617" s="200"/>
      <c r="K617" s="200"/>
      <c r="L617" s="200"/>
      <c r="N617" s="24"/>
      <c r="P617" s="24"/>
      <c r="Q617" s="23"/>
      <c r="R617" s="24"/>
      <c r="S617" s="24"/>
      <c r="T617" s="24"/>
      <c r="U617" s="24"/>
    </row>
    <row r="618" spans="5:21" ht="12.75">
      <c r="E618" s="23"/>
      <c r="F618" s="24"/>
      <c r="H618" s="23"/>
      <c r="J618" s="200"/>
      <c r="K618" s="200"/>
      <c r="L618" s="200"/>
      <c r="N618" s="24"/>
      <c r="P618" s="24"/>
      <c r="Q618" s="23"/>
      <c r="R618" s="24"/>
      <c r="S618" s="24"/>
      <c r="T618" s="24"/>
      <c r="U618" s="24"/>
    </row>
    <row r="619" spans="5:21" ht="12.75">
      <c r="E619" s="23"/>
      <c r="F619" s="24"/>
      <c r="H619" s="23"/>
      <c r="J619" s="200"/>
      <c r="K619" s="200"/>
      <c r="L619" s="200"/>
      <c r="N619" s="24"/>
      <c r="P619" s="24"/>
      <c r="Q619" s="23"/>
      <c r="R619" s="24"/>
      <c r="S619" s="24"/>
      <c r="T619" s="24"/>
      <c r="U619" s="24"/>
    </row>
    <row r="620" spans="5:21" ht="12.75">
      <c r="E620" s="23"/>
      <c r="F620" s="24"/>
      <c r="H620" s="23"/>
      <c r="J620" s="200"/>
      <c r="K620" s="200"/>
      <c r="L620" s="200"/>
      <c r="N620" s="24"/>
      <c r="P620" s="24"/>
      <c r="Q620" s="23"/>
      <c r="R620" s="24"/>
      <c r="S620" s="24"/>
      <c r="T620" s="24"/>
      <c r="U620" s="24"/>
    </row>
    <row r="621" spans="5:21" ht="12.75">
      <c r="E621" s="23"/>
      <c r="F621" s="24"/>
      <c r="H621" s="23"/>
      <c r="J621" s="200"/>
      <c r="K621" s="200"/>
      <c r="L621" s="200"/>
      <c r="N621" s="24"/>
      <c r="P621" s="24"/>
      <c r="Q621" s="23"/>
      <c r="R621" s="24"/>
      <c r="S621" s="24"/>
      <c r="T621" s="24"/>
      <c r="U621" s="24"/>
    </row>
    <row r="622" spans="5:21" ht="12.75">
      <c r="E622" s="23"/>
      <c r="F622" s="24"/>
      <c r="H622" s="23"/>
      <c r="J622" s="200"/>
      <c r="K622" s="200"/>
      <c r="L622" s="200"/>
      <c r="N622" s="24"/>
      <c r="P622" s="24"/>
      <c r="Q622" s="23"/>
      <c r="R622" s="24"/>
      <c r="S622" s="24"/>
      <c r="T622" s="24"/>
      <c r="U622" s="24"/>
    </row>
    <row r="623" spans="5:21" ht="12.75">
      <c r="E623" s="23"/>
      <c r="F623" s="24"/>
      <c r="H623" s="23"/>
      <c r="J623" s="200"/>
      <c r="K623" s="200"/>
      <c r="L623" s="200"/>
      <c r="N623" s="24"/>
      <c r="P623" s="24"/>
      <c r="Q623" s="23"/>
      <c r="R623" s="24"/>
      <c r="S623" s="24"/>
      <c r="T623" s="24"/>
      <c r="U623" s="24"/>
    </row>
    <row r="624" spans="5:21" ht="12.75">
      <c r="E624" s="23"/>
      <c r="F624" s="24"/>
      <c r="H624" s="23"/>
      <c r="J624" s="200"/>
      <c r="K624" s="200"/>
      <c r="L624" s="200"/>
      <c r="N624" s="24"/>
      <c r="P624" s="24"/>
      <c r="Q624" s="23"/>
      <c r="R624" s="24"/>
      <c r="S624" s="24"/>
      <c r="T624" s="24"/>
      <c r="U624" s="24"/>
    </row>
    <row r="625" spans="5:21" ht="12.75">
      <c r="E625" s="23"/>
      <c r="F625" s="24"/>
      <c r="H625" s="23"/>
      <c r="J625" s="200"/>
      <c r="K625" s="200"/>
      <c r="L625" s="200"/>
      <c r="N625" s="24"/>
      <c r="P625" s="24"/>
      <c r="Q625" s="23"/>
      <c r="R625" s="24"/>
      <c r="S625" s="24"/>
      <c r="T625" s="24"/>
      <c r="U625" s="24"/>
    </row>
    <row r="626" spans="5:21" ht="12.75">
      <c r="E626" s="23"/>
      <c r="F626" s="24"/>
      <c r="H626" s="23"/>
      <c r="J626" s="200"/>
      <c r="K626" s="200"/>
      <c r="L626" s="200"/>
      <c r="N626" s="24"/>
      <c r="P626" s="24"/>
      <c r="Q626" s="23"/>
      <c r="R626" s="24"/>
      <c r="S626" s="24"/>
      <c r="T626" s="24"/>
      <c r="U626" s="24"/>
    </row>
    <row r="627" spans="5:21" ht="12.75">
      <c r="E627" s="23"/>
      <c r="F627" s="24"/>
      <c r="H627" s="23"/>
      <c r="J627" s="200"/>
      <c r="K627" s="200"/>
      <c r="L627" s="200"/>
      <c r="N627" s="24"/>
      <c r="P627" s="24"/>
      <c r="Q627" s="23"/>
      <c r="R627" s="24"/>
      <c r="S627" s="24"/>
      <c r="T627" s="24"/>
      <c r="U627" s="24"/>
    </row>
    <row r="628" spans="5:21" ht="12.75">
      <c r="E628" s="23"/>
      <c r="F628" s="24"/>
      <c r="H628" s="23"/>
      <c r="J628" s="200"/>
      <c r="K628" s="200"/>
      <c r="L628" s="200"/>
      <c r="N628" s="24"/>
      <c r="P628" s="24"/>
      <c r="Q628" s="23"/>
      <c r="R628" s="24"/>
      <c r="S628" s="24"/>
      <c r="T628" s="24"/>
      <c r="U628" s="24"/>
    </row>
    <row r="629" spans="5:21" ht="12.75">
      <c r="E629" s="23"/>
      <c r="F629" s="24"/>
      <c r="H629" s="23"/>
      <c r="J629" s="200"/>
      <c r="K629" s="200"/>
      <c r="L629" s="200"/>
      <c r="N629" s="24"/>
      <c r="P629" s="24"/>
      <c r="Q629" s="23"/>
      <c r="R629" s="24"/>
      <c r="S629" s="24"/>
      <c r="T629" s="24"/>
      <c r="U629" s="24"/>
    </row>
    <row r="630" spans="5:21" ht="12.75">
      <c r="E630" s="23"/>
      <c r="F630" s="24"/>
      <c r="H630" s="23"/>
      <c r="J630" s="200"/>
      <c r="K630" s="200"/>
      <c r="L630" s="200"/>
      <c r="N630" s="24"/>
      <c r="P630" s="24"/>
      <c r="Q630" s="23"/>
      <c r="R630" s="24"/>
      <c r="S630" s="24"/>
      <c r="T630" s="24"/>
      <c r="U630" s="24"/>
    </row>
    <row r="631" spans="5:21" ht="12.75">
      <c r="E631" s="23"/>
      <c r="F631" s="24"/>
      <c r="H631" s="23"/>
      <c r="J631" s="200"/>
      <c r="K631" s="200"/>
      <c r="L631" s="200"/>
      <c r="N631" s="24"/>
      <c r="P631" s="24"/>
      <c r="Q631" s="23"/>
      <c r="R631" s="24"/>
      <c r="S631" s="24"/>
      <c r="T631" s="24"/>
      <c r="U631" s="24"/>
    </row>
    <row r="632" spans="5:21" ht="12.75">
      <c r="E632" s="23"/>
      <c r="F632" s="24"/>
      <c r="H632" s="23"/>
      <c r="J632" s="200"/>
      <c r="K632" s="200"/>
      <c r="L632" s="200"/>
      <c r="N632" s="24"/>
      <c r="P632" s="24"/>
      <c r="Q632" s="23"/>
      <c r="R632" s="24"/>
      <c r="S632" s="24"/>
      <c r="T632" s="24"/>
      <c r="U632" s="24"/>
    </row>
    <row r="633" spans="5:21" ht="12.75">
      <c r="E633" s="23"/>
      <c r="F633" s="24"/>
      <c r="H633" s="23"/>
      <c r="J633" s="200"/>
      <c r="K633" s="200"/>
      <c r="L633" s="200"/>
      <c r="N633" s="24"/>
      <c r="P633" s="24"/>
      <c r="Q633" s="23"/>
      <c r="R633" s="24"/>
      <c r="S633" s="24"/>
      <c r="T633" s="24"/>
      <c r="U633" s="24"/>
    </row>
    <row r="634" spans="5:21" ht="12.75">
      <c r="E634" s="23"/>
      <c r="F634" s="24"/>
      <c r="H634" s="23"/>
      <c r="J634" s="200"/>
      <c r="K634" s="200"/>
      <c r="L634" s="200"/>
      <c r="N634" s="24"/>
      <c r="P634" s="24"/>
      <c r="Q634" s="23"/>
      <c r="R634" s="24"/>
      <c r="S634" s="24"/>
      <c r="T634" s="24"/>
      <c r="U634" s="24"/>
    </row>
    <row r="635" spans="5:21" ht="12.75">
      <c r="E635" s="23"/>
      <c r="F635" s="24"/>
      <c r="H635" s="23"/>
      <c r="J635" s="200"/>
      <c r="K635" s="200"/>
      <c r="L635" s="200"/>
      <c r="N635" s="24"/>
      <c r="P635" s="24"/>
      <c r="Q635" s="23"/>
      <c r="R635" s="24"/>
      <c r="S635" s="24"/>
      <c r="T635" s="24"/>
      <c r="U635" s="24"/>
    </row>
    <row r="636" spans="5:21" ht="12.75">
      <c r="E636" s="23"/>
      <c r="F636" s="24"/>
      <c r="H636" s="23"/>
      <c r="J636" s="200"/>
      <c r="K636" s="200"/>
      <c r="L636" s="200"/>
      <c r="N636" s="24"/>
      <c r="P636" s="24"/>
      <c r="Q636" s="23"/>
      <c r="R636" s="24"/>
      <c r="S636" s="24"/>
      <c r="T636" s="24"/>
      <c r="U636" s="24"/>
    </row>
    <row r="637" spans="5:21" ht="12.75">
      <c r="E637" s="23"/>
      <c r="F637" s="24"/>
      <c r="H637" s="23"/>
      <c r="J637" s="200"/>
      <c r="K637" s="200"/>
      <c r="L637" s="200"/>
      <c r="N637" s="24"/>
      <c r="P637" s="24"/>
      <c r="Q637" s="23"/>
      <c r="R637" s="24"/>
      <c r="S637" s="24"/>
      <c r="T637" s="24"/>
      <c r="U637" s="24"/>
    </row>
    <row r="638" spans="5:21" ht="12.75">
      <c r="E638" s="23"/>
      <c r="F638" s="24"/>
      <c r="H638" s="23"/>
      <c r="J638" s="200"/>
      <c r="K638" s="200"/>
      <c r="L638" s="200"/>
      <c r="N638" s="24"/>
      <c r="P638" s="24"/>
      <c r="Q638" s="23"/>
      <c r="R638" s="24"/>
      <c r="S638" s="24"/>
      <c r="T638" s="24"/>
      <c r="U638" s="24"/>
    </row>
    <row r="639" spans="5:21" ht="12.75">
      <c r="E639" s="23"/>
      <c r="F639" s="24"/>
      <c r="H639" s="23"/>
      <c r="J639" s="200"/>
      <c r="K639" s="200"/>
      <c r="L639" s="200"/>
      <c r="N639" s="24"/>
      <c r="P639" s="24"/>
      <c r="Q639" s="23"/>
      <c r="R639" s="24"/>
      <c r="S639" s="24"/>
      <c r="T639" s="24"/>
      <c r="U639" s="24"/>
    </row>
    <row r="640" spans="5:21" ht="12.75">
      <c r="E640" s="23"/>
      <c r="F640" s="24"/>
      <c r="H640" s="23"/>
      <c r="J640" s="200"/>
      <c r="K640" s="200"/>
      <c r="L640" s="200"/>
      <c r="N640" s="24"/>
      <c r="P640" s="24"/>
      <c r="Q640" s="23"/>
      <c r="R640" s="24"/>
      <c r="S640" s="24"/>
      <c r="T640" s="24"/>
      <c r="U640" s="24"/>
    </row>
    <row r="641" spans="5:21" ht="12.75">
      <c r="E641" s="23"/>
      <c r="F641" s="24"/>
      <c r="H641" s="23"/>
      <c r="J641" s="200"/>
      <c r="K641" s="200"/>
      <c r="L641" s="200"/>
      <c r="N641" s="24"/>
      <c r="P641" s="24"/>
      <c r="Q641" s="23"/>
      <c r="R641" s="24"/>
      <c r="S641" s="24"/>
      <c r="T641" s="24"/>
      <c r="U641" s="24"/>
    </row>
    <row r="642" spans="5:21" ht="12.75">
      <c r="E642" s="23"/>
      <c r="F642" s="24"/>
      <c r="H642" s="23"/>
      <c r="J642" s="200"/>
      <c r="K642" s="200"/>
      <c r="L642" s="200"/>
      <c r="N642" s="24"/>
      <c r="P642" s="24"/>
      <c r="Q642" s="23"/>
      <c r="R642" s="24"/>
      <c r="S642" s="24"/>
      <c r="T642" s="24"/>
      <c r="U642" s="24"/>
    </row>
    <row r="643" spans="5:21" ht="12.75">
      <c r="E643" s="23"/>
      <c r="F643" s="24"/>
      <c r="H643" s="23"/>
      <c r="J643" s="200"/>
      <c r="K643" s="200"/>
      <c r="L643" s="200"/>
      <c r="N643" s="24"/>
      <c r="P643" s="24"/>
      <c r="Q643" s="23"/>
      <c r="R643" s="24"/>
      <c r="S643" s="24"/>
      <c r="T643" s="24"/>
      <c r="U643" s="24"/>
    </row>
    <row r="644" spans="5:21" ht="12.75">
      <c r="E644" s="23"/>
      <c r="F644" s="24"/>
      <c r="H644" s="23"/>
      <c r="J644" s="200"/>
      <c r="K644" s="200"/>
      <c r="L644" s="200"/>
      <c r="N644" s="24"/>
      <c r="P644" s="24"/>
      <c r="Q644" s="23"/>
      <c r="R644" s="24"/>
      <c r="S644" s="24"/>
      <c r="T644" s="24"/>
      <c r="U644" s="24"/>
    </row>
    <row r="645" spans="5:21" ht="12.75">
      <c r="E645" s="23"/>
      <c r="F645" s="24"/>
      <c r="H645" s="23"/>
      <c r="J645" s="200"/>
      <c r="K645" s="200"/>
      <c r="L645" s="200"/>
      <c r="N645" s="24"/>
      <c r="P645" s="24"/>
      <c r="Q645" s="23"/>
      <c r="R645" s="24"/>
      <c r="S645" s="24"/>
      <c r="T645" s="24"/>
      <c r="U645" s="24"/>
    </row>
    <row r="646" spans="5:21" ht="12.75">
      <c r="E646" s="23"/>
      <c r="F646" s="24"/>
      <c r="H646" s="23"/>
      <c r="J646" s="200"/>
      <c r="K646" s="200"/>
      <c r="L646" s="200"/>
      <c r="N646" s="24"/>
      <c r="P646" s="24"/>
      <c r="Q646" s="23"/>
      <c r="R646" s="24"/>
      <c r="S646" s="24"/>
      <c r="T646" s="24"/>
      <c r="U646" s="24"/>
    </row>
    <row r="647" spans="5:21" ht="12.75">
      <c r="E647" s="23"/>
      <c r="F647" s="24"/>
      <c r="H647" s="23"/>
      <c r="J647" s="200"/>
      <c r="K647" s="200"/>
      <c r="L647" s="200"/>
      <c r="N647" s="24"/>
      <c r="P647" s="24"/>
      <c r="Q647" s="23"/>
      <c r="R647" s="24"/>
      <c r="S647" s="24"/>
      <c r="T647" s="24"/>
      <c r="U647" s="24"/>
    </row>
    <row r="648" spans="5:21" ht="12.75">
      <c r="E648" s="23"/>
      <c r="F648" s="24"/>
      <c r="H648" s="23"/>
      <c r="J648" s="200"/>
      <c r="K648" s="200"/>
      <c r="L648" s="200"/>
      <c r="N648" s="24"/>
      <c r="P648" s="24"/>
      <c r="Q648" s="23"/>
      <c r="R648" s="24"/>
      <c r="S648" s="24"/>
      <c r="T648" s="24"/>
      <c r="U648" s="24"/>
    </row>
    <row r="649" spans="5:21" ht="12.75">
      <c r="E649" s="23"/>
      <c r="F649" s="24"/>
      <c r="H649" s="23"/>
      <c r="J649" s="200"/>
      <c r="K649" s="200"/>
      <c r="L649" s="200"/>
      <c r="N649" s="24"/>
      <c r="P649" s="24"/>
      <c r="Q649" s="23"/>
      <c r="R649" s="24"/>
      <c r="S649" s="24"/>
      <c r="T649" s="24"/>
      <c r="U649" s="24"/>
    </row>
    <row r="650" spans="5:21" ht="12.75">
      <c r="E650" s="23"/>
      <c r="F650" s="24"/>
      <c r="H650" s="23"/>
      <c r="J650" s="200"/>
      <c r="K650" s="200"/>
      <c r="L650" s="200"/>
      <c r="N650" s="24"/>
      <c r="P650" s="24"/>
      <c r="Q650" s="23"/>
      <c r="R650" s="24"/>
      <c r="S650" s="24"/>
      <c r="T650" s="24"/>
      <c r="U650" s="24"/>
    </row>
    <row r="651" spans="5:21" ht="12.75">
      <c r="E651" s="23"/>
      <c r="F651" s="24"/>
      <c r="H651" s="23"/>
      <c r="J651" s="200"/>
      <c r="K651" s="200"/>
      <c r="L651" s="200"/>
      <c r="N651" s="24"/>
      <c r="P651" s="24"/>
      <c r="Q651" s="23"/>
      <c r="R651" s="24"/>
      <c r="S651" s="24"/>
      <c r="T651" s="24"/>
      <c r="U651" s="24"/>
    </row>
    <row r="652" spans="5:21" ht="12.75">
      <c r="E652" s="23"/>
      <c r="F652" s="24"/>
      <c r="H652" s="23"/>
      <c r="J652" s="200"/>
      <c r="K652" s="200"/>
      <c r="L652" s="200"/>
      <c r="N652" s="24"/>
      <c r="P652" s="24"/>
      <c r="Q652" s="23"/>
      <c r="R652" s="24"/>
      <c r="S652" s="24"/>
      <c r="T652" s="24"/>
      <c r="U652" s="24"/>
    </row>
    <row r="653" spans="5:21" ht="12.75">
      <c r="E653" s="23"/>
      <c r="F653" s="24"/>
      <c r="H653" s="23"/>
      <c r="J653" s="200"/>
      <c r="K653" s="200"/>
      <c r="L653" s="200"/>
      <c r="N653" s="24"/>
      <c r="P653" s="24"/>
      <c r="Q653" s="23"/>
      <c r="R653" s="24"/>
      <c r="S653" s="24"/>
      <c r="T653" s="24"/>
      <c r="U653" s="24"/>
    </row>
    <row r="654" spans="5:21" ht="12.75">
      <c r="E654" s="23"/>
      <c r="F654" s="24"/>
      <c r="H654" s="23"/>
      <c r="J654" s="200"/>
      <c r="K654" s="200"/>
      <c r="L654" s="200"/>
      <c r="N654" s="24"/>
      <c r="P654" s="24"/>
      <c r="Q654" s="23"/>
      <c r="R654" s="24"/>
      <c r="S654" s="24"/>
      <c r="T654" s="24"/>
      <c r="U654" s="24"/>
    </row>
    <row r="655" spans="5:21" ht="12.75">
      <c r="E655" s="23"/>
      <c r="F655" s="24"/>
      <c r="H655" s="23"/>
      <c r="J655" s="200"/>
      <c r="K655" s="200"/>
      <c r="L655" s="200"/>
      <c r="N655" s="24"/>
      <c r="P655" s="24"/>
      <c r="Q655" s="23"/>
      <c r="R655" s="24"/>
      <c r="S655" s="24"/>
      <c r="T655" s="24"/>
      <c r="U655" s="24"/>
    </row>
    <row r="656" spans="5:21" ht="12.75">
      <c r="E656" s="23"/>
      <c r="F656" s="24"/>
      <c r="H656" s="23"/>
      <c r="J656" s="200"/>
      <c r="K656" s="200"/>
      <c r="L656" s="200"/>
      <c r="N656" s="24"/>
      <c r="P656" s="24"/>
      <c r="Q656" s="23"/>
      <c r="R656" s="24"/>
      <c r="S656" s="24"/>
      <c r="T656" s="24"/>
      <c r="U656" s="24"/>
    </row>
    <row r="657" spans="5:21" ht="12.75">
      <c r="E657" s="23"/>
      <c r="F657" s="24"/>
      <c r="H657" s="23"/>
      <c r="J657" s="200"/>
      <c r="K657" s="200"/>
      <c r="L657" s="200"/>
      <c r="N657" s="24"/>
      <c r="P657" s="24"/>
      <c r="Q657" s="23"/>
      <c r="R657" s="24"/>
      <c r="S657" s="24"/>
      <c r="T657" s="24"/>
      <c r="U657" s="24"/>
    </row>
    <row r="658" spans="5:21" ht="12.75">
      <c r="E658" s="23"/>
      <c r="F658" s="24"/>
      <c r="H658" s="23"/>
      <c r="J658" s="200"/>
      <c r="K658" s="200"/>
      <c r="L658" s="200"/>
      <c r="N658" s="24"/>
      <c r="P658" s="24"/>
      <c r="Q658" s="23"/>
      <c r="R658" s="24"/>
      <c r="S658" s="24"/>
      <c r="T658" s="24"/>
      <c r="U658" s="24"/>
    </row>
    <row r="659" spans="5:21" ht="12.75">
      <c r="E659" s="23"/>
      <c r="F659" s="24"/>
      <c r="H659" s="23"/>
      <c r="J659" s="200"/>
      <c r="K659" s="200"/>
      <c r="L659" s="200"/>
      <c r="N659" s="24"/>
      <c r="P659" s="24"/>
      <c r="Q659" s="23"/>
      <c r="R659" s="24"/>
      <c r="S659" s="24"/>
      <c r="T659" s="24"/>
      <c r="U659" s="24"/>
    </row>
    <row r="660" spans="5:21" ht="12.75">
      <c r="E660" s="23"/>
      <c r="F660" s="24"/>
      <c r="H660" s="23"/>
      <c r="J660" s="200"/>
      <c r="K660" s="200"/>
      <c r="L660" s="200"/>
      <c r="N660" s="24"/>
      <c r="P660" s="24"/>
      <c r="Q660" s="23"/>
      <c r="R660" s="24"/>
      <c r="S660" s="24"/>
      <c r="T660" s="24"/>
      <c r="U660" s="24"/>
    </row>
    <row r="661" spans="5:21" ht="12.75">
      <c r="E661" s="23"/>
      <c r="F661" s="24"/>
      <c r="H661" s="23"/>
      <c r="J661" s="200"/>
      <c r="K661" s="200"/>
      <c r="L661" s="200"/>
      <c r="N661" s="24"/>
      <c r="P661" s="24"/>
      <c r="Q661" s="23"/>
      <c r="R661" s="24"/>
      <c r="S661" s="24"/>
      <c r="T661" s="24"/>
      <c r="U661" s="24"/>
    </row>
    <row r="662" spans="5:21" ht="12.75">
      <c r="E662" s="23"/>
      <c r="F662" s="24"/>
      <c r="H662" s="23"/>
      <c r="J662" s="200"/>
      <c r="K662" s="200"/>
      <c r="L662" s="200"/>
      <c r="N662" s="24"/>
      <c r="P662" s="24"/>
      <c r="Q662" s="23"/>
      <c r="R662" s="24"/>
      <c r="S662" s="24"/>
      <c r="T662" s="24"/>
      <c r="U662" s="24"/>
    </row>
    <row r="663" spans="5:21" ht="12.75">
      <c r="E663" s="23"/>
      <c r="F663" s="24"/>
      <c r="H663" s="23"/>
      <c r="J663" s="200"/>
      <c r="K663" s="200"/>
      <c r="L663" s="200"/>
      <c r="N663" s="24"/>
      <c r="P663" s="24"/>
      <c r="Q663" s="23"/>
      <c r="R663" s="24"/>
      <c r="S663" s="24"/>
      <c r="T663" s="24"/>
      <c r="U663" s="24"/>
    </row>
    <row r="664" spans="5:21" ht="12.75">
      <c r="E664" s="23"/>
      <c r="F664" s="24"/>
      <c r="H664" s="23"/>
      <c r="J664" s="200"/>
      <c r="K664" s="200"/>
      <c r="L664" s="200"/>
      <c r="N664" s="24"/>
      <c r="P664" s="24"/>
      <c r="Q664" s="23"/>
      <c r="R664" s="24"/>
      <c r="S664" s="24"/>
      <c r="T664" s="24"/>
      <c r="U664" s="24"/>
    </row>
    <row r="665" spans="5:21" ht="12.75">
      <c r="E665" s="23"/>
      <c r="F665" s="24"/>
      <c r="H665" s="23"/>
      <c r="J665" s="200"/>
      <c r="K665" s="200"/>
      <c r="L665" s="200"/>
      <c r="N665" s="24"/>
      <c r="P665" s="24"/>
      <c r="Q665" s="23"/>
      <c r="R665" s="24"/>
      <c r="S665" s="24"/>
      <c r="T665" s="24"/>
      <c r="U665" s="24"/>
    </row>
    <row r="666" spans="5:21" ht="12.75">
      <c r="E666" s="23"/>
      <c r="F666" s="24"/>
      <c r="H666" s="23"/>
      <c r="J666" s="200"/>
      <c r="K666" s="200"/>
      <c r="L666" s="200"/>
      <c r="N666" s="24"/>
      <c r="P666" s="24"/>
      <c r="Q666" s="23"/>
      <c r="R666" s="24"/>
      <c r="S666" s="24"/>
      <c r="T666" s="24"/>
      <c r="U666" s="24"/>
    </row>
    <row r="667" spans="5:21" ht="12.75">
      <c r="E667" s="23"/>
      <c r="F667" s="24"/>
      <c r="H667" s="23"/>
      <c r="J667" s="200"/>
      <c r="K667" s="200"/>
      <c r="L667" s="200"/>
      <c r="N667" s="24"/>
      <c r="P667" s="24"/>
      <c r="Q667" s="23"/>
      <c r="R667" s="24"/>
      <c r="S667" s="24"/>
      <c r="T667" s="24"/>
      <c r="U667" s="24"/>
    </row>
    <row r="668" spans="5:21" ht="12.75">
      <c r="E668" s="23"/>
      <c r="F668" s="24"/>
      <c r="H668" s="23"/>
      <c r="J668" s="200"/>
      <c r="K668" s="200"/>
      <c r="L668" s="200"/>
      <c r="N668" s="24"/>
      <c r="P668" s="24"/>
      <c r="Q668" s="23"/>
      <c r="R668" s="24"/>
      <c r="S668" s="24"/>
      <c r="T668" s="24"/>
      <c r="U668" s="24"/>
    </row>
    <row r="669" spans="5:21" ht="12.75">
      <c r="E669" s="23"/>
      <c r="F669" s="24"/>
      <c r="H669" s="23"/>
      <c r="J669" s="200"/>
      <c r="K669" s="200"/>
      <c r="L669" s="200"/>
      <c r="N669" s="24"/>
      <c r="P669" s="24"/>
      <c r="Q669" s="23"/>
      <c r="R669" s="24"/>
      <c r="S669" s="24"/>
      <c r="T669" s="24"/>
      <c r="U669" s="24"/>
    </row>
    <row r="670" spans="5:21" ht="12.75">
      <c r="E670" s="23"/>
      <c r="F670" s="24"/>
      <c r="H670" s="23"/>
      <c r="J670" s="200"/>
      <c r="K670" s="200"/>
      <c r="L670" s="200"/>
      <c r="N670" s="24"/>
      <c r="P670" s="24"/>
      <c r="Q670" s="23"/>
      <c r="R670" s="24"/>
      <c r="S670" s="24"/>
      <c r="T670" s="24"/>
      <c r="U670" s="24"/>
    </row>
    <row r="671" spans="5:21" ht="12.75">
      <c r="E671" s="23"/>
      <c r="F671" s="24"/>
      <c r="H671" s="23"/>
      <c r="J671" s="200"/>
      <c r="K671" s="200"/>
      <c r="L671" s="200"/>
      <c r="N671" s="24"/>
      <c r="P671" s="24"/>
      <c r="Q671" s="23"/>
      <c r="R671" s="24"/>
      <c r="S671" s="24"/>
      <c r="T671" s="24"/>
      <c r="U671" s="24"/>
    </row>
    <row r="672" spans="5:21" ht="12.75">
      <c r="E672" s="23"/>
      <c r="F672" s="24"/>
      <c r="H672" s="23"/>
      <c r="J672" s="200"/>
      <c r="K672" s="200"/>
      <c r="L672" s="200"/>
      <c r="N672" s="24"/>
      <c r="P672" s="24"/>
      <c r="Q672" s="23"/>
      <c r="R672" s="24"/>
      <c r="S672" s="24"/>
      <c r="T672" s="24"/>
      <c r="U672" s="24"/>
    </row>
    <row r="673" spans="5:21" ht="12.75">
      <c r="E673" s="23"/>
      <c r="F673" s="24"/>
      <c r="H673" s="23"/>
      <c r="J673" s="200"/>
      <c r="K673" s="200"/>
      <c r="L673" s="200"/>
      <c r="N673" s="24"/>
      <c r="P673" s="24"/>
      <c r="Q673" s="23"/>
      <c r="R673" s="24"/>
      <c r="S673" s="24"/>
      <c r="T673" s="24"/>
      <c r="U673" s="24"/>
    </row>
    <row r="674" spans="5:21" ht="12.75">
      <c r="E674" s="23"/>
      <c r="F674" s="24"/>
      <c r="H674" s="23"/>
      <c r="J674" s="200"/>
      <c r="K674" s="200"/>
      <c r="L674" s="200"/>
      <c r="N674" s="24"/>
      <c r="P674" s="24"/>
      <c r="Q674" s="23"/>
      <c r="R674" s="24"/>
      <c r="S674" s="24"/>
      <c r="T674" s="24"/>
      <c r="U674" s="24"/>
    </row>
    <row r="675" spans="5:21" ht="12.75">
      <c r="E675" s="23"/>
      <c r="F675" s="24"/>
      <c r="H675" s="23"/>
      <c r="J675" s="200"/>
      <c r="K675" s="200"/>
      <c r="L675" s="200"/>
      <c r="N675" s="24"/>
      <c r="P675" s="24"/>
      <c r="Q675" s="23"/>
      <c r="R675" s="24"/>
      <c r="S675" s="24"/>
      <c r="T675" s="24"/>
      <c r="U675" s="24"/>
    </row>
    <row r="676" spans="5:21" ht="12.75">
      <c r="E676" s="23"/>
      <c r="F676" s="24"/>
      <c r="H676" s="23"/>
      <c r="J676" s="200"/>
      <c r="K676" s="200"/>
      <c r="L676" s="200"/>
      <c r="N676" s="24"/>
      <c r="P676" s="24"/>
      <c r="Q676" s="23"/>
      <c r="R676" s="24"/>
      <c r="S676" s="24"/>
      <c r="T676" s="24"/>
      <c r="U676" s="24"/>
    </row>
    <row r="677" spans="5:21" ht="12.75">
      <c r="E677" s="23"/>
      <c r="F677" s="24"/>
      <c r="H677" s="23"/>
      <c r="J677" s="200"/>
      <c r="K677" s="200"/>
      <c r="L677" s="200"/>
      <c r="N677" s="24"/>
      <c r="P677" s="24"/>
      <c r="Q677" s="23"/>
      <c r="R677" s="24"/>
      <c r="S677" s="24"/>
      <c r="T677" s="24"/>
      <c r="U677" s="24"/>
    </row>
    <row r="678" spans="5:21" ht="12.75">
      <c r="E678" s="23"/>
      <c r="F678" s="24"/>
      <c r="H678" s="23"/>
      <c r="J678" s="200"/>
      <c r="K678" s="200"/>
      <c r="L678" s="200"/>
      <c r="N678" s="24"/>
      <c r="P678" s="24"/>
      <c r="Q678" s="23"/>
      <c r="R678" s="24"/>
      <c r="S678" s="24"/>
      <c r="T678" s="24"/>
      <c r="U678" s="24"/>
    </row>
    <row r="679" spans="5:21" ht="12.75">
      <c r="E679" s="23"/>
      <c r="F679" s="24"/>
      <c r="H679" s="23"/>
      <c r="J679" s="200"/>
      <c r="K679" s="200"/>
      <c r="L679" s="200"/>
      <c r="N679" s="24"/>
      <c r="P679" s="24"/>
      <c r="Q679" s="23"/>
      <c r="R679" s="24"/>
      <c r="S679" s="24"/>
      <c r="T679" s="24"/>
      <c r="U679" s="24"/>
    </row>
    <row r="680" spans="5:21" ht="12.75">
      <c r="E680" s="23"/>
      <c r="F680" s="24"/>
      <c r="H680" s="23"/>
      <c r="J680" s="200"/>
      <c r="K680" s="200"/>
      <c r="L680" s="200"/>
      <c r="N680" s="24"/>
      <c r="P680" s="24"/>
      <c r="Q680" s="23"/>
      <c r="R680" s="24"/>
      <c r="S680" s="24"/>
      <c r="T680" s="24"/>
      <c r="U680" s="24"/>
    </row>
    <row r="681" spans="5:21" ht="12.75">
      <c r="E681" s="23"/>
      <c r="F681" s="24"/>
      <c r="H681" s="23"/>
      <c r="J681" s="200"/>
      <c r="K681" s="200"/>
      <c r="L681" s="200"/>
      <c r="N681" s="24"/>
      <c r="P681" s="24"/>
      <c r="Q681" s="23"/>
      <c r="R681" s="24"/>
      <c r="S681" s="24"/>
      <c r="T681" s="24"/>
      <c r="U681" s="24"/>
    </row>
    <row r="682" spans="5:21" ht="12.75">
      <c r="E682" s="23"/>
      <c r="F682" s="24"/>
      <c r="H682" s="23"/>
      <c r="J682" s="200"/>
      <c r="K682" s="200"/>
      <c r="L682" s="200"/>
      <c r="N682" s="24"/>
      <c r="P682" s="24"/>
      <c r="Q682" s="23"/>
      <c r="R682" s="24"/>
      <c r="S682" s="24"/>
      <c r="T682" s="24"/>
      <c r="U682" s="24"/>
    </row>
    <row r="683" spans="5:21" ht="12.75">
      <c r="E683" s="23"/>
      <c r="F683" s="24"/>
      <c r="H683" s="23"/>
      <c r="J683" s="200"/>
      <c r="K683" s="200"/>
      <c r="L683" s="200"/>
      <c r="N683" s="24"/>
      <c r="P683" s="24"/>
      <c r="Q683" s="23"/>
      <c r="R683" s="24"/>
      <c r="S683" s="24"/>
      <c r="T683" s="24"/>
      <c r="U683" s="24"/>
    </row>
    <row r="684" spans="5:21" ht="12.75">
      <c r="E684" s="23"/>
      <c r="F684" s="24"/>
      <c r="H684" s="23"/>
      <c r="J684" s="200"/>
      <c r="K684" s="200"/>
      <c r="L684" s="200"/>
      <c r="N684" s="24"/>
      <c r="P684" s="24"/>
      <c r="Q684" s="23"/>
      <c r="R684" s="24"/>
      <c r="S684" s="24"/>
      <c r="T684" s="24"/>
      <c r="U684" s="24"/>
    </row>
    <row r="685" spans="5:21" ht="12.75">
      <c r="E685" s="23"/>
      <c r="F685" s="24"/>
      <c r="H685" s="23"/>
      <c r="J685" s="200"/>
      <c r="K685" s="200"/>
      <c r="L685" s="200"/>
      <c r="N685" s="24"/>
      <c r="P685" s="24"/>
      <c r="Q685" s="23"/>
      <c r="R685" s="24"/>
      <c r="S685" s="24"/>
      <c r="T685" s="24"/>
      <c r="U685" s="24"/>
    </row>
    <row r="686" spans="5:21" ht="12.75">
      <c r="E686" s="23"/>
      <c r="F686" s="24"/>
      <c r="H686" s="23"/>
      <c r="J686" s="200"/>
      <c r="K686" s="200"/>
      <c r="L686" s="200"/>
      <c r="N686" s="24"/>
      <c r="P686" s="24"/>
      <c r="Q686" s="23"/>
      <c r="R686" s="24"/>
      <c r="S686" s="24"/>
      <c r="T686" s="24"/>
      <c r="U686" s="24"/>
    </row>
    <row r="687" spans="5:21" ht="12.75">
      <c r="E687" s="23"/>
      <c r="F687" s="24"/>
      <c r="H687" s="23"/>
      <c r="J687" s="200"/>
      <c r="K687" s="200"/>
      <c r="L687" s="200"/>
      <c r="N687" s="24"/>
      <c r="P687" s="24"/>
      <c r="Q687" s="23"/>
      <c r="R687" s="24"/>
      <c r="S687" s="24"/>
      <c r="T687" s="24"/>
      <c r="U687" s="24"/>
    </row>
    <row r="688" spans="5:21" ht="12.75">
      <c r="E688" s="23"/>
      <c r="F688" s="24"/>
      <c r="H688" s="23"/>
      <c r="J688" s="200"/>
      <c r="K688" s="200"/>
      <c r="L688" s="200"/>
      <c r="N688" s="24"/>
      <c r="P688" s="24"/>
      <c r="Q688" s="23"/>
      <c r="R688" s="24"/>
      <c r="S688" s="24"/>
      <c r="T688" s="24"/>
      <c r="U688" s="24"/>
    </row>
    <row r="689" spans="5:21" ht="12.75">
      <c r="E689" s="23"/>
      <c r="F689" s="24"/>
      <c r="H689" s="23"/>
      <c r="J689" s="200"/>
      <c r="K689" s="200"/>
      <c r="L689" s="200"/>
      <c r="N689" s="24"/>
      <c r="P689" s="24"/>
      <c r="Q689" s="23"/>
      <c r="R689" s="24"/>
      <c r="S689" s="24"/>
      <c r="T689" s="24"/>
      <c r="U689" s="24"/>
    </row>
    <row r="690" spans="5:21" ht="12.75">
      <c r="E690" s="23"/>
      <c r="F690" s="24"/>
      <c r="H690" s="23"/>
      <c r="J690" s="200"/>
      <c r="K690" s="200"/>
      <c r="L690" s="200"/>
      <c r="N690" s="24"/>
      <c r="P690" s="24"/>
      <c r="Q690" s="23"/>
      <c r="R690" s="24"/>
      <c r="S690" s="24"/>
      <c r="T690" s="24"/>
      <c r="U690" s="24"/>
    </row>
    <row r="691" spans="5:21" ht="12.75">
      <c r="E691" s="23"/>
      <c r="F691" s="24"/>
      <c r="H691" s="23"/>
      <c r="J691" s="200"/>
      <c r="K691" s="200"/>
      <c r="L691" s="200"/>
      <c r="N691" s="24"/>
      <c r="P691" s="24"/>
      <c r="Q691" s="23"/>
      <c r="R691" s="24"/>
      <c r="S691" s="24"/>
      <c r="T691" s="24"/>
      <c r="U691" s="24"/>
    </row>
    <row r="692" spans="5:21" ht="12.75">
      <c r="E692" s="23"/>
      <c r="F692" s="24"/>
      <c r="H692" s="23"/>
      <c r="J692" s="200"/>
      <c r="K692" s="200"/>
      <c r="L692" s="200"/>
      <c r="N692" s="24"/>
      <c r="P692" s="24"/>
      <c r="Q692" s="23"/>
      <c r="R692" s="24"/>
      <c r="S692" s="24"/>
      <c r="T692" s="24"/>
      <c r="U692" s="24"/>
    </row>
    <row r="693" spans="5:21" ht="12.75">
      <c r="E693" s="23"/>
      <c r="F693" s="24"/>
      <c r="H693" s="23"/>
      <c r="J693" s="200"/>
      <c r="K693" s="200"/>
      <c r="L693" s="200"/>
      <c r="N693" s="24"/>
      <c r="P693" s="24"/>
      <c r="Q693" s="23"/>
      <c r="R693" s="24"/>
      <c r="S693" s="24"/>
      <c r="T693" s="24"/>
      <c r="U693" s="24"/>
    </row>
    <row r="694" spans="5:21" ht="12.75">
      <c r="E694" s="23"/>
      <c r="F694" s="24"/>
      <c r="H694" s="23"/>
      <c r="J694" s="200"/>
      <c r="K694" s="200"/>
      <c r="L694" s="200"/>
      <c r="N694" s="24"/>
      <c r="P694" s="24"/>
      <c r="Q694" s="23"/>
      <c r="R694" s="24"/>
      <c r="S694" s="24"/>
      <c r="T694" s="24"/>
      <c r="U694" s="24"/>
    </row>
    <row r="695" spans="5:21" ht="12.75">
      <c r="E695" s="23"/>
      <c r="F695" s="24"/>
      <c r="H695" s="23"/>
      <c r="J695" s="200"/>
      <c r="K695" s="200"/>
      <c r="L695" s="200"/>
      <c r="N695" s="24"/>
      <c r="P695" s="24"/>
      <c r="Q695" s="23"/>
      <c r="R695" s="24"/>
      <c r="S695" s="24"/>
      <c r="T695" s="24"/>
      <c r="U695" s="24"/>
    </row>
    <row r="696" spans="5:21" ht="12.75">
      <c r="E696" s="23"/>
      <c r="F696" s="24"/>
      <c r="H696" s="23"/>
      <c r="J696" s="200"/>
      <c r="K696" s="200"/>
      <c r="L696" s="200"/>
      <c r="N696" s="24"/>
      <c r="P696" s="24"/>
      <c r="Q696" s="23"/>
      <c r="R696" s="24"/>
      <c r="S696" s="24"/>
      <c r="T696" s="24"/>
      <c r="U696" s="24"/>
    </row>
    <row r="697" spans="5:21" ht="12.75">
      <c r="E697" s="23"/>
      <c r="F697" s="24"/>
      <c r="H697" s="23"/>
      <c r="J697" s="200"/>
      <c r="K697" s="200"/>
      <c r="L697" s="200"/>
      <c r="N697" s="24"/>
      <c r="P697" s="24"/>
      <c r="Q697" s="23"/>
      <c r="R697" s="24"/>
      <c r="S697" s="24"/>
      <c r="T697" s="24"/>
      <c r="U697" s="24"/>
    </row>
    <row r="698" spans="5:21" ht="12.75">
      <c r="E698" s="23"/>
      <c r="F698" s="24"/>
      <c r="H698" s="23"/>
      <c r="J698" s="200"/>
      <c r="K698" s="200"/>
      <c r="L698" s="200"/>
      <c r="N698" s="24"/>
      <c r="P698" s="24"/>
      <c r="Q698" s="23"/>
      <c r="R698" s="24"/>
      <c r="S698" s="24"/>
      <c r="T698" s="24"/>
      <c r="U698" s="24"/>
    </row>
    <row r="699" spans="5:21" ht="12.75">
      <c r="E699" s="23"/>
      <c r="F699" s="24"/>
      <c r="H699" s="23"/>
      <c r="J699" s="200"/>
      <c r="K699" s="200"/>
      <c r="L699" s="200"/>
      <c r="N699" s="24"/>
      <c r="P699" s="24"/>
      <c r="Q699" s="23"/>
      <c r="R699" s="24"/>
      <c r="S699" s="24"/>
      <c r="T699" s="24"/>
      <c r="U699" s="24"/>
    </row>
    <row r="700" spans="5:21" ht="12.75">
      <c r="E700" s="23"/>
      <c r="F700" s="24"/>
      <c r="H700" s="23"/>
      <c r="J700" s="200"/>
      <c r="K700" s="200"/>
      <c r="L700" s="200"/>
      <c r="N700" s="24"/>
      <c r="P700" s="24"/>
      <c r="Q700" s="23"/>
      <c r="R700" s="24"/>
      <c r="S700" s="24"/>
      <c r="T700" s="24"/>
      <c r="U700" s="24"/>
    </row>
    <row r="701" spans="5:21" ht="12.75">
      <c r="E701" s="23"/>
      <c r="F701" s="24"/>
      <c r="H701" s="23"/>
      <c r="J701" s="200"/>
      <c r="K701" s="200"/>
      <c r="L701" s="200"/>
      <c r="N701" s="24"/>
      <c r="P701" s="24"/>
      <c r="Q701" s="23"/>
      <c r="R701" s="24"/>
      <c r="S701" s="24"/>
      <c r="T701" s="24"/>
      <c r="U701" s="24"/>
    </row>
    <row r="702" spans="5:21" ht="12.75">
      <c r="E702" s="23"/>
      <c r="F702" s="24"/>
      <c r="H702" s="23"/>
      <c r="J702" s="200"/>
      <c r="K702" s="200"/>
      <c r="L702" s="200"/>
      <c r="N702" s="24"/>
      <c r="P702" s="24"/>
      <c r="Q702" s="23"/>
      <c r="R702" s="24"/>
      <c r="S702" s="24"/>
      <c r="T702" s="24"/>
      <c r="U702" s="24"/>
    </row>
    <row r="703" spans="5:21" ht="12.75">
      <c r="E703" s="23"/>
      <c r="F703" s="24"/>
      <c r="H703" s="23"/>
      <c r="J703" s="200"/>
      <c r="K703" s="200"/>
      <c r="L703" s="200"/>
      <c r="N703" s="24"/>
      <c r="P703" s="24"/>
      <c r="Q703" s="23"/>
      <c r="R703" s="24"/>
      <c r="S703" s="24"/>
      <c r="T703" s="24"/>
      <c r="U703" s="24"/>
    </row>
    <row r="704" spans="5:21" ht="12.75">
      <c r="E704" s="23"/>
      <c r="F704" s="24"/>
      <c r="H704" s="23"/>
      <c r="J704" s="200"/>
      <c r="K704" s="200"/>
      <c r="L704" s="200"/>
      <c r="N704" s="24"/>
      <c r="P704" s="24"/>
      <c r="Q704" s="23"/>
      <c r="R704" s="24"/>
      <c r="S704" s="24"/>
      <c r="T704" s="24"/>
      <c r="U704" s="24"/>
    </row>
    <row r="705" spans="5:21" ht="12.75">
      <c r="E705" s="23"/>
      <c r="F705" s="24"/>
      <c r="H705" s="23"/>
      <c r="J705" s="200"/>
      <c r="K705" s="200"/>
      <c r="L705" s="200"/>
      <c r="N705" s="24"/>
      <c r="P705" s="24"/>
      <c r="Q705" s="23"/>
      <c r="R705" s="24"/>
      <c r="S705" s="24"/>
      <c r="T705" s="24"/>
      <c r="U705" s="24"/>
    </row>
    <row r="706" spans="5:21" ht="12.75">
      <c r="E706" s="23"/>
      <c r="F706" s="24"/>
      <c r="H706" s="23"/>
      <c r="J706" s="200"/>
      <c r="K706" s="200"/>
      <c r="L706" s="200"/>
      <c r="N706" s="24"/>
      <c r="P706" s="24"/>
      <c r="Q706" s="23"/>
      <c r="R706" s="24"/>
      <c r="S706" s="24"/>
      <c r="T706" s="24"/>
      <c r="U706" s="24"/>
    </row>
    <row r="707" spans="5:21" ht="12.75">
      <c r="E707" s="23"/>
      <c r="F707" s="24"/>
      <c r="H707" s="23"/>
      <c r="J707" s="200"/>
      <c r="K707" s="200"/>
      <c r="L707" s="200"/>
      <c r="N707" s="24"/>
      <c r="P707" s="24"/>
      <c r="Q707" s="23"/>
      <c r="R707" s="24"/>
      <c r="S707" s="24"/>
      <c r="T707" s="24"/>
      <c r="U707" s="24"/>
    </row>
    <row r="708" spans="5:21" ht="12.75">
      <c r="E708" s="23"/>
      <c r="F708" s="24"/>
      <c r="H708" s="23"/>
      <c r="J708" s="200"/>
      <c r="K708" s="200"/>
      <c r="L708" s="200"/>
      <c r="N708" s="24"/>
      <c r="P708" s="24"/>
      <c r="Q708" s="23"/>
      <c r="R708" s="24"/>
      <c r="S708" s="24"/>
      <c r="T708" s="24"/>
      <c r="U708" s="24"/>
    </row>
    <row r="709" spans="5:21" ht="12.75">
      <c r="E709" s="23"/>
      <c r="F709" s="24"/>
      <c r="H709" s="23"/>
      <c r="J709" s="200"/>
      <c r="K709" s="200"/>
      <c r="L709" s="200"/>
      <c r="N709" s="24"/>
      <c r="P709" s="24"/>
      <c r="Q709" s="23"/>
      <c r="R709" s="24"/>
      <c r="S709" s="24"/>
      <c r="T709" s="24"/>
      <c r="U709" s="24"/>
    </row>
    <row r="710" spans="5:21" ht="12.75">
      <c r="E710" s="23"/>
      <c r="F710" s="24"/>
      <c r="H710" s="23"/>
      <c r="J710" s="200"/>
      <c r="K710" s="200"/>
      <c r="L710" s="200"/>
      <c r="N710" s="24"/>
      <c r="P710" s="24"/>
      <c r="Q710" s="23"/>
      <c r="R710" s="24"/>
      <c r="S710" s="24"/>
      <c r="T710" s="24"/>
      <c r="U710" s="24"/>
    </row>
    <row r="711" spans="5:21" ht="12.75">
      <c r="E711" s="23"/>
      <c r="F711" s="24"/>
      <c r="H711" s="23"/>
      <c r="J711" s="200"/>
      <c r="K711" s="200"/>
      <c r="L711" s="200"/>
      <c r="N711" s="24"/>
      <c r="P711" s="24"/>
      <c r="Q711" s="23"/>
      <c r="R711" s="24"/>
      <c r="S711" s="24"/>
      <c r="T711" s="24"/>
      <c r="U711" s="24"/>
    </row>
    <row r="712" spans="5:21" ht="12.75">
      <c r="E712" s="23"/>
      <c r="F712" s="24"/>
      <c r="H712" s="23"/>
      <c r="J712" s="200"/>
      <c r="K712" s="200"/>
      <c r="L712" s="200"/>
      <c r="N712" s="24"/>
      <c r="P712" s="24"/>
      <c r="Q712" s="23"/>
      <c r="R712" s="24"/>
      <c r="S712" s="24"/>
      <c r="T712" s="24"/>
      <c r="U712" s="24"/>
    </row>
    <row r="713" spans="5:21" ht="12.75">
      <c r="E713" s="23"/>
      <c r="F713" s="24"/>
      <c r="H713" s="23"/>
      <c r="J713" s="200"/>
      <c r="K713" s="200"/>
      <c r="L713" s="200"/>
      <c r="N713" s="24"/>
      <c r="P713" s="24"/>
      <c r="Q713" s="23"/>
      <c r="R713" s="24"/>
      <c r="S713" s="24"/>
      <c r="T713" s="24"/>
      <c r="U713" s="24"/>
    </row>
    <row r="714" spans="5:21" ht="12.75">
      <c r="E714" s="23"/>
      <c r="F714" s="24"/>
      <c r="H714" s="23"/>
      <c r="J714" s="200"/>
      <c r="K714" s="200"/>
      <c r="L714" s="200"/>
      <c r="N714" s="24"/>
      <c r="P714" s="24"/>
      <c r="Q714" s="23"/>
      <c r="R714" s="24"/>
      <c r="S714" s="24"/>
      <c r="T714" s="24"/>
      <c r="U714" s="24"/>
    </row>
    <row r="715" spans="5:21" ht="12.75">
      <c r="E715" s="23"/>
      <c r="F715" s="24"/>
      <c r="H715" s="23"/>
      <c r="J715" s="200"/>
      <c r="K715" s="200"/>
      <c r="L715" s="200"/>
      <c r="N715" s="24"/>
      <c r="P715" s="24"/>
      <c r="Q715" s="23"/>
      <c r="R715" s="24"/>
      <c r="S715" s="24"/>
      <c r="T715" s="24"/>
      <c r="U715" s="24"/>
    </row>
    <row r="716" spans="5:21" ht="12.75">
      <c r="E716" s="23"/>
      <c r="F716" s="24"/>
      <c r="H716" s="23"/>
      <c r="J716" s="200"/>
      <c r="K716" s="200"/>
      <c r="L716" s="200"/>
      <c r="N716" s="24"/>
      <c r="P716" s="24"/>
      <c r="Q716" s="23"/>
      <c r="R716" s="24"/>
      <c r="S716" s="24"/>
      <c r="T716" s="24"/>
      <c r="U716" s="24"/>
    </row>
    <row r="717" spans="5:21" ht="12.75">
      <c r="E717" s="23"/>
      <c r="F717" s="24"/>
      <c r="H717" s="23"/>
      <c r="J717" s="200"/>
      <c r="K717" s="200"/>
      <c r="L717" s="200"/>
      <c r="N717" s="24"/>
      <c r="P717" s="24"/>
      <c r="Q717" s="23"/>
      <c r="R717" s="24"/>
      <c r="S717" s="24"/>
      <c r="T717" s="24"/>
      <c r="U717" s="24"/>
    </row>
    <row r="718" spans="5:21" ht="12.75">
      <c r="E718" s="23"/>
      <c r="F718" s="24"/>
      <c r="H718" s="23"/>
      <c r="J718" s="200"/>
      <c r="K718" s="200"/>
      <c r="L718" s="200"/>
      <c r="N718" s="24"/>
      <c r="P718" s="24"/>
      <c r="Q718" s="23"/>
      <c r="R718" s="24"/>
      <c r="S718" s="24"/>
      <c r="T718" s="24"/>
      <c r="U718" s="24"/>
    </row>
    <row r="719" spans="5:21" ht="12.75">
      <c r="E719" s="23"/>
      <c r="F719" s="24"/>
      <c r="H719" s="23"/>
      <c r="J719" s="200"/>
      <c r="K719" s="200"/>
      <c r="L719" s="200"/>
      <c r="N719" s="24"/>
      <c r="P719" s="24"/>
      <c r="Q719" s="23"/>
      <c r="R719" s="24"/>
      <c r="S719" s="24"/>
      <c r="T719" s="24"/>
      <c r="U719" s="24"/>
    </row>
    <row r="720" spans="5:21" ht="12.75">
      <c r="E720" s="23"/>
      <c r="F720" s="24"/>
      <c r="H720" s="23"/>
      <c r="J720" s="200"/>
      <c r="K720" s="200"/>
      <c r="L720" s="200"/>
      <c r="N720" s="24"/>
      <c r="P720" s="24"/>
      <c r="Q720" s="23"/>
      <c r="R720" s="24"/>
      <c r="S720" s="24"/>
      <c r="T720" s="24"/>
      <c r="U720" s="24"/>
    </row>
    <row r="721" spans="5:21" ht="12.75">
      <c r="E721" s="23"/>
      <c r="F721" s="24"/>
      <c r="H721" s="23"/>
      <c r="J721" s="200"/>
      <c r="K721" s="200"/>
      <c r="L721" s="200"/>
      <c r="N721" s="24"/>
      <c r="P721" s="24"/>
      <c r="Q721" s="23"/>
      <c r="R721" s="24"/>
      <c r="S721" s="24"/>
      <c r="T721" s="24"/>
      <c r="U721" s="24"/>
    </row>
    <row r="722" spans="5:21" ht="12.75">
      <c r="E722" s="23"/>
      <c r="F722" s="24"/>
      <c r="H722" s="23"/>
      <c r="J722" s="200"/>
      <c r="K722" s="200"/>
      <c r="L722" s="200"/>
      <c r="N722" s="24"/>
      <c r="P722" s="24"/>
      <c r="Q722" s="23"/>
      <c r="R722" s="24"/>
      <c r="S722" s="24"/>
      <c r="T722" s="24"/>
      <c r="U722" s="24"/>
    </row>
    <row r="723" spans="5:21" ht="12.75">
      <c r="E723" s="23"/>
      <c r="F723" s="24"/>
      <c r="H723" s="23"/>
      <c r="J723" s="200"/>
      <c r="K723" s="200"/>
      <c r="L723" s="200"/>
      <c r="N723" s="24"/>
      <c r="P723" s="24"/>
      <c r="Q723" s="23"/>
      <c r="R723" s="24"/>
      <c r="S723" s="24"/>
      <c r="T723" s="24"/>
      <c r="U723" s="24"/>
    </row>
    <row r="724" spans="5:21" ht="12.75">
      <c r="E724" s="23"/>
      <c r="F724" s="24"/>
      <c r="H724" s="23"/>
      <c r="J724" s="200"/>
      <c r="K724" s="200"/>
      <c r="L724" s="200"/>
      <c r="N724" s="24"/>
      <c r="P724" s="24"/>
      <c r="Q724" s="23"/>
      <c r="R724" s="24"/>
      <c r="S724" s="24"/>
      <c r="T724" s="24"/>
      <c r="U724" s="24"/>
    </row>
    <row r="725" spans="5:21" ht="12.75">
      <c r="E725" s="23"/>
      <c r="F725" s="24"/>
      <c r="H725" s="23"/>
      <c r="J725" s="200"/>
      <c r="K725" s="200"/>
      <c r="L725" s="200"/>
      <c r="N725" s="24"/>
      <c r="P725" s="24"/>
      <c r="Q725" s="23"/>
      <c r="R725" s="24"/>
      <c r="S725" s="24"/>
      <c r="T725" s="24"/>
      <c r="U725" s="24"/>
    </row>
    <row r="726" spans="5:21" ht="12.75">
      <c r="E726" s="23"/>
      <c r="F726" s="24"/>
      <c r="H726" s="23"/>
      <c r="J726" s="200"/>
      <c r="K726" s="200"/>
      <c r="L726" s="200"/>
      <c r="N726" s="24"/>
      <c r="P726" s="24"/>
      <c r="Q726" s="23"/>
      <c r="R726" s="24"/>
      <c r="S726" s="24"/>
      <c r="T726" s="24"/>
      <c r="U726" s="24"/>
    </row>
    <row r="727" spans="5:21" ht="12.75">
      <c r="E727" s="23"/>
      <c r="F727" s="24"/>
      <c r="H727" s="23"/>
      <c r="J727" s="200"/>
      <c r="K727" s="200"/>
      <c r="L727" s="200"/>
      <c r="N727" s="24"/>
      <c r="P727" s="24"/>
      <c r="Q727" s="23"/>
      <c r="R727" s="24"/>
      <c r="S727" s="24"/>
      <c r="T727" s="24"/>
      <c r="U727" s="24"/>
    </row>
    <row r="728" spans="5:21" ht="12.75">
      <c r="E728" s="23"/>
      <c r="F728" s="24"/>
      <c r="H728" s="23"/>
      <c r="J728" s="200"/>
      <c r="K728" s="200"/>
      <c r="L728" s="200"/>
      <c r="N728" s="24"/>
      <c r="P728" s="24"/>
      <c r="Q728" s="23"/>
      <c r="R728" s="24"/>
      <c r="S728" s="24"/>
      <c r="T728" s="24"/>
      <c r="U728" s="24"/>
    </row>
    <row r="729" spans="5:21" ht="12.75">
      <c r="E729" s="23"/>
      <c r="F729" s="24"/>
      <c r="H729" s="23"/>
      <c r="J729" s="200"/>
      <c r="K729" s="200"/>
      <c r="L729" s="200"/>
      <c r="N729" s="24"/>
      <c r="P729" s="24"/>
      <c r="Q729" s="23"/>
      <c r="R729" s="24"/>
      <c r="S729" s="24"/>
      <c r="T729" s="24"/>
      <c r="U729" s="24"/>
    </row>
    <row r="730" spans="5:21" ht="12.75">
      <c r="E730" s="23"/>
      <c r="F730" s="24"/>
      <c r="H730" s="23"/>
      <c r="J730" s="200"/>
      <c r="K730" s="200"/>
      <c r="L730" s="200"/>
      <c r="N730" s="24"/>
      <c r="P730" s="24"/>
      <c r="Q730" s="23"/>
      <c r="R730" s="24"/>
      <c r="S730" s="24"/>
      <c r="T730" s="24"/>
      <c r="U730" s="24"/>
    </row>
    <row r="731" spans="5:21" ht="12.75">
      <c r="E731" s="23"/>
      <c r="F731" s="24"/>
      <c r="H731" s="23"/>
      <c r="J731" s="200"/>
      <c r="K731" s="200"/>
      <c r="L731" s="200"/>
      <c r="N731" s="24"/>
      <c r="P731" s="24"/>
      <c r="Q731" s="23"/>
      <c r="R731" s="24"/>
      <c r="S731" s="24"/>
      <c r="T731" s="24"/>
      <c r="U731" s="24"/>
    </row>
    <row r="732" spans="5:21" ht="12.75">
      <c r="E732" s="23"/>
      <c r="F732" s="24"/>
      <c r="H732" s="23"/>
      <c r="J732" s="200"/>
      <c r="K732" s="200"/>
      <c r="L732" s="200"/>
      <c r="N732" s="24"/>
      <c r="P732" s="24"/>
      <c r="Q732" s="23"/>
      <c r="R732" s="24"/>
      <c r="S732" s="24"/>
      <c r="T732" s="24"/>
      <c r="U732" s="24"/>
    </row>
    <row r="733" spans="5:21" ht="12.75">
      <c r="E733" s="23"/>
      <c r="F733" s="24"/>
      <c r="H733" s="23"/>
      <c r="J733" s="200"/>
      <c r="K733" s="200"/>
      <c r="L733" s="200"/>
      <c r="N733" s="24"/>
      <c r="P733" s="24"/>
      <c r="Q733" s="23"/>
      <c r="R733" s="24"/>
      <c r="S733" s="24"/>
      <c r="T733" s="24"/>
      <c r="U733" s="24"/>
    </row>
    <row r="734" spans="5:21" ht="12.75">
      <c r="E734" s="23"/>
      <c r="F734" s="24"/>
      <c r="H734" s="23"/>
      <c r="J734" s="200"/>
      <c r="K734" s="200"/>
      <c r="L734" s="200"/>
      <c r="N734" s="24"/>
      <c r="P734" s="24"/>
      <c r="Q734" s="23"/>
      <c r="R734" s="24"/>
      <c r="S734" s="24"/>
      <c r="T734" s="24"/>
      <c r="U734" s="24"/>
    </row>
    <row r="735" spans="5:21" ht="12.75">
      <c r="E735" s="23"/>
      <c r="F735" s="24"/>
      <c r="H735" s="23"/>
      <c r="J735" s="200"/>
      <c r="K735" s="200"/>
      <c r="L735" s="200"/>
      <c r="N735" s="24"/>
      <c r="P735" s="24"/>
      <c r="Q735" s="23"/>
      <c r="R735" s="24"/>
      <c r="S735" s="24"/>
      <c r="T735" s="24"/>
      <c r="U735" s="24"/>
    </row>
    <row r="736" spans="5:21" ht="12.75">
      <c r="E736" s="23"/>
      <c r="F736" s="24"/>
      <c r="H736" s="23"/>
      <c r="J736" s="200"/>
      <c r="K736" s="200"/>
      <c r="L736" s="200"/>
      <c r="N736" s="24"/>
      <c r="P736" s="24"/>
      <c r="Q736" s="23"/>
      <c r="R736" s="24"/>
      <c r="S736" s="24"/>
      <c r="T736" s="24"/>
      <c r="U736" s="24"/>
    </row>
    <row r="737" spans="5:21" ht="12.75">
      <c r="E737" s="23"/>
      <c r="F737" s="24"/>
      <c r="H737" s="23"/>
      <c r="J737" s="200"/>
      <c r="K737" s="200"/>
      <c r="L737" s="200"/>
      <c r="N737" s="24"/>
      <c r="P737" s="24"/>
      <c r="Q737" s="23"/>
      <c r="R737" s="24"/>
      <c r="S737" s="24"/>
      <c r="T737" s="24"/>
      <c r="U737" s="24"/>
    </row>
    <row r="738" spans="5:21" ht="12.75">
      <c r="E738" s="23"/>
      <c r="F738" s="24"/>
      <c r="H738" s="23"/>
      <c r="J738" s="200"/>
      <c r="K738" s="200"/>
      <c r="L738" s="200"/>
      <c r="N738" s="24"/>
      <c r="P738" s="24"/>
      <c r="Q738" s="23"/>
      <c r="R738" s="24"/>
      <c r="S738" s="24"/>
      <c r="T738" s="24"/>
      <c r="U738" s="24"/>
    </row>
    <row r="739" spans="5:21" ht="12.75">
      <c r="E739" s="23"/>
      <c r="F739" s="24"/>
      <c r="H739" s="23"/>
      <c r="J739" s="200"/>
      <c r="K739" s="200"/>
      <c r="L739" s="200"/>
      <c r="N739" s="24"/>
      <c r="P739" s="24"/>
      <c r="Q739" s="23"/>
      <c r="R739" s="24"/>
      <c r="S739" s="24"/>
      <c r="T739" s="24"/>
      <c r="U739" s="24"/>
    </row>
    <row r="740" spans="5:21" ht="12.75">
      <c r="E740" s="23"/>
      <c r="F740" s="24"/>
      <c r="H740" s="23"/>
      <c r="J740" s="200"/>
      <c r="K740" s="200"/>
      <c r="L740" s="200"/>
      <c r="N740" s="24"/>
      <c r="P740" s="24"/>
      <c r="Q740" s="23"/>
      <c r="R740" s="24"/>
      <c r="S740" s="24"/>
      <c r="T740" s="24"/>
      <c r="U740" s="24"/>
    </row>
    <row r="741" spans="5:21" ht="12.75">
      <c r="E741" s="23"/>
      <c r="F741" s="24"/>
      <c r="H741" s="23"/>
      <c r="J741" s="200"/>
      <c r="K741" s="200"/>
      <c r="L741" s="200"/>
      <c r="N741" s="24"/>
      <c r="P741" s="24"/>
      <c r="Q741" s="23"/>
      <c r="R741" s="24"/>
      <c r="S741" s="24"/>
      <c r="T741" s="24"/>
      <c r="U741" s="24"/>
    </row>
    <row r="742" spans="5:21" ht="12.75">
      <c r="E742" s="23"/>
      <c r="F742" s="24"/>
      <c r="H742" s="23"/>
      <c r="J742" s="200"/>
      <c r="K742" s="200"/>
      <c r="L742" s="200"/>
      <c r="N742" s="24"/>
      <c r="P742" s="24"/>
      <c r="Q742" s="23"/>
      <c r="R742" s="24"/>
      <c r="S742" s="24"/>
      <c r="T742" s="24"/>
      <c r="U742" s="24"/>
    </row>
    <row r="743" spans="5:21" ht="12.75">
      <c r="E743" s="23"/>
      <c r="F743" s="24"/>
      <c r="H743" s="23"/>
      <c r="J743" s="200"/>
      <c r="K743" s="200"/>
      <c r="L743" s="200"/>
      <c r="N743" s="24"/>
      <c r="P743" s="24"/>
      <c r="Q743" s="23"/>
      <c r="R743" s="24"/>
      <c r="S743" s="24"/>
      <c r="T743" s="24"/>
      <c r="U743" s="24"/>
    </row>
    <row r="744" spans="5:21" ht="12.75">
      <c r="E744" s="23"/>
      <c r="F744" s="24"/>
      <c r="H744" s="23"/>
      <c r="J744" s="200"/>
      <c r="K744" s="200"/>
      <c r="L744" s="200"/>
      <c r="N744" s="24"/>
      <c r="P744" s="24"/>
      <c r="Q744" s="23"/>
      <c r="R744" s="24"/>
      <c r="S744" s="24"/>
      <c r="T744" s="24"/>
      <c r="U744" s="24"/>
    </row>
    <row r="745" spans="5:21" ht="12.75">
      <c r="E745" s="23"/>
      <c r="F745" s="24"/>
      <c r="H745" s="23"/>
      <c r="J745" s="200"/>
      <c r="K745" s="200"/>
      <c r="L745" s="200"/>
      <c r="N745" s="24"/>
      <c r="P745" s="24"/>
      <c r="Q745" s="23"/>
      <c r="R745" s="24"/>
      <c r="S745" s="24"/>
      <c r="T745" s="24"/>
      <c r="U745" s="24"/>
    </row>
    <row r="746" spans="5:21" ht="12.75">
      <c r="E746" s="23"/>
      <c r="F746" s="24"/>
      <c r="H746" s="23"/>
      <c r="J746" s="200"/>
      <c r="K746" s="200"/>
      <c r="L746" s="200"/>
      <c r="N746" s="24"/>
      <c r="P746" s="24"/>
      <c r="Q746" s="23"/>
      <c r="R746" s="24"/>
      <c r="S746" s="24"/>
      <c r="T746" s="24"/>
      <c r="U746" s="24"/>
    </row>
    <row r="747" spans="5:21" ht="12.75">
      <c r="E747" s="23"/>
      <c r="F747" s="24"/>
      <c r="H747" s="23"/>
      <c r="J747" s="200"/>
      <c r="K747" s="200"/>
      <c r="L747" s="200"/>
      <c r="N747" s="24"/>
      <c r="P747" s="24"/>
      <c r="Q747" s="23"/>
      <c r="R747" s="24"/>
      <c r="S747" s="24"/>
      <c r="T747" s="24"/>
      <c r="U747" s="24"/>
    </row>
    <row r="748" spans="5:21" ht="12.75">
      <c r="E748" s="23"/>
      <c r="F748" s="24"/>
      <c r="H748" s="23"/>
      <c r="J748" s="200"/>
      <c r="K748" s="200"/>
      <c r="L748" s="200"/>
      <c r="N748" s="24"/>
      <c r="P748" s="24"/>
      <c r="Q748" s="23"/>
      <c r="R748" s="24"/>
      <c r="S748" s="24"/>
      <c r="T748" s="24"/>
      <c r="U748" s="24"/>
    </row>
    <row r="749" spans="5:21" ht="12.75">
      <c r="E749" s="23"/>
      <c r="F749" s="24"/>
      <c r="H749" s="23"/>
      <c r="J749" s="200"/>
      <c r="K749" s="200"/>
      <c r="L749" s="200"/>
      <c r="N749" s="24"/>
      <c r="P749" s="24"/>
      <c r="Q749" s="23"/>
      <c r="R749" s="24"/>
      <c r="S749" s="24"/>
      <c r="T749" s="24"/>
      <c r="U749" s="24"/>
    </row>
    <row r="750" spans="5:21" ht="12.75">
      <c r="E750" s="23"/>
      <c r="F750" s="24"/>
      <c r="H750" s="23"/>
      <c r="J750" s="200"/>
      <c r="K750" s="200"/>
      <c r="L750" s="200"/>
      <c r="N750" s="24"/>
      <c r="P750" s="24"/>
      <c r="Q750" s="23"/>
      <c r="R750" s="24"/>
      <c r="S750" s="24"/>
      <c r="T750" s="24"/>
      <c r="U750" s="24"/>
    </row>
    <row r="751" spans="5:21" ht="12.75">
      <c r="E751" s="23"/>
      <c r="F751" s="24"/>
      <c r="H751" s="23"/>
      <c r="J751" s="200"/>
      <c r="K751" s="200"/>
      <c r="L751" s="200"/>
      <c r="N751" s="24"/>
      <c r="P751" s="24"/>
      <c r="Q751" s="23"/>
      <c r="R751" s="24"/>
      <c r="S751" s="24"/>
      <c r="T751" s="24"/>
      <c r="U751" s="24"/>
    </row>
    <row r="752" spans="5:21" ht="12.75">
      <c r="E752" s="23"/>
      <c r="F752" s="24"/>
      <c r="H752" s="23"/>
      <c r="J752" s="200"/>
      <c r="K752" s="200"/>
      <c r="L752" s="200"/>
      <c r="N752" s="24"/>
      <c r="P752" s="24"/>
      <c r="Q752" s="23"/>
      <c r="R752" s="24"/>
      <c r="S752" s="24"/>
      <c r="T752" s="24"/>
      <c r="U752" s="24"/>
    </row>
    <row r="753" spans="5:21" ht="12.75">
      <c r="E753" s="23"/>
      <c r="F753" s="24"/>
      <c r="H753" s="23"/>
      <c r="J753" s="200"/>
      <c r="K753" s="200"/>
      <c r="L753" s="200"/>
      <c r="N753" s="24"/>
      <c r="P753" s="24"/>
      <c r="Q753" s="23"/>
      <c r="R753" s="24"/>
      <c r="S753" s="24"/>
      <c r="T753" s="24"/>
      <c r="U753" s="24"/>
    </row>
    <row r="754" spans="5:21" ht="12.75">
      <c r="E754" s="23"/>
      <c r="F754" s="24"/>
      <c r="H754" s="23"/>
      <c r="J754" s="200"/>
      <c r="K754" s="200"/>
      <c r="L754" s="200"/>
      <c r="N754" s="24"/>
      <c r="P754" s="24"/>
      <c r="Q754" s="23"/>
      <c r="R754" s="24"/>
      <c r="S754" s="24"/>
      <c r="T754" s="24"/>
      <c r="U754" s="24"/>
    </row>
    <row r="755" spans="5:21" ht="12.75">
      <c r="E755" s="23"/>
      <c r="F755" s="24"/>
      <c r="H755" s="23"/>
      <c r="J755" s="200"/>
      <c r="K755" s="200"/>
      <c r="L755" s="200"/>
      <c r="N755" s="24"/>
      <c r="P755" s="24"/>
      <c r="Q755" s="23"/>
      <c r="R755" s="24"/>
      <c r="S755" s="24"/>
      <c r="T755" s="24"/>
      <c r="U755" s="24"/>
    </row>
    <row r="756" spans="5:21" ht="12.75">
      <c r="E756" s="23"/>
      <c r="F756" s="24"/>
      <c r="H756" s="23"/>
      <c r="J756" s="200"/>
      <c r="K756" s="200"/>
      <c r="L756" s="200"/>
      <c r="N756" s="24"/>
      <c r="P756" s="24"/>
      <c r="Q756" s="23"/>
      <c r="R756" s="24"/>
      <c r="S756" s="24"/>
      <c r="T756" s="24"/>
      <c r="U756" s="24"/>
    </row>
    <row r="757" spans="5:21" ht="12.75">
      <c r="E757" s="23"/>
      <c r="F757" s="24"/>
      <c r="H757" s="23"/>
      <c r="J757" s="200"/>
      <c r="K757" s="200"/>
      <c r="L757" s="200"/>
      <c r="N757" s="24"/>
      <c r="P757" s="24"/>
      <c r="Q757" s="23"/>
      <c r="R757" s="24"/>
      <c r="S757" s="24"/>
      <c r="T757" s="24"/>
      <c r="U757" s="24"/>
    </row>
    <row r="758" spans="5:21" ht="12.75">
      <c r="E758" s="23"/>
      <c r="F758" s="24"/>
      <c r="H758" s="23"/>
      <c r="J758" s="200"/>
      <c r="K758" s="200"/>
      <c r="L758" s="200"/>
      <c r="N758" s="24"/>
      <c r="P758" s="24"/>
      <c r="Q758" s="23"/>
      <c r="R758" s="24"/>
      <c r="S758" s="24"/>
      <c r="T758" s="24"/>
      <c r="U758" s="24"/>
    </row>
    <row r="759" spans="5:21" ht="12.75">
      <c r="E759" s="23"/>
      <c r="F759" s="24"/>
      <c r="H759" s="23"/>
      <c r="J759" s="200"/>
      <c r="K759" s="200"/>
      <c r="L759" s="200"/>
      <c r="N759" s="24"/>
      <c r="P759" s="24"/>
      <c r="Q759" s="23"/>
      <c r="R759" s="24"/>
      <c r="S759" s="24"/>
      <c r="T759" s="24"/>
      <c r="U759" s="24"/>
    </row>
    <row r="760" spans="5:21" ht="12.75">
      <c r="E760" s="23"/>
      <c r="F760" s="24"/>
      <c r="H760" s="23"/>
      <c r="J760" s="200"/>
      <c r="K760" s="200"/>
      <c r="L760" s="200"/>
      <c r="N760" s="24"/>
      <c r="P760" s="24"/>
      <c r="Q760" s="23"/>
      <c r="R760" s="24"/>
      <c r="S760" s="24"/>
      <c r="T760" s="24"/>
      <c r="U760" s="24"/>
    </row>
    <row r="761" spans="5:21" ht="12.75">
      <c r="E761" s="23"/>
      <c r="F761" s="24"/>
      <c r="H761" s="23"/>
      <c r="J761" s="200"/>
      <c r="K761" s="200"/>
      <c r="L761" s="200"/>
      <c r="N761" s="24"/>
      <c r="P761" s="24"/>
      <c r="Q761" s="23"/>
      <c r="R761" s="24"/>
      <c r="S761" s="24"/>
      <c r="T761" s="24"/>
      <c r="U761" s="24"/>
    </row>
    <row r="762" spans="5:21" ht="12.75">
      <c r="E762" s="23"/>
      <c r="F762" s="24"/>
      <c r="H762" s="23"/>
      <c r="J762" s="200"/>
      <c r="K762" s="200"/>
      <c r="L762" s="200"/>
      <c r="N762" s="24"/>
      <c r="P762" s="24"/>
      <c r="Q762" s="23"/>
      <c r="R762" s="24"/>
      <c r="S762" s="24"/>
      <c r="T762" s="24"/>
      <c r="U762" s="24"/>
    </row>
    <row r="763" spans="5:21" ht="12.75">
      <c r="E763" s="23"/>
      <c r="F763" s="24"/>
      <c r="H763" s="23"/>
      <c r="J763" s="200"/>
      <c r="K763" s="200"/>
      <c r="L763" s="200"/>
      <c r="N763" s="24"/>
      <c r="P763" s="24"/>
      <c r="Q763" s="23"/>
      <c r="R763" s="24"/>
      <c r="S763" s="24"/>
      <c r="T763" s="24"/>
      <c r="U763" s="24"/>
    </row>
    <row r="764" spans="5:21" ht="12.75">
      <c r="E764" s="23"/>
      <c r="F764" s="24"/>
      <c r="H764" s="23"/>
      <c r="J764" s="200"/>
      <c r="K764" s="200"/>
      <c r="L764" s="200"/>
      <c r="N764" s="24"/>
      <c r="P764" s="24"/>
      <c r="Q764" s="23"/>
      <c r="R764" s="24"/>
      <c r="S764" s="24"/>
      <c r="T764" s="24"/>
      <c r="U764" s="24"/>
    </row>
    <row r="765" spans="5:21" ht="12.75">
      <c r="E765" s="23"/>
      <c r="F765" s="24"/>
      <c r="H765" s="23"/>
      <c r="J765" s="200"/>
      <c r="K765" s="200"/>
      <c r="L765" s="200"/>
      <c r="N765" s="24"/>
      <c r="P765" s="24"/>
      <c r="Q765" s="23"/>
      <c r="R765" s="24"/>
      <c r="S765" s="24"/>
      <c r="T765" s="24"/>
      <c r="U765" s="24"/>
    </row>
    <row r="766" spans="5:21" ht="12.75">
      <c r="E766" s="23"/>
      <c r="F766" s="24"/>
      <c r="H766" s="23"/>
      <c r="J766" s="200"/>
      <c r="K766" s="200"/>
      <c r="L766" s="200"/>
      <c r="N766" s="24"/>
      <c r="P766" s="24"/>
      <c r="Q766" s="23"/>
      <c r="R766" s="24"/>
      <c r="S766" s="24"/>
      <c r="T766" s="24"/>
      <c r="U766" s="24"/>
    </row>
    <row r="767" spans="5:21" ht="12.75">
      <c r="E767" s="23"/>
      <c r="F767" s="24"/>
      <c r="H767" s="23"/>
      <c r="J767" s="200"/>
      <c r="K767" s="200"/>
      <c r="L767" s="200"/>
      <c r="N767" s="24"/>
      <c r="P767" s="24"/>
      <c r="Q767" s="23"/>
      <c r="R767" s="24"/>
      <c r="S767" s="24"/>
      <c r="T767" s="24"/>
      <c r="U767" s="24"/>
    </row>
    <row r="768" spans="5:21" ht="12.75">
      <c r="E768" s="23"/>
      <c r="F768" s="24"/>
      <c r="H768" s="23"/>
      <c r="J768" s="200"/>
      <c r="K768" s="200"/>
      <c r="L768" s="200"/>
      <c r="N768" s="24"/>
      <c r="P768" s="24"/>
      <c r="Q768" s="23"/>
      <c r="R768" s="24"/>
      <c r="S768" s="24"/>
      <c r="T768" s="24"/>
      <c r="U768" s="24"/>
    </row>
    <row r="769" spans="5:21" ht="12.75">
      <c r="E769" s="23"/>
      <c r="F769" s="24"/>
      <c r="H769" s="23"/>
      <c r="J769" s="200"/>
      <c r="K769" s="200"/>
      <c r="L769" s="200"/>
      <c r="N769" s="24"/>
      <c r="P769" s="24"/>
      <c r="Q769" s="23"/>
      <c r="R769" s="24"/>
      <c r="S769" s="24"/>
      <c r="T769" s="24"/>
      <c r="U769" s="24"/>
    </row>
    <row r="770" spans="5:21" ht="12.75">
      <c r="E770" s="23"/>
      <c r="F770" s="24"/>
      <c r="H770" s="23"/>
      <c r="J770" s="200"/>
      <c r="K770" s="200"/>
      <c r="L770" s="200"/>
      <c r="N770" s="24"/>
      <c r="P770" s="24"/>
      <c r="Q770" s="23"/>
      <c r="R770" s="24"/>
      <c r="S770" s="24"/>
      <c r="T770" s="24"/>
      <c r="U770" s="24"/>
    </row>
    <row r="771" spans="5:21" ht="12.75">
      <c r="E771" s="23"/>
      <c r="F771" s="24"/>
      <c r="H771" s="23"/>
      <c r="J771" s="200"/>
      <c r="K771" s="200"/>
      <c r="L771" s="200"/>
      <c r="N771" s="24"/>
      <c r="P771" s="24"/>
      <c r="Q771" s="23"/>
      <c r="R771" s="24"/>
      <c r="S771" s="24"/>
      <c r="T771" s="24"/>
      <c r="U771" s="24"/>
    </row>
    <row r="772" spans="5:21" ht="12.75">
      <c r="E772" s="23"/>
      <c r="F772" s="24"/>
      <c r="H772" s="23"/>
      <c r="J772" s="200"/>
      <c r="K772" s="200"/>
      <c r="L772" s="200"/>
      <c r="N772" s="24"/>
      <c r="P772" s="24"/>
      <c r="Q772" s="23"/>
      <c r="R772" s="24"/>
      <c r="S772" s="24"/>
      <c r="T772" s="24"/>
      <c r="U772" s="24"/>
    </row>
    <row r="773" spans="5:21" ht="12.75">
      <c r="E773" s="23"/>
      <c r="F773" s="24"/>
      <c r="H773" s="23"/>
      <c r="J773" s="200"/>
      <c r="K773" s="200"/>
      <c r="L773" s="200"/>
      <c r="N773" s="24"/>
      <c r="P773" s="24"/>
      <c r="Q773" s="23"/>
      <c r="R773" s="24"/>
      <c r="S773" s="24"/>
      <c r="T773" s="24"/>
      <c r="U773" s="24"/>
    </row>
    <row r="774" spans="5:21" ht="12.75">
      <c r="E774" s="23"/>
      <c r="F774" s="24"/>
      <c r="H774" s="23"/>
      <c r="J774" s="200"/>
      <c r="K774" s="200"/>
      <c r="L774" s="200"/>
      <c r="N774" s="24"/>
      <c r="P774" s="24"/>
      <c r="Q774" s="23"/>
      <c r="R774" s="24"/>
      <c r="S774" s="24"/>
      <c r="T774" s="24"/>
      <c r="U774" s="24"/>
    </row>
    <row r="775" spans="5:21" ht="12.75">
      <c r="E775" s="23"/>
      <c r="F775" s="24"/>
      <c r="H775" s="23"/>
      <c r="J775" s="200"/>
      <c r="K775" s="200"/>
      <c r="L775" s="200"/>
      <c r="N775" s="24"/>
      <c r="P775" s="24"/>
      <c r="Q775" s="23"/>
      <c r="R775" s="24"/>
      <c r="S775" s="24"/>
      <c r="T775" s="24"/>
      <c r="U775" s="24"/>
    </row>
    <row r="776" spans="5:21" ht="12.75">
      <c r="E776" s="23"/>
      <c r="F776" s="24"/>
      <c r="H776" s="23"/>
      <c r="J776" s="200"/>
      <c r="K776" s="200"/>
      <c r="L776" s="200"/>
      <c r="N776" s="24"/>
      <c r="P776" s="24"/>
      <c r="Q776" s="23"/>
      <c r="R776" s="24"/>
      <c r="S776" s="24"/>
      <c r="T776" s="24"/>
      <c r="U776" s="24"/>
    </row>
    <row r="777" spans="5:21" ht="12.75">
      <c r="E777" s="23"/>
      <c r="F777" s="24"/>
      <c r="H777" s="23"/>
      <c r="J777" s="200"/>
      <c r="K777" s="200"/>
      <c r="L777" s="200"/>
      <c r="N777" s="24"/>
      <c r="P777" s="24"/>
      <c r="Q777" s="23"/>
      <c r="R777" s="24"/>
      <c r="S777" s="24"/>
      <c r="T777" s="24"/>
      <c r="U777" s="24"/>
    </row>
    <row r="778" spans="5:21" ht="12.75">
      <c r="E778" s="23"/>
      <c r="F778" s="24"/>
      <c r="H778" s="23"/>
      <c r="J778" s="200"/>
      <c r="K778" s="200"/>
      <c r="L778" s="200"/>
      <c r="N778" s="24"/>
      <c r="P778" s="24"/>
      <c r="Q778" s="23"/>
      <c r="R778" s="24"/>
      <c r="S778" s="24"/>
      <c r="T778" s="24"/>
      <c r="U778" s="24"/>
    </row>
    <row r="779" spans="5:21" ht="12.75">
      <c r="E779" s="23"/>
      <c r="F779" s="24"/>
      <c r="H779" s="23"/>
      <c r="J779" s="200"/>
      <c r="K779" s="200"/>
      <c r="L779" s="200"/>
      <c r="N779" s="24"/>
      <c r="P779" s="24"/>
      <c r="Q779" s="23"/>
      <c r="R779" s="24"/>
      <c r="S779" s="24"/>
      <c r="T779" s="24"/>
      <c r="U779" s="24"/>
    </row>
    <row r="780" spans="5:21" ht="12.75">
      <c r="E780" s="23"/>
      <c r="F780" s="24"/>
      <c r="H780" s="23"/>
      <c r="J780" s="200"/>
      <c r="K780" s="200"/>
      <c r="L780" s="200"/>
      <c r="N780" s="24"/>
      <c r="P780" s="24"/>
      <c r="Q780" s="23"/>
      <c r="R780" s="24"/>
      <c r="S780" s="24"/>
      <c r="T780" s="24"/>
      <c r="U780" s="24"/>
    </row>
    <row r="781" spans="5:21" ht="12.75">
      <c r="E781" s="23"/>
      <c r="F781" s="24"/>
      <c r="H781" s="23"/>
      <c r="J781" s="200"/>
      <c r="K781" s="200"/>
      <c r="L781" s="200"/>
      <c r="N781" s="24"/>
      <c r="P781" s="24"/>
      <c r="Q781" s="23"/>
      <c r="R781" s="24"/>
      <c r="S781" s="24"/>
      <c r="T781" s="24"/>
      <c r="U781" s="24"/>
    </row>
    <row r="782" spans="5:21" ht="12.75">
      <c r="E782" s="23"/>
      <c r="F782" s="24"/>
      <c r="H782" s="23"/>
      <c r="J782" s="200"/>
      <c r="K782" s="200"/>
      <c r="L782" s="200"/>
      <c r="N782" s="24"/>
      <c r="P782" s="24"/>
      <c r="Q782" s="23"/>
      <c r="R782" s="24"/>
      <c r="S782" s="24"/>
      <c r="T782" s="24"/>
      <c r="U782" s="24"/>
    </row>
    <row r="783" spans="5:21" ht="12.75">
      <c r="E783" s="23"/>
      <c r="F783" s="24"/>
      <c r="H783" s="23"/>
      <c r="J783" s="200"/>
      <c r="K783" s="200"/>
      <c r="L783" s="200"/>
      <c r="N783" s="24"/>
      <c r="P783" s="24"/>
      <c r="Q783" s="23"/>
      <c r="R783" s="24"/>
      <c r="S783" s="24"/>
      <c r="T783" s="24"/>
      <c r="U783" s="24"/>
    </row>
    <row r="784" spans="5:21" ht="12.75">
      <c r="E784" s="23"/>
      <c r="F784" s="24"/>
      <c r="H784" s="23"/>
      <c r="J784" s="200"/>
      <c r="K784" s="200"/>
      <c r="L784" s="200"/>
      <c r="N784" s="24"/>
      <c r="P784" s="24"/>
      <c r="Q784" s="23"/>
      <c r="R784" s="24"/>
      <c r="S784" s="24"/>
      <c r="T784" s="24"/>
      <c r="U784" s="24"/>
    </row>
    <row r="785" spans="5:21" ht="12.75">
      <c r="E785" s="23"/>
      <c r="F785" s="24"/>
      <c r="H785" s="23"/>
      <c r="J785" s="200"/>
      <c r="K785" s="200"/>
      <c r="L785" s="200"/>
      <c r="N785" s="24"/>
      <c r="P785" s="24"/>
      <c r="Q785" s="23"/>
      <c r="R785" s="24"/>
      <c r="S785" s="24"/>
      <c r="T785" s="24"/>
      <c r="U785" s="24"/>
    </row>
    <row r="786" spans="5:21" ht="12.75">
      <c r="E786" s="23"/>
      <c r="F786" s="24"/>
      <c r="H786" s="23"/>
      <c r="J786" s="200"/>
      <c r="K786" s="200"/>
      <c r="L786" s="200"/>
      <c r="N786" s="24"/>
      <c r="P786" s="24"/>
      <c r="Q786" s="23"/>
      <c r="R786" s="24"/>
      <c r="S786" s="24"/>
      <c r="T786" s="24"/>
      <c r="U786" s="24"/>
    </row>
    <row r="787" spans="5:21" ht="12.75">
      <c r="E787" s="23"/>
      <c r="F787" s="24"/>
      <c r="H787" s="23"/>
      <c r="J787" s="200"/>
      <c r="K787" s="200"/>
      <c r="L787" s="200"/>
      <c r="N787" s="24"/>
      <c r="P787" s="24"/>
      <c r="Q787" s="23"/>
      <c r="R787" s="24"/>
      <c r="S787" s="24"/>
      <c r="T787" s="24"/>
      <c r="U787" s="24"/>
    </row>
    <row r="788" spans="5:21" ht="12.75">
      <c r="E788" s="23"/>
      <c r="F788" s="24"/>
      <c r="H788" s="23"/>
      <c r="J788" s="200"/>
      <c r="K788" s="200"/>
      <c r="L788" s="200"/>
      <c r="N788" s="24"/>
      <c r="P788" s="24"/>
      <c r="Q788" s="23"/>
      <c r="R788" s="24"/>
      <c r="S788" s="24"/>
      <c r="T788" s="24"/>
      <c r="U788" s="24"/>
    </row>
    <row r="789" spans="5:21" ht="12.75">
      <c r="E789" s="23"/>
      <c r="F789" s="24"/>
      <c r="H789" s="23"/>
      <c r="J789" s="200"/>
      <c r="K789" s="200"/>
      <c r="L789" s="200"/>
      <c r="N789" s="24"/>
      <c r="P789" s="24"/>
      <c r="Q789" s="23"/>
      <c r="R789" s="24"/>
      <c r="S789" s="24"/>
      <c r="T789" s="24"/>
      <c r="U789" s="24"/>
    </row>
    <row r="790" spans="5:21" ht="12.75">
      <c r="E790" s="23"/>
      <c r="F790" s="24"/>
      <c r="H790" s="23"/>
      <c r="J790" s="200"/>
      <c r="K790" s="200"/>
      <c r="L790" s="200"/>
      <c r="N790" s="24"/>
      <c r="P790" s="24"/>
      <c r="Q790" s="23"/>
      <c r="R790" s="24"/>
      <c r="S790" s="24"/>
      <c r="T790" s="24"/>
      <c r="U790" s="24"/>
    </row>
    <row r="791" spans="5:21" ht="12.75">
      <c r="E791" s="23"/>
      <c r="F791" s="24"/>
      <c r="H791" s="23"/>
      <c r="J791" s="200"/>
      <c r="K791" s="200"/>
      <c r="L791" s="200"/>
      <c r="N791" s="24"/>
      <c r="P791" s="24"/>
      <c r="Q791" s="23"/>
      <c r="R791" s="24"/>
      <c r="S791" s="24"/>
      <c r="T791" s="24"/>
      <c r="U791" s="24"/>
    </row>
    <row r="792" spans="5:21" ht="12.75">
      <c r="E792" s="23"/>
      <c r="F792" s="24"/>
      <c r="H792" s="23"/>
      <c r="J792" s="200"/>
      <c r="K792" s="200"/>
      <c r="L792" s="200"/>
      <c r="N792" s="24"/>
      <c r="P792" s="24"/>
      <c r="Q792" s="23"/>
      <c r="R792" s="24"/>
      <c r="S792" s="24"/>
      <c r="T792" s="24"/>
      <c r="U792" s="24"/>
    </row>
    <row r="793" spans="5:21" ht="12.75">
      <c r="E793" s="23"/>
      <c r="F793" s="24"/>
      <c r="H793" s="23"/>
      <c r="J793" s="200"/>
      <c r="K793" s="200"/>
      <c r="L793" s="200"/>
      <c r="N793" s="24"/>
      <c r="P793" s="24"/>
      <c r="Q793" s="23"/>
      <c r="R793" s="24"/>
      <c r="S793" s="24"/>
      <c r="T793" s="24"/>
      <c r="U793" s="24"/>
    </row>
    <row r="794" spans="5:21" ht="12.75">
      <c r="E794" s="23"/>
      <c r="F794" s="24"/>
      <c r="H794" s="23"/>
      <c r="J794" s="200"/>
      <c r="K794" s="200"/>
      <c r="L794" s="200"/>
      <c r="N794" s="24"/>
      <c r="P794" s="24"/>
      <c r="Q794" s="23"/>
      <c r="R794" s="24"/>
      <c r="S794" s="24"/>
      <c r="T794" s="24"/>
      <c r="U794" s="24"/>
    </row>
    <row r="795" spans="5:21" ht="12.75">
      <c r="E795" s="23"/>
      <c r="F795" s="24"/>
      <c r="H795" s="23"/>
      <c r="J795" s="200"/>
      <c r="K795" s="200"/>
      <c r="L795" s="200"/>
      <c r="N795" s="24"/>
      <c r="P795" s="24"/>
      <c r="Q795" s="23"/>
      <c r="R795" s="24"/>
      <c r="S795" s="24"/>
      <c r="T795" s="24"/>
      <c r="U795" s="24"/>
    </row>
    <row r="796" spans="5:21" ht="12.75">
      <c r="E796" s="23"/>
      <c r="F796" s="24"/>
      <c r="H796" s="23"/>
      <c r="J796" s="200"/>
      <c r="K796" s="200"/>
      <c r="L796" s="200"/>
      <c r="N796" s="24"/>
      <c r="P796" s="24"/>
      <c r="Q796" s="23"/>
      <c r="R796" s="24"/>
      <c r="S796" s="24"/>
      <c r="T796" s="24"/>
      <c r="U796" s="24"/>
    </row>
    <row r="797" spans="5:21" ht="12.75">
      <c r="E797" s="23"/>
      <c r="F797" s="24"/>
      <c r="H797" s="23"/>
      <c r="J797" s="200"/>
      <c r="K797" s="200"/>
      <c r="L797" s="200"/>
      <c r="N797" s="24"/>
      <c r="P797" s="24"/>
      <c r="Q797" s="23"/>
      <c r="R797" s="24"/>
      <c r="S797" s="24"/>
      <c r="T797" s="24"/>
      <c r="U797" s="24"/>
    </row>
    <row r="798" spans="5:21" ht="12.75">
      <c r="E798" s="23"/>
      <c r="F798" s="24"/>
      <c r="H798" s="23"/>
      <c r="J798" s="200"/>
      <c r="K798" s="200"/>
      <c r="L798" s="200"/>
      <c r="N798" s="24"/>
      <c r="P798" s="24"/>
      <c r="Q798" s="23"/>
      <c r="R798" s="24"/>
      <c r="S798" s="24"/>
      <c r="T798" s="24"/>
      <c r="U798" s="24"/>
    </row>
    <row r="799" spans="5:21" ht="12.75">
      <c r="E799" s="23"/>
      <c r="F799" s="24"/>
      <c r="H799" s="23"/>
      <c r="J799" s="200"/>
      <c r="K799" s="200"/>
      <c r="L799" s="200"/>
      <c r="N799" s="24"/>
      <c r="P799" s="24"/>
      <c r="Q799" s="23"/>
      <c r="R799" s="24"/>
      <c r="S799" s="24"/>
      <c r="T799" s="24"/>
      <c r="U799" s="24"/>
    </row>
    <row r="800" spans="5:21" ht="12.75">
      <c r="E800" s="23"/>
      <c r="F800" s="24"/>
      <c r="H800" s="23"/>
      <c r="J800" s="200"/>
      <c r="K800" s="200"/>
      <c r="L800" s="200"/>
      <c r="N800" s="24"/>
      <c r="P800" s="24"/>
      <c r="Q800" s="23"/>
      <c r="R800" s="24"/>
      <c r="S800" s="24"/>
      <c r="T800" s="24"/>
      <c r="U800" s="24"/>
    </row>
    <row r="801" spans="5:21" ht="12.75">
      <c r="E801" s="23"/>
      <c r="F801" s="24"/>
      <c r="H801" s="23"/>
      <c r="J801" s="200"/>
      <c r="K801" s="200"/>
      <c r="L801" s="200"/>
      <c r="N801" s="24"/>
      <c r="P801" s="24"/>
      <c r="Q801" s="23"/>
      <c r="R801" s="24"/>
      <c r="S801" s="24"/>
      <c r="T801" s="24"/>
      <c r="U801" s="24"/>
    </row>
    <row r="802" spans="5:21" ht="12.75">
      <c r="E802" s="23"/>
      <c r="F802" s="24"/>
      <c r="H802" s="23"/>
      <c r="J802" s="200"/>
      <c r="K802" s="200"/>
      <c r="L802" s="200"/>
      <c r="N802" s="24"/>
      <c r="P802" s="24"/>
      <c r="Q802" s="23"/>
      <c r="R802" s="24"/>
      <c r="S802" s="24"/>
      <c r="T802" s="24"/>
      <c r="U802" s="24"/>
    </row>
    <row r="803" spans="5:21" ht="12.75">
      <c r="E803" s="23"/>
      <c r="F803" s="24"/>
      <c r="H803" s="23"/>
      <c r="J803" s="200"/>
      <c r="K803" s="200"/>
      <c r="L803" s="200"/>
      <c r="N803" s="24"/>
      <c r="P803" s="24"/>
      <c r="Q803" s="23"/>
      <c r="R803" s="24"/>
      <c r="S803" s="24"/>
      <c r="T803" s="24"/>
      <c r="U803" s="24"/>
    </row>
    <row r="804" spans="5:21" ht="12.75">
      <c r="E804" s="23"/>
      <c r="F804" s="24"/>
      <c r="H804" s="23"/>
      <c r="J804" s="200"/>
      <c r="K804" s="200"/>
      <c r="L804" s="200"/>
      <c r="N804" s="24"/>
      <c r="P804" s="24"/>
      <c r="Q804" s="23"/>
      <c r="R804" s="24"/>
      <c r="S804" s="24"/>
      <c r="T804" s="24"/>
      <c r="U804" s="24"/>
    </row>
    <row r="805" spans="5:21" ht="12.75">
      <c r="E805" s="23"/>
      <c r="F805" s="24"/>
      <c r="H805" s="23"/>
      <c r="J805" s="200"/>
      <c r="K805" s="200"/>
      <c r="L805" s="200"/>
      <c r="N805" s="24"/>
      <c r="P805" s="24"/>
      <c r="Q805" s="23"/>
      <c r="R805" s="24"/>
      <c r="S805" s="24"/>
      <c r="T805" s="24"/>
      <c r="U805" s="24"/>
    </row>
    <row r="806" spans="5:21" ht="12.75">
      <c r="E806" s="23"/>
      <c r="F806" s="24"/>
      <c r="H806" s="23"/>
      <c r="J806" s="200"/>
      <c r="K806" s="200"/>
      <c r="L806" s="200"/>
      <c r="N806" s="24"/>
      <c r="P806" s="24"/>
      <c r="Q806" s="23"/>
      <c r="R806" s="24"/>
      <c r="S806" s="24"/>
      <c r="T806" s="24"/>
      <c r="U806" s="24"/>
    </row>
    <row r="807" spans="5:21" ht="12.75">
      <c r="E807" s="23"/>
      <c r="F807" s="24"/>
      <c r="H807" s="23"/>
      <c r="J807" s="200"/>
      <c r="K807" s="200"/>
      <c r="L807" s="200"/>
      <c r="N807" s="24"/>
      <c r="P807" s="24"/>
      <c r="Q807" s="23"/>
      <c r="R807" s="24"/>
      <c r="S807" s="24"/>
      <c r="T807" s="24"/>
      <c r="U807" s="24"/>
    </row>
    <row r="808" spans="5:21" ht="12.75">
      <c r="E808" s="23"/>
      <c r="F808" s="24"/>
      <c r="H808" s="23"/>
      <c r="J808" s="200"/>
      <c r="K808" s="200"/>
      <c r="L808" s="200"/>
      <c r="N808" s="24"/>
      <c r="P808" s="24"/>
      <c r="Q808" s="23"/>
      <c r="R808" s="24"/>
      <c r="S808" s="24"/>
      <c r="T808" s="24"/>
      <c r="U808" s="24"/>
    </row>
    <row r="809" spans="5:21" ht="12.75">
      <c r="E809" s="23"/>
      <c r="F809" s="24"/>
      <c r="H809" s="23"/>
      <c r="J809" s="200"/>
      <c r="K809" s="200"/>
      <c r="L809" s="200"/>
      <c r="N809" s="24"/>
      <c r="P809" s="24"/>
      <c r="Q809" s="23"/>
      <c r="R809" s="24"/>
      <c r="S809" s="24"/>
      <c r="T809" s="24"/>
      <c r="U809" s="24"/>
    </row>
    <row r="810" spans="5:21" ht="12.75">
      <c r="E810" s="23"/>
      <c r="F810" s="24"/>
      <c r="H810" s="23"/>
      <c r="J810" s="200"/>
      <c r="K810" s="200"/>
      <c r="L810" s="200"/>
      <c r="N810" s="24"/>
      <c r="P810" s="24"/>
      <c r="Q810" s="23"/>
      <c r="R810" s="24"/>
      <c r="S810" s="24"/>
      <c r="T810" s="24"/>
      <c r="U810" s="24"/>
    </row>
    <row r="811" spans="5:21" ht="12.75">
      <c r="E811" s="23"/>
      <c r="F811" s="24"/>
      <c r="H811" s="23"/>
      <c r="J811" s="200"/>
      <c r="K811" s="200"/>
      <c r="L811" s="200"/>
      <c r="N811" s="24"/>
      <c r="P811" s="24"/>
      <c r="Q811" s="23"/>
      <c r="R811" s="24"/>
      <c r="S811" s="24"/>
      <c r="T811" s="24"/>
      <c r="U811" s="24"/>
    </row>
    <row r="812" spans="5:21" ht="12.75">
      <c r="E812" s="23"/>
      <c r="F812" s="24"/>
      <c r="H812" s="23"/>
      <c r="J812" s="200"/>
      <c r="K812" s="200"/>
      <c r="L812" s="200"/>
      <c r="N812" s="24"/>
      <c r="P812" s="24"/>
      <c r="Q812" s="23"/>
      <c r="R812" s="24"/>
      <c r="S812" s="24"/>
      <c r="T812" s="24"/>
      <c r="U812" s="24"/>
    </row>
    <row r="813" spans="5:21" ht="12.75">
      <c r="E813" s="23"/>
      <c r="F813" s="24"/>
      <c r="H813" s="23"/>
      <c r="J813" s="200"/>
      <c r="K813" s="200"/>
      <c r="L813" s="200"/>
      <c r="N813" s="24"/>
      <c r="P813" s="24"/>
      <c r="Q813" s="23"/>
      <c r="R813" s="24"/>
      <c r="S813" s="24"/>
      <c r="T813" s="24"/>
      <c r="U813" s="24"/>
    </row>
    <row r="814" spans="5:21" ht="12.75">
      <c r="E814" s="23"/>
      <c r="F814" s="24"/>
      <c r="H814" s="23"/>
      <c r="J814" s="200"/>
      <c r="K814" s="200"/>
      <c r="L814" s="200"/>
      <c r="N814" s="24"/>
      <c r="P814" s="24"/>
      <c r="Q814" s="23"/>
      <c r="R814" s="24"/>
      <c r="S814" s="24"/>
      <c r="T814" s="24"/>
      <c r="U814" s="24"/>
    </row>
    <row r="815" spans="5:21" ht="12.75">
      <c r="E815" s="23"/>
      <c r="F815" s="24"/>
      <c r="H815" s="23"/>
      <c r="J815" s="200"/>
      <c r="K815" s="200"/>
      <c r="L815" s="200"/>
      <c r="N815" s="24"/>
      <c r="P815" s="24"/>
      <c r="Q815" s="23"/>
      <c r="R815" s="24"/>
      <c r="S815" s="24"/>
      <c r="T815" s="24"/>
      <c r="U815" s="24"/>
    </row>
    <row r="816" spans="5:21" ht="12.75">
      <c r="E816" s="23"/>
      <c r="F816" s="24"/>
      <c r="H816" s="23"/>
      <c r="J816" s="200"/>
      <c r="K816" s="200"/>
      <c r="L816" s="200"/>
      <c r="N816" s="24"/>
      <c r="P816" s="24"/>
      <c r="Q816" s="23"/>
      <c r="R816" s="24"/>
      <c r="S816" s="24"/>
      <c r="T816" s="24"/>
      <c r="U816" s="24"/>
    </row>
    <row r="817" spans="5:21" ht="12.75">
      <c r="E817" s="23"/>
      <c r="F817" s="24"/>
      <c r="H817" s="23"/>
      <c r="J817" s="200"/>
      <c r="K817" s="200"/>
      <c r="L817" s="200"/>
      <c r="N817" s="24"/>
      <c r="P817" s="24"/>
      <c r="Q817" s="23"/>
      <c r="R817" s="24"/>
      <c r="S817" s="24"/>
      <c r="T817" s="24"/>
      <c r="U817" s="24"/>
    </row>
    <row r="818" spans="5:21" ht="12.75">
      <c r="E818" s="23"/>
      <c r="F818" s="24"/>
      <c r="H818" s="23"/>
      <c r="J818" s="200"/>
      <c r="K818" s="200"/>
      <c r="L818" s="200"/>
      <c r="N818" s="24"/>
      <c r="P818" s="24"/>
      <c r="Q818" s="23"/>
      <c r="R818" s="24"/>
      <c r="S818" s="24"/>
      <c r="T818" s="24"/>
      <c r="U818" s="24"/>
    </row>
    <row r="819" spans="5:21" ht="12.75">
      <c r="E819" s="23"/>
      <c r="F819" s="24"/>
      <c r="H819" s="23"/>
      <c r="J819" s="200"/>
      <c r="K819" s="200"/>
      <c r="L819" s="200"/>
      <c r="N819" s="24"/>
      <c r="P819" s="24"/>
      <c r="Q819" s="23"/>
      <c r="R819" s="24"/>
      <c r="S819" s="24"/>
      <c r="T819" s="24"/>
      <c r="U819" s="24"/>
    </row>
    <row r="820" spans="5:21" ht="12.75">
      <c r="E820" s="23"/>
      <c r="F820" s="24"/>
      <c r="H820" s="23"/>
      <c r="J820" s="200"/>
      <c r="K820" s="200"/>
      <c r="L820" s="200"/>
      <c r="N820" s="24"/>
      <c r="P820" s="24"/>
      <c r="Q820" s="23"/>
      <c r="R820" s="24"/>
      <c r="S820" s="24"/>
      <c r="T820" s="24"/>
      <c r="U820" s="24"/>
    </row>
    <row r="821" spans="5:21" ht="12.75">
      <c r="E821" s="23"/>
      <c r="F821" s="24"/>
      <c r="H821" s="23"/>
      <c r="J821" s="200"/>
      <c r="K821" s="200"/>
      <c r="L821" s="200"/>
      <c r="N821" s="24"/>
      <c r="P821" s="24"/>
      <c r="Q821" s="23"/>
      <c r="R821" s="24"/>
      <c r="S821" s="24"/>
      <c r="T821" s="24"/>
      <c r="U821" s="24"/>
    </row>
    <row r="822" spans="5:21" ht="12.75">
      <c r="E822" s="23"/>
      <c r="F822" s="24"/>
      <c r="H822" s="23"/>
      <c r="J822" s="200"/>
      <c r="K822" s="200"/>
      <c r="L822" s="200"/>
      <c r="N822" s="24"/>
      <c r="P822" s="24"/>
      <c r="Q822" s="23"/>
      <c r="R822" s="24"/>
      <c r="S822" s="24"/>
      <c r="T822" s="24"/>
      <c r="U822" s="24"/>
    </row>
    <row r="823" spans="5:21" ht="12.75">
      <c r="E823" s="23"/>
      <c r="F823" s="24"/>
      <c r="H823" s="23"/>
      <c r="J823" s="200"/>
      <c r="K823" s="200"/>
      <c r="L823" s="200"/>
      <c r="N823" s="24"/>
      <c r="P823" s="24"/>
      <c r="Q823" s="23"/>
      <c r="R823" s="24"/>
      <c r="S823" s="24"/>
      <c r="T823" s="24"/>
      <c r="U823" s="24"/>
    </row>
    <row r="824" spans="5:21" ht="12.75">
      <c r="E824" s="23"/>
      <c r="F824" s="24"/>
      <c r="H824" s="23"/>
      <c r="J824" s="200"/>
      <c r="K824" s="200"/>
      <c r="L824" s="200"/>
      <c r="N824" s="24"/>
      <c r="P824" s="24"/>
      <c r="Q824" s="23"/>
      <c r="R824" s="24"/>
      <c r="S824" s="24"/>
      <c r="T824" s="24"/>
      <c r="U824" s="24"/>
    </row>
    <row r="825" spans="5:21" ht="12.75">
      <c r="E825" s="23"/>
      <c r="F825" s="24"/>
      <c r="H825" s="23"/>
      <c r="J825" s="200"/>
      <c r="K825" s="200"/>
      <c r="L825" s="200"/>
      <c r="N825" s="24"/>
      <c r="P825" s="24"/>
      <c r="Q825" s="23"/>
      <c r="R825" s="24"/>
      <c r="S825" s="24"/>
      <c r="T825" s="24"/>
      <c r="U825" s="24"/>
    </row>
    <row r="826" spans="5:21" ht="12.75">
      <c r="E826" s="23"/>
      <c r="F826" s="24"/>
      <c r="H826" s="23"/>
      <c r="J826" s="200"/>
      <c r="K826" s="200"/>
      <c r="L826" s="200"/>
      <c r="N826" s="24"/>
      <c r="P826" s="24"/>
      <c r="Q826" s="23"/>
      <c r="R826" s="24"/>
      <c r="S826" s="24"/>
      <c r="T826" s="24"/>
      <c r="U826" s="24"/>
    </row>
    <row r="827" spans="5:21" ht="12.75">
      <c r="E827" s="23"/>
      <c r="F827" s="24"/>
      <c r="H827" s="23"/>
      <c r="J827" s="200"/>
      <c r="K827" s="200"/>
      <c r="L827" s="200"/>
      <c r="N827" s="24"/>
      <c r="P827" s="24"/>
      <c r="Q827" s="23"/>
      <c r="R827" s="24"/>
      <c r="S827" s="24"/>
      <c r="T827" s="24"/>
      <c r="U827" s="24"/>
    </row>
    <row r="828" spans="5:21" ht="12.75">
      <c r="E828" s="23"/>
      <c r="F828" s="24"/>
      <c r="H828" s="23"/>
      <c r="J828" s="200"/>
      <c r="K828" s="200"/>
      <c r="L828" s="200"/>
      <c r="N828" s="24"/>
      <c r="P828" s="24"/>
      <c r="Q828" s="23"/>
      <c r="R828" s="24"/>
      <c r="S828" s="24"/>
      <c r="T828" s="24"/>
      <c r="U828" s="24"/>
    </row>
    <row r="829" spans="5:21" ht="12.75">
      <c r="E829" s="23"/>
      <c r="F829" s="24"/>
      <c r="H829" s="23"/>
      <c r="J829" s="200"/>
      <c r="K829" s="200"/>
      <c r="L829" s="200"/>
      <c r="N829" s="24"/>
      <c r="P829" s="24"/>
      <c r="Q829" s="23"/>
      <c r="R829" s="24"/>
      <c r="S829" s="24"/>
      <c r="T829" s="24"/>
      <c r="U829" s="24"/>
    </row>
    <row r="830" spans="5:21" ht="12.75">
      <c r="E830" s="23"/>
      <c r="F830" s="24"/>
      <c r="H830" s="23"/>
      <c r="J830" s="200"/>
      <c r="K830" s="200"/>
      <c r="L830" s="200"/>
      <c r="N830" s="24"/>
      <c r="P830" s="24"/>
      <c r="Q830" s="23"/>
      <c r="R830" s="24"/>
      <c r="S830" s="24"/>
      <c r="T830" s="24"/>
      <c r="U830" s="24"/>
    </row>
    <row r="831" spans="5:21" ht="12.75">
      <c r="E831" s="23"/>
      <c r="F831" s="24"/>
      <c r="H831" s="23"/>
      <c r="J831" s="200"/>
      <c r="K831" s="200"/>
      <c r="L831" s="200"/>
      <c r="N831" s="24"/>
      <c r="P831" s="24"/>
      <c r="Q831" s="23"/>
      <c r="R831" s="24"/>
      <c r="S831" s="24"/>
      <c r="T831" s="24"/>
      <c r="U831" s="24"/>
    </row>
    <row r="832" spans="5:21" ht="12.75">
      <c r="E832" s="23"/>
      <c r="F832" s="24"/>
      <c r="H832" s="23"/>
      <c r="J832" s="200"/>
      <c r="K832" s="200"/>
      <c r="L832" s="200"/>
      <c r="N832" s="24"/>
      <c r="P832" s="24"/>
      <c r="Q832" s="23"/>
      <c r="R832" s="24"/>
      <c r="S832" s="24"/>
      <c r="T832" s="24"/>
      <c r="U832" s="24"/>
    </row>
    <row r="833" spans="5:21" ht="12.75">
      <c r="E833" s="23"/>
      <c r="F833" s="24"/>
      <c r="H833" s="23"/>
      <c r="J833" s="200"/>
      <c r="K833" s="200"/>
      <c r="L833" s="200"/>
      <c r="N833" s="24"/>
      <c r="P833" s="24"/>
      <c r="Q833" s="23"/>
      <c r="R833" s="24"/>
      <c r="S833" s="24"/>
      <c r="T833" s="24"/>
      <c r="U833" s="24"/>
    </row>
    <row r="834" spans="5:21" ht="12.75">
      <c r="E834" s="23"/>
      <c r="F834" s="24"/>
      <c r="H834" s="23"/>
      <c r="J834" s="200"/>
      <c r="K834" s="200"/>
      <c r="L834" s="200"/>
      <c r="N834" s="24"/>
      <c r="P834" s="24"/>
      <c r="Q834" s="23"/>
      <c r="R834" s="24"/>
      <c r="S834" s="24"/>
      <c r="T834" s="24"/>
      <c r="U834" s="24"/>
    </row>
    <row r="835" spans="5:21" ht="12.75">
      <c r="E835" s="23"/>
      <c r="F835" s="24"/>
      <c r="H835" s="23"/>
      <c r="J835" s="200"/>
      <c r="K835" s="200"/>
      <c r="L835" s="200"/>
      <c r="N835" s="24"/>
      <c r="P835" s="24"/>
      <c r="Q835" s="23"/>
      <c r="R835" s="24"/>
      <c r="S835" s="24"/>
      <c r="T835" s="24"/>
      <c r="U835" s="24"/>
    </row>
    <row r="836" spans="5:21" ht="12.75">
      <c r="E836" s="23"/>
      <c r="F836" s="24"/>
      <c r="H836" s="23"/>
      <c r="J836" s="200"/>
      <c r="K836" s="200"/>
      <c r="L836" s="200"/>
      <c r="N836" s="24"/>
      <c r="P836" s="24"/>
      <c r="Q836" s="23"/>
      <c r="R836" s="24"/>
      <c r="S836" s="24"/>
      <c r="T836" s="24"/>
      <c r="U836" s="24"/>
    </row>
    <row r="837" spans="5:21" ht="12.75">
      <c r="E837" s="23"/>
      <c r="F837" s="24"/>
      <c r="H837" s="23"/>
      <c r="J837" s="200"/>
      <c r="K837" s="200"/>
      <c r="L837" s="200"/>
      <c r="N837" s="24"/>
      <c r="P837" s="24"/>
      <c r="Q837" s="23"/>
      <c r="R837" s="24"/>
      <c r="S837" s="24"/>
      <c r="T837" s="24"/>
      <c r="U837" s="24"/>
    </row>
    <row r="838" spans="5:21" ht="12.75">
      <c r="E838" s="23"/>
      <c r="F838" s="24"/>
      <c r="H838" s="23"/>
      <c r="J838" s="200"/>
      <c r="K838" s="200"/>
      <c r="L838" s="200"/>
      <c r="N838" s="24"/>
      <c r="P838" s="24"/>
      <c r="Q838" s="23"/>
      <c r="R838" s="24"/>
      <c r="S838" s="24"/>
      <c r="T838" s="24"/>
      <c r="U838" s="24"/>
    </row>
    <row r="839" spans="5:21" ht="12.75">
      <c r="E839" s="23"/>
      <c r="F839" s="24"/>
      <c r="H839" s="23"/>
      <c r="J839" s="200"/>
      <c r="K839" s="200"/>
      <c r="L839" s="200"/>
      <c r="N839" s="24"/>
      <c r="P839" s="24"/>
      <c r="Q839" s="23"/>
      <c r="R839" s="24"/>
      <c r="S839" s="24"/>
      <c r="T839" s="24"/>
      <c r="U839" s="24"/>
    </row>
    <row r="840" spans="5:21" ht="12.75">
      <c r="E840" s="23"/>
      <c r="F840" s="24"/>
      <c r="H840" s="23"/>
      <c r="J840" s="200"/>
      <c r="K840" s="200"/>
      <c r="L840" s="200"/>
      <c r="N840" s="24"/>
      <c r="P840" s="24"/>
      <c r="Q840" s="23"/>
      <c r="R840" s="24"/>
      <c r="S840" s="24"/>
      <c r="T840" s="24"/>
      <c r="U840" s="24"/>
    </row>
    <row r="841" spans="5:21" ht="12.75">
      <c r="E841" s="23"/>
      <c r="F841" s="24"/>
      <c r="H841" s="23"/>
      <c r="J841" s="200"/>
      <c r="K841" s="200"/>
      <c r="L841" s="200"/>
      <c r="N841" s="24"/>
      <c r="P841" s="24"/>
      <c r="Q841" s="23"/>
      <c r="R841" s="24"/>
      <c r="S841" s="24"/>
      <c r="T841" s="24"/>
      <c r="U841" s="24"/>
    </row>
    <row r="842" spans="5:21" ht="12.75">
      <c r="E842" s="23"/>
      <c r="F842" s="24"/>
      <c r="H842" s="23"/>
      <c r="J842" s="200"/>
      <c r="K842" s="200"/>
      <c r="L842" s="200"/>
      <c r="N842" s="24"/>
      <c r="P842" s="24"/>
      <c r="Q842" s="23"/>
      <c r="R842" s="24"/>
      <c r="S842" s="24"/>
      <c r="T842" s="24"/>
      <c r="U842" s="24"/>
    </row>
    <row r="843" spans="5:21" ht="12.75">
      <c r="E843" s="23"/>
      <c r="F843" s="24"/>
      <c r="H843" s="23"/>
      <c r="J843" s="200"/>
      <c r="K843" s="200"/>
      <c r="L843" s="200"/>
      <c r="N843" s="24"/>
      <c r="P843" s="24"/>
      <c r="Q843" s="23"/>
      <c r="R843" s="24"/>
      <c r="S843" s="24"/>
      <c r="T843" s="24"/>
      <c r="U843" s="24"/>
    </row>
    <row r="844" spans="5:21" ht="12.75">
      <c r="E844" s="23"/>
      <c r="F844" s="24"/>
      <c r="H844" s="23"/>
      <c r="J844" s="200"/>
      <c r="K844" s="200"/>
      <c r="L844" s="200"/>
      <c r="N844" s="24"/>
      <c r="P844" s="24"/>
      <c r="Q844" s="23"/>
      <c r="R844" s="24"/>
      <c r="S844" s="24"/>
      <c r="T844" s="24"/>
      <c r="U844" s="24"/>
    </row>
    <row r="845" spans="5:21" ht="12.75">
      <c r="E845" s="23"/>
      <c r="F845" s="24"/>
      <c r="H845" s="23"/>
      <c r="J845" s="200"/>
      <c r="K845" s="200"/>
      <c r="L845" s="200"/>
      <c r="N845" s="24"/>
      <c r="P845" s="24"/>
      <c r="Q845" s="23"/>
      <c r="R845" s="24"/>
      <c r="S845" s="24"/>
      <c r="T845" s="24"/>
      <c r="U845" s="24"/>
    </row>
    <row r="846" spans="5:21" ht="12.75">
      <c r="E846" s="23"/>
      <c r="F846" s="24"/>
      <c r="H846" s="23"/>
      <c r="J846" s="200"/>
      <c r="K846" s="200"/>
      <c r="L846" s="200"/>
      <c r="N846" s="24"/>
      <c r="P846" s="24"/>
      <c r="Q846" s="23"/>
      <c r="R846" s="24"/>
      <c r="S846" s="24"/>
      <c r="T846" s="24"/>
      <c r="U846" s="24"/>
    </row>
    <row r="847" spans="5:21" ht="12.75">
      <c r="E847" s="23"/>
      <c r="F847" s="24"/>
      <c r="H847" s="23"/>
      <c r="J847" s="200"/>
      <c r="K847" s="200"/>
      <c r="L847" s="200"/>
      <c r="N847" s="24"/>
      <c r="P847" s="24"/>
      <c r="Q847" s="23"/>
      <c r="R847" s="24"/>
      <c r="S847" s="24"/>
      <c r="T847" s="24"/>
      <c r="U847" s="24"/>
    </row>
    <row r="848" spans="5:21" ht="12.75">
      <c r="E848" s="23"/>
      <c r="F848" s="24"/>
      <c r="H848" s="23"/>
      <c r="J848" s="200"/>
      <c r="K848" s="200"/>
      <c r="L848" s="200"/>
      <c r="N848" s="24"/>
      <c r="P848" s="24"/>
      <c r="Q848" s="23"/>
      <c r="R848" s="24"/>
      <c r="S848" s="24"/>
      <c r="T848" s="24"/>
      <c r="U848" s="24"/>
    </row>
    <row r="849" spans="5:21" ht="12.75">
      <c r="E849" s="23"/>
      <c r="F849" s="24"/>
      <c r="H849" s="23"/>
      <c r="J849" s="200"/>
      <c r="K849" s="200"/>
      <c r="L849" s="200"/>
      <c r="N849" s="24"/>
      <c r="P849" s="24"/>
      <c r="Q849" s="23"/>
      <c r="R849" s="24"/>
      <c r="S849" s="24"/>
      <c r="T849" s="24"/>
      <c r="U849" s="24"/>
    </row>
    <row r="850" spans="5:21" ht="12.75">
      <c r="E850" s="23"/>
      <c r="F850" s="24"/>
      <c r="H850" s="23"/>
      <c r="J850" s="200"/>
      <c r="K850" s="200"/>
      <c r="L850" s="200"/>
      <c r="N850" s="24"/>
      <c r="P850" s="24"/>
      <c r="Q850" s="23"/>
      <c r="R850" s="24"/>
      <c r="S850" s="24"/>
      <c r="T850" s="24"/>
      <c r="U850" s="24"/>
    </row>
    <row r="851" spans="5:21" ht="12.75">
      <c r="E851" s="23"/>
      <c r="F851" s="24"/>
      <c r="H851" s="23"/>
      <c r="J851" s="200"/>
      <c r="K851" s="200"/>
      <c r="L851" s="200"/>
      <c r="N851" s="24"/>
      <c r="P851" s="24"/>
      <c r="Q851" s="23"/>
      <c r="R851" s="24"/>
      <c r="S851" s="24"/>
      <c r="T851" s="24"/>
      <c r="U851" s="24"/>
    </row>
    <row r="852" spans="5:21" ht="12.75">
      <c r="E852" s="23"/>
      <c r="F852" s="24"/>
      <c r="H852" s="23"/>
      <c r="J852" s="200"/>
      <c r="K852" s="200"/>
      <c r="L852" s="200"/>
      <c r="N852" s="24"/>
      <c r="P852" s="24"/>
      <c r="Q852" s="23"/>
      <c r="R852" s="24"/>
      <c r="S852" s="24"/>
      <c r="T852" s="24"/>
      <c r="U852" s="24"/>
    </row>
    <row r="853" spans="5:21" ht="12.75">
      <c r="E853" s="23"/>
      <c r="F853" s="24"/>
      <c r="H853" s="23"/>
      <c r="J853" s="200"/>
      <c r="K853" s="200"/>
      <c r="L853" s="200"/>
      <c r="N853" s="24"/>
      <c r="P853" s="24"/>
      <c r="Q853" s="23"/>
      <c r="R853" s="24"/>
      <c r="S853" s="24"/>
      <c r="T853" s="24"/>
      <c r="U853" s="24"/>
    </row>
    <row r="854" spans="5:21" ht="12.75">
      <c r="E854" s="23"/>
      <c r="F854" s="24"/>
      <c r="H854" s="23"/>
      <c r="J854" s="200"/>
      <c r="K854" s="200"/>
      <c r="L854" s="200"/>
      <c r="N854" s="24"/>
      <c r="P854" s="24"/>
      <c r="Q854" s="23"/>
      <c r="R854" s="24"/>
      <c r="S854" s="24"/>
      <c r="T854" s="24"/>
      <c r="U854" s="24"/>
    </row>
    <row r="855" spans="5:21" ht="12.75">
      <c r="E855" s="23"/>
      <c r="F855" s="24"/>
      <c r="H855" s="23"/>
      <c r="J855" s="200"/>
      <c r="K855" s="200"/>
      <c r="L855" s="200"/>
      <c r="N855" s="24"/>
      <c r="P855" s="24"/>
      <c r="Q855" s="23"/>
      <c r="R855" s="24"/>
      <c r="S855" s="24"/>
      <c r="T855" s="24"/>
      <c r="U855" s="24"/>
    </row>
    <row r="856" spans="5:21" ht="12.75">
      <c r="E856" s="23"/>
      <c r="F856" s="24"/>
      <c r="H856" s="23"/>
      <c r="J856" s="200"/>
      <c r="K856" s="200"/>
      <c r="L856" s="200"/>
      <c r="N856" s="24"/>
      <c r="P856" s="24"/>
      <c r="Q856" s="23"/>
      <c r="R856" s="24"/>
      <c r="S856" s="24"/>
      <c r="T856" s="24"/>
      <c r="U856" s="24"/>
    </row>
    <row r="857" spans="5:21" ht="12.75">
      <c r="E857" s="23"/>
      <c r="F857" s="24"/>
      <c r="H857" s="23"/>
      <c r="J857" s="200"/>
      <c r="K857" s="200"/>
      <c r="L857" s="200"/>
      <c r="N857" s="24"/>
      <c r="P857" s="24"/>
      <c r="Q857" s="23"/>
      <c r="R857" s="24"/>
      <c r="S857" s="24"/>
      <c r="T857" s="24"/>
      <c r="U857" s="24"/>
    </row>
    <row r="858" spans="5:21" ht="12.75">
      <c r="E858" s="23"/>
      <c r="F858" s="24"/>
      <c r="H858" s="23"/>
      <c r="J858" s="200"/>
      <c r="K858" s="200"/>
      <c r="L858" s="200"/>
      <c r="N858" s="24"/>
      <c r="P858" s="24"/>
      <c r="Q858" s="23"/>
      <c r="R858" s="24"/>
      <c r="S858" s="24"/>
      <c r="T858" s="24"/>
      <c r="U858" s="24"/>
    </row>
    <row r="859" spans="5:21" ht="12.75">
      <c r="E859" s="23"/>
      <c r="F859" s="24"/>
      <c r="H859" s="23"/>
      <c r="J859" s="200"/>
      <c r="K859" s="200"/>
      <c r="L859" s="200"/>
      <c r="N859" s="24"/>
      <c r="P859" s="24"/>
      <c r="Q859" s="23"/>
      <c r="R859" s="24"/>
      <c r="S859" s="24"/>
      <c r="T859" s="24"/>
      <c r="U859" s="24"/>
    </row>
    <row r="860" spans="5:21" ht="12.75">
      <c r="E860" s="23"/>
      <c r="F860" s="24"/>
      <c r="H860" s="23"/>
      <c r="J860" s="200"/>
      <c r="K860" s="200"/>
      <c r="L860" s="200"/>
      <c r="N860" s="24"/>
      <c r="P860" s="24"/>
      <c r="Q860" s="23"/>
      <c r="R860" s="24"/>
      <c r="S860" s="24"/>
      <c r="T860" s="24"/>
      <c r="U860" s="24"/>
    </row>
    <row r="861" spans="5:21" ht="12.75">
      <c r="E861" s="23"/>
      <c r="F861" s="24"/>
      <c r="H861" s="23"/>
      <c r="J861" s="200"/>
      <c r="K861" s="200"/>
      <c r="L861" s="200"/>
      <c r="N861" s="24"/>
      <c r="P861" s="24"/>
      <c r="Q861" s="23"/>
      <c r="R861" s="24"/>
      <c r="S861" s="24"/>
      <c r="T861" s="24"/>
      <c r="U861" s="24"/>
    </row>
    <row r="862" spans="5:21" ht="12.75">
      <c r="E862" s="23"/>
      <c r="F862" s="24"/>
      <c r="H862" s="23"/>
      <c r="J862" s="200"/>
      <c r="K862" s="200"/>
      <c r="L862" s="200"/>
      <c r="N862" s="24"/>
      <c r="P862" s="24"/>
      <c r="Q862" s="23"/>
      <c r="R862" s="24"/>
      <c r="S862" s="24"/>
      <c r="T862" s="24"/>
      <c r="U862" s="24"/>
    </row>
    <row r="863" spans="5:21" ht="12.75">
      <c r="E863" s="23"/>
      <c r="F863" s="24"/>
      <c r="H863" s="23"/>
      <c r="J863" s="200"/>
      <c r="K863" s="200"/>
      <c r="L863" s="200"/>
      <c r="N863" s="24"/>
      <c r="P863" s="24"/>
      <c r="Q863" s="23"/>
      <c r="R863" s="24"/>
      <c r="S863" s="24"/>
      <c r="T863" s="24"/>
      <c r="U863" s="24"/>
    </row>
    <row r="864" spans="5:21" ht="12.75">
      <c r="E864" s="23"/>
      <c r="F864" s="24"/>
      <c r="H864" s="23"/>
      <c r="J864" s="200"/>
      <c r="K864" s="200"/>
      <c r="L864" s="200"/>
      <c r="N864" s="24"/>
      <c r="P864" s="24"/>
      <c r="Q864" s="23"/>
      <c r="R864" s="24"/>
      <c r="S864" s="24"/>
      <c r="T864" s="24"/>
      <c r="U864" s="24"/>
    </row>
    <row r="865" spans="5:21" ht="12.75">
      <c r="E865" s="23"/>
      <c r="F865" s="24"/>
      <c r="H865" s="23"/>
      <c r="J865" s="200"/>
      <c r="K865" s="200"/>
      <c r="L865" s="200"/>
      <c r="N865" s="24"/>
      <c r="P865" s="24"/>
      <c r="Q865" s="23"/>
      <c r="R865" s="24"/>
      <c r="S865" s="24"/>
      <c r="T865" s="24"/>
      <c r="U865" s="24"/>
    </row>
    <row r="866" spans="5:21" ht="12.75">
      <c r="E866" s="23"/>
      <c r="F866" s="24"/>
      <c r="H866" s="23"/>
      <c r="J866" s="200"/>
      <c r="K866" s="200"/>
      <c r="L866" s="200"/>
      <c r="N866" s="24"/>
      <c r="P866" s="24"/>
      <c r="Q866" s="23"/>
      <c r="R866" s="24"/>
      <c r="S866" s="24"/>
      <c r="T866" s="24"/>
      <c r="U866" s="24"/>
    </row>
    <row r="867" spans="5:21" ht="12.75">
      <c r="E867" s="23"/>
      <c r="F867" s="24"/>
      <c r="H867" s="23"/>
      <c r="J867" s="200"/>
      <c r="K867" s="200"/>
      <c r="L867" s="200"/>
      <c r="N867" s="24"/>
      <c r="P867" s="24"/>
      <c r="Q867" s="23"/>
      <c r="R867" s="24"/>
      <c r="S867" s="24"/>
      <c r="T867" s="24"/>
      <c r="U867" s="24"/>
    </row>
    <row r="868" spans="5:21" ht="12.75">
      <c r="E868" s="23"/>
      <c r="F868" s="24"/>
      <c r="H868" s="23"/>
      <c r="J868" s="200"/>
      <c r="K868" s="200"/>
      <c r="L868" s="200"/>
      <c r="N868" s="24"/>
      <c r="P868" s="24"/>
      <c r="Q868" s="23"/>
      <c r="R868" s="24"/>
      <c r="S868" s="24"/>
      <c r="T868" s="24"/>
      <c r="U868" s="24"/>
    </row>
    <row r="869" spans="5:21" ht="12.75">
      <c r="E869" s="23"/>
      <c r="F869" s="24"/>
      <c r="H869" s="23"/>
      <c r="J869" s="200"/>
      <c r="K869" s="200"/>
      <c r="L869" s="200"/>
      <c r="N869" s="24"/>
      <c r="P869" s="24"/>
      <c r="Q869" s="23"/>
      <c r="R869" s="24"/>
      <c r="S869" s="24"/>
      <c r="T869" s="24"/>
      <c r="U869" s="24"/>
    </row>
    <row r="870" spans="5:21" ht="12.75">
      <c r="E870" s="23"/>
      <c r="F870" s="24"/>
      <c r="H870" s="23"/>
      <c r="J870" s="200"/>
      <c r="K870" s="200"/>
      <c r="L870" s="200"/>
      <c r="N870" s="24"/>
      <c r="P870" s="24"/>
      <c r="Q870" s="23"/>
      <c r="R870" s="24"/>
      <c r="S870" s="24"/>
      <c r="T870" s="24"/>
      <c r="U870" s="24"/>
    </row>
    <row r="871" spans="5:21" ht="12.75">
      <c r="E871" s="23"/>
      <c r="F871" s="24"/>
      <c r="H871" s="23"/>
      <c r="J871" s="200"/>
      <c r="K871" s="200"/>
      <c r="L871" s="200"/>
      <c r="N871" s="24"/>
      <c r="P871" s="24"/>
      <c r="Q871" s="23"/>
      <c r="R871" s="24"/>
      <c r="S871" s="24"/>
      <c r="T871" s="24"/>
      <c r="U871" s="24"/>
    </row>
    <row r="872" spans="5:21" ht="12.75">
      <c r="E872" s="23"/>
      <c r="F872" s="24"/>
      <c r="H872" s="23"/>
      <c r="J872" s="200"/>
      <c r="K872" s="200"/>
      <c r="L872" s="200"/>
      <c r="N872" s="24"/>
      <c r="P872" s="24"/>
      <c r="Q872" s="23"/>
      <c r="R872" s="24"/>
      <c r="S872" s="24"/>
      <c r="T872" s="24"/>
      <c r="U872" s="24"/>
    </row>
    <row r="873" spans="5:21" ht="12.75">
      <c r="E873" s="23"/>
      <c r="F873" s="24"/>
      <c r="H873" s="23"/>
      <c r="J873" s="200"/>
      <c r="K873" s="200"/>
      <c r="L873" s="200"/>
      <c r="N873" s="24"/>
      <c r="P873" s="24"/>
      <c r="Q873" s="23"/>
      <c r="R873" s="24"/>
      <c r="S873" s="24"/>
      <c r="T873" s="24"/>
      <c r="U873" s="24"/>
    </row>
    <row r="874" spans="5:21" ht="12.75">
      <c r="E874" s="23"/>
      <c r="F874" s="24"/>
      <c r="H874" s="23"/>
      <c r="J874" s="200"/>
      <c r="K874" s="200"/>
      <c r="L874" s="200"/>
      <c r="N874" s="24"/>
      <c r="P874" s="24"/>
      <c r="Q874" s="23"/>
      <c r="R874" s="24"/>
      <c r="S874" s="24"/>
      <c r="T874" s="24"/>
      <c r="U874" s="24"/>
    </row>
    <row r="875" spans="5:21" ht="12.75">
      <c r="E875" s="23"/>
      <c r="F875" s="24"/>
      <c r="H875" s="23"/>
      <c r="J875" s="200"/>
      <c r="K875" s="200"/>
      <c r="L875" s="200"/>
      <c r="N875" s="24"/>
      <c r="P875" s="24"/>
      <c r="Q875" s="23"/>
      <c r="R875" s="24"/>
      <c r="S875" s="24"/>
      <c r="T875" s="24"/>
      <c r="U875" s="24"/>
    </row>
    <row r="876" spans="5:21" ht="12.75">
      <c r="E876" s="23"/>
      <c r="F876" s="24"/>
      <c r="H876" s="23"/>
      <c r="J876" s="200"/>
      <c r="K876" s="200"/>
      <c r="L876" s="200"/>
      <c r="N876" s="24"/>
      <c r="P876" s="24"/>
      <c r="Q876" s="23"/>
      <c r="R876" s="24"/>
      <c r="S876" s="24"/>
      <c r="T876" s="24"/>
      <c r="U876" s="24"/>
    </row>
    <row r="877" spans="5:21" ht="12.75">
      <c r="E877" s="23"/>
      <c r="F877" s="24"/>
      <c r="H877" s="23"/>
      <c r="J877" s="200"/>
      <c r="K877" s="200"/>
      <c r="L877" s="200"/>
      <c r="N877" s="24"/>
      <c r="P877" s="24"/>
      <c r="Q877" s="23"/>
      <c r="R877" s="24"/>
      <c r="S877" s="24"/>
      <c r="T877" s="24"/>
      <c r="U877" s="24"/>
    </row>
    <row r="878" spans="5:21" ht="12.75">
      <c r="E878" s="23"/>
      <c r="F878" s="24"/>
      <c r="H878" s="23"/>
      <c r="J878" s="200"/>
      <c r="K878" s="200"/>
      <c r="L878" s="200"/>
      <c r="N878" s="24"/>
      <c r="P878" s="24"/>
      <c r="Q878" s="23"/>
      <c r="R878" s="24"/>
      <c r="S878" s="24"/>
      <c r="T878" s="24"/>
      <c r="U878" s="24"/>
    </row>
    <row r="879" spans="5:21" ht="12.75">
      <c r="E879" s="23"/>
      <c r="F879" s="24"/>
      <c r="H879" s="23"/>
      <c r="J879" s="200"/>
      <c r="K879" s="200"/>
      <c r="L879" s="200"/>
      <c r="N879" s="24"/>
      <c r="P879" s="24"/>
      <c r="Q879" s="23"/>
      <c r="R879" s="24"/>
      <c r="S879" s="24"/>
      <c r="T879" s="24"/>
      <c r="U879" s="24"/>
    </row>
    <row r="880" spans="5:21" ht="12.75">
      <c r="E880" s="23"/>
      <c r="F880" s="24"/>
      <c r="H880" s="23"/>
      <c r="J880" s="200"/>
      <c r="K880" s="200"/>
      <c r="L880" s="200"/>
      <c r="N880" s="24"/>
      <c r="P880" s="24"/>
      <c r="Q880" s="23"/>
      <c r="R880" s="24"/>
      <c r="S880" s="24"/>
      <c r="T880" s="24"/>
      <c r="U880" s="24"/>
    </row>
    <row r="881" spans="5:21" ht="12.75">
      <c r="E881" s="23"/>
      <c r="F881" s="24"/>
      <c r="H881" s="23"/>
      <c r="J881" s="200"/>
      <c r="K881" s="200"/>
      <c r="L881" s="200"/>
      <c r="N881" s="24"/>
      <c r="P881" s="24"/>
      <c r="Q881" s="23"/>
      <c r="R881" s="24"/>
      <c r="S881" s="24"/>
      <c r="T881" s="24"/>
      <c r="U881" s="24"/>
    </row>
    <row r="882" spans="5:21" ht="12.75">
      <c r="E882" s="23"/>
      <c r="F882" s="24"/>
      <c r="H882" s="23"/>
      <c r="J882" s="200"/>
      <c r="K882" s="200"/>
      <c r="L882" s="200"/>
      <c r="N882" s="24"/>
      <c r="P882" s="24"/>
      <c r="Q882" s="23"/>
      <c r="R882" s="24"/>
      <c r="S882" s="24"/>
      <c r="T882" s="24"/>
      <c r="U882" s="24"/>
    </row>
    <row r="883" spans="5:21" ht="12.75">
      <c r="E883" s="23"/>
      <c r="F883" s="24"/>
      <c r="H883" s="23"/>
      <c r="J883" s="200"/>
      <c r="K883" s="200"/>
      <c r="L883" s="200"/>
      <c r="N883" s="24"/>
      <c r="P883" s="24"/>
      <c r="Q883" s="23"/>
      <c r="R883" s="24"/>
      <c r="S883" s="24"/>
      <c r="T883" s="24"/>
      <c r="U883" s="24"/>
    </row>
    <row r="884" spans="5:21" ht="12.75">
      <c r="E884" s="23"/>
      <c r="F884" s="24"/>
      <c r="H884" s="23"/>
      <c r="J884" s="200"/>
      <c r="K884" s="200"/>
      <c r="L884" s="200"/>
      <c r="N884" s="24"/>
      <c r="P884" s="24"/>
      <c r="Q884" s="23"/>
      <c r="R884" s="24"/>
      <c r="S884" s="24"/>
      <c r="T884" s="24"/>
      <c r="U884" s="24"/>
    </row>
    <row r="885" spans="5:21" ht="12.75">
      <c r="E885" s="23"/>
      <c r="F885" s="24"/>
      <c r="H885" s="23"/>
      <c r="J885" s="200"/>
      <c r="K885" s="200"/>
      <c r="L885" s="200"/>
      <c r="N885" s="24"/>
      <c r="P885" s="24"/>
      <c r="Q885" s="23"/>
      <c r="R885" s="24"/>
      <c r="S885" s="24"/>
      <c r="T885" s="24"/>
      <c r="U885" s="24"/>
    </row>
    <row r="886" spans="5:21" ht="12.75">
      <c r="E886" s="23"/>
      <c r="F886" s="24"/>
      <c r="H886" s="23"/>
      <c r="J886" s="200"/>
      <c r="K886" s="200"/>
      <c r="L886" s="200"/>
      <c r="N886" s="24"/>
      <c r="P886" s="24"/>
      <c r="Q886" s="23"/>
      <c r="R886" s="24"/>
      <c r="S886" s="24"/>
      <c r="T886" s="24"/>
      <c r="U886" s="24"/>
    </row>
    <row r="887" spans="5:21" ht="12.75">
      <c r="E887" s="23"/>
      <c r="F887" s="24"/>
      <c r="H887" s="23"/>
      <c r="J887" s="200"/>
      <c r="K887" s="200"/>
      <c r="L887" s="200"/>
      <c r="N887" s="24"/>
      <c r="P887" s="24"/>
      <c r="Q887" s="23"/>
      <c r="R887" s="24"/>
      <c r="S887" s="24"/>
      <c r="T887" s="24"/>
      <c r="U887" s="24"/>
    </row>
    <row r="888" spans="5:21" ht="12.75">
      <c r="E888" s="23"/>
      <c r="F888" s="24"/>
      <c r="H888" s="23"/>
      <c r="J888" s="200"/>
      <c r="K888" s="200"/>
      <c r="L888" s="200"/>
      <c r="N888" s="24"/>
      <c r="P888" s="24"/>
      <c r="Q888" s="23"/>
      <c r="R888" s="24"/>
      <c r="S888" s="24"/>
      <c r="T888" s="24"/>
      <c r="U888" s="24"/>
    </row>
    <row r="889" spans="5:21" ht="12.75">
      <c r="E889" s="23"/>
      <c r="F889" s="24"/>
      <c r="H889" s="23"/>
      <c r="J889" s="200"/>
      <c r="K889" s="200"/>
      <c r="L889" s="200"/>
      <c r="N889" s="24"/>
      <c r="P889" s="24"/>
      <c r="Q889" s="23"/>
      <c r="R889" s="24"/>
      <c r="S889" s="24"/>
      <c r="T889" s="24"/>
      <c r="U889" s="24"/>
    </row>
    <row r="890" spans="5:21" ht="12.75">
      <c r="E890" s="23"/>
      <c r="F890" s="24"/>
      <c r="H890" s="23"/>
      <c r="J890" s="200"/>
      <c r="K890" s="200"/>
      <c r="L890" s="200"/>
      <c r="N890" s="24"/>
      <c r="P890" s="24"/>
      <c r="Q890" s="23"/>
      <c r="R890" s="24"/>
      <c r="S890" s="24"/>
      <c r="T890" s="24"/>
      <c r="U890" s="24"/>
    </row>
    <row r="891" spans="5:21" ht="12.75">
      <c r="E891" s="23"/>
      <c r="F891" s="24"/>
      <c r="H891" s="23"/>
      <c r="J891" s="200"/>
      <c r="K891" s="200"/>
      <c r="L891" s="200"/>
      <c r="N891" s="24"/>
      <c r="P891" s="24"/>
      <c r="Q891" s="23"/>
      <c r="R891" s="24"/>
      <c r="S891" s="24"/>
      <c r="T891" s="24"/>
      <c r="U891" s="24"/>
    </row>
    <row r="892" spans="5:21" ht="12.75">
      <c r="E892" s="23"/>
      <c r="F892" s="24"/>
      <c r="H892" s="23"/>
      <c r="J892" s="200"/>
      <c r="K892" s="200"/>
      <c r="L892" s="200"/>
      <c r="N892" s="24"/>
      <c r="P892" s="24"/>
      <c r="Q892" s="23"/>
      <c r="R892" s="24"/>
      <c r="S892" s="24"/>
      <c r="T892" s="24"/>
      <c r="U892" s="24"/>
    </row>
    <row r="893" spans="5:21" ht="12.75">
      <c r="E893" s="23"/>
      <c r="F893" s="24"/>
      <c r="H893" s="23"/>
      <c r="J893" s="200"/>
      <c r="K893" s="200"/>
      <c r="L893" s="200"/>
      <c r="N893" s="24"/>
      <c r="P893" s="24"/>
      <c r="Q893" s="23"/>
      <c r="R893" s="24"/>
      <c r="S893" s="24"/>
      <c r="T893" s="24"/>
      <c r="U893" s="24"/>
    </row>
    <row r="894" spans="5:21" ht="12.75">
      <c r="E894" s="23"/>
      <c r="F894" s="24"/>
      <c r="H894" s="23"/>
      <c r="J894" s="200"/>
      <c r="K894" s="200"/>
      <c r="L894" s="200"/>
      <c r="N894" s="24"/>
      <c r="P894" s="24"/>
      <c r="Q894" s="23"/>
      <c r="R894" s="24"/>
      <c r="S894" s="24"/>
      <c r="T894" s="24"/>
      <c r="U894" s="24"/>
    </row>
    <row r="895" spans="5:21" ht="12.75">
      <c r="E895" s="23"/>
      <c r="F895" s="24"/>
      <c r="H895" s="23"/>
      <c r="J895" s="200"/>
      <c r="K895" s="200"/>
      <c r="L895" s="200"/>
      <c r="N895" s="24"/>
      <c r="P895" s="24"/>
      <c r="Q895" s="23"/>
      <c r="R895" s="24"/>
      <c r="S895" s="24"/>
      <c r="T895" s="24"/>
      <c r="U895" s="24"/>
    </row>
    <row r="896" spans="5:21" ht="12.75">
      <c r="E896" s="23"/>
      <c r="F896" s="24"/>
      <c r="H896" s="23"/>
      <c r="J896" s="200"/>
      <c r="K896" s="200"/>
      <c r="L896" s="200"/>
      <c r="N896" s="24"/>
      <c r="P896" s="24"/>
      <c r="Q896" s="23"/>
      <c r="R896" s="24"/>
      <c r="S896" s="24"/>
      <c r="T896" s="24"/>
      <c r="U896" s="24"/>
    </row>
    <row r="897" spans="5:21" ht="12.75">
      <c r="E897" s="23"/>
      <c r="F897" s="24"/>
      <c r="H897" s="23"/>
      <c r="J897" s="200"/>
      <c r="K897" s="200"/>
      <c r="L897" s="200"/>
      <c r="N897" s="24"/>
      <c r="P897" s="24"/>
      <c r="Q897" s="23"/>
      <c r="R897" s="24"/>
      <c r="S897" s="24"/>
      <c r="T897" s="24"/>
      <c r="U897" s="24"/>
    </row>
    <row r="898" spans="5:21" ht="12.75">
      <c r="E898" s="23"/>
      <c r="F898" s="24"/>
      <c r="H898" s="23"/>
      <c r="J898" s="200"/>
      <c r="K898" s="200"/>
      <c r="L898" s="200"/>
      <c r="N898" s="24"/>
      <c r="P898" s="24"/>
      <c r="Q898" s="23"/>
      <c r="R898" s="24"/>
      <c r="S898" s="24"/>
      <c r="T898" s="24"/>
      <c r="U898" s="24"/>
    </row>
    <row r="899" spans="5:21" ht="12.75">
      <c r="E899" s="23"/>
      <c r="F899" s="24"/>
      <c r="H899" s="23"/>
      <c r="J899" s="200"/>
      <c r="K899" s="200"/>
      <c r="L899" s="200"/>
      <c r="N899" s="24"/>
      <c r="P899" s="24"/>
      <c r="Q899" s="23"/>
      <c r="R899" s="24"/>
      <c r="S899" s="24"/>
      <c r="T899" s="24"/>
      <c r="U899" s="24"/>
    </row>
    <row r="900" spans="5:21" ht="12.75">
      <c r="E900" s="23"/>
      <c r="F900" s="24"/>
      <c r="H900" s="23"/>
      <c r="J900" s="200"/>
      <c r="K900" s="200"/>
      <c r="L900" s="200"/>
      <c r="N900" s="24"/>
      <c r="P900" s="24"/>
      <c r="Q900" s="23"/>
      <c r="R900" s="24"/>
      <c r="S900" s="24"/>
      <c r="T900" s="24"/>
      <c r="U900" s="24"/>
    </row>
    <row r="901" spans="5:21" ht="12.75">
      <c r="E901" s="23"/>
      <c r="F901" s="24"/>
      <c r="H901" s="23"/>
      <c r="J901" s="200"/>
      <c r="K901" s="200"/>
      <c r="L901" s="200"/>
      <c r="N901" s="24"/>
      <c r="P901" s="24"/>
      <c r="Q901" s="23"/>
      <c r="R901" s="24"/>
      <c r="S901" s="24"/>
      <c r="T901" s="24"/>
      <c r="U901" s="24"/>
    </row>
    <row r="902" spans="5:21" ht="12.75">
      <c r="E902" s="23"/>
      <c r="F902" s="24"/>
      <c r="H902" s="23"/>
      <c r="J902" s="200"/>
      <c r="K902" s="200"/>
      <c r="L902" s="200"/>
      <c r="N902" s="24"/>
      <c r="P902" s="24"/>
      <c r="Q902" s="23"/>
      <c r="R902" s="24"/>
      <c r="S902" s="24"/>
      <c r="T902" s="24"/>
      <c r="U902" s="24"/>
    </row>
    <row r="903" spans="5:21" ht="12.75">
      <c r="E903" s="23"/>
      <c r="F903" s="24"/>
      <c r="H903" s="23"/>
      <c r="J903" s="200"/>
      <c r="K903" s="200"/>
      <c r="L903" s="200"/>
      <c r="N903" s="24"/>
      <c r="P903" s="24"/>
      <c r="Q903" s="23"/>
      <c r="R903" s="24"/>
      <c r="S903" s="24"/>
      <c r="T903" s="24"/>
      <c r="U903" s="24"/>
    </row>
    <row r="904" spans="5:21" ht="12.75">
      <c r="E904" s="23"/>
      <c r="F904" s="24"/>
      <c r="H904" s="23"/>
      <c r="J904" s="200"/>
      <c r="K904" s="200"/>
      <c r="L904" s="200"/>
      <c r="N904" s="24"/>
      <c r="P904" s="24"/>
      <c r="Q904" s="23"/>
      <c r="R904" s="24"/>
      <c r="S904" s="24"/>
      <c r="T904" s="24"/>
      <c r="U904" s="24"/>
    </row>
    <row r="905" spans="5:21" ht="12.75">
      <c r="E905" s="23"/>
      <c r="F905" s="24"/>
      <c r="H905" s="23"/>
      <c r="J905" s="200"/>
      <c r="K905" s="200"/>
      <c r="L905" s="200"/>
      <c r="N905" s="24"/>
      <c r="P905" s="24"/>
      <c r="Q905" s="23"/>
      <c r="R905" s="24"/>
      <c r="S905" s="24"/>
      <c r="T905" s="24"/>
      <c r="U905" s="24"/>
    </row>
    <row r="906" spans="5:21" ht="12.75">
      <c r="E906" s="23"/>
      <c r="F906" s="24"/>
      <c r="H906" s="23"/>
      <c r="J906" s="200"/>
      <c r="K906" s="200"/>
      <c r="L906" s="200"/>
      <c r="N906" s="24"/>
      <c r="P906" s="24"/>
      <c r="Q906" s="23"/>
      <c r="R906" s="24"/>
      <c r="S906" s="24"/>
      <c r="T906" s="24"/>
      <c r="U906" s="24"/>
    </row>
    <row r="907" spans="5:21" ht="12.75">
      <c r="E907" s="23"/>
      <c r="F907" s="24"/>
      <c r="H907" s="23"/>
      <c r="J907" s="200"/>
      <c r="K907" s="200"/>
      <c r="L907" s="200"/>
      <c r="N907" s="24"/>
      <c r="P907" s="24"/>
      <c r="Q907" s="23"/>
      <c r="R907" s="24"/>
      <c r="S907" s="24"/>
      <c r="T907" s="24"/>
      <c r="U907" s="24"/>
    </row>
    <row r="908" spans="5:21" ht="12.75">
      <c r="E908" s="23"/>
      <c r="F908" s="24"/>
      <c r="H908" s="23"/>
      <c r="J908" s="200"/>
      <c r="K908" s="200"/>
      <c r="L908" s="200"/>
      <c r="N908" s="24"/>
      <c r="P908" s="24"/>
      <c r="Q908" s="23"/>
      <c r="R908" s="24"/>
      <c r="S908" s="24"/>
      <c r="T908" s="24"/>
      <c r="U908" s="24"/>
    </row>
    <row r="909" spans="5:21" ht="12.75">
      <c r="E909" s="23"/>
      <c r="F909" s="24"/>
      <c r="H909" s="23"/>
      <c r="J909" s="200"/>
      <c r="K909" s="200"/>
      <c r="L909" s="200"/>
      <c r="N909" s="24"/>
      <c r="P909" s="24"/>
      <c r="Q909" s="23"/>
      <c r="R909" s="24"/>
      <c r="S909" s="24"/>
      <c r="T909" s="24"/>
      <c r="U909" s="24"/>
    </row>
    <row r="910" spans="5:21" ht="12.75">
      <c r="E910" s="23"/>
      <c r="F910" s="24"/>
      <c r="H910" s="23"/>
      <c r="J910" s="200"/>
      <c r="K910" s="200"/>
      <c r="L910" s="200"/>
      <c r="N910" s="24"/>
      <c r="P910" s="24"/>
      <c r="Q910" s="23"/>
      <c r="R910" s="24"/>
      <c r="S910" s="24"/>
      <c r="T910" s="24"/>
      <c r="U910" s="24"/>
    </row>
    <row r="911" spans="5:21" ht="12.75">
      <c r="E911" s="23"/>
      <c r="F911" s="24"/>
      <c r="H911" s="23"/>
      <c r="J911" s="200"/>
      <c r="K911" s="200"/>
      <c r="L911" s="200"/>
      <c r="N911" s="24"/>
      <c r="P911" s="24"/>
      <c r="Q911" s="23"/>
      <c r="R911" s="24"/>
      <c r="S911" s="24"/>
      <c r="T911" s="24"/>
      <c r="U911" s="24"/>
    </row>
    <row r="912" spans="5:21" ht="12.75">
      <c r="E912" s="23"/>
      <c r="F912" s="24"/>
      <c r="H912" s="23"/>
      <c r="J912" s="200"/>
      <c r="K912" s="200"/>
      <c r="L912" s="200"/>
      <c r="N912" s="24"/>
      <c r="P912" s="24"/>
      <c r="Q912" s="23"/>
      <c r="R912" s="24"/>
      <c r="S912" s="24"/>
      <c r="T912" s="24"/>
      <c r="U912" s="24"/>
    </row>
    <row r="913" spans="5:21" ht="12.75">
      <c r="E913" s="23"/>
      <c r="F913" s="24"/>
      <c r="H913" s="23"/>
      <c r="J913" s="200"/>
      <c r="K913" s="200"/>
      <c r="L913" s="200"/>
      <c r="N913" s="24"/>
      <c r="P913" s="24"/>
      <c r="Q913" s="23"/>
      <c r="R913" s="24"/>
      <c r="S913" s="24"/>
      <c r="T913" s="24"/>
      <c r="U913" s="24"/>
    </row>
    <row r="914" spans="5:21" ht="12.75">
      <c r="E914" s="23"/>
      <c r="F914" s="24"/>
      <c r="H914" s="23"/>
      <c r="J914" s="200"/>
      <c r="K914" s="200"/>
      <c r="L914" s="200"/>
      <c r="N914" s="24"/>
      <c r="P914" s="24"/>
      <c r="Q914" s="23"/>
      <c r="R914" s="24"/>
      <c r="S914" s="24"/>
      <c r="T914" s="24"/>
      <c r="U914" s="24"/>
    </row>
    <row r="915" spans="5:21" ht="12.75">
      <c r="E915" s="23"/>
      <c r="F915" s="24"/>
      <c r="H915" s="23"/>
      <c r="J915" s="200"/>
      <c r="K915" s="200"/>
      <c r="L915" s="200"/>
      <c r="N915" s="24"/>
      <c r="P915" s="24"/>
      <c r="Q915" s="23"/>
      <c r="R915" s="24"/>
      <c r="S915" s="24"/>
      <c r="T915" s="24"/>
      <c r="U915" s="24"/>
    </row>
    <row r="916" spans="5:21" ht="12.75">
      <c r="E916" s="23"/>
      <c r="F916" s="24"/>
      <c r="H916" s="23"/>
      <c r="J916" s="200"/>
      <c r="K916" s="200"/>
      <c r="L916" s="200"/>
      <c r="N916" s="24"/>
      <c r="P916" s="24"/>
      <c r="Q916" s="23"/>
      <c r="R916" s="24"/>
      <c r="S916" s="24"/>
      <c r="T916" s="24"/>
      <c r="U916" s="24"/>
    </row>
    <row r="917" spans="5:21" ht="12.75">
      <c r="E917" s="23"/>
      <c r="F917" s="24"/>
      <c r="H917" s="23"/>
      <c r="J917" s="200"/>
      <c r="K917" s="200"/>
      <c r="L917" s="200"/>
      <c r="N917" s="24"/>
      <c r="P917" s="24"/>
      <c r="Q917" s="23"/>
      <c r="R917" s="24"/>
      <c r="S917" s="24"/>
      <c r="T917" s="24"/>
      <c r="U917" s="24"/>
    </row>
    <row r="918" spans="5:21" ht="12.75">
      <c r="E918" s="23"/>
      <c r="F918" s="24"/>
      <c r="H918" s="23"/>
      <c r="J918" s="200"/>
      <c r="K918" s="200"/>
      <c r="L918" s="200"/>
      <c r="N918" s="24"/>
      <c r="P918" s="24"/>
      <c r="Q918" s="23"/>
      <c r="R918" s="24"/>
      <c r="S918" s="24"/>
      <c r="T918" s="24"/>
      <c r="U918" s="24"/>
    </row>
    <row r="919" spans="5:21" ht="12.75">
      <c r="E919" s="23"/>
      <c r="F919" s="24"/>
      <c r="H919" s="23"/>
      <c r="J919" s="200"/>
      <c r="K919" s="200"/>
      <c r="L919" s="200"/>
      <c r="N919" s="24"/>
      <c r="P919" s="24"/>
      <c r="Q919" s="23"/>
      <c r="R919" s="24"/>
      <c r="S919" s="24"/>
      <c r="T919" s="24"/>
      <c r="U919" s="24"/>
    </row>
    <row r="920" spans="5:21" ht="12.75">
      <c r="E920" s="23"/>
      <c r="F920" s="24"/>
      <c r="H920" s="23"/>
      <c r="J920" s="200"/>
      <c r="K920" s="200"/>
      <c r="L920" s="200"/>
      <c r="N920" s="24"/>
      <c r="P920" s="24"/>
      <c r="Q920" s="23"/>
      <c r="R920" s="24"/>
      <c r="S920" s="24"/>
      <c r="T920" s="24"/>
      <c r="U920" s="24"/>
    </row>
    <row r="921" spans="5:21" ht="12.75">
      <c r="E921" s="23"/>
      <c r="F921" s="24"/>
      <c r="H921" s="23"/>
      <c r="J921" s="200"/>
      <c r="K921" s="200"/>
      <c r="L921" s="200"/>
      <c r="N921" s="24"/>
      <c r="P921" s="24"/>
      <c r="Q921" s="23"/>
      <c r="R921" s="24"/>
      <c r="S921" s="24"/>
      <c r="T921" s="24"/>
      <c r="U921" s="24"/>
    </row>
    <row r="922" spans="5:21" ht="12.75">
      <c r="E922" s="23"/>
      <c r="F922" s="24"/>
      <c r="H922" s="23"/>
      <c r="J922" s="200"/>
      <c r="K922" s="200"/>
      <c r="L922" s="200"/>
      <c r="N922" s="24"/>
      <c r="P922" s="24"/>
      <c r="Q922" s="23"/>
      <c r="R922" s="24"/>
      <c r="S922" s="24"/>
      <c r="T922" s="24"/>
      <c r="U922" s="24"/>
    </row>
    <row r="923" spans="5:21" ht="12.75">
      <c r="E923" s="23"/>
      <c r="F923" s="24"/>
      <c r="H923" s="23"/>
      <c r="J923" s="200"/>
      <c r="K923" s="200"/>
      <c r="L923" s="200"/>
      <c r="N923" s="24"/>
      <c r="P923" s="24"/>
      <c r="Q923" s="23"/>
      <c r="R923" s="24"/>
      <c r="S923" s="24"/>
      <c r="T923" s="24"/>
      <c r="U923" s="24"/>
    </row>
    <row r="924" spans="5:21" ht="12.75">
      <c r="E924" s="23"/>
      <c r="F924" s="24"/>
      <c r="H924" s="23"/>
      <c r="J924" s="200"/>
      <c r="K924" s="200"/>
      <c r="L924" s="200"/>
      <c r="N924" s="24"/>
      <c r="P924" s="24"/>
      <c r="Q924" s="23"/>
      <c r="R924" s="24"/>
      <c r="S924" s="24"/>
      <c r="T924" s="24"/>
      <c r="U924" s="24"/>
    </row>
    <row r="925" spans="5:21" ht="12.75">
      <c r="E925" s="23"/>
      <c r="F925" s="24"/>
      <c r="H925" s="23"/>
      <c r="J925" s="200"/>
      <c r="K925" s="200"/>
      <c r="L925" s="200"/>
      <c r="N925" s="24"/>
      <c r="P925" s="24"/>
      <c r="Q925" s="23"/>
      <c r="R925" s="24"/>
      <c r="S925" s="24"/>
      <c r="T925" s="24"/>
      <c r="U925" s="24"/>
    </row>
    <row r="926" spans="5:21" ht="12.75">
      <c r="E926" s="23"/>
      <c r="F926" s="24"/>
      <c r="H926" s="23"/>
      <c r="J926" s="200"/>
      <c r="K926" s="200"/>
      <c r="L926" s="200"/>
      <c r="N926" s="24"/>
      <c r="P926" s="24"/>
      <c r="Q926" s="23"/>
      <c r="R926" s="24"/>
      <c r="S926" s="24"/>
      <c r="T926" s="24"/>
      <c r="U926" s="24"/>
    </row>
    <row r="927" spans="5:21" ht="12.75">
      <c r="E927" s="23"/>
      <c r="F927" s="24"/>
      <c r="H927" s="23"/>
      <c r="J927" s="200"/>
      <c r="K927" s="200"/>
      <c r="L927" s="200"/>
      <c r="N927" s="24"/>
      <c r="P927" s="24"/>
      <c r="Q927" s="23"/>
      <c r="R927" s="24"/>
      <c r="S927" s="24"/>
      <c r="T927" s="24"/>
      <c r="U927" s="24"/>
    </row>
    <row r="928" spans="5:21" ht="12.75">
      <c r="E928" s="23"/>
      <c r="F928" s="24"/>
      <c r="H928" s="23"/>
      <c r="J928" s="200"/>
      <c r="K928" s="200"/>
      <c r="L928" s="200"/>
      <c r="N928" s="24"/>
      <c r="P928" s="24"/>
      <c r="Q928" s="23"/>
      <c r="R928" s="24"/>
      <c r="S928" s="24"/>
      <c r="T928" s="24"/>
      <c r="U928" s="24"/>
    </row>
    <row r="929" spans="5:21" ht="12.75">
      <c r="E929" s="23"/>
      <c r="F929" s="24"/>
      <c r="H929" s="23"/>
      <c r="J929" s="200"/>
      <c r="K929" s="200"/>
      <c r="L929" s="200"/>
      <c r="N929" s="24"/>
      <c r="P929" s="24"/>
      <c r="Q929" s="23"/>
      <c r="R929" s="24"/>
      <c r="S929" s="24"/>
      <c r="T929" s="24"/>
      <c r="U929" s="24"/>
    </row>
    <row r="930" spans="5:21" ht="12.75">
      <c r="E930" s="23"/>
      <c r="F930" s="24"/>
      <c r="H930" s="23"/>
      <c r="J930" s="200"/>
      <c r="K930" s="200"/>
      <c r="L930" s="200"/>
      <c r="N930" s="24"/>
      <c r="P930" s="24"/>
      <c r="Q930" s="23"/>
      <c r="R930" s="24"/>
      <c r="S930" s="24"/>
      <c r="T930" s="24"/>
      <c r="U930" s="24"/>
    </row>
    <row r="931" spans="5:21" ht="12.75">
      <c r="E931" s="23"/>
      <c r="F931" s="24"/>
      <c r="H931" s="23"/>
      <c r="J931" s="200"/>
      <c r="K931" s="200"/>
      <c r="L931" s="200"/>
      <c r="N931" s="24"/>
      <c r="P931" s="24"/>
      <c r="Q931" s="23"/>
      <c r="R931" s="24"/>
      <c r="S931" s="24"/>
      <c r="T931" s="24"/>
      <c r="U931" s="24"/>
    </row>
    <row r="932" spans="5:21" ht="12.75">
      <c r="E932" s="23"/>
      <c r="F932" s="24"/>
      <c r="H932" s="23"/>
      <c r="J932" s="200"/>
      <c r="K932" s="200"/>
      <c r="L932" s="200"/>
      <c r="N932" s="24"/>
      <c r="P932" s="24"/>
      <c r="Q932" s="23"/>
      <c r="R932" s="24"/>
      <c r="S932" s="24"/>
      <c r="T932" s="24"/>
      <c r="U932" s="24"/>
    </row>
    <row r="933" spans="5:21" ht="12.75">
      <c r="E933" s="23"/>
      <c r="F933" s="24"/>
      <c r="H933" s="23"/>
      <c r="J933" s="200"/>
      <c r="K933" s="200"/>
      <c r="L933" s="200"/>
      <c r="N933" s="24"/>
      <c r="P933" s="24"/>
      <c r="Q933" s="23"/>
      <c r="R933" s="24"/>
      <c r="S933" s="24"/>
      <c r="T933" s="24"/>
      <c r="U933" s="24"/>
    </row>
    <row r="934" spans="5:21" ht="12.75">
      <c r="E934" s="23"/>
      <c r="F934" s="24"/>
      <c r="H934" s="23"/>
      <c r="J934" s="200"/>
      <c r="K934" s="200"/>
      <c r="L934" s="200"/>
      <c r="N934" s="24"/>
      <c r="P934" s="24"/>
      <c r="Q934" s="23"/>
      <c r="R934" s="24"/>
      <c r="S934" s="24"/>
      <c r="T934" s="24"/>
      <c r="U934" s="24"/>
    </row>
    <row r="935" spans="5:21" ht="12.75">
      <c r="E935" s="23"/>
      <c r="F935" s="24"/>
      <c r="H935" s="23"/>
      <c r="J935" s="200"/>
      <c r="K935" s="200"/>
      <c r="L935" s="200"/>
      <c r="N935" s="24"/>
      <c r="P935" s="24"/>
      <c r="Q935" s="23"/>
      <c r="R935" s="24"/>
      <c r="S935" s="24"/>
      <c r="T935" s="24"/>
      <c r="U935" s="24"/>
    </row>
    <row r="936" spans="5:21" ht="12.75">
      <c r="E936" s="23"/>
      <c r="F936" s="24"/>
      <c r="H936" s="23"/>
      <c r="J936" s="200"/>
      <c r="K936" s="200"/>
      <c r="L936" s="200"/>
      <c r="N936" s="24"/>
      <c r="P936" s="24"/>
      <c r="Q936" s="23"/>
      <c r="R936" s="24"/>
      <c r="S936" s="24"/>
      <c r="T936" s="24"/>
      <c r="U936" s="24"/>
    </row>
    <row r="937" spans="5:21" ht="12.75">
      <c r="E937" s="23"/>
      <c r="F937" s="24"/>
      <c r="H937" s="23"/>
      <c r="J937" s="200"/>
      <c r="K937" s="200"/>
      <c r="L937" s="200"/>
      <c r="N937" s="24"/>
      <c r="P937" s="24"/>
      <c r="Q937" s="23"/>
      <c r="R937" s="24"/>
      <c r="S937" s="24"/>
      <c r="T937" s="24"/>
      <c r="U937" s="24"/>
    </row>
    <row r="938" spans="5:21" ht="12.75">
      <c r="E938" s="23"/>
      <c r="F938" s="24"/>
      <c r="H938" s="23"/>
      <c r="J938" s="200"/>
      <c r="K938" s="200"/>
      <c r="L938" s="200"/>
      <c r="N938" s="24"/>
      <c r="P938" s="24"/>
      <c r="Q938" s="23"/>
      <c r="R938" s="24"/>
      <c r="S938" s="24"/>
      <c r="T938" s="24"/>
      <c r="U938" s="24"/>
    </row>
    <row r="939" spans="5:21" ht="12.75">
      <c r="E939" s="23"/>
      <c r="F939" s="24"/>
      <c r="H939" s="23"/>
      <c r="J939" s="200"/>
      <c r="K939" s="200"/>
      <c r="L939" s="200"/>
      <c r="N939" s="24"/>
      <c r="P939" s="24"/>
      <c r="Q939" s="23"/>
      <c r="R939" s="24"/>
      <c r="S939" s="24"/>
      <c r="T939" s="24"/>
      <c r="U939" s="24"/>
    </row>
    <row r="940" spans="5:21" ht="12.75">
      <c r="E940" s="23"/>
      <c r="F940" s="24"/>
      <c r="H940" s="23"/>
      <c r="J940" s="200"/>
      <c r="K940" s="200"/>
      <c r="L940" s="200"/>
      <c r="N940" s="24"/>
      <c r="P940" s="24"/>
      <c r="Q940" s="23"/>
      <c r="R940" s="24"/>
      <c r="S940" s="24"/>
      <c r="T940" s="24"/>
      <c r="U940" s="24"/>
    </row>
    <row r="941" spans="5:21" ht="12.75">
      <c r="E941" s="23"/>
      <c r="F941" s="24"/>
      <c r="H941" s="23"/>
      <c r="J941" s="200"/>
      <c r="K941" s="200"/>
      <c r="L941" s="200"/>
      <c r="N941" s="24"/>
      <c r="P941" s="24"/>
      <c r="Q941" s="23"/>
      <c r="R941" s="24"/>
      <c r="S941" s="24"/>
      <c r="T941" s="24"/>
      <c r="U941" s="24"/>
    </row>
    <row r="942" spans="5:21" ht="12.75">
      <c r="E942" s="23"/>
      <c r="F942" s="24"/>
      <c r="H942" s="23"/>
      <c r="J942" s="200"/>
      <c r="K942" s="200"/>
      <c r="L942" s="200"/>
      <c r="N942" s="24"/>
      <c r="P942" s="24"/>
      <c r="Q942" s="23"/>
      <c r="R942" s="24"/>
      <c r="S942" s="24"/>
      <c r="T942" s="24"/>
      <c r="U942" s="24"/>
    </row>
    <row r="943" spans="5:21" ht="12.75">
      <c r="E943" s="23"/>
      <c r="F943" s="24"/>
      <c r="H943" s="23"/>
      <c r="J943" s="200"/>
      <c r="K943" s="200"/>
      <c r="L943" s="200"/>
      <c r="N943" s="24"/>
      <c r="P943" s="24"/>
      <c r="Q943" s="23"/>
      <c r="R943" s="24"/>
      <c r="S943" s="24"/>
      <c r="T943" s="24"/>
      <c r="U943" s="24"/>
    </row>
    <row r="944" spans="5:21" ht="12.75">
      <c r="E944" s="23"/>
      <c r="F944" s="24"/>
      <c r="H944" s="23"/>
      <c r="J944" s="200"/>
      <c r="K944" s="200"/>
      <c r="L944" s="200"/>
      <c r="N944" s="24"/>
      <c r="P944" s="24"/>
      <c r="Q944" s="23"/>
      <c r="R944" s="24"/>
      <c r="S944" s="24"/>
      <c r="T944" s="24"/>
      <c r="U944" s="24"/>
    </row>
    <row r="945" spans="5:21" ht="12.75">
      <c r="E945" s="23"/>
      <c r="F945" s="24"/>
      <c r="H945" s="23"/>
      <c r="J945" s="200"/>
      <c r="K945" s="200"/>
      <c r="L945" s="200"/>
      <c r="N945" s="24"/>
      <c r="P945" s="24"/>
      <c r="Q945" s="23"/>
      <c r="R945" s="24"/>
      <c r="S945" s="24"/>
      <c r="T945" s="24"/>
      <c r="U945" s="24"/>
    </row>
    <row r="946" spans="5:21" ht="12.75">
      <c r="E946" s="23"/>
      <c r="F946" s="24"/>
      <c r="H946" s="23"/>
      <c r="J946" s="200"/>
      <c r="K946" s="200"/>
      <c r="L946" s="200"/>
      <c r="N946" s="24"/>
      <c r="P946" s="24"/>
      <c r="Q946" s="23"/>
      <c r="R946" s="24"/>
      <c r="S946" s="24"/>
      <c r="T946" s="24"/>
      <c r="U946" s="24"/>
    </row>
    <row r="947" spans="5:21" ht="12.75">
      <c r="E947" s="23"/>
      <c r="F947" s="24"/>
      <c r="H947" s="23"/>
      <c r="J947" s="200"/>
      <c r="K947" s="200"/>
      <c r="L947" s="200"/>
      <c r="N947" s="24"/>
      <c r="P947" s="24"/>
      <c r="Q947" s="23"/>
      <c r="R947" s="24"/>
      <c r="S947" s="24"/>
      <c r="T947" s="24"/>
      <c r="U947" s="24"/>
    </row>
    <row r="948" spans="5:21" ht="12.75">
      <c r="E948" s="23"/>
      <c r="F948" s="24"/>
      <c r="H948" s="23"/>
      <c r="J948" s="200"/>
      <c r="K948" s="200"/>
      <c r="L948" s="200"/>
      <c r="N948" s="24"/>
      <c r="P948" s="24"/>
      <c r="Q948" s="23"/>
      <c r="R948" s="24"/>
      <c r="S948" s="24"/>
      <c r="T948" s="24"/>
      <c r="U948" s="24"/>
    </row>
    <row r="949" spans="5:21" ht="12.75">
      <c r="E949" s="23"/>
      <c r="F949" s="24"/>
      <c r="H949" s="23"/>
      <c r="J949" s="200"/>
      <c r="K949" s="200"/>
      <c r="L949" s="200"/>
      <c r="N949" s="24"/>
      <c r="P949" s="24"/>
      <c r="Q949" s="23"/>
      <c r="R949" s="24"/>
      <c r="S949" s="24"/>
      <c r="T949" s="24"/>
      <c r="U949" s="24"/>
    </row>
    <row r="950" spans="5:21" ht="12.75">
      <c r="E950" s="23"/>
      <c r="F950" s="24"/>
      <c r="H950" s="23"/>
      <c r="J950" s="200"/>
      <c r="K950" s="200"/>
      <c r="L950" s="200"/>
      <c r="N950" s="24"/>
      <c r="P950" s="24"/>
      <c r="Q950" s="23"/>
      <c r="R950" s="24"/>
      <c r="S950" s="24"/>
      <c r="T950" s="24"/>
      <c r="U950" s="24"/>
    </row>
    <row r="951" spans="5:21" ht="12.75">
      <c r="E951" s="23"/>
      <c r="F951" s="24"/>
      <c r="H951" s="23"/>
      <c r="J951" s="200"/>
      <c r="K951" s="200"/>
      <c r="L951" s="200"/>
      <c r="N951" s="24"/>
      <c r="P951" s="24"/>
      <c r="Q951" s="23"/>
      <c r="R951" s="24"/>
      <c r="S951" s="24"/>
      <c r="T951" s="24"/>
      <c r="U951" s="24"/>
    </row>
    <row r="952" spans="5:21" ht="12.75">
      <c r="E952" s="23"/>
      <c r="F952" s="24"/>
      <c r="H952" s="23"/>
      <c r="J952" s="200"/>
      <c r="K952" s="200"/>
      <c r="L952" s="200"/>
      <c r="N952" s="24"/>
      <c r="P952" s="24"/>
      <c r="Q952" s="23"/>
      <c r="R952" s="24"/>
      <c r="S952" s="24"/>
      <c r="T952" s="24"/>
      <c r="U952" s="24"/>
    </row>
    <row r="953" spans="5:21" ht="12.75">
      <c r="E953" s="23"/>
      <c r="F953" s="24"/>
      <c r="H953" s="23"/>
      <c r="J953" s="200"/>
      <c r="K953" s="200"/>
      <c r="L953" s="200"/>
      <c r="N953" s="24"/>
      <c r="P953" s="24"/>
      <c r="Q953" s="23"/>
      <c r="R953" s="24"/>
      <c r="S953" s="24"/>
      <c r="T953" s="24"/>
      <c r="U953" s="24"/>
    </row>
    <row r="954" spans="5:21" ht="12.75">
      <c r="E954" s="23"/>
      <c r="F954" s="24"/>
      <c r="H954" s="23"/>
      <c r="J954" s="200"/>
      <c r="K954" s="200"/>
      <c r="L954" s="200"/>
      <c r="N954" s="24"/>
      <c r="P954" s="24"/>
      <c r="Q954" s="23"/>
      <c r="R954" s="24"/>
      <c r="S954" s="24"/>
      <c r="T954" s="24"/>
      <c r="U954" s="24"/>
    </row>
    <row r="955" spans="5:21" ht="12.75">
      <c r="E955" s="23"/>
      <c r="F955" s="24"/>
      <c r="H955" s="23"/>
      <c r="J955" s="200"/>
      <c r="K955" s="200"/>
      <c r="L955" s="200"/>
      <c r="N955" s="24"/>
      <c r="P955" s="24"/>
      <c r="Q955" s="23"/>
      <c r="R955" s="24"/>
      <c r="S955" s="24"/>
      <c r="T955" s="24"/>
      <c r="U955" s="24"/>
    </row>
    <row r="956" spans="5:21" ht="12.75">
      <c r="E956" s="23"/>
      <c r="F956" s="24"/>
      <c r="H956" s="23"/>
      <c r="J956" s="200"/>
      <c r="K956" s="200"/>
      <c r="L956" s="200"/>
      <c r="N956" s="24"/>
      <c r="P956" s="24"/>
      <c r="Q956" s="23"/>
      <c r="R956" s="24"/>
      <c r="S956" s="24"/>
      <c r="T956" s="24"/>
      <c r="U956" s="24"/>
    </row>
    <row r="957" spans="5:21" ht="12.75">
      <c r="E957" s="23"/>
      <c r="F957" s="24"/>
      <c r="H957" s="23"/>
      <c r="J957" s="200"/>
      <c r="K957" s="200"/>
      <c r="L957" s="200"/>
      <c r="N957" s="24"/>
      <c r="P957" s="24"/>
      <c r="Q957" s="23"/>
      <c r="R957" s="24"/>
      <c r="S957" s="24"/>
      <c r="T957" s="24"/>
      <c r="U957" s="24"/>
    </row>
    <row r="958" spans="5:21" ht="12.75">
      <c r="E958" s="23"/>
      <c r="F958" s="24"/>
      <c r="H958" s="23"/>
      <c r="J958" s="200"/>
      <c r="K958" s="200"/>
      <c r="L958" s="200"/>
      <c r="N958" s="24"/>
      <c r="P958" s="24"/>
      <c r="Q958" s="23"/>
      <c r="R958" s="24"/>
      <c r="S958" s="24"/>
      <c r="T958" s="24"/>
      <c r="U958" s="24"/>
    </row>
    <row r="959" spans="5:21" ht="12.75">
      <c r="E959" s="23"/>
      <c r="F959" s="24"/>
      <c r="H959" s="23"/>
      <c r="J959" s="200"/>
      <c r="K959" s="200"/>
      <c r="L959" s="200"/>
      <c r="N959" s="24"/>
      <c r="P959" s="24"/>
      <c r="Q959" s="23"/>
      <c r="R959" s="24"/>
      <c r="S959" s="24"/>
      <c r="T959" s="24"/>
      <c r="U959" s="24"/>
    </row>
    <row r="960" spans="5:21" ht="12.75">
      <c r="E960" s="23"/>
      <c r="F960" s="24"/>
      <c r="H960" s="23"/>
      <c r="J960" s="200"/>
      <c r="K960" s="200"/>
      <c r="L960" s="200"/>
      <c r="N960" s="24"/>
      <c r="P960" s="24"/>
      <c r="Q960" s="23"/>
      <c r="R960" s="24"/>
      <c r="S960" s="24"/>
      <c r="T960" s="24"/>
      <c r="U960" s="24"/>
    </row>
    <row r="961" spans="5:21" ht="12.75">
      <c r="E961" s="23"/>
      <c r="F961" s="24"/>
      <c r="H961" s="23"/>
      <c r="J961" s="200"/>
      <c r="K961" s="200"/>
      <c r="L961" s="200"/>
      <c r="N961" s="24"/>
      <c r="P961" s="24"/>
      <c r="Q961" s="23"/>
      <c r="R961" s="24"/>
      <c r="S961" s="24"/>
      <c r="T961" s="24"/>
      <c r="U961" s="24"/>
    </row>
    <row r="962" spans="5:21" ht="12.75">
      <c r="E962" s="23"/>
      <c r="F962" s="24"/>
      <c r="H962" s="23"/>
      <c r="J962" s="200"/>
      <c r="K962" s="200"/>
      <c r="L962" s="200"/>
      <c r="N962" s="24"/>
      <c r="P962" s="24"/>
      <c r="Q962" s="23"/>
      <c r="R962" s="24"/>
      <c r="S962" s="24"/>
      <c r="T962" s="24"/>
      <c r="U962" s="24"/>
    </row>
    <row r="963" spans="5:21" ht="12.75">
      <c r="E963" s="23"/>
      <c r="F963" s="24"/>
      <c r="H963" s="23"/>
      <c r="J963" s="200"/>
      <c r="K963" s="200"/>
      <c r="L963" s="200"/>
      <c r="N963" s="24"/>
      <c r="P963" s="24"/>
      <c r="Q963" s="23"/>
      <c r="R963" s="24"/>
      <c r="S963" s="24"/>
      <c r="T963" s="24"/>
      <c r="U963" s="24"/>
    </row>
    <row r="964" spans="5:21" ht="12.75">
      <c r="E964" s="23"/>
      <c r="F964" s="24"/>
      <c r="H964" s="23"/>
      <c r="J964" s="200"/>
      <c r="K964" s="200"/>
      <c r="L964" s="200"/>
      <c r="N964" s="24"/>
      <c r="P964" s="24"/>
      <c r="Q964" s="23"/>
      <c r="R964" s="24"/>
      <c r="S964" s="24"/>
      <c r="T964" s="24"/>
      <c r="U964" s="24"/>
    </row>
    <row r="965" spans="5:21" ht="12.75">
      <c r="E965" s="23"/>
      <c r="F965" s="24"/>
      <c r="H965" s="23"/>
      <c r="J965" s="200"/>
      <c r="K965" s="200"/>
      <c r="L965" s="200"/>
      <c r="N965" s="24"/>
      <c r="P965" s="24"/>
      <c r="Q965" s="23"/>
      <c r="R965" s="24"/>
      <c r="S965" s="24"/>
      <c r="T965" s="24"/>
      <c r="U965" s="24"/>
    </row>
    <row r="966" spans="5:21" ht="12.75">
      <c r="E966" s="23"/>
      <c r="F966" s="24"/>
      <c r="H966" s="23"/>
      <c r="J966" s="200"/>
      <c r="K966" s="200"/>
      <c r="L966" s="200"/>
      <c r="N966" s="24"/>
      <c r="P966" s="24"/>
      <c r="Q966" s="23"/>
      <c r="R966" s="24"/>
      <c r="S966" s="24"/>
      <c r="T966" s="24"/>
      <c r="U966" s="24"/>
    </row>
    <row r="967" spans="5:21" ht="12.75">
      <c r="E967" s="23"/>
      <c r="F967" s="24"/>
      <c r="H967" s="23"/>
      <c r="J967" s="200"/>
      <c r="K967" s="200"/>
      <c r="L967" s="200"/>
      <c r="N967" s="24"/>
      <c r="P967" s="24"/>
      <c r="Q967" s="23"/>
      <c r="R967" s="24"/>
      <c r="S967" s="24"/>
      <c r="T967" s="24"/>
      <c r="U967" s="24"/>
    </row>
    <row r="968" spans="5:21" ht="12.75">
      <c r="E968" s="23"/>
      <c r="F968" s="24"/>
      <c r="H968" s="23"/>
      <c r="J968" s="200"/>
      <c r="K968" s="200"/>
      <c r="L968" s="200"/>
      <c r="N968" s="24"/>
      <c r="P968" s="24"/>
      <c r="Q968" s="23"/>
      <c r="R968" s="24"/>
      <c r="S968" s="24"/>
      <c r="T968" s="24"/>
      <c r="U968" s="24"/>
    </row>
    <row r="969" spans="5:21" ht="12.75">
      <c r="E969" s="23"/>
      <c r="F969" s="24"/>
      <c r="H969" s="23"/>
      <c r="J969" s="200"/>
      <c r="K969" s="200"/>
      <c r="L969" s="200"/>
      <c r="N969" s="24"/>
      <c r="P969" s="24"/>
      <c r="Q969" s="23"/>
      <c r="R969" s="24"/>
      <c r="S969" s="24"/>
      <c r="T969" s="24"/>
      <c r="U969" s="24"/>
    </row>
    <row r="970" spans="5:21" ht="12.75">
      <c r="E970" s="23"/>
      <c r="F970" s="24"/>
      <c r="H970" s="23"/>
      <c r="J970" s="200"/>
      <c r="K970" s="200"/>
      <c r="L970" s="200"/>
      <c r="N970" s="24"/>
      <c r="P970" s="24"/>
      <c r="Q970" s="23"/>
      <c r="R970" s="24"/>
      <c r="S970" s="24"/>
      <c r="T970" s="24"/>
      <c r="U970" s="24"/>
    </row>
  </sheetData>
  <dataValidations count="3">
    <dataValidation type="list" allowBlank="1" showErrorMessage="1" sqref="I11:I22" xr:uid="{A906B3F4-AAD5-40C0-A9EF-B0A15909019D}">
      <formula1>"Defect Fixed,Story Completed,Story Being Tested,Story Ready For Testing,Story Peer Review,Product Owner - Verify,Story Being Developed,Story Approved"</formula1>
    </dataValidation>
    <dataValidation type="list" allowBlank="1" showErrorMessage="1" sqref="I33" xr:uid="{B56EA98C-6667-4329-B993-A6964F6D914D}">
      <formula1>"Open,Inprogress,Closed"</formula1>
    </dataValidation>
    <dataValidation type="list" allowBlank="1" showErrorMessage="1" sqref="I23:I32 I2:I10" xr:uid="{01B1B51F-EFF9-4EA0-AF61-5344F1511803}">
      <formula1>"Story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CA413904-DFE8-466F-A309-1AE86CB82D7F}">
          <x14:formula1>
            <xm:f>Settings!$C$3:$C$22</xm:f>
          </x14:formula1>
          <xm:sqref>I2:I10</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8B16B-F083-42CF-BDB3-B28CA22B7B82}">
  <sheetPr>
    <outlinePr summaryBelow="0" summaryRight="0"/>
  </sheetPr>
  <dimension ref="A1:AB993"/>
  <sheetViews>
    <sheetView topLeftCell="B1" workbookViewId="0">
      <selection activeCell="F3" sqref="F3"/>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style="240" customWidth="1"/>
    <col min="8" max="9" width="18.7109375" customWidth="1"/>
    <col min="10" max="10" width="9.140625" bestFit="1" customWidth="1"/>
    <col min="11" max="11" width="19" customWidth="1"/>
    <col min="12" max="12" width="18" customWidth="1"/>
    <col min="13" max="13" width="64.7109375" customWidth="1"/>
  </cols>
  <sheetData>
    <row r="1" spans="1:28" ht="13.5">
      <c r="A1" s="418" t="s">
        <v>0</v>
      </c>
      <c r="B1" s="1" t="s">
        <v>1</v>
      </c>
      <c r="C1" s="419" t="s">
        <v>2</v>
      </c>
      <c r="D1" s="419" t="s">
        <v>3</v>
      </c>
      <c r="E1" s="1" t="s">
        <v>4</v>
      </c>
      <c r="F1" s="419" t="s">
        <v>5</v>
      </c>
      <c r="G1" s="419" t="s">
        <v>6</v>
      </c>
      <c r="H1" s="1" t="s">
        <v>7</v>
      </c>
      <c r="I1" s="1" t="s">
        <v>8</v>
      </c>
      <c r="J1" s="1" t="s">
        <v>9</v>
      </c>
      <c r="K1" s="1" t="s">
        <v>10</v>
      </c>
      <c r="L1" s="420" t="s">
        <v>11</v>
      </c>
      <c r="M1" s="6" t="s">
        <v>12</v>
      </c>
      <c r="N1" s="50"/>
      <c r="O1" s="50"/>
      <c r="P1" s="50"/>
      <c r="Q1" s="50"/>
      <c r="R1" s="50"/>
      <c r="S1" s="50"/>
      <c r="T1" s="50"/>
      <c r="U1" s="50"/>
      <c r="V1" s="50"/>
      <c r="W1" s="50"/>
      <c r="X1" s="50"/>
      <c r="Y1" s="50"/>
      <c r="Z1" s="50"/>
      <c r="AA1" s="50"/>
      <c r="AB1" s="50"/>
    </row>
    <row r="2" spans="1:28" ht="12.75">
      <c r="B2" s="192"/>
      <c r="C2" s="455"/>
      <c r="D2" s="431"/>
      <c r="E2" s="53"/>
      <c r="F2" s="192"/>
      <c r="G2" s="3"/>
      <c r="H2" s="192"/>
      <c r="I2" s="192"/>
      <c r="J2" s="21"/>
      <c r="K2" s="21"/>
      <c r="L2" s="459"/>
      <c r="M2" s="53"/>
    </row>
    <row r="3" spans="1:28" ht="12.75">
      <c r="B3" s="192"/>
      <c r="C3" s="455"/>
      <c r="D3" s="421"/>
      <c r="E3" s="53"/>
      <c r="F3" s="192"/>
      <c r="G3" s="316"/>
      <c r="H3" s="192"/>
      <c r="I3" s="192"/>
      <c r="J3" s="21"/>
      <c r="K3" s="21"/>
      <c r="L3" s="21"/>
      <c r="M3" s="53"/>
    </row>
    <row r="4" spans="1:28" ht="12.75">
      <c r="B4" s="192"/>
      <c r="C4" s="455"/>
      <c r="D4" s="421"/>
      <c r="E4" s="53"/>
      <c r="F4" s="192"/>
      <c r="G4" s="281"/>
      <c r="H4" s="192"/>
      <c r="I4" s="192"/>
      <c r="J4" s="21"/>
      <c r="K4" s="21"/>
      <c r="L4" s="21"/>
      <c r="M4" s="53"/>
    </row>
    <row r="5" spans="1:28" ht="12.75">
      <c r="B5" s="192"/>
      <c r="C5" s="455"/>
      <c r="D5" s="421"/>
      <c r="E5" s="53"/>
      <c r="F5" s="192"/>
      <c r="G5" s="281"/>
      <c r="H5" s="192"/>
      <c r="I5" s="192"/>
      <c r="J5" s="21"/>
      <c r="K5" s="21"/>
      <c r="L5" s="21"/>
      <c r="M5" s="53"/>
    </row>
    <row r="6" spans="1:28" ht="12.75">
      <c r="B6" s="192"/>
      <c r="C6" s="282"/>
      <c r="D6" s="421"/>
      <c r="E6" s="53"/>
      <c r="F6" s="192"/>
      <c r="G6" s="281"/>
      <c r="H6" s="192"/>
      <c r="I6" s="192"/>
      <c r="J6" s="21"/>
      <c r="K6" s="21"/>
      <c r="L6" s="21"/>
      <c r="M6" s="53"/>
    </row>
    <row r="7" spans="1:28" ht="12.75">
      <c r="B7" s="192"/>
      <c r="C7" s="399"/>
      <c r="D7" s="421"/>
      <c r="E7" s="53"/>
      <c r="F7" s="192"/>
      <c r="G7" s="388"/>
      <c r="H7" s="192"/>
      <c r="I7" s="192"/>
      <c r="J7" s="21"/>
      <c r="K7" s="21"/>
      <c r="L7" s="21"/>
      <c r="M7" s="53"/>
    </row>
    <row r="8" spans="1:28" ht="12.75">
      <c r="B8" s="192"/>
      <c r="C8" s="282"/>
      <c r="D8" s="421"/>
      <c r="E8" s="53"/>
      <c r="F8" s="192"/>
      <c r="G8" s="281"/>
      <c r="H8" s="192"/>
      <c r="I8" s="192"/>
      <c r="J8" s="21"/>
      <c r="K8" s="21"/>
      <c r="L8" s="21"/>
      <c r="M8" s="53"/>
    </row>
    <row r="9" spans="1:28" ht="12.75">
      <c r="B9" s="192"/>
      <c r="C9" s="282"/>
      <c r="D9" s="421"/>
      <c r="E9" s="53"/>
      <c r="F9" s="192"/>
      <c r="G9" s="281"/>
      <c r="H9" s="192"/>
      <c r="I9" s="192"/>
      <c r="J9" s="21"/>
      <c r="K9" s="21"/>
      <c r="L9" s="21"/>
      <c r="M9" s="53"/>
    </row>
    <row r="10" spans="1:28" ht="12.75">
      <c r="B10" s="192"/>
      <c r="C10" s="282"/>
      <c r="D10" s="421"/>
      <c r="E10" s="53"/>
      <c r="F10" s="192"/>
      <c r="G10" s="281"/>
      <c r="H10" s="192"/>
      <c r="I10" s="192"/>
      <c r="J10" s="21"/>
      <c r="K10" s="21"/>
      <c r="L10" s="21"/>
      <c r="M10" s="53"/>
    </row>
    <row r="11" spans="1:28" ht="12.75">
      <c r="B11" s="192"/>
      <c r="C11" s="282"/>
      <c r="D11" s="421"/>
      <c r="E11" s="53"/>
      <c r="F11" s="192"/>
      <c r="G11" s="281"/>
      <c r="H11" s="192"/>
      <c r="I11" s="192"/>
      <c r="J11" s="21"/>
      <c r="K11" s="21"/>
      <c r="L11" s="21"/>
      <c r="M11" s="53"/>
    </row>
    <row r="12" spans="1:28" ht="12.75">
      <c r="B12" s="224"/>
      <c r="C12" s="342"/>
      <c r="D12" s="460"/>
      <c r="E12" s="461"/>
      <c r="F12" s="224"/>
      <c r="G12" s="336"/>
      <c r="H12" s="224"/>
      <c r="I12" s="224"/>
      <c r="J12" s="48"/>
      <c r="K12" s="48"/>
      <c r="L12" s="48"/>
      <c r="M12" s="461"/>
    </row>
    <row r="13" spans="1:28" s="53" customFormat="1" ht="12.75">
      <c r="A13" s="247"/>
      <c r="B13" s="192"/>
      <c r="C13" s="425"/>
      <c r="D13" s="421"/>
      <c r="F13" s="192"/>
      <c r="G13" s="281"/>
      <c r="H13" s="192"/>
      <c r="I13" s="192"/>
      <c r="J13" s="21"/>
      <c r="K13" s="21"/>
      <c r="L13" s="21"/>
    </row>
    <row r="14" spans="1:28" ht="15.75" customHeight="1"/>
    <row r="15" spans="1:28" ht="15.75" customHeight="1">
      <c r="N15" s="240"/>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D58FAA2F-FDB0-49EC-B427-60B5066B4DBF}">
      <formula1>"Open,Inprogress,Closed/Rejected,Defect Fixed"</formula1>
    </dataValidation>
    <dataValidation type="list" allowBlank="1" showErrorMessage="1" sqref="I2:I13" xr:uid="{DBAA03D2-95B9-4FAA-8124-8249A187186E}">
      <formula1>"Manual, Automation"</formula1>
    </dataValidation>
    <dataValidation type="list" allowBlank="1" showErrorMessage="1" sqref="F2:F13" xr:uid="{FB8ED50E-D523-4746-BCB8-C754CA9C50FA}">
      <formula1>"Bounceback/Sub-Defect,Defect,None"</formula1>
    </dataValidation>
    <dataValidation type="list" allowBlank="1" showErrorMessage="1" sqref="H2:H13" xr:uid="{F0073676-05D2-4A53-8588-021F7A07F734}">
      <formula1>"Minor,Significant,Major"</formula1>
    </dataValidation>
    <dataValidation type="list" allowBlank="1" showErrorMessage="1" sqref="J2:J13" xr:uid="{E571D522-CF60-48CB-A593-6A0E79B73E81}">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366CD65-24F8-4F14-BEB2-48A8F362B40D}">
          <x14:formula1>
            <xm:f>Details!$A$2:$A$10</xm:f>
          </x14:formula1>
          <xm:sqref>L1:L1048576</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ED846-6083-4D28-9E56-D3DF8D04C2D6}">
  <sheetPr>
    <outlinePr summaryBelow="0" summaryRight="0"/>
  </sheetPr>
  <dimension ref="A1:AD969"/>
  <sheetViews>
    <sheetView showGridLines="0" workbookViewId="0">
      <pane xSplit="9" topLeftCell="J11" activePane="topRight" state="frozen"/>
      <selection pane="topRight" activeCell="F10" sqref="F10:F21"/>
      <selection activeCell="A3" sqref="A3"/>
    </sheetView>
  </sheetViews>
  <sheetFormatPr defaultColWidth="12.5703125" defaultRowHeight="15.75" customHeight="1"/>
  <cols>
    <col min="1" max="1" width="7" customWidth="1"/>
    <col min="2" max="2" width="13.42578125" style="242" customWidth="1"/>
    <col min="3" max="3" width="15.28515625" style="242" customWidth="1"/>
    <col min="4" max="4" width="13.85546875" style="242" customWidth="1"/>
    <col min="5" max="5" width="13.42578125" customWidth="1"/>
    <col min="6" max="6" width="11" customWidth="1"/>
    <col min="7" max="7" width="11" style="242" customWidth="1"/>
    <col min="8" max="8" width="63.42578125" customWidth="1"/>
    <col min="9" max="9" width="21.7109375" style="242" customWidth="1"/>
    <col min="10" max="10" width="17.42578125" style="178" bestFit="1" customWidth="1"/>
    <col min="11" max="11" width="19.28515625" style="178" customWidth="1"/>
    <col min="12" max="12" width="21.5703125" style="178" customWidth="1"/>
    <col min="13" max="13" width="14.42578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30" width="9.140625" bestFit="1" customWidth="1"/>
  </cols>
  <sheetData>
    <row r="1" spans="1:30" ht="27">
      <c r="A1" s="173" t="s">
        <v>0</v>
      </c>
      <c r="B1" s="173" t="s">
        <v>17</v>
      </c>
      <c r="C1" s="173" t="s">
        <v>15</v>
      </c>
      <c r="D1" s="173" t="s">
        <v>16</v>
      </c>
      <c r="E1" s="173" t="s">
        <v>243</v>
      </c>
      <c r="F1" s="173" t="s">
        <v>4</v>
      </c>
      <c r="G1" s="173" t="s">
        <v>244</v>
      </c>
      <c r="H1" s="173" t="s">
        <v>245</v>
      </c>
      <c r="I1" s="328" t="s">
        <v>10</v>
      </c>
      <c r="J1" s="188" t="s">
        <v>246</v>
      </c>
      <c r="K1" s="188" t="s">
        <v>247</v>
      </c>
      <c r="L1" s="188" t="s">
        <v>248</v>
      </c>
      <c r="M1" s="188" t="s">
        <v>251</v>
      </c>
      <c r="N1" s="188" t="s">
        <v>252</v>
      </c>
      <c r="O1" s="188" t="s">
        <v>253</v>
      </c>
      <c r="P1" s="188" t="s">
        <v>254</v>
      </c>
      <c r="Q1" s="188" t="s">
        <v>255</v>
      </c>
      <c r="R1" s="188" t="s">
        <v>256</v>
      </c>
      <c r="S1" s="188" t="s">
        <v>257</v>
      </c>
      <c r="T1" s="188" t="s">
        <v>258</v>
      </c>
      <c r="U1" s="188" t="s">
        <v>259</v>
      </c>
      <c r="V1" s="188" t="s">
        <v>260</v>
      </c>
      <c r="W1" s="188" t="s">
        <v>261</v>
      </c>
      <c r="X1" s="187" t="s">
        <v>262</v>
      </c>
      <c r="Y1" s="188" t="s">
        <v>263</v>
      </c>
      <c r="Z1" s="188" t="s">
        <v>264</v>
      </c>
      <c r="AA1" s="188" t="s">
        <v>265</v>
      </c>
      <c r="AB1" s="332" t="s">
        <v>12</v>
      </c>
    </row>
    <row r="2" spans="1:30" ht="35.25">
      <c r="A2" s="313">
        <v>1</v>
      </c>
      <c r="B2" s="282" t="str">
        <f>Dashboard!$J$1</f>
        <v>FOH</v>
      </c>
      <c r="C2" s="353">
        <f ca="1">Dashboard!$F$1</f>
        <v>46136</v>
      </c>
      <c r="D2" s="353" t="e">
        <f>Dashboard!#REF!</f>
        <v>#REF!</v>
      </c>
      <c r="E2" s="462" t="s">
        <v>106</v>
      </c>
      <c r="F2" s="284" t="s">
        <v>1078</v>
      </c>
      <c r="G2" s="309">
        <v>47214</v>
      </c>
      <c r="H2" s="281" t="s">
        <v>1079</v>
      </c>
      <c r="I2" s="368" t="s">
        <v>270</v>
      </c>
      <c r="J2" s="282">
        <v>5</v>
      </c>
      <c r="K2" s="282">
        <v>5</v>
      </c>
      <c r="L2" s="282">
        <v>24</v>
      </c>
      <c r="M2" s="282" t="s">
        <v>271</v>
      </c>
      <c r="N2" s="282" t="s">
        <v>271</v>
      </c>
      <c r="O2" s="282" t="s">
        <v>271</v>
      </c>
      <c r="P2" s="282" t="s">
        <v>271</v>
      </c>
      <c r="Q2" s="282" t="s">
        <v>271</v>
      </c>
      <c r="R2" s="282" t="s">
        <v>271</v>
      </c>
      <c r="S2" s="282" t="s">
        <v>271</v>
      </c>
      <c r="T2" s="282" t="s">
        <v>271</v>
      </c>
      <c r="U2" s="282" t="s">
        <v>271</v>
      </c>
      <c r="V2" s="282" t="s">
        <v>271</v>
      </c>
      <c r="W2" s="282" t="s">
        <v>271</v>
      </c>
      <c r="X2" s="282" t="s">
        <v>271</v>
      </c>
      <c r="Y2" s="282" t="s">
        <v>271</v>
      </c>
      <c r="Z2" s="282" t="s">
        <v>271</v>
      </c>
      <c r="AA2" s="282" t="s">
        <v>271</v>
      </c>
      <c r="AB2" s="354" t="s">
        <v>218</v>
      </c>
      <c r="AC2" s="355"/>
      <c r="AD2" s="355"/>
    </row>
    <row r="3" spans="1:30" ht="23.25">
      <c r="A3" s="313">
        <v>2</v>
      </c>
      <c r="B3" s="282" t="str">
        <f>Dashboard!$J$1</f>
        <v>FOH</v>
      </c>
      <c r="C3" s="353">
        <f ca="1">Dashboard!$F$1</f>
        <v>46136</v>
      </c>
      <c r="D3" s="353" t="e">
        <f>Dashboard!#REF!</f>
        <v>#REF!</v>
      </c>
      <c r="E3" s="462" t="s">
        <v>106</v>
      </c>
      <c r="F3" s="284" t="s">
        <v>267</v>
      </c>
      <c r="G3" s="309">
        <v>47213</v>
      </c>
      <c r="H3" s="281" t="s">
        <v>1080</v>
      </c>
      <c r="I3" s="368" t="s">
        <v>270</v>
      </c>
      <c r="J3" s="295">
        <v>5</v>
      </c>
      <c r="K3" s="295">
        <v>5</v>
      </c>
      <c r="L3" s="295">
        <v>21</v>
      </c>
      <c r="M3" s="282" t="s">
        <v>271</v>
      </c>
      <c r="N3" s="282" t="s">
        <v>271</v>
      </c>
      <c r="O3" s="282" t="s">
        <v>271</v>
      </c>
      <c r="P3" s="282" t="s">
        <v>271</v>
      </c>
      <c r="Q3" s="282" t="s">
        <v>271</v>
      </c>
      <c r="R3" s="282" t="s">
        <v>271</v>
      </c>
      <c r="S3" s="282" t="s">
        <v>271</v>
      </c>
      <c r="T3" s="282" t="s">
        <v>271</v>
      </c>
      <c r="U3" s="282" t="s">
        <v>271</v>
      </c>
      <c r="V3" s="282" t="s">
        <v>271</v>
      </c>
      <c r="W3" s="282" t="s">
        <v>271</v>
      </c>
      <c r="X3" s="282" t="s">
        <v>271</v>
      </c>
      <c r="Y3" s="282" t="s">
        <v>271</v>
      </c>
      <c r="Z3" s="282" t="s">
        <v>271</v>
      </c>
      <c r="AA3" s="282" t="s">
        <v>271</v>
      </c>
      <c r="AB3" s="354" t="s">
        <v>218</v>
      </c>
      <c r="AC3" s="355"/>
      <c r="AD3" s="355"/>
    </row>
    <row r="4" spans="1:30" ht="23.25">
      <c r="A4" s="313">
        <v>3</v>
      </c>
      <c r="B4" s="282" t="str">
        <f>Dashboard!$J$1</f>
        <v>FOH</v>
      </c>
      <c r="C4" s="353">
        <f ca="1">Dashboard!$F$1</f>
        <v>46136</v>
      </c>
      <c r="D4" s="353" t="e">
        <f>Dashboard!#REF!</f>
        <v>#REF!</v>
      </c>
      <c r="E4" s="462" t="s">
        <v>106</v>
      </c>
      <c r="F4" s="284" t="s">
        <v>456</v>
      </c>
      <c r="G4" s="282">
        <v>47216</v>
      </c>
      <c r="H4" s="463" t="s">
        <v>1081</v>
      </c>
      <c r="I4" s="368" t="s">
        <v>270</v>
      </c>
      <c r="J4" s="282">
        <v>5</v>
      </c>
      <c r="K4" s="282">
        <v>5</v>
      </c>
      <c r="L4" s="282">
        <v>21</v>
      </c>
      <c r="M4" s="282" t="s">
        <v>271</v>
      </c>
      <c r="N4" s="282" t="s">
        <v>271</v>
      </c>
      <c r="O4" s="282" t="s">
        <v>271</v>
      </c>
      <c r="P4" s="282" t="s">
        <v>271</v>
      </c>
      <c r="Q4" s="282" t="s">
        <v>271</v>
      </c>
      <c r="R4" s="282" t="s">
        <v>271</v>
      </c>
      <c r="S4" s="282" t="s">
        <v>271</v>
      </c>
      <c r="T4" s="282" t="s">
        <v>271</v>
      </c>
      <c r="U4" s="282" t="s">
        <v>271</v>
      </c>
      <c r="V4" s="282" t="s">
        <v>271</v>
      </c>
      <c r="W4" s="282" t="s">
        <v>271</v>
      </c>
      <c r="X4" s="282" t="s">
        <v>271</v>
      </c>
      <c r="Y4" s="282" t="s">
        <v>271</v>
      </c>
      <c r="Z4" s="282" t="s">
        <v>271</v>
      </c>
      <c r="AA4" s="282" t="s">
        <v>271</v>
      </c>
      <c r="AB4" s="354" t="s">
        <v>218</v>
      </c>
      <c r="AC4" s="355"/>
      <c r="AD4" s="355"/>
    </row>
    <row r="5" spans="1:30" ht="23.25">
      <c r="A5" s="313">
        <v>4</v>
      </c>
      <c r="B5" s="282" t="s">
        <v>18</v>
      </c>
      <c r="C5" s="353">
        <f ca="1">Dashboard!$F$1</f>
        <v>46136</v>
      </c>
      <c r="D5" s="353" t="e">
        <f>Dashboard!#REF!</f>
        <v>#REF!</v>
      </c>
      <c r="E5" s="462" t="s">
        <v>106</v>
      </c>
      <c r="F5" s="284" t="s">
        <v>450</v>
      </c>
      <c r="G5" s="309">
        <v>47234</v>
      </c>
      <c r="H5" s="336" t="s">
        <v>1082</v>
      </c>
      <c r="I5" s="368" t="s">
        <v>270</v>
      </c>
      <c r="J5" s="277">
        <v>8</v>
      </c>
      <c r="K5" s="277">
        <v>8</v>
      </c>
      <c r="L5" s="295">
        <v>36</v>
      </c>
      <c r="M5" s="282" t="s">
        <v>271</v>
      </c>
      <c r="N5" s="282" t="s">
        <v>271</v>
      </c>
      <c r="O5" s="282" t="s">
        <v>271</v>
      </c>
      <c r="P5" s="282" t="s">
        <v>271</v>
      </c>
      <c r="Q5" s="282" t="s">
        <v>271</v>
      </c>
      <c r="R5" s="282" t="s">
        <v>271</v>
      </c>
      <c r="S5" s="282" t="s">
        <v>271</v>
      </c>
      <c r="T5" s="282" t="s">
        <v>271</v>
      </c>
      <c r="U5" s="282" t="s">
        <v>271</v>
      </c>
      <c r="V5" s="282" t="s">
        <v>271</v>
      </c>
      <c r="W5" s="282" t="s">
        <v>271</v>
      </c>
      <c r="X5" s="282" t="s">
        <v>271</v>
      </c>
      <c r="Y5" s="282" t="s">
        <v>271</v>
      </c>
      <c r="Z5" s="282" t="s">
        <v>271</v>
      </c>
      <c r="AA5" s="282" t="s">
        <v>271</v>
      </c>
      <c r="AB5" s="354" t="s">
        <v>218</v>
      </c>
      <c r="AC5" s="355"/>
      <c r="AD5" s="355"/>
    </row>
    <row r="6" spans="1:30" ht="24" customHeight="1">
      <c r="A6" s="313">
        <v>5</v>
      </c>
      <c r="B6" s="282" t="s">
        <v>18</v>
      </c>
      <c r="C6" s="353">
        <f ca="1">Dashboard!$F$1</f>
        <v>46136</v>
      </c>
      <c r="D6" s="353" t="e">
        <f>Dashboard!#REF!</f>
        <v>#REF!</v>
      </c>
      <c r="E6" s="462" t="s">
        <v>106</v>
      </c>
      <c r="F6" s="284" t="s">
        <v>456</v>
      </c>
      <c r="G6" s="282">
        <v>47235</v>
      </c>
      <c r="H6" s="281" t="s">
        <v>1083</v>
      </c>
      <c r="I6" s="368" t="s">
        <v>270</v>
      </c>
      <c r="J6" s="282">
        <v>2</v>
      </c>
      <c r="K6" s="282">
        <v>2</v>
      </c>
      <c r="L6" s="282">
        <v>10</v>
      </c>
      <c r="M6" s="282" t="s">
        <v>271</v>
      </c>
      <c r="N6" s="282" t="s">
        <v>271</v>
      </c>
      <c r="O6" s="282" t="s">
        <v>271</v>
      </c>
      <c r="P6" s="282" t="s">
        <v>271</v>
      </c>
      <c r="Q6" s="282" t="s">
        <v>271</v>
      </c>
      <c r="R6" s="282" t="s">
        <v>271</v>
      </c>
      <c r="S6" s="282" t="s">
        <v>271</v>
      </c>
      <c r="T6" s="282" t="s">
        <v>271</v>
      </c>
      <c r="U6" s="282" t="s">
        <v>271</v>
      </c>
      <c r="V6" s="282" t="s">
        <v>271</v>
      </c>
      <c r="W6" s="282" t="s">
        <v>271</v>
      </c>
      <c r="X6" s="282" t="s">
        <v>271</v>
      </c>
      <c r="Y6" s="282" t="s">
        <v>271</v>
      </c>
      <c r="Z6" s="282" t="s">
        <v>271</v>
      </c>
      <c r="AA6" s="282" t="s">
        <v>271</v>
      </c>
      <c r="AB6" s="354" t="s">
        <v>218</v>
      </c>
      <c r="AC6" s="355"/>
      <c r="AD6" s="355"/>
    </row>
    <row r="7" spans="1:30" ht="35.25">
      <c r="A7" s="313">
        <v>6</v>
      </c>
      <c r="B7" s="282" t="str">
        <f>Dashboard!$J$1</f>
        <v>FOH</v>
      </c>
      <c r="C7" s="353">
        <f ca="1">Dashboard!$F$1</f>
        <v>46136</v>
      </c>
      <c r="D7" s="353" t="e">
        <f>Dashboard!#REF!</f>
        <v>#REF!</v>
      </c>
      <c r="E7" s="462" t="s">
        <v>106</v>
      </c>
      <c r="F7" s="284" t="s">
        <v>1084</v>
      </c>
      <c r="G7" s="387">
        <v>47215</v>
      </c>
      <c r="H7" s="416" t="s">
        <v>1085</v>
      </c>
      <c r="I7" s="368" t="s">
        <v>270</v>
      </c>
      <c r="J7" s="284">
        <v>5</v>
      </c>
      <c r="K7" s="284">
        <v>5</v>
      </c>
      <c r="L7" s="295">
        <v>20</v>
      </c>
      <c r="M7" s="282" t="s">
        <v>271</v>
      </c>
      <c r="N7" s="282" t="s">
        <v>271</v>
      </c>
      <c r="O7" s="282" t="s">
        <v>271</v>
      </c>
      <c r="P7" s="282" t="s">
        <v>271</v>
      </c>
      <c r="Q7" s="282" t="s">
        <v>271</v>
      </c>
      <c r="R7" s="282" t="s">
        <v>271</v>
      </c>
      <c r="S7" s="282" t="s">
        <v>271</v>
      </c>
      <c r="T7" s="282" t="s">
        <v>271</v>
      </c>
      <c r="U7" s="282" t="s">
        <v>271</v>
      </c>
      <c r="V7" s="282" t="s">
        <v>271</v>
      </c>
      <c r="W7" s="282" t="s">
        <v>271</v>
      </c>
      <c r="X7" s="282" t="s">
        <v>271</v>
      </c>
      <c r="Y7" s="282" t="s">
        <v>271</v>
      </c>
      <c r="Z7" s="282" t="s">
        <v>271</v>
      </c>
      <c r="AA7" s="282" t="s">
        <v>271</v>
      </c>
      <c r="AB7" s="354" t="s">
        <v>218</v>
      </c>
      <c r="AC7" s="355"/>
      <c r="AD7" s="355"/>
    </row>
    <row r="8" spans="1:30" ht="35.25">
      <c r="A8" s="313">
        <v>7</v>
      </c>
      <c r="B8" s="282" t="s">
        <v>18</v>
      </c>
      <c r="C8" s="353">
        <f ca="1">Dashboard!$F$1</f>
        <v>46136</v>
      </c>
      <c r="D8" s="353" t="e">
        <f>Dashboard!#REF!</f>
        <v>#REF!</v>
      </c>
      <c r="E8" s="462" t="s">
        <v>106</v>
      </c>
      <c r="F8" s="342" t="s">
        <v>1086</v>
      </c>
      <c r="G8" s="282" t="s">
        <v>1087</v>
      </c>
      <c r="H8" s="281" t="s">
        <v>1088</v>
      </c>
      <c r="I8" s="368" t="s">
        <v>270</v>
      </c>
      <c r="J8" s="295">
        <v>5</v>
      </c>
      <c r="K8" s="295">
        <v>5</v>
      </c>
      <c r="L8" s="295">
        <v>22</v>
      </c>
      <c r="M8" s="282" t="s">
        <v>271</v>
      </c>
      <c r="N8" s="282" t="s">
        <v>271</v>
      </c>
      <c r="O8" s="282" t="s">
        <v>271</v>
      </c>
      <c r="P8" s="282" t="s">
        <v>271</v>
      </c>
      <c r="Q8" s="282" t="s">
        <v>271</v>
      </c>
      <c r="R8" s="282" t="s">
        <v>271</v>
      </c>
      <c r="S8" s="282" t="s">
        <v>271</v>
      </c>
      <c r="T8" s="282" t="s">
        <v>271</v>
      </c>
      <c r="U8" s="282" t="s">
        <v>271</v>
      </c>
      <c r="V8" s="282" t="s">
        <v>271</v>
      </c>
      <c r="W8" s="282" t="s">
        <v>271</v>
      </c>
      <c r="X8" s="282" t="s">
        <v>271</v>
      </c>
      <c r="Y8" s="282" t="s">
        <v>271</v>
      </c>
      <c r="Z8" s="282" t="s">
        <v>271</v>
      </c>
      <c r="AA8" s="282" t="s">
        <v>271</v>
      </c>
      <c r="AB8" s="354" t="s">
        <v>218</v>
      </c>
    </row>
    <row r="9" spans="1:30" ht="23.25">
      <c r="A9" s="313">
        <v>8</v>
      </c>
      <c r="B9" s="289" t="str">
        <f>Dashboard!$J$1</f>
        <v>FOH</v>
      </c>
      <c r="C9" s="353">
        <f ca="1">Dashboard!$F$1</f>
        <v>46136</v>
      </c>
      <c r="D9" s="457" t="e">
        <f>Dashboard!#REF!</f>
        <v>#REF!</v>
      </c>
      <c r="E9" s="464" t="s">
        <v>106</v>
      </c>
      <c r="F9" s="284" t="s">
        <v>456</v>
      </c>
      <c r="G9" s="279">
        <v>47218</v>
      </c>
      <c r="H9" s="281" t="s">
        <v>1089</v>
      </c>
      <c r="I9" s="368" t="s">
        <v>270</v>
      </c>
      <c r="J9" s="277">
        <v>3</v>
      </c>
      <c r="K9" s="284">
        <v>3</v>
      </c>
      <c r="L9" s="342">
        <v>14</v>
      </c>
      <c r="M9" s="282" t="s">
        <v>271</v>
      </c>
      <c r="N9" s="282" t="s">
        <v>271</v>
      </c>
      <c r="O9" s="282" t="s">
        <v>271</v>
      </c>
      <c r="P9" s="282" t="s">
        <v>271</v>
      </c>
      <c r="Q9" s="282" t="s">
        <v>271</v>
      </c>
      <c r="R9" s="282" t="s">
        <v>271</v>
      </c>
      <c r="S9" s="282" t="s">
        <v>271</v>
      </c>
      <c r="T9" s="282" t="s">
        <v>271</v>
      </c>
      <c r="U9" s="282" t="s">
        <v>271</v>
      </c>
      <c r="V9" s="282" t="s">
        <v>271</v>
      </c>
      <c r="W9" s="282" t="s">
        <v>271</v>
      </c>
      <c r="X9" s="282" t="s">
        <v>271</v>
      </c>
      <c r="Y9" s="282" t="s">
        <v>271</v>
      </c>
      <c r="Z9" s="282" t="s">
        <v>271</v>
      </c>
      <c r="AA9" s="282" t="s">
        <v>271</v>
      </c>
      <c r="AB9" s="354" t="s">
        <v>218</v>
      </c>
    </row>
    <row r="10" spans="1:30" ht="23.25">
      <c r="A10" s="313">
        <v>9</v>
      </c>
      <c r="B10" s="282" t="str">
        <f>Dashboard!$J$1</f>
        <v>FOH</v>
      </c>
      <c r="C10" s="353">
        <f ca="1">Dashboard!$F$1</f>
        <v>46136</v>
      </c>
      <c r="D10" s="353" t="e">
        <f>Dashboard!#REF!</f>
        <v>#REF!</v>
      </c>
      <c r="E10" s="462" t="s">
        <v>106</v>
      </c>
      <c r="F10" s="324" t="s">
        <v>373</v>
      </c>
      <c r="G10" s="415">
        <v>24732</v>
      </c>
      <c r="H10" s="186" t="s">
        <v>1090</v>
      </c>
      <c r="I10" s="396" t="s">
        <v>316</v>
      </c>
      <c r="J10" s="284">
        <v>0</v>
      </c>
      <c r="K10" s="284">
        <v>0</v>
      </c>
      <c r="L10" s="284">
        <v>0</v>
      </c>
      <c r="M10" s="282" t="s">
        <v>333</v>
      </c>
      <c r="N10" s="282" t="s">
        <v>281</v>
      </c>
      <c r="O10" s="282" t="s">
        <v>279</v>
      </c>
      <c r="P10" s="282" t="s">
        <v>281</v>
      </c>
      <c r="Q10" s="282" t="s">
        <v>279</v>
      </c>
      <c r="R10" s="279">
        <v>40930</v>
      </c>
      <c r="S10" s="293">
        <v>45713</v>
      </c>
      <c r="T10" s="293">
        <v>45713</v>
      </c>
      <c r="U10" s="282" t="s">
        <v>271</v>
      </c>
      <c r="V10" s="282" t="s">
        <v>271</v>
      </c>
      <c r="W10" s="282" t="s">
        <v>284</v>
      </c>
      <c r="X10" s="293">
        <v>45713</v>
      </c>
      <c r="Y10" s="282" t="s">
        <v>279</v>
      </c>
      <c r="Z10" s="282" t="s">
        <v>271</v>
      </c>
      <c r="AA10" s="282" t="s">
        <v>271</v>
      </c>
      <c r="AB10" s="354" t="s">
        <v>294</v>
      </c>
      <c r="AC10" s="355"/>
      <c r="AD10" s="355"/>
    </row>
    <row r="11" spans="1:30" ht="35.25">
      <c r="A11" s="313">
        <v>10</v>
      </c>
      <c r="B11" s="282" t="str">
        <f>Dashboard!$J$1</f>
        <v>FOH</v>
      </c>
      <c r="C11" s="353">
        <f ca="1">Dashboard!$F$1</f>
        <v>46136</v>
      </c>
      <c r="D11" s="353" t="e">
        <f>Dashboard!#REF!</f>
        <v>#REF!</v>
      </c>
      <c r="E11" s="462" t="s">
        <v>106</v>
      </c>
      <c r="F11" s="284" t="s">
        <v>373</v>
      </c>
      <c r="G11" s="415">
        <v>24733</v>
      </c>
      <c r="H11" s="465" t="s">
        <v>1091</v>
      </c>
      <c r="I11" s="396" t="s">
        <v>316</v>
      </c>
      <c r="J11" s="284">
        <v>0</v>
      </c>
      <c r="K11" s="284">
        <v>0</v>
      </c>
      <c r="L11" s="284">
        <v>0</v>
      </c>
      <c r="M11" s="282" t="s">
        <v>333</v>
      </c>
      <c r="N11" s="282" t="s">
        <v>281</v>
      </c>
      <c r="O11" s="282" t="s">
        <v>279</v>
      </c>
      <c r="P11" s="282" t="s">
        <v>281</v>
      </c>
      <c r="Q11" s="282" t="s">
        <v>279</v>
      </c>
      <c r="R11" s="279">
        <v>40931</v>
      </c>
      <c r="S11" s="293">
        <v>45713</v>
      </c>
      <c r="T11" s="293">
        <v>45713</v>
      </c>
      <c r="U11" s="282" t="s">
        <v>271</v>
      </c>
      <c r="V11" s="282" t="s">
        <v>271</v>
      </c>
      <c r="W11" s="282" t="s">
        <v>284</v>
      </c>
      <c r="X11" s="293">
        <v>45713</v>
      </c>
      <c r="Y11" s="282" t="s">
        <v>279</v>
      </c>
      <c r="Z11" s="282" t="s">
        <v>271</v>
      </c>
      <c r="AA11" s="282" t="s">
        <v>271</v>
      </c>
      <c r="AB11" s="354" t="s">
        <v>294</v>
      </c>
      <c r="AC11" s="355"/>
      <c r="AD11" s="355"/>
    </row>
    <row r="12" spans="1:30" ht="23.25">
      <c r="A12" s="313">
        <v>11</v>
      </c>
      <c r="B12" s="282" t="s">
        <v>18</v>
      </c>
      <c r="C12" s="353">
        <f ca="1">Dashboard!$F$1</f>
        <v>46136</v>
      </c>
      <c r="D12" s="353" t="e">
        <f>Dashboard!#REF!</f>
        <v>#REF!</v>
      </c>
      <c r="E12" s="462" t="s">
        <v>106</v>
      </c>
      <c r="F12" s="284" t="s">
        <v>373</v>
      </c>
      <c r="G12" s="415">
        <v>24734</v>
      </c>
      <c r="H12" s="281" t="s">
        <v>1092</v>
      </c>
      <c r="I12" s="396" t="s">
        <v>316</v>
      </c>
      <c r="J12" s="284">
        <v>0</v>
      </c>
      <c r="K12" s="284">
        <v>0</v>
      </c>
      <c r="L12" s="284">
        <v>0</v>
      </c>
      <c r="M12" s="282" t="s">
        <v>333</v>
      </c>
      <c r="N12" s="282" t="s">
        <v>281</v>
      </c>
      <c r="O12" s="282" t="s">
        <v>279</v>
      </c>
      <c r="P12" s="282" t="s">
        <v>281</v>
      </c>
      <c r="Q12" s="282" t="s">
        <v>279</v>
      </c>
      <c r="R12" s="282">
        <v>40932</v>
      </c>
      <c r="S12" s="293">
        <v>45713</v>
      </c>
      <c r="T12" s="293">
        <v>45713</v>
      </c>
      <c r="U12" s="282" t="s">
        <v>271</v>
      </c>
      <c r="V12" s="282" t="s">
        <v>271</v>
      </c>
      <c r="W12" s="282" t="s">
        <v>284</v>
      </c>
      <c r="X12" s="293">
        <v>45713</v>
      </c>
      <c r="Y12" s="282" t="s">
        <v>279</v>
      </c>
      <c r="Z12" s="282" t="s">
        <v>271</v>
      </c>
      <c r="AA12" s="282" t="s">
        <v>271</v>
      </c>
      <c r="AB12" s="354" t="s">
        <v>294</v>
      </c>
      <c r="AC12" s="355"/>
      <c r="AD12" s="355"/>
    </row>
    <row r="13" spans="1:30" ht="23.25">
      <c r="A13" s="313">
        <v>12</v>
      </c>
      <c r="B13" s="282" t="s">
        <v>18</v>
      </c>
      <c r="C13" s="353">
        <f ca="1">Dashboard!$F$1</f>
        <v>46136</v>
      </c>
      <c r="D13" s="353" t="e">
        <f>Dashboard!#REF!</f>
        <v>#REF!</v>
      </c>
      <c r="E13" s="462" t="s">
        <v>106</v>
      </c>
      <c r="F13" s="284" t="s">
        <v>373</v>
      </c>
      <c r="G13" s="415">
        <v>24736</v>
      </c>
      <c r="H13" s="281" t="s">
        <v>1093</v>
      </c>
      <c r="I13" s="396" t="s">
        <v>316</v>
      </c>
      <c r="J13" s="284">
        <v>0</v>
      </c>
      <c r="K13" s="284">
        <v>0</v>
      </c>
      <c r="L13" s="284">
        <v>0</v>
      </c>
      <c r="M13" s="282" t="s">
        <v>333</v>
      </c>
      <c r="N13" s="282" t="s">
        <v>281</v>
      </c>
      <c r="O13" s="282" t="s">
        <v>279</v>
      </c>
      <c r="P13" s="282" t="s">
        <v>281</v>
      </c>
      <c r="Q13" s="282" t="s">
        <v>279</v>
      </c>
      <c r="R13" s="295">
        <v>40933</v>
      </c>
      <c r="S13" s="293">
        <v>45713</v>
      </c>
      <c r="T13" s="293">
        <v>45713</v>
      </c>
      <c r="U13" s="282" t="s">
        <v>271</v>
      </c>
      <c r="V13" s="282" t="s">
        <v>271</v>
      </c>
      <c r="W13" s="282" t="s">
        <v>284</v>
      </c>
      <c r="X13" s="293">
        <v>45713</v>
      </c>
      <c r="Y13" s="282" t="s">
        <v>279</v>
      </c>
      <c r="Z13" s="282" t="s">
        <v>271</v>
      </c>
      <c r="AA13" s="282" t="s">
        <v>271</v>
      </c>
      <c r="AB13" s="354" t="s">
        <v>294</v>
      </c>
      <c r="AC13" s="355"/>
      <c r="AD13" s="355"/>
    </row>
    <row r="14" spans="1:30" ht="23.25">
      <c r="A14" s="313">
        <v>13</v>
      </c>
      <c r="B14" s="282" t="s">
        <v>18</v>
      </c>
      <c r="C14" s="353">
        <f ca="1">Dashboard!$F$1</f>
        <v>46136</v>
      </c>
      <c r="D14" s="353" t="e">
        <f>Dashboard!#REF!</f>
        <v>#REF!</v>
      </c>
      <c r="E14" s="462" t="s">
        <v>106</v>
      </c>
      <c r="F14" s="284" t="s">
        <v>548</v>
      </c>
      <c r="G14" s="282">
        <v>24741</v>
      </c>
      <c r="H14" s="281" t="s">
        <v>1094</v>
      </c>
      <c r="I14" s="396" t="s">
        <v>316</v>
      </c>
      <c r="J14" s="284">
        <v>0</v>
      </c>
      <c r="K14" s="284">
        <v>0</v>
      </c>
      <c r="L14" s="284">
        <v>0</v>
      </c>
      <c r="M14" s="282" t="s">
        <v>333</v>
      </c>
      <c r="N14" s="282" t="s">
        <v>274</v>
      </c>
      <c r="O14" s="282" t="s">
        <v>279</v>
      </c>
      <c r="P14" s="282" t="s">
        <v>274</v>
      </c>
      <c r="Q14" s="282" t="s">
        <v>279</v>
      </c>
      <c r="R14" s="295">
        <v>40939</v>
      </c>
      <c r="S14" s="293">
        <v>45713</v>
      </c>
      <c r="T14" s="293">
        <v>45713</v>
      </c>
      <c r="U14" s="282" t="s">
        <v>271</v>
      </c>
      <c r="V14" s="282" t="s">
        <v>271</v>
      </c>
      <c r="W14" s="282" t="s">
        <v>284</v>
      </c>
      <c r="X14" s="293">
        <v>45713</v>
      </c>
      <c r="Y14" s="282" t="s">
        <v>279</v>
      </c>
      <c r="Z14" s="282" t="s">
        <v>271</v>
      </c>
      <c r="AA14" s="282" t="s">
        <v>271</v>
      </c>
      <c r="AB14" s="354" t="s">
        <v>294</v>
      </c>
      <c r="AC14" s="355"/>
      <c r="AD14" s="355"/>
    </row>
    <row r="15" spans="1:30" ht="23.25">
      <c r="A15" s="313">
        <v>14</v>
      </c>
      <c r="B15" s="282" t="s">
        <v>18</v>
      </c>
      <c r="C15" s="353">
        <f ca="1">Dashboard!$F$1</f>
        <v>46136</v>
      </c>
      <c r="D15" s="353" t="e">
        <f>Dashboard!#REF!</f>
        <v>#REF!</v>
      </c>
      <c r="E15" s="462" t="s">
        <v>106</v>
      </c>
      <c r="F15" s="284" t="s">
        <v>548</v>
      </c>
      <c r="G15" s="387">
        <v>24739</v>
      </c>
      <c r="H15" s="388" t="s">
        <v>1095</v>
      </c>
      <c r="I15" s="396" t="s">
        <v>316</v>
      </c>
      <c r="J15" s="284">
        <v>0</v>
      </c>
      <c r="K15" s="284">
        <v>0</v>
      </c>
      <c r="L15" s="284">
        <v>0</v>
      </c>
      <c r="M15" s="282" t="s">
        <v>333</v>
      </c>
      <c r="N15" s="282" t="s">
        <v>274</v>
      </c>
      <c r="O15" s="342" t="s">
        <v>1096</v>
      </c>
      <c r="P15" s="282" t="s">
        <v>274</v>
      </c>
      <c r="Q15" s="282" t="s">
        <v>279</v>
      </c>
      <c r="R15" s="278">
        <v>40937</v>
      </c>
      <c r="S15" s="293">
        <v>45713</v>
      </c>
      <c r="T15" s="293">
        <v>45713</v>
      </c>
      <c r="U15" s="282" t="s">
        <v>271</v>
      </c>
      <c r="V15" s="282" t="s">
        <v>271</v>
      </c>
      <c r="W15" s="282" t="s">
        <v>284</v>
      </c>
      <c r="X15" s="293">
        <v>45713</v>
      </c>
      <c r="Y15" s="282" t="s">
        <v>279</v>
      </c>
      <c r="Z15" s="282" t="s">
        <v>271</v>
      </c>
      <c r="AA15" s="282" t="s">
        <v>271</v>
      </c>
      <c r="AB15" s="354" t="s">
        <v>294</v>
      </c>
    </row>
    <row r="16" spans="1:30" ht="35.25">
      <c r="A16" s="313">
        <v>15</v>
      </c>
      <c r="B16" s="282" t="s">
        <v>18</v>
      </c>
      <c r="C16" s="353">
        <f ca="1">Dashboard!$F$1</f>
        <v>46136</v>
      </c>
      <c r="D16" s="353" t="e">
        <f>Dashboard!#REF!</f>
        <v>#REF!</v>
      </c>
      <c r="E16" s="462" t="s">
        <v>106</v>
      </c>
      <c r="F16" s="284" t="s">
        <v>548</v>
      </c>
      <c r="G16" s="282">
        <v>24735</v>
      </c>
      <c r="H16" s="281" t="s">
        <v>1097</v>
      </c>
      <c r="I16" s="396" t="s">
        <v>316</v>
      </c>
      <c r="J16" s="284">
        <v>0</v>
      </c>
      <c r="K16" s="284">
        <v>0</v>
      </c>
      <c r="L16" s="284">
        <v>0</v>
      </c>
      <c r="M16" s="282" t="s">
        <v>333</v>
      </c>
      <c r="N16" s="282" t="s">
        <v>274</v>
      </c>
      <c r="O16" s="282" t="s">
        <v>279</v>
      </c>
      <c r="P16" s="282" t="s">
        <v>274</v>
      </c>
      <c r="Q16" s="282" t="s">
        <v>279</v>
      </c>
      <c r="R16" s="282">
        <v>40938</v>
      </c>
      <c r="S16" s="293">
        <v>45713</v>
      </c>
      <c r="T16" s="293">
        <v>45713</v>
      </c>
      <c r="U16" s="282" t="s">
        <v>271</v>
      </c>
      <c r="V16" s="282" t="s">
        <v>271</v>
      </c>
      <c r="W16" s="282" t="s">
        <v>284</v>
      </c>
      <c r="X16" s="293">
        <v>45713</v>
      </c>
      <c r="Y16" s="282" t="s">
        <v>279</v>
      </c>
      <c r="Z16" s="282" t="s">
        <v>271</v>
      </c>
      <c r="AA16" s="282" t="s">
        <v>271</v>
      </c>
      <c r="AB16" s="354" t="s">
        <v>294</v>
      </c>
      <c r="AC16" s="355"/>
      <c r="AD16" s="355"/>
    </row>
    <row r="17" spans="1:30" ht="23.25">
      <c r="A17" s="313">
        <v>16</v>
      </c>
      <c r="B17" s="282" t="s">
        <v>18</v>
      </c>
      <c r="C17" s="353">
        <f ca="1">Dashboard!$F$1</f>
        <v>46136</v>
      </c>
      <c r="D17" s="353" t="e">
        <f>Dashboard!#REF!</f>
        <v>#REF!</v>
      </c>
      <c r="E17" s="462" t="s">
        <v>106</v>
      </c>
      <c r="F17" s="284" t="s">
        <v>548</v>
      </c>
      <c r="G17" s="282">
        <v>24737</v>
      </c>
      <c r="H17" s="281" t="s">
        <v>1098</v>
      </c>
      <c r="I17" s="396" t="s">
        <v>316</v>
      </c>
      <c r="J17" s="284">
        <v>0</v>
      </c>
      <c r="K17" s="284">
        <v>0</v>
      </c>
      <c r="L17" s="284">
        <v>0</v>
      </c>
      <c r="M17" s="282" t="s">
        <v>333</v>
      </c>
      <c r="N17" s="282" t="s">
        <v>274</v>
      </c>
      <c r="O17" s="282" t="s">
        <v>279</v>
      </c>
      <c r="P17" s="282" t="s">
        <v>274</v>
      </c>
      <c r="Q17" s="282" t="s">
        <v>279</v>
      </c>
      <c r="R17" s="278">
        <v>40976</v>
      </c>
      <c r="S17" s="293">
        <v>45714</v>
      </c>
      <c r="T17" s="293">
        <v>45714</v>
      </c>
      <c r="U17" s="282" t="s">
        <v>271</v>
      </c>
      <c r="V17" s="282" t="s">
        <v>271</v>
      </c>
      <c r="W17" s="282" t="s">
        <v>284</v>
      </c>
      <c r="X17" s="293">
        <v>45714</v>
      </c>
      <c r="Y17" s="282" t="s">
        <v>279</v>
      </c>
      <c r="Z17" s="282" t="s">
        <v>271</v>
      </c>
      <c r="AA17" s="282" t="s">
        <v>271</v>
      </c>
      <c r="AB17" s="354" t="s">
        <v>294</v>
      </c>
      <c r="AC17" s="355"/>
      <c r="AD17" s="355"/>
    </row>
    <row r="18" spans="1:30" ht="23.25">
      <c r="A18" s="313">
        <v>17</v>
      </c>
      <c r="B18" s="282" t="s">
        <v>18</v>
      </c>
      <c r="C18" s="353">
        <f ca="1">Dashboard!$F$1</f>
        <v>46136</v>
      </c>
      <c r="D18" s="353" t="e">
        <f>Dashboard!#REF!</f>
        <v>#REF!</v>
      </c>
      <c r="E18" s="462" t="s">
        <v>106</v>
      </c>
      <c r="F18" s="284" t="s">
        <v>548</v>
      </c>
      <c r="G18" s="282">
        <v>24740</v>
      </c>
      <c r="H18" s="281" t="s">
        <v>1099</v>
      </c>
      <c r="I18" s="396" t="s">
        <v>316</v>
      </c>
      <c r="J18" s="284">
        <v>0</v>
      </c>
      <c r="K18" s="284">
        <v>0</v>
      </c>
      <c r="L18" s="284">
        <v>0</v>
      </c>
      <c r="M18" s="282" t="s">
        <v>333</v>
      </c>
      <c r="N18" s="282" t="s">
        <v>274</v>
      </c>
      <c r="O18" s="282" t="s">
        <v>279</v>
      </c>
      <c r="P18" s="282" t="s">
        <v>274</v>
      </c>
      <c r="Q18" s="282" t="s">
        <v>279</v>
      </c>
      <c r="R18" s="278">
        <v>40975</v>
      </c>
      <c r="S18" s="293">
        <v>45714</v>
      </c>
      <c r="T18" s="293">
        <v>45714</v>
      </c>
      <c r="U18" s="282" t="s">
        <v>271</v>
      </c>
      <c r="V18" s="282" t="s">
        <v>271</v>
      </c>
      <c r="W18" s="282" t="s">
        <v>284</v>
      </c>
      <c r="X18" s="293">
        <v>45714</v>
      </c>
      <c r="Y18" s="282" t="s">
        <v>279</v>
      </c>
      <c r="Z18" s="282" t="s">
        <v>271</v>
      </c>
      <c r="AA18" s="282" t="s">
        <v>271</v>
      </c>
      <c r="AB18" s="354" t="s">
        <v>294</v>
      </c>
    </row>
    <row r="19" spans="1:30" ht="23.25">
      <c r="A19" s="313">
        <v>18</v>
      </c>
      <c r="B19" s="282" t="s">
        <v>18</v>
      </c>
      <c r="C19" s="353">
        <f ca="1">Dashboard!$F$1</f>
        <v>46136</v>
      </c>
      <c r="D19" s="353" t="e">
        <f>Dashboard!#REF!</f>
        <v>#REF!</v>
      </c>
      <c r="E19" s="462" t="s">
        <v>106</v>
      </c>
      <c r="F19" s="284" t="s">
        <v>548</v>
      </c>
      <c r="G19" s="282">
        <v>24752</v>
      </c>
      <c r="H19" s="281" t="s">
        <v>1100</v>
      </c>
      <c r="I19" s="396" t="s">
        <v>316</v>
      </c>
      <c r="J19" s="284">
        <v>0</v>
      </c>
      <c r="K19" s="284">
        <v>0</v>
      </c>
      <c r="L19" s="284">
        <v>0</v>
      </c>
      <c r="M19" s="282" t="s">
        <v>333</v>
      </c>
      <c r="N19" s="282" t="s">
        <v>274</v>
      </c>
      <c r="O19" s="282" t="s">
        <v>279</v>
      </c>
      <c r="P19" s="282" t="s">
        <v>274</v>
      </c>
      <c r="Q19" s="282" t="s">
        <v>279</v>
      </c>
      <c r="R19" s="278">
        <v>40977</v>
      </c>
      <c r="S19" s="293">
        <v>45714</v>
      </c>
      <c r="T19" s="293">
        <v>45714</v>
      </c>
      <c r="U19" s="282" t="s">
        <v>271</v>
      </c>
      <c r="V19" s="282" t="s">
        <v>271</v>
      </c>
      <c r="W19" s="282" t="s">
        <v>284</v>
      </c>
      <c r="X19" s="293">
        <v>45714</v>
      </c>
      <c r="Y19" s="282" t="s">
        <v>279</v>
      </c>
      <c r="Z19" s="282" t="s">
        <v>271</v>
      </c>
      <c r="AA19" s="282" t="s">
        <v>271</v>
      </c>
      <c r="AB19" s="354" t="s">
        <v>294</v>
      </c>
    </row>
    <row r="20" spans="1:30" ht="23.25">
      <c r="A20" s="313">
        <v>19</v>
      </c>
      <c r="B20" s="282" t="s">
        <v>18</v>
      </c>
      <c r="C20" s="353">
        <f ca="1">Dashboard!$F$1</f>
        <v>46136</v>
      </c>
      <c r="D20" s="353" t="e">
        <f>Dashboard!#REF!</f>
        <v>#REF!</v>
      </c>
      <c r="E20" s="462" t="s">
        <v>106</v>
      </c>
      <c r="F20" s="342" t="s">
        <v>548</v>
      </c>
      <c r="G20" s="284">
        <v>24753</v>
      </c>
      <c r="H20" s="281" t="s">
        <v>1101</v>
      </c>
      <c r="I20" s="396" t="s">
        <v>316</v>
      </c>
      <c r="J20" s="284">
        <v>0</v>
      </c>
      <c r="K20" s="284">
        <v>0</v>
      </c>
      <c r="L20" s="284">
        <v>0</v>
      </c>
      <c r="M20" s="282" t="s">
        <v>333</v>
      </c>
      <c r="N20" s="282" t="s">
        <v>274</v>
      </c>
      <c r="O20" s="282" t="s">
        <v>279</v>
      </c>
      <c r="P20" s="282" t="s">
        <v>274</v>
      </c>
      <c r="Q20" s="282" t="s">
        <v>279</v>
      </c>
      <c r="R20" s="319">
        <v>40974</v>
      </c>
      <c r="S20" s="293">
        <v>45714</v>
      </c>
      <c r="T20" s="293">
        <v>45714</v>
      </c>
      <c r="U20" s="282" t="s">
        <v>271</v>
      </c>
      <c r="V20" s="282" t="s">
        <v>271</v>
      </c>
      <c r="W20" s="282" t="s">
        <v>284</v>
      </c>
      <c r="X20" s="293">
        <v>45714</v>
      </c>
      <c r="Y20" s="282" t="s">
        <v>279</v>
      </c>
      <c r="Z20" s="282" t="s">
        <v>271</v>
      </c>
      <c r="AA20" s="282" t="s">
        <v>271</v>
      </c>
      <c r="AB20" s="354" t="s">
        <v>294</v>
      </c>
      <c r="AC20" s="355"/>
      <c r="AD20" s="355"/>
    </row>
    <row r="21" spans="1:30" ht="23.25">
      <c r="A21" s="313">
        <v>20</v>
      </c>
      <c r="B21" s="282" t="s">
        <v>18</v>
      </c>
      <c r="C21" s="353">
        <f ca="1">Dashboard!$F$1</f>
        <v>46136</v>
      </c>
      <c r="D21" s="457" t="e">
        <f>Dashboard!#REF!</f>
        <v>#REF!</v>
      </c>
      <c r="E21" s="464" t="s">
        <v>106</v>
      </c>
      <c r="F21" s="284" t="s">
        <v>550</v>
      </c>
      <c r="G21" s="279">
        <v>24756</v>
      </c>
      <c r="H21" s="281" t="s">
        <v>1102</v>
      </c>
      <c r="I21" s="396" t="s">
        <v>316</v>
      </c>
      <c r="J21" s="277">
        <v>0</v>
      </c>
      <c r="K21" s="284">
        <v>0</v>
      </c>
      <c r="L21" s="342">
        <v>0</v>
      </c>
      <c r="M21" s="282" t="s">
        <v>446</v>
      </c>
      <c r="N21" s="282" t="s">
        <v>271</v>
      </c>
      <c r="O21" s="282" t="s">
        <v>279</v>
      </c>
      <c r="P21" s="282" t="s">
        <v>279</v>
      </c>
      <c r="Q21" s="282" t="s">
        <v>279</v>
      </c>
      <c r="R21" s="282">
        <v>40986</v>
      </c>
      <c r="S21" s="293">
        <v>45714</v>
      </c>
      <c r="T21" s="293">
        <v>45714</v>
      </c>
      <c r="U21" s="282" t="s">
        <v>271</v>
      </c>
      <c r="V21" s="282" t="s">
        <v>271</v>
      </c>
      <c r="W21" s="282" t="s">
        <v>284</v>
      </c>
      <c r="X21" s="293">
        <v>45714</v>
      </c>
      <c r="Y21" s="282" t="s">
        <v>279</v>
      </c>
      <c r="Z21" s="282" t="s">
        <v>271</v>
      </c>
      <c r="AA21" s="282" t="s">
        <v>271</v>
      </c>
      <c r="AB21" s="354" t="s">
        <v>294</v>
      </c>
      <c r="AC21" s="355"/>
      <c r="AD21" s="355"/>
    </row>
    <row r="22" spans="1:30" ht="12.75">
      <c r="A22" s="313"/>
      <c r="B22" s="289"/>
      <c r="C22" s="391"/>
      <c r="D22" s="391"/>
      <c r="E22" s="458"/>
      <c r="F22" s="280"/>
      <c r="G22" s="278"/>
      <c r="H22" s="336"/>
      <c r="I22" s="279"/>
      <c r="J22" s="277"/>
      <c r="K22" s="284"/>
      <c r="L22" s="342"/>
      <c r="M22" s="278"/>
      <c r="N22" s="278"/>
      <c r="O22" s="278"/>
      <c r="P22" s="278"/>
      <c r="Q22" s="278"/>
      <c r="R22" s="278"/>
      <c r="S22" s="278"/>
      <c r="T22" s="278"/>
      <c r="U22" s="278"/>
      <c r="V22" s="278"/>
      <c r="W22" s="278"/>
      <c r="X22" s="278"/>
      <c r="Y22" s="278"/>
      <c r="Z22" s="278"/>
      <c r="AA22" s="278"/>
      <c r="AB22" s="361"/>
      <c r="AC22" s="355"/>
      <c r="AD22" s="355"/>
    </row>
    <row r="23" spans="1:30" ht="12.75">
      <c r="A23" s="313"/>
      <c r="B23" s="279"/>
      <c r="C23" s="392"/>
      <c r="D23" s="392"/>
      <c r="E23" s="395"/>
      <c r="F23" s="279"/>
      <c r="G23" s="282"/>
      <c r="H23" s="281"/>
      <c r="I23" s="279"/>
      <c r="J23" s="277"/>
      <c r="K23" s="284"/>
      <c r="L23" s="342"/>
      <c r="M23" s="278"/>
      <c r="N23" s="278"/>
      <c r="O23" s="278"/>
      <c r="P23" s="278"/>
      <c r="Q23" s="278"/>
      <c r="R23" s="278"/>
      <c r="S23" s="293"/>
      <c r="T23" s="293"/>
      <c r="U23" s="282"/>
      <c r="V23" s="282"/>
      <c r="W23" s="278"/>
      <c r="X23" s="293"/>
      <c r="Y23" s="278"/>
      <c r="Z23" s="278"/>
      <c r="AA23" s="278"/>
      <c r="AB23" s="361"/>
    </row>
    <row r="24" spans="1:30" ht="12.75">
      <c r="A24" s="313"/>
      <c r="B24" s="279"/>
      <c r="C24" s="392"/>
      <c r="D24" s="392"/>
      <c r="E24" s="72"/>
      <c r="F24" s="389"/>
      <c r="G24" s="309"/>
      <c r="H24" s="281"/>
      <c r="I24" s="279"/>
      <c r="J24" s="282"/>
      <c r="K24" s="282"/>
      <c r="L24" s="424"/>
      <c r="M24" s="295"/>
      <c r="N24" s="278"/>
      <c r="O24" s="278"/>
      <c r="P24" s="278"/>
      <c r="Q24" s="278"/>
      <c r="R24" s="282"/>
      <c r="S24" s="353"/>
      <c r="T24" s="353"/>
      <c r="U24" s="295"/>
      <c r="V24" s="295"/>
      <c r="W24" s="282"/>
      <c r="X24" s="353"/>
      <c r="Y24" s="295"/>
      <c r="Z24" s="278"/>
      <c r="AA24" s="278"/>
      <c r="AB24" s="354"/>
      <c r="AC24" s="355"/>
      <c r="AD24" s="355"/>
    </row>
    <row r="25" spans="1:30" ht="12.75">
      <c r="A25" s="313"/>
      <c r="B25" s="282"/>
      <c r="C25" s="353"/>
      <c r="D25" s="353"/>
      <c r="E25" s="72"/>
      <c r="F25" s="282"/>
      <c r="G25" s="282"/>
      <c r="H25" s="281"/>
      <c r="I25" s="279"/>
      <c r="J25" s="295"/>
      <c r="K25" s="342"/>
      <c r="L25" s="342"/>
      <c r="M25" s="278"/>
      <c r="N25" s="278"/>
      <c r="O25" s="278"/>
      <c r="P25" s="278"/>
      <c r="Q25" s="342"/>
      <c r="R25" s="278"/>
      <c r="S25" s="353"/>
      <c r="T25" s="353"/>
      <c r="U25" s="278"/>
      <c r="V25" s="278"/>
      <c r="W25" s="278"/>
      <c r="X25" s="293"/>
      <c r="Y25" s="278"/>
      <c r="Z25" s="278"/>
      <c r="AA25" s="278"/>
      <c r="AB25" s="361"/>
      <c r="AC25" s="355"/>
      <c r="AD25" s="355"/>
    </row>
    <row r="26" spans="1:30" ht="12.75">
      <c r="A26" s="313"/>
      <c r="B26" s="282"/>
      <c r="C26" s="353"/>
      <c r="D26" s="353"/>
      <c r="E26" s="72"/>
      <c r="F26" s="282"/>
      <c r="G26" s="282"/>
      <c r="H26" s="281"/>
      <c r="I26" s="279"/>
      <c r="J26" s="277"/>
      <c r="K26" s="284"/>
      <c r="L26" s="342"/>
      <c r="M26" s="278"/>
      <c r="N26" s="278"/>
      <c r="O26" s="278"/>
      <c r="P26" s="278"/>
      <c r="Q26" s="278"/>
      <c r="R26" s="278"/>
      <c r="S26" s="293"/>
      <c r="T26" s="293"/>
      <c r="U26" s="278"/>
      <c r="V26" s="278"/>
      <c r="W26" s="278"/>
      <c r="X26" s="278"/>
      <c r="Y26" s="278"/>
      <c r="Z26" s="278"/>
      <c r="AA26" s="278"/>
      <c r="AB26" s="361"/>
      <c r="AC26" s="355"/>
      <c r="AD26" s="355"/>
    </row>
    <row r="27" spans="1:30" ht="12.75">
      <c r="A27" s="313"/>
      <c r="B27" s="292"/>
      <c r="C27" s="390"/>
      <c r="D27" s="390"/>
      <c r="E27" s="72"/>
      <c r="F27" s="389"/>
      <c r="G27" s="309"/>
      <c r="H27" s="281"/>
      <c r="I27" s="279"/>
      <c r="J27" s="295"/>
      <c r="K27" s="342"/>
      <c r="L27" s="295"/>
      <c r="M27" s="295"/>
      <c r="N27" s="278"/>
      <c r="O27" s="278"/>
      <c r="P27" s="278"/>
      <c r="Q27" s="278"/>
      <c r="R27" s="278"/>
      <c r="S27" s="278"/>
      <c r="T27" s="278"/>
      <c r="U27" s="278"/>
      <c r="V27" s="278"/>
      <c r="W27" s="278"/>
      <c r="X27" s="278"/>
      <c r="Y27" s="278"/>
      <c r="Z27" s="278"/>
      <c r="AA27" s="278"/>
      <c r="AB27" s="361"/>
    </row>
    <row r="28" spans="1:30" ht="12.75">
      <c r="A28" s="313"/>
      <c r="B28" s="282"/>
      <c r="C28" s="353"/>
      <c r="D28" s="353"/>
      <c r="E28" s="72"/>
      <c r="F28" s="282"/>
      <c r="G28" s="282"/>
      <c r="H28" s="281"/>
      <c r="I28" s="279"/>
      <c r="J28" s="277"/>
      <c r="K28" s="284"/>
      <c r="L28" s="425"/>
      <c r="M28" s="279"/>
      <c r="N28" s="282"/>
      <c r="O28" s="282"/>
      <c r="P28" s="282"/>
      <c r="Q28" s="282"/>
      <c r="R28" s="319"/>
      <c r="S28" s="359"/>
      <c r="T28" s="359"/>
      <c r="U28" s="282"/>
      <c r="V28" s="282"/>
      <c r="W28" s="282"/>
      <c r="X28" s="359"/>
      <c r="Y28" s="357"/>
      <c r="Z28" s="319"/>
      <c r="AA28" s="319"/>
      <c r="AB28" s="354"/>
      <c r="AC28" s="355"/>
      <c r="AD28" s="355"/>
    </row>
    <row r="29" spans="1:30" ht="12.75">
      <c r="A29" s="313"/>
      <c r="B29" s="282"/>
      <c r="C29" s="353"/>
      <c r="D29" s="353"/>
      <c r="E29" s="72"/>
      <c r="F29" s="282"/>
      <c r="G29" s="282"/>
      <c r="H29" s="281"/>
      <c r="I29" s="279"/>
      <c r="J29" s="295"/>
      <c r="K29" s="342"/>
      <c r="L29" s="342"/>
      <c r="M29" s="278"/>
      <c r="N29" s="278"/>
      <c r="O29" s="278"/>
      <c r="P29" s="278"/>
      <c r="Q29" s="278"/>
      <c r="R29" s="278"/>
      <c r="S29" s="278"/>
      <c r="T29" s="278"/>
      <c r="U29" s="278"/>
      <c r="V29" s="278"/>
      <c r="W29" s="278"/>
      <c r="X29" s="278"/>
      <c r="Y29" s="278"/>
      <c r="Z29" s="278"/>
      <c r="AA29" s="278"/>
      <c r="AB29" s="361"/>
    </row>
    <row r="30" spans="1:30" ht="12.75">
      <c r="A30" s="313"/>
      <c r="B30" s="278"/>
      <c r="C30" s="360"/>
      <c r="D30" s="360"/>
      <c r="E30" s="386"/>
      <c r="F30" s="278"/>
      <c r="G30" s="278"/>
      <c r="H30" s="336"/>
      <c r="I30" s="289"/>
      <c r="J30" s="295"/>
      <c r="K30" s="342"/>
      <c r="L30" s="342"/>
      <c r="M30" s="278"/>
      <c r="N30" s="278"/>
      <c r="O30" s="278"/>
      <c r="P30" s="278"/>
      <c r="Q30" s="278"/>
      <c r="R30" s="278"/>
      <c r="S30" s="278"/>
      <c r="T30" s="278"/>
      <c r="U30" s="278"/>
      <c r="V30" s="278"/>
      <c r="W30" s="278"/>
      <c r="X30" s="278"/>
      <c r="Y30" s="278"/>
      <c r="Z30" s="278"/>
      <c r="AA30" s="278"/>
      <c r="AB30" s="361"/>
    </row>
    <row r="31" spans="1:30" ht="12.75">
      <c r="A31" s="313"/>
      <c r="B31" s="282"/>
      <c r="C31" s="353"/>
      <c r="D31" s="353"/>
      <c r="E31" s="72"/>
      <c r="F31" s="282"/>
      <c r="G31" s="282"/>
      <c r="H31" s="281"/>
      <c r="I31" s="282"/>
      <c r="J31" s="403"/>
      <c r="K31" s="342"/>
      <c r="L31" s="342"/>
      <c r="M31" s="278"/>
      <c r="N31" s="278"/>
      <c r="O31" s="278"/>
      <c r="P31" s="278"/>
      <c r="Q31" s="278"/>
      <c r="R31" s="278"/>
      <c r="S31" s="278"/>
      <c r="T31" s="278"/>
      <c r="U31" s="278"/>
      <c r="V31" s="278"/>
      <c r="W31" s="278"/>
      <c r="X31" s="278"/>
      <c r="Y31" s="278"/>
      <c r="Z31" s="278"/>
      <c r="AA31" s="278"/>
      <c r="AB31" s="361"/>
    </row>
    <row r="32" spans="1:30" s="53" customFormat="1" ht="12.75">
      <c r="A32" s="404"/>
      <c r="B32" s="292"/>
      <c r="C32" s="390"/>
      <c r="D32" s="390"/>
      <c r="E32" s="405"/>
      <c r="F32" s="292"/>
      <c r="G32" s="406"/>
      <c r="H32" s="407"/>
      <c r="I32" s="409"/>
      <c r="J32" s="295"/>
      <c r="K32" s="342"/>
      <c r="L32" s="342"/>
      <c r="M32" s="278"/>
      <c r="N32" s="278"/>
      <c r="O32" s="278"/>
      <c r="P32" s="278"/>
      <c r="Q32" s="358"/>
      <c r="R32" s="358"/>
      <c r="S32" s="360"/>
      <c r="T32" s="360"/>
      <c r="U32" s="358"/>
      <c r="V32" s="358"/>
      <c r="W32" s="358"/>
      <c r="X32" s="360"/>
      <c r="Y32" s="358"/>
      <c r="Z32" s="358"/>
      <c r="AA32" s="358"/>
      <c r="AB32" s="361"/>
    </row>
    <row r="33" spans="5:21" ht="12.75">
      <c r="E33" s="23"/>
      <c r="F33" s="24"/>
      <c r="H33" s="23"/>
      <c r="J33" s="200"/>
      <c r="K33" s="200"/>
      <c r="L33" s="200"/>
      <c r="N33" s="24"/>
      <c r="P33" s="24"/>
      <c r="Q33" s="23"/>
      <c r="R33" s="24"/>
      <c r="S33" s="24"/>
      <c r="T33" s="24"/>
      <c r="U33" s="24"/>
    </row>
    <row r="34" spans="5:21" ht="12.75">
      <c r="E34" s="23"/>
      <c r="F34" s="24"/>
      <c r="H34" s="23"/>
      <c r="J34" s="200"/>
      <c r="K34" s="200"/>
      <c r="L34" s="200"/>
      <c r="N34" s="24"/>
      <c r="P34" s="24"/>
      <c r="Q34" s="23"/>
      <c r="R34" s="24"/>
      <c r="S34" s="24"/>
      <c r="T34" s="24"/>
      <c r="U34" s="24"/>
    </row>
    <row r="35" spans="5:21" ht="12.75">
      <c r="E35" s="23"/>
      <c r="F35" s="24"/>
      <c r="H35" s="107"/>
      <c r="J35" s="200"/>
      <c r="K35" s="200"/>
      <c r="L35" s="200"/>
      <c r="N35" s="24"/>
      <c r="P35" s="24"/>
      <c r="Q35" s="23"/>
      <c r="R35" s="24"/>
      <c r="S35" s="24"/>
      <c r="T35" s="24"/>
      <c r="U35" s="24"/>
    </row>
    <row r="36" spans="5:21" ht="12.75">
      <c r="E36" s="23"/>
      <c r="F36" s="24"/>
      <c r="H36" s="23"/>
      <c r="J36" s="200"/>
      <c r="K36" s="200"/>
      <c r="L36" s="200"/>
      <c r="N36" s="24"/>
      <c r="P36" s="24"/>
      <c r="Q36" s="23"/>
      <c r="R36" s="24"/>
      <c r="S36" s="24"/>
      <c r="T36" s="24"/>
      <c r="U36" s="24"/>
    </row>
    <row r="37" spans="5:21" ht="12.75">
      <c r="E37" s="23"/>
      <c r="F37" s="24"/>
      <c r="H37" s="23"/>
      <c r="J37" s="200"/>
      <c r="K37" s="200"/>
      <c r="L37" s="200"/>
      <c r="N37" s="24"/>
      <c r="P37" s="24"/>
      <c r="Q37" s="23"/>
      <c r="R37" s="24"/>
      <c r="S37" s="24"/>
      <c r="T37" s="24"/>
      <c r="U37" s="24"/>
    </row>
    <row r="38" spans="5:21" ht="12.75">
      <c r="E38" s="23"/>
      <c r="F38" s="24"/>
      <c r="H38" s="23"/>
      <c r="J38" s="200"/>
      <c r="K38" s="200"/>
      <c r="L38" s="200"/>
      <c r="N38" s="24"/>
      <c r="P38" s="24"/>
      <c r="Q38" s="23"/>
      <c r="R38" s="24"/>
      <c r="S38" s="24"/>
      <c r="T38" s="24"/>
      <c r="U38" s="24"/>
    </row>
    <row r="39" spans="5:21" ht="12.75">
      <c r="E39" s="23"/>
      <c r="F39" s="24"/>
      <c r="H39" s="23"/>
      <c r="J39" s="200"/>
      <c r="K39" s="200"/>
      <c r="L39" s="200"/>
      <c r="N39" s="24"/>
      <c r="P39" s="24"/>
      <c r="Q39" s="23"/>
      <c r="R39" s="24"/>
      <c r="S39" s="24"/>
      <c r="T39" s="24"/>
      <c r="U39" s="24"/>
    </row>
    <row r="40" spans="5:21" ht="12.75">
      <c r="E40" s="23"/>
      <c r="F40" s="24"/>
      <c r="H40" s="23"/>
      <c r="J40" s="200"/>
      <c r="K40" s="200"/>
      <c r="L40" s="200"/>
      <c r="N40" s="24"/>
      <c r="P40" s="24"/>
      <c r="Q40" s="23"/>
      <c r="R40" s="24"/>
      <c r="S40" s="24"/>
      <c r="T40" s="24"/>
      <c r="U40" s="24"/>
    </row>
    <row r="41" spans="5:21" ht="12.75">
      <c r="E41" s="23"/>
      <c r="F41" s="24"/>
      <c r="H41" s="23"/>
      <c r="J41" s="200"/>
      <c r="K41" s="200"/>
      <c r="L41" s="200"/>
      <c r="N41" s="24"/>
      <c r="P41" s="24"/>
      <c r="Q41" s="23"/>
      <c r="R41" s="24"/>
      <c r="S41" s="24"/>
      <c r="T41" s="24"/>
      <c r="U41" s="24"/>
    </row>
    <row r="42" spans="5:21" ht="12.75">
      <c r="E42" s="23"/>
      <c r="F42" s="24"/>
      <c r="H42" s="23"/>
      <c r="J42" s="200"/>
      <c r="K42" s="200"/>
      <c r="L42" s="200"/>
      <c r="N42" s="24"/>
      <c r="P42" s="24"/>
      <c r="Q42" s="23"/>
      <c r="R42" s="24"/>
      <c r="S42" s="24"/>
      <c r="T42" s="24"/>
      <c r="U42" s="24"/>
    </row>
    <row r="43" spans="5:21" ht="12.75">
      <c r="E43" s="23"/>
      <c r="F43" s="24"/>
      <c r="H43" s="23"/>
      <c r="J43" s="200"/>
      <c r="K43" s="200"/>
      <c r="L43" s="200"/>
      <c r="N43" s="24"/>
      <c r="P43" s="24"/>
      <c r="Q43" s="23"/>
      <c r="R43" s="24"/>
      <c r="S43" s="24"/>
      <c r="T43" s="24"/>
      <c r="U43" s="24"/>
    </row>
    <row r="44" spans="5:21" ht="12.75">
      <c r="E44" s="23"/>
      <c r="F44" s="24"/>
      <c r="H44" s="23"/>
      <c r="J44" s="200"/>
      <c r="K44" s="200"/>
      <c r="L44" s="200"/>
      <c r="N44" s="24"/>
      <c r="P44" s="24"/>
      <c r="Q44" s="23"/>
      <c r="R44" s="24"/>
      <c r="S44" s="24"/>
      <c r="T44" s="24"/>
      <c r="U44" s="24"/>
    </row>
    <row r="45" spans="5:21" ht="12.75">
      <c r="E45" s="23"/>
      <c r="F45" s="24"/>
      <c r="H45" s="23"/>
      <c r="J45" s="200"/>
      <c r="K45" s="200"/>
      <c r="L45" s="200"/>
      <c r="N45" s="24"/>
      <c r="P45" s="24"/>
      <c r="Q45" s="23"/>
      <c r="R45" s="24"/>
      <c r="S45" s="24"/>
      <c r="T45" s="24"/>
      <c r="U45" s="24"/>
    </row>
    <row r="46" spans="5:21" ht="12.75">
      <c r="E46" s="23"/>
      <c r="F46" s="24"/>
      <c r="H46" s="23"/>
      <c r="J46" s="200"/>
      <c r="K46" s="200"/>
      <c r="L46" s="200"/>
      <c r="N46" s="24"/>
      <c r="P46" s="24"/>
      <c r="Q46" s="23"/>
      <c r="R46" s="24"/>
      <c r="S46" s="24"/>
      <c r="T46" s="24"/>
      <c r="U46" s="24"/>
    </row>
    <row r="47" spans="5:21" ht="12.75">
      <c r="E47" s="23"/>
      <c r="F47" s="24"/>
      <c r="H47" s="23"/>
      <c r="J47" s="200"/>
      <c r="K47" s="200"/>
      <c r="L47" s="200"/>
      <c r="N47" s="24"/>
      <c r="P47" s="24"/>
      <c r="Q47" s="23"/>
      <c r="R47" s="24"/>
      <c r="S47" s="24"/>
      <c r="T47" s="24"/>
      <c r="U47" s="24"/>
    </row>
    <row r="48" spans="5:21" ht="12.75">
      <c r="E48" s="23"/>
      <c r="F48" s="24"/>
      <c r="H48" s="23"/>
      <c r="J48" s="200"/>
      <c r="K48" s="200"/>
      <c r="L48" s="200"/>
      <c r="N48" s="24"/>
      <c r="P48" s="24"/>
      <c r="Q48" s="23"/>
      <c r="R48" s="24"/>
      <c r="S48" s="24"/>
      <c r="T48" s="24"/>
      <c r="U48" s="24"/>
    </row>
    <row r="49" spans="5:21" ht="12.75">
      <c r="E49" s="23"/>
      <c r="F49" s="24"/>
      <c r="H49" s="23"/>
      <c r="J49" s="200"/>
      <c r="K49" s="200"/>
      <c r="L49" s="200"/>
      <c r="N49" s="24"/>
      <c r="P49" s="24"/>
      <c r="Q49" s="23"/>
      <c r="R49" s="24"/>
      <c r="S49" s="24"/>
      <c r="T49" s="24"/>
      <c r="U49" s="24"/>
    </row>
    <row r="50" spans="5:21" ht="12.75">
      <c r="E50" s="23"/>
      <c r="F50" s="24"/>
      <c r="H50" s="23"/>
      <c r="J50" s="200"/>
      <c r="K50" s="200"/>
      <c r="L50" s="200"/>
      <c r="N50" s="24"/>
      <c r="P50" s="24"/>
      <c r="Q50" s="23"/>
      <c r="R50" s="24"/>
      <c r="S50" s="24"/>
      <c r="T50" s="24"/>
      <c r="U50" s="24"/>
    </row>
    <row r="51" spans="5:21" ht="12.75">
      <c r="E51" s="23"/>
      <c r="F51" s="24"/>
      <c r="H51" s="23"/>
      <c r="J51" s="200"/>
      <c r="K51" s="200"/>
      <c r="L51" s="200"/>
      <c r="N51" s="24"/>
      <c r="P51" s="24"/>
      <c r="Q51" s="23"/>
      <c r="R51" s="24"/>
      <c r="S51" s="24"/>
      <c r="T51" s="24"/>
      <c r="U51" s="24"/>
    </row>
    <row r="52" spans="5:21" ht="12.75">
      <c r="E52" s="23"/>
      <c r="F52" s="24"/>
      <c r="H52" s="23"/>
      <c r="J52" s="200"/>
      <c r="K52" s="200"/>
      <c r="L52" s="200"/>
      <c r="N52" s="24"/>
      <c r="P52" s="24"/>
      <c r="Q52" s="23"/>
      <c r="R52" s="24"/>
      <c r="S52" s="24"/>
      <c r="T52" s="24"/>
      <c r="U52" s="24"/>
    </row>
    <row r="53" spans="5:21" ht="12.75">
      <c r="E53" s="23"/>
      <c r="F53" s="24"/>
      <c r="H53" s="23"/>
      <c r="J53" s="200"/>
      <c r="K53" s="200"/>
      <c r="L53" s="200"/>
      <c r="N53" s="24"/>
      <c r="P53" s="24"/>
      <c r="Q53" s="23"/>
      <c r="R53" s="24"/>
      <c r="S53" s="24"/>
      <c r="T53" s="24"/>
      <c r="U53" s="24"/>
    </row>
    <row r="54" spans="5:21" ht="12.75">
      <c r="E54" s="23"/>
      <c r="F54" s="24"/>
      <c r="H54" s="23"/>
      <c r="J54" s="200"/>
      <c r="K54" s="200"/>
      <c r="L54" s="200"/>
      <c r="N54" s="24"/>
      <c r="P54" s="24"/>
      <c r="Q54" s="23"/>
      <c r="R54" s="24"/>
      <c r="S54" s="24"/>
      <c r="T54" s="24"/>
      <c r="U54" s="24"/>
    </row>
    <row r="55" spans="5:21" ht="12.75">
      <c r="E55" s="23"/>
      <c r="F55" s="24"/>
      <c r="H55" s="23"/>
      <c r="J55" s="200"/>
      <c r="K55" s="200"/>
      <c r="L55" s="200"/>
      <c r="N55" s="24"/>
      <c r="P55" s="24"/>
      <c r="Q55" s="23"/>
      <c r="R55" s="24"/>
      <c r="S55" s="24"/>
      <c r="T55" s="24"/>
      <c r="U55" s="24"/>
    </row>
    <row r="56" spans="5:21" ht="12.75">
      <c r="E56" s="23"/>
      <c r="F56" s="24"/>
      <c r="H56" s="23"/>
      <c r="J56" s="200"/>
      <c r="K56" s="200"/>
      <c r="L56" s="200"/>
      <c r="N56" s="24"/>
      <c r="P56" s="24"/>
      <c r="Q56" s="23"/>
      <c r="R56" s="24"/>
      <c r="S56" s="24"/>
      <c r="T56" s="24"/>
      <c r="U56" s="24"/>
    </row>
    <row r="57" spans="5:21" ht="12.75">
      <c r="E57" s="23"/>
      <c r="F57" s="24"/>
      <c r="H57" s="23"/>
      <c r="J57" s="200"/>
      <c r="K57" s="200"/>
      <c r="L57" s="200"/>
      <c r="N57" s="24"/>
      <c r="P57" s="24"/>
      <c r="Q57" s="23"/>
      <c r="R57" s="24"/>
      <c r="S57" s="24"/>
      <c r="T57" s="24"/>
      <c r="U57" s="24"/>
    </row>
    <row r="58" spans="5:21" ht="12.75">
      <c r="E58" s="23"/>
      <c r="F58" s="24"/>
      <c r="H58" s="23"/>
      <c r="J58" s="200"/>
      <c r="K58" s="200"/>
      <c r="L58" s="200"/>
      <c r="N58" s="24"/>
      <c r="P58" s="24"/>
      <c r="Q58" s="23"/>
      <c r="R58" s="24"/>
      <c r="S58" s="24"/>
      <c r="T58" s="24"/>
      <c r="U58" s="24"/>
    </row>
    <row r="59" spans="5:21" ht="12.75">
      <c r="E59" s="23"/>
      <c r="F59" s="24"/>
      <c r="H59" s="23"/>
      <c r="J59" s="200"/>
      <c r="K59" s="200"/>
      <c r="L59" s="200"/>
      <c r="N59" s="24"/>
      <c r="P59" s="24"/>
      <c r="Q59" s="23"/>
      <c r="R59" s="24"/>
      <c r="S59" s="24"/>
      <c r="T59" s="24"/>
      <c r="U59" s="24"/>
    </row>
    <row r="60" spans="5:21" ht="12.75">
      <c r="E60" s="23"/>
      <c r="F60" s="24"/>
      <c r="H60" s="23"/>
      <c r="J60" s="200"/>
      <c r="K60" s="200"/>
      <c r="L60" s="200"/>
      <c r="N60" s="24"/>
      <c r="P60" s="24"/>
      <c r="Q60" s="23"/>
      <c r="R60" s="24"/>
      <c r="S60" s="24"/>
      <c r="T60" s="24"/>
      <c r="U60" s="24"/>
    </row>
    <row r="61" spans="5:21" ht="12.75">
      <c r="E61" s="23"/>
      <c r="F61" s="24"/>
      <c r="H61" s="23"/>
      <c r="J61" s="200"/>
      <c r="K61" s="200"/>
      <c r="L61" s="200"/>
      <c r="N61" s="24"/>
      <c r="P61" s="24"/>
      <c r="Q61" s="23"/>
      <c r="R61" s="24"/>
      <c r="S61" s="24"/>
      <c r="T61" s="24"/>
      <c r="U61" s="24"/>
    </row>
    <row r="62" spans="5:21" ht="12.75">
      <c r="E62" s="23"/>
      <c r="F62" s="24"/>
      <c r="H62" s="23"/>
      <c r="J62" s="200"/>
      <c r="K62" s="200"/>
      <c r="L62" s="200"/>
      <c r="N62" s="24"/>
      <c r="P62" s="24"/>
      <c r="Q62" s="23"/>
      <c r="R62" s="24"/>
      <c r="S62" s="24"/>
      <c r="T62" s="24"/>
      <c r="U62" s="24"/>
    </row>
    <row r="63" spans="5:21" ht="12.75">
      <c r="E63" s="23"/>
      <c r="F63" s="24"/>
      <c r="H63" s="23"/>
      <c r="J63" s="200"/>
      <c r="K63" s="200"/>
      <c r="L63" s="200"/>
      <c r="N63" s="24"/>
      <c r="P63" s="24"/>
      <c r="Q63" s="23"/>
      <c r="R63" s="24"/>
      <c r="S63" s="24"/>
      <c r="T63" s="24"/>
      <c r="U63" s="24"/>
    </row>
    <row r="64" spans="5:21" ht="12.75">
      <c r="E64" s="23"/>
      <c r="F64" s="24"/>
      <c r="H64" s="23"/>
      <c r="J64" s="200"/>
      <c r="K64" s="200"/>
      <c r="L64" s="200"/>
      <c r="N64" s="24"/>
      <c r="P64" s="24"/>
      <c r="Q64" s="23"/>
      <c r="R64" s="24"/>
      <c r="S64" s="24"/>
      <c r="T64" s="24"/>
      <c r="U64" s="24"/>
    </row>
    <row r="65" spans="5:21" ht="12.75">
      <c r="E65" s="23"/>
      <c r="F65" s="24"/>
      <c r="H65" s="23"/>
      <c r="J65" s="200"/>
      <c r="K65" s="200"/>
      <c r="L65" s="200"/>
      <c r="N65" s="24"/>
      <c r="P65" s="24"/>
      <c r="Q65" s="23"/>
      <c r="R65" s="24"/>
      <c r="S65" s="24"/>
      <c r="T65" s="24"/>
      <c r="U65" s="24"/>
    </row>
    <row r="66" spans="5:21" ht="12.75">
      <c r="E66" s="23"/>
      <c r="F66" s="24"/>
      <c r="H66" s="23"/>
      <c r="J66" s="200"/>
      <c r="K66" s="200"/>
      <c r="L66" s="200"/>
      <c r="N66" s="24"/>
      <c r="P66" s="24"/>
      <c r="Q66" s="23"/>
      <c r="R66" s="24"/>
      <c r="S66" s="24"/>
      <c r="T66" s="24"/>
      <c r="U66" s="24"/>
    </row>
    <row r="67" spans="5:21" ht="12.75">
      <c r="E67" s="23"/>
      <c r="F67" s="24"/>
      <c r="H67" s="23"/>
      <c r="J67" s="200"/>
      <c r="K67" s="200"/>
      <c r="L67" s="200"/>
      <c r="N67" s="24"/>
      <c r="P67" s="24"/>
      <c r="Q67" s="23"/>
      <c r="R67" s="24"/>
      <c r="S67" s="24"/>
      <c r="T67" s="24"/>
      <c r="U67" s="24"/>
    </row>
    <row r="68" spans="5:21" ht="12.75">
      <c r="E68" s="23"/>
      <c r="F68" s="24"/>
      <c r="H68" s="23"/>
      <c r="J68" s="200"/>
      <c r="K68" s="200"/>
      <c r="L68" s="200"/>
      <c r="N68" s="24"/>
      <c r="P68" s="24"/>
      <c r="Q68" s="23"/>
      <c r="R68" s="24"/>
      <c r="S68" s="24"/>
      <c r="T68" s="24"/>
      <c r="U68" s="24"/>
    </row>
    <row r="69" spans="5:21" ht="12.75">
      <c r="E69" s="23"/>
      <c r="F69" s="24"/>
      <c r="H69" s="23"/>
      <c r="J69" s="200"/>
      <c r="K69" s="200"/>
      <c r="L69" s="200"/>
      <c r="N69" s="24"/>
      <c r="P69" s="24"/>
      <c r="Q69" s="23"/>
      <c r="R69" s="24"/>
      <c r="S69" s="24"/>
      <c r="T69" s="24"/>
      <c r="U69" s="24"/>
    </row>
    <row r="70" spans="5:21" ht="12.75">
      <c r="E70" s="23"/>
      <c r="F70" s="24"/>
      <c r="H70" s="23"/>
      <c r="J70" s="200"/>
      <c r="K70" s="200"/>
      <c r="L70" s="200"/>
      <c r="N70" s="24"/>
      <c r="P70" s="24"/>
      <c r="Q70" s="23"/>
      <c r="R70" s="24"/>
      <c r="S70" s="24"/>
      <c r="T70" s="24"/>
      <c r="U70" s="24"/>
    </row>
    <row r="71" spans="5:21" ht="12.75">
      <c r="E71" s="23"/>
      <c r="F71" s="24"/>
      <c r="H71" s="23"/>
      <c r="J71" s="200"/>
      <c r="K71" s="200"/>
      <c r="L71" s="200"/>
      <c r="N71" s="24"/>
      <c r="P71" s="24"/>
      <c r="Q71" s="23"/>
      <c r="R71" s="24"/>
      <c r="S71" s="24"/>
      <c r="T71" s="24"/>
      <c r="U71" s="24"/>
    </row>
    <row r="72" spans="5:21" ht="12.75">
      <c r="E72" s="23"/>
      <c r="F72" s="24"/>
      <c r="H72" s="23"/>
      <c r="J72" s="200"/>
      <c r="K72" s="200"/>
      <c r="L72" s="200"/>
      <c r="N72" s="24"/>
      <c r="P72" s="24"/>
      <c r="Q72" s="23"/>
      <c r="R72" s="24"/>
      <c r="S72" s="24"/>
      <c r="T72" s="24"/>
      <c r="U72" s="24"/>
    </row>
    <row r="73" spans="5:21" ht="12.75">
      <c r="E73" s="23"/>
      <c r="F73" s="24"/>
      <c r="H73" s="23"/>
      <c r="J73" s="200"/>
      <c r="K73" s="200"/>
      <c r="L73" s="200"/>
      <c r="N73" s="24"/>
      <c r="P73" s="24"/>
      <c r="Q73" s="23"/>
      <c r="R73" s="24"/>
      <c r="S73" s="24"/>
      <c r="T73" s="24"/>
      <c r="U73" s="24"/>
    </row>
    <row r="74" spans="5:21" ht="12.75">
      <c r="E74" s="23"/>
      <c r="F74" s="24"/>
      <c r="H74" s="23"/>
      <c r="J74" s="200"/>
      <c r="K74" s="200"/>
      <c r="L74" s="200"/>
      <c r="N74" s="24"/>
      <c r="P74" s="24"/>
      <c r="Q74" s="23"/>
      <c r="R74" s="24"/>
      <c r="S74" s="24"/>
      <c r="T74" s="24"/>
      <c r="U74" s="24"/>
    </row>
    <row r="75" spans="5:21" ht="12.75">
      <c r="E75" s="23"/>
      <c r="F75" s="24"/>
      <c r="H75" s="23"/>
      <c r="J75" s="200"/>
      <c r="K75" s="200"/>
      <c r="L75" s="200"/>
      <c r="N75" s="24"/>
      <c r="P75" s="24"/>
      <c r="Q75" s="23"/>
      <c r="R75" s="24"/>
      <c r="S75" s="24"/>
      <c r="T75" s="24"/>
      <c r="U75" s="24"/>
    </row>
    <row r="76" spans="5:21" ht="12.75">
      <c r="E76" s="23"/>
      <c r="F76" s="24"/>
      <c r="H76" s="23"/>
      <c r="J76" s="200"/>
      <c r="K76" s="200"/>
      <c r="L76" s="200"/>
      <c r="N76" s="24"/>
      <c r="P76" s="24"/>
      <c r="Q76" s="23"/>
      <c r="R76" s="24"/>
      <c r="S76" s="24"/>
      <c r="T76" s="24"/>
      <c r="U76" s="24"/>
    </row>
    <row r="77" spans="5:21" ht="12.75">
      <c r="E77" s="23"/>
      <c r="F77" s="24"/>
      <c r="H77" s="23"/>
      <c r="J77" s="200"/>
      <c r="K77" s="200"/>
      <c r="L77" s="200"/>
      <c r="N77" s="24"/>
      <c r="P77" s="24"/>
      <c r="Q77" s="23"/>
      <c r="R77" s="24"/>
      <c r="S77" s="24"/>
      <c r="T77" s="24"/>
      <c r="U77" s="24"/>
    </row>
    <row r="78" spans="5:21" ht="12.75">
      <c r="E78" s="23"/>
      <c r="F78" s="24"/>
      <c r="H78" s="23"/>
      <c r="J78" s="200"/>
      <c r="K78" s="200"/>
      <c r="L78" s="200"/>
      <c r="N78" s="24"/>
      <c r="P78" s="24"/>
      <c r="Q78" s="23"/>
      <c r="R78" s="24"/>
      <c r="S78" s="24"/>
      <c r="T78" s="24"/>
      <c r="U78" s="24"/>
    </row>
    <row r="79" spans="5:21" ht="12.75">
      <c r="E79" s="23"/>
      <c r="F79" s="24"/>
      <c r="H79" s="23"/>
      <c r="J79" s="200"/>
      <c r="K79" s="200"/>
      <c r="L79" s="200"/>
      <c r="N79" s="24"/>
      <c r="P79" s="24"/>
      <c r="Q79" s="23"/>
      <c r="R79" s="24"/>
      <c r="S79" s="24"/>
      <c r="T79" s="24"/>
      <c r="U79" s="24"/>
    </row>
    <row r="80" spans="5:21" ht="12.75">
      <c r="E80" s="23"/>
      <c r="F80" s="24"/>
      <c r="H80" s="23"/>
      <c r="J80" s="200"/>
      <c r="K80" s="200"/>
      <c r="L80" s="200"/>
      <c r="N80" s="24"/>
      <c r="P80" s="24"/>
      <c r="Q80" s="23"/>
      <c r="R80" s="24"/>
      <c r="S80" s="24"/>
      <c r="T80" s="24"/>
      <c r="U80" s="24"/>
    </row>
    <row r="81" spans="5:21" ht="12.75">
      <c r="E81" s="23"/>
      <c r="F81" s="24"/>
      <c r="H81" s="23"/>
      <c r="J81" s="200"/>
      <c r="K81" s="200"/>
      <c r="L81" s="200"/>
      <c r="N81" s="24"/>
      <c r="P81" s="24"/>
      <c r="Q81" s="23"/>
      <c r="R81" s="24"/>
      <c r="S81" s="24"/>
      <c r="T81" s="24"/>
      <c r="U81" s="24"/>
    </row>
    <row r="82" spans="5:21" ht="12.75">
      <c r="E82" s="23"/>
      <c r="F82" s="24"/>
      <c r="H82" s="23"/>
      <c r="J82" s="200"/>
      <c r="K82" s="200"/>
      <c r="L82" s="200"/>
      <c r="N82" s="24"/>
      <c r="P82" s="24"/>
      <c r="Q82" s="23"/>
      <c r="R82" s="24"/>
      <c r="S82" s="24"/>
      <c r="T82" s="24"/>
      <c r="U82" s="24"/>
    </row>
    <row r="83" spans="5:21" ht="12.75">
      <c r="E83" s="23"/>
      <c r="F83" s="24"/>
      <c r="H83" s="23"/>
      <c r="J83" s="200"/>
      <c r="K83" s="200"/>
      <c r="L83" s="200"/>
      <c r="N83" s="24"/>
      <c r="P83" s="24"/>
      <c r="Q83" s="23"/>
      <c r="R83" s="24"/>
      <c r="S83" s="24"/>
      <c r="T83" s="24"/>
      <c r="U83" s="24"/>
    </row>
    <row r="84" spans="5:21" ht="12.75">
      <c r="E84" s="23"/>
      <c r="F84" s="24"/>
      <c r="H84" s="23"/>
      <c r="J84" s="200"/>
      <c r="K84" s="200"/>
      <c r="L84" s="200"/>
      <c r="N84" s="24"/>
      <c r="P84" s="24"/>
      <c r="Q84" s="23"/>
      <c r="R84" s="24"/>
      <c r="S84" s="24"/>
      <c r="T84" s="24"/>
      <c r="U84" s="24"/>
    </row>
    <row r="85" spans="5:21" ht="12.75">
      <c r="E85" s="23"/>
      <c r="F85" s="24"/>
      <c r="H85" s="23"/>
      <c r="J85" s="200"/>
      <c r="K85" s="200"/>
      <c r="L85" s="200"/>
      <c r="N85" s="24"/>
      <c r="P85" s="24"/>
      <c r="Q85" s="23"/>
      <c r="R85" s="24"/>
      <c r="S85" s="24"/>
      <c r="T85" s="24"/>
      <c r="U85" s="24"/>
    </row>
    <row r="86" spans="5:21" ht="12.75">
      <c r="E86" s="23"/>
      <c r="F86" s="24"/>
      <c r="H86" s="23"/>
      <c r="J86" s="200"/>
      <c r="K86" s="200"/>
      <c r="L86" s="200"/>
      <c r="N86" s="24"/>
      <c r="P86" s="24"/>
      <c r="Q86" s="23"/>
      <c r="R86" s="24"/>
      <c r="S86" s="24"/>
      <c r="T86" s="24"/>
      <c r="U86" s="24"/>
    </row>
    <row r="87" spans="5:21" ht="12.75">
      <c r="E87" s="23"/>
      <c r="F87" s="24"/>
      <c r="H87" s="23"/>
      <c r="J87" s="200"/>
      <c r="K87" s="200"/>
      <c r="L87" s="200"/>
      <c r="N87" s="24"/>
      <c r="P87" s="24"/>
      <c r="Q87" s="23"/>
      <c r="R87" s="24"/>
      <c r="S87" s="24"/>
      <c r="T87" s="24"/>
      <c r="U87" s="24"/>
    </row>
    <row r="88" spans="5:21" ht="12.75">
      <c r="E88" s="23"/>
      <c r="F88" s="24"/>
      <c r="H88" s="23"/>
      <c r="J88" s="200"/>
      <c r="K88" s="200"/>
      <c r="L88" s="200"/>
      <c r="N88" s="24"/>
      <c r="P88" s="24"/>
      <c r="Q88" s="23"/>
      <c r="R88" s="24"/>
      <c r="S88" s="24"/>
      <c r="T88" s="24"/>
      <c r="U88" s="24"/>
    </row>
    <row r="89" spans="5:21" ht="12.75">
      <c r="E89" s="23"/>
      <c r="F89" s="24"/>
      <c r="H89" s="23"/>
      <c r="J89" s="200"/>
      <c r="K89" s="200"/>
      <c r="L89" s="200"/>
      <c r="N89" s="24"/>
      <c r="P89" s="24"/>
      <c r="Q89" s="23"/>
      <c r="R89" s="24"/>
      <c r="S89" s="24"/>
      <c r="T89" s="24"/>
      <c r="U89" s="24"/>
    </row>
    <row r="90" spans="5:21" ht="12.75">
      <c r="E90" s="23"/>
      <c r="F90" s="24"/>
      <c r="H90" s="23"/>
      <c r="J90" s="200"/>
      <c r="K90" s="200"/>
      <c r="L90" s="200"/>
      <c r="N90" s="24"/>
      <c r="P90" s="24"/>
      <c r="Q90" s="23"/>
      <c r="R90" s="24"/>
      <c r="S90" s="24"/>
      <c r="T90" s="24"/>
      <c r="U90" s="24"/>
    </row>
    <row r="91" spans="5:21" ht="12.75">
      <c r="E91" s="23"/>
      <c r="F91" s="24"/>
      <c r="H91" s="23"/>
      <c r="J91" s="200"/>
      <c r="K91" s="200"/>
      <c r="L91" s="200"/>
      <c r="N91" s="24"/>
      <c r="P91" s="24"/>
      <c r="Q91" s="23"/>
      <c r="R91" s="24"/>
      <c r="S91" s="24"/>
      <c r="T91" s="24"/>
      <c r="U91" s="24"/>
    </row>
    <row r="92" spans="5:21" ht="12.75">
      <c r="E92" s="23"/>
      <c r="F92" s="24"/>
      <c r="H92" s="23"/>
      <c r="J92" s="200"/>
      <c r="K92" s="200"/>
      <c r="L92" s="200"/>
      <c r="N92" s="24"/>
      <c r="P92" s="24"/>
      <c r="Q92" s="23"/>
      <c r="R92" s="24"/>
      <c r="S92" s="24"/>
      <c r="T92" s="24"/>
      <c r="U92" s="24"/>
    </row>
    <row r="93" spans="5:21" ht="12.75">
      <c r="E93" s="23"/>
      <c r="F93" s="24"/>
      <c r="H93" s="23"/>
      <c r="J93" s="200"/>
      <c r="K93" s="200"/>
      <c r="L93" s="200"/>
      <c r="N93" s="24"/>
      <c r="P93" s="24"/>
      <c r="Q93" s="23"/>
      <c r="R93" s="24"/>
      <c r="S93" s="24"/>
      <c r="T93" s="24"/>
      <c r="U93" s="24"/>
    </row>
    <row r="94" spans="5:21" ht="12.75">
      <c r="E94" s="23"/>
      <c r="F94" s="24"/>
      <c r="H94" s="23"/>
      <c r="J94" s="200"/>
      <c r="K94" s="200"/>
      <c r="L94" s="200"/>
      <c r="N94" s="24"/>
      <c r="P94" s="24"/>
      <c r="Q94" s="23"/>
      <c r="R94" s="24"/>
      <c r="S94" s="24"/>
      <c r="T94" s="24"/>
      <c r="U94" s="24"/>
    </row>
    <row r="95" spans="5:21" ht="12.75">
      <c r="E95" s="23"/>
      <c r="F95" s="24"/>
      <c r="H95" s="23"/>
      <c r="J95" s="200"/>
      <c r="K95" s="200"/>
      <c r="L95" s="200"/>
      <c r="N95" s="24"/>
      <c r="P95" s="24"/>
      <c r="Q95" s="23"/>
      <c r="R95" s="24"/>
      <c r="S95" s="24"/>
      <c r="T95" s="24"/>
      <c r="U95" s="24"/>
    </row>
    <row r="96" spans="5:21" ht="12.75">
      <c r="E96" s="23"/>
      <c r="F96" s="24"/>
      <c r="H96" s="23"/>
      <c r="J96" s="200"/>
      <c r="K96" s="200"/>
      <c r="L96" s="200"/>
      <c r="N96" s="24"/>
      <c r="P96" s="24"/>
      <c r="Q96" s="23"/>
      <c r="R96" s="24"/>
      <c r="S96" s="24"/>
      <c r="T96" s="24"/>
      <c r="U96" s="24"/>
    </row>
    <row r="97" spans="5:21" ht="12.75">
      <c r="E97" s="23"/>
      <c r="F97" s="24"/>
      <c r="H97" s="23"/>
      <c r="J97" s="200"/>
      <c r="K97" s="200"/>
      <c r="L97" s="200"/>
      <c r="N97" s="24"/>
      <c r="P97" s="24"/>
      <c r="Q97" s="23"/>
      <c r="R97" s="24"/>
      <c r="S97" s="24"/>
      <c r="T97" s="24"/>
      <c r="U97" s="24"/>
    </row>
    <row r="98" spans="5:21" ht="12.75">
      <c r="E98" s="23"/>
      <c r="F98" s="24"/>
      <c r="H98" s="23"/>
      <c r="J98" s="200"/>
      <c r="K98" s="200"/>
      <c r="L98" s="200"/>
      <c r="N98" s="24"/>
      <c r="P98" s="24"/>
      <c r="Q98" s="23"/>
      <c r="R98" s="24"/>
      <c r="S98" s="24"/>
      <c r="T98" s="24"/>
      <c r="U98" s="24"/>
    </row>
    <row r="99" spans="5:21" ht="12.75">
      <c r="E99" s="23"/>
      <c r="F99" s="24"/>
      <c r="H99" s="23"/>
      <c r="J99" s="200"/>
      <c r="K99" s="200"/>
      <c r="L99" s="200"/>
      <c r="N99" s="24"/>
      <c r="P99" s="24"/>
      <c r="Q99" s="23"/>
      <c r="R99" s="24"/>
      <c r="S99" s="24"/>
      <c r="T99" s="24"/>
      <c r="U99" s="24"/>
    </row>
    <row r="100" spans="5:21" ht="12.75">
      <c r="E100" s="23"/>
      <c r="F100" s="24"/>
      <c r="H100" s="23"/>
      <c r="J100" s="200"/>
      <c r="K100" s="200"/>
      <c r="L100" s="200"/>
      <c r="N100" s="24"/>
      <c r="P100" s="24"/>
      <c r="Q100" s="23"/>
      <c r="R100" s="24"/>
      <c r="S100" s="24"/>
      <c r="T100" s="24"/>
      <c r="U100" s="24"/>
    </row>
    <row r="101" spans="5:21" ht="12.75">
      <c r="E101" s="23"/>
      <c r="F101" s="24"/>
      <c r="H101" s="23"/>
      <c r="J101" s="200"/>
      <c r="K101" s="200"/>
      <c r="L101" s="200"/>
      <c r="N101" s="24"/>
      <c r="P101" s="24"/>
      <c r="Q101" s="23"/>
      <c r="R101" s="24"/>
      <c r="S101" s="24"/>
      <c r="T101" s="24"/>
      <c r="U101" s="24"/>
    </row>
    <row r="102" spans="5:21" ht="12.75">
      <c r="E102" s="23"/>
      <c r="F102" s="24"/>
      <c r="H102" s="23"/>
      <c r="J102" s="200"/>
      <c r="K102" s="200"/>
      <c r="L102" s="200"/>
      <c r="N102" s="24"/>
      <c r="P102" s="24"/>
      <c r="Q102" s="23"/>
      <c r="R102" s="24"/>
      <c r="S102" s="24"/>
      <c r="T102" s="24"/>
      <c r="U102" s="24"/>
    </row>
    <row r="103" spans="5:21" ht="12.75">
      <c r="E103" s="23"/>
      <c r="F103" s="24"/>
      <c r="H103" s="23"/>
      <c r="J103" s="200"/>
      <c r="K103" s="200"/>
      <c r="L103" s="200"/>
      <c r="N103" s="24"/>
      <c r="P103" s="24"/>
      <c r="Q103" s="23"/>
      <c r="R103" s="24"/>
      <c r="S103" s="24"/>
      <c r="T103" s="24"/>
      <c r="U103" s="24"/>
    </row>
    <row r="104" spans="5:21" ht="12.75">
      <c r="E104" s="23"/>
      <c r="F104" s="24"/>
      <c r="H104" s="23"/>
      <c r="J104" s="200"/>
      <c r="K104" s="200"/>
      <c r="L104" s="200"/>
      <c r="N104" s="24"/>
      <c r="P104" s="24"/>
      <c r="Q104" s="23"/>
      <c r="R104" s="24"/>
      <c r="S104" s="24"/>
      <c r="T104" s="24"/>
      <c r="U104" s="24"/>
    </row>
    <row r="105" spans="5:21" ht="12.75">
      <c r="E105" s="23"/>
      <c r="F105" s="24"/>
      <c r="H105" s="23"/>
      <c r="J105" s="200"/>
      <c r="K105" s="200"/>
      <c r="L105" s="200"/>
      <c r="N105" s="24"/>
      <c r="P105" s="24"/>
      <c r="Q105" s="23"/>
      <c r="R105" s="24"/>
      <c r="S105" s="24"/>
      <c r="T105" s="24"/>
      <c r="U105" s="24"/>
    </row>
    <row r="106" spans="5:21" ht="12.75">
      <c r="E106" s="23"/>
      <c r="F106" s="24"/>
      <c r="H106" s="23"/>
      <c r="J106" s="200"/>
      <c r="K106" s="200"/>
      <c r="L106" s="200"/>
      <c r="N106" s="24"/>
      <c r="P106" s="24"/>
      <c r="Q106" s="23"/>
      <c r="R106" s="24"/>
      <c r="S106" s="24"/>
      <c r="T106" s="24"/>
      <c r="U106" s="24"/>
    </row>
    <row r="107" spans="5:21" ht="12.75">
      <c r="E107" s="23"/>
      <c r="F107" s="24"/>
      <c r="H107" s="23"/>
      <c r="J107" s="200"/>
      <c r="K107" s="200"/>
      <c r="L107" s="200"/>
      <c r="N107" s="24"/>
      <c r="P107" s="24"/>
      <c r="Q107" s="23"/>
      <c r="R107" s="24"/>
      <c r="S107" s="24"/>
      <c r="T107" s="24"/>
      <c r="U107" s="24"/>
    </row>
    <row r="108" spans="5:21" ht="12.75">
      <c r="E108" s="23"/>
      <c r="F108" s="24"/>
      <c r="H108" s="23"/>
      <c r="J108" s="200"/>
      <c r="K108" s="200"/>
      <c r="L108" s="200"/>
      <c r="N108" s="24"/>
      <c r="P108" s="24"/>
      <c r="Q108" s="23"/>
      <c r="R108" s="24"/>
      <c r="S108" s="24"/>
      <c r="T108" s="24"/>
      <c r="U108" s="24"/>
    </row>
    <row r="109" spans="5:21" ht="12.75">
      <c r="E109" s="23"/>
      <c r="F109" s="24"/>
      <c r="H109" s="23"/>
      <c r="J109" s="200"/>
      <c r="K109" s="200"/>
      <c r="L109" s="200"/>
      <c r="N109" s="24"/>
      <c r="P109" s="24"/>
      <c r="Q109" s="23"/>
      <c r="R109" s="24"/>
      <c r="S109" s="24"/>
      <c r="T109" s="24"/>
      <c r="U109" s="24"/>
    </row>
    <row r="110" spans="5:21" ht="12.75">
      <c r="E110" s="23"/>
      <c r="F110" s="24"/>
      <c r="H110" s="23"/>
      <c r="J110" s="200"/>
      <c r="K110" s="200"/>
      <c r="L110" s="200"/>
      <c r="N110" s="24"/>
      <c r="P110" s="24"/>
      <c r="Q110" s="23"/>
      <c r="R110" s="24"/>
      <c r="S110" s="24"/>
      <c r="T110" s="24"/>
      <c r="U110" s="24"/>
    </row>
    <row r="111" spans="5:21" ht="12.75">
      <c r="E111" s="23"/>
      <c r="F111" s="24"/>
      <c r="H111" s="23"/>
      <c r="J111" s="200"/>
      <c r="K111" s="200"/>
      <c r="L111" s="200"/>
      <c r="N111" s="24"/>
      <c r="P111" s="24"/>
      <c r="Q111" s="23"/>
      <c r="R111" s="24"/>
      <c r="S111" s="24"/>
      <c r="T111" s="24"/>
      <c r="U111" s="24"/>
    </row>
    <row r="112" spans="5:21" ht="12.75">
      <c r="E112" s="23"/>
      <c r="F112" s="24"/>
      <c r="H112" s="23"/>
      <c r="J112" s="200"/>
      <c r="K112" s="200"/>
      <c r="L112" s="200"/>
      <c r="N112" s="24"/>
      <c r="P112" s="24"/>
      <c r="Q112" s="23"/>
      <c r="R112" s="24"/>
      <c r="S112" s="24"/>
      <c r="T112" s="24"/>
      <c r="U112" s="24"/>
    </row>
    <row r="113" spans="5:21" ht="12.75">
      <c r="E113" s="23"/>
      <c r="F113" s="24"/>
      <c r="H113" s="23"/>
      <c r="J113" s="200"/>
      <c r="K113" s="200"/>
      <c r="L113" s="200"/>
      <c r="N113" s="24"/>
      <c r="P113" s="24"/>
      <c r="Q113" s="23"/>
      <c r="R113" s="24"/>
      <c r="S113" s="24"/>
      <c r="T113" s="24"/>
      <c r="U113" s="24"/>
    </row>
    <row r="114" spans="5:21" ht="12.75">
      <c r="E114" s="23"/>
      <c r="F114" s="24"/>
      <c r="H114" s="23"/>
      <c r="J114" s="200"/>
      <c r="K114" s="200"/>
      <c r="L114" s="200"/>
      <c r="N114" s="24"/>
      <c r="P114" s="24"/>
      <c r="Q114" s="23"/>
      <c r="R114" s="24"/>
      <c r="S114" s="24"/>
      <c r="T114" s="24"/>
      <c r="U114" s="24"/>
    </row>
    <row r="115" spans="5:21" ht="12.75">
      <c r="E115" s="23"/>
      <c r="F115" s="24"/>
      <c r="H115" s="23"/>
      <c r="J115" s="200"/>
      <c r="K115" s="200"/>
      <c r="L115" s="200"/>
      <c r="N115" s="24"/>
      <c r="P115" s="24"/>
      <c r="Q115" s="23"/>
      <c r="R115" s="24"/>
      <c r="S115" s="24"/>
      <c r="T115" s="24"/>
      <c r="U115" s="24"/>
    </row>
    <row r="116" spans="5:21" ht="12.75">
      <c r="E116" s="23"/>
      <c r="F116" s="24"/>
      <c r="H116" s="23"/>
      <c r="J116" s="200"/>
      <c r="K116" s="200"/>
      <c r="L116" s="200"/>
      <c r="N116" s="24"/>
      <c r="P116" s="24"/>
      <c r="Q116" s="23"/>
      <c r="R116" s="24"/>
      <c r="S116" s="24"/>
      <c r="T116" s="24"/>
      <c r="U116" s="24"/>
    </row>
    <row r="117" spans="5:21" ht="12.75">
      <c r="E117" s="23"/>
      <c r="F117" s="24"/>
      <c r="H117" s="23"/>
      <c r="J117" s="200"/>
      <c r="K117" s="200"/>
      <c r="L117" s="200"/>
      <c r="N117" s="24"/>
      <c r="P117" s="24"/>
      <c r="Q117" s="23"/>
      <c r="R117" s="24"/>
      <c r="S117" s="24"/>
      <c r="T117" s="24"/>
      <c r="U117" s="24"/>
    </row>
    <row r="118" spans="5:21" ht="12.75">
      <c r="E118" s="23"/>
      <c r="F118" s="24"/>
      <c r="H118" s="23"/>
      <c r="J118" s="200"/>
      <c r="K118" s="200"/>
      <c r="L118" s="200"/>
      <c r="N118" s="24"/>
      <c r="P118" s="24"/>
      <c r="Q118" s="23"/>
      <c r="R118" s="24"/>
      <c r="S118" s="24"/>
      <c r="T118" s="24"/>
      <c r="U118" s="24"/>
    </row>
    <row r="119" spans="5:21" ht="12.75">
      <c r="E119" s="23"/>
      <c r="F119" s="24"/>
      <c r="H119" s="23"/>
      <c r="J119" s="200"/>
      <c r="K119" s="200"/>
      <c r="L119" s="200"/>
      <c r="N119" s="24"/>
      <c r="P119" s="24"/>
      <c r="Q119" s="23"/>
      <c r="R119" s="24"/>
      <c r="S119" s="24"/>
      <c r="T119" s="24"/>
      <c r="U119" s="24"/>
    </row>
    <row r="120" spans="5:21" ht="12.75">
      <c r="E120" s="23"/>
      <c r="F120" s="24"/>
      <c r="H120" s="23"/>
      <c r="J120" s="200"/>
      <c r="K120" s="200"/>
      <c r="L120" s="200"/>
      <c r="N120" s="24"/>
      <c r="P120" s="24"/>
      <c r="Q120" s="23"/>
      <c r="R120" s="24"/>
      <c r="S120" s="24"/>
      <c r="T120" s="24"/>
      <c r="U120" s="24"/>
    </row>
    <row r="121" spans="5:21" ht="12.75">
      <c r="E121" s="23"/>
      <c r="F121" s="24"/>
      <c r="H121" s="23"/>
      <c r="J121" s="200"/>
      <c r="K121" s="200"/>
      <c r="L121" s="200"/>
      <c r="N121" s="24"/>
      <c r="P121" s="24"/>
      <c r="Q121" s="23"/>
      <c r="R121" s="24"/>
      <c r="S121" s="24"/>
      <c r="T121" s="24"/>
      <c r="U121" s="24"/>
    </row>
    <row r="122" spans="5:21" ht="12.75">
      <c r="E122" s="23"/>
      <c r="F122" s="24"/>
      <c r="H122" s="23"/>
      <c r="J122" s="200"/>
      <c r="K122" s="200"/>
      <c r="L122" s="200"/>
      <c r="N122" s="24"/>
      <c r="P122" s="24"/>
      <c r="Q122" s="23"/>
      <c r="R122" s="24"/>
      <c r="S122" s="24"/>
      <c r="T122" s="24"/>
      <c r="U122" s="24"/>
    </row>
    <row r="123" spans="5:21" ht="12.75">
      <c r="E123" s="23"/>
      <c r="F123" s="24"/>
      <c r="H123" s="23"/>
      <c r="J123" s="200"/>
      <c r="K123" s="200"/>
      <c r="L123" s="200"/>
      <c r="N123" s="24"/>
      <c r="P123" s="24"/>
      <c r="Q123" s="23"/>
      <c r="R123" s="24"/>
      <c r="S123" s="24"/>
      <c r="T123" s="24"/>
      <c r="U123" s="24"/>
    </row>
    <row r="124" spans="5:21" ht="12.75">
      <c r="E124" s="23"/>
      <c r="F124" s="24"/>
      <c r="H124" s="23"/>
      <c r="J124" s="200"/>
      <c r="K124" s="200"/>
      <c r="L124" s="200"/>
      <c r="N124" s="24"/>
      <c r="P124" s="24"/>
      <c r="Q124" s="23"/>
      <c r="R124" s="24"/>
      <c r="S124" s="24"/>
      <c r="T124" s="24"/>
      <c r="U124" s="24"/>
    </row>
    <row r="125" spans="5:21" ht="12.75">
      <c r="E125" s="23"/>
      <c r="F125" s="24"/>
      <c r="H125" s="23"/>
      <c r="J125" s="200"/>
      <c r="K125" s="200"/>
      <c r="L125" s="200"/>
      <c r="N125" s="24"/>
      <c r="P125" s="24"/>
      <c r="Q125" s="23"/>
      <c r="R125" s="24"/>
      <c r="S125" s="24"/>
      <c r="T125" s="24"/>
      <c r="U125" s="24"/>
    </row>
    <row r="126" spans="5:21" ht="12.75">
      <c r="E126" s="23"/>
      <c r="F126" s="24"/>
      <c r="H126" s="23"/>
      <c r="J126" s="200"/>
      <c r="K126" s="200"/>
      <c r="L126" s="200"/>
      <c r="N126" s="24"/>
      <c r="P126" s="24"/>
      <c r="Q126" s="23"/>
      <c r="R126" s="24"/>
      <c r="S126" s="24"/>
      <c r="T126" s="24"/>
      <c r="U126" s="24"/>
    </row>
    <row r="127" spans="5:21" ht="12.75">
      <c r="E127" s="23"/>
      <c r="F127" s="24"/>
      <c r="H127" s="23"/>
      <c r="J127" s="200"/>
      <c r="K127" s="200"/>
      <c r="L127" s="200"/>
      <c r="N127" s="24"/>
      <c r="P127" s="24"/>
      <c r="Q127" s="23"/>
      <c r="R127" s="24"/>
      <c r="S127" s="24"/>
      <c r="T127" s="24"/>
      <c r="U127" s="24"/>
    </row>
    <row r="128" spans="5:21" ht="12.75">
      <c r="E128" s="23"/>
      <c r="F128" s="24"/>
      <c r="H128" s="23"/>
      <c r="J128" s="200"/>
      <c r="K128" s="200"/>
      <c r="L128" s="200"/>
      <c r="N128" s="24"/>
      <c r="P128" s="24"/>
      <c r="Q128" s="23"/>
      <c r="R128" s="24"/>
      <c r="S128" s="24"/>
      <c r="T128" s="24"/>
      <c r="U128" s="24"/>
    </row>
    <row r="129" spans="5:21" ht="12.75">
      <c r="E129" s="23"/>
      <c r="F129" s="24"/>
      <c r="H129" s="23"/>
      <c r="J129" s="200"/>
      <c r="K129" s="200"/>
      <c r="L129" s="200"/>
      <c r="N129" s="24"/>
      <c r="P129" s="24"/>
      <c r="Q129" s="23"/>
      <c r="R129" s="24"/>
      <c r="S129" s="24"/>
      <c r="T129" s="24"/>
      <c r="U129" s="24"/>
    </row>
    <row r="130" spans="5:21" ht="12.75">
      <c r="E130" s="23"/>
      <c r="F130" s="24"/>
      <c r="H130" s="23"/>
      <c r="J130" s="200"/>
      <c r="K130" s="200"/>
      <c r="L130" s="200"/>
      <c r="N130" s="24"/>
      <c r="P130" s="24"/>
      <c r="Q130" s="23"/>
      <c r="R130" s="24"/>
      <c r="S130" s="24"/>
      <c r="T130" s="24"/>
      <c r="U130" s="24"/>
    </row>
    <row r="131" spans="5:21" ht="12.75">
      <c r="E131" s="23"/>
      <c r="F131" s="24"/>
      <c r="H131" s="23"/>
      <c r="J131" s="200"/>
      <c r="K131" s="200"/>
      <c r="L131" s="200"/>
      <c r="N131" s="24"/>
      <c r="P131" s="24"/>
      <c r="Q131" s="23"/>
      <c r="R131" s="24"/>
      <c r="S131" s="24"/>
      <c r="T131" s="24"/>
      <c r="U131" s="24"/>
    </row>
    <row r="132" spans="5:21" ht="12.75">
      <c r="E132" s="23"/>
      <c r="F132" s="24"/>
      <c r="H132" s="23"/>
      <c r="J132" s="200"/>
      <c r="K132" s="200"/>
      <c r="L132" s="200"/>
      <c r="N132" s="24"/>
      <c r="P132" s="24"/>
      <c r="Q132" s="23"/>
      <c r="R132" s="24"/>
      <c r="S132" s="24"/>
      <c r="T132" s="24"/>
      <c r="U132" s="24"/>
    </row>
    <row r="133" spans="5:21" ht="12.75">
      <c r="E133" s="23"/>
      <c r="F133" s="24"/>
      <c r="H133" s="23"/>
      <c r="J133" s="200"/>
      <c r="K133" s="200"/>
      <c r="L133" s="200"/>
      <c r="N133" s="24"/>
      <c r="P133" s="24"/>
      <c r="Q133" s="23"/>
      <c r="R133" s="24"/>
      <c r="S133" s="24"/>
      <c r="T133" s="24"/>
      <c r="U133" s="24"/>
    </row>
    <row r="134" spans="5:21" ht="12.75">
      <c r="E134" s="23"/>
      <c r="F134" s="24"/>
      <c r="H134" s="23"/>
      <c r="J134" s="200"/>
      <c r="K134" s="200"/>
      <c r="L134" s="200"/>
      <c r="N134" s="24"/>
      <c r="P134" s="24"/>
      <c r="Q134" s="23"/>
      <c r="R134" s="24"/>
      <c r="S134" s="24"/>
      <c r="T134" s="24"/>
      <c r="U134" s="24"/>
    </row>
    <row r="135" spans="5:21" ht="12.75">
      <c r="E135" s="23"/>
      <c r="F135" s="24"/>
      <c r="H135" s="23"/>
      <c r="J135" s="200"/>
      <c r="K135" s="200"/>
      <c r="L135" s="200"/>
      <c r="N135" s="24"/>
      <c r="P135" s="24"/>
      <c r="Q135" s="23"/>
      <c r="R135" s="24"/>
      <c r="S135" s="24"/>
      <c r="T135" s="24"/>
      <c r="U135" s="24"/>
    </row>
    <row r="136" spans="5:21" ht="12.75">
      <c r="E136" s="23"/>
      <c r="F136" s="24"/>
      <c r="H136" s="23"/>
      <c r="J136" s="200"/>
      <c r="K136" s="200"/>
      <c r="L136" s="200"/>
      <c r="N136" s="24"/>
      <c r="P136" s="24"/>
      <c r="Q136" s="23"/>
      <c r="R136" s="24"/>
      <c r="S136" s="24"/>
      <c r="T136" s="24"/>
      <c r="U136" s="24"/>
    </row>
    <row r="137" spans="5:21" ht="12.75">
      <c r="E137" s="23"/>
      <c r="F137" s="24"/>
      <c r="H137" s="23"/>
      <c r="J137" s="200"/>
      <c r="K137" s="200"/>
      <c r="L137" s="200"/>
      <c r="N137" s="24"/>
      <c r="P137" s="24"/>
      <c r="Q137" s="23"/>
      <c r="R137" s="24"/>
      <c r="S137" s="24"/>
      <c r="T137" s="24"/>
      <c r="U137" s="24"/>
    </row>
    <row r="138" spans="5:21" ht="12.75">
      <c r="E138" s="23"/>
      <c r="F138" s="24"/>
      <c r="H138" s="23"/>
      <c r="J138" s="200"/>
      <c r="K138" s="200"/>
      <c r="L138" s="200"/>
      <c r="N138" s="24"/>
      <c r="P138" s="24"/>
      <c r="Q138" s="23"/>
      <c r="R138" s="24"/>
      <c r="S138" s="24"/>
      <c r="T138" s="24"/>
      <c r="U138" s="24"/>
    </row>
    <row r="139" spans="5:21" ht="12.75">
      <c r="E139" s="23"/>
      <c r="F139" s="24"/>
      <c r="H139" s="23"/>
      <c r="J139" s="200"/>
      <c r="K139" s="200"/>
      <c r="L139" s="200"/>
      <c r="N139" s="24"/>
      <c r="P139" s="24"/>
      <c r="Q139" s="23"/>
      <c r="R139" s="24"/>
      <c r="S139" s="24"/>
      <c r="T139" s="24"/>
      <c r="U139" s="24"/>
    </row>
    <row r="140" spans="5:21" ht="12.75">
      <c r="E140" s="23"/>
      <c r="F140" s="24"/>
      <c r="H140" s="23"/>
      <c r="J140" s="200"/>
      <c r="K140" s="200"/>
      <c r="L140" s="200"/>
      <c r="N140" s="24"/>
      <c r="P140" s="24"/>
      <c r="Q140" s="23"/>
      <c r="R140" s="24"/>
      <c r="S140" s="24"/>
      <c r="T140" s="24"/>
      <c r="U140" s="24"/>
    </row>
    <row r="141" spans="5:21" ht="12.75">
      <c r="E141" s="23"/>
      <c r="F141" s="24"/>
      <c r="H141" s="23"/>
      <c r="J141" s="200"/>
      <c r="K141" s="200"/>
      <c r="L141" s="200"/>
      <c r="N141" s="24"/>
      <c r="P141" s="24"/>
      <c r="Q141" s="23"/>
      <c r="R141" s="24"/>
      <c r="S141" s="24"/>
      <c r="T141" s="24"/>
      <c r="U141" s="24"/>
    </row>
    <row r="142" spans="5:21" ht="12.75">
      <c r="E142" s="23"/>
      <c r="F142" s="24"/>
      <c r="H142" s="23"/>
      <c r="J142" s="200"/>
      <c r="K142" s="200"/>
      <c r="L142" s="200"/>
      <c r="N142" s="24"/>
      <c r="P142" s="24"/>
      <c r="Q142" s="23"/>
      <c r="R142" s="24"/>
      <c r="S142" s="24"/>
      <c r="T142" s="24"/>
      <c r="U142" s="24"/>
    </row>
    <row r="143" spans="5:21" ht="12.75">
      <c r="E143" s="23"/>
      <c r="F143" s="24"/>
      <c r="H143" s="23"/>
      <c r="J143" s="200"/>
      <c r="K143" s="200"/>
      <c r="L143" s="200"/>
      <c r="N143" s="24"/>
      <c r="P143" s="24"/>
      <c r="Q143" s="23"/>
      <c r="R143" s="24"/>
      <c r="S143" s="24"/>
      <c r="T143" s="24"/>
      <c r="U143" s="24"/>
    </row>
    <row r="144" spans="5:21" ht="12.75">
      <c r="E144" s="23"/>
      <c r="F144" s="24"/>
      <c r="H144" s="23"/>
      <c r="J144" s="200"/>
      <c r="K144" s="200"/>
      <c r="L144" s="200"/>
      <c r="N144" s="24"/>
      <c r="P144" s="24"/>
      <c r="Q144" s="23"/>
      <c r="R144" s="24"/>
      <c r="S144" s="24"/>
      <c r="T144" s="24"/>
      <c r="U144" s="24"/>
    </row>
    <row r="145" spans="5:21" ht="12.75">
      <c r="E145" s="23"/>
      <c r="F145" s="24"/>
      <c r="H145" s="23"/>
      <c r="J145" s="200"/>
      <c r="K145" s="200"/>
      <c r="L145" s="200"/>
      <c r="N145" s="24"/>
      <c r="P145" s="24"/>
      <c r="Q145" s="23"/>
      <c r="R145" s="24"/>
      <c r="S145" s="24"/>
      <c r="T145" s="24"/>
      <c r="U145" s="24"/>
    </row>
    <row r="146" spans="5:21" ht="12.75">
      <c r="E146" s="23"/>
      <c r="F146" s="24"/>
      <c r="H146" s="23"/>
      <c r="J146" s="200"/>
      <c r="K146" s="200"/>
      <c r="L146" s="200"/>
      <c r="N146" s="24"/>
      <c r="P146" s="24"/>
      <c r="Q146" s="23"/>
      <c r="R146" s="24"/>
      <c r="S146" s="24"/>
      <c r="T146" s="24"/>
      <c r="U146" s="24"/>
    </row>
    <row r="147" spans="5:21" ht="12.75">
      <c r="E147" s="23"/>
      <c r="F147" s="24"/>
      <c r="H147" s="23"/>
      <c r="J147" s="200"/>
      <c r="K147" s="200"/>
      <c r="L147" s="200"/>
      <c r="N147" s="24"/>
      <c r="P147" s="24"/>
      <c r="Q147" s="23"/>
      <c r="R147" s="24"/>
      <c r="S147" s="24"/>
      <c r="T147" s="24"/>
      <c r="U147" s="24"/>
    </row>
    <row r="148" spans="5:21" ht="12.75">
      <c r="E148" s="23"/>
      <c r="F148" s="24"/>
      <c r="H148" s="23"/>
      <c r="J148" s="200"/>
      <c r="K148" s="200"/>
      <c r="L148" s="200"/>
      <c r="N148" s="24"/>
      <c r="P148" s="24"/>
      <c r="Q148" s="23"/>
      <c r="R148" s="24"/>
      <c r="S148" s="24"/>
      <c r="T148" s="24"/>
      <c r="U148" s="24"/>
    </row>
    <row r="149" spans="5:21" ht="12.75">
      <c r="E149" s="23"/>
      <c r="F149" s="24"/>
      <c r="H149" s="23"/>
      <c r="J149" s="200"/>
      <c r="K149" s="200"/>
      <c r="L149" s="200"/>
      <c r="N149" s="24"/>
      <c r="P149" s="24"/>
      <c r="Q149" s="23"/>
      <c r="R149" s="24"/>
      <c r="S149" s="24"/>
      <c r="T149" s="24"/>
      <c r="U149" s="24"/>
    </row>
    <row r="150" spans="5:21" ht="12.75">
      <c r="E150" s="23"/>
      <c r="F150" s="24"/>
      <c r="H150" s="23"/>
      <c r="J150" s="200"/>
      <c r="K150" s="200"/>
      <c r="L150" s="200"/>
      <c r="N150" s="24"/>
      <c r="P150" s="24"/>
      <c r="Q150" s="23"/>
      <c r="R150" s="24"/>
      <c r="S150" s="24"/>
      <c r="T150" s="24"/>
      <c r="U150" s="24"/>
    </row>
    <row r="151" spans="5:21" ht="12.75">
      <c r="E151" s="23"/>
      <c r="F151" s="24"/>
      <c r="H151" s="23"/>
      <c r="J151" s="200"/>
      <c r="K151" s="200"/>
      <c r="L151" s="200"/>
      <c r="N151" s="24"/>
      <c r="P151" s="24"/>
      <c r="Q151" s="23"/>
      <c r="R151" s="24"/>
      <c r="S151" s="24"/>
      <c r="T151" s="24"/>
      <c r="U151" s="24"/>
    </row>
    <row r="152" spans="5:21" ht="12.75">
      <c r="E152" s="23"/>
      <c r="F152" s="24"/>
      <c r="H152" s="23"/>
      <c r="J152" s="200"/>
      <c r="K152" s="200"/>
      <c r="L152" s="200"/>
      <c r="N152" s="24"/>
      <c r="P152" s="24"/>
      <c r="Q152" s="23"/>
      <c r="R152" s="24"/>
      <c r="S152" s="24"/>
      <c r="T152" s="24"/>
      <c r="U152" s="24"/>
    </row>
    <row r="153" spans="5:21" ht="12.75">
      <c r="E153" s="23"/>
      <c r="F153" s="24"/>
      <c r="H153" s="23"/>
      <c r="J153" s="200"/>
      <c r="K153" s="200"/>
      <c r="L153" s="200"/>
      <c r="N153" s="24"/>
      <c r="P153" s="24"/>
      <c r="Q153" s="23"/>
      <c r="R153" s="24"/>
      <c r="S153" s="24"/>
      <c r="T153" s="24"/>
      <c r="U153" s="24"/>
    </row>
    <row r="154" spans="5:21" ht="12.75">
      <c r="E154" s="23"/>
      <c r="F154" s="24"/>
      <c r="H154" s="23"/>
      <c r="J154" s="200"/>
      <c r="K154" s="200"/>
      <c r="L154" s="200"/>
      <c r="N154" s="24"/>
      <c r="P154" s="24"/>
      <c r="Q154" s="23"/>
      <c r="R154" s="24"/>
      <c r="S154" s="24"/>
      <c r="T154" s="24"/>
      <c r="U154" s="24"/>
    </row>
    <row r="155" spans="5:21" ht="12.75">
      <c r="E155" s="23"/>
      <c r="F155" s="24"/>
      <c r="H155" s="23"/>
      <c r="J155" s="200"/>
      <c r="K155" s="200"/>
      <c r="L155" s="200"/>
      <c r="N155" s="24"/>
      <c r="P155" s="24"/>
      <c r="Q155" s="23"/>
      <c r="R155" s="24"/>
      <c r="S155" s="24"/>
      <c r="T155" s="24"/>
      <c r="U155" s="24"/>
    </row>
    <row r="156" spans="5:21" ht="12.75">
      <c r="E156" s="23"/>
      <c r="F156" s="24"/>
      <c r="H156" s="23"/>
      <c r="J156" s="200"/>
      <c r="K156" s="200"/>
      <c r="L156" s="200"/>
      <c r="N156" s="24"/>
      <c r="P156" s="24"/>
      <c r="Q156" s="23"/>
      <c r="R156" s="24"/>
      <c r="S156" s="24"/>
      <c r="T156" s="24"/>
      <c r="U156" s="24"/>
    </row>
    <row r="157" spans="5:21" ht="12.75">
      <c r="E157" s="23"/>
      <c r="F157" s="24"/>
      <c r="H157" s="23"/>
      <c r="J157" s="200"/>
      <c r="K157" s="200"/>
      <c r="L157" s="200"/>
      <c r="N157" s="24"/>
      <c r="P157" s="24"/>
      <c r="Q157" s="23"/>
      <c r="R157" s="24"/>
      <c r="S157" s="24"/>
      <c r="T157" s="24"/>
      <c r="U157" s="24"/>
    </row>
    <row r="158" spans="5:21" ht="12.75">
      <c r="E158" s="23"/>
      <c r="F158" s="24"/>
      <c r="H158" s="23"/>
      <c r="J158" s="200"/>
      <c r="K158" s="200"/>
      <c r="L158" s="200"/>
      <c r="N158" s="24"/>
      <c r="P158" s="24"/>
      <c r="Q158" s="23"/>
      <c r="R158" s="24"/>
      <c r="S158" s="24"/>
      <c r="T158" s="24"/>
      <c r="U158" s="24"/>
    </row>
    <row r="159" spans="5:21" ht="12.75">
      <c r="E159" s="23"/>
      <c r="F159" s="24"/>
      <c r="H159" s="23"/>
      <c r="J159" s="200"/>
      <c r="K159" s="200"/>
      <c r="L159" s="200"/>
      <c r="N159" s="24"/>
      <c r="P159" s="24"/>
      <c r="Q159" s="23"/>
      <c r="R159" s="24"/>
      <c r="S159" s="24"/>
      <c r="T159" s="24"/>
      <c r="U159" s="24"/>
    </row>
    <row r="160" spans="5:21" ht="12.75">
      <c r="E160" s="23"/>
      <c r="F160" s="24"/>
      <c r="H160" s="23"/>
      <c r="J160" s="200"/>
      <c r="K160" s="200"/>
      <c r="L160" s="200"/>
      <c r="N160" s="24"/>
      <c r="P160" s="24"/>
      <c r="Q160" s="23"/>
      <c r="R160" s="24"/>
      <c r="S160" s="24"/>
      <c r="T160" s="24"/>
      <c r="U160" s="24"/>
    </row>
    <row r="161" spans="5:21" ht="12.75">
      <c r="E161" s="23"/>
      <c r="F161" s="24"/>
      <c r="H161" s="23"/>
      <c r="J161" s="200"/>
      <c r="K161" s="200"/>
      <c r="L161" s="200"/>
      <c r="N161" s="24"/>
      <c r="P161" s="24"/>
      <c r="Q161" s="23"/>
      <c r="R161" s="24"/>
      <c r="S161" s="24"/>
      <c r="T161" s="24"/>
      <c r="U161" s="24"/>
    </row>
    <row r="162" spans="5:21" ht="12.75">
      <c r="E162" s="23"/>
      <c r="F162" s="24"/>
      <c r="H162" s="23"/>
      <c r="J162" s="200"/>
      <c r="K162" s="200"/>
      <c r="L162" s="200"/>
      <c r="N162" s="24"/>
      <c r="P162" s="24"/>
      <c r="Q162" s="23"/>
      <c r="R162" s="24"/>
      <c r="S162" s="24"/>
      <c r="T162" s="24"/>
      <c r="U162" s="24"/>
    </row>
    <row r="163" spans="5:21" ht="12.75">
      <c r="E163" s="23"/>
      <c r="F163" s="24"/>
      <c r="H163" s="23"/>
      <c r="J163" s="200"/>
      <c r="K163" s="200"/>
      <c r="L163" s="200"/>
      <c r="N163" s="24"/>
      <c r="P163" s="24"/>
      <c r="Q163" s="23"/>
      <c r="R163" s="24"/>
      <c r="S163" s="24"/>
      <c r="T163" s="24"/>
      <c r="U163" s="24"/>
    </row>
    <row r="164" spans="5:21" ht="12.75">
      <c r="E164" s="23"/>
      <c r="F164" s="24"/>
      <c r="H164" s="23"/>
      <c r="J164" s="200"/>
      <c r="K164" s="200"/>
      <c r="L164" s="200"/>
      <c r="N164" s="24"/>
      <c r="P164" s="24"/>
      <c r="Q164" s="23"/>
      <c r="R164" s="24"/>
      <c r="S164" s="24"/>
      <c r="T164" s="24"/>
      <c r="U164" s="24"/>
    </row>
    <row r="165" spans="5:21" ht="12.75">
      <c r="E165" s="23"/>
      <c r="F165" s="24"/>
      <c r="H165" s="23"/>
      <c r="J165" s="200"/>
      <c r="K165" s="200"/>
      <c r="L165" s="200"/>
      <c r="N165" s="24"/>
      <c r="P165" s="24"/>
      <c r="Q165" s="23"/>
      <c r="R165" s="24"/>
      <c r="S165" s="24"/>
      <c r="T165" s="24"/>
      <c r="U165" s="24"/>
    </row>
    <row r="166" spans="5:21" ht="12.75">
      <c r="E166" s="23"/>
      <c r="F166" s="24"/>
      <c r="H166" s="23"/>
      <c r="J166" s="200"/>
      <c r="K166" s="200"/>
      <c r="L166" s="200"/>
      <c r="N166" s="24"/>
      <c r="P166" s="24"/>
      <c r="Q166" s="23"/>
      <c r="R166" s="24"/>
      <c r="S166" s="24"/>
      <c r="T166" s="24"/>
      <c r="U166" s="24"/>
    </row>
    <row r="167" spans="5:21" ht="12.75">
      <c r="E167" s="23"/>
      <c r="F167" s="24"/>
      <c r="H167" s="23"/>
      <c r="J167" s="200"/>
      <c r="K167" s="200"/>
      <c r="L167" s="200"/>
      <c r="N167" s="24"/>
      <c r="P167" s="24"/>
      <c r="Q167" s="23"/>
      <c r="R167" s="24"/>
      <c r="S167" s="24"/>
      <c r="T167" s="24"/>
      <c r="U167" s="24"/>
    </row>
    <row r="168" spans="5:21" ht="12.75">
      <c r="E168" s="23"/>
      <c r="F168" s="24"/>
      <c r="H168" s="23"/>
      <c r="J168" s="200"/>
      <c r="K168" s="200"/>
      <c r="L168" s="200"/>
      <c r="N168" s="24"/>
      <c r="P168" s="24"/>
      <c r="Q168" s="23"/>
      <c r="R168" s="24"/>
      <c r="S168" s="24"/>
      <c r="T168" s="24"/>
      <c r="U168" s="24"/>
    </row>
    <row r="169" spans="5:21" ht="12.75">
      <c r="E169" s="23"/>
      <c r="F169" s="24"/>
      <c r="H169" s="23"/>
      <c r="J169" s="200"/>
      <c r="K169" s="200"/>
      <c r="L169" s="200"/>
      <c r="N169" s="24"/>
      <c r="P169" s="24"/>
      <c r="Q169" s="23"/>
      <c r="R169" s="24"/>
      <c r="S169" s="24"/>
      <c r="T169" s="24"/>
      <c r="U169" s="24"/>
    </row>
    <row r="170" spans="5:21" ht="12.75">
      <c r="E170" s="23"/>
      <c r="F170" s="24"/>
      <c r="H170" s="23"/>
      <c r="J170" s="200"/>
      <c r="K170" s="200"/>
      <c r="L170" s="200"/>
      <c r="N170" s="24"/>
      <c r="P170" s="24"/>
      <c r="Q170" s="23"/>
      <c r="R170" s="24"/>
      <c r="S170" s="24"/>
      <c r="T170" s="24"/>
      <c r="U170" s="24"/>
    </row>
    <row r="171" spans="5:21" ht="12.75">
      <c r="E171" s="23"/>
      <c r="F171" s="24"/>
      <c r="H171" s="23"/>
      <c r="J171" s="200"/>
      <c r="K171" s="200"/>
      <c r="L171" s="200"/>
      <c r="N171" s="24"/>
      <c r="P171" s="24"/>
      <c r="Q171" s="23"/>
      <c r="R171" s="24"/>
      <c r="S171" s="24"/>
      <c r="T171" s="24"/>
      <c r="U171" s="24"/>
    </row>
    <row r="172" spans="5:21" ht="12.75">
      <c r="E172" s="23"/>
      <c r="F172" s="24"/>
      <c r="H172" s="23"/>
      <c r="J172" s="200"/>
      <c r="K172" s="200"/>
      <c r="L172" s="200"/>
      <c r="N172" s="24"/>
      <c r="P172" s="24"/>
      <c r="Q172" s="23"/>
      <c r="R172" s="24"/>
      <c r="S172" s="24"/>
      <c r="T172" s="24"/>
      <c r="U172" s="24"/>
    </row>
    <row r="173" spans="5:21" ht="12.75">
      <c r="E173" s="23"/>
      <c r="F173" s="24"/>
      <c r="H173" s="23"/>
      <c r="J173" s="200"/>
      <c r="K173" s="200"/>
      <c r="L173" s="200"/>
      <c r="N173" s="24"/>
      <c r="P173" s="24"/>
      <c r="Q173" s="23"/>
      <c r="R173" s="24"/>
      <c r="S173" s="24"/>
      <c r="T173" s="24"/>
      <c r="U173" s="24"/>
    </row>
    <row r="174" spans="5:21" ht="12.75">
      <c r="E174" s="23"/>
      <c r="F174" s="24"/>
      <c r="H174" s="23"/>
      <c r="J174" s="200"/>
      <c r="K174" s="200"/>
      <c r="L174" s="200"/>
      <c r="N174" s="24"/>
      <c r="P174" s="24"/>
      <c r="Q174" s="23"/>
      <c r="R174" s="24"/>
      <c r="S174" s="24"/>
      <c r="T174" s="24"/>
      <c r="U174" s="24"/>
    </row>
    <row r="175" spans="5:21" ht="12.75">
      <c r="E175" s="23"/>
      <c r="F175" s="24"/>
      <c r="H175" s="23"/>
      <c r="J175" s="200"/>
      <c r="K175" s="200"/>
      <c r="L175" s="200"/>
      <c r="N175" s="24"/>
      <c r="P175" s="24"/>
      <c r="Q175" s="23"/>
      <c r="R175" s="24"/>
      <c r="S175" s="24"/>
      <c r="T175" s="24"/>
      <c r="U175" s="24"/>
    </row>
    <row r="176" spans="5:21" ht="12.75">
      <c r="E176" s="23"/>
      <c r="F176" s="24"/>
      <c r="H176" s="23"/>
      <c r="J176" s="200"/>
      <c r="K176" s="200"/>
      <c r="L176" s="200"/>
      <c r="N176" s="24"/>
      <c r="P176" s="24"/>
      <c r="Q176" s="23"/>
      <c r="R176" s="24"/>
      <c r="S176" s="24"/>
      <c r="T176" s="24"/>
      <c r="U176" s="24"/>
    </row>
    <row r="177" spans="5:21" ht="12.75">
      <c r="E177" s="23"/>
      <c r="F177" s="24"/>
      <c r="H177" s="23"/>
      <c r="J177" s="200"/>
      <c r="K177" s="200"/>
      <c r="L177" s="200"/>
      <c r="N177" s="24"/>
      <c r="P177" s="24"/>
      <c r="Q177" s="23"/>
      <c r="R177" s="24"/>
      <c r="S177" s="24"/>
      <c r="T177" s="24"/>
      <c r="U177" s="24"/>
    </row>
    <row r="178" spans="5:21" ht="12.75">
      <c r="E178" s="23"/>
      <c r="F178" s="24"/>
      <c r="H178" s="23"/>
      <c r="J178" s="200"/>
      <c r="K178" s="200"/>
      <c r="L178" s="200"/>
      <c r="N178" s="24"/>
      <c r="P178" s="24"/>
      <c r="Q178" s="23"/>
      <c r="R178" s="24"/>
      <c r="S178" s="24"/>
      <c r="T178" s="24"/>
      <c r="U178" s="24"/>
    </row>
    <row r="179" spans="5:21" ht="12.75">
      <c r="E179" s="23"/>
      <c r="F179" s="24"/>
      <c r="H179" s="23"/>
      <c r="J179" s="200"/>
      <c r="K179" s="200"/>
      <c r="L179" s="200"/>
      <c r="N179" s="24"/>
      <c r="P179" s="24"/>
      <c r="Q179" s="23"/>
      <c r="R179" s="24"/>
      <c r="S179" s="24"/>
      <c r="T179" s="24"/>
      <c r="U179" s="24"/>
    </row>
    <row r="180" spans="5:21" ht="12.75">
      <c r="E180" s="23"/>
      <c r="F180" s="24"/>
      <c r="H180" s="23"/>
      <c r="J180" s="200"/>
      <c r="K180" s="200"/>
      <c r="L180" s="200"/>
      <c r="N180" s="24"/>
      <c r="P180" s="24"/>
      <c r="Q180" s="23"/>
      <c r="R180" s="24"/>
      <c r="S180" s="24"/>
      <c r="T180" s="24"/>
      <c r="U180" s="24"/>
    </row>
    <row r="181" spans="5:21" ht="12.75">
      <c r="E181" s="23"/>
      <c r="F181" s="24"/>
      <c r="H181" s="23"/>
      <c r="J181" s="200"/>
      <c r="K181" s="200"/>
      <c r="L181" s="200"/>
      <c r="N181" s="24"/>
      <c r="P181" s="24"/>
      <c r="Q181" s="23"/>
      <c r="R181" s="24"/>
      <c r="S181" s="24"/>
      <c r="T181" s="24"/>
      <c r="U181" s="24"/>
    </row>
    <row r="182" spans="5:21" ht="12.75">
      <c r="E182" s="23"/>
      <c r="F182" s="24"/>
      <c r="H182" s="23"/>
      <c r="J182" s="200"/>
      <c r="K182" s="200"/>
      <c r="L182" s="200"/>
      <c r="N182" s="24"/>
      <c r="P182" s="24"/>
      <c r="Q182" s="23"/>
      <c r="R182" s="24"/>
      <c r="S182" s="24"/>
      <c r="T182" s="24"/>
      <c r="U182" s="24"/>
    </row>
    <row r="183" spans="5:21" ht="12.75">
      <c r="E183" s="23"/>
      <c r="F183" s="24"/>
      <c r="H183" s="23"/>
      <c r="J183" s="200"/>
      <c r="K183" s="200"/>
      <c r="L183" s="200"/>
      <c r="N183" s="24"/>
      <c r="P183" s="24"/>
      <c r="Q183" s="23"/>
      <c r="R183" s="24"/>
      <c r="S183" s="24"/>
      <c r="T183" s="24"/>
      <c r="U183" s="24"/>
    </row>
    <row r="184" spans="5:21" ht="12.75">
      <c r="E184" s="23"/>
      <c r="F184" s="24"/>
      <c r="H184" s="23"/>
      <c r="J184" s="200"/>
      <c r="K184" s="200"/>
      <c r="L184" s="200"/>
      <c r="N184" s="24"/>
      <c r="P184" s="24"/>
      <c r="Q184" s="23"/>
      <c r="R184" s="24"/>
      <c r="S184" s="24"/>
      <c r="T184" s="24"/>
      <c r="U184" s="24"/>
    </row>
    <row r="185" spans="5:21" ht="12.75">
      <c r="E185" s="23"/>
      <c r="F185" s="24"/>
      <c r="H185" s="23"/>
      <c r="J185" s="200"/>
      <c r="K185" s="200"/>
      <c r="L185" s="200"/>
      <c r="N185" s="24"/>
      <c r="P185" s="24"/>
      <c r="Q185" s="23"/>
      <c r="R185" s="24"/>
      <c r="S185" s="24"/>
      <c r="T185" s="24"/>
      <c r="U185" s="24"/>
    </row>
    <row r="186" spans="5:21" ht="12.75">
      <c r="E186" s="23"/>
      <c r="F186" s="24"/>
      <c r="H186" s="23"/>
      <c r="J186" s="200"/>
      <c r="K186" s="200"/>
      <c r="L186" s="200"/>
      <c r="N186" s="24"/>
      <c r="P186" s="24"/>
      <c r="Q186" s="23"/>
      <c r="R186" s="24"/>
      <c r="S186" s="24"/>
      <c r="T186" s="24"/>
      <c r="U186" s="24"/>
    </row>
    <row r="187" spans="5:21" ht="12.75">
      <c r="E187" s="23"/>
      <c r="F187" s="24"/>
      <c r="H187" s="23"/>
      <c r="J187" s="200"/>
      <c r="K187" s="200"/>
      <c r="L187" s="200"/>
      <c r="N187" s="24"/>
      <c r="P187" s="24"/>
      <c r="Q187" s="23"/>
      <c r="R187" s="24"/>
      <c r="S187" s="24"/>
      <c r="T187" s="24"/>
      <c r="U187" s="24"/>
    </row>
    <row r="188" spans="5:21" ht="12.75">
      <c r="E188" s="23"/>
      <c r="F188" s="24"/>
      <c r="H188" s="23"/>
      <c r="J188" s="200"/>
      <c r="K188" s="200"/>
      <c r="L188" s="200"/>
      <c r="N188" s="24"/>
      <c r="P188" s="24"/>
      <c r="Q188" s="23"/>
      <c r="R188" s="24"/>
      <c r="S188" s="24"/>
      <c r="T188" s="24"/>
      <c r="U188" s="24"/>
    </row>
    <row r="189" spans="5:21" ht="12.75">
      <c r="E189" s="23"/>
      <c r="F189" s="24"/>
      <c r="H189" s="23"/>
      <c r="J189" s="200"/>
      <c r="K189" s="200"/>
      <c r="L189" s="200"/>
      <c r="N189" s="24"/>
      <c r="P189" s="24"/>
      <c r="Q189" s="23"/>
      <c r="R189" s="24"/>
      <c r="S189" s="24"/>
      <c r="T189" s="24"/>
      <c r="U189" s="24"/>
    </row>
    <row r="190" spans="5:21" ht="12.75">
      <c r="E190" s="23"/>
      <c r="F190" s="24"/>
      <c r="H190" s="23"/>
      <c r="J190" s="200"/>
      <c r="K190" s="200"/>
      <c r="L190" s="200"/>
      <c r="N190" s="24"/>
      <c r="P190" s="24"/>
      <c r="Q190" s="23"/>
      <c r="R190" s="24"/>
      <c r="S190" s="24"/>
      <c r="T190" s="24"/>
      <c r="U190" s="24"/>
    </row>
    <row r="191" spans="5:21" ht="12.75">
      <c r="E191" s="23"/>
      <c r="F191" s="24"/>
      <c r="H191" s="23"/>
      <c r="J191" s="200"/>
      <c r="K191" s="200"/>
      <c r="L191" s="200"/>
      <c r="N191" s="24"/>
      <c r="P191" s="24"/>
      <c r="Q191" s="23"/>
      <c r="R191" s="24"/>
      <c r="S191" s="24"/>
      <c r="T191" s="24"/>
      <c r="U191" s="24"/>
    </row>
    <row r="192" spans="5:21" ht="12.75">
      <c r="E192" s="23"/>
      <c r="F192" s="24"/>
      <c r="H192" s="23"/>
      <c r="J192" s="200"/>
      <c r="K192" s="200"/>
      <c r="L192" s="200"/>
      <c r="N192" s="24"/>
      <c r="P192" s="24"/>
      <c r="Q192" s="23"/>
      <c r="R192" s="24"/>
      <c r="S192" s="24"/>
      <c r="T192" s="24"/>
      <c r="U192" s="24"/>
    </row>
    <row r="193" spans="5:21" ht="12.75">
      <c r="E193" s="23"/>
      <c r="F193" s="24"/>
      <c r="H193" s="23"/>
      <c r="J193" s="200"/>
      <c r="K193" s="200"/>
      <c r="L193" s="200"/>
      <c r="N193" s="24"/>
      <c r="P193" s="24"/>
      <c r="Q193" s="23"/>
      <c r="R193" s="24"/>
      <c r="S193" s="24"/>
      <c r="T193" s="24"/>
      <c r="U193" s="24"/>
    </row>
    <row r="194" spans="5:21" ht="12.75">
      <c r="E194" s="23"/>
      <c r="F194" s="24"/>
      <c r="H194" s="23"/>
      <c r="J194" s="200"/>
      <c r="K194" s="200"/>
      <c r="L194" s="200"/>
      <c r="N194" s="24"/>
      <c r="P194" s="24"/>
      <c r="Q194" s="23"/>
      <c r="R194" s="24"/>
      <c r="S194" s="24"/>
      <c r="T194" s="24"/>
      <c r="U194" s="24"/>
    </row>
    <row r="195" spans="5:21" ht="12.75">
      <c r="E195" s="23"/>
      <c r="F195" s="24"/>
      <c r="H195" s="23"/>
      <c r="J195" s="200"/>
      <c r="K195" s="200"/>
      <c r="L195" s="200"/>
      <c r="N195" s="24"/>
      <c r="P195" s="24"/>
      <c r="Q195" s="23"/>
      <c r="R195" s="24"/>
      <c r="S195" s="24"/>
      <c r="T195" s="24"/>
      <c r="U195" s="24"/>
    </row>
    <row r="196" spans="5:21" ht="12.75">
      <c r="E196" s="23"/>
      <c r="F196" s="24"/>
      <c r="H196" s="23"/>
      <c r="J196" s="200"/>
      <c r="K196" s="200"/>
      <c r="L196" s="200"/>
      <c r="N196" s="24"/>
      <c r="P196" s="24"/>
      <c r="Q196" s="23"/>
      <c r="R196" s="24"/>
      <c r="S196" s="24"/>
      <c r="T196" s="24"/>
      <c r="U196" s="24"/>
    </row>
    <row r="197" spans="5:21" ht="12.75">
      <c r="E197" s="23"/>
      <c r="F197" s="24"/>
      <c r="H197" s="23"/>
      <c r="J197" s="200"/>
      <c r="K197" s="200"/>
      <c r="L197" s="200"/>
      <c r="N197" s="24"/>
      <c r="P197" s="24"/>
      <c r="Q197" s="23"/>
      <c r="R197" s="24"/>
      <c r="S197" s="24"/>
      <c r="T197" s="24"/>
      <c r="U197" s="24"/>
    </row>
    <row r="198" spans="5:21" ht="12.75">
      <c r="E198" s="23"/>
      <c r="F198" s="24"/>
      <c r="H198" s="23"/>
      <c r="J198" s="200"/>
      <c r="K198" s="200"/>
      <c r="L198" s="200"/>
      <c r="N198" s="24"/>
      <c r="P198" s="24"/>
      <c r="Q198" s="23"/>
      <c r="R198" s="24"/>
      <c r="S198" s="24"/>
      <c r="T198" s="24"/>
      <c r="U198" s="24"/>
    </row>
    <row r="199" spans="5:21" ht="12.75">
      <c r="E199" s="23"/>
      <c r="F199" s="24"/>
      <c r="H199" s="23"/>
      <c r="J199" s="200"/>
      <c r="K199" s="200"/>
      <c r="L199" s="200"/>
      <c r="N199" s="24"/>
      <c r="P199" s="24"/>
      <c r="Q199" s="23"/>
      <c r="R199" s="24"/>
      <c r="S199" s="24"/>
      <c r="T199" s="24"/>
      <c r="U199" s="24"/>
    </row>
    <row r="200" spans="5:21" ht="12.75">
      <c r="E200" s="23"/>
      <c r="F200" s="24"/>
      <c r="H200" s="23"/>
      <c r="J200" s="200"/>
      <c r="K200" s="200"/>
      <c r="L200" s="200"/>
      <c r="N200" s="24"/>
      <c r="P200" s="24"/>
      <c r="Q200" s="23"/>
      <c r="R200" s="24"/>
      <c r="S200" s="24"/>
      <c r="T200" s="24"/>
      <c r="U200" s="24"/>
    </row>
    <row r="201" spans="5:21" ht="12.75">
      <c r="E201" s="23"/>
      <c r="F201" s="24"/>
      <c r="H201" s="23"/>
      <c r="J201" s="200"/>
      <c r="K201" s="200"/>
      <c r="L201" s="200"/>
      <c r="N201" s="24"/>
      <c r="P201" s="24"/>
      <c r="Q201" s="23"/>
      <c r="R201" s="24"/>
      <c r="S201" s="24"/>
      <c r="T201" s="24"/>
      <c r="U201" s="24"/>
    </row>
    <row r="202" spans="5:21" ht="12.75">
      <c r="E202" s="23"/>
      <c r="F202" s="24"/>
      <c r="H202" s="23"/>
      <c r="J202" s="200"/>
      <c r="K202" s="200"/>
      <c r="L202" s="200"/>
      <c r="N202" s="24"/>
      <c r="P202" s="24"/>
      <c r="Q202" s="23"/>
      <c r="R202" s="24"/>
      <c r="S202" s="24"/>
      <c r="T202" s="24"/>
      <c r="U202" s="24"/>
    </row>
    <row r="203" spans="5:21" ht="12.75">
      <c r="E203" s="23"/>
      <c r="F203" s="24"/>
      <c r="H203" s="23"/>
      <c r="J203" s="200"/>
      <c r="K203" s="200"/>
      <c r="L203" s="200"/>
      <c r="N203" s="24"/>
      <c r="P203" s="24"/>
      <c r="Q203" s="23"/>
      <c r="R203" s="24"/>
      <c r="S203" s="24"/>
      <c r="T203" s="24"/>
      <c r="U203" s="24"/>
    </row>
    <row r="204" spans="5:21" ht="12.75">
      <c r="E204" s="23"/>
      <c r="F204" s="24"/>
      <c r="H204" s="23"/>
      <c r="J204" s="200"/>
      <c r="K204" s="200"/>
      <c r="L204" s="200"/>
      <c r="N204" s="24"/>
      <c r="P204" s="24"/>
      <c r="Q204" s="23"/>
      <c r="R204" s="24"/>
      <c r="S204" s="24"/>
      <c r="T204" s="24"/>
      <c r="U204" s="24"/>
    </row>
    <row r="205" spans="5:21" ht="12.75">
      <c r="E205" s="23"/>
      <c r="F205" s="24"/>
      <c r="H205" s="23"/>
      <c r="J205" s="200"/>
      <c r="K205" s="200"/>
      <c r="L205" s="200"/>
      <c r="N205" s="24"/>
      <c r="P205" s="24"/>
      <c r="Q205" s="23"/>
      <c r="R205" s="24"/>
      <c r="S205" s="24"/>
      <c r="T205" s="24"/>
      <c r="U205" s="24"/>
    </row>
    <row r="206" spans="5:21" ht="12.75">
      <c r="E206" s="23"/>
      <c r="F206" s="24"/>
      <c r="H206" s="23"/>
      <c r="J206" s="200"/>
      <c r="K206" s="200"/>
      <c r="L206" s="200"/>
      <c r="N206" s="24"/>
      <c r="P206" s="24"/>
      <c r="Q206" s="23"/>
      <c r="R206" s="24"/>
      <c r="S206" s="24"/>
      <c r="T206" s="24"/>
      <c r="U206" s="24"/>
    </row>
    <row r="207" spans="5:21" ht="12.75">
      <c r="E207" s="23"/>
      <c r="F207" s="24"/>
      <c r="H207" s="23"/>
      <c r="J207" s="200"/>
      <c r="K207" s="200"/>
      <c r="L207" s="200"/>
      <c r="N207" s="24"/>
      <c r="P207" s="24"/>
      <c r="Q207" s="23"/>
      <c r="R207" s="24"/>
      <c r="S207" s="24"/>
      <c r="T207" s="24"/>
      <c r="U207" s="24"/>
    </row>
    <row r="208" spans="5:21" ht="12.75">
      <c r="E208" s="23"/>
      <c r="F208" s="24"/>
      <c r="H208" s="23"/>
      <c r="J208" s="200"/>
      <c r="K208" s="200"/>
      <c r="L208" s="200"/>
      <c r="N208" s="24"/>
      <c r="P208" s="24"/>
      <c r="Q208" s="23"/>
      <c r="R208" s="24"/>
      <c r="S208" s="24"/>
      <c r="T208" s="24"/>
      <c r="U208" s="24"/>
    </row>
    <row r="209" spans="5:21" ht="12.75">
      <c r="E209" s="23"/>
      <c r="F209" s="24"/>
      <c r="H209" s="23"/>
      <c r="J209" s="200"/>
      <c r="K209" s="200"/>
      <c r="L209" s="200"/>
      <c r="N209" s="24"/>
      <c r="P209" s="24"/>
      <c r="Q209" s="23"/>
      <c r="R209" s="24"/>
      <c r="S209" s="24"/>
      <c r="T209" s="24"/>
      <c r="U209" s="24"/>
    </row>
    <row r="210" spans="5:21" ht="12.75">
      <c r="E210" s="23"/>
      <c r="F210" s="24"/>
      <c r="H210" s="23"/>
      <c r="J210" s="200"/>
      <c r="K210" s="200"/>
      <c r="L210" s="200"/>
      <c r="N210" s="24"/>
      <c r="P210" s="24"/>
      <c r="Q210" s="23"/>
      <c r="R210" s="24"/>
      <c r="S210" s="24"/>
      <c r="T210" s="24"/>
      <c r="U210" s="24"/>
    </row>
    <row r="211" spans="5:21" ht="12.75">
      <c r="E211" s="23"/>
      <c r="F211" s="24"/>
      <c r="H211" s="23"/>
      <c r="J211" s="200"/>
      <c r="K211" s="200"/>
      <c r="L211" s="200"/>
      <c r="N211" s="24"/>
      <c r="P211" s="24"/>
      <c r="Q211" s="23"/>
      <c r="R211" s="24"/>
      <c r="S211" s="24"/>
      <c r="T211" s="24"/>
      <c r="U211" s="24"/>
    </row>
    <row r="212" spans="5:21" ht="12.75">
      <c r="E212" s="23"/>
      <c r="F212" s="24"/>
      <c r="H212" s="23"/>
      <c r="J212" s="200"/>
      <c r="K212" s="200"/>
      <c r="L212" s="200"/>
      <c r="N212" s="24"/>
      <c r="P212" s="24"/>
      <c r="Q212" s="23"/>
      <c r="R212" s="24"/>
      <c r="S212" s="24"/>
      <c r="T212" s="24"/>
      <c r="U212" s="24"/>
    </row>
    <row r="213" spans="5:21" ht="12.75">
      <c r="E213" s="23"/>
      <c r="F213" s="24"/>
      <c r="H213" s="23"/>
      <c r="J213" s="200"/>
      <c r="K213" s="200"/>
      <c r="L213" s="200"/>
      <c r="N213" s="24"/>
      <c r="P213" s="24"/>
      <c r="Q213" s="23"/>
      <c r="R213" s="24"/>
      <c r="S213" s="24"/>
      <c r="T213" s="24"/>
      <c r="U213" s="24"/>
    </row>
    <row r="214" spans="5:21" ht="12.75">
      <c r="E214" s="23"/>
      <c r="F214" s="24"/>
      <c r="H214" s="23"/>
      <c r="J214" s="200"/>
      <c r="K214" s="200"/>
      <c r="L214" s="200"/>
      <c r="N214" s="24"/>
      <c r="P214" s="24"/>
      <c r="Q214" s="23"/>
      <c r="R214" s="24"/>
      <c r="S214" s="24"/>
      <c r="T214" s="24"/>
      <c r="U214" s="24"/>
    </row>
    <row r="215" spans="5:21" ht="12.75">
      <c r="E215" s="23"/>
      <c r="F215" s="24"/>
      <c r="H215" s="23"/>
      <c r="J215" s="200"/>
      <c r="K215" s="200"/>
      <c r="L215" s="200"/>
      <c r="N215" s="24"/>
      <c r="P215" s="24"/>
      <c r="Q215" s="23"/>
      <c r="R215" s="24"/>
      <c r="S215" s="24"/>
      <c r="T215" s="24"/>
      <c r="U215" s="24"/>
    </row>
    <row r="216" spans="5:21" ht="12.75">
      <c r="E216" s="23"/>
      <c r="F216" s="24"/>
      <c r="H216" s="23"/>
      <c r="J216" s="200"/>
      <c r="K216" s="200"/>
      <c r="L216" s="200"/>
      <c r="N216" s="24"/>
      <c r="P216" s="24"/>
      <c r="Q216" s="23"/>
      <c r="R216" s="24"/>
      <c r="S216" s="24"/>
      <c r="T216" s="24"/>
      <c r="U216" s="24"/>
    </row>
    <row r="217" spans="5:21" ht="12.75">
      <c r="E217" s="23"/>
      <c r="F217" s="24"/>
      <c r="H217" s="23"/>
      <c r="J217" s="200"/>
      <c r="K217" s="200"/>
      <c r="L217" s="200"/>
      <c r="N217" s="24"/>
      <c r="P217" s="24"/>
      <c r="Q217" s="23"/>
      <c r="R217" s="24"/>
      <c r="S217" s="24"/>
      <c r="T217" s="24"/>
      <c r="U217" s="24"/>
    </row>
    <row r="218" spans="5:21" ht="12.75">
      <c r="E218" s="23"/>
      <c r="F218" s="24"/>
      <c r="H218" s="23"/>
      <c r="J218" s="200"/>
      <c r="K218" s="200"/>
      <c r="L218" s="200"/>
      <c r="N218" s="24"/>
      <c r="P218" s="24"/>
      <c r="Q218" s="23"/>
      <c r="R218" s="24"/>
      <c r="S218" s="24"/>
      <c r="T218" s="24"/>
      <c r="U218" s="24"/>
    </row>
    <row r="219" spans="5:21" ht="12.75">
      <c r="E219" s="23"/>
      <c r="F219" s="24"/>
      <c r="H219" s="23"/>
      <c r="J219" s="200"/>
      <c r="K219" s="200"/>
      <c r="L219" s="200"/>
      <c r="N219" s="24"/>
      <c r="P219" s="24"/>
      <c r="Q219" s="23"/>
      <c r="R219" s="24"/>
      <c r="S219" s="24"/>
      <c r="T219" s="24"/>
      <c r="U219" s="24"/>
    </row>
    <row r="220" spans="5:21" ht="12.75">
      <c r="E220" s="23"/>
      <c r="F220" s="24"/>
      <c r="H220" s="23"/>
      <c r="J220" s="200"/>
      <c r="K220" s="200"/>
      <c r="L220" s="200"/>
      <c r="N220" s="24"/>
      <c r="P220" s="24"/>
      <c r="Q220" s="23"/>
      <c r="R220" s="24"/>
      <c r="S220" s="24"/>
      <c r="T220" s="24"/>
      <c r="U220" s="24"/>
    </row>
    <row r="221" spans="5:21" ht="12.75">
      <c r="E221" s="23"/>
      <c r="F221" s="24"/>
      <c r="H221" s="23"/>
      <c r="J221" s="200"/>
      <c r="K221" s="200"/>
      <c r="L221" s="200"/>
      <c r="N221" s="24"/>
      <c r="P221" s="24"/>
      <c r="Q221" s="23"/>
      <c r="R221" s="24"/>
      <c r="S221" s="24"/>
      <c r="T221" s="24"/>
      <c r="U221" s="24"/>
    </row>
    <row r="222" spans="5:21" ht="12.75">
      <c r="E222" s="23"/>
      <c r="F222" s="24"/>
      <c r="H222" s="23"/>
      <c r="J222" s="200"/>
      <c r="K222" s="200"/>
      <c r="L222" s="200"/>
      <c r="N222" s="24"/>
      <c r="P222" s="24"/>
      <c r="Q222" s="23"/>
      <c r="R222" s="24"/>
      <c r="S222" s="24"/>
      <c r="T222" s="24"/>
      <c r="U222" s="24"/>
    </row>
    <row r="223" spans="5:21" ht="12.75">
      <c r="E223" s="23"/>
      <c r="F223" s="24"/>
      <c r="H223" s="23"/>
      <c r="J223" s="200"/>
      <c r="K223" s="200"/>
      <c r="L223" s="200"/>
      <c r="N223" s="24"/>
      <c r="P223" s="24"/>
      <c r="Q223" s="23"/>
      <c r="R223" s="24"/>
      <c r="S223" s="24"/>
      <c r="T223" s="24"/>
      <c r="U223" s="24"/>
    </row>
    <row r="224" spans="5:21" ht="12.75">
      <c r="E224" s="23"/>
      <c r="F224" s="24"/>
      <c r="H224" s="23"/>
      <c r="J224" s="200"/>
      <c r="K224" s="200"/>
      <c r="L224" s="200"/>
      <c r="N224" s="24"/>
      <c r="P224" s="24"/>
      <c r="Q224" s="23"/>
      <c r="R224" s="24"/>
      <c r="S224" s="24"/>
      <c r="T224" s="24"/>
      <c r="U224" s="24"/>
    </row>
    <row r="225" spans="5:21" ht="12.75">
      <c r="E225" s="23"/>
      <c r="F225" s="24"/>
      <c r="H225" s="23"/>
      <c r="J225" s="200"/>
      <c r="K225" s="200"/>
      <c r="L225" s="200"/>
      <c r="N225" s="24"/>
      <c r="P225" s="24"/>
      <c r="Q225" s="23"/>
      <c r="R225" s="24"/>
      <c r="S225" s="24"/>
      <c r="T225" s="24"/>
      <c r="U225" s="24"/>
    </row>
    <row r="226" spans="5:21" ht="12.75">
      <c r="E226" s="23"/>
      <c r="F226" s="24"/>
      <c r="H226" s="23"/>
      <c r="J226" s="200"/>
      <c r="K226" s="200"/>
      <c r="L226" s="200"/>
      <c r="N226" s="24"/>
      <c r="P226" s="24"/>
      <c r="Q226" s="23"/>
      <c r="R226" s="24"/>
      <c r="S226" s="24"/>
      <c r="T226" s="24"/>
      <c r="U226" s="24"/>
    </row>
    <row r="227" spans="5:21" ht="12.75">
      <c r="E227" s="23"/>
      <c r="F227" s="24"/>
      <c r="H227" s="23"/>
      <c r="J227" s="200"/>
      <c r="K227" s="200"/>
      <c r="L227" s="200"/>
      <c r="N227" s="24"/>
      <c r="P227" s="24"/>
      <c r="Q227" s="23"/>
      <c r="R227" s="24"/>
      <c r="S227" s="24"/>
      <c r="T227" s="24"/>
      <c r="U227" s="24"/>
    </row>
    <row r="228" spans="5:21" ht="12.75">
      <c r="E228" s="23"/>
      <c r="F228" s="24"/>
      <c r="H228" s="23"/>
      <c r="J228" s="200"/>
      <c r="K228" s="200"/>
      <c r="L228" s="200"/>
      <c r="N228" s="24"/>
      <c r="P228" s="24"/>
      <c r="Q228" s="23"/>
      <c r="R228" s="24"/>
      <c r="S228" s="24"/>
      <c r="T228" s="24"/>
      <c r="U228" s="24"/>
    </row>
    <row r="229" spans="5:21" ht="12.75">
      <c r="E229" s="23"/>
      <c r="F229" s="24"/>
      <c r="H229" s="23"/>
      <c r="J229" s="200"/>
      <c r="K229" s="200"/>
      <c r="L229" s="200"/>
      <c r="N229" s="24"/>
      <c r="P229" s="24"/>
      <c r="Q229" s="23"/>
      <c r="R229" s="24"/>
      <c r="S229" s="24"/>
      <c r="T229" s="24"/>
      <c r="U229" s="24"/>
    </row>
    <row r="230" spans="5:21" ht="12.75">
      <c r="E230" s="23"/>
      <c r="F230" s="24"/>
      <c r="H230" s="23"/>
      <c r="J230" s="200"/>
      <c r="K230" s="200"/>
      <c r="L230" s="200"/>
      <c r="N230" s="24"/>
      <c r="P230" s="24"/>
      <c r="Q230" s="23"/>
      <c r="R230" s="24"/>
      <c r="S230" s="24"/>
      <c r="T230" s="24"/>
      <c r="U230" s="24"/>
    </row>
    <row r="231" spans="5:21" ht="12.75">
      <c r="E231" s="23"/>
      <c r="F231" s="24"/>
      <c r="H231" s="23"/>
      <c r="J231" s="200"/>
      <c r="K231" s="200"/>
      <c r="L231" s="200"/>
      <c r="N231" s="24"/>
      <c r="P231" s="24"/>
      <c r="Q231" s="23"/>
      <c r="R231" s="24"/>
      <c r="S231" s="24"/>
      <c r="T231" s="24"/>
      <c r="U231" s="24"/>
    </row>
    <row r="232" spans="5:21" ht="12.75">
      <c r="E232" s="23"/>
      <c r="F232" s="24"/>
      <c r="H232" s="23"/>
      <c r="J232" s="200"/>
      <c r="K232" s="200"/>
      <c r="L232" s="200"/>
      <c r="N232" s="24"/>
      <c r="P232" s="24"/>
      <c r="Q232" s="23"/>
      <c r="R232" s="24"/>
      <c r="S232" s="24"/>
      <c r="T232" s="24"/>
      <c r="U232" s="24"/>
    </row>
    <row r="233" spans="5:21" ht="12.75">
      <c r="E233" s="23"/>
      <c r="F233" s="24"/>
      <c r="H233" s="23"/>
      <c r="J233" s="200"/>
      <c r="K233" s="200"/>
      <c r="L233" s="200"/>
      <c r="N233" s="24"/>
      <c r="P233" s="24"/>
      <c r="Q233" s="23"/>
      <c r="R233" s="24"/>
      <c r="S233" s="24"/>
      <c r="T233" s="24"/>
      <c r="U233" s="24"/>
    </row>
    <row r="234" spans="5:21" ht="12.75">
      <c r="E234" s="23"/>
      <c r="F234" s="24"/>
      <c r="H234" s="23"/>
      <c r="J234" s="200"/>
      <c r="K234" s="200"/>
      <c r="L234" s="200"/>
      <c r="N234" s="24"/>
      <c r="P234" s="24"/>
      <c r="Q234" s="23"/>
      <c r="R234" s="24"/>
      <c r="S234" s="24"/>
      <c r="T234" s="24"/>
      <c r="U234" s="24"/>
    </row>
    <row r="235" spans="5:21" ht="12.75">
      <c r="E235" s="23"/>
      <c r="F235" s="24"/>
      <c r="H235" s="23"/>
      <c r="J235" s="200"/>
      <c r="K235" s="200"/>
      <c r="L235" s="200"/>
      <c r="N235" s="24"/>
      <c r="P235" s="24"/>
      <c r="Q235" s="23"/>
      <c r="R235" s="24"/>
      <c r="S235" s="24"/>
      <c r="T235" s="24"/>
      <c r="U235" s="24"/>
    </row>
    <row r="236" spans="5:21" ht="12.75">
      <c r="E236" s="23"/>
      <c r="F236" s="24"/>
      <c r="H236" s="23"/>
      <c r="J236" s="200"/>
      <c r="K236" s="200"/>
      <c r="L236" s="200"/>
      <c r="N236" s="24"/>
      <c r="P236" s="24"/>
      <c r="Q236" s="23"/>
      <c r="R236" s="24"/>
      <c r="S236" s="24"/>
      <c r="T236" s="24"/>
      <c r="U236" s="24"/>
    </row>
    <row r="237" spans="5:21" ht="12.75">
      <c r="E237" s="23"/>
      <c r="F237" s="24"/>
      <c r="H237" s="23"/>
      <c r="J237" s="200"/>
      <c r="K237" s="200"/>
      <c r="L237" s="200"/>
      <c r="N237" s="24"/>
      <c r="P237" s="24"/>
      <c r="Q237" s="23"/>
      <c r="R237" s="24"/>
      <c r="S237" s="24"/>
      <c r="T237" s="24"/>
      <c r="U237" s="24"/>
    </row>
    <row r="238" spans="5:21" ht="12.75">
      <c r="E238" s="23"/>
      <c r="F238" s="24"/>
      <c r="H238" s="23"/>
      <c r="J238" s="200"/>
      <c r="K238" s="200"/>
      <c r="L238" s="200"/>
      <c r="N238" s="24"/>
      <c r="P238" s="24"/>
      <c r="Q238" s="23"/>
      <c r="R238" s="24"/>
      <c r="S238" s="24"/>
      <c r="T238" s="24"/>
      <c r="U238" s="24"/>
    </row>
    <row r="239" spans="5:21" ht="12.75">
      <c r="E239" s="23"/>
      <c r="F239" s="24"/>
      <c r="H239" s="23"/>
      <c r="J239" s="200"/>
      <c r="K239" s="200"/>
      <c r="L239" s="200"/>
      <c r="N239" s="24"/>
      <c r="P239" s="24"/>
      <c r="Q239" s="23"/>
      <c r="R239" s="24"/>
      <c r="S239" s="24"/>
      <c r="T239" s="24"/>
      <c r="U239" s="24"/>
    </row>
    <row r="240" spans="5:21" ht="12.75">
      <c r="E240" s="23"/>
      <c r="F240" s="24"/>
      <c r="H240" s="23"/>
      <c r="J240" s="200"/>
      <c r="K240" s="200"/>
      <c r="L240" s="200"/>
      <c r="N240" s="24"/>
      <c r="P240" s="24"/>
      <c r="Q240" s="23"/>
      <c r="R240" s="24"/>
      <c r="S240" s="24"/>
      <c r="T240" s="24"/>
      <c r="U240" s="24"/>
    </row>
    <row r="241" spans="5:21" ht="12.75">
      <c r="E241" s="23"/>
      <c r="F241" s="24"/>
      <c r="H241" s="23"/>
      <c r="J241" s="200"/>
      <c r="K241" s="200"/>
      <c r="L241" s="200"/>
      <c r="N241" s="24"/>
      <c r="P241" s="24"/>
      <c r="Q241" s="23"/>
      <c r="R241" s="24"/>
      <c r="S241" s="24"/>
      <c r="T241" s="24"/>
      <c r="U241" s="24"/>
    </row>
    <row r="242" spans="5:21" ht="12.75">
      <c r="E242" s="23"/>
      <c r="F242" s="24"/>
      <c r="H242" s="23"/>
      <c r="J242" s="200"/>
      <c r="K242" s="200"/>
      <c r="L242" s="200"/>
      <c r="N242" s="24"/>
      <c r="P242" s="24"/>
      <c r="Q242" s="23"/>
      <c r="R242" s="24"/>
      <c r="S242" s="24"/>
      <c r="T242" s="24"/>
      <c r="U242" s="24"/>
    </row>
    <row r="243" spans="5:21" ht="12.75">
      <c r="E243" s="23"/>
      <c r="F243" s="24"/>
      <c r="H243" s="23"/>
      <c r="J243" s="200"/>
      <c r="K243" s="200"/>
      <c r="L243" s="200"/>
      <c r="N243" s="24"/>
      <c r="P243" s="24"/>
      <c r="Q243" s="23"/>
      <c r="R243" s="24"/>
      <c r="S243" s="24"/>
      <c r="T243" s="24"/>
      <c r="U243" s="24"/>
    </row>
    <row r="244" spans="5:21" ht="12.75">
      <c r="E244" s="23"/>
      <c r="F244" s="24"/>
      <c r="H244" s="23"/>
      <c r="J244" s="200"/>
      <c r="K244" s="200"/>
      <c r="L244" s="200"/>
      <c r="N244" s="24"/>
      <c r="P244" s="24"/>
      <c r="Q244" s="23"/>
      <c r="R244" s="24"/>
      <c r="S244" s="24"/>
      <c r="T244" s="24"/>
      <c r="U244" s="24"/>
    </row>
    <row r="245" spans="5:21" ht="12.75">
      <c r="E245" s="23"/>
      <c r="F245" s="24"/>
      <c r="H245" s="23"/>
      <c r="J245" s="200"/>
      <c r="K245" s="200"/>
      <c r="L245" s="200"/>
      <c r="N245" s="24"/>
      <c r="P245" s="24"/>
      <c r="Q245" s="23"/>
      <c r="R245" s="24"/>
      <c r="S245" s="24"/>
      <c r="T245" s="24"/>
      <c r="U245" s="24"/>
    </row>
    <row r="246" spans="5:21" ht="12.75">
      <c r="E246" s="23"/>
      <c r="F246" s="24"/>
      <c r="H246" s="23"/>
      <c r="J246" s="200"/>
      <c r="K246" s="200"/>
      <c r="L246" s="200"/>
      <c r="N246" s="24"/>
      <c r="P246" s="24"/>
      <c r="Q246" s="23"/>
      <c r="R246" s="24"/>
      <c r="S246" s="24"/>
      <c r="T246" s="24"/>
      <c r="U246" s="24"/>
    </row>
    <row r="247" spans="5:21" ht="12.75">
      <c r="E247" s="23"/>
      <c r="F247" s="24"/>
      <c r="H247" s="23"/>
      <c r="J247" s="200"/>
      <c r="K247" s="200"/>
      <c r="L247" s="200"/>
      <c r="N247" s="24"/>
      <c r="P247" s="24"/>
      <c r="Q247" s="23"/>
      <c r="R247" s="24"/>
      <c r="S247" s="24"/>
      <c r="T247" s="24"/>
      <c r="U247" s="24"/>
    </row>
    <row r="248" spans="5:21" ht="12.75">
      <c r="E248" s="23"/>
      <c r="F248" s="24"/>
      <c r="H248" s="23"/>
      <c r="J248" s="200"/>
      <c r="K248" s="200"/>
      <c r="L248" s="200"/>
      <c r="N248" s="24"/>
      <c r="P248" s="24"/>
      <c r="Q248" s="23"/>
      <c r="R248" s="24"/>
      <c r="S248" s="24"/>
      <c r="T248" s="24"/>
      <c r="U248" s="24"/>
    </row>
    <row r="249" spans="5:21" ht="12.75">
      <c r="E249" s="23"/>
      <c r="F249" s="24"/>
      <c r="H249" s="23"/>
      <c r="J249" s="200"/>
      <c r="K249" s="200"/>
      <c r="L249" s="200"/>
      <c r="N249" s="24"/>
      <c r="P249" s="24"/>
      <c r="Q249" s="23"/>
      <c r="R249" s="24"/>
      <c r="S249" s="24"/>
      <c r="T249" s="24"/>
      <c r="U249" s="24"/>
    </row>
    <row r="250" spans="5:21" ht="12.75">
      <c r="E250" s="23"/>
      <c r="F250" s="24"/>
      <c r="H250" s="23"/>
      <c r="J250" s="200"/>
      <c r="K250" s="200"/>
      <c r="L250" s="200"/>
      <c r="N250" s="24"/>
      <c r="P250" s="24"/>
      <c r="Q250" s="23"/>
      <c r="R250" s="24"/>
      <c r="S250" s="24"/>
      <c r="T250" s="24"/>
      <c r="U250" s="24"/>
    </row>
    <row r="251" spans="5:21" ht="12.75">
      <c r="E251" s="23"/>
      <c r="F251" s="24"/>
      <c r="H251" s="23"/>
      <c r="J251" s="200"/>
      <c r="K251" s="200"/>
      <c r="L251" s="200"/>
      <c r="N251" s="24"/>
      <c r="P251" s="24"/>
      <c r="Q251" s="23"/>
      <c r="R251" s="24"/>
      <c r="S251" s="24"/>
      <c r="T251" s="24"/>
      <c r="U251" s="24"/>
    </row>
    <row r="252" spans="5:21" ht="12.75">
      <c r="E252" s="23"/>
      <c r="F252" s="24"/>
      <c r="H252" s="23"/>
      <c r="J252" s="200"/>
      <c r="K252" s="200"/>
      <c r="L252" s="200"/>
      <c r="N252" s="24"/>
      <c r="P252" s="24"/>
      <c r="Q252" s="23"/>
      <c r="R252" s="24"/>
      <c r="S252" s="24"/>
      <c r="T252" s="24"/>
      <c r="U252" s="24"/>
    </row>
    <row r="253" spans="5:21" ht="12.75">
      <c r="E253" s="23"/>
      <c r="F253" s="24"/>
      <c r="H253" s="23"/>
      <c r="J253" s="200"/>
      <c r="K253" s="200"/>
      <c r="L253" s="200"/>
      <c r="N253" s="24"/>
      <c r="P253" s="24"/>
      <c r="Q253" s="23"/>
      <c r="R253" s="24"/>
      <c r="S253" s="24"/>
      <c r="T253" s="24"/>
      <c r="U253" s="24"/>
    </row>
    <row r="254" spans="5:21" ht="12.75">
      <c r="E254" s="23"/>
      <c r="F254" s="24"/>
      <c r="H254" s="23"/>
      <c r="J254" s="200"/>
      <c r="K254" s="200"/>
      <c r="L254" s="200"/>
      <c r="N254" s="24"/>
      <c r="P254" s="24"/>
      <c r="Q254" s="23"/>
      <c r="R254" s="24"/>
      <c r="S254" s="24"/>
      <c r="T254" s="24"/>
      <c r="U254" s="24"/>
    </row>
    <row r="255" spans="5:21" ht="12.75">
      <c r="E255" s="23"/>
      <c r="F255" s="24"/>
      <c r="H255" s="23"/>
      <c r="J255" s="200"/>
      <c r="K255" s="200"/>
      <c r="L255" s="200"/>
      <c r="N255" s="24"/>
      <c r="P255" s="24"/>
      <c r="Q255" s="23"/>
      <c r="R255" s="24"/>
      <c r="S255" s="24"/>
      <c r="T255" s="24"/>
      <c r="U255" s="24"/>
    </row>
    <row r="256" spans="5:21" ht="12.75">
      <c r="E256" s="23"/>
      <c r="F256" s="24"/>
      <c r="H256" s="23"/>
      <c r="J256" s="200"/>
      <c r="K256" s="200"/>
      <c r="L256" s="200"/>
      <c r="N256" s="24"/>
      <c r="P256" s="24"/>
      <c r="Q256" s="23"/>
      <c r="R256" s="24"/>
      <c r="S256" s="24"/>
      <c r="T256" s="24"/>
      <c r="U256" s="24"/>
    </row>
    <row r="257" spans="5:21" ht="12.75">
      <c r="E257" s="23"/>
      <c r="F257" s="24"/>
      <c r="H257" s="23"/>
      <c r="J257" s="200"/>
      <c r="K257" s="200"/>
      <c r="L257" s="200"/>
      <c r="N257" s="24"/>
      <c r="P257" s="24"/>
      <c r="Q257" s="23"/>
      <c r="R257" s="24"/>
      <c r="S257" s="24"/>
      <c r="T257" s="24"/>
      <c r="U257" s="24"/>
    </row>
    <row r="258" spans="5:21" ht="12.75">
      <c r="E258" s="23"/>
      <c r="F258" s="24"/>
      <c r="H258" s="23"/>
      <c r="J258" s="200"/>
      <c r="K258" s="200"/>
      <c r="L258" s="200"/>
      <c r="N258" s="24"/>
      <c r="P258" s="24"/>
      <c r="Q258" s="23"/>
      <c r="R258" s="24"/>
      <c r="S258" s="24"/>
      <c r="T258" s="24"/>
      <c r="U258" s="24"/>
    </row>
    <row r="259" spans="5:21" ht="12.75">
      <c r="E259" s="23"/>
      <c r="F259" s="24"/>
      <c r="H259" s="23"/>
      <c r="J259" s="200"/>
      <c r="K259" s="200"/>
      <c r="L259" s="200"/>
      <c r="N259" s="24"/>
      <c r="P259" s="24"/>
      <c r="Q259" s="23"/>
      <c r="R259" s="24"/>
      <c r="S259" s="24"/>
      <c r="T259" s="24"/>
      <c r="U259" s="24"/>
    </row>
    <row r="260" spans="5:21" ht="12.75">
      <c r="E260" s="23"/>
      <c r="F260" s="24"/>
      <c r="H260" s="23"/>
      <c r="J260" s="200"/>
      <c r="K260" s="200"/>
      <c r="L260" s="200"/>
      <c r="N260" s="24"/>
      <c r="P260" s="24"/>
      <c r="Q260" s="23"/>
      <c r="R260" s="24"/>
      <c r="S260" s="24"/>
      <c r="T260" s="24"/>
      <c r="U260" s="24"/>
    </row>
    <row r="261" spans="5:21" ht="12.75">
      <c r="E261" s="23"/>
      <c r="F261" s="24"/>
      <c r="H261" s="23"/>
      <c r="J261" s="200"/>
      <c r="K261" s="200"/>
      <c r="L261" s="200"/>
      <c r="N261" s="24"/>
      <c r="P261" s="24"/>
      <c r="Q261" s="23"/>
      <c r="R261" s="24"/>
      <c r="S261" s="24"/>
      <c r="T261" s="24"/>
      <c r="U261" s="24"/>
    </row>
    <row r="262" spans="5:21" ht="12.75">
      <c r="E262" s="23"/>
      <c r="F262" s="24"/>
      <c r="H262" s="23"/>
      <c r="J262" s="200"/>
      <c r="K262" s="200"/>
      <c r="L262" s="200"/>
      <c r="N262" s="24"/>
      <c r="P262" s="24"/>
      <c r="Q262" s="23"/>
      <c r="R262" s="24"/>
      <c r="S262" s="24"/>
      <c r="T262" s="24"/>
      <c r="U262" s="24"/>
    </row>
    <row r="263" spans="5:21" ht="12.75">
      <c r="E263" s="23"/>
      <c r="F263" s="24"/>
      <c r="H263" s="23"/>
      <c r="J263" s="200"/>
      <c r="K263" s="200"/>
      <c r="L263" s="200"/>
      <c r="N263" s="24"/>
      <c r="P263" s="24"/>
      <c r="Q263" s="23"/>
      <c r="R263" s="24"/>
      <c r="S263" s="24"/>
      <c r="T263" s="24"/>
      <c r="U263" s="24"/>
    </row>
    <row r="264" spans="5:21" ht="12.75">
      <c r="E264" s="23"/>
      <c r="F264" s="24"/>
      <c r="H264" s="23"/>
      <c r="J264" s="200"/>
      <c r="K264" s="200"/>
      <c r="L264" s="200"/>
      <c r="N264" s="24"/>
      <c r="P264" s="24"/>
      <c r="Q264" s="23"/>
      <c r="R264" s="24"/>
      <c r="S264" s="24"/>
      <c r="T264" s="24"/>
      <c r="U264" s="24"/>
    </row>
    <row r="265" spans="5:21" ht="12.75">
      <c r="E265" s="23"/>
      <c r="F265" s="24"/>
      <c r="H265" s="23"/>
      <c r="J265" s="200"/>
      <c r="K265" s="200"/>
      <c r="L265" s="200"/>
      <c r="N265" s="24"/>
      <c r="P265" s="24"/>
      <c r="Q265" s="23"/>
      <c r="R265" s="24"/>
      <c r="S265" s="24"/>
      <c r="T265" s="24"/>
      <c r="U265" s="24"/>
    </row>
    <row r="266" spans="5:21" ht="12.75">
      <c r="E266" s="23"/>
      <c r="F266" s="24"/>
      <c r="H266" s="23"/>
      <c r="J266" s="200"/>
      <c r="K266" s="200"/>
      <c r="L266" s="200"/>
      <c r="N266" s="24"/>
      <c r="P266" s="24"/>
      <c r="Q266" s="23"/>
      <c r="R266" s="24"/>
      <c r="S266" s="24"/>
      <c r="T266" s="24"/>
      <c r="U266" s="24"/>
    </row>
    <row r="267" spans="5:21" ht="12.75">
      <c r="E267" s="23"/>
      <c r="F267" s="24"/>
      <c r="H267" s="23"/>
      <c r="J267" s="200"/>
      <c r="K267" s="200"/>
      <c r="L267" s="200"/>
      <c r="N267" s="24"/>
      <c r="P267" s="24"/>
      <c r="Q267" s="23"/>
      <c r="R267" s="24"/>
      <c r="S267" s="24"/>
      <c r="T267" s="24"/>
      <c r="U267" s="24"/>
    </row>
    <row r="268" spans="5:21" ht="12.75">
      <c r="E268" s="23"/>
      <c r="F268" s="24"/>
      <c r="H268" s="23"/>
      <c r="J268" s="200"/>
      <c r="K268" s="200"/>
      <c r="L268" s="200"/>
      <c r="N268" s="24"/>
      <c r="P268" s="24"/>
      <c r="Q268" s="23"/>
      <c r="R268" s="24"/>
      <c r="S268" s="24"/>
      <c r="T268" s="24"/>
      <c r="U268" s="24"/>
    </row>
    <row r="269" spans="5:21" ht="12.75">
      <c r="E269" s="23"/>
      <c r="F269" s="24"/>
      <c r="H269" s="23"/>
      <c r="J269" s="200"/>
      <c r="K269" s="200"/>
      <c r="L269" s="200"/>
      <c r="N269" s="24"/>
      <c r="P269" s="24"/>
      <c r="Q269" s="23"/>
      <c r="R269" s="24"/>
      <c r="S269" s="24"/>
      <c r="T269" s="24"/>
      <c r="U269" s="24"/>
    </row>
    <row r="270" spans="5:21" ht="12.75">
      <c r="E270" s="23"/>
      <c r="F270" s="24"/>
      <c r="H270" s="23"/>
      <c r="J270" s="200"/>
      <c r="K270" s="200"/>
      <c r="L270" s="200"/>
      <c r="N270" s="24"/>
      <c r="P270" s="24"/>
      <c r="Q270" s="23"/>
      <c r="R270" s="24"/>
      <c r="S270" s="24"/>
      <c r="T270" s="24"/>
      <c r="U270" s="24"/>
    </row>
    <row r="271" spans="5:21" ht="12.75">
      <c r="E271" s="23"/>
      <c r="F271" s="24"/>
      <c r="H271" s="23"/>
      <c r="J271" s="200"/>
      <c r="K271" s="200"/>
      <c r="L271" s="200"/>
      <c r="N271" s="24"/>
      <c r="P271" s="24"/>
      <c r="Q271" s="23"/>
      <c r="R271" s="24"/>
      <c r="S271" s="24"/>
      <c r="T271" s="24"/>
      <c r="U271" s="24"/>
    </row>
    <row r="272" spans="5:21" ht="12.75">
      <c r="E272" s="23"/>
      <c r="F272" s="24"/>
      <c r="H272" s="23"/>
      <c r="J272" s="200"/>
      <c r="K272" s="200"/>
      <c r="L272" s="200"/>
      <c r="N272" s="24"/>
      <c r="P272" s="24"/>
      <c r="Q272" s="23"/>
      <c r="R272" s="24"/>
      <c r="S272" s="24"/>
      <c r="T272" s="24"/>
      <c r="U272" s="24"/>
    </row>
    <row r="273" spans="5:21" ht="12.75">
      <c r="E273" s="23"/>
      <c r="F273" s="24"/>
      <c r="H273" s="23"/>
      <c r="J273" s="200"/>
      <c r="K273" s="200"/>
      <c r="L273" s="200"/>
      <c r="N273" s="24"/>
      <c r="P273" s="24"/>
      <c r="Q273" s="23"/>
      <c r="R273" s="24"/>
      <c r="S273" s="24"/>
      <c r="T273" s="24"/>
      <c r="U273" s="24"/>
    </row>
    <row r="274" spans="5:21" ht="12.75">
      <c r="E274" s="23"/>
      <c r="F274" s="24"/>
      <c r="H274" s="23"/>
      <c r="J274" s="200"/>
      <c r="K274" s="200"/>
      <c r="L274" s="200"/>
      <c r="N274" s="24"/>
      <c r="P274" s="24"/>
      <c r="Q274" s="23"/>
      <c r="R274" s="24"/>
      <c r="S274" s="24"/>
      <c r="T274" s="24"/>
      <c r="U274" s="24"/>
    </row>
    <row r="275" spans="5:21" ht="12.75">
      <c r="E275" s="23"/>
      <c r="F275" s="24"/>
      <c r="H275" s="23"/>
      <c r="J275" s="200"/>
      <c r="K275" s="200"/>
      <c r="L275" s="200"/>
      <c r="N275" s="24"/>
      <c r="P275" s="24"/>
      <c r="Q275" s="23"/>
      <c r="R275" s="24"/>
      <c r="S275" s="24"/>
      <c r="T275" s="24"/>
      <c r="U275" s="24"/>
    </row>
    <row r="276" spans="5:21" ht="12.75">
      <c r="E276" s="23"/>
      <c r="F276" s="24"/>
      <c r="H276" s="23"/>
      <c r="J276" s="200"/>
      <c r="K276" s="200"/>
      <c r="L276" s="200"/>
      <c r="N276" s="24"/>
      <c r="P276" s="24"/>
      <c r="Q276" s="23"/>
      <c r="R276" s="24"/>
      <c r="S276" s="24"/>
      <c r="T276" s="24"/>
      <c r="U276" s="24"/>
    </row>
    <row r="277" spans="5:21" ht="12.75">
      <c r="E277" s="23"/>
      <c r="F277" s="24"/>
      <c r="H277" s="23"/>
      <c r="J277" s="200"/>
      <c r="K277" s="200"/>
      <c r="L277" s="200"/>
      <c r="N277" s="24"/>
      <c r="P277" s="24"/>
      <c r="Q277" s="23"/>
      <c r="R277" s="24"/>
      <c r="S277" s="24"/>
      <c r="T277" s="24"/>
      <c r="U277" s="24"/>
    </row>
    <row r="278" spans="5:21" ht="12.75">
      <c r="E278" s="23"/>
      <c r="F278" s="24"/>
      <c r="H278" s="23"/>
      <c r="J278" s="200"/>
      <c r="K278" s="200"/>
      <c r="L278" s="200"/>
      <c r="N278" s="24"/>
      <c r="P278" s="24"/>
      <c r="Q278" s="23"/>
      <c r="R278" s="24"/>
      <c r="S278" s="24"/>
      <c r="T278" s="24"/>
      <c r="U278" s="24"/>
    </row>
    <row r="279" spans="5:21" ht="12.75">
      <c r="E279" s="23"/>
      <c r="F279" s="24"/>
      <c r="H279" s="23"/>
      <c r="J279" s="200"/>
      <c r="K279" s="200"/>
      <c r="L279" s="200"/>
      <c r="N279" s="24"/>
      <c r="P279" s="24"/>
      <c r="Q279" s="23"/>
      <c r="R279" s="24"/>
      <c r="S279" s="24"/>
      <c r="T279" s="24"/>
      <c r="U279" s="24"/>
    </row>
    <row r="280" spans="5:21" ht="12.75">
      <c r="E280" s="23"/>
      <c r="F280" s="24"/>
      <c r="H280" s="23"/>
      <c r="J280" s="200"/>
      <c r="K280" s="200"/>
      <c r="L280" s="200"/>
      <c r="N280" s="24"/>
      <c r="P280" s="24"/>
      <c r="Q280" s="23"/>
      <c r="R280" s="24"/>
      <c r="S280" s="24"/>
      <c r="T280" s="24"/>
      <c r="U280" s="24"/>
    </row>
    <row r="281" spans="5:21" ht="12.75">
      <c r="E281" s="23"/>
      <c r="F281" s="24"/>
      <c r="H281" s="23"/>
      <c r="J281" s="200"/>
      <c r="K281" s="200"/>
      <c r="L281" s="200"/>
      <c r="N281" s="24"/>
      <c r="P281" s="24"/>
      <c r="Q281" s="23"/>
      <c r="R281" s="24"/>
      <c r="S281" s="24"/>
      <c r="T281" s="24"/>
      <c r="U281" s="24"/>
    </row>
    <row r="282" spans="5:21" ht="12.75">
      <c r="E282" s="23"/>
      <c r="F282" s="24"/>
      <c r="H282" s="23"/>
      <c r="J282" s="200"/>
      <c r="K282" s="200"/>
      <c r="L282" s="200"/>
      <c r="N282" s="24"/>
      <c r="P282" s="24"/>
      <c r="Q282" s="23"/>
      <c r="R282" s="24"/>
      <c r="S282" s="24"/>
      <c r="T282" s="24"/>
      <c r="U282" s="24"/>
    </row>
    <row r="283" spans="5:21" ht="12.75">
      <c r="E283" s="23"/>
      <c r="F283" s="24"/>
      <c r="H283" s="23"/>
      <c r="J283" s="200"/>
      <c r="K283" s="200"/>
      <c r="L283" s="200"/>
      <c r="N283" s="24"/>
      <c r="P283" s="24"/>
      <c r="Q283" s="23"/>
      <c r="R283" s="24"/>
      <c r="S283" s="24"/>
      <c r="T283" s="24"/>
      <c r="U283" s="24"/>
    </row>
    <row r="284" spans="5:21" ht="12.75">
      <c r="E284" s="23"/>
      <c r="F284" s="24"/>
      <c r="H284" s="23"/>
      <c r="J284" s="200"/>
      <c r="K284" s="200"/>
      <c r="L284" s="200"/>
      <c r="N284" s="24"/>
      <c r="P284" s="24"/>
      <c r="Q284" s="23"/>
      <c r="R284" s="24"/>
      <c r="S284" s="24"/>
      <c r="T284" s="24"/>
      <c r="U284" s="24"/>
    </row>
    <row r="285" spans="5:21" ht="12.75">
      <c r="E285" s="23"/>
      <c r="F285" s="24"/>
      <c r="H285" s="23"/>
      <c r="J285" s="200"/>
      <c r="K285" s="200"/>
      <c r="L285" s="200"/>
      <c r="N285" s="24"/>
      <c r="P285" s="24"/>
      <c r="Q285" s="23"/>
      <c r="R285" s="24"/>
      <c r="S285" s="24"/>
      <c r="T285" s="24"/>
      <c r="U285" s="24"/>
    </row>
    <row r="286" spans="5:21" ht="12.75">
      <c r="E286" s="23"/>
      <c r="F286" s="24"/>
      <c r="H286" s="23"/>
      <c r="J286" s="200"/>
      <c r="K286" s="200"/>
      <c r="L286" s="200"/>
      <c r="N286" s="24"/>
      <c r="P286" s="24"/>
      <c r="Q286" s="23"/>
      <c r="R286" s="24"/>
      <c r="S286" s="24"/>
      <c r="T286" s="24"/>
      <c r="U286" s="24"/>
    </row>
    <row r="287" spans="5:21" ht="12.75">
      <c r="E287" s="23"/>
      <c r="F287" s="24"/>
      <c r="H287" s="23"/>
      <c r="J287" s="200"/>
      <c r="K287" s="200"/>
      <c r="L287" s="200"/>
      <c r="N287" s="24"/>
      <c r="P287" s="24"/>
      <c r="Q287" s="23"/>
      <c r="R287" s="24"/>
      <c r="S287" s="24"/>
      <c r="T287" s="24"/>
      <c r="U287" s="24"/>
    </row>
    <row r="288" spans="5:21" ht="12.75">
      <c r="E288" s="23"/>
      <c r="F288" s="24"/>
      <c r="H288" s="23"/>
      <c r="J288" s="200"/>
      <c r="K288" s="200"/>
      <c r="L288" s="200"/>
      <c r="N288" s="24"/>
      <c r="P288" s="24"/>
      <c r="Q288" s="23"/>
      <c r="R288" s="24"/>
      <c r="S288" s="24"/>
      <c r="T288" s="24"/>
      <c r="U288" s="24"/>
    </row>
    <row r="289" spans="5:21" ht="12.75">
      <c r="E289" s="23"/>
      <c r="F289" s="24"/>
      <c r="H289" s="23"/>
      <c r="J289" s="200"/>
      <c r="K289" s="200"/>
      <c r="L289" s="200"/>
      <c r="N289" s="24"/>
      <c r="P289" s="24"/>
      <c r="Q289" s="23"/>
      <c r="R289" s="24"/>
      <c r="S289" s="24"/>
      <c r="T289" s="24"/>
      <c r="U289" s="24"/>
    </row>
    <row r="290" spans="5:21" ht="12.75">
      <c r="E290" s="23"/>
      <c r="F290" s="24"/>
      <c r="H290" s="23"/>
      <c r="J290" s="200"/>
      <c r="K290" s="200"/>
      <c r="L290" s="200"/>
      <c r="N290" s="24"/>
      <c r="P290" s="24"/>
      <c r="Q290" s="23"/>
      <c r="R290" s="24"/>
      <c r="S290" s="24"/>
      <c r="T290" s="24"/>
      <c r="U290" s="24"/>
    </row>
    <row r="291" spans="5:21" ht="12.75">
      <c r="E291" s="23"/>
      <c r="F291" s="24"/>
      <c r="H291" s="23"/>
      <c r="J291" s="200"/>
      <c r="K291" s="200"/>
      <c r="L291" s="200"/>
      <c r="N291" s="24"/>
      <c r="P291" s="24"/>
      <c r="Q291" s="23"/>
      <c r="R291" s="24"/>
      <c r="S291" s="24"/>
      <c r="T291" s="24"/>
      <c r="U291" s="24"/>
    </row>
    <row r="292" spans="5:21" ht="12.75">
      <c r="E292" s="23"/>
      <c r="F292" s="24"/>
      <c r="H292" s="23"/>
      <c r="J292" s="200"/>
      <c r="K292" s="200"/>
      <c r="L292" s="200"/>
      <c r="N292" s="24"/>
      <c r="P292" s="24"/>
      <c r="Q292" s="23"/>
      <c r="R292" s="24"/>
      <c r="S292" s="24"/>
      <c r="T292" s="24"/>
      <c r="U292" s="24"/>
    </row>
    <row r="293" spans="5:21" ht="12.75">
      <c r="E293" s="23"/>
      <c r="F293" s="24"/>
      <c r="H293" s="23"/>
      <c r="J293" s="200"/>
      <c r="K293" s="200"/>
      <c r="L293" s="200"/>
      <c r="N293" s="24"/>
      <c r="P293" s="24"/>
      <c r="Q293" s="23"/>
      <c r="R293" s="24"/>
      <c r="S293" s="24"/>
      <c r="T293" s="24"/>
      <c r="U293" s="24"/>
    </row>
    <row r="294" spans="5:21" ht="12.75">
      <c r="E294" s="23"/>
      <c r="F294" s="24"/>
      <c r="H294" s="23"/>
      <c r="J294" s="200"/>
      <c r="K294" s="200"/>
      <c r="L294" s="200"/>
      <c r="N294" s="24"/>
      <c r="P294" s="24"/>
      <c r="Q294" s="23"/>
      <c r="R294" s="24"/>
      <c r="S294" s="24"/>
      <c r="T294" s="24"/>
      <c r="U294" s="24"/>
    </row>
    <row r="295" spans="5:21" ht="12.75">
      <c r="E295" s="23"/>
      <c r="F295" s="24"/>
      <c r="H295" s="23"/>
      <c r="J295" s="200"/>
      <c r="K295" s="200"/>
      <c r="L295" s="200"/>
      <c r="N295" s="24"/>
      <c r="P295" s="24"/>
      <c r="Q295" s="23"/>
      <c r="R295" s="24"/>
      <c r="S295" s="24"/>
      <c r="T295" s="24"/>
      <c r="U295" s="24"/>
    </row>
    <row r="296" spans="5:21" ht="12.75">
      <c r="E296" s="23"/>
      <c r="F296" s="24"/>
      <c r="H296" s="23"/>
      <c r="J296" s="200"/>
      <c r="K296" s="200"/>
      <c r="L296" s="200"/>
      <c r="N296" s="24"/>
      <c r="P296" s="24"/>
      <c r="Q296" s="23"/>
      <c r="R296" s="24"/>
      <c r="S296" s="24"/>
      <c r="T296" s="24"/>
      <c r="U296" s="24"/>
    </row>
    <row r="297" spans="5:21" ht="12.75">
      <c r="E297" s="23"/>
      <c r="F297" s="24"/>
      <c r="H297" s="23"/>
      <c r="J297" s="200"/>
      <c r="K297" s="200"/>
      <c r="L297" s="200"/>
      <c r="N297" s="24"/>
      <c r="P297" s="24"/>
      <c r="Q297" s="23"/>
      <c r="R297" s="24"/>
      <c r="S297" s="24"/>
      <c r="T297" s="24"/>
      <c r="U297" s="24"/>
    </row>
    <row r="298" spans="5:21" ht="12.75">
      <c r="E298" s="23"/>
      <c r="F298" s="24"/>
      <c r="H298" s="23"/>
      <c r="J298" s="200"/>
      <c r="K298" s="200"/>
      <c r="L298" s="200"/>
      <c r="N298" s="24"/>
      <c r="P298" s="24"/>
      <c r="Q298" s="23"/>
      <c r="R298" s="24"/>
      <c r="S298" s="24"/>
      <c r="T298" s="24"/>
      <c r="U298" s="24"/>
    </row>
    <row r="299" spans="5:21" ht="12.75">
      <c r="E299" s="23"/>
      <c r="F299" s="24"/>
      <c r="H299" s="23"/>
      <c r="J299" s="200"/>
      <c r="K299" s="200"/>
      <c r="L299" s="200"/>
      <c r="N299" s="24"/>
      <c r="P299" s="24"/>
      <c r="Q299" s="23"/>
      <c r="R299" s="24"/>
      <c r="S299" s="24"/>
      <c r="T299" s="24"/>
      <c r="U299" s="24"/>
    </row>
    <row r="300" spans="5:21" ht="12.75">
      <c r="E300" s="23"/>
      <c r="F300" s="24"/>
      <c r="H300" s="23"/>
      <c r="J300" s="200"/>
      <c r="K300" s="200"/>
      <c r="L300" s="200"/>
      <c r="N300" s="24"/>
      <c r="P300" s="24"/>
      <c r="Q300" s="23"/>
      <c r="R300" s="24"/>
      <c r="S300" s="24"/>
      <c r="T300" s="24"/>
      <c r="U300" s="24"/>
    </row>
    <row r="301" spans="5:21" ht="12.75">
      <c r="E301" s="23"/>
      <c r="F301" s="24"/>
      <c r="H301" s="23"/>
      <c r="J301" s="200"/>
      <c r="K301" s="200"/>
      <c r="L301" s="200"/>
      <c r="N301" s="24"/>
      <c r="P301" s="24"/>
      <c r="Q301" s="23"/>
      <c r="R301" s="24"/>
      <c r="S301" s="24"/>
      <c r="T301" s="24"/>
      <c r="U301" s="24"/>
    </row>
    <row r="302" spans="5:21" ht="12.75">
      <c r="E302" s="23"/>
      <c r="F302" s="24"/>
      <c r="H302" s="23"/>
      <c r="J302" s="200"/>
      <c r="K302" s="200"/>
      <c r="L302" s="200"/>
      <c r="N302" s="24"/>
      <c r="P302" s="24"/>
      <c r="Q302" s="23"/>
      <c r="R302" s="24"/>
      <c r="S302" s="24"/>
      <c r="T302" s="24"/>
      <c r="U302" s="24"/>
    </row>
    <row r="303" spans="5:21" ht="12.75">
      <c r="E303" s="23"/>
      <c r="F303" s="24"/>
      <c r="H303" s="23"/>
      <c r="J303" s="200"/>
      <c r="K303" s="200"/>
      <c r="L303" s="200"/>
      <c r="N303" s="24"/>
      <c r="P303" s="24"/>
      <c r="Q303" s="23"/>
      <c r="R303" s="24"/>
      <c r="S303" s="24"/>
      <c r="T303" s="24"/>
      <c r="U303" s="24"/>
    </row>
    <row r="304" spans="5:21" ht="12.75">
      <c r="E304" s="23"/>
      <c r="F304" s="24"/>
      <c r="H304" s="23"/>
      <c r="J304" s="200"/>
      <c r="K304" s="200"/>
      <c r="L304" s="200"/>
      <c r="N304" s="24"/>
      <c r="P304" s="24"/>
      <c r="Q304" s="23"/>
      <c r="R304" s="24"/>
      <c r="S304" s="24"/>
      <c r="T304" s="24"/>
      <c r="U304" s="24"/>
    </row>
    <row r="305" spans="5:21" ht="12.75">
      <c r="E305" s="23"/>
      <c r="F305" s="24"/>
      <c r="H305" s="23"/>
      <c r="J305" s="200"/>
      <c r="K305" s="200"/>
      <c r="L305" s="200"/>
      <c r="N305" s="24"/>
      <c r="P305" s="24"/>
      <c r="Q305" s="23"/>
      <c r="R305" s="24"/>
      <c r="S305" s="24"/>
      <c r="T305" s="24"/>
      <c r="U305" s="24"/>
    </row>
    <row r="306" spans="5:21" ht="12.75">
      <c r="E306" s="23"/>
      <c r="F306" s="24"/>
      <c r="H306" s="23"/>
      <c r="J306" s="200"/>
      <c r="K306" s="200"/>
      <c r="L306" s="200"/>
      <c r="N306" s="24"/>
      <c r="P306" s="24"/>
      <c r="Q306" s="23"/>
      <c r="R306" s="24"/>
      <c r="S306" s="24"/>
      <c r="T306" s="24"/>
      <c r="U306" s="24"/>
    </row>
    <row r="307" spans="5:21" ht="12.75">
      <c r="E307" s="23"/>
      <c r="F307" s="24"/>
      <c r="H307" s="23"/>
      <c r="J307" s="200"/>
      <c r="K307" s="200"/>
      <c r="L307" s="200"/>
      <c r="N307" s="24"/>
      <c r="P307" s="24"/>
      <c r="Q307" s="23"/>
      <c r="R307" s="24"/>
      <c r="S307" s="24"/>
      <c r="T307" s="24"/>
      <c r="U307" s="24"/>
    </row>
    <row r="308" spans="5:21" ht="12.75">
      <c r="E308" s="23"/>
      <c r="F308" s="24"/>
      <c r="H308" s="23"/>
      <c r="J308" s="200"/>
      <c r="K308" s="200"/>
      <c r="L308" s="200"/>
      <c r="N308" s="24"/>
      <c r="P308" s="24"/>
      <c r="Q308" s="23"/>
      <c r="R308" s="24"/>
      <c r="S308" s="24"/>
      <c r="T308" s="24"/>
      <c r="U308" s="24"/>
    </row>
    <row r="309" spans="5:21" ht="12.75">
      <c r="E309" s="23"/>
      <c r="F309" s="24"/>
      <c r="H309" s="23"/>
      <c r="J309" s="200"/>
      <c r="K309" s="200"/>
      <c r="L309" s="200"/>
      <c r="N309" s="24"/>
      <c r="P309" s="24"/>
      <c r="Q309" s="23"/>
      <c r="R309" s="24"/>
      <c r="S309" s="24"/>
      <c r="T309" s="24"/>
      <c r="U309" s="24"/>
    </row>
    <row r="310" spans="5:21" ht="12.75">
      <c r="E310" s="23"/>
      <c r="F310" s="24"/>
      <c r="H310" s="23"/>
      <c r="J310" s="200"/>
      <c r="K310" s="200"/>
      <c r="L310" s="200"/>
      <c r="N310" s="24"/>
      <c r="P310" s="24"/>
      <c r="Q310" s="23"/>
      <c r="R310" s="24"/>
      <c r="S310" s="24"/>
      <c r="T310" s="24"/>
      <c r="U310" s="24"/>
    </row>
    <row r="311" spans="5:21" ht="12.75">
      <c r="E311" s="23"/>
      <c r="F311" s="24"/>
      <c r="H311" s="23"/>
      <c r="J311" s="200"/>
      <c r="K311" s="200"/>
      <c r="L311" s="200"/>
      <c r="N311" s="24"/>
      <c r="P311" s="24"/>
      <c r="Q311" s="23"/>
      <c r="R311" s="24"/>
      <c r="S311" s="24"/>
      <c r="T311" s="24"/>
      <c r="U311" s="24"/>
    </row>
    <row r="312" spans="5:21" ht="12.75">
      <c r="E312" s="23"/>
      <c r="F312" s="24"/>
      <c r="H312" s="23"/>
      <c r="J312" s="200"/>
      <c r="K312" s="200"/>
      <c r="L312" s="200"/>
      <c r="N312" s="24"/>
      <c r="P312" s="24"/>
      <c r="Q312" s="23"/>
      <c r="R312" s="24"/>
      <c r="S312" s="24"/>
      <c r="T312" s="24"/>
      <c r="U312" s="24"/>
    </row>
    <row r="313" spans="5:21" ht="12.75">
      <c r="E313" s="23"/>
      <c r="F313" s="24"/>
      <c r="H313" s="23"/>
      <c r="J313" s="200"/>
      <c r="K313" s="200"/>
      <c r="L313" s="200"/>
      <c r="N313" s="24"/>
      <c r="P313" s="24"/>
      <c r="Q313" s="23"/>
      <c r="R313" s="24"/>
      <c r="S313" s="24"/>
      <c r="T313" s="24"/>
      <c r="U313" s="24"/>
    </row>
    <row r="314" spans="5:21" ht="12.75">
      <c r="E314" s="23"/>
      <c r="F314" s="24"/>
      <c r="H314" s="23"/>
      <c r="J314" s="200"/>
      <c r="K314" s="200"/>
      <c r="L314" s="200"/>
      <c r="N314" s="24"/>
      <c r="P314" s="24"/>
      <c r="Q314" s="23"/>
      <c r="R314" s="24"/>
      <c r="S314" s="24"/>
      <c r="T314" s="24"/>
      <c r="U314" s="24"/>
    </row>
    <row r="315" spans="5:21" ht="12.75">
      <c r="E315" s="23"/>
      <c r="F315" s="24"/>
      <c r="H315" s="23"/>
      <c r="J315" s="200"/>
      <c r="K315" s="200"/>
      <c r="L315" s="200"/>
      <c r="N315" s="24"/>
      <c r="P315" s="24"/>
      <c r="Q315" s="23"/>
      <c r="R315" s="24"/>
      <c r="S315" s="24"/>
      <c r="T315" s="24"/>
      <c r="U315" s="24"/>
    </row>
    <row r="316" spans="5:21" ht="12.75">
      <c r="E316" s="23"/>
      <c r="F316" s="24"/>
      <c r="H316" s="23"/>
      <c r="J316" s="200"/>
      <c r="K316" s="200"/>
      <c r="L316" s="200"/>
      <c r="N316" s="24"/>
      <c r="P316" s="24"/>
      <c r="Q316" s="23"/>
      <c r="R316" s="24"/>
      <c r="S316" s="24"/>
      <c r="T316" s="24"/>
      <c r="U316" s="24"/>
    </row>
    <row r="317" spans="5:21" ht="12.75">
      <c r="E317" s="23"/>
      <c r="F317" s="24"/>
      <c r="H317" s="23"/>
      <c r="J317" s="200"/>
      <c r="K317" s="200"/>
      <c r="L317" s="200"/>
      <c r="N317" s="24"/>
      <c r="P317" s="24"/>
      <c r="Q317" s="23"/>
      <c r="R317" s="24"/>
      <c r="S317" s="24"/>
      <c r="T317" s="24"/>
      <c r="U317" s="24"/>
    </row>
    <row r="318" spans="5:21" ht="12.75">
      <c r="E318" s="23"/>
      <c r="F318" s="24"/>
      <c r="H318" s="23"/>
      <c r="J318" s="200"/>
      <c r="K318" s="200"/>
      <c r="L318" s="200"/>
      <c r="N318" s="24"/>
      <c r="P318" s="24"/>
      <c r="Q318" s="23"/>
      <c r="R318" s="24"/>
      <c r="S318" s="24"/>
      <c r="T318" s="24"/>
      <c r="U318" s="24"/>
    </row>
    <row r="319" spans="5:21" ht="12.75">
      <c r="E319" s="23"/>
      <c r="F319" s="24"/>
      <c r="H319" s="23"/>
      <c r="J319" s="200"/>
      <c r="K319" s="200"/>
      <c r="L319" s="200"/>
      <c r="N319" s="24"/>
      <c r="P319" s="24"/>
      <c r="Q319" s="23"/>
      <c r="R319" s="24"/>
      <c r="S319" s="24"/>
      <c r="T319" s="24"/>
      <c r="U319" s="24"/>
    </row>
    <row r="320" spans="5:21" ht="12.75">
      <c r="E320" s="23"/>
      <c r="F320" s="24"/>
      <c r="H320" s="23"/>
      <c r="J320" s="200"/>
      <c r="K320" s="200"/>
      <c r="L320" s="200"/>
      <c r="N320" s="24"/>
      <c r="P320" s="24"/>
      <c r="Q320" s="23"/>
      <c r="R320" s="24"/>
      <c r="S320" s="24"/>
      <c r="T320" s="24"/>
      <c r="U320" s="24"/>
    </row>
    <row r="321" spans="5:21" ht="12.75">
      <c r="E321" s="23"/>
      <c r="F321" s="24"/>
      <c r="H321" s="23"/>
      <c r="J321" s="200"/>
      <c r="K321" s="200"/>
      <c r="L321" s="200"/>
      <c r="N321" s="24"/>
      <c r="P321" s="24"/>
      <c r="Q321" s="23"/>
      <c r="R321" s="24"/>
      <c r="S321" s="24"/>
      <c r="T321" s="24"/>
      <c r="U321" s="24"/>
    </row>
    <row r="322" spans="5:21" ht="12.75">
      <c r="E322" s="23"/>
      <c r="F322" s="24"/>
      <c r="H322" s="23"/>
      <c r="J322" s="200"/>
      <c r="K322" s="200"/>
      <c r="L322" s="200"/>
      <c r="N322" s="24"/>
      <c r="P322" s="24"/>
      <c r="Q322" s="23"/>
      <c r="R322" s="24"/>
      <c r="S322" s="24"/>
      <c r="T322" s="24"/>
      <c r="U322" s="24"/>
    </row>
    <row r="323" spans="5:21" ht="12.75">
      <c r="E323" s="23"/>
      <c r="F323" s="24"/>
      <c r="H323" s="23"/>
      <c r="J323" s="200"/>
      <c r="K323" s="200"/>
      <c r="L323" s="200"/>
      <c r="N323" s="24"/>
      <c r="P323" s="24"/>
      <c r="Q323" s="23"/>
      <c r="R323" s="24"/>
      <c r="S323" s="24"/>
      <c r="T323" s="24"/>
      <c r="U323" s="24"/>
    </row>
    <row r="324" spans="5:21" ht="12.75">
      <c r="E324" s="23"/>
      <c r="F324" s="24"/>
      <c r="H324" s="23"/>
      <c r="J324" s="200"/>
      <c r="K324" s="200"/>
      <c r="L324" s="200"/>
      <c r="N324" s="24"/>
      <c r="P324" s="24"/>
      <c r="Q324" s="23"/>
      <c r="R324" s="24"/>
      <c r="S324" s="24"/>
      <c r="T324" s="24"/>
      <c r="U324" s="24"/>
    </row>
    <row r="325" spans="5:21" ht="12.75">
      <c r="E325" s="23"/>
      <c r="F325" s="24"/>
      <c r="H325" s="23"/>
      <c r="J325" s="200"/>
      <c r="K325" s="200"/>
      <c r="L325" s="200"/>
      <c r="N325" s="24"/>
      <c r="P325" s="24"/>
      <c r="Q325" s="23"/>
      <c r="R325" s="24"/>
      <c r="S325" s="24"/>
      <c r="T325" s="24"/>
      <c r="U325" s="24"/>
    </row>
    <row r="326" spans="5:21" ht="12.75">
      <c r="E326" s="23"/>
      <c r="F326" s="24"/>
      <c r="H326" s="23"/>
      <c r="J326" s="200"/>
      <c r="K326" s="200"/>
      <c r="L326" s="200"/>
      <c r="N326" s="24"/>
      <c r="P326" s="24"/>
      <c r="Q326" s="23"/>
      <c r="R326" s="24"/>
      <c r="S326" s="24"/>
      <c r="T326" s="24"/>
      <c r="U326" s="24"/>
    </row>
    <row r="327" spans="5:21" ht="12.75">
      <c r="E327" s="23"/>
      <c r="F327" s="24"/>
      <c r="H327" s="23"/>
      <c r="J327" s="200"/>
      <c r="K327" s="200"/>
      <c r="L327" s="200"/>
      <c r="N327" s="24"/>
      <c r="P327" s="24"/>
      <c r="Q327" s="23"/>
      <c r="R327" s="24"/>
      <c r="S327" s="24"/>
      <c r="T327" s="24"/>
      <c r="U327" s="24"/>
    </row>
    <row r="328" spans="5:21" ht="12.75">
      <c r="E328" s="23"/>
      <c r="F328" s="24"/>
      <c r="H328" s="23"/>
      <c r="J328" s="200"/>
      <c r="K328" s="200"/>
      <c r="L328" s="200"/>
      <c r="N328" s="24"/>
      <c r="P328" s="24"/>
      <c r="Q328" s="23"/>
      <c r="R328" s="24"/>
      <c r="S328" s="24"/>
      <c r="T328" s="24"/>
      <c r="U328" s="24"/>
    </row>
    <row r="329" spans="5:21" ht="12.75">
      <c r="E329" s="23"/>
      <c r="F329" s="24"/>
      <c r="H329" s="23"/>
      <c r="J329" s="200"/>
      <c r="K329" s="200"/>
      <c r="L329" s="200"/>
      <c r="N329" s="24"/>
      <c r="P329" s="24"/>
      <c r="Q329" s="23"/>
      <c r="R329" s="24"/>
      <c r="S329" s="24"/>
      <c r="T329" s="24"/>
      <c r="U329" s="24"/>
    </row>
    <row r="330" spans="5:21" ht="12.75">
      <c r="E330" s="23"/>
      <c r="F330" s="24"/>
      <c r="H330" s="23"/>
      <c r="J330" s="200"/>
      <c r="K330" s="200"/>
      <c r="L330" s="200"/>
      <c r="N330" s="24"/>
      <c r="P330" s="24"/>
      <c r="Q330" s="23"/>
      <c r="R330" s="24"/>
      <c r="S330" s="24"/>
      <c r="T330" s="24"/>
      <c r="U330" s="24"/>
    </row>
    <row r="331" spans="5:21" ht="12.75">
      <c r="E331" s="23"/>
      <c r="F331" s="24"/>
      <c r="H331" s="23"/>
      <c r="J331" s="200"/>
      <c r="K331" s="200"/>
      <c r="L331" s="200"/>
      <c r="N331" s="24"/>
      <c r="P331" s="24"/>
      <c r="Q331" s="23"/>
      <c r="R331" s="24"/>
      <c r="S331" s="24"/>
      <c r="T331" s="24"/>
      <c r="U331" s="24"/>
    </row>
    <row r="332" spans="5:21" ht="12.75">
      <c r="E332" s="23"/>
      <c r="F332" s="24"/>
      <c r="H332" s="23"/>
      <c r="J332" s="200"/>
      <c r="K332" s="200"/>
      <c r="L332" s="200"/>
      <c r="N332" s="24"/>
      <c r="P332" s="24"/>
      <c r="Q332" s="23"/>
      <c r="R332" s="24"/>
      <c r="S332" s="24"/>
      <c r="T332" s="24"/>
      <c r="U332" s="24"/>
    </row>
    <row r="333" spans="5:21" ht="12.75">
      <c r="E333" s="23"/>
      <c r="F333" s="24"/>
      <c r="H333" s="23"/>
      <c r="J333" s="200"/>
      <c r="K333" s="200"/>
      <c r="L333" s="200"/>
      <c r="N333" s="24"/>
      <c r="P333" s="24"/>
      <c r="Q333" s="23"/>
      <c r="R333" s="24"/>
      <c r="S333" s="24"/>
      <c r="T333" s="24"/>
      <c r="U333" s="24"/>
    </row>
    <row r="334" spans="5:21" ht="12.75">
      <c r="E334" s="23"/>
      <c r="F334" s="24"/>
      <c r="H334" s="23"/>
      <c r="J334" s="200"/>
      <c r="K334" s="200"/>
      <c r="L334" s="200"/>
      <c r="N334" s="24"/>
      <c r="P334" s="24"/>
      <c r="Q334" s="23"/>
      <c r="R334" s="24"/>
      <c r="S334" s="24"/>
      <c r="T334" s="24"/>
      <c r="U334" s="24"/>
    </row>
    <row r="335" spans="5:21" ht="12.75">
      <c r="E335" s="23"/>
      <c r="F335" s="24"/>
      <c r="H335" s="23"/>
      <c r="J335" s="200"/>
      <c r="K335" s="200"/>
      <c r="L335" s="200"/>
      <c r="N335" s="24"/>
      <c r="P335" s="24"/>
      <c r="Q335" s="23"/>
      <c r="R335" s="24"/>
      <c r="S335" s="24"/>
      <c r="T335" s="24"/>
      <c r="U335" s="24"/>
    </row>
    <row r="336" spans="5:21" ht="12.75">
      <c r="E336" s="23"/>
      <c r="F336" s="24"/>
      <c r="H336" s="23"/>
      <c r="J336" s="200"/>
      <c r="K336" s="200"/>
      <c r="L336" s="200"/>
      <c r="N336" s="24"/>
      <c r="P336" s="24"/>
      <c r="Q336" s="23"/>
      <c r="R336" s="24"/>
      <c r="S336" s="24"/>
      <c r="T336" s="24"/>
      <c r="U336" s="24"/>
    </row>
    <row r="337" spans="5:21" ht="12.75">
      <c r="E337" s="23"/>
      <c r="F337" s="24"/>
      <c r="H337" s="23"/>
      <c r="J337" s="200"/>
      <c r="K337" s="200"/>
      <c r="L337" s="200"/>
      <c r="N337" s="24"/>
      <c r="P337" s="24"/>
      <c r="Q337" s="23"/>
      <c r="R337" s="24"/>
      <c r="S337" s="24"/>
      <c r="T337" s="24"/>
      <c r="U337" s="24"/>
    </row>
    <row r="338" spans="5:21" ht="12.75">
      <c r="E338" s="23"/>
      <c r="F338" s="24"/>
      <c r="H338" s="23"/>
      <c r="J338" s="200"/>
      <c r="K338" s="200"/>
      <c r="L338" s="200"/>
      <c r="N338" s="24"/>
      <c r="P338" s="24"/>
      <c r="Q338" s="23"/>
      <c r="R338" s="24"/>
      <c r="S338" s="24"/>
      <c r="T338" s="24"/>
      <c r="U338" s="24"/>
    </row>
    <row r="339" spans="5:21" ht="12.75">
      <c r="E339" s="23"/>
      <c r="F339" s="24"/>
      <c r="H339" s="23"/>
      <c r="J339" s="200"/>
      <c r="K339" s="200"/>
      <c r="L339" s="200"/>
      <c r="N339" s="24"/>
      <c r="P339" s="24"/>
      <c r="Q339" s="23"/>
      <c r="R339" s="24"/>
      <c r="S339" s="24"/>
      <c r="T339" s="24"/>
      <c r="U339" s="24"/>
    </row>
    <row r="340" spans="5:21" ht="12.75">
      <c r="E340" s="23"/>
      <c r="F340" s="24"/>
      <c r="H340" s="23"/>
      <c r="J340" s="200"/>
      <c r="K340" s="200"/>
      <c r="L340" s="200"/>
      <c r="N340" s="24"/>
      <c r="P340" s="24"/>
      <c r="Q340" s="23"/>
      <c r="R340" s="24"/>
      <c r="S340" s="24"/>
      <c r="T340" s="24"/>
      <c r="U340" s="24"/>
    </row>
    <row r="341" spans="5:21" ht="12.75">
      <c r="E341" s="23"/>
      <c r="F341" s="24"/>
      <c r="H341" s="23"/>
      <c r="J341" s="200"/>
      <c r="K341" s="200"/>
      <c r="L341" s="200"/>
      <c r="N341" s="24"/>
      <c r="P341" s="24"/>
      <c r="Q341" s="23"/>
      <c r="R341" s="24"/>
      <c r="S341" s="24"/>
      <c r="T341" s="24"/>
      <c r="U341" s="24"/>
    </row>
    <row r="342" spans="5:21" ht="12.75">
      <c r="E342" s="23"/>
      <c r="F342" s="24"/>
      <c r="H342" s="23"/>
      <c r="J342" s="200"/>
      <c r="K342" s="200"/>
      <c r="L342" s="200"/>
      <c r="N342" s="24"/>
      <c r="P342" s="24"/>
      <c r="Q342" s="23"/>
      <c r="R342" s="24"/>
      <c r="S342" s="24"/>
      <c r="T342" s="24"/>
      <c r="U342" s="24"/>
    </row>
    <row r="343" spans="5:21" ht="12.75">
      <c r="E343" s="23"/>
      <c r="F343" s="24"/>
      <c r="H343" s="23"/>
      <c r="J343" s="200"/>
      <c r="K343" s="200"/>
      <c r="L343" s="200"/>
      <c r="N343" s="24"/>
      <c r="P343" s="24"/>
      <c r="Q343" s="23"/>
      <c r="R343" s="24"/>
      <c r="S343" s="24"/>
      <c r="T343" s="24"/>
      <c r="U343" s="24"/>
    </row>
    <row r="344" spans="5:21" ht="12.75">
      <c r="E344" s="23"/>
      <c r="F344" s="24"/>
      <c r="H344" s="23"/>
      <c r="J344" s="200"/>
      <c r="K344" s="200"/>
      <c r="L344" s="200"/>
      <c r="N344" s="24"/>
      <c r="P344" s="24"/>
      <c r="Q344" s="23"/>
      <c r="R344" s="24"/>
      <c r="S344" s="24"/>
      <c r="T344" s="24"/>
      <c r="U344" s="24"/>
    </row>
    <row r="345" spans="5:21" ht="12.75">
      <c r="E345" s="23"/>
      <c r="F345" s="24"/>
      <c r="H345" s="23"/>
      <c r="J345" s="200"/>
      <c r="K345" s="200"/>
      <c r="L345" s="200"/>
      <c r="N345" s="24"/>
      <c r="P345" s="24"/>
      <c r="Q345" s="23"/>
      <c r="R345" s="24"/>
      <c r="S345" s="24"/>
      <c r="T345" s="24"/>
      <c r="U345" s="24"/>
    </row>
    <row r="346" spans="5:21" ht="12.75">
      <c r="E346" s="23"/>
      <c r="F346" s="24"/>
      <c r="H346" s="23"/>
      <c r="J346" s="200"/>
      <c r="K346" s="200"/>
      <c r="L346" s="200"/>
      <c r="N346" s="24"/>
      <c r="P346" s="24"/>
      <c r="Q346" s="23"/>
      <c r="R346" s="24"/>
      <c r="S346" s="24"/>
      <c r="T346" s="24"/>
      <c r="U346" s="24"/>
    </row>
    <row r="347" spans="5:21" ht="12.75">
      <c r="E347" s="23"/>
      <c r="F347" s="24"/>
      <c r="H347" s="23"/>
      <c r="J347" s="200"/>
      <c r="K347" s="200"/>
      <c r="L347" s="200"/>
      <c r="N347" s="24"/>
      <c r="P347" s="24"/>
      <c r="Q347" s="23"/>
      <c r="R347" s="24"/>
      <c r="S347" s="24"/>
      <c r="T347" s="24"/>
      <c r="U347" s="24"/>
    </row>
    <row r="348" spans="5:21" ht="12.75">
      <c r="E348" s="23"/>
      <c r="F348" s="24"/>
      <c r="H348" s="23"/>
      <c r="J348" s="200"/>
      <c r="K348" s="200"/>
      <c r="L348" s="200"/>
      <c r="N348" s="24"/>
      <c r="P348" s="24"/>
      <c r="Q348" s="23"/>
      <c r="R348" s="24"/>
      <c r="S348" s="24"/>
      <c r="T348" s="24"/>
      <c r="U348" s="24"/>
    </row>
    <row r="349" spans="5:21" ht="12.75">
      <c r="E349" s="23"/>
      <c r="F349" s="24"/>
      <c r="H349" s="23"/>
      <c r="J349" s="200"/>
      <c r="K349" s="200"/>
      <c r="L349" s="200"/>
      <c r="N349" s="24"/>
      <c r="P349" s="24"/>
      <c r="Q349" s="23"/>
      <c r="R349" s="24"/>
      <c r="S349" s="24"/>
      <c r="T349" s="24"/>
      <c r="U349" s="24"/>
    </row>
    <row r="350" spans="5:21" ht="12.75">
      <c r="E350" s="23"/>
      <c r="F350" s="24"/>
      <c r="H350" s="23"/>
      <c r="J350" s="200"/>
      <c r="K350" s="200"/>
      <c r="L350" s="200"/>
      <c r="N350" s="24"/>
      <c r="P350" s="24"/>
      <c r="Q350" s="23"/>
      <c r="R350" s="24"/>
      <c r="S350" s="24"/>
      <c r="T350" s="24"/>
      <c r="U350" s="24"/>
    </row>
    <row r="351" spans="5:21" ht="12.75">
      <c r="E351" s="23"/>
      <c r="F351" s="24"/>
      <c r="H351" s="23"/>
      <c r="J351" s="200"/>
      <c r="K351" s="200"/>
      <c r="L351" s="200"/>
      <c r="N351" s="24"/>
      <c r="P351" s="24"/>
      <c r="Q351" s="23"/>
      <c r="R351" s="24"/>
      <c r="S351" s="24"/>
      <c r="T351" s="24"/>
      <c r="U351" s="24"/>
    </row>
    <row r="352" spans="5:21" ht="12.75">
      <c r="E352" s="23"/>
      <c r="F352" s="24"/>
      <c r="H352" s="23"/>
      <c r="J352" s="200"/>
      <c r="K352" s="200"/>
      <c r="L352" s="200"/>
      <c r="N352" s="24"/>
      <c r="P352" s="24"/>
      <c r="Q352" s="23"/>
      <c r="R352" s="24"/>
      <c r="S352" s="24"/>
      <c r="T352" s="24"/>
      <c r="U352" s="24"/>
    </row>
    <row r="353" spans="5:21" ht="12.75">
      <c r="E353" s="23"/>
      <c r="F353" s="24"/>
      <c r="H353" s="23"/>
      <c r="J353" s="200"/>
      <c r="K353" s="200"/>
      <c r="L353" s="200"/>
      <c r="N353" s="24"/>
      <c r="P353" s="24"/>
      <c r="Q353" s="23"/>
      <c r="R353" s="24"/>
      <c r="S353" s="24"/>
      <c r="T353" s="24"/>
      <c r="U353" s="24"/>
    </row>
    <row r="354" spans="5:21" ht="12.75">
      <c r="E354" s="23"/>
      <c r="F354" s="24"/>
      <c r="H354" s="23"/>
      <c r="J354" s="200"/>
      <c r="K354" s="200"/>
      <c r="L354" s="200"/>
      <c r="N354" s="24"/>
      <c r="P354" s="24"/>
      <c r="Q354" s="23"/>
      <c r="R354" s="24"/>
      <c r="S354" s="24"/>
      <c r="T354" s="24"/>
      <c r="U354" s="24"/>
    </row>
    <row r="355" spans="5:21" ht="12.75">
      <c r="E355" s="23"/>
      <c r="F355" s="24"/>
      <c r="H355" s="23"/>
      <c r="J355" s="200"/>
      <c r="K355" s="200"/>
      <c r="L355" s="200"/>
      <c r="N355" s="24"/>
      <c r="P355" s="24"/>
      <c r="Q355" s="23"/>
      <c r="R355" s="24"/>
      <c r="S355" s="24"/>
      <c r="T355" s="24"/>
      <c r="U355" s="24"/>
    </row>
    <row r="356" spans="5:21" ht="12.75">
      <c r="E356" s="23"/>
      <c r="F356" s="24"/>
      <c r="H356" s="23"/>
      <c r="J356" s="200"/>
      <c r="K356" s="200"/>
      <c r="L356" s="200"/>
      <c r="N356" s="24"/>
      <c r="P356" s="24"/>
      <c r="Q356" s="23"/>
      <c r="R356" s="24"/>
      <c r="S356" s="24"/>
      <c r="T356" s="24"/>
      <c r="U356" s="24"/>
    </row>
    <row r="357" spans="5:21" ht="12.75">
      <c r="E357" s="23"/>
      <c r="F357" s="24"/>
      <c r="H357" s="23"/>
      <c r="J357" s="200"/>
      <c r="K357" s="200"/>
      <c r="L357" s="200"/>
      <c r="N357" s="24"/>
      <c r="P357" s="24"/>
      <c r="Q357" s="23"/>
      <c r="R357" s="24"/>
      <c r="S357" s="24"/>
      <c r="T357" s="24"/>
      <c r="U357" s="24"/>
    </row>
    <row r="358" spans="5:21" ht="12.75">
      <c r="E358" s="23"/>
      <c r="F358" s="24"/>
      <c r="H358" s="23"/>
      <c r="J358" s="200"/>
      <c r="K358" s="200"/>
      <c r="L358" s="200"/>
      <c r="N358" s="24"/>
      <c r="P358" s="24"/>
      <c r="Q358" s="23"/>
      <c r="R358" s="24"/>
      <c r="S358" s="24"/>
      <c r="T358" s="24"/>
      <c r="U358" s="24"/>
    </row>
    <row r="359" spans="5:21" ht="12.75">
      <c r="E359" s="23"/>
      <c r="F359" s="24"/>
      <c r="H359" s="23"/>
      <c r="J359" s="200"/>
      <c r="K359" s="200"/>
      <c r="L359" s="200"/>
      <c r="N359" s="24"/>
      <c r="P359" s="24"/>
      <c r="Q359" s="23"/>
      <c r="R359" s="24"/>
      <c r="S359" s="24"/>
      <c r="T359" s="24"/>
      <c r="U359" s="24"/>
    </row>
    <row r="360" spans="5:21" ht="12.75">
      <c r="E360" s="23"/>
      <c r="F360" s="24"/>
      <c r="H360" s="23"/>
      <c r="J360" s="200"/>
      <c r="K360" s="200"/>
      <c r="L360" s="200"/>
      <c r="N360" s="24"/>
      <c r="P360" s="24"/>
      <c r="Q360" s="23"/>
      <c r="R360" s="24"/>
      <c r="S360" s="24"/>
      <c r="T360" s="24"/>
      <c r="U360" s="24"/>
    </row>
    <row r="361" spans="5:21" ht="12.75">
      <c r="E361" s="23"/>
      <c r="F361" s="24"/>
      <c r="H361" s="23"/>
      <c r="J361" s="200"/>
      <c r="K361" s="200"/>
      <c r="L361" s="200"/>
      <c r="N361" s="24"/>
      <c r="P361" s="24"/>
      <c r="Q361" s="23"/>
      <c r="R361" s="24"/>
      <c r="S361" s="24"/>
      <c r="T361" s="24"/>
      <c r="U361" s="24"/>
    </row>
    <row r="362" spans="5:21" ht="12.75">
      <c r="E362" s="23"/>
      <c r="F362" s="24"/>
      <c r="H362" s="23"/>
      <c r="J362" s="200"/>
      <c r="K362" s="200"/>
      <c r="L362" s="200"/>
      <c r="N362" s="24"/>
      <c r="P362" s="24"/>
      <c r="Q362" s="23"/>
      <c r="R362" s="24"/>
      <c r="S362" s="24"/>
      <c r="T362" s="24"/>
      <c r="U362" s="24"/>
    </row>
    <row r="363" spans="5:21" ht="12.75">
      <c r="E363" s="23"/>
      <c r="F363" s="24"/>
      <c r="H363" s="23"/>
      <c r="J363" s="200"/>
      <c r="K363" s="200"/>
      <c r="L363" s="200"/>
      <c r="N363" s="24"/>
      <c r="P363" s="24"/>
      <c r="Q363" s="23"/>
      <c r="R363" s="24"/>
      <c r="S363" s="24"/>
      <c r="T363" s="24"/>
      <c r="U363" s="24"/>
    </row>
    <row r="364" spans="5:21" ht="12.75">
      <c r="E364" s="23"/>
      <c r="F364" s="24"/>
      <c r="H364" s="23"/>
      <c r="J364" s="200"/>
      <c r="K364" s="200"/>
      <c r="L364" s="200"/>
      <c r="N364" s="24"/>
      <c r="P364" s="24"/>
      <c r="Q364" s="23"/>
      <c r="R364" s="24"/>
      <c r="S364" s="24"/>
      <c r="T364" s="24"/>
      <c r="U364" s="24"/>
    </row>
    <row r="365" spans="5:21" ht="12.75">
      <c r="E365" s="23"/>
      <c r="F365" s="24"/>
      <c r="H365" s="23"/>
      <c r="J365" s="200"/>
      <c r="K365" s="200"/>
      <c r="L365" s="200"/>
      <c r="N365" s="24"/>
      <c r="P365" s="24"/>
      <c r="Q365" s="23"/>
      <c r="R365" s="24"/>
      <c r="S365" s="24"/>
      <c r="T365" s="24"/>
      <c r="U365" s="24"/>
    </row>
    <row r="366" spans="5:21" ht="12.75">
      <c r="E366" s="23"/>
      <c r="F366" s="24"/>
      <c r="H366" s="23"/>
      <c r="J366" s="200"/>
      <c r="K366" s="200"/>
      <c r="L366" s="200"/>
      <c r="N366" s="24"/>
      <c r="P366" s="24"/>
      <c r="Q366" s="23"/>
      <c r="R366" s="24"/>
      <c r="S366" s="24"/>
      <c r="T366" s="24"/>
      <c r="U366" s="24"/>
    </row>
    <row r="367" spans="5:21" ht="12.75">
      <c r="E367" s="23"/>
      <c r="F367" s="24"/>
      <c r="H367" s="23"/>
      <c r="J367" s="200"/>
      <c r="K367" s="200"/>
      <c r="L367" s="200"/>
      <c r="N367" s="24"/>
      <c r="P367" s="24"/>
      <c r="Q367" s="23"/>
      <c r="R367" s="24"/>
      <c r="S367" s="24"/>
      <c r="T367" s="24"/>
      <c r="U367" s="24"/>
    </row>
    <row r="368" spans="5:21" ht="12.75">
      <c r="E368" s="23"/>
      <c r="F368" s="24"/>
      <c r="H368" s="23"/>
      <c r="J368" s="200"/>
      <c r="K368" s="200"/>
      <c r="L368" s="200"/>
      <c r="N368" s="24"/>
      <c r="P368" s="24"/>
      <c r="Q368" s="23"/>
      <c r="R368" s="24"/>
      <c r="S368" s="24"/>
      <c r="T368" s="24"/>
      <c r="U368" s="24"/>
    </row>
    <row r="369" spans="5:21" ht="12.75">
      <c r="E369" s="23"/>
      <c r="F369" s="24"/>
      <c r="H369" s="23"/>
      <c r="J369" s="200"/>
      <c r="K369" s="200"/>
      <c r="L369" s="200"/>
      <c r="N369" s="24"/>
      <c r="P369" s="24"/>
      <c r="Q369" s="23"/>
      <c r="R369" s="24"/>
      <c r="S369" s="24"/>
      <c r="T369" s="24"/>
      <c r="U369" s="24"/>
    </row>
    <row r="370" spans="5:21" ht="12.75">
      <c r="E370" s="23"/>
      <c r="F370" s="24"/>
      <c r="H370" s="23"/>
      <c r="J370" s="200"/>
      <c r="K370" s="200"/>
      <c r="L370" s="200"/>
      <c r="N370" s="24"/>
      <c r="P370" s="24"/>
      <c r="Q370" s="23"/>
      <c r="R370" s="24"/>
      <c r="S370" s="24"/>
      <c r="T370" s="24"/>
      <c r="U370" s="24"/>
    </row>
    <row r="371" spans="5:21" ht="12.75">
      <c r="E371" s="23"/>
      <c r="F371" s="24"/>
      <c r="H371" s="23"/>
      <c r="J371" s="200"/>
      <c r="K371" s="200"/>
      <c r="L371" s="200"/>
      <c r="N371" s="24"/>
      <c r="P371" s="24"/>
      <c r="Q371" s="23"/>
      <c r="R371" s="24"/>
      <c r="S371" s="24"/>
      <c r="T371" s="24"/>
      <c r="U371" s="24"/>
    </row>
    <row r="372" spans="5:21" ht="12.75">
      <c r="E372" s="23"/>
      <c r="F372" s="24"/>
      <c r="H372" s="23"/>
      <c r="J372" s="200"/>
      <c r="K372" s="200"/>
      <c r="L372" s="200"/>
      <c r="N372" s="24"/>
      <c r="P372" s="24"/>
      <c r="Q372" s="23"/>
      <c r="R372" s="24"/>
      <c r="S372" s="24"/>
      <c r="T372" s="24"/>
      <c r="U372" s="24"/>
    </row>
    <row r="373" spans="5:21" ht="12.75">
      <c r="E373" s="23"/>
      <c r="F373" s="24"/>
      <c r="H373" s="23"/>
      <c r="J373" s="200"/>
      <c r="K373" s="200"/>
      <c r="L373" s="200"/>
      <c r="N373" s="24"/>
      <c r="P373" s="24"/>
      <c r="Q373" s="23"/>
      <c r="R373" s="24"/>
      <c r="S373" s="24"/>
      <c r="T373" s="24"/>
      <c r="U373" s="24"/>
    </row>
    <row r="374" spans="5:21" ht="12.75">
      <c r="E374" s="23"/>
      <c r="F374" s="24"/>
      <c r="H374" s="23"/>
      <c r="J374" s="200"/>
      <c r="K374" s="200"/>
      <c r="L374" s="200"/>
      <c r="N374" s="24"/>
      <c r="P374" s="24"/>
      <c r="Q374" s="23"/>
      <c r="R374" s="24"/>
      <c r="S374" s="24"/>
      <c r="T374" s="24"/>
      <c r="U374" s="24"/>
    </row>
    <row r="375" spans="5:21" ht="12.75">
      <c r="E375" s="23"/>
      <c r="F375" s="24"/>
      <c r="H375" s="23"/>
      <c r="J375" s="200"/>
      <c r="K375" s="200"/>
      <c r="L375" s="200"/>
      <c r="N375" s="24"/>
      <c r="P375" s="24"/>
      <c r="Q375" s="23"/>
      <c r="R375" s="24"/>
      <c r="S375" s="24"/>
      <c r="T375" s="24"/>
      <c r="U375" s="24"/>
    </row>
    <row r="376" spans="5:21" ht="12.75">
      <c r="E376" s="23"/>
      <c r="F376" s="24"/>
      <c r="H376" s="23"/>
      <c r="J376" s="200"/>
      <c r="K376" s="200"/>
      <c r="L376" s="200"/>
      <c r="N376" s="24"/>
      <c r="P376" s="24"/>
      <c r="Q376" s="23"/>
      <c r="R376" s="24"/>
      <c r="S376" s="24"/>
      <c r="T376" s="24"/>
      <c r="U376" s="24"/>
    </row>
    <row r="377" spans="5:21" ht="12.75">
      <c r="E377" s="23"/>
      <c r="F377" s="24"/>
      <c r="H377" s="23"/>
      <c r="J377" s="200"/>
      <c r="K377" s="200"/>
      <c r="L377" s="200"/>
      <c r="N377" s="24"/>
      <c r="P377" s="24"/>
      <c r="Q377" s="23"/>
      <c r="R377" s="24"/>
      <c r="S377" s="24"/>
      <c r="T377" s="24"/>
      <c r="U377" s="24"/>
    </row>
    <row r="378" spans="5:21" ht="12.75">
      <c r="E378" s="23"/>
      <c r="F378" s="24"/>
      <c r="H378" s="23"/>
      <c r="J378" s="200"/>
      <c r="K378" s="200"/>
      <c r="L378" s="200"/>
      <c r="N378" s="24"/>
      <c r="P378" s="24"/>
      <c r="Q378" s="23"/>
      <c r="R378" s="24"/>
      <c r="S378" s="24"/>
      <c r="T378" s="24"/>
      <c r="U378" s="24"/>
    </row>
    <row r="379" spans="5:21" ht="12.75">
      <c r="E379" s="23"/>
      <c r="F379" s="24"/>
      <c r="H379" s="23"/>
      <c r="J379" s="200"/>
      <c r="K379" s="200"/>
      <c r="L379" s="200"/>
      <c r="N379" s="24"/>
      <c r="P379" s="24"/>
      <c r="Q379" s="23"/>
      <c r="R379" s="24"/>
      <c r="S379" s="24"/>
      <c r="T379" s="24"/>
      <c r="U379" s="24"/>
    </row>
    <row r="380" spans="5:21" ht="12.75">
      <c r="E380" s="23"/>
      <c r="F380" s="24"/>
      <c r="H380" s="23"/>
      <c r="J380" s="200"/>
      <c r="K380" s="200"/>
      <c r="L380" s="200"/>
      <c r="N380" s="24"/>
      <c r="P380" s="24"/>
      <c r="Q380" s="23"/>
      <c r="R380" s="24"/>
      <c r="S380" s="24"/>
      <c r="T380" s="24"/>
      <c r="U380" s="24"/>
    </row>
    <row r="381" spans="5:21" ht="12.75">
      <c r="E381" s="23"/>
      <c r="F381" s="24"/>
      <c r="H381" s="23"/>
      <c r="J381" s="200"/>
      <c r="K381" s="200"/>
      <c r="L381" s="200"/>
      <c r="N381" s="24"/>
      <c r="P381" s="24"/>
      <c r="Q381" s="23"/>
      <c r="R381" s="24"/>
      <c r="S381" s="24"/>
      <c r="T381" s="24"/>
      <c r="U381" s="24"/>
    </row>
    <row r="382" spans="5:21" ht="12.75">
      <c r="E382" s="23"/>
      <c r="F382" s="24"/>
      <c r="H382" s="23"/>
      <c r="J382" s="200"/>
      <c r="K382" s="200"/>
      <c r="L382" s="200"/>
      <c r="N382" s="24"/>
      <c r="P382" s="24"/>
      <c r="Q382" s="23"/>
      <c r="R382" s="24"/>
      <c r="S382" s="24"/>
      <c r="T382" s="24"/>
      <c r="U382" s="24"/>
    </row>
    <row r="383" spans="5:21" ht="12.75">
      <c r="E383" s="23"/>
      <c r="F383" s="24"/>
      <c r="H383" s="23"/>
      <c r="J383" s="200"/>
      <c r="K383" s="200"/>
      <c r="L383" s="200"/>
      <c r="N383" s="24"/>
      <c r="P383" s="24"/>
      <c r="Q383" s="23"/>
      <c r="R383" s="24"/>
      <c r="S383" s="24"/>
      <c r="T383" s="24"/>
      <c r="U383" s="24"/>
    </row>
    <row r="384" spans="5:21" ht="12.75">
      <c r="E384" s="23"/>
      <c r="F384" s="24"/>
      <c r="H384" s="23"/>
      <c r="J384" s="200"/>
      <c r="K384" s="200"/>
      <c r="L384" s="200"/>
      <c r="N384" s="24"/>
      <c r="P384" s="24"/>
      <c r="Q384" s="23"/>
      <c r="R384" s="24"/>
      <c r="S384" s="24"/>
      <c r="T384" s="24"/>
      <c r="U384" s="24"/>
    </row>
    <row r="385" spans="5:21" ht="12.75">
      <c r="E385" s="23"/>
      <c r="F385" s="24"/>
      <c r="H385" s="23"/>
      <c r="J385" s="200"/>
      <c r="K385" s="200"/>
      <c r="L385" s="200"/>
      <c r="N385" s="24"/>
      <c r="P385" s="24"/>
      <c r="Q385" s="23"/>
      <c r="R385" s="24"/>
      <c r="S385" s="24"/>
      <c r="T385" s="24"/>
      <c r="U385" s="24"/>
    </row>
    <row r="386" spans="5:21" ht="12.75">
      <c r="E386" s="23"/>
      <c r="F386" s="24"/>
      <c r="H386" s="23"/>
      <c r="J386" s="200"/>
      <c r="K386" s="200"/>
      <c r="L386" s="200"/>
      <c r="N386" s="24"/>
      <c r="P386" s="24"/>
      <c r="Q386" s="23"/>
      <c r="R386" s="24"/>
      <c r="S386" s="24"/>
      <c r="T386" s="24"/>
      <c r="U386" s="24"/>
    </row>
    <row r="387" spans="5:21" ht="12.75">
      <c r="E387" s="23"/>
      <c r="F387" s="24"/>
      <c r="H387" s="23"/>
      <c r="J387" s="200"/>
      <c r="K387" s="200"/>
      <c r="L387" s="200"/>
      <c r="N387" s="24"/>
      <c r="P387" s="24"/>
      <c r="Q387" s="23"/>
      <c r="R387" s="24"/>
      <c r="S387" s="24"/>
      <c r="T387" s="24"/>
      <c r="U387" s="24"/>
    </row>
    <row r="388" spans="5:21" ht="12.75">
      <c r="E388" s="23"/>
      <c r="F388" s="24"/>
      <c r="H388" s="23"/>
      <c r="J388" s="200"/>
      <c r="K388" s="200"/>
      <c r="L388" s="200"/>
      <c r="N388" s="24"/>
      <c r="P388" s="24"/>
      <c r="Q388" s="23"/>
      <c r="R388" s="24"/>
      <c r="S388" s="24"/>
      <c r="T388" s="24"/>
      <c r="U388" s="24"/>
    </row>
    <row r="389" spans="5:21" ht="12.75">
      <c r="E389" s="23"/>
      <c r="F389" s="24"/>
      <c r="H389" s="23"/>
      <c r="J389" s="200"/>
      <c r="K389" s="200"/>
      <c r="L389" s="200"/>
      <c r="N389" s="24"/>
      <c r="P389" s="24"/>
      <c r="Q389" s="23"/>
      <c r="R389" s="24"/>
      <c r="S389" s="24"/>
      <c r="T389" s="24"/>
      <c r="U389" s="24"/>
    </row>
    <row r="390" spans="5:21" ht="12.75">
      <c r="E390" s="23"/>
      <c r="F390" s="24"/>
      <c r="H390" s="23"/>
      <c r="J390" s="200"/>
      <c r="K390" s="200"/>
      <c r="L390" s="200"/>
      <c r="N390" s="24"/>
      <c r="P390" s="24"/>
      <c r="Q390" s="23"/>
      <c r="R390" s="24"/>
      <c r="S390" s="24"/>
      <c r="T390" s="24"/>
      <c r="U390" s="24"/>
    </row>
    <row r="391" spans="5:21" ht="12.75">
      <c r="E391" s="23"/>
      <c r="F391" s="24"/>
      <c r="H391" s="23"/>
      <c r="J391" s="200"/>
      <c r="K391" s="200"/>
      <c r="L391" s="200"/>
      <c r="N391" s="24"/>
      <c r="P391" s="24"/>
      <c r="Q391" s="23"/>
      <c r="R391" s="24"/>
      <c r="S391" s="24"/>
      <c r="T391" s="24"/>
      <c r="U391" s="24"/>
    </row>
    <row r="392" spans="5:21" ht="12.75">
      <c r="E392" s="23"/>
      <c r="F392" s="24"/>
      <c r="H392" s="23"/>
      <c r="J392" s="200"/>
      <c r="K392" s="200"/>
      <c r="L392" s="200"/>
      <c r="N392" s="24"/>
      <c r="P392" s="24"/>
      <c r="Q392" s="23"/>
      <c r="R392" s="24"/>
      <c r="S392" s="24"/>
      <c r="T392" s="24"/>
      <c r="U392" s="24"/>
    </row>
    <row r="393" spans="5:21" ht="12.75">
      <c r="E393" s="23"/>
      <c r="F393" s="24"/>
      <c r="H393" s="23"/>
      <c r="J393" s="200"/>
      <c r="K393" s="200"/>
      <c r="L393" s="200"/>
      <c r="N393" s="24"/>
      <c r="P393" s="24"/>
      <c r="Q393" s="23"/>
      <c r="R393" s="24"/>
      <c r="S393" s="24"/>
      <c r="T393" s="24"/>
      <c r="U393" s="24"/>
    </row>
    <row r="394" spans="5:21" ht="12.75">
      <c r="E394" s="23"/>
      <c r="F394" s="24"/>
      <c r="H394" s="23"/>
      <c r="J394" s="200"/>
      <c r="K394" s="200"/>
      <c r="L394" s="200"/>
      <c r="N394" s="24"/>
      <c r="P394" s="24"/>
      <c r="Q394" s="23"/>
      <c r="R394" s="24"/>
      <c r="S394" s="24"/>
      <c r="T394" s="24"/>
      <c r="U394" s="24"/>
    </row>
    <row r="395" spans="5:21" ht="12.75">
      <c r="E395" s="23"/>
      <c r="F395" s="24"/>
      <c r="H395" s="23"/>
      <c r="J395" s="200"/>
      <c r="K395" s="200"/>
      <c r="L395" s="200"/>
      <c r="N395" s="24"/>
      <c r="P395" s="24"/>
      <c r="Q395" s="23"/>
      <c r="R395" s="24"/>
      <c r="S395" s="24"/>
      <c r="T395" s="24"/>
      <c r="U395" s="24"/>
    </row>
    <row r="396" spans="5:21" ht="12.75">
      <c r="E396" s="23"/>
      <c r="F396" s="24"/>
      <c r="H396" s="23"/>
      <c r="J396" s="200"/>
      <c r="K396" s="200"/>
      <c r="L396" s="200"/>
      <c r="N396" s="24"/>
      <c r="P396" s="24"/>
      <c r="Q396" s="23"/>
      <c r="R396" s="24"/>
      <c r="S396" s="24"/>
      <c r="T396" s="24"/>
      <c r="U396" s="24"/>
    </row>
    <row r="397" spans="5:21" ht="12.75">
      <c r="E397" s="23"/>
      <c r="F397" s="24"/>
      <c r="H397" s="23"/>
      <c r="J397" s="200"/>
      <c r="K397" s="200"/>
      <c r="L397" s="200"/>
      <c r="N397" s="24"/>
      <c r="P397" s="24"/>
      <c r="Q397" s="23"/>
      <c r="R397" s="24"/>
      <c r="S397" s="24"/>
      <c r="T397" s="24"/>
      <c r="U397" s="24"/>
    </row>
    <row r="398" spans="5:21" ht="12.75">
      <c r="E398" s="23"/>
      <c r="F398" s="24"/>
      <c r="H398" s="23"/>
      <c r="J398" s="200"/>
      <c r="K398" s="200"/>
      <c r="L398" s="200"/>
      <c r="N398" s="24"/>
      <c r="P398" s="24"/>
      <c r="Q398" s="23"/>
      <c r="R398" s="24"/>
      <c r="S398" s="24"/>
      <c r="T398" s="24"/>
      <c r="U398" s="24"/>
    </row>
    <row r="399" spans="5:21" ht="12.75">
      <c r="E399" s="23"/>
      <c r="F399" s="24"/>
      <c r="H399" s="23"/>
      <c r="J399" s="200"/>
      <c r="K399" s="200"/>
      <c r="L399" s="200"/>
      <c r="N399" s="24"/>
      <c r="P399" s="24"/>
      <c r="Q399" s="23"/>
      <c r="R399" s="24"/>
      <c r="S399" s="24"/>
      <c r="T399" s="24"/>
      <c r="U399" s="24"/>
    </row>
    <row r="400" spans="5:21" ht="12.75">
      <c r="E400" s="23"/>
      <c r="F400" s="24"/>
      <c r="H400" s="23"/>
      <c r="J400" s="200"/>
      <c r="K400" s="200"/>
      <c r="L400" s="200"/>
      <c r="N400" s="24"/>
      <c r="P400" s="24"/>
      <c r="Q400" s="23"/>
      <c r="R400" s="24"/>
      <c r="S400" s="24"/>
      <c r="T400" s="24"/>
      <c r="U400" s="24"/>
    </row>
    <row r="401" spans="5:21" ht="12.75">
      <c r="E401" s="23"/>
      <c r="F401" s="24"/>
      <c r="H401" s="23"/>
      <c r="J401" s="200"/>
      <c r="K401" s="200"/>
      <c r="L401" s="200"/>
      <c r="N401" s="24"/>
      <c r="P401" s="24"/>
      <c r="Q401" s="23"/>
      <c r="R401" s="24"/>
      <c r="S401" s="24"/>
      <c r="T401" s="24"/>
      <c r="U401" s="24"/>
    </row>
    <row r="402" spans="5:21" ht="12.75">
      <c r="E402" s="23"/>
      <c r="F402" s="24"/>
      <c r="H402" s="23"/>
      <c r="J402" s="200"/>
      <c r="K402" s="200"/>
      <c r="L402" s="200"/>
      <c r="N402" s="24"/>
      <c r="P402" s="24"/>
      <c r="Q402" s="23"/>
      <c r="R402" s="24"/>
      <c r="S402" s="24"/>
      <c r="T402" s="24"/>
      <c r="U402" s="24"/>
    </row>
    <row r="403" spans="5:21" ht="12.75">
      <c r="E403" s="23"/>
      <c r="F403" s="24"/>
      <c r="H403" s="23"/>
      <c r="J403" s="200"/>
      <c r="K403" s="200"/>
      <c r="L403" s="200"/>
      <c r="N403" s="24"/>
      <c r="P403" s="24"/>
      <c r="Q403" s="23"/>
      <c r="R403" s="24"/>
      <c r="S403" s="24"/>
      <c r="T403" s="24"/>
      <c r="U403" s="24"/>
    </row>
    <row r="404" spans="5:21" ht="12.75">
      <c r="E404" s="23"/>
      <c r="F404" s="24"/>
      <c r="H404" s="23"/>
      <c r="J404" s="200"/>
      <c r="K404" s="200"/>
      <c r="L404" s="200"/>
      <c r="N404" s="24"/>
      <c r="P404" s="24"/>
      <c r="Q404" s="23"/>
      <c r="R404" s="24"/>
      <c r="S404" s="24"/>
      <c r="T404" s="24"/>
      <c r="U404" s="24"/>
    </row>
    <row r="405" spans="5:21" ht="12.75">
      <c r="E405" s="23"/>
      <c r="F405" s="24"/>
      <c r="H405" s="23"/>
      <c r="J405" s="200"/>
      <c r="K405" s="200"/>
      <c r="L405" s="200"/>
      <c r="N405" s="24"/>
      <c r="P405" s="24"/>
      <c r="Q405" s="23"/>
      <c r="R405" s="24"/>
      <c r="S405" s="24"/>
      <c r="T405" s="24"/>
      <c r="U405" s="24"/>
    </row>
    <row r="406" spans="5:21" ht="12.75">
      <c r="E406" s="23"/>
      <c r="F406" s="24"/>
      <c r="H406" s="23"/>
      <c r="J406" s="200"/>
      <c r="K406" s="200"/>
      <c r="L406" s="200"/>
      <c r="N406" s="24"/>
      <c r="P406" s="24"/>
      <c r="Q406" s="23"/>
      <c r="R406" s="24"/>
      <c r="S406" s="24"/>
      <c r="T406" s="24"/>
      <c r="U406" s="24"/>
    </row>
    <row r="407" spans="5:21" ht="12.75">
      <c r="E407" s="23"/>
      <c r="F407" s="24"/>
      <c r="H407" s="23"/>
      <c r="J407" s="200"/>
      <c r="K407" s="200"/>
      <c r="L407" s="200"/>
      <c r="N407" s="24"/>
      <c r="P407" s="24"/>
      <c r="Q407" s="23"/>
      <c r="R407" s="24"/>
      <c r="S407" s="24"/>
      <c r="T407" s="24"/>
      <c r="U407" s="24"/>
    </row>
    <row r="408" spans="5:21" ht="12.75">
      <c r="E408" s="23"/>
      <c r="F408" s="24"/>
      <c r="H408" s="23"/>
      <c r="J408" s="200"/>
      <c r="K408" s="200"/>
      <c r="L408" s="200"/>
      <c r="N408" s="24"/>
      <c r="P408" s="24"/>
      <c r="Q408" s="23"/>
      <c r="R408" s="24"/>
      <c r="S408" s="24"/>
      <c r="T408" s="24"/>
      <c r="U408" s="24"/>
    </row>
    <row r="409" spans="5:21" ht="12.75">
      <c r="E409" s="23"/>
      <c r="F409" s="24"/>
      <c r="H409" s="23"/>
      <c r="J409" s="200"/>
      <c r="K409" s="200"/>
      <c r="L409" s="200"/>
      <c r="N409" s="24"/>
      <c r="P409" s="24"/>
      <c r="Q409" s="23"/>
      <c r="R409" s="24"/>
      <c r="S409" s="24"/>
      <c r="T409" s="24"/>
      <c r="U409" s="24"/>
    </row>
    <row r="410" spans="5:21" ht="12.75">
      <c r="E410" s="23"/>
      <c r="F410" s="24"/>
      <c r="H410" s="23"/>
      <c r="J410" s="200"/>
      <c r="K410" s="200"/>
      <c r="L410" s="200"/>
      <c r="N410" s="24"/>
      <c r="P410" s="24"/>
      <c r="Q410" s="23"/>
      <c r="R410" s="24"/>
      <c r="S410" s="24"/>
      <c r="T410" s="24"/>
      <c r="U410" s="24"/>
    </row>
    <row r="411" spans="5:21" ht="12.75">
      <c r="E411" s="23"/>
      <c r="F411" s="24"/>
      <c r="H411" s="23"/>
      <c r="J411" s="200"/>
      <c r="K411" s="200"/>
      <c r="L411" s="200"/>
      <c r="N411" s="24"/>
      <c r="P411" s="24"/>
      <c r="Q411" s="23"/>
      <c r="R411" s="24"/>
      <c r="S411" s="24"/>
      <c r="T411" s="24"/>
      <c r="U411" s="24"/>
    </row>
    <row r="412" spans="5:21" ht="12.75">
      <c r="E412" s="23"/>
      <c r="F412" s="24"/>
      <c r="H412" s="23"/>
      <c r="J412" s="200"/>
      <c r="K412" s="200"/>
      <c r="L412" s="200"/>
      <c r="N412" s="24"/>
      <c r="P412" s="24"/>
      <c r="Q412" s="23"/>
      <c r="R412" s="24"/>
      <c r="S412" s="24"/>
      <c r="T412" s="24"/>
      <c r="U412" s="24"/>
    </row>
    <row r="413" spans="5:21" ht="12.75">
      <c r="E413" s="23"/>
      <c r="F413" s="24"/>
      <c r="H413" s="23"/>
      <c r="J413" s="200"/>
      <c r="K413" s="200"/>
      <c r="L413" s="200"/>
      <c r="N413" s="24"/>
      <c r="P413" s="24"/>
      <c r="Q413" s="23"/>
      <c r="R413" s="24"/>
      <c r="S413" s="24"/>
      <c r="T413" s="24"/>
      <c r="U413" s="24"/>
    </row>
    <row r="414" spans="5:21" ht="12.75">
      <c r="E414" s="23"/>
      <c r="F414" s="24"/>
      <c r="H414" s="23"/>
      <c r="J414" s="200"/>
      <c r="K414" s="200"/>
      <c r="L414" s="200"/>
      <c r="N414" s="24"/>
      <c r="P414" s="24"/>
      <c r="Q414" s="23"/>
      <c r="R414" s="24"/>
      <c r="S414" s="24"/>
      <c r="T414" s="24"/>
      <c r="U414" s="24"/>
    </row>
    <row r="415" spans="5:21" ht="12.75">
      <c r="E415" s="23"/>
      <c r="F415" s="24"/>
      <c r="H415" s="23"/>
      <c r="J415" s="200"/>
      <c r="K415" s="200"/>
      <c r="L415" s="200"/>
      <c r="N415" s="24"/>
      <c r="P415" s="24"/>
      <c r="Q415" s="23"/>
      <c r="R415" s="24"/>
      <c r="S415" s="24"/>
      <c r="T415" s="24"/>
      <c r="U415" s="24"/>
    </row>
    <row r="416" spans="5:21" ht="12.75">
      <c r="E416" s="23"/>
      <c r="F416" s="24"/>
      <c r="H416" s="23"/>
      <c r="J416" s="200"/>
      <c r="K416" s="200"/>
      <c r="L416" s="200"/>
      <c r="N416" s="24"/>
      <c r="P416" s="24"/>
      <c r="Q416" s="23"/>
      <c r="R416" s="24"/>
      <c r="S416" s="24"/>
      <c r="T416" s="24"/>
      <c r="U416" s="24"/>
    </row>
    <row r="417" spans="5:21" ht="12.75">
      <c r="E417" s="23"/>
      <c r="F417" s="24"/>
      <c r="H417" s="23"/>
      <c r="J417" s="200"/>
      <c r="K417" s="200"/>
      <c r="L417" s="200"/>
      <c r="N417" s="24"/>
      <c r="P417" s="24"/>
      <c r="Q417" s="23"/>
      <c r="R417" s="24"/>
      <c r="S417" s="24"/>
      <c r="T417" s="24"/>
      <c r="U417" s="24"/>
    </row>
    <row r="418" spans="5:21" ht="12.75">
      <c r="E418" s="23"/>
      <c r="F418" s="24"/>
      <c r="H418" s="23"/>
      <c r="J418" s="200"/>
      <c r="K418" s="200"/>
      <c r="L418" s="200"/>
      <c r="N418" s="24"/>
      <c r="P418" s="24"/>
      <c r="Q418" s="23"/>
      <c r="R418" s="24"/>
      <c r="S418" s="24"/>
      <c r="T418" s="24"/>
      <c r="U418" s="24"/>
    </row>
    <row r="419" spans="5:21" ht="12.75">
      <c r="E419" s="23"/>
      <c r="F419" s="24"/>
      <c r="H419" s="23"/>
      <c r="J419" s="200"/>
      <c r="K419" s="200"/>
      <c r="L419" s="200"/>
      <c r="N419" s="24"/>
      <c r="P419" s="24"/>
      <c r="Q419" s="23"/>
      <c r="R419" s="24"/>
      <c r="S419" s="24"/>
      <c r="T419" s="24"/>
      <c r="U419" s="24"/>
    </row>
    <row r="420" spans="5:21" ht="12.75">
      <c r="E420" s="23"/>
      <c r="F420" s="24"/>
      <c r="H420" s="23"/>
      <c r="J420" s="200"/>
      <c r="K420" s="200"/>
      <c r="L420" s="200"/>
      <c r="N420" s="24"/>
      <c r="P420" s="24"/>
      <c r="Q420" s="23"/>
      <c r="R420" s="24"/>
      <c r="S420" s="24"/>
      <c r="T420" s="24"/>
      <c r="U420" s="24"/>
    </row>
    <row r="421" spans="5:21" ht="12.75">
      <c r="E421" s="23"/>
      <c r="F421" s="24"/>
      <c r="H421" s="23"/>
      <c r="J421" s="200"/>
      <c r="K421" s="200"/>
      <c r="L421" s="200"/>
      <c r="N421" s="24"/>
      <c r="P421" s="24"/>
      <c r="Q421" s="23"/>
      <c r="R421" s="24"/>
      <c r="S421" s="24"/>
      <c r="T421" s="24"/>
      <c r="U421" s="24"/>
    </row>
    <row r="422" spans="5:21" ht="12.75">
      <c r="E422" s="23"/>
      <c r="F422" s="24"/>
      <c r="H422" s="23"/>
      <c r="J422" s="200"/>
      <c r="K422" s="200"/>
      <c r="L422" s="200"/>
      <c r="N422" s="24"/>
      <c r="P422" s="24"/>
      <c r="Q422" s="23"/>
      <c r="R422" s="24"/>
      <c r="S422" s="24"/>
      <c r="T422" s="24"/>
      <c r="U422" s="24"/>
    </row>
    <row r="423" spans="5:21" ht="12.75">
      <c r="E423" s="23"/>
      <c r="F423" s="24"/>
      <c r="H423" s="23"/>
      <c r="J423" s="200"/>
      <c r="K423" s="200"/>
      <c r="L423" s="200"/>
      <c r="N423" s="24"/>
      <c r="P423" s="24"/>
      <c r="Q423" s="23"/>
      <c r="R423" s="24"/>
      <c r="S423" s="24"/>
      <c r="T423" s="24"/>
      <c r="U423" s="24"/>
    </row>
    <row r="424" spans="5:21" ht="12.75">
      <c r="E424" s="23"/>
      <c r="F424" s="24"/>
      <c r="H424" s="23"/>
      <c r="J424" s="200"/>
      <c r="K424" s="200"/>
      <c r="L424" s="200"/>
      <c r="N424" s="24"/>
      <c r="P424" s="24"/>
      <c r="Q424" s="23"/>
      <c r="R424" s="24"/>
      <c r="S424" s="24"/>
      <c r="T424" s="24"/>
      <c r="U424" s="24"/>
    </row>
    <row r="425" spans="5:21" ht="12.75">
      <c r="E425" s="23"/>
      <c r="F425" s="24"/>
      <c r="H425" s="23"/>
      <c r="J425" s="200"/>
      <c r="K425" s="200"/>
      <c r="L425" s="200"/>
      <c r="N425" s="24"/>
      <c r="P425" s="24"/>
      <c r="Q425" s="23"/>
      <c r="R425" s="24"/>
      <c r="S425" s="24"/>
      <c r="T425" s="24"/>
      <c r="U425" s="24"/>
    </row>
    <row r="426" spans="5:21" ht="12.75">
      <c r="E426" s="23"/>
      <c r="F426" s="24"/>
      <c r="H426" s="23"/>
      <c r="J426" s="200"/>
      <c r="K426" s="200"/>
      <c r="L426" s="200"/>
      <c r="N426" s="24"/>
      <c r="P426" s="24"/>
      <c r="Q426" s="23"/>
      <c r="R426" s="24"/>
      <c r="S426" s="24"/>
      <c r="T426" s="24"/>
      <c r="U426" s="24"/>
    </row>
    <row r="427" spans="5:21" ht="12.75">
      <c r="E427" s="23"/>
      <c r="F427" s="24"/>
      <c r="H427" s="23"/>
      <c r="J427" s="200"/>
      <c r="K427" s="200"/>
      <c r="L427" s="200"/>
      <c r="N427" s="24"/>
      <c r="P427" s="24"/>
      <c r="Q427" s="23"/>
      <c r="R427" s="24"/>
      <c r="S427" s="24"/>
      <c r="T427" s="24"/>
      <c r="U427" s="24"/>
    </row>
    <row r="428" spans="5:21" ht="12.75">
      <c r="E428" s="23"/>
      <c r="F428" s="24"/>
      <c r="H428" s="23"/>
      <c r="J428" s="200"/>
      <c r="K428" s="200"/>
      <c r="L428" s="200"/>
      <c r="N428" s="24"/>
      <c r="P428" s="24"/>
      <c r="Q428" s="23"/>
      <c r="R428" s="24"/>
      <c r="S428" s="24"/>
      <c r="T428" s="24"/>
      <c r="U428" s="24"/>
    </row>
    <row r="429" spans="5:21" ht="12.75">
      <c r="E429" s="23"/>
      <c r="F429" s="24"/>
      <c r="H429" s="23"/>
      <c r="J429" s="200"/>
      <c r="K429" s="200"/>
      <c r="L429" s="200"/>
      <c r="N429" s="24"/>
      <c r="P429" s="24"/>
      <c r="Q429" s="23"/>
      <c r="R429" s="24"/>
      <c r="S429" s="24"/>
      <c r="T429" s="24"/>
      <c r="U429" s="24"/>
    </row>
    <row r="430" spans="5:21" ht="12.75">
      <c r="E430" s="23"/>
      <c r="F430" s="24"/>
      <c r="H430" s="23"/>
      <c r="J430" s="200"/>
      <c r="K430" s="200"/>
      <c r="L430" s="200"/>
      <c r="N430" s="24"/>
      <c r="P430" s="24"/>
      <c r="Q430" s="23"/>
      <c r="R430" s="24"/>
      <c r="S430" s="24"/>
      <c r="T430" s="24"/>
      <c r="U430" s="24"/>
    </row>
    <row r="431" spans="5:21" ht="12.75">
      <c r="E431" s="23"/>
      <c r="F431" s="24"/>
      <c r="H431" s="23"/>
      <c r="J431" s="200"/>
      <c r="K431" s="200"/>
      <c r="L431" s="200"/>
      <c r="N431" s="24"/>
      <c r="P431" s="24"/>
      <c r="Q431" s="23"/>
      <c r="R431" s="24"/>
      <c r="S431" s="24"/>
      <c r="T431" s="24"/>
      <c r="U431" s="24"/>
    </row>
    <row r="432" spans="5:21" ht="12.75">
      <c r="E432" s="23"/>
      <c r="F432" s="24"/>
      <c r="H432" s="23"/>
      <c r="J432" s="200"/>
      <c r="K432" s="200"/>
      <c r="L432" s="200"/>
      <c r="N432" s="24"/>
      <c r="P432" s="24"/>
      <c r="Q432" s="23"/>
      <c r="R432" s="24"/>
      <c r="S432" s="24"/>
      <c r="T432" s="24"/>
      <c r="U432" s="24"/>
    </row>
    <row r="433" spans="5:21" ht="12.75">
      <c r="E433" s="23"/>
      <c r="F433" s="24"/>
      <c r="H433" s="23"/>
      <c r="J433" s="200"/>
      <c r="K433" s="200"/>
      <c r="L433" s="200"/>
      <c r="N433" s="24"/>
      <c r="P433" s="24"/>
      <c r="Q433" s="23"/>
      <c r="R433" s="24"/>
      <c r="S433" s="24"/>
      <c r="T433" s="24"/>
      <c r="U433" s="24"/>
    </row>
    <row r="434" spans="5:21" ht="12.75">
      <c r="E434" s="23"/>
      <c r="F434" s="24"/>
      <c r="H434" s="23"/>
      <c r="J434" s="200"/>
      <c r="K434" s="200"/>
      <c r="L434" s="200"/>
      <c r="N434" s="24"/>
      <c r="P434" s="24"/>
      <c r="Q434" s="23"/>
      <c r="R434" s="24"/>
      <c r="S434" s="24"/>
      <c r="T434" s="24"/>
      <c r="U434" s="24"/>
    </row>
    <row r="435" spans="5:21" ht="12.75">
      <c r="E435" s="23"/>
      <c r="F435" s="24"/>
      <c r="H435" s="23"/>
      <c r="J435" s="200"/>
      <c r="K435" s="200"/>
      <c r="L435" s="200"/>
      <c r="N435" s="24"/>
      <c r="P435" s="24"/>
      <c r="Q435" s="23"/>
      <c r="R435" s="24"/>
      <c r="S435" s="24"/>
      <c r="T435" s="24"/>
      <c r="U435" s="24"/>
    </row>
    <row r="436" spans="5:21" ht="12.75">
      <c r="E436" s="23"/>
      <c r="F436" s="24"/>
      <c r="H436" s="23"/>
      <c r="J436" s="200"/>
      <c r="K436" s="200"/>
      <c r="L436" s="200"/>
      <c r="N436" s="24"/>
      <c r="P436" s="24"/>
      <c r="Q436" s="23"/>
      <c r="R436" s="24"/>
      <c r="S436" s="24"/>
      <c r="T436" s="24"/>
      <c r="U436" s="24"/>
    </row>
    <row r="437" spans="5:21" ht="12.75">
      <c r="E437" s="23"/>
      <c r="F437" s="24"/>
      <c r="H437" s="23"/>
      <c r="J437" s="200"/>
      <c r="K437" s="200"/>
      <c r="L437" s="200"/>
      <c r="N437" s="24"/>
      <c r="P437" s="24"/>
      <c r="Q437" s="23"/>
      <c r="R437" s="24"/>
      <c r="S437" s="24"/>
      <c r="T437" s="24"/>
      <c r="U437" s="24"/>
    </row>
    <row r="438" spans="5:21" ht="12.75">
      <c r="E438" s="23"/>
      <c r="F438" s="24"/>
      <c r="H438" s="23"/>
      <c r="J438" s="200"/>
      <c r="K438" s="200"/>
      <c r="L438" s="200"/>
      <c r="N438" s="24"/>
      <c r="P438" s="24"/>
      <c r="Q438" s="23"/>
      <c r="R438" s="24"/>
      <c r="S438" s="24"/>
      <c r="T438" s="24"/>
      <c r="U438" s="24"/>
    </row>
    <row r="439" spans="5:21" ht="12.75">
      <c r="E439" s="23"/>
      <c r="F439" s="24"/>
      <c r="H439" s="23"/>
      <c r="J439" s="200"/>
      <c r="K439" s="200"/>
      <c r="L439" s="200"/>
      <c r="N439" s="24"/>
      <c r="P439" s="24"/>
      <c r="Q439" s="23"/>
      <c r="R439" s="24"/>
      <c r="S439" s="24"/>
      <c r="T439" s="24"/>
      <c r="U439" s="24"/>
    </row>
    <row r="440" spans="5:21" ht="12.75">
      <c r="E440" s="23"/>
      <c r="F440" s="24"/>
      <c r="H440" s="23"/>
      <c r="J440" s="200"/>
      <c r="K440" s="200"/>
      <c r="L440" s="200"/>
      <c r="N440" s="24"/>
      <c r="P440" s="24"/>
      <c r="Q440" s="23"/>
      <c r="R440" s="24"/>
      <c r="S440" s="24"/>
      <c r="T440" s="24"/>
      <c r="U440" s="24"/>
    </row>
    <row r="441" spans="5:21" ht="12.75">
      <c r="E441" s="23"/>
      <c r="F441" s="24"/>
      <c r="H441" s="23"/>
      <c r="J441" s="200"/>
      <c r="K441" s="200"/>
      <c r="L441" s="200"/>
      <c r="N441" s="24"/>
      <c r="P441" s="24"/>
      <c r="Q441" s="23"/>
      <c r="R441" s="24"/>
      <c r="S441" s="24"/>
      <c r="T441" s="24"/>
      <c r="U441" s="24"/>
    </row>
    <row r="442" spans="5:21" ht="12.75">
      <c r="E442" s="23"/>
      <c r="F442" s="24"/>
      <c r="H442" s="23"/>
      <c r="J442" s="200"/>
      <c r="K442" s="200"/>
      <c r="L442" s="200"/>
      <c r="N442" s="24"/>
      <c r="P442" s="24"/>
      <c r="Q442" s="23"/>
      <c r="R442" s="24"/>
      <c r="S442" s="24"/>
      <c r="T442" s="24"/>
      <c r="U442" s="24"/>
    </row>
    <row r="443" spans="5:21" ht="12.75">
      <c r="E443" s="23"/>
      <c r="F443" s="24"/>
      <c r="H443" s="23"/>
      <c r="J443" s="200"/>
      <c r="K443" s="200"/>
      <c r="L443" s="200"/>
      <c r="N443" s="24"/>
      <c r="P443" s="24"/>
      <c r="Q443" s="23"/>
      <c r="R443" s="24"/>
      <c r="S443" s="24"/>
      <c r="T443" s="24"/>
      <c r="U443" s="24"/>
    </row>
    <row r="444" spans="5:21" ht="12.75">
      <c r="E444" s="23"/>
      <c r="F444" s="24"/>
      <c r="H444" s="23"/>
      <c r="J444" s="200"/>
      <c r="K444" s="200"/>
      <c r="L444" s="200"/>
      <c r="N444" s="24"/>
      <c r="P444" s="24"/>
      <c r="Q444" s="23"/>
      <c r="R444" s="24"/>
      <c r="S444" s="24"/>
      <c r="T444" s="24"/>
      <c r="U444" s="24"/>
    </row>
    <row r="445" spans="5:21" ht="12.75">
      <c r="E445" s="23"/>
      <c r="F445" s="24"/>
      <c r="H445" s="23"/>
      <c r="J445" s="200"/>
      <c r="K445" s="200"/>
      <c r="L445" s="200"/>
      <c r="N445" s="24"/>
      <c r="P445" s="24"/>
      <c r="Q445" s="23"/>
      <c r="R445" s="24"/>
      <c r="S445" s="24"/>
      <c r="T445" s="24"/>
      <c r="U445" s="24"/>
    </row>
    <row r="446" spans="5:21" ht="12.75">
      <c r="E446" s="23"/>
      <c r="F446" s="24"/>
      <c r="H446" s="23"/>
      <c r="J446" s="200"/>
      <c r="K446" s="200"/>
      <c r="L446" s="200"/>
      <c r="N446" s="24"/>
      <c r="P446" s="24"/>
      <c r="Q446" s="23"/>
      <c r="R446" s="24"/>
      <c r="S446" s="24"/>
      <c r="T446" s="24"/>
      <c r="U446" s="24"/>
    </row>
    <row r="447" spans="5:21" ht="12.75">
      <c r="E447" s="23"/>
      <c r="F447" s="24"/>
      <c r="H447" s="23"/>
      <c r="J447" s="200"/>
      <c r="K447" s="200"/>
      <c r="L447" s="200"/>
      <c r="N447" s="24"/>
      <c r="P447" s="24"/>
      <c r="Q447" s="23"/>
      <c r="R447" s="24"/>
      <c r="S447" s="24"/>
      <c r="T447" s="24"/>
      <c r="U447" s="24"/>
    </row>
    <row r="448" spans="5:21" ht="12.75">
      <c r="E448" s="23"/>
      <c r="F448" s="24"/>
      <c r="H448" s="23"/>
      <c r="J448" s="200"/>
      <c r="K448" s="200"/>
      <c r="L448" s="200"/>
      <c r="N448" s="24"/>
      <c r="P448" s="24"/>
      <c r="Q448" s="23"/>
      <c r="R448" s="24"/>
      <c r="S448" s="24"/>
      <c r="T448" s="24"/>
      <c r="U448" s="24"/>
    </row>
    <row r="449" spans="5:21" ht="12.75">
      <c r="E449" s="23"/>
      <c r="F449" s="24"/>
      <c r="H449" s="23"/>
      <c r="J449" s="200"/>
      <c r="K449" s="200"/>
      <c r="L449" s="200"/>
      <c r="N449" s="24"/>
      <c r="P449" s="24"/>
      <c r="Q449" s="23"/>
      <c r="R449" s="24"/>
      <c r="S449" s="24"/>
      <c r="T449" s="24"/>
      <c r="U449" s="24"/>
    </row>
    <row r="450" spans="5:21" ht="12.75">
      <c r="E450" s="23"/>
      <c r="F450" s="24"/>
      <c r="H450" s="23"/>
      <c r="J450" s="200"/>
      <c r="K450" s="200"/>
      <c r="L450" s="200"/>
      <c r="N450" s="24"/>
      <c r="P450" s="24"/>
      <c r="Q450" s="23"/>
      <c r="R450" s="24"/>
      <c r="S450" s="24"/>
      <c r="T450" s="24"/>
      <c r="U450" s="24"/>
    </row>
    <row r="451" spans="5:21" ht="12.75">
      <c r="E451" s="23"/>
      <c r="F451" s="24"/>
      <c r="H451" s="23"/>
      <c r="J451" s="200"/>
      <c r="K451" s="200"/>
      <c r="L451" s="200"/>
      <c r="N451" s="24"/>
      <c r="P451" s="24"/>
      <c r="Q451" s="23"/>
      <c r="R451" s="24"/>
      <c r="S451" s="24"/>
      <c r="T451" s="24"/>
      <c r="U451" s="24"/>
    </row>
    <row r="452" spans="5:21" ht="12.75">
      <c r="E452" s="23"/>
      <c r="F452" s="24"/>
      <c r="H452" s="23"/>
      <c r="J452" s="200"/>
      <c r="K452" s="200"/>
      <c r="L452" s="200"/>
      <c r="N452" s="24"/>
      <c r="P452" s="24"/>
      <c r="Q452" s="23"/>
      <c r="R452" s="24"/>
      <c r="S452" s="24"/>
      <c r="T452" s="24"/>
      <c r="U452" s="24"/>
    </row>
    <row r="453" spans="5:21" ht="12.75">
      <c r="E453" s="23"/>
      <c r="F453" s="24"/>
      <c r="H453" s="23"/>
      <c r="J453" s="200"/>
      <c r="K453" s="200"/>
      <c r="L453" s="200"/>
      <c r="N453" s="24"/>
      <c r="P453" s="24"/>
      <c r="Q453" s="23"/>
      <c r="R453" s="24"/>
      <c r="S453" s="24"/>
      <c r="T453" s="24"/>
      <c r="U453" s="24"/>
    </row>
    <row r="454" spans="5:21" ht="12.75">
      <c r="E454" s="23"/>
      <c r="F454" s="24"/>
      <c r="H454" s="23"/>
      <c r="J454" s="200"/>
      <c r="K454" s="200"/>
      <c r="L454" s="200"/>
      <c r="N454" s="24"/>
      <c r="P454" s="24"/>
      <c r="Q454" s="23"/>
      <c r="R454" s="24"/>
      <c r="S454" s="24"/>
      <c r="T454" s="24"/>
      <c r="U454" s="24"/>
    </row>
    <row r="455" spans="5:21" ht="12.75">
      <c r="E455" s="23"/>
      <c r="F455" s="24"/>
      <c r="H455" s="23"/>
      <c r="J455" s="200"/>
      <c r="K455" s="200"/>
      <c r="L455" s="200"/>
      <c r="N455" s="24"/>
      <c r="P455" s="24"/>
      <c r="Q455" s="23"/>
      <c r="R455" s="24"/>
      <c r="S455" s="24"/>
      <c r="T455" s="24"/>
      <c r="U455" s="24"/>
    </row>
    <row r="456" spans="5:21" ht="12.75">
      <c r="E456" s="23"/>
      <c r="F456" s="24"/>
      <c r="H456" s="23"/>
      <c r="J456" s="200"/>
      <c r="K456" s="200"/>
      <c r="L456" s="200"/>
      <c r="N456" s="24"/>
      <c r="P456" s="24"/>
      <c r="Q456" s="23"/>
      <c r="R456" s="24"/>
      <c r="S456" s="24"/>
      <c r="T456" s="24"/>
      <c r="U456" s="24"/>
    </row>
    <row r="457" spans="5:21" ht="12.75">
      <c r="E457" s="23"/>
      <c r="F457" s="24"/>
      <c r="H457" s="23"/>
      <c r="J457" s="200"/>
      <c r="K457" s="200"/>
      <c r="L457" s="200"/>
      <c r="N457" s="24"/>
      <c r="P457" s="24"/>
      <c r="Q457" s="23"/>
      <c r="R457" s="24"/>
      <c r="S457" s="24"/>
      <c r="T457" s="24"/>
      <c r="U457" s="24"/>
    </row>
    <row r="458" spans="5:21" ht="12.75">
      <c r="E458" s="23"/>
      <c r="F458" s="24"/>
      <c r="H458" s="23"/>
      <c r="J458" s="200"/>
      <c r="K458" s="200"/>
      <c r="L458" s="200"/>
      <c r="N458" s="24"/>
      <c r="P458" s="24"/>
      <c r="Q458" s="23"/>
      <c r="R458" s="24"/>
      <c r="S458" s="24"/>
      <c r="T458" s="24"/>
      <c r="U458" s="24"/>
    </row>
    <row r="459" spans="5:21" ht="12.75">
      <c r="E459" s="23"/>
      <c r="F459" s="24"/>
      <c r="H459" s="23"/>
      <c r="J459" s="200"/>
      <c r="K459" s="200"/>
      <c r="L459" s="200"/>
      <c r="N459" s="24"/>
      <c r="P459" s="24"/>
      <c r="Q459" s="23"/>
      <c r="R459" s="24"/>
      <c r="S459" s="24"/>
      <c r="T459" s="24"/>
      <c r="U459" s="24"/>
    </row>
    <row r="460" spans="5:21" ht="12.75">
      <c r="E460" s="23"/>
      <c r="F460" s="24"/>
      <c r="H460" s="23"/>
      <c r="J460" s="200"/>
      <c r="K460" s="200"/>
      <c r="L460" s="200"/>
      <c r="N460" s="24"/>
      <c r="P460" s="24"/>
      <c r="Q460" s="23"/>
      <c r="R460" s="24"/>
      <c r="S460" s="24"/>
      <c r="T460" s="24"/>
      <c r="U460" s="24"/>
    </row>
    <row r="461" spans="5:21" ht="12.75">
      <c r="E461" s="23"/>
      <c r="F461" s="24"/>
      <c r="H461" s="23"/>
      <c r="J461" s="200"/>
      <c r="K461" s="200"/>
      <c r="L461" s="200"/>
      <c r="N461" s="24"/>
      <c r="P461" s="24"/>
      <c r="Q461" s="23"/>
      <c r="R461" s="24"/>
      <c r="S461" s="24"/>
      <c r="T461" s="24"/>
      <c r="U461" s="24"/>
    </row>
    <row r="462" spans="5:21" ht="12.75">
      <c r="E462" s="23"/>
      <c r="F462" s="24"/>
      <c r="H462" s="23"/>
      <c r="J462" s="200"/>
      <c r="K462" s="200"/>
      <c r="L462" s="200"/>
      <c r="N462" s="24"/>
      <c r="P462" s="24"/>
      <c r="Q462" s="23"/>
      <c r="R462" s="24"/>
      <c r="S462" s="24"/>
      <c r="T462" s="24"/>
      <c r="U462" s="24"/>
    </row>
    <row r="463" spans="5:21" ht="12.75">
      <c r="E463" s="23"/>
      <c r="F463" s="24"/>
      <c r="H463" s="23"/>
      <c r="J463" s="200"/>
      <c r="K463" s="200"/>
      <c r="L463" s="200"/>
      <c r="N463" s="24"/>
      <c r="P463" s="24"/>
      <c r="Q463" s="23"/>
      <c r="R463" s="24"/>
      <c r="S463" s="24"/>
      <c r="T463" s="24"/>
      <c r="U463" s="24"/>
    </row>
    <row r="464" spans="5:21" ht="12.75">
      <c r="E464" s="23"/>
      <c r="F464" s="24"/>
      <c r="H464" s="23"/>
      <c r="J464" s="200"/>
      <c r="K464" s="200"/>
      <c r="L464" s="200"/>
      <c r="N464" s="24"/>
      <c r="P464" s="24"/>
      <c r="Q464" s="23"/>
      <c r="R464" s="24"/>
      <c r="S464" s="24"/>
      <c r="T464" s="24"/>
      <c r="U464" s="24"/>
    </row>
    <row r="465" spans="5:21" ht="12.75">
      <c r="E465" s="23"/>
      <c r="F465" s="24"/>
      <c r="H465" s="23"/>
      <c r="J465" s="200"/>
      <c r="K465" s="200"/>
      <c r="L465" s="200"/>
      <c r="N465" s="24"/>
      <c r="P465" s="24"/>
      <c r="Q465" s="23"/>
      <c r="R465" s="24"/>
      <c r="S465" s="24"/>
      <c r="T465" s="24"/>
      <c r="U465" s="24"/>
    </row>
    <row r="466" spans="5:21" ht="12.75">
      <c r="E466" s="23"/>
      <c r="F466" s="24"/>
      <c r="H466" s="23"/>
      <c r="J466" s="200"/>
      <c r="K466" s="200"/>
      <c r="L466" s="200"/>
      <c r="N466" s="24"/>
      <c r="P466" s="24"/>
      <c r="Q466" s="23"/>
      <c r="R466" s="24"/>
      <c r="S466" s="24"/>
      <c r="T466" s="24"/>
      <c r="U466" s="24"/>
    </row>
    <row r="467" spans="5:21" ht="12.75">
      <c r="E467" s="23"/>
      <c r="F467" s="24"/>
      <c r="H467" s="23"/>
      <c r="J467" s="200"/>
      <c r="K467" s="200"/>
      <c r="L467" s="200"/>
      <c r="N467" s="24"/>
      <c r="P467" s="24"/>
      <c r="Q467" s="23"/>
      <c r="R467" s="24"/>
      <c r="S467" s="24"/>
      <c r="T467" s="24"/>
      <c r="U467" s="24"/>
    </row>
    <row r="468" spans="5:21" ht="12.75">
      <c r="E468" s="23"/>
      <c r="F468" s="24"/>
      <c r="H468" s="23"/>
      <c r="J468" s="200"/>
      <c r="K468" s="200"/>
      <c r="L468" s="200"/>
      <c r="N468" s="24"/>
      <c r="P468" s="24"/>
      <c r="Q468" s="23"/>
      <c r="R468" s="24"/>
      <c r="S468" s="24"/>
      <c r="T468" s="24"/>
      <c r="U468" s="24"/>
    </row>
    <row r="469" spans="5:21" ht="12.75">
      <c r="E469" s="23"/>
      <c r="F469" s="24"/>
      <c r="H469" s="23"/>
      <c r="J469" s="200"/>
      <c r="K469" s="200"/>
      <c r="L469" s="200"/>
      <c r="N469" s="24"/>
      <c r="P469" s="24"/>
      <c r="Q469" s="23"/>
      <c r="R469" s="24"/>
      <c r="S469" s="24"/>
      <c r="T469" s="24"/>
      <c r="U469" s="24"/>
    </row>
    <row r="470" spans="5:21" ht="12.75">
      <c r="E470" s="23"/>
      <c r="F470" s="24"/>
      <c r="H470" s="23"/>
      <c r="J470" s="200"/>
      <c r="K470" s="200"/>
      <c r="L470" s="200"/>
      <c r="N470" s="24"/>
      <c r="P470" s="24"/>
      <c r="Q470" s="23"/>
      <c r="R470" s="24"/>
      <c r="S470" s="24"/>
      <c r="T470" s="24"/>
      <c r="U470" s="24"/>
    </row>
    <row r="471" spans="5:21" ht="12.75">
      <c r="E471" s="23"/>
      <c r="F471" s="24"/>
      <c r="H471" s="23"/>
      <c r="J471" s="200"/>
      <c r="K471" s="200"/>
      <c r="L471" s="200"/>
      <c r="N471" s="24"/>
      <c r="P471" s="24"/>
      <c r="Q471" s="23"/>
      <c r="R471" s="24"/>
      <c r="S471" s="24"/>
      <c r="T471" s="24"/>
      <c r="U471" s="24"/>
    </row>
    <row r="472" spans="5:21" ht="12.75">
      <c r="E472" s="23"/>
      <c r="F472" s="24"/>
      <c r="H472" s="23"/>
      <c r="J472" s="200"/>
      <c r="K472" s="200"/>
      <c r="L472" s="200"/>
      <c r="N472" s="24"/>
      <c r="P472" s="24"/>
      <c r="Q472" s="23"/>
      <c r="R472" s="24"/>
      <c r="S472" s="24"/>
      <c r="T472" s="24"/>
      <c r="U472" s="24"/>
    </row>
    <row r="473" spans="5:21" ht="12.75">
      <c r="E473" s="23"/>
      <c r="F473" s="24"/>
      <c r="H473" s="23"/>
      <c r="J473" s="200"/>
      <c r="K473" s="200"/>
      <c r="L473" s="200"/>
      <c r="N473" s="24"/>
      <c r="P473" s="24"/>
      <c r="Q473" s="23"/>
      <c r="R473" s="24"/>
      <c r="S473" s="24"/>
      <c r="T473" s="24"/>
      <c r="U473" s="24"/>
    </row>
    <row r="474" spans="5:21" ht="12.75">
      <c r="E474" s="23"/>
      <c r="F474" s="24"/>
      <c r="H474" s="23"/>
      <c r="J474" s="200"/>
      <c r="K474" s="200"/>
      <c r="L474" s="200"/>
      <c r="N474" s="24"/>
      <c r="P474" s="24"/>
      <c r="Q474" s="23"/>
      <c r="R474" s="24"/>
      <c r="S474" s="24"/>
      <c r="T474" s="24"/>
      <c r="U474" s="24"/>
    </row>
    <row r="475" spans="5:21" ht="12.75">
      <c r="E475" s="23"/>
      <c r="F475" s="24"/>
      <c r="H475" s="23"/>
      <c r="J475" s="200"/>
      <c r="K475" s="200"/>
      <c r="L475" s="200"/>
      <c r="N475" s="24"/>
      <c r="P475" s="24"/>
      <c r="Q475" s="23"/>
      <c r="R475" s="24"/>
      <c r="S475" s="24"/>
      <c r="T475" s="24"/>
      <c r="U475" s="24"/>
    </row>
    <row r="476" spans="5:21" ht="12.75">
      <c r="E476" s="23"/>
      <c r="F476" s="24"/>
      <c r="H476" s="23"/>
      <c r="J476" s="200"/>
      <c r="K476" s="200"/>
      <c r="L476" s="200"/>
      <c r="N476" s="24"/>
      <c r="P476" s="24"/>
      <c r="Q476" s="23"/>
      <c r="R476" s="24"/>
      <c r="S476" s="24"/>
      <c r="T476" s="24"/>
      <c r="U476" s="24"/>
    </row>
    <row r="477" spans="5:21" ht="12.75">
      <c r="E477" s="23"/>
      <c r="F477" s="24"/>
      <c r="H477" s="23"/>
      <c r="J477" s="200"/>
      <c r="K477" s="200"/>
      <c r="L477" s="200"/>
      <c r="N477" s="24"/>
      <c r="P477" s="24"/>
      <c r="Q477" s="23"/>
      <c r="R477" s="24"/>
      <c r="S477" s="24"/>
      <c r="T477" s="24"/>
      <c r="U477" s="24"/>
    </row>
    <row r="478" spans="5:21" ht="12.75">
      <c r="E478" s="23"/>
      <c r="F478" s="24"/>
      <c r="H478" s="23"/>
      <c r="J478" s="200"/>
      <c r="K478" s="200"/>
      <c r="L478" s="200"/>
      <c r="N478" s="24"/>
      <c r="P478" s="24"/>
      <c r="Q478" s="23"/>
      <c r="R478" s="24"/>
      <c r="S478" s="24"/>
      <c r="T478" s="24"/>
      <c r="U478" s="24"/>
    </row>
    <row r="479" spans="5:21" ht="12.75">
      <c r="E479" s="23"/>
      <c r="F479" s="24"/>
      <c r="H479" s="23"/>
      <c r="J479" s="200"/>
      <c r="K479" s="200"/>
      <c r="L479" s="200"/>
      <c r="N479" s="24"/>
      <c r="P479" s="24"/>
      <c r="Q479" s="23"/>
      <c r="R479" s="24"/>
      <c r="S479" s="24"/>
      <c r="T479" s="24"/>
      <c r="U479" s="24"/>
    </row>
    <row r="480" spans="5:21" ht="12.75">
      <c r="E480" s="23"/>
      <c r="F480" s="24"/>
      <c r="H480" s="23"/>
      <c r="J480" s="200"/>
      <c r="K480" s="200"/>
      <c r="L480" s="200"/>
      <c r="N480" s="24"/>
      <c r="P480" s="24"/>
      <c r="Q480" s="23"/>
      <c r="R480" s="24"/>
      <c r="S480" s="24"/>
      <c r="T480" s="24"/>
      <c r="U480" s="24"/>
    </row>
    <row r="481" spans="5:21" ht="12.75">
      <c r="E481" s="23"/>
      <c r="F481" s="24"/>
      <c r="H481" s="23"/>
      <c r="J481" s="200"/>
      <c r="K481" s="200"/>
      <c r="L481" s="200"/>
      <c r="N481" s="24"/>
      <c r="P481" s="24"/>
      <c r="Q481" s="23"/>
      <c r="R481" s="24"/>
      <c r="S481" s="24"/>
      <c r="T481" s="24"/>
      <c r="U481" s="24"/>
    </row>
    <row r="482" spans="5:21" ht="12.75">
      <c r="E482" s="23"/>
      <c r="F482" s="24"/>
      <c r="H482" s="23"/>
      <c r="J482" s="200"/>
      <c r="K482" s="200"/>
      <c r="L482" s="200"/>
      <c r="N482" s="24"/>
      <c r="P482" s="24"/>
      <c r="Q482" s="23"/>
      <c r="R482" s="24"/>
      <c r="S482" s="24"/>
      <c r="T482" s="24"/>
      <c r="U482" s="24"/>
    </row>
    <row r="483" spans="5:21" ht="12.75">
      <c r="E483" s="23"/>
      <c r="F483" s="24"/>
      <c r="H483" s="23"/>
      <c r="J483" s="200"/>
      <c r="K483" s="200"/>
      <c r="L483" s="200"/>
      <c r="N483" s="24"/>
      <c r="P483" s="24"/>
      <c r="Q483" s="23"/>
      <c r="R483" s="24"/>
      <c r="S483" s="24"/>
      <c r="T483" s="24"/>
      <c r="U483" s="24"/>
    </row>
    <row r="484" spans="5:21" ht="12.75">
      <c r="E484" s="23"/>
      <c r="F484" s="24"/>
      <c r="H484" s="23"/>
      <c r="J484" s="200"/>
      <c r="K484" s="200"/>
      <c r="L484" s="200"/>
      <c r="N484" s="24"/>
      <c r="P484" s="24"/>
      <c r="Q484" s="23"/>
      <c r="R484" s="24"/>
      <c r="S484" s="24"/>
      <c r="T484" s="24"/>
      <c r="U484" s="24"/>
    </row>
    <row r="485" spans="5:21" ht="12.75">
      <c r="E485" s="23"/>
      <c r="F485" s="24"/>
      <c r="H485" s="23"/>
      <c r="J485" s="200"/>
      <c r="K485" s="200"/>
      <c r="L485" s="200"/>
      <c r="N485" s="24"/>
      <c r="P485" s="24"/>
      <c r="Q485" s="23"/>
      <c r="R485" s="24"/>
      <c r="S485" s="24"/>
      <c r="T485" s="24"/>
      <c r="U485" s="24"/>
    </row>
    <row r="486" spans="5:21" ht="12.75">
      <c r="E486" s="23"/>
      <c r="F486" s="24"/>
      <c r="H486" s="23"/>
      <c r="J486" s="200"/>
      <c r="K486" s="200"/>
      <c r="L486" s="200"/>
      <c r="N486" s="24"/>
      <c r="P486" s="24"/>
      <c r="Q486" s="23"/>
      <c r="R486" s="24"/>
      <c r="S486" s="24"/>
      <c r="T486" s="24"/>
      <c r="U486" s="24"/>
    </row>
    <row r="487" spans="5:21" ht="12.75">
      <c r="E487" s="23"/>
      <c r="F487" s="24"/>
      <c r="H487" s="23"/>
      <c r="J487" s="200"/>
      <c r="K487" s="200"/>
      <c r="L487" s="200"/>
      <c r="N487" s="24"/>
      <c r="P487" s="24"/>
      <c r="Q487" s="23"/>
      <c r="R487" s="24"/>
      <c r="S487" s="24"/>
      <c r="T487" s="24"/>
      <c r="U487" s="24"/>
    </row>
    <row r="488" spans="5:21" ht="12.75">
      <c r="E488" s="23"/>
      <c r="F488" s="24"/>
      <c r="H488" s="23"/>
      <c r="J488" s="200"/>
      <c r="K488" s="200"/>
      <c r="L488" s="200"/>
      <c r="N488" s="24"/>
      <c r="P488" s="24"/>
      <c r="Q488" s="23"/>
      <c r="R488" s="24"/>
      <c r="S488" s="24"/>
      <c r="T488" s="24"/>
      <c r="U488" s="24"/>
    </row>
    <row r="489" spans="5:21" ht="12.75">
      <c r="E489" s="23"/>
      <c r="F489" s="24"/>
      <c r="H489" s="23"/>
      <c r="J489" s="200"/>
      <c r="K489" s="200"/>
      <c r="L489" s="200"/>
      <c r="N489" s="24"/>
      <c r="P489" s="24"/>
      <c r="Q489" s="23"/>
      <c r="R489" s="24"/>
      <c r="S489" s="24"/>
      <c r="T489" s="24"/>
      <c r="U489" s="24"/>
    </row>
    <row r="490" spans="5:21" ht="12.75">
      <c r="E490" s="23"/>
      <c r="F490" s="24"/>
      <c r="H490" s="23"/>
      <c r="J490" s="200"/>
      <c r="K490" s="200"/>
      <c r="L490" s="200"/>
      <c r="N490" s="24"/>
      <c r="P490" s="24"/>
      <c r="Q490" s="23"/>
      <c r="R490" s="24"/>
      <c r="S490" s="24"/>
      <c r="T490" s="24"/>
      <c r="U490" s="24"/>
    </row>
    <row r="491" spans="5:21" ht="12.75">
      <c r="E491" s="23"/>
      <c r="F491" s="24"/>
      <c r="H491" s="23"/>
      <c r="J491" s="200"/>
      <c r="K491" s="200"/>
      <c r="L491" s="200"/>
      <c r="N491" s="24"/>
      <c r="P491" s="24"/>
      <c r="Q491" s="23"/>
      <c r="R491" s="24"/>
      <c r="S491" s="24"/>
      <c r="T491" s="24"/>
      <c r="U491" s="24"/>
    </row>
    <row r="492" spans="5:21" ht="12.75">
      <c r="E492" s="23"/>
      <c r="F492" s="24"/>
      <c r="H492" s="23"/>
      <c r="J492" s="200"/>
      <c r="K492" s="200"/>
      <c r="L492" s="200"/>
      <c r="N492" s="24"/>
      <c r="P492" s="24"/>
      <c r="Q492" s="23"/>
      <c r="R492" s="24"/>
      <c r="S492" s="24"/>
      <c r="T492" s="24"/>
      <c r="U492" s="24"/>
    </row>
    <row r="493" spans="5:21" ht="12.75">
      <c r="E493" s="23"/>
      <c r="F493" s="24"/>
      <c r="H493" s="23"/>
      <c r="J493" s="200"/>
      <c r="K493" s="200"/>
      <c r="L493" s="200"/>
      <c r="N493" s="24"/>
      <c r="P493" s="24"/>
      <c r="Q493" s="23"/>
      <c r="R493" s="24"/>
      <c r="S493" s="24"/>
      <c r="T493" s="24"/>
      <c r="U493" s="24"/>
    </row>
    <row r="494" spans="5:21" ht="12.75">
      <c r="E494" s="23"/>
      <c r="F494" s="24"/>
      <c r="H494" s="23"/>
      <c r="J494" s="200"/>
      <c r="K494" s="200"/>
      <c r="L494" s="200"/>
      <c r="N494" s="24"/>
      <c r="P494" s="24"/>
      <c r="Q494" s="23"/>
      <c r="R494" s="24"/>
      <c r="S494" s="24"/>
      <c r="T494" s="24"/>
      <c r="U494" s="24"/>
    </row>
    <row r="495" spans="5:21" ht="12.75">
      <c r="E495" s="23"/>
      <c r="F495" s="24"/>
      <c r="H495" s="23"/>
      <c r="J495" s="200"/>
      <c r="K495" s="200"/>
      <c r="L495" s="200"/>
      <c r="N495" s="24"/>
      <c r="P495" s="24"/>
      <c r="Q495" s="23"/>
      <c r="R495" s="24"/>
      <c r="S495" s="24"/>
      <c r="T495" s="24"/>
      <c r="U495" s="24"/>
    </row>
    <row r="496" spans="5:21" ht="12.75">
      <c r="E496" s="23"/>
      <c r="F496" s="24"/>
      <c r="H496" s="23"/>
      <c r="J496" s="200"/>
      <c r="K496" s="200"/>
      <c r="L496" s="200"/>
      <c r="N496" s="24"/>
      <c r="P496" s="24"/>
      <c r="Q496" s="23"/>
      <c r="R496" s="24"/>
      <c r="S496" s="24"/>
      <c r="T496" s="24"/>
      <c r="U496" s="24"/>
    </row>
    <row r="497" spans="5:21" ht="12.75">
      <c r="E497" s="23"/>
      <c r="F497" s="24"/>
      <c r="H497" s="23"/>
      <c r="J497" s="200"/>
      <c r="K497" s="200"/>
      <c r="L497" s="200"/>
      <c r="N497" s="24"/>
      <c r="P497" s="24"/>
      <c r="Q497" s="23"/>
      <c r="R497" s="24"/>
      <c r="S497" s="24"/>
      <c r="T497" s="24"/>
      <c r="U497" s="24"/>
    </row>
    <row r="498" spans="5:21" ht="12.75">
      <c r="E498" s="23"/>
      <c r="F498" s="24"/>
      <c r="H498" s="23"/>
      <c r="J498" s="200"/>
      <c r="K498" s="200"/>
      <c r="L498" s="200"/>
      <c r="N498" s="24"/>
      <c r="P498" s="24"/>
      <c r="Q498" s="23"/>
      <c r="R498" s="24"/>
      <c r="S498" s="24"/>
      <c r="T498" s="24"/>
      <c r="U498" s="24"/>
    </row>
    <row r="499" spans="5:21" ht="12.75">
      <c r="E499" s="23"/>
      <c r="F499" s="24"/>
      <c r="H499" s="23"/>
      <c r="J499" s="200"/>
      <c r="K499" s="200"/>
      <c r="L499" s="200"/>
      <c r="N499" s="24"/>
      <c r="P499" s="24"/>
      <c r="Q499" s="23"/>
      <c r="R499" s="24"/>
      <c r="S499" s="24"/>
      <c r="T499" s="24"/>
      <c r="U499" s="24"/>
    </row>
    <row r="500" spans="5:21" ht="12.75">
      <c r="E500" s="23"/>
      <c r="F500" s="24"/>
      <c r="H500" s="23"/>
      <c r="J500" s="200"/>
      <c r="K500" s="200"/>
      <c r="L500" s="200"/>
      <c r="N500" s="24"/>
      <c r="P500" s="24"/>
      <c r="Q500" s="23"/>
      <c r="R500" s="24"/>
      <c r="S500" s="24"/>
      <c r="T500" s="24"/>
      <c r="U500" s="24"/>
    </row>
    <row r="501" spans="5:21" ht="12.75">
      <c r="E501" s="23"/>
      <c r="F501" s="24"/>
      <c r="H501" s="23"/>
      <c r="J501" s="200"/>
      <c r="K501" s="200"/>
      <c r="L501" s="200"/>
      <c r="N501" s="24"/>
      <c r="P501" s="24"/>
      <c r="Q501" s="23"/>
      <c r="R501" s="24"/>
      <c r="S501" s="24"/>
      <c r="T501" s="24"/>
      <c r="U501" s="24"/>
    </row>
    <row r="502" spans="5:21" ht="12.75">
      <c r="E502" s="23"/>
      <c r="F502" s="24"/>
      <c r="H502" s="23"/>
      <c r="J502" s="200"/>
      <c r="K502" s="200"/>
      <c r="L502" s="200"/>
      <c r="N502" s="24"/>
      <c r="P502" s="24"/>
      <c r="Q502" s="23"/>
      <c r="R502" s="24"/>
      <c r="S502" s="24"/>
      <c r="T502" s="24"/>
      <c r="U502" s="24"/>
    </row>
    <row r="503" spans="5:21" ht="12.75">
      <c r="E503" s="23"/>
      <c r="F503" s="24"/>
      <c r="H503" s="23"/>
      <c r="J503" s="200"/>
      <c r="K503" s="200"/>
      <c r="L503" s="200"/>
      <c r="N503" s="24"/>
      <c r="P503" s="24"/>
      <c r="Q503" s="23"/>
      <c r="R503" s="24"/>
      <c r="S503" s="24"/>
      <c r="T503" s="24"/>
      <c r="U503" s="24"/>
    </row>
    <row r="504" spans="5:21" ht="12.75">
      <c r="E504" s="23"/>
      <c r="F504" s="24"/>
      <c r="H504" s="23"/>
      <c r="J504" s="200"/>
      <c r="K504" s="200"/>
      <c r="L504" s="200"/>
      <c r="N504" s="24"/>
      <c r="P504" s="24"/>
      <c r="Q504" s="23"/>
      <c r="R504" s="24"/>
      <c r="S504" s="24"/>
      <c r="T504" s="24"/>
      <c r="U504" s="24"/>
    </row>
    <row r="505" spans="5:21" ht="12.75">
      <c r="E505" s="23"/>
      <c r="F505" s="24"/>
      <c r="H505" s="23"/>
      <c r="J505" s="200"/>
      <c r="K505" s="200"/>
      <c r="L505" s="200"/>
      <c r="N505" s="24"/>
      <c r="P505" s="24"/>
      <c r="Q505" s="23"/>
      <c r="R505" s="24"/>
      <c r="S505" s="24"/>
      <c r="T505" s="24"/>
      <c r="U505" s="24"/>
    </row>
    <row r="506" spans="5:21" ht="12.75">
      <c r="E506" s="23"/>
      <c r="F506" s="24"/>
      <c r="H506" s="23"/>
      <c r="J506" s="200"/>
      <c r="K506" s="200"/>
      <c r="L506" s="200"/>
      <c r="N506" s="24"/>
      <c r="P506" s="24"/>
      <c r="Q506" s="23"/>
      <c r="R506" s="24"/>
      <c r="S506" s="24"/>
      <c r="T506" s="24"/>
      <c r="U506" s="24"/>
    </row>
    <row r="507" spans="5:21" ht="12.75">
      <c r="E507" s="23"/>
      <c r="F507" s="24"/>
      <c r="H507" s="23"/>
      <c r="J507" s="200"/>
      <c r="K507" s="200"/>
      <c r="L507" s="200"/>
      <c r="N507" s="24"/>
      <c r="P507" s="24"/>
      <c r="Q507" s="23"/>
      <c r="R507" s="24"/>
      <c r="S507" s="24"/>
      <c r="T507" s="24"/>
      <c r="U507" s="24"/>
    </row>
    <row r="508" spans="5:21" ht="12.75">
      <c r="E508" s="23"/>
      <c r="F508" s="24"/>
      <c r="H508" s="23"/>
      <c r="J508" s="200"/>
      <c r="K508" s="200"/>
      <c r="L508" s="200"/>
      <c r="N508" s="24"/>
      <c r="P508" s="24"/>
      <c r="Q508" s="23"/>
      <c r="R508" s="24"/>
      <c r="S508" s="24"/>
      <c r="T508" s="24"/>
      <c r="U508" s="24"/>
    </row>
    <row r="509" spans="5:21" ht="12.75">
      <c r="E509" s="23"/>
      <c r="F509" s="24"/>
      <c r="H509" s="23"/>
      <c r="J509" s="200"/>
      <c r="K509" s="200"/>
      <c r="L509" s="200"/>
      <c r="N509" s="24"/>
      <c r="P509" s="24"/>
      <c r="Q509" s="23"/>
      <c r="R509" s="24"/>
      <c r="S509" s="24"/>
      <c r="T509" s="24"/>
      <c r="U509" s="24"/>
    </row>
    <row r="510" spans="5:21" ht="12.75">
      <c r="E510" s="23"/>
      <c r="F510" s="24"/>
      <c r="H510" s="23"/>
      <c r="J510" s="200"/>
      <c r="K510" s="200"/>
      <c r="L510" s="200"/>
      <c r="N510" s="24"/>
      <c r="P510" s="24"/>
      <c r="Q510" s="23"/>
      <c r="R510" s="24"/>
      <c r="S510" s="24"/>
      <c r="T510" s="24"/>
      <c r="U510" s="24"/>
    </row>
    <row r="511" spans="5:21" ht="12.75">
      <c r="E511" s="23"/>
      <c r="F511" s="24"/>
      <c r="H511" s="23"/>
      <c r="J511" s="200"/>
      <c r="K511" s="200"/>
      <c r="L511" s="200"/>
      <c r="N511" s="24"/>
      <c r="P511" s="24"/>
      <c r="Q511" s="23"/>
      <c r="R511" s="24"/>
      <c r="S511" s="24"/>
      <c r="T511" s="24"/>
      <c r="U511" s="24"/>
    </row>
    <row r="512" spans="5:21" ht="12.75">
      <c r="E512" s="23"/>
      <c r="F512" s="24"/>
      <c r="H512" s="23"/>
      <c r="J512" s="200"/>
      <c r="K512" s="200"/>
      <c r="L512" s="200"/>
      <c r="N512" s="24"/>
      <c r="P512" s="24"/>
      <c r="Q512" s="23"/>
      <c r="R512" s="24"/>
      <c r="S512" s="24"/>
      <c r="T512" s="24"/>
      <c r="U512" s="24"/>
    </row>
    <row r="513" spans="5:21" ht="12.75">
      <c r="E513" s="23"/>
      <c r="F513" s="24"/>
      <c r="H513" s="23"/>
      <c r="J513" s="200"/>
      <c r="K513" s="200"/>
      <c r="L513" s="200"/>
      <c r="N513" s="24"/>
      <c r="P513" s="24"/>
      <c r="Q513" s="23"/>
      <c r="R513" s="24"/>
      <c r="S513" s="24"/>
      <c r="T513" s="24"/>
      <c r="U513" s="24"/>
    </row>
    <row r="514" spans="5:21" ht="12.75">
      <c r="E514" s="23"/>
      <c r="F514" s="24"/>
      <c r="H514" s="23"/>
      <c r="J514" s="200"/>
      <c r="K514" s="200"/>
      <c r="L514" s="200"/>
      <c r="N514" s="24"/>
      <c r="P514" s="24"/>
      <c r="Q514" s="23"/>
      <c r="R514" s="24"/>
      <c r="S514" s="24"/>
      <c r="T514" s="24"/>
      <c r="U514" s="24"/>
    </row>
    <row r="515" spans="5:21" ht="12.75">
      <c r="E515" s="23"/>
      <c r="F515" s="24"/>
      <c r="H515" s="23"/>
      <c r="J515" s="200"/>
      <c r="K515" s="200"/>
      <c r="L515" s="200"/>
      <c r="N515" s="24"/>
      <c r="P515" s="24"/>
      <c r="Q515" s="23"/>
      <c r="R515" s="24"/>
      <c r="S515" s="24"/>
      <c r="T515" s="24"/>
      <c r="U515" s="24"/>
    </row>
    <row r="516" spans="5:21" ht="12.75">
      <c r="E516" s="23"/>
      <c r="F516" s="24"/>
      <c r="H516" s="23"/>
      <c r="J516" s="200"/>
      <c r="K516" s="200"/>
      <c r="L516" s="200"/>
      <c r="N516" s="24"/>
      <c r="P516" s="24"/>
      <c r="Q516" s="23"/>
      <c r="R516" s="24"/>
      <c r="S516" s="24"/>
      <c r="T516" s="24"/>
      <c r="U516" s="24"/>
    </row>
    <row r="517" spans="5:21" ht="12.75">
      <c r="E517" s="23"/>
      <c r="F517" s="24"/>
      <c r="H517" s="23"/>
      <c r="J517" s="200"/>
      <c r="K517" s="200"/>
      <c r="L517" s="200"/>
      <c r="N517" s="24"/>
      <c r="P517" s="24"/>
      <c r="Q517" s="23"/>
      <c r="R517" s="24"/>
      <c r="S517" s="24"/>
      <c r="T517" s="24"/>
      <c r="U517" s="24"/>
    </row>
    <row r="518" spans="5:21" ht="12.75">
      <c r="E518" s="23"/>
      <c r="F518" s="24"/>
      <c r="H518" s="23"/>
      <c r="J518" s="200"/>
      <c r="K518" s="200"/>
      <c r="L518" s="200"/>
      <c r="N518" s="24"/>
      <c r="P518" s="24"/>
      <c r="Q518" s="23"/>
      <c r="R518" s="24"/>
      <c r="S518" s="24"/>
      <c r="T518" s="24"/>
      <c r="U518" s="24"/>
    </row>
    <row r="519" spans="5:21" ht="12.75">
      <c r="E519" s="23"/>
      <c r="F519" s="24"/>
      <c r="H519" s="23"/>
      <c r="J519" s="200"/>
      <c r="K519" s="200"/>
      <c r="L519" s="200"/>
      <c r="N519" s="24"/>
      <c r="P519" s="24"/>
      <c r="Q519" s="23"/>
      <c r="R519" s="24"/>
      <c r="S519" s="24"/>
      <c r="T519" s="24"/>
      <c r="U519" s="24"/>
    </row>
    <row r="520" spans="5:21" ht="12.75">
      <c r="E520" s="23"/>
      <c r="F520" s="24"/>
      <c r="H520" s="23"/>
      <c r="J520" s="200"/>
      <c r="K520" s="200"/>
      <c r="L520" s="200"/>
      <c r="N520" s="24"/>
      <c r="P520" s="24"/>
      <c r="Q520" s="23"/>
      <c r="R520" s="24"/>
      <c r="S520" s="24"/>
      <c r="T520" s="24"/>
      <c r="U520" s="24"/>
    </row>
    <row r="521" spans="5:21" ht="12.75">
      <c r="E521" s="23"/>
      <c r="F521" s="24"/>
      <c r="H521" s="23"/>
      <c r="J521" s="200"/>
      <c r="K521" s="200"/>
      <c r="L521" s="200"/>
      <c r="N521" s="24"/>
      <c r="P521" s="24"/>
      <c r="Q521" s="23"/>
      <c r="R521" s="24"/>
      <c r="S521" s="24"/>
      <c r="T521" s="24"/>
      <c r="U521" s="24"/>
    </row>
    <row r="522" spans="5:21" ht="12.75">
      <c r="E522" s="23"/>
      <c r="F522" s="24"/>
      <c r="H522" s="23"/>
      <c r="J522" s="200"/>
      <c r="K522" s="200"/>
      <c r="L522" s="200"/>
      <c r="N522" s="24"/>
      <c r="P522" s="24"/>
      <c r="Q522" s="23"/>
      <c r="R522" s="24"/>
      <c r="S522" s="24"/>
      <c r="T522" s="24"/>
      <c r="U522" s="24"/>
    </row>
    <row r="523" spans="5:21" ht="12.75">
      <c r="E523" s="23"/>
      <c r="F523" s="24"/>
      <c r="H523" s="23"/>
      <c r="J523" s="200"/>
      <c r="K523" s="200"/>
      <c r="L523" s="200"/>
      <c r="N523" s="24"/>
      <c r="P523" s="24"/>
      <c r="Q523" s="23"/>
      <c r="R523" s="24"/>
      <c r="S523" s="24"/>
      <c r="T523" s="24"/>
      <c r="U523" s="24"/>
    </row>
    <row r="524" spans="5:21" ht="12.75">
      <c r="E524" s="23"/>
      <c r="F524" s="24"/>
      <c r="H524" s="23"/>
      <c r="J524" s="200"/>
      <c r="K524" s="200"/>
      <c r="L524" s="200"/>
      <c r="N524" s="24"/>
      <c r="P524" s="24"/>
      <c r="Q524" s="23"/>
      <c r="R524" s="24"/>
      <c r="S524" s="24"/>
      <c r="T524" s="24"/>
      <c r="U524" s="24"/>
    </row>
    <row r="525" spans="5:21" ht="12.75">
      <c r="E525" s="23"/>
      <c r="F525" s="24"/>
      <c r="H525" s="23"/>
      <c r="J525" s="200"/>
      <c r="K525" s="200"/>
      <c r="L525" s="200"/>
      <c r="N525" s="24"/>
      <c r="P525" s="24"/>
      <c r="Q525" s="23"/>
      <c r="R525" s="24"/>
      <c r="S525" s="24"/>
      <c r="T525" s="24"/>
      <c r="U525" s="24"/>
    </row>
    <row r="526" spans="5:21" ht="12.75">
      <c r="E526" s="23"/>
      <c r="F526" s="24"/>
      <c r="H526" s="23"/>
      <c r="J526" s="200"/>
      <c r="K526" s="200"/>
      <c r="L526" s="200"/>
      <c r="N526" s="24"/>
      <c r="P526" s="24"/>
      <c r="Q526" s="23"/>
      <c r="R526" s="24"/>
      <c r="S526" s="24"/>
      <c r="T526" s="24"/>
      <c r="U526" s="24"/>
    </row>
    <row r="527" spans="5:21" ht="12.75">
      <c r="E527" s="23"/>
      <c r="F527" s="24"/>
      <c r="H527" s="23"/>
      <c r="J527" s="200"/>
      <c r="K527" s="200"/>
      <c r="L527" s="200"/>
      <c r="N527" s="24"/>
      <c r="P527" s="24"/>
      <c r="Q527" s="23"/>
      <c r="R527" s="24"/>
      <c r="S527" s="24"/>
      <c r="T527" s="24"/>
      <c r="U527" s="24"/>
    </row>
    <row r="528" spans="5:21" ht="12.75">
      <c r="E528" s="23"/>
      <c r="F528" s="24"/>
      <c r="H528" s="23"/>
      <c r="J528" s="200"/>
      <c r="K528" s="200"/>
      <c r="L528" s="200"/>
      <c r="N528" s="24"/>
      <c r="P528" s="24"/>
      <c r="Q528" s="23"/>
      <c r="R528" s="24"/>
      <c r="S528" s="24"/>
      <c r="T528" s="24"/>
      <c r="U528" s="24"/>
    </row>
    <row r="529" spans="5:21" ht="12.75">
      <c r="E529" s="23"/>
      <c r="F529" s="24"/>
      <c r="H529" s="23"/>
      <c r="J529" s="200"/>
      <c r="K529" s="200"/>
      <c r="L529" s="200"/>
      <c r="N529" s="24"/>
      <c r="P529" s="24"/>
      <c r="Q529" s="23"/>
      <c r="R529" s="24"/>
      <c r="S529" s="24"/>
      <c r="T529" s="24"/>
      <c r="U529" s="24"/>
    </row>
    <row r="530" spans="5:21" ht="12.75">
      <c r="E530" s="23"/>
      <c r="F530" s="24"/>
      <c r="H530" s="23"/>
      <c r="J530" s="200"/>
      <c r="K530" s="200"/>
      <c r="L530" s="200"/>
      <c r="N530" s="24"/>
      <c r="P530" s="24"/>
      <c r="Q530" s="23"/>
      <c r="R530" s="24"/>
      <c r="S530" s="24"/>
      <c r="T530" s="24"/>
      <c r="U530" s="24"/>
    </row>
    <row r="531" spans="5:21" ht="12.75">
      <c r="E531" s="23"/>
      <c r="F531" s="24"/>
      <c r="H531" s="23"/>
      <c r="J531" s="200"/>
      <c r="K531" s="200"/>
      <c r="L531" s="200"/>
      <c r="N531" s="24"/>
      <c r="P531" s="24"/>
      <c r="Q531" s="23"/>
      <c r="R531" s="24"/>
      <c r="S531" s="24"/>
      <c r="T531" s="24"/>
      <c r="U531" s="24"/>
    </row>
    <row r="532" spans="5:21" ht="12.75">
      <c r="E532" s="23"/>
      <c r="F532" s="24"/>
      <c r="H532" s="23"/>
      <c r="J532" s="200"/>
      <c r="K532" s="200"/>
      <c r="L532" s="200"/>
      <c r="N532" s="24"/>
      <c r="P532" s="24"/>
      <c r="Q532" s="23"/>
      <c r="R532" s="24"/>
      <c r="S532" s="24"/>
      <c r="T532" s="24"/>
      <c r="U532" s="24"/>
    </row>
    <row r="533" spans="5:21" ht="12.75">
      <c r="E533" s="23"/>
      <c r="F533" s="24"/>
      <c r="H533" s="23"/>
      <c r="J533" s="200"/>
      <c r="K533" s="200"/>
      <c r="L533" s="200"/>
      <c r="N533" s="24"/>
      <c r="P533" s="24"/>
      <c r="Q533" s="23"/>
      <c r="R533" s="24"/>
      <c r="S533" s="24"/>
      <c r="T533" s="24"/>
      <c r="U533" s="24"/>
    </row>
    <row r="534" spans="5:21" ht="12.75">
      <c r="E534" s="23"/>
      <c r="F534" s="24"/>
      <c r="H534" s="23"/>
      <c r="J534" s="200"/>
      <c r="K534" s="200"/>
      <c r="L534" s="200"/>
      <c r="N534" s="24"/>
      <c r="P534" s="24"/>
      <c r="Q534" s="23"/>
      <c r="R534" s="24"/>
      <c r="S534" s="24"/>
      <c r="T534" s="24"/>
      <c r="U534" s="24"/>
    </row>
    <row r="535" spans="5:21" ht="12.75">
      <c r="E535" s="23"/>
      <c r="F535" s="24"/>
      <c r="H535" s="23"/>
      <c r="J535" s="200"/>
      <c r="K535" s="200"/>
      <c r="L535" s="200"/>
      <c r="N535" s="24"/>
      <c r="P535" s="24"/>
      <c r="Q535" s="23"/>
      <c r="R535" s="24"/>
      <c r="S535" s="24"/>
      <c r="T535" s="24"/>
      <c r="U535" s="24"/>
    </row>
    <row r="536" spans="5:21" ht="12.75">
      <c r="E536" s="23"/>
      <c r="F536" s="24"/>
      <c r="H536" s="23"/>
      <c r="J536" s="200"/>
      <c r="K536" s="200"/>
      <c r="L536" s="200"/>
      <c r="N536" s="24"/>
      <c r="P536" s="24"/>
      <c r="Q536" s="23"/>
      <c r="R536" s="24"/>
      <c r="S536" s="24"/>
      <c r="T536" s="24"/>
      <c r="U536" s="24"/>
    </row>
    <row r="537" spans="5:21" ht="12.75">
      <c r="E537" s="23"/>
      <c r="F537" s="24"/>
      <c r="H537" s="23"/>
      <c r="J537" s="200"/>
      <c r="K537" s="200"/>
      <c r="L537" s="200"/>
      <c r="N537" s="24"/>
      <c r="P537" s="24"/>
      <c r="Q537" s="23"/>
      <c r="R537" s="24"/>
      <c r="S537" s="24"/>
      <c r="T537" s="24"/>
      <c r="U537" s="24"/>
    </row>
    <row r="538" spans="5:21" ht="12.75">
      <c r="E538" s="23"/>
      <c r="F538" s="24"/>
      <c r="H538" s="23"/>
      <c r="J538" s="200"/>
      <c r="K538" s="200"/>
      <c r="L538" s="200"/>
      <c r="N538" s="24"/>
      <c r="P538" s="24"/>
      <c r="Q538" s="23"/>
      <c r="R538" s="24"/>
      <c r="S538" s="24"/>
      <c r="T538" s="24"/>
      <c r="U538" s="24"/>
    </row>
    <row r="539" spans="5:21" ht="12.75">
      <c r="E539" s="23"/>
      <c r="F539" s="24"/>
      <c r="H539" s="23"/>
      <c r="J539" s="200"/>
      <c r="K539" s="200"/>
      <c r="L539" s="200"/>
      <c r="N539" s="24"/>
      <c r="P539" s="24"/>
      <c r="Q539" s="23"/>
      <c r="R539" s="24"/>
      <c r="S539" s="24"/>
      <c r="T539" s="24"/>
      <c r="U539" s="24"/>
    </row>
    <row r="540" spans="5:21" ht="12.75">
      <c r="E540" s="23"/>
      <c r="F540" s="24"/>
      <c r="H540" s="23"/>
      <c r="J540" s="200"/>
      <c r="K540" s="200"/>
      <c r="L540" s="200"/>
      <c r="N540" s="24"/>
      <c r="P540" s="24"/>
      <c r="Q540" s="23"/>
      <c r="R540" s="24"/>
      <c r="S540" s="24"/>
      <c r="T540" s="24"/>
      <c r="U540" s="24"/>
    </row>
    <row r="541" spans="5:21" ht="12.75">
      <c r="E541" s="23"/>
      <c r="F541" s="24"/>
      <c r="H541" s="23"/>
      <c r="J541" s="200"/>
      <c r="K541" s="200"/>
      <c r="L541" s="200"/>
      <c r="N541" s="24"/>
      <c r="P541" s="24"/>
      <c r="Q541" s="23"/>
      <c r="R541" s="24"/>
      <c r="S541" s="24"/>
      <c r="T541" s="24"/>
      <c r="U541" s="24"/>
    </row>
    <row r="542" spans="5:21" ht="12.75">
      <c r="E542" s="23"/>
      <c r="F542" s="24"/>
      <c r="H542" s="23"/>
      <c r="J542" s="200"/>
      <c r="K542" s="200"/>
      <c r="L542" s="200"/>
      <c r="N542" s="24"/>
      <c r="P542" s="24"/>
      <c r="Q542" s="23"/>
      <c r="R542" s="24"/>
      <c r="S542" s="24"/>
      <c r="T542" s="24"/>
      <c r="U542" s="24"/>
    </row>
    <row r="543" spans="5:21" ht="12.75">
      <c r="E543" s="23"/>
      <c r="F543" s="24"/>
      <c r="H543" s="23"/>
      <c r="J543" s="200"/>
      <c r="K543" s="200"/>
      <c r="L543" s="200"/>
      <c r="N543" s="24"/>
      <c r="P543" s="24"/>
      <c r="Q543" s="23"/>
      <c r="R543" s="24"/>
      <c r="S543" s="24"/>
      <c r="T543" s="24"/>
      <c r="U543" s="24"/>
    </row>
    <row r="544" spans="5:21" ht="12.75">
      <c r="E544" s="23"/>
      <c r="F544" s="24"/>
      <c r="H544" s="23"/>
      <c r="J544" s="200"/>
      <c r="K544" s="200"/>
      <c r="L544" s="200"/>
      <c r="N544" s="24"/>
      <c r="P544" s="24"/>
      <c r="Q544" s="23"/>
      <c r="R544" s="24"/>
      <c r="S544" s="24"/>
      <c r="T544" s="24"/>
      <c r="U544" s="24"/>
    </row>
    <row r="545" spans="5:21" ht="12.75">
      <c r="E545" s="23"/>
      <c r="F545" s="24"/>
      <c r="H545" s="23"/>
      <c r="J545" s="200"/>
      <c r="K545" s="200"/>
      <c r="L545" s="200"/>
      <c r="N545" s="24"/>
      <c r="P545" s="24"/>
      <c r="Q545" s="23"/>
      <c r="R545" s="24"/>
      <c r="S545" s="24"/>
      <c r="T545" s="24"/>
      <c r="U545" s="24"/>
    </row>
    <row r="546" spans="5:21" ht="12.75">
      <c r="E546" s="23"/>
      <c r="F546" s="24"/>
      <c r="H546" s="23"/>
      <c r="J546" s="200"/>
      <c r="K546" s="200"/>
      <c r="L546" s="200"/>
      <c r="N546" s="24"/>
      <c r="P546" s="24"/>
      <c r="Q546" s="23"/>
      <c r="R546" s="24"/>
      <c r="S546" s="24"/>
      <c r="T546" s="24"/>
      <c r="U546" s="24"/>
    </row>
    <row r="547" spans="5:21" ht="12.75">
      <c r="E547" s="23"/>
      <c r="F547" s="24"/>
      <c r="H547" s="23"/>
      <c r="J547" s="200"/>
      <c r="K547" s="200"/>
      <c r="L547" s="200"/>
      <c r="N547" s="24"/>
      <c r="P547" s="24"/>
      <c r="Q547" s="23"/>
      <c r="R547" s="24"/>
      <c r="S547" s="24"/>
      <c r="T547" s="24"/>
      <c r="U547" s="24"/>
    </row>
    <row r="548" spans="5:21" ht="12.75">
      <c r="E548" s="23"/>
      <c r="F548" s="24"/>
      <c r="H548" s="23"/>
      <c r="J548" s="200"/>
      <c r="K548" s="200"/>
      <c r="L548" s="200"/>
      <c r="N548" s="24"/>
      <c r="P548" s="24"/>
      <c r="Q548" s="23"/>
      <c r="R548" s="24"/>
      <c r="S548" s="24"/>
      <c r="T548" s="24"/>
      <c r="U548" s="24"/>
    </row>
    <row r="549" spans="5:21" ht="12.75">
      <c r="E549" s="23"/>
      <c r="F549" s="24"/>
      <c r="H549" s="23"/>
      <c r="J549" s="200"/>
      <c r="K549" s="200"/>
      <c r="L549" s="200"/>
      <c r="N549" s="24"/>
      <c r="P549" s="24"/>
      <c r="Q549" s="23"/>
      <c r="R549" s="24"/>
      <c r="S549" s="24"/>
      <c r="T549" s="24"/>
      <c r="U549" s="24"/>
    </row>
    <row r="550" spans="5:21" ht="12.75">
      <c r="E550" s="23"/>
      <c r="F550" s="24"/>
      <c r="H550" s="23"/>
      <c r="J550" s="200"/>
      <c r="K550" s="200"/>
      <c r="L550" s="200"/>
      <c r="N550" s="24"/>
      <c r="P550" s="24"/>
      <c r="Q550" s="23"/>
      <c r="R550" s="24"/>
      <c r="S550" s="24"/>
      <c r="T550" s="24"/>
      <c r="U550" s="24"/>
    </row>
    <row r="551" spans="5:21" ht="12.75">
      <c r="E551" s="23"/>
      <c r="F551" s="24"/>
      <c r="H551" s="23"/>
      <c r="J551" s="200"/>
      <c r="K551" s="200"/>
      <c r="L551" s="200"/>
      <c r="N551" s="24"/>
      <c r="P551" s="24"/>
      <c r="Q551" s="23"/>
      <c r="R551" s="24"/>
      <c r="S551" s="24"/>
      <c r="T551" s="24"/>
      <c r="U551" s="24"/>
    </row>
    <row r="552" spans="5:21" ht="12.75">
      <c r="E552" s="23"/>
      <c r="F552" s="24"/>
      <c r="H552" s="23"/>
      <c r="J552" s="200"/>
      <c r="K552" s="200"/>
      <c r="L552" s="200"/>
      <c r="N552" s="24"/>
      <c r="P552" s="24"/>
      <c r="Q552" s="23"/>
      <c r="R552" s="24"/>
      <c r="S552" s="24"/>
      <c r="T552" s="24"/>
      <c r="U552" s="24"/>
    </row>
    <row r="553" spans="5:21" ht="12.75">
      <c r="E553" s="23"/>
      <c r="F553" s="24"/>
      <c r="H553" s="23"/>
      <c r="J553" s="200"/>
      <c r="K553" s="200"/>
      <c r="L553" s="200"/>
      <c r="N553" s="24"/>
      <c r="P553" s="24"/>
      <c r="Q553" s="23"/>
      <c r="R553" s="24"/>
      <c r="S553" s="24"/>
      <c r="T553" s="24"/>
      <c r="U553" s="24"/>
    </row>
    <row r="554" spans="5:21" ht="12.75">
      <c r="E554" s="23"/>
      <c r="F554" s="24"/>
      <c r="H554" s="23"/>
      <c r="J554" s="200"/>
      <c r="K554" s="200"/>
      <c r="L554" s="200"/>
      <c r="N554" s="24"/>
      <c r="P554" s="24"/>
      <c r="Q554" s="23"/>
      <c r="R554" s="24"/>
      <c r="S554" s="24"/>
      <c r="T554" s="24"/>
      <c r="U554" s="24"/>
    </row>
    <row r="555" spans="5:21" ht="12.75">
      <c r="E555" s="23"/>
      <c r="F555" s="24"/>
      <c r="H555" s="23"/>
      <c r="J555" s="200"/>
      <c r="K555" s="200"/>
      <c r="L555" s="200"/>
      <c r="N555" s="24"/>
      <c r="P555" s="24"/>
      <c r="Q555" s="23"/>
      <c r="R555" s="24"/>
      <c r="S555" s="24"/>
      <c r="T555" s="24"/>
      <c r="U555" s="24"/>
    </row>
    <row r="556" spans="5:21" ht="12.75">
      <c r="E556" s="23"/>
      <c r="F556" s="24"/>
      <c r="H556" s="23"/>
      <c r="J556" s="200"/>
      <c r="K556" s="200"/>
      <c r="L556" s="200"/>
      <c r="N556" s="24"/>
      <c r="P556" s="24"/>
      <c r="Q556" s="23"/>
      <c r="R556" s="24"/>
      <c r="S556" s="24"/>
      <c r="T556" s="24"/>
      <c r="U556" s="24"/>
    </row>
    <row r="557" spans="5:21" ht="12.75">
      <c r="E557" s="23"/>
      <c r="F557" s="24"/>
      <c r="H557" s="23"/>
      <c r="J557" s="200"/>
      <c r="K557" s="200"/>
      <c r="L557" s="200"/>
      <c r="N557" s="24"/>
      <c r="P557" s="24"/>
      <c r="Q557" s="23"/>
      <c r="R557" s="24"/>
      <c r="S557" s="24"/>
      <c r="T557" s="24"/>
      <c r="U557" s="24"/>
    </row>
    <row r="558" spans="5:21" ht="12.75">
      <c r="E558" s="23"/>
      <c r="F558" s="24"/>
      <c r="H558" s="23"/>
      <c r="J558" s="200"/>
      <c r="K558" s="200"/>
      <c r="L558" s="200"/>
      <c r="N558" s="24"/>
      <c r="P558" s="24"/>
      <c r="Q558" s="23"/>
      <c r="R558" s="24"/>
      <c r="S558" s="24"/>
      <c r="T558" s="24"/>
      <c r="U558" s="24"/>
    </row>
    <row r="559" spans="5:21" ht="12.75">
      <c r="E559" s="23"/>
      <c r="F559" s="24"/>
      <c r="H559" s="23"/>
      <c r="J559" s="200"/>
      <c r="K559" s="200"/>
      <c r="L559" s="200"/>
      <c r="N559" s="24"/>
      <c r="P559" s="24"/>
      <c r="Q559" s="23"/>
      <c r="R559" s="24"/>
      <c r="S559" s="24"/>
      <c r="T559" s="24"/>
      <c r="U559" s="24"/>
    </row>
    <row r="560" spans="5:21" ht="12.75">
      <c r="E560" s="23"/>
      <c r="F560" s="24"/>
      <c r="H560" s="23"/>
      <c r="J560" s="200"/>
      <c r="K560" s="200"/>
      <c r="L560" s="200"/>
      <c r="N560" s="24"/>
      <c r="P560" s="24"/>
      <c r="Q560" s="23"/>
      <c r="R560" s="24"/>
      <c r="S560" s="24"/>
      <c r="T560" s="24"/>
      <c r="U560" s="24"/>
    </row>
    <row r="561" spans="5:21" ht="12.75">
      <c r="E561" s="23"/>
      <c r="F561" s="24"/>
      <c r="H561" s="23"/>
      <c r="J561" s="200"/>
      <c r="K561" s="200"/>
      <c r="L561" s="200"/>
      <c r="N561" s="24"/>
      <c r="P561" s="24"/>
      <c r="Q561" s="23"/>
      <c r="R561" s="24"/>
      <c r="S561" s="24"/>
      <c r="T561" s="24"/>
      <c r="U561" s="24"/>
    </row>
    <row r="562" spans="5:21" ht="12.75">
      <c r="E562" s="23"/>
      <c r="F562" s="24"/>
      <c r="H562" s="23"/>
      <c r="J562" s="200"/>
      <c r="K562" s="200"/>
      <c r="L562" s="200"/>
      <c r="N562" s="24"/>
      <c r="P562" s="24"/>
      <c r="Q562" s="23"/>
      <c r="R562" s="24"/>
      <c r="S562" s="24"/>
      <c r="T562" s="24"/>
      <c r="U562" s="24"/>
    </row>
    <row r="563" spans="5:21" ht="12.75">
      <c r="E563" s="23"/>
      <c r="F563" s="24"/>
      <c r="H563" s="23"/>
      <c r="J563" s="200"/>
      <c r="K563" s="200"/>
      <c r="L563" s="200"/>
      <c r="N563" s="24"/>
      <c r="P563" s="24"/>
      <c r="Q563" s="23"/>
      <c r="R563" s="24"/>
      <c r="S563" s="24"/>
      <c r="T563" s="24"/>
      <c r="U563" s="24"/>
    </row>
    <row r="564" spans="5:21" ht="12.75">
      <c r="E564" s="23"/>
      <c r="F564" s="24"/>
      <c r="H564" s="23"/>
      <c r="J564" s="200"/>
      <c r="K564" s="200"/>
      <c r="L564" s="200"/>
      <c r="N564" s="24"/>
      <c r="P564" s="24"/>
      <c r="Q564" s="23"/>
      <c r="R564" s="24"/>
      <c r="S564" s="24"/>
      <c r="T564" s="24"/>
      <c r="U564" s="24"/>
    </row>
    <row r="565" spans="5:21" ht="12.75">
      <c r="E565" s="23"/>
      <c r="F565" s="24"/>
      <c r="H565" s="23"/>
      <c r="J565" s="200"/>
      <c r="K565" s="200"/>
      <c r="L565" s="200"/>
      <c r="N565" s="24"/>
      <c r="P565" s="24"/>
      <c r="Q565" s="23"/>
      <c r="R565" s="24"/>
      <c r="S565" s="24"/>
      <c r="T565" s="24"/>
      <c r="U565" s="24"/>
    </row>
    <row r="566" spans="5:21" ht="12.75">
      <c r="E566" s="23"/>
      <c r="F566" s="24"/>
      <c r="H566" s="23"/>
      <c r="J566" s="200"/>
      <c r="K566" s="200"/>
      <c r="L566" s="200"/>
      <c r="N566" s="24"/>
      <c r="P566" s="24"/>
      <c r="Q566" s="23"/>
      <c r="R566" s="24"/>
      <c r="S566" s="24"/>
      <c r="T566" s="24"/>
      <c r="U566" s="24"/>
    </row>
    <row r="567" spans="5:21" ht="12.75">
      <c r="E567" s="23"/>
      <c r="F567" s="24"/>
      <c r="H567" s="23"/>
      <c r="J567" s="200"/>
      <c r="K567" s="200"/>
      <c r="L567" s="200"/>
      <c r="N567" s="24"/>
      <c r="P567" s="24"/>
      <c r="Q567" s="23"/>
      <c r="R567" s="24"/>
      <c r="S567" s="24"/>
      <c r="T567" s="24"/>
      <c r="U567" s="24"/>
    </row>
    <row r="568" spans="5:21" ht="12.75">
      <c r="E568" s="23"/>
      <c r="F568" s="24"/>
      <c r="H568" s="23"/>
      <c r="J568" s="200"/>
      <c r="K568" s="200"/>
      <c r="L568" s="200"/>
      <c r="N568" s="24"/>
      <c r="P568" s="24"/>
      <c r="Q568" s="23"/>
      <c r="R568" s="24"/>
      <c r="S568" s="24"/>
      <c r="T568" s="24"/>
      <c r="U568" s="24"/>
    </row>
    <row r="569" spans="5:21" ht="12.75">
      <c r="E569" s="23"/>
      <c r="F569" s="24"/>
      <c r="H569" s="23"/>
      <c r="J569" s="200"/>
      <c r="K569" s="200"/>
      <c r="L569" s="200"/>
      <c r="N569" s="24"/>
      <c r="P569" s="24"/>
      <c r="Q569" s="23"/>
      <c r="R569" s="24"/>
      <c r="S569" s="24"/>
      <c r="T569" s="24"/>
      <c r="U569" s="24"/>
    </row>
    <row r="570" spans="5:21" ht="12.75">
      <c r="E570" s="23"/>
      <c r="F570" s="24"/>
      <c r="H570" s="23"/>
      <c r="J570" s="200"/>
      <c r="K570" s="200"/>
      <c r="L570" s="200"/>
      <c r="N570" s="24"/>
      <c r="P570" s="24"/>
      <c r="Q570" s="23"/>
      <c r="R570" s="24"/>
      <c r="S570" s="24"/>
      <c r="T570" s="24"/>
      <c r="U570" s="24"/>
    </row>
    <row r="571" spans="5:21" ht="12.75">
      <c r="E571" s="23"/>
      <c r="F571" s="24"/>
      <c r="H571" s="23"/>
      <c r="J571" s="200"/>
      <c r="K571" s="200"/>
      <c r="L571" s="200"/>
      <c r="N571" s="24"/>
      <c r="P571" s="24"/>
      <c r="Q571" s="23"/>
      <c r="R571" s="24"/>
      <c r="S571" s="24"/>
      <c r="T571" s="24"/>
      <c r="U571" s="24"/>
    </row>
    <row r="572" spans="5:21" ht="12.75">
      <c r="E572" s="23"/>
      <c r="F572" s="24"/>
      <c r="H572" s="23"/>
      <c r="J572" s="200"/>
      <c r="K572" s="200"/>
      <c r="L572" s="200"/>
      <c r="N572" s="24"/>
      <c r="P572" s="24"/>
      <c r="Q572" s="23"/>
      <c r="R572" s="24"/>
      <c r="S572" s="24"/>
      <c r="T572" s="24"/>
      <c r="U572" s="24"/>
    </row>
    <row r="573" spans="5:21" ht="12.75">
      <c r="E573" s="23"/>
      <c r="F573" s="24"/>
      <c r="H573" s="23"/>
      <c r="J573" s="200"/>
      <c r="K573" s="200"/>
      <c r="L573" s="200"/>
      <c r="N573" s="24"/>
      <c r="P573" s="24"/>
      <c r="Q573" s="23"/>
      <c r="R573" s="24"/>
      <c r="S573" s="24"/>
      <c r="T573" s="24"/>
      <c r="U573" s="24"/>
    </row>
    <row r="574" spans="5:21" ht="12.75">
      <c r="E574" s="23"/>
      <c r="F574" s="24"/>
      <c r="H574" s="23"/>
      <c r="J574" s="200"/>
      <c r="K574" s="200"/>
      <c r="L574" s="200"/>
      <c r="N574" s="24"/>
      <c r="P574" s="24"/>
      <c r="Q574" s="23"/>
      <c r="R574" s="24"/>
      <c r="S574" s="24"/>
      <c r="T574" s="24"/>
      <c r="U574" s="24"/>
    </row>
    <row r="575" spans="5:21" ht="12.75">
      <c r="E575" s="23"/>
      <c r="F575" s="24"/>
      <c r="H575" s="23"/>
      <c r="J575" s="200"/>
      <c r="K575" s="200"/>
      <c r="L575" s="200"/>
      <c r="N575" s="24"/>
      <c r="P575" s="24"/>
      <c r="Q575" s="23"/>
      <c r="R575" s="24"/>
      <c r="S575" s="24"/>
      <c r="T575" s="24"/>
      <c r="U575" s="24"/>
    </row>
    <row r="576" spans="5:21" ht="12.75">
      <c r="E576" s="23"/>
      <c r="F576" s="24"/>
      <c r="H576" s="23"/>
      <c r="J576" s="200"/>
      <c r="K576" s="200"/>
      <c r="L576" s="200"/>
      <c r="N576" s="24"/>
      <c r="P576" s="24"/>
      <c r="Q576" s="23"/>
      <c r="R576" s="24"/>
      <c r="S576" s="24"/>
      <c r="T576" s="24"/>
      <c r="U576" s="24"/>
    </row>
    <row r="577" spans="5:21" ht="12.75">
      <c r="E577" s="23"/>
      <c r="F577" s="24"/>
      <c r="H577" s="23"/>
      <c r="J577" s="200"/>
      <c r="K577" s="200"/>
      <c r="L577" s="200"/>
      <c r="N577" s="24"/>
      <c r="P577" s="24"/>
      <c r="Q577" s="23"/>
      <c r="R577" s="24"/>
      <c r="S577" s="24"/>
      <c r="T577" s="24"/>
      <c r="U577" s="24"/>
    </row>
    <row r="578" spans="5:21" ht="12.75">
      <c r="E578" s="23"/>
      <c r="F578" s="24"/>
      <c r="H578" s="23"/>
      <c r="J578" s="200"/>
      <c r="K578" s="200"/>
      <c r="L578" s="200"/>
      <c r="N578" s="24"/>
      <c r="P578" s="24"/>
      <c r="Q578" s="23"/>
      <c r="R578" s="24"/>
      <c r="S578" s="24"/>
      <c r="T578" s="24"/>
      <c r="U578" s="24"/>
    </row>
    <row r="579" spans="5:21" ht="12.75">
      <c r="E579" s="23"/>
      <c r="F579" s="24"/>
      <c r="H579" s="23"/>
      <c r="J579" s="200"/>
      <c r="K579" s="200"/>
      <c r="L579" s="200"/>
      <c r="N579" s="24"/>
      <c r="P579" s="24"/>
      <c r="Q579" s="23"/>
      <c r="R579" s="24"/>
      <c r="S579" s="24"/>
      <c r="T579" s="24"/>
      <c r="U579" s="24"/>
    </row>
    <row r="580" spans="5:21" ht="12.75">
      <c r="E580" s="23"/>
      <c r="F580" s="24"/>
      <c r="H580" s="23"/>
      <c r="J580" s="200"/>
      <c r="K580" s="200"/>
      <c r="L580" s="200"/>
      <c r="N580" s="24"/>
      <c r="P580" s="24"/>
      <c r="Q580" s="23"/>
      <c r="R580" s="24"/>
      <c r="S580" s="24"/>
      <c r="T580" s="24"/>
      <c r="U580" s="24"/>
    </row>
    <row r="581" spans="5:21" ht="12.75">
      <c r="E581" s="23"/>
      <c r="F581" s="24"/>
      <c r="H581" s="23"/>
      <c r="J581" s="200"/>
      <c r="K581" s="200"/>
      <c r="L581" s="200"/>
      <c r="N581" s="24"/>
      <c r="P581" s="24"/>
      <c r="Q581" s="23"/>
      <c r="R581" s="24"/>
      <c r="S581" s="24"/>
      <c r="T581" s="24"/>
      <c r="U581" s="24"/>
    </row>
    <row r="582" spans="5:21" ht="12.75">
      <c r="E582" s="23"/>
      <c r="F582" s="24"/>
      <c r="H582" s="23"/>
      <c r="J582" s="200"/>
      <c r="K582" s="200"/>
      <c r="L582" s="200"/>
      <c r="N582" s="24"/>
      <c r="P582" s="24"/>
      <c r="Q582" s="23"/>
      <c r="R582" s="24"/>
      <c r="S582" s="24"/>
      <c r="T582" s="24"/>
      <c r="U582" s="24"/>
    </row>
    <row r="583" spans="5:21" ht="12.75">
      <c r="E583" s="23"/>
      <c r="F583" s="24"/>
      <c r="H583" s="23"/>
      <c r="J583" s="200"/>
      <c r="K583" s="200"/>
      <c r="L583" s="200"/>
      <c r="N583" s="24"/>
      <c r="P583" s="24"/>
      <c r="Q583" s="23"/>
      <c r="R583" s="24"/>
      <c r="S583" s="24"/>
      <c r="T583" s="24"/>
      <c r="U583" s="24"/>
    </row>
    <row r="584" spans="5:21" ht="12.75">
      <c r="E584" s="23"/>
      <c r="F584" s="24"/>
      <c r="H584" s="23"/>
      <c r="J584" s="200"/>
      <c r="K584" s="200"/>
      <c r="L584" s="200"/>
      <c r="N584" s="24"/>
      <c r="P584" s="24"/>
      <c r="Q584" s="23"/>
      <c r="R584" s="24"/>
      <c r="S584" s="24"/>
      <c r="T584" s="24"/>
      <c r="U584" s="24"/>
    </row>
    <row r="585" spans="5:21" ht="12.75">
      <c r="E585" s="23"/>
      <c r="F585" s="24"/>
      <c r="H585" s="23"/>
      <c r="J585" s="200"/>
      <c r="K585" s="200"/>
      <c r="L585" s="200"/>
      <c r="N585" s="24"/>
      <c r="P585" s="24"/>
      <c r="Q585" s="23"/>
      <c r="R585" s="24"/>
      <c r="S585" s="24"/>
      <c r="T585" s="24"/>
      <c r="U585" s="24"/>
    </row>
    <row r="586" spans="5:21" ht="12.75">
      <c r="E586" s="23"/>
      <c r="F586" s="24"/>
      <c r="H586" s="23"/>
      <c r="J586" s="200"/>
      <c r="K586" s="200"/>
      <c r="L586" s="200"/>
      <c r="N586" s="24"/>
      <c r="P586" s="24"/>
      <c r="Q586" s="23"/>
      <c r="R586" s="24"/>
      <c r="S586" s="24"/>
      <c r="T586" s="24"/>
      <c r="U586" s="24"/>
    </row>
    <row r="587" spans="5:21" ht="12.75">
      <c r="E587" s="23"/>
      <c r="F587" s="24"/>
      <c r="H587" s="23"/>
      <c r="J587" s="200"/>
      <c r="K587" s="200"/>
      <c r="L587" s="200"/>
      <c r="N587" s="24"/>
      <c r="P587" s="24"/>
      <c r="Q587" s="23"/>
      <c r="R587" s="24"/>
      <c r="S587" s="24"/>
      <c r="T587" s="24"/>
      <c r="U587" s="24"/>
    </row>
    <row r="588" spans="5:21" ht="12.75">
      <c r="E588" s="23"/>
      <c r="F588" s="24"/>
      <c r="H588" s="23"/>
      <c r="J588" s="200"/>
      <c r="K588" s="200"/>
      <c r="L588" s="200"/>
      <c r="N588" s="24"/>
      <c r="P588" s="24"/>
      <c r="Q588" s="23"/>
      <c r="R588" s="24"/>
      <c r="S588" s="24"/>
      <c r="T588" s="24"/>
      <c r="U588" s="24"/>
    </row>
    <row r="589" spans="5:21" ht="12.75">
      <c r="E589" s="23"/>
      <c r="F589" s="24"/>
      <c r="H589" s="23"/>
      <c r="J589" s="200"/>
      <c r="K589" s="200"/>
      <c r="L589" s="200"/>
      <c r="N589" s="24"/>
      <c r="P589" s="24"/>
      <c r="Q589" s="23"/>
      <c r="R589" s="24"/>
      <c r="S589" s="24"/>
      <c r="T589" s="24"/>
      <c r="U589" s="24"/>
    </row>
    <row r="590" spans="5:21" ht="12.75">
      <c r="E590" s="23"/>
      <c r="F590" s="24"/>
      <c r="H590" s="23"/>
      <c r="J590" s="200"/>
      <c r="K590" s="200"/>
      <c r="L590" s="200"/>
      <c r="N590" s="24"/>
      <c r="P590" s="24"/>
      <c r="Q590" s="23"/>
      <c r="R590" s="24"/>
      <c r="S590" s="24"/>
      <c r="T590" s="24"/>
      <c r="U590" s="24"/>
    </row>
    <row r="591" spans="5:21" ht="12.75">
      <c r="E591" s="23"/>
      <c r="F591" s="24"/>
      <c r="H591" s="23"/>
      <c r="J591" s="200"/>
      <c r="K591" s="200"/>
      <c r="L591" s="200"/>
      <c r="N591" s="24"/>
      <c r="P591" s="24"/>
      <c r="Q591" s="23"/>
      <c r="R591" s="24"/>
      <c r="S591" s="24"/>
      <c r="T591" s="24"/>
      <c r="U591" s="24"/>
    </row>
    <row r="592" spans="5:21" ht="12.75">
      <c r="E592" s="23"/>
      <c r="F592" s="24"/>
      <c r="H592" s="23"/>
      <c r="J592" s="200"/>
      <c r="K592" s="200"/>
      <c r="L592" s="200"/>
      <c r="N592" s="24"/>
      <c r="P592" s="24"/>
      <c r="Q592" s="23"/>
      <c r="R592" s="24"/>
      <c r="S592" s="24"/>
      <c r="T592" s="24"/>
      <c r="U592" s="24"/>
    </row>
    <row r="593" spans="5:21" ht="12.75">
      <c r="E593" s="23"/>
      <c r="F593" s="24"/>
      <c r="H593" s="23"/>
      <c r="J593" s="200"/>
      <c r="K593" s="200"/>
      <c r="L593" s="200"/>
      <c r="N593" s="24"/>
      <c r="P593" s="24"/>
      <c r="Q593" s="23"/>
      <c r="R593" s="24"/>
      <c r="S593" s="24"/>
      <c r="T593" s="24"/>
      <c r="U593" s="24"/>
    </row>
    <row r="594" spans="5:21" ht="12.75">
      <c r="E594" s="23"/>
      <c r="F594" s="24"/>
      <c r="H594" s="23"/>
      <c r="J594" s="200"/>
      <c r="K594" s="200"/>
      <c r="L594" s="200"/>
      <c r="N594" s="24"/>
      <c r="P594" s="24"/>
      <c r="Q594" s="23"/>
      <c r="R594" s="24"/>
      <c r="S594" s="24"/>
      <c r="T594" s="24"/>
      <c r="U594" s="24"/>
    </row>
    <row r="595" spans="5:21" ht="12.75">
      <c r="E595" s="23"/>
      <c r="F595" s="24"/>
      <c r="H595" s="23"/>
      <c r="J595" s="200"/>
      <c r="K595" s="200"/>
      <c r="L595" s="200"/>
      <c r="N595" s="24"/>
      <c r="P595" s="24"/>
      <c r="Q595" s="23"/>
      <c r="R595" s="24"/>
      <c r="S595" s="24"/>
      <c r="T595" s="24"/>
      <c r="U595" s="24"/>
    </row>
    <row r="596" spans="5:21" ht="12.75">
      <c r="E596" s="23"/>
      <c r="F596" s="24"/>
      <c r="H596" s="23"/>
      <c r="J596" s="200"/>
      <c r="K596" s="200"/>
      <c r="L596" s="200"/>
      <c r="N596" s="24"/>
      <c r="P596" s="24"/>
      <c r="Q596" s="23"/>
      <c r="R596" s="24"/>
      <c r="S596" s="24"/>
      <c r="T596" s="24"/>
      <c r="U596" s="24"/>
    </row>
    <row r="597" spans="5:21" ht="12.75">
      <c r="E597" s="23"/>
      <c r="F597" s="24"/>
      <c r="H597" s="23"/>
      <c r="J597" s="200"/>
      <c r="K597" s="200"/>
      <c r="L597" s="200"/>
      <c r="N597" s="24"/>
      <c r="P597" s="24"/>
      <c r="Q597" s="23"/>
      <c r="R597" s="24"/>
      <c r="S597" s="24"/>
      <c r="T597" s="24"/>
      <c r="U597" s="24"/>
    </row>
    <row r="598" spans="5:21" ht="12.75">
      <c r="E598" s="23"/>
      <c r="F598" s="24"/>
      <c r="H598" s="23"/>
      <c r="J598" s="200"/>
      <c r="K598" s="200"/>
      <c r="L598" s="200"/>
      <c r="N598" s="24"/>
      <c r="P598" s="24"/>
      <c r="Q598" s="23"/>
      <c r="R598" s="24"/>
      <c r="S598" s="24"/>
      <c r="T598" s="24"/>
      <c r="U598" s="24"/>
    </row>
    <row r="599" spans="5:21" ht="12.75">
      <c r="E599" s="23"/>
      <c r="F599" s="24"/>
      <c r="H599" s="23"/>
      <c r="J599" s="200"/>
      <c r="K599" s="200"/>
      <c r="L599" s="200"/>
      <c r="N599" s="24"/>
      <c r="P599" s="24"/>
      <c r="Q599" s="23"/>
      <c r="R599" s="24"/>
      <c r="S599" s="24"/>
      <c r="T599" s="24"/>
      <c r="U599" s="24"/>
    </row>
    <row r="600" spans="5:21" ht="12.75">
      <c r="E600" s="23"/>
      <c r="F600" s="24"/>
      <c r="H600" s="23"/>
      <c r="J600" s="200"/>
      <c r="K600" s="200"/>
      <c r="L600" s="200"/>
      <c r="N600" s="24"/>
      <c r="P600" s="24"/>
      <c r="Q600" s="23"/>
      <c r="R600" s="24"/>
      <c r="S600" s="24"/>
      <c r="T600" s="24"/>
      <c r="U600" s="24"/>
    </row>
    <row r="601" spans="5:21" ht="12.75">
      <c r="E601" s="23"/>
      <c r="F601" s="24"/>
      <c r="H601" s="23"/>
      <c r="J601" s="200"/>
      <c r="K601" s="200"/>
      <c r="L601" s="200"/>
      <c r="N601" s="24"/>
      <c r="P601" s="24"/>
      <c r="Q601" s="23"/>
      <c r="R601" s="24"/>
      <c r="S601" s="24"/>
      <c r="T601" s="24"/>
      <c r="U601" s="24"/>
    </row>
    <row r="602" spans="5:21" ht="12.75">
      <c r="E602" s="23"/>
      <c r="F602" s="24"/>
      <c r="H602" s="23"/>
      <c r="J602" s="200"/>
      <c r="K602" s="200"/>
      <c r="L602" s="200"/>
      <c r="N602" s="24"/>
      <c r="P602" s="24"/>
      <c r="Q602" s="23"/>
      <c r="R602" s="24"/>
      <c r="S602" s="24"/>
      <c r="T602" s="24"/>
      <c r="U602" s="24"/>
    </row>
    <row r="603" spans="5:21" ht="12.75">
      <c r="E603" s="23"/>
      <c r="F603" s="24"/>
      <c r="H603" s="23"/>
      <c r="J603" s="200"/>
      <c r="K603" s="200"/>
      <c r="L603" s="200"/>
      <c r="N603" s="24"/>
      <c r="P603" s="24"/>
      <c r="Q603" s="23"/>
      <c r="R603" s="24"/>
      <c r="S603" s="24"/>
      <c r="T603" s="24"/>
      <c r="U603" s="24"/>
    </row>
    <row r="604" spans="5:21" ht="12.75">
      <c r="E604" s="23"/>
      <c r="F604" s="24"/>
      <c r="H604" s="23"/>
      <c r="J604" s="200"/>
      <c r="K604" s="200"/>
      <c r="L604" s="200"/>
      <c r="N604" s="24"/>
      <c r="P604" s="24"/>
      <c r="Q604" s="23"/>
      <c r="R604" s="24"/>
      <c r="S604" s="24"/>
      <c r="T604" s="24"/>
      <c r="U604" s="24"/>
    </row>
    <row r="605" spans="5:21" ht="12.75">
      <c r="E605" s="23"/>
      <c r="F605" s="24"/>
      <c r="H605" s="23"/>
      <c r="J605" s="200"/>
      <c r="K605" s="200"/>
      <c r="L605" s="200"/>
      <c r="N605" s="24"/>
      <c r="P605" s="24"/>
      <c r="Q605" s="23"/>
      <c r="R605" s="24"/>
      <c r="S605" s="24"/>
      <c r="T605" s="24"/>
      <c r="U605" s="24"/>
    </row>
    <row r="606" spans="5:21" ht="12.75">
      <c r="E606" s="23"/>
      <c r="F606" s="24"/>
      <c r="H606" s="23"/>
      <c r="J606" s="200"/>
      <c r="K606" s="200"/>
      <c r="L606" s="200"/>
      <c r="N606" s="24"/>
      <c r="P606" s="24"/>
      <c r="Q606" s="23"/>
      <c r="R606" s="24"/>
      <c r="S606" s="24"/>
      <c r="T606" s="24"/>
      <c r="U606" s="24"/>
    </row>
    <row r="607" spans="5:21" ht="12.75">
      <c r="E607" s="23"/>
      <c r="F607" s="24"/>
      <c r="H607" s="23"/>
      <c r="J607" s="200"/>
      <c r="K607" s="200"/>
      <c r="L607" s="200"/>
      <c r="N607" s="24"/>
      <c r="P607" s="24"/>
      <c r="Q607" s="23"/>
      <c r="R607" s="24"/>
      <c r="S607" s="24"/>
      <c r="T607" s="24"/>
      <c r="U607" s="24"/>
    </row>
    <row r="608" spans="5:21" ht="12.75">
      <c r="E608" s="23"/>
      <c r="F608" s="24"/>
      <c r="H608" s="23"/>
      <c r="J608" s="200"/>
      <c r="K608" s="200"/>
      <c r="L608" s="200"/>
      <c r="N608" s="24"/>
      <c r="P608" s="24"/>
      <c r="Q608" s="23"/>
      <c r="R608" s="24"/>
      <c r="S608" s="24"/>
      <c r="T608" s="24"/>
      <c r="U608" s="24"/>
    </row>
    <row r="609" spans="5:21" ht="12.75">
      <c r="E609" s="23"/>
      <c r="F609" s="24"/>
      <c r="H609" s="23"/>
      <c r="J609" s="200"/>
      <c r="K609" s="200"/>
      <c r="L609" s="200"/>
      <c r="N609" s="24"/>
      <c r="P609" s="24"/>
      <c r="Q609" s="23"/>
      <c r="R609" s="24"/>
      <c r="S609" s="24"/>
      <c r="T609" s="24"/>
      <c r="U609" s="24"/>
    </row>
    <row r="610" spans="5:21" ht="12.75">
      <c r="E610" s="23"/>
      <c r="F610" s="24"/>
      <c r="H610" s="23"/>
      <c r="J610" s="200"/>
      <c r="K610" s="200"/>
      <c r="L610" s="200"/>
      <c r="N610" s="24"/>
      <c r="P610" s="24"/>
      <c r="Q610" s="23"/>
      <c r="R610" s="24"/>
      <c r="S610" s="24"/>
      <c r="T610" s="24"/>
      <c r="U610" s="24"/>
    </row>
    <row r="611" spans="5:21" ht="12.75">
      <c r="E611" s="23"/>
      <c r="F611" s="24"/>
      <c r="H611" s="23"/>
      <c r="J611" s="200"/>
      <c r="K611" s="200"/>
      <c r="L611" s="200"/>
      <c r="N611" s="24"/>
      <c r="P611" s="24"/>
      <c r="Q611" s="23"/>
      <c r="R611" s="24"/>
      <c r="S611" s="24"/>
      <c r="T611" s="24"/>
      <c r="U611" s="24"/>
    </row>
    <row r="612" spans="5:21" ht="12.75">
      <c r="E612" s="23"/>
      <c r="F612" s="24"/>
      <c r="H612" s="23"/>
      <c r="J612" s="200"/>
      <c r="K612" s="200"/>
      <c r="L612" s="200"/>
      <c r="N612" s="24"/>
      <c r="P612" s="24"/>
      <c r="Q612" s="23"/>
      <c r="R612" s="24"/>
      <c r="S612" s="24"/>
      <c r="T612" s="24"/>
      <c r="U612" s="24"/>
    </row>
    <row r="613" spans="5:21" ht="12.75">
      <c r="E613" s="23"/>
      <c r="F613" s="24"/>
      <c r="H613" s="23"/>
      <c r="J613" s="200"/>
      <c r="K613" s="200"/>
      <c r="L613" s="200"/>
      <c r="N613" s="24"/>
      <c r="P613" s="24"/>
      <c r="Q613" s="23"/>
      <c r="R613" s="24"/>
      <c r="S613" s="24"/>
      <c r="T613" s="24"/>
      <c r="U613" s="24"/>
    </row>
    <row r="614" spans="5:21" ht="12.75">
      <c r="E614" s="23"/>
      <c r="F614" s="24"/>
      <c r="H614" s="23"/>
      <c r="J614" s="200"/>
      <c r="K614" s="200"/>
      <c r="L614" s="200"/>
      <c r="N614" s="24"/>
      <c r="P614" s="24"/>
      <c r="Q614" s="23"/>
      <c r="R614" s="24"/>
      <c r="S614" s="24"/>
      <c r="T614" s="24"/>
      <c r="U614" s="24"/>
    </row>
    <row r="615" spans="5:21" ht="12.75">
      <c r="E615" s="23"/>
      <c r="F615" s="24"/>
      <c r="H615" s="23"/>
      <c r="J615" s="200"/>
      <c r="K615" s="200"/>
      <c r="L615" s="200"/>
      <c r="N615" s="24"/>
      <c r="P615" s="24"/>
      <c r="Q615" s="23"/>
      <c r="R615" s="24"/>
      <c r="S615" s="24"/>
      <c r="T615" s="24"/>
      <c r="U615" s="24"/>
    </row>
    <row r="616" spans="5:21" ht="12.75">
      <c r="E616" s="23"/>
      <c r="F616" s="24"/>
      <c r="H616" s="23"/>
      <c r="J616" s="200"/>
      <c r="K616" s="200"/>
      <c r="L616" s="200"/>
      <c r="N616" s="24"/>
      <c r="P616" s="24"/>
      <c r="Q616" s="23"/>
      <c r="R616" s="24"/>
      <c r="S616" s="24"/>
      <c r="T616" s="24"/>
      <c r="U616" s="24"/>
    </row>
    <row r="617" spans="5:21" ht="12.75">
      <c r="E617" s="23"/>
      <c r="F617" s="24"/>
      <c r="H617" s="23"/>
      <c r="J617" s="200"/>
      <c r="K617" s="200"/>
      <c r="L617" s="200"/>
      <c r="N617" s="24"/>
      <c r="P617" s="24"/>
      <c r="Q617" s="23"/>
      <c r="R617" s="24"/>
      <c r="S617" s="24"/>
      <c r="T617" s="24"/>
      <c r="U617" s="24"/>
    </row>
    <row r="618" spans="5:21" ht="12.75">
      <c r="E618" s="23"/>
      <c r="F618" s="24"/>
      <c r="H618" s="23"/>
      <c r="J618" s="200"/>
      <c r="K618" s="200"/>
      <c r="L618" s="200"/>
      <c r="N618" s="24"/>
      <c r="P618" s="24"/>
      <c r="Q618" s="23"/>
      <c r="R618" s="24"/>
      <c r="S618" s="24"/>
      <c r="T618" s="24"/>
      <c r="U618" s="24"/>
    </row>
    <row r="619" spans="5:21" ht="12.75">
      <c r="E619" s="23"/>
      <c r="F619" s="24"/>
      <c r="H619" s="23"/>
      <c r="J619" s="200"/>
      <c r="K619" s="200"/>
      <c r="L619" s="200"/>
      <c r="N619" s="24"/>
      <c r="P619" s="24"/>
      <c r="Q619" s="23"/>
      <c r="R619" s="24"/>
      <c r="S619" s="24"/>
      <c r="T619" s="24"/>
      <c r="U619" s="24"/>
    </row>
    <row r="620" spans="5:21" ht="12.75">
      <c r="E620" s="23"/>
      <c r="F620" s="24"/>
      <c r="H620" s="23"/>
      <c r="J620" s="200"/>
      <c r="K620" s="200"/>
      <c r="L620" s="200"/>
      <c r="N620" s="24"/>
      <c r="P620" s="24"/>
      <c r="Q620" s="23"/>
      <c r="R620" s="24"/>
      <c r="S620" s="24"/>
      <c r="T620" s="24"/>
      <c r="U620" s="24"/>
    </row>
    <row r="621" spans="5:21" ht="12.75">
      <c r="E621" s="23"/>
      <c r="F621" s="24"/>
      <c r="H621" s="23"/>
      <c r="J621" s="200"/>
      <c r="K621" s="200"/>
      <c r="L621" s="200"/>
      <c r="N621" s="24"/>
      <c r="P621" s="24"/>
      <c r="Q621" s="23"/>
      <c r="R621" s="24"/>
      <c r="S621" s="24"/>
      <c r="T621" s="24"/>
      <c r="U621" s="24"/>
    </row>
    <row r="622" spans="5:21" ht="12.75">
      <c r="E622" s="23"/>
      <c r="F622" s="24"/>
      <c r="H622" s="23"/>
      <c r="J622" s="200"/>
      <c r="K622" s="200"/>
      <c r="L622" s="200"/>
      <c r="N622" s="24"/>
      <c r="P622" s="24"/>
      <c r="Q622" s="23"/>
      <c r="R622" s="24"/>
      <c r="S622" s="24"/>
      <c r="T622" s="24"/>
      <c r="U622" s="24"/>
    </row>
    <row r="623" spans="5:21" ht="12.75">
      <c r="E623" s="23"/>
      <c r="F623" s="24"/>
      <c r="H623" s="23"/>
      <c r="J623" s="200"/>
      <c r="K623" s="200"/>
      <c r="L623" s="200"/>
      <c r="N623" s="24"/>
      <c r="P623" s="24"/>
      <c r="Q623" s="23"/>
      <c r="R623" s="24"/>
      <c r="S623" s="24"/>
      <c r="T623" s="24"/>
      <c r="U623" s="24"/>
    </row>
    <row r="624" spans="5:21" ht="12.75">
      <c r="E624" s="23"/>
      <c r="F624" s="24"/>
      <c r="H624" s="23"/>
      <c r="J624" s="200"/>
      <c r="K624" s="200"/>
      <c r="L624" s="200"/>
      <c r="N624" s="24"/>
      <c r="P624" s="24"/>
      <c r="Q624" s="23"/>
      <c r="R624" s="24"/>
      <c r="S624" s="24"/>
      <c r="T624" s="24"/>
      <c r="U624" s="24"/>
    </row>
    <row r="625" spans="5:21" ht="12.75">
      <c r="E625" s="23"/>
      <c r="F625" s="24"/>
      <c r="H625" s="23"/>
      <c r="J625" s="200"/>
      <c r="K625" s="200"/>
      <c r="L625" s="200"/>
      <c r="N625" s="24"/>
      <c r="P625" s="24"/>
      <c r="Q625" s="23"/>
      <c r="R625" s="24"/>
      <c r="S625" s="24"/>
      <c r="T625" s="24"/>
      <c r="U625" s="24"/>
    </row>
    <row r="626" spans="5:21" ht="12.75">
      <c r="E626" s="23"/>
      <c r="F626" s="24"/>
      <c r="H626" s="23"/>
      <c r="J626" s="200"/>
      <c r="K626" s="200"/>
      <c r="L626" s="200"/>
      <c r="N626" s="24"/>
      <c r="P626" s="24"/>
      <c r="Q626" s="23"/>
      <c r="R626" s="24"/>
      <c r="S626" s="24"/>
      <c r="T626" s="24"/>
      <c r="U626" s="24"/>
    </row>
    <row r="627" spans="5:21" ht="12.75">
      <c r="E627" s="23"/>
      <c r="F627" s="24"/>
      <c r="H627" s="23"/>
      <c r="J627" s="200"/>
      <c r="K627" s="200"/>
      <c r="L627" s="200"/>
      <c r="N627" s="24"/>
      <c r="P627" s="24"/>
      <c r="Q627" s="23"/>
      <c r="R627" s="24"/>
      <c r="S627" s="24"/>
      <c r="T627" s="24"/>
      <c r="U627" s="24"/>
    </row>
    <row r="628" spans="5:21" ht="12.75">
      <c r="E628" s="23"/>
      <c r="F628" s="24"/>
      <c r="H628" s="23"/>
      <c r="J628" s="200"/>
      <c r="K628" s="200"/>
      <c r="L628" s="200"/>
      <c r="N628" s="24"/>
      <c r="P628" s="24"/>
      <c r="Q628" s="23"/>
      <c r="R628" s="24"/>
      <c r="S628" s="24"/>
      <c r="T628" s="24"/>
      <c r="U628" s="24"/>
    </row>
    <row r="629" spans="5:21" ht="12.75">
      <c r="E629" s="23"/>
      <c r="F629" s="24"/>
      <c r="H629" s="23"/>
      <c r="J629" s="200"/>
      <c r="K629" s="200"/>
      <c r="L629" s="200"/>
      <c r="N629" s="24"/>
      <c r="P629" s="24"/>
      <c r="Q629" s="23"/>
      <c r="R629" s="24"/>
      <c r="S629" s="24"/>
      <c r="T629" s="24"/>
      <c r="U629" s="24"/>
    </row>
    <row r="630" spans="5:21" ht="12.75">
      <c r="E630" s="23"/>
      <c r="F630" s="24"/>
      <c r="H630" s="23"/>
      <c r="J630" s="200"/>
      <c r="K630" s="200"/>
      <c r="L630" s="200"/>
      <c r="N630" s="24"/>
      <c r="P630" s="24"/>
      <c r="Q630" s="23"/>
      <c r="R630" s="24"/>
      <c r="S630" s="24"/>
      <c r="T630" s="24"/>
      <c r="U630" s="24"/>
    </row>
    <row r="631" spans="5:21" ht="12.75">
      <c r="E631" s="23"/>
      <c r="F631" s="24"/>
      <c r="H631" s="23"/>
      <c r="J631" s="200"/>
      <c r="K631" s="200"/>
      <c r="L631" s="200"/>
      <c r="N631" s="24"/>
      <c r="P631" s="24"/>
      <c r="Q631" s="23"/>
      <c r="R631" s="24"/>
      <c r="S631" s="24"/>
      <c r="T631" s="24"/>
      <c r="U631" s="24"/>
    </row>
    <row r="632" spans="5:21" ht="12.75">
      <c r="E632" s="23"/>
      <c r="F632" s="24"/>
      <c r="H632" s="23"/>
      <c r="J632" s="200"/>
      <c r="K632" s="200"/>
      <c r="L632" s="200"/>
      <c r="N632" s="24"/>
      <c r="P632" s="24"/>
      <c r="Q632" s="23"/>
      <c r="R632" s="24"/>
      <c r="S632" s="24"/>
      <c r="T632" s="24"/>
      <c r="U632" s="24"/>
    </row>
    <row r="633" spans="5:21" ht="12.75">
      <c r="E633" s="23"/>
      <c r="F633" s="24"/>
      <c r="H633" s="23"/>
      <c r="J633" s="200"/>
      <c r="K633" s="200"/>
      <c r="L633" s="200"/>
      <c r="N633" s="24"/>
      <c r="P633" s="24"/>
      <c r="Q633" s="23"/>
      <c r="R633" s="24"/>
      <c r="S633" s="24"/>
      <c r="T633" s="24"/>
      <c r="U633" s="24"/>
    </row>
    <row r="634" spans="5:21" ht="12.75">
      <c r="E634" s="23"/>
      <c r="F634" s="24"/>
      <c r="H634" s="23"/>
      <c r="J634" s="200"/>
      <c r="K634" s="200"/>
      <c r="L634" s="200"/>
      <c r="N634" s="24"/>
      <c r="P634" s="24"/>
      <c r="Q634" s="23"/>
      <c r="R634" s="24"/>
      <c r="S634" s="24"/>
      <c r="T634" s="24"/>
      <c r="U634" s="24"/>
    </row>
    <row r="635" spans="5:21" ht="12.75">
      <c r="E635" s="23"/>
      <c r="F635" s="24"/>
      <c r="H635" s="23"/>
      <c r="J635" s="200"/>
      <c r="K635" s="200"/>
      <c r="L635" s="200"/>
      <c r="N635" s="24"/>
      <c r="P635" s="24"/>
      <c r="Q635" s="23"/>
      <c r="R635" s="24"/>
      <c r="S635" s="24"/>
      <c r="T635" s="24"/>
      <c r="U635" s="24"/>
    </row>
    <row r="636" spans="5:21" ht="12.75">
      <c r="E636" s="23"/>
      <c r="F636" s="24"/>
      <c r="H636" s="23"/>
      <c r="J636" s="200"/>
      <c r="K636" s="200"/>
      <c r="L636" s="200"/>
      <c r="N636" s="24"/>
      <c r="P636" s="24"/>
      <c r="Q636" s="23"/>
      <c r="R636" s="24"/>
      <c r="S636" s="24"/>
      <c r="T636" s="24"/>
      <c r="U636" s="24"/>
    </row>
    <row r="637" spans="5:21" ht="12.75">
      <c r="E637" s="23"/>
      <c r="F637" s="24"/>
      <c r="H637" s="23"/>
      <c r="J637" s="200"/>
      <c r="K637" s="200"/>
      <c r="L637" s="200"/>
      <c r="N637" s="24"/>
      <c r="P637" s="24"/>
      <c r="Q637" s="23"/>
      <c r="R637" s="24"/>
      <c r="S637" s="24"/>
      <c r="T637" s="24"/>
      <c r="U637" s="24"/>
    </row>
    <row r="638" spans="5:21" ht="12.75">
      <c r="E638" s="23"/>
      <c r="F638" s="24"/>
      <c r="H638" s="23"/>
      <c r="J638" s="200"/>
      <c r="K638" s="200"/>
      <c r="L638" s="200"/>
      <c r="N638" s="24"/>
      <c r="P638" s="24"/>
      <c r="Q638" s="23"/>
      <c r="R638" s="24"/>
      <c r="S638" s="24"/>
      <c r="T638" s="24"/>
      <c r="U638" s="24"/>
    </row>
    <row r="639" spans="5:21" ht="12.75">
      <c r="E639" s="23"/>
      <c r="F639" s="24"/>
      <c r="H639" s="23"/>
      <c r="J639" s="200"/>
      <c r="K639" s="200"/>
      <c r="L639" s="200"/>
      <c r="N639" s="24"/>
      <c r="P639" s="24"/>
      <c r="Q639" s="23"/>
      <c r="R639" s="24"/>
      <c r="S639" s="24"/>
      <c r="T639" s="24"/>
      <c r="U639" s="24"/>
    </row>
    <row r="640" spans="5:21" ht="12.75">
      <c r="E640" s="23"/>
      <c r="F640" s="24"/>
      <c r="H640" s="23"/>
      <c r="J640" s="200"/>
      <c r="K640" s="200"/>
      <c r="L640" s="200"/>
      <c r="N640" s="24"/>
      <c r="P640" s="24"/>
      <c r="Q640" s="23"/>
      <c r="R640" s="24"/>
      <c r="S640" s="24"/>
      <c r="T640" s="24"/>
      <c r="U640" s="24"/>
    </row>
    <row r="641" spans="5:21" ht="12.75">
      <c r="E641" s="23"/>
      <c r="F641" s="24"/>
      <c r="H641" s="23"/>
      <c r="J641" s="200"/>
      <c r="K641" s="200"/>
      <c r="L641" s="200"/>
      <c r="N641" s="24"/>
      <c r="P641" s="24"/>
      <c r="Q641" s="23"/>
      <c r="R641" s="24"/>
      <c r="S641" s="24"/>
      <c r="T641" s="24"/>
      <c r="U641" s="24"/>
    </row>
    <row r="642" spans="5:21" ht="12.75">
      <c r="E642" s="23"/>
      <c r="F642" s="24"/>
      <c r="H642" s="23"/>
      <c r="J642" s="200"/>
      <c r="K642" s="200"/>
      <c r="L642" s="200"/>
      <c r="N642" s="24"/>
      <c r="P642" s="24"/>
      <c r="Q642" s="23"/>
      <c r="R642" s="24"/>
      <c r="S642" s="24"/>
      <c r="T642" s="24"/>
      <c r="U642" s="24"/>
    </row>
    <row r="643" spans="5:21" ht="12.75">
      <c r="E643" s="23"/>
      <c r="F643" s="24"/>
      <c r="H643" s="23"/>
      <c r="J643" s="200"/>
      <c r="K643" s="200"/>
      <c r="L643" s="200"/>
      <c r="N643" s="24"/>
      <c r="P643" s="24"/>
      <c r="Q643" s="23"/>
      <c r="R643" s="24"/>
      <c r="S643" s="24"/>
      <c r="T643" s="24"/>
      <c r="U643" s="24"/>
    </row>
    <row r="644" spans="5:21" ht="12.75">
      <c r="E644" s="23"/>
      <c r="F644" s="24"/>
      <c r="H644" s="23"/>
      <c r="J644" s="200"/>
      <c r="K644" s="200"/>
      <c r="L644" s="200"/>
      <c r="N644" s="24"/>
      <c r="P644" s="24"/>
      <c r="Q644" s="23"/>
      <c r="R644" s="24"/>
      <c r="S644" s="24"/>
      <c r="T644" s="24"/>
      <c r="U644" s="24"/>
    </row>
    <row r="645" spans="5:21" ht="12.75">
      <c r="E645" s="23"/>
      <c r="F645" s="24"/>
      <c r="H645" s="23"/>
      <c r="J645" s="200"/>
      <c r="K645" s="200"/>
      <c r="L645" s="200"/>
      <c r="N645" s="24"/>
      <c r="P645" s="24"/>
      <c r="Q645" s="23"/>
      <c r="R645" s="24"/>
      <c r="S645" s="24"/>
      <c r="T645" s="24"/>
      <c r="U645" s="24"/>
    </row>
    <row r="646" spans="5:21" ht="12.75">
      <c r="E646" s="23"/>
      <c r="F646" s="24"/>
      <c r="H646" s="23"/>
      <c r="J646" s="200"/>
      <c r="K646" s="200"/>
      <c r="L646" s="200"/>
      <c r="N646" s="24"/>
      <c r="P646" s="24"/>
      <c r="Q646" s="23"/>
      <c r="R646" s="24"/>
      <c r="S646" s="24"/>
      <c r="T646" s="24"/>
      <c r="U646" s="24"/>
    </row>
    <row r="647" spans="5:21" ht="12.75">
      <c r="E647" s="23"/>
      <c r="F647" s="24"/>
      <c r="H647" s="23"/>
      <c r="J647" s="200"/>
      <c r="K647" s="200"/>
      <c r="L647" s="200"/>
      <c r="N647" s="24"/>
      <c r="P647" s="24"/>
      <c r="Q647" s="23"/>
      <c r="R647" s="24"/>
      <c r="S647" s="24"/>
      <c r="T647" s="24"/>
      <c r="U647" s="24"/>
    </row>
    <row r="648" spans="5:21" ht="12.75">
      <c r="E648" s="23"/>
      <c r="F648" s="24"/>
      <c r="H648" s="23"/>
      <c r="J648" s="200"/>
      <c r="K648" s="200"/>
      <c r="L648" s="200"/>
      <c r="N648" s="24"/>
      <c r="P648" s="24"/>
      <c r="Q648" s="23"/>
      <c r="R648" s="24"/>
      <c r="S648" s="24"/>
      <c r="T648" s="24"/>
      <c r="U648" s="24"/>
    </row>
    <row r="649" spans="5:21" ht="12.75">
      <c r="E649" s="23"/>
      <c r="F649" s="24"/>
      <c r="H649" s="23"/>
      <c r="J649" s="200"/>
      <c r="K649" s="200"/>
      <c r="L649" s="200"/>
      <c r="N649" s="24"/>
      <c r="P649" s="24"/>
      <c r="Q649" s="23"/>
      <c r="R649" s="24"/>
      <c r="S649" s="24"/>
      <c r="T649" s="24"/>
      <c r="U649" s="24"/>
    </row>
    <row r="650" spans="5:21" ht="12.75">
      <c r="E650" s="23"/>
      <c r="F650" s="24"/>
      <c r="H650" s="23"/>
      <c r="J650" s="200"/>
      <c r="K650" s="200"/>
      <c r="L650" s="200"/>
      <c r="N650" s="24"/>
      <c r="P650" s="24"/>
      <c r="Q650" s="23"/>
      <c r="R650" s="24"/>
      <c r="S650" s="24"/>
      <c r="T650" s="24"/>
      <c r="U650" s="24"/>
    </row>
    <row r="651" spans="5:21" ht="12.75">
      <c r="E651" s="23"/>
      <c r="F651" s="24"/>
      <c r="H651" s="23"/>
      <c r="J651" s="200"/>
      <c r="K651" s="200"/>
      <c r="L651" s="200"/>
      <c r="N651" s="24"/>
      <c r="P651" s="24"/>
      <c r="Q651" s="23"/>
      <c r="R651" s="24"/>
      <c r="S651" s="24"/>
      <c r="T651" s="24"/>
      <c r="U651" s="24"/>
    </row>
    <row r="652" spans="5:21" ht="12.75">
      <c r="E652" s="23"/>
      <c r="F652" s="24"/>
      <c r="H652" s="23"/>
      <c r="J652" s="200"/>
      <c r="K652" s="200"/>
      <c r="L652" s="200"/>
      <c r="N652" s="24"/>
      <c r="P652" s="24"/>
      <c r="Q652" s="23"/>
      <c r="R652" s="24"/>
      <c r="S652" s="24"/>
      <c r="T652" s="24"/>
      <c r="U652" s="24"/>
    </row>
    <row r="653" spans="5:21" ht="12.75">
      <c r="E653" s="23"/>
      <c r="F653" s="24"/>
      <c r="H653" s="23"/>
      <c r="J653" s="200"/>
      <c r="K653" s="200"/>
      <c r="L653" s="200"/>
      <c r="N653" s="24"/>
      <c r="P653" s="24"/>
      <c r="Q653" s="23"/>
      <c r="R653" s="24"/>
      <c r="S653" s="24"/>
      <c r="T653" s="24"/>
      <c r="U653" s="24"/>
    </row>
    <row r="654" spans="5:21" ht="12.75">
      <c r="E654" s="23"/>
      <c r="F654" s="24"/>
      <c r="H654" s="23"/>
      <c r="J654" s="200"/>
      <c r="K654" s="200"/>
      <c r="L654" s="200"/>
      <c r="N654" s="24"/>
      <c r="P654" s="24"/>
      <c r="Q654" s="23"/>
      <c r="R654" s="24"/>
      <c r="S654" s="24"/>
      <c r="T654" s="24"/>
      <c r="U654" s="24"/>
    </row>
    <row r="655" spans="5:21" ht="12.75">
      <c r="E655" s="23"/>
      <c r="F655" s="24"/>
      <c r="H655" s="23"/>
      <c r="J655" s="200"/>
      <c r="K655" s="200"/>
      <c r="L655" s="200"/>
      <c r="N655" s="24"/>
      <c r="P655" s="24"/>
      <c r="Q655" s="23"/>
      <c r="R655" s="24"/>
      <c r="S655" s="24"/>
      <c r="T655" s="24"/>
      <c r="U655" s="24"/>
    </row>
    <row r="656" spans="5:21" ht="12.75">
      <c r="E656" s="23"/>
      <c r="F656" s="24"/>
      <c r="H656" s="23"/>
      <c r="J656" s="200"/>
      <c r="K656" s="200"/>
      <c r="L656" s="200"/>
      <c r="N656" s="24"/>
      <c r="P656" s="24"/>
      <c r="Q656" s="23"/>
      <c r="R656" s="24"/>
      <c r="S656" s="24"/>
      <c r="T656" s="24"/>
      <c r="U656" s="24"/>
    </row>
    <row r="657" spans="5:21" ht="12.75">
      <c r="E657" s="23"/>
      <c r="F657" s="24"/>
      <c r="H657" s="23"/>
      <c r="J657" s="200"/>
      <c r="K657" s="200"/>
      <c r="L657" s="200"/>
      <c r="N657" s="24"/>
      <c r="P657" s="24"/>
      <c r="Q657" s="23"/>
      <c r="R657" s="24"/>
      <c r="S657" s="24"/>
      <c r="T657" s="24"/>
      <c r="U657" s="24"/>
    </row>
    <row r="658" spans="5:21" ht="12.75">
      <c r="E658" s="23"/>
      <c r="F658" s="24"/>
      <c r="H658" s="23"/>
      <c r="J658" s="200"/>
      <c r="K658" s="200"/>
      <c r="L658" s="200"/>
      <c r="N658" s="24"/>
      <c r="P658" s="24"/>
      <c r="Q658" s="23"/>
      <c r="R658" s="24"/>
      <c r="S658" s="24"/>
      <c r="T658" s="24"/>
      <c r="U658" s="24"/>
    </row>
    <row r="659" spans="5:21" ht="12.75">
      <c r="E659" s="23"/>
      <c r="F659" s="24"/>
      <c r="H659" s="23"/>
      <c r="J659" s="200"/>
      <c r="K659" s="200"/>
      <c r="L659" s="200"/>
      <c r="N659" s="24"/>
      <c r="P659" s="24"/>
      <c r="Q659" s="23"/>
      <c r="R659" s="24"/>
      <c r="S659" s="24"/>
      <c r="T659" s="24"/>
      <c r="U659" s="24"/>
    </row>
    <row r="660" spans="5:21" ht="12.75">
      <c r="E660" s="23"/>
      <c r="F660" s="24"/>
      <c r="H660" s="23"/>
      <c r="J660" s="200"/>
      <c r="K660" s="200"/>
      <c r="L660" s="200"/>
      <c r="N660" s="24"/>
      <c r="P660" s="24"/>
      <c r="Q660" s="23"/>
      <c r="R660" s="24"/>
      <c r="S660" s="24"/>
      <c r="T660" s="24"/>
      <c r="U660" s="24"/>
    </row>
    <row r="661" spans="5:21" ht="12.75">
      <c r="E661" s="23"/>
      <c r="F661" s="24"/>
      <c r="H661" s="23"/>
      <c r="J661" s="200"/>
      <c r="K661" s="200"/>
      <c r="L661" s="200"/>
      <c r="N661" s="24"/>
      <c r="P661" s="24"/>
      <c r="Q661" s="23"/>
      <c r="R661" s="24"/>
      <c r="S661" s="24"/>
      <c r="T661" s="24"/>
      <c r="U661" s="24"/>
    </row>
    <row r="662" spans="5:21" ht="12.75">
      <c r="E662" s="23"/>
      <c r="F662" s="24"/>
      <c r="H662" s="23"/>
      <c r="J662" s="200"/>
      <c r="K662" s="200"/>
      <c r="L662" s="200"/>
      <c r="N662" s="24"/>
      <c r="P662" s="24"/>
      <c r="Q662" s="23"/>
      <c r="R662" s="24"/>
      <c r="S662" s="24"/>
      <c r="T662" s="24"/>
      <c r="U662" s="24"/>
    </row>
    <row r="663" spans="5:21" ht="12.75">
      <c r="E663" s="23"/>
      <c r="F663" s="24"/>
      <c r="H663" s="23"/>
      <c r="J663" s="200"/>
      <c r="K663" s="200"/>
      <c r="L663" s="200"/>
      <c r="N663" s="24"/>
      <c r="P663" s="24"/>
      <c r="Q663" s="23"/>
      <c r="R663" s="24"/>
      <c r="S663" s="24"/>
      <c r="T663" s="24"/>
      <c r="U663" s="24"/>
    </row>
    <row r="664" spans="5:21" ht="12.75">
      <c r="E664" s="23"/>
      <c r="F664" s="24"/>
      <c r="H664" s="23"/>
      <c r="J664" s="200"/>
      <c r="K664" s="200"/>
      <c r="L664" s="200"/>
      <c r="N664" s="24"/>
      <c r="P664" s="24"/>
      <c r="Q664" s="23"/>
      <c r="R664" s="24"/>
      <c r="S664" s="24"/>
      <c r="T664" s="24"/>
      <c r="U664" s="24"/>
    </row>
    <row r="665" spans="5:21" ht="12.75">
      <c r="E665" s="23"/>
      <c r="F665" s="24"/>
      <c r="H665" s="23"/>
      <c r="J665" s="200"/>
      <c r="K665" s="200"/>
      <c r="L665" s="200"/>
      <c r="N665" s="24"/>
      <c r="P665" s="24"/>
      <c r="Q665" s="23"/>
      <c r="R665" s="24"/>
      <c r="S665" s="24"/>
      <c r="T665" s="24"/>
      <c r="U665" s="24"/>
    </row>
    <row r="666" spans="5:21" ht="12.75">
      <c r="E666" s="23"/>
      <c r="F666" s="24"/>
      <c r="H666" s="23"/>
      <c r="J666" s="200"/>
      <c r="K666" s="200"/>
      <c r="L666" s="200"/>
      <c r="N666" s="24"/>
      <c r="P666" s="24"/>
      <c r="Q666" s="23"/>
      <c r="R666" s="24"/>
      <c r="S666" s="24"/>
      <c r="T666" s="24"/>
      <c r="U666" s="24"/>
    </row>
    <row r="667" spans="5:21" ht="12.75">
      <c r="E667" s="23"/>
      <c r="F667" s="24"/>
      <c r="H667" s="23"/>
      <c r="J667" s="200"/>
      <c r="K667" s="200"/>
      <c r="L667" s="200"/>
      <c r="N667" s="24"/>
      <c r="P667" s="24"/>
      <c r="Q667" s="23"/>
      <c r="R667" s="24"/>
      <c r="S667" s="24"/>
      <c r="T667" s="24"/>
      <c r="U667" s="24"/>
    </row>
    <row r="668" spans="5:21" ht="12.75">
      <c r="E668" s="23"/>
      <c r="F668" s="24"/>
      <c r="H668" s="23"/>
      <c r="J668" s="200"/>
      <c r="K668" s="200"/>
      <c r="L668" s="200"/>
      <c r="N668" s="24"/>
      <c r="P668" s="24"/>
      <c r="Q668" s="23"/>
      <c r="R668" s="24"/>
      <c r="S668" s="24"/>
      <c r="T668" s="24"/>
      <c r="U668" s="24"/>
    </row>
    <row r="669" spans="5:21" ht="12.75">
      <c r="E669" s="23"/>
      <c r="F669" s="24"/>
      <c r="H669" s="23"/>
      <c r="J669" s="200"/>
      <c r="K669" s="200"/>
      <c r="L669" s="200"/>
      <c r="N669" s="24"/>
      <c r="P669" s="24"/>
      <c r="Q669" s="23"/>
      <c r="R669" s="24"/>
      <c r="S669" s="24"/>
      <c r="T669" s="24"/>
      <c r="U669" s="24"/>
    </row>
    <row r="670" spans="5:21" ht="12.75">
      <c r="E670" s="23"/>
      <c r="F670" s="24"/>
      <c r="H670" s="23"/>
      <c r="J670" s="200"/>
      <c r="K670" s="200"/>
      <c r="L670" s="200"/>
      <c r="N670" s="24"/>
      <c r="P670" s="24"/>
      <c r="Q670" s="23"/>
      <c r="R670" s="24"/>
      <c r="S670" s="24"/>
      <c r="T670" s="24"/>
      <c r="U670" s="24"/>
    </row>
    <row r="671" spans="5:21" ht="12.75">
      <c r="E671" s="23"/>
      <c r="F671" s="24"/>
      <c r="H671" s="23"/>
      <c r="J671" s="200"/>
      <c r="K671" s="200"/>
      <c r="L671" s="200"/>
      <c r="N671" s="24"/>
      <c r="P671" s="24"/>
      <c r="Q671" s="23"/>
      <c r="R671" s="24"/>
      <c r="S671" s="24"/>
      <c r="T671" s="24"/>
      <c r="U671" s="24"/>
    </row>
    <row r="672" spans="5:21" ht="12.75">
      <c r="E672" s="23"/>
      <c r="F672" s="24"/>
      <c r="H672" s="23"/>
      <c r="J672" s="200"/>
      <c r="K672" s="200"/>
      <c r="L672" s="200"/>
      <c r="N672" s="24"/>
      <c r="P672" s="24"/>
      <c r="Q672" s="23"/>
      <c r="R672" s="24"/>
      <c r="S672" s="24"/>
      <c r="T672" s="24"/>
      <c r="U672" s="24"/>
    </row>
    <row r="673" spans="5:21" ht="12.75">
      <c r="E673" s="23"/>
      <c r="F673" s="24"/>
      <c r="H673" s="23"/>
      <c r="J673" s="200"/>
      <c r="K673" s="200"/>
      <c r="L673" s="200"/>
      <c r="N673" s="24"/>
      <c r="P673" s="24"/>
      <c r="Q673" s="23"/>
      <c r="R673" s="24"/>
      <c r="S673" s="24"/>
      <c r="T673" s="24"/>
      <c r="U673" s="24"/>
    </row>
    <row r="674" spans="5:21" ht="12.75">
      <c r="E674" s="23"/>
      <c r="F674" s="24"/>
      <c r="H674" s="23"/>
      <c r="J674" s="200"/>
      <c r="K674" s="200"/>
      <c r="L674" s="200"/>
      <c r="N674" s="24"/>
      <c r="P674" s="24"/>
      <c r="Q674" s="23"/>
      <c r="R674" s="24"/>
      <c r="S674" s="24"/>
      <c r="T674" s="24"/>
      <c r="U674" s="24"/>
    </row>
    <row r="675" spans="5:21" ht="12.75">
      <c r="E675" s="23"/>
      <c r="F675" s="24"/>
      <c r="H675" s="23"/>
      <c r="J675" s="200"/>
      <c r="K675" s="200"/>
      <c r="L675" s="200"/>
      <c r="N675" s="24"/>
      <c r="P675" s="24"/>
      <c r="Q675" s="23"/>
      <c r="R675" s="24"/>
      <c r="S675" s="24"/>
      <c r="T675" s="24"/>
      <c r="U675" s="24"/>
    </row>
    <row r="676" spans="5:21" ht="12.75">
      <c r="E676" s="23"/>
      <c r="F676" s="24"/>
      <c r="H676" s="23"/>
      <c r="J676" s="200"/>
      <c r="K676" s="200"/>
      <c r="L676" s="200"/>
      <c r="N676" s="24"/>
      <c r="P676" s="24"/>
      <c r="Q676" s="23"/>
      <c r="R676" s="24"/>
      <c r="S676" s="24"/>
      <c r="T676" s="24"/>
      <c r="U676" s="24"/>
    </row>
    <row r="677" spans="5:21" ht="12.75">
      <c r="E677" s="23"/>
      <c r="F677" s="24"/>
      <c r="H677" s="23"/>
      <c r="J677" s="200"/>
      <c r="K677" s="200"/>
      <c r="L677" s="200"/>
      <c r="N677" s="24"/>
      <c r="P677" s="24"/>
      <c r="Q677" s="23"/>
      <c r="R677" s="24"/>
      <c r="S677" s="24"/>
      <c r="T677" s="24"/>
      <c r="U677" s="24"/>
    </row>
    <row r="678" spans="5:21" ht="12.75">
      <c r="E678" s="23"/>
      <c r="F678" s="24"/>
      <c r="H678" s="23"/>
      <c r="J678" s="200"/>
      <c r="K678" s="200"/>
      <c r="L678" s="200"/>
      <c r="N678" s="24"/>
      <c r="P678" s="24"/>
      <c r="Q678" s="23"/>
      <c r="R678" s="24"/>
      <c r="S678" s="24"/>
      <c r="T678" s="24"/>
      <c r="U678" s="24"/>
    </row>
    <row r="679" spans="5:21" ht="12.75">
      <c r="E679" s="23"/>
      <c r="F679" s="24"/>
      <c r="H679" s="23"/>
      <c r="J679" s="200"/>
      <c r="K679" s="200"/>
      <c r="L679" s="200"/>
      <c r="N679" s="24"/>
      <c r="P679" s="24"/>
      <c r="Q679" s="23"/>
      <c r="R679" s="24"/>
      <c r="S679" s="24"/>
      <c r="T679" s="24"/>
      <c r="U679" s="24"/>
    </row>
    <row r="680" spans="5:21" ht="12.75">
      <c r="E680" s="23"/>
      <c r="F680" s="24"/>
      <c r="H680" s="23"/>
      <c r="J680" s="200"/>
      <c r="K680" s="200"/>
      <c r="L680" s="200"/>
      <c r="N680" s="24"/>
      <c r="P680" s="24"/>
      <c r="Q680" s="23"/>
      <c r="R680" s="24"/>
      <c r="S680" s="24"/>
      <c r="T680" s="24"/>
      <c r="U680" s="24"/>
    </row>
    <row r="681" spans="5:21" ht="12.75">
      <c r="E681" s="23"/>
      <c r="F681" s="24"/>
      <c r="H681" s="23"/>
      <c r="J681" s="200"/>
      <c r="K681" s="200"/>
      <c r="L681" s="200"/>
      <c r="N681" s="24"/>
      <c r="P681" s="24"/>
      <c r="Q681" s="23"/>
      <c r="R681" s="24"/>
      <c r="S681" s="24"/>
      <c r="T681" s="24"/>
      <c r="U681" s="24"/>
    </row>
    <row r="682" spans="5:21" ht="12.75">
      <c r="E682" s="23"/>
      <c r="F682" s="24"/>
      <c r="H682" s="23"/>
      <c r="J682" s="200"/>
      <c r="K682" s="200"/>
      <c r="L682" s="200"/>
      <c r="N682" s="24"/>
      <c r="P682" s="24"/>
      <c r="Q682" s="23"/>
      <c r="R682" s="24"/>
      <c r="S682" s="24"/>
      <c r="T682" s="24"/>
      <c r="U682" s="24"/>
    </row>
    <row r="683" spans="5:21" ht="12.75">
      <c r="E683" s="23"/>
      <c r="F683" s="24"/>
      <c r="H683" s="23"/>
      <c r="J683" s="200"/>
      <c r="K683" s="200"/>
      <c r="L683" s="200"/>
      <c r="N683" s="24"/>
      <c r="P683" s="24"/>
      <c r="Q683" s="23"/>
      <c r="R683" s="24"/>
      <c r="S683" s="24"/>
      <c r="T683" s="24"/>
      <c r="U683" s="24"/>
    </row>
    <row r="684" spans="5:21" ht="12.75">
      <c r="E684" s="23"/>
      <c r="F684" s="24"/>
      <c r="H684" s="23"/>
      <c r="J684" s="200"/>
      <c r="K684" s="200"/>
      <c r="L684" s="200"/>
      <c r="N684" s="24"/>
      <c r="P684" s="24"/>
      <c r="Q684" s="23"/>
      <c r="R684" s="24"/>
      <c r="S684" s="24"/>
      <c r="T684" s="24"/>
      <c r="U684" s="24"/>
    </row>
    <row r="685" spans="5:21" ht="12.75">
      <c r="E685" s="23"/>
      <c r="F685" s="24"/>
      <c r="H685" s="23"/>
      <c r="J685" s="200"/>
      <c r="K685" s="200"/>
      <c r="L685" s="200"/>
      <c r="N685" s="24"/>
      <c r="P685" s="24"/>
      <c r="Q685" s="23"/>
      <c r="R685" s="24"/>
      <c r="S685" s="24"/>
      <c r="T685" s="24"/>
      <c r="U685" s="24"/>
    </row>
    <row r="686" spans="5:21" ht="12.75">
      <c r="E686" s="23"/>
      <c r="F686" s="24"/>
      <c r="H686" s="23"/>
      <c r="J686" s="200"/>
      <c r="K686" s="200"/>
      <c r="L686" s="200"/>
      <c r="N686" s="24"/>
      <c r="P686" s="24"/>
      <c r="Q686" s="23"/>
      <c r="R686" s="24"/>
      <c r="S686" s="24"/>
      <c r="T686" s="24"/>
      <c r="U686" s="24"/>
    </row>
    <row r="687" spans="5:21" ht="12.75">
      <c r="E687" s="23"/>
      <c r="F687" s="24"/>
      <c r="H687" s="23"/>
      <c r="J687" s="200"/>
      <c r="K687" s="200"/>
      <c r="L687" s="200"/>
      <c r="N687" s="24"/>
      <c r="P687" s="24"/>
      <c r="Q687" s="23"/>
      <c r="R687" s="24"/>
      <c r="S687" s="24"/>
      <c r="T687" s="24"/>
      <c r="U687" s="24"/>
    </row>
    <row r="688" spans="5:21" ht="12.75">
      <c r="E688" s="23"/>
      <c r="F688" s="24"/>
      <c r="H688" s="23"/>
      <c r="J688" s="200"/>
      <c r="K688" s="200"/>
      <c r="L688" s="200"/>
      <c r="N688" s="24"/>
      <c r="P688" s="24"/>
      <c r="Q688" s="23"/>
      <c r="R688" s="24"/>
      <c r="S688" s="24"/>
      <c r="T688" s="24"/>
      <c r="U688" s="24"/>
    </row>
    <row r="689" spans="5:21" ht="12.75">
      <c r="E689" s="23"/>
      <c r="F689" s="24"/>
      <c r="H689" s="23"/>
      <c r="J689" s="200"/>
      <c r="K689" s="200"/>
      <c r="L689" s="200"/>
      <c r="N689" s="24"/>
      <c r="P689" s="24"/>
      <c r="Q689" s="23"/>
      <c r="R689" s="24"/>
      <c r="S689" s="24"/>
      <c r="T689" s="24"/>
      <c r="U689" s="24"/>
    </row>
    <row r="690" spans="5:21" ht="12.75">
      <c r="E690" s="23"/>
      <c r="F690" s="24"/>
      <c r="H690" s="23"/>
      <c r="J690" s="200"/>
      <c r="K690" s="200"/>
      <c r="L690" s="200"/>
      <c r="N690" s="24"/>
      <c r="P690" s="24"/>
      <c r="Q690" s="23"/>
      <c r="R690" s="24"/>
      <c r="S690" s="24"/>
      <c r="T690" s="24"/>
      <c r="U690" s="24"/>
    </row>
    <row r="691" spans="5:21" ht="12.75">
      <c r="E691" s="23"/>
      <c r="F691" s="24"/>
      <c r="H691" s="23"/>
      <c r="J691" s="200"/>
      <c r="K691" s="200"/>
      <c r="L691" s="200"/>
      <c r="N691" s="24"/>
      <c r="P691" s="24"/>
      <c r="Q691" s="23"/>
      <c r="R691" s="24"/>
      <c r="S691" s="24"/>
      <c r="T691" s="24"/>
      <c r="U691" s="24"/>
    </row>
    <row r="692" spans="5:21" ht="12.75">
      <c r="E692" s="23"/>
      <c r="F692" s="24"/>
      <c r="H692" s="23"/>
      <c r="J692" s="200"/>
      <c r="K692" s="200"/>
      <c r="L692" s="200"/>
      <c r="N692" s="24"/>
      <c r="P692" s="24"/>
      <c r="Q692" s="23"/>
      <c r="R692" s="24"/>
      <c r="S692" s="24"/>
      <c r="T692" s="24"/>
      <c r="U692" s="24"/>
    </row>
    <row r="693" spans="5:21" ht="12.75">
      <c r="E693" s="23"/>
      <c r="F693" s="24"/>
      <c r="H693" s="23"/>
      <c r="J693" s="200"/>
      <c r="K693" s="200"/>
      <c r="L693" s="200"/>
      <c r="N693" s="24"/>
      <c r="P693" s="24"/>
      <c r="Q693" s="23"/>
      <c r="R693" s="24"/>
      <c r="S693" s="24"/>
      <c r="T693" s="24"/>
      <c r="U693" s="24"/>
    </row>
    <row r="694" spans="5:21" ht="12.75">
      <c r="E694" s="23"/>
      <c r="F694" s="24"/>
      <c r="H694" s="23"/>
      <c r="J694" s="200"/>
      <c r="K694" s="200"/>
      <c r="L694" s="200"/>
      <c r="N694" s="24"/>
      <c r="P694" s="24"/>
      <c r="Q694" s="23"/>
      <c r="R694" s="24"/>
      <c r="S694" s="24"/>
      <c r="T694" s="24"/>
      <c r="U694" s="24"/>
    </row>
    <row r="695" spans="5:21" ht="12.75">
      <c r="E695" s="23"/>
      <c r="F695" s="24"/>
      <c r="H695" s="23"/>
      <c r="J695" s="200"/>
      <c r="K695" s="200"/>
      <c r="L695" s="200"/>
      <c r="N695" s="24"/>
      <c r="P695" s="24"/>
      <c r="Q695" s="23"/>
      <c r="R695" s="24"/>
      <c r="S695" s="24"/>
      <c r="T695" s="24"/>
      <c r="U695" s="24"/>
    </row>
    <row r="696" spans="5:21" ht="12.75">
      <c r="E696" s="23"/>
      <c r="F696" s="24"/>
      <c r="H696" s="23"/>
      <c r="J696" s="200"/>
      <c r="K696" s="200"/>
      <c r="L696" s="200"/>
      <c r="N696" s="24"/>
      <c r="P696" s="24"/>
      <c r="Q696" s="23"/>
      <c r="R696" s="24"/>
      <c r="S696" s="24"/>
      <c r="T696" s="24"/>
      <c r="U696" s="24"/>
    </row>
    <row r="697" spans="5:21" ht="12.75">
      <c r="E697" s="23"/>
      <c r="F697" s="24"/>
      <c r="H697" s="23"/>
      <c r="J697" s="200"/>
      <c r="K697" s="200"/>
      <c r="L697" s="200"/>
      <c r="N697" s="24"/>
      <c r="P697" s="24"/>
      <c r="Q697" s="23"/>
      <c r="R697" s="24"/>
      <c r="S697" s="24"/>
      <c r="T697" s="24"/>
      <c r="U697" s="24"/>
    </row>
    <row r="698" spans="5:21" ht="12.75">
      <c r="E698" s="23"/>
      <c r="F698" s="24"/>
      <c r="H698" s="23"/>
      <c r="J698" s="200"/>
      <c r="K698" s="200"/>
      <c r="L698" s="200"/>
      <c r="N698" s="24"/>
      <c r="P698" s="24"/>
      <c r="Q698" s="23"/>
      <c r="R698" s="24"/>
      <c r="S698" s="24"/>
      <c r="T698" s="24"/>
      <c r="U698" s="24"/>
    </row>
    <row r="699" spans="5:21" ht="12.75">
      <c r="E699" s="23"/>
      <c r="F699" s="24"/>
      <c r="H699" s="23"/>
      <c r="J699" s="200"/>
      <c r="K699" s="200"/>
      <c r="L699" s="200"/>
      <c r="N699" s="24"/>
      <c r="P699" s="24"/>
      <c r="Q699" s="23"/>
      <c r="R699" s="24"/>
      <c r="S699" s="24"/>
      <c r="T699" s="24"/>
      <c r="U699" s="24"/>
    </row>
    <row r="700" spans="5:21" ht="12.75">
      <c r="E700" s="23"/>
      <c r="F700" s="24"/>
      <c r="H700" s="23"/>
      <c r="J700" s="200"/>
      <c r="K700" s="200"/>
      <c r="L700" s="200"/>
      <c r="N700" s="24"/>
      <c r="P700" s="24"/>
      <c r="Q700" s="23"/>
      <c r="R700" s="24"/>
      <c r="S700" s="24"/>
      <c r="T700" s="24"/>
      <c r="U700" s="24"/>
    </row>
    <row r="701" spans="5:21" ht="12.75">
      <c r="E701" s="23"/>
      <c r="F701" s="24"/>
      <c r="H701" s="23"/>
      <c r="J701" s="200"/>
      <c r="K701" s="200"/>
      <c r="L701" s="200"/>
      <c r="N701" s="24"/>
      <c r="P701" s="24"/>
      <c r="Q701" s="23"/>
      <c r="R701" s="24"/>
      <c r="S701" s="24"/>
      <c r="T701" s="24"/>
      <c r="U701" s="24"/>
    </row>
    <row r="702" spans="5:21" ht="12.75">
      <c r="E702" s="23"/>
      <c r="F702" s="24"/>
      <c r="H702" s="23"/>
      <c r="J702" s="200"/>
      <c r="K702" s="200"/>
      <c r="L702" s="200"/>
      <c r="N702" s="24"/>
      <c r="P702" s="24"/>
      <c r="Q702" s="23"/>
      <c r="R702" s="24"/>
      <c r="S702" s="24"/>
      <c r="T702" s="24"/>
      <c r="U702" s="24"/>
    </row>
    <row r="703" spans="5:21" ht="12.75">
      <c r="E703" s="23"/>
      <c r="F703" s="24"/>
      <c r="H703" s="23"/>
      <c r="J703" s="200"/>
      <c r="K703" s="200"/>
      <c r="L703" s="200"/>
      <c r="N703" s="24"/>
      <c r="P703" s="24"/>
      <c r="Q703" s="23"/>
      <c r="R703" s="24"/>
      <c r="S703" s="24"/>
      <c r="T703" s="24"/>
      <c r="U703" s="24"/>
    </row>
    <row r="704" spans="5:21" ht="12.75">
      <c r="E704" s="23"/>
      <c r="F704" s="24"/>
      <c r="H704" s="23"/>
      <c r="J704" s="200"/>
      <c r="K704" s="200"/>
      <c r="L704" s="200"/>
      <c r="N704" s="24"/>
      <c r="P704" s="24"/>
      <c r="Q704" s="23"/>
      <c r="R704" s="24"/>
      <c r="S704" s="24"/>
      <c r="T704" s="24"/>
      <c r="U704" s="24"/>
    </row>
    <row r="705" spans="5:21" ht="12.75">
      <c r="E705" s="23"/>
      <c r="F705" s="24"/>
      <c r="H705" s="23"/>
      <c r="J705" s="200"/>
      <c r="K705" s="200"/>
      <c r="L705" s="200"/>
      <c r="N705" s="24"/>
      <c r="P705" s="24"/>
      <c r="Q705" s="23"/>
      <c r="R705" s="24"/>
      <c r="S705" s="24"/>
      <c r="T705" s="24"/>
      <c r="U705" s="24"/>
    </row>
    <row r="706" spans="5:21" ht="12.75">
      <c r="E706" s="23"/>
      <c r="F706" s="24"/>
      <c r="H706" s="23"/>
      <c r="J706" s="200"/>
      <c r="K706" s="200"/>
      <c r="L706" s="200"/>
      <c r="N706" s="24"/>
      <c r="P706" s="24"/>
      <c r="Q706" s="23"/>
      <c r="R706" s="24"/>
      <c r="S706" s="24"/>
      <c r="T706" s="24"/>
      <c r="U706" s="24"/>
    </row>
    <row r="707" spans="5:21" ht="12.75">
      <c r="E707" s="23"/>
      <c r="F707" s="24"/>
      <c r="H707" s="23"/>
      <c r="J707" s="200"/>
      <c r="K707" s="200"/>
      <c r="L707" s="200"/>
      <c r="N707" s="24"/>
      <c r="P707" s="24"/>
      <c r="Q707" s="23"/>
      <c r="R707" s="24"/>
      <c r="S707" s="24"/>
      <c r="T707" s="24"/>
      <c r="U707" s="24"/>
    </row>
    <row r="708" spans="5:21" ht="12.75">
      <c r="E708" s="23"/>
      <c r="F708" s="24"/>
      <c r="H708" s="23"/>
      <c r="J708" s="200"/>
      <c r="K708" s="200"/>
      <c r="L708" s="200"/>
      <c r="N708" s="24"/>
      <c r="P708" s="24"/>
      <c r="Q708" s="23"/>
      <c r="R708" s="24"/>
      <c r="S708" s="24"/>
      <c r="T708" s="24"/>
      <c r="U708" s="24"/>
    </row>
    <row r="709" spans="5:21" ht="12.75">
      <c r="E709" s="23"/>
      <c r="F709" s="24"/>
      <c r="H709" s="23"/>
      <c r="J709" s="200"/>
      <c r="K709" s="200"/>
      <c r="L709" s="200"/>
      <c r="N709" s="24"/>
      <c r="P709" s="24"/>
      <c r="Q709" s="23"/>
      <c r="R709" s="24"/>
      <c r="S709" s="24"/>
      <c r="T709" s="24"/>
      <c r="U709" s="24"/>
    </row>
    <row r="710" spans="5:21" ht="12.75">
      <c r="E710" s="23"/>
      <c r="F710" s="24"/>
      <c r="H710" s="23"/>
      <c r="J710" s="200"/>
      <c r="K710" s="200"/>
      <c r="L710" s="200"/>
      <c r="N710" s="24"/>
      <c r="P710" s="24"/>
      <c r="Q710" s="23"/>
      <c r="R710" s="24"/>
      <c r="S710" s="24"/>
      <c r="T710" s="24"/>
      <c r="U710" s="24"/>
    </row>
    <row r="711" spans="5:21" ht="12.75">
      <c r="E711" s="23"/>
      <c r="F711" s="24"/>
      <c r="H711" s="23"/>
      <c r="J711" s="200"/>
      <c r="K711" s="200"/>
      <c r="L711" s="200"/>
      <c r="N711" s="24"/>
      <c r="P711" s="24"/>
      <c r="Q711" s="23"/>
      <c r="R711" s="24"/>
      <c r="S711" s="24"/>
      <c r="T711" s="24"/>
      <c r="U711" s="24"/>
    </row>
    <row r="712" spans="5:21" ht="12.75">
      <c r="E712" s="23"/>
      <c r="F712" s="24"/>
      <c r="H712" s="23"/>
      <c r="J712" s="200"/>
      <c r="K712" s="200"/>
      <c r="L712" s="200"/>
      <c r="N712" s="24"/>
      <c r="P712" s="24"/>
      <c r="Q712" s="23"/>
      <c r="R712" s="24"/>
      <c r="S712" s="24"/>
      <c r="T712" s="24"/>
      <c r="U712" s="24"/>
    </row>
    <row r="713" spans="5:21" ht="12.75">
      <c r="E713" s="23"/>
      <c r="F713" s="24"/>
      <c r="H713" s="23"/>
      <c r="J713" s="200"/>
      <c r="K713" s="200"/>
      <c r="L713" s="200"/>
      <c r="N713" s="24"/>
      <c r="P713" s="24"/>
      <c r="Q713" s="23"/>
      <c r="R713" s="24"/>
      <c r="S713" s="24"/>
      <c r="T713" s="24"/>
      <c r="U713" s="24"/>
    </row>
    <row r="714" spans="5:21" ht="12.75">
      <c r="E714" s="23"/>
      <c r="F714" s="24"/>
      <c r="H714" s="23"/>
      <c r="J714" s="200"/>
      <c r="K714" s="200"/>
      <c r="L714" s="200"/>
      <c r="N714" s="24"/>
      <c r="P714" s="24"/>
      <c r="Q714" s="23"/>
      <c r="R714" s="24"/>
      <c r="S714" s="24"/>
      <c r="T714" s="24"/>
      <c r="U714" s="24"/>
    </row>
    <row r="715" spans="5:21" ht="12.75">
      <c r="E715" s="23"/>
      <c r="F715" s="24"/>
      <c r="H715" s="23"/>
      <c r="J715" s="200"/>
      <c r="K715" s="200"/>
      <c r="L715" s="200"/>
      <c r="N715" s="24"/>
      <c r="P715" s="24"/>
      <c r="Q715" s="23"/>
      <c r="R715" s="24"/>
      <c r="S715" s="24"/>
      <c r="T715" s="24"/>
      <c r="U715" s="24"/>
    </row>
    <row r="716" spans="5:21" ht="12.75">
      <c r="E716" s="23"/>
      <c r="F716" s="24"/>
      <c r="H716" s="23"/>
      <c r="J716" s="200"/>
      <c r="K716" s="200"/>
      <c r="L716" s="200"/>
      <c r="N716" s="24"/>
      <c r="P716" s="24"/>
      <c r="Q716" s="23"/>
      <c r="R716" s="24"/>
      <c r="S716" s="24"/>
      <c r="T716" s="24"/>
      <c r="U716" s="24"/>
    </row>
    <row r="717" spans="5:21" ht="12.75">
      <c r="E717" s="23"/>
      <c r="F717" s="24"/>
      <c r="H717" s="23"/>
      <c r="J717" s="200"/>
      <c r="K717" s="200"/>
      <c r="L717" s="200"/>
      <c r="N717" s="24"/>
      <c r="P717" s="24"/>
      <c r="Q717" s="23"/>
      <c r="R717" s="24"/>
      <c r="S717" s="24"/>
      <c r="T717" s="24"/>
      <c r="U717" s="24"/>
    </row>
    <row r="718" spans="5:21" ht="12.75">
      <c r="E718" s="23"/>
      <c r="F718" s="24"/>
      <c r="H718" s="23"/>
      <c r="J718" s="200"/>
      <c r="K718" s="200"/>
      <c r="L718" s="200"/>
      <c r="N718" s="24"/>
      <c r="P718" s="24"/>
      <c r="Q718" s="23"/>
      <c r="R718" s="24"/>
      <c r="S718" s="24"/>
      <c r="T718" s="24"/>
      <c r="U718" s="24"/>
    </row>
    <row r="719" spans="5:21" ht="12.75">
      <c r="E719" s="23"/>
      <c r="F719" s="24"/>
      <c r="H719" s="23"/>
      <c r="J719" s="200"/>
      <c r="K719" s="200"/>
      <c r="L719" s="200"/>
      <c r="N719" s="24"/>
      <c r="P719" s="24"/>
      <c r="Q719" s="23"/>
      <c r="R719" s="24"/>
      <c r="S719" s="24"/>
      <c r="T719" s="24"/>
      <c r="U719" s="24"/>
    </row>
    <row r="720" spans="5:21" ht="12.75">
      <c r="E720" s="23"/>
      <c r="F720" s="24"/>
      <c r="H720" s="23"/>
      <c r="J720" s="200"/>
      <c r="K720" s="200"/>
      <c r="L720" s="200"/>
      <c r="N720" s="24"/>
      <c r="P720" s="24"/>
      <c r="Q720" s="23"/>
      <c r="R720" s="24"/>
      <c r="S720" s="24"/>
      <c r="T720" s="24"/>
      <c r="U720" s="24"/>
    </row>
    <row r="721" spans="5:21" ht="12.75">
      <c r="E721" s="23"/>
      <c r="F721" s="24"/>
      <c r="H721" s="23"/>
      <c r="J721" s="200"/>
      <c r="K721" s="200"/>
      <c r="L721" s="200"/>
      <c r="N721" s="24"/>
      <c r="P721" s="24"/>
      <c r="Q721" s="23"/>
      <c r="R721" s="24"/>
      <c r="S721" s="24"/>
      <c r="T721" s="24"/>
      <c r="U721" s="24"/>
    </row>
    <row r="722" spans="5:21" ht="12.75">
      <c r="E722" s="23"/>
      <c r="F722" s="24"/>
      <c r="H722" s="23"/>
      <c r="J722" s="200"/>
      <c r="K722" s="200"/>
      <c r="L722" s="200"/>
      <c r="N722" s="24"/>
      <c r="P722" s="24"/>
      <c r="Q722" s="23"/>
      <c r="R722" s="24"/>
      <c r="S722" s="24"/>
      <c r="T722" s="24"/>
      <c r="U722" s="24"/>
    </row>
    <row r="723" spans="5:21" ht="12.75">
      <c r="E723" s="23"/>
      <c r="F723" s="24"/>
      <c r="H723" s="23"/>
      <c r="J723" s="200"/>
      <c r="K723" s="200"/>
      <c r="L723" s="200"/>
      <c r="N723" s="24"/>
      <c r="P723" s="24"/>
      <c r="Q723" s="23"/>
      <c r="R723" s="24"/>
      <c r="S723" s="24"/>
      <c r="T723" s="24"/>
      <c r="U723" s="24"/>
    </row>
    <row r="724" spans="5:21" ht="12.75">
      <c r="E724" s="23"/>
      <c r="F724" s="24"/>
      <c r="H724" s="23"/>
      <c r="J724" s="200"/>
      <c r="K724" s="200"/>
      <c r="L724" s="200"/>
      <c r="N724" s="24"/>
      <c r="P724" s="24"/>
      <c r="Q724" s="23"/>
      <c r="R724" s="24"/>
      <c r="S724" s="24"/>
      <c r="T724" s="24"/>
      <c r="U724" s="24"/>
    </row>
    <row r="725" spans="5:21" ht="12.75">
      <c r="E725" s="23"/>
      <c r="F725" s="24"/>
      <c r="H725" s="23"/>
      <c r="J725" s="200"/>
      <c r="K725" s="200"/>
      <c r="L725" s="200"/>
      <c r="N725" s="24"/>
      <c r="P725" s="24"/>
      <c r="Q725" s="23"/>
      <c r="R725" s="24"/>
      <c r="S725" s="24"/>
      <c r="T725" s="24"/>
      <c r="U725" s="24"/>
    </row>
    <row r="726" spans="5:21" ht="12.75">
      <c r="E726" s="23"/>
      <c r="F726" s="24"/>
      <c r="H726" s="23"/>
      <c r="J726" s="200"/>
      <c r="K726" s="200"/>
      <c r="L726" s="200"/>
      <c r="N726" s="24"/>
      <c r="P726" s="24"/>
      <c r="Q726" s="23"/>
      <c r="R726" s="24"/>
      <c r="S726" s="24"/>
      <c r="T726" s="24"/>
      <c r="U726" s="24"/>
    </row>
    <row r="727" spans="5:21" ht="12.75">
      <c r="E727" s="23"/>
      <c r="F727" s="24"/>
      <c r="H727" s="23"/>
      <c r="J727" s="200"/>
      <c r="K727" s="200"/>
      <c r="L727" s="200"/>
      <c r="N727" s="24"/>
      <c r="P727" s="24"/>
      <c r="Q727" s="23"/>
      <c r="R727" s="24"/>
      <c r="S727" s="24"/>
      <c r="T727" s="24"/>
      <c r="U727" s="24"/>
    </row>
    <row r="728" spans="5:21" ht="12.75">
      <c r="E728" s="23"/>
      <c r="F728" s="24"/>
      <c r="H728" s="23"/>
      <c r="J728" s="200"/>
      <c r="K728" s="200"/>
      <c r="L728" s="200"/>
      <c r="N728" s="24"/>
      <c r="P728" s="24"/>
      <c r="Q728" s="23"/>
      <c r="R728" s="24"/>
      <c r="S728" s="24"/>
      <c r="T728" s="24"/>
      <c r="U728" s="24"/>
    </row>
    <row r="729" spans="5:21" ht="12.75">
      <c r="E729" s="23"/>
      <c r="F729" s="24"/>
      <c r="H729" s="23"/>
      <c r="J729" s="200"/>
      <c r="K729" s="200"/>
      <c r="L729" s="200"/>
      <c r="N729" s="24"/>
      <c r="P729" s="24"/>
      <c r="Q729" s="23"/>
      <c r="R729" s="24"/>
      <c r="S729" s="24"/>
      <c r="T729" s="24"/>
      <c r="U729" s="24"/>
    </row>
    <row r="730" spans="5:21" ht="12.75">
      <c r="E730" s="23"/>
      <c r="F730" s="24"/>
      <c r="H730" s="23"/>
      <c r="J730" s="200"/>
      <c r="K730" s="200"/>
      <c r="L730" s="200"/>
      <c r="N730" s="24"/>
      <c r="P730" s="24"/>
      <c r="Q730" s="23"/>
      <c r="R730" s="24"/>
      <c r="S730" s="24"/>
      <c r="T730" s="24"/>
      <c r="U730" s="24"/>
    </row>
    <row r="731" spans="5:21" ht="12.75">
      <c r="E731" s="23"/>
      <c r="F731" s="24"/>
      <c r="H731" s="23"/>
      <c r="J731" s="200"/>
      <c r="K731" s="200"/>
      <c r="L731" s="200"/>
      <c r="N731" s="24"/>
      <c r="P731" s="24"/>
      <c r="Q731" s="23"/>
      <c r="R731" s="24"/>
      <c r="S731" s="24"/>
      <c r="T731" s="24"/>
      <c r="U731" s="24"/>
    </row>
    <row r="732" spans="5:21" ht="12.75">
      <c r="E732" s="23"/>
      <c r="F732" s="24"/>
      <c r="H732" s="23"/>
      <c r="J732" s="200"/>
      <c r="K732" s="200"/>
      <c r="L732" s="200"/>
      <c r="N732" s="24"/>
      <c r="P732" s="24"/>
      <c r="Q732" s="23"/>
      <c r="R732" s="24"/>
      <c r="S732" s="24"/>
      <c r="T732" s="24"/>
      <c r="U732" s="24"/>
    </row>
    <row r="733" spans="5:21" ht="12.75">
      <c r="E733" s="23"/>
      <c r="F733" s="24"/>
      <c r="H733" s="23"/>
      <c r="J733" s="200"/>
      <c r="K733" s="200"/>
      <c r="L733" s="200"/>
      <c r="N733" s="24"/>
      <c r="P733" s="24"/>
      <c r="Q733" s="23"/>
      <c r="R733" s="24"/>
      <c r="S733" s="24"/>
      <c r="T733" s="24"/>
      <c r="U733" s="24"/>
    </row>
    <row r="734" spans="5:21" ht="12.75">
      <c r="E734" s="23"/>
      <c r="F734" s="24"/>
      <c r="H734" s="23"/>
      <c r="J734" s="200"/>
      <c r="K734" s="200"/>
      <c r="L734" s="200"/>
      <c r="N734" s="24"/>
      <c r="P734" s="24"/>
      <c r="Q734" s="23"/>
      <c r="R734" s="24"/>
      <c r="S734" s="24"/>
      <c r="T734" s="24"/>
      <c r="U734" s="24"/>
    </row>
    <row r="735" spans="5:21" ht="12.75">
      <c r="E735" s="23"/>
      <c r="F735" s="24"/>
      <c r="H735" s="23"/>
      <c r="J735" s="200"/>
      <c r="K735" s="200"/>
      <c r="L735" s="200"/>
      <c r="N735" s="24"/>
      <c r="P735" s="24"/>
      <c r="Q735" s="23"/>
      <c r="R735" s="24"/>
      <c r="S735" s="24"/>
      <c r="T735" s="24"/>
      <c r="U735" s="24"/>
    </row>
    <row r="736" spans="5:21" ht="12.75">
      <c r="E736" s="23"/>
      <c r="F736" s="24"/>
      <c r="H736" s="23"/>
      <c r="J736" s="200"/>
      <c r="K736" s="200"/>
      <c r="L736" s="200"/>
      <c r="N736" s="24"/>
      <c r="P736" s="24"/>
      <c r="Q736" s="23"/>
      <c r="R736" s="24"/>
      <c r="S736" s="24"/>
      <c r="T736" s="24"/>
      <c r="U736" s="24"/>
    </row>
    <row r="737" spans="5:21" ht="12.75">
      <c r="E737" s="23"/>
      <c r="F737" s="24"/>
      <c r="H737" s="23"/>
      <c r="J737" s="200"/>
      <c r="K737" s="200"/>
      <c r="L737" s="200"/>
      <c r="N737" s="24"/>
      <c r="P737" s="24"/>
      <c r="Q737" s="23"/>
      <c r="R737" s="24"/>
      <c r="S737" s="24"/>
      <c r="T737" s="24"/>
      <c r="U737" s="24"/>
    </row>
    <row r="738" spans="5:21" ht="12.75">
      <c r="E738" s="23"/>
      <c r="F738" s="24"/>
      <c r="H738" s="23"/>
      <c r="J738" s="200"/>
      <c r="K738" s="200"/>
      <c r="L738" s="200"/>
      <c r="N738" s="24"/>
      <c r="P738" s="24"/>
      <c r="Q738" s="23"/>
      <c r="R738" s="24"/>
      <c r="S738" s="24"/>
      <c r="T738" s="24"/>
      <c r="U738" s="24"/>
    </row>
    <row r="739" spans="5:21" ht="12.75">
      <c r="E739" s="23"/>
      <c r="F739" s="24"/>
      <c r="H739" s="23"/>
      <c r="J739" s="200"/>
      <c r="K739" s="200"/>
      <c r="L739" s="200"/>
      <c r="N739" s="24"/>
      <c r="P739" s="24"/>
      <c r="Q739" s="23"/>
      <c r="R739" s="24"/>
      <c r="S739" s="24"/>
      <c r="T739" s="24"/>
      <c r="U739" s="24"/>
    </row>
    <row r="740" spans="5:21" ht="12.75">
      <c r="E740" s="23"/>
      <c r="F740" s="24"/>
      <c r="H740" s="23"/>
      <c r="J740" s="200"/>
      <c r="K740" s="200"/>
      <c r="L740" s="200"/>
      <c r="N740" s="24"/>
      <c r="P740" s="24"/>
      <c r="Q740" s="23"/>
      <c r="R740" s="24"/>
      <c r="S740" s="24"/>
      <c r="T740" s="24"/>
      <c r="U740" s="24"/>
    </row>
    <row r="741" spans="5:21" ht="12.75">
      <c r="E741" s="23"/>
      <c r="F741" s="24"/>
      <c r="H741" s="23"/>
      <c r="J741" s="200"/>
      <c r="K741" s="200"/>
      <c r="L741" s="200"/>
      <c r="N741" s="24"/>
      <c r="P741" s="24"/>
      <c r="Q741" s="23"/>
      <c r="R741" s="24"/>
      <c r="S741" s="24"/>
      <c r="T741" s="24"/>
      <c r="U741" s="24"/>
    </row>
    <row r="742" spans="5:21" ht="12.75">
      <c r="E742" s="23"/>
      <c r="F742" s="24"/>
      <c r="H742" s="23"/>
      <c r="J742" s="200"/>
      <c r="K742" s="200"/>
      <c r="L742" s="200"/>
      <c r="N742" s="24"/>
      <c r="P742" s="24"/>
      <c r="Q742" s="23"/>
      <c r="R742" s="24"/>
      <c r="S742" s="24"/>
      <c r="T742" s="24"/>
      <c r="U742" s="24"/>
    </row>
    <row r="743" spans="5:21" ht="12.75">
      <c r="E743" s="23"/>
      <c r="F743" s="24"/>
      <c r="H743" s="23"/>
      <c r="J743" s="200"/>
      <c r="K743" s="200"/>
      <c r="L743" s="200"/>
      <c r="N743" s="24"/>
      <c r="P743" s="24"/>
      <c r="Q743" s="23"/>
      <c r="R743" s="24"/>
      <c r="S743" s="24"/>
      <c r="T743" s="24"/>
      <c r="U743" s="24"/>
    </row>
    <row r="744" spans="5:21" ht="12.75">
      <c r="E744" s="23"/>
      <c r="F744" s="24"/>
      <c r="H744" s="23"/>
      <c r="J744" s="200"/>
      <c r="K744" s="200"/>
      <c r="L744" s="200"/>
      <c r="N744" s="24"/>
      <c r="P744" s="24"/>
      <c r="Q744" s="23"/>
      <c r="R744" s="24"/>
      <c r="S744" s="24"/>
      <c r="T744" s="24"/>
      <c r="U744" s="24"/>
    </row>
    <row r="745" spans="5:21" ht="12.75">
      <c r="E745" s="23"/>
      <c r="F745" s="24"/>
      <c r="H745" s="23"/>
      <c r="J745" s="200"/>
      <c r="K745" s="200"/>
      <c r="L745" s="200"/>
      <c r="N745" s="24"/>
      <c r="P745" s="24"/>
      <c r="Q745" s="23"/>
      <c r="R745" s="24"/>
      <c r="S745" s="24"/>
      <c r="T745" s="24"/>
      <c r="U745" s="24"/>
    </row>
    <row r="746" spans="5:21" ht="12.75">
      <c r="E746" s="23"/>
      <c r="F746" s="24"/>
      <c r="H746" s="23"/>
      <c r="J746" s="200"/>
      <c r="K746" s="200"/>
      <c r="L746" s="200"/>
      <c r="N746" s="24"/>
      <c r="P746" s="24"/>
      <c r="Q746" s="23"/>
      <c r="R746" s="24"/>
      <c r="S746" s="24"/>
      <c r="T746" s="24"/>
      <c r="U746" s="24"/>
    </row>
    <row r="747" spans="5:21" ht="12.75">
      <c r="E747" s="23"/>
      <c r="F747" s="24"/>
      <c r="H747" s="23"/>
      <c r="J747" s="200"/>
      <c r="K747" s="200"/>
      <c r="L747" s="200"/>
      <c r="N747" s="24"/>
      <c r="P747" s="24"/>
      <c r="Q747" s="23"/>
      <c r="R747" s="24"/>
      <c r="S747" s="24"/>
      <c r="T747" s="24"/>
      <c r="U747" s="24"/>
    </row>
    <row r="748" spans="5:21" ht="12.75">
      <c r="E748" s="23"/>
      <c r="F748" s="24"/>
      <c r="H748" s="23"/>
      <c r="J748" s="200"/>
      <c r="K748" s="200"/>
      <c r="L748" s="200"/>
      <c r="N748" s="24"/>
      <c r="P748" s="24"/>
      <c r="Q748" s="23"/>
      <c r="R748" s="24"/>
      <c r="S748" s="24"/>
      <c r="T748" s="24"/>
      <c r="U748" s="24"/>
    </row>
    <row r="749" spans="5:21" ht="12.75">
      <c r="E749" s="23"/>
      <c r="F749" s="24"/>
      <c r="H749" s="23"/>
      <c r="J749" s="200"/>
      <c r="K749" s="200"/>
      <c r="L749" s="200"/>
      <c r="N749" s="24"/>
      <c r="P749" s="24"/>
      <c r="Q749" s="23"/>
      <c r="R749" s="24"/>
      <c r="S749" s="24"/>
      <c r="T749" s="24"/>
      <c r="U749" s="24"/>
    </row>
    <row r="750" spans="5:21" ht="12.75">
      <c r="E750" s="23"/>
      <c r="F750" s="24"/>
      <c r="H750" s="23"/>
      <c r="J750" s="200"/>
      <c r="K750" s="200"/>
      <c r="L750" s="200"/>
      <c r="N750" s="24"/>
      <c r="P750" s="24"/>
      <c r="Q750" s="23"/>
      <c r="R750" s="24"/>
      <c r="S750" s="24"/>
      <c r="T750" s="24"/>
      <c r="U750" s="24"/>
    </row>
    <row r="751" spans="5:21" ht="12.75">
      <c r="E751" s="23"/>
      <c r="F751" s="24"/>
      <c r="H751" s="23"/>
      <c r="J751" s="200"/>
      <c r="K751" s="200"/>
      <c r="L751" s="200"/>
      <c r="N751" s="24"/>
      <c r="P751" s="24"/>
      <c r="Q751" s="23"/>
      <c r="R751" s="24"/>
      <c r="S751" s="24"/>
      <c r="T751" s="24"/>
      <c r="U751" s="24"/>
    </row>
    <row r="752" spans="5:21" ht="12.75">
      <c r="E752" s="23"/>
      <c r="F752" s="24"/>
      <c r="H752" s="23"/>
      <c r="J752" s="200"/>
      <c r="K752" s="200"/>
      <c r="L752" s="200"/>
      <c r="N752" s="24"/>
      <c r="P752" s="24"/>
      <c r="Q752" s="23"/>
      <c r="R752" s="24"/>
      <c r="S752" s="24"/>
      <c r="T752" s="24"/>
      <c r="U752" s="24"/>
    </row>
    <row r="753" spans="5:21" ht="12.75">
      <c r="E753" s="23"/>
      <c r="F753" s="24"/>
      <c r="H753" s="23"/>
      <c r="J753" s="200"/>
      <c r="K753" s="200"/>
      <c r="L753" s="200"/>
      <c r="N753" s="24"/>
      <c r="P753" s="24"/>
      <c r="Q753" s="23"/>
      <c r="R753" s="24"/>
      <c r="S753" s="24"/>
      <c r="T753" s="24"/>
      <c r="U753" s="24"/>
    </row>
    <row r="754" spans="5:21" ht="12.75">
      <c r="E754" s="23"/>
      <c r="F754" s="24"/>
      <c r="H754" s="23"/>
      <c r="J754" s="200"/>
      <c r="K754" s="200"/>
      <c r="L754" s="200"/>
      <c r="N754" s="24"/>
      <c r="P754" s="24"/>
      <c r="Q754" s="23"/>
      <c r="R754" s="24"/>
      <c r="S754" s="24"/>
      <c r="T754" s="24"/>
      <c r="U754" s="24"/>
    </row>
    <row r="755" spans="5:21" ht="12.75">
      <c r="E755" s="23"/>
      <c r="F755" s="24"/>
      <c r="H755" s="23"/>
      <c r="J755" s="200"/>
      <c r="K755" s="200"/>
      <c r="L755" s="200"/>
      <c r="N755" s="24"/>
      <c r="P755" s="24"/>
      <c r="Q755" s="23"/>
      <c r="R755" s="24"/>
      <c r="S755" s="24"/>
      <c r="T755" s="24"/>
      <c r="U755" s="24"/>
    </row>
    <row r="756" spans="5:21" ht="12.75">
      <c r="E756" s="23"/>
      <c r="F756" s="24"/>
      <c r="H756" s="23"/>
      <c r="J756" s="200"/>
      <c r="K756" s="200"/>
      <c r="L756" s="200"/>
      <c r="N756" s="24"/>
      <c r="P756" s="24"/>
      <c r="Q756" s="23"/>
      <c r="R756" s="24"/>
      <c r="S756" s="24"/>
      <c r="T756" s="24"/>
      <c r="U756" s="24"/>
    </row>
    <row r="757" spans="5:21" ht="12.75">
      <c r="E757" s="23"/>
      <c r="F757" s="24"/>
      <c r="H757" s="23"/>
      <c r="J757" s="200"/>
      <c r="K757" s="200"/>
      <c r="L757" s="200"/>
      <c r="N757" s="24"/>
      <c r="P757" s="24"/>
      <c r="Q757" s="23"/>
      <c r="R757" s="24"/>
      <c r="S757" s="24"/>
      <c r="T757" s="24"/>
      <c r="U757" s="24"/>
    </row>
    <row r="758" spans="5:21" ht="12.75">
      <c r="E758" s="23"/>
      <c r="F758" s="24"/>
      <c r="H758" s="23"/>
      <c r="J758" s="200"/>
      <c r="K758" s="200"/>
      <c r="L758" s="200"/>
      <c r="N758" s="24"/>
      <c r="P758" s="24"/>
      <c r="Q758" s="23"/>
      <c r="R758" s="24"/>
      <c r="S758" s="24"/>
      <c r="T758" s="24"/>
      <c r="U758" s="24"/>
    </row>
    <row r="759" spans="5:21" ht="12.75">
      <c r="E759" s="23"/>
      <c r="F759" s="24"/>
      <c r="H759" s="23"/>
      <c r="J759" s="200"/>
      <c r="K759" s="200"/>
      <c r="L759" s="200"/>
      <c r="N759" s="24"/>
      <c r="P759" s="24"/>
      <c r="Q759" s="23"/>
      <c r="R759" s="24"/>
      <c r="S759" s="24"/>
      <c r="T759" s="24"/>
      <c r="U759" s="24"/>
    </row>
    <row r="760" spans="5:21" ht="12.75">
      <c r="E760" s="23"/>
      <c r="F760" s="24"/>
      <c r="H760" s="23"/>
      <c r="J760" s="200"/>
      <c r="K760" s="200"/>
      <c r="L760" s="200"/>
      <c r="N760" s="24"/>
      <c r="P760" s="24"/>
      <c r="Q760" s="23"/>
      <c r="R760" s="24"/>
      <c r="S760" s="24"/>
      <c r="T760" s="24"/>
      <c r="U760" s="24"/>
    </row>
    <row r="761" spans="5:21" ht="12.75">
      <c r="E761" s="23"/>
      <c r="F761" s="24"/>
      <c r="H761" s="23"/>
      <c r="J761" s="200"/>
      <c r="K761" s="200"/>
      <c r="L761" s="200"/>
      <c r="N761" s="24"/>
      <c r="P761" s="24"/>
      <c r="Q761" s="23"/>
      <c r="R761" s="24"/>
      <c r="S761" s="24"/>
      <c r="T761" s="24"/>
      <c r="U761" s="24"/>
    </row>
    <row r="762" spans="5:21" ht="12.75">
      <c r="E762" s="23"/>
      <c r="F762" s="24"/>
      <c r="H762" s="23"/>
      <c r="J762" s="200"/>
      <c r="K762" s="200"/>
      <c r="L762" s="200"/>
      <c r="N762" s="24"/>
      <c r="P762" s="24"/>
      <c r="Q762" s="23"/>
      <c r="R762" s="24"/>
      <c r="S762" s="24"/>
      <c r="T762" s="24"/>
      <c r="U762" s="24"/>
    </row>
    <row r="763" spans="5:21" ht="12.75">
      <c r="E763" s="23"/>
      <c r="F763" s="24"/>
      <c r="H763" s="23"/>
      <c r="J763" s="200"/>
      <c r="K763" s="200"/>
      <c r="L763" s="200"/>
      <c r="N763" s="24"/>
      <c r="P763" s="24"/>
      <c r="Q763" s="23"/>
      <c r="R763" s="24"/>
      <c r="S763" s="24"/>
      <c r="T763" s="24"/>
      <c r="U763" s="24"/>
    </row>
    <row r="764" spans="5:21" ht="12.75">
      <c r="E764" s="23"/>
      <c r="F764" s="24"/>
      <c r="H764" s="23"/>
      <c r="J764" s="200"/>
      <c r="K764" s="200"/>
      <c r="L764" s="200"/>
      <c r="N764" s="24"/>
      <c r="P764" s="24"/>
      <c r="Q764" s="23"/>
      <c r="R764" s="24"/>
      <c r="S764" s="24"/>
      <c r="T764" s="24"/>
      <c r="U764" s="24"/>
    </row>
    <row r="765" spans="5:21" ht="12.75">
      <c r="E765" s="23"/>
      <c r="F765" s="24"/>
      <c r="H765" s="23"/>
      <c r="J765" s="200"/>
      <c r="K765" s="200"/>
      <c r="L765" s="200"/>
      <c r="N765" s="24"/>
      <c r="P765" s="24"/>
      <c r="Q765" s="23"/>
      <c r="R765" s="24"/>
      <c r="S765" s="24"/>
      <c r="T765" s="24"/>
      <c r="U765" s="24"/>
    </row>
    <row r="766" spans="5:21" ht="12.75">
      <c r="E766" s="23"/>
      <c r="F766" s="24"/>
      <c r="H766" s="23"/>
      <c r="J766" s="200"/>
      <c r="K766" s="200"/>
      <c r="L766" s="200"/>
      <c r="N766" s="24"/>
      <c r="P766" s="24"/>
      <c r="Q766" s="23"/>
      <c r="R766" s="24"/>
      <c r="S766" s="24"/>
      <c r="T766" s="24"/>
      <c r="U766" s="24"/>
    </row>
    <row r="767" spans="5:21" ht="12.75">
      <c r="E767" s="23"/>
      <c r="F767" s="24"/>
      <c r="H767" s="23"/>
      <c r="J767" s="200"/>
      <c r="K767" s="200"/>
      <c r="L767" s="200"/>
      <c r="N767" s="24"/>
      <c r="P767" s="24"/>
      <c r="Q767" s="23"/>
      <c r="R767" s="24"/>
      <c r="S767" s="24"/>
      <c r="T767" s="24"/>
      <c r="U767" s="24"/>
    </row>
    <row r="768" spans="5:21" ht="12.75">
      <c r="E768" s="23"/>
      <c r="F768" s="24"/>
      <c r="H768" s="23"/>
      <c r="J768" s="200"/>
      <c r="K768" s="200"/>
      <c r="L768" s="200"/>
      <c r="N768" s="24"/>
      <c r="P768" s="24"/>
      <c r="Q768" s="23"/>
      <c r="R768" s="24"/>
      <c r="S768" s="24"/>
      <c r="T768" s="24"/>
      <c r="U768" s="24"/>
    </row>
    <row r="769" spans="5:21" ht="12.75">
      <c r="E769" s="23"/>
      <c r="F769" s="24"/>
      <c r="H769" s="23"/>
      <c r="J769" s="200"/>
      <c r="K769" s="200"/>
      <c r="L769" s="200"/>
      <c r="N769" s="24"/>
      <c r="P769" s="24"/>
      <c r="Q769" s="23"/>
      <c r="R769" s="24"/>
      <c r="S769" s="24"/>
      <c r="T769" s="24"/>
      <c r="U769" s="24"/>
    </row>
    <row r="770" spans="5:21" ht="12.75">
      <c r="E770" s="23"/>
      <c r="F770" s="24"/>
      <c r="H770" s="23"/>
      <c r="J770" s="200"/>
      <c r="K770" s="200"/>
      <c r="L770" s="200"/>
      <c r="N770" s="24"/>
      <c r="P770" s="24"/>
      <c r="Q770" s="23"/>
      <c r="R770" s="24"/>
      <c r="S770" s="24"/>
      <c r="T770" s="24"/>
      <c r="U770" s="24"/>
    </row>
    <row r="771" spans="5:21" ht="12.75">
      <c r="E771" s="23"/>
      <c r="F771" s="24"/>
      <c r="H771" s="23"/>
      <c r="J771" s="200"/>
      <c r="K771" s="200"/>
      <c r="L771" s="200"/>
      <c r="N771" s="24"/>
      <c r="P771" s="24"/>
      <c r="Q771" s="23"/>
      <c r="R771" s="24"/>
      <c r="S771" s="24"/>
      <c r="T771" s="24"/>
      <c r="U771" s="24"/>
    </row>
    <row r="772" spans="5:21" ht="12.75">
      <c r="E772" s="23"/>
      <c r="F772" s="24"/>
      <c r="H772" s="23"/>
      <c r="J772" s="200"/>
      <c r="K772" s="200"/>
      <c r="L772" s="200"/>
      <c r="N772" s="24"/>
      <c r="P772" s="24"/>
      <c r="Q772" s="23"/>
      <c r="R772" s="24"/>
      <c r="S772" s="24"/>
      <c r="T772" s="24"/>
      <c r="U772" s="24"/>
    </row>
    <row r="773" spans="5:21" ht="12.75">
      <c r="E773" s="23"/>
      <c r="F773" s="24"/>
      <c r="H773" s="23"/>
      <c r="J773" s="200"/>
      <c r="K773" s="200"/>
      <c r="L773" s="200"/>
      <c r="N773" s="24"/>
      <c r="P773" s="24"/>
      <c r="Q773" s="23"/>
      <c r="R773" s="24"/>
      <c r="S773" s="24"/>
      <c r="T773" s="24"/>
      <c r="U773" s="24"/>
    </row>
    <row r="774" spans="5:21" ht="12.75">
      <c r="E774" s="23"/>
      <c r="F774" s="24"/>
      <c r="H774" s="23"/>
      <c r="J774" s="200"/>
      <c r="K774" s="200"/>
      <c r="L774" s="200"/>
      <c r="N774" s="24"/>
      <c r="P774" s="24"/>
      <c r="Q774" s="23"/>
      <c r="R774" s="24"/>
      <c r="S774" s="24"/>
      <c r="T774" s="24"/>
      <c r="U774" s="24"/>
    </row>
    <row r="775" spans="5:21" ht="12.75">
      <c r="E775" s="23"/>
      <c r="F775" s="24"/>
      <c r="H775" s="23"/>
      <c r="J775" s="200"/>
      <c r="K775" s="200"/>
      <c r="L775" s="200"/>
      <c r="N775" s="24"/>
      <c r="P775" s="24"/>
      <c r="Q775" s="23"/>
      <c r="R775" s="24"/>
      <c r="S775" s="24"/>
      <c r="T775" s="24"/>
      <c r="U775" s="24"/>
    </row>
    <row r="776" spans="5:21" ht="12.75">
      <c r="E776" s="23"/>
      <c r="F776" s="24"/>
      <c r="H776" s="23"/>
      <c r="J776" s="200"/>
      <c r="K776" s="200"/>
      <c r="L776" s="200"/>
      <c r="N776" s="24"/>
      <c r="P776" s="24"/>
      <c r="Q776" s="23"/>
      <c r="R776" s="24"/>
      <c r="S776" s="24"/>
      <c r="T776" s="24"/>
      <c r="U776" s="24"/>
    </row>
    <row r="777" spans="5:21" ht="12.75">
      <c r="E777" s="23"/>
      <c r="F777" s="24"/>
      <c r="H777" s="23"/>
      <c r="J777" s="200"/>
      <c r="K777" s="200"/>
      <c r="L777" s="200"/>
      <c r="N777" s="24"/>
      <c r="P777" s="24"/>
      <c r="Q777" s="23"/>
      <c r="R777" s="24"/>
      <c r="S777" s="24"/>
      <c r="T777" s="24"/>
      <c r="U777" s="24"/>
    </row>
    <row r="778" spans="5:21" ht="12.75">
      <c r="E778" s="23"/>
      <c r="F778" s="24"/>
      <c r="H778" s="23"/>
      <c r="J778" s="200"/>
      <c r="K778" s="200"/>
      <c r="L778" s="200"/>
      <c r="N778" s="24"/>
      <c r="P778" s="24"/>
      <c r="Q778" s="23"/>
      <c r="R778" s="24"/>
      <c r="S778" s="24"/>
      <c r="T778" s="24"/>
      <c r="U778" s="24"/>
    </row>
    <row r="779" spans="5:21" ht="12.75">
      <c r="E779" s="23"/>
      <c r="F779" s="24"/>
      <c r="H779" s="23"/>
      <c r="J779" s="200"/>
      <c r="K779" s="200"/>
      <c r="L779" s="200"/>
      <c r="N779" s="24"/>
      <c r="P779" s="24"/>
      <c r="Q779" s="23"/>
      <c r="R779" s="24"/>
      <c r="S779" s="24"/>
      <c r="T779" s="24"/>
      <c r="U779" s="24"/>
    </row>
    <row r="780" spans="5:21" ht="12.75">
      <c r="E780" s="23"/>
      <c r="F780" s="24"/>
      <c r="H780" s="23"/>
      <c r="J780" s="200"/>
      <c r="K780" s="200"/>
      <c r="L780" s="200"/>
      <c r="N780" s="24"/>
      <c r="P780" s="24"/>
      <c r="Q780" s="23"/>
      <c r="R780" s="24"/>
      <c r="S780" s="24"/>
      <c r="T780" s="24"/>
      <c r="U780" s="24"/>
    </row>
    <row r="781" spans="5:21" ht="12.75">
      <c r="E781" s="23"/>
      <c r="F781" s="24"/>
      <c r="H781" s="23"/>
      <c r="J781" s="200"/>
      <c r="K781" s="200"/>
      <c r="L781" s="200"/>
      <c r="N781" s="24"/>
      <c r="P781" s="24"/>
      <c r="Q781" s="23"/>
      <c r="R781" s="24"/>
      <c r="S781" s="24"/>
      <c r="T781" s="24"/>
      <c r="U781" s="24"/>
    </row>
    <row r="782" spans="5:21" ht="12.75">
      <c r="E782" s="23"/>
      <c r="F782" s="24"/>
      <c r="H782" s="23"/>
      <c r="J782" s="200"/>
      <c r="K782" s="200"/>
      <c r="L782" s="200"/>
      <c r="N782" s="24"/>
      <c r="P782" s="24"/>
      <c r="Q782" s="23"/>
      <c r="R782" s="24"/>
      <c r="S782" s="24"/>
      <c r="T782" s="24"/>
      <c r="U782" s="24"/>
    </row>
    <row r="783" spans="5:21" ht="12.75">
      <c r="E783" s="23"/>
      <c r="F783" s="24"/>
      <c r="H783" s="23"/>
      <c r="J783" s="200"/>
      <c r="K783" s="200"/>
      <c r="L783" s="200"/>
      <c r="N783" s="24"/>
      <c r="P783" s="24"/>
      <c r="Q783" s="23"/>
      <c r="R783" s="24"/>
      <c r="S783" s="24"/>
      <c r="T783" s="24"/>
      <c r="U783" s="24"/>
    </row>
    <row r="784" spans="5:21" ht="12.75">
      <c r="E784" s="23"/>
      <c r="F784" s="24"/>
      <c r="H784" s="23"/>
      <c r="J784" s="200"/>
      <c r="K784" s="200"/>
      <c r="L784" s="200"/>
      <c r="N784" s="24"/>
      <c r="P784" s="24"/>
      <c r="Q784" s="23"/>
      <c r="R784" s="24"/>
      <c r="S784" s="24"/>
      <c r="T784" s="24"/>
      <c r="U784" s="24"/>
    </row>
    <row r="785" spans="5:21" ht="12.75">
      <c r="E785" s="23"/>
      <c r="F785" s="24"/>
      <c r="H785" s="23"/>
      <c r="J785" s="200"/>
      <c r="K785" s="200"/>
      <c r="L785" s="200"/>
      <c r="N785" s="24"/>
      <c r="P785" s="24"/>
      <c r="Q785" s="23"/>
      <c r="R785" s="24"/>
      <c r="S785" s="24"/>
      <c r="T785" s="24"/>
      <c r="U785" s="24"/>
    </row>
    <row r="786" spans="5:21" ht="12.75">
      <c r="E786" s="23"/>
      <c r="F786" s="24"/>
      <c r="H786" s="23"/>
      <c r="J786" s="200"/>
      <c r="K786" s="200"/>
      <c r="L786" s="200"/>
      <c r="N786" s="24"/>
      <c r="P786" s="24"/>
      <c r="Q786" s="23"/>
      <c r="R786" s="24"/>
      <c r="S786" s="24"/>
      <c r="T786" s="24"/>
      <c r="U786" s="24"/>
    </row>
    <row r="787" spans="5:21" ht="12.75">
      <c r="E787" s="23"/>
      <c r="F787" s="24"/>
      <c r="H787" s="23"/>
      <c r="J787" s="200"/>
      <c r="K787" s="200"/>
      <c r="L787" s="200"/>
      <c r="N787" s="24"/>
      <c r="P787" s="24"/>
      <c r="Q787" s="23"/>
      <c r="R787" s="24"/>
      <c r="S787" s="24"/>
      <c r="T787" s="24"/>
      <c r="U787" s="24"/>
    </row>
    <row r="788" spans="5:21" ht="12.75">
      <c r="E788" s="23"/>
      <c r="F788" s="24"/>
      <c r="H788" s="23"/>
      <c r="J788" s="200"/>
      <c r="K788" s="200"/>
      <c r="L788" s="200"/>
      <c r="N788" s="24"/>
      <c r="P788" s="24"/>
      <c r="Q788" s="23"/>
      <c r="R788" s="24"/>
      <c r="S788" s="24"/>
      <c r="T788" s="24"/>
      <c r="U788" s="24"/>
    </row>
    <row r="789" spans="5:21" ht="12.75">
      <c r="E789" s="23"/>
      <c r="F789" s="24"/>
      <c r="H789" s="23"/>
      <c r="J789" s="200"/>
      <c r="K789" s="200"/>
      <c r="L789" s="200"/>
      <c r="N789" s="24"/>
      <c r="P789" s="24"/>
      <c r="Q789" s="23"/>
      <c r="R789" s="24"/>
      <c r="S789" s="24"/>
      <c r="T789" s="24"/>
      <c r="U789" s="24"/>
    </row>
    <row r="790" spans="5:21" ht="12.75">
      <c r="E790" s="23"/>
      <c r="F790" s="24"/>
      <c r="H790" s="23"/>
      <c r="J790" s="200"/>
      <c r="K790" s="200"/>
      <c r="L790" s="200"/>
      <c r="N790" s="24"/>
      <c r="P790" s="24"/>
      <c r="Q790" s="23"/>
      <c r="R790" s="24"/>
      <c r="S790" s="24"/>
      <c r="T790" s="24"/>
      <c r="U790" s="24"/>
    </row>
    <row r="791" spans="5:21" ht="12.75">
      <c r="E791" s="23"/>
      <c r="F791" s="24"/>
      <c r="H791" s="23"/>
      <c r="J791" s="200"/>
      <c r="K791" s="200"/>
      <c r="L791" s="200"/>
      <c r="N791" s="24"/>
      <c r="P791" s="24"/>
      <c r="Q791" s="23"/>
      <c r="R791" s="24"/>
      <c r="S791" s="24"/>
      <c r="T791" s="24"/>
      <c r="U791" s="24"/>
    </row>
    <row r="792" spans="5:21" ht="12.75">
      <c r="E792" s="23"/>
      <c r="F792" s="24"/>
      <c r="H792" s="23"/>
      <c r="J792" s="200"/>
      <c r="K792" s="200"/>
      <c r="L792" s="200"/>
      <c r="N792" s="24"/>
      <c r="P792" s="24"/>
      <c r="Q792" s="23"/>
      <c r="R792" s="24"/>
      <c r="S792" s="24"/>
      <c r="T792" s="24"/>
      <c r="U792" s="24"/>
    </row>
    <row r="793" spans="5:21" ht="12.75">
      <c r="E793" s="23"/>
      <c r="F793" s="24"/>
      <c r="H793" s="23"/>
      <c r="J793" s="200"/>
      <c r="K793" s="200"/>
      <c r="L793" s="200"/>
      <c r="N793" s="24"/>
      <c r="P793" s="24"/>
      <c r="Q793" s="23"/>
      <c r="R793" s="24"/>
      <c r="S793" s="24"/>
      <c r="T793" s="24"/>
      <c r="U793" s="24"/>
    </row>
    <row r="794" spans="5:21" ht="12.75">
      <c r="E794" s="23"/>
      <c r="F794" s="24"/>
      <c r="H794" s="23"/>
      <c r="J794" s="200"/>
      <c r="K794" s="200"/>
      <c r="L794" s="200"/>
      <c r="N794" s="24"/>
      <c r="P794" s="24"/>
      <c r="Q794" s="23"/>
      <c r="R794" s="24"/>
      <c r="S794" s="24"/>
      <c r="T794" s="24"/>
      <c r="U794" s="24"/>
    </row>
    <row r="795" spans="5:21" ht="12.75">
      <c r="E795" s="23"/>
      <c r="F795" s="24"/>
      <c r="H795" s="23"/>
      <c r="J795" s="200"/>
      <c r="K795" s="200"/>
      <c r="L795" s="200"/>
      <c r="N795" s="24"/>
      <c r="P795" s="24"/>
      <c r="Q795" s="23"/>
      <c r="R795" s="24"/>
      <c r="S795" s="24"/>
      <c r="T795" s="24"/>
      <c r="U795" s="24"/>
    </row>
    <row r="796" spans="5:21" ht="12.75">
      <c r="E796" s="23"/>
      <c r="F796" s="24"/>
      <c r="H796" s="23"/>
      <c r="J796" s="200"/>
      <c r="K796" s="200"/>
      <c r="L796" s="200"/>
      <c r="N796" s="24"/>
      <c r="P796" s="24"/>
      <c r="Q796" s="23"/>
      <c r="R796" s="24"/>
      <c r="S796" s="24"/>
      <c r="T796" s="24"/>
      <c r="U796" s="24"/>
    </row>
    <row r="797" spans="5:21" ht="12.75">
      <c r="E797" s="23"/>
      <c r="F797" s="24"/>
      <c r="H797" s="23"/>
      <c r="J797" s="200"/>
      <c r="K797" s="200"/>
      <c r="L797" s="200"/>
      <c r="N797" s="24"/>
      <c r="P797" s="24"/>
      <c r="Q797" s="23"/>
      <c r="R797" s="24"/>
      <c r="S797" s="24"/>
      <c r="T797" s="24"/>
      <c r="U797" s="24"/>
    </row>
    <row r="798" spans="5:21" ht="12.75">
      <c r="E798" s="23"/>
      <c r="F798" s="24"/>
      <c r="H798" s="23"/>
      <c r="J798" s="200"/>
      <c r="K798" s="200"/>
      <c r="L798" s="200"/>
      <c r="N798" s="24"/>
      <c r="P798" s="24"/>
      <c r="Q798" s="23"/>
      <c r="R798" s="24"/>
      <c r="S798" s="24"/>
      <c r="T798" s="24"/>
      <c r="U798" s="24"/>
    </row>
    <row r="799" spans="5:21" ht="12.75">
      <c r="E799" s="23"/>
      <c r="F799" s="24"/>
      <c r="H799" s="23"/>
      <c r="J799" s="200"/>
      <c r="K799" s="200"/>
      <c r="L799" s="200"/>
      <c r="N799" s="24"/>
      <c r="P799" s="24"/>
      <c r="Q799" s="23"/>
      <c r="R799" s="24"/>
      <c r="S799" s="24"/>
      <c r="T799" s="24"/>
      <c r="U799" s="24"/>
    </row>
    <row r="800" spans="5:21" ht="12.75">
      <c r="E800" s="23"/>
      <c r="F800" s="24"/>
      <c r="H800" s="23"/>
      <c r="J800" s="200"/>
      <c r="K800" s="200"/>
      <c r="L800" s="200"/>
      <c r="N800" s="24"/>
      <c r="P800" s="24"/>
      <c r="Q800" s="23"/>
      <c r="R800" s="24"/>
      <c r="S800" s="24"/>
      <c r="T800" s="24"/>
      <c r="U800" s="24"/>
    </row>
    <row r="801" spans="5:21" ht="12.75">
      <c r="E801" s="23"/>
      <c r="F801" s="24"/>
      <c r="H801" s="23"/>
      <c r="J801" s="200"/>
      <c r="K801" s="200"/>
      <c r="L801" s="200"/>
      <c r="N801" s="24"/>
      <c r="P801" s="24"/>
      <c r="Q801" s="23"/>
      <c r="R801" s="24"/>
      <c r="S801" s="24"/>
      <c r="T801" s="24"/>
      <c r="U801" s="24"/>
    </row>
    <row r="802" spans="5:21" ht="12.75">
      <c r="E802" s="23"/>
      <c r="F802" s="24"/>
      <c r="H802" s="23"/>
      <c r="J802" s="200"/>
      <c r="K802" s="200"/>
      <c r="L802" s="200"/>
      <c r="N802" s="24"/>
      <c r="P802" s="24"/>
      <c r="Q802" s="23"/>
      <c r="R802" s="24"/>
      <c r="S802" s="24"/>
      <c r="T802" s="24"/>
      <c r="U802" s="24"/>
    </row>
    <row r="803" spans="5:21" ht="12.75">
      <c r="E803" s="23"/>
      <c r="F803" s="24"/>
      <c r="H803" s="23"/>
      <c r="J803" s="200"/>
      <c r="K803" s="200"/>
      <c r="L803" s="200"/>
      <c r="N803" s="24"/>
      <c r="P803" s="24"/>
      <c r="Q803" s="23"/>
      <c r="R803" s="24"/>
      <c r="S803" s="24"/>
      <c r="T803" s="24"/>
      <c r="U803" s="24"/>
    </row>
    <row r="804" spans="5:21" ht="12.75">
      <c r="E804" s="23"/>
      <c r="F804" s="24"/>
      <c r="H804" s="23"/>
      <c r="J804" s="200"/>
      <c r="K804" s="200"/>
      <c r="L804" s="200"/>
      <c r="N804" s="24"/>
      <c r="P804" s="24"/>
      <c r="Q804" s="23"/>
      <c r="R804" s="24"/>
      <c r="S804" s="24"/>
      <c r="T804" s="24"/>
      <c r="U804" s="24"/>
    </row>
    <row r="805" spans="5:21" ht="12.75">
      <c r="E805" s="23"/>
      <c r="F805" s="24"/>
      <c r="H805" s="23"/>
      <c r="J805" s="200"/>
      <c r="K805" s="200"/>
      <c r="L805" s="200"/>
      <c r="N805" s="24"/>
      <c r="P805" s="24"/>
      <c r="Q805" s="23"/>
      <c r="R805" s="24"/>
      <c r="S805" s="24"/>
      <c r="T805" s="24"/>
      <c r="U805" s="24"/>
    </row>
    <row r="806" spans="5:21" ht="12.75">
      <c r="E806" s="23"/>
      <c r="F806" s="24"/>
      <c r="H806" s="23"/>
      <c r="J806" s="200"/>
      <c r="K806" s="200"/>
      <c r="L806" s="200"/>
      <c r="N806" s="24"/>
      <c r="P806" s="24"/>
      <c r="Q806" s="23"/>
      <c r="R806" s="24"/>
      <c r="S806" s="24"/>
      <c r="T806" s="24"/>
      <c r="U806" s="24"/>
    </row>
    <row r="807" spans="5:21" ht="12.75">
      <c r="E807" s="23"/>
      <c r="F807" s="24"/>
      <c r="H807" s="23"/>
      <c r="J807" s="200"/>
      <c r="K807" s="200"/>
      <c r="L807" s="200"/>
      <c r="N807" s="24"/>
      <c r="P807" s="24"/>
      <c r="Q807" s="23"/>
      <c r="R807" s="24"/>
      <c r="S807" s="24"/>
      <c r="T807" s="24"/>
      <c r="U807" s="24"/>
    </row>
    <row r="808" spans="5:21" ht="12.75">
      <c r="E808" s="23"/>
      <c r="F808" s="24"/>
      <c r="H808" s="23"/>
      <c r="J808" s="200"/>
      <c r="K808" s="200"/>
      <c r="L808" s="200"/>
      <c r="N808" s="24"/>
      <c r="P808" s="24"/>
      <c r="Q808" s="23"/>
      <c r="R808" s="24"/>
      <c r="S808" s="24"/>
      <c r="T808" s="24"/>
      <c r="U808" s="24"/>
    </row>
    <row r="809" spans="5:21" ht="12.75">
      <c r="E809" s="23"/>
      <c r="F809" s="24"/>
      <c r="H809" s="23"/>
      <c r="J809" s="200"/>
      <c r="K809" s="200"/>
      <c r="L809" s="200"/>
      <c r="N809" s="24"/>
      <c r="P809" s="24"/>
      <c r="Q809" s="23"/>
      <c r="R809" s="24"/>
      <c r="S809" s="24"/>
      <c r="T809" s="24"/>
      <c r="U809" s="24"/>
    </row>
    <row r="810" spans="5:21" ht="12.75">
      <c r="E810" s="23"/>
      <c r="F810" s="24"/>
      <c r="H810" s="23"/>
      <c r="J810" s="200"/>
      <c r="K810" s="200"/>
      <c r="L810" s="200"/>
      <c r="N810" s="24"/>
      <c r="P810" s="24"/>
      <c r="Q810" s="23"/>
      <c r="R810" s="24"/>
      <c r="S810" s="24"/>
      <c r="T810" s="24"/>
      <c r="U810" s="24"/>
    </row>
    <row r="811" spans="5:21" ht="12.75">
      <c r="E811" s="23"/>
      <c r="F811" s="24"/>
      <c r="H811" s="23"/>
      <c r="J811" s="200"/>
      <c r="K811" s="200"/>
      <c r="L811" s="200"/>
      <c r="N811" s="24"/>
      <c r="P811" s="24"/>
      <c r="Q811" s="23"/>
      <c r="R811" s="24"/>
      <c r="S811" s="24"/>
      <c r="T811" s="24"/>
      <c r="U811" s="24"/>
    </row>
    <row r="812" spans="5:21" ht="12.75">
      <c r="E812" s="23"/>
      <c r="F812" s="24"/>
      <c r="H812" s="23"/>
      <c r="J812" s="200"/>
      <c r="K812" s="200"/>
      <c r="L812" s="200"/>
      <c r="N812" s="24"/>
      <c r="P812" s="24"/>
      <c r="Q812" s="23"/>
      <c r="R812" s="24"/>
      <c r="S812" s="24"/>
      <c r="T812" s="24"/>
      <c r="U812" s="24"/>
    </row>
    <row r="813" spans="5:21" ht="12.75">
      <c r="E813" s="23"/>
      <c r="F813" s="24"/>
      <c r="H813" s="23"/>
      <c r="J813" s="200"/>
      <c r="K813" s="200"/>
      <c r="L813" s="200"/>
      <c r="N813" s="24"/>
      <c r="P813" s="24"/>
      <c r="Q813" s="23"/>
      <c r="R813" s="24"/>
      <c r="S813" s="24"/>
      <c r="T813" s="24"/>
      <c r="U813" s="24"/>
    </row>
    <row r="814" spans="5:21" ht="12.75">
      <c r="E814" s="23"/>
      <c r="F814" s="24"/>
      <c r="H814" s="23"/>
      <c r="J814" s="200"/>
      <c r="K814" s="200"/>
      <c r="L814" s="200"/>
      <c r="N814" s="24"/>
      <c r="P814" s="24"/>
      <c r="Q814" s="23"/>
      <c r="R814" s="24"/>
      <c r="S814" s="24"/>
      <c r="T814" s="24"/>
      <c r="U814" s="24"/>
    </row>
    <row r="815" spans="5:21" ht="12.75">
      <c r="E815" s="23"/>
      <c r="F815" s="24"/>
      <c r="H815" s="23"/>
      <c r="J815" s="200"/>
      <c r="K815" s="200"/>
      <c r="L815" s="200"/>
      <c r="N815" s="24"/>
      <c r="P815" s="24"/>
      <c r="Q815" s="23"/>
      <c r="R815" s="24"/>
      <c r="S815" s="24"/>
      <c r="T815" s="24"/>
      <c r="U815" s="24"/>
    </row>
    <row r="816" spans="5:21" ht="12.75">
      <c r="E816" s="23"/>
      <c r="F816" s="24"/>
      <c r="H816" s="23"/>
      <c r="J816" s="200"/>
      <c r="K816" s="200"/>
      <c r="L816" s="200"/>
      <c r="N816" s="24"/>
      <c r="P816" s="24"/>
      <c r="Q816" s="23"/>
      <c r="R816" s="24"/>
      <c r="S816" s="24"/>
      <c r="T816" s="24"/>
      <c r="U816" s="24"/>
    </row>
    <row r="817" spans="5:21" ht="12.75">
      <c r="E817" s="23"/>
      <c r="F817" s="24"/>
      <c r="H817" s="23"/>
      <c r="J817" s="200"/>
      <c r="K817" s="200"/>
      <c r="L817" s="200"/>
      <c r="N817" s="24"/>
      <c r="P817" s="24"/>
      <c r="Q817" s="23"/>
      <c r="R817" s="24"/>
      <c r="S817" s="24"/>
      <c r="T817" s="24"/>
      <c r="U817" s="24"/>
    </row>
    <row r="818" spans="5:21" ht="12.75">
      <c r="E818" s="23"/>
      <c r="F818" s="24"/>
      <c r="H818" s="23"/>
      <c r="J818" s="200"/>
      <c r="K818" s="200"/>
      <c r="L818" s="200"/>
      <c r="N818" s="24"/>
      <c r="P818" s="24"/>
      <c r="Q818" s="23"/>
      <c r="R818" s="24"/>
      <c r="S818" s="24"/>
      <c r="T818" s="24"/>
      <c r="U818" s="24"/>
    </row>
    <row r="819" spans="5:21" ht="12.75">
      <c r="E819" s="23"/>
      <c r="F819" s="24"/>
      <c r="H819" s="23"/>
      <c r="J819" s="200"/>
      <c r="K819" s="200"/>
      <c r="L819" s="200"/>
      <c r="N819" s="24"/>
      <c r="P819" s="24"/>
      <c r="Q819" s="23"/>
      <c r="R819" s="24"/>
      <c r="S819" s="24"/>
      <c r="T819" s="24"/>
      <c r="U819" s="24"/>
    </row>
    <row r="820" spans="5:21" ht="12.75">
      <c r="E820" s="23"/>
      <c r="F820" s="24"/>
      <c r="H820" s="23"/>
      <c r="J820" s="200"/>
      <c r="K820" s="200"/>
      <c r="L820" s="200"/>
      <c r="N820" s="24"/>
      <c r="P820" s="24"/>
      <c r="Q820" s="23"/>
      <c r="R820" s="24"/>
      <c r="S820" s="24"/>
      <c r="T820" s="24"/>
      <c r="U820" s="24"/>
    </row>
    <row r="821" spans="5:21" ht="12.75">
      <c r="E821" s="23"/>
      <c r="F821" s="24"/>
      <c r="H821" s="23"/>
      <c r="J821" s="200"/>
      <c r="K821" s="200"/>
      <c r="L821" s="200"/>
      <c r="N821" s="24"/>
      <c r="P821" s="24"/>
      <c r="Q821" s="23"/>
      <c r="R821" s="24"/>
      <c r="S821" s="24"/>
      <c r="T821" s="24"/>
      <c r="U821" s="24"/>
    </row>
    <row r="822" spans="5:21" ht="12.75">
      <c r="E822" s="23"/>
      <c r="F822" s="24"/>
      <c r="H822" s="23"/>
      <c r="J822" s="200"/>
      <c r="K822" s="200"/>
      <c r="L822" s="200"/>
      <c r="N822" s="24"/>
      <c r="P822" s="24"/>
      <c r="Q822" s="23"/>
      <c r="R822" s="24"/>
      <c r="S822" s="24"/>
      <c r="T822" s="24"/>
      <c r="U822" s="24"/>
    </row>
    <row r="823" spans="5:21" ht="12.75">
      <c r="E823" s="23"/>
      <c r="F823" s="24"/>
      <c r="H823" s="23"/>
      <c r="J823" s="200"/>
      <c r="K823" s="200"/>
      <c r="L823" s="200"/>
      <c r="N823" s="24"/>
      <c r="P823" s="24"/>
      <c r="Q823" s="23"/>
      <c r="R823" s="24"/>
      <c r="S823" s="24"/>
      <c r="T823" s="24"/>
      <c r="U823" s="24"/>
    </row>
    <row r="824" spans="5:21" ht="12.75">
      <c r="E824" s="23"/>
      <c r="F824" s="24"/>
      <c r="H824" s="23"/>
      <c r="J824" s="200"/>
      <c r="K824" s="200"/>
      <c r="L824" s="200"/>
      <c r="N824" s="24"/>
      <c r="P824" s="24"/>
      <c r="Q824" s="23"/>
      <c r="R824" s="24"/>
      <c r="S824" s="24"/>
      <c r="T824" s="24"/>
      <c r="U824" s="24"/>
    </row>
    <row r="825" spans="5:21" ht="12.75">
      <c r="E825" s="23"/>
      <c r="F825" s="24"/>
      <c r="H825" s="23"/>
      <c r="J825" s="200"/>
      <c r="K825" s="200"/>
      <c r="L825" s="200"/>
      <c r="N825" s="24"/>
      <c r="P825" s="24"/>
      <c r="Q825" s="23"/>
      <c r="R825" s="24"/>
      <c r="S825" s="24"/>
      <c r="T825" s="24"/>
      <c r="U825" s="24"/>
    </row>
    <row r="826" spans="5:21" ht="12.75">
      <c r="E826" s="23"/>
      <c r="F826" s="24"/>
      <c r="H826" s="23"/>
      <c r="J826" s="200"/>
      <c r="K826" s="200"/>
      <c r="L826" s="200"/>
      <c r="N826" s="24"/>
      <c r="P826" s="24"/>
      <c r="Q826" s="23"/>
      <c r="R826" s="24"/>
      <c r="S826" s="24"/>
      <c r="T826" s="24"/>
      <c r="U826" s="24"/>
    </row>
    <row r="827" spans="5:21" ht="12.75">
      <c r="E827" s="23"/>
      <c r="F827" s="24"/>
      <c r="H827" s="23"/>
      <c r="J827" s="200"/>
      <c r="K827" s="200"/>
      <c r="L827" s="200"/>
      <c r="N827" s="24"/>
      <c r="P827" s="24"/>
      <c r="Q827" s="23"/>
      <c r="R827" s="24"/>
      <c r="S827" s="24"/>
      <c r="T827" s="24"/>
      <c r="U827" s="24"/>
    </row>
    <row r="828" spans="5:21" ht="12.75">
      <c r="E828" s="23"/>
      <c r="F828" s="24"/>
      <c r="H828" s="23"/>
      <c r="J828" s="200"/>
      <c r="K828" s="200"/>
      <c r="L828" s="200"/>
      <c r="N828" s="24"/>
      <c r="P828" s="24"/>
      <c r="Q828" s="23"/>
      <c r="R828" s="24"/>
      <c r="S828" s="24"/>
      <c r="T828" s="24"/>
      <c r="U828" s="24"/>
    </row>
    <row r="829" spans="5:21" ht="12.75">
      <c r="E829" s="23"/>
      <c r="F829" s="24"/>
      <c r="H829" s="23"/>
      <c r="J829" s="200"/>
      <c r="K829" s="200"/>
      <c r="L829" s="200"/>
      <c r="N829" s="24"/>
      <c r="P829" s="24"/>
      <c r="Q829" s="23"/>
      <c r="R829" s="24"/>
      <c r="S829" s="24"/>
      <c r="T829" s="24"/>
      <c r="U829" s="24"/>
    </row>
    <row r="830" spans="5:21" ht="12.75">
      <c r="E830" s="23"/>
      <c r="F830" s="24"/>
      <c r="H830" s="23"/>
      <c r="J830" s="200"/>
      <c r="K830" s="200"/>
      <c r="L830" s="200"/>
      <c r="N830" s="24"/>
      <c r="P830" s="24"/>
      <c r="Q830" s="23"/>
      <c r="R830" s="24"/>
      <c r="S830" s="24"/>
      <c r="T830" s="24"/>
      <c r="U830" s="24"/>
    </row>
    <row r="831" spans="5:21" ht="12.75">
      <c r="E831" s="23"/>
      <c r="F831" s="24"/>
      <c r="H831" s="23"/>
      <c r="J831" s="200"/>
      <c r="K831" s="200"/>
      <c r="L831" s="200"/>
      <c r="N831" s="24"/>
      <c r="P831" s="24"/>
      <c r="Q831" s="23"/>
      <c r="R831" s="24"/>
      <c r="S831" s="24"/>
      <c r="T831" s="24"/>
      <c r="U831" s="24"/>
    </row>
    <row r="832" spans="5:21" ht="12.75">
      <c r="E832" s="23"/>
      <c r="F832" s="24"/>
      <c r="H832" s="23"/>
      <c r="J832" s="200"/>
      <c r="K832" s="200"/>
      <c r="L832" s="200"/>
      <c r="N832" s="24"/>
      <c r="P832" s="24"/>
      <c r="Q832" s="23"/>
      <c r="R832" s="24"/>
      <c r="S832" s="24"/>
      <c r="T832" s="24"/>
      <c r="U832" s="24"/>
    </row>
    <row r="833" spans="5:21" ht="12.75">
      <c r="E833" s="23"/>
      <c r="F833" s="24"/>
      <c r="H833" s="23"/>
      <c r="J833" s="200"/>
      <c r="K833" s="200"/>
      <c r="L833" s="200"/>
      <c r="N833" s="24"/>
      <c r="P833" s="24"/>
      <c r="Q833" s="23"/>
      <c r="R833" s="24"/>
      <c r="S833" s="24"/>
      <c r="T833" s="24"/>
      <c r="U833" s="24"/>
    </row>
    <row r="834" spans="5:21" ht="12.75">
      <c r="E834" s="23"/>
      <c r="F834" s="24"/>
      <c r="H834" s="23"/>
      <c r="J834" s="200"/>
      <c r="K834" s="200"/>
      <c r="L834" s="200"/>
      <c r="N834" s="24"/>
      <c r="P834" s="24"/>
      <c r="Q834" s="23"/>
      <c r="R834" s="24"/>
      <c r="S834" s="24"/>
      <c r="T834" s="24"/>
      <c r="U834" s="24"/>
    </row>
    <row r="835" spans="5:21" ht="12.75">
      <c r="E835" s="23"/>
      <c r="F835" s="24"/>
      <c r="H835" s="23"/>
      <c r="J835" s="200"/>
      <c r="K835" s="200"/>
      <c r="L835" s="200"/>
      <c r="N835" s="24"/>
      <c r="P835" s="24"/>
      <c r="Q835" s="23"/>
      <c r="R835" s="24"/>
      <c r="S835" s="24"/>
      <c r="T835" s="24"/>
      <c r="U835" s="24"/>
    </row>
    <row r="836" spans="5:21" ht="12.75">
      <c r="E836" s="23"/>
      <c r="F836" s="24"/>
      <c r="H836" s="23"/>
      <c r="J836" s="200"/>
      <c r="K836" s="200"/>
      <c r="L836" s="200"/>
      <c r="N836" s="24"/>
      <c r="P836" s="24"/>
      <c r="Q836" s="23"/>
      <c r="R836" s="24"/>
      <c r="S836" s="24"/>
      <c r="T836" s="24"/>
      <c r="U836" s="24"/>
    </row>
    <row r="837" spans="5:21" ht="12.75">
      <c r="E837" s="23"/>
      <c r="F837" s="24"/>
      <c r="H837" s="23"/>
      <c r="J837" s="200"/>
      <c r="K837" s="200"/>
      <c r="L837" s="200"/>
      <c r="N837" s="24"/>
      <c r="P837" s="24"/>
      <c r="Q837" s="23"/>
      <c r="R837" s="24"/>
      <c r="S837" s="24"/>
      <c r="T837" s="24"/>
      <c r="U837" s="24"/>
    </row>
    <row r="838" spans="5:21" ht="12.75">
      <c r="E838" s="23"/>
      <c r="F838" s="24"/>
      <c r="H838" s="23"/>
      <c r="J838" s="200"/>
      <c r="K838" s="200"/>
      <c r="L838" s="200"/>
      <c r="N838" s="24"/>
      <c r="P838" s="24"/>
      <c r="Q838" s="23"/>
      <c r="R838" s="24"/>
      <c r="S838" s="24"/>
      <c r="T838" s="24"/>
      <c r="U838" s="24"/>
    </row>
    <row r="839" spans="5:21" ht="12.75">
      <c r="E839" s="23"/>
      <c r="F839" s="24"/>
      <c r="H839" s="23"/>
      <c r="J839" s="200"/>
      <c r="K839" s="200"/>
      <c r="L839" s="200"/>
      <c r="N839" s="24"/>
      <c r="P839" s="24"/>
      <c r="Q839" s="23"/>
      <c r="R839" s="24"/>
      <c r="S839" s="24"/>
      <c r="T839" s="24"/>
      <c r="U839" s="24"/>
    </row>
    <row r="840" spans="5:21" ht="12.75">
      <c r="E840" s="23"/>
      <c r="F840" s="24"/>
      <c r="H840" s="23"/>
      <c r="J840" s="200"/>
      <c r="K840" s="200"/>
      <c r="L840" s="200"/>
      <c r="N840" s="24"/>
      <c r="P840" s="24"/>
      <c r="Q840" s="23"/>
      <c r="R840" s="24"/>
      <c r="S840" s="24"/>
      <c r="T840" s="24"/>
      <c r="U840" s="24"/>
    </row>
    <row r="841" spans="5:21" ht="12.75">
      <c r="E841" s="23"/>
      <c r="F841" s="24"/>
      <c r="H841" s="23"/>
      <c r="J841" s="200"/>
      <c r="K841" s="200"/>
      <c r="L841" s="200"/>
      <c r="N841" s="24"/>
      <c r="P841" s="24"/>
      <c r="Q841" s="23"/>
      <c r="R841" s="24"/>
      <c r="S841" s="24"/>
      <c r="T841" s="24"/>
      <c r="U841" s="24"/>
    </row>
    <row r="842" spans="5:21" ht="12.75">
      <c r="E842" s="23"/>
      <c r="F842" s="24"/>
      <c r="H842" s="23"/>
      <c r="J842" s="200"/>
      <c r="K842" s="200"/>
      <c r="L842" s="200"/>
      <c r="N842" s="24"/>
      <c r="P842" s="24"/>
      <c r="Q842" s="23"/>
      <c r="R842" s="24"/>
      <c r="S842" s="24"/>
      <c r="T842" s="24"/>
      <c r="U842" s="24"/>
    </row>
    <row r="843" spans="5:21" ht="12.75">
      <c r="E843" s="23"/>
      <c r="F843" s="24"/>
      <c r="H843" s="23"/>
      <c r="J843" s="200"/>
      <c r="K843" s="200"/>
      <c r="L843" s="200"/>
      <c r="N843" s="24"/>
      <c r="P843" s="24"/>
      <c r="Q843" s="23"/>
      <c r="R843" s="24"/>
      <c r="S843" s="24"/>
      <c r="T843" s="24"/>
      <c r="U843" s="24"/>
    </row>
    <row r="844" spans="5:21" ht="12.75">
      <c r="E844" s="23"/>
      <c r="F844" s="24"/>
      <c r="H844" s="23"/>
      <c r="J844" s="200"/>
      <c r="K844" s="200"/>
      <c r="L844" s="200"/>
      <c r="N844" s="24"/>
      <c r="P844" s="24"/>
      <c r="Q844" s="23"/>
      <c r="R844" s="24"/>
      <c r="S844" s="24"/>
      <c r="T844" s="24"/>
      <c r="U844" s="24"/>
    </row>
    <row r="845" spans="5:21" ht="12.75">
      <c r="E845" s="23"/>
      <c r="F845" s="24"/>
      <c r="H845" s="23"/>
      <c r="J845" s="200"/>
      <c r="K845" s="200"/>
      <c r="L845" s="200"/>
      <c r="N845" s="24"/>
      <c r="P845" s="24"/>
      <c r="Q845" s="23"/>
      <c r="R845" s="24"/>
      <c r="S845" s="24"/>
      <c r="T845" s="24"/>
      <c r="U845" s="24"/>
    </row>
    <row r="846" spans="5:21" ht="12.75">
      <c r="E846" s="23"/>
      <c r="F846" s="24"/>
      <c r="H846" s="23"/>
      <c r="J846" s="200"/>
      <c r="K846" s="200"/>
      <c r="L846" s="200"/>
      <c r="N846" s="24"/>
      <c r="P846" s="24"/>
      <c r="Q846" s="23"/>
      <c r="R846" s="24"/>
      <c r="S846" s="24"/>
      <c r="T846" s="24"/>
      <c r="U846" s="24"/>
    </row>
    <row r="847" spans="5:21" ht="12.75">
      <c r="E847" s="23"/>
      <c r="F847" s="24"/>
      <c r="H847" s="23"/>
      <c r="J847" s="200"/>
      <c r="K847" s="200"/>
      <c r="L847" s="200"/>
      <c r="N847" s="24"/>
      <c r="P847" s="24"/>
      <c r="Q847" s="23"/>
      <c r="R847" s="24"/>
      <c r="S847" s="24"/>
      <c r="T847" s="24"/>
      <c r="U847" s="24"/>
    </row>
    <row r="848" spans="5:21" ht="12.75">
      <c r="E848" s="23"/>
      <c r="F848" s="24"/>
      <c r="H848" s="23"/>
      <c r="J848" s="200"/>
      <c r="K848" s="200"/>
      <c r="L848" s="200"/>
      <c r="N848" s="24"/>
      <c r="P848" s="24"/>
      <c r="Q848" s="23"/>
      <c r="R848" s="24"/>
      <c r="S848" s="24"/>
      <c r="T848" s="24"/>
      <c r="U848" s="24"/>
    </row>
    <row r="849" spans="5:21" ht="12.75">
      <c r="E849" s="23"/>
      <c r="F849" s="24"/>
      <c r="H849" s="23"/>
      <c r="J849" s="200"/>
      <c r="K849" s="200"/>
      <c r="L849" s="200"/>
      <c r="N849" s="24"/>
      <c r="P849" s="24"/>
      <c r="Q849" s="23"/>
      <c r="R849" s="24"/>
      <c r="S849" s="24"/>
      <c r="T849" s="24"/>
      <c r="U849" s="24"/>
    </row>
    <row r="850" spans="5:21" ht="12.75">
      <c r="E850" s="23"/>
      <c r="F850" s="24"/>
      <c r="H850" s="23"/>
      <c r="J850" s="200"/>
      <c r="K850" s="200"/>
      <c r="L850" s="200"/>
      <c r="N850" s="24"/>
      <c r="P850" s="24"/>
      <c r="Q850" s="23"/>
      <c r="R850" s="24"/>
      <c r="S850" s="24"/>
      <c r="T850" s="24"/>
      <c r="U850" s="24"/>
    </row>
    <row r="851" spans="5:21" ht="12.75">
      <c r="E851" s="23"/>
      <c r="F851" s="24"/>
      <c r="H851" s="23"/>
      <c r="J851" s="200"/>
      <c r="K851" s="200"/>
      <c r="L851" s="200"/>
      <c r="N851" s="24"/>
      <c r="P851" s="24"/>
      <c r="Q851" s="23"/>
      <c r="R851" s="24"/>
      <c r="S851" s="24"/>
      <c r="T851" s="24"/>
      <c r="U851" s="24"/>
    </row>
    <row r="852" spans="5:21" ht="12.75">
      <c r="E852" s="23"/>
      <c r="F852" s="24"/>
      <c r="H852" s="23"/>
      <c r="J852" s="200"/>
      <c r="K852" s="200"/>
      <c r="L852" s="200"/>
      <c r="N852" s="24"/>
      <c r="P852" s="24"/>
      <c r="Q852" s="23"/>
      <c r="R852" s="24"/>
      <c r="S852" s="24"/>
      <c r="T852" s="24"/>
      <c r="U852" s="24"/>
    </row>
    <row r="853" spans="5:21" ht="12.75">
      <c r="E853" s="23"/>
      <c r="F853" s="24"/>
      <c r="H853" s="23"/>
      <c r="J853" s="200"/>
      <c r="K853" s="200"/>
      <c r="L853" s="200"/>
      <c r="N853" s="24"/>
      <c r="P853" s="24"/>
      <c r="Q853" s="23"/>
      <c r="R853" s="24"/>
      <c r="S853" s="24"/>
      <c r="T853" s="24"/>
      <c r="U853" s="24"/>
    </row>
    <row r="854" spans="5:21" ht="12.75">
      <c r="E854" s="23"/>
      <c r="F854" s="24"/>
      <c r="H854" s="23"/>
      <c r="J854" s="200"/>
      <c r="K854" s="200"/>
      <c r="L854" s="200"/>
      <c r="N854" s="24"/>
      <c r="P854" s="24"/>
      <c r="Q854" s="23"/>
      <c r="R854" s="24"/>
      <c r="S854" s="24"/>
      <c r="T854" s="24"/>
      <c r="U854" s="24"/>
    </row>
    <row r="855" spans="5:21" ht="12.75">
      <c r="E855" s="23"/>
      <c r="F855" s="24"/>
      <c r="H855" s="23"/>
      <c r="J855" s="200"/>
      <c r="K855" s="200"/>
      <c r="L855" s="200"/>
      <c r="N855" s="24"/>
      <c r="P855" s="24"/>
      <c r="Q855" s="23"/>
      <c r="R855" s="24"/>
      <c r="S855" s="24"/>
      <c r="T855" s="24"/>
      <c r="U855" s="24"/>
    </row>
    <row r="856" spans="5:21" ht="12.75">
      <c r="E856" s="23"/>
      <c r="F856" s="24"/>
      <c r="H856" s="23"/>
      <c r="J856" s="200"/>
      <c r="K856" s="200"/>
      <c r="L856" s="200"/>
      <c r="N856" s="24"/>
      <c r="P856" s="24"/>
      <c r="Q856" s="23"/>
      <c r="R856" s="24"/>
      <c r="S856" s="24"/>
      <c r="T856" s="24"/>
      <c r="U856" s="24"/>
    </row>
    <row r="857" spans="5:21" ht="12.75">
      <c r="E857" s="23"/>
      <c r="F857" s="24"/>
      <c r="H857" s="23"/>
      <c r="J857" s="200"/>
      <c r="K857" s="200"/>
      <c r="L857" s="200"/>
      <c r="N857" s="24"/>
      <c r="P857" s="24"/>
      <c r="Q857" s="23"/>
      <c r="R857" s="24"/>
      <c r="S857" s="24"/>
      <c r="T857" s="24"/>
      <c r="U857" s="24"/>
    </row>
    <row r="858" spans="5:21" ht="12.75">
      <c r="E858" s="23"/>
      <c r="F858" s="24"/>
      <c r="H858" s="23"/>
      <c r="J858" s="200"/>
      <c r="K858" s="200"/>
      <c r="L858" s="200"/>
      <c r="N858" s="24"/>
      <c r="P858" s="24"/>
      <c r="Q858" s="23"/>
      <c r="R858" s="24"/>
      <c r="S858" s="24"/>
      <c r="T858" s="24"/>
      <c r="U858" s="24"/>
    </row>
    <row r="859" spans="5:21" ht="12.75">
      <c r="E859" s="23"/>
      <c r="F859" s="24"/>
      <c r="H859" s="23"/>
      <c r="J859" s="200"/>
      <c r="K859" s="200"/>
      <c r="L859" s="200"/>
      <c r="N859" s="24"/>
      <c r="P859" s="24"/>
      <c r="Q859" s="23"/>
      <c r="R859" s="24"/>
      <c r="S859" s="24"/>
      <c r="T859" s="24"/>
      <c r="U859" s="24"/>
    </row>
    <row r="860" spans="5:21" ht="12.75">
      <c r="E860" s="23"/>
      <c r="F860" s="24"/>
      <c r="H860" s="23"/>
      <c r="J860" s="200"/>
      <c r="K860" s="200"/>
      <c r="L860" s="200"/>
      <c r="N860" s="24"/>
      <c r="P860" s="24"/>
      <c r="Q860" s="23"/>
      <c r="R860" s="24"/>
      <c r="S860" s="24"/>
      <c r="T860" s="24"/>
      <c r="U860" s="24"/>
    </row>
    <row r="861" spans="5:21" ht="12.75">
      <c r="E861" s="23"/>
      <c r="F861" s="24"/>
      <c r="H861" s="23"/>
      <c r="J861" s="200"/>
      <c r="K861" s="200"/>
      <c r="L861" s="200"/>
      <c r="N861" s="24"/>
      <c r="P861" s="24"/>
      <c r="Q861" s="23"/>
      <c r="R861" s="24"/>
      <c r="S861" s="24"/>
      <c r="T861" s="24"/>
      <c r="U861" s="24"/>
    </row>
    <row r="862" spans="5:21" ht="12.75">
      <c r="E862" s="23"/>
      <c r="F862" s="24"/>
      <c r="H862" s="23"/>
      <c r="J862" s="200"/>
      <c r="K862" s="200"/>
      <c r="L862" s="200"/>
      <c r="N862" s="24"/>
      <c r="P862" s="24"/>
      <c r="Q862" s="23"/>
      <c r="R862" s="24"/>
      <c r="S862" s="24"/>
      <c r="T862" s="24"/>
      <c r="U862" s="24"/>
    </row>
    <row r="863" spans="5:21" ht="12.75">
      <c r="E863" s="23"/>
      <c r="F863" s="24"/>
      <c r="H863" s="23"/>
      <c r="J863" s="200"/>
      <c r="K863" s="200"/>
      <c r="L863" s="200"/>
      <c r="N863" s="24"/>
      <c r="P863" s="24"/>
      <c r="Q863" s="23"/>
      <c r="R863" s="24"/>
      <c r="S863" s="24"/>
      <c r="T863" s="24"/>
      <c r="U863" s="24"/>
    </row>
    <row r="864" spans="5:21" ht="12.75">
      <c r="E864" s="23"/>
      <c r="F864" s="24"/>
      <c r="H864" s="23"/>
      <c r="J864" s="200"/>
      <c r="K864" s="200"/>
      <c r="L864" s="200"/>
      <c r="N864" s="24"/>
      <c r="P864" s="24"/>
      <c r="Q864" s="23"/>
      <c r="R864" s="24"/>
      <c r="S864" s="24"/>
      <c r="T864" s="24"/>
      <c r="U864" s="24"/>
    </row>
    <row r="865" spans="5:21" ht="12.75">
      <c r="E865" s="23"/>
      <c r="F865" s="24"/>
      <c r="H865" s="23"/>
      <c r="J865" s="200"/>
      <c r="K865" s="200"/>
      <c r="L865" s="200"/>
      <c r="N865" s="24"/>
      <c r="P865" s="24"/>
      <c r="Q865" s="23"/>
      <c r="R865" s="24"/>
      <c r="S865" s="24"/>
      <c r="T865" s="24"/>
      <c r="U865" s="24"/>
    </row>
    <row r="866" spans="5:21" ht="12.75">
      <c r="E866" s="23"/>
      <c r="F866" s="24"/>
      <c r="H866" s="23"/>
      <c r="J866" s="200"/>
      <c r="K866" s="200"/>
      <c r="L866" s="200"/>
      <c r="N866" s="24"/>
      <c r="P866" s="24"/>
      <c r="Q866" s="23"/>
      <c r="R866" s="24"/>
      <c r="S866" s="24"/>
      <c r="T866" s="24"/>
      <c r="U866" s="24"/>
    </row>
    <row r="867" spans="5:21" ht="12.75">
      <c r="E867" s="23"/>
      <c r="F867" s="24"/>
      <c r="H867" s="23"/>
      <c r="J867" s="200"/>
      <c r="K867" s="200"/>
      <c r="L867" s="200"/>
      <c r="N867" s="24"/>
      <c r="P867" s="24"/>
      <c r="Q867" s="23"/>
      <c r="R867" s="24"/>
      <c r="S867" s="24"/>
      <c r="T867" s="24"/>
      <c r="U867" s="24"/>
    </row>
    <row r="868" spans="5:21" ht="12.75">
      <c r="E868" s="23"/>
      <c r="F868" s="24"/>
      <c r="H868" s="23"/>
      <c r="J868" s="200"/>
      <c r="K868" s="200"/>
      <c r="L868" s="200"/>
      <c r="N868" s="24"/>
      <c r="P868" s="24"/>
      <c r="Q868" s="23"/>
      <c r="R868" s="24"/>
      <c r="S868" s="24"/>
      <c r="T868" s="24"/>
      <c r="U868" s="24"/>
    </row>
    <row r="869" spans="5:21" ht="12.75">
      <c r="E869" s="23"/>
      <c r="F869" s="24"/>
      <c r="H869" s="23"/>
      <c r="J869" s="200"/>
      <c r="K869" s="200"/>
      <c r="L869" s="200"/>
      <c r="N869" s="24"/>
      <c r="P869" s="24"/>
      <c r="Q869" s="23"/>
      <c r="R869" s="24"/>
      <c r="S869" s="24"/>
      <c r="T869" s="24"/>
      <c r="U869" s="24"/>
    </row>
    <row r="870" spans="5:21" ht="12.75">
      <c r="E870" s="23"/>
      <c r="F870" s="24"/>
      <c r="H870" s="23"/>
      <c r="J870" s="200"/>
      <c r="K870" s="200"/>
      <c r="L870" s="200"/>
      <c r="N870" s="24"/>
      <c r="P870" s="24"/>
      <c r="Q870" s="23"/>
      <c r="R870" s="24"/>
      <c r="S870" s="24"/>
      <c r="T870" s="24"/>
      <c r="U870" s="24"/>
    </row>
    <row r="871" spans="5:21" ht="12.75">
      <c r="E871" s="23"/>
      <c r="F871" s="24"/>
      <c r="H871" s="23"/>
      <c r="J871" s="200"/>
      <c r="K871" s="200"/>
      <c r="L871" s="200"/>
      <c r="N871" s="24"/>
      <c r="P871" s="24"/>
      <c r="Q871" s="23"/>
      <c r="R871" s="24"/>
      <c r="S871" s="24"/>
      <c r="T871" s="24"/>
      <c r="U871" s="24"/>
    </row>
    <row r="872" spans="5:21" ht="12.75">
      <c r="E872" s="23"/>
      <c r="F872" s="24"/>
      <c r="H872" s="23"/>
      <c r="J872" s="200"/>
      <c r="K872" s="200"/>
      <c r="L872" s="200"/>
      <c r="N872" s="24"/>
      <c r="P872" s="24"/>
      <c r="Q872" s="23"/>
      <c r="R872" s="24"/>
      <c r="S872" s="24"/>
      <c r="T872" s="24"/>
      <c r="U872" s="24"/>
    </row>
    <row r="873" spans="5:21" ht="12.75">
      <c r="E873" s="23"/>
      <c r="F873" s="24"/>
      <c r="H873" s="23"/>
      <c r="J873" s="200"/>
      <c r="K873" s="200"/>
      <c r="L873" s="200"/>
      <c r="N873" s="24"/>
      <c r="P873" s="24"/>
      <c r="Q873" s="23"/>
      <c r="R873" s="24"/>
      <c r="S873" s="24"/>
      <c r="T873" s="24"/>
      <c r="U873" s="24"/>
    </row>
    <row r="874" spans="5:21" ht="12.75">
      <c r="E874" s="23"/>
      <c r="F874" s="24"/>
      <c r="H874" s="23"/>
      <c r="J874" s="200"/>
      <c r="K874" s="200"/>
      <c r="L874" s="200"/>
      <c r="N874" s="24"/>
      <c r="P874" s="24"/>
      <c r="Q874" s="23"/>
      <c r="R874" s="24"/>
      <c r="S874" s="24"/>
      <c r="T874" s="24"/>
      <c r="U874" s="24"/>
    </row>
    <row r="875" spans="5:21" ht="12.75">
      <c r="E875" s="23"/>
      <c r="F875" s="24"/>
      <c r="H875" s="23"/>
      <c r="J875" s="200"/>
      <c r="K875" s="200"/>
      <c r="L875" s="200"/>
      <c r="N875" s="24"/>
      <c r="P875" s="24"/>
      <c r="Q875" s="23"/>
      <c r="R875" s="24"/>
      <c r="S875" s="24"/>
      <c r="T875" s="24"/>
      <c r="U875" s="24"/>
    </row>
    <row r="876" spans="5:21" ht="12.75">
      <c r="E876" s="23"/>
      <c r="F876" s="24"/>
      <c r="H876" s="23"/>
      <c r="J876" s="200"/>
      <c r="K876" s="200"/>
      <c r="L876" s="200"/>
      <c r="N876" s="24"/>
      <c r="P876" s="24"/>
      <c r="Q876" s="23"/>
      <c r="R876" s="24"/>
      <c r="S876" s="24"/>
      <c r="T876" s="24"/>
      <c r="U876" s="24"/>
    </row>
    <row r="877" spans="5:21" ht="12.75">
      <c r="E877" s="23"/>
      <c r="F877" s="24"/>
      <c r="H877" s="23"/>
      <c r="J877" s="200"/>
      <c r="K877" s="200"/>
      <c r="L877" s="200"/>
      <c r="N877" s="24"/>
      <c r="P877" s="24"/>
      <c r="Q877" s="23"/>
      <c r="R877" s="24"/>
      <c r="S877" s="24"/>
      <c r="T877" s="24"/>
      <c r="U877" s="24"/>
    </row>
    <row r="878" spans="5:21" ht="12.75">
      <c r="E878" s="23"/>
      <c r="F878" s="24"/>
      <c r="H878" s="23"/>
      <c r="J878" s="200"/>
      <c r="K878" s="200"/>
      <c r="L878" s="200"/>
      <c r="N878" s="24"/>
      <c r="P878" s="24"/>
      <c r="Q878" s="23"/>
      <c r="R878" s="24"/>
      <c r="S878" s="24"/>
      <c r="T878" s="24"/>
      <c r="U878" s="24"/>
    </row>
    <row r="879" spans="5:21" ht="12.75">
      <c r="E879" s="23"/>
      <c r="F879" s="24"/>
      <c r="H879" s="23"/>
      <c r="J879" s="200"/>
      <c r="K879" s="200"/>
      <c r="L879" s="200"/>
      <c r="N879" s="24"/>
      <c r="P879" s="24"/>
      <c r="Q879" s="23"/>
      <c r="R879" s="24"/>
      <c r="S879" s="24"/>
      <c r="T879" s="24"/>
      <c r="U879" s="24"/>
    </row>
    <row r="880" spans="5:21" ht="12.75">
      <c r="E880" s="23"/>
      <c r="F880" s="24"/>
      <c r="H880" s="23"/>
      <c r="J880" s="200"/>
      <c r="K880" s="200"/>
      <c r="L880" s="200"/>
      <c r="N880" s="24"/>
      <c r="P880" s="24"/>
      <c r="Q880" s="23"/>
      <c r="R880" s="24"/>
      <c r="S880" s="24"/>
      <c r="T880" s="24"/>
      <c r="U880" s="24"/>
    </row>
    <row r="881" spans="5:21" ht="12.75">
      <c r="E881" s="23"/>
      <c r="F881" s="24"/>
      <c r="H881" s="23"/>
      <c r="J881" s="200"/>
      <c r="K881" s="200"/>
      <c r="L881" s="200"/>
      <c r="N881" s="24"/>
      <c r="P881" s="24"/>
      <c r="Q881" s="23"/>
      <c r="R881" s="24"/>
      <c r="S881" s="24"/>
      <c r="T881" s="24"/>
      <c r="U881" s="24"/>
    </row>
    <row r="882" spans="5:21" ht="12.75">
      <c r="E882" s="23"/>
      <c r="F882" s="24"/>
      <c r="H882" s="23"/>
      <c r="J882" s="200"/>
      <c r="K882" s="200"/>
      <c r="L882" s="200"/>
      <c r="N882" s="24"/>
      <c r="P882" s="24"/>
      <c r="Q882" s="23"/>
      <c r="R882" s="24"/>
      <c r="S882" s="24"/>
      <c r="T882" s="24"/>
      <c r="U882" s="24"/>
    </row>
    <row r="883" spans="5:21" ht="12.75">
      <c r="E883" s="23"/>
      <c r="F883" s="24"/>
      <c r="H883" s="23"/>
      <c r="J883" s="200"/>
      <c r="K883" s="200"/>
      <c r="L883" s="200"/>
      <c r="N883" s="24"/>
      <c r="P883" s="24"/>
      <c r="Q883" s="23"/>
      <c r="R883" s="24"/>
      <c r="S883" s="24"/>
      <c r="T883" s="24"/>
      <c r="U883" s="24"/>
    </row>
    <row r="884" spans="5:21" ht="12.75">
      <c r="E884" s="23"/>
      <c r="F884" s="24"/>
      <c r="H884" s="23"/>
      <c r="J884" s="200"/>
      <c r="K884" s="200"/>
      <c r="L884" s="200"/>
      <c r="N884" s="24"/>
      <c r="P884" s="24"/>
      <c r="Q884" s="23"/>
      <c r="R884" s="24"/>
      <c r="S884" s="24"/>
      <c r="T884" s="24"/>
      <c r="U884" s="24"/>
    </row>
    <row r="885" spans="5:21" ht="12.75">
      <c r="E885" s="23"/>
      <c r="F885" s="24"/>
      <c r="H885" s="23"/>
      <c r="J885" s="200"/>
      <c r="K885" s="200"/>
      <c r="L885" s="200"/>
      <c r="N885" s="24"/>
      <c r="P885" s="24"/>
      <c r="Q885" s="23"/>
      <c r="R885" s="24"/>
      <c r="S885" s="24"/>
      <c r="T885" s="24"/>
      <c r="U885" s="24"/>
    </row>
    <row r="886" spans="5:21" ht="12.75">
      <c r="E886" s="23"/>
      <c r="F886" s="24"/>
      <c r="H886" s="23"/>
      <c r="J886" s="200"/>
      <c r="K886" s="200"/>
      <c r="L886" s="200"/>
      <c r="N886" s="24"/>
      <c r="P886" s="24"/>
      <c r="Q886" s="23"/>
      <c r="R886" s="24"/>
      <c r="S886" s="24"/>
      <c r="T886" s="24"/>
      <c r="U886" s="24"/>
    </row>
    <row r="887" spans="5:21" ht="12.75">
      <c r="E887" s="23"/>
      <c r="F887" s="24"/>
      <c r="H887" s="23"/>
      <c r="J887" s="200"/>
      <c r="K887" s="200"/>
      <c r="L887" s="200"/>
      <c r="N887" s="24"/>
      <c r="P887" s="24"/>
      <c r="Q887" s="23"/>
      <c r="R887" s="24"/>
      <c r="S887" s="24"/>
      <c r="T887" s="24"/>
      <c r="U887" s="24"/>
    </row>
    <row r="888" spans="5:21" ht="12.75">
      <c r="E888" s="23"/>
      <c r="F888" s="24"/>
      <c r="H888" s="23"/>
      <c r="J888" s="200"/>
      <c r="K888" s="200"/>
      <c r="L888" s="200"/>
      <c r="N888" s="24"/>
      <c r="P888" s="24"/>
      <c r="Q888" s="23"/>
      <c r="R888" s="24"/>
      <c r="S888" s="24"/>
      <c r="T888" s="24"/>
      <c r="U888" s="24"/>
    </row>
    <row r="889" spans="5:21" ht="12.75">
      <c r="E889" s="23"/>
      <c r="F889" s="24"/>
      <c r="H889" s="23"/>
      <c r="J889" s="200"/>
      <c r="K889" s="200"/>
      <c r="L889" s="200"/>
      <c r="N889" s="24"/>
      <c r="P889" s="24"/>
      <c r="Q889" s="23"/>
      <c r="R889" s="24"/>
      <c r="S889" s="24"/>
      <c r="T889" s="24"/>
      <c r="U889" s="24"/>
    </row>
    <row r="890" spans="5:21" ht="12.75">
      <c r="E890" s="23"/>
      <c r="F890" s="24"/>
      <c r="H890" s="23"/>
      <c r="J890" s="200"/>
      <c r="K890" s="200"/>
      <c r="L890" s="200"/>
      <c r="N890" s="24"/>
      <c r="P890" s="24"/>
      <c r="Q890" s="23"/>
      <c r="R890" s="24"/>
      <c r="S890" s="24"/>
      <c r="T890" s="24"/>
      <c r="U890" s="24"/>
    </row>
    <row r="891" spans="5:21" ht="12.75">
      <c r="E891" s="23"/>
      <c r="F891" s="24"/>
      <c r="H891" s="23"/>
      <c r="J891" s="200"/>
      <c r="K891" s="200"/>
      <c r="L891" s="200"/>
      <c r="N891" s="24"/>
      <c r="P891" s="24"/>
      <c r="Q891" s="23"/>
      <c r="R891" s="24"/>
      <c r="S891" s="24"/>
      <c r="T891" s="24"/>
      <c r="U891" s="24"/>
    </row>
    <row r="892" spans="5:21" ht="12.75">
      <c r="E892" s="23"/>
      <c r="F892" s="24"/>
      <c r="H892" s="23"/>
      <c r="J892" s="200"/>
      <c r="K892" s="200"/>
      <c r="L892" s="200"/>
      <c r="N892" s="24"/>
      <c r="P892" s="24"/>
      <c r="Q892" s="23"/>
      <c r="R892" s="24"/>
      <c r="S892" s="24"/>
      <c r="T892" s="24"/>
      <c r="U892" s="24"/>
    </row>
    <row r="893" spans="5:21" ht="12.75">
      <c r="E893" s="23"/>
      <c r="F893" s="24"/>
      <c r="H893" s="23"/>
      <c r="J893" s="200"/>
      <c r="K893" s="200"/>
      <c r="L893" s="200"/>
      <c r="N893" s="24"/>
      <c r="P893" s="24"/>
      <c r="Q893" s="23"/>
      <c r="R893" s="24"/>
      <c r="S893" s="24"/>
      <c r="T893" s="24"/>
      <c r="U893" s="24"/>
    </row>
    <row r="894" spans="5:21" ht="12.75">
      <c r="E894" s="23"/>
      <c r="F894" s="24"/>
      <c r="H894" s="23"/>
      <c r="J894" s="200"/>
      <c r="K894" s="200"/>
      <c r="L894" s="200"/>
      <c r="N894" s="24"/>
      <c r="P894" s="24"/>
      <c r="Q894" s="23"/>
      <c r="R894" s="24"/>
      <c r="S894" s="24"/>
      <c r="T894" s="24"/>
      <c r="U894" s="24"/>
    </row>
    <row r="895" spans="5:21" ht="12.75">
      <c r="E895" s="23"/>
      <c r="F895" s="24"/>
      <c r="H895" s="23"/>
      <c r="J895" s="200"/>
      <c r="K895" s="200"/>
      <c r="L895" s="200"/>
      <c r="N895" s="24"/>
      <c r="P895" s="24"/>
      <c r="Q895" s="23"/>
      <c r="R895" s="24"/>
      <c r="S895" s="24"/>
      <c r="T895" s="24"/>
      <c r="U895" s="24"/>
    </row>
    <row r="896" spans="5:21" ht="12.75">
      <c r="E896" s="23"/>
      <c r="F896" s="24"/>
      <c r="H896" s="23"/>
      <c r="J896" s="200"/>
      <c r="K896" s="200"/>
      <c r="L896" s="200"/>
      <c r="N896" s="24"/>
      <c r="P896" s="24"/>
      <c r="Q896" s="23"/>
      <c r="R896" s="24"/>
      <c r="S896" s="24"/>
      <c r="T896" s="24"/>
      <c r="U896" s="24"/>
    </row>
    <row r="897" spans="5:21" ht="12.75">
      <c r="E897" s="23"/>
      <c r="F897" s="24"/>
      <c r="H897" s="23"/>
      <c r="J897" s="200"/>
      <c r="K897" s="200"/>
      <c r="L897" s="200"/>
      <c r="N897" s="24"/>
      <c r="P897" s="24"/>
      <c r="Q897" s="23"/>
      <c r="R897" s="24"/>
      <c r="S897" s="24"/>
      <c r="T897" s="24"/>
      <c r="U897" s="24"/>
    </row>
    <row r="898" spans="5:21" ht="12.75">
      <c r="E898" s="23"/>
      <c r="F898" s="24"/>
      <c r="H898" s="23"/>
      <c r="J898" s="200"/>
      <c r="K898" s="200"/>
      <c r="L898" s="200"/>
      <c r="N898" s="24"/>
      <c r="P898" s="24"/>
      <c r="Q898" s="23"/>
      <c r="R898" s="24"/>
      <c r="S898" s="24"/>
      <c r="T898" s="24"/>
      <c r="U898" s="24"/>
    </row>
    <row r="899" spans="5:21" ht="12.75">
      <c r="E899" s="23"/>
      <c r="F899" s="24"/>
      <c r="H899" s="23"/>
      <c r="J899" s="200"/>
      <c r="K899" s="200"/>
      <c r="L899" s="200"/>
      <c r="N899" s="24"/>
      <c r="P899" s="24"/>
      <c r="Q899" s="23"/>
      <c r="R899" s="24"/>
      <c r="S899" s="24"/>
      <c r="T899" s="24"/>
      <c r="U899" s="24"/>
    </row>
    <row r="900" spans="5:21" ht="12.75">
      <c r="E900" s="23"/>
      <c r="F900" s="24"/>
      <c r="H900" s="23"/>
      <c r="J900" s="200"/>
      <c r="K900" s="200"/>
      <c r="L900" s="200"/>
      <c r="N900" s="24"/>
      <c r="P900" s="24"/>
      <c r="Q900" s="23"/>
      <c r="R900" s="24"/>
      <c r="S900" s="24"/>
      <c r="T900" s="24"/>
      <c r="U900" s="24"/>
    </row>
    <row r="901" spans="5:21" ht="12.75">
      <c r="E901" s="23"/>
      <c r="F901" s="24"/>
      <c r="H901" s="23"/>
      <c r="J901" s="200"/>
      <c r="K901" s="200"/>
      <c r="L901" s="200"/>
      <c r="N901" s="24"/>
      <c r="P901" s="24"/>
      <c r="Q901" s="23"/>
      <c r="R901" s="24"/>
      <c r="S901" s="24"/>
      <c r="T901" s="24"/>
      <c r="U901" s="24"/>
    </row>
    <row r="902" spans="5:21" ht="12.75">
      <c r="E902" s="23"/>
      <c r="F902" s="24"/>
      <c r="H902" s="23"/>
      <c r="J902" s="200"/>
      <c r="K902" s="200"/>
      <c r="L902" s="200"/>
      <c r="N902" s="24"/>
      <c r="P902" s="24"/>
      <c r="Q902" s="23"/>
      <c r="R902" s="24"/>
      <c r="S902" s="24"/>
      <c r="T902" s="24"/>
      <c r="U902" s="24"/>
    </row>
    <row r="903" spans="5:21" ht="12.75">
      <c r="E903" s="23"/>
      <c r="F903" s="24"/>
      <c r="H903" s="23"/>
      <c r="J903" s="200"/>
      <c r="K903" s="200"/>
      <c r="L903" s="200"/>
      <c r="N903" s="24"/>
      <c r="P903" s="24"/>
      <c r="Q903" s="23"/>
      <c r="R903" s="24"/>
      <c r="S903" s="24"/>
      <c r="T903" s="24"/>
      <c r="U903" s="24"/>
    </row>
    <row r="904" spans="5:21" ht="12.75">
      <c r="E904" s="23"/>
      <c r="F904" s="24"/>
      <c r="H904" s="23"/>
      <c r="J904" s="200"/>
      <c r="K904" s="200"/>
      <c r="L904" s="200"/>
      <c r="N904" s="24"/>
      <c r="P904" s="24"/>
      <c r="Q904" s="23"/>
      <c r="R904" s="24"/>
      <c r="S904" s="24"/>
      <c r="T904" s="24"/>
      <c r="U904" s="24"/>
    </row>
    <row r="905" spans="5:21" ht="12.75">
      <c r="E905" s="23"/>
      <c r="F905" s="24"/>
      <c r="H905" s="23"/>
      <c r="J905" s="200"/>
      <c r="K905" s="200"/>
      <c r="L905" s="200"/>
      <c r="N905" s="24"/>
      <c r="P905" s="24"/>
      <c r="Q905" s="23"/>
      <c r="R905" s="24"/>
      <c r="S905" s="24"/>
      <c r="T905" s="24"/>
      <c r="U905" s="24"/>
    </row>
    <row r="906" spans="5:21" ht="12.75">
      <c r="E906" s="23"/>
      <c r="F906" s="24"/>
      <c r="H906" s="23"/>
      <c r="J906" s="200"/>
      <c r="K906" s="200"/>
      <c r="L906" s="200"/>
      <c r="N906" s="24"/>
      <c r="P906" s="24"/>
      <c r="Q906" s="23"/>
      <c r="R906" s="24"/>
      <c r="S906" s="24"/>
      <c r="T906" s="24"/>
      <c r="U906" s="24"/>
    </row>
    <row r="907" spans="5:21" ht="12.75">
      <c r="E907" s="23"/>
      <c r="F907" s="24"/>
      <c r="H907" s="23"/>
      <c r="J907" s="200"/>
      <c r="K907" s="200"/>
      <c r="L907" s="200"/>
      <c r="N907" s="24"/>
      <c r="P907" s="24"/>
      <c r="Q907" s="23"/>
      <c r="R907" s="24"/>
      <c r="S907" s="24"/>
      <c r="T907" s="24"/>
      <c r="U907" s="24"/>
    </row>
    <row r="908" spans="5:21" ht="12.75">
      <c r="E908" s="23"/>
      <c r="F908" s="24"/>
      <c r="H908" s="23"/>
      <c r="J908" s="200"/>
      <c r="K908" s="200"/>
      <c r="L908" s="200"/>
      <c r="N908" s="24"/>
      <c r="P908" s="24"/>
      <c r="Q908" s="23"/>
      <c r="R908" s="24"/>
      <c r="S908" s="24"/>
      <c r="T908" s="24"/>
      <c r="U908" s="24"/>
    </row>
    <row r="909" spans="5:21" ht="12.75">
      <c r="E909" s="23"/>
      <c r="F909" s="24"/>
      <c r="H909" s="23"/>
      <c r="J909" s="200"/>
      <c r="K909" s="200"/>
      <c r="L909" s="200"/>
      <c r="N909" s="24"/>
      <c r="P909" s="24"/>
      <c r="Q909" s="23"/>
      <c r="R909" s="24"/>
      <c r="S909" s="24"/>
      <c r="T909" s="24"/>
      <c r="U909" s="24"/>
    </row>
    <row r="910" spans="5:21" ht="12.75">
      <c r="E910" s="23"/>
      <c r="F910" s="24"/>
      <c r="H910" s="23"/>
      <c r="J910" s="200"/>
      <c r="K910" s="200"/>
      <c r="L910" s="200"/>
      <c r="N910" s="24"/>
      <c r="P910" s="24"/>
      <c r="Q910" s="23"/>
      <c r="R910" s="24"/>
      <c r="S910" s="24"/>
      <c r="T910" s="24"/>
      <c r="U910" s="24"/>
    </row>
    <row r="911" spans="5:21" ht="12.75">
      <c r="E911" s="23"/>
      <c r="F911" s="24"/>
      <c r="H911" s="23"/>
      <c r="J911" s="200"/>
      <c r="K911" s="200"/>
      <c r="L911" s="200"/>
      <c r="N911" s="24"/>
      <c r="P911" s="24"/>
      <c r="Q911" s="23"/>
      <c r="R911" s="24"/>
      <c r="S911" s="24"/>
      <c r="T911" s="24"/>
      <c r="U911" s="24"/>
    </row>
    <row r="912" spans="5:21" ht="12.75">
      <c r="E912" s="23"/>
      <c r="F912" s="24"/>
      <c r="H912" s="23"/>
      <c r="J912" s="200"/>
      <c r="K912" s="200"/>
      <c r="L912" s="200"/>
      <c r="N912" s="24"/>
      <c r="P912" s="24"/>
      <c r="Q912" s="23"/>
      <c r="R912" s="24"/>
      <c r="S912" s="24"/>
      <c r="T912" s="24"/>
      <c r="U912" s="24"/>
    </row>
    <row r="913" spans="5:21" ht="12.75">
      <c r="E913" s="23"/>
      <c r="F913" s="24"/>
      <c r="H913" s="23"/>
      <c r="J913" s="200"/>
      <c r="K913" s="200"/>
      <c r="L913" s="200"/>
      <c r="N913" s="24"/>
      <c r="P913" s="24"/>
      <c r="Q913" s="23"/>
      <c r="R913" s="24"/>
      <c r="S913" s="24"/>
      <c r="T913" s="24"/>
      <c r="U913" s="24"/>
    </row>
    <row r="914" spans="5:21" ht="12.75">
      <c r="E914" s="23"/>
      <c r="F914" s="24"/>
      <c r="H914" s="23"/>
      <c r="J914" s="200"/>
      <c r="K914" s="200"/>
      <c r="L914" s="200"/>
      <c r="N914" s="24"/>
      <c r="P914" s="24"/>
      <c r="Q914" s="23"/>
      <c r="R914" s="24"/>
      <c r="S914" s="24"/>
      <c r="T914" s="24"/>
      <c r="U914" s="24"/>
    </row>
    <row r="915" spans="5:21" ht="12.75">
      <c r="E915" s="23"/>
      <c r="F915" s="24"/>
      <c r="H915" s="23"/>
      <c r="J915" s="200"/>
      <c r="K915" s="200"/>
      <c r="L915" s="200"/>
      <c r="N915" s="24"/>
      <c r="P915" s="24"/>
      <c r="Q915" s="23"/>
      <c r="R915" s="24"/>
      <c r="S915" s="24"/>
      <c r="T915" s="24"/>
      <c r="U915" s="24"/>
    </row>
    <row r="916" spans="5:21" ht="12.75">
      <c r="E916" s="23"/>
      <c r="F916" s="24"/>
      <c r="H916" s="23"/>
      <c r="J916" s="200"/>
      <c r="K916" s="200"/>
      <c r="L916" s="200"/>
      <c r="N916" s="24"/>
      <c r="P916" s="24"/>
      <c r="Q916" s="23"/>
      <c r="R916" s="24"/>
      <c r="S916" s="24"/>
      <c r="T916" s="24"/>
      <c r="U916" s="24"/>
    </row>
    <row r="917" spans="5:21" ht="12.75">
      <c r="E917" s="23"/>
      <c r="F917" s="24"/>
      <c r="H917" s="23"/>
      <c r="J917" s="200"/>
      <c r="K917" s="200"/>
      <c r="L917" s="200"/>
      <c r="N917" s="24"/>
      <c r="P917" s="24"/>
      <c r="Q917" s="23"/>
      <c r="R917" s="24"/>
      <c r="S917" s="24"/>
      <c r="T917" s="24"/>
      <c r="U917" s="24"/>
    </row>
    <row r="918" spans="5:21" ht="12.75">
      <c r="E918" s="23"/>
      <c r="F918" s="24"/>
      <c r="H918" s="23"/>
      <c r="J918" s="200"/>
      <c r="K918" s="200"/>
      <c r="L918" s="200"/>
      <c r="N918" s="24"/>
      <c r="P918" s="24"/>
      <c r="Q918" s="23"/>
      <c r="R918" s="24"/>
      <c r="S918" s="24"/>
      <c r="T918" s="24"/>
      <c r="U918" s="24"/>
    </row>
    <row r="919" spans="5:21" ht="12.75">
      <c r="E919" s="23"/>
      <c r="F919" s="24"/>
      <c r="H919" s="23"/>
      <c r="J919" s="200"/>
      <c r="K919" s="200"/>
      <c r="L919" s="200"/>
      <c r="N919" s="24"/>
      <c r="P919" s="24"/>
      <c r="Q919" s="23"/>
      <c r="R919" s="24"/>
      <c r="S919" s="24"/>
      <c r="T919" s="24"/>
      <c r="U919" s="24"/>
    </row>
    <row r="920" spans="5:21" ht="12.75">
      <c r="E920" s="23"/>
      <c r="F920" s="24"/>
      <c r="H920" s="23"/>
      <c r="J920" s="200"/>
      <c r="K920" s="200"/>
      <c r="L920" s="200"/>
      <c r="N920" s="24"/>
      <c r="P920" s="24"/>
      <c r="Q920" s="23"/>
      <c r="R920" s="24"/>
      <c r="S920" s="24"/>
      <c r="T920" s="24"/>
      <c r="U920" s="24"/>
    </row>
    <row r="921" spans="5:21" ht="12.75">
      <c r="E921" s="23"/>
      <c r="F921" s="24"/>
      <c r="H921" s="23"/>
      <c r="J921" s="200"/>
      <c r="K921" s="200"/>
      <c r="L921" s="200"/>
      <c r="N921" s="24"/>
      <c r="P921" s="24"/>
      <c r="Q921" s="23"/>
      <c r="R921" s="24"/>
      <c r="S921" s="24"/>
      <c r="T921" s="24"/>
      <c r="U921" s="24"/>
    </row>
    <row r="922" spans="5:21" ht="12.75">
      <c r="E922" s="23"/>
      <c r="F922" s="24"/>
      <c r="H922" s="23"/>
      <c r="J922" s="200"/>
      <c r="K922" s="200"/>
      <c r="L922" s="200"/>
      <c r="N922" s="24"/>
      <c r="P922" s="24"/>
      <c r="Q922" s="23"/>
      <c r="R922" s="24"/>
      <c r="S922" s="24"/>
      <c r="T922" s="24"/>
      <c r="U922" s="24"/>
    </row>
    <row r="923" spans="5:21" ht="12.75">
      <c r="E923" s="23"/>
      <c r="F923" s="24"/>
      <c r="H923" s="23"/>
      <c r="J923" s="200"/>
      <c r="K923" s="200"/>
      <c r="L923" s="200"/>
      <c r="N923" s="24"/>
      <c r="P923" s="24"/>
      <c r="Q923" s="23"/>
      <c r="R923" s="24"/>
      <c r="S923" s="24"/>
      <c r="T923" s="24"/>
      <c r="U923" s="24"/>
    </row>
    <row r="924" spans="5:21" ht="12.75">
      <c r="E924" s="23"/>
      <c r="F924" s="24"/>
      <c r="H924" s="23"/>
      <c r="J924" s="200"/>
      <c r="K924" s="200"/>
      <c r="L924" s="200"/>
      <c r="N924" s="24"/>
      <c r="P924" s="24"/>
      <c r="Q924" s="23"/>
      <c r="R924" s="24"/>
      <c r="S924" s="24"/>
      <c r="T924" s="24"/>
      <c r="U924" s="24"/>
    </row>
    <row r="925" spans="5:21" ht="12.75">
      <c r="E925" s="23"/>
      <c r="F925" s="24"/>
      <c r="H925" s="23"/>
      <c r="J925" s="200"/>
      <c r="K925" s="200"/>
      <c r="L925" s="200"/>
      <c r="N925" s="24"/>
      <c r="P925" s="24"/>
      <c r="Q925" s="23"/>
      <c r="R925" s="24"/>
      <c r="S925" s="24"/>
      <c r="T925" s="24"/>
      <c r="U925" s="24"/>
    </row>
    <row r="926" spans="5:21" ht="12.75">
      <c r="E926" s="23"/>
      <c r="F926" s="24"/>
      <c r="H926" s="23"/>
      <c r="J926" s="200"/>
      <c r="K926" s="200"/>
      <c r="L926" s="200"/>
      <c r="N926" s="24"/>
      <c r="P926" s="24"/>
      <c r="Q926" s="23"/>
      <c r="R926" s="24"/>
      <c r="S926" s="24"/>
      <c r="T926" s="24"/>
      <c r="U926" s="24"/>
    </row>
    <row r="927" spans="5:21" ht="12.75">
      <c r="E927" s="23"/>
      <c r="F927" s="24"/>
      <c r="H927" s="23"/>
      <c r="J927" s="200"/>
      <c r="K927" s="200"/>
      <c r="L927" s="200"/>
      <c r="N927" s="24"/>
      <c r="P927" s="24"/>
      <c r="Q927" s="23"/>
      <c r="R927" s="24"/>
      <c r="S927" s="24"/>
      <c r="T927" s="24"/>
      <c r="U927" s="24"/>
    </row>
    <row r="928" spans="5:21" ht="12.75">
      <c r="E928" s="23"/>
      <c r="F928" s="24"/>
      <c r="H928" s="23"/>
      <c r="J928" s="200"/>
      <c r="K928" s="200"/>
      <c r="L928" s="200"/>
      <c r="N928" s="24"/>
      <c r="P928" s="24"/>
      <c r="Q928" s="23"/>
      <c r="R928" s="24"/>
      <c r="S928" s="24"/>
      <c r="T928" s="24"/>
      <c r="U928" s="24"/>
    </row>
    <row r="929" spans="5:21" ht="12.75">
      <c r="E929" s="23"/>
      <c r="F929" s="24"/>
      <c r="H929" s="23"/>
      <c r="J929" s="200"/>
      <c r="K929" s="200"/>
      <c r="L929" s="200"/>
      <c r="N929" s="24"/>
      <c r="P929" s="24"/>
      <c r="Q929" s="23"/>
      <c r="R929" s="24"/>
      <c r="S929" s="24"/>
      <c r="T929" s="24"/>
      <c r="U929" s="24"/>
    </row>
    <row r="930" spans="5:21" ht="12.75">
      <c r="E930" s="23"/>
      <c r="F930" s="24"/>
      <c r="H930" s="23"/>
      <c r="J930" s="200"/>
      <c r="K930" s="200"/>
      <c r="L930" s="200"/>
      <c r="N930" s="24"/>
      <c r="P930" s="24"/>
      <c r="Q930" s="23"/>
      <c r="R930" s="24"/>
      <c r="S930" s="24"/>
      <c r="T930" s="24"/>
      <c r="U930" s="24"/>
    </row>
    <row r="931" spans="5:21" ht="12.75">
      <c r="E931" s="23"/>
      <c r="F931" s="24"/>
      <c r="H931" s="23"/>
      <c r="J931" s="200"/>
      <c r="K931" s="200"/>
      <c r="L931" s="200"/>
      <c r="N931" s="24"/>
      <c r="P931" s="24"/>
      <c r="Q931" s="23"/>
      <c r="R931" s="24"/>
      <c r="S931" s="24"/>
      <c r="T931" s="24"/>
      <c r="U931" s="24"/>
    </row>
    <row r="932" spans="5:21" ht="12.75">
      <c r="E932" s="23"/>
      <c r="F932" s="24"/>
      <c r="H932" s="23"/>
      <c r="J932" s="200"/>
      <c r="K932" s="200"/>
      <c r="L932" s="200"/>
      <c r="N932" s="24"/>
      <c r="P932" s="24"/>
      <c r="Q932" s="23"/>
      <c r="R932" s="24"/>
      <c r="S932" s="24"/>
      <c r="T932" s="24"/>
      <c r="U932" s="24"/>
    </row>
    <row r="933" spans="5:21" ht="12.75">
      <c r="E933" s="23"/>
      <c r="F933" s="24"/>
      <c r="H933" s="23"/>
      <c r="J933" s="200"/>
      <c r="K933" s="200"/>
      <c r="L933" s="200"/>
      <c r="N933" s="24"/>
      <c r="P933" s="24"/>
      <c r="Q933" s="23"/>
      <c r="R933" s="24"/>
      <c r="S933" s="24"/>
      <c r="T933" s="24"/>
      <c r="U933" s="24"/>
    </row>
    <row r="934" spans="5:21" ht="12.75">
      <c r="E934" s="23"/>
      <c r="F934" s="24"/>
      <c r="H934" s="23"/>
      <c r="J934" s="200"/>
      <c r="K934" s="200"/>
      <c r="L934" s="200"/>
      <c r="N934" s="24"/>
      <c r="P934" s="24"/>
      <c r="Q934" s="23"/>
      <c r="R934" s="24"/>
      <c r="S934" s="24"/>
      <c r="T934" s="24"/>
      <c r="U934" s="24"/>
    </row>
    <row r="935" spans="5:21" ht="12.75">
      <c r="E935" s="23"/>
      <c r="F935" s="24"/>
      <c r="H935" s="23"/>
      <c r="J935" s="200"/>
      <c r="K935" s="200"/>
      <c r="L935" s="200"/>
      <c r="N935" s="24"/>
      <c r="P935" s="24"/>
      <c r="Q935" s="23"/>
      <c r="R935" s="24"/>
      <c r="S935" s="24"/>
      <c r="T935" s="24"/>
      <c r="U935" s="24"/>
    </row>
    <row r="936" spans="5:21" ht="12.75">
      <c r="E936" s="23"/>
      <c r="F936" s="24"/>
      <c r="H936" s="23"/>
      <c r="J936" s="200"/>
      <c r="K936" s="200"/>
      <c r="L936" s="200"/>
      <c r="N936" s="24"/>
      <c r="P936" s="24"/>
      <c r="Q936" s="23"/>
      <c r="R936" s="24"/>
      <c r="S936" s="24"/>
      <c r="T936" s="24"/>
      <c r="U936" s="24"/>
    </row>
    <row r="937" spans="5:21" ht="12.75">
      <c r="E937" s="23"/>
      <c r="F937" s="24"/>
      <c r="H937" s="23"/>
      <c r="J937" s="200"/>
      <c r="K937" s="200"/>
      <c r="L937" s="200"/>
      <c r="N937" s="24"/>
      <c r="P937" s="24"/>
      <c r="Q937" s="23"/>
      <c r="R937" s="24"/>
      <c r="S937" s="24"/>
      <c r="T937" s="24"/>
      <c r="U937" s="24"/>
    </row>
    <row r="938" spans="5:21" ht="12.75">
      <c r="E938" s="23"/>
      <c r="F938" s="24"/>
      <c r="H938" s="23"/>
      <c r="J938" s="200"/>
      <c r="K938" s="200"/>
      <c r="L938" s="200"/>
      <c r="N938" s="24"/>
      <c r="P938" s="24"/>
      <c r="Q938" s="23"/>
      <c r="R938" s="24"/>
      <c r="S938" s="24"/>
      <c r="T938" s="24"/>
      <c r="U938" s="24"/>
    </row>
    <row r="939" spans="5:21" ht="12.75">
      <c r="E939" s="23"/>
      <c r="F939" s="24"/>
      <c r="H939" s="23"/>
      <c r="J939" s="200"/>
      <c r="K939" s="200"/>
      <c r="L939" s="200"/>
      <c r="N939" s="24"/>
      <c r="P939" s="24"/>
      <c r="Q939" s="23"/>
      <c r="R939" s="24"/>
      <c r="S939" s="24"/>
      <c r="T939" s="24"/>
      <c r="U939" s="24"/>
    </row>
    <row r="940" spans="5:21" ht="12.75">
      <c r="E940" s="23"/>
      <c r="F940" s="24"/>
      <c r="H940" s="23"/>
      <c r="J940" s="200"/>
      <c r="K940" s="200"/>
      <c r="L940" s="200"/>
      <c r="N940" s="24"/>
      <c r="P940" s="24"/>
      <c r="Q940" s="23"/>
      <c r="R940" s="24"/>
      <c r="S940" s="24"/>
      <c r="T940" s="24"/>
      <c r="U940" s="24"/>
    </row>
    <row r="941" spans="5:21" ht="12.75">
      <c r="E941" s="23"/>
      <c r="F941" s="24"/>
      <c r="H941" s="23"/>
      <c r="J941" s="200"/>
      <c r="K941" s="200"/>
      <c r="L941" s="200"/>
      <c r="N941" s="24"/>
      <c r="P941" s="24"/>
      <c r="Q941" s="23"/>
      <c r="R941" s="24"/>
      <c r="S941" s="24"/>
      <c r="T941" s="24"/>
      <c r="U941" s="24"/>
    </row>
    <row r="942" spans="5:21" ht="12.75">
      <c r="E942" s="23"/>
      <c r="F942" s="24"/>
      <c r="H942" s="23"/>
      <c r="J942" s="200"/>
      <c r="K942" s="200"/>
      <c r="L942" s="200"/>
      <c r="N942" s="24"/>
      <c r="P942" s="24"/>
      <c r="Q942" s="23"/>
      <c r="R942" s="24"/>
      <c r="S942" s="24"/>
      <c r="T942" s="24"/>
      <c r="U942" s="24"/>
    </row>
    <row r="943" spans="5:21" ht="12.75">
      <c r="E943" s="23"/>
      <c r="F943" s="24"/>
      <c r="H943" s="23"/>
      <c r="J943" s="200"/>
      <c r="K943" s="200"/>
      <c r="L943" s="200"/>
      <c r="N943" s="24"/>
      <c r="P943" s="24"/>
      <c r="Q943" s="23"/>
      <c r="R943" s="24"/>
      <c r="S943" s="24"/>
      <c r="T943" s="24"/>
      <c r="U943" s="24"/>
    </row>
    <row r="944" spans="5:21" ht="12.75">
      <c r="E944" s="23"/>
      <c r="F944" s="24"/>
      <c r="H944" s="23"/>
      <c r="J944" s="200"/>
      <c r="K944" s="200"/>
      <c r="L944" s="200"/>
      <c r="N944" s="24"/>
      <c r="P944" s="24"/>
      <c r="Q944" s="23"/>
      <c r="R944" s="24"/>
      <c r="S944" s="24"/>
      <c r="T944" s="24"/>
      <c r="U944" s="24"/>
    </row>
    <row r="945" spans="5:21" ht="12.75">
      <c r="E945" s="23"/>
      <c r="F945" s="24"/>
      <c r="H945" s="23"/>
      <c r="J945" s="200"/>
      <c r="K945" s="200"/>
      <c r="L945" s="200"/>
      <c r="N945" s="24"/>
      <c r="P945" s="24"/>
      <c r="Q945" s="23"/>
      <c r="R945" s="24"/>
      <c r="S945" s="24"/>
      <c r="T945" s="24"/>
      <c r="U945" s="24"/>
    </row>
    <row r="946" spans="5:21" ht="12.75">
      <c r="E946" s="23"/>
      <c r="F946" s="24"/>
      <c r="H946" s="23"/>
      <c r="J946" s="200"/>
      <c r="K946" s="200"/>
      <c r="L946" s="200"/>
      <c r="N946" s="24"/>
      <c r="P946" s="24"/>
      <c r="Q946" s="23"/>
      <c r="R946" s="24"/>
      <c r="S946" s="24"/>
      <c r="T946" s="24"/>
      <c r="U946" s="24"/>
    </row>
    <row r="947" spans="5:21" ht="12.75">
      <c r="E947" s="23"/>
      <c r="F947" s="24"/>
      <c r="H947" s="23"/>
      <c r="J947" s="200"/>
      <c r="K947" s="200"/>
      <c r="L947" s="200"/>
      <c r="N947" s="24"/>
      <c r="P947" s="24"/>
      <c r="Q947" s="23"/>
      <c r="R947" s="24"/>
      <c r="S947" s="24"/>
      <c r="T947" s="24"/>
      <c r="U947" s="24"/>
    </row>
    <row r="948" spans="5:21" ht="12.75">
      <c r="E948" s="23"/>
      <c r="F948" s="24"/>
      <c r="H948" s="23"/>
      <c r="J948" s="200"/>
      <c r="K948" s="200"/>
      <c r="L948" s="200"/>
      <c r="N948" s="24"/>
      <c r="P948" s="24"/>
      <c r="Q948" s="23"/>
      <c r="R948" s="24"/>
      <c r="S948" s="24"/>
      <c r="T948" s="24"/>
      <c r="U948" s="24"/>
    </row>
    <row r="949" spans="5:21" ht="12.75">
      <c r="E949" s="23"/>
      <c r="F949" s="24"/>
      <c r="H949" s="23"/>
      <c r="J949" s="200"/>
      <c r="K949" s="200"/>
      <c r="L949" s="200"/>
      <c r="N949" s="24"/>
      <c r="P949" s="24"/>
      <c r="Q949" s="23"/>
      <c r="R949" s="24"/>
      <c r="S949" s="24"/>
      <c r="T949" s="24"/>
      <c r="U949" s="24"/>
    </row>
    <row r="950" spans="5:21" ht="12.75">
      <c r="E950" s="23"/>
      <c r="F950" s="24"/>
      <c r="H950" s="23"/>
      <c r="J950" s="200"/>
      <c r="K950" s="200"/>
      <c r="L950" s="200"/>
      <c r="N950" s="24"/>
      <c r="P950" s="24"/>
      <c r="Q950" s="23"/>
      <c r="R950" s="24"/>
      <c r="S950" s="24"/>
      <c r="T950" s="24"/>
      <c r="U950" s="24"/>
    </row>
    <row r="951" spans="5:21" ht="12.75">
      <c r="E951" s="23"/>
      <c r="F951" s="24"/>
      <c r="H951" s="23"/>
      <c r="J951" s="200"/>
      <c r="K951" s="200"/>
      <c r="L951" s="200"/>
      <c r="N951" s="24"/>
      <c r="P951" s="24"/>
      <c r="Q951" s="23"/>
      <c r="R951" s="24"/>
      <c r="S951" s="24"/>
      <c r="T951" s="24"/>
      <c r="U951" s="24"/>
    </row>
    <row r="952" spans="5:21" ht="12.75">
      <c r="E952" s="23"/>
      <c r="F952" s="24"/>
      <c r="H952" s="23"/>
      <c r="J952" s="200"/>
      <c r="K952" s="200"/>
      <c r="L952" s="200"/>
      <c r="N952" s="24"/>
      <c r="P952" s="24"/>
      <c r="Q952" s="23"/>
      <c r="R952" s="24"/>
      <c r="S952" s="24"/>
      <c r="T952" s="24"/>
      <c r="U952" s="24"/>
    </row>
    <row r="953" spans="5:21" ht="12.75">
      <c r="E953" s="23"/>
      <c r="F953" s="24"/>
      <c r="H953" s="23"/>
      <c r="J953" s="200"/>
      <c r="K953" s="200"/>
      <c r="L953" s="200"/>
      <c r="N953" s="24"/>
      <c r="P953" s="24"/>
      <c r="Q953" s="23"/>
      <c r="R953" s="24"/>
      <c r="S953" s="24"/>
      <c r="T953" s="24"/>
      <c r="U953" s="24"/>
    </row>
    <row r="954" spans="5:21" ht="12.75">
      <c r="E954" s="23"/>
      <c r="F954" s="24"/>
      <c r="H954" s="23"/>
      <c r="J954" s="200"/>
      <c r="K954" s="200"/>
      <c r="L954" s="200"/>
      <c r="N954" s="24"/>
      <c r="P954" s="24"/>
      <c r="Q954" s="23"/>
      <c r="R954" s="24"/>
      <c r="S954" s="24"/>
      <c r="T954" s="24"/>
      <c r="U954" s="24"/>
    </row>
    <row r="955" spans="5:21" ht="12.75">
      <c r="E955" s="23"/>
      <c r="F955" s="24"/>
      <c r="H955" s="23"/>
      <c r="J955" s="200"/>
      <c r="K955" s="200"/>
      <c r="L955" s="200"/>
      <c r="N955" s="24"/>
      <c r="P955" s="24"/>
      <c r="Q955" s="23"/>
      <c r="R955" s="24"/>
      <c r="S955" s="24"/>
      <c r="T955" s="24"/>
      <c r="U955" s="24"/>
    </row>
    <row r="956" spans="5:21" ht="12.75">
      <c r="E956" s="23"/>
      <c r="F956" s="24"/>
      <c r="H956" s="23"/>
      <c r="J956" s="200"/>
      <c r="K956" s="200"/>
      <c r="L956" s="200"/>
      <c r="N956" s="24"/>
      <c r="P956" s="24"/>
      <c r="Q956" s="23"/>
      <c r="R956" s="24"/>
      <c r="S956" s="24"/>
      <c r="T956" s="24"/>
      <c r="U956" s="24"/>
    </row>
    <row r="957" spans="5:21" ht="12.75">
      <c r="E957" s="23"/>
      <c r="F957" s="24"/>
      <c r="H957" s="23"/>
      <c r="J957" s="200"/>
      <c r="K957" s="200"/>
      <c r="L957" s="200"/>
      <c r="N957" s="24"/>
      <c r="P957" s="24"/>
      <c r="Q957" s="23"/>
      <c r="R957" s="24"/>
      <c r="S957" s="24"/>
      <c r="T957" s="24"/>
      <c r="U957" s="24"/>
    </row>
    <row r="958" spans="5:21" ht="12.75">
      <c r="E958" s="23"/>
      <c r="F958" s="24"/>
      <c r="H958" s="23"/>
      <c r="J958" s="200"/>
      <c r="K958" s="200"/>
      <c r="L958" s="200"/>
      <c r="N958" s="24"/>
      <c r="P958" s="24"/>
      <c r="Q958" s="23"/>
      <c r="R958" s="24"/>
      <c r="S958" s="24"/>
      <c r="T958" s="24"/>
      <c r="U958" s="24"/>
    </row>
    <row r="959" spans="5:21" ht="12.75">
      <c r="E959" s="23"/>
      <c r="F959" s="24"/>
      <c r="H959" s="23"/>
      <c r="J959" s="200"/>
      <c r="K959" s="200"/>
      <c r="L959" s="200"/>
      <c r="N959" s="24"/>
      <c r="P959" s="24"/>
      <c r="Q959" s="23"/>
      <c r="R959" s="24"/>
      <c r="S959" s="24"/>
      <c r="T959" s="24"/>
      <c r="U959" s="24"/>
    </row>
    <row r="960" spans="5:21" ht="12.75">
      <c r="E960" s="23"/>
      <c r="F960" s="24"/>
      <c r="H960" s="23"/>
      <c r="J960" s="200"/>
      <c r="K960" s="200"/>
      <c r="L960" s="200"/>
      <c r="N960" s="24"/>
      <c r="P960" s="24"/>
      <c r="Q960" s="23"/>
      <c r="R960" s="24"/>
      <c r="S960" s="24"/>
      <c r="T960" s="24"/>
      <c r="U960" s="24"/>
    </row>
    <row r="961" spans="5:21" ht="12.75">
      <c r="E961" s="23"/>
      <c r="F961" s="24"/>
      <c r="H961" s="23"/>
      <c r="J961" s="200"/>
      <c r="K961" s="200"/>
      <c r="L961" s="200"/>
      <c r="N961" s="24"/>
      <c r="P961" s="24"/>
      <c r="Q961" s="23"/>
      <c r="R961" s="24"/>
      <c r="S961" s="24"/>
      <c r="T961" s="24"/>
      <c r="U961" s="24"/>
    </row>
    <row r="962" spans="5:21" ht="12.75">
      <c r="E962" s="23"/>
      <c r="F962" s="24"/>
      <c r="H962" s="23"/>
      <c r="J962" s="200"/>
      <c r="K962" s="200"/>
      <c r="L962" s="200"/>
      <c r="N962" s="24"/>
      <c r="P962" s="24"/>
      <c r="Q962" s="23"/>
      <c r="R962" s="24"/>
      <c r="S962" s="24"/>
      <c r="T962" s="24"/>
      <c r="U962" s="24"/>
    </row>
    <row r="963" spans="5:21" ht="12.75">
      <c r="E963" s="23"/>
      <c r="F963" s="24"/>
      <c r="H963" s="23"/>
      <c r="J963" s="200"/>
      <c r="K963" s="200"/>
      <c r="L963" s="200"/>
      <c r="N963" s="24"/>
      <c r="P963" s="24"/>
      <c r="Q963" s="23"/>
      <c r="R963" s="24"/>
      <c r="S963" s="24"/>
      <c r="T963" s="24"/>
      <c r="U963" s="24"/>
    </row>
    <row r="964" spans="5:21" ht="12.75">
      <c r="E964" s="23"/>
      <c r="F964" s="24"/>
      <c r="H964" s="23"/>
      <c r="J964" s="200"/>
      <c r="K964" s="200"/>
      <c r="L964" s="200"/>
      <c r="N964" s="24"/>
      <c r="P964" s="24"/>
      <c r="Q964" s="23"/>
      <c r="R964" s="24"/>
      <c r="S964" s="24"/>
      <c r="T964" s="24"/>
      <c r="U964" s="24"/>
    </row>
    <row r="965" spans="5:21" ht="12.75">
      <c r="E965" s="23"/>
      <c r="F965" s="24"/>
      <c r="H965" s="23"/>
      <c r="J965" s="200"/>
      <c r="K965" s="200"/>
      <c r="L965" s="200"/>
      <c r="N965" s="24"/>
      <c r="P965" s="24"/>
      <c r="Q965" s="23"/>
      <c r="R965" s="24"/>
      <c r="S965" s="24"/>
      <c r="T965" s="24"/>
      <c r="U965" s="24"/>
    </row>
    <row r="966" spans="5:21" ht="12.75">
      <c r="E966" s="23"/>
      <c r="F966" s="24"/>
      <c r="H966" s="23"/>
      <c r="J966" s="200"/>
      <c r="K966" s="200"/>
      <c r="L966" s="200"/>
      <c r="N966" s="24"/>
      <c r="P966" s="24"/>
      <c r="Q966" s="23"/>
      <c r="R966" s="24"/>
      <c r="S966" s="24"/>
      <c r="T966" s="24"/>
      <c r="U966" s="24"/>
    </row>
    <row r="967" spans="5:21" ht="12.75">
      <c r="E967" s="23"/>
      <c r="F967" s="24"/>
      <c r="H967" s="23"/>
      <c r="J967" s="200"/>
      <c r="K967" s="200"/>
      <c r="L967" s="200"/>
      <c r="N967" s="24"/>
      <c r="P967" s="24"/>
      <c r="Q967" s="23"/>
      <c r="R967" s="24"/>
      <c r="S967" s="24"/>
      <c r="T967" s="24"/>
      <c r="U967" s="24"/>
    </row>
    <row r="968" spans="5:21" ht="12.75">
      <c r="E968" s="23"/>
      <c r="F968" s="24"/>
      <c r="H968" s="23"/>
      <c r="J968" s="200"/>
      <c r="K968" s="200"/>
      <c r="L968" s="200"/>
      <c r="N968" s="24"/>
      <c r="P968" s="24"/>
      <c r="Q968" s="23"/>
      <c r="R968" s="24"/>
      <c r="S968" s="24"/>
      <c r="T968" s="24"/>
      <c r="U968" s="24"/>
    </row>
    <row r="969" spans="5:21" ht="12.75">
      <c r="E969" s="23"/>
      <c r="F969" s="24"/>
      <c r="H969" s="23"/>
      <c r="J969" s="200"/>
      <c r="K969" s="200"/>
      <c r="L969" s="200"/>
      <c r="N969" s="24"/>
      <c r="P969" s="24"/>
      <c r="Q969" s="23"/>
      <c r="R969" s="24"/>
      <c r="S969" s="24"/>
      <c r="T969" s="24"/>
      <c r="U969" s="24"/>
    </row>
  </sheetData>
  <dataValidations count="3">
    <dataValidation type="list" allowBlank="1" showErrorMessage="1" sqref="I2:I9 I22:I31" xr:uid="{C206188A-172F-46B7-ADAE-2A587DD15EC3}">
      <formula1>"Story Completed,Story Being Tested,Story Ready For Testing,Story Peer Review,Product Owner - Verify,Story Being Developed,Story Approved"</formula1>
    </dataValidation>
    <dataValidation type="list" allowBlank="1" showErrorMessage="1" sqref="I32" xr:uid="{45A0E11A-B60B-4E3D-A5FB-AE353F8D2AA6}">
      <formula1>"Open,Inprogress,Closed"</formula1>
    </dataValidation>
    <dataValidation type="list" allowBlank="1" showErrorMessage="1" sqref="I10:I21" xr:uid="{56D0E9CB-045C-4BFB-9723-FDF7F1FCB9E0}">
      <formula1>"Defect Fixed,Story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3CEBAD59-2C8C-4465-BC5C-182D51079B56}">
          <x14:formula1>
            <xm:f>Settings!$C$3:$C$22</xm:f>
          </x14:formula1>
          <xm:sqref>I2:I9</xm:sqref>
        </x14:dataValidation>
      </x14:dataValidations>
    </ext>
  </extLs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08147-9D09-44C4-A524-ED0A4165D8A7}">
  <sheetPr>
    <outlinePr summaryBelow="0" summaryRight="0"/>
  </sheetPr>
  <dimension ref="A1:AB993"/>
  <sheetViews>
    <sheetView topLeftCell="B1" workbookViewId="0">
      <selection activeCell="H5" sqref="H5"/>
    </sheetView>
  </sheetViews>
  <sheetFormatPr defaultColWidth="12.5703125" defaultRowHeight="15" customHeight="1"/>
  <cols>
    <col min="1" max="1" width="12.5703125" style="443" hidden="1" customWidth="1"/>
    <col min="2" max="2" width="21.42578125" style="443" customWidth="1"/>
    <col min="3" max="3" width="17.5703125" style="443" customWidth="1"/>
    <col min="4" max="4" width="8.85546875" style="443" customWidth="1"/>
    <col min="5" max="5" width="19.140625" style="443" customWidth="1"/>
    <col min="6" max="6" width="11.42578125" style="443" bestFit="1" customWidth="1"/>
    <col min="7" max="7" width="41.140625" style="471" customWidth="1"/>
    <col min="8" max="9" width="18.7109375" style="443" customWidth="1"/>
    <col min="10" max="10" width="9.140625" style="443" bestFit="1" customWidth="1"/>
    <col min="11" max="11" width="19" style="443" customWidth="1"/>
    <col min="12" max="12" width="18" style="444" customWidth="1"/>
    <col min="13" max="13" width="64.7109375" style="443" customWidth="1"/>
    <col min="14" max="16384" width="12.5703125" style="443"/>
  </cols>
  <sheetData>
    <row r="1" spans="1:28" ht="27">
      <c r="A1" s="438" t="s">
        <v>0</v>
      </c>
      <c r="B1" s="173" t="s">
        <v>1</v>
      </c>
      <c r="C1" s="173" t="s">
        <v>2</v>
      </c>
      <c r="D1" s="173" t="s">
        <v>3</v>
      </c>
      <c r="E1" s="173" t="s">
        <v>4</v>
      </c>
      <c r="F1" s="173" t="s">
        <v>5</v>
      </c>
      <c r="G1" s="466" t="s">
        <v>6</v>
      </c>
      <c r="H1" s="173" t="s">
        <v>7</v>
      </c>
      <c r="I1" s="173" t="s">
        <v>8</v>
      </c>
      <c r="J1" s="173" t="s">
        <v>9</v>
      </c>
      <c r="K1" s="438" t="s">
        <v>10</v>
      </c>
      <c r="L1" s="440" t="s">
        <v>11</v>
      </c>
      <c r="M1" s="373" t="s">
        <v>12</v>
      </c>
      <c r="N1" s="442"/>
      <c r="O1" s="442"/>
      <c r="P1" s="442"/>
      <c r="Q1" s="442"/>
      <c r="R1" s="442"/>
      <c r="S1" s="442"/>
      <c r="T1" s="442"/>
      <c r="U1" s="442"/>
      <c r="V1" s="442"/>
      <c r="W1" s="442"/>
      <c r="X1" s="442"/>
      <c r="Y1" s="442"/>
      <c r="Z1" s="442"/>
      <c r="AA1" s="442"/>
      <c r="AB1" s="442"/>
    </row>
    <row r="2" spans="1:28" ht="23.25">
      <c r="A2" s="451"/>
      <c r="B2" s="72" t="s">
        <v>106</v>
      </c>
      <c r="C2" s="472">
        <v>24732</v>
      </c>
      <c r="D2" s="473"/>
      <c r="E2" s="474" t="s">
        <v>333</v>
      </c>
      <c r="F2" s="72" t="s">
        <v>311</v>
      </c>
      <c r="G2" s="467" t="s">
        <v>1090</v>
      </c>
      <c r="H2" s="72" t="s">
        <v>354</v>
      </c>
      <c r="I2" s="72" t="s">
        <v>314</v>
      </c>
      <c r="J2" s="72" t="s">
        <v>315</v>
      </c>
      <c r="K2" s="197" t="s">
        <v>316</v>
      </c>
      <c r="L2" s="481" t="s">
        <v>356</v>
      </c>
      <c r="M2" s="482" t="s">
        <v>933</v>
      </c>
    </row>
    <row r="3" spans="1:28" ht="35.25">
      <c r="A3" s="451"/>
      <c r="B3" s="72" t="s">
        <v>106</v>
      </c>
      <c r="C3" s="472">
        <v>24733</v>
      </c>
      <c r="D3" s="475"/>
      <c r="E3" s="474" t="s">
        <v>333</v>
      </c>
      <c r="F3" s="72" t="s">
        <v>311</v>
      </c>
      <c r="G3" s="468" t="s">
        <v>1091</v>
      </c>
      <c r="H3" s="72" t="s">
        <v>354</v>
      </c>
      <c r="I3" s="72" t="s">
        <v>314</v>
      </c>
      <c r="J3" s="72" t="s">
        <v>315</v>
      </c>
      <c r="K3" s="197" t="s">
        <v>316</v>
      </c>
      <c r="L3" s="481" t="s">
        <v>356</v>
      </c>
      <c r="M3" s="482" t="s">
        <v>933</v>
      </c>
    </row>
    <row r="4" spans="1:28" ht="37.5" customHeight="1">
      <c r="A4" s="451"/>
      <c r="B4" s="72" t="s">
        <v>106</v>
      </c>
      <c r="C4" s="472">
        <v>24734</v>
      </c>
      <c r="D4" s="475">
        <v>46424</v>
      </c>
      <c r="E4" s="474" t="s">
        <v>333</v>
      </c>
      <c r="F4" s="72" t="s">
        <v>311</v>
      </c>
      <c r="G4" s="314" t="s">
        <v>1092</v>
      </c>
      <c r="H4" s="72" t="s">
        <v>354</v>
      </c>
      <c r="I4" s="72" t="s">
        <v>314</v>
      </c>
      <c r="J4" s="72" t="s">
        <v>355</v>
      </c>
      <c r="K4" s="197" t="s">
        <v>316</v>
      </c>
      <c r="L4" s="481" t="s">
        <v>317</v>
      </c>
      <c r="M4" s="482" t="s">
        <v>1103</v>
      </c>
    </row>
    <row r="5" spans="1:28" ht="38.25" customHeight="1">
      <c r="A5" s="451"/>
      <c r="B5" s="72" t="s">
        <v>106</v>
      </c>
      <c r="C5" s="472">
        <v>24736</v>
      </c>
      <c r="D5" s="475"/>
      <c r="E5" s="474" t="s">
        <v>333</v>
      </c>
      <c r="F5" s="72" t="s">
        <v>311</v>
      </c>
      <c r="G5" s="314" t="s">
        <v>1093</v>
      </c>
      <c r="H5" s="72" t="s">
        <v>354</v>
      </c>
      <c r="I5" s="72" t="s">
        <v>314</v>
      </c>
      <c r="J5" s="72" t="s">
        <v>315</v>
      </c>
      <c r="K5" s="197" t="s">
        <v>316</v>
      </c>
      <c r="L5" s="481" t="s">
        <v>356</v>
      </c>
      <c r="M5" s="482" t="s">
        <v>933</v>
      </c>
    </row>
    <row r="6" spans="1:28" ht="39.75" customHeight="1">
      <c r="A6" s="451"/>
      <c r="B6" s="72" t="s">
        <v>106</v>
      </c>
      <c r="C6" s="284">
        <v>24741</v>
      </c>
      <c r="D6" s="475"/>
      <c r="E6" s="474" t="s">
        <v>333</v>
      </c>
      <c r="F6" s="72" t="s">
        <v>311</v>
      </c>
      <c r="G6" s="314" t="s">
        <v>1094</v>
      </c>
      <c r="H6" s="72" t="s">
        <v>354</v>
      </c>
      <c r="I6" s="72" t="s">
        <v>314</v>
      </c>
      <c r="J6" s="72" t="s">
        <v>315</v>
      </c>
      <c r="K6" s="197" t="s">
        <v>316</v>
      </c>
      <c r="L6" s="481" t="s">
        <v>356</v>
      </c>
      <c r="M6" s="482" t="s">
        <v>933</v>
      </c>
    </row>
    <row r="7" spans="1:28" ht="41.25" customHeight="1">
      <c r="A7" s="451"/>
      <c r="B7" s="72" t="s">
        <v>106</v>
      </c>
      <c r="C7" s="476">
        <v>24739</v>
      </c>
      <c r="D7" s="475"/>
      <c r="E7" s="474" t="s">
        <v>333</v>
      </c>
      <c r="F7" s="72" t="s">
        <v>311</v>
      </c>
      <c r="G7" s="469" t="s">
        <v>1095</v>
      </c>
      <c r="H7" s="72" t="s">
        <v>354</v>
      </c>
      <c r="I7" s="72" t="s">
        <v>314</v>
      </c>
      <c r="J7" s="72" t="s">
        <v>315</v>
      </c>
      <c r="K7" s="197" t="s">
        <v>316</v>
      </c>
      <c r="L7" s="481" t="s">
        <v>356</v>
      </c>
      <c r="M7" s="482" t="s">
        <v>933</v>
      </c>
    </row>
    <row r="8" spans="1:28" ht="55.5" customHeight="1">
      <c r="A8" s="451"/>
      <c r="B8" s="72" t="s">
        <v>106</v>
      </c>
      <c r="C8" s="284">
        <v>24735</v>
      </c>
      <c r="D8" s="475"/>
      <c r="E8" s="474" t="s">
        <v>333</v>
      </c>
      <c r="F8" s="72" t="s">
        <v>311</v>
      </c>
      <c r="G8" s="314" t="s">
        <v>1097</v>
      </c>
      <c r="H8" s="72" t="s">
        <v>354</v>
      </c>
      <c r="I8" s="72" t="s">
        <v>314</v>
      </c>
      <c r="J8" s="72" t="s">
        <v>315</v>
      </c>
      <c r="K8" s="197" t="s">
        <v>316</v>
      </c>
      <c r="L8" s="481" t="s">
        <v>356</v>
      </c>
      <c r="M8" s="482" t="s">
        <v>933</v>
      </c>
    </row>
    <row r="9" spans="1:28" ht="39" customHeight="1">
      <c r="A9" s="451"/>
      <c r="B9" s="72" t="s">
        <v>106</v>
      </c>
      <c r="C9" s="284">
        <v>24737</v>
      </c>
      <c r="D9" s="475"/>
      <c r="E9" s="474" t="s">
        <v>333</v>
      </c>
      <c r="F9" s="72" t="s">
        <v>311</v>
      </c>
      <c r="G9" s="314" t="s">
        <v>1098</v>
      </c>
      <c r="H9" s="72" t="s">
        <v>354</v>
      </c>
      <c r="I9" s="72" t="s">
        <v>314</v>
      </c>
      <c r="J9" s="72" t="s">
        <v>315</v>
      </c>
      <c r="K9" s="197" t="s">
        <v>316</v>
      </c>
      <c r="L9" s="481" t="s">
        <v>356</v>
      </c>
      <c r="M9" s="482" t="s">
        <v>933</v>
      </c>
    </row>
    <row r="10" spans="1:28" ht="43.5" customHeight="1">
      <c r="A10" s="451"/>
      <c r="B10" s="72" t="s">
        <v>106</v>
      </c>
      <c r="C10" s="284">
        <v>24740</v>
      </c>
      <c r="D10" s="475"/>
      <c r="E10" s="474" t="s">
        <v>333</v>
      </c>
      <c r="F10" s="72" t="s">
        <v>311</v>
      </c>
      <c r="G10" s="314" t="s">
        <v>1099</v>
      </c>
      <c r="H10" s="72" t="s">
        <v>354</v>
      </c>
      <c r="I10" s="72" t="s">
        <v>314</v>
      </c>
      <c r="J10" s="72" t="s">
        <v>315</v>
      </c>
      <c r="K10" s="197" t="s">
        <v>316</v>
      </c>
      <c r="L10" s="481" t="s">
        <v>356</v>
      </c>
      <c r="M10" s="482" t="s">
        <v>933</v>
      </c>
    </row>
    <row r="11" spans="1:28" ht="41.25" customHeight="1">
      <c r="A11" s="451"/>
      <c r="B11" s="72" t="s">
        <v>106</v>
      </c>
      <c r="C11" s="284">
        <v>24752</v>
      </c>
      <c r="D11" s="475"/>
      <c r="E11" s="474" t="s">
        <v>333</v>
      </c>
      <c r="F11" s="72" t="s">
        <v>311</v>
      </c>
      <c r="G11" s="314" t="s">
        <v>1100</v>
      </c>
      <c r="H11" s="72" t="s">
        <v>354</v>
      </c>
      <c r="I11" s="72" t="s">
        <v>314</v>
      </c>
      <c r="J11" s="72" t="s">
        <v>315</v>
      </c>
      <c r="K11" s="197" t="s">
        <v>316</v>
      </c>
      <c r="L11" s="481" t="s">
        <v>356</v>
      </c>
      <c r="M11" s="482" t="s">
        <v>933</v>
      </c>
    </row>
    <row r="12" spans="1:28" ht="36" customHeight="1">
      <c r="A12" s="451"/>
      <c r="B12" s="386" t="s">
        <v>106</v>
      </c>
      <c r="C12" s="342">
        <v>24753</v>
      </c>
      <c r="D12" s="477"/>
      <c r="E12" s="478" t="s">
        <v>333</v>
      </c>
      <c r="F12" s="386" t="s">
        <v>311</v>
      </c>
      <c r="G12" s="470" t="s">
        <v>1101</v>
      </c>
      <c r="H12" s="386" t="s">
        <v>354</v>
      </c>
      <c r="I12" s="386" t="s">
        <v>314</v>
      </c>
      <c r="J12" s="386" t="s">
        <v>315</v>
      </c>
      <c r="K12" s="479" t="s">
        <v>316</v>
      </c>
      <c r="L12" s="481" t="s">
        <v>356</v>
      </c>
      <c r="M12" s="482" t="s">
        <v>933</v>
      </c>
    </row>
    <row r="13" spans="1:28" s="444" customFormat="1" ht="36" customHeight="1">
      <c r="A13" s="480"/>
      <c r="B13" s="72" t="s">
        <v>106</v>
      </c>
      <c r="C13" s="425">
        <v>24756</v>
      </c>
      <c r="D13" s="475"/>
      <c r="E13" s="474" t="s">
        <v>446</v>
      </c>
      <c r="F13" s="72" t="s">
        <v>311</v>
      </c>
      <c r="G13" s="314" t="s">
        <v>1102</v>
      </c>
      <c r="H13" s="72" t="s">
        <v>873</v>
      </c>
      <c r="I13" s="72" t="s">
        <v>314</v>
      </c>
      <c r="J13" s="72" t="s">
        <v>315</v>
      </c>
      <c r="K13" s="197" t="s">
        <v>316</v>
      </c>
      <c r="L13" s="481" t="s">
        <v>356</v>
      </c>
      <c r="M13" s="482" t="s">
        <v>933</v>
      </c>
    </row>
    <row r="14" spans="1:28" ht="15.75" customHeight="1"/>
    <row r="15" spans="1:28" ht="15.75" customHeight="1">
      <c r="N15" s="446"/>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J2:J13" xr:uid="{109F0342-D2AE-4D28-BA31-85886B57B07C}">
      <formula1>"Internal,External"</formula1>
    </dataValidation>
    <dataValidation type="list" allowBlank="1" showErrorMessage="1" sqref="H2:H13" xr:uid="{7E63F218-026F-4831-8DB9-FEC185FE34E8}">
      <formula1>"Minor,Significant,Major"</formula1>
    </dataValidation>
    <dataValidation type="list" allowBlank="1" showErrorMessage="1" sqref="F2:F13" xr:uid="{0968627D-A68B-475B-982C-A233DA5E957B}">
      <formula1>"Bounceback/Sub-Defect,Defect,None"</formula1>
    </dataValidation>
    <dataValidation type="list" allowBlank="1" showErrorMessage="1" sqref="I2:I13" xr:uid="{8D5752C2-F30F-4806-A22E-62132E115E49}">
      <formula1>"Manual, Automation"</formula1>
    </dataValidation>
    <dataValidation type="list" allowBlank="1" showErrorMessage="1" sqref="K2:K13" xr:uid="{FAB014C7-5F2E-4FFD-A5A1-6CD8C4D90810}">
      <formula1>"Open,Inprogress,Closed/Rejected,Defect Fixed"</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052B66F-ABBF-4140-83EB-6B1EE1CBD3E4}">
          <x14:formula1>
            <xm:f>Details!$A$2:$A$10</xm:f>
          </x14:formula1>
          <xm:sqref>L2:L13</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7845-1B9D-4B98-9A47-D78B9BEE0369}">
  <sheetPr>
    <outlinePr summaryBelow="0" summaryRight="0"/>
  </sheetPr>
  <dimension ref="A1:AD968"/>
  <sheetViews>
    <sheetView showGridLines="0" workbookViewId="0">
      <pane xSplit="9" topLeftCell="J1" activePane="topRight" state="frozen"/>
      <selection pane="topRight" activeCell="D8" sqref="D8"/>
      <selection activeCell="A3" sqref="A3"/>
    </sheetView>
  </sheetViews>
  <sheetFormatPr defaultColWidth="12.5703125" defaultRowHeight="15.75" customHeight="1"/>
  <cols>
    <col min="1" max="1" width="7" customWidth="1"/>
    <col min="2" max="2" width="11.140625" style="242" customWidth="1"/>
    <col min="3" max="3" width="13" style="242" customWidth="1"/>
    <col min="4" max="4" width="11.5703125" style="242" customWidth="1"/>
    <col min="5" max="5" width="13" customWidth="1"/>
    <col min="6" max="6" width="11.42578125" customWidth="1"/>
    <col min="7" max="7" width="16.5703125" style="242" customWidth="1"/>
    <col min="8" max="8" width="53.28515625" customWidth="1"/>
    <col min="9" max="9" width="21.7109375" style="242" customWidth="1"/>
    <col min="10" max="10" width="17.42578125" style="178" bestFit="1" customWidth="1"/>
    <col min="11" max="12" width="19.28515625" style="178" customWidth="1"/>
    <col min="13" max="13" width="14.42578125" customWidth="1"/>
    <col min="14" max="14" width="14.85546875" customWidth="1"/>
    <col min="15" max="15" width="35.28515625" customWidth="1"/>
    <col min="16" max="16" width="14.85546875" customWidth="1"/>
    <col min="17" max="17" width="29.140625" customWidth="1"/>
    <col min="18" max="21" width="14.85546875" customWidth="1"/>
    <col min="22" max="22" width="35.5703125" customWidth="1"/>
    <col min="23" max="23" width="12.42578125" customWidth="1"/>
    <col min="24" max="24" width="15.140625" customWidth="1"/>
    <col min="25" max="25" width="27" customWidth="1"/>
    <col min="26" max="26" width="25.7109375" customWidth="1"/>
    <col min="27" max="27" width="30.140625" customWidth="1"/>
    <col min="28" max="28" width="42" customWidth="1"/>
    <col min="29" max="30" width="9.140625" bestFit="1" customWidth="1"/>
  </cols>
  <sheetData>
    <row r="1" spans="1:30" ht="27">
      <c r="A1" s="173" t="s">
        <v>0</v>
      </c>
      <c r="B1" s="173" t="s">
        <v>17</v>
      </c>
      <c r="C1" s="173" t="s">
        <v>15</v>
      </c>
      <c r="D1" s="173" t="s">
        <v>16</v>
      </c>
      <c r="E1" s="173" t="s">
        <v>243</v>
      </c>
      <c r="F1" s="173" t="s">
        <v>4</v>
      </c>
      <c r="G1" s="173" t="s">
        <v>244</v>
      </c>
      <c r="H1" s="173" t="s">
        <v>245</v>
      </c>
      <c r="I1" s="328" t="s">
        <v>10</v>
      </c>
      <c r="J1" s="188" t="s">
        <v>246</v>
      </c>
      <c r="K1" s="188" t="s">
        <v>247</v>
      </c>
      <c r="L1" s="188" t="s">
        <v>248</v>
      </c>
      <c r="M1" s="188" t="s">
        <v>251</v>
      </c>
      <c r="N1" s="188" t="s">
        <v>252</v>
      </c>
      <c r="O1" s="188" t="s">
        <v>253</v>
      </c>
      <c r="P1" s="188" t="s">
        <v>254</v>
      </c>
      <c r="Q1" s="188" t="s">
        <v>255</v>
      </c>
      <c r="R1" s="188" t="s">
        <v>256</v>
      </c>
      <c r="S1" s="188" t="s">
        <v>257</v>
      </c>
      <c r="T1" s="188" t="s">
        <v>258</v>
      </c>
      <c r="U1" s="188" t="s">
        <v>259</v>
      </c>
      <c r="V1" s="188" t="s">
        <v>260</v>
      </c>
      <c r="W1" s="188" t="s">
        <v>261</v>
      </c>
      <c r="X1" s="187" t="s">
        <v>262</v>
      </c>
      <c r="Y1" s="188" t="s">
        <v>263</v>
      </c>
      <c r="Z1" s="188" t="s">
        <v>264</v>
      </c>
      <c r="AA1" s="188" t="s">
        <v>265</v>
      </c>
      <c r="AB1" s="332" t="s">
        <v>12</v>
      </c>
    </row>
    <row r="2" spans="1:30" ht="23.25">
      <c r="A2" s="313">
        <v>1</v>
      </c>
      <c r="B2" s="282" t="str">
        <f>Dashboard!$J$1</f>
        <v>FOH</v>
      </c>
      <c r="C2" s="353">
        <f ca="1">Dashboard!$F$1</f>
        <v>46136</v>
      </c>
      <c r="D2" s="353" t="e">
        <f>Dashboard!#REF!</f>
        <v>#REF!</v>
      </c>
      <c r="E2" s="452" t="s">
        <v>101</v>
      </c>
      <c r="F2" s="284" t="s">
        <v>274</v>
      </c>
      <c r="G2" s="309">
        <v>45612</v>
      </c>
      <c r="H2" s="281" t="s">
        <v>1104</v>
      </c>
      <c r="I2" s="396" t="s">
        <v>270</v>
      </c>
      <c r="J2" s="282">
        <v>8</v>
      </c>
      <c r="K2" s="282">
        <v>8</v>
      </c>
      <c r="L2" s="282">
        <v>29</v>
      </c>
      <c r="M2" s="282" t="s">
        <v>274</v>
      </c>
      <c r="N2" s="282" t="s">
        <v>281</v>
      </c>
      <c r="O2" s="282" t="s">
        <v>1105</v>
      </c>
      <c r="P2" s="282" t="s">
        <v>281</v>
      </c>
      <c r="Q2" s="282" t="s">
        <v>279</v>
      </c>
      <c r="R2" s="278">
        <v>45612</v>
      </c>
      <c r="S2" s="293">
        <v>45699</v>
      </c>
      <c r="T2" s="293">
        <v>45699</v>
      </c>
      <c r="U2" s="282" t="s">
        <v>417</v>
      </c>
      <c r="V2" s="278" t="s">
        <v>279</v>
      </c>
      <c r="W2" s="282" t="s">
        <v>284</v>
      </c>
      <c r="X2" s="293">
        <v>45699</v>
      </c>
      <c r="Y2" s="282" t="s">
        <v>279</v>
      </c>
      <c r="Z2" s="282" t="s">
        <v>279</v>
      </c>
      <c r="AA2" s="278" t="s">
        <v>271</v>
      </c>
      <c r="AB2" s="354"/>
      <c r="AC2" s="355"/>
      <c r="AD2" s="355"/>
    </row>
    <row r="3" spans="1:30" ht="12.75">
      <c r="A3" s="313">
        <v>2</v>
      </c>
      <c r="B3" s="282" t="str">
        <f>Dashboard!$J$1</f>
        <v>FOH</v>
      </c>
      <c r="C3" s="353">
        <f ca="1">Dashboard!$F$1</f>
        <v>46136</v>
      </c>
      <c r="D3" s="353" t="e">
        <f>Dashboard!#REF!</f>
        <v>#REF!</v>
      </c>
      <c r="E3" s="452" t="s">
        <v>101</v>
      </c>
      <c r="F3" s="284" t="s">
        <v>446</v>
      </c>
      <c r="G3" s="282" t="s">
        <v>1106</v>
      </c>
      <c r="H3" s="282" t="s">
        <v>1107</v>
      </c>
      <c r="I3" s="396" t="s">
        <v>316</v>
      </c>
      <c r="J3" s="295">
        <v>5</v>
      </c>
      <c r="K3" s="295">
        <v>5</v>
      </c>
      <c r="L3" s="295">
        <v>16</v>
      </c>
      <c r="M3" s="282" t="s">
        <v>446</v>
      </c>
      <c r="N3" s="282" t="s">
        <v>281</v>
      </c>
      <c r="O3" s="284" t="s">
        <v>279</v>
      </c>
      <c r="P3" s="282" t="s">
        <v>281</v>
      </c>
      <c r="Q3" s="282" t="s">
        <v>279</v>
      </c>
      <c r="R3" s="338">
        <v>40700</v>
      </c>
      <c r="S3" s="293">
        <v>45695</v>
      </c>
      <c r="T3" s="293">
        <v>45695</v>
      </c>
      <c r="U3" s="278" t="s">
        <v>271</v>
      </c>
      <c r="V3" s="278" t="s">
        <v>271</v>
      </c>
      <c r="W3" s="282" t="s">
        <v>284</v>
      </c>
      <c r="X3" s="293">
        <v>45695</v>
      </c>
      <c r="Y3" s="282" t="s">
        <v>279</v>
      </c>
      <c r="Z3" s="282" t="s">
        <v>279</v>
      </c>
      <c r="AA3" s="282" t="s">
        <v>279</v>
      </c>
      <c r="AB3" s="361"/>
      <c r="AC3" s="355"/>
      <c r="AD3" s="355"/>
    </row>
    <row r="4" spans="1:30" ht="23.25">
      <c r="A4" s="313">
        <v>3</v>
      </c>
      <c r="B4" s="282" t="str">
        <f>Dashboard!$J$1</f>
        <v>FOH</v>
      </c>
      <c r="C4" s="353">
        <f ca="1">Dashboard!$F$1</f>
        <v>46136</v>
      </c>
      <c r="D4" s="353" t="e">
        <f>Dashboard!#REF!</f>
        <v>#REF!</v>
      </c>
      <c r="E4" s="452" t="s">
        <v>101</v>
      </c>
      <c r="F4" s="282" t="s">
        <v>440</v>
      </c>
      <c r="G4" s="309" t="s">
        <v>1108</v>
      </c>
      <c r="H4" s="314" t="s">
        <v>1109</v>
      </c>
      <c r="I4" s="396" t="s">
        <v>270</v>
      </c>
      <c r="J4" s="282">
        <v>5</v>
      </c>
      <c r="K4" s="282">
        <v>5</v>
      </c>
      <c r="L4" s="282">
        <v>18.25</v>
      </c>
      <c r="M4" s="282" t="s">
        <v>281</v>
      </c>
      <c r="N4" s="282" t="s">
        <v>276</v>
      </c>
      <c r="O4" s="282" t="s">
        <v>279</v>
      </c>
      <c r="P4" s="284" t="s">
        <v>274</v>
      </c>
      <c r="Q4" s="282" t="s">
        <v>279</v>
      </c>
      <c r="R4" s="319">
        <v>40655</v>
      </c>
      <c r="S4" s="293">
        <v>45693</v>
      </c>
      <c r="T4" s="293">
        <v>45693</v>
      </c>
      <c r="U4" s="282" t="s">
        <v>417</v>
      </c>
      <c r="V4" s="284" t="s">
        <v>1110</v>
      </c>
      <c r="W4" s="282" t="s">
        <v>284</v>
      </c>
      <c r="X4" s="293">
        <v>45693</v>
      </c>
      <c r="Y4" s="282" t="s">
        <v>279</v>
      </c>
      <c r="Z4" s="282" t="s">
        <v>279</v>
      </c>
      <c r="AA4" s="278" t="s">
        <v>271</v>
      </c>
      <c r="AB4" s="354"/>
      <c r="AC4" s="355"/>
      <c r="AD4" s="355"/>
    </row>
    <row r="5" spans="1:30" ht="23.25">
      <c r="A5" s="313">
        <v>4</v>
      </c>
      <c r="B5" s="282" t="s">
        <v>18</v>
      </c>
      <c r="C5" s="353">
        <f ca="1">Dashboard!$F$1</f>
        <v>46136</v>
      </c>
      <c r="D5" s="353" t="e">
        <f>Dashboard!#REF!</f>
        <v>#REF!</v>
      </c>
      <c r="E5" s="452" t="s">
        <v>101</v>
      </c>
      <c r="F5" s="282" t="s">
        <v>281</v>
      </c>
      <c r="G5" s="309">
        <v>46955</v>
      </c>
      <c r="H5" s="336" t="s">
        <v>1111</v>
      </c>
      <c r="I5" s="396" t="s">
        <v>270</v>
      </c>
      <c r="J5" s="277">
        <v>3</v>
      </c>
      <c r="K5" s="277">
        <v>3</v>
      </c>
      <c r="L5" s="295">
        <v>10</v>
      </c>
      <c r="M5" s="295" t="s">
        <v>281</v>
      </c>
      <c r="N5" s="282" t="s">
        <v>274</v>
      </c>
      <c r="O5" s="282" t="s">
        <v>1112</v>
      </c>
      <c r="P5" s="282" t="s">
        <v>274</v>
      </c>
      <c r="Q5" s="282" t="s">
        <v>279</v>
      </c>
      <c r="R5" s="279">
        <v>40695</v>
      </c>
      <c r="S5" s="293">
        <v>45695</v>
      </c>
      <c r="T5" s="293">
        <v>45695</v>
      </c>
      <c r="U5" s="278" t="s">
        <v>1113</v>
      </c>
      <c r="V5" s="342" t="s">
        <v>279</v>
      </c>
      <c r="W5" s="282" t="s">
        <v>284</v>
      </c>
      <c r="X5" s="293">
        <v>45695</v>
      </c>
      <c r="Y5" s="282" t="s">
        <v>279</v>
      </c>
      <c r="Z5" s="284" t="s">
        <v>279</v>
      </c>
      <c r="AA5" s="282" t="s">
        <v>279</v>
      </c>
      <c r="AB5" s="354"/>
      <c r="AC5" s="355"/>
      <c r="AD5" s="355"/>
    </row>
    <row r="6" spans="1:30" ht="23.25">
      <c r="A6" s="313">
        <v>5</v>
      </c>
      <c r="B6" s="282" t="s">
        <v>18</v>
      </c>
      <c r="C6" s="353">
        <f ca="1">Dashboard!$F$1</f>
        <v>46136</v>
      </c>
      <c r="D6" s="353" t="e">
        <f>Dashboard!#REF!</f>
        <v>#REF!</v>
      </c>
      <c r="E6" s="452" t="s">
        <v>101</v>
      </c>
      <c r="F6" s="284" t="s">
        <v>603</v>
      </c>
      <c r="G6" s="282">
        <v>24493</v>
      </c>
      <c r="H6" s="281" t="s">
        <v>1114</v>
      </c>
      <c r="I6" s="396" t="s">
        <v>316</v>
      </c>
      <c r="J6" s="282">
        <v>1</v>
      </c>
      <c r="K6" s="282">
        <v>1</v>
      </c>
      <c r="L6" s="282">
        <v>3</v>
      </c>
      <c r="M6" s="282" t="s">
        <v>446</v>
      </c>
      <c r="N6" s="282" t="s">
        <v>333</v>
      </c>
      <c r="O6" s="282" t="s">
        <v>279</v>
      </c>
      <c r="P6" s="282" t="s">
        <v>333</v>
      </c>
      <c r="Q6" s="282" t="s">
        <v>279</v>
      </c>
      <c r="R6" s="295">
        <v>40681</v>
      </c>
      <c r="S6" s="293">
        <v>45694</v>
      </c>
      <c r="T6" s="293">
        <v>45694</v>
      </c>
      <c r="U6" s="278" t="s">
        <v>271</v>
      </c>
      <c r="V6" s="342" t="s">
        <v>271</v>
      </c>
      <c r="W6" s="282" t="s">
        <v>284</v>
      </c>
      <c r="X6" s="293">
        <v>45694</v>
      </c>
      <c r="Y6" s="282" t="s">
        <v>279</v>
      </c>
      <c r="Z6" s="282" t="s">
        <v>279</v>
      </c>
      <c r="AA6" s="278" t="s">
        <v>271</v>
      </c>
      <c r="AB6" s="354"/>
      <c r="AC6" s="355"/>
      <c r="AD6" s="355"/>
    </row>
    <row r="7" spans="1:30" ht="23.25">
      <c r="A7" s="313">
        <v>6</v>
      </c>
      <c r="B7" s="282" t="str">
        <f>Dashboard!$J$1</f>
        <v>FOH</v>
      </c>
      <c r="C7" s="353">
        <f ca="1">Dashboard!$F$1</f>
        <v>46136</v>
      </c>
      <c r="D7" s="353" t="e">
        <f>Dashboard!#REF!</f>
        <v>#REF!</v>
      </c>
      <c r="E7" s="452" t="s">
        <v>101</v>
      </c>
      <c r="F7" s="284" t="s">
        <v>854</v>
      </c>
      <c r="G7" s="387">
        <v>24489</v>
      </c>
      <c r="H7" s="416" t="s">
        <v>1115</v>
      </c>
      <c r="I7" s="396" t="s">
        <v>316</v>
      </c>
      <c r="J7" s="284">
        <v>2</v>
      </c>
      <c r="K7" s="284">
        <v>2</v>
      </c>
      <c r="L7" s="295">
        <v>7</v>
      </c>
      <c r="M7" s="282" t="s">
        <v>446</v>
      </c>
      <c r="N7" s="282" t="s">
        <v>271</v>
      </c>
      <c r="O7" s="282" t="s">
        <v>271</v>
      </c>
      <c r="P7" s="282" t="s">
        <v>271</v>
      </c>
      <c r="Q7" s="282" t="s">
        <v>271</v>
      </c>
      <c r="R7" s="319">
        <v>40684</v>
      </c>
      <c r="S7" s="293">
        <v>45694</v>
      </c>
      <c r="T7" s="293">
        <v>45694</v>
      </c>
      <c r="U7" s="278" t="s">
        <v>271</v>
      </c>
      <c r="V7" s="342" t="s">
        <v>271</v>
      </c>
      <c r="W7" s="282" t="s">
        <v>284</v>
      </c>
      <c r="X7" s="293">
        <v>45694</v>
      </c>
      <c r="Y7" s="282" t="s">
        <v>279</v>
      </c>
      <c r="Z7" s="282" t="s">
        <v>279</v>
      </c>
      <c r="AA7" s="278" t="s">
        <v>271</v>
      </c>
      <c r="AB7" s="393"/>
      <c r="AC7" s="355"/>
      <c r="AD7" s="355"/>
    </row>
    <row r="8" spans="1:30" ht="23.25">
      <c r="A8" s="313">
        <v>7</v>
      </c>
      <c r="B8" s="282" t="s">
        <v>18</v>
      </c>
      <c r="C8" s="353">
        <f ca="1">Dashboard!$F$1</f>
        <v>46136</v>
      </c>
      <c r="D8" s="353" t="e">
        <f>Dashboard!#REF!</f>
        <v>#REF!</v>
      </c>
      <c r="E8" s="452" t="s">
        <v>101</v>
      </c>
      <c r="F8" s="284" t="s">
        <v>373</v>
      </c>
      <c r="G8" s="282">
        <v>46424</v>
      </c>
      <c r="H8" s="281" t="s">
        <v>1116</v>
      </c>
      <c r="I8" s="396" t="s">
        <v>270</v>
      </c>
      <c r="J8" s="295">
        <v>1</v>
      </c>
      <c r="K8" s="295">
        <v>1</v>
      </c>
      <c r="L8" s="295">
        <v>3</v>
      </c>
      <c r="M8" s="295" t="s">
        <v>333</v>
      </c>
      <c r="N8" s="282" t="s">
        <v>274</v>
      </c>
      <c r="O8" s="282" t="s">
        <v>279</v>
      </c>
      <c r="P8" s="282" t="s">
        <v>274</v>
      </c>
      <c r="Q8" s="282" t="s">
        <v>279</v>
      </c>
      <c r="R8" s="295">
        <v>46424</v>
      </c>
      <c r="S8" s="293">
        <v>45692</v>
      </c>
      <c r="T8" s="293">
        <v>45692</v>
      </c>
      <c r="U8" s="282" t="s">
        <v>417</v>
      </c>
      <c r="V8" s="284" t="s">
        <v>279</v>
      </c>
      <c r="W8" s="282" t="s">
        <v>284</v>
      </c>
      <c r="X8" s="293">
        <v>45692</v>
      </c>
      <c r="Y8" s="282" t="s">
        <v>279</v>
      </c>
      <c r="Z8" s="282" t="s">
        <v>279</v>
      </c>
      <c r="AA8" s="282" t="s">
        <v>279</v>
      </c>
      <c r="AB8" s="393"/>
    </row>
    <row r="9" spans="1:30" ht="23.25">
      <c r="A9" s="313">
        <v>8</v>
      </c>
      <c r="B9" s="282" t="str">
        <f>Dashboard!$J$1</f>
        <v>FOH</v>
      </c>
      <c r="C9" s="353">
        <f ca="1">Dashboard!$F$1</f>
        <v>46136</v>
      </c>
      <c r="D9" s="353" t="e">
        <f>Dashboard!#REF!</f>
        <v>#REF!</v>
      </c>
      <c r="E9" s="430" t="s">
        <v>1117</v>
      </c>
      <c r="F9" s="284" t="s">
        <v>333</v>
      </c>
      <c r="G9" s="415">
        <v>46986</v>
      </c>
      <c r="H9" s="186" t="s">
        <v>1118</v>
      </c>
      <c r="I9" s="396" t="s">
        <v>270</v>
      </c>
      <c r="J9" s="284">
        <v>3</v>
      </c>
      <c r="K9" s="284">
        <v>3</v>
      </c>
      <c r="L9" s="284">
        <v>7</v>
      </c>
      <c r="M9" s="282" t="s">
        <v>333</v>
      </c>
      <c r="N9" s="282" t="s">
        <v>274</v>
      </c>
      <c r="O9" s="282" t="s">
        <v>279</v>
      </c>
      <c r="P9" s="282" t="s">
        <v>274</v>
      </c>
      <c r="Q9" s="282" t="s">
        <v>279</v>
      </c>
      <c r="R9" s="279">
        <v>40736</v>
      </c>
      <c r="S9" s="293">
        <v>45700</v>
      </c>
      <c r="T9" s="293">
        <v>45700</v>
      </c>
      <c r="U9" s="278" t="s">
        <v>417</v>
      </c>
      <c r="V9" s="342" t="s">
        <v>1119</v>
      </c>
      <c r="W9" s="282" t="s">
        <v>284</v>
      </c>
      <c r="X9" s="293">
        <v>45700</v>
      </c>
      <c r="Y9" s="282" t="s">
        <v>279</v>
      </c>
      <c r="Z9" s="282" t="s">
        <v>279</v>
      </c>
      <c r="AA9" s="282" t="s">
        <v>279</v>
      </c>
      <c r="AB9" s="354"/>
      <c r="AC9" s="355"/>
      <c r="AD9" s="355"/>
    </row>
    <row r="10" spans="1:30" ht="23.25">
      <c r="A10" s="313">
        <v>9</v>
      </c>
      <c r="B10" s="282" t="str">
        <f>Dashboard!$J$1</f>
        <v>FOH</v>
      </c>
      <c r="C10" s="353">
        <f ca="1">Dashboard!$F$1</f>
        <v>46136</v>
      </c>
      <c r="D10" s="353" t="e">
        <f>Dashboard!#REF!</f>
        <v>#REF!</v>
      </c>
      <c r="E10" s="430" t="s">
        <v>1117</v>
      </c>
      <c r="F10" s="282" t="s">
        <v>276</v>
      </c>
      <c r="G10" s="282">
        <v>47118</v>
      </c>
      <c r="H10" s="453" t="s">
        <v>1054</v>
      </c>
      <c r="I10" s="396" t="s">
        <v>270</v>
      </c>
      <c r="J10" s="277">
        <v>8</v>
      </c>
      <c r="K10" s="277"/>
      <c r="L10" s="295">
        <v>32</v>
      </c>
      <c r="M10" s="278" t="s">
        <v>271</v>
      </c>
      <c r="N10" s="282" t="s">
        <v>271</v>
      </c>
      <c r="O10" s="282" t="s">
        <v>271</v>
      </c>
      <c r="P10" s="282" t="s">
        <v>271</v>
      </c>
      <c r="Q10" s="282" t="s">
        <v>271</v>
      </c>
      <c r="R10" s="278">
        <v>40759</v>
      </c>
      <c r="S10" s="293">
        <v>45701</v>
      </c>
      <c r="T10" s="293">
        <v>45702</v>
      </c>
      <c r="U10" s="278" t="s">
        <v>271</v>
      </c>
      <c r="V10" s="342"/>
      <c r="W10" s="278" t="s">
        <v>284</v>
      </c>
      <c r="X10" s="293">
        <v>45702</v>
      </c>
      <c r="Y10" s="282" t="s">
        <v>279</v>
      </c>
      <c r="Z10" s="282" t="s">
        <v>279</v>
      </c>
      <c r="AA10" s="282" t="s">
        <v>279</v>
      </c>
      <c r="AB10" s="454" t="s">
        <v>1120</v>
      </c>
      <c r="AC10" s="355"/>
      <c r="AD10" s="355"/>
    </row>
    <row r="11" spans="1:30" ht="23.25">
      <c r="A11" s="313">
        <v>10</v>
      </c>
      <c r="B11" s="282" t="s">
        <v>18</v>
      </c>
      <c r="C11" s="353">
        <f ca="1">Dashboard!$F$1</f>
        <v>46136</v>
      </c>
      <c r="D11" s="353" t="e">
        <f>Dashboard!#REF!</f>
        <v>#REF!</v>
      </c>
      <c r="E11" s="430" t="s">
        <v>1117</v>
      </c>
      <c r="F11" s="282" t="s">
        <v>281</v>
      </c>
      <c r="G11" s="282" t="s">
        <v>1065</v>
      </c>
      <c r="H11" s="281" t="s">
        <v>1121</v>
      </c>
      <c r="I11" s="279" t="s">
        <v>287</v>
      </c>
      <c r="J11" s="277">
        <v>8</v>
      </c>
      <c r="K11" s="277"/>
      <c r="L11" s="295">
        <v>28</v>
      </c>
      <c r="M11" s="295" t="s">
        <v>281</v>
      </c>
      <c r="N11" s="282"/>
      <c r="O11" s="282"/>
      <c r="P11" s="282"/>
      <c r="Q11" s="295"/>
      <c r="R11" s="295"/>
      <c r="S11" s="293"/>
      <c r="T11" s="293"/>
      <c r="U11" s="295"/>
      <c r="V11" s="295"/>
      <c r="W11" s="282"/>
      <c r="X11" s="293"/>
      <c r="Y11" s="282"/>
      <c r="Z11" s="284"/>
      <c r="AA11" s="278"/>
      <c r="AB11" s="354"/>
      <c r="AC11" s="355"/>
      <c r="AD11" s="355"/>
    </row>
    <row r="12" spans="1:30" ht="23.25">
      <c r="A12" s="313">
        <v>11</v>
      </c>
      <c r="B12" s="282" t="s">
        <v>18</v>
      </c>
      <c r="C12" s="353">
        <f ca="1">Dashboard!$F$1</f>
        <v>46136</v>
      </c>
      <c r="D12" s="353" t="e">
        <f>Dashboard!#REF!</f>
        <v>#REF!</v>
      </c>
      <c r="E12" s="430" t="s">
        <v>1117</v>
      </c>
      <c r="F12" s="284" t="s">
        <v>333</v>
      </c>
      <c r="G12" s="282">
        <v>43484</v>
      </c>
      <c r="H12" s="281" t="s">
        <v>931</v>
      </c>
      <c r="I12" s="279" t="s">
        <v>287</v>
      </c>
      <c r="J12" s="277">
        <v>8</v>
      </c>
      <c r="K12" s="277"/>
      <c r="L12" s="277"/>
      <c r="M12" s="282"/>
      <c r="N12" s="282"/>
      <c r="O12" s="282"/>
      <c r="P12" s="282"/>
      <c r="Q12" s="282"/>
      <c r="R12" s="295"/>
      <c r="S12" s="293"/>
      <c r="T12" s="293"/>
      <c r="U12" s="319"/>
      <c r="V12" s="295"/>
      <c r="W12" s="282"/>
      <c r="X12" s="293"/>
      <c r="Y12" s="282"/>
      <c r="Z12" s="282"/>
      <c r="AA12" s="278"/>
      <c r="AB12" s="354"/>
      <c r="AC12" s="355"/>
      <c r="AD12" s="355"/>
    </row>
    <row r="13" spans="1:30" ht="58.5">
      <c r="A13" s="313">
        <v>12</v>
      </c>
      <c r="B13" s="282" t="s">
        <v>18</v>
      </c>
      <c r="C13" s="353">
        <f ca="1">Dashboard!$F$1</f>
        <v>46136</v>
      </c>
      <c r="D13" s="353" t="e">
        <f>Dashboard!#REF!</f>
        <v>#REF!</v>
      </c>
      <c r="E13" s="430" t="s">
        <v>1117</v>
      </c>
      <c r="F13" s="284" t="s">
        <v>854</v>
      </c>
      <c r="G13" s="282">
        <v>24621</v>
      </c>
      <c r="H13" s="281" t="s">
        <v>1122</v>
      </c>
      <c r="I13" s="396" t="s">
        <v>316</v>
      </c>
      <c r="J13" s="295">
        <v>3</v>
      </c>
      <c r="K13" s="295">
        <v>3</v>
      </c>
      <c r="L13" s="295">
        <v>8</v>
      </c>
      <c r="M13" s="282" t="s">
        <v>446</v>
      </c>
      <c r="N13" s="282" t="s">
        <v>274</v>
      </c>
      <c r="O13" s="284" t="s">
        <v>1123</v>
      </c>
      <c r="P13" s="282" t="s">
        <v>274</v>
      </c>
      <c r="Q13" s="282" t="s">
        <v>279</v>
      </c>
      <c r="R13" s="295">
        <v>40750</v>
      </c>
      <c r="S13" s="293">
        <v>45700</v>
      </c>
      <c r="T13" s="293">
        <v>45700</v>
      </c>
      <c r="U13" s="278" t="s">
        <v>271</v>
      </c>
      <c r="V13" s="278" t="s">
        <v>271</v>
      </c>
      <c r="W13" s="282" t="s">
        <v>284</v>
      </c>
      <c r="X13" s="293">
        <v>45700</v>
      </c>
      <c r="Y13" s="282" t="s">
        <v>279</v>
      </c>
      <c r="Z13" s="282" t="s">
        <v>279</v>
      </c>
      <c r="AA13" s="278" t="s">
        <v>279</v>
      </c>
      <c r="AB13" s="361"/>
      <c r="AC13" s="355"/>
      <c r="AD13" s="355"/>
    </row>
    <row r="14" spans="1:30" ht="12.75">
      <c r="A14" s="313"/>
      <c r="B14" s="289"/>
      <c r="C14" s="391"/>
      <c r="D14" s="391"/>
      <c r="E14" s="395"/>
      <c r="F14" s="389"/>
      <c r="G14" s="387"/>
      <c r="H14" s="388"/>
      <c r="I14" s="279"/>
      <c r="J14" s="295"/>
      <c r="K14" s="342"/>
      <c r="L14" s="342"/>
      <c r="M14" s="282"/>
      <c r="N14" s="278"/>
      <c r="O14" s="278"/>
      <c r="P14" s="278"/>
      <c r="Q14" s="278"/>
      <c r="R14" s="278"/>
      <c r="S14" s="293"/>
      <c r="T14" s="293"/>
      <c r="U14" s="278"/>
      <c r="V14" s="278"/>
      <c r="W14" s="278"/>
      <c r="X14" s="293"/>
      <c r="Y14" s="278"/>
      <c r="Z14" s="278"/>
      <c r="AA14" s="278"/>
      <c r="AB14" s="361"/>
    </row>
    <row r="15" spans="1:30" ht="12.75">
      <c r="A15" s="313"/>
      <c r="B15" s="282"/>
      <c r="C15" s="353"/>
      <c r="D15" s="353"/>
      <c r="E15" s="395"/>
      <c r="F15" s="282"/>
      <c r="G15" s="282"/>
      <c r="H15" s="281"/>
      <c r="I15" s="279"/>
      <c r="J15" s="318"/>
      <c r="K15" s="319"/>
      <c r="L15" s="319"/>
      <c r="M15" s="282"/>
      <c r="N15" s="282"/>
      <c r="O15" s="358"/>
      <c r="P15" s="282"/>
      <c r="Q15" s="282"/>
      <c r="R15" s="282"/>
      <c r="S15" s="353"/>
      <c r="T15" s="353"/>
      <c r="U15" s="319"/>
      <c r="V15" s="295"/>
      <c r="W15" s="282"/>
      <c r="X15" s="353"/>
      <c r="Y15" s="282"/>
      <c r="Z15" s="282"/>
      <c r="AA15" s="282"/>
      <c r="AB15" s="354"/>
      <c r="AC15" s="355"/>
      <c r="AD15" s="355"/>
    </row>
    <row r="16" spans="1:30" ht="12.75">
      <c r="A16" s="313"/>
      <c r="B16" s="282"/>
      <c r="C16" s="353"/>
      <c r="D16" s="353"/>
      <c r="E16" s="395"/>
      <c r="F16" s="282"/>
      <c r="G16" s="282"/>
      <c r="H16" s="281"/>
      <c r="I16" s="279"/>
      <c r="J16" s="295"/>
      <c r="K16" s="342"/>
      <c r="L16" s="342"/>
      <c r="M16" s="278"/>
      <c r="N16" s="282"/>
      <c r="O16" s="278"/>
      <c r="P16" s="282"/>
      <c r="Q16" s="278"/>
      <c r="R16" s="278"/>
      <c r="S16" s="293"/>
      <c r="T16" s="293"/>
      <c r="U16" s="278"/>
      <c r="V16" s="278"/>
      <c r="W16" s="278"/>
      <c r="X16" s="293"/>
      <c r="Y16" s="278"/>
      <c r="Z16" s="278"/>
      <c r="AA16" s="278"/>
      <c r="AB16" s="361"/>
      <c r="AC16" s="355"/>
      <c r="AD16" s="355"/>
    </row>
    <row r="17" spans="1:30" ht="12.75">
      <c r="A17" s="313"/>
      <c r="B17" s="282"/>
      <c r="C17" s="353"/>
      <c r="D17" s="353"/>
      <c r="E17" s="395"/>
      <c r="F17" s="282"/>
      <c r="G17" s="282"/>
      <c r="H17" s="281"/>
      <c r="I17" s="279"/>
      <c r="J17" s="295"/>
      <c r="K17" s="342"/>
      <c r="L17" s="342"/>
      <c r="M17" s="278"/>
      <c r="N17" s="282"/>
      <c r="O17" s="278"/>
      <c r="P17" s="282"/>
      <c r="Q17" s="278"/>
      <c r="R17" s="278"/>
      <c r="S17" s="293"/>
      <c r="T17" s="293"/>
      <c r="U17" s="278"/>
      <c r="V17" s="278"/>
      <c r="W17" s="278"/>
      <c r="X17" s="293"/>
      <c r="Y17" s="278"/>
      <c r="Z17" s="278"/>
      <c r="AA17" s="278"/>
      <c r="AB17" s="361"/>
    </row>
    <row r="18" spans="1:30" ht="12.75">
      <c r="A18" s="313"/>
      <c r="B18" s="282"/>
      <c r="C18" s="353"/>
      <c r="D18" s="353"/>
      <c r="E18" s="395"/>
      <c r="F18" s="282"/>
      <c r="G18" s="282"/>
      <c r="H18" s="281"/>
      <c r="I18" s="279"/>
      <c r="J18" s="295"/>
      <c r="K18" s="342"/>
      <c r="L18" s="342"/>
      <c r="M18" s="278"/>
      <c r="N18" s="282"/>
      <c r="O18" s="278"/>
      <c r="P18" s="282"/>
      <c r="Q18" s="278"/>
      <c r="R18" s="278"/>
      <c r="S18" s="293"/>
      <c r="T18" s="293"/>
      <c r="U18" s="278"/>
      <c r="V18" s="278"/>
      <c r="W18" s="278"/>
      <c r="X18" s="293"/>
      <c r="Y18" s="278"/>
      <c r="Z18" s="278"/>
      <c r="AA18" s="278"/>
      <c r="AB18" s="361"/>
    </row>
    <row r="19" spans="1:30" ht="12.75">
      <c r="A19" s="313"/>
      <c r="B19" s="282"/>
      <c r="C19" s="353"/>
      <c r="D19" s="353"/>
      <c r="E19" s="395"/>
      <c r="F19" s="282"/>
      <c r="G19" s="284"/>
      <c r="H19" s="281"/>
      <c r="I19" s="279"/>
      <c r="J19" s="277"/>
      <c r="K19" s="284"/>
      <c r="L19" s="284"/>
      <c r="M19" s="282"/>
      <c r="N19" s="282"/>
      <c r="O19" s="282"/>
      <c r="P19" s="282"/>
      <c r="Q19" s="319"/>
      <c r="R19" s="319"/>
      <c r="S19" s="293"/>
      <c r="T19" s="293"/>
      <c r="U19" s="282"/>
      <c r="V19" s="282"/>
      <c r="W19" s="282"/>
      <c r="X19" s="293"/>
      <c r="Y19" s="282"/>
      <c r="Z19" s="282"/>
      <c r="AA19" s="282"/>
      <c r="AB19" s="354"/>
      <c r="AC19" s="355"/>
      <c r="AD19" s="355"/>
    </row>
    <row r="20" spans="1:30" ht="12.75">
      <c r="A20" s="313"/>
      <c r="B20" s="289"/>
      <c r="C20" s="391"/>
      <c r="D20" s="391"/>
      <c r="E20" s="395"/>
      <c r="F20" s="389"/>
      <c r="G20" s="282"/>
      <c r="H20" s="281"/>
      <c r="I20" s="279"/>
      <c r="J20" s="277"/>
      <c r="K20" s="284"/>
      <c r="L20" s="342"/>
      <c r="M20" s="278"/>
      <c r="N20" s="278"/>
      <c r="O20" s="278"/>
      <c r="P20" s="278"/>
      <c r="Q20" s="278"/>
      <c r="R20" s="278"/>
      <c r="S20" s="278"/>
      <c r="T20" s="278"/>
      <c r="U20" s="278"/>
      <c r="V20" s="278"/>
      <c r="W20" s="278"/>
      <c r="X20" s="278"/>
      <c r="Y20" s="278"/>
      <c r="Z20" s="278"/>
      <c r="AA20" s="278"/>
      <c r="AB20" s="361"/>
      <c r="AC20" s="355"/>
      <c r="AD20" s="355"/>
    </row>
    <row r="21" spans="1:30" ht="12.75">
      <c r="A21" s="313"/>
      <c r="B21" s="289"/>
      <c r="C21" s="391"/>
      <c r="D21" s="391"/>
      <c r="E21" s="395"/>
      <c r="F21" s="279"/>
      <c r="G21" s="278"/>
      <c r="H21" s="336"/>
      <c r="I21" s="279"/>
      <c r="J21" s="277"/>
      <c r="K21" s="284"/>
      <c r="L21" s="342"/>
      <c r="M21" s="278"/>
      <c r="N21" s="278"/>
      <c r="O21" s="278"/>
      <c r="P21" s="278"/>
      <c r="Q21" s="278"/>
      <c r="R21" s="278"/>
      <c r="S21" s="278"/>
      <c r="T21" s="278"/>
      <c r="U21" s="278"/>
      <c r="V21" s="278"/>
      <c r="W21" s="278"/>
      <c r="X21" s="278"/>
      <c r="Y21" s="278"/>
      <c r="Z21" s="278"/>
      <c r="AA21" s="278"/>
      <c r="AB21" s="361"/>
      <c r="AC21" s="355"/>
      <c r="AD21" s="355"/>
    </row>
    <row r="22" spans="1:30" ht="12.75">
      <c r="A22" s="313"/>
      <c r="B22" s="279"/>
      <c r="C22" s="392"/>
      <c r="D22" s="392"/>
      <c r="E22" s="395"/>
      <c r="F22" s="279"/>
      <c r="G22" s="282"/>
      <c r="H22" s="281"/>
      <c r="I22" s="279"/>
      <c r="J22" s="277"/>
      <c r="K22" s="284"/>
      <c r="L22" s="342"/>
      <c r="M22" s="278"/>
      <c r="N22" s="278"/>
      <c r="O22" s="278"/>
      <c r="P22" s="278"/>
      <c r="Q22" s="278"/>
      <c r="R22" s="278"/>
      <c r="S22" s="293"/>
      <c r="T22" s="293"/>
      <c r="U22" s="282"/>
      <c r="V22" s="282"/>
      <c r="W22" s="278"/>
      <c r="X22" s="293"/>
      <c r="Y22" s="278"/>
      <c r="Z22" s="278"/>
      <c r="AA22" s="278"/>
      <c r="AB22" s="361"/>
    </row>
    <row r="23" spans="1:30" ht="12.75">
      <c r="A23" s="313"/>
      <c r="B23" s="279"/>
      <c r="C23" s="392"/>
      <c r="D23" s="392"/>
      <c r="E23" s="72"/>
      <c r="F23" s="389"/>
      <c r="G23" s="309"/>
      <c r="H23" s="281"/>
      <c r="I23" s="279"/>
      <c r="J23" s="282"/>
      <c r="K23" s="282"/>
      <c r="L23" s="424"/>
      <c r="M23" s="295"/>
      <c r="N23" s="278"/>
      <c r="O23" s="278"/>
      <c r="P23" s="278"/>
      <c r="Q23" s="278"/>
      <c r="R23" s="282"/>
      <c r="S23" s="353"/>
      <c r="T23" s="353"/>
      <c r="U23" s="295"/>
      <c r="V23" s="295"/>
      <c r="W23" s="282"/>
      <c r="X23" s="353"/>
      <c r="Y23" s="295"/>
      <c r="Z23" s="278"/>
      <c r="AA23" s="278"/>
      <c r="AB23" s="354"/>
      <c r="AC23" s="355"/>
      <c r="AD23" s="355"/>
    </row>
    <row r="24" spans="1:30" ht="12.75">
      <c r="A24" s="313"/>
      <c r="B24" s="282"/>
      <c r="C24" s="353"/>
      <c r="D24" s="353"/>
      <c r="E24" s="72"/>
      <c r="F24" s="282"/>
      <c r="G24" s="282"/>
      <c r="H24" s="281"/>
      <c r="I24" s="279"/>
      <c r="J24" s="295"/>
      <c r="K24" s="342"/>
      <c r="L24" s="342"/>
      <c r="M24" s="278"/>
      <c r="N24" s="278"/>
      <c r="O24" s="278"/>
      <c r="P24" s="278"/>
      <c r="Q24" s="342"/>
      <c r="R24" s="278"/>
      <c r="S24" s="353"/>
      <c r="T24" s="353"/>
      <c r="U24" s="278"/>
      <c r="V24" s="278"/>
      <c r="W24" s="278"/>
      <c r="X24" s="293"/>
      <c r="Y24" s="278"/>
      <c r="Z24" s="278"/>
      <c r="AA24" s="278"/>
      <c r="AB24" s="361"/>
      <c r="AC24" s="355"/>
      <c r="AD24" s="355"/>
    </row>
    <row r="25" spans="1:30" ht="12.75">
      <c r="A25" s="313"/>
      <c r="B25" s="282"/>
      <c r="C25" s="353"/>
      <c r="D25" s="353"/>
      <c r="E25" s="72"/>
      <c r="F25" s="282"/>
      <c r="G25" s="282"/>
      <c r="H25" s="281"/>
      <c r="I25" s="279"/>
      <c r="J25" s="277"/>
      <c r="K25" s="284"/>
      <c r="L25" s="342"/>
      <c r="M25" s="278"/>
      <c r="N25" s="278"/>
      <c r="O25" s="278"/>
      <c r="P25" s="278"/>
      <c r="Q25" s="278"/>
      <c r="R25" s="278"/>
      <c r="S25" s="293"/>
      <c r="T25" s="293"/>
      <c r="U25" s="278"/>
      <c r="V25" s="278"/>
      <c r="W25" s="278"/>
      <c r="X25" s="278"/>
      <c r="Y25" s="278"/>
      <c r="Z25" s="278"/>
      <c r="AA25" s="278"/>
      <c r="AB25" s="361"/>
      <c r="AC25" s="355"/>
      <c r="AD25" s="355"/>
    </row>
    <row r="26" spans="1:30" ht="12.75">
      <c r="A26" s="313"/>
      <c r="B26" s="292"/>
      <c r="C26" s="390"/>
      <c r="D26" s="390"/>
      <c r="E26" s="72"/>
      <c r="F26" s="389"/>
      <c r="G26" s="309"/>
      <c r="H26" s="281"/>
      <c r="I26" s="279"/>
      <c r="J26" s="295"/>
      <c r="K26" s="342"/>
      <c r="L26" s="295"/>
      <c r="M26" s="295"/>
      <c r="N26" s="278"/>
      <c r="O26" s="278"/>
      <c r="P26" s="278"/>
      <c r="Q26" s="278"/>
      <c r="R26" s="278"/>
      <c r="S26" s="278"/>
      <c r="T26" s="278"/>
      <c r="U26" s="278"/>
      <c r="V26" s="278"/>
      <c r="W26" s="278"/>
      <c r="X26" s="278"/>
      <c r="Y26" s="278"/>
      <c r="Z26" s="278"/>
      <c r="AA26" s="278"/>
      <c r="AB26" s="361"/>
    </row>
    <row r="27" spans="1:30" ht="12.75">
      <c r="A27" s="313"/>
      <c r="B27" s="282"/>
      <c r="C27" s="353"/>
      <c r="D27" s="353"/>
      <c r="E27" s="72"/>
      <c r="F27" s="282"/>
      <c r="G27" s="282"/>
      <c r="H27" s="281"/>
      <c r="I27" s="279"/>
      <c r="J27" s="277"/>
      <c r="K27" s="284"/>
      <c r="L27" s="425"/>
      <c r="M27" s="279"/>
      <c r="N27" s="282"/>
      <c r="O27" s="282"/>
      <c r="P27" s="282"/>
      <c r="Q27" s="282"/>
      <c r="R27" s="319"/>
      <c r="S27" s="359"/>
      <c r="T27" s="359"/>
      <c r="U27" s="282"/>
      <c r="V27" s="282"/>
      <c r="W27" s="282"/>
      <c r="X27" s="359"/>
      <c r="Y27" s="357"/>
      <c r="Z27" s="319"/>
      <c r="AA27" s="319"/>
      <c r="AB27" s="354"/>
      <c r="AC27" s="355"/>
      <c r="AD27" s="355"/>
    </row>
    <row r="28" spans="1:30" ht="12.75">
      <c r="A28" s="313"/>
      <c r="B28" s="282"/>
      <c r="C28" s="353"/>
      <c r="D28" s="353"/>
      <c r="E28" s="72"/>
      <c r="F28" s="282"/>
      <c r="G28" s="282"/>
      <c r="H28" s="281"/>
      <c r="I28" s="279"/>
      <c r="J28" s="295"/>
      <c r="K28" s="342"/>
      <c r="L28" s="342"/>
      <c r="M28" s="278"/>
      <c r="N28" s="278"/>
      <c r="O28" s="278"/>
      <c r="P28" s="278"/>
      <c r="Q28" s="278"/>
      <c r="R28" s="278"/>
      <c r="S28" s="278"/>
      <c r="T28" s="278"/>
      <c r="U28" s="278"/>
      <c r="V28" s="278"/>
      <c r="W28" s="278"/>
      <c r="X28" s="278"/>
      <c r="Y28" s="278"/>
      <c r="Z28" s="278"/>
      <c r="AA28" s="278"/>
      <c r="AB28" s="361"/>
    </row>
    <row r="29" spans="1:30" ht="12.75">
      <c r="A29" s="313"/>
      <c r="B29" s="278"/>
      <c r="C29" s="360"/>
      <c r="D29" s="360"/>
      <c r="E29" s="386"/>
      <c r="F29" s="278"/>
      <c r="G29" s="278"/>
      <c r="H29" s="336"/>
      <c r="I29" s="289"/>
      <c r="J29" s="295"/>
      <c r="K29" s="342"/>
      <c r="L29" s="342"/>
      <c r="M29" s="278"/>
      <c r="N29" s="278"/>
      <c r="O29" s="278"/>
      <c r="P29" s="278"/>
      <c r="Q29" s="278"/>
      <c r="R29" s="278"/>
      <c r="S29" s="278"/>
      <c r="T29" s="278"/>
      <c r="U29" s="278"/>
      <c r="V29" s="278"/>
      <c r="W29" s="278"/>
      <c r="X29" s="278"/>
      <c r="Y29" s="278"/>
      <c r="Z29" s="278"/>
      <c r="AA29" s="278"/>
      <c r="AB29" s="361"/>
    </row>
    <row r="30" spans="1:30" ht="12.75">
      <c r="A30" s="313"/>
      <c r="B30" s="282"/>
      <c r="C30" s="353"/>
      <c r="D30" s="353"/>
      <c r="E30" s="72"/>
      <c r="F30" s="282"/>
      <c r="G30" s="282"/>
      <c r="H30" s="281"/>
      <c r="I30" s="282"/>
      <c r="J30" s="403"/>
      <c r="K30" s="342"/>
      <c r="L30" s="342"/>
      <c r="M30" s="278"/>
      <c r="N30" s="278"/>
      <c r="O30" s="278"/>
      <c r="P30" s="278"/>
      <c r="Q30" s="278"/>
      <c r="R30" s="278"/>
      <c r="S30" s="278"/>
      <c r="T30" s="278"/>
      <c r="U30" s="278"/>
      <c r="V30" s="278"/>
      <c r="W30" s="278"/>
      <c r="X30" s="278"/>
      <c r="Y30" s="278"/>
      <c r="Z30" s="278"/>
      <c r="AA30" s="278"/>
      <c r="AB30" s="361"/>
    </row>
    <row r="31" spans="1:30" s="53" customFormat="1" ht="12.75">
      <c r="A31" s="404"/>
      <c r="B31" s="292"/>
      <c r="C31" s="390"/>
      <c r="D31" s="390"/>
      <c r="E31" s="405"/>
      <c r="F31" s="292"/>
      <c r="G31" s="406"/>
      <c r="H31" s="407"/>
      <c r="I31" s="409"/>
      <c r="J31" s="295"/>
      <c r="K31" s="342"/>
      <c r="L31" s="342"/>
      <c r="M31" s="278"/>
      <c r="N31" s="278"/>
      <c r="O31" s="278"/>
      <c r="P31" s="278"/>
      <c r="Q31" s="358"/>
      <c r="R31" s="358"/>
      <c r="S31" s="360"/>
      <c r="T31" s="360"/>
      <c r="U31" s="358"/>
      <c r="V31" s="358"/>
      <c r="W31" s="358"/>
      <c r="X31" s="360"/>
      <c r="Y31" s="358"/>
      <c r="Z31" s="358"/>
      <c r="AA31" s="358"/>
      <c r="AB31" s="361"/>
    </row>
    <row r="32" spans="1:30" ht="12.75">
      <c r="E32" s="23"/>
      <c r="F32" s="24"/>
      <c r="H32" s="23"/>
      <c r="J32" s="200"/>
      <c r="K32" s="200"/>
      <c r="L32" s="200"/>
      <c r="N32" s="24"/>
      <c r="P32" s="24"/>
      <c r="Q32" s="23"/>
      <c r="R32" s="24"/>
      <c r="S32" s="24"/>
      <c r="T32" s="24"/>
      <c r="U32" s="24"/>
    </row>
    <row r="33" spans="5:21" ht="12.75">
      <c r="E33" s="23"/>
      <c r="F33" s="24"/>
      <c r="H33" s="23"/>
      <c r="J33" s="200"/>
      <c r="K33" s="200"/>
      <c r="L33" s="200"/>
      <c r="N33" s="24"/>
      <c r="P33" s="24"/>
      <c r="Q33" s="23"/>
      <c r="R33" s="24"/>
      <c r="S33" s="24"/>
      <c r="T33" s="24"/>
      <c r="U33" s="24"/>
    </row>
    <row r="34" spans="5:21" ht="12.75">
      <c r="E34" s="23"/>
      <c r="F34" s="24"/>
      <c r="H34" s="107"/>
      <c r="J34" s="200"/>
      <c r="K34" s="200"/>
      <c r="L34" s="200"/>
      <c r="N34" s="24"/>
      <c r="P34" s="24"/>
      <c r="Q34" s="23"/>
      <c r="R34" s="24"/>
      <c r="S34" s="24"/>
      <c r="T34" s="24"/>
      <c r="U34" s="24"/>
    </row>
    <row r="35" spans="5:21" ht="12.75">
      <c r="E35" s="23"/>
      <c r="F35" s="24"/>
      <c r="H35" s="23"/>
      <c r="J35" s="200"/>
      <c r="K35" s="200"/>
      <c r="L35" s="200"/>
      <c r="N35" s="24"/>
      <c r="P35" s="24"/>
      <c r="Q35" s="23"/>
      <c r="R35" s="24"/>
      <c r="S35" s="24"/>
      <c r="T35" s="24"/>
      <c r="U35" s="24"/>
    </row>
    <row r="36" spans="5:21" ht="12.75">
      <c r="E36" s="23"/>
      <c r="F36" s="24"/>
      <c r="H36" s="23"/>
      <c r="J36" s="200"/>
      <c r="K36" s="200"/>
      <c r="L36" s="200"/>
      <c r="N36" s="24"/>
      <c r="P36" s="24"/>
      <c r="Q36" s="23"/>
      <c r="R36" s="24"/>
      <c r="S36" s="24"/>
      <c r="T36" s="24"/>
      <c r="U36" s="24"/>
    </row>
    <row r="37" spans="5:21" ht="12.75">
      <c r="E37" s="23"/>
      <c r="F37" s="24"/>
      <c r="H37" s="23"/>
      <c r="J37" s="200"/>
      <c r="K37" s="200"/>
      <c r="L37" s="200"/>
      <c r="N37" s="24"/>
      <c r="P37" s="24"/>
      <c r="Q37" s="23"/>
      <c r="R37" s="24"/>
      <c r="S37" s="24"/>
      <c r="T37" s="24"/>
      <c r="U37" s="24"/>
    </row>
    <row r="38" spans="5:21" ht="12.75">
      <c r="E38" s="23"/>
      <c r="F38" s="24"/>
      <c r="H38" s="23"/>
      <c r="J38" s="200"/>
      <c r="K38" s="200"/>
      <c r="L38" s="200"/>
      <c r="N38" s="24"/>
      <c r="P38" s="24"/>
      <c r="Q38" s="23"/>
      <c r="R38" s="24"/>
      <c r="S38" s="24"/>
      <c r="T38" s="24"/>
      <c r="U38" s="24"/>
    </row>
    <row r="39" spans="5:21" ht="12.75">
      <c r="E39" s="23"/>
      <c r="F39" s="24"/>
      <c r="H39" s="23"/>
      <c r="J39" s="200"/>
      <c r="K39" s="200"/>
      <c r="L39" s="200"/>
      <c r="N39" s="24"/>
      <c r="P39" s="24"/>
      <c r="Q39" s="23"/>
      <c r="R39" s="24"/>
      <c r="S39" s="24"/>
      <c r="T39" s="24"/>
      <c r="U39" s="24"/>
    </row>
    <row r="40" spans="5:21" ht="12.75">
      <c r="E40" s="23"/>
      <c r="F40" s="24"/>
      <c r="H40" s="23"/>
      <c r="J40" s="200"/>
      <c r="K40" s="200"/>
      <c r="L40" s="200"/>
      <c r="N40" s="24"/>
      <c r="P40" s="24"/>
      <c r="Q40" s="23"/>
      <c r="R40" s="24"/>
      <c r="S40" s="24"/>
      <c r="T40" s="24"/>
      <c r="U40" s="24"/>
    </row>
    <row r="41" spans="5:21" ht="12.75">
      <c r="E41" s="23"/>
      <c r="F41" s="24"/>
      <c r="H41" s="23"/>
      <c r="J41" s="200"/>
      <c r="K41" s="200"/>
      <c r="L41" s="200"/>
      <c r="N41" s="24"/>
      <c r="P41" s="24"/>
      <c r="Q41" s="23"/>
      <c r="R41" s="24"/>
      <c r="S41" s="24"/>
      <c r="T41" s="24"/>
      <c r="U41" s="24"/>
    </row>
    <row r="42" spans="5:21" ht="12.75">
      <c r="E42" s="23"/>
      <c r="F42" s="24"/>
      <c r="H42" s="23"/>
      <c r="J42" s="200"/>
      <c r="K42" s="200"/>
      <c r="L42" s="200"/>
      <c r="N42" s="24"/>
      <c r="P42" s="24"/>
      <c r="Q42" s="23"/>
      <c r="R42" s="24"/>
      <c r="S42" s="24"/>
      <c r="T42" s="24"/>
      <c r="U42" s="24"/>
    </row>
    <row r="43" spans="5:21" ht="12.75">
      <c r="E43" s="23"/>
      <c r="F43" s="24"/>
      <c r="H43" s="23"/>
      <c r="J43" s="200"/>
      <c r="K43" s="200"/>
      <c r="L43" s="200"/>
      <c r="N43" s="24"/>
      <c r="P43" s="24"/>
      <c r="Q43" s="23"/>
      <c r="R43" s="24"/>
      <c r="S43" s="24"/>
      <c r="T43" s="24"/>
      <c r="U43" s="24"/>
    </row>
    <row r="44" spans="5:21" ht="12.75">
      <c r="E44" s="23"/>
      <c r="F44" s="24"/>
      <c r="H44" s="23"/>
      <c r="J44" s="200"/>
      <c r="K44" s="200"/>
      <c r="L44" s="200"/>
      <c r="N44" s="24"/>
      <c r="P44" s="24"/>
      <c r="Q44" s="23"/>
      <c r="R44" s="24"/>
      <c r="S44" s="24"/>
      <c r="T44" s="24"/>
      <c r="U44" s="24"/>
    </row>
    <row r="45" spans="5:21" ht="12.75">
      <c r="E45" s="23"/>
      <c r="F45" s="24"/>
      <c r="H45" s="23"/>
      <c r="J45" s="200"/>
      <c r="K45" s="200"/>
      <c r="L45" s="200"/>
      <c r="N45" s="24"/>
      <c r="P45" s="24"/>
      <c r="Q45" s="23"/>
      <c r="R45" s="24"/>
      <c r="S45" s="24"/>
      <c r="T45" s="24"/>
      <c r="U45" s="24"/>
    </row>
    <row r="46" spans="5:21" ht="12.75">
      <c r="E46" s="23"/>
      <c r="F46" s="24"/>
      <c r="H46" s="23"/>
      <c r="J46" s="200"/>
      <c r="K46" s="200"/>
      <c r="L46" s="200"/>
      <c r="N46" s="24"/>
      <c r="P46" s="24"/>
      <c r="Q46" s="23"/>
      <c r="R46" s="24"/>
      <c r="S46" s="24"/>
      <c r="T46" s="24"/>
      <c r="U46" s="24"/>
    </row>
    <row r="47" spans="5:21" ht="12.75">
      <c r="E47" s="23"/>
      <c r="F47" s="24"/>
      <c r="H47" s="23"/>
      <c r="J47" s="200"/>
      <c r="K47" s="200"/>
      <c r="L47" s="200"/>
      <c r="N47" s="24"/>
      <c r="P47" s="24"/>
      <c r="Q47" s="23"/>
      <c r="R47" s="24"/>
      <c r="S47" s="24"/>
      <c r="T47" s="24"/>
      <c r="U47" s="24"/>
    </row>
    <row r="48" spans="5:21" ht="12.75">
      <c r="E48" s="23"/>
      <c r="F48" s="24"/>
      <c r="H48" s="23"/>
      <c r="J48" s="200"/>
      <c r="K48" s="200"/>
      <c r="L48" s="200"/>
      <c r="N48" s="24"/>
      <c r="P48" s="24"/>
      <c r="Q48" s="23"/>
      <c r="R48" s="24"/>
      <c r="S48" s="24"/>
      <c r="T48" s="24"/>
      <c r="U48" s="24"/>
    </row>
    <row r="49" spans="5:21" ht="12.75">
      <c r="E49" s="23"/>
      <c r="F49" s="24"/>
      <c r="H49" s="23"/>
      <c r="J49" s="200"/>
      <c r="K49" s="200"/>
      <c r="L49" s="200"/>
      <c r="N49" s="24"/>
      <c r="P49" s="24"/>
      <c r="Q49" s="23"/>
      <c r="R49" s="24"/>
      <c r="S49" s="24"/>
      <c r="T49" s="24"/>
      <c r="U49" s="24"/>
    </row>
    <row r="50" spans="5:21" ht="12.75">
      <c r="E50" s="23"/>
      <c r="F50" s="24"/>
      <c r="H50" s="23"/>
      <c r="J50" s="200"/>
      <c r="K50" s="200"/>
      <c r="L50" s="200"/>
      <c r="N50" s="24"/>
      <c r="P50" s="24"/>
      <c r="Q50" s="23"/>
      <c r="R50" s="24"/>
      <c r="S50" s="24"/>
      <c r="T50" s="24"/>
      <c r="U50" s="24"/>
    </row>
    <row r="51" spans="5:21" ht="12.75">
      <c r="E51" s="23"/>
      <c r="F51" s="24"/>
      <c r="H51" s="23"/>
      <c r="J51" s="200"/>
      <c r="K51" s="200"/>
      <c r="L51" s="200"/>
      <c r="N51" s="24"/>
      <c r="P51" s="24"/>
      <c r="Q51" s="23"/>
      <c r="R51" s="24"/>
      <c r="S51" s="24"/>
      <c r="T51" s="24"/>
      <c r="U51" s="24"/>
    </row>
    <row r="52" spans="5:21" ht="12.75">
      <c r="E52" s="23"/>
      <c r="F52" s="24"/>
      <c r="H52" s="23"/>
      <c r="J52" s="200"/>
      <c r="K52" s="200"/>
      <c r="L52" s="200"/>
      <c r="N52" s="24"/>
      <c r="P52" s="24"/>
      <c r="Q52" s="23"/>
      <c r="R52" s="24"/>
      <c r="S52" s="24"/>
      <c r="T52" s="24"/>
      <c r="U52" s="24"/>
    </row>
    <row r="53" spans="5:21" ht="12.75">
      <c r="E53" s="23"/>
      <c r="F53" s="24"/>
      <c r="H53" s="23"/>
      <c r="J53" s="200"/>
      <c r="K53" s="200"/>
      <c r="L53" s="200"/>
      <c r="N53" s="24"/>
      <c r="P53" s="24"/>
      <c r="Q53" s="23"/>
      <c r="R53" s="24"/>
      <c r="S53" s="24"/>
      <c r="T53" s="24"/>
      <c r="U53" s="24"/>
    </row>
    <row r="54" spans="5:21" ht="12.75">
      <c r="E54" s="23"/>
      <c r="F54" s="24"/>
      <c r="H54" s="23"/>
      <c r="J54" s="200"/>
      <c r="K54" s="200"/>
      <c r="L54" s="200"/>
      <c r="N54" s="24"/>
      <c r="P54" s="24"/>
      <c r="Q54" s="23"/>
      <c r="R54" s="24"/>
      <c r="S54" s="24"/>
      <c r="T54" s="24"/>
      <c r="U54" s="24"/>
    </row>
    <row r="55" spans="5:21" ht="12.75">
      <c r="E55" s="23"/>
      <c r="F55" s="24"/>
      <c r="H55" s="23"/>
      <c r="J55" s="200"/>
      <c r="K55" s="200"/>
      <c r="L55" s="200"/>
      <c r="N55" s="24"/>
      <c r="P55" s="24"/>
      <c r="Q55" s="23"/>
      <c r="R55" s="24"/>
      <c r="S55" s="24"/>
      <c r="T55" s="24"/>
      <c r="U55" s="24"/>
    </row>
    <row r="56" spans="5:21" ht="12.75">
      <c r="E56" s="23"/>
      <c r="F56" s="24"/>
      <c r="H56" s="23"/>
      <c r="J56" s="200"/>
      <c r="K56" s="200"/>
      <c r="L56" s="200"/>
      <c r="N56" s="24"/>
      <c r="P56" s="24"/>
      <c r="Q56" s="23"/>
      <c r="R56" s="24"/>
      <c r="S56" s="24"/>
      <c r="T56" s="24"/>
      <c r="U56" s="24"/>
    </row>
    <row r="57" spans="5:21" ht="12.75">
      <c r="E57" s="23"/>
      <c r="F57" s="24"/>
      <c r="H57" s="23"/>
      <c r="J57" s="200"/>
      <c r="K57" s="200"/>
      <c r="L57" s="200"/>
      <c r="N57" s="24"/>
      <c r="P57" s="24"/>
      <c r="Q57" s="23"/>
      <c r="R57" s="24"/>
      <c r="S57" s="24"/>
      <c r="T57" s="24"/>
      <c r="U57" s="24"/>
    </row>
    <row r="58" spans="5:21" ht="12.75">
      <c r="E58" s="23"/>
      <c r="F58" s="24"/>
      <c r="H58" s="23"/>
      <c r="J58" s="200"/>
      <c r="K58" s="200"/>
      <c r="L58" s="200"/>
      <c r="N58" s="24"/>
      <c r="P58" s="24"/>
      <c r="Q58" s="23"/>
      <c r="R58" s="24"/>
      <c r="S58" s="24"/>
      <c r="T58" s="24"/>
      <c r="U58" s="24"/>
    </row>
    <row r="59" spans="5:21" ht="12.75">
      <c r="E59" s="23"/>
      <c r="F59" s="24"/>
      <c r="H59" s="23"/>
      <c r="J59" s="200"/>
      <c r="K59" s="200"/>
      <c r="L59" s="200"/>
      <c r="N59" s="24"/>
      <c r="P59" s="24"/>
      <c r="Q59" s="23"/>
      <c r="R59" s="24"/>
      <c r="S59" s="24"/>
      <c r="T59" s="24"/>
      <c r="U59" s="24"/>
    </row>
    <row r="60" spans="5:21" ht="12.75">
      <c r="E60" s="23"/>
      <c r="F60" s="24"/>
      <c r="H60" s="23"/>
      <c r="J60" s="200"/>
      <c r="K60" s="200"/>
      <c r="L60" s="200"/>
      <c r="N60" s="24"/>
      <c r="P60" s="24"/>
      <c r="Q60" s="23"/>
      <c r="R60" s="24"/>
      <c r="S60" s="24"/>
      <c r="T60" s="24"/>
      <c r="U60" s="24"/>
    </row>
    <row r="61" spans="5:21" ht="12.75">
      <c r="E61" s="23"/>
      <c r="F61" s="24"/>
      <c r="H61" s="23"/>
      <c r="J61" s="200"/>
      <c r="K61" s="200"/>
      <c r="L61" s="200"/>
      <c r="N61" s="24"/>
      <c r="P61" s="24"/>
      <c r="Q61" s="23"/>
      <c r="R61" s="24"/>
      <c r="S61" s="24"/>
      <c r="T61" s="24"/>
      <c r="U61" s="24"/>
    </row>
    <row r="62" spans="5:21" ht="12.75">
      <c r="E62" s="23"/>
      <c r="F62" s="24"/>
      <c r="H62" s="23"/>
      <c r="J62" s="200"/>
      <c r="K62" s="200"/>
      <c r="L62" s="200"/>
      <c r="N62" s="24"/>
      <c r="P62" s="24"/>
      <c r="Q62" s="23"/>
      <c r="R62" s="24"/>
      <c r="S62" s="24"/>
      <c r="T62" s="24"/>
      <c r="U62" s="24"/>
    </row>
    <row r="63" spans="5:21" ht="12.75">
      <c r="E63" s="23"/>
      <c r="F63" s="24"/>
      <c r="H63" s="23"/>
      <c r="J63" s="200"/>
      <c r="K63" s="200"/>
      <c r="L63" s="200"/>
      <c r="N63" s="24"/>
      <c r="P63" s="24"/>
      <c r="Q63" s="23"/>
      <c r="R63" s="24"/>
      <c r="S63" s="24"/>
      <c r="T63" s="24"/>
      <c r="U63" s="24"/>
    </row>
    <row r="64" spans="5:21" ht="12.75">
      <c r="E64" s="23"/>
      <c r="F64" s="24"/>
      <c r="H64" s="23"/>
      <c r="J64" s="200"/>
      <c r="K64" s="200"/>
      <c r="L64" s="200"/>
      <c r="N64" s="24"/>
      <c r="P64" s="24"/>
      <c r="Q64" s="23"/>
      <c r="R64" s="24"/>
      <c r="S64" s="24"/>
      <c r="T64" s="24"/>
      <c r="U64" s="24"/>
    </row>
    <row r="65" spans="5:21" ht="12.75">
      <c r="E65" s="23"/>
      <c r="F65" s="24"/>
      <c r="H65" s="23"/>
      <c r="J65" s="200"/>
      <c r="K65" s="200"/>
      <c r="L65" s="200"/>
      <c r="N65" s="24"/>
      <c r="P65" s="24"/>
      <c r="Q65" s="23"/>
      <c r="R65" s="24"/>
      <c r="S65" s="24"/>
      <c r="T65" s="24"/>
      <c r="U65" s="24"/>
    </row>
    <row r="66" spans="5:21" ht="12.75">
      <c r="E66" s="23"/>
      <c r="F66" s="24"/>
      <c r="H66" s="23"/>
      <c r="J66" s="200"/>
      <c r="K66" s="200"/>
      <c r="L66" s="200"/>
      <c r="N66" s="24"/>
      <c r="P66" s="24"/>
      <c r="Q66" s="23"/>
      <c r="R66" s="24"/>
      <c r="S66" s="24"/>
      <c r="T66" s="24"/>
      <c r="U66" s="24"/>
    </row>
    <row r="67" spans="5:21" ht="12.75">
      <c r="E67" s="23"/>
      <c r="F67" s="24"/>
      <c r="H67" s="23"/>
      <c r="J67" s="200"/>
      <c r="K67" s="200"/>
      <c r="L67" s="200"/>
      <c r="N67" s="24"/>
      <c r="P67" s="24"/>
      <c r="Q67" s="23"/>
      <c r="R67" s="24"/>
      <c r="S67" s="24"/>
      <c r="T67" s="24"/>
      <c r="U67" s="24"/>
    </row>
    <row r="68" spans="5:21" ht="12.75">
      <c r="E68" s="23"/>
      <c r="F68" s="24"/>
      <c r="H68" s="23"/>
      <c r="J68" s="200"/>
      <c r="K68" s="200"/>
      <c r="L68" s="200"/>
      <c r="N68" s="24"/>
      <c r="P68" s="24"/>
      <c r="Q68" s="23"/>
      <c r="R68" s="24"/>
      <c r="S68" s="24"/>
      <c r="T68" s="24"/>
      <c r="U68" s="24"/>
    </row>
    <row r="69" spans="5:21" ht="12.75">
      <c r="E69" s="23"/>
      <c r="F69" s="24"/>
      <c r="H69" s="23"/>
      <c r="J69" s="200"/>
      <c r="K69" s="200"/>
      <c r="L69" s="200"/>
      <c r="N69" s="24"/>
      <c r="P69" s="24"/>
      <c r="Q69" s="23"/>
      <c r="R69" s="24"/>
      <c r="S69" s="24"/>
      <c r="T69" s="24"/>
      <c r="U69" s="24"/>
    </row>
    <row r="70" spans="5:21" ht="12.75">
      <c r="E70" s="23"/>
      <c r="F70" s="24"/>
      <c r="H70" s="23"/>
      <c r="J70" s="200"/>
      <c r="K70" s="200"/>
      <c r="L70" s="200"/>
      <c r="N70" s="24"/>
      <c r="P70" s="24"/>
      <c r="Q70" s="23"/>
      <c r="R70" s="24"/>
      <c r="S70" s="24"/>
      <c r="T70" s="24"/>
      <c r="U70" s="24"/>
    </row>
    <row r="71" spans="5:21" ht="12.75">
      <c r="E71" s="23"/>
      <c r="F71" s="24"/>
      <c r="H71" s="23"/>
      <c r="J71" s="200"/>
      <c r="K71" s="200"/>
      <c r="L71" s="200"/>
      <c r="N71" s="24"/>
      <c r="P71" s="24"/>
      <c r="Q71" s="23"/>
      <c r="R71" s="24"/>
      <c r="S71" s="24"/>
      <c r="T71" s="24"/>
      <c r="U71" s="24"/>
    </row>
    <row r="72" spans="5:21" ht="12.75">
      <c r="E72" s="23"/>
      <c r="F72" s="24"/>
      <c r="H72" s="23"/>
      <c r="J72" s="200"/>
      <c r="K72" s="200"/>
      <c r="L72" s="200"/>
      <c r="N72" s="24"/>
      <c r="P72" s="24"/>
      <c r="Q72" s="23"/>
      <c r="R72" s="24"/>
      <c r="S72" s="24"/>
      <c r="T72" s="24"/>
      <c r="U72" s="24"/>
    </row>
    <row r="73" spans="5:21" ht="12.75">
      <c r="E73" s="23"/>
      <c r="F73" s="24"/>
      <c r="H73" s="23"/>
      <c r="J73" s="200"/>
      <c r="K73" s="200"/>
      <c r="L73" s="200"/>
      <c r="N73" s="24"/>
      <c r="P73" s="24"/>
      <c r="Q73" s="23"/>
      <c r="R73" s="24"/>
      <c r="S73" s="24"/>
      <c r="T73" s="24"/>
      <c r="U73" s="24"/>
    </row>
    <row r="74" spans="5:21" ht="12.75">
      <c r="E74" s="23"/>
      <c r="F74" s="24"/>
      <c r="H74" s="23"/>
      <c r="J74" s="200"/>
      <c r="K74" s="200"/>
      <c r="L74" s="200"/>
      <c r="N74" s="24"/>
      <c r="P74" s="24"/>
      <c r="Q74" s="23"/>
      <c r="R74" s="24"/>
      <c r="S74" s="24"/>
      <c r="T74" s="24"/>
      <c r="U74" s="24"/>
    </row>
    <row r="75" spans="5:21" ht="12.75">
      <c r="E75" s="23"/>
      <c r="F75" s="24"/>
      <c r="H75" s="23"/>
      <c r="J75" s="200"/>
      <c r="K75" s="200"/>
      <c r="L75" s="200"/>
      <c r="N75" s="24"/>
      <c r="P75" s="24"/>
      <c r="Q75" s="23"/>
      <c r="R75" s="24"/>
      <c r="S75" s="24"/>
      <c r="T75" s="24"/>
      <c r="U75" s="24"/>
    </row>
    <row r="76" spans="5:21" ht="12.75">
      <c r="E76" s="23"/>
      <c r="F76" s="24"/>
      <c r="H76" s="23"/>
      <c r="J76" s="200"/>
      <c r="K76" s="200"/>
      <c r="L76" s="200"/>
      <c r="N76" s="24"/>
      <c r="P76" s="24"/>
      <c r="Q76" s="23"/>
      <c r="R76" s="24"/>
      <c r="S76" s="24"/>
      <c r="T76" s="24"/>
      <c r="U76" s="24"/>
    </row>
    <row r="77" spans="5:21" ht="12.75">
      <c r="E77" s="23"/>
      <c r="F77" s="24"/>
      <c r="H77" s="23"/>
      <c r="J77" s="200"/>
      <c r="K77" s="200"/>
      <c r="L77" s="200"/>
      <c r="N77" s="24"/>
      <c r="P77" s="24"/>
      <c r="Q77" s="23"/>
      <c r="R77" s="24"/>
      <c r="S77" s="24"/>
      <c r="T77" s="24"/>
      <c r="U77" s="24"/>
    </row>
    <row r="78" spans="5:21" ht="12.75">
      <c r="E78" s="23"/>
      <c r="F78" s="24"/>
      <c r="H78" s="23"/>
      <c r="J78" s="200"/>
      <c r="K78" s="200"/>
      <c r="L78" s="200"/>
      <c r="N78" s="24"/>
      <c r="P78" s="24"/>
      <c r="Q78" s="23"/>
      <c r="R78" s="24"/>
      <c r="S78" s="24"/>
      <c r="T78" s="24"/>
      <c r="U78" s="24"/>
    </row>
    <row r="79" spans="5:21" ht="12.75">
      <c r="E79" s="23"/>
      <c r="F79" s="24"/>
      <c r="H79" s="23"/>
      <c r="J79" s="200"/>
      <c r="K79" s="200"/>
      <c r="L79" s="200"/>
      <c r="N79" s="24"/>
      <c r="P79" s="24"/>
      <c r="Q79" s="23"/>
      <c r="R79" s="24"/>
      <c r="S79" s="24"/>
      <c r="T79" s="24"/>
      <c r="U79" s="24"/>
    </row>
    <row r="80" spans="5:21" ht="12.75">
      <c r="E80" s="23"/>
      <c r="F80" s="24"/>
      <c r="H80" s="23"/>
      <c r="J80" s="200"/>
      <c r="K80" s="200"/>
      <c r="L80" s="200"/>
      <c r="N80" s="24"/>
      <c r="P80" s="24"/>
      <c r="Q80" s="23"/>
      <c r="R80" s="24"/>
      <c r="S80" s="24"/>
      <c r="T80" s="24"/>
      <c r="U80" s="24"/>
    </row>
    <row r="81" spans="5:21" ht="12.75">
      <c r="E81" s="23"/>
      <c r="F81" s="24"/>
      <c r="H81" s="23"/>
      <c r="J81" s="200"/>
      <c r="K81" s="200"/>
      <c r="L81" s="200"/>
      <c r="N81" s="24"/>
      <c r="P81" s="24"/>
      <c r="Q81" s="23"/>
      <c r="R81" s="24"/>
      <c r="S81" s="24"/>
      <c r="T81" s="24"/>
      <c r="U81" s="24"/>
    </row>
    <row r="82" spans="5:21" ht="12.75">
      <c r="E82" s="23"/>
      <c r="F82" s="24"/>
      <c r="H82" s="23"/>
      <c r="J82" s="200"/>
      <c r="K82" s="200"/>
      <c r="L82" s="200"/>
      <c r="N82" s="24"/>
      <c r="P82" s="24"/>
      <c r="Q82" s="23"/>
      <c r="R82" s="24"/>
      <c r="S82" s="24"/>
      <c r="T82" s="24"/>
      <c r="U82" s="24"/>
    </row>
    <row r="83" spans="5:21" ht="12.75">
      <c r="E83" s="23"/>
      <c r="F83" s="24"/>
      <c r="H83" s="23"/>
      <c r="J83" s="200"/>
      <c r="K83" s="200"/>
      <c r="L83" s="200"/>
      <c r="N83" s="24"/>
      <c r="P83" s="24"/>
      <c r="Q83" s="23"/>
      <c r="R83" s="24"/>
      <c r="S83" s="24"/>
      <c r="T83" s="24"/>
      <c r="U83" s="24"/>
    </row>
    <row r="84" spans="5:21" ht="12.75">
      <c r="E84" s="23"/>
      <c r="F84" s="24"/>
      <c r="H84" s="23"/>
      <c r="J84" s="200"/>
      <c r="K84" s="200"/>
      <c r="L84" s="200"/>
      <c r="N84" s="24"/>
      <c r="P84" s="24"/>
      <c r="Q84" s="23"/>
      <c r="R84" s="24"/>
      <c r="S84" s="24"/>
      <c r="T84" s="24"/>
      <c r="U84" s="24"/>
    </row>
    <row r="85" spans="5:21" ht="12.75">
      <c r="E85" s="23"/>
      <c r="F85" s="24"/>
      <c r="H85" s="23"/>
      <c r="J85" s="200"/>
      <c r="K85" s="200"/>
      <c r="L85" s="200"/>
      <c r="N85" s="24"/>
      <c r="P85" s="24"/>
      <c r="Q85" s="23"/>
      <c r="R85" s="24"/>
      <c r="S85" s="24"/>
      <c r="T85" s="24"/>
      <c r="U85" s="24"/>
    </row>
    <row r="86" spans="5:21" ht="12.75">
      <c r="E86" s="23"/>
      <c r="F86" s="24"/>
      <c r="H86" s="23"/>
      <c r="J86" s="200"/>
      <c r="K86" s="200"/>
      <c r="L86" s="200"/>
      <c r="N86" s="24"/>
      <c r="P86" s="24"/>
      <c r="Q86" s="23"/>
      <c r="R86" s="24"/>
      <c r="S86" s="24"/>
      <c r="T86" s="24"/>
      <c r="U86" s="24"/>
    </row>
    <row r="87" spans="5:21" ht="12.75">
      <c r="E87" s="23"/>
      <c r="F87" s="24"/>
      <c r="H87" s="23"/>
      <c r="J87" s="200"/>
      <c r="K87" s="200"/>
      <c r="L87" s="200"/>
      <c r="N87" s="24"/>
      <c r="P87" s="24"/>
      <c r="Q87" s="23"/>
      <c r="R87" s="24"/>
      <c r="S87" s="24"/>
      <c r="T87" s="24"/>
      <c r="U87" s="24"/>
    </row>
    <row r="88" spans="5:21" ht="12.75">
      <c r="E88" s="23"/>
      <c r="F88" s="24"/>
      <c r="H88" s="23"/>
      <c r="J88" s="200"/>
      <c r="K88" s="200"/>
      <c r="L88" s="200"/>
      <c r="N88" s="24"/>
      <c r="P88" s="24"/>
      <c r="Q88" s="23"/>
      <c r="R88" s="24"/>
      <c r="S88" s="24"/>
      <c r="T88" s="24"/>
      <c r="U88" s="24"/>
    </row>
    <row r="89" spans="5:21" ht="12.75">
      <c r="E89" s="23"/>
      <c r="F89" s="24"/>
      <c r="H89" s="23"/>
      <c r="J89" s="200"/>
      <c r="K89" s="200"/>
      <c r="L89" s="200"/>
      <c r="N89" s="24"/>
      <c r="P89" s="24"/>
      <c r="Q89" s="23"/>
      <c r="R89" s="24"/>
      <c r="S89" s="24"/>
      <c r="T89" s="24"/>
      <c r="U89" s="24"/>
    </row>
    <row r="90" spans="5:21" ht="12.75">
      <c r="E90" s="23"/>
      <c r="F90" s="24"/>
      <c r="H90" s="23"/>
      <c r="J90" s="200"/>
      <c r="K90" s="200"/>
      <c r="L90" s="200"/>
      <c r="N90" s="24"/>
      <c r="P90" s="24"/>
      <c r="Q90" s="23"/>
      <c r="R90" s="24"/>
      <c r="S90" s="24"/>
      <c r="T90" s="24"/>
      <c r="U90" s="24"/>
    </row>
    <row r="91" spans="5:21" ht="12.75">
      <c r="E91" s="23"/>
      <c r="F91" s="24"/>
      <c r="H91" s="23"/>
      <c r="J91" s="200"/>
      <c r="K91" s="200"/>
      <c r="L91" s="200"/>
      <c r="N91" s="24"/>
      <c r="P91" s="24"/>
      <c r="Q91" s="23"/>
      <c r="R91" s="24"/>
      <c r="S91" s="24"/>
      <c r="T91" s="24"/>
      <c r="U91" s="24"/>
    </row>
    <row r="92" spans="5:21" ht="12.75">
      <c r="E92" s="23"/>
      <c r="F92" s="24"/>
      <c r="H92" s="23"/>
      <c r="J92" s="200"/>
      <c r="K92" s="200"/>
      <c r="L92" s="200"/>
      <c r="N92" s="24"/>
      <c r="P92" s="24"/>
      <c r="Q92" s="23"/>
      <c r="R92" s="24"/>
      <c r="S92" s="24"/>
      <c r="T92" s="24"/>
      <c r="U92" s="24"/>
    </row>
    <row r="93" spans="5:21" ht="12.75">
      <c r="E93" s="23"/>
      <c r="F93" s="24"/>
      <c r="H93" s="23"/>
      <c r="J93" s="200"/>
      <c r="K93" s="200"/>
      <c r="L93" s="200"/>
      <c r="N93" s="24"/>
      <c r="P93" s="24"/>
      <c r="Q93" s="23"/>
      <c r="R93" s="24"/>
      <c r="S93" s="24"/>
      <c r="T93" s="24"/>
      <c r="U93" s="24"/>
    </row>
    <row r="94" spans="5:21" ht="12.75">
      <c r="E94" s="23"/>
      <c r="F94" s="24"/>
      <c r="H94" s="23"/>
      <c r="J94" s="200"/>
      <c r="K94" s="200"/>
      <c r="L94" s="200"/>
      <c r="N94" s="24"/>
      <c r="P94" s="24"/>
      <c r="Q94" s="23"/>
      <c r="R94" s="24"/>
      <c r="S94" s="24"/>
      <c r="T94" s="24"/>
      <c r="U94" s="24"/>
    </row>
    <row r="95" spans="5:21" ht="12.75">
      <c r="E95" s="23"/>
      <c r="F95" s="24"/>
      <c r="H95" s="23"/>
      <c r="J95" s="200"/>
      <c r="K95" s="200"/>
      <c r="L95" s="200"/>
      <c r="N95" s="24"/>
      <c r="P95" s="24"/>
      <c r="Q95" s="23"/>
      <c r="R95" s="24"/>
      <c r="S95" s="24"/>
      <c r="T95" s="24"/>
      <c r="U95" s="24"/>
    </row>
    <row r="96" spans="5:21" ht="12.75">
      <c r="E96" s="23"/>
      <c r="F96" s="24"/>
      <c r="H96" s="23"/>
      <c r="J96" s="200"/>
      <c r="K96" s="200"/>
      <c r="L96" s="200"/>
      <c r="N96" s="24"/>
      <c r="P96" s="24"/>
      <c r="Q96" s="23"/>
      <c r="R96" s="24"/>
      <c r="S96" s="24"/>
      <c r="T96" s="24"/>
      <c r="U96" s="24"/>
    </row>
    <row r="97" spans="5:21" ht="12.75">
      <c r="E97" s="23"/>
      <c r="F97" s="24"/>
      <c r="H97" s="23"/>
      <c r="J97" s="200"/>
      <c r="K97" s="200"/>
      <c r="L97" s="200"/>
      <c r="N97" s="24"/>
      <c r="P97" s="24"/>
      <c r="Q97" s="23"/>
      <c r="R97" s="24"/>
      <c r="S97" s="24"/>
      <c r="T97" s="24"/>
      <c r="U97" s="24"/>
    </row>
    <row r="98" spans="5:21" ht="12.75">
      <c r="E98" s="23"/>
      <c r="F98" s="24"/>
      <c r="H98" s="23"/>
      <c r="J98" s="200"/>
      <c r="K98" s="200"/>
      <c r="L98" s="200"/>
      <c r="N98" s="24"/>
      <c r="P98" s="24"/>
      <c r="Q98" s="23"/>
      <c r="R98" s="24"/>
      <c r="S98" s="24"/>
      <c r="T98" s="24"/>
      <c r="U98" s="24"/>
    </row>
    <row r="99" spans="5:21" ht="12.75">
      <c r="E99" s="23"/>
      <c r="F99" s="24"/>
      <c r="H99" s="23"/>
      <c r="J99" s="200"/>
      <c r="K99" s="200"/>
      <c r="L99" s="200"/>
      <c r="N99" s="24"/>
      <c r="P99" s="24"/>
      <c r="Q99" s="23"/>
      <c r="R99" s="24"/>
      <c r="S99" s="24"/>
      <c r="T99" s="24"/>
      <c r="U99" s="24"/>
    </row>
    <row r="100" spans="5:21" ht="12.75">
      <c r="E100" s="23"/>
      <c r="F100" s="24"/>
      <c r="H100" s="23"/>
      <c r="J100" s="200"/>
      <c r="K100" s="200"/>
      <c r="L100" s="200"/>
      <c r="N100" s="24"/>
      <c r="P100" s="24"/>
      <c r="Q100" s="23"/>
      <c r="R100" s="24"/>
      <c r="S100" s="24"/>
      <c r="T100" s="24"/>
      <c r="U100" s="24"/>
    </row>
    <row r="101" spans="5:21" ht="12.75">
      <c r="E101" s="23"/>
      <c r="F101" s="24"/>
      <c r="H101" s="23"/>
      <c r="J101" s="200"/>
      <c r="K101" s="200"/>
      <c r="L101" s="200"/>
      <c r="N101" s="24"/>
      <c r="P101" s="24"/>
      <c r="Q101" s="23"/>
      <c r="R101" s="24"/>
      <c r="S101" s="24"/>
      <c r="T101" s="24"/>
      <c r="U101" s="24"/>
    </row>
    <row r="102" spans="5:21" ht="12.75">
      <c r="E102" s="23"/>
      <c r="F102" s="24"/>
      <c r="H102" s="23"/>
      <c r="J102" s="200"/>
      <c r="K102" s="200"/>
      <c r="L102" s="200"/>
      <c r="N102" s="24"/>
      <c r="P102" s="24"/>
      <c r="Q102" s="23"/>
      <c r="R102" s="24"/>
      <c r="S102" s="24"/>
      <c r="T102" s="24"/>
      <c r="U102" s="24"/>
    </row>
    <row r="103" spans="5:21" ht="12.75">
      <c r="E103" s="23"/>
      <c r="F103" s="24"/>
      <c r="H103" s="23"/>
      <c r="J103" s="200"/>
      <c r="K103" s="200"/>
      <c r="L103" s="200"/>
      <c r="N103" s="24"/>
      <c r="P103" s="24"/>
      <c r="Q103" s="23"/>
      <c r="R103" s="24"/>
      <c r="S103" s="24"/>
      <c r="T103" s="24"/>
      <c r="U103" s="24"/>
    </row>
    <row r="104" spans="5:21" ht="12.75">
      <c r="E104" s="23"/>
      <c r="F104" s="24"/>
      <c r="H104" s="23"/>
      <c r="J104" s="200"/>
      <c r="K104" s="200"/>
      <c r="L104" s="200"/>
      <c r="N104" s="24"/>
      <c r="P104" s="24"/>
      <c r="Q104" s="23"/>
      <c r="R104" s="24"/>
      <c r="S104" s="24"/>
      <c r="T104" s="24"/>
      <c r="U104" s="24"/>
    </row>
    <row r="105" spans="5:21" ht="12.75">
      <c r="E105" s="23"/>
      <c r="F105" s="24"/>
      <c r="H105" s="23"/>
      <c r="J105" s="200"/>
      <c r="K105" s="200"/>
      <c r="L105" s="200"/>
      <c r="N105" s="24"/>
      <c r="P105" s="24"/>
      <c r="Q105" s="23"/>
      <c r="R105" s="24"/>
      <c r="S105" s="24"/>
      <c r="T105" s="24"/>
      <c r="U105" s="24"/>
    </row>
    <row r="106" spans="5:21" ht="12.75">
      <c r="E106" s="23"/>
      <c r="F106" s="24"/>
      <c r="H106" s="23"/>
      <c r="J106" s="200"/>
      <c r="K106" s="200"/>
      <c r="L106" s="200"/>
      <c r="N106" s="24"/>
      <c r="P106" s="24"/>
      <c r="Q106" s="23"/>
      <c r="R106" s="24"/>
      <c r="S106" s="24"/>
      <c r="T106" s="24"/>
      <c r="U106" s="24"/>
    </row>
    <row r="107" spans="5:21" ht="12.75">
      <c r="E107" s="23"/>
      <c r="F107" s="24"/>
      <c r="H107" s="23"/>
      <c r="J107" s="200"/>
      <c r="K107" s="200"/>
      <c r="L107" s="200"/>
      <c r="N107" s="24"/>
      <c r="P107" s="24"/>
      <c r="Q107" s="23"/>
      <c r="R107" s="24"/>
      <c r="S107" s="24"/>
      <c r="T107" s="24"/>
      <c r="U107" s="24"/>
    </row>
    <row r="108" spans="5:21" ht="12.75">
      <c r="E108" s="23"/>
      <c r="F108" s="24"/>
      <c r="H108" s="23"/>
      <c r="J108" s="200"/>
      <c r="K108" s="200"/>
      <c r="L108" s="200"/>
      <c r="N108" s="24"/>
      <c r="P108" s="24"/>
      <c r="Q108" s="23"/>
      <c r="R108" s="24"/>
      <c r="S108" s="24"/>
      <c r="T108" s="24"/>
      <c r="U108" s="24"/>
    </row>
    <row r="109" spans="5:21" ht="12.75">
      <c r="E109" s="23"/>
      <c r="F109" s="24"/>
      <c r="H109" s="23"/>
      <c r="J109" s="200"/>
      <c r="K109" s="200"/>
      <c r="L109" s="200"/>
      <c r="N109" s="24"/>
      <c r="P109" s="24"/>
      <c r="Q109" s="23"/>
      <c r="R109" s="24"/>
      <c r="S109" s="24"/>
      <c r="T109" s="24"/>
      <c r="U109" s="24"/>
    </row>
    <row r="110" spans="5:21" ht="12.75">
      <c r="E110" s="23"/>
      <c r="F110" s="24"/>
      <c r="H110" s="23"/>
      <c r="J110" s="200"/>
      <c r="K110" s="200"/>
      <c r="L110" s="200"/>
      <c r="N110" s="24"/>
      <c r="P110" s="24"/>
      <c r="Q110" s="23"/>
      <c r="R110" s="24"/>
      <c r="S110" s="24"/>
      <c r="T110" s="24"/>
      <c r="U110" s="24"/>
    </row>
    <row r="111" spans="5:21" ht="12.75">
      <c r="E111" s="23"/>
      <c r="F111" s="24"/>
      <c r="H111" s="23"/>
      <c r="J111" s="200"/>
      <c r="K111" s="200"/>
      <c r="L111" s="200"/>
      <c r="N111" s="24"/>
      <c r="P111" s="24"/>
      <c r="Q111" s="23"/>
      <c r="R111" s="24"/>
      <c r="S111" s="24"/>
      <c r="T111" s="24"/>
      <c r="U111" s="24"/>
    </row>
    <row r="112" spans="5:21" ht="12.75">
      <c r="E112" s="23"/>
      <c r="F112" s="24"/>
      <c r="H112" s="23"/>
      <c r="J112" s="200"/>
      <c r="K112" s="200"/>
      <c r="L112" s="200"/>
      <c r="N112" s="24"/>
      <c r="P112" s="24"/>
      <c r="Q112" s="23"/>
      <c r="R112" s="24"/>
      <c r="S112" s="24"/>
      <c r="T112" s="24"/>
      <c r="U112" s="24"/>
    </row>
    <row r="113" spans="5:21" ht="12.75">
      <c r="E113" s="23"/>
      <c r="F113" s="24"/>
      <c r="H113" s="23"/>
      <c r="J113" s="200"/>
      <c r="K113" s="200"/>
      <c r="L113" s="200"/>
      <c r="N113" s="24"/>
      <c r="P113" s="24"/>
      <c r="Q113" s="23"/>
      <c r="R113" s="24"/>
      <c r="S113" s="24"/>
      <c r="T113" s="24"/>
      <c r="U113" s="24"/>
    </row>
    <row r="114" spans="5:21" ht="12.75">
      <c r="E114" s="23"/>
      <c r="F114" s="24"/>
      <c r="H114" s="23"/>
      <c r="J114" s="200"/>
      <c r="K114" s="200"/>
      <c r="L114" s="200"/>
      <c r="N114" s="24"/>
      <c r="P114" s="24"/>
      <c r="Q114" s="23"/>
      <c r="R114" s="24"/>
      <c r="S114" s="24"/>
      <c r="T114" s="24"/>
      <c r="U114" s="24"/>
    </row>
    <row r="115" spans="5:21" ht="12.75">
      <c r="E115" s="23"/>
      <c r="F115" s="24"/>
      <c r="H115" s="23"/>
      <c r="J115" s="200"/>
      <c r="K115" s="200"/>
      <c r="L115" s="200"/>
      <c r="N115" s="24"/>
      <c r="P115" s="24"/>
      <c r="Q115" s="23"/>
      <c r="R115" s="24"/>
      <c r="S115" s="24"/>
      <c r="T115" s="24"/>
      <c r="U115" s="24"/>
    </row>
    <row r="116" spans="5:21" ht="12.75">
      <c r="E116" s="23"/>
      <c r="F116" s="24"/>
      <c r="H116" s="23"/>
      <c r="J116" s="200"/>
      <c r="K116" s="200"/>
      <c r="L116" s="200"/>
      <c r="N116" s="24"/>
      <c r="P116" s="24"/>
      <c r="Q116" s="23"/>
      <c r="R116" s="24"/>
      <c r="S116" s="24"/>
      <c r="T116" s="24"/>
      <c r="U116" s="24"/>
    </row>
    <row r="117" spans="5:21" ht="12.75">
      <c r="E117" s="23"/>
      <c r="F117" s="24"/>
      <c r="H117" s="23"/>
      <c r="J117" s="200"/>
      <c r="K117" s="200"/>
      <c r="L117" s="200"/>
      <c r="N117" s="24"/>
      <c r="P117" s="24"/>
      <c r="Q117" s="23"/>
      <c r="R117" s="24"/>
      <c r="S117" s="24"/>
      <c r="T117" s="24"/>
      <c r="U117" s="24"/>
    </row>
    <row r="118" spans="5:21" ht="12.75">
      <c r="E118" s="23"/>
      <c r="F118" s="24"/>
      <c r="H118" s="23"/>
      <c r="J118" s="200"/>
      <c r="K118" s="200"/>
      <c r="L118" s="200"/>
      <c r="N118" s="24"/>
      <c r="P118" s="24"/>
      <c r="Q118" s="23"/>
      <c r="R118" s="24"/>
      <c r="S118" s="24"/>
      <c r="T118" s="24"/>
      <c r="U118" s="24"/>
    </row>
    <row r="119" spans="5:21" ht="12.75">
      <c r="E119" s="23"/>
      <c r="F119" s="24"/>
      <c r="H119" s="23"/>
      <c r="J119" s="200"/>
      <c r="K119" s="200"/>
      <c r="L119" s="200"/>
      <c r="N119" s="24"/>
      <c r="P119" s="24"/>
      <c r="Q119" s="23"/>
      <c r="R119" s="24"/>
      <c r="S119" s="24"/>
      <c r="T119" s="24"/>
      <c r="U119" s="24"/>
    </row>
    <row r="120" spans="5:21" ht="12.75">
      <c r="E120" s="23"/>
      <c r="F120" s="24"/>
      <c r="H120" s="23"/>
      <c r="J120" s="200"/>
      <c r="K120" s="200"/>
      <c r="L120" s="200"/>
      <c r="N120" s="24"/>
      <c r="P120" s="24"/>
      <c r="Q120" s="23"/>
      <c r="R120" s="24"/>
      <c r="S120" s="24"/>
      <c r="T120" s="24"/>
      <c r="U120" s="24"/>
    </row>
    <row r="121" spans="5:21" ht="12.75">
      <c r="E121" s="23"/>
      <c r="F121" s="24"/>
      <c r="H121" s="23"/>
      <c r="J121" s="200"/>
      <c r="K121" s="200"/>
      <c r="L121" s="200"/>
      <c r="N121" s="24"/>
      <c r="P121" s="24"/>
      <c r="Q121" s="23"/>
      <c r="R121" s="24"/>
      <c r="S121" s="24"/>
      <c r="T121" s="24"/>
      <c r="U121" s="24"/>
    </row>
    <row r="122" spans="5:21" ht="12.75">
      <c r="E122" s="23"/>
      <c r="F122" s="24"/>
      <c r="H122" s="23"/>
      <c r="J122" s="200"/>
      <c r="K122" s="200"/>
      <c r="L122" s="200"/>
      <c r="N122" s="24"/>
      <c r="P122" s="24"/>
      <c r="Q122" s="23"/>
      <c r="R122" s="24"/>
      <c r="S122" s="24"/>
      <c r="T122" s="24"/>
      <c r="U122" s="24"/>
    </row>
    <row r="123" spans="5:21" ht="12.75">
      <c r="E123" s="23"/>
      <c r="F123" s="24"/>
      <c r="H123" s="23"/>
      <c r="J123" s="200"/>
      <c r="K123" s="200"/>
      <c r="L123" s="200"/>
      <c r="N123" s="24"/>
      <c r="P123" s="24"/>
      <c r="Q123" s="23"/>
      <c r="R123" s="24"/>
      <c r="S123" s="24"/>
      <c r="T123" s="24"/>
      <c r="U123" s="24"/>
    </row>
    <row r="124" spans="5:21" ht="12.75">
      <c r="E124" s="23"/>
      <c r="F124" s="24"/>
      <c r="H124" s="23"/>
      <c r="J124" s="200"/>
      <c r="K124" s="200"/>
      <c r="L124" s="200"/>
      <c r="N124" s="24"/>
      <c r="P124" s="24"/>
      <c r="Q124" s="23"/>
      <c r="R124" s="24"/>
      <c r="S124" s="24"/>
      <c r="T124" s="24"/>
      <c r="U124" s="24"/>
    </row>
    <row r="125" spans="5:21" ht="12.75">
      <c r="E125" s="23"/>
      <c r="F125" s="24"/>
      <c r="H125" s="23"/>
      <c r="J125" s="200"/>
      <c r="K125" s="200"/>
      <c r="L125" s="200"/>
      <c r="N125" s="24"/>
      <c r="P125" s="24"/>
      <c r="Q125" s="23"/>
      <c r="R125" s="24"/>
      <c r="S125" s="24"/>
      <c r="T125" s="24"/>
      <c r="U125" s="24"/>
    </row>
    <row r="126" spans="5:21" ht="12.75">
      <c r="E126" s="23"/>
      <c r="F126" s="24"/>
      <c r="H126" s="23"/>
      <c r="J126" s="200"/>
      <c r="K126" s="200"/>
      <c r="L126" s="200"/>
      <c r="N126" s="24"/>
      <c r="P126" s="24"/>
      <c r="Q126" s="23"/>
      <c r="R126" s="24"/>
      <c r="S126" s="24"/>
      <c r="T126" s="24"/>
      <c r="U126" s="24"/>
    </row>
    <row r="127" spans="5:21" ht="12.75">
      <c r="E127" s="23"/>
      <c r="F127" s="24"/>
      <c r="H127" s="23"/>
      <c r="J127" s="200"/>
      <c r="K127" s="200"/>
      <c r="L127" s="200"/>
      <c r="N127" s="24"/>
      <c r="P127" s="24"/>
      <c r="Q127" s="23"/>
      <c r="R127" s="24"/>
      <c r="S127" s="24"/>
      <c r="T127" s="24"/>
      <c r="U127" s="24"/>
    </row>
    <row r="128" spans="5:21" ht="12.75">
      <c r="E128" s="23"/>
      <c r="F128" s="24"/>
      <c r="H128" s="23"/>
      <c r="J128" s="200"/>
      <c r="K128" s="200"/>
      <c r="L128" s="200"/>
      <c r="N128" s="24"/>
      <c r="P128" s="24"/>
      <c r="Q128" s="23"/>
      <c r="R128" s="24"/>
      <c r="S128" s="24"/>
      <c r="T128" s="24"/>
      <c r="U128" s="24"/>
    </row>
    <row r="129" spans="5:21" ht="12.75">
      <c r="E129" s="23"/>
      <c r="F129" s="24"/>
      <c r="H129" s="23"/>
      <c r="J129" s="200"/>
      <c r="K129" s="200"/>
      <c r="L129" s="200"/>
      <c r="N129" s="24"/>
      <c r="P129" s="24"/>
      <c r="Q129" s="23"/>
      <c r="R129" s="24"/>
      <c r="S129" s="24"/>
      <c r="T129" s="24"/>
      <c r="U129" s="24"/>
    </row>
    <row r="130" spans="5:21" ht="12.75">
      <c r="E130" s="23"/>
      <c r="F130" s="24"/>
      <c r="H130" s="23"/>
      <c r="J130" s="200"/>
      <c r="K130" s="200"/>
      <c r="L130" s="200"/>
      <c r="N130" s="24"/>
      <c r="P130" s="24"/>
      <c r="Q130" s="23"/>
      <c r="R130" s="24"/>
      <c r="S130" s="24"/>
      <c r="T130" s="24"/>
      <c r="U130" s="24"/>
    </row>
    <row r="131" spans="5:21" ht="12.75">
      <c r="E131" s="23"/>
      <c r="F131" s="24"/>
      <c r="H131" s="23"/>
      <c r="J131" s="200"/>
      <c r="K131" s="200"/>
      <c r="L131" s="200"/>
      <c r="N131" s="24"/>
      <c r="P131" s="24"/>
      <c r="Q131" s="23"/>
      <c r="R131" s="24"/>
      <c r="S131" s="24"/>
      <c r="T131" s="24"/>
      <c r="U131" s="24"/>
    </row>
    <row r="132" spans="5:21" ht="12.75">
      <c r="E132" s="23"/>
      <c r="F132" s="24"/>
      <c r="H132" s="23"/>
      <c r="J132" s="200"/>
      <c r="K132" s="200"/>
      <c r="L132" s="200"/>
      <c r="N132" s="24"/>
      <c r="P132" s="24"/>
      <c r="Q132" s="23"/>
      <c r="R132" s="24"/>
      <c r="S132" s="24"/>
      <c r="T132" s="24"/>
      <c r="U132" s="24"/>
    </row>
    <row r="133" spans="5:21" ht="12.75">
      <c r="E133" s="23"/>
      <c r="F133" s="24"/>
      <c r="H133" s="23"/>
      <c r="J133" s="200"/>
      <c r="K133" s="200"/>
      <c r="L133" s="200"/>
      <c r="N133" s="24"/>
      <c r="P133" s="24"/>
      <c r="Q133" s="23"/>
      <c r="R133" s="24"/>
      <c r="S133" s="24"/>
      <c r="T133" s="24"/>
      <c r="U133" s="24"/>
    </row>
    <row r="134" spans="5:21" ht="12.75">
      <c r="E134" s="23"/>
      <c r="F134" s="24"/>
      <c r="H134" s="23"/>
      <c r="J134" s="200"/>
      <c r="K134" s="200"/>
      <c r="L134" s="200"/>
      <c r="N134" s="24"/>
      <c r="P134" s="24"/>
      <c r="Q134" s="23"/>
      <c r="R134" s="24"/>
      <c r="S134" s="24"/>
      <c r="T134" s="24"/>
      <c r="U134" s="24"/>
    </row>
    <row r="135" spans="5:21" ht="12.75">
      <c r="E135" s="23"/>
      <c r="F135" s="24"/>
      <c r="H135" s="23"/>
      <c r="J135" s="200"/>
      <c r="K135" s="200"/>
      <c r="L135" s="200"/>
      <c r="N135" s="24"/>
      <c r="P135" s="24"/>
      <c r="Q135" s="23"/>
      <c r="R135" s="24"/>
      <c r="S135" s="24"/>
      <c r="T135" s="24"/>
      <c r="U135" s="24"/>
    </row>
    <row r="136" spans="5:21" ht="12.75">
      <c r="E136" s="23"/>
      <c r="F136" s="24"/>
      <c r="H136" s="23"/>
      <c r="J136" s="200"/>
      <c r="K136" s="200"/>
      <c r="L136" s="200"/>
      <c r="N136" s="24"/>
      <c r="P136" s="24"/>
      <c r="Q136" s="23"/>
      <c r="R136" s="24"/>
      <c r="S136" s="24"/>
      <c r="T136" s="24"/>
      <c r="U136" s="24"/>
    </row>
    <row r="137" spans="5:21" ht="12.75">
      <c r="E137" s="23"/>
      <c r="F137" s="24"/>
      <c r="H137" s="23"/>
      <c r="J137" s="200"/>
      <c r="K137" s="200"/>
      <c r="L137" s="200"/>
      <c r="N137" s="24"/>
      <c r="P137" s="24"/>
      <c r="Q137" s="23"/>
      <c r="R137" s="24"/>
      <c r="S137" s="24"/>
      <c r="T137" s="24"/>
      <c r="U137" s="24"/>
    </row>
    <row r="138" spans="5:21" ht="12.75">
      <c r="E138" s="23"/>
      <c r="F138" s="24"/>
      <c r="H138" s="23"/>
      <c r="J138" s="200"/>
      <c r="K138" s="200"/>
      <c r="L138" s="200"/>
      <c r="N138" s="24"/>
      <c r="P138" s="24"/>
      <c r="Q138" s="23"/>
      <c r="R138" s="24"/>
      <c r="S138" s="24"/>
      <c r="T138" s="24"/>
      <c r="U138" s="24"/>
    </row>
    <row r="139" spans="5:21" ht="12.75">
      <c r="E139" s="23"/>
      <c r="F139" s="24"/>
      <c r="H139" s="23"/>
      <c r="J139" s="200"/>
      <c r="K139" s="200"/>
      <c r="L139" s="200"/>
      <c r="N139" s="24"/>
      <c r="P139" s="24"/>
      <c r="Q139" s="23"/>
      <c r="R139" s="24"/>
      <c r="S139" s="24"/>
      <c r="T139" s="24"/>
      <c r="U139" s="24"/>
    </row>
    <row r="140" spans="5:21" ht="12.75">
      <c r="E140" s="23"/>
      <c r="F140" s="24"/>
      <c r="H140" s="23"/>
      <c r="J140" s="200"/>
      <c r="K140" s="200"/>
      <c r="L140" s="200"/>
      <c r="N140" s="24"/>
      <c r="P140" s="24"/>
      <c r="Q140" s="23"/>
      <c r="R140" s="24"/>
      <c r="S140" s="24"/>
      <c r="T140" s="24"/>
      <c r="U140" s="24"/>
    </row>
    <row r="141" spans="5:21" ht="12.75">
      <c r="E141" s="23"/>
      <c r="F141" s="24"/>
      <c r="H141" s="23"/>
      <c r="J141" s="200"/>
      <c r="K141" s="200"/>
      <c r="L141" s="200"/>
      <c r="N141" s="24"/>
      <c r="P141" s="24"/>
      <c r="Q141" s="23"/>
      <c r="R141" s="24"/>
      <c r="S141" s="24"/>
      <c r="T141" s="24"/>
      <c r="U141" s="24"/>
    </row>
    <row r="142" spans="5:21" ht="12.75">
      <c r="E142" s="23"/>
      <c r="F142" s="24"/>
      <c r="H142" s="23"/>
      <c r="J142" s="200"/>
      <c r="K142" s="200"/>
      <c r="L142" s="200"/>
      <c r="N142" s="24"/>
      <c r="P142" s="24"/>
      <c r="Q142" s="23"/>
      <c r="R142" s="24"/>
      <c r="S142" s="24"/>
      <c r="T142" s="24"/>
      <c r="U142" s="24"/>
    </row>
    <row r="143" spans="5:21" ht="12.75">
      <c r="E143" s="23"/>
      <c r="F143" s="24"/>
      <c r="H143" s="23"/>
      <c r="J143" s="200"/>
      <c r="K143" s="200"/>
      <c r="L143" s="200"/>
      <c r="N143" s="24"/>
      <c r="P143" s="24"/>
      <c r="Q143" s="23"/>
      <c r="R143" s="24"/>
      <c r="S143" s="24"/>
      <c r="T143" s="24"/>
      <c r="U143" s="24"/>
    </row>
    <row r="144" spans="5:21" ht="12.75">
      <c r="E144" s="23"/>
      <c r="F144" s="24"/>
      <c r="H144" s="23"/>
      <c r="J144" s="200"/>
      <c r="K144" s="200"/>
      <c r="L144" s="200"/>
      <c r="N144" s="24"/>
      <c r="P144" s="24"/>
      <c r="Q144" s="23"/>
      <c r="R144" s="24"/>
      <c r="S144" s="24"/>
      <c r="T144" s="24"/>
      <c r="U144" s="24"/>
    </row>
    <row r="145" spans="5:21" ht="12.75">
      <c r="E145" s="23"/>
      <c r="F145" s="24"/>
      <c r="H145" s="23"/>
      <c r="J145" s="200"/>
      <c r="K145" s="200"/>
      <c r="L145" s="200"/>
      <c r="N145" s="24"/>
      <c r="P145" s="24"/>
      <c r="Q145" s="23"/>
      <c r="R145" s="24"/>
      <c r="S145" s="24"/>
      <c r="T145" s="24"/>
      <c r="U145" s="24"/>
    </row>
    <row r="146" spans="5:21" ht="12.75">
      <c r="E146" s="23"/>
      <c r="F146" s="24"/>
      <c r="H146" s="23"/>
      <c r="J146" s="200"/>
      <c r="K146" s="200"/>
      <c r="L146" s="200"/>
      <c r="N146" s="24"/>
      <c r="P146" s="24"/>
      <c r="Q146" s="23"/>
      <c r="R146" s="24"/>
      <c r="S146" s="24"/>
      <c r="T146" s="24"/>
      <c r="U146" s="24"/>
    </row>
    <row r="147" spans="5:21" ht="12.75">
      <c r="E147" s="23"/>
      <c r="F147" s="24"/>
      <c r="H147" s="23"/>
      <c r="J147" s="200"/>
      <c r="K147" s="200"/>
      <c r="L147" s="200"/>
      <c r="N147" s="24"/>
      <c r="P147" s="24"/>
      <c r="Q147" s="23"/>
      <c r="R147" s="24"/>
      <c r="S147" s="24"/>
      <c r="T147" s="24"/>
      <c r="U147" s="24"/>
    </row>
    <row r="148" spans="5:21" ht="12.75">
      <c r="E148" s="23"/>
      <c r="F148" s="24"/>
      <c r="H148" s="23"/>
      <c r="J148" s="200"/>
      <c r="K148" s="200"/>
      <c r="L148" s="200"/>
      <c r="N148" s="24"/>
      <c r="P148" s="24"/>
      <c r="Q148" s="23"/>
      <c r="R148" s="24"/>
      <c r="S148" s="24"/>
      <c r="T148" s="24"/>
      <c r="U148" s="24"/>
    </row>
    <row r="149" spans="5:21" ht="12.75">
      <c r="E149" s="23"/>
      <c r="F149" s="24"/>
      <c r="H149" s="23"/>
      <c r="J149" s="200"/>
      <c r="K149" s="200"/>
      <c r="L149" s="200"/>
      <c r="N149" s="24"/>
      <c r="P149" s="24"/>
      <c r="Q149" s="23"/>
      <c r="R149" s="24"/>
      <c r="S149" s="24"/>
      <c r="T149" s="24"/>
      <c r="U149" s="24"/>
    </row>
    <row r="150" spans="5:21" ht="12.75">
      <c r="E150" s="23"/>
      <c r="F150" s="24"/>
      <c r="H150" s="23"/>
      <c r="J150" s="200"/>
      <c r="K150" s="200"/>
      <c r="L150" s="200"/>
      <c r="N150" s="24"/>
      <c r="P150" s="24"/>
      <c r="Q150" s="23"/>
      <c r="R150" s="24"/>
      <c r="S150" s="24"/>
      <c r="T150" s="24"/>
      <c r="U150" s="24"/>
    </row>
    <row r="151" spans="5:21" ht="12.75">
      <c r="E151" s="23"/>
      <c r="F151" s="24"/>
      <c r="H151" s="23"/>
      <c r="J151" s="200"/>
      <c r="K151" s="200"/>
      <c r="L151" s="200"/>
      <c r="N151" s="24"/>
      <c r="P151" s="24"/>
      <c r="Q151" s="23"/>
      <c r="R151" s="24"/>
      <c r="S151" s="24"/>
      <c r="T151" s="24"/>
      <c r="U151" s="24"/>
    </row>
    <row r="152" spans="5:21" ht="12.75">
      <c r="E152" s="23"/>
      <c r="F152" s="24"/>
      <c r="H152" s="23"/>
      <c r="J152" s="200"/>
      <c r="K152" s="200"/>
      <c r="L152" s="200"/>
      <c r="N152" s="24"/>
      <c r="P152" s="24"/>
      <c r="Q152" s="23"/>
      <c r="R152" s="24"/>
      <c r="S152" s="24"/>
      <c r="T152" s="24"/>
      <c r="U152" s="24"/>
    </row>
    <row r="153" spans="5:21" ht="12.75">
      <c r="E153" s="23"/>
      <c r="F153" s="24"/>
      <c r="H153" s="23"/>
      <c r="J153" s="200"/>
      <c r="K153" s="200"/>
      <c r="L153" s="200"/>
      <c r="N153" s="24"/>
      <c r="P153" s="24"/>
      <c r="Q153" s="23"/>
      <c r="R153" s="24"/>
      <c r="S153" s="24"/>
      <c r="T153" s="24"/>
      <c r="U153" s="24"/>
    </row>
    <row r="154" spans="5:21" ht="12.75">
      <c r="E154" s="23"/>
      <c r="F154" s="24"/>
      <c r="H154" s="23"/>
      <c r="J154" s="200"/>
      <c r="K154" s="200"/>
      <c r="L154" s="200"/>
      <c r="N154" s="24"/>
      <c r="P154" s="24"/>
      <c r="Q154" s="23"/>
      <c r="R154" s="24"/>
      <c r="S154" s="24"/>
      <c r="T154" s="24"/>
      <c r="U154" s="24"/>
    </row>
    <row r="155" spans="5:21" ht="12.75">
      <c r="E155" s="23"/>
      <c r="F155" s="24"/>
      <c r="H155" s="23"/>
      <c r="J155" s="200"/>
      <c r="K155" s="200"/>
      <c r="L155" s="200"/>
      <c r="N155" s="24"/>
      <c r="P155" s="24"/>
      <c r="Q155" s="23"/>
      <c r="R155" s="24"/>
      <c r="S155" s="24"/>
      <c r="T155" s="24"/>
      <c r="U155" s="24"/>
    </row>
    <row r="156" spans="5:21" ht="12.75">
      <c r="E156" s="23"/>
      <c r="F156" s="24"/>
      <c r="H156" s="23"/>
      <c r="J156" s="200"/>
      <c r="K156" s="200"/>
      <c r="L156" s="200"/>
      <c r="N156" s="24"/>
      <c r="P156" s="24"/>
      <c r="Q156" s="23"/>
      <c r="R156" s="24"/>
      <c r="S156" s="24"/>
      <c r="T156" s="24"/>
      <c r="U156" s="24"/>
    </row>
    <row r="157" spans="5:21" ht="12.75">
      <c r="E157" s="23"/>
      <c r="F157" s="24"/>
      <c r="H157" s="23"/>
      <c r="J157" s="200"/>
      <c r="K157" s="200"/>
      <c r="L157" s="200"/>
      <c r="N157" s="24"/>
      <c r="P157" s="24"/>
      <c r="Q157" s="23"/>
      <c r="R157" s="24"/>
      <c r="S157" s="24"/>
      <c r="T157" s="24"/>
      <c r="U157" s="24"/>
    </row>
    <row r="158" spans="5:21" ht="12.75">
      <c r="E158" s="23"/>
      <c r="F158" s="24"/>
      <c r="H158" s="23"/>
      <c r="J158" s="200"/>
      <c r="K158" s="200"/>
      <c r="L158" s="200"/>
      <c r="N158" s="24"/>
      <c r="P158" s="24"/>
      <c r="Q158" s="23"/>
      <c r="R158" s="24"/>
      <c r="S158" s="24"/>
      <c r="T158" s="24"/>
      <c r="U158" s="24"/>
    </row>
    <row r="159" spans="5:21" ht="12.75">
      <c r="E159" s="23"/>
      <c r="F159" s="24"/>
      <c r="H159" s="23"/>
      <c r="J159" s="200"/>
      <c r="K159" s="200"/>
      <c r="L159" s="200"/>
      <c r="N159" s="24"/>
      <c r="P159" s="24"/>
      <c r="Q159" s="23"/>
      <c r="R159" s="24"/>
      <c r="S159" s="24"/>
      <c r="T159" s="24"/>
      <c r="U159" s="24"/>
    </row>
    <row r="160" spans="5:21" ht="12.75">
      <c r="E160" s="23"/>
      <c r="F160" s="24"/>
      <c r="H160" s="23"/>
      <c r="J160" s="200"/>
      <c r="K160" s="200"/>
      <c r="L160" s="200"/>
      <c r="N160" s="24"/>
      <c r="P160" s="24"/>
      <c r="Q160" s="23"/>
      <c r="R160" s="24"/>
      <c r="S160" s="24"/>
      <c r="T160" s="24"/>
      <c r="U160" s="24"/>
    </row>
    <row r="161" spans="5:21" ht="12.75">
      <c r="E161" s="23"/>
      <c r="F161" s="24"/>
      <c r="H161" s="23"/>
      <c r="J161" s="200"/>
      <c r="K161" s="200"/>
      <c r="L161" s="200"/>
      <c r="N161" s="24"/>
      <c r="P161" s="24"/>
      <c r="Q161" s="23"/>
      <c r="R161" s="24"/>
      <c r="S161" s="24"/>
      <c r="T161" s="24"/>
      <c r="U161" s="24"/>
    </row>
    <row r="162" spans="5:21" ht="12.75">
      <c r="E162" s="23"/>
      <c r="F162" s="24"/>
      <c r="H162" s="23"/>
      <c r="J162" s="200"/>
      <c r="K162" s="200"/>
      <c r="L162" s="200"/>
      <c r="N162" s="24"/>
      <c r="P162" s="24"/>
      <c r="Q162" s="23"/>
      <c r="R162" s="24"/>
      <c r="S162" s="24"/>
      <c r="T162" s="24"/>
      <c r="U162" s="24"/>
    </row>
    <row r="163" spans="5:21" ht="12.75">
      <c r="E163" s="23"/>
      <c r="F163" s="24"/>
      <c r="H163" s="23"/>
      <c r="J163" s="200"/>
      <c r="K163" s="200"/>
      <c r="L163" s="200"/>
      <c r="N163" s="24"/>
      <c r="P163" s="24"/>
      <c r="Q163" s="23"/>
      <c r="R163" s="24"/>
      <c r="S163" s="24"/>
      <c r="T163" s="24"/>
      <c r="U163" s="24"/>
    </row>
    <row r="164" spans="5:21" ht="12.75">
      <c r="E164" s="23"/>
      <c r="F164" s="24"/>
      <c r="H164" s="23"/>
      <c r="J164" s="200"/>
      <c r="K164" s="200"/>
      <c r="L164" s="200"/>
      <c r="N164" s="24"/>
      <c r="P164" s="24"/>
      <c r="Q164" s="23"/>
      <c r="R164" s="24"/>
      <c r="S164" s="24"/>
      <c r="T164" s="24"/>
      <c r="U164" s="24"/>
    </row>
    <row r="165" spans="5:21" ht="12.75">
      <c r="E165" s="23"/>
      <c r="F165" s="24"/>
      <c r="H165" s="23"/>
      <c r="J165" s="200"/>
      <c r="K165" s="200"/>
      <c r="L165" s="200"/>
      <c r="N165" s="24"/>
      <c r="P165" s="24"/>
      <c r="Q165" s="23"/>
      <c r="R165" s="24"/>
      <c r="S165" s="24"/>
      <c r="T165" s="24"/>
      <c r="U165" s="24"/>
    </row>
    <row r="166" spans="5:21" ht="12.75">
      <c r="E166" s="23"/>
      <c r="F166" s="24"/>
      <c r="H166" s="23"/>
      <c r="J166" s="200"/>
      <c r="K166" s="200"/>
      <c r="L166" s="200"/>
      <c r="N166" s="24"/>
      <c r="P166" s="24"/>
      <c r="Q166" s="23"/>
      <c r="R166" s="24"/>
      <c r="S166" s="24"/>
      <c r="T166" s="24"/>
      <c r="U166" s="24"/>
    </row>
    <row r="167" spans="5:21" ht="12.75">
      <c r="E167" s="23"/>
      <c r="F167" s="24"/>
      <c r="H167" s="23"/>
      <c r="J167" s="200"/>
      <c r="K167" s="200"/>
      <c r="L167" s="200"/>
      <c r="N167" s="24"/>
      <c r="P167" s="24"/>
      <c r="Q167" s="23"/>
      <c r="R167" s="24"/>
      <c r="S167" s="24"/>
      <c r="T167" s="24"/>
      <c r="U167" s="24"/>
    </row>
    <row r="168" spans="5:21" ht="12.75">
      <c r="E168" s="23"/>
      <c r="F168" s="24"/>
      <c r="H168" s="23"/>
      <c r="J168" s="200"/>
      <c r="K168" s="200"/>
      <c r="L168" s="200"/>
      <c r="N168" s="24"/>
      <c r="P168" s="24"/>
      <c r="Q168" s="23"/>
      <c r="R168" s="24"/>
      <c r="S168" s="24"/>
      <c r="T168" s="24"/>
      <c r="U168" s="24"/>
    </row>
    <row r="169" spans="5:21" ht="12.75">
      <c r="E169" s="23"/>
      <c r="F169" s="24"/>
      <c r="H169" s="23"/>
      <c r="J169" s="200"/>
      <c r="K169" s="200"/>
      <c r="L169" s="200"/>
      <c r="N169" s="24"/>
      <c r="P169" s="24"/>
      <c r="Q169" s="23"/>
      <c r="R169" s="24"/>
      <c r="S169" s="24"/>
      <c r="T169" s="24"/>
      <c r="U169" s="24"/>
    </row>
    <row r="170" spans="5:21" ht="12.75">
      <c r="E170" s="23"/>
      <c r="F170" s="24"/>
      <c r="H170" s="23"/>
      <c r="J170" s="200"/>
      <c r="K170" s="200"/>
      <c r="L170" s="200"/>
      <c r="N170" s="24"/>
      <c r="P170" s="24"/>
      <c r="Q170" s="23"/>
      <c r="R170" s="24"/>
      <c r="S170" s="24"/>
      <c r="T170" s="24"/>
      <c r="U170" s="24"/>
    </row>
    <row r="171" spans="5:21" ht="12.75">
      <c r="E171" s="23"/>
      <c r="F171" s="24"/>
      <c r="H171" s="23"/>
      <c r="J171" s="200"/>
      <c r="K171" s="200"/>
      <c r="L171" s="200"/>
      <c r="N171" s="24"/>
      <c r="P171" s="24"/>
      <c r="Q171" s="23"/>
      <c r="R171" s="24"/>
      <c r="S171" s="24"/>
      <c r="T171" s="24"/>
      <c r="U171" s="24"/>
    </row>
    <row r="172" spans="5:21" ht="12.75">
      <c r="E172" s="23"/>
      <c r="F172" s="24"/>
      <c r="H172" s="23"/>
      <c r="J172" s="200"/>
      <c r="K172" s="200"/>
      <c r="L172" s="200"/>
      <c r="N172" s="24"/>
      <c r="P172" s="24"/>
      <c r="Q172" s="23"/>
      <c r="R172" s="24"/>
      <c r="S172" s="24"/>
      <c r="T172" s="24"/>
      <c r="U172" s="24"/>
    </row>
    <row r="173" spans="5:21" ht="12.75">
      <c r="E173" s="23"/>
      <c r="F173" s="24"/>
      <c r="H173" s="23"/>
      <c r="J173" s="200"/>
      <c r="K173" s="200"/>
      <c r="L173" s="200"/>
      <c r="N173" s="24"/>
      <c r="P173" s="24"/>
      <c r="Q173" s="23"/>
      <c r="R173" s="24"/>
      <c r="S173" s="24"/>
      <c r="T173" s="24"/>
      <c r="U173" s="24"/>
    </row>
    <row r="174" spans="5:21" ht="12.75">
      <c r="E174" s="23"/>
      <c r="F174" s="24"/>
      <c r="H174" s="23"/>
      <c r="J174" s="200"/>
      <c r="K174" s="200"/>
      <c r="L174" s="200"/>
      <c r="N174" s="24"/>
      <c r="P174" s="24"/>
      <c r="Q174" s="23"/>
      <c r="R174" s="24"/>
      <c r="S174" s="24"/>
      <c r="T174" s="24"/>
      <c r="U174" s="24"/>
    </row>
    <row r="175" spans="5:21" ht="12.75">
      <c r="E175" s="23"/>
      <c r="F175" s="24"/>
      <c r="H175" s="23"/>
      <c r="J175" s="200"/>
      <c r="K175" s="200"/>
      <c r="L175" s="200"/>
      <c r="N175" s="24"/>
      <c r="P175" s="24"/>
      <c r="Q175" s="23"/>
      <c r="R175" s="24"/>
      <c r="S175" s="24"/>
      <c r="T175" s="24"/>
      <c r="U175" s="24"/>
    </row>
    <row r="176" spans="5:21" ht="12.75">
      <c r="E176" s="23"/>
      <c r="F176" s="24"/>
      <c r="H176" s="23"/>
      <c r="J176" s="200"/>
      <c r="K176" s="200"/>
      <c r="L176" s="200"/>
      <c r="N176" s="24"/>
      <c r="P176" s="24"/>
      <c r="Q176" s="23"/>
      <c r="R176" s="24"/>
      <c r="S176" s="24"/>
      <c r="T176" s="24"/>
      <c r="U176" s="24"/>
    </row>
    <row r="177" spans="5:21" ht="12.75">
      <c r="E177" s="23"/>
      <c r="F177" s="24"/>
      <c r="H177" s="23"/>
      <c r="J177" s="200"/>
      <c r="K177" s="200"/>
      <c r="L177" s="200"/>
      <c r="N177" s="24"/>
      <c r="P177" s="24"/>
      <c r="Q177" s="23"/>
      <c r="R177" s="24"/>
      <c r="S177" s="24"/>
      <c r="T177" s="24"/>
      <c r="U177" s="24"/>
    </row>
    <row r="178" spans="5:21" ht="12.75">
      <c r="E178" s="23"/>
      <c r="F178" s="24"/>
      <c r="H178" s="23"/>
      <c r="J178" s="200"/>
      <c r="K178" s="200"/>
      <c r="L178" s="200"/>
      <c r="N178" s="24"/>
      <c r="P178" s="24"/>
      <c r="Q178" s="23"/>
      <c r="R178" s="24"/>
      <c r="S178" s="24"/>
      <c r="T178" s="24"/>
      <c r="U178" s="24"/>
    </row>
    <row r="179" spans="5:21" ht="12.75">
      <c r="E179" s="23"/>
      <c r="F179" s="24"/>
      <c r="H179" s="23"/>
      <c r="J179" s="200"/>
      <c r="K179" s="200"/>
      <c r="L179" s="200"/>
      <c r="N179" s="24"/>
      <c r="P179" s="24"/>
      <c r="Q179" s="23"/>
      <c r="R179" s="24"/>
      <c r="S179" s="24"/>
      <c r="T179" s="24"/>
      <c r="U179" s="24"/>
    </row>
    <row r="180" spans="5:21" ht="12.75">
      <c r="E180" s="23"/>
      <c r="F180" s="24"/>
      <c r="H180" s="23"/>
      <c r="J180" s="200"/>
      <c r="K180" s="200"/>
      <c r="L180" s="200"/>
      <c r="N180" s="24"/>
      <c r="P180" s="24"/>
      <c r="Q180" s="23"/>
      <c r="R180" s="24"/>
      <c r="S180" s="24"/>
      <c r="T180" s="24"/>
      <c r="U180" s="24"/>
    </row>
    <row r="181" spans="5:21" ht="12.75">
      <c r="E181" s="23"/>
      <c r="F181" s="24"/>
      <c r="H181" s="23"/>
      <c r="J181" s="200"/>
      <c r="K181" s="200"/>
      <c r="L181" s="200"/>
      <c r="N181" s="24"/>
      <c r="P181" s="24"/>
      <c r="Q181" s="23"/>
      <c r="R181" s="24"/>
      <c r="S181" s="24"/>
      <c r="T181" s="24"/>
      <c r="U181" s="24"/>
    </row>
    <row r="182" spans="5:21" ht="12.75">
      <c r="E182" s="23"/>
      <c r="F182" s="24"/>
      <c r="H182" s="23"/>
      <c r="J182" s="200"/>
      <c r="K182" s="200"/>
      <c r="L182" s="200"/>
      <c r="N182" s="24"/>
      <c r="P182" s="24"/>
      <c r="Q182" s="23"/>
      <c r="R182" s="24"/>
      <c r="S182" s="24"/>
      <c r="T182" s="24"/>
      <c r="U182" s="24"/>
    </row>
    <row r="183" spans="5:21" ht="12.75">
      <c r="E183" s="23"/>
      <c r="F183" s="24"/>
      <c r="H183" s="23"/>
      <c r="J183" s="200"/>
      <c r="K183" s="200"/>
      <c r="L183" s="200"/>
      <c r="N183" s="24"/>
      <c r="P183" s="24"/>
      <c r="Q183" s="23"/>
      <c r="R183" s="24"/>
      <c r="S183" s="24"/>
      <c r="T183" s="24"/>
      <c r="U183" s="24"/>
    </row>
    <row r="184" spans="5:21" ht="12.75">
      <c r="E184" s="23"/>
      <c r="F184" s="24"/>
      <c r="H184" s="23"/>
      <c r="J184" s="200"/>
      <c r="K184" s="200"/>
      <c r="L184" s="200"/>
      <c r="N184" s="24"/>
      <c r="P184" s="24"/>
      <c r="Q184" s="23"/>
      <c r="R184" s="24"/>
      <c r="S184" s="24"/>
      <c r="T184" s="24"/>
      <c r="U184" s="24"/>
    </row>
    <row r="185" spans="5:21" ht="12.75">
      <c r="E185" s="23"/>
      <c r="F185" s="24"/>
      <c r="H185" s="23"/>
      <c r="J185" s="200"/>
      <c r="K185" s="200"/>
      <c r="L185" s="200"/>
      <c r="N185" s="24"/>
      <c r="P185" s="24"/>
      <c r="Q185" s="23"/>
      <c r="R185" s="24"/>
      <c r="S185" s="24"/>
      <c r="T185" s="24"/>
      <c r="U185" s="24"/>
    </row>
    <row r="186" spans="5:21" ht="12.75">
      <c r="E186" s="23"/>
      <c r="F186" s="24"/>
      <c r="H186" s="23"/>
      <c r="J186" s="200"/>
      <c r="K186" s="200"/>
      <c r="L186" s="200"/>
      <c r="N186" s="24"/>
      <c r="P186" s="24"/>
      <c r="Q186" s="23"/>
      <c r="R186" s="24"/>
      <c r="S186" s="24"/>
      <c r="T186" s="24"/>
      <c r="U186" s="24"/>
    </row>
    <row r="187" spans="5:21" ht="12.75">
      <c r="E187" s="23"/>
      <c r="F187" s="24"/>
      <c r="H187" s="23"/>
      <c r="J187" s="200"/>
      <c r="K187" s="200"/>
      <c r="L187" s="200"/>
      <c r="N187" s="24"/>
      <c r="P187" s="24"/>
      <c r="Q187" s="23"/>
      <c r="R187" s="24"/>
      <c r="S187" s="24"/>
      <c r="T187" s="24"/>
      <c r="U187" s="24"/>
    </row>
    <row r="188" spans="5:21" ht="12.75">
      <c r="E188" s="23"/>
      <c r="F188" s="24"/>
      <c r="H188" s="23"/>
      <c r="J188" s="200"/>
      <c r="K188" s="200"/>
      <c r="L188" s="200"/>
      <c r="N188" s="24"/>
      <c r="P188" s="24"/>
      <c r="Q188" s="23"/>
      <c r="R188" s="24"/>
      <c r="S188" s="24"/>
      <c r="T188" s="24"/>
      <c r="U188" s="24"/>
    </row>
    <row r="189" spans="5:21" ht="12.75">
      <c r="E189" s="23"/>
      <c r="F189" s="24"/>
      <c r="H189" s="23"/>
      <c r="J189" s="200"/>
      <c r="K189" s="200"/>
      <c r="L189" s="200"/>
      <c r="N189" s="24"/>
      <c r="P189" s="24"/>
      <c r="Q189" s="23"/>
      <c r="R189" s="24"/>
      <c r="S189" s="24"/>
      <c r="T189" s="24"/>
      <c r="U189" s="24"/>
    </row>
    <row r="190" spans="5:21" ht="12.75">
      <c r="E190" s="23"/>
      <c r="F190" s="24"/>
      <c r="H190" s="23"/>
      <c r="J190" s="200"/>
      <c r="K190" s="200"/>
      <c r="L190" s="200"/>
      <c r="N190" s="24"/>
      <c r="P190" s="24"/>
      <c r="Q190" s="23"/>
      <c r="R190" s="24"/>
      <c r="S190" s="24"/>
      <c r="T190" s="24"/>
      <c r="U190" s="24"/>
    </row>
    <row r="191" spans="5:21" ht="12.75">
      <c r="E191" s="23"/>
      <c r="F191" s="24"/>
      <c r="H191" s="23"/>
      <c r="J191" s="200"/>
      <c r="K191" s="200"/>
      <c r="L191" s="200"/>
      <c r="N191" s="24"/>
      <c r="P191" s="24"/>
      <c r="Q191" s="23"/>
      <c r="R191" s="24"/>
      <c r="S191" s="24"/>
      <c r="T191" s="24"/>
      <c r="U191" s="24"/>
    </row>
    <row r="192" spans="5:21" ht="12.75">
      <c r="E192" s="23"/>
      <c r="F192" s="24"/>
      <c r="H192" s="23"/>
      <c r="J192" s="200"/>
      <c r="K192" s="200"/>
      <c r="L192" s="200"/>
      <c r="N192" s="24"/>
      <c r="P192" s="24"/>
      <c r="Q192" s="23"/>
      <c r="R192" s="24"/>
      <c r="S192" s="24"/>
      <c r="T192" s="24"/>
      <c r="U192" s="24"/>
    </row>
    <row r="193" spans="5:21" ht="12.75">
      <c r="E193" s="23"/>
      <c r="F193" s="24"/>
      <c r="H193" s="23"/>
      <c r="J193" s="200"/>
      <c r="K193" s="200"/>
      <c r="L193" s="200"/>
      <c r="N193" s="24"/>
      <c r="P193" s="24"/>
      <c r="Q193" s="23"/>
      <c r="R193" s="24"/>
      <c r="S193" s="24"/>
      <c r="T193" s="24"/>
      <c r="U193" s="24"/>
    </row>
    <row r="194" spans="5:21" ht="12.75">
      <c r="E194" s="23"/>
      <c r="F194" s="24"/>
      <c r="H194" s="23"/>
      <c r="J194" s="200"/>
      <c r="K194" s="200"/>
      <c r="L194" s="200"/>
      <c r="N194" s="24"/>
      <c r="P194" s="24"/>
      <c r="Q194" s="23"/>
      <c r="R194" s="24"/>
      <c r="S194" s="24"/>
      <c r="T194" s="24"/>
      <c r="U194" s="24"/>
    </row>
    <row r="195" spans="5:21" ht="12.75">
      <c r="E195" s="23"/>
      <c r="F195" s="24"/>
      <c r="H195" s="23"/>
      <c r="J195" s="200"/>
      <c r="K195" s="200"/>
      <c r="L195" s="200"/>
      <c r="N195" s="24"/>
      <c r="P195" s="24"/>
      <c r="Q195" s="23"/>
      <c r="R195" s="24"/>
      <c r="S195" s="24"/>
      <c r="T195" s="24"/>
      <c r="U195" s="24"/>
    </row>
    <row r="196" spans="5:21" ht="12.75">
      <c r="E196" s="23"/>
      <c r="F196" s="24"/>
      <c r="H196" s="23"/>
      <c r="J196" s="200"/>
      <c r="K196" s="200"/>
      <c r="L196" s="200"/>
      <c r="N196" s="24"/>
      <c r="P196" s="24"/>
      <c r="Q196" s="23"/>
      <c r="R196" s="24"/>
      <c r="S196" s="24"/>
      <c r="T196" s="24"/>
      <c r="U196" s="24"/>
    </row>
    <row r="197" spans="5:21" ht="12.75">
      <c r="E197" s="23"/>
      <c r="F197" s="24"/>
      <c r="H197" s="23"/>
      <c r="J197" s="200"/>
      <c r="K197" s="200"/>
      <c r="L197" s="200"/>
      <c r="N197" s="24"/>
      <c r="P197" s="24"/>
      <c r="Q197" s="23"/>
      <c r="R197" s="24"/>
      <c r="S197" s="24"/>
      <c r="T197" s="24"/>
      <c r="U197" s="24"/>
    </row>
    <row r="198" spans="5:21" ht="12.75">
      <c r="E198" s="23"/>
      <c r="F198" s="24"/>
      <c r="H198" s="23"/>
      <c r="J198" s="200"/>
      <c r="K198" s="200"/>
      <c r="L198" s="200"/>
      <c r="N198" s="24"/>
      <c r="P198" s="24"/>
      <c r="Q198" s="23"/>
      <c r="R198" s="24"/>
      <c r="S198" s="24"/>
      <c r="T198" s="24"/>
      <c r="U198" s="24"/>
    </row>
    <row r="199" spans="5:21" ht="12.75">
      <c r="E199" s="23"/>
      <c r="F199" s="24"/>
      <c r="H199" s="23"/>
      <c r="J199" s="200"/>
      <c r="K199" s="200"/>
      <c r="L199" s="200"/>
      <c r="N199" s="24"/>
      <c r="P199" s="24"/>
      <c r="Q199" s="23"/>
      <c r="R199" s="24"/>
      <c r="S199" s="24"/>
      <c r="T199" s="24"/>
      <c r="U199" s="24"/>
    </row>
    <row r="200" spans="5:21" ht="12.75">
      <c r="E200" s="23"/>
      <c r="F200" s="24"/>
      <c r="H200" s="23"/>
      <c r="J200" s="200"/>
      <c r="K200" s="200"/>
      <c r="L200" s="200"/>
      <c r="N200" s="24"/>
      <c r="P200" s="24"/>
      <c r="Q200" s="23"/>
      <c r="R200" s="24"/>
      <c r="S200" s="24"/>
      <c r="T200" s="24"/>
      <c r="U200" s="24"/>
    </row>
    <row r="201" spans="5:21" ht="12.75">
      <c r="E201" s="23"/>
      <c r="F201" s="24"/>
      <c r="H201" s="23"/>
      <c r="J201" s="200"/>
      <c r="K201" s="200"/>
      <c r="L201" s="200"/>
      <c r="N201" s="24"/>
      <c r="P201" s="24"/>
      <c r="Q201" s="23"/>
      <c r="R201" s="24"/>
      <c r="S201" s="24"/>
      <c r="T201" s="24"/>
      <c r="U201" s="24"/>
    </row>
    <row r="202" spans="5:21" ht="12.75">
      <c r="E202" s="23"/>
      <c r="F202" s="24"/>
      <c r="H202" s="23"/>
      <c r="J202" s="200"/>
      <c r="K202" s="200"/>
      <c r="L202" s="200"/>
      <c r="N202" s="24"/>
      <c r="P202" s="24"/>
      <c r="Q202" s="23"/>
      <c r="R202" s="24"/>
      <c r="S202" s="24"/>
      <c r="T202" s="24"/>
      <c r="U202" s="24"/>
    </row>
    <row r="203" spans="5:21" ht="12.75">
      <c r="E203" s="23"/>
      <c r="F203" s="24"/>
      <c r="H203" s="23"/>
      <c r="J203" s="200"/>
      <c r="K203" s="200"/>
      <c r="L203" s="200"/>
      <c r="N203" s="24"/>
      <c r="P203" s="24"/>
      <c r="Q203" s="23"/>
      <c r="R203" s="24"/>
      <c r="S203" s="24"/>
      <c r="T203" s="24"/>
      <c r="U203" s="24"/>
    </row>
    <row r="204" spans="5:21" ht="12.75">
      <c r="E204" s="23"/>
      <c r="F204" s="24"/>
      <c r="H204" s="23"/>
      <c r="J204" s="200"/>
      <c r="K204" s="200"/>
      <c r="L204" s="200"/>
      <c r="N204" s="24"/>
      <c r="P204" s="24"/>
      <c r="Q204" s="23"/>
      <c r="R204" s="24"/>
      <c r="S204" s="24"/>
      <c r="T204" s="24"/>
      <c r="U204" s="24"/>
    </row>
    <row r="205" spans="5:21" ht="12.75">
      <c r="E205" s="23"/>
      <c r="F205" s="24"/>
      <c r="H205" s="23"/>
      <c r="J205" s="200"/>
      <c r="K205" s="200"/>
      <c r="L205" s="200"/>
      <c r="N205" s="24"/>
      <c r="P205" s="24"/>
      <c r="Q205" s="23"/>
      <c r="R205" s="24"/>
      <c r="S205" s="24"/>
      <c r="T205" s="24"/>
      <c r="U205" s="24"/>
    </row>
    <row r="206" spans="5:21" ht="12.75">
      <c r="E206" s="23"/>
      <c r="F206" s="24"/>
      <c r="H206" s="23"/>
      <c r="J206" s="200"/>
      <c r="K206" s="200"/>
      <c r="L206" s="200"/>
      <c r="N206" s="24"/>
      <c r="P206" s="24"/>
      <c r="Q206" s="23"/>
      <c r="R206" s="24"/>
      <c r="S206" s="24"/>
      <c r="T206" s="24"/>
      <c r="U206" s="24"/>
    </row>
    <row r="207" spans="5:21" ht="12.75">
      <c r="E207" s="23"/>
      <c r="F207" s="24"/>
      <c r="H207" s="23"/>
      <c r="J207" s="200"/>
      <c r="K207" s="200"/>
      <c r="L207" s="200"/>
      <c r="N207" s="24"/>
      <c r="P207" s="24"/>
      <c r="Q207" s="23"/>
      <c r="R207" s="24"/>
      <c r="S207" s="24"/>
      <c r="T207" s="24"/>
      <c r="U207" s="24"/>
    </row>
    <row r="208" spans="5:21" ht="12.75">
      <c r="E208" s="23"/>
      <c r="F208" s="24"/>
      <c r="H208" s="23"/>
      <c r="J208" s="200"/>
      <c r="K208" s="200"/>
      <c r="L208" s="200"/>
      <c r="N208" s="24"/>
      <c r="P208" s="24"/>
      <c r="Q208" s="23"/>
      <c r="R208" s="24"/>
      <c r="S208" s="24"/>
      <c r="T208" s="24"/>
      <c r="U208" s="24"/>
    </row>
    <row r="209" spans="5:21" ht="12.75">
      <c r="E209" s="23"/>
      <c r="F209" s="24"/>
      <c r="H209" s="23"/>
      <c r="J209" s="200"/>
      <c r="K209" s="200"/>
      <c r="L209" s="200"/>
      <c r="N209" s="24"/>
      <c r="P209" s="24"/>
      <c r="Q209" s="23"/>
      <c r="R209" s="24"/>
      <c r="S209" s="24"/>
      <c r="T209" s="24"/>
      <c r="U209" s="24"/>
    </row>
    <row r="210" spans="5:21" ht="12.75">
      <c r="E210" s="23"/>
      <c r="F210" s="24"/>
      <c r="H210" s="23"/>
      <c r="J210" s="200"/>
      <c r="K210" s="200"/>
      <c r="L210" s="200"/>
      <c r="N210" s="24"/>
      <c r="P210" s="24"/>
      <c r="Q210" s="23"/>
      <c r="R210" s="24"/>
      <c r="S210" s="24"/>
      <c r="T210" s="24"/>
      <c r="U210" s="24"/>
    </row>
    <row r="211" spans="5:21" ht="12.75">
      <c r="E211" s="23"/>
      <c r="F211" s="24"/>
      <c r="H211" s="23"/>
      <c r="J211" s="200"/>
      <c r="K211" s="200"/>
      <c r="L211" s="200"/>
      <c r="N211" s="24"/>
      <c r="P211" s="24"/>
      <c r="Q211" s="23"/>
      <c r="R211" s="24"/>
      <c r="S211" s="24"/>
      <c r="T211" s="24"/>
      <c r="U211" s="24"/>
    </row>
    <row r="212" spans="5:21" ht="12.75">
      <c r="E212" s="23"/>
      <c r="F212" s="24"/>
      <c r="H212" s="23"/>
      <c r="J212" s="200"/>
      <c r="K212" s="200"/>
      <c r="L212" s="200"/>
      <c r="N212" s="24"/>
      <c r="P212" s="24"/>
      <c r="Q212" s="23"/>
      <c r="R212" s="24"/>
      <c r="S212" s="24"/>
      <c r="T212" s="24"/>
      <c r="U212" s="24"/>
    </row>
    <row r="213" spans="5:21" ht="12.75">
      <c r="E213" s="23"/>
      <c r="F213" s="24"/>
      <c r="H213" s="23"/>
      <c r="J213" s="200"/>
      <c r="K213" s="200"/>
      <c r="L213" s="200"/>
      <c r="N213" s="24"/>
      <c r="P213" s="24"/>
      <c r="Q213" s="23"/>
      <c r="R213" s="24"/>
      <c r="S213" s="24"/>
      <c r="T213" s="24"/>
      <c r="U213" s="24"/>
    </row>
    <row r="214" spans="5:21" ht="12.75">
      <c r="E214" s="23"/>
      <c r="F214" s="24"/>
      <c r="H214" s="23"/>
      <c r="J214" s="200"/>
      <c r="K214" s="200"/>
      <c r="L214" s="200"/>
      <c r="N214" s="24"/>
      <c r="P214" s="24"/>
      <c r="Q214" s="23"/>
      <c r="R214" s="24"/>
      <c r="S214" s="24"/>
      <c r="T214" s="24"/>
      <c r="U214" s="24"/>
    </row>
    <row r="215" spans="5:21" ht="12.75">
      <c r="E215" s="23"/>
      <c r="F215" s="24"/>
      <c r="H215" s="23"/>
      <c r="J215" s="200"/>
      <c r="K215" s="200"/>
      <c r="L215" s="200"/>
      <c r="N215" s="24"/>
      <c r="P215" s="24"/>
      <c r="Q215" s="23"/>
      <c r="R215" s="24"/>
      <c r="S215" s="24"/>
      <c r="T215" s="24"/>
      <c r="U215" s="24"/>
    </row>
    <row r="216" spans="5:21" ht="12.75">
      <c r="E216" s="23"/>
      <c r="F216" s="24"/>
      <c r="H216" s="23"/>
      <c r="J216" s="200"/>
      <c r="K216" s="200"/>
      <c r="L216" s="200"/>
      <c r="N216" s="24"/>
      <c r="P216" s="24"/>
      <c r="Q216" s="23"/>
      <c r="R216" s="24"/>
      <c r="S216" s="24"/>
      <c r="T216" s="24"/>
      <c r="U216" s="24"/>
    </row>
    <row r="217" spans="5:21" ht="12.75">
      <c r="E217" s="23"/>
      <c r="F217" s="24"/>
      <c r="H217" s="23"/>
      <c r="J217" s="200"/>
      <c r="K217" s="200"/>
      <c r="L217" s="200"/>
      <c r="N217" s="24"/>
      <c r="P217" s="24"/>
      <c r="Q217" s="23"/>
      <c r="R217" s="24"/>
      <c r="S217" s="24"/>
      <c r="T217" s="24"/>
      <c r="U217" s="24"/>
    </row>
    <row r="218" spans="5:21" ht="12.75">
      <c r="E218" s="23"/>
      <c r="F218" s="24"/>
      <c r="H218" s="23"/>
      <c r="J218" s="200"/>
      <c r="K218" s="200"/>
      <c r="L218" s="200"/>
      <c r="N218" s="24"/>
      <c r="P218" s="24"/>
      <c r="Q218" s="23"/>
      <c r="R218" s="24"/>
      <c r="S218" s="24"/>
      <c r="T218" s="24"/>
      <c r="U218" s="24"/>
    </row>
    <row r="219" spans="5:21" ht="12.75">
      <c r="E219" s="23"/>
      <c r="F219" s="24"/>
      <c r="H219" s="23"/>
      <c r="J219" s="200"/>
      <c r="K219" s="200"/>
      <c r="L219" s="200"/>
      <c r="N219" s="24"/>
      <c r="P219" s="24"/>
      <c r="Q219" s="23"/>
      <c r="R219" s="24"/>
      <c r="S219" s="24"/>
      <c r="T219" s="24"/>
      <c r="U219" s="24"/>
    </row>
    <row r="220" spans="5:21" ht="12.75">
      <c r="E220" s="23"/>
      <c r="F220" s="24"/>
      <c r="H220" s="23"/>
      <c r="J220" s="200"/>
      <c r="K220" s="200"/>
      <c r="L220" s="200"/>
      <c r="N220" s="24"/>
      <c r="P220" s="24"/>
      <c r="Q220" s="23"/>
      <c r="R220" s="24"/>
      <c r="S220" s="24"/>
      <c r="T220" s="24"/>
      <c r="U220" s="24"/>
    </row>
    <row r="221" spans="5:21" ht="12.75">
      <c r="E221" s="23"/>
      <c r="F221" s="24"/>
      <c r="H221" s="23"/>
      <c r="J221" s="200"/>
      <c r="K221" s="200"/>
      <c r="L221" s="200"/>
      <c r="N221" s="24"/>
      <c r="P221" s="24"/>
      <c r="Q221" s="23"/>
      <c r="R221" s="24"/>
      <c r="S221" s="24"/>
      <c r="T221" s="24"/>
      <c r="U221" s="24"/>
    </row>
    <row r="222" spans="5:21" ht="12.75">
      <c r="E222" s="23"/>
      <c r="F222" s="24"/>
      <c r="H222" s="23"/>
      <c r="J222" s="200"/>
      <c r="K222" s="200"/>
      <c r="L222" s="200"/>
      <c r="N222" s="24"/>
      <c r="P222" s="24"/>
      <c r="Q222" s="23"/>
      <c r="R222" s="24"/>
      <c r="S222" s="24"/>
      <c r="T222" s="24"/>
      <c r="U222" s="24"/>
    </row>
    <row r="223" spans="5:21" ht="12.75">
      <c r="E223" s="23"/>
      <c r="F223" s="24"/>
      <c r="H223" s="23"/>
      <c r="J223" s="200"/>
      <c r="K223" s="200"/>
      <c r="L223" s="200"/>
      <c r="N223" s="24"/>
      <c r="P223" s="24"/>
      <c r="Q223" s="23"/>
      <c r="R223" s="24"/>
      <c r="S223" s="24"/>
      <c r="T223" s="24"/>
      <c r="U223" s="24"/>
    </row>
    <row r="224" spans="5:21" ht="12.75">
      <c r="E224" s="23"/>
      <c r="F224" s="24"/>
      <c r="H224" s="23"/>
      <c r="J224" s="200"/>
      <c r="K224" s="200"/>
      <c r="L224" s="200"/>
      <c r="N224" s="24"/>
      <c r="P224" s="24"/>
      <c r="Q224" s="23"/>
      <c r="R224" s="24"/>
      <c r="S224" s="24"/>
      <c r="T224" s="24"/>
      <c r="U224" s="24"/>
    </row>
    <row r="225" spans="5:21" ht="12.75">
      <c r="E225" s="23"/>
      <c r="F225" s="24"/>
      <c r="H225" s="23"/>
      <c r="J225" s="200"/>
      <c r="K225" s="200"/>
      <c r="L225" s="200"/>
      <c r="N225" s="24"/>
      <c r="P225" s="24"/>
      <c r="Q225" s="23"/>
      <c r="R225" s="24"/>
      <c r="S225" s="24"/>
      <c r="T225" s="24"/>
      <c r="U225" s="24"/>
    </row>
    <row r="226" spans="5:21" ht="12.75">
      <c r="E226" s="23"/>
      <c r="F226" s="24"/>
      <c r="H226" s="23"/>
      <c r="J226" s="200"/>
      <c r="K226" s="200"/>
      <c r="L226" s="200"/>
      <c r="N226" s="24"/>
      <c r="P226" s="24"/>
      <c r="Q226" s="23"/>
      <c r="R226" s="24"/>
      <c r="S226" s="24"/>
      <c r="T226" s="24"/>
      <c r="U226" s="24"/>
    </row>
    <row r="227" spans="5:21" ht="12.75">
      <c r="E227" s="23"/>
      <c r="F227" s="24"/>
      <c r="H227" s="23"/>
      <c r="J227" s="200"/>
      <c r="K227" s="200"/>
      <c r="L227" s="200"/>
      <c r="N227" s="24"/>
      <c r="P227" s="24"/>
      <c r="Q227" s="23"/>
      <c r="R227" s="24"/>
      <c r="S227" s="24"/>
      <c r="T227" s="24"/>
      <c r="U227" s="24"/>
    </row>
    <row r="228" spans="5:21" ht="12.75">
      <c r="E228" s="23"/>
      <c r="F228" s="24"/>
      <c r="H228" s="23"/>
      <c r="J228" s="200"/>
      <c r="K228" s="200"/>
      <c r="L228" s="200"/>
      <c r="N228" s="24"/>
      <c r="P228" s="24"/>
      <c r="Q228" s="23"/>
      <c r="R228" s="24"/>
      <c r="S228" s="24"/>
      <c r="T228" s="24"/>
      <c r="U228" s="24"/>
    </row>
    <row r="229" spans="5:21" ht="12.75">
      <c r="E229" s="23"/>
      <c r="F229" s="24"/>
      <c r="H229" s="23"/>
      <c r="J229" s="200"/>
      <c r="K229" s="200"/>
      <c r="L229" s="200"/>
      <c r="N229" s="24"/>
      <c r="P229" s="24"/>
      <c r="Q229" s="23"/>
      <c r="R229" s="24"/>
      <c r="S229" s="24"/>
      <c r="T229" s="24"/>
      <c r="U229" s="24"/>
    </row>
    <row r="230" spans="5:21" ht="12.75">
      <c r="E230" s="23"/>
      <c r="F230" s="24"/>
      <c r="H230" s="23"/>
      <c r="J230" s="200"/>
      <c r="K230" s="200"/>
      <c r="L230" s="200"/>
      <c r="N230" s="24"/>
      <c r="P230" s="24"/>
      <c r="Q230" s="23"/>
      <c r="R230" s="24"/>
      <c r="S230" s="24"/>
      <c r="T230" s="24"/>
      <c r="U230" s="24"/>
    </row>
    <row r="231" spans="5:21" ht="12.75">
      <c r="E231" s="23"/>
      <c r="F231" s="24"/>
      <c r="H231" s="23"/>
      <c r="J231" s="200"/>
      <c r="K231" s="200"/>
      <c r="L231" s="200"/>
      <c r="N231" s="24"/>
      <c r="P231" s="24"/>
      <c r="Q231" s="23"/>
      <c r="R231" s="24"/>
      <c r="S231" s="24"/>
      <c r="T231" s="24"/>
      <c r="U231" s="24"/>
    </row>
    <row r="232" spans="5:21" ht="12.75">
      <c r="E232" s="23"/>
      <c r="F232" s="24"/>
      <c r="H232" s="23"/>
      <c r="J232" s="200"/>
      <c r="K232" s="200"/>
      <c r="L232" s="200"/>
      <c r="N232" s="24"/>
      <c r="P232" s="24"/>
      <c r="Q232" s="23"/>
      <c r="R232" s="24"/>
      <c r="S232" s="24"/>
      <c r="T232" s="24"/>
      <c r="U232" s="24"/>
    </row>
    <row r="233" spans="5:21" ht="12.75">
      <c r="E233" s="23"/>
      <c r="F233" s="24"/>
      <c r="H233" s="23"/>
      <c r="J233" s="200"/>
      <c r="K233" s="200"/>
      <c r="L233" s="200"/>
      <c r="N233" s="24"/>
      <c r="P233" s="24"/>
      <c r="Q233" s="23"/>
      <c r="R233" s="24"/>
      <c r="S233" s="24"/>
      <c r="T233" s="24"/>
      <c r="U233" s="24"/>
    </row>
    <row r="234" spans="5:21" ht="12.75">
      <c r="E234" s="23"/>
      <c r="F234" s="24"/>
      <c r="H234" s="23"/>
      <c r="J234" s="200"/>
      <c r="K234" s="200"/>
      <c r="L234" s="200"/>
      <c r="N234" s="24"/>
      <c r="P234" s="24"/>
      <c r="Q234" s="23"/>
      <c r="R234" s="24"/>
      <c r="S234" s="24"/>
      <c r="T234" s="24"/>
      <c r="U234" s="24"/>
    </row>
    <row r="235" spans="5:21" ht="12.75">
      <c r="E235" s="23"/>
      <c r="F235" s="24"/>
      <c r="H235" s="23"/>
      <c r="J235" s="200"/>
      <c r="K235" s="200"/>
      <c r="L235" s="200"/>
      <c r="N235" s="24"/>
      <c r="P235" s="24"/>
      <c r="Q235" s="23"/>
      <c r="R235" s="24"/>
      <c r="S235" s="24"/>
      <c r="T235" s="24"/>
      <c r="U235" s="24"/>
    </row>
    <row r="236" spans="5:21" ht="12.75">
      <c r="E236" s="23"/>
      <c r="F236" s="24"/>
      <c r="H236" s="23"/>
      <c r="J236" s="200"/>
      <c r="K236" s="200"/>
      <c r="L236" s="200"/>
      <c r="N236" s="24"/>
      <c r="P236" s="24"/>
      <c r="Q236" s="23"/>
      <c r="R236" s="24"/>
      <c r="S236" s="24"/>
      <c r="T236" s="24"/>
      <c r="U236" s="24"/>
    </row>
    <row r="237" spans="5:21" ht="12.75">
      <c r="E237" s="23"/>
      <c r="F237" s="24"/>
      <c r="H237" s="23"/>
      <c r="J237" s="200"/>
      <c r="K237" s="200"/>
      <c r="L237" s="200"/>
      <c r="N237" s="24"/>
      <c r="P237" s="24"/>
      <c r="Q237" s="23"/>
      <c r="R237" s="24"/>
      <c r="S237" s="24"/>
      <c r="T237" s="24"/>
      <c r="U237" s="24"/>
    </row>
    <row r="238" spans="5:21" ht="12.75">
      <c r="E238" s="23"/>
      <c r="F238" s="24"/>
      <c r="H238" s="23"/>
      <c r="J238" s="200"/>
      <c r="K238" s="200"/>
      <c r="L238" s="200"/>
      <c r="N238" s="24"/>
      <c r="P238" s="24"/>
      <c r="Q238" s="23"/>
      <c r="R238" s="24"/>
      <c r="S238" s="24"/>
      <c r="T238" s="24"/>
      <c r="U238" s="24"/>
    </row>
    <row r="239" spans="5:21" ht="12.75">
      <c r="E239" s="23"/>
      <c r="F239" s="24"/>
      <c r="H239" s="23"/>
      <c r="J239" s="200"/>
      <c r="K239" s="200"/>
      <c r="L239" s="200"/>
      <c r="N239" s="24"/>
      <c r="P239" s="24"/>
      <c r="Q239" s="23"/>
      <c r="R239" s="24"/>
      <c r="S239" s="24"/>
      <c r="T239" s="24"/>
      <c r="U239" s="24"/>
    </row>
    <row r="240" spans="5:21" ht="12.75">
      <c r="E240" s="23"/>
      <c r="F240" s="24"/>
      <c r="H240" s="23"/>
      <c r="J240" s="200"/>
      <c r="K240" s="200"/>
      <c r="L240" s="200"/>
      <c r="N240" s="24"/>
      <c r="P240" s="24"/>
      <c r="Q240" s="23"/>
      <c r="R240" s="24"/>
      <c r="S240" s="24"/>
      <c r="T240" s="24"/>
      <c r="U240" s="24"/>
    </row>
    <row r="241" spans="5:21" ht="12.75">
      <c r="E241" s="23"/>
      <c r="F241" s="24"/>
      <c r="H241" s="23"/>
      <c r="J241" s="200"/>
      <c r="K241" s="200"/>
      <c r="L241" s="200"/>
      <c r="N241" s="24"/>
      <c r="P241" s="24"/>
      <c r="Q241" s="23"/>
      <c r="R241" s="24"/>
      <c r="S241" s="24"/>
      <c r="T241" s="24"/>
      <c r="U241" s="24"/>
    </row>
    <row r="242" spans="5:21" ht="12.75">
      <c r="E242" s="23"/>
      <c r="F242" s="24"/>
      <c r="H242" s="23"/>
      <c r="J242" s="200"/>
      <c r="K242" s="200"/>
      <c r="L242" s="200"/>
      <c r="N242" s="24"/>
      <c r="P242" s="24"/>
      <c r="Q242" s="23"/>
      <c r="R242" s="24"/>
      <c r="S242" s="24"/>
      <c r="T242" s="24"/>
      <c r="U242" s="24"/>
    </row>
    <row r="243" spans="5:21" ht="12.75">
      <c r="E243" s="23"/>
      <c r="F243" s="24"/>
      <c r="H243" s="23"/>
      <c r="J243" s="200"/>
      <c r="K243" s="200"/>
      <c r="L243" s="200"/>
      <c r="N243" s="24"/>
      <c r="P243" s="24"/>
      <c r="Q243" s="23"/>
      <c r="R243" s="24"/>
      <c r="S243" s="24"/>
      <c r="T243" s="24"/>
      <c r="U243" s="24"/>
    </row>
    <row r="244" spans="5:21" ht="12.75">
      <c r="E244" s="23"/>
      <c r="F244" s="24"/>
      <c r="H244" s="23"/>
      <c r="J244" s="200"/>
      <c r="K244" s="200"/>
      <c r="L244" s="200"/>
      <c r="N244" s="24"/>
      <c r="P244" s="24"/>
      <c r="Q244" s="23"/>
      <c r="R244" s="24"/>
      <c r="S244" s="24"/>
      <c r="T244" s="24"/>
      <c r="U244" s="24"/>
    </row>
    <row r="245" spans="5:21" ht="12.75">
      <c r="E245" s="23"/>
      <c r="F245" s="24"/>
      <c r="H245" s="23"/>
      <c r="J245" s="200"/>
      <c r="K245" s="200"/>
      <c r="L245" s="200"/>
      <c r="N245" s="24"/>
      <c r="P245" s="24"/>
      <c r="Q245" s="23"/>
      <c r="R245" s="24"/>
      <c r="S245" s="24"/>
      <c r="T245" s="24"/>
      <c r="U245" s="24"/>
    </row>
    <row r="246" spans="5:21" ht="12.75">
      <c r="E246" s="23"/>
      <c r="F246" s="24"/>
      <c r="H246" s="23"/>
      <c r="J246" s="200"/>
      <c r="K246" s="200"/>
      <c r="L246" s="200"/>
      <c r="N246" s="24"/>
      <c r="P246" s="24"/>
      <c r="Q246" s="23"/>
      <c r="R246" s="24"/>
      <c r="S246" s="24"/>
      <c r="T246" s="24"/>
      <c r="U246" s="24"/>
    </row>
    <row r="247" spans="5:21" ht="12.75">
      <c r="E247" s="23"/>
      <c r="F247" s="24"/>
      <c r="H247" s="23"/>
      <c r="J247" s="200"/>
      <c r="K247" s="200"/>
      <c r="L247" s="200"/>
      <c r="N247" s="24"/>
      <c r="P247" s="24"/>
      <c r="Q247" s="23"/>
      <c r="R247" s="24"/>
      <c r="S247" s="24"/>
      <c r="T247" s="24"/>
      <c r="U247" s="24"/>
    </row>
    <row r="248" spans="5:21" ht="12.75">
      <c r="E248" s="23"/>
      <c r="F248" s="24"/>
      <c r="H248" s="23"/>
      <c r="J248" s="200"/>
      <c r="K248" s="200"/>
      <c r="L248" s="200"/>
      <c r="N248" s="24"/>
      <c r="P248" s="24"/>
      <c r="Q248" s="23"/>
      <c r="R248" s="24"/>
      <c r="S248" s="24"/>
      <c r="T248" s="24"/>
      <c r="U248" s="24"/>
    </row>
    <row r="249" spans="5:21" ht="12.75">
      <c r="E249" s="23"/>
      <c r="F249" s="24"/>
      <c r="H249" s="23"/>
      <c r="J249" s="200"/>
      <c r="K249" s="200"/>
      <c r="L249" s="200"/>
      <c r="N249" s="24"/>
      <c r="P249" s="24"/>
      <c r="Q249" s="23"/>
      <c r="R249" s="24"/>
      <c r="S249" s="24"/>
      <c r="T249" s="24"/>
      <c r="U249" s="24"/>
    </row>
    <row r="250" spans="5:21" ht="12.75">
      <c r="E250" s="23"/>
      <c r="F250" s="24"/>
      <c r="H250" s="23"/>
      <c r="J250" s="200"/>
      <c r="K250" s="200"/>
      <c r="L250" s="200"/>
      <c r="N250" s="24"/>
      <c r="P250" s="24"/>
      <c r="Q250" s="23"/>
      <c r="R250" s="24"/>
      <c r="S250" s="24"/>
      <c r="T250" s="24"/>
      <c r="U250" s="24"/>
    </row>
    <row r="251" spans="5:21" ht="12.75">
      <c r="E251" s="23"/>
      <c r="F251" s="24"/>
      <c r="H251" s="23"/>
      <c r="J251" s="200"/>
      <c r="K251" s="200"/>
      <c r="L251" s="200"/>
      <c r="N251" s="24"/>
      <c r="P251" s="24"/>
      <c r="Q251" s="23"/>
      <c r="R251" s="24"/>
      <c r="S251" s="24"/>
      <c r="T251" s="24"/>
      <c r="U251" s="24"/>
    </row>
    <row r="252" spans="5:21" ht="12.75">
      <c r="E252" s="23"/>
      <c r="F252" s="24"/>
      <c r="H252" s="23"/>
      <c r="J252" s="200"/>
      <c r="K252" s="200"/>
      <c r="L252" s="200"/>
      <c r="N252" s="24"/>
      <c r="P252" s="24"/>
      <c r="Q252" s="23"/>
      <c r="R252" s="24"/>
      <c r="S252" s="24"/>
      <c r="T252" s="24"/>
      <c r="U252" s="24"/>
    </row>
    <row r="253" spans="5:21" ht="12.75">
      <c r="E253" s="23"/>
      <c r="F253" s="24"/>
      <c r="H253" s="23"/>
      <c r="J253" s="200"/>
      <c r="K253" s="200"/>
      <c r="L253" s="200"/>
      <c r="N253" s="24"/>
      <c r="P253" s="24"/>
      <c r="Q253" s="23"/>
      <c r="R253" s="24"/>
      <c r="S253" s="24"/>
      <c r="T253" s="24"/>
      <c r="U253" s="24"/>
    </row>
    <row r="254" spans="5:21" ht="12.75">
      <c r="E254" s="23"/>
      <c r="F254" s="24"/>
      <c r="H254" s="23"/>
      <c r="J254" s="200"/>
      <c r="K254" s="200"/>
      <c r="L254" s="200"/>
      <c r="N254" s="24"/>
      <c r="P254" s="24"/>
      <c r="Q254" s="23"/>
      <c r="R254" s="24"/>
      <c r="S254" s="24"/>
      <c r="T254" s="24"/>
      <c r="U254" s="24"/>
    </row>
    <row r="255" spans="5:21" ht="12.75">
      <c r="E255" s="23"/>
      <c r="F255" s="24"/>
      <c r="H255" s="23"/>
      <c r="J255" s="200"/>
      <c r="K255" s="200"/>
      <c r="L255" s="200"/>
      <c r="N255" s="24"/>
      <c r="P255" s="24"/>
      <c r="Q255" s="23"/>
      <c r="R255" s="24"/>
      <c r="S255" s="24"/>
      <c r="T255" s="24"/>
      <c r="U255" s="24"/>
    </row>
    <row r="256" spans="5:21" ht="12.75">
      <c r="E256" s="23"/>
      <c r="F256" s="24"/>
      <c r="H256" s="23"/>
      <c r="J256" s="200"/>
      <c r="K256" s="200"/>
      <c r="L256" s="200"/>
      <c r="N256" s="24"/>
      <c r="P256" s="24"/>
      <c r="Q256" s="23"/>
      <c r="R256" s="24"/>
      <c r="S256" s="24"/>
      <c r="T256" s="24"/>
      <c r="U256" s="24"/>
    </row>
    <row r="257" spans="5:21" ht="12.75">
      <c r="E257" s="23"/>
      <c r="F257" s="24"/>
      <c r="H257" s="23"/>
      <c r="J257" s="200"/>
      <c r="K257" s="200"/>
      <c r="L257" s="200"/>
      <c r="N257" s="24"/>
      <c r="P257" s="24"/>
      <c r="Q257" s="23"/>
      <c r="R257" s="24"/>
      <c r="S257" s="24"/>
      <c r="T257" s="24"/>
      <c r="U257" s="24"/>
    </row>
    <row r="258" spans="5:21" ht="12.75">
      <c r="E258" s="23"/>
      <c r="F258" s="24"/>
      <c r="H258" s="23"/>
      <c r="J258" s="200"/>
      <c r="K258" s="200"/>
      <c r="L258" s="200"/>
      <c r="N258" s="24"/>
      <c r="P258" s="24"/>
      <c r="Q258" s="23"/>
      <c r="R258" s="24"/>
      <c r="S258" s="24"/>
      <c r="T258" s="24"/>
      <c r="U258" s="24"/>
    </row>
    <row r="259" spans="5:21" ht="12.75">
      <c r="E259" s="23"/>
      <c r="F259" s="24"/>
      <c r="H259" s="23"/>
      <c r="J259" s="200"/>
      <c r="K259" s="200"/>
      <c r="L259" s="200"/>
      <c r="N259" s="24"/>
      <c r="P259" s="24"/>
      <c r="Q259" s="23"/>
      <c r="R259" s="24"/>
      <c r="S259" s="24"/>
      <c r="T259" s="24"/>
      <c r="U259" s="24"/>
    </row>
    <row r="260" spans="5:21" ht="12.75">
      <c r="E260" s="23"/>
      <c r="F260" s="24"/>
      <c r="H260" s="23"/>
      <c r="J260" s="200"/>
      <c r="K260" s="200"/>
      <c r="L260" s="200"/>
      <c r="N260" s="24"/>
      <c r="P260" s="24"/>
      <c r="Q260" s="23"/>
      <c r="R260" s="24"/>
      <c r="S260" s="24"/>
      <c r="T260" s="24"/>
      <c r="U260" s="24"/>
    </row>
    <row r="261" spans="5:21" ht="12.75">
      <c r="E261" s="23"/>
      <c r="F261" s="24"/>
      <c r="H261" s="23"/>
      <c r="J261" s="200"/>
      <c r="K261" s="200"/>
      <c r="L261" s="200"/>
      <c r="N261" s="24"/>
      <c r="P261" s="24"/>
      <c r="Q261" s="23"/>
      <c r="R261" s="24"/>
      <c r="S261" s="24"/>
      <c r="T261" s="24"/>
      <c r="U261" s="24"/>
    </row>
    <row r="262" spans="5:21" ht="12.75">
      <c r="E262" s="23"/>
      <c r="F262" s="24"/>
      <c r="H262" s="23"/>
      <c r="J262" s="200"/>
      <c r="K262" s="200"/>
      <c r="L262" s="200"/>
      <c r="N262" s="24"/>
      <c r="P262" s="24"/>
      <c r="Q262" s="23"/>
      <c r="R262" s="24"/>
      <c r="S262" s="24"/>
      <c r="T262" s="24"/>
      <c r="U262" s="24"/>
    </row>
    <row r="263" spans="5:21" ht="12.75">
      <c r="E263" s="23"/>
      <c r="F263" s="24"/>
      <c r="H263" s="23"/>
      <c r="J263" s="200"/>
      <c r="K263" s="200"/>
      <c r="L263" s="200"/>
      <c r="N263" s="24"/>
      <c r="P263" s="24"/>
      <c r="Q263" s="23"/>
      <c r="R263" s="24"/>
      <c r="S263" s="24"/>
      <c r="T263" s="24"/>
      <c r="U263" s="24"/>
    </row>
    <row r="264" spans="5:21" ht="12.75">
      <c r="E264" s="23"/>
      <c r="F264" s="24"/>
      <c r="H264" s="23"/>
      <c r="J264" s="200"/>
      <c r="K264" s="200"/>
      <c r="L264" s="200"/>
      <c r="N264" s="24"/>
      <c r="P264" s="24"/>
      <c r="Q264" s="23"/>
      <c r="R264" s="24"/>
      <c r="S264" s="24"/>
      <c r="T264" s="24"/>
      <c r="U264" s="24"/>
    </row>
    <row r="265" spans="5:21" ht="12.75">
      <c r="E265" s="23"/>
      <c r="F265" s="24"/>
      <c r="H265" s="23"/>
      <c r="J265" s="200"/>
      <c r="K265" s="200"/>
      <c r="L265" s="200"/>
      <c r="N265" s="24"/>
      <c r="P265" s="24"/>
      <c r="Q265" s="23"/>
      <c r="R265" s="24"/>
      <c r="S265" s="24"/>
      <c r="T265" s="24"/>
      <c r="U265" s="24"/>
    </row>
    <row r="266" spans="5:21" ht="12.75">
      <c r="E266" s="23"/>
      <c r="F266" s="24"/>
      <c r="H266" s="23"/>
      <c r="J266" s="200"/>
      <c r="K266" s="200"/>
      <c r="L266" s="200"/>
      <c r="N266" s="24"/>
      <c r="P266" s="24"/>
      <c r="Q266" s="23"/>
      <c r="R266" s="24"/>
      <c r="S266" s="24"/>
      <c r="T266" s="24"/>
      <c r="U266" s="24"/>
    </row>
    <row r="267" spans="5:21" ht="12.75">
      <c r="E267" s="23"/>
      <c r="F267" s="24"/>
      <c r="H267" s="23"/>
      <c r="J267" s="200"/>
      <c r="K267" s="200"/>
      <c r="L267" s="200"/>
      <c r="N267" s="24"/>
      <c r="P267" s="24"/>
      <c r="Q267" s="23"/>
      <c r="R267" s="24"/>
      <c r="S267" s="24"/>
      <c r="T267" s="24"/>
      <c r="U267" s="24"/>
    </row>
    <row r="268" spans="5:21" ht="12.75">
      <c r="E268" s="23"/>
      <c r="F268" s="24"/>
      <c r="H268" s="23"/>
      <c r="J268" s="200"/>
      <c r="K268" s="200"/>
      <c r="L268" s="200"/>
      <c r="N268" s="24"/>
      <c r="P268" s="24"/>
      <c r="Q268" s="23"/>
      <c r="R268" s="24"/>
      <c r="S268" s="24"/>
      <c r="T268" s="24"/>
      <c r="U268" s="24"/>
    </row>
    <row r="269" spans="5:21" ht="12.75">
      <c r="E269" s="23"/>
      <c r="F269" s="24"/>
      <c r="H269" s="23"/>
      <c r="J269" s="200"/>
      <c r="K269" s="200"/>
      <c r="L269" s="200"/>
      <c r="N269" s="24"/>
      <c r="P269" s="24"/>
      <c r="Q269" s="23"/>
      <c r="R269" s="24"/>
      <c r="S269" s="24"/>
      <c r="T269" s="24"/>
      <c r="U269" s="24"/>
    </row>
    <row r="270" spans="5:21" ht="12.75">
      <c r="E270" s="23"/>
      <c r="F270" s="24"/>
      <c r="H270" s="23"/>
      <c r="J270" s="200"/>
      <c r="K270" s="200"/>
      <c r="L270" s="200"/>
      <c r="N270" s="24"/>
      <c r="P270" s="24"/>
      <c r="Q270" s="23"/>
      <c r="R270" s="24"/>
      <c r="S270" s="24"/>
      <c r="T270" s="24"/>
      <c r="U270" s="24"/>
    </row>
    <row r="271" spans="5:21" ht="12.75">
      <c r="E271" s="23"/>
      <c r="F271" s="24"/>
      <c r="H271" s="23"/>
      <c r="J271" s="200"/>
      <c r="K271" s="200"/>
      <c r="L271" s="200"/>
      <c r="N271" s="24"/>
      <c r="P271" s="24"/>
      <c r="Q271" s="23"/>
      <c r="R271" s="24"/>
      <c r="S271" s="24"/>
      <c r="T271" s="24"/>
      <c r="U271" s="24"/>
    </row>
    <row r="272" spans="5:21" ht="12.75">
      <c r="E272" s="23"/>
      <c r="F272" s="24"/>
      <c r="H272" s="23"/>
      <c r="J272" s="200"/>
      <c r="K272" s="200"/>
      <c r="L272" s="200"/>
      <c r="N272" s="24"/>
      <c r="P272" s="24"/>
      <c r="Q272" s="23"/>
      <c r="R272" s="24"/>
      <c r="S272" s="24"/>
      <c r="T272" s="24"/>
      <c r="U272" s="24"/>
    </row>
    <row r="273" spans="5:21" ht="12.75">
      <c r="E273" s="23"/>
      <c r="F273" s="24"/>
      <c r="H273" s="23"/>
      <c r="J273" s="200"/>
      <c r="K273" s="200"/>
      <c r="L273" s="200"/>
      <c r="N273" s="24"/>
      <c r="P273" s="24"/>
      <c r="Q273" s="23"/>
      <c r="R273" s="24"/>
      <c r="S273" s="24"/>
      <c r="T273" s="24"/>
      <c r="U273" s="24"/>
    </row>
    <row r="274" spans="5:21" ht="12.75">
      <c r="E274" s="23"/>
      <c r="F274" s="24"/>
      <c r="H274" s="23"/>
      <c r="J274" s="200"/>
      <c r="K274" s="200"/>
      <c r="L274" s="200"/>
      <c r="N274" s="24"/>
      <c r="P274" s="24"/>
      <c r="Q274" s="23"/>
      <c r="R274" s="24"/>
      <c r="S274" s="24"/>
      <c r="T274" s="24"/>
      <c r="U274" s="24"/>
    </row>
    <row r="275" spans="5:21" ht="12.75">
      <c r="E275" s="23"/>
      <c r="F275" s="24"/>
      <c r="H275" s="23"/>
      <c r="J275" s="200"/>
      <c r="K275" s="200"/>
      <c r="L275" s="200"/>
      <c r="N275" s="24"/>
      <c r="P275" s="24"/>
      <c r="Q275" s="23"/>
      <c r="R275" s="24"/>
      <c r="S275" s="24"/>
      <c r="T275" s="24"/>
      <c r="U275" s="24"/>
    </row>
    <row r="276" spans="5:21" ht="12.75">
      <c r="E276" s="23"/>
      <c r="F276" s="24"/>
      <c r="H276" s="23"/>
      <c r="J276" s="200"/>
      <c r="K276" s="200"/>
      <c r="L276" s="200"/>
      <c r="N276" s="24"/>
      <c r="P276" s="24"/>
      <c r="Q276" s="23"/>
      <c r="R276" s="24"/>
      <c r="S276" s="24"/>
      <c r="T276" s="24"/>
      <c r="U276" s="24"/>
    </row>
    <row r="277" spans="5:21" ht="12.75">
      <c r="E277" s="23"/>
      <c r="F277" s="24"/>
      <c r="H277" s="23"/>
      <c r="J277" s="200"/>
      <c r="K277" s="200"/>
      <c r="L277" s="200"/>
      <c r="N277" s="24"/>
      <c r="P277" s="24"/>
      <c r="Q277" s="23"/>
      <c r="R277" s="24"/>
      <c r="S277" s="24"/>
      <c r="T277" s="24"/>
      <c r="U277" s="24"/>
    </row>
    <row r="278" spans="5:21" ht="12.75">
      <c r="E278" s="23"/>
      <c r="F278" s="24"/>
      <c r="H278" s="23"/>
      <c r="J278" s="200"/>
      <c r="K278" s="200"/>
      <c r="L278" s="200"/>
      <c r="N278" s="24"/>
      <c r="P278" s="24"/>
      <c r="Q278" s="23"/>
      <c r="R278" s="24"/>
      <c r="S278" s="24"/>
      <c r="T278" s="24"/>
      <c r="U278" s="24"/>
    </row>
    <row r="279" spans="5:21" ht="12.75">
      <c r="E279" s="23"/>
      <c r="F279" s="24"/>
      <c r="H279" s="23"/>
      <c r="J279" s="200"/>
      <c r="K279" s="200"/>
      <c r="L279" s="200"/>
      <c r="N279" s="24"/>
      <c r="P279" s="24"/>
      <c r="Q279" s="23"/>
      <c r="R279" s="24"/>
      <c r="S279" s="24"/>
      <c r="T279" s="24"/>
      <c r="U279" s="24"/>
    </row>
    <row r="280" spans="5:21" ht="12.75">
      <c r="E280" s="23"/>
      <c r="F280" s="24"/>
      <c r="H280" s="23"/>
      <c r="J280" s="200"/>
      <c r="K280" s="200"/>
      <c r="L280" s="200"/>
      <c r="N280" s="24"/>
      <c r="P280" s="24"/>
      <c r="Q280" s="23"/>
      <c r="R280" s="24"/>
      <c r="S280" s="24"/>
      <c r="T280" s="24"/>
      <c r="U280" s="24"/>
    </row>
    <row r="281" spans="5:21" ht="12.75">
      <c r="E281" s="23"/>
      <c r="F281" s="24"/>
      <c r="H281" s="23"/>
      <c r="J281" s="200"/>
      <c r="K281" s="200"/>
      <c r="L281" s="200"/>
      <c r="N281" s="24"/>
      <c r="P281" s="24"/>
      <c r="Q281" s="23"/>
      <c r="R281" s="24"/>
      <c r="S281" s="24"/>
      <c r="T281" s="24"/>
      <c r="U281" s="24"/>
    </row>
    <row r="282" spans="5:21" ht="12.75">
      <c r="E282" s="23"/>
      <c r="F282" s="24"/>
      <c r="H282" s="23"/>
      <c r="J282" s="200"/>
      <c r="K282" s="200"/>
      <c r="L282" s="200"/>
      <c r="N282" s="24"/>
      <c r="P282" s="24"/>
      <c r="Q282" s="23"/>
      <c r="R282" s="24"/>
      <c r="S282" s="24"/>
      <c r="T282" s="24"/>
      <c r="U282" s="24"/>
    </row>
    <row r="283" spans="5:21" ht="12.75">
      <c r="E283" s="23"/>
      <c r="F283" s="24"/>
      <c r="H283" s="23"/>
      <c r="J283" s="200"/>
      <c r="K283" s="200"/>
      <c r="L283" s="200"/>
      <c r="N283" s="24"/>
      <c r="P283" s="24"/>
      <c r="Q283" s="23"/>
      <c r="R283" s="24"/>
      <c r="S283" s="24"/>
      <c r="T283" s="24"/>
      <c r="U283" s="24"/>
    </row>
    <row r="284" spans="5:21" ht="12.75">
      <c r="E284" s="23"/>
      <c r="F284" s="24"/>
      <c r="H284" s="23"/>
      <c r="J284" s="200"/>
      <c r="K284" s="200"/>
      <c r="L284" s="200"/>
      <c r="N284" s="24"/>
      <c r="P284" s="24"/>
      <c r="Q284" s="23"/>
      <c r="R284" s="24"/>
      <c r="S284" s="24"/>
      <c r="T284" s="24"/>
      <c r="U284" s="24"/>
    </row>
    <row r="285" spans="5:21" ht="12.75">
      <c r="E285" s="23"/>
      <c r="F285" s="24"/>
      <c r="H285" s="23"/>
      <c r="J285" s="200"/>
      <c r="K285" s="200"/>
      <c r="L285" s="200"/>
      <c r="N285" s="24"/>
      <c r="P285" s="24"/>
      <c r="Q285" s="23"/>
      <c r="R285" s="24"/>
      <c r="S285" s="24"/>
      <c r="T285" s="24"/>
      <c r="U285" s="24"/>
    </row>
    <row r="286" spans="5:21" ht="12.75">
      <c r="E286" s="23"/>
      <c r="F286" s="24"/>
      <c r="H286" s="23"/>
      <c r="J286" s="200"/>
      <c r="K286" s="200"/>
      <c r="L286" s="200"/>
      <c r="N286" s="24"/>
      <c r="P286" s="24"/>
      <c r="Q286" s="23"/>
      <c r="R286" s="24"/>
      <c r="S286" s="24"/>
      <c r="T286" s="24"/>
      <c r="U286" s="24"/>
    </row>
    <row r="287" spans="5:21" ht="12.75">
      <c r="E287" s="23"/>
      <c r="F287" s="24"/>
      <c r="H287" s="23"/>
      <c r="J287" s="200"/>
      <c r="K287" s="200"/>
      <c r="L287" s="200"/>
      <c r="N287" s="24"/>
      <c r="P287" s="24"/>
      <c r="Q287" s="23"/>
      <c r="R287" s="24"/>
      <c r="S287" s="24"/>
      <c r="T287" s="24"/>
      <c r="U287" s="24"/>
    </row>
    <row r="288" spans="5:21" ht="12.75">
      <c r="E288" s="23"/>
      <c r="F288" s="24"/>
      <c r="H288" s="23"/>
      <c r="J288" s="200"/>
      <c r="K288" s="200"/>
      <c r="L288" s="200"/>
      <c r="N288" s="24"/>
      <c r="P288" s="24"/>
      <c r="Q288" s="23"/>
      <c r="R288" s="24"/>
      <c r="S288" s="24"/>
      <c r="T288" s="24"/>
      <c r="U288" s="24"/>
    </row>
    <row r="289" spans="5:21" ht="12.75">
      <c r="E289" s="23"/>
      <c r="F289" s="24"/>
      <c r="H289" s="23"/>
      <c r="J289" s="200"/>
      <c r="K289" s="200"/>
      <c r="L289" s="200"/>
      <c r="N289" s="24"/>
      <c r="P289" s="24"/>
      <c r="Q289" s="23"/>
      <c r="R289" s="24"/>
      <c r="S289" s="24"/>
      <c r="T289" s="24"/>
      <c r="U289" s="24"/>
    </row>
    <row r="290" spans="5:21" ht="12.75">
      <c r="E290" s="23"/>
      <c r="F290" s="24"/>
      <c r="H290" s="23"/>
      <c r="J290" s="200"/>
      <c r="K290" s="200"/>
      <c r="L290" s="200"/>
      <c r="N290" s="24"/>
      <c r="P290" s="24"/>
      <c r="Q290" s="23"/>
      <c r="R290" s="24"/>
      <c r="S290" s="24"/>
      <c r="T290" s="24"/>
      <c r="U290" s="24"/>
    </row>
    <row r="291" spans="5:21" ht="12.75">
      <c r="E291" s="23"/>
      <c r="F291" s="24"/>
      <c r="H291" s="23"/>
      <c r="J291" s="200"/>
      <c r="K291" s="200"/>
      <c r="L291" s="200"/>
      <c r="N291" s="24"/>
      <c r="P291" s="24"/>
      <c r="Q291" s="23"/>
      <c r="R291" s="24"/>
      <c r="S291" s="24"/>
      <c r="T291" s="24"/>
      <c r="U291" s="24"/>
    </row>
    <row r="292" spans="5:21" ht="12.75">
      <c r="E292" s="23"/>
      <c r="F292" s="24"/>
      <c r="H292" s="23"/>
      <c r="J292" s="200"/>
      <c r="K292" s="200"/>
      <c r="L292" s="200"/>
      <c r="N292" s="24"/>
      <c r="P292" s="24"/>
      <c r="Q292" s="23"/>
      <c r="R292" s="24"/>
      <c r="S292" s="24"/>
      <c r="T292" s="24"/>
      <c r="U292" s="24"/>
    </row>
    <row r="293" spans="5:21" ht="12.75">
      <c r="E293" s="23"/>
      <c r="F293" s="24"/>
      <c r="H293" s="23"/>
      <c r="J293" s="200"/>
      <c r="K293" s="200"/>
      <c r="L293" s="200"/>
      <c r="N293" s="24"/>
      <c r="P293" s="24"/>
      <c r="Q293" s="23"/>
      <c r="R293" s="24"/>
      <c r="S293" s="24"/>
      <c r="T293" s="24"/>
      <c r="U293" s="24"/>
    </row>
    <row r="294" spans="5:21" ht="12.75">
      <c r="E294" s="23"/>
      <c r="F294" s="24"/>
      <c r="H294" s="23"/>
      <c r="J294" s="200"/>
      <c r="K294" s="200"/>
      <c r="L294" s="200"/>
      <c r="N294" s="24"/>
      <c r="P294" s="24"/>
      <c r="Q294" s="23"/>
      <c r="R294" s="24"/>
      <c r="S294" s="24"/>
      <c r="T294" s="24"/>
      <c r="U294" s="24"/>
    </row>
    <row r="295" spans="5:21" ht="12.75">
      <c r="E295" s="23"/>
      <c r="F295" s="24"/>
      <c r="H295" s="23"/>
      <c r="J295" s="200"/>
      <c r="K295" s="200"/>
      <c r="L295" s="200"/>
      <c r="N295" s="24"/>
      <c r="P295" s="24"/>
      <c r="Q295" s="23"/>
      <c r="R295" s="24"/>
      <c r="S295" s="24"/>
      <c r="T295" s="24"/>
      <c r="U295" s="24"/>
    </row>
    <row r="296" spans="5:21" ht="12.75">
      <c r="E296" s="23"/>
      <c r="F296" s="24"/>
      <c r="H296" s="23"/>
      <c r="J296" s="200"/>
      <c r="K296" s="200"/>
      <c r="L296" s="200"/>
      <c r="N296" s="24"/>
      <c r="P296" s="24"/>
      <c r="Q296" s="23"/>
      <c r="R296" s="24"/>
      <c r="S296" s="24"/>
      <c r="T296" s="24"/>
      <c r="U296" s="24"/>
    </row>
    <row r="297" spans="5:21" ht="12.75">
      <c r="E297" s="23"/>
      <c r="F297" s="24"/>
      <c r="H297" s="23"/>
      <c r="J297" s="200"/>
      <c r="K297" s="200"/>
      <c r="L297" s="200"/>
      <c r="N297" s="24"/>
      <c r="P297" s="24"/>
      <c r="Q297" s="23"/>
      <c r="R297" s="24"/>
      <c r="S297" s="24"/>
      <c r="T297" s="24"/>
      <c r="U297" s="24"/>
    </row>
    <row r="298" spans="5:21" ht="12.75">
      <c r="E298" s="23"/>
      <c r="F298" s="24"/>
      <c r="H298" s="23"/>
      <c r="J298" s="200"/>
      <c r="K298" s="200"/>
      <c r="L298" s="200"/>
      <c r="N298" s="24"/>
      <c r="P298" s="24"/>
      <c r="Q298" s="23"/>
      <c r="R298" s="24"/>
      <c r="S298" s="24"/>
      <c r="T298" s="24"/>
      <c r="U298" s="24"/>
    </row>
    <row r="299" spans="5:21" ht="12.75">
      <c r="E299" s="23"/>
      <c r="F299" s="24"/>
      <c r="H299" s="23"/>
      <c r="J299" s="200"/>
      <c r="K299" s="200"/>
      <c r="L299" s="200"/>
      <c r="N299" s="24"/>
      <c r="P299" s="24"/>
      <c r="Q299" s="23"/>
      <c r="R299" s="24"/>
      <c r="S299" s="24"/>
      <c r="T299" s="24"/>
      <c r="U299" s="24"/>
    </row>
    <row r="300" spans="5:21" ht="12.75">
      <c r="E300" s="23"/>
      <c r="F300" s="24"/>
      <c r="H300" s="23"/>
      <c r="J300" s="200"/>
      <c r="K300" s="200"/>
      <c r="L300" s="200"/>
      <c r="N300" s="24"/>
      <c r="P300" s="24"/>
      <c r="Q300" s="23"/>
      <c r="R300" s="24"/>
      <c r="S300" s="24"/>
      <c r="T300" s="24"/>
      <c r="U300" s="24"/>
    </row>
    <row r="301" spans="5:21" ht="12.75">
      <c r="E301" s="23"/>
      <c r="F301" s="24"/>
      <c r="H301" s="23"/>
      <c r="J301" s="200"/>
      <c r="K301" s="200"/>
      <c r="L301" s="200"/>
      <c r="N301" s="24"/>
      <c r="P301" s="24"/>
      <c r="Q301" s="23"/>
      <c r="R301" s="24"/>
      <c r="S301" s="24"/>
      <c r="T301" s="24"/>
      <c r="U301" s="24"/>
    </row>
    <row r="302" spans="5:21" ht="12.75">
      <c r="E302" s="23"/>
      <c r="F302" s="24"/>
      <c r="H302" s="23"/>
      <c r="J302" s="200"/>
      <c r="K302" s="200"/>
      <c r="L302" s="200"/>
      <c r="N302" s="24"/>
      <c r="P302" s="24"/>
      <c r="Q302" s="23"/>
      <c r="R302" s="24"/>
      <c r="S302" s="24"/>
      <c r="T302" s="24"/>
      <c r="U302" s="24"/>
    </row>
    <row r="303" spans="5:21" ht="12.75">
      <c r="E303" s="23"/>
      <c r="F303" s="24"/>
      <c r="H303" s="23"/>
      <c r="J303" s="200"/>
      <c r="K303" s="200"/>
      <c r="L303" s="200"/>
      <c r="N303" s="24"/>
      <c r="P303" s="24"/>
      <c r="Q303" s="23"/>
      <c r="R303" s="24"/>
      <c r="S303" s="24"/>
      <c r="T303" s="24"/>
      <c r="U303" s="24"/>
    </row>
    <row r="304" spans="5:21" ht="12.75">
      <c r="E304" s="23"/>
      <c r="F304" s="24"/>
      <c r="H304" s="23"/>
      <c r="J304" s="200"/>
      <c r="K304" s="200"/>
      <c r="L304" s="200"/>
      <c r="N304" s="24"/>
      <c r="P304" s="24"/>
      <c r="Q304" s="23"/>
      <c r="R304" s="24"/>
      <c r="S304" s="24"/>
      <c r="T304" s="24"/>
      <c r="U304" s="24"/>
    </row>
    <row r="305" spans="5:21" ht="12.75">
      <c r="E305" s="23"/>
      <c r="F305" s="24"/>
      <c r="H305" s="23"/>
      <c r="J305" s="200"/>
      <c r="K305" s="200"/>
      <c r="L305" s="200"/>
      <c r="N305" s="24"/>
      <c r="P305" s="24"/>
      <c r="Q305" s="23"/>
      <c r="R305" s="24"/>
      <c r="S305" s="24"/>
      <c r="T305" s="24"/>
      <c r="U305" s="24"/>
    </row>
    <row r="306" spans="5:21" ht="12.75">
      <c r="E306" s="23"/>
      <c r="F306" s="24"/>
      <c r="H306" s="23"/>
      <c r="J306" s="200"/>
      <c r="K306" s="200"/>
      <c r="L306" s="200"/>
      <c r="N306" s="24"/>
      <c r="P306" s="24"/>
      <c r="Q306" s="23"/>
      <c r="R306" s="24"/>
      <c r="S306" s="24"/>
      <c r="T306" s="24"/>
      <c r="U306" s="24"/>
    </row>
    <row r="307" spans="5:21" ht="12.75">
      <c r="E307" s="23"/>
      <c r="F307" s="24"/>
      <c r="H307" s="23"/>
      <c r="J307" s="200"/>
      <c r="K307" s="200"/>
      <c r="L307" s="200"/>
      <c r="N307" s="24"/>
      <c r="P307" s="24"/>
      <c r="Q307" s="23"/>
      <c r="R307" s="24"/>
      <c r="S307" s="24"/>
      <c r="T307" s="24"/>
      <c r="U307" s="24"/>
    </row>
    <row r="308" spans="5:21" ht="12.75">
      <c r="E308" s="23"/>
      <c r="F308" s="24"/>
      <c r="H308" s="23"/>
      <c r="J308" s="200"/>
      <c r="K308" s="200"/>
      <c r="L308" s="200"/>
      <c r="N308" s="24"/>
      <c r="P308" s="24"/>
      <c r="Q308" s="23"/>
      <c r="R308" s="24"/>
      <c r="S308" s="24"/>
      <c r="T308" s="24"/>
      <c r="U308" s="24"/>
    </row>
    <row r="309" spans="5:21" ht="12.75">
      <c r="E309" s="23"/>
      <c r="F309" s="24"/>
      <c r="H309" s="23"/>
      <c r="J309" s="200"/>
      <c r="K309" s="200"/>
      <c r="L309" s="200"/>
      <c r="N309" s="24"/>
      <c r="P309" s="24"/>
      <c r="Q309" s="23"/>
      <c r="R309" s="24"/>
      <c r="S309" s="24"/>
      <c r="T309" s="24"/>
      <c r="U309" s="24"/>
    </row>
    <row r="310" spans="5:21" ht="12.75">
      <c r="E310" s="23"/>
      <c r="F310" s="24"/>
      <c r="H310" s="23"/>
      <c r="J310" s="200"/>
      <c r="K310" s="200"/>
      <c r="L310" s="200"/>
      <c r="N310" s="24"/>
      <c r="P310" s="24"/>
      <c r="Q310" s="23"/>
      <c r="R310" s="24"/>
      <c r="S310" s="24"/>
      <c r="T310" s="24"/>
      <c r="U310" s="24"/>
    </row>
    <row r="311" spans="5:21" ht="12.75">
      <c r="E311" s="23"/>
      <c r="F311" s="24"/>
      <c r="H311" s="23"/>
      <c r="J311" s="200"/>
      <c r="K311" s="200"/>
      <c r="L311" s="200"/>
      <c r="N311" s="24"/>
      <c r="P311" s="24"/>
      <c r="Q311" s="23"/>
      <c r="R311" s="24"/>
      <c r="S311" s="24"/>
      <c r="T311" s="24"/>
      <c r="U311" s="24"/>
    </row>
    <row r="312" spans="5:21" ht="12.75">
      <c r="E312" s="23"/>
      <c r="F312" s="24"/>
      <c r="H312" s="23"/>
      <c r="J312" s="200"/>
      <c r="K312" s="200"/>
      <c r="L312" s="200"/>
      <c r="N312" s="24"/>
      <c r="P312" s="24"/>
      <c r="Q312" s="23"/>
      <c r="R312" s="24"/>
      <c r="S312" s="24"/>
      <c r="T312" s="24"/>
      <c r="U312" s="24"/>
    </row>
    <row r="313" spans="5:21" ht="12.75">
      <c r="E313" s="23"/>
      <c r="F313" s="24"/>
      <c r="H313" s="23"/>
      <c r="J313" s="200"/>
      <c r="K313" s="200"/>
      <c r="L313" s="200"/>
      <c r="N313" s="24"/>
      <c r="P313" s="24"/>
      <c r="Q313" s="23"/>
      <c r="R313" s="24"/>
      <c r="S313" s="24"/>
      <c r="T313" s="24"/>
      <c r="U313" s="24"/>
    </row>
    <row r="314" spans="5:21" ht="12.75">
      <c r="E314" s="23"/>
      <c r="F314" s="24"/>
      <c r="H314" s="23"/>
      <c r="J314" s="200"/>
      <c r="K314" s="200"/>
      <c r="L314" s="200"/>
      <c r="N314" s="24"/>
      <c r="P314" s="24"/>
      <c r="Q314" s="23"/>
      <c r="R314" s="24"/>
      <c r="S314" s="24"/>
      <c r="T314" s="24"/>
      <c r="U314" s="24"/>
    </row>
    <row r="315" spans="5:21" ht="12.75">
      <c r="E315" s="23"/>
      <c r="F315" s="24"/>
      <c r="H315" s="23"/>
      <c r="J315" s="200"/>
      <c r="K315" s="200"/>
      <c r="L315" s="200"/>
      <c r="N315" s="24"/>
      <c r="P315" s="24"/>
      <c r="Q315" s="23"/>
      <c r="R315" s="24"/>
      <c r="S315" s="24"/>
      <c r="T315" s="24"/>
      <c r="U315" s="24"/>
    </row>
    <row r="316" spans="5:21" ht="12.75">
      <c r="E316" s="23"/>
      <c r="F316" s="24"/>
      <c r="H316" s="23"/>
      <c r="J316" s="200"/>
      <c r="K316" s="200"/>
      <c r="L316" s="200"/>
      <c r="N316" s="24"/>
      <c r="P316" s="24"/>
      <c r="Q316" s="23"/>
      <c r="R316" s="24"/>
      <c r="S316" s="24"/>
      <c r="T316" s="24"/>
      <c r="U316" s="24"/>
    </row>
    <row r="317" spans="5:21" ht="12.75">
      <c r="E317" s="23"/>
      <c r="F317" s="24"/>
      <c r="H317" s="23"/>
      <c r="J317" s="200"/>
      <c r="K317" s="200"/>
      <c r="L317" s="200"/>
      <c r="N317" s="24"/>
      <c r="P317" s="24"/>
      <c r="Q317" s="23"/>
      <c r="R317" s="24"/>
      <c r="S317" s="24"/>
      <c r="T317" s="24"/>
      <c r="U317" s="24"/>
    </row>
    <row r="318" spans="5:21" ht="12.75">
      <c r="E318" s="23"/>
      <c r="F318" s="24"/>
      <c r="H318" s="23"/>
      <c r="J318" s="200"/>
      <c r="K318" s="200"/>
      <c r="L318" s="200"/>
      <c r="N318" s="24"/>
      <c r="P318" s="24"/>
      <c r="Q318" s="23"/>
      <c r="R318" s="24"/>
      <c r="S318" s="24"/>
      <c r="T318" s="24"/>
      <c r="U318" s="24"/>
    </row>
    <row r="319" spans="5:21" ht="12.75">
      <c r="E319" s="23"/>
      <c r="F319" s="24"/>
      <c r="H319" s="23"/>
      <c r="J319" s="200"/>
      <c r="K319" s="200"/>
      <c r="L319" s="200"/>
      <c r="N319" s="24"/>
      <c r="P319" s="24"/>
      <c r="Q319" s="23"/>
      <c r="R319" s="24"/>
      <c r="S319" s="24"/>
      <c r="T319" s="24"/>
      <c r="U319" s="24"/>
    </row>
    <row r="320" spans="5:21" ht="12.75">
      <c r="E320" s="23"/>
      <c r="F320" s="24"/>
      <c r="H320" s="23"/>
      <c r="J320" s="200"/>
      <c r="K320" s="200"/>
      <c r="L320" s="200"/>
      <c r="N320" s="24"/>
      <c r="P320" s="24"/>
      <c r="Q320" s="23"/>
      <c r="R320" s="24"/>
      <c r="S320" s="24"/>
      <c r="T320" s="24"/>
      <c r="U320" s="24"/>
    </row>
    <row r="321" spans="5:21" ht="12.75">
      <c r="E321" s="23"/>
      <c r="F321" s="24"/>
      <c r="H321" s="23"/>
      <c r="J321" s="200"/>
      <c r="K321" s="200"/>
      <c r="L321" s="200"/>
      <c r="N321" s="24"/>
      <c r="P321" s="24"/>
      <c r="Q321" s="23"/>
      <c r="R321" s="24"/>
      <c r="S321" s="24"/>
      <c r="T321" s="24"/>
      <c r="U321" s="24"/>
    </row>
    <row r="322" spans="5:21" ht="12.75">
      <c r="E322" s="23"/>
      <c r="F322" s="24"/>
      <c r="H322" s="23"/>
      <c r="J322" s="200"/>
      <c r="K322" s="200"/>
      <c r="L322" s="200"/>
      <c r="N322" s="24"/>
      <c r="P322" s="24"/>
      <c r="Q322" s="23"/>
      <c r="R322" s="24"/>
      <c r="S322" s="24"/>
      <c r="T322" s="24"/>
      <c r="U322" s="24"/>
    </row>
    <row r="323" spans="5:21" ht="12.75">
      <c r="E323" s="23"/>
      <c r="F323" s="24"/>
      <c r="H323" s="23"/>
      <c r="J323" s="200"/>
      <c r="K323" s="200"/>
      <c r="L323" s="200"/>
      <c r="N323" s="24"/>
      <c r="P323" s="24"/>
      <c r="Q323" s="23"/>
      <c r="R323" s="24"/>
      <c r="S323" s="24"/>
      <c r="T323" s="24"/>
      <c r="U323" s="24"/>
    </row>
    <row r="324" spans="5:21" ht="12.75">
      <c r="E324" s="23"/>
      <c r="F324" s="24"/>
      <c r="H324" s="23"/>
      <c r="J324" s="200"/>
      <c r="K324" s="200"/>
      <c r="L324" s="200"/>
      <c r="N324" s="24"/>
      <c r="P324" s="24"/>
      <c r="Q324" s="23"/>
      <c r="R324" s="24"/>
      <c r="S324" s="24"/>
      <c r="T324" s="24"/>
      <c r="U324" s="24"/>
    </row>
    <row r="325" spans="5:21" ht="12.75">
      <c r="E325" s="23"/>
      <c r="F325" s="24"/>
      <c r="H325" s="23"/>
      <c r="J325" s="200"/>
      <c r="K325" s="200"/>
      <c r="L325" s="200"/>
      <c r="N325" s="24"/>
      <c r="P325" s="24"/>
      <c r="Q325" s="23"/>
      <c r="R325" s="24"/>
      <c r="S325" s="24"/>
      <c r="T325" s="24"/>
      <c r="U325" s="24"/>
    </row>
    <row r="326" spans="5:21" ht="12.75">
      <c r="E326" s="23"/>
      <c r="F326" s="24"/>
      <c r="H326" s="23"/>
      <c r="J326" s="200"/>
      <c r="K326" s="200"/>
      <c r="L326" s="200"/>
      <c r="N326" s="24"/>
      <c r="P326" s="24"/>
      <c r="Q326" s="23"/>
      <c r="R326" s="24"/>
      <c r="S326" s="24"/>
      <c r="T326" s="24"/>
      <c r="U326" s="24"/>
    </row>
    <row r="327" spans="5:21" ht="12.75">
      <c r="E327" s="23"/>
      <c r="F327" s="24"/>
      <c r="H327" s="23"/>
      <c r="J327" s="200"/>
      <c r="K327" s="200"/>
      <c r="L327" s="200"/>
      <c r="N327" s="24"/>
      <c r="P327" s="24"/>
      <c r="Q327" s="23"/>
      <c r="R327" s="24"/>
      <c r="S327" s="24"/>
      <c r="T327" s="24"/>
      <c r="U327" s="24"/>
    </row>
    <row r="328" spans="5:21" ht="12.75">
      <c r="E328" s="23"/>
      <c r="F328" s="24"/>
      <c r="H328" s="23"/>
      <c r="J328" s="200"/>
      <c r="K328" s="200"/>
      <c r="L328" s="200"/>
      <c r="N328" s="24"/>
      <c r="P328" s="24"/>
      <c r="Q328" s="23"/>
      <c r="R328" s="24"/>
      <c r="S328" s="24"/>
      <c r="T328" s="24"/>
      <c r="U328" s="24"/>
    </row>
    <row r="329" spans="5:21" ht="12.75">
      <c r="E329" s="23"/>
      <c r="F329" s="24"/>
      <c r="H329" s="23"/>
      <c r="J329" s="200"/>
      <c r="K329" s="200"/>
      <c r="L329" s="200"/>
      <c r="N329" s="24"/>
      <c r="P329" s="24"/>
      <c r="Q329" s="23"/>
      <c r="R329" s="24"/>
      <c r="S329" s="24"/>
      <c r="T329" s="24"/>
      <c r="U329" s="24"/>
    </row>
    <row r="330" spans="5:21" ht="12.75">
      <c r="E330" s="23"/>
      <c r="F330" s="24"/>
      <c r="H330" s="23"/>
      <c r="J330" s="200"/>
      <c r="K330" s="200"/>
      <c r="L330" s="200"/>
      <c r="N330" s="24"/>
      <c r="P330" s="24"/>
      <c r="Q330" s="23"/>
      <c r="R330" s="24"/>
      <c r="S330" s="24"/>
      <c r="T330" s="24"/>
      <c r="U330" s="24"/>
    </row>
    <row r="331" spans="5:21" ht="12.75">
      <c r="E331" s="23"/>
      <c r="F331" s="24"/>
      <c r="H331" s="23"/>
      <c r="J331" s="200"/>
      <c r="K331" s="200"/>
      <c r="L331" s="200"/>
      <c r="N331" s="24"/>
      <c r="P331" s="24"/>
      <c r="Q331" s="23"/>
      <c r="R331" s="24"/>
      <c r="S331" s="24"/>
      <c r="T331" s="24"/>
      <c r="U331" s="24"/>
    </row>
    <row r="332" spans="5:21" ht="12.75">
      <c r="E332" s="23"/>
      <c r="F332" s="24"/>
      <c r="H332" s="23"/>
      <c r="J332" s="200"/>
      <c r="K332" s="200"/>
      <c r="L332" s="200"/>
      <c r="N332" s="24"/>
      <c r="P332" s="24"/>
      <c r="Q332" s="23"/>
      <c r="R332" s="24"/>
      <c r="S332" s="24"/>
      <c r="T332" s="24"/>
      <c r="U332" s="24"/>
    </row>
    <row r="333" spans="5:21" ht="12.75">
      <c r="E333" s="23"/>
      <c r="F333" s="24"/>
      <c r="H333" s="23"/>
      <c r="J333" s="200"/>
      <c r="K333" s="200"/>
      <c r="L333" s="200"/>
      <c r="N333" s="24"/>
      <c r="P333" s="24"/>
      <c r="Q333" s="23"/>
      <c r="R333" s="24"/>
      <c r="S333" s="24"/>
      <c r="T333" s="24"/>
      <c r="U333" s="24"/>
    </row>
    <row r="334" spans="5:21" ht="12.75">
      <c r="E334" s="23"/>
      <c r="F334" s="24"/>
      <c r="H334" s="23"/>
      <c r="J334" s="200"/>
      <c r="K334" s="200"/>
      <c r="L334" s="200"/>
      <c r="N334" s="24"/>
      <c r="P334" s="24"/>
      <c r="Q334" s="23"/>
      <c r="R334" s="24"/>
      <c r="S334" s="24"/>
      <c r="T334" s="24"/>
      <c r="U334" s="24"/>
    </row>
    <row r="335" spans="5:21" ht="12.75">
      <c r="E335" s="23"/>
      <c r="F335" s="24"/>
      <c r="H335" s="23"/>
      <c r="J335" s="200"/>
      <c r="K335" s="200"/>
      <c r="L335" s="200"/>
      <c r="N335" s="24"/>
      <c r="P335" s="24"/>
      <c r="Q335" s="23"/>
      <c r="R335" s="24"/>
      <c r="S335" s="24"/>
      <c r="T335" s="24"/>
      <c r="U335" s="24"/>
    </row>
    <row r="336" spans="5:21" ht="12.75">
      <c r="E336" s="23"/>
      <c r="F336" s="24"/>
      <c r="H336" s="23"/>
      <c r="J336" s="200"/>
      <c r="K336" s="200"/>
      <c r="L336" s="200"/>
      <c r="N336" s="24"/>
      <c r="P336" s="24"/>
      <c r="Q336" s="23"/>
      <c r="R336" s="24"/>
      <c r="S336" s="24"/>
      <c r="T336" s="24"/>
      <c r="U336" s="24"/>
    </row>
    <row r="337" spans="5:21" ht="12.75">
      <c r="E337" s="23"/>
      <c r="F337" s="24"/>
      <c r="H337" s="23"/>
      <c r="J337" s="200"/>
      <c r="K337" s="200"/>
      <c r="L337" s="200"/>
      <c r="N337" s="24"/>
      <c r="P337" s="24"/>
      <c r="Q337" s="23"/>
      <c r="R337" s="24"/>
      <c r="S337" s="24"/>
      <c r="T337" s="24"/>
      <c r="U337" s="24"/>
    </row>
    <row r="338" spans="5:21" ht="12.75">
      <c r="E338" s="23"/>
      <c r="F338" s="24"/>
      <c r="H338" s="23"/>
      <c r="J338" s="200"/>
      <c r="K338" s="200"/>
      <c r="L338" s="200"/>
      <c r="N338" s="24"/>
      <c r="P338" s="24"/>
      <c r="Q338" s="23"/>
      <c r="R338" s="24"/>
      <c r="S338" s="24"/>
      <c r="T338" s="24"/>
      <c r="U338" s="24"/>
    </row>
    <row r="339" spans="5:21" ht="12.75">
      <c r="E339" s="23"/>
      <c r="F339" s="24"/>
      <c r="H339" s="23"/>
      <c r="J339" s="200"/>
      <c r="K339" s="200"/>
      <c r="L339" s="200"/>
      <c r="N339" s="24"/>
      <c r="P339" s="24"/>
      <c r="Q339" s="23"/>
      <c r="R339" s="24"/>
      <c r="S339" s="24"/>
      <c r="T339" s="24"/>
      <c r="U339" s="24"/>
    </row>
    <row r="340" spans="5:21" ht="12.75">
      <c r="E340" s="23"/>
      <c r="F340" s="24"/>
      <c r="H340" s="23"/>
      <c r="J340" s="200"/>
      <c r="K340" s="200"/>
      <c r="L340" s="200"/>
      <c r="N340" s="24"/>
      <c r="P340" s="24"/>
      <c r="Q340" s="23"/>
      <c r="R340" s="24"/>
      <c r="S340" s="24"/>
      <c r="T340" s="24"/>
      <c r="U340" s="24"/>
    </row>
    <row r="341" spans="5:21" ht="12.75">
      <c r="E341" s="23"/>
      <c r="F341" s="24"/>
      <c r="H341" s="23"/>
      <c r="J341" s="200"/>
      <c r="K341" s="200"/>
      <c r="L341" s="200"/>
      <c r="N341" s="24"/>
      <c r="P341" s="24"/>
      <c r="Q341" s="23"/>
      <c r="R341" s="24"/>
      <c r="S341" s="24"/>
      <c r="T341" s="24"/>
      <c r="U341" s="24"/>
    </row>
    <row r="342" spans="5:21" ht="12.75">
      <c r="E342" s="23"/>
      <c r="F342" s="24"/>
      <c r="H342" s="23"/>
      <c r="J342" s="200"/>
      <c r="K342" s="200"/>
      <c r="L342" s="200"/>
      <c r="N342" s="24"/>
      <c r="P342" s="24"/>
      <c r="Q342" s="23"/>
      <c r="R342" s="24"/>
      <c r="S342" s="24"/>
      <c r="T342" s="24"/>
      <c r="U342" s="24"/>
    </row>
    <row r="343" spans="5:21" ht="12.75">
      <c r="E343" s="23"/>
      <c r="F343" s="24"/>
      <c r="H343" s="23"/>
      <c r="J343" s="200"/>
      <c r="K343" s="200"/>
      <c r="L343" s="200"/>
      <c r="N343" s="24"/>
      <c r="P343" s="24"/>
      <c r="Q343" s="23"/>
      <c r="R343" s="24"/>
      <c r="S343" s="24"/>
      <c r="T343" s="24"/>
      <c r="U343" s="24"/>
    </row>
    <row r="344" spans="5:21" ht="12.75">
      <c r="E344" s="23"/>
      <c r="F344" s="24"/>
      <c r="H344" s="23"/>
      <c r="J344" s="200"/>
      <c r="K344" s="200"/>
      <c r="L344" s="200"/>
      <c r="N344" s="24"/>
      <c r="P344" s="24"/>
      <c r="Q344" s="23"/>
      <c r="R344" s="24"/>
      <c r="S344" s="24"/>
      <c r="T344" s="24"/>
      <c r="U344" s="24"/>
    </row>
    <row r="345" spans="5:21" ht="12.75">
      <c r="E345" s="23"/>
      <c r="F345" s="24"/>
      <c r="H345" s="23"/>
      <c r="J345" s="200"/>
      <c r="K345" s="200"/>
      <c r="L345" s="200"/>
      <c r="N345" s="24"/>
      <c r="P345" s="24"/>
      <c r="Q345" s="23"/>
      <c r="R345" s="24"/>
      <c r="S345" s="24"/>
      <c r="T345" s="24"/>
      <c r="U345" s="24"/>
    </row>
    <row r="346" spans="5:21" ht="12.75">
      <c r="E346" s="23"/>
      <c r="F346" s="24"/>
      <c r="H346" s="23"/>
      <c r="J346" s="200"/>
      <c r="K346" s="200"/>
      <c r="L346" s="200"/>
      <c r="N346" s="24"/>
      <c r="P346" s="24"/>
      <c r="Q346" s="23"/>
      <c r="R346" s="24"/>
      <c r="S346" s="24"/>
      <c r="T346" s="24"/>
      <c r="U346" s="24"/>
    </row>
    <row r="347" spans="5:21" ht="12.75">
      <c r="E347" s="23"/>
      <c r="F347" s="24"/>
      <c r="H347" s="23"/>
      <c r="J347" s="200"/>
      <c r="K347" s="200"/>
      <c r="L347" s="200"/>
      <c r="N347" s="24"/>
      <c r="P347" s="24"/>
      <c r="Q347" s="23"/>
      <c r="R347" s="24"/>
      <c r="S347" s="24"/>
      <c r="T347" s="24"/>
      <c r="U347" s="24"/>
    </row>
    <row r="348" spans="5:21" ht="12.75">
      <c r="E348" s="23"/>
      <c r="F348" s="24"/>
      <c r="H348" s="23"/>
      <c r="J348" s="200"/>
      <c r="K348" s="200"/>
      <c r="L348" s="200"/>
      <c r="N348" s="24"/>
      <c r="P348" s="24"/>
      <c r="Q348" s="23"/>
      <c r="R348" s="24"/>
      <c r="S348" s="24"/>
      <c r="T348" s="24"/>
      <c r="U348" s="24"/>
    </row>
    <row r="349" spans="5:21" ht="12.75">
      <c r="E349" s="23"/>
      <c r="F349" s="24"/>
      <c r="H349" s="23"/>
      <c r="J349" s="200"/>
      <c r="K349" s="200"/>
      <c r="L349" s="200"/>
      <c r="N349" s="24"/>
      <c r="P349" s="24"/>
      <c r="Q349" s="23"/>
      <c r="R349" s="24"/>
      <c r="S349" s="24"/>
      <c r="T349" s="24"/>
      <c r="U349" s="24"/>
    </row>
    <row r="350" spans="5:21" ht="12.75">
      <c r="E350" s="23"/>
      <c r="F350" s="24"/>
      <c r="H350" s="23"/>
      <c r="J350" s="200"/>
      <c r="K350" s="200"/>
      <c r="L350" s="200"/>
      <c r="N350" s="24"/>
      <c r="P350" s="24"/>
      <c r="Q350" s="23"/>
      <c r="R350" s="24"/>
      <c r="S350" s="24"/>
      <c r="T350" s="24"/>
      <c r="U350" s="24"/>
    </row>
    <row r="351" spans="5:21" ht="12.75">
      <c r="E351" s="23"/>
      <c r="F351" s="24"/>
      <c r="H351" s="23"/>
      <c r="J351" s="200"/>
      <c r="K351" s="200"/>
      <c r="L351" s="200"/>
      <c r="N351" s="24"/>
      <c r="P351" s="24"/>
      <c r="Q351" s="23"/>
      <c r="R351" s="24"/>
      <c r="S351" s="24"/>
      <c r="T351" s="24"/>
      <c r="U351" s="24"/>
    </row>
    <row r="352" spans="5:21" ht="12.75">
      <c r="E352" s="23"/>
      <c r="F352" s="24"/>
      <c r="H352" s="23"/>
      <c r="J352" s="200"/>
      <c r="K352" s="200"/>
      <c r="L352" s="200"/>
      <c r="N352" s="24"/>
      <c r="P352" s="24"/>
      <c r="Q352" s="23"/>
      <c r="R352" s="24"/>
      <c r="S352" s="24"/>
      <c r="T352" s="24"/>
      <c r="U352" s="24"/>
    </row>
    <row r="353" spans="5:21" ht="12.75">
      <c r="E353" s="23"/>
      <c r="F353" s="24"/>
      <c r="H353" s="23"/>
      <c r="J353" s="200"/>
      <c r="K353" s="200"/>
      <c r="L353" s="200"/>
      <c r="N353" s="24"/>
      <c r="P353" s="24"/>
      <c r="Q353" s="23"/>
      <c r="R353" s="24"/>
      <c r="S353" s="24"/>
      <c r="T353" s="24"/>
      <c r="U353" s="24"/>
    </row>
    <row r="354" spans="5:21" ht="12.75">
      <c r="E354" s="23"/>
      <c r="F354" s="24"/>
      <c r="H354" s="23"/>
      <c r="J354" s="200"/>
      <c r="K354" s="200"/>
      <c r="L354" s="200"/>
      <c r="N354" s="24"/>
      <c r="P354" s="24"/>
      <c r="Q354" s="23"/>
      <c r="R354" s="24"/>
      <c r="S354" s="24"/>
      <c r="T354" s="24"/>
      <c r="U354" s="24"/>
    </row>
    <row r="355" spans="5:21" ht="12.75">
      <c r="E355" s="23"/>
      <c r="F355" s="24"/>
      <c r="H355" s="23"/>
      <c r="J355" s="200"/>
      <c r="K355" s="200"/>
      <c r="L355" s="200"/>
      <c r="N355" s="24"/>
      <c r="P355" s="24"/>
      <c r="Q355" s="23"/>
      <c r="R355" s="24"/>
      <c r="S355" s="24"/>
      <c r="T355" s="24"/>
      <c r="U355" s="24"/>
    </row>
    <row r="356" spans="5:21" ht="12.75">
      <c r="E356" s="23"/>
      <c r="F356" s="24"/>
      <c r="H356" s="23"/>
      <c r="J356" s="200"/>
      <c r="K356" s="200"/>
      <c r="L356" s="200"/>
      <c r="N356" s="24"/>
      <c r="P356" s="24"/>
      <c r="Q356" s="23"/>
      <c r="R356" s="24"/>
      <c r="S356" s="24"/>
      <c r="T356" s="24"/>
      <c r="U356" s="24"/>
    </row>
    <row r="357" spans="5:21" ht="12.75">
      <c r="E357" s="23"/>
      <c r="F357" s="24"/>
      <c r="H357" s="23"/>
      <c r="J357" s="200"/>
      <c r="K357" s="200"/>
      <c r="L357" s="200"/>
      <c r="N357" s="24"/>
      <c r="P357" s="24"/>
      <c r="Q357" s="23"/>
      <c r="R357" s="24"/>
      <c r="S357" s="24"/>
      <c r="T357" s="24"/>
      <c r="U357" s="24"/>
    </row>
    <row r="358" spans="5:21" ht="12.75">
      <c r="E358" s="23"/>
      <c r="F358" s="24"/>
      <c r="H358" s="23"/>
      <c r="J358" s="200"/>
      <c r="K358" s="200"/>
      <c r="L358" s="200"/>
      <c r="N358" s="24"/>
      <c r="P358" s="24"/>
      <c r="Q358" s="23"/>
      <c r="R358" s="24"/>
      <c r="S358" s="24"/>
      <c r="T358" s="24"/>
      <c r="U358" s="24"/>
    </row>
    <row r="359" spans="5:21" ht="12.75">
      <c r="E359" s="23"/>
      <c r="F359" s="24"/>
      <c r="H359" s="23"/>
      <c r="J359" s="200"/>
      <c r="K359" s="200"/>
      <c r="L359" s="200"/>
      <c r="N359" s="24"/>
      <c r="P359" s="24"/>
      <c r="Q359" s="23"/>
      <c r="R359" s="24"/>
      <c r="S359" s="24"/>
      <c r="T359" s="24"/>
      <c r="U359" s="24"/>
    </row>
    <row r="360" spans="5:21" ht="12.75">
      <c r="E360" s="23"/>
      <c r="F360" s="24"/>
      <c r="H360" s="23"/>
      <c r="J360" s="200"/>
      <c r="K360" s="200"/>
      <c r="L360" s="200"/>
      <c r="N360" s="24"/>
      <c r="P360" s="24"/>
      <c r="Q360" s="23"/>
      <c r="R360" s="24"/>
      <c r="S360" s="24"/>
      <c r="T360" s="24"/>
      <c r="U360" s="24"/>
    </row>
    <row r="361" spans="5:21" ht="12.75">
      <c r="E361" s="23"/>
      <c r="F361" s="24"/>
      <c r="H361" s="23"/>
      <c r="J361" s="200"/>
      <c r="K361" s="200"/>
      <c r="L361" s="200"/>
      <c r="N361" s="24"/>
      <c r="P361" s="24"/>
      <c r="Q361" s="23"/>
      <c r="R361" s="24"/>
      <c r="S361" s="24"/>
      <c r="T361" s="24"/>
      <c r="U361" s="24"/>
    </row>
    <row r="362" spans="5:21" ht="12.75">
      <c r="E362" s="23"/>
      <c r="F362" s="24"/>
      <c r="H362" s="23"/>
      <c r="J362" s="200"/>
      <c r="K362" s="200"/>
      <c r="L362" s="200"/>
      <c r="N362" s="24"/>
      <c r="P362" s="24"/>
      <c r="Q362" s="23"/>
      <c r="R362" s="24"/>
      <c r="S362" s="24"/>
      <c r="T362" s="24"/>
      <c r="U362" s="24"/>
    </row>
    <row r="363" spans="5:21" ht="12.75">
      <c r="E363" s="23"/>
      <c r="F363" s="24"/>
      <c r="H363" s="23"/>
      <c r="J363" s="200"/>
      <c r="K363" s="200"/>
      <c r="L363" s="200"/>
      <c r="N363" s="24"/>
      <c r="P363" s="24"/>
      <c r="Q363" s="23"/>
      <c r="R363" s="24"/>
      <c r="S363" s="24"/>
      <c r="T363" s="24"/>
      <c r="U363" s="24"/>
    </row>
    <row r="364" spans="5:21" ht="12.75">
      <c r="E364" s="23"/>
      <c r="F364" s="24"/>
      <c r="H364" s="23"/>
      <c r="J364" s="200"/>
      <c r="K364" s="200"/>
      <c r="L364" s="200"/>
      <c r="N364" s="24"/>
      <c r="P364" s="24"/>
      <c r="Q364" s="23"/>
      <c r="R364" s="24"/>
      <c r="S364" s="24"/>
      <c r="T364" s="24"/>
      <c r="U364" s="24"/>
    </row>
    <row r="365" spans="5:21" ht="12.75">
      <c r="E365" s="23"/>
      <c r="F365" s="24"/>
      <c r="H365" s="23"/>
      <c r="J365" s="200"/>
      <c r="K365" s="200"/>
      <c r="L365" s="200"/>
      <c r="N365" s="24"/>
      <c r="P365" s="24"/>
      <c r="Q365" s="23"/>
      <c r="R365" s="24"/>
      <c r="S365" s="24"/>
      <c r="T365" s="24"/>
      <c r="U365" s="24"/>
    </row>
    <row r="366" spans="5:21" ht="12.75">
      <c r="E366" s="23"/>
      <c r="F366" s="24"/>
      <c r="H366" s="23"/>
      <c r="J366" s="200"/>
      <c r="K366" s="200"/>
      <c r="L366" s="200"/>
      <c r="N366" s="24"/>
      <c r="P366" s="24"/>
      <c r="Q366" s="23"/>
      <c r="R366" s="24"/>
      <c r="S366" s="24"/>
      <c r="T366" s="24"/>
      <c r="U366" s="24"/>
    </row>
    <row r="367" spans="5:21" ht="12.75">
      <c r="E367" s="23"/>
      <c r="F367" s="24"/>
      <c r="H367" s="23"/>
      <c r="J367" s="200"/>
      <c r="K367" s="200"/>
      <c r="L367" s="200"/>
      <c r="N367" s="24"/>
      <c r="P367" s="24"/>
      <c r="Q367" s="23"/>
      <c r="R367" s="24"/>
      <c r="S367" s="24"/>
      <c r="T367" s="24"/>
      <c r="U367" s="24"/>
    </row>
    <row r="368" spans="5:21" ht="12.75">
      <c r="E368" s="23"/>
      <c r="F368" s="24"/>
      <c r="H368" s="23"/>
      <c r="J368" s="200"/>
      <c r="K368" s="200"/>
      <c r="L368" s="200"/>
      <c r="N368" s="24"/>
      <c r="P368" s="24"/>
      <c r="Q368" s="23"/>
      <c r="R368" s="24"/>
      <c r="S368" s="24"/>
      <c r="T368" s="24"/>
      <c r="U368" s="24"/>
    </row>
    <row r="369" spans="5:21" ht="12.75">
      <c r="E369" s="23"/>
      <c r="F369" s="24"/>
      <c r="H369" s="23"/>
      <c r="J369" s="200"/>
      <c r="K369" s="200"/>
      <c r="L369" s="200"/>
      <c r="N369" s="24"/>
      <c r="P369" s="24"/>
      <c r="Q369" s="23"/>
      <c r="R369" s="24"/>
      <c r="S369" s="24"/>
      <c r="T369" s="24"/>
      <c r="U369" s="24"/>
    </row>
    <row r="370" spans="5:21" ht="12.75">
      <c r="E370" s="23"/>
      <c r="F370" s="24"/>
      <c r="H370" s="23"/>
      <c r="J370" s="200"/>
      <c r="K370" s="200"/>
      <c r="L370" s="200"/>
      <c r="N370" s="24"/>
      <c r="P370" s="24"/>
      <c r="Q370" s="23"/>
      <c r="R370" s="24"/>
      <c r="S370" s="24"/>
      <c r="T370" s="24"/>
      <c r="U370" s="24"/>
    </row>
    <row r="371" spans="5:21" ht="12.75">
      <c r="E371" s="23"/>
      <c r="F371" s="24"/>
      <c r="H371" s="23"/>
      <c r="J371" s="200"/>
      <c r="K371" s="200"/>
      <c r="L371" s="200"/>
      <c r="N371" s="24"/>
      <c r="P371" s="24"/>
      <c r="Q371" s="23"/>
      <c r="R371" s="24"/>
      <c r="S371" s="24"/>
      <c r="T371" s="24"/>
      <c r="U371" s="24"/>
    </row>
    <row r="372" spans="5:21" ht="12.75">
      <c r="E372" s="23"/>
      <c r="F372" s="24"/>
      <c r="H372" s="23"/>
      <c r="J372" s="200"/>
      <c r="K372" s="200"/>
      <c r="L372" s="200"/>
      <c r="N372" s="24"/>
      <c r="P372" s="24"/>
      <c r="Q372" s="23"/>
      <c r="R372" s="24"/>
      <c r="S372" s="24"/>
      <c r="T372" s="24"/>
      <c r="U372" s="24"/>
    </row>
    <row r="373" spans="5:21" ht="12.75">
      <c r="E373" s="23"/>
      <c r="F373" s="24"/>
      <c r="H373" s="23"/>
      <c r="J373" s="200"/>
      <c r="K373" s="200"/>
      <c r="L373" s="200"/>
      <c r="N373" s="24"/>
      <c r="P373" s="24"/>
      <c r="Q373" s="23"/>
      <c r="R373" s="24"/>
      <c r="S373" s="24"/>
      <c r="T373" s="24"/>
      <c r="U373" s="24"/>
    </row>
    <row r="374" spans="5:21" ht="12.75">
      <c r="E374" s="23"/>
      <c r="F374" s="24"/>
      <c r="H374" s="23"/>
      <c r="J374" s="200"/>
      <c r="K374" s="200"/>
      <c r="L374" s="200"/>
      <c r="N374" s="24"/>
      <c r="P374" s="24"/>
      <c r="Q374" s="23"/>
      <c r="R374" s="24"/>
      <c r="S374" s="24"/>
      <c r="T374" s="24"/>
      <c r="U374" s="24"/>
    </row>
    <row r="375" spans="5:21" ht="12.75">
      <c r="E375" s="23"/>
      <c r="F375" s="24"/>
      <c r="H375" s="23"/>
      <c r="J375" s="200"/>
      <c r="K375" s="200"/>
      <c r="L375" s="200"/>
      <c r="N375" s="24"/>
      <c r="P375" s="24"/>
      <c r="Q375" s="23"/>
      <c r="R375" s="24"/>
      <c r="S375" s="24"/>
      <c r="T375" s="24"/>
      <c r="U375" s="24"/>
    </row>
    <row r="376" spans="5:21" ht="12.75">
      <c r="E376" s="23"/>
      <c r="F376" s="24"/>
      <c r="H376" s="23"/>
      <c r="J376" s="200"/>
      <c r="K376" s="200"/>
      <c r="L376" s="200"/>
      <c r="N376" s="24"/>
      <c r="P376" s="24"/>
      <c r="Q376" s="23"/>
      <c r="R376" s="24"/>
      <c r="S376" s="24"/>
      <c r="T376" s="24"/>
      <c r="U376" s="24"/>
    </row>
    <row r="377" spans="5:21" ht="12.75">
      <c r="E377" s="23"/>
      <c r="F377" s="24"/>
      <c r="H377" s="23"/>
      <c r="J377" s="200"/>
      <c r="K377" s="200"/>
      <c r="L377" s="200"/>
      <c r="N377" s="24"/>
      <c r="P377" s="24"/>
      <c r="Q377" s="23"/>
      <c r="R377" s="24"/>
      <c r="S377" s="24"/>
      <c r="T377" s="24"/>
      <c r="U377" s="24"/>
    </row>
    <row r="378" spans="5:21" ht="12.75">
      <c r="E378" s="23"/>
      <c r="F378" s="24"/>
      <c r="H378" s="23"/>
      <c r="J378" s="200"/>
      <c r="K378" s="200"/>
      <c r="L378" s="200"/>
      <c r="N378" s="24"/>
      <c r="P378" s="24"/>
      <c r="Q378" s="23"/>
      <c r="R378" s="24"/>
      <c r="S378" s="24"/>
      <c r="T378" s="24"/>
      <c r="U378" s="24"/>
    </row>
    <row r="379" spans="5:21" ht="12.75">
      <c r="E379" s="23"/>
      <c r="F379" s="24"/>
      <c r="H379" s="23"/>
      <c r="J379" s="200"/>
      <c r="K379" s="200"/>
      <c r="L379" s="200"/>
      <c r="N379" s="24"/>
      <c r="P379" s="24"/>
      <c r="Q379" s="23"/>
      <c r="R379" s="24"/>
      <c r="S379" s="24"/>
      <c r="T379" s="24"/>
      <c r="U379" s="24"/>
    </row>
    <row r="380" spans="5:21" ht="12.75">
      <c r="E380" s="23"/>
      <c r="F380" s="24"/>
      <c r="H380" s="23"/>
      <c r="J380" s="200"/>
      <c r="K380" s="200"/>
      <c r="L380" s="200"/>
      <c r="N380" s="24"/>
      <c r="P380" s="24"/>
      <c r="Q380" s="23"/>
      <c r="R380" s="24"/>
      <c r="S380" s="24"/>
      <c r="T380" s="24"/>
      <c r="U380" s="24"/>
    </row>
    <row r="381" spans="5:21" ht="12.75">
      <c r="E381" s="23"/>
      <c r="F381" s="24"/>
      <c r="H381" s="23"/>
      <c r="J381" s="200"/>
      <c r="K381" s="200"/>
      <c r="L381" s="200"/>
      <c r="N381" s="24"/>
      <c r="P381" s="24"/>
      <c r="Q381" s="23"/>
      <c r="R381" s="24"/>
      <c r="S381" s="24"/>
      <c r="T381" s="24"/>
      <c r="U381" s="24"/>
    </row>
    <row r="382" spans="5:21" ht="12.75">
      <c r="E382" s="23"/>
      <c r="F382" s="24"/>
      <c r="H382" s="23"/>
      <c r="J382" s="200"/>
      <c r="K382" s="200"/>
      <c r="L382" s="200"/>
      <c r="N382" s="24"/>
      <c r="P382" s="24"/>
      <c r="Q382" s="23"/>
      <c r="R382" s="24"/>
      <c r="S382" s="24"/>
      <c r="T382" s="24"/>
      <c r="U382" s="24"/>
    </row>
    <row r="383" spans="5:21" ht="12.75">
      <c r="E383" s="23"/>
      <c r="F383" s="24"/>
      <c r="H383" s="23"/>
      <c r="J383" s="200"/>
      <c r="K383" s="200"/>
      <c r="L383" s="200"/>
      <c r="N383" s="24"/>
      <c r="P383" s="24"/>
      <c r="Q383" s="23"/>
      <c r="R383" s="24"/>
      <c r="S383" s="24"/>
      <c r="T383" s="24"/>
      <c r="U383" s="24"/>
    </row>
    <row r="384" spans="5:21" ht="12.75">
      <c r="E384" s="23"/>
      <c r="F384" s="24"/>
      <c r="H384" s="23"/>
      <c r="J384" s="200"/>
      <c r="K384" s="200"/>
      <c r="L384" s="200"/>
      <c r="N384" s="24"/>
      <c r="P384" s="24"/>
      <c r="Q384" s="23"/>
      <c r="R384" s="24"/>
      <c r="S384" s="24"/>
      <c r="T384" s="24"/>
      <c r="U384" s="24"/>
    </row>
    <row r="385" spans="5:21" ht="12.75">
      <c r="E385" s="23"/>
      <c r="F385" s="24"/>
      <c r="H385" s="23"/>
      <c r="J385" s="200"/>
      <c r="K385" s="200"/>
      <c r="L385" s="200"/>
      <c r="N385" s="24"/>
      <c r="P385" s="24"/>
      <c r="Q385" s="23"/>
      <c r="R385" s="24"/>
      <c r="S385" s="24"/>
      <c r="T385" s="24"/>
      <c r="U385" s="24"/>
    </row>
    <row r="386" spans="5:21" ht="12.75">
      <c r="E386" s="23"/>
      <c r="F386" s="24"/>
      <c r="H386" s="23"/>
      <c r="J386" s="200"/>
      <c r="K386" s="200"/>
      <c r="L386" s="200"/>
      <c r="N386" s="24"/>
      <c r="P386" s="24"/>
      <c r="Q386" s="23"/>
      <c r="R386" s="24"/>
      <c r="S386" s="24"/>
      <c r="T386" s="24"/>
      <c r="U386" s="24"/>
    </row>
    <row r="387" spans="5:21" ht="12.75">
      <c r="E387" s="23"/>
      <c r="F387" s="24"/>
      <c r="H387" s="23"/>
      <c r="J387" s="200"/>
      <c r="K387" s="200"/>
      <c r="L387" s="200"/>
      <c r="N387" s="24"/>
      <c r="P387" s="24"/>
      <c r="Q387" s="23"/>
      <c r="R387" s="24"/>
      <c r="S387" s="24"/>
      <c r="T387" s="24"/>
      <c r="U387" s="24"/>
    </row>
    <row r="388" spans="5:21" ht="12.75">
      <c r="E388" s="23"/>
      <c r="F388" s="24"/>
      <c r="H388" s="23"/>
      <c r="J388" s="200"/>
      <c r="K388" s="200"/>
      <c r="L388" s="200"/>
      <c r="N388" s="24"/>
      <c r="P388" s="24"/>
      <c r="Q388" s="23"/>
      <c r="R388" s="24"/>
      <c r="S388" s="24"/>
      <c r="T388" s="24"/>
      <c r="U388" s="24"/>
    </row>
    <row r="389" spans="5:21" ht="12.75">
      <c r="E389" s="23"/>
      <c r="F389" s="24"/>
      <c r="H389" s="23"/>
      <c r="J389" s="200"/>
      <c r="K389" s="200"/>
      <c r="L389" s="200"/>
      <c r="N389" s="24"/>
      <c r="P389" s="24"/>
      <c r="Q389" s="23"/>
      <c r="R389" s="24"/>
      <c r="S389" s="24"/>
      <c r="T389" s="24"/>
      <c r="U389" s="24"/>
    </row>
    <row r="390" spans="5:21" ht="12.75">
      <c r="E390" s="23"/>
      <c r="F390" s="24"/>
      <c r="H390" s="23"/>
      <c r="J390" s="200"/>
      <c r="K390" s="200"/>
      <c r="L390" s="200"/>
      <c r="N390" s="24"/>
      <c r="P390" s="24"/>
      <c r="Q390" s="23"/>
      <c r="R390" s="24"/>
      <c r="S390" s="24"/>
      <c r="T390" s="24"/>
      <c r="U390" s="24"/>
    </row>
    <row r="391" spans="5:21" ht="12.75">
      <c r="E391" s="23"/>
      <c r="F391" s="24"/>
      <c r="H391" s="23"/>
      <c r="J391" s="200"/>
      <c r="K391" s="200"/>
      <c r="L391" s="200"/>
      <c r="N391" s="24"/>
      <c r="P391" s="24"/>
      <c r="Q391" s="23"/>
      <c r="R391" s="24"/>
      <c r="S391" s="24"/>
      <c r="T391" s="24"/>
      <c r="U391" s="24"/>
    </row>
    <row r="392" spans="5:21" ht="12.75">
      <c r="E392" s="23"/>
      <c r="F392" s="24"/>
      <c r="H392" s="23"/>
      <c r="J392" s="200"/>
      <c r="K392" s="200"/>
      <c r="L392" s="200"/>
      <c r="N392" s="24"/>
      <c r="P392" s="24"/>
      <c r="Q392" s="23"/>
      <c r="R392" s="24"/>
      <c r="S392" s="24"/>
      <c r="T392" s="24"/>
      <c r="U392" s="24"/>
    </row>
    <row r="393" spans="5:21" ht="12.75">
      <c r="E393" s="23"/>
      <c r="F393" s="24"/>
      <c r="H393" s="23"/>
      <c r="J393" s="200"/>
      <c r="K393" s="200"/>
      <c r="L393" s="200"/>
      <c r="N393" s="24"/>
      <c r="P393" s="24"/>
      <c r="Q393" s="23"/>
      <c r="R393" s="24"/>
      <c r="S393" s="24"/>
      <c r="T393" s="24"/>
      <c r="U393" s="24"/>
    </row>
    <row r="394" spans="5:21" ht="12.75">
      <c r="E394" s="23"/>
      <c r="F394" s="24"/>
      <c r="H394" s="23"/>
      <c r="J394" s="200"/>
      <c r="K394" s="200"/>
      <c r="L394" s="200"/>
      <c r="N394" s="24"/>
      <c r="P394" s="24"/>
      <c r="Q394" s="23"/>
      <c r="R394" s="24"/>
      <c r="S394" s="24"/>
      <c r="T394" s="24"/>
      <c r="U394" s="24"/>
    </row>
    <row r="395" spans="5:21" ht="12.75">
      <c r="E395" s="23"/>
      <c r="F395" s="24"/>
      <c r="H395" s="23"/>
      <c r="J395" s="200"/>
      <c r="K395" s="200"/>
      <c r="L395" s="200"/>
      <c r="N395" s="24"/>
      <c r="P395" s="24"/>
      <c r="Q395" s="23"/>
      <c r="R395" s="24"/>
      <c r="S395" s="24"/>
      <c r="T395" s="24"/>
      <c r="U395" s="24"/>
    </row>
    <row r="396" spans="5:21" ht="12.75">
      <c r="E396" s="23"/>
      <c r="F396" s="24"/>
      <c r="H396" s="23"/>
      <c r="J396" s="200"/>
      <c r="K396" s="200"/>
      <c r="L396" s="200"/>
      <c r="N396" s="24"/>
      <c r="P396" s="24"/>
      <c r="Q396" s="23"/>
      <c r="R396" s="24"/>
      <c r="S396" s="24"/>
      <c r="T396" s="24"/>
      <c r="U396" s="24"/>
    </row>
    <row r="397" spans="5:21" ht="12.75">
      <c r="E397" s="23"/>
      <c r="F397" s="24"/>
      <c r="H397" s="23"/>
      <c r="J397" s="200"/>
      <c r="K397" s="200"/>
      <c r="L397" s="200"/>
      <c r="N397" s="24"/>
      <c r="P397" s="24"/>
      <c r="Q397" s="23"/>
      <c r="R397" s="24"/>
      <c r="S397" s="24"/>
      <c r="T397" s="24"/>
      <c r="U397" s="24"/>
    </row>
    <row r="398" spans="5:21" ht="12.75">
      <c r="E398" s="23"/>
      <c r="F398" s="24"/>
      <c r="H398" s="23"/>
      <c r="J398" s="200"/>
      <c r="K398" s="200"/>
      <c r="L398" s="200"/>
      <c r="N398" s="24"/>
      <c r="P398" s="24"/>
      <c r="Q398" s="23"/>
      <c r="R398" s="24"/>
      <c r="S398" s="24"/>
      <c r="T398" s="24"/>
      <c r="U398" s="24"/>
    </row>
    <row r="399" spans="5:21" ht="12.75">
      <c r="E399" s="23"/>
      <c r="F399" s="24"/>
      <c r="H399" s="23"/>
      <c r="J399" s="200"/>
      <c r="K399" s="200"/>
      <c r="L399" s="200"/>
      <c r="N399" s="24"/>
      <c r="P399" s="24"/>
      <c r="Q399" s="23"/>
      <c r="R399" s="24"/>
      <c r="S399" s="24"/>
      <c r="T399" s="24"/>
      <c r="U399" s="24"/>
    </row>
    <row r="400" spans="5:21" ht="12.75">
      <c r="E400" s="23"/>
      <c r="F400" s="24"/>
      <c r="H400" s="23"/>
      <c r="J400" s="200"/>
      <c r="K400" s="200"/>
      <c r="L400" s="200"/>
      <c r="N400" s="24"/>
      <c r="P400" s="24"/>
      <c r="Q400" s="23"/>
      <c r="R400" s="24"/>
      <c r="S400" s="24"/>
      <c r="T400" s="24"/>
      <c r="U400" s="24"/>
    </row>
    <row r="401" spans="5:21" ht="12.75">
      <c r="E401" s="23"/>
      <c r="F401" s="24"/>
      <c r="H401" s="23"/>
      <c r="J401" s="200"/>
      <c r="K401" s="200"/>
      <c r="L401" s="200"/>
      <c r="N401" s="24"/>
      <c r="P401" s="24"/>
      <c r="Q401" s="23"/>
      <c r="R401" s="24"/>
      <c r="S401" s="24"/>
      <c r="T401" s="24"/>
      <c r="U401" s="24"/>
    </row>
    <row r="402" spans="5:21" ht="12.75">
      <c r="E402" s="23"/>
      <c r="F402" s="24"/>
      <c r="H402" s="23"/>
      <c r="J402" s="200"/>
      <c r="K402" s="200"/>
      <c r="L402" s="200"/>
      <c r="N402" s="24"/>
      <c r="P402" s="24"/>
      <c r="Q402" s="23"/>
      <c r="R402" s="24"/>
      <c r="S402" s="24"/>
      <c r="T402" s="24"/>
      <c r="U402" s="24"/>
    </row>
    <row r="403" spans="5:21" ht="12.75">
      <c r="E403" s="23"/>
      <c r="F403" s="24"/>
      <c r="H403" s="23"/>
      <c r="J403" s="200"/>
      <c r="K403" s="200"/>
      <c r="L403" s="200"/>
      <c r="N403" s="24"/>
      <c r="P403" s="24"/>
      <c r="Q403" s="23"/>
      <c r="R403" s="24"/>
      <c r="S403" s="24"/>
      <c r="T403" s="24"/>
      <c r="U403" s="24"/>
    </row>
    <row r="404" spans="5:21" ht="12.75">
      <c r="E404" s="23"/>
      <c r="F404" s="24"/>
      <c r="H404" s="23"/>
      <c r="J404" s="200"/>
      <c r="K404" s="200"/>
      <c r="L404" s="200"/>
      <c r="N404" s="24"/>
      <c r="P404" s="24"/>
      <c r="Q404" s="23"/>
      <c r="R404" s="24"/>
      <c r="S404" s="24"/>
      <c r="T404" s="24"/>
      <c r="U404" s="24"/>
    </row>
    <row r="405" spans="5:21" ht="12.75">
      <c r="E405" s="23"/>
      <c r="F405" s="24"/>
      <c r="H405" s="23"/>
      <c r="J405" s="200"/>
      <c r="K405" s="200"/>
      <c r="L405" s="200"/>
      <c r="N405" s="24"/>
      <c r="P405" s="24"/>
      <c r="Q405" s="23"/>
      <c r="R405" s="24"/>
      <c r="S405" s="24"/>
      <c r="T405" s="24"/>
      <c r="U405" s="24"/>
    </row>
    <row r="406" spans="5:21" ht="12.75">
      <c r="E406" s="23"/>
      <c r="F406" s="24"/>
      <c r="H406" s="23"/>
      <c r="J406" s="200"/>
      <c r="K406" s="200"/>
      <c r="L406" s="200"/>
      <c r="N406" s="24"/>
      <c r="P406" s="24"/>
      <c r="Q406" s="23"/>
      <c r="R406" s="24"/>
      <c r="S406" s="24"/>
      <c r="T406" s="24"/>
      <c r="U406" s="24"/>
    </row>
    <row r="407" spans="5:21" ht="12.75">
      <c r="E407" s="23"/>
      <c r="F407" s="24"/>
      <c r="H407" s="23"/>
      <c r="J407" s="200"/>
      <c r="K407" s="200"/>
      <c r="L407" s="200"/>
      <c r="N407" s="24"/>
      <c r="P407" s="24"/>
      <c r="Q407" s="23"/>
      <c r="R407" s="24"/>
      <c r="S407" s="24"/>
      <c r="T407" s="24"/>
      <c r="U407" s="24"/>
    </row>
    <row r="408" spans="5:21" ht="12.75">
      <c r="E408" s="23"/>
      <c r="F408" s="24"/>
      <c r="H408" s="23"/>
      <c r="J408" s="200"/>
      <c r="K408" s="200"/>
      <c r="L408" s="200"/>
      <c r="N408" s="24"/>
      <c r="P408" s="24"/>
      <c r="Q408" s="23"/>
      <c r="R408" s="24"/>
      <c r="S408" s="24"/>
      <c r="T408" s="24"/>
      <c r="U408" s="24"/>
    </row>
    <row r="409" spans="5:21" ht="12.75">
      <c r="E409" s="23"/>
      <c r="F409" s="24"/>
      <c r="H409" s="23"/>
      <c r="J409" s="200"/>
      <c r="K409" s="200"/>
      <c r="L409" s="200"/>
      <c r="N409" s="24"/>
      <c r="P409" s="24"/>
      <c r="Q409" s="23"/>
      <c r="R409" s="24"/>
      <c r="S409" s="24"/>
      <c r="T409" s="24"/>
      <c r="U409" s="24"/>
    </row>
    <row r="410" spans="5:21" ht="12.75">
      <c r="E410" s="23"/>
      <c r="F410" s="24"/>
      <c r="H410" s="23"/>
      <c r="J410" s="200"/>
      <c r="K410" s="200"/>
      <c r="L410" s="200"/>
      <c r="N410" s="24"/>
      <c r="P410" s="24"/>
      <c r="Q410" s="23"/>
      <c r="R410" s="24"/>
      <c r="S410" s="24"/>
      <c r="T410" s="24"/>
      <c r="U410" s="24"/>
    </row>
    <row r="411" spans="5:21" ht="12.75">
      <c r="E411" s="23"/>
      <c r="F411" s="24"/>
      <c r="H411" s="23"/>
      <c r="J411" s="200"/>
      <c r="K411" s="200"/>
      <c r="L411" s="200"/>
      <c r="N411" s="24"/>
      <c r="P411" s="24"/>
      <c r="Q411" s="23"/>
      <c r="R411" s="24"/>
      <c r="S411" s="24"/>
      <c r="T411" s="24"/>
      <c r="U411" s="24"/>
    </row>
    <row r="412" spans="5:21" ht="12.75">
      <c r="E412" s="23"/>
      <c r="F412" s="24"/>
      <c r="H412" s="23"/>
      <c r="J412" s="200"/>
      <c r="K412" s="200"/>
      <c r="L412" s="200"/>
      <c r="N412" s="24"/>
      <c r="P412" s="24"/>
      <c r="Q412" s="23"/>
      <c r="R412" s="24"/>
      <c r="S412" s="24"/>
      <c r="T412" s="24"/>
      <c r="U412" s="24"/>
    </row>
    <row r="413" spans="5:21" ht="12.75">
      <c r="E413" s="23"/>
      <c r="F413" s="24"/>
      <c r="H413" s="23"/>
      <c r="J413" s="200"/>
      <c r="K413" s="200"/>
      <c r="L413" s="200"/>
      <c r="N413" s="24"/>
      <c r="P413" s="24"/>
      <c r="Q413" s="23"/>
      <c r="R413" s="24"/>
      <c r="S413" s="24"/>
      <c r="T413" s="24"/>
      <c r="U413" s="24"/>
    </row>
    <row r="414" spans="5:21" ht="12.75">
      <c r="E414" s="23"/>
      <c r="F414" s="24"/>
      <c r="H414" s="23"/>
      <c r="J414" s="200"/>
      <c r="K414" s="200"/>
      <c r="L414" s="200"/>
      <c r="N414" s="24"/>
      <c r="P414" s="24"/>
      <c r="Q414" s="23"/>
      <c r="R414" s="24"/>
      <c r="S414" s="24"/>
      <c r="T414" s="24"/>
      <c r="U414" s="24"/>
    </row>
    <row r="415" spans="5:21" ht="12.75">
      <c r="E415" s="23"/>
      <c r="F415" s="24"/>
      <c r="H415" s="23"/>
      <c r="J415" s="200"/>
      <c r="K415" s="200"/>
      <c r="L415" s="200"/>
      <c r="N415" s="24"/>
      <c r="P415" s="24"/>
      <c r="Q415" s="23"/>
      <c r="R415" s="24"/>
      <c r="S415" s="24"/>
      <c r="T415" s="24"/>
      <c r="U415" s="24"/>
    </row>
    <row r="416" spans="5:21" ht="12.75">
      <c r="E416" s="23"/>
      <c r="F416" s="24"/>
      <c r="H416" s="23"/>
      <c r="J416" s="200"/>
      <c r="K416" s="200"/>
      <c r="L416" s="200"/>
      <c r="N416" s="24"/>
      <c r="P416" s="24"/>
      <c r="Q416" s="23"/>
      <c r="R416" s="24"/>
      <c r="S416" s="24"/>
      <c r="T416" s="24"/>
      <c r="U416" s="24"/>
    </row>
    <row r="417" spans="5:21" ht="12.75">
      <c r="E417" s="23"/>
      <c r="F417" s="24"/>
      <c r="H417" s="23"/>
      <c r="J417" s="200"/>
      <c r="K417" s="200"/>
      <c r="L417" s="200"/>
      <c r="N417" s="24"/>
      <c r="P417" s="24"/>
      <c r="Q417" s="23"/>
      <c r="R417" s="24"/>
      <c r="S417" s="24"/>
      <c r="T417" s="24"/>
      <c r="U417" s="24"/>
    </row>
    <row r="418" spans="5:21" ht="12.75">
      <c r="E418" s="23"/>
      <c r="F418" s="24"/>
      <c r="H418" s="23"/>
      <c r="J418" s="200"/>
      <c r="K418" s="200"/>
      <c r="L418" s="200"/>
      <c r="N418" s="24"/>
      <c r="P418" s="24"/>
      <c r="Q418" s="23"/>
      <c r="R418" s="24"/>
      <c r="S418" s="24"/>
      <c r="T418" s="24"/>
      <c r="U418" s="24"/>
    </row>
    <row r="419" spans="5:21" ht="12.75">
      <c r="E419" s="23"/>
      <c r="F419" s="24"/>
      <c r="H419" s="23"/>
      <c r="J419" s="200"/>
      <c r="K419" s="200"/>
      <c r="L419" s="200"/>
      <c r="N419" s="24"/>
      <c r="P419" s="24"/>
      <c r="Q419" s="23"/>
      <c r="R419" s="24"/>
      <c r="S419" s="24"/>
      <c r="T419" s="24"/>
      <c r="U419" s="24"/>
    </row>
    <row r="420" spans="5:21" ht="12.75">
      <c r="E420" s="23"/>
      <c r="F420" s="24"/>
      <c r="H420" s="23"/>
      <c r="J420" s="200"/>
      <c r="K420" s="200"/>
      <c r="L420" s="200"/>
      <c r="N420" s="24"/>
      <c r="P420" s="24"/>
      <c r="Q420" s="23"/>
      <c r="R420" s="24"/>
      <c r="S420" s="24"/>
      <c r="T420" s="24"/>
      <c r="U420" s="24"/>
    </row>
    <row r="421" spans="5:21" ht="12.75">
      <c r="E421" s="23"/>
      <c r="F421" s="24"/>
      <c r="H421" s="23"/>
      <c r="J421" s="200"/>
      <c r="K421" s="200"/>
      <c r="L421" s="200"/>
      <c r="N421" s="24"/>
      <c r="P421" s="24"/>
      <c r="Q421" s="23"/>
      <c r="R421" s="24"/>
      <c r="S421" s="24"/>
      <c r="T421" s="24"/>
      <c r="U421" s="24"/>
    </row>
    <row r="422" spans="5:21" ht="12.75">
      <c r="E422" s="23"/>
      <c r="F422" s="24"/>
      <c r="H422" s="23"/>
      <c r="J422" s="200"/>
      <c r="K422" s="200"/>
      <c r="L422" s="200"/>
      <c r="N422" s="24"/>
      <c r="P422" s="24"/>
      <c r="Q422" s="23"/>
      <c r="R422" s="24"/>
      <c r="S422" s="24"/>
      <c r="T422" s="24"/>
      <c r="U422" s="24"/>
    </row>
    <row r="423" spans="5:21" ht="12.75">
      <c r="E423" s="23"/>
      <c r="F423" s="24"/>
      <c r="H423" s="23"/>
      <c r="J423" s="200"/>
      <c r="K423" s="200"/>
      <c r="L423" s="200"/>
      <c r="N423" s="24"/>
      <c r="P423" s="24"/>
      <c r="Q423" s="23"/>
      <c r="R423" s="24"/>
      <c r="S423" s="24"/>
      <c r="T423" s="24"/>
      <c r="U423" s="24"/>
    </row>
    <row r="424" spans="5:21" ht="12.75">
      <c r="E424" s="23"/>
      <c r="F424" s="24"/>
      <c r="H424" s="23"/>
      <c r="J424" s="200"/>
      <c r="K424" s="200"/>
      <c r="L424" s="200"/>
      <c r="N424" s="24"/>
      <c r="P424" s="24"/>
      <c r="Q424" s="23"/>
      <c r="R424" s="24"/>
      <c r="S424" s="24"/>
      <c r="T424" s="24"/>
      <c r="U424" s="24"/>
    </row>
    <row r="425" spans="5:21" ht="12.75">
      <c r="E425" s="23"/>
      <c r="F425" s="24"/>
      <c r="H425" s="23"/>
      <c r="J425" s="200"/>
      <c r="K425" s="200"/>
      <c r="L425" s="200"/>
      <c r="N425" s="24"/>
      <c r="P425" s="24"/>
      <c r="Q425" s="23"/>
      <c r="R425" s="24"/>
      <c r="S425" s="24"/>
      <c r="T425" s="24"/>
      <c r="U425" s="24"/>
    </row>
    <row r="426" spans="5:21" ht="12.75">
      <c r="E426" s="23"/>
      <c r="F426" s="24"/>
      <c r="H426" s="23"/>
      <c r="J426" s="200"/>
      <c r="K426" s="200"/>
      <c r="L426" s="200"/>
      <c r="N426" s="24"/>
      <c r="P426" s="24"/>
      <c r="Q426" s="23"/>
      <c r="R426" s="24"/>
      <c r="S426" s="24"/>
      <c r="T426" s="24"/>
      <c r="U426" s="24"/>
    </row>
    <row r="427" spans="5:21" ht="12.75">
      <c r="E427" s="23"/>
      <c r="F427" s="24"/>
      <c r="H427" s="23"/>
      <c r="J427" s="200"/>
      <c r="K427" s="200"/>
      <c r="L427" s="200"/>
      <c r="N427" s="24"/>
      <c r="P427" s="24"/>
      <c r="Q427" s="23"/>
      <c r="R427" s="24"/>
      <c r="S427" s="24"/>
      <c r="T427" s="24"/>
      <c r="U427" s="24"/>
    </row>
    <row r="428" spans="5:21" ht="12.75">
      <c r="E428" s="23"/>
      <c r="F428" s="24"/>
      <c r="H428" s="23"/>
      <c r="J428" s="200"/>
      <c r="K428" s="200"/>
      <c r="L428" s="200"/>
      <c r="N428" s="24"/>
      <c r="P428" s="24"/>
      <c r="Q428" s="23"/>
      <c r="R428" s="24"/>
      <c r="S428" s="24"/>
      <c r="T428" s="24"/>
      <c r="U428" s="24"/>
    </row>
    <row r="429" spans="5:21" ht="12.75">
      <c r="E429" s="23"/>
      <c r="F429" s="24"/>
      <c r="H429" s="23"/>
      <c r="J429" s="200"/>
      <c r="K429" s="200"/>
      <c r="L429" s="200"/>
      <c r="N429" s="24"/>
      <c r="P429" s="24"/>
      <c r="Q429" s="23"/>
      <c r="R429" s="24"/>
      <c r="S429" s="24"/>
      <c r="T429" s="24"/>
      <c r="U429" s="24"/>
    </row>
    <row r="430" spans="5:21" ht="12.75">
      <c r="E430" s="23"/>
      <c r="F430" s="24"/>
      <c r="H430" s="23"/>
      <c r="J430" s="200"/>
      <c r="K430" s="200"/>
      <c r="L430" s="200"/>
      <c r="N430" s="24"/>
      <c r="P430" s="24"/>
      <c r="Q430" s="23"/>
      <c r="R430" s="24"/>
      <c r="S430" s="24"/>
      <c r="T430" s="24"/>
      <c r="U430" s="24"/>
    </row>
    <row r="431" spans="5:21" ht="12.75">
      <c r="E431" s="23"/>
      <c r="F431" s="24"/>
      <c r="H431" s="23"/>
      <c r="J431" s="200"/>
      <c r="K431" s="200"/>
      <c r="L431" s="200"/>
      <c r="N431" s="24"/>
      <c r="P431" s="24"/>
      <c r="Q431" s="23"/>
      <c r="R431" s="24"/>
      <c r="S431" s="24"/>
      <c r="T431" s="24"/>
      <c r="U431" s="24"/>
    </row>
    <row r="432" spans="5:21" ht="12.75">
      <c r="E432" s="23"/>
      <c r="F432" s="24"/>
      <c r="H432" s="23"/>
      <c r="J432" s="200"/>
      <c r="K432" s="200"/>
      <c r="L432" s="200"/>
      <c r="N432" s="24"/>
      <c r="P432" s="24"/>
      <c r="Q432" s="23"/>
      <c r="R432" s="24"/>
      <c r="S432" s="24"/>
      <c r="T432" s="24"/>
      <c r="U432" s="24"/>
    </row>
    <row r="433" spans="5:21" ht="12.75">
      <c r="E433" s="23"/>
      <c r="F433" s="24"/>
      <c r="H433" s="23"/>
      <c r="J433" s="200"/>
      <c r="K433" s="200"/>
      <c r="L433" s="200"/>
      <c r="N433" s="24"/>
      <c r="P433" s="24"/>
      <c r="Q433" s="23"/>
      <c r="R433" s="24"/>
      <c r="S433" s="24"/>
      <c r="T433" s="24"/>
      <c r="U433" s="24"/>
    </row>
    <row r="434" spans="5:21" ht="12.75">
      <c r="E434" s="23"/>
      <c r="F434" s="24"/>
      <c r="H434" s="23"/>
      <c r="J434" s="200"/>
      <c r="K434" s="200"/>
      <c r="L434" s="200"/>
      <c r="N434" s="24"/>
      <c r="P434" s="24"/>
      <c r="Q434" s="23"/>
      <c r="R434" s="24"/>
      <c r="S434" s="24"/>
      <c r="T434" s="24"/>
      <c r="U434" s="24"/>
    </row>
    <row r="435" spans="5:21" ht="12.75">
      <c r="E435" s="23"/>
      <c r="F435" s="24"/>
      <c r="H435" s="23"/>
      <c r="J435" s="200"/>
      <c r="K435" s="200"/>
      <c r="L435" s="200"/>
      <c r="N435" s="24"/>
      <c r="P435" s="24"/>
      <c r="Q435" s="23"/>
      <c r="R435" s="24"/>
      <c r="S435" s="24"/>
      <c r="T435" s="24"/>
      <c r="U435" s="24"/>
    </row>
    <row r="436" spans="5:21" ht="12.75">
      <c r="E436" s="23"/>
      <c r="F436" s="24"/>
      <c r="H436" s="23"/>
      <c r="J436" s="200"/>
      <c r="K436" s="200"/>
      <c r="L436" s="200"/>
      <c r="N436" s="24"/>
      <c r="P436" s="24"/>
      <c r="Q436" s="23"/>
      <c r="R436" s="24"/>
      <c r="S436" s="24"/>
      <c r="T436" s="24"/>
      <c r="U436" s="24"/>
    </row>
    <row r="437" spans="5:21" ht="12.75">
      <c r="E437" s="23"/>
      <c r="F437" s="24"/>
      <c r="H437" s="23"/>
      <c r="J437" s="200"/>
      <c r="K437" s="200"/>
      <c r="L437" s="200"/>
      <c r="N437" s="24"/>
      <c r="P437" s="24"/>
      <c r="Q437" s="23"/>
      <c r="R437" s="24"/>
      <c r="S437" s="24"/>
      <c r="T437" s="24"/>
      <c r="U437" s="24"/>
    </row>
    <row r="438" spans="5:21" ht="12.75">
      <c r="E438" s="23"/>
      <c r="F438" s="24"/>
      <c r="H438" s="23"/>
      <c r="J438" s="200"/>
      <c r="K438" s="200"/>
      <c r="L438" s="200"/>
      <c r="N438" s="24"/>
      <c r="P438" s="24"/>
      <c r="Q438" s="23"/>
      <c r="R438" s="24"/>
      <c r="S438" s="24"/>
      <c r="T438" s="24"/>
      <c r="U438" s="24"/>
    </row>
    <row r="439" spans="5:21" ht="12.75">
      <c r="E439" s="23"/>
      <c r="F439" s="24"/>
      <c r="H439" s="23"/>
      <c r="J439" s="200"/>
      <c r="K439" s="200"/>
      <c r="L439" s="200"/>
      <c r="N439" s="24"/>
      <c r="P439" s="24"/>
      <c r="Q439" s="23"/>
      <c r="R439" s="24"/>
      <c r="S439" s="24"/>
      <c r="T439" s="24"/>
      <c r="U439" s="24"/>
    </row>
    <row r="440" spans="5:21" ht="12.75">
      <c r="E440" s="23"/>
      <c r="F440" s="24"/>
      <c r="H440" s="23"/>
      <c r="J440" s="200"/>
      <c r="K440" s="200"/>
      <c r="L440" s="200"/>
      <c r="N440" s="24"/>
      <c r="P440" s="24"/>
      <c r="Q440" s="23"/>
      <c r="R440" s="24"/>
      <c r="S440" s="24"/>
      <c r="T440" s="24"/>
      <c r="U440" s="24"/>
    </row>
    <row r="441" spans="5:21" ht="12.75">
      <c r="E441" s="23"/>
      <c r="F441" s="24"/>
      <c r="H441" s="23"/>
      <c r="J441" s="200"/>
      <c r="K441" s="200"/>
      <c r="L441" s="200"/>
      <c r="N441" s="24"/>
      <c r="P441" s="24"/>
      <c r="Q441" s="23"/>
      <c r="R441" s="24"/>
      <c r="S441" s="24"/>
      <c r="T441" s="24"/>
      <c r="U441" s="24"/>
    </row>
    <row r="442" spans="5:21" ht="12.75">
      <c r="E442" s="23"/>
      <c r="F442" s="24"/>
      <c r="H442" s="23"/>
      <c r="J442" s="200"/>
      <c r="K442" s="200"/>
      <c r="L442" s="200"/>
      <c r="N442" s="24"/>
      <c r="P442" s="24"/>
      <c r="Q442" s="23"/>
      <c r="R442" s="24"/>
      <c r="S442" s="24"/>
      <c r="T442" s="24"/>
      <c r="U442" s="24"/>
    </row>
    <row r="443" spans="5:21" ht="12.75">
      <c r="E443" s="23"/>
      <c r="F443" s="24"/>
      <c r="H443" s="23"/>
      <c r="J443" s="200"/>
      <c r="K443" s="200"/>
      <c r="L443" s="200"/>
      <c r="N443" s="24"/>
      <c r="P443" s="24"/>
      <c r="Q443" s="23"/>
      <c r="R443" s="24"/>
      <c r="S443" s="24"/>
      <c r="T443" s="24"/>
      <c r="U443" s="24"/>
    </row>
    <row r="444" spans="5:21" ht="12.75">
      <c r="E444" s="23"/>
      <c r="F444" s="24"/>
      <c r="H444" s="23"/>
      <c r="J444" s="200"/>
      <c r="K444" s="200"/>
      <c r="L444" s="200"/>
      <c r="N444" s="24"/>
      <c r="P444" s="24"/>
      <c r="Q444" s="23"/>
      <c r="R444" s="24"/>
      <c r="S444" s="24"/>
      <c r="T444" s="24"/>
      <c r="U444" s="24"/>
    </row>
    <row r="445" spans="5:21" ht="12.75">
      <c r="E445" s="23"/>
      <c r="F445" s="24"/>
      <c r="H445" s="23"/>
      <c r="J445" s="200"/>
      <c r="K445" s="200"/>
      <c r="L445" s="200"/>
      <c r="N445" s="24"/>
      <c r="P445" s="24"/>
      <c r="Q445" s="23"/>
      <c r="R445" s="24"/>
      <c r="S445" s="24"/>
      <c r="T445" s="24"/>
      <c r="U445" s="24"/>
    </row>
    <row r="446" spans="5:21" ht="12.75">
      <c r="E446" s="23"/>
      <c r="F446" s="24"/>
      <c r="H446" s="23"/>
      <c r="J446" s="200"/>
      <c r="K446" s="200"/>
      <c r="L446" s="200"/>
      <c r="N446" s="24"/>
      <c r="P446" s="24"/>
      <c r="Q446" s="23"/>
      <c r="R446" s="24"/>
      <c r="S446" s="24"/>
      <c r="T446" s="24"/>
      <c r="U446" s="24"/>
    </row>
    <row r="447" spans="5:21" ht="12.75">
      <c r="E447" s="23"/>
      <c r="F447" s="24"/>
      <c r="H447" s="23"/>
      <c r="J447" s="200"/>
      <c r="K447" s="200"/>
      <c r="L447" s="200"/>
      <c r="N447" s="24"/>
      <c r="P447" s="24"/>
      <c r="Q447" s="23"/>
      <c r="R447" s="24"/>
      <c r="S447" s="24"/>
      <c r="T447" s="24"/>
      <c r="U447" s="24"/>
    </row>
    <row r="448" spans="5:21" ht="12.75">
      <c r="E448" s="23"/>
      <c r="F448" s="24"/>
      <c r="H448" s="23"/>
      <c r="J448" s="200"/>
      <c r="K448" s="200"/>
      <c r="L448" s="200"/>
      <c r="N448" s="24"/>
      <c r="P448" s="24"/>
      <c r="Q448" s="23"/>
      <c r="R448" s="24"/>
      <c r="S448" s="24"/>
      <c r="T448" s="24"/>
      <c r="U448" s="24"/>
    </row>
    <row r="449" spans="5:21" ht="12.75">
      <c r="E449" s="23"/>
      <c r="F449" s="24"/>
      <c r="H449" s="23"/>
      <c r="J449" s="200"/>
      <c r="K449" s="200"/>
      <c r="L449" s="200"/>
      <c r="N449" s="24"/>
      <c r="P449" s="24"/>
      <c r="Q449" s="23"/>
      <c r="R449" s="24"/>
      <c r="S449" s="24"/>
      <c r="T449" s="24"/>
      <c r="U449" s="24"/>
    </row>
    <row r="450" spans="5:21" ht="12.75">
      <c r="E450" s="23"/>
      <c r="F450" s="24"/>
      <c r="H450" s="23"/>
      <c r="J450" s="200"/>
      <c r="K450" s="200"/>
      <c r="L450" s="200"/>
      <c r="N450" s="24"/>
      <c r="P450" s="24"/>
      <c r="Q450" s="23"/>
      <c r="R450" s="24"/>
      <c r="S450" s="24"/>
      <c r="T450" s="24"/>
      <c r="U450" s="24"/>
    </row>
    <row r="451" spans="5:21" ht="12.75">
      <c r="E451" s="23"/>
      <c r="F451" s="24"/>
      <c r="H451" s="23"/>
      <c r="J451" s="200"/>
      <c r="K451" s="200"/>
      <c r="L451" s="200"/>
      <c r="N451" s="24"/>
      <c r="P451" s="24"/>
      <c r="Q451" s="23"/>
      <c r="R451" s="24"/>
      <c r="S451" s="24"/>
      <c r="T451" s="24"/>
      <c r="U451" s="24"/>
    </row>
    <row r="452" spans="5:21" ht="12.75">
      <c r="E452" s="23"/>
      <c r="F452" s="24"/>
      <c r="H452" s="23"/>
      <c r="J452" s="200"/>
      <c r="K452" s="200"/>
      <c r="L452" s="200"/>
      <c r="N452" s="24"/>
      <c r="P452" s="24"/>
      <c r="Q452" s="23"/>
      <c r="R452" s="24"/>
      <c r="S452" s="24"/>
      <c r="T452" s="24"/>
      <c r="U452" s="24"/>
    </row>
    <row r="453" spans="5:21" ht="12.75">
      <c r="E453" s="23"/>
      <c r="F453" s="24"/>
      <c r="H453" s="23"/>
      <c r="J453" s="200"/>
      <c r="K453" s="200"/>
      <c r="L453" s="200"/>
      <c r="N453" s="24"/>
      <c r="P453" s="24"/>
      <c r="Q453" s="23"/>
      <c r="R453" s="24"/>
      <c r="S453" s="24"/>
      <c r="T453" s="24"/>
      <c r="U453" s="24"/>
    </row>
    <row r="454" spans="5:21" ht="12.75">
      <c r="E454" s="23"/>
      <c r="F454" s="24"/>
      <c r="H454" s="23"/>
      <c r="J454" s="200"/>
      <c r="K454" s="200"/>
      <c r="L454" s="200"/>
      <c r="N454" s="24"/>
      <c r="P454" s="24"/>
      <c r="Q454" s="23"/>
      <c r="R454" s="24"/>
      <c r="S454" s="24"/>
      <c r="T454" s="24"/>
      <c r="U454" s="24"/>
    </row>
    <row r="455" spans="5:21" ht="12.75">
      <c r="E455" s="23"/>
      <c r="F455" s="24"/>
      <c r="H455" s="23"/>
      <c r="J455" s="200"/>
      <c r="K455" s="200"/>
      <c r="L455" s="200"/>
      <c r="N455" s="24"/>
      <c r="P455" s="24"/>
      <c r="Q455" s="23"/>
      <c r="R455" s="24"/>
      <c r="S455" s="24"/>
      <c r="T455" s="24"/>
      <c r="U455" s="24"/>
    </row>
    <row r="456" spans="5:21" ht="12.75">
      <c r="E456" s="23"/>
      <c r="F456" s="24"/>
      <c r="H456" s="23"/>
      <c r="J456" s="200"/>
      <c r="K456" s="200"/>
      <c r="L456" s="200"/>
      <c r="N456" s="24"/>
      <c r="P456" s="24"/>
      <c r="Q456" s="23"/>
      <c r="R456" s="24"/>
      <c r="S456" s="24"/>
      <c r="T456" s="24"/>
      <c r="U456" s="24"/>
    </row>
    <row r="457" spans="5:21" ht="12.75">
      <c r="E457" s="23"/>
      <c r="F457" s="24"/>
      <c r="H457" s="23"/>
      <c r="J457" s="200"/>
      <c r="K457" s="200"/>
      <c r="L457" s="200"/>
      <c r="N457" s="24"/>
      <c r="P457" s="24"/>
      <c r="Q457" s="23"/>
      <c r="R457" s="24"/>
      <c r="S457" s="24"/>
      <c r="T457" s="24"/>
      <c r="U457" s="24"/>
    </row>
    <row r="458" spans="5:21" ht="12.75">
      <c r="E458" s="23"/>
      <c r="F458" s="24"/>
      <c r="H458" s="23"/>
      <c r="J458" s="200"/>
      <c r="K458" s="200"/>
      <c r="L458" s="200"/>
      <c r="N458" s="24"/>
      <c r="P458" s="24"/>
      <c r="Q458" s="23"/>
      <c r="R458" s="24"/>
      <c r="S458" s="24"/>
      <c r="T458" s="24"/>
      <c r="U458" s="24"/>
    </row>
    <row r="459" spans="5:21" ht="12.75">
      <c r="E459" s="23"/>
      <c r="F459" s="24"/>
      <c r="H459" s="23"/>
      <c r="J459" s="200"/>
      <c r="K459" s="200"/>
      <c r="L459" s="200"/>
      <c r="N459" s="24"/>
      <c r="P459" s="24"/>
      <c r="Q459" s="23"/>
      <c r="R459" s="24"/>
      <c r="S459" s="24"/>
      <c r="T459" s="24"/>
      <c r="U459" s="24"/>
    </row>
    <row r="460" spans="5:21" ht="12.75">
      <c r="E460" s="23"/>
      <c r="F460" s="24"/>
      <c r="H460" s="23"/>
      <c r="J460" s="200"/>
      <c r="K460" s="200"/>
      <c r="L460" s="200"/>
      <c r="N460" s="24"/>
      <c r="P460" s="24"/>
      <c r="Q460" s="23"/>
      <c r="R460" s="24"/>
      <c r="S460" s="24"/>
      <c r="T460" s="24"/>
      <c r="U460" s="24"/>
    </row>
    <row r="461" spans="5:21" ht="12.75">
      <c r="E461" s="23"/>
      <c r="F461" s="24"/>
      <c r="H461" s="23"/>
      <c r="J461" s="200"/>
      <c r="K461" s="200"/>
      <c r="L461" s="200"/>
      <c r="N461" s="24"/>
      <c r="P461" s="24"/>
      <c r="Q461" s="23"/>
      <c r="R461" s="24"/>
      <c r="S461" s="24"/>
      <c r="T461" s="24"/>
      <c r="U461" s="24"/>
    </row>
    <row r="462" spans="5:21" ht="12.75">
      <c r="E462" s="23"/>
      <c r="F462" s="24"/>
      <c r="H462" s="23"/>
      <c r="J462" s="200"/>
      <c r="K462" s="200"/>
      <c r="L462" s="200"/>
      <c r="N462" s="24"/>
      <c r="P462" s="24"/>
      <c r="Q462" s="23"/>
      <c r="R462" s="24"/>
      <c r="S462" s="24"/>
      <c r="T462" s="24"/>
      <c r="U462" s="24"/>
    </row>
    <row r="463" spans="5:21" ht="12.75">
      <c r="E463" s="23"/>
      <c r="F463" s="24"/>
      <c r="H463" s="23"/>
      <c r="J463" s="200"/>
      <c r="K463" s="200"/>
      <c r="L463" s="200"/>
      <c r="N463" s="24"/>
      <c r="P463" s="24"/>
      <c r="Q463" s="23"/>
      <c r="R463" s="24"/>
      <c r="S463" s="24"/>
      <c r="T463" s="24"/>
      <c r="U463" s="24"/>
    </row>
    <row r="464" spans="5:21" ht="12.75">
      <c r="E464" s="23"/>
      <c r="F464" s="24"/>
      <c r="H464" s="23"/>
      <c r="J464" s="200"/>
      <c r="K464" s="200"/>
      <c r="L464" s="200"/>
      <c r="N464" s="24"/>
      <c r="P464" s="24"/>
      <c r="Q464" s="23"/>
      <c r="R464" s="24"/>
      <c r="S464" s="24"/>
      <c r="T464" s="24"/>
      <c r="U464" s="24"/>
    </row>
    <row r="465" spans="5:21" ht="12.75">
      <c r="E465" s="23"/>
      <c r="F465" s="24"/>
      <c r="H465" s="23"/>
      <c r="J465" s="200"/>
      <c r="K465" s="200"/>
      <c r="L465" s="200"/>
      <c r="N465" s="24"/>
      <c r="P465" s="24"/>
      <c r="Q465" s="23"/>
      <c r="R465" s="24"/>
      <c r="S465" s="24"/>
      <c r="T465" s="24"/>
      <c r="U465" s="24"/>
    </row>
    <row r="466" spans="5:21" ht="12.75">
      <c r="E466" s="23"/>
      <c r="F466" s="24"/>
      <c r="H466" s="23"/>
      <c r="J466" s="200"/>
      <c r="K466" s="200"/>
      <c r="L466" s="200"/>
      <c r="N466" s="24"/>
      <c r="P466" s="24"/>
      <c r="Q466" s="23"/>
      <c r="R466" s="24"/>
      <c r="S466" s="24"/>
      <c r="T466" s="24"/>
      <c r="U466" s="24"/>
    </row>
    <row r="467" spans="5:21" ht="12.75">
      <c r="E467" s="23"/>
      <c r="F467" s="24"/>
      <c r="H467" s="23"/>
      <c r="J467" s="200"/>
      <c r="K467" s="200"/>
      <c r="L467" s="200"/>
      <c r="N467" s="24"/>
      <c r="P467" s="24"/>
      <c r="Q467" s="23"/>
      <c r="R467" s="24"/>
      <c r="S467" s="24"/>
      <c r="T467" s="24"/>
      <c r="U467" s="24"/>
    </row>
    <row r="468" spans="5:21" ht="12.75">
      <c r="E468" s="23"/>
      <c r="F468" s="24"/>
      <c r="H468" s="23"/>
      <c r="J468" s="200"/>
      <c r="K468" s="200"/>
      <c r="L468" s="200"/>
      <c r="N468" s="24"/>
      <c r="P468" s="24"/>
      <c r="Q468" s="23"/>
      <c r="R468" s="24"/>
      <c r="S468" s="24"/>
      <c r="T468" s="24"/>
      <c r="U468" s="24"/>
    </row>
    <row r="469" spans="5:21" ht="12.75">
      <c r="E469" s="23"/>
      <c r="F469" s="24"/>
      <c r="H469" s="23"/>
      <c r="J469" s="200"/>
      <c r="K469" s="200"/>
      <c r="L469" s="200"/>
      <c r="N469" s="24"/>
      <c r="P469" s="24"/>
      <c r="Q469" s="23"/>
      <c r="R469" s="24"/>
      <c r="S469" s="24"/>
      <c r="T469" s="24"/>
      <c r="U469" s="24"/>
    </row>
    <row r="470" spans="5:21" ht="12.75">
      <c r="E470" s="23"/>
      <c r="F470" s="24"/>
      <c r="H470" s="23"/>
      <c r="J470" s="200"/>
      <c r="K470" s="200"/>
      <c r="L470" s="200"/>
      <c r="N470" s="24"/>
      <c r="P470" s="24"/>
      <c r="Q470" s="23"/>
      <c r="R470" s="24"/>
      <c r="S470" s="24"/>
      <c r="T470" s="24"/>
      <c r="U470" s="24"/>
    </row>
    <row r="471" spans="5:21" ht="12.75">
      <c r="E471" s="23"/>
      <c r="F471" s="24"/>
      <c r="H471" s="23"/>
      <c r="J471" s="200"/>
      <c r="K471" s="200"/>
      <c r="L471" s="200"/>
      <c r="N471" s="24"/>
      <c r="P471" s="24"/>
      <c r="Q471" s="23"/>
      <c r="R471" s="24"/>
      <c r="S471" s="24"/>
      <c r="T471" s="24"/>
      <c r="U471" s="24"/>
    </row>
    <row r="472" spans="5:21" ht="12.75">
      <c r="E472" s="23"/>
      <c r="F472" s="24"/>
      <c r="H472" s="23"/>
      <c r="J472" s="200"/>
      <c r="K472" s="200"/>
      <c r="L472" s="200"/>
      <c r="N472" s="24"/>
      <c r="P472" s="24"/>
      <c r="Q472" s="23"/>
      <c r="R472" s="24"/>
      <c r="S472" s="24"/>
      <c r="T472" s="24"/>
      <c r="U472" s="24"/>
    </row>
    <row r="473" spans="5:21" ht="12.75">
      <c r="E473" s="23"/>
      <c r="F473" s="24"/>
      <c r="H473" s="23"/>
      <c r="J473" s="200"/>
      <c r="K473" s="200"/>
      <c r="L473" s="200"/>
      <c r="N473" s="24"/>
      <c r="P473" s="24"/>
      <c r="Q473" s="23"/>
      <c r="R473" s="24"/>
      <c r="S473" s="24"/>
      <c r="T473" s="24"/>
      <c r="U473" s="24"/>
    </row>
    <row r="474" spans="5:21" ht="12.75">
      <c r="E474" s="23"/>
      <c r="F474" s="24"/>
      <c r="H474" s="23"/>
      <c r="J474" s="200"/>
      <c r="K474" s="200"/>
      <c r="L474" s="200"/>
      <c r="N474" s="24"/>
      <c r="P474" s="24"/>
      <c r="Q474" s="23"/>
      <c r="R474" s="24"/>
      <c r="S474" s="24"/>
      <c r="T474" s="24"/>
      <c r="U474" s="24"/>
    </row>
    <row r="475" spans="5:21" ht="12.75">
      <c r="E475" s="23"/>
      <c r="F475" s="24"/>
      <c r="H475" s="23"/>
      <c r="J475" s="200"/>
      <c r="K475" s="200"/>
      <c r="L475" s="200"/>
      <c r="N475" s="24"/>
      <c r="P475" s="24"/>
      <c r="Q475" s="23"/>
      <c r="R475" s="24"/>
      <c r="S475" s="24"/>
      <c r="T475" s="24"/>
      <c r="U475" s="24"/>
    </row>
    <row r="476" spans="5:21" ht="12.75">
      <c r="E476" s="23"/>
      <c r="F476" s="24"/>
      <c r="H476" s="23"/>
      <c r="J476" s="200"/>
      <c r="K476" s="200"/>
      <c r="L476" s="200"/>
      <c r="N476" s="24"/>
      <c r="P476" s="24"/>
      <c r="Q476" s="23"/>
      <c r="R476" s="24"/>
      <c r="S476" s="24"/>
      <c r="T476" s="24"/>
      <c r="U476" s="24"/>
    </row>
    <row r="477" spans="5:21" ht="12.75">
      <c r="E477" s="23"/>
      <c r="F477" s="24"/>
      <c r="H477" s="23"/>
      <c r="J477" s="200"/>
      <c r="K477" s="200"/>
      <c r="L477" s="200"/>
      <c r="N477" s="24"/>
      <c r="P477" s="24"/>
      <c r="Q477" s="23"/>
      <c r="R477" s="24"/>
      <c r="S477" s="24"/>
      <c r="T477" s="24"/>
      <c r="U477" s="24"/>
    </row>
    <row r="478" spans="5:21" ht="12.75">
      <c r="E478" s="23"/>
      <c r="F478" s="24"/>
      <c r="H478" s="23"/>
      <c r="J478" s="200"/>
      <c r="K478" s="200"/>
      <c r="L478" s="200"/>
      <c r="N478" s="24"/>
      <c r="P478" s="24"/>
      <c r="Q478" s="23"/>
      <c r="R478" s="24"/>
      <c r="S478" s="24"/>
      <c r="T478" s="24"/>
      <c r="U478" s="24"/>
    </row>
    <row r="479" spans="5:21" ht="12.75">
      <c r="E479" s="23"/>
      <c r="F479" s="24"/>
      <c r="H479" s="23"/>
      <c r="J479" s="200"/>
      <c r="K479" s="200"/>
      <c r="L479" s="200"/>
      <c r="N479" s="24"/>
      <c r="P479" s="24"/>
      <c r="Q479" s="23"/>
      <c r="R479" s="24"/>
      <c r="S479" s="24"/>
      <c r="T479" s="24"/>
      <c r="U479" s="24"/>
    </row>
    <row r="480" spans="5:21" ht="12.75">
      <c r="E480" s="23"/>
      <c r="F480" s="24"/>
      <c r="H480" s="23"/>
      <c r="J480" s="200"/>
      <c r="K480" s="200"/>
      <c r="L480" s="200"/>
      <c r="N480" s="24"/>
      <c r="P480" s="24"/>
      <c r="Q480" s="23"/>
      <c r="R480" s="24"/>
      <c r="S480" s="24"/>
      <c r="T480" s="24"/>
      <c r="U480" s="24"/>
    </row>
    <row r="481" spans="5:21" ht="12.75">
      <c r="E481" s="23"/>
      <c r="F481" s="24"/>
      <c r="H481" s="23"/>
      <c r="J481" s="200"/>
      <c r="K481" s="200"/>
      <c r="L481" s="200"/>
      <c r="N481" s="24"/>
      <c r="P481" s="24"/>
      <c r="Q481" s="23"/>
      <c r="R481" s="24"/>
      <c r="S481" s="24"/>
      <c r="T481" s="24"/>
      <c r="U481" s="24"/>
    </row>
    <row r="482" spans="5:21" ht="12.75">
      <c r="E482" s="23"/>
      <c r="F482" s="24"/>
      <c r="H482" s="23"/>
      <c r="J482" s="200"/>
      <c r="K482" s="200"/>
      <c r="L482" s="200"/>
      <c r="N482" s="24"/>
      <c r="P482" s="24"/>
      <c r="Q482" s="23"/>
      <c r="R482" s="24"/>
      <c r="S482" s="24"/>
      <c r="T482" s="24"/>
      <c r="U482" s="24"/>
    </row>
    <row r="483" spans="5:21" ht="12.75">
      <c r="E483" s="23"/>
      <c r="F483" s="24"/>
      <c r="H483" s="23"/>
      <c r="J483" s="200"/>
      <c r="K483" s="200"/>
      <c r="L483" s="200"/>
      <c r="N483" s="24"/>
      <c r="P483" s="24"/>
      <c r="Q483" s="23"/>
      <c r="R483" s="24"/>
      <c r="S483" s="24"/>
      <c r="T483" s="24"/>
      <c r="U483" s="24"/>
    </row>
    <row r="484" spans="5:21" ht="12.75">
      <c r="E484" s="23"/>
      <c r="F484" s="24"/>
      <c r="H484" s="23"/>
      <c r="J484" s="200"/>
      <c r="K484" s="200"/>
      <c r="L484" s="200"/>
      <c r="N484" s="24"/>
      <c r="P484" s="24"/>
      <c r="Q484" s="23"/>
      <c r="R484" s="24"/>
      <c r="S484" s="24"/>
      <c r="T484" s="24"/>
      <c r="U484" s="24"/>
    </row>
    <row r="485" spans="5:21" ht="12.75">
      <c r="E485" s="23"/>
      <c r="F485" s="24"/>
      <c r="H485" s="23"/>
      <c r="J485" s="200"/>
      <c r="K485" s="200"/>
      <c r="L485" s="200"/>
      <c r="N485" s="24"/>
      <c r="P485" s="24"/>
      <c r="Q485" s="23"/>
      <c r="R485" s="24"/>
      <c r="S485" s="24"/>
      <c r="T485" s="24"/>
      <c r="U485" s="24"/>
    </row>
    <row r="486" spans="5:21" ht="12.75">
      <c r="E486" s="23"/>
      <c r="F486" s="24"/>
      <c r="H486" s="23"/>
      <c r="J486" s="200"/>
      <c r="K486" s="200"/>
      <c r="L486" s="200"/>
      <c r="N486" s="24"/>
      <c r="P486" s="24"/>
      <c r="Q486" s="23"/>
      <c r="R486" s="24"/>
      <c r="S486" s="24"/>
      <c r="T486" s="24"/>
      <c r="U486" s="24"/>
    </row>
    <row r="487" spans="5:21" ht="12.75">
      <c r="E487" s="23"/>
      <c r="F487" s="24"/>
      <c r="H487" s="23"/>
      <c r="J487" s="200"/>
      <c r="K487" s="200"/>
      <c r="L487" s="200"/>
      <c r="N487" s="24"/>
      <c r="P487" s="24"/>
      <c r="Q487" s="23"/>
      <c r="R487" s="24"/>
      <c r="S487" s="24"/>
      <c r="T487" s="24"/>
      <c r="U487" s="24"/>
    </row>
    <row r="488" spans="5:21" ht="12.75">
      <c r="E488" s="23"/>
      <c r="F488" s="24"/>
      <c r="H488" s="23"/>
      <c r="J488" s="200"/>
      <c r="K488" s="200"/>
      <c r="L488" s="200"/>
      <c r="N488" s="24"/>
      <c r="P488" s="24"/>
      <c r="Q488" s="23"/>
      <c r="R488" s="24"/>
      <c r="S488" s="24"/>
      <c r="T488" s="24"/>
      <c r="U488" s="24"/>
    </row>
    <row r="489" spans="5:21" ht="12.75">
      <c r="E489" s="23"/>
      <c r="F489" s="24"/>
      <c r="H489" s="23"/>
      <c r="J489" s="200"/>
      <c r="K489" s="200"/>
      <c r="L489" s="200"/>
      <c r="N489" s="24"/>
      <c r="P489" s="24"/>
      <c r="Q489" s="23"/>
      <c r="R489" s="24"/>
      <c r="S489" s="24"/>
      <c r="T489" s="24"/>
      <c r="U489" s="24"/>
    </row>
    <row r="490" spans="5:21" ht="12.75">
      <c r="E490" s="23"/>
      <c r="F490" s="24"/>
      <c r="H490" s="23"/>
      <c r="J490" s="200"/>
      <c r="K490" s="200"/>
      <c r="L490" s="200"/>
      <c r="N490" s="24"/>
      <c r="P490" s="24"/>
      <c r="Q490" s="23"/>
      <c r="R490" s="24"/>
      <c r="S490" s="24"/>
      <c r="T490" s="24"/>
      <c r="U490" s="24"/>
    </row>
    <row r="491" spans="5:21" ht="12.75">
      <c r="E491" s="23"/>
      <c r="F491" s="24"/>
      <c r="H491" s="23"/>
      <c r="J491" s="200"/>
      <c r="K491" s="200"/>
      <c r="L491" s="200"/>
      <c r="N491" s="24"/>
      <c r="P491" s="24"/>
      <c r="Q491" s="23"/>
      <c r="R491" s="24"/>
      <c r="S491" s="24"/>
      <c r="T491" s="24"/>
      <c r="U491" s="24"/>
    </row>
    <row r="492" spans="5:21" ht="12.75">
      <c r="E492" s="23"/>
      <c r="F492" s="24"/>
      <c r="H492" s="23"/>
      <c r="J492" s="200"/>
      <c r="K492" s="200"/>
      <c r="L492" s="200"/>
      <c r="N492" s="24"/>
      <c r="P492" s="24"/>
      <c r="Q492" s="23"/>
      <c r="R492" s="24"/>
      <c r="S492" s="24"/>
      <c r="T492" s="24"/>
      <c r="U492" s="24"/>
    </row>
    <row r="493" spans="5:21" ht="12.75">
      <c r="E493" s="23"/>
      <c r="F493" s="24"/>
      <c r="H493" s="23"/>
      <c r="J493" s="200"/>
      <c r="K493" s="200"/>
      <c r="L493" s="200"/>
      <c r="N493" s="24"/>
      <c r="P493" s="24"/>
      <c r="Q493" s="23"/>
      <c r="R493" s="24"/>
      <c r="S493" s="24"/>
      <c r="T493" s="24"/>
      <c r="U493" s="24"/>
    </row>
    <row r="494" spans="5:21" ht="12.75">
      <c r="E494" s="23"/>
      <c r="F494" s="24"/>
      <c r="H494" s="23"/>
      <c r="J494" s="200"/>
      <c r="K494" s="200"/>
      <c r="L494" s="200"/>
      <c r="N494" s="24"/>
      <c r="P494" s="24"/>
      <c r="Q494" s="23"/>
      <c r="R494" s="24"/>
      <c r="S494" s="24"/>
      <c r="T494" s="24"/>
      <c r="U494" s="24"/>
    </row>
    <row r="495" spans="5:21" ht="12.75">
      <c r="E495" s="23"/>
      <c r="F495" s="24"/>
      <c r="H495" s="23"/>
      <c r="J495" s="200"/>
      <c r="K495" s="200"/>
      <c r="L495" s="200"/>
      <c r="N495" s="24"/>
      <c r="P495" s="24"/>
      <c r="Q495" s="23"/>
      <c r="R495" s="24"/>
      <c r="S495" s="24"/>
      <c r="T495" s="24"/>
      <c r="U495" s="24"/>
    </row>
    <row r="496" spans="5:21" ht="12.75">
      <c r="E496" s="23"/>
      <c r="F496" s="24"/>
      <c r="H496" s="23"/>
      <c r="J496" s="200"/>
      <c r="K496" s="200"/>
      <c r="L496" s="200"/>
      <c r="N496" s="24"/>
      <c r="P496" s="24"/>
      <c r="Q496" s="23"/>
      <c r="R496" s="24"/>
      <c r="S496" s="24"/>
      <c r="T496" s="24"/>
      <c r="U496" s="24"/>
    </row>
    <row r="497" spans="5:21" ht="12.75">
      <c r="E497" s="23"/>
      <c r="F497" s="24"/>
      <c r="H497" s="23"/>
      <c r="J497" s="200"/>
      <c r="K497" s="200"/>
      <c r="L497" s="200"/>
      <c r="N497" s="24"/>
      <c r="P497" s="24"/>
      <c r="Q497" s="23"/>
      <c r="R497" s="24"/>
      <c r="S497" s="24"/>
      <c r="T497" s="24"/>
      <c r="U497" s="24"/>
    </row>
    <row r="498" spans="5:21" ht="12.75">
      <c r="E498" s="23"/>
      <c r="F498" s="24"/>
      <c r="H498" s="23"/>
      <c r="J498" s="200"/>
      <c r="K498" s="200"/>
      <c r="L498" s="200"/>
      <c r="N498" s="24"/>
      <c r="P498" s="24"/>
      <c r="Q498" s="23"/>
      <c r="R498" s="24"/>
      <c r="S498" s="24"/>
      <c r="T498" s="24"/>
      <c r="U498" s="24"/>
    </row>
    <row r="499" spans="5:21" ht="12.75">
      <c r="E499" s="23"/>
      <c r="F499" s="24"/>
      <c r="H499" s="23"/>
      <c r="J499" s="200"/>
      <c r="K499" s="200"/>
      <c r="L499" s="200"/>
      <c r="N499" s="24"/>
      <c r="P499" s="24"/>
      <c r="Q499" s="23"/>
      <c r="R499" s="24"/>
      <c r="S499" s="24"/>
      <c r="T499" s="24"/>
      <c r="U499" s="24"/>
    </row>
    <row r="500" spans="5:21" ht="12.75">
      <c r="E500" s="23"/>
      <c r="F500" s="24"/>
      <c r="H500" s="23"/>
      <c r="J500" s="200"/>
      <c r="K500" s="200"/>
      <c r="L500" s="200"/>
      <c r="N500" s="24"/>
      <c r="P500" s="24"/>
      <c r="Q500" s="23"/>
      <c r="R500" s="24"/>
      <c r="S500" s="24"/>
      <c r="T500" s="24"/>
      <c r="U500" s="24"/>
    </row>
    <row r="501" spans="5:21" ht="12.75">
      <c r="E501" s="23"/>
      <c r="F501" s="24"/>
      <c r="H501" s="23"/>
      <c r="J501" s="200"/>
      <c r="K501" s="200"/>
      <c r="L501" s="200"/>
      <c r="N501" s="24"/>
      <c r="P501" s="24"/>
      <c r="Q501" s="23"/>
      <c r="R501" s="24"/>
      <c r="S501" s="24"/>
      <c r="T501" s="24"/>
      <c r="U501" s="24"/>
    </row>
    <row r="502" spans="5:21" ht="12.75">
      <c r="E502" s="23"/>
      <c r="F502" s="24"/>
      <c r="H502" s="23"/>
      <c r="J502" s="200"/>
      <c r="K502" s="200"/>
      <c r="L502" s="200"/>
      <c r="N502" s="24"/>
      <c r="P502" s="24"/>
      <c r="Q502" s="23"/>
      <c r="R502" s="24"/>
      <c r="S502" s="24"/>
      <c r="T502" s="24"/>
      <c r="U502" s="24"/>
    </row>
    <row r="503" spans="5:21" ht="12.75">
      <c r="E503" s="23"/>
      <c r="F503" s="24"/>
      <c r="H503" s="23"/>
      <c r="J503" s="200"/>
      <c r="K503" s="200"/>
      <c r="L503" s="200"/>
      <c r="N503" s="24"/>
      <c r="P503" s="24"/>
      <c r="Q503" s="23"/>
      <c r="R503" s="24"/>
      <c r="S503" s="24"/>
      <c r="T503" s="24"/>
      <c r="U503" s="24"/>
    </row>
    <row r="504" spans="5:21" ht="12.75">
      <c r="E504" s="23"/>
      <c r="F504" s="24"/>
      <c r="H504" s="23"/>
      <c r="J504" s="200"/>
      <c r="K504" s="200"/>
      <c r="L504" s="200"/>
      <c r="N504" s="24"/>
      <c r="P504" s="24"/>
      <c r="Q504" s="23"/>
      <c r="R504" s="24"/>
      <c r="S504" s="24"/>
      <c r="T504" s="24"/>
      <c r="U504" s="24"/>
    </row>
    <row r="505" spans="5:21" ht="12.75">
      <c r="E505" s="23"/>
      <c r="F505" s="24"/>
      <c r="H505" s="23"/>
      <c r="J505" s="200"/>
      <c r="K505" s="200"/>
      <c r="L505" s="200"/>
      <c r="N505" s="24"/>
      <c r="P505" s="24"/>
      <c r="Q505" s="23"/>
      <c r="R505" s="24"/>
      <c r="S505" s="24"/>
      <c r="T505" s="24"/>
      <c r="U505" s="24"/>
    </row>
    <row r="506" spans="5:21" ht="12.75">
      <c r="E506" s="23"/>
      <c r="F506" s="24"/>
      <c r="H506" s="23"/>
      <c r="J506" s="200"/>
      <c r="K506" s="200"/>
      <c r="L506" s="200"/>
      <c r="N506" s="24"/>
      <c r="P506" s="24"/>
      <c r="Q506" s="23"/>
      <c r="R506" s="24"/>
      <c r="S506" s="24"/>
      <c r="T506" s="24"/>
      <c r="U506" s="24"/>
    </row>
    <row r="507" spans="5:21" ht="12.75">
      <c r="E507" s="23"/>
      <c r="F507" s="24"/>
      <c r="H507" s="23"/>
      <c r="J507" s="200"/>
      <c r="K507" s="200"/>
      <c r="L507" s="200"/>
      <c r="N507" s="24"/>
      <c r="P507" s="24"/>
      <c r="Q507" s="23"/>
      <c r="R507" s="24"/>
      <c r="S507" s="24"/>
      <c r="T507" s="24"/>
      <c r="U507" s="24"/>
    </row>
    <row r="508" spans="5:21" ht="12.75">
      <c r="E508" s="23"/>
      <c r="F508" s="24"/>
      <c r="H508" s="23"/>
      <c r="J508" s="200"/>
      <c r="K508" s="200"/>
      <c r="L508" s="200"/>
      <c r="N508" s="24"/>
      <c r="P508" s="24"/>
      <c r="Q508" s="23"/>
      <c r="R508" s="24"/>
      <c r="S508" s="24"/>
      <c r="T508" s="24"/>
      <c r="U508" s="24"/>
    </row>
    <row r="509" spans="5:21" ht="12.75">
      <c r="E509" s="23"/>
      <c r="F509" s="24"/>
      <c r="H509" s="23"/>
      <c r="J509" s="200"/>
      <c r="K509" s="200"/>
      <c r="L509" s="200"/>
      <c r="N509" s="24"/>
      <c r="P509" s="24"/>
      <c r="Q509" s="23"/>
      <c r="R509" s="24"/>
      <c r="S509" s="24"/>
      <c r="T509" s="24"/>
      <c r="U509" s="24"/>
    </row>
    <row r="510" spans="5:21" ht="12.75">
      <c r="E510" s="23"/>
      <c r="F510" s="24"/>
      <c r="H510" s="23"/>
      <c r="J510" s="200"/>
      <c r="K510" s="200"/>
      <c r="L510" s="200"/>
      <c r="N510" s="24"/>
      <c r="P510" s="24"/>
      <c r="Q510" s="23"/>
      <c r="R510" s="24"/>
      <c r="S510" s="24"/>
      <c r="T510" s="24"/>
      <c r="U510" s="24"/>
    </row>
    <row r="511" spans="5:21" ht="12.75">
      <c r="E511" s="23"/>
      <c r="F511" s="24"/>
      <c r="H511" s="23"/>
      <c r="J511" s="200"/>
      <c r="K511" s="200"/>
      <c r="L511" s="200"/>
      <c r="N511" s="24"/>
      <c r="P511" s="24"/>
      <c r="Q511" s="23"/>
      <c r="R511" s="24"/>
      <c r="S511" s="24"/>
      <c r="T511" s="24"/>
      <c r="U511" s="24"/>
    </row>
    <row r="512" spans="5:21" ht="12.75">
      <c r="E512" s="23"/>
      <c r="F512" s="24"/>
      <c r="H512" s="23"/>
      <c r="J512" s="200"/>
      <c r="K512" s="200"/>
      <c r="L512" s="200"/>
      <c r="N512" s="24"/>
      <c r="P512" s="24"/>
      <c r="Q512" s="23"/>
      <c r="R512" s="24"/>
      <c r="S512" s="24"/>
      <c r="T512" s="24"/>
      <c r="U512" s="24"/>
    </row>
    <row r="513" spans="5:21" ht="12.75">
      <c r="E513" s="23"/>
      <c r="F513" s="24"/>
      <c r="H513" s="23"/>
      <c r="J513" s="200"/>
      <c r="K513" s="200"/>
      <c r="L513" s="200"/>
      <c r="N513" s="24"/>
      <c r="P513" s="24"/>
      <c r="Q513" s="23"/>
      <c r="R513" s="24"/>
      <c r="S513" s="24"/>
      <c r="T513" s="24"/>
      <c r="U513" s="24"/>
    </row>
    <row r="514" spans="5:21" ht="12.75">
      <c r="E514" s="23"/>
      <c r="F514" s="24"/>
      <c r="H514" s="23"/>
      <c r="J514" s="200"/>
      <c r="K514" s="200"/>
      <c r="L514" s="200"/>
      <c r="N514" s="24"/>
      <c r="P514" s="24"/>
      <c r="Q514" s="23"/>
      <c r="R514" s="24"/>
      <c r="S514" s="24"/>
      <c r="T514" s="24"/>
      <c r="U514" s="24"/>
    </row>
    <row r="515" spans="5:21" ht="12.75">
      <c r="E515" s="23"/>
      <c r="F515" s="24"/>
      <c r="H515" s="23"/>
      <c r="J515" s="200"/>
      <c r="K515" s="200"/>
      <c r="L515" s="200"/>
      <c r="N515" s="24"/>
      <c r="P515" s="24"/>
      <c r="Q515" s="23"/>
      <c r="R515" s="24"/>
      <c r="S515" s="24"/>
      <c r="T515" s="24"/>
      <c r="U515" s="24"/>
    </row>
    <row r="516" spans="5:21" ht="12.75">
      <c r="E516" s="23"/>
      <c r="F516" s="24"/>
      <c r="H516" s="23"/>
      <c r="J516" s="200"/>
      <c r="K516" s="200"/>
      <c r="L516" s="200"/>
      <c r="N516" s="24"/>
      <c r="P516" s="24"/>
      <c r="Q516" s="23"/>
      <c r="R516" s="24"/>
      <c r="S516" s="24"/>
      <c r="T516" s="24"/>
      <c r="U516" s="24"/>
    </row>
    <row r="517" spans="5:21" ht="12.75">
      <c r="E517" s="23"/>
      <c r="F517" s="24"/>
      <c r="H517" s="23"/>
      <c r="J517" s="200"/>
      <c r="K517" s="200"/>
      <c r="L517" s="200"/>
      <c r="N517" s="24"/>
      <c r="P517" s="24"/>
      <c r="Q517" s="23"/>
      <c r="R517" s="24"/>
      <c r="S517" s="24"/>
      <c r="T517" s="24"/>
      <c r="U517" s="24"/>
    </row>
    <row r="518" spans="5:21" ht="12.75">
      <c r="E518" s="23"/>
      <c r="F518" s="24"/>
      <c r="H518" s="23"/>
      <c r="J518" s="200"/>
      <c r="K518" s="200"/>
      <c r="L518" s="200"/>
      <c r="N518" s="24"/>
      <c r="P518" s="24"/>
      <c r="Q518" s="23"/>
      <c r="R518" s="24"/>
      <c r="S518" s="24"/>
      <c r="T518" s="24"/>
      <c r="U518" s="24"/>
    </row>
    <row r="519" spans="5:21" ht="12.75">
      <c r="E519" s="23"/>
      <c r="F519" s="24"/>
      <c r="H519" s="23"/>
      <c r="J519" s="200"/>
      <c r="K519" s="200"/>
      <c r="L519" s="200"/>
      <c r="N519" s="24"/>
      <c r="P519" s="24"/>
      <c r="Q519" s="23"/>
      <c r="R519" s="24"/>
      <c r="S519" s="24"/>
      <c r="T519" s="24"/>
      <c r="U519" s="24"/>
    </row>
    <row r="520" spans="5:21" ht="12.75">
      <c r="E520" s="23"/>
      <c r="F520" s="24"/>
      <c r="H520" s="23"/>
      <c r="J520" s="200"/>
      <c r="K520" s="200"/>
      <c r="L520" s="200"/>
      <c r="N520" s="24"/>
      <c r="P520" s="24"/>
      <c r="Q520" s="23"/>
      <c r="R520" s="24"/>
      <c r="S520" s="24"/>
      <c r="T520" s="24"/>
      <c r="U520" s="24"/>
    </row>
    <row r="521" spans="5:21" ht="12.75">
      <c r="E521" s="23"/>
      <c r="F521" s="24"/>
      <c r="H521" s="23"/>
      <c r="J521" s="200"/>
      <c r="K521" s="200"/>
      <c r="L521" s="200"/>
      <c r="N521" s="24"/>
      <c r="P521" s="24"/>
      <c r="Q521" s="23"/>
      <c r="R521" s="24"/>
      <c r="S521" s="24"/>
      <c r="T521" s="24"/>
      <c r="U521" s="24"/>
    </row>
    <row r="522" spans="5:21" ht="12.75">
      <c r="E522" s="23"/>
      <c r="F522" s="24"/>
      <c r="H522" s="23"/>
      <c r="J522" s="200"/>
      <c r="K522" s="200"/>
      <c r="L522" s="200"/>
      <c r="N522" s="24"/>
      <c r="P522" s="24"/>
      <c r="Q522" s="23"/>
      <c r="R522" s="24"/>
      <c r="S522" s="24"/>
      <c r="T522" s="24"/>
      <c r="U522" s="24"/>
    </row>
    <row r="523" spans="5:21" ht="12.75">
      <c r="E523" s="23"/>
      <c r="F523" s="24"/>
      <c r="H523" s="23"/>
      <c r="J523" s="200"/>
      <c r="K523" s="200"/>
      <c r="L523" s="200"/>
      <c r="N523" s="24"/>
      <c r="P523" s="24"/>
      <c r="Q523" s="23"/>
      <c r="R523" s="24"/>
      <c r="S523" s="24"/>
      <c r="T523" s="24"/>
      <c r="U523" s="24"/>
    </row>
    <row r="524" spans="5:21" ht="12.75">
      <c r="E524" s="23"/>
      <c r="F524" s="24"/>
      <c r="H524" s="23"/>
      <c r="J524" s="200"/>
      <c r="K524" s="200"/>
      <c r="L524" s="200"/>
      <c r="N524" s="24"/>
      <c r="P524" s="24"/>
      <c r="Q524" s="23"/>
      <c r="R524" s="24"/>
      <c r="S524" s="24"/>
      <c r="T524" s="24"/>
      <c r="U524" s="24"/>
    </row>
    <row r="525" spans="5:21" ht="12.75">
      <c r="E525" s="23"/>
      <c r="F525" s="24"/>
      <c r="H525" s="23"/>
      <c r="J525" s="200"/>
      <c r="K525" s="200"/>
      <c r="L525" s="200"/>
      <c r="N525" s="24"/>
      <c r="P525" s="24"/>
      <c r="Q525" s="23"/>
      <c r="R525" s="24"/>
      <c r="S525" s="24"/>
      <c r="T525" s="24"/>
      <c r="U525" s="24"/>
    </row>
    <row r="526" spans="5:21" ht="12.75">
      <c r="E526" s="23"/>
      <c r="F526" s="24"/>
      <c r="H526" s="23"/>
      <c r="J526" s="200"/>
      <c r="K526" s="200"/>
      <c r="L526" s="200"/>
      <c r="N526" s="24"/>
      <c r="P526" s="24"/>
      <c r="Q526" s="23"/>
      <c r="R526" s="24"/>
      <c r="S526" s="24"/>
      <c r="T526" s="24"/>
      <c r="U526" s="24"/>
    </row>
    <row r="527" spans="5:21" ht="12.75">
      <c r="E527" s="23"/>
      <c r="F527" s="24"/>
      <c r="H527" s="23"/>
      <c r="J527" s="200"/>
      <c r="K527" s="200"/>
      <c r="L527" s="200"/>
      <c r="N527" s="24"/>
      <c r="P527" s="24"/>
      <c r="Q527" s="23"/>
      <c r="R527" s="24"/>
      <c r="S527" s="24"/>
      <c r="T527" s="24"/>
      <c r="U527" s="24"/>
    </row>
    <row r="528" spans="5:21" ht="12.75">
      <c r="E528" s="23"/>
      <c r="F528" s="24"/>
      <c r="H528" s="23"/>
      <c r="J528" s="200"/>
      <c r="K528" s="200"/>
      <c r="L528" s="200"/>
      <c r="N528" s="24"/>
      <c r="P528" s="24"/>
      <c r="Q528" s="23"/>
      <c r="R528" s="24"/>
      <c r="S528" s="24"/>
      <c r="T528" s="24"/>
      <c r="U528" s="24"/>
    </row>
    <row r="529" spans="5:21" ht="12.75">
      <c r="E529" s="23"/>
      <c r="F529" s="24"/>
      <c r="H529" s="23"/>
      <c r="J529" s="200"/>
      <c r="K529" s="200"/>
      <c r="L529" s="200"/>
      <c r="N529" s="24"/>
      <c r="P529" s="24"/>
      <c r="Q529" s="23"/>
      <c r="R529" s="24"/>
      <c r="S529" s="24"/>
      <c r="T529" s="24"/>
      <c r="U529" s="24"/>
    </row>
    <row r="530" spans="5:21" ht="12.75">
      <c r="E530" s="23"/>
      <c r="F530" s="24"/>
      <c r="H530" s="23"/>
      <c r="J530" s="200"/>
      <c r="K530" s="200"/>
      <c r="L530" s="200"/>
      <c r="N530" s="24"/>
      <c r="P530" s="24"/>
      <c r="Q530" s="23"/>
      <c r="R530" s="24"/>
      <c r="S530" s="24"/>
      <c r="T530" s="24"/>
      <c r="U530" s="24"/>
    </row>
    <row r="531" spans="5:21" ht="12.75">
      <c r="E531" s="23"/>
      <c r="F531" s="24"/>
      <c r="H531" s="23"/>
      <c r="J531" s="200"/>
      <c r="K531" s="200"/>
      <c r="L531" s="200"/>
      <c r="N531" s="24"/>
      <c r="P531" s="24"/>
      <c r="Q531" s="23"/>
      <c r="R531" s="24"/>
      <c r="S531" s="24"/>
      <c r="T531" s="24"/>
      <c r="U531" s="24"/>
    </row>
    <row r="532" spans="5:21" ht="12.75">
      <c r="E532" s="23"/>
      <c r="F532" s="24"/>
      <c r="H532" s="23"/>
      <c r="J532" s="200"/>
      <c r="K532" s="200"/>
      <c r="L532" s="200"/>
      <c r="N532" s="24"/>
      <c r="P532" s="24"/>
      <c r="Q532" s="23"/>
      <c r="R532" s="24"/>
      <c r="S532" s="24"/>
      <c r="T532" s="24"/>
      <c r="U532" s="24"/>
    </row>
    <row r="533" spans="5:21" ht="12.75">
      <c r="E533" s="23"/>
      <c r="F533" s="24"/>
      <c r="H533" s="23"/>
      <c r="J533" s="200"/>
      <c r="K533" s="200"/>
      <c r="L533" s="200"/>
      <c r="N533" s="24"/>
      <c r="P533" s="24"/>
      <c r="Q533" s="23"/>
      <c r="R533" s="24"/>
      <c r="S533" s="24"/>
      <c r="T533" s="24"/>
      <c r="U533" s="24"/>
    </row>
    <row r="534" spans="5:21" ht="12.75">
      <c r="E534" s="23"/>
      <c r="F534" s="24"/>
      <c r="H534" s="23"/>
      <c r="J534" s="200"/>
      <c r="K534" s="200"/>
      <c r="L534" s="200"/>
      <c r="N534" s="24"/>
      <c r="P534" s="24"/>
      <c r="Q534" s="23"/>
      <c r="R534" s="24"/>
      <c r="S534" s="24"/>
      <c r="T534" s="24"/>
      <c r="U534" s="24"/>
    </row>
    <row r="535" spans="5:21" ht="12.75">
      <c r="E535" s="23"/>
      <c r="F535" s="24"/>
      <c r="H535" s="23"/>
      <c r="J535" s="200"/>
      <c r="K535" s="200"/>
      <c r="L535" s="200"/>
      <c r="N535" s="24"/>
      <c r="P535" s="24"/>
      <c r="Q535" s="23"/>
      <c r="R535" s="24"/>
      <c r="S535" s="24"/>
      <c r="T535" s="24"/>
      <c r="U535" s="24"/>
    </row>
    <row r="536" spans="5:21" ht="12.75">
      <c r="E536" s="23"/>
      <c r="F536" s="24"/>
      <c r="H536" s="23"/>
      <c r="J536" s="200"/>
      <c r="K536" s="200"/>
      <c r="L536" s="200"/>
      <c r="N536" s="24"/>
      <c r="P536" s="24"/>
      <c r="Q536" s="23"/>
      <c r="R536" s="24"/>
      <c r="S536" s="24"/>
      <c r="T536" s="24"/>
      <c r="U536" s="24"/>
    </row>
    <row r="537" spans="5:21" ht="12.75">
      <c r="E537" s="23"/>
      <c r="F537" s="24"/>
      <c r="H537" s="23"/>
      <c r="J537" s="200"/>
      <c r="K537" s="200"/>
      <c r="L537" s="200"/>
      <c r="N537" s="24"/>
      <c r="P537" s="24"/>
      <c r="Q537" s="23"/>
      <c r="R537" s="24"/>
      <c r="S537" s="24"/>
      <c r="T537" s="24"/>
      <c r="U537" s="24"/>
    </row>
    <row r="538" spans="5:21" ht="12.75">
      <c r="E538" s="23"/>
      <c r="F538" s="24"/>
      <c r="H538" s="23"/>
      <c r="J538" s="200"/>
      <c r="K538" s="200"/>
      <c r="L538" s="200"/>
      <c r="N538" s="24"/>
      <c r="P538" s="24"/>
      <c r="Q538" s="23"/>
      <c r="R538" s="24"/>
      <c r="S538" s="24"/>
      <c r="T538" s="24"/>
      <c r="U538" s="24"/>
    </row>
    <row r="539" spans="5:21" ht="12.75">
      <c r="E539" s="23"/>
      <c r="F539" s="24"/>
      <c r="H539" s="23"/>
      <c r="J539" s="200"/>
      <c r="K539" s="200"/>
      <c r="L539" s="200"/>
      <c r="N539" s="24"/>
      <c r="P539" s="24"/>
      <c r="Q539" s="23"/>
      <c r="R539" s="24"/>
      <c r="S539" s="24"/>
      <c r="T539" s="24"/>
      <c r="U539" s="24"/>
    </row>
    <row r="540" spans="5:21" ht="12.75">
      <c r="E540" s="23"/>
      <c r="F540" s="24"/>
      <c r="H540" s="23"/>
      <c r="J540" s="200"/>
      <c r="K540" s="200"/>
      <c r="L540" s="200"/>
      <c r="N540" s="24"/>
      <c r="P540" s="24"/>
      <c r="Q540" s="23"/>
      <c r="R540" s="24"/>
      <c r="S540" s="24"/>
      <c r="T540" s="24"/>
      <c r="U540" s="24"/>
    </row>
    <row r="541" spans="5:21" ht="12.75">
      <c r="E541" s="23"/>
      <c r="F541" s="24"/>
      <c r="H541" s="23"/>
      <c r="J541" s="200"/>
      <c r="K541" s="200"/>
      <c r="L541" s="200"/>
      <c r="N541" s="24"/>
      <c r="P541" s="24"/>
      <c r="Q541" s="23"/>
      <c r="R541" s="24"/>
      <c r="S541" s="24"/>
      <c r="T541" s="24"/>
      <c r="U541" s="24"/>
    </row>
    <row r="542" spans="5:21" ht="12.75">
      <c r="E542" s="23"/>
      <c r="F542" s="24"/>
      <c r="H542" s="23"/>
      <c r="J542" s="200"/>
      <c r="K542" s="200"/>
      <c r="L542" s="200"/>
      <c r="N542" s="24"/>
      <c r="P542" s="24"/>
      <c r="Q542" s="23"/>
      <c r="R542" s="24"/>
      <c r="S542" s="24"/>
      <c r="T542" s="24"/>
      <c r="U542" s="24"/>
    </row>
    <row r="543" spans="5:21" ht="12.75">
      <c r="E543" s="23"/>
      <c r="F543" s="24"/>
      <c r="H543" s="23"/>
      <c r="J543" s="200"/>
      <c r="K543" s="200"/>
      <c r="L543" s="200"/>
      <c r="N543" s="24"/>
      <c r="P543" s="24"/>
      <c r="Q543" s="23"/>
      <c r="R543" s="24"/>
      <c r="S543" s="24"/>
      <c r="T543" s="24"/>
      <c r="U543" s="24"/>
    </row>
    <row r="544" spans="5:21" ht="12.75">
      <c r="E544" s="23"/>
      <c r="F544" s="24"/>
      <c r="H544" s="23"/>
      <c r="J544" s="200"/>
      <c r="K544" s="200"/>
      <c r="L544" s="200"/>
      <c r="N544" s="24"/>
      <c r="P544" s="24"/>
      <c r="Q544" s="23"/>
      <c r="R544" s="24"/>
      <c r="S544" s="24"/>
      <c r="T544" s="24"/>
      <c r="U544" s="24"/>
    </row>
    <row r="545" spans="5:21" ht="12.75">
      <c r="E545" s="23"/>
      <c r="F545" s="24"/>
      <c r="H545" s="23"/>
      <c r="J545" s="200"/>
      <c r="K545" s="200"/>
      <c r="L545" s="200"/>
      <c r="N545" s="24"/>
      <c r="P545" s="24"/>
      <c r="Q545" s="23"/>
      <c r="R545" s="24"/>
      <c r="S545" s="24"/>
      <c r="T545" s="24"/>
      <c r="U545" s="24"/>
    </row>
    <row r="546" spans="5:21" ht="12.75">
      <c r="E546" s="23"/>
      <c r="F546" s="24"/>
      <c r="H546" s="23"/>
      <c r="J546" s="200"/>
      <c r="K546" s="200"/>
      <c r="L546" s="200"/>
      <c r="N546" s="24"/>
      <c r="P546" s="24"/>
      <c r="Q546" s="23"/>
      <c r="R546" s="24"/>
      <c r="S546" s="24"/>
      <c r="T546" s="24"/>
      <c r="U546" s="24"/>
    </row>
    <row r="547" spans="5:21" ht="12.75">
      <c r="E547" s="23"/>
      <c r="F547" s="24"/>
      <c r="H547" s="23"/>
      <c r="J547" s="200"/>
      <c r="K547" s="200"/>
      <c r="L547" s="200"/>
      <c r="N547" s="24"/>
      <c r="P547" s="24"/>
      <c r="Q547" s="23"/>
      <c r="R547" s="24"/>
      <c r="S547" s="24"/>
      <c r="T547" s="24"/>
      <c r="U547" s="24"/>
    </row>
    <row r="548" spans="5:21" ht="12.75">
      <c r="E548" s="23"/>
      <c r="F548" s="24"/>
      <c r="H548" s="23"/>
      <c r="J548" s="200"/>
      <c r="K548" s="200"/>
      <c r="L548" s="200"/>
      <c r="N548" s="24"/>
      <c r="P548" s="24"/>
      <c r="Q548" s="23"/>
      <c r="R548" s="24"/>
      <c r="S548" s="24"/>
      <c r="T548" s="24"/>
      <c r="U548" s="24"/>
    </row>
    <row r="549" spans="5:21" ht="12.75">
      <c r="E549" s="23"/>
      <c r="F549" s="24"/>
      <c r="H549" s="23"/>
      <c r="J549" s="200"/>
      <c r="K549" s="200"/>
      <c r="L549" s="200"/>
      <c r="N549" s="24"/>
      <c r="P549" s="24"/>
      <c r="Q549" s="23"/>
      <c r="R549" s="24"/>
      <c r="S549" s="24"/>
      <c r="T549" s="24"/>
      <c r="U549" s="24"/>
    </row>
    <row r="550" spans="5:21" ht="12.75">
      <c r="E550" s="23"/>
      <c r="F550" s="24"/>
      <c r="H550" s="23"/>
      <c r="J550" s="200"/>
      <c r="K550" s="200"/>
      <c r="L550" s="200"/>
      <c r="N550" s="24"/>
      <c r="P550" s="24"/>
      <c r="Q550" s="23"/>
      <c r="R550" s="24"/>
      <c r="S550" s="24"/>
      <c r="T550" s="24"/>
      <c r="U550" s="24"/>
    </row>
    <row r="551" spans="5:21" ht="12.75">
      <c r="E551" s="23"/>
      <c r="F551" s="24"/>
      <c r="H551" s="23"/>
      <c r="J551" s="200"/>
      <c r="K551" s="200"/>
      <c r="L551" s="200"/>
      <c r="N551" s="24"/>
      <c r="P551" s="24"/>
      <c r="Q551" s="23"/>
      <c r="R551" s="24"/>
      <c r="S551" s="24"/>
      <c r="T551" s="24"/>
      <c r="U551" s="24"/>
    </row>
    <row r="552" spans="5:21" ht="12.75">
      <c r="E552" s="23"/>
      <c r="F552" s="24"/>
      <c r="H552" s="23"/>
      <c r="J552" s="200"/>
      <c r="K552" s="200"/>
      <c r="L552" s="200"/>
      <c r="N552" s="24"/>
      <c r="P552" s="24"/>
      <c r="Q552" s="23"/>
      <c r="R552" s="24"/>
      <c r="S552" s="24"/>
      <c r="T552" s="24"/>
      <c r="U552" s="24"/>
    </row>
    <row r="553" spans="5:21" ht="12.75">
      <c r="E553" s="23"/>
      <c r="F553" s="24"/>
      <c r="H553" s="23"/>
      <c r="J553" s="200"/>
      <c r="K553" s="200"/>
      <c r="L553" s="200"/>
      <c r="N553" s="24"/>
      <c r="P553" s="24"/>
      <c r="Q553" s="23"/>
      <c r="R553" s="24"/>
      <c r="S553" s="24"/>
      <c r="T553" s="24"/>
      <c r="U553" s="24"/>
    </row>
    <row r="554" spans="5:21" ht="12.75">
      <c r="E554" s="23"/>
      <c r="F554" s="24"/>
      <c r="H554" s="23"/>
      <c r="J554" s="200"/>
      <c r="K554" s="200"/>
      <c r="L554" s="200"/>
      <c r="N554" s="24"/>
      <c r="P554" s="24"/>
      <c r="Q554" s="23"/>
      <c r="R554" s="24"/>
      <c r="S554" s="24"/>
      <c r="T554" s="24"/>
      <c r="U554" s="24"/>
    </row>
    <row r="555" spans="5:21" ht="12.75">
      <c r="E555" s="23"/>
      <c r="F555" s="24"/>
      <c r="H555" s="23"/>
      <c r="J555" s="200"/>
      <c r="K555" s="200"/>
      <c r="L555" s="200"/>
      <c r="N555" s="24"/>
      <c r="P555" s="24"/>
      <c r="Q555" s="23"/>
      <c r="R555" s="24"/>
      <c r="S555" s="24"/>
      <c r="T555" s="24"/>
      <c r="U555" s="24"/>
    </row>
    <row r="556" spans="5:21" ht="12.75">
      <c r="E556" s="23"/>
      <c r="F556" s="24"/>
      <c r="H556" s="23"/>
      <c r="J556" s="200"/>
      <c r="K556" s="200"/>
      <c r="L556" s="200"/>
      <c r="N556" s="24"/>
      <c r="P556" s="24"/>
      <c r="Q556" s="23"/>
      <c r="R556" s="24"/>
      <c r="S556" s="24"/>
      <c r="T556" s="24"/>
      <c r="U556" s="24"/>
    </row>
    <row r="557" spans="5:21" ht="12.75">
      <c r="E557" s="23"/>
      <c r="F557" s="24"/>
      <c r="H557" s="23"/>
      <c r="J557" s="200"/>
      <c r="K557" s="200"/>
      <c r="L557" s="200"/>
      <c r="N557" s="24"/>
      <c r="P557" s="24"/>
      <c r="Q557" s="23"/>
      <c r="R557" s="24"/>
      <c r="S557" s="24"/>
      <c r="T557" s="24"/>
      <c r="U557" s="24"/>
    </row>
    <row r="558" spans="5:21" ht="12.75">
      <c r="E558" s="23"/>
      <c r="F558" s="24"/>
      <c r="H558" s="23"/>
      <c r="J558" s="200"/>
      <c r="K558" s="200"/>
      <c r="L558" s="200"/>
      <c r="N558" s="24"/>
      <c r="P558" s="24"/>
      <c r="Q558" s="23"/>
      <c r="R558" s="24"/>
      <c r="S558" s="24"/>
      <c r="T558" s="24"/>
      <c r="U558" s="24"/>
    </row>
    <row r="559" spans="5:21" ht="12.75">
      <c r="E559" s="23"/>
      <c r="F559" s="24"/>
      <c r="H559" s="23"/>
      <c r="J559" s="200"/>
      <c r="K559" s="200"/>
      <c r="L559" s="200"/>
      <c r="N559" s="24"/>
      <c r="P559" s="24"/>
      <c r="Q559" s="23"/>
      <c r="R559" s="24"/>
      <c r="S559" s="24"/>
      <c r="T559" s="24"/>
      <c r="U559" s="24"/>
    </row>
    <row r="560" spans="5:21" ht="12.75">
      <c r="E560" s="23"/>
      <c r="F560" s="24"/>
      <c r="H560" s="23"/>
      <c r="J560" s="200"/>
      <c r="K560" s="200"/>
      <c r="L560" s="200"/>
      <c r="N560" s="24"/>
      <c r="P560" s="24"/>
      <c r="Q560" s="23"/>
      <c r="R560" s="24"/>
      <c r="S560" s="24"/>
      <c r="T560" s="24"/>
      <c r="U560" s="24"/>
    </row>
    <row r="561" spans="5:21" ht="12.75">
      <c r="E561" s="23"/>
      <c r="F561" s="24"/>
      <c r="H561" s="23"/>
      <c r="J561" s="200"/>
      <c r="K561" s="200"/>
      <c r="L561" s="200"/>
      <c r="N561" s="24"/>
      <c r="P561" s="24"/>
      <c r="Q561" s="23"/>
      <c r="R561" s="24"/>
      <c r="S561" s="24"/>
      <c r="T561" s="24"/>
      <c r="U561" s="24"/>
    </row>
    <row r="562" spans="5:21" ht="12.75">
      <c r="E562" s="23"/>
      <c r="F562" s="24"/>
      <c r="H562" s="23"/>
      <c r="J562" s="200"/>
      <c r="K562" s="200"/>
      <c r="L562" s="200"/>
      <c r="N562" s="24"/>
      <c r="P562" s="24"/>
      <c r="Q562" s="23"/>
      <c r="R562" s="24"/>
      <c r="S562" s="24"/>
      <c r="T562" s="24"/>
      <c r="U562" s="24"/>
    </row>
    <row r="563" spans="5:21" ht="12.75">
      <c r="E563" s="23"/>
      <c r="F563" s="24"/>
      <c r="H563" s="23"/>
      <c r="J563" s="200"/>
      <c r="K563" s="200"/>
      <c r="L563" s="200"/>
      <c r="N563" s="24"/>
      <c r="P563" s="24"/>
      <c r="Q563" s="23"/>
      <c r="R563" s="24"/>
      <c r="S563" s="24"/>
      <c r="T563" s="24"/>
      <c r="U563" s="24"/>
    </row>
    <row r="564" spans="5:21" ht="12.75">
      <c r="E564" s="23"/>
      <c r="F564" s="24"/>
      <c r="H564" s="23"/>
      <c r="J564" s="200"/>
      <c r="K564" s="200"/>
      <c r="L564" s="200"/>
      <c r="N564" s="24"/>
      <c r="P564" s="24"/>
      <c r="Q564" s="23"/>
      <c r="R564" s="24"/>
      <c r="S564" s="24"/>
      <c r="T564" s="24"/>
      <c r="U564" s="24"/>
    </row>
    <row r="565" spans="5:21" ht="12.75">
      <c r="E565" s="23"/>
      <c r="F565" s="24"/>
      <c r="H565" s="23"/>
      <c r="J565" s="200"/>
      <c r="K565" s="200"/>
      <c r="L565" s="200"/>
      <c r="N565" s="24"/>
      <c r="P565" s="24"/>
      <c r="Q565" s="23"/>
      <c r="R565" s="24"/>
      <c r="S565" s="24"/>
      <c r="T565" s="24"/>
      <c r="U565" s="24"/>
    </row>
    <row r="566" spans="5:21" ht="12.75">
      <c r="E566" s="23"/>
      <c r="F566" s="24"/>
      <c r="H566" s="23"/>
      <c r="J566" s="200"/>
      <c r="K566" s="200"/>
      <c r="L566" s="200"/>
      <c r="N566" s="24"/>
      <c r="P566" s="24"/>
      <c r="Q566" s="23"/>
      <c r="R566" s="24"/>
      <c r="S566" s="24"/>
      <c r="T566" s="24"/>
      <c r="U566" s="24"/>
    </row>
    <row r="567" spans="5:21" ht="12.75">
      <c r="E567" s="23"/>
      <c r="F567" s="24"/>
      <c r="H567" s="23"/>
      <c r="J567" s="200"/>
      <c r="K567" s="200"/>
      <c r="L567" s="200"/>
      <c r="N567" s="24"/>
      <c r="P567" s="24"/>
      <c r="Q567" s="23"/>
      <c r="R567" s="24"/>
      <c r="S567" s="24"/>
      <c r="T567" s="24"/>
      <c r="U567" s="24"/>
    </row>
    <row r="568" spans="5:21" ht="12.75">
      <c r="E568" s="23"/>
      <c r="F568" s="24"/>
      <c r="H568" s="23"/>
      <c r="J568" s="200"/>
      <c r="K568" s="200"/>
      <c r="L568" s="200"/>
      <c r="N568" s="24"/>
      <c r="P568" s="24"/>
      <c r="Q568" s="23"/>
      <c r="R568" s="24"/>
      <c r="S568" s="24"/>
      <c r="T568" s="24"/>
      <c r="U568" s="24"/>
    </row>
    <row r="569" spans="5:21" ht="12.75">
      <c r="E569" s="23"/>
      <c r="F569" s="24"/>
      <c r="H569" s="23"/>
      <c r="J569" s="200"/>
      <c r="K569" s="200"/>
      <c r="L569" s="200"/>
      <c r="N569" s="24"/>
      <c r="P569" s="24"/>
      <c r="Q569" s="23"/>
      <c r="R569" s="24"/>
      <c r="S569" s="24"/>
      <c r="T569" s="24"/>
      <c r="U569" s="24"/>
    </row>
    <row r="570" spans="5:21" ht="12.75">
      <c r="E570" s="23"/>
      <c r="F570" s="24"/>
      <c r="H570" s="23"/>
      <c r="J570" s="200"/>
      <c r="K570" s="200"/>
      <c r="L570" s="200"/>
      <c r="N570" s="24"/>
      <c r="P570" s="24"/>
      <c r="Q570" s="23"/>
      <c r="R570" s="24"/>
      <c r="S570" s="24"/>
      <c r="T570" s="24"/>
      <c r="U570" s="24"/>
    </row>
    <row r="571" spans="5:21" ht="12.75">
      <c r="E571" s="23"/>
      <c r="F571" s="24"/>
      <c r="H571" s="23"/>
      <c r="J571" s="200"/>
      <c r="K571" s="200"/>
      <c r="L571" s="200"/>
      <c r="N571" s="24"/>
      <c r="P571" s="24"/>
      <c r="Q571" s="23"/>
      <c r="R571" s="24"/>
      <c r="S571" s="24"/>
      <c r="T571" s="24"/>
      <c r="U571" s="24"/>
    </row>
    <row r="572" spans="5:21" ht="12.75">
      <c r="E572" s="23"/>
      <c r="F572" s="24"/>
      <c r="H572" s="23"/>
      <c r="J572" s="200"/>
      <c r="K572" s="200"/>
      <c r="L572" s="200"/>
      <c r="N572" s="24"/>
      <c r="P572" s="24"/>
      <c r="Q572" s="23"/>
      <c r="R572" s="24"/>
      <c r="S572" s="24"/>
      <c r="T572" s="24"/>
      <c r="U572" s="24"/>
    </row>
    <row r="573" spans="5:21" ht="12.75">
      <c r="E573" s="23"/>
      <c r="F573" s="24"/>
      <c r="H573" s="23"/>
      <c r="J573" s="200"/>
      <c r="K573" s="200"/>
      <c r="L573" s="200"/>
      <c r="N573" s="24"/>
      <c r="P573" s="24"/>
      <c r="Q573" s="23"/>
      <c r="R573" s="24"/>
      <c r="S573" s="24"/>
      <c r="T573" s="24"/>
      <c r="U573" s="24"/>
    </row>
    <row r="574" spans="5:21" ht="12.75">
      <c r="E574" s="23"/>
      <c r="F574" s="24"/>
      <c r="H574" s="23"/>
      <c r="J574" s="200"/>
      <c r="K574" s="200"/>
      <c r="L574" s="200"/>
      <c r="N574" s="24"/>
      <c r="P574" s="24"/>
      <c r="Q574" s="23"/>
      <c r="R574" s="24"/>
      <c r="S574" s="24"/>
      <c r="T574" s="24"/>
      <c r="U574" s="24"/>
    </row>
    <row r="575" spans="5:21" ht="12.75">
      <c r="E575" s="23"/>
      <c r="F575" s="24"/>
      <c r="H575" s="23"/>
      <c r="J575" s="200"/>
      <c r="K575" s="200"/>
      <c r="L575" s="200"/>
      <c r="N575" s="24"/>
      <c r="P575" s="24"/>
      <c r="Q575" s="23"/>
      <c r="R575" s="24"/>
      <c r="S575" s="24"/>
      <c r="T575" s="24"/>
      <c r="U575" s="24"/>
    </row>
    <row r="576" spans="5:21" ht="12.75">
      <c r="E576" s="23"/>
      <c r="F576" s="24"/>
      <c r="H576" s="23"/>
      <c r="J576" s="200"/>
      <c r="K576" s="200"/>
      <c r="L576" s="200"/>
      <c r="N576" s="24"/>
      <c r="P576" s="24"/>
      <c r="Q576" s="23"/>
      <c r="R576" s="24"/>
      <c r="S576" s="24"/>
      <c r="T576" s="24"/>
      <c r="U576" s="24"/>
    </row>
    <row r="577" spans="5:21" ht="12.75">
      <c r="E577" s="23"/>
      <c r="F577" s="24"/>
      <c r="H577" s="23"/>
      <c r="J577" s="200"/>
      <c r="K577" s="200"/>
      <c r="L577" s="200"/>
      <c r="N577" s="24"/>
      <c r="P577" s="24"/>
      <c r="Q577" s="23"/>
      <c r="R577" s="24"/>
      <c r="S577" s="24"/>
      <c r="T577" s="24"/>
      <c r="U577" s="24"/>
    </row>
    <row r="578" spans="5:21" ht="12.75">
      <c r="E578" s="23"/>
      <c r="F578" s="24"/>
      <c r="H578" s="23"/>
      <c r="J578" s="200"/>
      <c r="K578" s="200"/>
      <c r="L578" s="200"/>
      <c r="N578" s="24"/>
      <c r="P578" s="24"/>
      <c r="Q578" s="23"/>
      <c r="R578" s="24"/>
      <c r="S578" s="24"/>
      <c r="T578" s="24"/>
      <c r="U578" s="24"/>
    </row>
    <row r="579" spans="5:21" ht="12.75">
      <c r="E579" s="23"/>
      <c r="F579" s="24"/>
      <c r="H579" s="23"/>
      <c r="J579" s="200"/>
      <c r="K579" s="200"/>
      <c r="L579" s="200"/>
      <c r="N579" s="24"/>
      <c r="P579" s="24"/>
      <c r="Q579" s="23"/>
      <c r="R579" s="24"/>
      <c r="S579" s="24"/>
      <c r="T579" s="24"/>
      <c r="U579" s="24"/>
    </row>
    <row r="580" spans="5:21" ht="12.75">
      <c r="E580" s="23"/>
      <c r="F580" s="24"/>
      <c r="H580" s="23"/>
      <c r="J580" s="200"/>
      <c r="K580" s="200"/>
      <c r="L580" s="200"/>
      <c r="N580" s="24"/>
      <c r="P580" s="24"/>
      <c r="Q580" s="23"/>
      <c r="R580" s="24"/>
      <c r="S580" s="24"/>
      <c r="T580" s="24"/>
      <c r="U580" s="24"/>
    </row>
    <row r="581" spans="5:21" ht="12.75">
      <c r="E581" s="23"/>
      <c r="F581" s="24"/>
      <c r="H581" s="23"/>
      <c r="J581" s="200"/>
      <c r="K581" s="200"/>
      <c r="L581" s="200"/>
      <c r="N581" s="24"/>
      <c r="P581" s="24"/>
      <c r="Q581" s="23"/>
      <c r="R581" s="24"/>
      <c r="S581" s="24"/>
      <c r="T581" s="24"/>
      <c r="U581" s="24"/>
    </row>
    <row r="582" spans="5:21" ht="12.75">
      <c r="E582" s="23"/>
      <c r="F582" s="24"/>
      <c r="H582" s="23"/>
      <c r="J582" s="200"/>
      <c r="K582" s="200"/>
      <c r="L582" s="200"/>
      <c r="N582" s="24"/>
      <c r="P582" s="24"/>
      <c r="Q582" s="23"/>
      <c r="R582" s="24"/>
      <c r="S582" s="24"/>
      <c r="T582" s="24"/>
      <c r="U582" s="24"/>
    </row>
    <row r="583" spans="5:21" ht="12.75">
      <c r="E583" s="23"/>
      <c r="F583" s="24"/>
      <c r="H583" s="23"/>
      <c r="J583" s="200"/>
      <c r="K583" s="200"/>
      <c r="L583" s="200"/>
      <c r="N583" s="24"/>
      <c r="P583" s="24"/>
      <c r="Q583" s="23"/>
      <c r="R583" s="24"/>
      <c r="S583" s="24"/>
      <c r="T583" s="24"/>
      <c r="U583" s="24"/>
    </row>
    <row r="584" spans="5:21" ht="12.75">
      <c r="E584" s="23"/>
      <c r="F584" s="24"/>
      <c r="H584" s="23"/>
      <c r="J584" s="200"/>
      <c r="K584" s="200"/>
      <c r="L584" s="200"/>
      <c r="N584" s="24"/>
      <c r="P584" s="24"/>
      <c r="Q584" s="23"/>
      <c r="R584" s="24"/>
      <c r="S584" s="24"/>
      <c r="T584" s="24"/>
      <c r="U584" s="24"/>
    </row>
    <row r="585" spans="5:21" ht="12.75">
      <c r="E585" s="23"/>
      <c r="F585" s="24"/>
      <c r="H585" s="23"/>
      <c r="J585" s="200"/>
      <c r="K585" s="200"/>
      <c r="L585" s="200"/>
      <c r="N585" s="24"/>
      <c r="P585" s="24"/>
      <c r="Q585" s="23"/>
      <c r="R585" s="24"/>
      <c r="S585" s="24"/>
      <c r="T585" s="24"/>
      <c r="U585" s="24"/>
    </row>
    <row r="586" spans="5:21" ht="12.75">
      <c r="E586" s="23"/>
      <c r="F586" s="24"/>
      <c r="H586" s="23"/>
      <c r="J586" s="200"/>
      <c r="K586" s="200"/>
      <c r="L586" s="200"/>
      <c r="N586" s="24"/>
      <c r="P586" s="24"/>
      <c r="Q586" s="23"/>
      <c r="R586" s="24"/>
      <c r="S586" s="24"/>
      <c r="T586" s="24"/>
      <c r="U586" s="24"/>
    </row>
    <row r="587" spans="5:21" ht="12.75">
      <c r="E587" s="23"/>
      <c r="F587" s="24"/>
      <c r="H587" s="23"/>
      <c r="J587" s="200"/>
      <c r="K587" s="200"/>
      <c r="L587" s="200"/>
      <c r="N587" s="24"/>
      <c r="P587" s="24"/>
      <c r="Q587" s="23"/>
      <c r="R587" s="24"/>
      <c r="S587" s="24"/>
      <c r="T587" s="24"/>
      <c r="U587" s="24"/>
    </row>
    <row r="588" spans="5:21" ht="12.75">
      <c r="E588" s="23"/>
      <c r="F588" s="24"/>
      <c r="H588" s="23"/>
      <c r="J588" s="200"/>
      <c r="K588" s="200"/>
      <c r="L588" s="200"/>
      <c r="N588" s="24"/>
      <c r="P588" s="24"/>
      <c r="Q588" s="23"/>
      <c r="R588" s="24"/>
      <c r="S588" s="24"/>
      <c r="T588" s="24"/>
      <c r="U588" s="24"/>
    </row>
    <row r="589" spans="5:21" ht="12.75">
      <c r="E589" s="23"/>
      <c r="F589" s="24"/>
      <c r="H589" s="23"/>
      <c r="J589" s="200"/>
      <c r="K589" s="200"/>
      <c r="L589" s="200"/>
      <c r="N589" s="24"/>
      <c r="P589" s="24"/>
      <c r="Q589" s="23"/>
      <c r="R589" s="24"/>
      <c r="S589" s="24"/>
      <c r="T589" s="24"/>
      <c r="U589" s="24"/>
    </row>
    <row r="590" spans="5:21" ht="12.75">
      <c r="E590" s="23"/>
      <c r="F590" s="24"/>
      <c r="H590" s="23"/>
      <c r="J590" s="200"/>
      <c r="K590" s="200"/>
      <c r="L590" s="200"/>
      <c r="N590" s="24"/>
      <c r="P590" s="24"/>
      <c r="Q590" s="23"/>
      <c r="R590" s="24"/>
      <c r="S590" s="24"/>
      <c r="T590" s="24"/>
      <c r="U590" s="24"/>
    </row>
    <row r="591" spans="5:21" ht="12.75">
      <c r="E591" s="23"/>
      <c r="F591" s="24"/>
      <c r="H591" s="23"/>
      <c r="J591" s="200"/>
      <c r="K591" s="200"/>
      <c r="L591" s="200"/>
      <c r="N591" s="24"/>
      <c r="P591" s="24"/>
      <c r="Q591" s="23"/>
      <c r="R591" s="24"/>
      <c r="S591" s="24"/>
      <c r="T591" s="24"/>
      <c r="U591" s="24"/>
    </row>
    <row r="592" spans="5:21" ht="12.75">
      <c r="E592" s="23"/>
      <c r="F592" s="24"/>
      <c r="H592" s="23"/>
      <c r="J592" s="200"/>
      <c r="K592" s="200"/>
      <c r="L592" s="200"/>
      <c r="N592" s="24"/>
      <c r="P592" s="24"/>
      <c r="Q592" s="23"/>
      <c r="R592" s="24"/>
      <c r="S592" s="24"/>
      <c r="T592" s="24"/>
      <c r="U592" s="24"/>
    </row>
    <row r="593" spans="5:21" ht="12.75">
      <c r="E593" s="23"/>
      <c r="F593" s="24"/>
      <c r="H593" s="23"/>
      <c r="J593" s="200"/>
      <c r="K593" s="200"/>
      <c r="L593" s="200"/>
      <c r="N593" s="24"/>
      <c r="P593" s="24"/>
      <c r="Q593" s="23"/>
      <c r="R593" s="24"/>
      <c r="S593" s="24"/>
      <c r="T593" s="24"/>
      <c r="U593" s="24"/>
    </row>
    <row r="594" spans="5:21" ht="12.75">
      <c r="E594" s="23"/>
      <c r="F594" s="24"/>
      <c r="H594" s="23"/>
      <c r="J594" s="200"/>
      <c r="K594" s="200"/>
      <c r="L594" s="200"/>
      <c r="N594" s="24"/>
      <c r="P594" s="24"/>
      <c r="Q594" s="23"/>
      <c r="R594" s="24"/>
      <c r="S594" s="24"/>
      <c r="T594" s="24"/>
      <c r="U594" s="24"/>
    </row>
    <row r="595" spans="5:21" ht="12.75">
      <c r="E595" s="23"/>
      <c r="F595" s="24"/>
      <c r="H595" s="23"/>
      <c r="J595" s="200"/>
      <c r="K595" s="200"/>
      <c r="L595" s="200"/>
      <c r="N595" s="24"/>
      <c r="P595" s="24"/>
      <c r="Q595" s="23"/>
      <c r="R595" s="24"/>
      <c r="S595" s="24"/>
      <c r="T595" s="24"/>
      <c r="U595" s="24"/>
    </row>
    <row r="596" spans="5:21" ht="12.75">
      <c r="E596" s="23"/>
      <c r="F596" s="24"/>
      <c r="H596" s="23"/>
      <c r="J596" s="200"/>
      <c r="K596" s="200"/>
      <c r="L596" s="200"/>
      <c r="N596" s="24"/>
      <c r="P596" s="24"/>
      <c r="Q596" s="23"/>
      <c r="R596" s="24"/>
      <c r="S596" s="24"/>
      <c r="T596" s="24"/>
      <c r="U596" s="24"/>
    </row>
    <row r="597" spans="5:21" ht="12.75">
      <c r="E597" s="23"/>
      <c r="F597" s="24"/>
      <c r="H597" s="23"/>
      <c r="J597" s="200"/>
      <c r="K597" s="200"/>
      <c r="L597" s="200"/>
      <c r="N597" s="24"/>
      <c r="P597" s="24"/>
      <c r="Q597" s="23"/>
      <c r="R597" s="24"/>
      <c r="S597" s="24"/>
      <c r="T597" s="24"/>
      <c r="U597" s="24"/>
    </row>
    <row r="598" spans="5:21" ht="12.75">
      <c r="E598" s="23"/>
      <c r="F598" s="24"/>
      <c r="H598" s="23"/>
      <c r="J598" s="200"/>
      <c r="K598" s="200"/>
      <c r="L598" s="200"/>
      <c r="N598" s="24"/>
      <c r="P598" s="24"/>
      <c r="Q598" s="23"/>
      <c r="R598" s="24"/>
      <c r="S598" s="24"/>
      <c r="T598" s="24"/>
      <c r="U598" s="24"/>
    </row>
    <row r="599" spans="5:21" ht="12.75">
      <c r="E599" s="23"/>
      <c r="F599" s="24"/>
      <c r="H599" s="23"/>
      <c r="J599" s="200"/>
      <c r="K599" s="200"/>
      <c r="L599" s="200"/>
      <c r="N599" s="24"/>
      <c r="P599" s="24"/>
      <c r="Q599" s="23"/>
      <c r="R599" s="24"/>
      <c r="S599" s="24"/>
      <c r="T599" s="24"/>
      <c r="U599" s="24"/>
    </row>
    <row r="600" spans="5:21" ht="12.75">
      <c r="E600" s="23"/>
      <c r="F600" s="24"/>
      <c r="H600" s="23"/>
      <c r="J600" s="200"/>
      <c r="K600" s="200"/>
      <c r="L600" s="200"/>
      <c r="N600" s="24"/>
      <c r="P600" s="24"/>
      <c r="Q600" s="23"/>
      <c r="R600" s="24"/>
      <c r="S600" s="24"/>
      <c r="T600" s="24"/>
      <c r="U600" s="24"/>
    </row>
    <row r="601" spans="5:21" ht="12.75">
      <c r="E601" s="23"/>
      <c r="F601" s="24"/>
      <c r="H601" s="23"/>
      <c r="J601" s="200"/>
      <c r="K601" s="200"/>
      <c r="L601" s="200"/>
      <c r="N601" s="24"/>
      <c r="P601" s="24"/>
      <c r="Q601" s="23"/>
      <c r="R601" s="24"/>
      <c r="S601" s="24"/>
      <c r="T601" s="24"/>
      <c r="U601" s="24"/>
    </row>
    <row r="602" spans="5:21" ht="12.75">
      <c r="E602" s="23"/>
      <c r="F602" s="24"/>
      <c r="H602" s="23"/>
      <c r="J602" s="200"/>
      <c r="K602" s="200"/>
      <c r="L602" s="200"/>
      <c r="N602" s="24"/>
      <c r="P602" s="24"/>
      <c r="Q602" s="23"/>
      <c r="R602" s="24"/>
      <c r="S602" s="24"/>
      <c r="T602" s="24"/>
      <c r="U602" s="24"/>
    </row>
    <row r="603" spans="5:21" ht="12.75">
      <c r="E603" s="23"/>
      <c r="F603" s="24"/>
      <c r="H603" s="23"/>
      <c r="J603" s="200"/>
      <c r="K603" s="200"/>
      <c r="L603" s="200"/>
      <c r="N603" s="24"/>
      <c r="P603" s="24"/>
      <c r="Q603" s="23"/>
      <c r="R603" s="24"/>
      <c r="S603" s="24"/>
      <c r="T603" s="24"/>
      <c r="U603" s="24"/>
    </row>
    <row r="604" spans="5:21" ht="12.75">
      <c r="E604" s="23"/>
      <c r="F604" s="24"/>
      <c r="H604" s="23"/>
      <c r="J604" s="200"/>
      <c r="K604" s="200"/>
      <c r="L604" s="200"/>
      <c r="N604" s="24"/>
      <c r="P604" s="24"/>
      <c r="Q604" s="23"/>
      <c r="R604" s="24"/>
      <c r="S604" s="24"/>
      <c r="T604" s="24"/>
      <c r="U604" s="24"/>
    </row>
    <row r="605" spans="5:21" ht="12.75">
      <c r="E605" s="23"/>
      <c r="F605" s="24"/>
      <c r="H605" s="23"/>
      <c r="J605" s="200"/>
      <c r="K605" s="200"/>
      <c r="L605" s="200"/>
      <c r="N605" s="24"/>
      <c r="P605" s="24"/>
      <c r="Q605" s="23"/>
      <c r="R605" s="24"/>
      <c r="S605" s="24"/>
      <c r="T605" s="24"/>
      <c r="U605" s="24"/>
    </row>
    <row r="606" spans="5:21" ht="12.75">
      <c r="E606" s="23"/>
      <c r="F606" s="24"/>
      <c r="H606" s="23"/>
      <c r="J606" s="200"/>
      <c r="K606" s="200"/>
      <c r="L606" s="200"/>
      <c r="N606" s="24"/>
      <c r="P606" s="24"/>
      <c r="Q606" s="23"/>
      <c r="R606" s="24"/>
      <c r="S606" s="24"/>
      <c r="T606" s="24"/>
      <c r="U606" s="24"/>
    </row>
    <row r="607" spans="5:21" ht="12.75">
      <c r="E607" s="23"/>
      <c r="F607" s="24"/>
      <c r="H607" s="23"/>
      <c r="J607" s="200"/>
      <c r="K607" s="200"/>
      <c r="L607" s="200"/>
      <c r="N607" s="24"/>
      <c r="P607" s="24"/>
      <c r="Q607" s="23"/>
      <c r="R607" s="24"/>
      <c r="S607" s="24"/>
      <c r="T607" s="24"/>
      <c r="U607" s="24"/>
    </row>
    <row r="608" spans="5:21" ht="12.75">
      <c r="E608" s="23"/>
      <c r="F608" s="24"/>
      <c r="H608" s="23"/>
      <c r="J608" s="200"/>
      <c r="K608" s="200"/>
      <c r="L608" s="200"/>
      <c r="N608" s="24"/>
      <c r="P608" s="24"/>
      <c r="Q608" s="23"/>
      <c r="R608" s="24"/>
      <c r="S608" s="24"/>
      <c r="T608" s="24"/>
      <c r="U608" s="24"/>
    </row>
    <row r="609" spans="5:21" ht="12.75">
      <c r="E609" s="23"/>
      <c r="F609" s="24"/>
      <c r="H609" s="23"/>
      <c r="J609" s="200"/>
      <c r="K609" s="200"/>
      <c r="L609" s="200"/>
      <c r="N609" s="24"/>
      <c r="P609" s="24"/>
      <c r="Q609" s="23"/>
      <c r="R609" s="24"/>
      <c r="S609" s="24"/>
      <c r="T609" s="24"/>
      <c r="U609" s="24"/>
    </row>
    <row r="610" spans="5:21" ht="12.75">
      <c r="E610" s="23"/>
      <c r="F610" s="24"/>
      <c r="H610" s="23"/>
      <c r="J610" s="200"/>
      <c r="K610" s="200"/>
      <c r="L610" s="200"/>
      <c r="N610" s="24"/>
      <c r="P610" s="24"/>
      <c r="Q610" s="23"/>
      <c r="R610" s="24"/>
      <c r="S610" s="24"/>
      <c r="T610" s="24"/>
      <c r="U610" s="24"/>
    </row>
    <row r="611" spans="5:21" ht="12.75">
      <c r="E611" s="23"/>
      <c r="F611" s="24"/>
      <c r="H611" s="23"/>
      <c r="J611" s="200"/>
      <c r="K611" s="200"/>
      <c r="L611" s="200"/>
      <c r="N611" s="24"/>
      <c r="P611" s="24"/>
      <c r="Q611" s="23"/>
      <c r="R611" s="24"/>
      <c r="S611" s="24"/>
      <c r="T611" s="24"/>
      <c r="U611" s="24"/>
    </row>
    <row r="612" spans="5:21" ht="12.75">
      <c r="E612" s="23"/>
      <c r="F612" s="24"/>
      <c r="H612" s="23"/>
      <c r="J612" s="200"/>
      <c r="K612" s="200"/>
      <c r="L612" s="200"/>
      <c r="N612" s="24"/>
      <c r="P612" s="24"/>
      <c r="Q612" s="23"/>
      <c r="R612" s="24"/>
      <c r="S612" s="24"/>
      <c r="T612" s="24"/>
      <c r="U612" s="24"/>
    </row>
    <row r="613" spans="5:21" ht="12.75">
      <c r="E613" s="23"/>
      <c r="F613" s="24"/>
      <c r="H613" s="23"/>
      <c r="J613" s="200"/>
      <c r="K613" s="200"/>
      <c r="L613" s="200"/>
      <c r="N613" s="24"/>
      <c r="P613" s="24"/>
      <c r="Q613" s="23"/>
      <c r="R613" s="24"/>
      <c r="S613" s="24"/>
      <c r="T613" s="24"/>
      <c r="U613" s="24"/>
    </row>
    <row r="614" spans="5:21" ht="12.75">
      <c r="E614" s="23"/>
      <c r="F614" s="24"/>
      <c r="H614" s="23"/>
      <c r="J614" s="200"/>
      <c r="K614" s="200"/>
      <c r="L614" s="200"/>
      <c r="N614" s="24"/>
      <c r="P614" s="24"/>
      <c r="Q614" s="23"/>
      <c r="R614" s="24"/>
      <c r="S614" s="24"/>
      <c r="T614" s="24"/>
      <c r="U614" s="24"/>
    </row>
    <row r="615" spans="5:21" ht="12.75">
      <c r="E615" s="23"/>
      <c r="F615" s="24"/>
      <c r="H615" s="23"/>
      <c r="J615" s="200"/>
      <c r="K615" s="200"/>
      <c r="L615" s="200"/>
      <c r="N615" s="24"/>
      <c r="P615" s="24"/>
      <c r="Q615" s="23"/>
      <c r="R615" s="24"/>
      <c r="S615" s="24"/>
      <c r="T615" s="24"/>
      <c r="U615" s="24"/>
    </row>
    <row r="616" spans="5:21" ht="12.75">
      <c r="E616" s="23"/>
      <c r="F616" s="24"/>
      <c r="H616" s="23"/>
      <c r="J616" s="200"/>
      <c r="K616" s="200"/>
      <c r="L616" s="200"/>
      <c r="N616" s="24"/>
      <c r="P616" s="24"/>
      <c r="Q616" s="23"/>
      <c r="R616" s="24"/>
      <c r="S616" s="24"/>
      <c r="T616" s="24"/>
      <c r="U616" s="24"/>
    </row>
    <row r="617" spans="5:21" ht="12.75">
      <c r="E617" s="23"/>
      <c r="F617" s="24"/>
      <c r="H617" s="23"/>
      <c r="J617" s="200"/>
      <c r="K617" s="200"/>
      <c r="L617" s="200"/>
      <c r="N617" s="24"/>
      <c r="P617" s="24"/>
      <c r="Q617" s="23"/>
      <c r="R617" s="24"/>
      <c r="S617" s="24"/>
      <c r="T617" s="24"/>
      <c r="U617" s="24"/>
    </row>
    <row r="618" spans="5:21" ht="12.75">
      <c r="E618" s="23"/>
      <c r="F618" s="24"/>
      <c r="H618" s="23"/>
      <c r="J618" s="200"/>
      <c r="K618" s="200"/>
      <c r="L618" s="200"/>
      <c r="N618" s="24"/>
      <c r="P618" s="24"/>
      <c r="Q618" s="23"/>
      <c r="R618" s="24"/>
      <c r="S618" s="24"/>
      <c r="T618" s="24"/>
      <c r="U618" s="24"/>
    </row>
    <row r="619" spans="5:21" ht="12.75">
      <c r="E619" s="23"/>
      <c r="F619" s="24"/>
      <c r="H619" s="23"/>
      <c r="J619" s="200"/>
      <c r="K619" s="200"/>
      <c r="L619" s="200"/>
      <c r="N619" s="24"/>
      <c r="P619" s="24"/>
      <c r="Q619" s="23"/>
      <c r="R619" s="24"/>
      <c r="S619" s="24"/>
      <c r="T619" s="24"/>
      <c r="U619" s="24"/>
    </row>
    <row r="620" spans="5:21" ht="12.75">
      <c r="E620" s="23"/>
      <c r="F620" s="24"/>
      <c r="H620" s="23"/>
      <c r="J620" s="200"/>
      <c r="K620" s="200"/>
      <c r="L620" s="200"/>
      <c r="N620" s="24"/>
      <c r="P620" s="24"/>
      <c r="Q620" s="23"/>
      <c r="R620" s="24"/>
      <c r="S620" s="24"/>
      <c r="T620" s="24"/>
      <c r="U620" s="24"/>
    </row>
    <row r="621" spans="5:21" ht="12.75">
      <c r="E621" s="23"/>
      <c r="F621" s="24"/>
      <c r="H621" s="23"/>
      <c r="J621" s="200"/>
      <c r="K621" s="200"/>
      <c r="L621" s="200"/>
      <c r="N621" s="24"/>
      <c r="P621" s="24"/>
      <c r="Q621" s="23"/>
      <c r="R621" s="24"/>
      <c r="S621" s="24"/>
      <c r="T621" s="24"/>
      <c r="U621" s="24"/>
    </row>
    <row r="622" spans="5:21" ht="12.75">
      <c r="E622" s="23"/>
      <c r="F622" s="24"/>
      <c r="H622" s="23"/>
      <c r="J622" s="200"/>
      <c r="K622" s="200"/>
      <c r="L622" s="200"/>
      <c r="N622" s="24"/>
      <c r="P622" s="24"/>
      <c r="Q622" s="23"/>
      <c r="R622" s="24"/>
      <c r="S622" s="24"/>
      <c r="T622" s="24"/>
      <c r="U622" s="24"/>
    </row>
    <row r="623" spans="5:21" ht="12.75">
      <c r="E623" s="23"/>
      <c r="F623" s="24"/>
      <c r="H623" s="23"/>
      <c r="J623" s="200"/>
      <c r="K623" s="200"/>
      <c r="L623" s="200"/>
      <c r="N623" s="24"/>
      <c r="P623" s="24"/>
      <c r="Q623" s="23"/>
      <c r="R623" s="24"/>
      <c r="S623" s="24"/>
      <c r="T623" s="24"/>
      <c r="U623" s="24"/>
    </row>
    <row r="624" spans="5:21" ht="12.75">
      <c r="E624" s="23"/>
      <c r="F624" s="24"/>
      <c r="H624" s="23"/>
      <c r="J624" s="200"/>
      <c r="K624" s="200"/>
      <c r="L624" s="200"/>
      <c r="N624" s="24"/>
      <c r="P624" s="24"/>
      <c r="Q624" s="23"/>
      <c r="R624" s="24"/>
      <c r="S624" s="24"/>
      <c r="T624" s="24"/>
      <c r="U624" s="24"/>
    </row>
    <row r="625" spans="5:21" ht="12.75">
      <c r="E625" s="23"/>
      <c r="F625" s="24"/>
      <c r="H625" s="23"/>
      <c r="J625" s="200"/>
      <c r="K625" s="200"/>
      <c r="L625" s="200"/>
      <c r="N625" s="24"/>
      <c r="P625" s="24"/>
      <c r="Q625" s="23"/>
      <c r="R625" s="24"/>
      <c r="S625" s="24"/>
      <c r="T625" s="24"/>
      <c r="U625" s="24"/>
    </row>
    <row r="626" spans="5:21" ht="12.75">
      <c r="E626" s="23"/>
      <c r="F626" s="24"/>
      <c r="H626" s="23"/>
      <c r="J626" s="200"/>
      <c r="K626" s="200"/>
      <c r="L626" s="200"/>
      <c r="N626" s="24"/>
      <c r="P626" s="24"/>
      <c r="Q626" s="23"/>
      <c r="R626" s="24"/>
      <c r="S626" s="24"/>
      <c r="T626" s="24"/>
      <c r="U626" s="24"/>
    </row>
    <row r="627" spans="5:21" ht="12.75">
      <c r="E627" s="23"/>
      <c r="F627" s="24"/>
      <c r="H627" s="23"/>
      <c r="J627" s="200"/>
      <c r="K627" s="200"/>
      <c r="L627" s="200"/>
      <c r="N627" s="24"/>
      <c r="P627" s="24"/>
      <c r="Q627" s="23"/>
      <c r="R627" s="24"/>
      <c r="S627" s="24"/>
      <c r="T627" s="24"/>
      <c r="U627" s="24"/>
    </row>
    <row r="628" spans="5:21" ht="12.75">
      <c r="E628" s="23"/>
      <c r="F628" s="24"/>
      <c r="H628" s="23"/>
      <c r="J628" s="200"/>
      <c r="K628" s="200"/>
      <c r="L628" s="200"/>
      <c r="N628" s="24"/>
      <c r="P628" s="24"/>
      <c r="Q628" s="23"/>
      <c r="R628" s="24"/>
      <c r="S628" s="24"/>
      <c r="T628" s="24"/>
      <c r="U628" s="24"/>
    </row>
    <row r="629" spans="5:21" ht="12.75">
      <c r="E629" s="23"/>
      <c r="F629" s="24"/>
      <c r="H629" s="23"/>
      <c r="J629" s="200"/>
      <c r="K629" s="200"/>
      <c r="L629" s="200"/>
      <c r="N629" s="24"/>
      <c r="P629" s="24"/>
      <c r="Q629" s="23"/>
      <c r="R629" s="24"/>
      <c r="S629" s="24"/>
      <c r="T629" s="24"/>
      <c r="U629" s="24"/>
    </row>
    <row r="630" spans="5:21" ht="12.75">
      <c r="E630" s="23"/>
      <c r="F630" s="24"/>
      <c r="H630" s="23"/>
      <c r="J630" s="200"/>
      <c r="K630" s="200"/>
      <c r="L630" s="200"/>
      <c r="N630" s="24"/>
      <c r="P630" s="24"/>
      <c r="Q630" s="23"/>
      <c r="R630" s="24"/>
      <c r="S630" s="24"/>
      <c r="T630" s="24"/>
      <c r="U630" s="24"/>
    </row>
    <row r="631" spans="5:21" ht="12.75">
      <c r="E631" s="23"/>
      <c r="F631" s="24"/>
      <c r="H631" s="23"/>
      <c r="J631" s="200"/>
      <c r="K631" s="200"/>
      <c r="L631" s="200"/>
      <c r="N631" s="24"/>
      <c r="P631" s="24"/>
      <c r="Q631" s="23"/>
      <c r="R631" s="24"/>
      <c r="S631" s="24"/>
      <c r="T631" s="24"/>
      <c r="U631" s="24"/>
    </row>
    <row r="632" spans="5:21" ht="12.75">
      <c r="E632" s="23"/>
      <c r="F632" s="24"/>
      <c r="H632" s="23"/>
      <c r="J632" s="200"/>
      <c r="K632" s="200"/>
      <c r="L632" s="200"/>
      <c r="N632" s="24"/>
      <c r="P632" s="24"/>
      <c r="Q632" s="23"/>
      <c r="R632" s="24"/>
      <c r="S632" s="24"/>
      <c r="T632" s="24"/>
      <c r="U632" s="24"/>
    </row>
    <row r="633" spans="5:21" ht="12.75">
      <c r="E633" s="23"/>
      <c r="F633" s="24"/>
      <c r="H633" s="23"/>
      <c r="J633" s="200"/>
      <c r="K633" s="200"/>
      <c r="L633" s="200"/>
      <c r="N633" s="24"/>
      <c r="P633" s="24"/>
      <c r="Q633" s="23"/>
      <c r="R633" s="24"/>
      <c r="S633" s="24"/>
      <c r="T633" s="24"/>
      <c r="U633" s="24"/>
    </row>
    <row r="634" spans="5:21" ht="12.75">
      <c r="E634" s="23"/>
      <c r="F634" s="24"/>
      <c r="H634" s="23"/>
      <c r="J634" s="200"/>
      <c r="K634" s="200"/>
      <c r="L634" s="200"/>
      <c r="N634" s="24"/>
      <c r="P634" s="24"/>
      <c r="Q634" s="23"/>
      <c r="R634" s="24"/>
      <c r="S634" s="24"/>
      <c r="T634" s="24"/>
      <c r="U634" s="24"/>
    </row>
    <row r="635" spans="5:21" ht="12.75">
      <c r="E635" s="23"/>
      <c r="F635" s="24"/>
      <c r="H635" s="23"/>
      <c r="J635" s="200"/>
      <c r="K635" s="200"/>
      <c r="L635" s="200"/>
      <c r="N635" s="24"/>
      <c r="P635" s="24"/>
      <c r="Q635" s="23"/>
      <c r="R635" s="24"/>
      <c r="S635" s="24"/>
      <c r="T635" s="24"/>
      <c r="U635" s="24"/>
    </row>
    <row r="636" spans="5:21" ht="12.75">
      <c r="E636" s="23"/>
      <c r="F636" s="24"/>
      <c r="H636" s="23"/>
      <c r="J636" s="200"/>
      <c r="K636" s="200"/>
      <c r="L636" s="200"/>
      <c r="N636" s="24"/>
      <c r="P636" s="24"/>
      <c r="Q636" s="23"/>
      <c r="R636" s="24"/>
      <c r="S636" s="24"/>
      <c r="T636" s="24"/>
      <c r="U636" s="24"/>
    </row>
    <row r="637" spans="5:21" ht="12.75">
      <c r="E637" s="23"/>
      <c r="F637" s="24"/>
      <c r="H637" s="23"/>
      <c r="J637" s="200"/>
      <c r="K637" s="200"/>
      <c r="L637" s="200"/>
      <c r="N637" s="24"/>
      <c r="P637" s="24"/>
      <c r="Q637" s="23"/>
      <c r="R637" s="24"/>
      <c r="S637" s="24"/>
      <c r="T637" s="24"/>
      <c r="U637" s="24"/>
    </row>
    <row r="638" spans="5:21" ht="12.75">
      <c r="E638" s="23"/>
      <c r="F638" s="24"/>
      <c r="H638" s="23"/>
      <c r="J638" s="200"/>
      <c r="K638" s="200"/>
      <c r="L638" s="200"/>
      <c r="N638" s="24"/>
      <c r="P638" s="24"/>
      <c r="Q638" s="23"/>
      <c r="R638" s="24"/>
      <c r="S638" s="24"/>
      <c r="T638" s="24"/>
      <c r="U638" s="24"/>
    </row>
    <row r="639" spans="5:21" ht="12.75">
      <c r="E639" s="23"/>
      <c r="F639" s="24"/>
      <c r="H639" s="23"/>
      <c r="J639" s="200"/>
      <c r="K639" s="200"/>
      <c r="L639" s="200"/>
      <c r="N639" s="24"/>
      <c r="P639" s="24"/>
      <c r="Q639" s="23"/>
      <c r="R639" s="24"/>
      <c r="S639" s="24"/>
      <c r="T639" s="24"/>
      <c r="U639" s="24"/>
    </row>
    <row r="640" spans="5:21" ht="12.75">
      <c r="E640" s="23"/>
      <c r="F640" s="24"/>
      <c r="H640" s="23"/>
      <c r="J640" s="200"/>
      <c r="K640" s="200"/>
      <c r="L640" s="200"/>
      <c r="N640" s="24"/>
      <c r="P640" s="24"/>
      <c r="Q640" s="23"/>
      <c r="R640" s="24"/>
      <c r="S640" s="24"/>
      <c r="T640" s="24"/>
      <c r="U640" s="24"/>
    </row>
    <row r="641" spans="5:21" ht="12.75">
      <c r="E641" s="23"/>
      <c r="F641" s="24"/>
      <c r="H641" s="23"/>
      <c r="J641" s="200"/>
      <c r="K641" s="200"/>
      <c r="L641" s="200"/>
      <c r="N641" s="24"/>
      <c r="P641" s="24"/>
      <c r="Q641" s="23"/>
      <c r="R641" s="24"/>
      <c r="S641" s="24"/>
      <c r="T641" s="24"/>
      <c r="U641" s="24"/>
    </row>
    <row r="642" spans="5:21" ht="12.75">
      <c r="E642" s="23"/>
      <c r="F642" s="24"/>
      <c r="H642" s="23"/>
      <c r="J642" s="200"/>
      <c r="K642" s="200"/>
      <c r="L642" s="200"/>
      <c r="N642" s="24"/>
      <c r="P642" s="24"/>
      <c r="Q642" s="23"/>
      <c r="R642" s="24"/>
      <c r="S642" s="24"/>
      <c r="T642" s="24"/>
      <c r="U642" s="24"/>
    </row>
    <row r="643" spans="5:21" ht="12.75">
      <c r="E643" s="23"/>
      <c r="F643" s="24"/>
      <c r="H643" s="23"/>
      <c r="J643" s="200"/>
      <c r="K643" s="200"/>
      <c r="L643" s="200"/>
      <c r="N643" s="24"/>
      <c r="P643" s="24"/>
      <c r="Q643" s="23"/>
      <c r="R643" s="24"/>
      <c r="S643" s="24"/>
      <c r="T643" s="24"/>
      <c r="U643" s="24"/>
    </row>
    <row r="644" spans="5:21" ht="12.75">
      <c r="E644" s="23"/>
      <c r="F644" s="24"/>
      <c r="H644" s="23"/>
      <c r="J644" s="200"/>
      <c r="K644" s="200"/>
      <c r="L644" s="200"/>
      <c r="N644" s="24"/>
      <c r="P644" s="24"/>
      <c r="Q644" s="23"/>
      <c r="R644" s="24"/>
      <c r="S644" s="24"/>
      <c r="T644" s="24"/>
      <c r="U644" s="24"/>
    </row>
    <row r="645" spans="5:21" ht="12.75">
      <c r="E645" s="23"/>
      <c r="F645" s="24"/>
      <c r="H645" s="23"/>
      <c r="J645" s="200"/>
      <c r="K645" s="200"/>
      <c r="L645" s="200"/>
      <c r="N645" s="24"/>
      <c r="P645" s="24"/>
      <c r="Q645" s="23"/>
      <c r="R645" s="24"/>
      <c r="S645" s="24"/>
      <c r="T645" s="24"/>
      <c r="U645" s="24"/>
    </row>
    <row r="646" spans="5:21" ht="12.75">
      <c r="E646" s="23"/>
      <c r="F646" s="24"/>
      <c r="H646" s="23"/>
      <c r="J646" s="200"/>
      <c r="K646" s="200"/>
      <c r="L646" s="200"/>
      <c r="N646" s="24"/>
      <c r="P646" s="24"/>
      <c r="Q646" s="23"/>
      <c r="R646" s="24"/>
      <c r="S646" s="24"/>
      <c r="T646" s="24"/>
      <c r="U646" s="24"/>
    </row>
    <row r="647" spans="5:21" ht="12.75">
      <c r="E647" s="23"/>
      <c r="F647" s="24"/>
      <c r="H647" s="23"/>
      <c r="J647" s="200"/>
      <c r="K647" s="200"/>
      <c r="L647" s="200"/>
      <c r="N647" s="24"/>
      <c r="P647" s="24"/>
      <c r="Q647" s="23"/>
      <c r="R647" s="24"/>
      <c r="S647" s="24"/>
      <c r="T647" s="24"/>
      <c r="U647" s="24"/>
    </row>
    <row r="648" spans="5:21" ht="12.75">
      <c r="E648" s="23"/>
      <c r="F648" s="24"/>
      <c r="H648" s="23"/>
      <c r="J648" s="200"/>
      <c r="K648" s="200"/>
      <c r="L648" s="200"/>
      <c r="N648" s="24"/>
      <c r="P648" s="24"/>
      <c r="Q648" s="23"/>
      <c r="R648" s="24"/>
      <c r="S648" s="24"/>
      <c r="T648" s="24"/>
      <c r="U648" s="24"/>
    </row>
    <row r="649" spans="5:21" ht="12.75">
      <c r="E649" s="23"/>
      <c r="F649" s="24"/>
      <c r="H649" s="23"/>
      <c r="J649" s="200"/>
      <c r="K649" s="200"/>
      <c r="L649" s="200"/>
      <c r="N649" s="24"/>
      <c r="P649" s="24"/>
      <c r="Q649" s="23"/>
      <c r="R649" s="24"/>
      <c r="S649" s="24"/>
      <c r="T649" s="24"/>
      <c r="U649" s="24"/>
    </row>
    <row r="650" spans="5:21" ht="12.75">
      <c r="E650" s="23"/>
      <c r="F650" s="24"/>
      <c r="H650" s="23"/>
      <c r="J650" s="200"/>
      <c r="K650" s="200"/>
      <c r="L650" s="200"/>
      <c r="N650" s="24"/>
      <c r="P650" s="24"/>
      <c r="Q650" s="23"/>
      <c r="R650" s="24"/>
      <c r="S650" s="24"/>
      <c r="T650" s="24"/>
      <c r="U650" s="24"/>
    </row>
    <row r="651" spans="5:21" ht="12.75">
      <c r="E651" s="23"/>
      <c r="F651" s="24"/>
      <c r="H651" s="23"/>
      <c r="J651" s="200"/>
      <c r="K651" s="200"/>
      <c r="L651" s="200"/>
      <c r="N651" s="24"/>
      <c r="P651" s="24"/>
      <c r="Q651" s="23"/>
      <c r="R651" s="24"/>
      <c r="S651" s="24"/>
      <c r="T651" s="24"/>
      <c r="U651" s="24"/>
    </row>
    <row r="652" spans="5:21" ht="12.75">
      <c r="E652" s="23"/>
      <c r="F652" s="24"/>
      <c r="H652" s="23"/>
      <c r="J652" s="200"/>
      <c r="K652" s="200"/>
      <c r="L652" s="200"/>
      <c r="N652" s="24"/>
      <c r="P652" s="24"/>
      <c r="Q652" s="23"/>
      <c r="R652" s="24"/>
      <c r="S652" s="24"/>
      <c r="T652" s="24"/>
      <c r="U652" s="24"/>
    </row>
    <row r="653" spans="5:21" ht="12.75">
      <c r="E653" s="23"/>
      <c r="F653" s="24"/>
      <c r="H653" s="23"/>
      <c r="J653" s="200"/>
      <c r="K653" s="200"/>
      <c r="L653" s="200"/>
      <c r="N653" s="24"/>
      <c r="P653" s="24"/>
      <c r="Q653" s="23"/>
      <c r="R653" s="24"/>
      <c r="S653" s="24"/>
      <c r="T653" s="24"/>
      <c r="U653" s="24"/>
    </row>
    <row r="654" spans="5:21" ht="12.75">
      <c r="E654" s="23"/>
      <c r="F654" s="24"/>
      <c r="H654" s="23"/>
      <c r="J654" s="200"/>
      <c r="K654" s="200"/>
      <c r="L654" s="200"/>
      <c r="N654" s="24"/>
      <c r="P654" s="24"/>
      <c r="Q654" s="23"/>
      <c r="R654" s="24"/>
      <c r="S654" s="24"/>
      <c r="T654" s="24"/>
      <c r="U654" s="24"/>
    </row>
    <row r="655" spans="5:21" ht="12.75">
      <c r="E655" s="23"/>
      <c r="F655" s="24"/>
      <c r="H655" s="23"/>
      <c r="J655" s="200"/>
      <c r="K655" s="200"/>
      <c r="L655" s="200"/>
      <c r="N655" s="24"/>
      <c r="P655" s="24"/>
      <c r="Q655" s="23"/>
      <c r="R655" s="24"/>
      <c r="S655" s="24"/>
      <c r="T655" s="24"/>
      <c r="U655" s="24"/>
    </row>
    <row r="656" spans="5:21" ht="12.75">
      <c r="E656" s="23"/>
      <c r="F656" s="24"/>
      <c r="H656" s="23"/>
      <c r="J656" s="200"/>
      <c r="K656" s="200"/>
      <c r="L656" s="200"/>
      <c r="N656" s="24"/>
      <c r="P656" s="24"/>
      <c r="Q656" s="23"/>
      <c r="R656" s="24"/>
      <c r="S656" s="24"/>
      <c r="T656" s="24"/>
      <c r="U656" s="24"/>
    </row>
    <row r="657" spans="5:21" ht="12.75">
      <c r="E657" s="23"/>
      <c r="F657" s="24"/>
      <c r="H657" s="23"/>
      <c r="J657" s="200"/>
      <c r="K657" s="200"/>
      <c r="L657" s="200"/>
      <c r="N657" s="24"/>
      <c r="P657" s="24"/>
      <c r="Q657" s="23"/>
      <c r="R657" s="24"/>
      <c r="S657" s="24"/>
      <c r="T657" s="24"/>
      <c r="U657" s="24"/>
    </row>
    <row r="658" spans="5:21" ht="12.75">
      <c r="E658" s="23"/>
      <c r="F658" s="24"/>
      <c r="H658" s="23"/>
      <c r="J658" s="200"/>
      <c r="K658" s="200"/>
      <c r="L658" s="200"/>
      <c r="N658" s="24"/>
      <c r="P658" s="24"/>
      <c r="Q658" s="23"/>
      <c r="R658" s="24"/>
      <c r="S658" s="24"/>
      <c r="T658" s="24"/>
      <c r="U658" s="24"/>
    </row>
    <row r="659" spans="5:21" ht="12.75">
      <c r="E659" s="23"/>
      <c r="F659" s="24"/>
      <c r="H659" s="23"/>
      <c r="J659" s="200"/>
      <c r="K659" s="200"/>
      <c r="L659" s="200"/>
      <c r="N659" s="24"/>
      <c r="P659" s="24"/>
      <c r="Q659" s="23"/>
      <c r="R659" s="24"/>
      <c r="S659" s="24"/>
      <c r="T659" s="24"/>
      <c r="U659" s="24"/>
    </row>
    <row r="660" spans="5:21" ht="12.75">
      <c r="E660" s="23"/>
      <c r="F660" s="24"/>
      <c r="H660" s="23"/>
      <c r="J660" s="200"/>
      <c r="K660" s="200"/>
      <c r="L660" s="200"/>
      <c r="N660" s="24"/>
      <c r="P660" s="24"/>
      <c r="Q660" s="23"/>
      <c r="R660" s="24"/>
      <c r="S660" s="24"/>
      <c r="T660" s="24"/>
      <c r="U660" s="24"/>
    </row>
    <row r="661" spans="5:21" ht="12.75">
      <c r="E661" s="23"/>
      <c r="F661" s="24"/>
      <c r="H661" s="23"/>
      <c r="J661" s="200"/>
      <c r="K661" s="200"/>
      <c r="L661" s="200"/>
      <c r="N661" s="24"/>
      <c r="P661" s="24"/>
      <c r="Q661" s="23"/>
      <c r="R661" s="24"/>
      <c r="S661" s="24"/>
      <c r="T661" s="24"/>
      <c r="U661" s="24"/>
    </row>
    <row r="662" spans="5:21" ht="12.75">
      <c r="E662" s="23"/>
      <c r="F662" s="24"/>
      <c r="H662" s="23"/>
      <c r="J662" s="200"/>
      <c r="K662" s="200"/>
      <c r="L662" s="200"/>
      <c r="N662" s="24"/>
      <c r="P662" s="24"/>
      <c r="Q662" s="23"/>
      <c r="R662" s="24"/>
      <c r="S662" s="24"/>
      <c r="T662" s="24"/>
      <c r="U662" s="24"/>
    </row>
    <row r="663" spans="5:21" ht="12.75">
      <c r="E663" s="23"/>
      <c r="F663" s="24"/>
      <c r="H663" s="23"/>
      <c r="J663" s="200"/>
      <c r="K663" s="200"/>
      <c r="L663" s="200"/>
      <c r="N663" s="24"/>
      <c r="P663" s="24"/>
      <c r="Q663" s="23"/>
      <c r="R663" s="24"/>
      <c r="S663" s="24"/>
      <c r="T663" s="24"/>
      <c r="U663" s="24"/>
    </row>
    <row r="664" spans="5:21" ht="12.75">
      <c r="E664" s="23"/>
      <c r="F664" s="24"/>
      <c r="H664" s="23"/>
      <c r="J664" s="200"/>
      <c r="K664" s="200"/>
      <c r="L664" s="200"/>
      <c r="N664" s="24"/>
      <c r="P664" s="24"/>
      <c r="Q664" s="23"/>
      <c r="R664" s="24"/>
      <c r="S664" s="24"/>
      <c r="T664" s="24"/>
      <c r="U664" s="24"/>
    </row>
    <row r="665" spans="5:21" ht="12.75">
      <c r="E665" s="23"/>
      <c r="F665" s="24"/>
      <c r="H665" s="23"/>
      <c r="J665" s="200"/>
      <c r="K665" s="200"/>
      <c r="L665" s="200"/>
      <c r="N665" s="24"/>
      <c r="P665" s="24"/>
      <c r="Q665" s="23"/>
      <c r="R665" s="24"/>
      <c r="S665" s="24"/>
      <c r="T665" s="24"/>
      <c r="U665" s="24"/>
    </row>
    <row r="666" spans="5:21" ht="12.75">
      <c r="E666" s="23"/>
      <c r="F666" s="24"/>
      <c r="H666" s="23"/>
      <c r="J666" s="200"/>
      <c r="K666" s="200"/>
      <c r="L666" s="200"/>
      <c r="N666" s="24"/>
      <c r="P666" s="24"/>
      <c r="Q666" s="23"/>
      <c r="R666" s="24"/>
      <c r="S666" s="24"/>
      <c r="T666" s="24"/>
      <c r="U666" s="24"/>
    </row>
    <row r="667" spans="5:21" ht="12.75">
      <c r="E667" s="23"/>
      <c r="F667" s="24"/>
      <c r="H667" s="23"/>
      <c r="J667" s="200"/>
      <c r="K667" s="200"/>
      <c r="L667" s="200"/>
      <c r="N667" s="24"/>
      <c r="P667" s="24"/>
      <c r="Q667" s="23"/>
      <c r="R667" s="24"/>
      <c r="S667" s="24"/>
      <c r="T667" s="24"/>
      <c r="U667" s="24"/>
    </row>
    <row r="668" spans="5:21" ht="12.75">
      <c r="E668" s="23"/>
      <c r="F668" s="24"/>
      <c r="H668" s="23"/>
      <c r="J668" s="200"/>
      <c r="K668" s="200"/>
      <c r="L668" s="200"/>
      <c r="N668" s="24"/>
      <c r="P668" s="24"/>
      <c r="Q668" s="23"/>
      <c r="R668" s="24"/>
      <c r="S668" s="24"/>
      <c r="T668" s="24"/>
      <c r="U668" s="24"/>
    </row>
    <row r="669" spans="5:21" ht="12.75">
      <c r="E669" s="23"/>
      <c r="F669" s="24"/>
      <c r="H669" s="23"/>
      <c r="J669" s="200"/>
      <c r="K669" s="200"/>
      <c r="L669" s="200"/>
      <c r="N669" s="24"/>
      <c r="P669" s="24"/>
      <c r="Q669" s="23"/>
      <c r="R669" s="24"/>
      <c r="S669" s="24"/>
      <c r="T669" s="24"/>
      <c r="U669" s="24"/>
    </row>
    <row r="670" spans="5:21" ht="12.75">
      <c r="E670" s="23"/>
      <c r="F670" s="24"/>
      <c r="H670" s="23"/>
      <c r="J670" s="200"/>
      <c r="K670" s="200"/>
      <c r="L670" s="200"/>
      <c r="N670" s="24"/>
      <c r="P670" s="24"/>
      <c r="Q670" s="23"/>
      <c r="R670" s="24"/>
      <c r="S670" s="24"/>
      <c r="T670" s="24"/>
      <c r="U670" s="24"/>
    </row>
    <row r="671" spans="5:21" ht="12.75">
      <c r="E671" s="23"/>
      <c r="F671" s="24"/>
      <c r="H671" s="23"/>
      <c r="J671" s="200"/>
      <c r="K671" s="200"/>
      <c r="L671" s="200"/>
      <c r="N671" s="24"/>
      <c r="P671" s="24"/>
      <c r="Q671" s="23"/>
      <c r="R671" s="24"/>
      <c r="S671" s="24"/>
      <c r="T671" s="24"/>
      <c r="U671" s="24"/>
    </row>
    <row r="672" spans="5:21" ht="12.75">
      <c r="E672" s="23"/>
      <c r="F672" s="24"/>
      <c r="H672" s="23"/>
      <c r="J672" s="200"/>
      <c r="K672" s="200"/>
      <c r="L672" s="200"/>
      <c r="N672" s="24"/>
      <c r="P672" s="24"/>
      <c r="Q672" s="23"/>
      <c r="R672" s="24"/>
      <c r="S672" s="24"/>
      <c r="T672" s="24"/>
      <c r="U672" s="24"/>
    </row>
    <row r="673" spans="5:21" ht="12.75">
      <c r="E673" s="23"/>
      <c r="F673" s="24"/>
      <c r="H673" s="23"/>
      <c r="J673" s="200"/>
      <c r="K673" s="200"/>
      <c r="L673" s="200"/>
      <c r="N673" s="24"/>
      <c r="P673" s="24"/>
      <c r="Q673" s="23"/>
      <c r="R673" s="24"/>
      <c r="S673" s="24"/>
      <c r="T673" s="24"/>
      <c r="U673" s="24"/>
    </row>
    <row r="674" spans="5:21" ht="12.75">
      <c r="E674" s="23"/>
      <c r="F674" s="24"/>
      <c r="H674" s="23"/>
      <c r="J674" s="200"/>
      <c r="K674" s="200"/>
      <c r="L674" s="200"/>
      <c r="N674" s="24"/>
      <c r="P674" s="24"/>
      <c r="Q674" s="23"/>
      <c r="R674" s="24"/>
      <c r="S674" s="24"/>
      <c r="T674" s="24"/>
      <c r="U674" s="24"/>
    </row>
    <row r="675" spans="5:21" ht="12.75">
      <c r="E675" s="23"/>
      <c r="F675" s="24"/>
      <c r="H675" s="23"/>
      <c r="J675" s="200"/>
      <c r="K675" s="200"/>
      <c r="L675" s="200"/>
      <c r="N675" s="24"/>
      <c r="P675" s="24"/>
      <c r="Q675" s="23"/>
      <c r="R675" s="24"/>
      <c r="S675" s="24"/>
      <c r="T675" s="24"/>
      <c r="U675" s="24"/>
    </row>
    <row r="676" spans="5:21" ht="12.75">
      <c r="E676" s="23"/>
      <c r="F676" s="24"/>
      <c r="H676" s="23"/>
      <c r="J676" s="200"/>
      <c r="K676" s="200"/>
      <c r="L676" s="200"/>
      <c r="N676" s="24"/>
      <c r="P676" s="24"/>
      <c r="Q676" s="23"/>
      <c r="R676" s="24"/>
      <c r="S676" s="24"/>
      <c r="T676" s="24"/>
      <c r="U676" s="24"/>
    </row>
    <row r="677" spans="5:21" ht="12.75">
      <c r="E677" s="23"/>
      <c r="F677" s="24"/>
      <c r="H677" s="23"/>
      <c r="J677" s="200"/>
      <c r="K677" s="200"/>
      <c r="L677" s="200"/>
      <c r="N677" s="24"/>
      <c r="P677" s="24"/>
      <c r="Q677" s="23"/>
      <c r="R677" s="24"/>
      <c r="S677" s="24"/>
      <c r="T677" s="24"/>
      <c r="U677" s="24"/>
    </row>
    <row r="678" spans="5:21" ht="12.75">
      <c r="E678" s="23"/>
      <c r="F678" s="24"/>
      <c r="H678" s="23"/>
      <c r="J678" s="200"/>
      <c r="K678" s="200"/>
      <c r="L678" s="200"/>
      <c r="N678" s="24"/>
      <c r="P678" s="24"/>
      <c r="Q678" s="23"/>
      <c r="R678" s="24"/>
      <c r="S678" s="24"/>
      <c r="T678" s="24"/>
      <c r="U678" s="24"/>
    </row>
    <row r="679" spans="5:21" ht="12.75">
      <c r="E679" s="23"/>
      <c r="F679" s="24"/>
      <c r="H679" s="23"/>
      <c r="J679" s="200"/>
      <c r="K679" s="200"/>
      <c r="L679" s="200"/>
      <c r="N679" s="24"/>
      <c r="P679" s="24"/>
      <c r="Q679" s="23"/>
      <c r="R679" s="24"/>
      <c r="S679" s="24"/>
      <c r="T679" s="24"/>
      <c r="U679" s="24"/>
    </row>
    <row r="680" spans="5:21" ht="12.75">
      <c r="E680" s="23"/>
      <c r="F680" s="24"/>
      <c r="H680" s="23"/>
      <c r="J680" s="200"/>
      <c r="K680" s="200"/>
      <c r="L680" s="200"/>
      <c r="N680" s="24"/>
      <c r="P680" s="24"/>
      <c r="Q680" s="23"/>
      <c r="R680" s="24"/>
      <c r="S680" s="24"/>
      <c r="T680" s="24"/>
      <c r="U680" s="24"/>
    </row>
    <row r="681" spans="5:21" ht="12.75">
      <c r="E681" s="23"/>
      <c r="F681" s="24"/>
      <c r="H681" s="23"/>
      <c r="J681" s="200"/>
      <c r="K681" s="200"/>
      <c r="L681" s="200"/>
      <c r="N681" s="24"/>
      <c r="P681" s="24"/>
      <c r="Q681" s="23"/>
      <c r="R681" s="24"/>
      <c r="S681" s="24"/>
      <c r="T681" s="24"/>
      <c r="U681" s="24"/>
    </row>
    <row r="682" spans="5:21" ht="12.75">
      <c r="E682" s="23"/>
      <c r="F682" s="24"/>
      <c r="H682" s="23"/>
      <c r="J682" s="200"/>
      <c r="K682" s="200"/>
      <c r="L682" s="200"/>
      <c r="N682" s="24"/>
      <c r="P682" s="24"/>
      <c r="Q682" s="23"/>
      <c r="R682" s="24"/>
      <c r="S682" s="24"/>
      <c r="T682" s="24"/>
      <c r="U682" s="24"/>
    </row>
    <row r="683" spans="5:21" ht="12.75">
      <c r="E683" s="23"/>
      <c r="F683" s="24"/>
      <c r="H683" s="23"/>
      <c r="J683" s="200"/>
      <c r="K683" s="200"/>
      <c r="L683" s="200"/>
      <c r="N683" s="24"/>
      <c r="P683" s="24"/>
      <c r="Q683" s="23"/>
      <c r="R683" s="24"/>
      <c r="S683" s="24"/>
      <c r="T683" s="24"/>
      <c r="U683" s="24"/>
    </row>
    <row r="684" spans="5:21" ht="12.75">
      <c r="E684" s="23"/>
      <c r="F684" s="24"/>
      <c r="H684" s="23"/>
      <c r="J684" s="200"/>
      <c r="K684" s="200"/>
      <c r="L684" s="200"/>
      <c r="N684" s="24"/>
      <c r="P684" s="24"/>
      <c r="Q684" s="23"/>
      <c r="R684" s="24"/>
      <c r="S684" s="24"/>
      <c r="T684" s="24"/>
      <c r="U684" s="24"/>
    </row>
    <row r="685" spans="5:21" ht="12.75">
      <c r="E685" s="23"/>
      <c r="F685" s="24"/>
      <c r="H685" s="23"/>
      <c r="J685" s="200"/>
      <c r="K685" s="200"/>
      <c r="L685" s="200"/>
      <c r="N685" s="24"/>
      <c r="P685" s="24"/>
      <c r="Q685" s="23"/>
      <c r="R685" s="24"/>
      <c r="S685" s="24"/>
      <c r="T685" s="24"/>
      <c r="U685" s="24"/>
    </row>
    <row r="686" spans="5:21" ht="12.75">
      <c r="E686" s="23"/>
      <c r="F686" s="24"/>
      <c r="H686" s="23"/>
      <c r="J686" s="200"/>
      <c r="K686" s="200"/>
      <c r="L686" s="200"/>
      <c r="N686" s="24"/>
      <c r="P686" s="24"/>
      <c r="Q686" s="23"/>
      <c r="R686" s="24"/>
      <c r="S686" s="24"/>
      <c r="T686" s="24"/>
      <c r="U686" s="24"/>
    </row>
    <row r="687" spans="5:21" ht="12.75">
      <c r="E687" s="23"/>
      <c r="F687" s="24"/>
      <c r="H687" s="23"/>
      <c r="J687" s="200"/>
      <c r="K687" s="200"/>
      <c r="L687" s="200"/>
      <c r="N687" s="24"/>
      <c r="P687" s="24"/>
      <c r="Q687" s="23"/>
      <c r="R687" s="24"/>
      <c r="S687" s="24"/>
      <c r="T687" s="24"/>
      <c r="U687" s="24"/>
    </row>
    <row r="688" spans="5:21" ht="12.75">
      <c r="E688" s="23"/>
      <c r="F688" s="24"/>
      <c r="H688" s="23"/>
      <c r="J688" s="200"/>
      <c r="K688" s="200"/>
      <c r="L688" s="200"/>
      <c r="N688" s="24"/>
      <c r="P688" s="24"/>
      <c r="Q688" s="23"/>
      <c r="R688" s="24"/>
      <c r="S688" s="24"/>
      <c r="T688" s="24"/>
      <c r="U688" s="24"/>
    </row>
    <row r="689" spans="5:21" ht="12.75">
      <c r="E689" s="23"/>
      <c r="F689" s="24"/>
      <c r="H689" s="23"/>
      <c r="J689" s="200"/>
      <c r="K689" s="200"/>
      <c r="L689" s="200"/>
      <c r="N689" s="24"/>
      <c r="P689" s="24"/>
      <c r="Q689" s="23"/>
      <c r="R689" s="24"/>
      <c r="S689" s="24"/>
      <c r="T689" s="24"/>
      <c r="U689" s="24"/>
    </row>
    <row r="690" spans="5:21" ht="12.75">
      <c r="E690" s="23"/>
      <c r="F690" s="24"/>
      <c r="H690" s="23"/>
      <c r="J690" s="200"/>
      <c r="K690" s="200"/>
      <c r="L690" s="200"/>
      <c r="N690" s="24"/>
      <c r="P690" s="24"/>
      <c r="Q690" s="23"/>
      <c r="R690" s="24"/>
      <c r="S690" s="24"/>
      <c r="T690" s="24"/>
      <c r="U690" s="24"/>
    </row>
    <row r="691" spans="5:21" ht="12.75">
      <c r="E691" s="23"/>
      <c r="F691" s="24"/>
      <c r="H691" s="23"/>
      <c r="J691" s="200"/>
      <c r="K691" s="200"/>
      <c r="L691" s="200"/>
      <c r="N691" s="24"/>
      <c r="P691" s="24"/>
      <c r="Q691" s="23"/>
      <c r="R691" s="24"/>
      <c r="S691" s="24"/>
      <c r="T691" s="24"/>
      <c r="U691" s="24"/>
    </row>
    <row r="692" spans="5:21" ht="12.75">
      <c r="E692" s="23"/>
      <c r="F692" s="24"/>
      <c r="H692" s="23"/>
      <c r="J692" s="200"/>
      <c r="K692" s="200"/>
      <c r="L692" s="200"/>
      <c r="N692" s="24"/>
      <c r="P692" s="24"/>
      <c r="Q692" s="23"/>
      <c r="R692" s="24"/>
      <c r="S692" s="24"/>
      <c r="T692" s="24"/>
      <c r="U692" s="24"/>
    </row>
    <row r="693" spans="5:21" ht="12.75">
      <c r="E693" s="23"/>
      <c r="F693" s="24"/>
      <c r="H693" s="23"/>
      <c r="J693" s="200"/>
      <c r="K693" s="200"/>
      <c r="L693" s="200"/>
      <c r="N693" s="24"/>
      <c r="P693" s="24"/>
      <c r="Q693" s="23"/>
      <c r="R693" s="24"/>
      <c r="S693" s="24"/>
      <c r="T693" s="24"/>
      <c r="U693" s="24"/>
    </row>
    <row r="694" spans="5:21" ht="12.75">
      <c r="E694" s="23"/>
      <c r="F694" s="24"/>
      <c r="H694" s="23"/>
      <c r="J694" s="200"/>
      <c r="K694" s="200"/>
      <c r="L694" s="200"/>
      <c r="N694" s="24"/>
      <c r="P694" s="24"/>
      <c r="Q694" s="23"/>
      <c r="R694" s="24"/>
      <c r="S694" s="24"/>
      <c r="T694" s="24"/>
      <c r="U694" s="24"/>
    </row>
    <row r="695" spans="5:21" ht="12.75">
      <c r="E695" s="23"/>
      <c r="F695" s="24"/>
      <c r="H695" s="23"/>
      <c r="J695" s="200"/>
      <c r="K695" s="200"/>
      <c r="L695" s="200"/>
      <c r="N695" s="24"/>
      <c r="P695" s="24"/>
      <c r="Q695" s="23"/>
      <c r="R695" s="24"/>
      <c r="S695" s="24"/>
      <c r="T695" s="24"/>
      <c r="U695" s="24"/>
    </row>
    <row r="696" spans="5:21" ht="12.75">
      <c r="E696" s="23"/>
      <c r="F696" s="24"/>
      <c r="H696" s="23"/>
      <c r="J696" s="200"/>
      <c r="K696" s="200"/>
      <c r="L696" s="200"/>
      <c r="N696" s="24"/>
      <c r="P696" s="24"/>
      <c r="Q696" s="23"/>
      <c r="R696" s="24"/>
      <c r="S696" s="24"/>
      <c r="T696" s="24"/>
      <c r="U696" s="24"/>
    </row>
    <row r="697" spans="5:21" ht="12.75">
      <c r="E697" s="23"/>
      <c r="F697" s="24"/>
      <c r="H697" s="23"/>
      <c r="J697" s="200"/>
      <c r="K697" s="200"/>
      <c r="L697" s="200"/>
      <c r="N697" s="24"/>
      <c r="P697" s="24"/>
      <c r="Q697" s="23"/>
      <c r="R697" s="24"/>
      <c r="S697" s="24"/>
      <c r="T697" s="24"/>
      <c r="U697" s="24"/>
    </row>
    <row r="698" spans="5:21" ht="12.75">
      <c r="E698" s="23"/>
      <c r="F698" s="24"/>
      <c r="H698" s="23"/>
      <c r="J698" s="200"/>
      <c r="K698" s="200"/>
      <c r="L698" s="200"/>
      <c r="N698" s="24"/>
      <c r="P698" s="24"/>
      <c r="Q698" s="23"/>
      <c r="R698" s="24"/>
      <c r="S698" s="24"/>
      <c r="T698" s="24"/>
      <c r="U698" s="24"/>
    </row>
    <row r="699" spans="5:21" ht="12.75">
      <c r="E699" s="23"/>
      <c r="F699" s="24"/>
      <c r="H699" s="23"/>
      <c r="J699" s="200"/>
      <c r="K699" s="200"/>
      <c r="L699" s="200"/>
      <c r="N699" s="24"/>
      <c r="P699" s="24"/>
      <c r="Q699" s="23"/>
      <c r="R699" s="24"/>
      <c r="S699" s="24"/>
      <c r="T699" s="24"/>
      <c r="U699" s="24"/>
    </row>
    <row r="700" spans="5:21" ht="12.75">
      <c r="E700" s="23"/>
      <c r="F700" s="24"/>
      <c r="H700" s="23"/>
      <c r="J700" s="200"/>
      <c r="K700" s="200"/>
      <c r="L700" s="200"/>
      <c r="N700" s="24"/>
      <c r="P700" s="24"/>
      <c r="Q700" s="23"/>
      <c r="R700" s="24"/>
      <c r="S700" s="24"/>
      <c r="T700" s="24"/>
      <c r="U700" s="24"/>
    </row>
    <row r="701" spans="5:21" ht="12.75">
      <c r="E701" s="23"/>
      <c r="F701" s="24"/>
      <c r="H701" s="23"/>
      <c r="J701" s="200"/>
      <c r="K701" s="200"/>
      <c r="L701" s="200"/>
      <c r="N701" s="24"/>
      <c r="P701" s="24"/>
      <c r="Q701" s="23"/>
      <c r="R701" s="24"/>
      <c r="S701" s="24"/>
      <c r="T701" s="24"/>
      <c r="U701" s="24"/>
    </row>
    <row r="702" spans="5:21" ht="12.75">
      <c r="E702" s="23"/>
      <c r="F702" s="24"/>
      <c r="H702" s="23"/>
      <c r="J702" s="200"/>
      <c r="K702" s="200"/>
      <c r="L702" s="200"/>
      <c r="N702" s="24"/>
      <c r="P702" s="24"/>
      <c r="Q702" s="23"/>
      <c r="R702" s="24"/>
      <c r="S702" s="24"/>
      <c r="T702" s="24"/>
      <c r="U702" s="24"/>
    </row>
    <row r="703" spans="5:21" ht="12.75">
      <c r="E703" s="23"/>
      <c r="F703" s="24"/>
      <c r="H703" s="23"/>
      <c r="J703" s="200"/>
      <c r="K703" s="200"/>
      <c r="L703" s="200"/>
      <c r="N703" s="24"/>
      <c r="P703" s="24"/>
      <c r="Q703" s="23"/>
      <c r="R703" s="24"/>
      <c r="S703" s="24"/>
      <c r="T703" s="24"/>
      <c r="U703" s="24"/>
    </row>
    <row r="704" spans="5:21" ht="12.75">
      <c r="E704" s="23"/>
      <c r="F704" s="24"/>
      <c r="H704" s="23"/>
      <c r="J704" s="200"/>
      <c r="K704" s="200"/>
      <c r="L704" s="200"/>
      <c r="N704" s="24"/>
      <c r="P704" s="24"/>
      <c r="Q704" s="23"/>
      <c r="R704" s="24"/>
      <c r="S704" s="24"/>
      <c r="T704" s="24"/>
      <c r="U704" s="24"/>
    </row>
    <row r="705" spans="5:21" ht="12.75">
      <c r="E705" s="23"/>
      <c r="F705" s="24"/>
      <c r="H705" s="23"/>
      <c r="J705" s="200"/>
      <c r="K705" s="200"/>
      <c r="L705" s="200"/>
      <c r="N705" s="24"/>
      <c r="P705" s="24"/>
      <c r="Q705" s="23"/>
      <c r="R705" s="24"/>
      <c r="S705" s="24"/>
      <c r="T705" s="24"/>
      <c r="U705" s="24"/>
    </row>
    <row r="706" spans="5:21" ht="12.75">
      <c r="E706" s="23"/>
      <c r="F706" s="24"/>
      <c r="H706" s="23"/>
      <c r="J706" s="200"/>
      <c r="K706" s="200"/>
      <c r="L706" s="200"/>
      <c r="N706" s="24"/>
      <c r="P706" s="24"/>
      <c r="Q706" s="23"/>
      <c r="R706" s="24"/>
      <c r="S706" s="24"/>
      <c r="T706" s="24"/>
      <c r="U706" s="24"/>
    </row>
    <row r="707" spans="5:21" ht="12.75">
      <c r="E707" s="23"/>
      <c r="F707" s="24"/>
      <c r="H707" s="23"/>
      <c r="J707" s="200"/>
      <c r="K707" s="200"/>
      <c r="L707" s="200"/>
      <c r="N707" s="24"/>
      <c r="P707" s="24"/>
      <c r="Q707" s="23"/>
      <c r="R707" s="24"/>
      <c r="S707" s="24"/>
      <c r="T707" s="24"/>
      <c r="U707" s="24"/>
    </row>
    <row r="708" spans="5:21" ht="12.75">
      <c r="E708" s="23"/>
      <c r="F708" s="24"/>
      <c r="H708" s="23"/>
      <c r="J708" s="200"/>
      <c r="K708" s="200"/>
      <c r="L708" s="200"/>
      <c r="N708" s="24"/>
      <c r="P708" s="24"/>
      <c r="Q708" s="23"/>
      <c r="R708" s="24"/>
      <c r="S708" s="24"/>
      <c r="T708" s="24"/>
      <c r="U708" s="24"/>
    </row>
    <row r="709" spans="5:21" ht="12.75">
      <c r="E709" s="23"/>
      <c r="F709" s="24"/>
      <c r="H709" s="23"/>
      <c r="J709" s="200"/>
      <c r="K709" s="200"/>
      <c r="L709" s="200"/>
      <c r="N709" s="24"/>
      <c r="P709" s="24"/>
      <c r="Q709" s="23"/>
      <c r="R709" s="24"/>
      <c r="S709" s="24"/>
      <c r="T709" s="24"/>
      <c r="U709" s="24"/>
    </row>
    <row r="710" spans="5:21" ht="12.75">
      <c r="E710" s="23"/>
      <c r="F710" s="24"/>
      <c r="H710" s="23"/>
      <c r="J710" s="200"/>
      <c r="K710" s="200"/>
      <c r="L710" s="200"/>
      <c r="N710" s="24"/>
      <c r="P710" s="24"/>
      <c r="Q710" s="23"/>
      <c r="R710" s="24"/>
      <c r="S710" s="24"/>
      <c r="T710" s="24"/>
      <c r="U710" s="24"/>
    </row>
    <row r="711" spans="5:21" ht="12.75">
      <c r="E711" s="23"/>
      <c r="F711" s="24"/>
      <c r="H711" s="23"/>
      <c r="J711" s="200"/>
      <c r="K711" s="200"/>
      <c r="L711" s="200"/>
      <c r="N711" s="24"/>
      <c r="P711" s="24"/>
      <c r="Q711" s="23"/>
      <c r="R711" s="24"/>
      <c r="S711" s="24"/>
      <c r="T711" s="24"/>
      <c r="U711" s="24"/>
    </row>
    <row r="712" spans="5:21" ht="12.75">
      <c r="E712" s="23"/>
      <c r="F712" s="24"/>
      <c r="H712" s="23"/>
      <c r="J712" s="200"/>
      <c r="K712" s="200"/>
      <c r="L712" s="200"/>
      <c r="N712" s="24"/>
      <c r="P712" s="24"/>
      <c r="Q712" s="23"/>
      <c r="R712" s="24"/>
      <c r="S712" s="24"/>
      <c r="T712" s="24"/>
      <c r="U712" s="24"/>
    </row>
    <row r="713" spans="5:21" ht="12.75">
      <c r="E713" s="23"/>
      <c r="F713" s="24"/>
      <c r="H713" s="23"/>
      <c r="J713" s="200"/>
      <c r="K713" s="200"/>
      <c r="L713" s="200"/>
      <c r="N713" s="24"/>
      <c r="P713" s="24"/>
      <c r="Q713" s="23"/>
      <c r="R713" s="24"/>
      <c r="S713" s="24"/>
      <c r="T713" s="24"/>
      <c r="U713" s="24"/>
    </row>
    <row r="714" spans="5:21" ht="12.75">
      <c r="E714" s="23"/>
      <c r="F714" s="24"/>
      <c r="H714" s="23"/>
      <c r="J714" s="200"/>
      <c r="K714" s="200"/>
      <c r="L714" s="200"/>
      <c r="N714" s="24"/>
      <c r="P714" s="24"/>
      <c r="Q714" s="23"/>
      <c r="R714" s="24"/>
      <c r="S714" s="24"/>
      <c r="T714" s="24"/>
      <c r="U714" s="24"/>
    </row>
    <row r="715" spans="5:21" ht="12.75">
      <c r="E715" s="23"/>
      <c r="F715" s="24"/>
      <c r="H715" s="23"/>
      <c r="J715" s="200"/>
      <c r="K715" s="200"/>
      <c r="L715" s="200"/>
      <c r="N715" s="24"/>
      <c r="P715" s="24"/>
      <c r="Q715" s="23"/>
      <c r="R715" s="24"/>
      <c r="S715" s="24"/>
      <c r="T715" s="24"/>
      <c r="U715" s="24"/>
    </row>
    <row r="716" spans="5:21" ht="12.75">
      <c r="E716" s="23"/>
      <c r="F716" s="24"/>
      <c r="H716" s="23"/>
      <c r="J716" s="200"/>
      <c r="K716" s="200"/>
      <c r="L716" s="200"/>
      <c r="N716" s="24"/>
      <c r="P716" s="24"/>
      <c r="Q716" s="23"/>
      <c r="R716" s="24"/>
      <c r="S716" s="24"/>
      <c r="T716" s="24"/>
      <c r="U716" s="24"/>
    </row>
    <row r="717" spans="5:21" ht="12.75">
      <c r="E717" s="23"/>
      <c r="F717" s="24"/>
      <c r="H717" s="23"/>
      <c r="J717" s="200"/>
      <c r="K717" s="200"/>
      <c r="L717" s="200"/>
      <c r="N717" s="24"/>
      <c r="P717" s="24"/>
      <c r="Q717" s="23"/>
      <c r="R717" s="24"/>
      <c r="S717" s="24"/>
      <c r="T717" s="24"/>
      <c r="U717" s="24"/>
    </row>
    <row r="718" spans="5:21" ht="12.75">
      <c r="E718" s="23"/>
      <c r="F718" s="24"/>
      <c r="H718" s="23"/>
      <c r="J718" s="200"/>
      <c r="K718" s="200"/>
      <c r="L718" s="200"/>
      <c r="N718" s="24"/>
      <c r="P718" s="24"/>
      <c r="Q718" s="23"/>
      <c r="R718" s="24"/>
      <c r="S718" s="24"/>
      <c r="T718" s="24"/>
      <c r="U718" s="24"/>
    </row>
    <row r="719" spans="5:21" ht="12.75">
      <c r="E719" s="23"/>
      <c r="F719" s="24"/>
      <c r="H719" s="23"/>
      <c r="J719" s="200"/>
      <c r="K719" s="200"/>
      <c r="L719" s="200"/>
      <c r="N719" s="24"/>
      <c r="P719" s="24"/>
      <c r="Q719" s="23"/>
      <c r="R719" s="24"/>
      <c r="S719" s="24"/>
      <c r="T719" s="24"/>
      <c r="U719" s="24"/>
    </row>
    <row r="720" spans="5:21" ht="12.75">
      <c r="E720" s="23"/>
      <c r="F720" s="24"/>
      <c r="H720" s="23"/>
      <c r="J720" s="200"/>
      <c r="K720" s="200"/>
      <c r="L720" s="200"/>
      <c r="N720" s="24"/>
      <c r="P720" s="24"/>
      <c r="Q720" s="23"/>
      <c r="R720" s="24"/>
      <c r="S720" s="24"/>
      <c r="T720" s="24"/>
      <c r="U720" s="24"/>
    </row>
    <row r="721" spans="5:21" ht="12.75">
      <c r="E721" s="23"/>
      <c r="F721" s="24"/>
      <c r="H721" s="23"/>
      <c r="J721" s="200"/>
      <c r="K721" s="200"/>
      <c r="L721" s="200"/>
      <c r="N721" s="24"/>
      <c r="P721" s="24"/>
      <c r="Q721" s="23"/>
      <c r="R721" s="24"/>
      <c r="S721" s="24"/>
      <c r="T721" s="24"/>
      <c r="U721" s="24"/>
    </row>
    <row r="722" spans="5:21" ht="12.75">
      <c r="E722" s="23"/>
      <c r="F722" s="24"/>
      <c r="H722" s="23"/>
      <c r="J722" s="200"/>
      <c r="K722" s="200"/>
      <c r="L722" s="200"/>
      <c r="N722" s="24"/>
      <c r="P722" s="24"/>
      <c r="Q722" s="23"/>
      <c r="R722" s="24"/>
      <c r="S722" s="24"/>
      <c r="T722" s="24"/>
      <c r="U722" s="24"/>
    </row>
    <row r="723" spans="5:21" ht="12.75">
      <c r="E723" s="23"/>
      <c r="F723" s="24"/>
      <c r="H723" s="23"/>
      <c r="J723" s="200"/>
      <c r="K723" s="200"/>
      <c r="L723" s="200"/>
      <c r="N723" s="24"/>
      <c r="P723" s="24"/>
      <c r="Q723" s="23"/>
      <c r="R723" s="24"/>
      <c r="S723" s="24"/>
      <c r="T723" s="24"/>
      <c r="U723" s="24"/>
    </row>
    <row r="724" spans="5:21" ht="12.75">
      <c r="E724" s="23"/>
      <c r="F724" s="24"/>
      <c r="H724" s="23"/>
      <c r="J724" s="200"/>
      <c r="K724" s="200"/>
      <c r="L724" s="200"/>
      <c r="N724" s="24"/>
      <c r="P724" s="24"/>
      <c r="Q724" s="23"/>
      <c r="R724" s="24"/>
      <c r="S724" s="24"/>
      <c r="T724" s="24"/>
      <c r="U724" s="24"/>
    </row>
    <row r="725" spans="5:21" ht="12.75">
      <c r="E725" s="23"/>
      <c r="F725" s="24"/>
      <c r="H725" s="23"/>
      <c r="J725" s="200"/>
      <c r="K725" s="200"/>
      <c r="L725" s="200"/>
      <c r="N725" s="24"/>
      <c r="P725" s="24"/>
      <c r="Q725" s="23"/>
      <c r="R725" s="24"/>
      <c r="S725" s="24"/>
      <c r="T725" s="24"/>
      <c r="U725" s="24"/>
    </row>
    <row r="726" spans="5:21" ht="12.75">
      <c r="E726" s="23"/>
      <c r="F726" s="24"/>
      <c r="H726" s="23"/>
      <c r="J726" s="200"/>
      <c r="K726" s="200"/>
      <c r="L726" s="200"/>
      <c r="N726" s="24"/>
      <c r="P726" s="24"/>
      <c r="Q726" s="23"/>
      <c r="R726" s="24"/>
      <c r="S726" s="24"/>
      <c r="T726" s="24"/>
      <c r="U726" s="24"/>
    </row>
    <row r="727" spans="5:21" ht="12.75">
      <c r="E727" s="23"/>
      <c r="F727" s="24"/>
      <c r="H727" s="23"/>
      <c r="J727" s="200"/>
      <c r="K727" s="200"/>
      <c r="L727" s="200"/>
      <c r="N727" s="24"/>
      <c r="P727" s="24"/>
      <c r="Q727" s="23"/>
      <c r="R727" s="24"/>
      <c r="S727" s="24"/>
      <c r="T727" s="24"/>
      <c r="U727" s="24"/>
    </row>
    <row r="728" spans="5:21" ht="12.75">
      <c r="E728" s="23"/>
      <c r="F728" s="24"/>
      <c r="H728" s="23"/>
      <c r="J728" s="200"/>
      <c r="K728" s="200"/>
      <c r="L728" s="200"/>
      <c r="N728" s="24"/>
      <c r="P728" s="24"/>
      <c r="Q728" s="23"/>
      <c r="R728" s="24"/>
      <c r="S728" s="24"/>
      <c r="T728" s="24"/>
      <c r="U728" s="24"/>
    </row>
    <row r="729" spans="5:21" ht="12.75">
      <c r="E729" s="23"/>
      <c r="F729" s="24"/>
      <c r="H729" s="23"/>
      <c r="J729" s="200"/>
      <c r="K729" s="200"/>
      <c r="L729" s="200"/>
      <c r="N729" s="24"/>
      <c r="P729" s="24"/>
      <c r="Q729" s="23"/>
      <c r="R729" s="24"/>
      <c r="S729" s="24"/>
      <c r="T729" s="24"/>
      <c r="U729" s="24"/>
    </row>
    <row r="730" spans="5:21" ht="12.75">
      <c r="E730" s="23"/>
      <c r="F730" s="24"/>
      <c r="H730" s="23"/>
      <c r="J730" s="200"/>
      <c r="K730" s="200"/>
      <c r="L730" s="200"/>
      <c r="N730" s="24"/>
      <c r="P730" s="24"/>
      <c r="Q730" s="23"/>
      <c r="R730" s="24"/>
      <c r="S730" s="24"/>
      <c r="T730" s="24"/>
      <c r="U730" s="24"/>
    </row>
    <row r="731" spans="5:21" ht="12.75">
      <c r="E731" s="23"/>
      <c r="F731" s="24"/>
      <c r="H731" s="23"/>
      <c r="J731" s="200"/>
      <c r="K731" s="200"/>
      <c r="L731" s="200"/>
      <c r="N731" s="24"/>
      <c r="P731" s="24"/>
      <c r="Q731" s="23"/>
      <c r="R731" s="24"/>
      <c r="S731" s="24"/>
      <c r="T731" s="24"/>
      <c r="U731" s="24"/>
    </row>
    <row r="732" spans="5:21" ht="12.75">
      <c r="E732" s="23"/>
      <c r="F732" s="24"/>
      <c r="H732" s="23"/>
      <c r="J732" s="200"/>
      <c r="K732" s="200"/>
      <c r="L732" s="200"/>
      <c r="N732" s="24"/>
      <c r="P732" s="24"/>
      <c r="Q732" s="23"/>
      <c r="R732" s="24"/>
      <c r="S732" s="24"/>
      <c r="T732" s="24"/>
      <c r="U732" s="24"/>
    </row>
    <row r="733" spans="5:21" ht="12.75">
      <c r="E733" s="23"/>
      <c r="F733" s="24"/>
      <c r="H733" s="23"/>
      <c r="J733" s="200"/>
      <c r="K733" s="200"/>
      <c r="L733" s="200"/>
      <c r="N733" s="24"/>
      <c r="P733" s="24"/>
      <c r="Q733" s="23"/>
      <c r="R733" s="24"/>
      <c r="S733" s="24"/>
      <c r="T733" s="24"/>
      <c r="U733" s="24"/>
    </row>
    <row r="734" spans="5:21" ht="12.75">
      <c r="E734" s="23"/>
      <c r="F734" s="24"/>
      <c r="H734" s="23"/>
      <c r="J734" s="200"/>
      <c r="K734" s="200"/>
      <c r="L734" s="200"/>
      <c r="N734" s="24"/>
      <c r="P734" s="24"/>
      <c r="Q734" s="23"/>
      <c r="R734" s="24"/>
      <c r="S734" s="24"/>
      <c r="T734" s="24"/>
      <c r="U734" s="24"/>
    </row>
    <row r="735" spans="5:21" ht="12.75">
      <c r="E735" s="23"/>
      <c r="F735" s="24"/>
      <c r="H735" s="23"/>
      <c r="J735" s="200"/>
      <c r="K735" s="200"/>
      <c r="L735" s="200"/>
      <c r="N735" s="24"/>
      <c r="P735" s="24"/>
      <c r="Q735" s="23"/>
      <c r="R735" s="24"/>
      <c r="S735" s="24"/>
      <c r="T735" s="24"/>
      <c r="U735" s="24"/>
    </row>
    <row r="736" spans="5:21" ht="12.75">
      <c r="E736" s="23"/>
      <c r="F736" s="24"/>
      <c r="H736" s="23"/>
      <c r="J736" s="200"/>
      <c r="K736" s="200"/>
      <c r="L736" s="200"/>
      <c r="N736" s="24"/>
      <c r="P736" s="24"/>
      <c r="Q736" s="23"/>
      <c r="R736" s="24"/>
      <c r="S736" s="24"/>
      <c r="T736" s="24"/>
      <c r="U736" s="24"/>
    </row>
    <row r="737" spans="5:21" ht="12.75">
      <c r="E737" s="23"/>
      <c r="F737" s="24"/>
      <c r="H737" s="23"/>
      <c r="J737" s="200"/>
      <c r="K737" s="200"/>
      <c r="L737" s="200"/>
      <c r="N737" s="24"/>
      <c r="P737" s="24"/>
      <c r="Q737" s="23"/>
      <c r="R737" s="24"/>
      <c r="S737" s="24"/>
      <c r="T737" s="24"/>
      <c r="U737" s="24"/>
    </row>
    <row r="738" spans="5:21" ht="12.75">
      <c r="E738" s="23"/>
      <c r="F738" s="24"/>
      <c r="H738" s="23"/>
      <c r="J738" s="200"/>
      <c r="K738" s="200"/>
      <c r="L738" s="200"/>
      <c r="N738" s="24"/>
      <c r="P738" s="24"/>
      <c r="Q738" s="23"/>
      <c r="R738" s="24"/>
      <c r="S738" s="24"/>
      <c r="T738" s="24"/>
      <c r="U738" s="24"/>
    </row>
    <row r="739" spans="5:21" ht="12.75">
      <c r="E739" s="23"/>
      <c r="F739" s="24"/>
      <c r="H739" s="23"/>
      <c r="J739" s="200"/>
      <c r="K739" s="200"/>
      <c r="L739" s="200"/>
      <c r="N739" s="24"/>
      <c r="P739" s="24"/>
      <c r="Q739" s="23"/>
      <c r="R739" s="24"/>
      <c r="S739" s="24"/>
      <c r="T739" s="24"/>
      <c r="U739" s="24"/>
    </row>
    <row r="740" spans="5:21" ht="12.75">
      <c r="E740" s="23"/>
      <c r="F740" s="24"/>
      <c r="H740" s="23"/>
      <c r="J740" s="200"/>
      <c r="K740" s="200"/>
      <c r="L740" s="200"/>
      <c r="N740" s="24"/>
      <c r="P740" s="24"/>
      <c r="Q740" s="23"/>
      <c r="R740" s="24"/>
      <c r="S740" s="24"/>
      <c r="T740" s="24"/>
      <c r="U740" s="24"/>
    </row>
    <row r="741" spans="5:21" ht="12.75">
      <c r="E741" s="23"/>
      <c r="F741" s="24"/>
      <c r="H741" s="23"/>
      <c r="J741" s="200"/>
      <c r="K741" s="200"/>
      <c r="L741" s="200"/>
      <c r="N741" s="24"/>
      <c r="P741" s="24"/>
      <c r="Q741" s="23"/>
      <c r="R741" s="24"/>
      <c r="S741" s="24"/>
      <c r="T741" s="24"/>
      <c r="U741" s="24"/>
    </row>
    <row r="742" spans="5:21" ht="12.75">
      <c r="E742" s="23"/>
      <c r="F742" s="24"/>
      <c r="H742" s="23"/>
      <c r="J742" s="200"/>
      <c r="K742" s="200"/>
      <c r="L742" s="200"/>
      <c r="N742" s="24"/>
      <c r="P742" s="24"/>
      <c r="Q742" s="23"/>
      <c r="R742" s="24"/>
      <c r="S742" s="24"/>
      <c r="T742" s="24"/>
      <c r="U742" s="24"/>
    </row>
    <row r="743" spans="5:21" ht="12.75">
      <c r="E743" s="23"/>
      <c r="F743" s="24"/>
      <c r="H743" s="23"/>
      <c r="J743" s="200"/>
      <c r="K743" s="200"/>
      <c r="L743" s="200"/>
      <c r="N743" s="24"/>
      <c r="P743" s="24"/>
      <c r="Q743" s="23"/>
      <c r="R743" s="24"/>
      <c r="S743" s="24"/>
      <c r="T743" s="24"/>
      <c r="U743" s="24"/>
    </row>
    <row r="744" spans="5:21" ht="12.75">
      <c r="E744" s="23"/>
      <c r="F744" s="24"/>
      <c r="H744" s="23"/>
      <c r="J744" s="200"/>
      <c r="K744" s="200"/>
      <c r="L744" s="200"/>
      <c r="N744" s="24"/>
      <c r="P744" s="24"/>
      <c r="Q744" s="23"/>
      <c r="R744" s="24"/>
      <c r="S744" s="24"/>
      <c r="T744" s="24"/>
      <c r="U744" s="24"/>
    </row>
    <row r="745" spans="5:21" ht="12.75">
      <c r="E745" s="23"/>
      <c r="F745" s="24"/>
      <c r="H745" s="23"/>
      <c r="J745" s="200"/>
      <c r="K745" s="200"/>
      <c r="L745" s="200"/>
      <c r="N745" s="24"/>
      <c r="P745" s="24"/>
      <c r="Q745" s="23"/>
      <c r="R745" s="24"/>
      <c r="S745" s="24"/>
      <c r="T745" s="24"/>
      <c r="U745" s="24"/>
    </row>
    <row r="746" spans="5:21" ht="12.75">
      <c r="E746" s="23"/>
      <c r="F746" s="24"/>
      <c r="H746" s="23"/>
      <c r="J746" s="200"/>
      <c r="K746" s="200"/>
      <c r="L746" s="200"/>
      <c r="N746" s="24"/>
      <c r="P746" s="24"/>
      <c r="Q746" s="23"/>
      <c r="R746" s="24"/>
      <c r="S746" s="24"/>
      <c r="T746" s="24"/>
      <c r="U746" s="24"/>
    </row>
    <row r="747" spans="5:21" ht="12.75">
      <c r="E747" s="23"/>
      <c r="F747" s="24"/>
      <c r="H747" s="23"/>
      <c r="J747" s="200"/>
      <c r="K747" s="200"/>
      <c r="L747" s="200"/>
      <c r="N747" s="24"/>
      <c r="P747" s="24"/>
      <c r="Q747" s="23"/>
      <c r="R747" s="24"/>
      <c r="S747" s="24"/>
      <c r="T747" s="24"/>
      <c r="U747" s="24"/>
    </row>
    <row r="748" spans="5:21" ht="12.75">
      <c r="E748" s="23"/>
      <c r="F748" s="24"/>
      <c r="H748" s="23"/>
      <c r="J748" s="200"/>
      <c r="K748" s="200"/>
      <c r="L748" s="200"/>
      <c r="N748" s="24"/>
      <c r="P748" s="24"/>
      <c r="Q748" s="23"/>
      <c r="R748" s="24"/>
      <c r="S748" s="24"/>
      <c r="T748" s="24"/>
      <c r="U748" s="24"/>
    </row>
    <row r="749" spans="5:21" ht="12.75">
      <c r="E749" s="23"/>
      <c r="F749" s="24"/>
      <c r="H749" s="23"/>
      <c r="J749" s="200"/>
      <c r="K749" s="200"/>
      <c r="L749" s="200"/>
      <c r="N749" s="24"/>
      <c r="P749" s="24"/>
      <c r="Q749" s="23"/>
      <c r="R749" s="24"/>
      <c r="S749" s="24"/>
      <c r="T749" s="24"/>
      <c r="U749" s="24"/>
    </row>
    <row r="750" spans="5:21" ht="12.75">
      <c r="E750" s="23"/>
      <c r="F750" s="24"/>
      <c r="H750" s="23"/>
      <c r="J750" s="200"/>
      <c r="K750" s="200"/>
      <c r="L750" s="200"/>
      <c r="N750" s="24"/>
      <c r="P750" s="24"/>
      <c r="Q750" s="23"/>
      <c r="R750" s="24"/>
      <c r="S750" s="24"/>
      <c r="T750" s="24"/>
      <c r="U750" s="24"/>
    </row>
    <row r="751" spans="5:21" ht="12.75">
      <c r="E751" s="23"/>
      <c r="F751" s="24"/>
      <c r="H751" s="23"/>
      <c r="J751" s="200"/>
      <c r="K751" s="200"/>
      <c r="L751" s="200"/>
      <c r="N751" s="24"/>
      <c r="P751" s="24"/>
      <c r="Q751" s="23"/>
      <c r="R751" s="24"/>
      <c r="S751" s="24"/>
      <c r="T751" s="24"/>
      <c r="U751" s="24"/>
    </row>
    <row r="752" spans="5:21" ht="12.75">
      <c r="E752" s="23"/>
      <c r="F752" s="24"/>
      <c r="H752" s="23"/>
      <c r="J752" s="200"/>
      <c r="K752" s="200"/>
      <c r="L752" s="200"/>
      <c r="N752" s="24"/>
      <c r="P752" s="24"/>
      <c r="Q752" s="23"/>
      <c r="R752" s="24"/>
      <c r="S752" s="24"/>
      <c r="T752" s="24"/>
      <c r="U752" s="24"/>
    </row>
    <row r="753" spans="5:21" ht="12.75">
      <c r="E753" s="23"/>
      <c r="F753" s="24"/>
      <c r="H753" s="23"/>
      <c r="J753" s="200"/>
      <c r="K753" s="200"/>
      <c r="L753" s="200"/>
      <c r="N753" s="24"/>
      <c r="P753" s="24"/>
      <c r="Q753" s="23"/>
      <c r="R753" s="24"/>
      <c r="S753" s="24"/>
      <c r="T753" s="24"/>
      <c r="U753" s="24"/>
    </row>
    <row r="754" spans="5:21" ht="12.75">
      <c r="E754" s="23"/>
      <c r="F754" s="24"/>
      <c r="H754" s="23"/>
      <c r="J754" s="200"/>
      <c r="K754" s="200"/>
      <c r="L754" s="200"/>
      <c r="N754" s="24"/>
      <c r="P754" s="24"/>
      <c r="Q754" s="23"/>
      <c r="R754" s="24"/>
      <c r="S754" s="24"/>
      <c r="T754" s="24"/>
      <c r="U754" s="24"/>
    </row>
    <row r="755" spans="5:21" ht="12.75">
      <c r="E755" s="23"/>
      <c r="F755" s="24"/>
      <c r="H755" s="23"/>
      <c r="J755" s="200"/>
      <c r="K755" s="200"/>
      <c r="L755" s="200"/>
      <c r="N755" s="24"/>
      <c r="P755" s="24"/>
      <c r="Q755" s="23"/>
      <c r="R755" s="24"/>
      <c r="S755" s="24"/>
      <c r="T755" s="24"/>
      <c r="U755" s="24"/>
    </row>
    <row r="756" spans="5:21" ht="12.75">
      <c r="E756" s="23"/>
      <c r="F756" s="24"/>
      <c r="H756" s="23"/>
      <c r="J756" s="200"/>
      <c r="K756" s="200"/>
      <c r="L756" s="200"/>
      <c r="N756" s="24"/>
      <c r="P756" s="24"/>
      <c r="Q756" s="23"/>
      <c r="R756" s="24"/>
      <c r="S756" s="24"/>
      <c r="T756" s="24"/>
      <c r="U756" s="24"/>
    </row>
    <row r="757" spans="5:21" ht="12.75">
      <c r="E757" s="23"/>
      <c r="F757" s="24"/>
      <c r="H757" s="23"/>
      <c r="J757" s="200"/>
      <c r="K757" s="200"/>
      <c r="L757" s="200"/>
      <c r="N757" s="24"/>
      <c r="P757" s="24"/>
      <c r="Q757" s="23"/>
      <c r="R757" s="24"/>
      <c r="S757" s="24"/>
      <c r="T757" s="24"/>
      <c r="U757" s="24"/>
    </row>
    <row r="758" spans="5:21" ht="12.75">
      <c r="E758" s="23"/>
      <c r="F758" s="24"/>
      <c r="H758" s="23"/>
      <c r="J758" s="200"/>
      <c r="K758" s="200"/>
      <c r="L758" s="200"/>
      <c r="N758" s="24"/>
      <c r="P758" s="24"/>
      <c r="Q758" s="23"/>
      <c r="R758" s="24"/>
      <c r="S758" s="24"/>
      <c r="T758" s="24"/>
      <c r="U758" s="24"/>
    </row>
    <row r="759" spans="5:21" ht="12.75">
      <c r="E759" s="23"/>
      <c r="F759" s="24"/>
      <c r="H759" s="23"/>
      <c r="J759" s="200"/>
      <c r="K759" s="200"/>
      <c r="L759" s="200"/>
      <c r="N759" s="24"/>
      <c r="P759" s="24"/>
      <c r="Q759" s="23"/>
      <c r="R759" s="24"/>
      <c r="S759" s="24"/>
      <c r="T759" s="24"/>
      <c r="U759" s="24"/>
    </row>
    <row r="760" spans="5:21" ht="12.75">
      <c r="E760" s="23"/>
      <c r="F760" s="24"/>
      <c r="H760" s="23"/>
      <c r="J760" s="200"/>
      <c r="K760" s="200"/>
      <c r="L760" s="200"/>
      <c r="N760" s="24"/>
      <c r="P760" s="24"/>
      <c r="Q760" s="23"/>
      <c r="R760" s="24"/>
      <c r="S760" s="24"/>
      <c r="T760" s="24"/>
      <c r="U760" s="24"/>
    </row>
    <row r="761" spans="5:21" ht="12.75">
      <c r="E761" s="23"/>
      <c r="F761" s="24"/>
      <c r="H761" s="23"/>
      <c r="J761" s="200"/>
      <c r="K761" s="200"/>
      <c r="L761" s="200"/>
      <c r="N761" s="24"/>
      <c r="P761" s="24"/>
      <c r="Q761" s="23"/>
      <c r="R761" s="24"/>
      <c r="S761" s="24"/>
      <c r="T761" s="24"/>
      <c r="U761" s="24"/>
    </row>
    <row r="762" spans="5:21" ht="12.75">
      <c r="E762" s="23"/>
      <c r="F762" s="24"/>
      <c r="H762" s="23"/>
      <c r="J762" s="200"/>
      <c r="K762" s="200"/>
      <c r="L762" s="200"/>
      <c r="N762" s="24"/>
      <c r="P762" s="24"/>
      <c r="Q762" s="23"/>
      <c r="R762" s="24"/>
      <c r="S762" s="24"/>
      <c r="T762" s="24"/>
      <c r="U762" s="24"/>
    </row>
    <row r="763" spans="5:21" ht="12.75">
      <c r="E763" s="23"/>
      <c r="F763" s="24"/>
      <c r="H763" s="23"/>
      <c r="J763" s="200"/>
      <c r="K763" s="200"/>
      <c r="L763" s="200"/>
      <c r="N763" s="24"/>
      <c r="P763" s="24"/>
      <c r="Q763" s="23"/>
      <c r="R763" s="24"/>
      <c r="S763" s="24"/>
      <c r="T763" s="24"/>
      <c r="U763" s="24"/>
    </row>
    <row r="764" spans="5:21" ht="12.75">
      <c r="E764" s="23"/>
      <c r="F764" s="24"/>
      <c r="H764" s="23"/>
      <c r="J764" s="200"/>
      <c r="K764" s="200"/>
      <c r="L764" s="200"/>
      <c r="N764" s="24"/>
      <c r="P764" s="24"/>
      <c r="Q764" s="23"/>
      <c r="R764" s="24"/>
      <c r="S764" s="24"/>
      <c r="T764" s="24"/>
      <c r="U764" s="24"/>
    </row>
    <row r="765" spans="5:21" ht="12.75">
      <c r="E765" s="23"/>
      <c r="F765" s="24"/>
      <c r="H765" s="23"/>
      <c r="J765" s="200"/>
      <c r="K765" s="200"/>
      <c r="L765" s="200"/>
      <c r="N765" s="24"/>
      <c r="P765" s="24"/>
      <c r="Q765" s="23"/>
      <c r="R765" s="24"/>
      <c r="S765" s="24"/>
      <c r="T765" s="24"/>
      <c r="U765" s="24"/>
    </row>
    <row r="766" spans="5:21" ht="12.75">
      <c r="E766" s="23"/>
      <c r="F766" s="24"/>
      <c r="H766" s="23"/>
      <c r="J766" s="200"/>
      <c r="K766" s="200"/>
      <c r="L766" s="200"/>
      <c r="N766" s="24"/>
      <c r="P766" s="24"/>
      <c r="Q766" s="23"/>
      <c r="R766" s="24"/>
      <c r="S766" s="24"/>
      <c r="T766" s="24"/>
      <c r="U766" s="24"/>
    </row>
    <row r="767" spans="5:21" ht="12.75">
      <c r="E767" s="23"/>
      <c r="F767" s="24"/>
      <c r="H767" s="23"/>
      <c r="J767" s="200"/>
      <c r="K767" s="200"/>
      <c r="L767" s="200"/>
      <c r="N767" s="24"/>
      <c r="P767" s="24"/>
      <c r="Q767" s="23"/>
      <c r="R767" s="24"/>
      <c r="S767" s="24"/>
      <c r="T767" s="24"/>
      <c r="U767" s="24"/>
    </row>
    <row r="768" spans="5:21" ht="12.75">
      <c r="E768" s="23"/>
      <c r="F768" s="24"/>
      <c r="H768" s="23"/>
      <c r="J768" s="200"/>
      <c r="K768" s="200"/>
      <c r="L768" s="200"/>
      <c r="N768" s="24"/>
      <c r="P768" s="24"/>
      <c r="Q768" s="23"/>
      <c r="R768" s="24"/>
      <c r="S768" s="24"/>
      <c r="T768" s="24"/>
      <c r="U768" s="24"/>
    </row>
    <row r="769" spans="5:21" ht="12.75">
      <c r="E769" s="23"/>
      <c r="F769" s="24"/>
      <c r="H769" s="23"/>
      <c r="J769" s="200"/>
      <c r="K769" s="200"/>
      <c r="L769" s="200"/>
      <c r="N769" s="24"/>
      <c r="P769" s="24"/>
      <c r="Q769" s="23"/>
      <c r="R769" s="24"/>
      <c r="S769" s="24"/>
      <c r="T769" s="24"/>
      <c r="U769" s="24"/>
    </row>
    <row r="770" spans="5:21" ht="12.75">
      <c r="E770" s="23"/>
      <c r="F770" s="24"/>
      <c r="H770" s="23"/>
      <c r="J770" s="200"/>
      <c r="K770" s="200"/>
      <c r="L770" s="200"/>
      <c r="N770" s="24"/>
      <c r="P770" s="24"/>
      <c r="Q770" s="23"/>
      <c r="R770" s="24"/>
      <c r="S770" s="24"/>
      <c r="T770" s="24"/>
      <c r="U770" s="24"/>
    </row>
    <row r="771" spans="5:21" ht="12.75">
      <c r="E771" s="23"/>
      <c r="F771" s="24"/>
      <c r="H771" s="23"/>
      <c r="J771" s="200"/>
      <c r="K771" s="200"/>
      <c r="L771" s="200"/>
      <c r="N771" s="24"/>
      <c r="P771" s="24"/>
      <c r="Q771" s="23"/>
      <c r="R771" s="24"/>
      <c r="S771" s="24"/>
      <c r="T771" s="24"/>
      <c r="U771" s="24"/>
    </row>
    <row r="772" spans="5:21" ht="12.75">
      <c r="E772" s="23"/>
      <c r="F772" s="24"/>
      <c r="H772" s="23"/>
      <c r="J772" s="200"/>
      <c r="K772" s="200"/>
      <c r="L772" s="200"/>
      <c r="N772" s="24"/>
      <c r="P772" s="24"/>
      <c r="Q772" s="23"/>
      <c r="R772" s="24"/>
      <c r="S772" s="24"/>
      <c r="T772" s="24"/>
      <c r="U772" s="24"/>
    </row>
    <row r="773" spans="5:21" ht="12.75">
      <c r="E773" s="23"/>
      <c r="F773" s="24"/>
      <c r="H773" s="23"/>
      <c r="J773" s="200"/>
      <c r="K773" s="200"/>
      <c r="L773" s="200"/>
      <c r="N773" s="24"/>
      <c r="P773" s="24"/>
      <c r="Q773" s="23"/>
      <c r="R773" s="24"/>
      <c r="S773" s="24"/>
      <c r="T773" s="24"/>
      <c r="U773" s="24"/>
    </row>
    <row r="774" spans="5:21" ht="12.75">
      <c r="E774" s="23"/>
      <c r="F774" s="24"/>
      <c r="H774" s="23"/>
      <c r="J774" s="200"/>
      <c r="K774" s="200"/>
      <c r="L774" s="200"/>
      <c r="N774" s="24"/>
      <c r="P774" s="24"/>
      <c r="Q774" s="23"/>
      <c r="R774" s="24"/>
      <c r="S774" s="24"/>
      <c r="T774" s="24"/>
      <c r="U774" s="24"/>
    </row>
    <row r="775" spans="5:21" ht="12.75">
      <c r="E775" s="23"/>
      <c r="F775" s="24"/>
      <c r="H775" s="23"/>
      <c r="J775" s="200"/>
      <c r="K775" s="200"/>
      <c r="L775" s="200"/>
      <c r="N775" s="24"/>
      <c r="P775" s="24"/>
      <c r="Q775" s="23"/>
      <c r="R775" s="24"/>
      <c r="S775" s="24"/>
      <c r="T775" s="24"/>
      <c r="U775" s="24"/>
    </row>
    <row r="776" spans="5:21" ht="12.75">
      <c r="E776" s="23"/>
      <c r="F776" s="24"/>
      <c r="H776" s="23"/>
      <c r="J776" s="200"/>
      <c r="K776" s="200"/>
      <c r="L776" s="200"/>
      <c r="N776" s="24"/>
      <c r="P776" s="24"/>
      <c r="Q776" s="23"/>
      <c r="R776" s="24"/>
      <c r="S776" s="24"/>
      <c r="T776" s="24"/>
      <c r="U776" s="24"/>
    </row>
    <row r="777" spans="5:21" ht="12.75">
      <c r="E777" s="23"/>
      <c r="F777" s="24"/>
      <c r="H777" s="23"/>
      <c r="J777" s="200"/>
      <c r="K777" s="200"/>
      <c r="L777" s="200"/>
      <c r="N777" s="24"/>
      <c r="P777" s="24"/>
      <c r="Q777" s="23"/>
      <c r="R777" s="24"/>
      <c r="S777" s="24"/>
      <c r="T777" s="24"/>
      <c r="U777" s="24"/>
    </row>
    <row r="778" spans="5:21" ht="12.75">
      <c r="E778" s="23"/>
      <c r="F778" s="24"/>
      <c r="H778" s="23"/>
      <c r="J778" s="200"/>
      <c r="K778" s="200"/>
      <c r="L778" s="200"/>
      <c r="N778" s="24"/>
      <c r="P778" s="24"/>
      <c r="Q778" s="23"/>
      <c r="R778" s="24"/>
      <c r="S778" s="24"/>
      <c r="T778" s="24"/>
      <c r="U778" s="24"/>
    </row>
    <row r="779" spans="5:21" ht="12.75">
      <c r="E779" s="23"/>
      <c r="F779" s="24"/>
      <c r="H779" s="23"/>
      <c r="J779" s="200"/>
      <c r="K779" s="200"/>
      <c r="L779" s="200"/>
      <c r="N779" s="24"/>
      <c r="P779" s="24"/>
      <c r="Q779" s="23"/>
      <c r="R779" s="24"/>
      <c r="S779" s="24"/>
      <c r="T779" s="24"/>
      <c r="U779" s="24"/>
    </row>
    <row r="780" spans="5:21" ht="12.75">
      <c r="E780" s="23"/>
      <c r="F780" s="24"/>
      <c r="H780" s="23"/>
      <c r="J780" s="200"/>
      <c r="K780" s="200"/>
      <c r="L780" s="200"/>
      <c r="N780" s="24"/>
      <c r="P780" s="24"/>
      <c r="Q780" s="23"/>
      <c r="R780" s="24"/>
      <c r="S780" s="24"/>
      <c r="T780" s="24"/>
      <c r="U780" s="24"/>
    </row>
    <row r="781" spans="5:21" ht="12.75">
      <c r="E781" s="23"/>
      <c r="F781" s="24"/>
      <c r="H781" s="23"/>
      <c r="J781" s="200"/>
      <c r="K781" s="200"/>
      <c r="L781" s="200"/>
      <c r="N781" s="24"/>
      <c r="P781" s="24"/>
      <c r="Q781" s="23"/>
      <c r="R781" s="24"/>
      <c r="S781" s="24"/>
      <c r="T781" s="24"/>
      <c r="U781" s="24"/>
    </row>
    <row r="782" spans="5:21" ht="12.75">
      <c r="E782" s="23"/>
      <c r="F782" s="24"/>
      <c r="H782" s="23"/>
      <c r="J782" s="200"/>
      <c r="K782" s="200"/>
      <c r="L782" s="200"/>
      <c r="N782" s="24"/>
      <c r="P782" s="24"/>
      <c r="Q782" s="23"/>
      <c r="R782" s="24"/>
      <c r="S782" s="24"/>
      <c r="T782" s="24"/>
      <c r="U782" s="24"/>
    </row>
    <row r="783" spans="5:21" ht="12.75">
      <c r="E783" s="23"/>
      <c r="F783" s="24"/>
      <c r="H783" s="23"/>
      <c r="J783" s="200"/>
      <c r="K783" s="200"/>
      <c r="L783" s="200"/>
      <c r="N783" s="24"/>
      <c r="P783" s="24"/>
      <c r="Q783" s="23"/>
      <c r="R783" s="24"/>
      <c r="S783" s="24"/>
      <c r="T783" s="24"/>
      <c r="U783" s="24"/>
    </row>
    <row r="784" spans="5:21" ht="12.75">
      <c r="E784" s="23"/>
      <c r="F784" s="24"/>
      <c r="H784" s="23"/>
      <c r="J784" s="200"/>
      <c r="K784" s="200"/>
      <c r="L784" s="200"/>
      <c r="N784" s="24"/>
      <c r="P784" s="24"/>
      <c r="Q784" s="23"/>
      <c r="R784" s="24"/>
      <c r="S784" s="24"/>
      <c r="T784" s="24"/>
      <c r="U784" s="24"/>
    </row>
    <row r="785" spans="5:21" ht="12.75">
      <c r="E785" s="23"/>
      <c r="F785" s="24"/>
      <c r="H785" s="23"/>
      <c r="J785" s="200"/>
      <c r="K785" s="200"/>
      <c r="L785" s="200"/>
      <c r="N785" s="24"/>
      <c r="P785" s="24"/>
      <c r="Q785" s="23"/>
      <c r="R785" s="24"/>
      <c r="S785" s="24"/>
      <c r="T785" s="24"/>
      <c r="U785" s="24"/>
    </row>
    <row r="786" spans="5:21" ht="12.75">
      <c r="E786" s="23"/>
      <c r="F786" s="24"/>
      <c r="H786" s="23"/>
      <c r="J786" s="200"/>
      <c r="K786" s="200"/>
      <c r="L786" s="200"/>
      <c r="N786" s="24"/>
      <c r="P786" s="24"/>
      <c r="Q786" s="23"/>
      <c r="R786" s="24"/>
      <c r="S786" s="24"/>
      <c r="T786" s="24"/>
      <c r="U786" s="24"/>
    </row>
    <row r="787" spans="5:21" ht="12.75">
      <c r="E787" s="23"/>
      <c r="F787" s="24"/>
      <c r="H787" s="23"/>
      <c r="J787" s="200"/>
      <c r="K787" s="200"/>
      <c r="L787" s="200"/>
      <c r="N787" s="24"/>
      <c r="P787" s="24"/>
      <c r="Q787" s="23"/>
      <c r="R787" s="24"/>
      <c r="S787" s="24"/>
      <c r="T787" s="24"/>
      <c r="U787" s="24"/>
    </row>
    <row r="788" spans="5:21" ht="12.75">
      <c r="E788" s="23"/>
      <c r="F788" s="24"/>
      <c r="H788" s="23"/>
      <c r="J788" s="200"/>
      <c r="K788" s="200"/>
      <c r="L788" s="200"/>
      <c r="N788" s="24"/>
      <c r="P788" s="24"/>
      <c r="Q788" s="23"/>
      <c r="R788" s="24"/>
      <c r="S788" s="24"/>
      <c r="T788" s="24"/>
      <c r="U788" s="24"/>
    </row>
    <row r="789" spans="5:21" ht="12.75">
      <c r="E789" s="23"/>
      <c r="F789" s="24"/>
      <c r="H789" s="23"/>
      <c r="J789" s="200"/>
      <c r="K789" s="200"/>
      <c r="L789" s="200"/>
      <c r="N789" s="24"/>
      <c r="P789" s="24"/>
      <c r="Q789" s="23"/>
      <c r="R789" s="24"/>
      <c r="S789" s="24"/>
      <c r="T789" s="24"/>
      <c r="U789" s="24"/>
    </row>
    <row r="790" spans="5:21" ht="12.75">
      <c r="E790" s="23"/>
      <c r="F790" s="24"/>
      <c r="H790" s="23"/>
      <c r="J790" s="200"/>
      <c r="K790" s="200"/>
      <c r="L790" s="200"/>
      <c r="N790" s="24"/>
      <c r="P790" s="24"/>
      <c r="Q790" s="23"/>
      <c r="R790" s="24"/>
      <c r="S790" s="24"/>
      <c r="T790" s="24"/>
      <c r="U790" s="24"/>
    </row>
    <row r="791" spans="5:21" ht="12.75">
      <c r="E791" s="23"/>
      <c r="F791" s="24"/>
      <c r="H791" s="23"/>
      <c r="J791" s="200"/>
      <c r="K791" s="200"/>
      <c r="L791" s="200"/>
      <c r="N791" s="24"/>
      <c r="P791" s="24"/>
      <c r="Q791" s="23"/>
      <c r="R791" s="24"/>
      <c r="S791" s="24"/>
      <c r="T791" s="24"/>
      <c r="U791" s="24"/>
    </row>
    <row r="792" spans="5:21" ht="12.75">
      <c r="E792" s="23"/>
      <c r="F792" s="24"/>
      <c r="H792" s="23"/>
      <c r="J792" s="200"/>
      <c r="K792" s="200"/>
      <c r="L792" s="200"/>
      <c r="N792" s="24"/>
      <c r="P792" s="24"/>
      <c r="Q792" s="23"/>
      <c r="R792" s="24"/>
      <c r="S792" s="24"/>
      <c r="T792" s="24"/>
      <c r="U792" s="24"/>
    </row>
    <row r="793" spans="5:21" ht="12.75">
      <c r="E793" s="23"/>
      <c r="F793" s="24"/>
      <c r="H793" s="23"/>
      <c r="J793" s="200"/>
      <c r="K793" s="200"/>
      <c r="L793" s="200"/>
      <c r="N793" s="24"/>
      <c r="P793" s="24"/>
      <c r="Q793" s="23"/>
      <c r="R793" s="24"/>
      <c r="S793" s="24"/>
      <c r="T793" s="24"/>
      <c r="U793" s="24"/>
    </row>
    <row r="794" spans="5:21" ht="12.75">
      <c r="E794" s="23"/>
      <c r="F794" s="24"/>
      <c r="H794" s="23"/>
      <c r="J794" s="200"/>
      <c r="K794" s="200"/>
      <c r="L794" s="200"/>
      <c r="N794" s="24"/>
      <c r="P794" s="24"/>
      <c r="Q794" s="23"/>
      <c r="R794" s="24"/>
      <c r="S794" s="24"/>
      <c r="T794" s="24"/>
      <c r="U794" s="24"/>
    </row>
    <row r="795" spans="5:21" ht="12.75">
      <c r="E795" s="23"/>
      <c r="F795" s="24"/>
      <c r="H795" s="23"/>
      <c r="J795" s="200"/>
      <c r="K795" s="200"/>
      <c r="L795" s="200"/>
      <c r="N795" s="24"/>
      <c r="P795" s="24"/>
      <c r="Q795" s="23"/>
      <c r="R795" s="24"/>
      <c r="S795" s="24"/>
      <c r="T795" s="24"/>
      <c r="U795" s="24"/>
    </row>
    <row r="796" spans="5:21" ht="12.75">
      <c r="E796" s="23"/>
      <c r="F796" s="24"/>
      <c r="H796" s="23"/>
      <c r="J796" s="200"/>
      <c r="K796" s="200"/>
      <c r="L796" s="200"/>
      <c r="N796" s="24"/>
      <c r="P796" s="24"/>
      <c r="Q796" s="23"/>
      <c r="R796" s="24"/>
      <c r="S796" s="24"/>
      <c r="T796" s="24"/>
      <c r="U796" s="24"/>
    </row>
    <row r="797" spans="5:21" ht="12.75">
      <c r="E797" s="23"/>
      <c r="F797" s="24"/>
      <c r="H797" s="23"/>
      <c r="J797" s="200"/>
      <c r="K797" s="200"/>
      <c r="L797" s="200"/>
      <c r="N797" s="24"/>
      <c r="P797" s="24"/>
      <c r="Q797" s="23"/>
      <c r="R797" s="24"/>
      <c r="S797" s="24"/>
      <c r="T797" s="24"/>
      <c r="U797" s="24"/>
    </row>
    <row r="798" spans="5:21" ht="12.75">
      <c r="E798" s="23"/>
      <c r="F798" s="24"/>
      <c r="H798" s="23"/>
      <c r="J798" s="200"/>
      <c r="K798" s="200"/>
      <c r="L798" s="200"/>
      <c r="N798" s="24"/>
      <c r="P798" s="24"/>
      <c r="Q798" s="23"/>
      <c r="R798" s="24"/>
      <c r="S798" s="24"/>
      <c r="T798" s="24"/>
      <c r="U798" s="24"/>
    </row>
    <row r="799" spans="5:21" ht="12.75">
      <c r="E799" s="23"/>
      <c r="F799" s="24"/>
      <c r="H799" s="23"/>
      <c r="J799" s="200"/>
      <c r="K799" s="200"/>
      <c r="L799" s="200"/>
      <c r="N799" s="24"/>
      <c r="P799" s="24"/>
      <c r="Q799" s="23"/>
      <c r="R799" s="24"/>
      <c r="S799" s="24"/>
      <c r="T799" s="24"/>
      <c r="U799" s="24"/>
    </row>
    <row r="800" spans="5:21" ht="12.75">
      <c r="E800" s="23"/>
      <c r="F800" s="24"/>
      <c r="H800" s="23"/>
      <c r="J800" s="200"/>
      <c r="K800" s="200"/>
      <c r="L800" s="200"/>
      <c r="N800" s="24"/>
      <c r="P800" s="24"/>
      <c r="Q800" s="23"/>
      <c r="R800" s="24"/>
      <c r="S800" s="24"/>
      <c r="T800" s="24"/>
      <c r="U800" s="24"/>
    </row>
    <row r="801" spans="5:21" ht="12.75">
      <c r="E801" s="23"/>
      <c r="F801" s="24"/>
      <c r="H801" s="23"/>
      <c r="J801" s="200"/>
      <c r="K801" s="200"/>
      <c r="L801" s="200"/>
      <c r="N801" s="24"/>
      <c r="P801" s="24"/>
      <c r="Q801" s="23"/>
      <c r="R801" s="24"/>
      <c r="S801" s="24"/>
      <c r="T801" s="24"/>
      <c r="U801" s="24"/>
    </row>
    <row r="802" spans="5:21" ht="12.75">
      <c r="E802" s="23"/>
      <c r="F802" s="24"/>
      <c r="H802" s="23"/>
      <c r="J802" s="200"/>
      <c r="K802" s="200"/>
      <c r="L802" s="200"/>
      <c r="N802" s="24"/>
      <c r="P802" s="24"/>
      <c r="Q802" s="23"/>
      <c r="R802" s="24"/>
      <c r="S802" s="24"/>
      <c r="T802" s="24"/>
      <c r="U802" s="24"/>
    </row>
    <row r="803" spans="5:21" ht="12.75">
      <c r="E803" s="23"/>
      <c r="F803" s="24"/>
      <c r="H803" s="23"/>
      <c r="J803" s="200"/>
      <c r="K803" s="200"/>
      <c r="L803" s="200"/>
      <c r="N803" s="24"/>
      <c r="P803" s="24"/>
      <c r="Q803" s="23"/>
      <c r="R803" s="24"/>
      <c r="S803" s="24"/>
      <c r="T803" s="24"/>
      <c r="U803" s="24"/>
    </row>
    <row r="804" spans="5:21" ht="12.75">
      <c r="E804" s="23"/>
      <c r="F804" s="24"/>
      <c r="H804" s="23"/>
      <c r="J804" s="200"/>
      <c r="K804" s="200"/>
      <c r="L804" s="200"/>
      <c r="N804" s="24"/>
      <c r="P804" s="24"/>
      <c r="Q804" s="23"/>
      <c r="R804" s="24"/>
      <c r="S804" s="24"/>
      <c r="T804" s="24"/>
      <c r="U804" s="24"/>
    </row>
    <row r="805" spans="5:21" ht="12.75">
      <c r="E805" s="23"/>
      <c r="F805" s="24"/>
      <c r="H805" s="23"/>
      <c r="J805" s="200"/>
      <c r="K805" s="200"/>
      <c r="L805" s="200"/>
      <c r="N805" s="24"/>
      <c r="P805" s="24"/>
      <c r="Q805" s="23"/>
      <c r="R805" s="24"/>
      <c r="S805" s="24"/>
      <c r="T805" s="24"/>
      <c r="U805" s="24"/>
    </row>
    <row r="806" spans="5:21" ht="12.75">
      <c r="E806" s="23"/>
      <c r="F806" s="24"/>
      <c r="H806" s="23"/>
      <c r="J806" s="200"/>
      <c r="K806" s="200"/>
      <c r="L806" s="200"/>
      <c r="N806" s="24"/>
      <c r="P806" s="24"/>
      <c r="Q806" s="23"/>
      <c r="R806" s="24"/>
      <c r="S806" s="24"/>
      <c r="T806" s="24"/>
      <c r="U806" s="24"/>
    </row>
    <row r="807" spans="5:21" ht="12.75">
      <c r="E807" s="23"/>
      <c r="F807" s="24"/>
      <c r="H807" s="23"/>
      <c r="J807" s="200"/>
      <c r="K807" s="200"/>
      <c r="L807" s="200"/>
      <c r="N807" s="24"/>
      <c r="P807" s="24"/>
      <c r="Q807" s="23"/>
      <c r="R807" s="24"/>
      <c r="S807" s="24"/>
      <c r="T807" s="24"/>
      <c r="U807" s="24"/>
    </row>
    <row r="808" spans="5:21" ht="12.75">
      <c r="E808" s="23"/>
      <c r="F808" s="24"/>
      <c r="H808" s="23"/>
      <c r="J808" s="200"/>
      <c r="K808" s="200"/>
      <c r="L808" s="200"/>
      <c r="N808" s="24"/>
      <c r="P808" s="24"/>
      <c r="Q808" s="23"/>
      <c r="R808" s="24"/>
      <c r="S808" s="24"/>
      <c r="T808" s="24"/>
      <c r="U808" s="24"/>
    </row>
    <row r="809" spans="5:21" ht="12.75">
      <c r="E809" s="23"/>
      <c r="F809" s="24"/>
      <c r="H809" s="23"/>
      <c r="J809" s="200"/>
      <c r="K809" s="200"/>
      <c r="L809" s="200"/>
      <c r="N809" s="24"/>
      <c r="P809" s="24"/>
      <c r="Q809" s="23"/>
      <c r="R809" s="24"/>
      <c r="S809" s="24"/>
      <c r="T809" s="24"/>
      <c r="U809" s="24"/>
    </row>
    <row r="810" spans="5:21" ht="12.75">
      <c r="E810" s="23"/>
      <c r="F810" s="24"/>
      <c r="H810" s="23"/>
      <c r="J810" s="200"/>
      <c r="K810" s="200"/>
      <c r="L810" s="200"/>
      <c r="N810" s="24"/>
      <c r="P810" s="24"/>
      <c r="Q810" s="23"/>
      <c r="R810" s="24"/>
      <c r="S810" s="24"/>
      <c r="T810" s="24"/>
      <c r="U810" s="24"/>
    </row>
    <row r="811" spans="5:21" ht="12.75">
      <c r="E811" s="23"/>
      <c r="F811" s="24"/>
      <c r="H811" s="23"/>
      <c r="J811" s="200"/>
      <c r="K811" s="200"/>
      <c r="L811" s="200"/>
      <c r="N811" s="24"/>
      <c r="P811" s="24"/>
      <c r="Q811" s="23"/>
      <c r="R811" s="24"/>
      <c r="S811" s="24"/>
      <c r="T811" s="24"/>
      <c r="U811" s="24"/>
    </row>
    <row r="812" spans="5:21" ht="12.75">
      <c r="E812" s="23"/>
      <c r="F812" s="24"/>
      <c r="H812" s="23"/>
      <c r="J812" s="200"/>
      <c r="K812" s="200"/>
      <c r="L812" s="200"/>
      <c r="N812" s="24"/>
      <c r="P812" s="24"/>
      <c r="Q812" s="23"/>
      <c r="R812" s="24"/>
      <c r="S812" s="24"/>
      <c r="T812" s="24"/>
      <c r="U812" s="24"/>
    </row>
    <row r="813" spans="5:21" ht="12.75">
      <c r="E813" s="23"/>
      <c r="F813" s="24"/>
      <c r="H813" s="23"/>
      <c r="J813" s="200"/>
      <c r="K813" s="200"/>
      <c r="L813" s="200"/>
      <c r="N813" s="24"/>
      <c r="P813" s="24"/>
      <c r="Q813" s="23"/>
      <c r="R813" s="24"/>
      <c r="S813" s="24"/>
      <c r="T813" s="24"/>
      <c r="U813" s="24"/>
    </row>
    <row r="814" spans="5:21" ht="12.75">
      <c r="E814" s="23"/>
      <c r="F814" s="24"/>
      <c r="H814" s="23"/>
      <c r="J814" s="200"/>
      <c r="K814" s="200"/>
      <c r="L814" s="200"/>
      <c r="N814" s="24"/>
      <c r="P814" s="24"/>
      <c r="Q814" s="23"/>
      <c r="R814" s="24"/>
      <c r="S814" s="24"/>
      <c r="T814" s="24"/>
      <c r="U814" s="24"/>
    </row>
    <row r="815" spans="5:21" ht="12.75">
      <c r="E815" s="23"/>
      <c r="F815" s="24"/>
      <c r="H815" s="23"/>
      <c r="J815" s="200"/>
      <c r="K815" s="200"/>
      <c r="L815" s="200"/>
      <c r="N815" s="24"/>
      <c r="P815" s="24"/>
      <c r="Q815" s="23"/>
      <c r="R815" s="24"/>
      <c r="S815" s="24"/>
      <c r="T815" s="24"/>
      <c r="U815" s="24"/>
    </row>
    <row r="816" spans="5:21" ht="12.75">
      <c r="E816" s="23"/>
      <c r="F816" s="24"/>
      <c r="H816" s="23"/>
      <c r="J816" s="200"/>
      <c r="K816" s="200"/>
      <c r="L816" s="200"/>
      <c r="N816" s="24"/>
      <c r="P816" s="24"/>
      <c r="Q816" s="23"/>
      <c r="R816" s="24"/>
      <c r="S816" s="24"/>
      <c r="T816" s="24"/>
      <c r="U816" s="24"/>
    </row>
    <row r="817" spans="5:21" ht="12.75">
      <c r="E817" s="23"/>
      <c r="F817" s="24"/>
      <c r="H817" s="23"/>
      <c r="J817" s="200"/>
      <c r="K817" s="200"/>
      <c r="L817" s="200"/>
      <c r="N817" s="24"/>
      <c r="P817" s="24"/>
      <c r="Q817" s="23"/>
      <c r="R817" s="24"/>
      <c r="S817" s="24"/>
      <c r="T817" s="24"/>
      <c r="U817" s="24"/>
    </row>
    <row r="818" spans="5:21" ht="12.75">
      <c r="E818" s="23"/>
      <c r="F818" s="24"/>
      <c r="H818" s="23"/>
      <c r="J818" s="200"/>
      <c r="K818" s="200"/>
      <c r="L818" s="200"/>
      <c r="N818" s="24"/>
      <c r="P818" s="24"/>
      <c r="Q818" s="23"/>
      <c r="R818" s="24"/>
      <c r="S818" s="24"/>
      <c r="T818" s="24"/>
      <c r="U818" s="24"/>
    </row>
    <row r="819" spans="5:21" ht="12.75">
      <c r="E819" s="23"/>
      <c r="F819" s="24"/>
      <c r="H819" s="23"/>
      <c r="J819" s="200"/>
      <c r="K819" s="200"/>
      <c r="L819" s="200"/>
      <c r="N819" s="24"/>
      <c r="P819" s="24"/>
      <c r="Q819" s="23"/>
      <c r="R819" s="24"/>
      <c r="S819" s="24"/>
      <c r="T819" s="24"/>
      <c r="U819" s="24"/>
    </row>
    <row r="820" spans="5:21" ht="12.75">
      <c r="E820" s="23"/>
      <c r="F820" s="24"/>
      <c r="H820" s="23"/>
      <c r="J820" s="200"/>
      <c r="K820" s="200"/>
      <c r="L820" s="200"/>
      <c r="N820" s="24"/>
      <c r="P820" s="24"/>
      <c r="Q820" s="23"/>
      <c r="R820" s="24"/>
      <c r="S820" s="24"/>
      <c r="T820" s="24"/>
      <c r="U820" s="24"/>
    </row>
    <row r="821" spans="5:21" ht="12.75">
      <c r="E821" s="23"/>
      <c r="F821" s="24"/>
      <c r="H821" s="23"/>
      <c r="J821" s="200"/>
      <c r="K821" s="200"/>
      <c r="L821" s="200"/>
      <c r="N821" s="24"/>
      <c r="P821" s="24"/>
      <c r="Q821" s="23"/>
      <c r="R821" s="24"/>
      <c r="S821" s="24"/>
      <c r="T821" s="24"/>
      <c r="U821" s="24"/>
    </row>
    <row r="822" spans="5:21" ht="12.75">
      <c r="E822" s="23"/>
      <c r="F822" s="24"/>
      <c r="H822" s="23"/>
      <c r="J822" s="200"/>
      <c r="K822" s="200"/>
      <c r="L822" s="200"/>
      <c r="N822" s="24"/>
      <c r="P822" s="24"/>
      <c r="Q822" s="23"/>
      <c r="R822" s="24"/>
      <c r="S822" s="24"/>
      <c r="T822" s="24"/>
      <c r="U822" s="24"/>
    </row>
    <row r="823" spans="5:21" ht="12.75">
      <c r="E823" s="23"/>
      <c r="F823" s="24"/>
      <c r="H823" s="23"/>
      <c r="J823" s="200"/>
      <c r="K823" s="200"/>
      <c r="L823" s="200"/>
      <c r="N823" s="24"/>
      <c r="P823" s="24"/>
      <c r="Q823" s="23"/>
      <c r="R823" s="24"/>
      <c r="S823" s="24"/>
      <c r="T823" s="24"/>
      <c r="U823" s="24"/>
    </row>
    <row r="824" spans="5:21" ht="12.75">
      <c r="E824" s="23"/>
      <c r="F824" s="24"/>
      <c r="H824" s="23"/>
      <c r="J824" s="200"/>
      <c r="K824" s="200"/>
      <c r="L824" s="200"/>
      <c r="N824" s="24"/>
      <c r="P824" s="24"/>
      <c r="Q824" s="23"/>
      <c r="R824" s="24"/>
      <c r="S824" s="24"/>
      <c r="T824" s="24"/>
      <c r="U824" s="24"/>
    </row>
    <row r="825" spans="5:21" ht="12.75">
      <c r="E825" s="23"/>
      <c r="F825" s="24"/>
      <c r="H825" s="23"/>
      <c r="J825" s="200"/>
      <c r="K825" s="200"/>
      <c r="L825" s="200"/>
      <c r="N825" s="24"/>
      <c r="P825" s="24"/>
      <c r="Q825" s="23"/>
      <c r="R825" s="24"/>
      <c r="S825" s="24"/>
      <c r="T825" s="24"/>
      <c r="U825" s="24"/>
    </row>
    <row r="826" spans="5:21" ht="12.75">
      <c r="E826" s="23"/>
      <c r="F826" s="24"/>
      <c r="H826" s="23"/>
      <c r="J826" s="200"/>
      <c r="K826" s="200"/>
      <c r="L826" s="200"/>
      <c r="N826" s="24"/>
      <c r="P826" s="24"/>
      <c r="Q826" s="23"/>
      <c r="R826" s="24"/>
      <c r="S826" s="24"/>
      <c r="T826" s="24"/>
      <c r="U826" s="24"/>
    </row>
    <row r="827" spans="5:21" ht="12.75">
      <c r="E827" s="23"/>
      <c r="F827" s="24"/>
      <c r="H827" s="23"/>
      <c r="J827" s="200"/>
      <c r="K827" s="200"/>
      <c r="L827" s="200"/>
      <c r="N827" s="24"/>
      <c r="P827" s="24"/>
      <c r="Q827" s="23"/>
      <c r="R827" s="24"/>
      <c r="S827" s="24"/>
      <c r="T827" s="24"/>
      <c r="U827" s="24"/>
    </row>
    <row r="828" spans="5:21" ht="12.75">
      <c r="E828" s="23"/>
      <c r="F828" s="24"/>
      <c r="H828" s="23"/>
      <c r="J828" s="200"/>
      <c r="K828" s="200"/>
      <c r="L828" s="200"/>
      <c r="N828" s="24"/>
      <c r="P828" s="24"/>
      <c r="Q828" s="23"/>
      <c r="R828" s="24"/>
      <c r="S828" s="24"/>
      <c r="T828" s="24"/>
      <c r="U828" s="24"/>
    </row>
    <row r="829" spans="5:21" ht="12.75">
      <c r="E829" s="23"/>
      <c r="F829" s="24"/>
      <c r="H829" s="23"/>
      <c r="J829" s="200"/>
      <c r="K829" s="200"/>
      <c r="L829" s="200"/>
      <c r="N829" s="24"/>
      <c r="P829" s="24"/>
      <c r="Q829" s="23"/>
      <c r="R829" s="24"/>
      <c r="S829" s="24"/>
      <c r="T829" s="24"/>
      <c r="U829" s="24"/>
    </row>
    <row r="830" spans="5:21" ht="12.75">
      <c r="E830" s="23"/>
      <c r="F830" s="24"/>
      <c r="H830" s="23"/>
      <c r="J830" s="200"/>
      <c r="K830" s="200"/>
      <c r="L830" s="200"/>
      <c r="N830" s="24"/>
      <c r="P830" s="24"/>
      <c r="Q830" s="23"/>
      <c r="R830" s="24"/>
      <c r="S830" s="24"/>
      <c r="T830" s="24"/>
      <c r="U830" s="24"/>
    </row>
    <row r="831" spans="5:21" ht="12.75">
      <c r="E831" s="23"/>
      <c r="F831" s="24"/>
      <c r="H831" s="23"/>
      <c r="J831" s="200"/>
      <c r="K831" s="200"/>
      <c r="L831" s="200"/>
      <c r="N831" s="24"/>
      <c r="P831" s="24"/>
      <c r="Q831" s="23"/>
      <c r="R831" s="24"/>
      <c r="S831" s="24"/>
      <c r="T831" s="24"/>
      <c r="U831" s="24"/>
    </row>
    <row r="832" spans="5:21" ht="12.75">
      <c r="E832" s="23"/>
      <c r="F832" s="24"/>
      <c r="H832" s="23"/>
      <c r="J832" s="200"/>
      <c r="K832" s="200"/>
      <c r="L832" s="200"/>
      <c r="N832" s="24"/>
      <c r="P832" s="24"/>
      <c r="Q832" s="23"/>
      <c r="R832" s="24"/>
      <c r="S832" s="24"/>
      <c r="T832" s="24"/>
      <c r="U832" s="24"/>
    </row>
    <row r="833" spans="5:21" ht="12.75">
      <c r="E833" s="23"/>
      <c r="F833" s="24"/>
      <c r="H833" s="23"/>
      <c r="J833" s="200"/>
      <c r="K833" s="200"/>
      <c r="L833" s="200"/>
      <c r="N833" s="24"/>
      <c r="P833" s="24"/>
      <c r="Q833" s="23"/>
      <c r="R833" s="24"/>
      <c r="S833" s="24"/>
      <c r="T833" s="24"/>
      <c r="U833" s="24"/>
    </row>
    <row r="834" spans="5:21" ht="12.75">
      <c r="E834" s="23"/>
      <c r="F834" s="24"/>
      <c r="H834" s="23"/>
      <c r="J834" s="200"/>
      <c r="K834" s="200"/>
      <c r="L834" s="200"/>
      <c r="N834" s="24"/>
      <c r="P834" s="24"/>
      <c r="Q834" s="23"/>
      <c r="R834" s="24"/>
      <c r="S834" s="24"/>
      <c r="T834" s="24"/>
      <c r="U834" s="24"/>
    </row>
    <row r="835" spans="5:21" ht="12.75">
      <c r="E835" s="23"/>
      <c r="F835" s="24"/>
      <c r="H835" s="23"/>
      <c r="J835" s="200"/>
      <c r="K835" s="200"/>
      <c r="L835" s="200"/>
      <c r="N835" s="24"/>
      <c r="P835" s="24"/>
      <c r="Q835" s="23"/>
      <c r="R835" s="24"/>
      <c r="S835" s="24"/>
      <c r="T835" s="24"/>
      <c r="U835" s="24"/>
    </row>
    <row r="836" spans="5:21" ht="12.75">
      <c r="E836" s="23"/>
      <c r="F836" s="24"/>
      <c r="H836" s="23"/>
      <c r="J836" s="200"/>
      <c r="K836" s="200"/>
      <c r="L836" s="200"/>
      <c r="N836" s="24"/>
      <c r="P836" s="24"/>
      <c r="Q836" s="23"/>
      <c r="R836" s="24"/>
      <c r="S836" s="24"/>
      <c r="T836" s="24"/>
      <c r="U836" s="24"/>
    </row>
    <row r="837" spans="5:21" ht="12.75">
      <c r="E837" s="23"/>
      <c r="F837" s="24"/>
      <c r="H837" s="23"/>
      <c r="J837" s="200"/>
      <c r="K837" s="200"/>
      <c r="L837" s="200"/>
      <c r="N837" s="24"/>
      <c r="P837" s="24"/>
      <c r="Q837" s="23"/>
      <c r="R837" s="24"/>
      <c r="S837" s="24"/>
      <c r="T837" s="24"/>
      <c r="U837" s="24"/>
    </row>
    <row r="838" spans="5:21" ht="12.75">
      <c r="E838" s="23"/>
      <c r="F838" s="24"/>
      <c r="H838" s="23"/>
      <c r="J838" s="200"/>
      <c r="K838" s="200"/>
      <c r="L838" s="200"/>
      <c r="N838" s="24"/>
      <c r="P838" s="24"/>
      <c r="Q838" s="23"/>
      <c r="R838" s="24"/>
      <c r="S838" s="24"/>
      <c r="T838" s="24"/>
      <c r="U838" s="24"/>
    </row>
    <row r="839" spans="5:21" ht="12.75">
      <c r="E839" s="23"/>
      <c r="F839" s="24"/>
      <c r="H839" s="23"/>
      <c r="J839" s="200"/>
      <c r="K839" s="200"/>
      <c r="L839" s="200"/>
      <c r="N839" s="24"/>
      <c r="P839" s="24"/>
      <c r="Q839" s="23"/>
      <c r="R839" s="24"/>
      <c r="S839" s="24"/>
      <c r="T839" s="24"/>
      <c r="U839" s="24"/>
    </row>
    <row r="840" spans="5:21" ht="12.75">
      <c r="E840" s="23"/>
      <c r="F840" s="24"/>
      <c r="H840" s="23"/>
      <c r="J840" s="200"/>
      <c r="K840" s="200"/>
      <c r="L840" s="200"/>
      <c r="N840" s="24"/>
      <c r="P840" s="24"/>
      <c r="Q840" s="23"/>
      <c r="R840" s="24"/>
      <c r="S840" s="24"/>
      <c r="T840" s="24"/>
      <c r="U840" s="24"/>
    </row>
    <row r="841" spans="5:21" ht="12.75">
      <c r="E841" s="23"/>
      <c r="F841" s="24"/>
      <c r="H841" s="23"/>
      <c r="J841" s="200"/>
      <c r="K841" s="200"/>
      <c r="L841" s="200"/>
      <c r="N841" s="24"/>
      <c r="P841" s="24"/>
      <c r="Q841" s="23"/>
      <c r="R841" s="24"/>
      <c r="S841" s="24"/>
      <c r="T841" s="24"/>
      <c r="U841" s="24"/>
    </row>
    <row r="842" spans="5:21" ht="12.75">
      <c r="E842" s="23"/>
      <c r="F842" s="24"/>
      <c r="H842" s="23"/>
      <c r="J842" s="200"/>
      <c r="K842" s="200"/>
      <c r="L842" s="200"/>
      <c r="N842" s="24"/>
      <c r="P842" s="24"/>
      <c r="Q842" s="23"/>
      <c r="R842" s="24"/>
      <c r="S842" s="24"/>
      <c r="T842" s="24"/>
      <c r="U842" s="24"/>
    </row>
    <row r="843" spans="5:21" ht="12.75">
      <c r="E843" s="23"/>
      <c r="F843" s="24"/>
      <c r="H843" s="23"/>
      <c r="J843" s="200"/>
      <c r="K843" s="200"/>
      <c r="L843" s="200"/>
      <c r="N843" s="24"/>
      <c r="P843" s="24"/>
      <c r="Q843" s="23"/>
      <c r="R843" s="24"/>
      <c r="S843" s="24"/>
      <c r="T843" s="24"/>
      <c r="U843" s="24"/>
    </row>
    <row r="844" spans="5:21" ht="12.75">
      <c r="E844" s="23"/>
      <c r="F844" s="24"/>
      <c r="H844" s="23"/>
      <c r="J844" s="200"/>
      <c r="K844" s="200"/>
      <c r="L844" s="200"/>
      <c r="N844" s="24"/>
      <c r="P844" s="24"/>
      <c r="Q844" s="23"/>
      <c r="R844" s="24"/>
      <c r="S844" s="24"/>
      <c r="T844" s="24"/>
      <c r="U844" s="24"/>
    </row>
    <row r="845" spans="5:21" ht="12.75">
      <c r="E845" s="23"/>
      <c r="F845" s="24"/>
      <c r="H845" s="23"/>
      <c r="J845" s="200"/>
      <c r="K845" s="200"/>
      <c r="L845" s="200"/>
      <c r="N845" s="24"/>
      <c r="P845" s="24"/>
      <c r="Q845" s="23"/>
      <c r="R845" s="24"/>
      <c r="S845" s="24"/>
      <c r="T845" s="24"/>
      <c r="U845" s="24"/>
    </row>
    <row r="846" spans="5:21" ht="12.75">
      <c r="E846" s="23"/>
      <c r="F846" s="24"/>
      <c r="H846" s="23"/>
      <c r="J846" s="200"/>
      <c r="K846" s="200"/>
      <c r="L846" s="200"/>
      <c r="N846" s="24"/>
      <c r="P846" s="24"/>
      <c r="Q846" s="23"/>
      <c r="R846" s="24"/>
      <c r="S846" s="24"/>
      <c r="T846" s="24"/>
      <c r="U846" s="24"/>
    </row>
    <row r="847" spans="5:21" ht="12.75">
      <c r="E847" s="23"/>
      <c r="F847" s="24"/>
      <c r="H847" s="23"/>
      <c r="J847" s="200"/>
      <c r="K847" s="200"/>
      <c r="L847" s="200"/>
      <c r="N847" s="24"/>
      <c r="P847" s="24"/>
      <c r="Q847" s="23"/>
      <c r="R847" s="24"/>
      <c r="S847" s="24"/>
      <c r="T847" s="24"/>
      <c r="U847" s="24"/>
    </row>
    <row r="848" spans="5:21" ht="12.75">
      <c r="E848" s="23"/>
      <c r="F848" s="24"/>
      <c r="H848" s="23"/>
      <c r="J848" s="200"/>
      <c r="K848" s="200"/>
      <c r="L848" s="200"/>
      <c r="N848" s="24"/>
      <c r="P848" s="24"/>
      <c r="Q848" s="23"/>
      <c r="R848" s="24"/>
      <c r="S848" s="24"/>
      <c r="T848" s="24"/>
      <c r="U848" s="24"/>
    </row>
    <row r="849" spans="5:21" ht="12.75">
      <c r="E849" s="23"/>
      <c r="F849" s="24"/>
      <c r="H849" s="23"/>
      <c r="J849" s="200"/>
      <c r="K849" s="200"/>
      <c r="L849" s="200"/>
      <c r="N849" s="24"/>
      <c r="P849" s="24"/>
      <c r="Q849" s="23"/>
      <c r="R849" s="24"/>
      <c r="S849" s="24"/>
      <c r="T849" s="24"/>
      <c r="U849" s="24"/>
    </row>
    <row r="850" spans="5:21" ht="12.75">
      <c r="E850" s="23"/>
      <c r="F850" s="24"/>
      <c r="H850" s="23"/>
      <c r="J850" s="200"/>
      <c r="K850" s="200"/>
      <c r="L850" s="200"/>
      <c r="N850" s="24"/>
      <c r="P850" s="24"/>
      <c r="Q850" s="23"/>
      <c r="R850" s="24"/>
      <c r="S850" s="24"/>
      <c r="T850" s="24"/>
      <c r="U850" s="24"/>
    </row>
    <row r="851" spans="5:21" ht="12.75">
      <c r="E851" s="23"/>
      <c r="F851" s="24"/>
      <c r="H851" s="23"/>
      <c r="J851" s="200"/>
      <c r="K851" s="200"/>
      <c r="L851" s="200"/>
      <c r="N851" s="24"/>
      <c r="P851" s="24"/>
      <c r="Q851" s="23"/>
      <c r="R851" s="24"/>
      <c r="S851" s="24"/>
      <c r="T851" s="24"/>
      <c r="U851" s="24"/>
    </row>
    <row r="852" spans="5:21" ht="12.75">
      <c r="E852" s="23"/>
      <c r="F852" s="24"/>
      <c r="H852" s="23"/>
      <c r="J852" s="200"/>
      <c r="K852" s="200"/>
      <c r="L852" s="200"/>
      <c r="N852" s="24"/>
      <c r="P852" s="24"/>
      <c r="Q852" s="23"/>
      <c r="R852" s="24"/>
      <c r="S852" s="24"/>
      <c r="T852" s="24"/>
      <c r="U852" s="24"/>
    </row>
    <row r="853" spans="5:21" ht="12.75">
      <c r="E853" s="23"/>
      <c r="F853" s="24"/>
      <c r="H853" s="23"/>
      <c r="J853" s="200"/>
      <c r="K853" s="200"/>
      <c r="L853" s="200"/>
      <c r="N853" s="24"/>
      <c r="P853" s="24"/>
      <c r="Q853" s="23"/>
      <c r="R853" s="24"/>
      <c r="S853" s="24"/>
      <c r="T853" s="24"/>
      <c r="U853" s="24"/>
    </row>
    <row r="854" spans="5:21" ht="12.75">
      <c r="E854" s="23"/>
      <c r="F854" s="24"/>
      <c r="H854" s="23"/>
      <c r="J854" s="200"/>
      <c r="K854" s="200"/>
      <c r="L854" s="200"/>
      <c r="N854" s="24"/>
      <c r="P854" s="24"/>
      <c r="Q854" s="23"/>
      <c r="R854" s="24"/>
      <c r="S854" s="24"/>
      <c r="T854" s="24"/>
      <c r="U854" s="24"/>
    </row>
    <row r="855" spans="5:21" ht="12.75">
      <c r="E855" s="23"/>
      <c r="F855" s="24"/>
      <c r="H855" s="23"/>
      <c r="J855" s="200"/>
      <c r="K855" s="200"/>
      <c r="L855" s="200"/>
      <c r="N855" s="24"/>
      <c r="P855" s="24"/>
      <c r="Q855" s="23"/>
      <c r="R855" s="24"/>
      <c r="S855" s="24"/>
      <c r="T855" s="24"/>
      <c r="U855" s="24"/>
    </row>
    <row r="856" spans="5:21" ht="12.75">
      <c r="E856" s="23"/>
      <c r="F856" s="24"/>
      <c r="H856" s="23"/>
      <c r="J856" s="200"/>
      <c r="K856" s="200"/>
      <c r="L856" s="200"/>
      <c r="N856" s="24"/>
      <c r="P856" s="24"/>
      <c r="Q856" s="23"/>
      <c r="R856" s="24"/>
      <c r="S856" s="24"/>
      <c r="T856" s="24"/>
      <c r="U856" s="24"/>
    </row>
    <row r="857" spans="5:21" ht="12.75">
      <c r="E857" s="23"/>
      <c r="F857" s="24"/>
      <c r="H857" s="23"/>
      <c r="J857" s="200"/>
      <c r="K857" s="200"/>
      <c r="L857" s="200"/>
      <c r="N857" s="24"/>
      <c r="P857" s="24"/>
      <c r="Q857" s="23"/>
      <c r="R857" s="24"/>
      <c r="S857" s="24"/>
      <c r="T857" s="24"/>
      <c r="U857" s="24"/>
    </row>
    <row r="858" spans="5:21" ht="12.75">
      <c r="E858" s="23"/>
      <c r="F858" s="24"/>
      <c r="H858" s="23"/>
      <c r="J858" s="200"/>
      <c r="K858" s="200"/>
      <c r="L858" s="200"/>
      <c r="N858" s="24"/>
      <c r="P858" s="24"/>
      <c r="Q858" s="23"/>
      <c r="R858" s="24"/>
      <c r="S858" s="24"/>
      <c r="T858" s="24"/>
      <c r="U858" s="24"/>
    </row>
    <row r="859" spans="5:21" ht="12.75">
      <c r="E859" s="23"/>
      <c r="F859" s="24"/>
      <c r="H859" s="23"/>
      <c r="J859" s="200"/>
      <c r="K859" s="200"/>
      <c r="L859" s="200"/>
      <c r="N859" s="24"/>
      <c r="P859" s="24"/>
      <c r="Q859" s="23"/>
      <c r="R859" s="24"/>
      <c r="S859" s="24"/>
      <c r="T859" s="24"/>
      <c r="U859" s="24"/>
    </row>
    <row r="860" spans="5:21" ht="12.75">
      <c r="E860" s="23"/>
      <c r="F860" s="24"/>
      <c r="H860" s="23"/>
      <c r="J860" s="200"/>
      <c r="K860" s="200"/>
      <c r="L860" s="200"/>
      <c r="N860" s="24"/>
      <c r="P860" s="24"/>
      <c r="Q860" s="23"/>
      <c r="R860" s="24"/>
      <c r="S860" s="24"/>
      <c r="T860" s="24"/>
      <c r="U860" s="24"/>
    </row>
    <row r="861" spans="5:21" ht="12.75">
      <c r="E861" s="23"/>
      <c r="F861" s="24"/>
      <c r="H861" s="23"/>
      <c r="J861" s="200"/>
      <c r="K861" s="200"/>
      <c r="L861" s="200"/>
      <c r="N861" s="24"/>
      <c r="P861" s="24"/>
      <c r="Q861" s="23"/>
      <c r="R861" s="24"/>
      <c r="S861" s="24"/>
      <c r="T861" s="24"/>
      <c r="U861" s="24"/>
    </row>
    <row r="862" spans="5:21" ht="12.75">
      <c r="E862" s="23"/>
      <c r="F862" s="24"/>
      <c r="H862" s="23"/>
      <c r="J862" s="200"/>
      <c r="K862" s="200"/>
      <c r="L862" s="200"/>
      <c r="N862" s="24"/>
      <c r="P862" s="24"/>
      <c r="Q862" s="23"/>
      <c r="R862" s="24"/>
      <c r="S862" s="24"/>
      <c r="T862" s="24"/>
      <c r="U862" s="24"/>
    </row>
    <row r="863" spans="5:21" ht="12.75">
      <c r="E863" s="23"/>
      <c r="F863" s="24"/>
      <c r="H863" s="23"/>
      <c r="J863" s="200"/>
      <c r="K863" s="200"/>
      <c r="L863" s="200"/>
      <c r="N863" s="24"/>
      <c r="P863" s="24"/>
      <c r="Q863" s="23"/>
      <c r="R863" s="24"/>
      <c r="S863" s="24"/>
      <c r="T863" s="24"/>
      <c r="U863" s="24"/>
    </row>
    <row r="864" spans="5:21" ht="12.75">
      <c r="E864" s="23"/>
      <c r="F864" s="24"/>
      <c r="H864" s="23"/>
      <c r="J864" s="200"/>
      <c r="K864" s="200"/>
      <c r="L864" s="200"/>
      <c r="N864" s="24"/>
      <c r="P864" s="24"/>
      <c r="Q864" s="23"/>
      <c r="R864" s="24"/>
      <c r="S864" s="24"/>
      <c r="T864" s="24"/>
      <c r="U864" s="24"/>
    </row>
    <row r="865" spans="5:21" ht="12.75">
      <c r="E865" s="23"/>
      <c r="F865" s="24"/>
      <c r="H865" s="23"/>
      <c r="J865" s="200"/>
      <c r="K865" s="200"/>
      <c r="L865" s="200"/>
      <c r="N865" s="24"/>
      <c r="P865" s="24"/>
      <c r="Q865" s="23"/>
      <c r="R865" s="24"/>
      <c r="S865" s="24"/>
      <c r="T865" s="24"/>
      <c r="U865" s="24"/>
    </row>
    <row r="866" spans="5:21" ht="12.75">
      <c r="E866" s="23"/>
      <c r="F866" s="24"/>
      <c r="H866" s="23"/>
      <c r="J866" s="200"/>
      <c r="K866" s="200"/>
      <c r="L866" s="200"/>
      <c r="N866" s="24"/>
      <c r="P866" s="24"/>
      <c r="Q866" s="23"/>
      <c r="R866" s="24"/>
      <c r="S866" s="24"/>
      <c r="T866" s="24"/>
      <c r="U866" s="24"/>
    </row>
    <row r="867" spans="5:21" ht="12.75">
      <c r="E867" s="23"/>
      <c r="F867" s="24"/>
      <c r="H867" s="23"/>
      <c r="J867" s="200"/>
      <c r="K867" s="200"/>
      <c r="L867" s="200"/>
      <c r="N867" s="24"/>
      <c r="P867" s="24"/>
      <c r="Q867" s="23"/>
      <c r="R867" s="24"/>
      <c r="S867" s="24"/>
      <c r="T867" s="24"/>
      <c r="U867" s="24"/>
    </row>
    <row r="868" spans="5:21" ht="12.75">
      <c r="E868" s="23"/>
      <c r="F868" s="24"/>
      <c r="H868" s="23"/>
      <c r="J868" s="200"/>
      <c r="K868" s="200"/>
      <c r="L868" s="200"/>
      <c r="N868" s="24"/>
      <c r="P868" s="24"/>
      <c r="Q868" s="23"/>
      <c r="R868" s="24"/>
      <c r="S868" s="24"/>
      <c r="T868" s="24"/>
      <c r="U868" s="24"/>
    </row>
    <row r="869" spans="5:21" ht="12.75">
      <c r="E869" s="23"/>
      <c r="F869" s="24"/>
      <c r="H869" s="23"/>
      <c r="J869" s="200"/>
      <c r="K869" s="200"/>
      <c r="L869" s="200"/>
      <c r="N869" s="24"/>
      <c r="P869" s="24"/>
      <c r="Q869" s="23"/>
      <c r="R869" s="24"/>
      <c r="S869" s="24"/>
      <c r="T869" s="24"/>
      <c r="U869" s="24"/>
    </row>
    <row r="870" spans="5:21" ht="12.75">
      <c r="E870" s="23"/>
      <c r="F870" s="24"/>
      <c r="H870" s="23"/>
      <c r="J870" s="200"/>
      <c r="K870" s="200"/>
      <c r="L870" s="200"/>
      <c r="N870" s="24"/>
      <c r="P870" s="24"/>
      <c r="Q870" s="23"/>
      <c r="R870" s="24"/>
      <c r="S870" s="24"/>
      <c r="T870" s="24"/>
      <c r="U870" s="24"/>
    </row>
    <row r="871" spans="5:21" ht="12.75">
      <c r="E871" s="23"/>
      <c r="F871" s="24"/>
      <c r="H871" s="23"/>
      <c r="J871" s="200"/>
      <c r="K871" s="200"/>
      <c r="L871" s="200"/>
      <c r="N871" s="24"/>
      <c r="P871" s="24"/>
      <c r="Q871" s="23"/>
      <c r="R871" s="24"/>
      <c r="S871" s="24"/>
      <c r="T871" s="24"/>
      <c r="U871" s="24"/>
    </row>
    <row r="872" spans="5:21" ht="12.75">
      <c r="E872" s="23"/>
      <c r="F872" s="24"/>
      <c r="H872" s="23"/>
      <c r="J872" s="200"/>
      <c r="K872" s="200"/>
      <c r="L872" s="200"/>
      <c r="N872" s="24"/>
      <c r="P872" s="24"/>
      <c r="Q872" s="23"/>
      <c r="R872" s="24"/>
      <c r="S872" s="24"/>
      <c r="T872" s="24"/>
      <c r="U872" s="24"/>
    </row>
    <row r="873" spans="5:21" ht="12.75">
      <c r="E873" s="23"/>
      <c r="F873" s="24"/>
      <c r="H873" s="23"/>
      <c r="J873" s="200"/>
      <c r="K873" s="200"/>
      <c r="L873" s="200"/>
      <c r="N873" s="24"/>
      <c r="P873" s="24"/>
      <c r="Q873" s="23"/>
      <c r="R873" s="24"/>
      <c r="S873" s="24"/>
      <c r="T873" s="24"/>
      <c r="U873" s="24"/>
    </row>
    <row r="874" spans="5:21" ht="12.75">
      <c r="E874" s="23"/>
      <c r="F874" s="24"/>
      <c r="H874" s="23"/>
      <c r="J874" s="200"/>
      <c r="K874" s="200"/>
      <c r="L874" s="200"/>
      <c r="N874" s="24"/>
      <c r="P874" s="24"/>
      <c r="Q874" s="23"/>
      <c r="R874" s="24"/>
      <c r="S874" s="24"/>
      <c r="T874" s="24"/>
      <c r="U874" s="24"/>
    </row>
    <row r="875" spans="5:21" ht="12.75">
      <c r="E875" s="23"/>
      <c r="F875" s="24"/>
      <c r="H875" s="23"/>
      <c r="J875" s="200"/>
      <c r="K875" s="200"/>
      <c r="L875" s="200"/>
      <c r="N875" s="24"/>
      <c r="P875" s="24"/>
      <c r="Q875" s="23"/>
      <c r="R875" s="24"/>
      <c r="S875" s="24"/>
      <c r="T875" s="24"/>
      <c r="U875" s="24"/>
    </row>
    <row r="876" spans="5:21" ht="12.75">
      <c r="E876" s="23"/>
      <c r="F876" s="24"/>
      <c r="H876" s="23"/>
      <c r="J876" s="200"/>
      <c r="K876" s="200"/>
      <c r="L876" s="200"/>
      <c r="N876" s="24"/>
      <c r="P876" s="24"/>
      <c r="Q876" s="23"/>
      <c r="R876" s="24"/>
      <c r="S876" s="24"/>
      <c r="T876" s="24"/>
      <c r="U876" s="24"/>
    </row>
    <row r="877" spans="5:21" ht="12.75">
      <c r="E877" s="23"/>
      <c r="F877" s="24"/>
      <c r="H877" s="23"/>
      <c r="J877" s="200"/>
      <c r="K877" s="200"/>
      <c r="L877" s="200"/>
      <c r="N877" s="24"/>
      <c r="P877" s="24"/>
      <c r="Q877" s="23"/>
      <c r="R877" s="24"/>
      <c r="S877" s="24"/>
      <c r="T877" s="24"/>
      <c r="U877" s="24"/>
    </row>
    <row r="878" spans="5:21" ht="12.75">
      <c r="E878" s="23"/>
      <c r="F878" s="24"/>
      <c r="H878" s="23"/>
      <c r="J878" s="200"/>
      <c r="K878" s="200"/>
      <c r="L878" s="200"/>
      <c r="N878" s="24"/>
      <c r="P878" s="24"/>
      <c r="Q878" s="23"/>
      <c r="R878" s="24"/>
      <c r="S878" s="24"/>
      <c r="T878" s="24"/>
      <c r="U878" s="24"/>
    </row>
    <row r="879" spans="5:21" ht="12.75">
      <c r="E879" s="23"/>
      <c r="F879" s="24"/>
      <c r="H879" s="23"/>
      <c r="J879" s="200"/>
      <c r="K879" s="200"/>
      <c r="L879" s="200"/>
      <c r="N879" s="24"/>
      <c r="P879" s="24"/>
      <c r="Q879" s="23"/>
      <c r="R879" s="24"/>
      <c r="S879" s="24"/>
      <c r="T879" s="24"/>
      <c r="U879" s="24"/>
    </row>
    <row r="880" spans="5:21" ht="12.75">
      <c r="E880" s="23"/>
      <c r="F880" s="24"/>
      <c r="H880" s="23"/>
      <c r="J880" s="200"/>
      <c r="K880" s="200"/>
      <c r="L880" s="200"/>
      <c r="N880" s="24"/>
      <c r="P880" s="24"/>
      <c r="Q880" s="23"/>
      <c r="R880" s="24"/>
      <c r="S880" s="24"/>
      <c r="T880" s="24"/>
      <c r="U880" s="24"/>
    </row>
    <row r="881" spans="5:21" ht="12.75">
      <c r="E881" s="23"/>
      <c r="F881" s="24"/>
      <c r="H881" s="23"/>
      <c r="J881" s="200"/>
      <c r="K881" s="200"/>
      <c r="L881" s="200"/>
      <c r="N881" s="24"/>
      <c r="P881" s="24"/>
      <c r="Q881" s="23"/>
      <c r="R881" s="24"/>
      <c r="S881" s="24"/>
      <c r="T881" s="24"/>
      <c r="U881" s="24"/>
    </row>
    <row r="882" spans="5:21" ht="12.75">
      <c r="E882" s="23"/>
      <c r="F882" s="24"/>
      <c r="H882" s="23"/>
      <c r="J882" s="200"/>
      <c r="K882" s="200"/>
      <c r="L882" s="200"/>
      <c r="N882" s="24"/>
      <c r="P882" s="24"/>
      <c r="Q882" s="23"/>
      <c r="R882" s="24"/>
      <c r="S882" s="24"/>
      <c r="T882" s="24"/>
      <c r="U882" s="24"/>
    </row>
    <row r="883" spans="5:21" ht="12.75">
      <c r="E883" s="23"/>
      <c r="F883" s="24"/>
      <c r="H883" s="23"/>
      <c r="J883" s="200"/>
      <c r="K883" s="200"/>
      <c r="L883" s="200"/>
      <c r="N883" s="24"/>
      <c r="P883" s="24"/>
      <c r="Q883" s="23"/>
      <c r="R883" s="24"/>
      <c r="S883" s="24"/>
      <c r="T883" s="24"/>
      <c r="U883" s="24"/>
    </row>
    <row r="884" spans="5:21" ht="12.75">
      <c r="E884" s="23"/>
      <c r="F884" s="24"/>
      <c r="H884" s="23"/>
      <c r="J884" s="200"/>
      <c r="K884" s="200"/>
      <c r="L884" s="200"/>
      <c r="N884" s="24"/>
      <c r="P884" s="24"/>
      <c r="Q884" s="23"/>
      <c r="R884" s="24"/>
      <c r="S884" s="24"/>
      <c r="T884" s="24"/>
      <c r="U884" s="24"/>
    </row>
    <row r="885" spans="5:21" ht="12.75">
      <c r="E885" s="23"/>
      <c r="F885" s="24"/>
      <c r="H885" s="23"/>
      <c r="J885" s="200"/>
      <c r="K885" s="200"/>
      <c r="L885" s="200"/>
      <c r="N885" s="24"/>
      <c r="P885" s="24"/>
      <c r="Q885" s="23"/>
      <c r="R885" s="24"/>
      <c r="S885" s="24"/>
      <c r="T885" s="24"/>
      <c r="U885" s="24"/>
    </row>
    <row r="886" spans="5:21" ht="12.75">
      <c r="E886" s="23"/>
      <c r="F886" s="24"/>
      <c r="H886" s="23"/>
      <c r="J886" s="200"/>
      <c r="K886" s="200"/>
      <c r="L886" s="200"/>
      <c r="N886" s="24"/>
      <c r="P886" s="24"/>
      <c r="Q886" s="23"/>
      <c r="R886" s="24"/>
      <c r="S886" s="24"/>
      <c r="T886" s="24"/>
      <c r="U886" s="24"/>
    </row>
    <row r="887" spans="5:21" ht="12.75">
      <c r="E887" s="23"/>
      <c r="F887" s="24"/>
      <c r="H887" s="23"/>
      <c r="J887" s="200"/>
      <c r="K887" s="200"/>
      <c r="L887" s="200"/>
      <c r="N887" s="24"/>
      <c r="P887" s="24"/>
      <c r="Q887" s="23"/>
      <c r="R887" s="24"/>
      <c r="S887" s="24"/>
      <c r="T887" s="24"/>
      <c r="U887" s="24"/>
    </row>
    <row r="888" spans="5:21" ht="12.75">
      <c r="E888" s="23"/>
      <c r="F888" s="24"/>
      <c r="H888" s="23"/>
      <c r="J888" s="200"/>
      <c r="K888" s="200"/>
      <c r="L888" s="200"/>
      <c r="N888" s="24"/>
      <c r="P888" s="24"/>
      <c r="Q888" s="23"/>
      <c r="R888" s="24"/>
      <c r="S888" s="24"/>
      <c r="T888" s="24"/>
      <c r="U888" s="24"/>
    </row>
    <row r="889" spans="5:21" ht="12.75">
      <c r="E889" s="23"/>
      <c r="F889" s="24"/>
      <c r="H889" s="23"/>
      <c r="J889" s="200"/>
      <c r="K889" s="200"/>
      <c r="L889" s="200"/>
      <c r="N889" s="24"/>
      <c r="P889" s="24"/>
      <c r="Q889" s="23"/>
      <c r="R889" s="24"/>
      <c r="S889" s="24"/>
      <c r="T889" s="24"/>
      <c r="U889" s="24"/>
    </row>
    <row r="890" spans="5:21" ht="12.75">
      <c r="E890" s="23"/>
      <c r="F890" s="24"/>
      <c r="H890" s="23"/>
      <c r="J890" s="200"/>
      <c r="K890" s="200"/>
      <c r="L890" s="200"/>
      <c r="N890" s="24"/>
      <c r="P890" s="24"/>
      <c r="Q890" s="23"/>
      <c r="R890" s="24"/>
      <c r="S890" s="24"/>
      <c r="T890" s="24"/>
      <c r="U890" s="24"/>
    </row>
    <row r="891" spans="5:21" ht="12.75">
      <c r="E891" s="23"/>
      <c r="F891" s="24"/>
      <c r="H891" s="23"/>
      <c r="J891" s="200"/>
      <c r="K891" s="200"/>
      <c r="L891" s="200"/>
      <c r="N891" s="24"/>
      <c r="P891" s="24"/>
      <c r="Q891" s="23"/>
      <c r="R891" s="24"/>
      <c r="S891" s="24"/>
      <c r="T891" s="24"/>
      <c r="U891" s="24"/>
    </row>
    <row r="892" spans="5:21" ht="12.75">
      <c r="E892" s="23"/>
      <c r="F892" s="24"/>
      <c r="H892" s="23"/>
      <c r="J892" s="200"/>
      <c r="K892" s="200"/>
      <c r="L892" s="200"/>
      <c r="N892" s="24"/>
      <c r="P892" s="24"/>
      <c r="Q892" s="23"/>
      <c r="R892" s="24"/>
      <c r="S892" s="24"/>
      <c r="T892" s="24"/>
      <c r="U892" s="24"/>
    </row>
    <row r="893" spans="5:21" ht="12.75">
      <c r="E893" s="23"/>
      <c r="F893" s="24"/>
      <c r="H893" s="23"/>
      <c r="J893" s="200"/>
      <c r="K893" s="200"/>
      <c r="L893" s="200"/>
      <c r="N893" s="24"/>
      <c r="P893" s="24"/>
      <c r="Q893" s="23"/>
      <c r="R893" s="24"/>
      <c r="S893" s="24"/>
      <c r="T893" s="24"/>
      <c r="U893" s="24"/>
    </row>
    <row r="894" spans="5:21" ht="12.75">
      <c r="E894" s="23"/>
      <c r="F894" s="24"/>
      <c r="H894" s="23"/>
      <c r="J894" s="200"/>
      <c r="K894" s="200"/>
      <c r="L894" s="200"/>
      <c r="N894" s="24"/>
      <c r="P894" s="24"/>
      <c r="Q894" s="23"/>
      <c r="R894" s="24"/>
      <c r="S894" s="24"/>
      <c r="T894" s="24"/>
      <c r="U894" s="24"/>
    </row>
    <row r="895" spans="5:21" ht="12.75">
      <c r="E895" s="23"/>
      <c r="F895" s="24"/>
      <c r="H895" s="23"/>
      <c r="J895" s="200"/>
      <c r="K895" s="200"/>
      <c r="L895" s="200"/>
      <c r="N895" s="24"/>
      <c r="P895" s="24"/>
      <c r="Q895" s="23"/>
      <c r="R895" s="24"/>
      <c r="S895" s="24"/>
      <c r="T895" s="24"/>
      <c r="U895" s="24"/>
    </row>
    <row r="896" spans="5:21" ht="12.75">
      <c r="E896" s="23"/>
      <c r="F896" s="24"/>
      <c r="H896" s="23"/>
      <c r="J896" s="200"/>
      <c r="K896" s="200"/>
      <c r="L896" s="200"/>
      <c r="N896" s="24"/>
      <c r="P896" s="24"/>
      <c r="Q896" s="23"/>
      <c r="R896" s="24"/>
      <c r="S896" s="24"/>
      <c r="T896" s="24"/>
      <c r="U896" s="24"/>
    </row>
    <row r="897" spans="5:21" ht="12.75">
      <c r="E897" s="23"/>
      <c r="F897" s="24"/>
      <c r="H897" s="23"/>
      <c r="J897" s="200"/>
      <c r="K897" s="200"/>
      <c r="L897" s="200"/>
      <c r="N897" s="24"/>
      <c r="P897" s="24"/>
      <c r="Q897" s="23"/>
      <c r="R897" s="24"/>
      <c r="S897" s="24"/>
      <c r="T897" s="24"/>
      <c r="U897" s="24"/>
    </row>
    <row r="898" spans="5:21" ht="12.75">
      <c r="E898" s="23"/>
      <c r="F898" s="24"/>
      <c r="H898" s="23"/>
      <c r="J898" s="200"/>
      <c r="K898" s="200"/>
      <c r="L898" s="200"/>
      <c r="N898" s="24"/>
      <c r="P898" s="24"/>
      <c r="Q898" s="23"/>
      <c r="R898" s="24"/>
      <c r="S898" s="24"/>
      <c r="T898" s="24"/>
      <c r="U898" s="24"/>
    </row>
    <row r="899" spans="5:21" ht="12.75">
      <c r="E899" s="23"/>
      <c r="F899" s="24"/>
      <c r="H899" s="23"/>
      <c r="J899" s="200"/>
      <c r="K899" s="200"/>
      <c r="L899" s="200"/>
      <c r="N899" s="24"/>
      <c r="P899" s="24"/>
      <c r="Q899" s="23"/>
      <c r="R899" s="24"/>
      <c r="S899" s="24"/>
      <c r="T899" s="24"/>
      <c r="U899" s="24"/>
    </row>
    <row r="900" spans="5:21" ht="12.75">
      <c r="E900" s="23"/>
      <c r="F900" s="24"/>
      <c r="H900" s="23"/>
      <c r="J900" s="200"/>
      <c r="K900" s="200"/>
      <c r="L900" s="200"/>
      <c r="N900" s="24"/>
      <c r="P900" s="24"/>
      <c r="Q900" s="23"/>
      <c r="R900" s="24"/>
      <c r="S900" s="24"/>
      <c r="T900" s="24"/>
      <c r="U900" s="24"/>
    </row>
    <row r="901" spans="5:21" ht="12.75">
      <c r="E901" s="23"/>
      <c r="F901" s="24"/>
      <c r="H901" s="23"/>
      <c r="J901" s="200"/>
      <c r="K901" s="200"/>
      <c r="L901" s="200"/>
      <c r="N901" s="24"/>
      <c r="P901" s="24"/>
      <c r="Q901" s="23"/>
      <c r="R901" s="24"/>
      <c r="S901" s="24"/>
      <c r="T901" s="24"/>
      <c r="U901" s="24"/>
    </row>
    <row r="902" spans="5:21" ht="12.75">
      <c r="E902" s="23"/>
      <c r="F902" s="24"/>
      <c r="H902" s="23"/>
      <c r="J902" s="200"/>
      <c r="K902" s="200"/>
      <c r="L902" s="200"/>
      <c r="N902" s="24"/>
      <c r="P902" s="24"/>
      <c r="Q902" s="23"/>
      <c r="R902" s="24"/>
      <c r="S902" s="24"/>
      <c r="T902" s="24"/>
      <c r="U902" s="24"/>
    </row>
    <row r="903" spans="5:21" ht="12.75">
      <c r="E903" s="23"/>
      <c r="F903" s="24"/>
      <c r="H903" s="23"/>
      <c r="J903" s="200"/>
      <c r="K903" s="200"/>
      <c r="L903" s="200"/>
      <c r="N903" s="24"/>
      <c r="P903" s="24"/>
      <c r="Q903" s="23"/>
      <c r="R903" s="24"/>
      <c r="S903" s="24"/>
      <c r="T903" s="24"/>
      <c r="U903" s="24"/>
    </row>
    <row r="904" spans="5:21" ht="12.75">
      <c r="E904" s="23"/>
      <c r="F904" s="24"/>
      <c r="H904" s="23"/>
      <c r="J904" s="200"/>
      <c r="K904" s="200"/>
      <c r="L904" s="200"/>
      <c r="N904" s="24"/>
      <c r="P904" s="24"/>
      <c r="Q904" s="23"/>
      <c r="R904" s="24"/>
      <c r="S904" s="24"/>
      <c r="T904" s="24"/>
      <c r="U904" s="24"/>
    </row>
    <row r="905" spans="5:21" ht="12.75">
      <c r="E905" s="23"/>
      <c r="F905" s="24"/>
      <c r="H905" s="23"/>
      <c r="J905" s="200"/>
      <c r="K905" s="200"/>
      <c r="L905" s="200"/>
      <c r="N905" s="24"/>
      <c r="P905" s="24"/>
      <c r="Q905" s="23"/>
      <c r="R905" s="24"/>
      <c r="S905" s="24"/>
      <c r="T905" s="24"/>
      <c r="U905" s="24"/>
    </row>
    <row r="906" spans="5:21" ht="12.75">
      <c r="E906" s="23"/>
      <c r="F906" s="24"/>
      <c r="H906" s="23"/>
      <c r="J906" s="200"/>
      <c r="K906" s="200"/>
      <c r="L906" s="200"/>
      <c r="N906" s="24"/>
      <c r="P906" s="24"/>
      <c r="Q906" s="23"/>
      <c r="R906" s="24"/>
      <c r="S906" s="24"/>
      <c r="T906" s="24"/>
      <c r="U906" s="24"/>
    </row>
    <row r="907" spans="5:21" ht="12.75">
      <c r="E907" s="23"/>
      <c r="F907" s="24"/>
      <c r="H907" s="23"/>
      <c r="J907" s="200"/>
      <c r="K907" s="200"/>
      <c r="L907" s="200"/>
      <c r="N907" s="24"/>
      <c r="P907" s="24"/>
      <c r="Q907" s="23"/>
      <c r="R907" s="24"/>
      <c r="S907" s="24"/>
      <c r="T907" s="24"/>
      <c r="U907" s="24"/>
    </row>
    <row r="908" spans="5:21" ht="12.75">
      <c r="E908" s="23"/>
      <c r="F908" s="24"/>
      <c r="H908" s="23"/>
      <c r="J908" s="200"/>
      <c r="K908" s="200"/>
      <c r="L908" s="200"/>
      <c r="N908" s="24"/>
      <c r="P908" s="24"/>
      <c r="Q908" s="23"/>
      <c r="R908" s="24"/>
      <c r="S908" s="24"/>
      <c r="T908" s="24"/>
      <c r="U908" s="24"/>
    </row>
    <row r="909" spans="5:21" ht="12.75">
      <c r="E909" s="23"/>
      <c r="F909" s="24"/>
      <c r="H909" s="23"/>
      <c r="J909" s="200"/>
      <c r="K909" s="200"/>
      <c r="L909" s="200"/>
      <c r="N909" s="24"/>
      <c r="P909" s="24"/>
      <c r="Q909" s="23"/>
      <c r="R909" s="24"/>
      <c r="S909" s="24"/>
      <c r="T909" s="24"/>
      <c r="U909" s="24"/>
    </row>
    <row r="910" spans="5:21" ht="12.75">
      <c r="E910" s="23"/>
      <c r="F910" s="24"/>
      <c r="H910" s="23"/>
      <c r="J910" s="200"/>
      <c r="K910" s="200"/>
      <c r="L910" s="200"/>
      <c r="N910" s="24"/>
      <c r="P910" s="24"/>
      <c r="Q910" s="23"/>
      <c r="R910" s="24"/>
      <c r="S910" s="24"/>
      <c r="T910" s="24"/>
      <c r="U910" s="24"/>
    </row>
    <row r="911" spans="5:21" ht="12.75">
      <c r="E911" s="23"/>
      <c r="F911" s="24"/>
      <c r="H911" s="23"/>
      <c r="J911" s="200"/>
      <c r="K911" s="200"/>
      <c r="L911" s="200"/>
      <c r="N911" s="24"/>
      <c r="P911" s="24"/>
      <c r="Q911" s="23"/>
      <c r="R911" s="24"/>
      <c r="S911" s="24"/>
      <c r="T911" s="24"/>
      <c r="U911" s="24"/>
    </row>
    <row r="912" spans="5:21" ht="12.75">
      <c r="E912" s="23"/>
      <c r="F912" s="24"/>
      <c r="H912" s="23"/>
      <c r="J912" s="200"/>
      <c r="K912" s="200"/>
      <c r="L912" s="200"/>
      <c r="N912" s="24"/>
      <c r="P912" s="24"/>
      <c r="Q912" s="23"/>
      <c r="R912" s="24"/>
      <c r="S912" s="24"/>
      <c r="T912" s="24"/>
      <c r="U912" s="24"/>
    </row>
    <row r="913" spans="5:21" ht="12.75">
      <c r="E913" s="23"/>
      <c r="F913" s="24"/>
      <c r="H913" s="23"/>
      <c r="J913" s="200"/>
      <c r="K913" s="200"/>
      <c r="L913" s="200"/>
      <c r="N913" s="24"/>
      <c r="P913" s="24"/>
      <c r="Q913" s="23"/>
      <c r="R913" s="24"/>
      <c r="S913" s="24"/>
      <c r="T913" s="24"/>
      <c r="U913" s="24"/>
    </row>
    <row r="914" spans="5:21" ht="12.75">
      <c r="E914" s="23"/>
      <c r="F914" s="24"/>
      <c r="H914" s="23"/>
      <c r="J914" s="200"/>
      <c r="K914" s="200"/>
      <c r="L914" s="200"/>
      <c r="N914" s="24"/>
      <c r="P914" s="24"/>
      <c r="Q914" s="23"/>
      <c r="R914" s="24"/>
      <c r="S914" s="24"/>
      <c r="T914" s="24"/>
      <c r="U914" s="24"/>
    </row>
    <row r="915" spans="5:21" ht="12.75">
      <c r="E915" s="23"/>
      <c r="F915" s="24"/>
      <c r="H915" s="23"/>
      <c r="J915" s="200"/>
      <c r="K915" s="200"/>
      <c r="L915" s="200"/>
      <c r="N915" s="24"/>
      <c r="P915" s="24"/>
      <c r="Q915" s="23"/>
      <c r="R915" s="24"/>
      <c r="S915" s="24"/>
      <c r="T915" s="24"/>
      <c r="U915" s="24"/>
    </row>
    <row r="916" spans="5:21" ht="12.75">
      <c r="E916" s="23"/>
      <c r="F916" s="24"/>
      <c r="H916" s="23"/>
      <c r="J916" s="200"/>
      <c r="K916" s="200"/>
      <c r="L916" s="200"/>
      <c r="N916" s="24"/>
      <c r="P916" s="24"/>
      <c r="Q916" s="23"/>
      <c r="R916" s="24"/>
      <c r="S916" s="24"/>
      <c r="T916" s="24"/>
      <c r="U916" s="24"/>
    </row>
    <row r="917" spans="5:21" ht="12.75">
      <c r="E917" s="23"/>
      <c r="F917" s="24"/>
      <c r="H917" s="23"/>
      <c r="J917" s="200"/>
      <c r="K917" s="200"/>
      <c r="L917" s="200"/>
      <c r="N917" s="24"/>
      <c r="P917" s="24"/>
      <c r="Q917" s="23"/>
      <c r="R917" s="24"/>
      <c r="S917" s="24"/>
      <c r="T917" s="24"/>
      <c r="U917" s="24"/>
    </row>
    <row r="918" spans="5:21" ht="12.75">
      <c r="E918" s="23"/>
      <c r="F918" s="24"/>
      <c r="H918" s="23"/>
      <c r="J918" s="200"/>
      <c r="K918" s="200"/>
      <c r="L918" s="200"/>
      <c r="N918" s="24"/>
      <c r="P918" s="24"/>
      <c r="Q918" s="23"/>
      <c r="R918" s="24"/>
      <c r="S918" s="24"/>
      <c r="T918" s="24"/>
      <c r="U918" s="24"/>
    </row>
    <row r="919" spans="5:21" ht="12.75">
      <c r="E919" s="23"/>
      <c r="F919" s="24"/>
      <c r="H919" s="23"/>
      <c r="J919" s="200"/>
      <c r="K919" s="200"/>
      <c r="L919" s="200"/>
      <c r="N919" s="24"/>
      <c r="P919" s="24"/>
      <c r="Q919" s="23"/>
      <c r="R919" s="24"/>
      <c r="S919" s="24"/>
      <c r="T919" s="24"/>
      <c r="U919" s="24"/>
    </row>
    <row r="920" spans="5:21" ht="12.75">
      <c r="E920" s="23"/>
      <c r="F920" s="24"/>
      <c r="H920" s="23"/>
      <c r="J920" s="200"/>
      <c r="K920" s="200"/>
      <c r="L920" s="200"/>
      <c r="N920" s="24"/>
      <c r="P920" s="24"/>
      <c r="Q920" s="23"/>
      <c r="R920" s="24"/>
      <c r="S920" s="24"/>
      <c r="T920" s="24"/>
      <c r="U920" s="24"/>
    </row>
    <row r="921" spans="5:21" ht="12.75">
      <c r="E921" s="23"/>
      <c r="F921" s="24"/>
      <c r="H921" s="23"/>
      <c r="J921" s="200"/>
      <c r="K921" s="200"/>
      <c r="L921" s="200"/>
      <c r="N921" s="24"/>
      <c r="P921" s="24"/>
      <c r="Q921" s="23"/>
      <c r="R921" s="24"/>
      <c r="S921" s="24"/>
      <c r="T921" s="24"/>
      <c r="U921" s="24"/>
    </row>
    <row r="922" spans="5:21" ht="12.75">
      <c r="E922" s="23"/>
      <c r="F922" s="24"/>
      <c r="H922" s="23"/>
      <c r="J922" s="200"/>
      <c r="K922" s="200"/>
      <c r="L922" s="200"/>
      <c r="N922" s="24"/>
      <c r="P922" s="24"/>
      <c r="Q922" s="23"/>
      <c r="R922" s="24"/>
      <c r="S922" s="24"/>
      <c r="T922" s="24"/>
      <c r="U922" s="24"/>
    </row>
    <row r="923" spans="5:21" ht="12.75">
      <c r="E923" s="23"/>
      <c r="F923" s="24"/>
      <c r="H923" s="23"/>
      <c r="J923" s="200"/>
      <c r="K923" s="200"/>
      <c r="L923" s="200"/>
      <c r="N923" s="24"/>
      <c r="P923" s="24"/>
      <c r="Q923" s="23"/>
      <c r="R923" s="24"/>
      <c r="S923" s="24"/>
      <c r="T923" s="24"/>
      <c r="U923" s="24"/>
    </row>
    <row r="924" spans="5:21" ht="12.75">
      <c r="E924" s="23"/>
      <c r="F924" s="24"/>
      <c r="H924" s="23"/>
      <c r="J924" s="200"/>
      <c r="K924" s="200"/>
      <c r="L924" s="200"/>
      <c r="N924" s="24"/>
      <c r="P924" s="24"/>
      <c r="Q924" s="23"/>
      <c r="R924" s="24"/>
      <c r="S924" s="24"/>
      <c r="T924" s="24"/>
      <c r="U924" s="24"/>
    </row>
    <row r="925" spans="5:21" ht="12.75">
      <c r="E925" s="23"/>
      <c r="F925" s="24"/>
      <c r="H925" s="23"/>
      <c r="J925" s="200"/>
      <c r="K925" s="200"/>
      <c r="L925" s="200"/>
      <c r="N925" s="24"/>
      <c r="P925" s="24"/>
      <c r="Q925" s="23"/>
      <c r="R925" s="24"/>
      <c r="S925" s="24"/>
      <c r="T925" s="24"/>
      <c r="U925" s="24"/>
    </row>
    <row r="926" spans="5:21" ht="12.75">
      <c r="E926" s="23"/>
      <c r="F926" s="24"/>
      <c r="H926" s="23"/>
      <c r="J926" s="200"/>
      <c r="K926" s="200"/>
      <c r="L926" s="200"/>
      <c r="N926" s="24"/>
      <c r="P926" s="24"/>
      <c r="Q926" s="23"/>
      <c r="R926" s="24"/>
      <c r="S926" s="24"/>
      <c r="T926" s="24"/>
      <c r="U926" s="24"/>
    </row>
    <row r="927" spans="5:21" ht="12.75">
      <c r="E927" s="23"/>
      <c r="F927" s="24"/>
      <c r="H927" s="23"/>
      <c r="J927" s="200"/>
      <c r="K927" s="200"/>
      <c r="L927" s="200"/>
      <c r="N927" s="24"/>
      <c r="P927" s="24"/>
      <c r="Q927" s="23"/>
      <c r="R927" s="24"/>
      <c r="S927" s="24"/>
      <c r="T927" s="24"/>
      <c r="U927" s="24"/>
    </row>
    <row r="928" spans="5:21" ht="12.75">
      <c r="E928" s="23"/>
      <c r="F928" s="24"/>
      <c r="H928" s="23"/>
      <c r="J928" s="200"/>
      <c r="K928" s="200"/>
      <c r="L928" s="200"/>
      <c r="N928" s="24"/>
      <c r="P928" s="24"/>
      <c r="Q928" s="23"/>
      <c r="R928" s="24"/>
      <c r="S928" s="24"/>
      <c r="T928" s="24"/>
      <c r="U928" s="24"/>
    </row>
    <row r="929" spans="5:21" ht="12.75">
      <c r="E929" s="23"/>
      <c r="F929" s="24"/>
      <c r="H929" s="23"/>
      <c r="J929" s="200"/>
      <c r="K929" s="200"/>
      <c r="L929" s="200"/>
      <c r="N929" s="24"/>
      <c r="P929" s="24"/>
      <c r="Q929" s="23"/>
      <c r="R929" s="24"/>
      <c r="S929" s="24"/>
      <c r="T929" s="24"/>
      <c r="U929" s="24"/>
    </row>
    <row r="930" spans="5:21" ht="12.75">
      <c r="E930" s="23"/>
      <c r="F930" s="24"/>
      <c r="H930" s="23"/>
      <c r="J930" s="200"/>
      <c r="K930" s="200"/>
      <c r="L930" s="200"/>
      <c r="N930" s="24"/>
      <c r="P930" s="24"/>
      <c r="Q930" s="23"/>
      <c r="R930" s="24"/>
      <c r="S930" s="24"/>
      <c r="T930" s="24"/>
      <c r="U930" s="24"/>
    </row>
    <row r="931" spans="5:21" ht="12.75">
      <c r="E931" s="23"/>
      <c r="F931" s="24"/>
      <c r="H931" s="23"/>
      <c r="J931" s="200"/>
      <c r="K931" s="200"/>
      <c r="L931" s="200"/>
      <c r="N931" s="24"/>
      <c r="P931" s="24"/>
      <c r="Q931" s="23"/>
      <c r="R931" s="24"/>
      <c r="S931" s="24"/>
      <c r="T931" s="24"/>
      <c r="U931" s="24"/>
    </row>
    <row r="932" spans="5:21" ht="12.75">
      <c r="E932" s="23"/>
      <c r="F932" s="24"/>
      <c r="H932" s="23"/>
      <c r="J932" s="200"/>
      <c r="K932" s="200"/>
      <c r="L932" s="200"/>
      <c r="N932" s="24"/>
      <c r="P932" s="24"/>
      <c r="Q932" s="23"/>
      <c r="R932" s="24"/>
      <c r="S932" s="24"/>
      <c r="T932" s="24"/>
      <c r="U932" s="24"/>
    </row>
    <row r="933" spans="5:21" ht="12.75">
      <c r="E933" s="23"/>
      <c r="F933" s="24"/>
      <c r="H933" s="23"/>
      <c r="J933" s="200"/>
      <c r="K933" s="200"/>
      <c r="L933" s="200"/>
      <c r="N933" s="24"/>
      <c r="P933" s="24"/>
      <c r="Q933" s="23"/>
      <c r="R933" s="24"/>
      <c r="S933" s="24"/>
      <c r="T933" s="24"/>
      <c r="U933" s="24"/>
    </row>
    <row r="934" spans="5:21" ht="12.75">
      <c r="E934" s="23"/>
      <c r="F934" s="24"/>
      <c r="H934" s="23"/>
      <c r="J934" s="200"/>
      <c r="K934" s="200"/>
      <c r="L934" s="200"/>
      <c r="N934" s="24"/>
      <c r="P934" s="24"/>
      <c r="Q934" s="23"/>
      <c r="R934" s="24"/>
      <c r="S934" s="24"/>
      <c r="T934" s="24"/>
      <c r="U934" s="24"/>
    </row>
    <row r="935" spans="5:21" ht="12.75">
      <c r="E935" s="23"/>
      <c r="F935" s="24"/>
      <c r="H935" s="23"/>
      <c r="J935" s="200"/>
      <c r="K935" s="200"/>
      <c r="L935" s="200"/>
      <c r="N935" s="24"/>
      <c r="P935" s="24"/>
      <c r="Q935" s="23"/>
      <c r="R935" s="24"/>
      <c r="S935" s="24"/>
      <c r="T935" s="24"/>
      <c r="U935" s="24"/>
    </row>
    <row r="936" spans="5:21" ht="12.75">
      <c r="E936" s="23"/>
      <c r="F936" s="24"/>
      <c r="H936" s="23"/>
      <c r="J936" s="200"/>
      <c r="K936" s="200"/>
      <c r="L936" s="200"/>
      <c r="N936" s="24"/>
      <c r="P936" s="24"/>
      <c r="Q936" s="23"/>
      <c r="R936" s="24"/>
      <c r="S936" s="24"/>
      <c r="T936" s="24"/>
      <c r="U936" s="24"/>
    </row>
    <row r="937" spans="5:21" ht="12.75">
      <c r="E937" s="23"/>
      <c r="F937" s="24"/>
      <c r="H937" s="23"/>
      <c r="J937" s="200"/>
      <c r="K937" s="200"/>
      <c r="L937" s="200"/>
      <c r="N937" s="24"/>
      <c r="P937" s="24"/>
      <c r="Q937" s="23"/>
      <c r="R937" s="24"/>
      <c r="S937" s="24"/>
      <c r="T937" s="24"/>
      <c r="U937" s="24"/>
    </row>
    <row r="938" spans="5:21" ht="12.75">
      <c r="E938" s="23"/>
      <c r="F938" s="24"/>
      <c r="H938" s="23"/>
      <c r="J938" s="200"/>
      <c r="K938" s="200"/>
      <c r="L938" s="200"/>
      <c r="N938" s="24"/>
      <c r="P938" s="24"/>
      <c r="Q938" s="23"/>
      <c r="R938" s="24"/>
      <c r="S938" s="24"/>
      <c r="T938" s="24"/>
      <c r="U938" s="24"/>
    </row>
    <row r="939" spans="5:21" ht="12.75">
      <c r="E939" s="23"/>
      <c r="F939" s="24"/>
      <c r="H939" s="23"/>
      <c r="J939" s="200"/>
      <c r="K939" s="200"/>
      <c r="L939" s="200"/>
      <c r="N939" s="24"/>
      <c r="P939" s="24"/>
      <c r="Q939" s="23"/>
      <c r="R939" s="24"/>
      <c r="S939" s="24"/>
      <c r="T939" s="24"/>
      <c r="U939" s="24"/>
    </row>
    <row r="940" spans="5:21" ht="12.75">
      <c r="E940" s="23"/>
      <c r="F940" s="24"/>
      <c r="H940" s="23"/>
      <c r="J940" s="200"/>
      <c r="K940" s="200"/>
      <c r="L940" s="200"/>
      <c r="N940" s="24"/>
      <c r="P940" s="24"/>
      <c r="Q940" s="23"/>
      <c r="R940" s="24"/>
      <c r="S940" s="24"/>
      <c r="T940" s="24"/>
      <c r="U940" s="24"/>
    </row>
    <row r="941" spans="5:21" ht="12.75">
      <c r="E941" s="23"/>
      <c r="F941" s="24"/>
      <c r="H941" s="23"/>
      <c r="J941" s="200"/>
      <c r="K941" s="200"/>
      <c r="L941" s="200"/>
      <c r="N941" s="24"/>
      <c r="P941" s="24"/>
      <c r="Q941" s="23"/>
      <c r="R941" s="24"/>
      <c r="S941" s="24"/>
      <c r="T941" s="24"/>
      <c r="U941" s="24"/>
    </row>
    <row r="942" spans="5:21" ht="12.75">
      <c r="E942" s="23"/>
      <c r="F942" s="24"/>
      <c r="H942" s="23"/>
      <c r="J942" s="200"/>
      <c r="K942" s="200"/>
      <c r="L942" s="200"/>
      <c r="N942" s="24"/>
      <c r="P942" s="24"/>
      <c r="Q942" s="23"/>
      <c r="R942" s="24"/>
      <c r="S942" s="24"/>
      <c r="T942" s="24"/>
      <c r="U942" s="24"/>
    </row>
    <row r="943" spans="5:21" ht="12.75">
      <c r="E943" s="23"/>
      <c r="F943" s="24"/>
      <c r="H943" s="23"/>
      <c r="J943" s="200"/>
      <c r="K943" s="200"/>
      <c r="L943" s="200"/>
      <c r="N943" s="24"/>
      <c r="P943" s="24"/>
      <c r="Q943" s="23"/>
      <c r="R943" s="24"/>
      <c r="S943" s="24"/>
      <c r="T943" s="24"/>
      <c r="U943" s="24"/>
    </row>
    <row r="944" spans="5:21" ht="12.75">
      <c r="E944" s="23"/>
      <c r="F944" s="24"/>
      <c r="H944" s="23"/>
      <c r="J944" s="200"/>
      <c r="K944" s="200"/>
      <c r="L944" s="200"/>
      <c r="N944" s="24"/>
      <c r="P944" s="24"/>
      <c r="Q944" s="23"/>
      <c r="R944" s="24"/>
      <c r="S944" s="24"/>
      <c r="T944" s="24"/>
      <c r="U944" s="24"/>
    </row>
    <row r="945" spans="5:21" ht="12.75">
      <c r="E945" s="23"/>
      <c r="F945" s="24"/>
      <c r="H945" s="23"/>
      <c r="J945" s="200"/>
      <c r="K945" s="200"/>
      <c r="L945" s="200"/>
      <c r="N945" s="24"/>
      <c r="P945" s="24"/>
      <c r="Q945" s="23"/>
      <c r="R945" s="24"/>
      <c r="S945" s="24"/>
      <c r="T945" s="24"/>
      <c r="U945" s="24"/>
    </row>
    <row r="946" spans="5:21" ht="12.75">
      <c r="E946" s="23"/>
      <c r="F946" s="24"/>
      <c r="H946" s="23"/>
      <c r="J946" s="200"/>
      <c r="K946" s="200"/>
      <c r="L946" s="200"/>
      <c r="N946" s="24"/>
      <c r="P946" s="24"/>
      <c r="Q946" s="23"/>
      <c r="R946" s="24"/>
      <c r="S946" s="24"/>
      <c r="T946" s="24"/>
      <c r="U946" s="24"/>
    </row>
    <row r="947" spans="5:21" ht="12.75">
      <c r="E947" s="23"/>
      <c r="F947" s="24"/>
      <c r="H947" s="23"/>
      <c r="J947" s="200"/>
      <c r="K947" s="200"/>
      <c r="L947" s="200"/>
      <c r="N947" s="24"/>
      <c r="P947" s="24"/>
      <c r="Q947" s="23"/>
      <c r="R947" s="24"/>
      <c r="S947" s="24"/>
      <c r="T947" s="24"/>
      <c r="U947" s="24"/>
    </row>
    <row r="948" spans="5:21" ht="12.75">
      <c r="E948" s="23"/>
      <c r="F948" s="24"/>
      <c r="H948" s="23"/>
      <c r="J948" s="200"/>
      <c r="K948" s="200"/>
      <c r="L948" s="200"/>
      <c r="N948" s="24"/>
      <c r="P948" s="24"/>
      <c r="Q948" s="23"/>
      <c r="R948" s="24"/>
      <c r="S948" s="24"/>
      <c r="T948" s="24"/>
      <c r="U948" s="24"/>
    </row>
    <row r="949" spans="5:21" ht="12.75">
      <c r="E949" s="23"/>
      <c r="F949" s="24"/>
      <c r="H949" s="23"/>
      <c r="J949" s="200"/>
      <c r="K949" s="200"/>
      <c r="L949" s="200"/>
      <c r="N949" s="24"/>
      <c r="P949" s="24"/>
      <c r="Q949" s="23"/>
      <c r="R949" s="24"/>
      <c r="S949" s="24"/>
      <c r="T949" s="24"/>
      <c r="U949" s="24"/>
    </row>
    <row r="950" spans="5:21" ht="12.75">
      <c r="E950" s="23"/>
      <c r="F950" s="24"/>
      <c r="H950" s="23"/>
      <c r="J950" s="200"/>
      <c r="K950" s="200"/>
      <c r="L950" s="200"/>
      <c r="N950" s="24"/>
      <c r="P950" s="24"/>
      <c r="Q950" s="23"/>
      <c r="R950" s="24"/>
      <c r="S950" s="24"/>
      <c r="T950" s="24"/>
      <c r="U950" s="24"/>
    </row>
    <row r="951" spans="5:21" ht="12.75">
      <c r="E951" s="23"/>
      <c r="F951" s="24"/>
      <c r="H951" s="23"/>
      <c r="J951" s="200"/>
      <c r="K951" s="200"/>
      <c r="L951" s="200"/>
      <c r="N951" s="24"/>
      <c r="P951" s="24"/>
      <c r="Q951" s="23"/>
      <c r="R951" s="24"/>
      <c r="S951" s="24"/>
      <c r="T951" s="24"/>
      <c r="U951" s="24"/>
    </row>
    <row r="952" spans="5:21" ht="12.75">
      <c r="E952" s="23"/>
      <c r="F952" s="24"/>
      <c r="H952" s="23"/>
      <c r="J952" s="200"/>
      <c r="K952" s="200"/>
      <c r="L952" s="200"/>
      <c r="N952" s="24"/>
      <c r="P952" s="24"/>
      <c r="Q952" s="23"/>
      <c r="R952" s="24"/>
      <c r="S952" s="24"/>
      <c r="T952" s="24"/>
      <c r="U952" s="24"/>
    </row>
    <row r="953" spans="5:21" ht="12.75">
      <c r="E953" s="23"/>
      <c r="F953" s="24"/>
      <c r="H953" s="23"/>
      <c r="J953" s="200"/>
      <c r="K953" s="200"/>
      <c r="L953" s="200"/>
      <c r="N953" s="24"/>
      <c r="P953" s="24"/>
      <c r="Q953" s="23"/>
      <c r="R953" s="24"/>
      <c r="S953" s="24"/>
      <c r="T953" s="24"/>
      <c r="U953" s="24"/>
    </row>
    <row r="954" spans="5:21" ht="12.75">
      <c r="E954" s="23"/>
      <c r="F954" s="24"/>
      <c r="H954" s="23"/>
      <c r="J954" s="200"/>
      <c r="K954" s="200"/>
      <c r="L954" s="200"/>
      <c r="N954" s="24"/>
      <c r="P954" s="24"/>
      <c r="Q954" s="23"/>
      <c r="R954" s="24"/>
      <c r="S954" s="24"/>
      <c r="T954" s="24"/>
      <c r="U954" s="24"/>
    </row>
    <row r="955" spans="5:21" ht="12.75">
      <c r="E955" s="23"/>
      <c r="F955" s="24"/>
      <c r="H955" s="23"/>
      <c r="J955" s="200"/>
      <c r="K955" s="200"/>
      <c r="L955" s="200"/>
      <c r="N955" s="24"/>
      <c r="P955" s="24"/>
      <c r="Q955" s="23"/>
      <c r="R955" s="24"/>
      <c r="S955" s="24"/>
      <c r="T955" s="24"/>
      <c r="U955" s="24"/>
    </row>
    <row r="956" spans="5:21" ht="12.75">
      <c r="E956" s="23"/>
      <c r="F956" s="24"/>
      <c r="H956" s="23"/>
      <c r="J956" s="200"/>
      <c r="K956" s="200"/>
      <c r="L956" s="200"/>
      <c r="N956" s="24"/>
      <c r="P956" s="24"/>
      <c r="Q956" s="23"/>
      <c r="R956" s="24"/>
      <c r="S956" s="24"/>
      <c r="T956" s="24"/>
      <c r="U956" s="24"/>
    </row>
    <row r="957" spans="5:21" ht="12.75">
      <c r="E957" s="23"/>
      <c r="F957" s="24"/>
      <c r="H957" s="23"/>
      <c r="J957" s="200"/>
      <c r="K957" s="200"/>
      <c r="L957" s="200"/>
      <c r="N957" s="24"/>
      <c r="P957" s="24"/>
      <c r="Q957" s="23"/>
      <c r="R957" s="24"/>
      <c r="S957" s="24"/>
      <c r="T957" s="24"/>
      <c r="U957" s="24"/>
    </row>
    <row r="958" spans="5:21" ht="12.75">
      <c r="E958" s="23"/>
      <c r="F958" s="24"/>
      <c r="H958" s="23"/>
      <c r="J958" s="200"/>
      <c r="K958" s="200"/>
      <c r="L958" s="200"/>
      <c r="N958" s="24"/>
      <c r="P958" s="24"/>
      <c r="Q958" s="23"/>
      <c r="R958" s="24"/>
      <c r="S958" s="24"/>
      <c r="T958" s="24"/>
      <c r="U958" s="24"/>
    </row>
    <row r="959" spans="5:21" ht="12.75">
      <c r="E959" s="23"/>
      <c r="F959" s="24"/>
      <c r="H959" s="23"/>
      <c r="J959" s="200"/>
      <c r="K959" s="200"/>
      <c r="L959" s="200"/>
      <c r="N959" s="24"/>
      <c r="P959" s="24"/>
      <c r="Q959" s="23"/>
      <c r="R959" s="24"/>
      <c r="S959" s="24"/>
      <c r="T959" s="24"/>
      <c r="U959" s="24"/>
    </row>
    <row r="960" spans="5:21" ht="12.75">
      <c r="E960" s="23"/>
      <c r="F960" s="24"/>
      <c r="H960" s="23"/>
      <c r="J960" s="200"/>
      <c r="K960" s="200"/>
      <c r="L960" s="200"/>
      <c r="N960" s="24"/>
      <c r="P960" s="24"/>
      <c r="Q960" s="23"/>
      <c r="R960" s="24"/>
      <c r="S960" s="24"/>
      <c r="T960" s="24"/>
      <c r="U960" s="24"/>
    </row>
    <row r="961" spans="5:21" ht="12.75">
      <c r="E961" s="23"/>
      <c r="F961" s="24"/>
      <c r="H961" s="23"/>
      <c r="J961" s="200"/>
      <c r="K961" s="200"/>
      <c r="L961" s="200"/>
      <c r="N961" s="24"/>
      <c r="P961" s="24"/>
      <c r="Q961" s="23"/>
      <c r="R961" s="24"/>
      <c r="S961" s="24"/>
      <c r="T961" s="24"/>
      <c r="U961" s="24"/>
    </row>
    <row r="962" spans="5:21" ht="12.75">
      <c r="E962" s="23"/>
      <c r="F962" s="24"/>
      <c r="H962" s="23"/>
      <c r="J962" s="200"/>
      <c r="K962" s="200"/>
      <c r="L962" s="200"/>
      <c r="N962" s="24"/>
      <c r="P962" s="24"/>
      <c r="Q962" s="23"/>
      <c r="R962" s="24"/>
      <c r="S962" s="24"/>
      <c r="T962" s="24"/>
      <c r="U962" s="24"/>
    </row>
    <row r="963" spans="5:21" ht="12.75">
      <c r="E963" s="23"/>
      <c r="F963" s="24"/>
      <c r="H963" s="23"/>
      <c r="J963" s="200"/>
      <c r="K963" s="200"/>
      <c r="L963" s="200"/>
      <c r="N963" s="24"/>
      <c r="P963" s="24"/>
      <c r="Q963" s="23"/>
      <c r="R963" s="24"/>
      <c r="S963" s="24"/>
      <c r="T963" s="24"/>
      <c r="U963" s="24"/>
    </row>
    <row r="964" spans="5:21" ht="12.75">
      <c r="E964" s="23"/>
      <c r="F964" s="24"/>
      <c r="H964" s="23"/>
      <c r="J964" s="200"/>
      <c r="K964" s="200"/>
      <c r="L964" s="200"/>
      <c r="N964" s="24"/>
      <c r="P964" s="24"/>
      <c r="Q964" s="23"/>
      <c r="R964" s="24"/>
      <c r="S964" s="24"/>
      <c r="T964" s="24"/>
      <c r="U964" s="24"/>
    </row>
    <row r="965" spans="5:21" ht="12.75">
      <c r="E965" s="23"/>
      <c r="F965" s="24"/>
      <c r="H965" s="23"/>
      <c r="J965" s="200"/>
      <c r="K965" s="200"/>
      <c r="L965" s="200"/>
      <c r="N965" s="24"/>
      <c r="P965" s="24"/>
      <c r="Q965" s="23"/>
      <c r="R965" s="24"/>
      <c r="S965" s="24"/>
      <c r="T965" s="24"/>
      <c r="U965" s="24"/>
    </row>
    <row r="966" spans="5:21" ht="12.75">
      <c r="E966" s="23"/>
      <c r="F966" s="24"/>
      <c r="H966" s="23"/>
      <c r="J966" s="200"/>
      <c r="K966" s="200"/>
      <c r="L966" s="200"/>
      <c r="N966" s="24"/>
      <c r="P966" s="24"/>
      <c r="Q966" s="23"/>
      <c r="R966" s="24"/>
      <c r="S966" s="24"/>
      <c r="T966" s="24"/>
      <c r="U966" s="24"/>
    </row>
    <row r="967" spans="5:21" ht="12.75">
      <c r="E967" s="23"/>
      <c r="F967" s="24"/>
      <c r="H967" s="23"/>
      <c r="J967" s="200"/>
      <c r="K967" s="200"/>
      <c r="L967" s="200"/>
      <c r="N967" s="24"/>
      <c r="P967" s="24"/>
      <c r="Q967" s="23"/>
      <c r="R967" s="24"/>
      <c r="S967" s="24"/>
      <c r="T967" s="24"/>
      <c r="U967" s="24"/>
    </row>
    <row r="968" spans="5:21" ht="12.75">
      <c r="E968" s="23"/>
      <c r="F968" s="24"/>
      <c r="H968" s="23"/>
      <c r="J968" s="200"/>
      <c r="K968" s="200"/>
      <c r="L968" s="200"/>
      <c r="N968" s="24"/>
      <c r="P968" s="24"/>
      <c r="Q968" s="23"/>
      <c r="R968" s="24"/>
      <c r="S968" s="24"/>
      <c r="T968" s="24"/>
      <c r="U968" s="24"/>
    </row>
  </sheetData>
  <dataValidations count="2">
    <dataValidation type="list" allowBlank="1" showErrorMessage="1" sqref="I31" xr:uid="{D2BEBB3B-AF55-427A-A147-282ADD564746}">
      <formula1>"Open,Inprogress,Closed"</formula1>
    </dataValidation>
    <dataValidation type="list" allowBlank="1" showErrorMessage="1" sqref="I8:I12 I14:I30" xr:uid="{665B939A-9E72-40F3-8EE0-4B958D2A23E3}">
      <formula1>"Story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30639C19-A1AC-4AF9-9AEE-460A4D23DAFC}">
          <x14:formula1>
            <xm:f>Settings!$C$3:$C$22</xm:f>
          </x14:formula1>
          <xm:sqref>I2:I10 I13</xm:sqref>
        </x14:dataValidation>
      </x14:dataValidation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E045A-21F6-41A2-BBBB-079CD526DF5E}">
  <sheetPr>
    <outlinePr summaryBelow="0" summaryRight="0"/>
  </sheetPr>
  <dimension ref="A1:AB995"/>
  <sheetViews>
    <sheetView topLeftCell="B1" workbookViewId="0">
      <selection activeCell="J2" sqref="J2"/>
    </sheetView>
  </sheetViews>
  <sheetFormatPr defaultColWidth="12.5703125" defaultRowHeight="15" customHeight="1"/>
  <cols>
    <col min="1" max="1" width="12.5703125" style="443" hidden="1" customWidth="1"/>
    <col min="2" max="2" width="12.5703125" style="178" bestFit="1" customWidth="1"/>
    <col min="3" max="3" width="15.140625" style="178" bestFit="1" customWidth="1"/>
    <col min="4" max="4" width="14.42578125" style="178" customWidth="1"/>
    <col min="5" max="5" width="19.140625" style="178" customWidth="1"/>
    <col min="6" max="6" width="12" style="178" customWidth="1"/>
    <col min="7" max="7" width="41.140625" style="443" customWidth="1"/>
    <col min="8" max="8" width="9.42578125" style="178" bestFit="1" customWidth="1"/>
    <col min="9" max="9" width="13.85546875" style="178" bestFit="1" customWidth="1"/>
    <col min="10" max="10" width="9.140625" style="178" bestFit="1" customWidth="1"/>
    <col min="11" max="11" width="19" style="443" customWidth="1"/>
    <col min="12" max="12" width="18" style="443" customWidth="1"/>
    <col min="13" max="13" width="64.7109375" style="443" customWidth="1"/>
    <col min="14" max="16384" width="12.5703125" style="443"/>
  </cols>
  <sheetData>
    <row r="1" spans="1:28" ht="13.5">
      <c r="A1" s="438" t="s">
        <v>0</v>
      </c>
      <c r="B1" s="173" t="s">
        <v>1</v>
      </c>
      <c r="C1" s="173" t="s">
        <v>2</v>
      </c>
      <c r="D1" s="173" t="s">
        <v>3</v>
      </c>
      <c r="E1" s="173" t="s">
        <v>4</v>
      </c>
      <c r="F1" s="173" t="s">
        <v>5</v>
      </c>
      <c r="G1" s="439" t="s">
        <v>6</v>
      </c>
      <c r="H1" s="173" t="s">
        <v>7</v>
      </c>
      <c r="I1" s="173" t="s">
        <v>8</v>
      </c>
      <c r="J1" s="173" t="s">
        <v>9</v>
      </c>
      <c r="K1" s="173" t="s">
        <v>10</v>
      </c>
      <c r="L1" s="440" t="s">
        <v>11</v>
      </c>
      <c r="M1" s="441" t="s">
        <v>12</v>
      </c>
      <c r="N1" s="442"/>
      <c r="O1" s="442"/>
      <c r="P1" s="442"/>
      <c r="Q1" s="442"/>
      <c r="R1" s="442"/>
      <c r="S1" s="442"/>
      <c r="T1" s="442"/>
      <c r="U1" s="442"/>
      <c r="V1" s="442"/>
      <c r="W1" s="442"/>
      <c r="X1" s="442"/>
      <c r="Y1" s="442"/>
      <c r="Z1" s="442"/>
      <c r="AA1" s="442"/>
      <c r="AB1" s="442"/>
    </row>
    <row r="2" spans="1:28" ht="46.5" customHeight="1">
      <c r="B2" s="192" t="s">
        <v>101</v>
      </c>
      <c r="C2" s="447" t="s">
        <v>1106</v>
      </c>
      <c r="D2" s="450"/>
      <c r="E2" s="176" t="s">
        <v>446</v>
      </c>
      <c r="F2" s="192" t="s">
        <v>311</v>
      </c>
      <c r="G2" s="445" t="s">
        <v>1107</v>
      </c>
      <c r="H2" s="192" t="s">
        <v>873</v>
      </c>
      <c r="I2" s="192" t="s">
        <v>314</v>
      </c>
      <c r="J2" s="192" t="s">
        <v>315</v>
      </c>
      <c r="K2" s="348" t="s">
        <v>316</v>
      </c>
      <c r="L2" s="448"/>
      <c r="M2" s="186" t="s">
        <v>1124</v>
      </c>
    </row>
    <row r="3" spans="1:28" ht="70.5" customHeight="1">
      <c r="B3" s="192" t="s">
        <v>101</v>
      </c>
      <c r="C3" s="282">
        <v>24493</v>
      </c>
      <c r="D3" s="450"/>
      <c r="E3" s="176" t="s">
        <v>446</v>
      </c>
      <c r="F3" s="192" t="s">
        <v>311</v>
      </c>
      <c r="G3" s="281" t="s">
        <v>1114</v>
      </c>
      <c r="H3" s="192" t="s">
        <v>354</v>
      </c>
      <c r="I3" s="192" t="s">
        <v>314</v>
      </c>
      <c r="J3" s="192" t="s">
        <v>315</v>
      </c>
      <c r="K3" s="348" t="s">
        <v>316</v>
      </c>
      <c r="L3" s="448"/>
      <c r="M3" s="186" t="s">
        <v>1125</v>
      </c>
    </row>
    <row r="4" spans="1:28" ht="70.5" customHeight="1">
      <c r="B4" s="192" t="s">
        <v>101</v>
      </c>
      <c r="C4" s="399">
        <v>24489</v>
      </c>
      <c r="D4" s="450"/>
      <c r="E4" s="176" t="s">
        <v>446</v>
      </c>
      <c r="F4" s="192" t="s">
        <v>311</v>
      </c>
      <c r="G4" s="437" t="s">
        <v>1115</v>
      </c>
      <c r="H4" s="192" t="s">
        <v>873</v>
      </c>
      <c r="I4" s="192" t="s">
        <v>314</v>
      </c>
      <c r="J4" s="192" t="s">
        <v>315</v>
      </c>
      <c r="K4" s="348" t="s">
        <v>316</v>
      </c>
      <c r="L4" s="448"/>
      <c r="M4" s="186" t="s">
        <v>1126</v>
      </c>
    </row>
    <row r="5" spans="1:28" ht="70.5" customHeight="1">
      <c r="B5" s="192" t="s">
        <v>101</v>
      </c>
      <c r="C5" s="282">
        <v>24621</v>
      </c>
      <c r="D5" s="450"/>
      <c r="E5" s="176" t="s">
        <v>446</v>
      </c>
      <c r="F5" s="192" t="s">
        <v>311</v>
      </c>
      <c r="G5" s="281" t="s">
        <v>1122</v>
      </c>
      <c r="H5" s="192" t="s">
        <v>354</v>
      </c>
      <c r="I5" s="192" t="s">
        <v>314</v>
      </c>
      <c r="J5" s="192" t="s">
        <v>355</v>
      </c>
      <c r="K5" s="348" t="s">
        <v>316</v>
      </c>
      <c r="L5" s="448"/>
      <c r="M5" s="449"/>
    </row>
    <row r="6" spans="1:28" ht="33.75" customHeight="1">
      <c r="B6" s="192"/>
      <c r="C6" s="447"/>
      <c r="D6" s="447"/>
      <c r="E6" s="192"/>
      <c r="F6" s="192"/>
      <c r="G6" s="445"/>
      <c r="H6" s="192"/>
      <c r="I6" s="192"/>
      <c r="J6" s="192"/>
      <c r="K6" s="189"/>
      <c r="L6" s="189"/>
      <c r="M6" s="444"/>
    </row>
    <row r="7" spans="1:28" ht="15.75" customHeight="1"/>
    <row r="8" spans="1:28" ht="15.75" customHeight="1"/>
    <row r="9" spans="1:28" ht="15.75" customHeight="1"/>
    <row r="10" spans="1:28" ht="15.75" customHeight="1">
      <c r="F10" s="451"/>
    </row>
    <row r="11" spans="1:28" ht="15.75" customHeight="1"/>
    <row r="12" spans="1:28" ht="15.75" customHeight="1"/>
    <row r="13" spans="1:28" ht="15.75" customHeight="1">
      <c r="K13" s="446"/>
    </row>
    <row r="14" spans="1:28" ht="15.75" customHeight="1"/>
    <row r="15" spans="1:28" ht="15.75" customHeight="1"/>
    <row r="16" spans="1:28" ht="15.75" customHeight="1"/>
    <row r="17" spans="14:14" ht="15.75" customHeight="1">
      <c r="N17" s="446"/>
    </row>
    <row r="18" spans="14:14" ht="15.75" customHeight="1"/>
    <row r="19" spans="14:14" ht="15.75" customHeight="1"/>
    <row r="20" spans="14:14" ht="15.75" customHeight="1"/>
    <row r="21" spans="14:14" ht="15.75" customHeight="1"/>
    <row r="22" spans="14:14" ht="15.75" customHeight="1"/>
    <row r="23" spans="14:14" ht="15.75" customHeight="1"/>
    <row r="24" spans="14:14" ht="15.75" customHeight="1"/>
    <row r="25" spans="14:14" ht="15.75" customHeight="1"/>
    <row r="26" spans="14:14" ht="15.75" customHeight="1"/>
    <row r="27" spans="14:14" ht="15.75" customHeight="1"/>
    <row r="28" spans="14:14" ht="15.75" customHeight="1"/>
    <row r="29" spans="14:14" ht="15.75" customHeight="1"/>
    <row r="30" spans="14:14" ht="15.75" customHeight="1"/>
    <row r="31" spans="14:14" ht="15.75" customHeight="1"/>
    <row r="32" spans="14: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autoFilter ref="A1:M2" xr:uid="{3A2BB050-11AC-4ED7-A296-96B42C7FCFBA}"/>
  <dataValidations count="6">
    <dataValidation type="list" allowBlank="1" showErrorMessage="1" sqref="I2:I6" xr:uid="{C3FC8511-07FE-4066-B983-B9BA7DBB4ED7}">
      <formula1>"Manual, Automation"</formula1>
    </dataValidation>
    <dataValidation type="list" allowBlank="1" showErrorMessage="1" sqref="F2:F5" xr:uid="{21A9B267-15B6-4839-8A83-F8137C504988}">
      <formula1>"Bounceback/Sub-Defect,Defect,None"</formula1>
    </dataValidation>
    <dataValidation type="list" allowBlank="1" showErrorMessage="1" sqref="F6" xr:uid="{7AA7C2B6-ED6C-4E17-8BA7-A15EF4884AA7}">
      <formula1>"Bounceback,Defect,None"</formula1>
    </dataValidation>
    <dataValidation type="list" allowBlank="1" showErrorMessage="1" sqref="H2:H6" xr:uid="{8D3B250C-29DB-4A38-BCB8-59CFB279BA7B}">
      <formula1>"Minor,Significant,Major"</formula1>
    </dataValidation>
    <dataValidation type="list" allowBlank="1" showErrorMessage="1" sqref="K6" xr:uid="{EC793DA7-CE49-41C1-9672-52F53864B4E3}">
      <formula1>"Open,Inprogress,Closed"</formula1>
    </dataValidation>
    <dataValidation type="list" allowBlank="1" showErrorMessage="1" sqref="J2:J6" xr:uid="{F2DC74C6-FC0E-446D-BD38-7F5AAED8329D}">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E56E50D5-FD6A-4314-87F3-91B87E451BFC}">
          <x14:formula1>
            <xm:f>Details!$A$2:$A$10</xm:f>
          </x14:formula1>
          <xm:sqref>L2:L6</xm:sqref>
        </x14:dataValidation>
        <x14:dataValidation type="list" allowBlank="1" showErrorMessage="1" xr:uid="{E6540176-4B39-4103-A9EF-2D9BA609178C}">
          <x14:formula1>
            <xm:f>Settings!$C$3:$C$22</xm:f>
          </x14:formula1>
          <xm:sqref>K2:K5</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D3CFD-8998-45C7-AD81-C7805C081B86}">
  <sheetPr>
    <outlinePr summaryBelow="0" summaryRight="0"/>
  </sheetPr>
  <dimension ref="A1:AD968"/>
  <sheetViews>
    <sheetView showGridLines="0" workbookViewId="0">
      <pane xSplit="9" topLeftCell="X1" activePane="topRight" state="frozen"/>
      <selection pane="topRight" activeCell="X11" sqref="X11"/>
      <selection activeCell="A3" sqref="A3"/>
    </sheetView>
  </sheetViews>
  <sheetFormatPr defaultColWidth="12.5703125" defaultRowHeight="15.75" customHeight="1"/>
  <cols>
    <col min="1" max="1" width="7" customWidth="1"/>
    <col min="2" max="2" width="11.140625" style="242" customWidth="1"/>
    <col min="3" max="3" width="13" style="242" customWidth="1"/>
    <col min="4" max="4" width="11.5703125" style="242" customWidth="1"/>
    <col min="5" max="5" width="13" customWidth="1"/>
    <col min="6" max="6" width="11.42578125" customWidth="1"/>
    <col min="7" max="7" width="16.5703125" style="242" customWidth="1"/>
    <col min="8" max="8" width="53.28515625" customWidth="1"/>
    <col min="9" max="9" width="21.7109375" style="242" customWidth="1"/>
    <col min="10" max="10" width="17.42578125" style="178" bestFit="1" customWidth="1"/>
    <col min="11" max="12" width="19.28515625" style="178" customWidth="1"/>
    <col min="13" max="13" width="14.42578125" customWidth="1"/>
    <col min="14" max="14" width="14.85546875" customWidth="1"/>
    <col min="15" max="15" width="35.28515625" customWidth="1"/>
    <col min="16" max="16" width="14.85546875" customWidth="1"/>
    <col min="17" max="17" width="29.140625" customWidth="1"/>
    <col min="18" max="21" width="14.85546875" customWidth="1"/>
    <col min="22" max="22" width="35.5703125" customWidth="1"/>
    <col min="23" max="23" width="12.42578125" customWidth="1"/>
    <col min="24" max="24" width="15.140625" customWidth="1"/>
    <col min="25" max="25" width="27" customWidth="1"/>
    <col min="26" max="26" width="25.7109375" customWidth="1"/>
    <col min="27" max="27" width="30.140625" customWidth="1"/>
    <col min="28" max="28" width="42" customWidth="1"/>
    <col min="29" max="30" width="9.140625" bestFit="1" customWidth="1"/>
  </cols>
  <sheetData>
    <row r="1" spans="1:30" ht="27">
      <c r="A1" s="173" t="s">
        <v>0</v>
      </c>
      <c r="B1" s="173" t="s">
        <v>17</v>
      </c>
      <c r="C1" s="173" t="s">
        <v>15</v>
      </c>
      <c r="D1" s="173" t="s">
        <v>16</v>
      </c>
      <c r="E1" s="173" t="s">
        <v>243</v>
      </c>
      <c r="F1" s="173" t="s">
        <v>4</v>
      </c>
      <c r="G1" s="173" t="s">
        <v>244</v>
      </c>
      <c r="H1" s="173" t="s">
        <v>245</v>
      </c>
      <c r="I1" s="328" t="s">
        <v>10</v>
      </c>
      <c r="J1" s="188" t="s">
        <v>246</v>
      </c>
      <c r="K1" s="188" t="s">
        <v>247</v>
      </c>
      <c r="L1" s="188" t="s">
        <v>248</v>
      </c>
      <c r="M1" s="188" t="s">
        <v>251</v>
      </c>
      <c r="N1" s="188" t="s">
        <v>252</v>
      </c>
      <c r="O1" s="188" t="s">
        <v>253</v>
      </c>
      <c r="P1" s="188" t="s">
        <v>254</v>
      </c>
      <c r="Q1" s="188" t="s">
        <v>255</v>
      </c>
      <c r="R1" s="188" t="s">
        <v>256</v>
      </c>
      <c r="S1" s="188" t="s">
        <v>257</v>
      </c>
      <c r="T1" s="188" t="s">
        <v>258</v>
      </c>
      <c r="U1" s="188" t="s">
        <v>259</v>
      </c>
      <c r="V1" s="188" t="s">
        <v>260</v>
      </c>
      <c r="W1" s="188" t="s">
        <v>261</v>
      </c>
      <c r="X1" s="187" t="s">
        <v>262</v>
      </c>
      <c r="Y1" s="188" t="s">
        <v>263</v>
      </c>
      <c r="Z1" s="188" t="s">
        <v>264</v>
      </c>
      <c r="AA1" s="188" t="s">
        <v>265</v>
      </c>
      <c r="AB1" s="332" t="s">
        <v>12</v>
      </c>
    </row>
    <row r="2" spans="1:30" ht="23.25">
      <c r="A2" s="313">
        <v>1</v>
      </c>
      <c r="B2" s="282" t="str">
        <f>Dashboard!$J$1</f>
        <v>FOH</v>
      </c>
      <c r="C2" s="353">
        <f ca="1">Dashboard!$F$1</f>
        <v>46136</v>
      </c>
      <c r="D2" s="353" t="e">
        <f>Dashboard!#REF!</f>
        <v>#REF!</v>
      </c>
      <c r="E2" s="410" t="s">
        <v>96</v>
      </c>
      <c r="F2" s="284" t="s">
        <v>274</v>
      </c>
      <c r="G2" s="309">
        <v>46539</v>
      </c>
      <c r="H2" s="281" t="s">
        <v>1127</v>
      </c>
      <c r="I2" s="396" t="s">
        <v>270</v>
      </c>
      <c r="J2" s="282">
        <v>2</v>
      </c>
      <c r="K2" s="282">
        <v>2</v>
      </c>
      <c r="L2" s="282">
        <v>2</v>
      </c>
      <c r="M2" s="282" t="s">
        <v>274</v>
      </c>
      <c r="N2" s="282" t="s">
        <v>281</v>
      </c>
      <c r="O2" s="282" t="s">
        <v>279</v>
      </c>
      <c r="P2" s="282" t="s">
        <v>281</v>
      </c>
      <c r="Q2" s="282" t="s">
        <v>279</v>
      </c>
      <c r="R2" s="278">
        <v>40368</v>
      </c>
      <c r="S2" s="293">
        <v>45674</v>
      </c>
      <c r="T2" s="293">
        <v>45674</v>
      </c>
      <c r="U2" s="282" t="s">
        <v>417</v>
      </c>
      <c r="V2" s="282" t="s">
        <v>279</v>
      </c>
      <c r="W2" s="282" t="s">
        <v>284</v>
      </c>
      <c r="X2" s="293">
        <v>45674</v>
      </c>
      <c r="Y2" s="282" t="s">
        <v>279</v>
      </c>
      <c r="Z2" s="282" t="s">
        <v>279</v>
      </c>
      <c r="AA2" s="278" t="s">
        <v>271</v>
      </c>
      <c r="AB2" s="354"/>
      <c r="AC2" s="355"/>
      <c r="AD2" s="355"/>
    </row>
    <row r="3" spans="1:30" ht="35.25">
      <c r="A3" s="313">
        <v>2</v>
      </c>
      <c r="B3" s="282" t="str">
        <f>Dashboard!$J$1</f>
        <v>FOH</v>
      </c>
      <c r="C3" s="353">
        <f ca="1">Dashboard!$F$1</f>
        <v>46136</v>
      </c>
      <c r="D3" s="353" t="e">
        <f>Dashboard!#REF!</f>
        <v>#REF!</v>
      </c>
      <c r="E3" s="410" t="s">
        <v>96</v>
      </c>
      <c r="F3" s="284" t="s">
        <v>854</v>
      </c>
      <c r="G3" s="282">
        <v>46425</v>
      </c>
      <c r="H3" s="281" t="s">
        <v>1128</v>
      </c>
      <c r="I3" s="396" t="s">
        <v>270</v>
      </c>
      <c r="J3" s="295">
        <v>3</v>
      </c>
      <c r="K3" s="295">
        <v>3</v>
      </c>
      <c r="L3" s="295"/>
      <c r="M3" s="282" t="s">
        <v>446</v>
      </c>
      <c r="N3" s="282" t="s">
        <v>276</v>
      </c>
      <c r="O3" s="284" t="s">
        <v>1129</v>
      </c>
      <c r="P3" s="282" t="s">
        <v>274</v>
      </c>
      <c r="Q3" s="282" t="s">
        <v>279</v>
      </c>
      <c r="R3" s="338">
        <v>40485</v>
      </c>
      <c r="S3" s="293">
        <v>45681</v>
      </c>
      <c r="T3" s="293">
        <v>45681</v>
      </c>
      <c r="U3" s="278" t="s">
        <v>271</v>
      </c>
      <c r="V3" s="278" t="s">
        <v>271</v>
      </c>
      <c r="W3" s="282" t="s">
        <v>284</v>
      </c>
      <c r="X3" s="293">
        <v>45681</v>
      </c>
      <c r="Y3" s="282" t="s">
        <v>279</v>
      </c>
      <c r="Z3" s="282" t="s">
        <v>279</v>
      </c>
      <c r="AA3" s="278" t="s">
        <v>271</v>
      </c>
      <c r="AB3" s="361"/>
      <c r="AC3" s="355"/>
      <c r="AD3" s="355"/>
    </row>
    <row r="4" spans="1:30" ht="23.25">
      <c r="A4" s="313">
        <v>3</v>
      </c>
      <c r="B4" s="282" t="str">
        <f>Dashboard!$J$1</f>
        <v>FOH</v>
      </c>
      <c r="C4" s="353">
        <f ca="1">Dashboard!$F$1</f>
        <v>46136</v>
      </c>
      <c r="D4" s="353" t="e">
        <f>Dashboard!#REF!</f>
        <v>#REF!</v>
      </c>
      <c r="E4" s="410" t="s">
        <v>96</v>
      </c>
      <c r="F4" s="282" t="s">
        <v>524</v>
      </c>
      <c r="G4" s="309">
        <v>46675</v>
      </c>
      <c r="H4" s="314" t="s">
        <v>1130</v>
      </c>
      <c r="I4" s="396" t="s">
        <v>270</v>
      </c>
      <c r="J4" s="282">
        <v>3</v>
      </c>
      <c r="K4" s="282">
        <v>3</v>
      </c>
      <c r="L4" s="282"/>
      <c r="M4" s="282" t="s">
        <v>281</v>
      </c>
      <c r="N4" s="282" t="s">
        <v>274</v>
      </c>
      <c r="O4" s="282" t="s">
        <v>1131</v>
      </c>
      <c r="P4" s="282" t="s">
        <v>274</v>
      </c>
      <c r="Q4" s="282" t="s">
        <v>279</v>
      </c>
      <c r="R4" s="279">
        <v>40542</v>
      </c>
      <c r="S4" s="293">
        <v>45686</v>
      </c>
      <c r="T4" s="293">
        <v>45686</v>
      </c>
      <c r="U4" s="282" t="s">
        <v>417</v>
      </c>
      <c r="V4" s="282" t="s">
        <v>279</v>
      </c>
      <c r="W4" s="282" t="s">
        <v>284</v>
      </c>
      <c r="X4" s="293">
        <v>45686</v>
      </c>
      <c r="Y4" s="282" t="s">
        <v>279</v>
      </c>
      <c r="Z4" s="282" t="s">
        <v>279</v>
      </c>
      <c r="AA4" s="278" t="s">
        <v>279</v>
      </c>
      <c r="AB4" s="354"/>
      <c r="AC4" s="355"/>
      <c r="AD4" s="355"/>
    </row>
    <row r="5" spans="1:30" ht="36.75" customHeight="1">
      <c r="A5" s="313">
        <v>4</v>
      </c>
      <c r="B5" s="282" t="s">
        <v>18</v>
      </c>
      <c r="C5" s="353">
        <f ca="1">Dashboard!$F$1</f>
        <v>46136</v>
      </c>
      <c r="D5" s="353" t="e">
        <f>Dashboard!#REF!</f>
        <v>#REF!</v>
      </c>
      <c r="E5" s="410" t="s">
        <v>96</v>
      </c>
      <c r="F5" s="284" t="s">
        <v>373</v>
      </c>
      <c r="G5" s="387">
        <v>46945</v>
      </c>
      <c r="H5" s="336" t="s">
        <v>1132</v>
      </c>
      <c r="I5" s="396" t="s">
        <v>270</v>
      </c>
      <c r="J5" s="277">
        <v>3</v>
      </c>
      <c r="K5" s="277">
        <v>3</v>
      </c>
      <c r="L5" s="295"/>
      <c r="M5" s="295" t="s">
        <v>333</v>
      </c>
      <c r="N5" s="282" t="s">
        <v>274</v>
      </c>
      <c r="O5" s="282" t="s">
        <v>279</v>
      </c>
      <c r="P5" s="282" t="s">
        <v>274</v>
      </c>
      <c r="Q5" s="282" t="s">
        <v>279</v>
      </c>
      <c r="R5" s="279">
        <v>40420</v>
      </c>
      <c r="S5" s="293">
        <v>45679</v>
      </c>
      <c r="T5" s="293">
        <v>45679</v>
      </c>
      <c r="U5" s="278" t="s">
        <v>417</v>
      </c>
      <c r="V5" s="278" t="s">
        <v>279</v>
      </c>
      <c r="W5" s="282" t="s">
        <v>284</v>
      </c>
      <c r="X5" s="293">
        <v>45679</v>
      </c>
      <c r="Y5" s="282" t="s">
        <v>279</v>
      </c>
      <c r="Z5" s="284" t="s">
        <v>1133</v>
      </c>
      <c r="AA5" s="282" t="s">
        <v>279</v>
      </c>
      <c r="AB5" s="354"/>
      <c r="AC5" s="355"/>
      <c r="AD5" s="355"/>
    </row>
    <row r="6" spans="1:30" ht="23.25">
      <c r="A6" s="313">
        <v>5</v>
      </c>
      <c r="B6" s="282" t="str">
        <f>Dashboard!$J$1</f>
        <v>FOH</v>
      </c>
      <c r="C6" s="353">
        <f ca="1">Dashboard!$F$1</f>
        <v>46136</v>
      </c>
      <c r="D6" s="353" t="e">
        <f>Dashboard!#REF!</f>
        <v>#REF!</v>
      </c>
      <c r="E6" s="410" t="s">
        <v>96</v>
      </c>
      <c r="F6" s="284" t="s">
        <v>274</v>
      </c>
      <c r="G6" s="415">
        <v>46029</v>
      </c>
      <c r="H6" s="58" t="s">
        <v>1134</v>
      </c>
      <c r="I6" s="396" t="s">
        <v>270</v>
      </c>
      <c r="J6" s="284">
        <v>5</v>
      </c>
      <c r="K6" s="284">
        <v>5</v>
      </c>
      <c r="L6" s="284"/>
      <c r="M6" s="282" t="s">
        <v>274</v>
      </c>
      <c r="N6" s="282" t="s">
        <v>281</v>
      </c>
      <c r="O6" s="282" t="s">
        <v>279</v>
      </c>
      <c r="P6" s="282" t="s">
        <v>281</v>
      </c>
      <c r="Q6" s="282" t="s">
        <v>279</v>
      </c>
      <c r="R6" s="279">
        <v>40497</v>
      </c>
      <c r="S6" s="293">
        <v>45684</v>
      </c>
      <c r="T6" s="293">
        <v>45684</v>
      </c>
      <c r="U6" s="278" t="s">
        <v>417</v>
      </c>
      <c r="V6" s="278" t="s">
        <v>279</v>
      </c>
      <c r="W6" s="282" t="s">
        <v>284</v>
      </c>
      <c r="X6" s="293">
        <v>45684</v>
      </c>
      <c r="Y6" s="282" t="s">
        <v>279</v>
      </c>
      <c r="Z6" s="282" t="s">
        <v>279</v>
      </c>
      <c r="AA6" s="282" t="s">
        <v>279</v>
      </c>
      <c r="AB6" s="354"/>
      <c r="AC6" s="355"/>
      <c r="AD6" s="355"/>
    </row>
    <row r="7" spans="1:30" ht="23.25">
      <c r="A7" s="313">
        <v>6</v>
      </c>
      <c r="B7" s="282" t="str">
        <f>Dashboard!$J$1</f>
        <v>FOH</v>
      </c>
      <c r="C7" s="353">
        <f ca="1">Dashboard!$F$1</f>
        <v>46136</v>
      </c>
      <c r="D7" s="353" t="e">
        <f>Dashboard!#REF!</f>
        <v>#REF!</v>
      </c>
      <c r="E7" s="410" t="s">
        <v>96</v>
      </c>
      <c r="F7" s="282" t="s">
        <v>550</v>
      </c>
      <c r="G7" s="282" t="s">
        <v>1135</v>
      </c>
      <c r="H7" s="317" t="s">
        <v>1136</v>
      </c>
      <c r="I7" s="396" t="s">
        <v>270</v>
      </c>
      <c r="J7" s="277">
        <v>3</v>
      </c>
      <c r="K7" s="277">
        <v>3</v>
      </c>
      <c r="L7" s="295"/>
      <c r="M7" s="278" t="s">
        <v>446</v>
      </c>
      <c r="N7" s="282" t="s">
        <v>274</v>
      </c>
      <c r="O7" s="282" t="s">
        <v>279</v>
      </c>
      <c r="P7" s="282" t="s">
        <v>274</v>
      </c>
      <c r="Q7" s="282" t="s">
        <v>279</v>
      </c>
      <c r="R7" s="278">
        <v>40531</v>
      </c>
      <c r="S7" s="293">
        <v>45685</v>
      </c>
      <c r="T7" s="293">
        <v>45685</v>
      </c>
      <c r="U7" s="278" t="s">
        <v>271</v>
      </c>
      <c r="V7" s="278" t="s">
        <v>271</v>
      </c>
      <c r="W7" s="278" t="s">
        <v>284</v>
      </c>
      <c r="X7" s="293">
        <v>45685</v>
      </c>
      <c r="Y7" s="282" t="s">
        <v>279</v>
      </c>
      <c r="Z7" s="282" t="s">
        <v>279</v>
      </c>
      <c r="AA7" s="278" t="s">
        <v>271</v>
      </c>
      <c r="AB7" s="393"/>
      <c r="AC7" s="355"/>
      <c r="AD7" s="355"/>
    </row>
    <row r="8" spans="1:30" ht="23.25">
      <c r="A8" s="313">
        <v>7</v>
      </c>
      <c r="B8" s="282" t="s">
        <v>18</v>
      </c>
      <c r="C8" s="353">
        <f ca="1">Dashboard!$F$1</f>
        <v>46136</v>
      </c>
      <c r="D8" s="353" t="e">
        <f>Dashboard!#REF!</f>
        <v>#REF!</v>
      </c>
      <c r="E8" s="410" t="s">
        <v>96</v>
      </c>
      <c r="F8" s="284" t="s">
        <v>274</v>
      </c>
      <c r="G8" s="282">
        <v>46060</v>
      </c>
      <c r="H8" s="281" t="s">
        <v>1137</v>
      </c>
      <c r="I8" s="396" t="s">
        <v>270</v>
      </c>
      <c r="J8" s="282">
        <v>3</v>
      </c>
      <c r="K8" s="282">
        <v>3</v>
      </c>
      <c r="L8" s="282"/>
      <c r="M8" s="282" t="s">
        <v>274</v>
      </c>
      <c r="N8" s="282" t="s">
        <v>281</v>
      </c>
      <c r="O8" s="282" t="s">
        <v>279</v>
      </c>
      <c r="P8" s="282" t="s">
        <v>281</v>
      </c>
      <c r="Q8" s="282" t="s">
        <v>279</v>
      </c>
      <c r="R8" s="295">
        <v>40532</v>
      </c>
      <c r="S8" s="293">
        <v>45685</v>
      </c>
      <c r="T8" s="293">
        <v>45685</v>
      </c>
      <c r="U8" s="278" t="s">
        <v>417</v>
      </c>
      <c r="V8" s="278" t="s">
        <v>279</v>
      </c>
      <c r="W8" s="282" t="s">
        <v>284</v>
      </c>
      <c r="X8" s="293">
        <v>45685</v>
      </c>
      <c r="Y8" s="282" t="s">
        <v>279</v>
      </c>
      <c r="Z8" s="284" t="s">
        <v>1138</v>
      </c>
      <c r="AA8" s="282" t="s">
        <v>279</v>
      </c>
      <c r="AB8" s="354"/>
      <c r="AC8" s="355"/>
      <c r="AD8" s="355"/>
    </row>
    <row r="9" spans="1:30" ht="23.25">
      <c r="A9" s="313">
        <v>8</v>
      </c>
      <c r="B9" s="282" t="str">
        <f>Dashboard!$J$1</f>
        <v>FOH</v>
      </c>
      <c r="C9" s="353">
        <f ca="1">Dashboard!$F$1</f>
        <v>46136</v>
      </c>
      <c r="D9" s="353" t="e">
        <f>Dashboard!#REF!</f>
        <v>#REF!</v>
      </c>
      <c r="E9" s="395" t="s">
        <v>1139</v>
      </c>
      <c r="F9" s="282" t="s">
        <v>333</v>
      </c>
      <c r="G9" s="387">
        <v>45797</v>
      </c>
      <c r="H9" s="416" t="s">
        <v>1140</v>
      </c>
      <c r="I9" s="279" t="s">
        <v>349</v>
      </c>
      <c r="J9" s="284">
        <v>3</v>
      </c>
      <c r="K9" s="284">
        <v>3</v>
      </c>
      <c r="L9" s="295"/>
      <c r="M9" s="295" t="s">
        <v>333</v>
      </c>
      <c r="N9" s="282" t="s">
        <v>274</v>
      </c>
      <c r="O9" s="282" t="s">
        <v>279</v>
      </c>
      <c r="P9" s="282" t="s">
        <v>274</v>
      </c>
      <c r="Q9" s="282" t="s">
        <v>279</v>
      </c>
      <c r="R9" s="319">
        <v>40543</v>
      </c>
      <c r="S9" s="293">
        <v>45686</v>
      </c>
      <c r="T9" s="293">
        <v>45686</v>
      </c>
      <c r="U9" s="282" t="s">
        <v>417</v>
      </c>
      <c r="V9" s="282" t="s">
        <v>279</v>
      </c>
      <c r="W9" s="282" t="s">
        <v>284</v>
      </c>
      <c r="X9" s="293">
        <v>45686</v>
      </c>
      <c r="Y9" s="282" t="s">
        <v>279</v>
      </c>
      <c r="Z9" s="282" t="s">
        <v>279</v>
      </c>
      <c r="AA9" s="278" t="s">
        <v>279</v>
      </c>
      <c r="AB9" s="429" t="s">
        <v>1141</v>
      </c>
      <c r="AC9" s="355"/>
      <c r="AD9" s="355"/>
    </row>
    <row r="10" spans="1:30" ht="23.25">
      <c r="A10" s="313">
        <v>9</v>
      </c>
      <c r="B10" s="282" t="s">
        <v>18</v>
      </c>
      <c r="C10" s="353">
        <f ca="1">Dashboard!$F$1</f>
        <v>46136</v>
      </c>
      <c r="D10" s="353" t="e">
        <f>Dashboard!#REF!</f>
        <v>#REF!</v>
      </c>
      <c r="E10" s="395" t="s">
        <v>1139</v>
      </c>
      <c r="F10" s="284" t="s">
        <v>333</v>
      </c>
      <c r="G10" s="282">
        <v>45796</v>
      </c>
      <c r="H10" s="281" t="s">
        <v>1142</v>
      </c>
      <c r="I10" s="279" t="s">
        <v>349</v>
      </c>
      <c r="J10" s="295">
        <v>3</v>
      </c>
      <c r="K10" s="295">
        <v>2</v>
      </c>
      <c r="L10" s="295"/>
      <c r="M10" s="295" t="s">
        <v>333</v>
      </c>
      <c r="N10" s="282" t="s">
        <v>274</v>
      </c>
      <c r="O10" s="282" t="s">
        <v>279</v>
      </c>
      <c r="P10" s="282" t="s">
        <v>274</v>
      </c>
      <c r="Q10" s="282" t="s">
        <v>279</v>
      </c>
      <c r="R10" s="295">
        <v>40547</v>
      </c>
      <c r="S10" s="293">
        <v>45686</v>
      </c>
      <c r="T10" s="293">
        <v>45686</v>
      </c>
      <c r="U10" s="282" t="s">
        <v>417</v>
      </c>
      <c r="V10" s="282" t="s">
        <v>279</v>
      </c>
      <c r="W10" s="282" t="s">
        <v>284</v>
      </c>
      <c r="X10" s="293">
        <v>45686</v>
      </c>
      <c r="Y10" s="282" t="s">
        <v>279</v>
      </c>
      <c r="Z10" s="282" t="s">
        <v>279</v>
      </c>
      <c r="AA10" s="278" t="s">
        <v>279</v>
      </c>
      <c r="AB10" s="429" t="s">
        <v>1141</v>
      </c>
    </row>
    <row r="11" spans="1:30" ht="23.25">
      <c r="A11" s="313">
        <v>10</v>
      </c>
      <c r="B11" s="282" t="s">
        <v>18</v>
      </c>
      <c r="C11" s="353">
        <f ca="1">Dashboard!$F$1</f>
        <v>46136</v>
      </c>
      <c r="D11" s="353" t="e">
        <f>Dashboard!#REF!</f>
        <v>#REF!</v>
      </c>
      <c r="E11" s="395" t="s">
        <v>1139</v>
      </c>
      <c r="F11" s="284" t="s">
        <v>276</v>
      </c>
      <c r="G11" s="282">
        <v>46973</v>
      </c>
      <c r="H11" s="281" t="s">
        <v>914</v>
      </c>
      <c r="I11" s="396" t="s">
        <v>270</v>
      </c>
      <c r="J11" s="295">
        <v>8</v>
      </c>
      <c r="K11" s="295">
        <v>8</v>
      </c>
      <c r="L11" s="295"/>
      <c r="M11" s="282"/>
      <c r="N11" s="282"/>
      <c r="O11" s="282"/>
      <c r="P11" s="282"/>
      <c r="Q11" s="282"/>
      <c r="R11" s="295">
        <v>40567</v>
      </c>
      <c r="S11" s="293">
        <v>45687</v>
      </c>
      <c r="T11" s="293">
        <v>45692</v>
      </c>
      <c r="U11" s="282" t="s">
        <v>417</v>
      </c>
      <c r="V11" s="282"/>
      <c r="W11" s="282" t="s">
        <v>284</v>
      </c>
      <c r="X11" s="293">
        <v>45692</v>
      </c>
      <c r="Y11" s="282" t="s">
        <v>271</v>
      </c>
      <c r="Z11" s="282" t="s">
        <v>271</v>
      </c>
      <c r="AA11" s="278" t="s">
        <v>271</v>
      </c>
      <c r="AB11" s="361"/>
      <c r="AC11" s="355"/>
      <c r="AD11" s="355"/>
    </row>
    <row r="12" spans="1:30" ht="23.25">
      <c r="A12" s="313">
        <v>11</v>
      </c>
      <c r="B12" s="282" t="s">
        <v>18</v>
      </c>
      <c r="C12" s="353">
        <f ca="1">Dashboard!$F$1</f>
        <v>46136</v>
      </c>
      <c r="D12" s="353" t="e">
        <f>Dashboard!#REF!</f>
        <v>#REF!</v>
      </c>
      <c r="E12" s="395" t="s">
        <v>1139</v>
      </c>
      <c r="F12" s="284" t="s">
        <v>333</v>
      </c>
      <c r="G12" s="282">
        <v>45804</v>
      </c>
      <c r="H12" s="281" t="s">
        <v>561</v>
      </c>
      <c r="I12" s="279" t="s">
        <v>707</v>
      </c>
      <c r="J12" s="277">
        <v>3</v>
      </c>
      <c r="K12" s="277"/>
      <c r="L12" s="295"/>
      <c r="M12" s="295" t="s">
        <v>333</v>
      </c>
      <c r="N12" s="282" t="s">
        <v>274</v>
      </c>
      <c r="O12" s="282" t="s">
        <v>279</v>
      </c>
      <c r="P12" s="282" t="s">
        <v>274</v>
      </c>
      <c r="Q12" s="295" t="s">
        <v>279</v>
      </c>
      <c r="R12" s="295"/>
      <c r="S12" s="293"/>
      <c r="T12" s="293"/>
      <c r="U12" s="295" t="s">
        <v>417</v>
      </c>
      <c r="V12" s="295"/>
      <c r="W12" s="282"/>
      <c r="X12" s="293"/>
      <c r="Y12" s="282"/>
      <c r="Z12" s="284" t="s">
        <v>1143</v>
      </c>
      <c r="AA12" s="278"/>
      <c r="AB12" s="354" t="s">
        <v>1144</v>
      </c>
      <c r="AC12" s="355"/>
      <c r="AD12" s="355"/>
    </row>
    <row r="13" spans="1:30" ht="23.25">
      <c r="A13" s="313">
        <v>12</v>
      </c>
      <c r="B13" s="282" t="s">
        <v>18</v>
      </c>
      <c r="C13" s="353">
        <f ca="1">Dashboard!$F$1</f>
        <v>46136</v>
      </c>
      <c r="D13" s="353" t="e">
        <f>Dashboard!#REF!</f>
        <v>#REF!</v>
      </c>
      <c r="E13" s="395" t="s">
        <v>1139</v>
      </c>
      <c r="F13" s="284" t="s">
        <v>333</v>
      </c>
      <c r="G13" s="282">
        <v>45673</v>
      </c>
      <c r="H13" s="281" t="s">
        <v>924</v>
      </c>
      <c r="I13" s="279" t="s">
        <v>707</v>
      </c>
      <c r="J13" s="277">
        <v>3</v>
      </c>
      <c r="K13" s="277"/>
      <c r="L13" s="277"/>
      <c r="M13" s="282" t="s">
        <v>333</v>
      </c>
      <c r="N13" s="282"/>
      <c r="O13" s="282"/>
      <c r="P13" s="282"/>
      <c r="Q13" s="282"/>
      <c r="R13" s="295"/>
      <c r="S13" s="293"/>
      <c r="T13" s="293"/>
      <c r="U13" s="319" t="s">
        <v>417</v>
      </c>
      <c r="V13" s="295"/>
      <c r="W13" s="282"/>
      <c r="X13" s="293"/>
      <c r="Y13" s="282"/>
      <c r="Z13" s="282"/>
      <c r="AA13" s="278"/>
      <c r="AB13" s="354" t="s">
        <v>1144</v>
      </c>
      <c r="AC13" s="355"/>
      <c r="AD13" s="355"/>
    </row>
    <row r="14" spans="1:30" ht="12.75">
      <c r="A14" s="313"/>
      <c r="B14" s="289"/>
      <c r="C14" s="391"/>
      <c r="D14" s="391"/>
      <c r="E14" s="395"/>
      <c r="F14" s="389"/>
      <c r="G14" s="387"/>
      <c r="H14" s="388"/>
      <c r="I14" s="279"/>
      <c r="J14" s="295"/>
      <c r="K14" s="342"/>
      <c r="L14" s="342"/>
      <c r="M14" s="282"/>
      <c r="N14" s="278"/>
      <c r="O14" s="278"/>
      <c r="P14" s="278"/>
      <c r="Q14" s="278"/>
      <c r="R14" s="278"/>
      <c r="S14" s="293"/>
      <c r="T14" s="293"/>
      <c r="U14" s="278"/>
      <c r="V14" s="278"/>
      <c r="W14" s="278"/>
      <c r="X14" s="293"/>
      <c r="Y14" s="278"/>
      <c r="Z14" s="278"/>
      <c r="AA14" s="278"/>
      <c r="AB14" s="361"/>
    </row>
    <row r="15" spans="1:30" ht="12.75">
      <c r="A15" s="313"/>
      <c r="B15" s="282"/>
      <c r="C15" s="353"/>
      <c r="D15" s="353"/>
      <c r="E15" s="395"/>
      <c r="F15" s="282"/>
      <c r="G15" s="282"/>
      <c r="H15" s="281"/>
      <c r="I15" s="279"/>
      <c r="J15" s="318"/>
      <c r="K15" s="319"/>
      <c r="L15" s="319"/>
      <c r="M15" s="282"/>
      <c r="N15" s="282"/>
      <c r="O15" s="358"/>
      <c r="P15" s="282"/>
      <c r="Q15" s="282"/>
      <c r="R15" s="282"/>
      <c r="S15" s="353"/>
      <c r="T15" s="353"/>
      <c r="U15" s="319"/>
      <c r="V15" s="295"/>
      <c r="W15" s="282"/>
      <c r="X15" s="353"/>
      <c r="Y15" s="282"/>
      <c r="Z15" s="282"/>
      <c r="AA15" s="282"/>
      <c r="AB15" s="354"/>
      <c r="AC15" s="355"/>
      <c r="AD15" s="355"/>
    </row>
    <row r="16" spans="1:30" ht="12.75">
      <c r="A16" s="313"/>
      <c r="B16" s="282"/>
      <c r="C16" s="353"/>
      <c r="D16" s="353"/>
      <c r="E16" s="395"/>
      <c r="F16" s="282"/>
      <c r="G16" s="282"/>
      <c r="H16" s="281"/>
      <c r="I16" s="279"/>
      <c r="J16" s="295"/>
      <c r="K16" s="342"/>
      <c r="L16" s="342"/>
      <c r="M16" s="278"/>
      <c r="N16" s="282"/>
      <c r="O16" s="278"/>
      <c r="P16" s="282"/>
      <c r="Q16" s="278"/>
      <c r="R16" s="278"/>
      <c r="S16" s="293"/>
      <c r="T16" s="293"/>
      <c r="U16" s="278"/>
      <c r="V16" s="278"/>
      <c r="W16" s="278"/>
      <c r="X16" s="293"/>
      <c r="Y16" s="278"/>
      <c r="Z16" s="278"/>
      <c r="AA16" s="278"/>
      <c r="AB16" s="361"/>
      <c r="AC16" s="355"/>
      <c r="AD16" s="355"/>
    </row>
    <row r="17" spans="1:30" ht="12.75">
      <c r="A17" s="313"/>
      <c r="B17" s="282"/>
      <c r="C17" s="353"/>
      <c r="D17" s="353"/>
      <c r="E17" s="395"/>
      <c r="F17" s="282"/>
      <c r="G17" s="282"/>
      <c r="H17" s="281"/>
      <c r="I17" s="279"/>
      <c r="J17" s="295"/>
      <c r="K17" s="342"/>
      <c r="L17" s="342"/>
      <c r="M17" s="278"/>
      <c r="N17" s="282"/>
      <c r="O17" s="278"/>
      <c r="P17" s="282"/>
      <c r="Q17" s="278"/>
      <c r="R17" s="278"/>
      <c r="S17" s="293"/>
      <c r="T17" s="293"/>
      <c r="U17" s="278"/>
      <c r="V17" s="278"/>
      <c r="W17" s="278"/>
      <c r="X17" s="293"/>
      <c r="Y17" s="278"/>
      <c r="Z17" s="278"/>
      <c r="AA17" s="278"/>
      <c r="AB17" s="361"/>
    </row>
    <row r="18" spans="1:30" ht="12.75">
      <c r="A18" s="313"/>
      <c r="B18" s="282"/>
      <c r="C18" s="353"/>
      <c r="D18" s="353"/>
      <c r="E18" s="395"/>
      <c r="F18" s="282"/>
      <c r="G18" s="282"/>
      <c r="H18" s="281"/>
      <c r="I18" s="279"/>
      <c r="J18" s="295"/>
      <c r="K18" s="342"/>
      <c r="L18" s="342"/>
      <c r="M18" s="278"/>
      <c r="N18" s="282"/>
      <c r="O18" s="278"/>
      <c r="P18" s="282"/>
      <c r="Q18" s="278"/>
      <c r="R18" s="278"/>
      <c r="S18" s="293"/>
      <c r="T18" s="293"/>
      <c r="U18" s="278"/>
      <c r="V18" s="278"/>
      <c r="W18" s="278"/>
      <c r="X18" s="293"/>
      <c r="Y18" s="278"/>
      <c r="Z18" s="278"/>
      <c r="AA18" s="278"/>
      <c r="AB18" s="361"/>
    </row>
    <row r="19" spans="1:30" ht="12.75">
      <c r="A19" s="313"/>
      <c r="B19" s="282"/>
      <c r="C19" s="353"/>
      <c r="D19" s="353"/>
      <c r="E19" s="395"/>
      <c r="F19" s="282"/>
      <c r="G19" s="284"/>
      <c r="H19" s="281"/>
      <c r="I19" s="279"/>
      <c r="J19" s="277"/>
      <c r="K19" s="284"/>
      <c r="L19" s="284"/>
      <c r="M19" s="282"/>
      <c r="N19" s="282"/>
      <c r="O19" s="282"/>
      <c r="P19" s="282"/>
      <c r="Q19" s="319"/>
      <c r="R19" s="319"/>
      <c r="S19" s="293"/>
      <c r="T19" s="293"/>
      <c r="U19" s="282"/>
      <c r="V19" s="282"/>
      <c r="W19" s="282"/>
      <c r="X19" s="293"/>
      <c r="Y19" s="282"/>
      <c r="Z19" s="282"/>
      <c r="AA19" s="282"/>
      <c r="AB19" s="354"/>
      <c r="AC19" s="355"/>
      <c r="AD19" s="355"/>
    </row>
    <row r="20" spans="1:30" ht="12.75">
      <c r="A20" s="313"/>
      <c r="B20" s="289"/>
      <c r="C20" s="391"/>
      <c r="D20" s="391"/>
      <c r="E20" s="395"/>
      <c r="F20" s="389"/>
      <c r="G20" s="282"/>
      <c r="H20" s="281"/>
      <c r="I20" s="279"/>
      <c r="J20" s="277"/>
      <c r="K20" s="284"/>
      <c r="L20" s="342"/>
      <c r="M20" s="278"/>
      <c r="N20" s="278"/>
      <c r="O20" s="278"/>
      <c r="P20" s="278"/>
      <c r="Q20" s="278"/>
      <c r="R20" s="278"/>
      <c r="S20" s="278"/>
      <c r="T20" s="278"/>
      <c r="U20" s="278"/>
      <c r="V20" s="278"/>
      <c r="W20" s="278"/>
      <c r="X20" s="278"/>
      <c r="Y20" s="278"/>
      <c r="Z20" s="278"/>
      <c r="AA20" s="278"/>
      <c r="AB20" s="361"/>
      <c r="AC20" s="355"/>
      <c r="AD20" s="355"/>
    </row>
    <row r="21" spans="1:30" ht="12.75">
      <c r="A21" s="313"/>
      <c r="B21" s="289"/>
      <c r="C21" s="391"/>
      <c r="D21" s="391"/>
      <c r="E21" s="395"/>
      <c r="F21" s="279"/>
      <c r="G21" s="278"/>
      <c r="H21" s="336"/>
      <c r="I21" s="279"/>
      <c r="J21" s="277"/>
      <c r="K21" s="284"/>
      <c r="L21" s="342"/>
      <c r="M21" s="278"/>
      <c r="N21" s="278"/>
      <c r="O21" s="278"/>
      <c r="P21" s="278"/>
      <c r="Q21" s="278"/>
      <c r="R21" s="278"/>
      <c r="S21" s="278"/>
      <c r="T21" s="278"/>
      <c r="U21" s="278"/>
      <c r="V21" s="278"/>
      <c r="W21" s="278"/>
      <c r="X21" s="278"/>
      <c r="Y21" s="278"/>
      <c r="Z21" s="278"/>
      <c r="AA21" s="278"/>
      <c r="AB21" s="361"/>
      <c r="AC21" s="355"/>
      <c r="AD21" s="355"/>
    </row>
    <row r="22" spans="1:30" ht="12.75">
      <c r="A22" s="313"/>
      <c r="B22" s="279"/>
      <c r="C22" s="392"/>
      <c r="D22" s="392"/>
      <c r="E22" s="395"/>
      <c r="F22" s="279"/>
      <c r="G22" s="282"/>
      <c r="H22" s="281"/>
      <c r="I22" s="279"/>
      <c r="J22" s="277"/>
      <c r="K22" s="284"/>
      <c r="L22" s="342"/>
      <c r="M22" s="278"/>
      <c r="N22" s="278"/>
      <c r="O22" s="278"/>
      <c r="P22" s="278"/>
      <c r="Q22" s="278"/>
      <c r="R22" s="278"/>
      <c r="S22" s="293"/>
      <c r="T22" s="293"/>
      <c r="U22" s="282"/>
      <c r="V22" s="282"/>
      <c r="W22" s="278"/>
      <c r="X22" s="293"/>
      <c r="Y22" s="278"/>
      <c r="Z22" s="278"/>
      <c r="AA22" s="278"/>
      <c r="AB22" s="361"/>
    </row>
    <row r="23" spans="1:30" ht="12.75">
      <c r="A23" s="313"/>
      <c r="B23" s="279"/>
      <c r="C23" s="392"/>
      <c r="D23" s="392"/>
      <c r="E23" s="72"/>
      <c r="F23" s="389"/>
      <c r="G23" s="309"/>
      <c r="H23" s="281"/>
      <c r="I23" s="279"/>
      <c r="J23" s="282"/>
      <c r="K23" s="282"/>
      <c r="L23" s="424"/>
      <c r="M23" s="295"/>
      <c r="N23" s="278"/>
      <c r="O23" s="278"/>
      <c r="P23" s="278"/>
      <c r="Q23" s="278"/>
      <c r="R23" s="282"/>
      <c r="S23" s="353"/>
      <c r="T23" s="353"/>
      <c r="U23" s="295"/>
      <c r="V23" s="295"/>
      <c r="W23" s="282"/>
      <c r="X23" s="353"/>
      <c r="Y23" s="295"/>
      <c r="Z23" s="278"/>
      <c r="AA23" s="278"/>
      <c r="AB23" s="354"/>
      <c r="AC23" s="355"/>
      <c r="AD23" s="355"/>
    </row>
    <row r="24" spans="1:30" ht="12.75">
      <c r="A24" s="313"/>
      <c r="B24" s="282"/>
      <c r="C24" s="353"/>
      <c r="D24" s="353"/>
      <c r="E24" s="72"/>
      <c r="F24" s="282"/>
      <c r="G24" s="282"/>
      <c r="H24" s="281"/>
      <c r="I24" s="279"/>
      <c r="J24" s="295"/>
      <c r="K24" s="342"/>
      <c r="L24" s="342"/>
      <c r="M24" s="278"/>
      <c r="N24" s="278"/>
      <c r="O24" s="278"/>
      <c r="P24" s="278"/>
      <c r="Q24" s="342"/>
      <c r="R24" s="278"/>
      <c r="S24" s="353"/>
      <c r="T24" s="353"/>
      <c r="U24" s="278"/>
      <c r="V24" s="278"/>
      <c r="W24" s="278"/>
      <c r="X24" s="293"/>
      <c r="Y24" s="278"/>
      <c r="Z24" s="278"/>
      <c r="AA24" s="278"/>
      <c r="AB24" s="361"/>
      <c r="AC24" s="355"/>
      <c r="AD24" s="355"/>
    </row>
    <row r="25" spans="1:30" ht="12.75">
      <c r="A25" s="313"/>
      <c r="B25" s="282"/>
      <c r="C25" s="353"/>
      <c r="D25" s="353"/>
      <c r="E25" s="72"/>
      <c r="F25" s="282"/>
      <c r="G25" s="282"/>
      <c r="H25" s="281"/>
      <c r="I25" s="279"/>
      <c r="J25" s="277"/>
      <c r="K25" s="284"/>
      <c r="L25" s="342"/>
      <c r="M25" s="278"/>
      <c r="N25" s="278"/>
      <c r="O25" s="278"/>
      <c r="P25" s="278"/>
      <c r="Q25" s="278"/>
      <c r="R25" s="278"/>
      <c r="S25" s="293"/>
      <c r="T25" s="293"/>
      <c r="U25" s="278"/>
      <c r="V25" s="278"/>
      <c r="W25" s="278"/>
      <c r="X25" s="278"/>
      <c r="Y25" s="278"/>
      <c r="Z25" s="278"/>
      <c r="AA25" s="278"/>
      <c r="AB25" s="361"/>
      <c r="AC25" s="355"/>
      <c r="AD25" s="355"/>
    </row>
    <row r="26" spans="1:30" ht="12.75">
      <c r="A26" s="313"/>
      <c r="B26" s="292"/>
      <c r="C26" s="390"/>
      <c r="D26" s="390"/>
      <c r="E26" s="72"/>
      <c r="F26" s="389"/>
      <c r="G26" s="309"/>
      <c r="H26" s="281"/>
      <c r="I26" s="279"/>
      <c r="J26" s="295"/>
      <c r="K26" s="342"/>
      <c r="L26" s="295"/>
      <c r="M26" s="295"/>
      <c r="N26" s="278"/>
      <c r="O26" s="278"/>
      <c r="P26" s="278"/>
      <c r="Q26" s="278"/>
      <c r="R26" s="278"/>
      <c r="S26" s="278"/>
      <c r="T26" s="278"/>
      <c r="U26" s="278"/>
      <c r="V26" s="278"/>
      <c r="W26" s="278"/>
      <c r="X26" s="278"/>
      <c r="Y26" s="278"/>
      <c r="Z26" s="278"/>
      <c r="AA26" s="278"/>
      <c r="AB26" s="361"/>
    </row>
    <row r="27" spans="1:30" ht="12.75">
      <c r="A27" s="313"/>
      <c r="B27" s="282"/>
      <c r="C27" s="353"/>
      <c r="D27" s="353"/>
      <c r="E27" s="72"/>
      <c r="F27" s="282"/>
      <c r="G27" s="282"/>
      <c r="H27" s="281"/>
      <c r="I27" s="279"/>
      <c r="J27" s="277"/>
      <c r="K27" s="284"/>
      <c r="L27" s="425"/>
      <c r="M27" s="279"/>
      <c r="N27" s="282"/>
      <c r="O27" s="282"/>
      <c r="P27" s="282"/>
      <c r="Q27" s="282"/>
      <c r="R27" s="319"/>
      <c r="S27" s="359"/>
      <c r="T27" s="359"/>
      <c r="U27" s="282"/>
      <c r="V27" s="282"/>
      <c r="W27" s="282"/>
      <c r="X27" s="359"/>
      <c r="Y27" s="357"/>
      <c r="Z27" s="319"/>
      <c r="AA27" s="319"/>
      <c r="AB27" s="354"/>
      <c r="AC27" s="355"/>
      <c r="AD27" s="355"/>
    </row>
    <row r="28" spans="1:30" ht="12.75">
      <c r="A28" s="313"/>
      <c r="B28" s="282"/>
      <c r="C28" s="353"/>
      <c r="D28" s="353"/>
      <c r="E28" s="72"/>
      <c r="F28" s="282"/>
      <c r="G28" s="282"/>
      <c r="H28" s="281"/>
      <c r="I28" s="279"/>
      <c r="J28" s="295"/>
      <c r="K28" s="342"/>
      <c r="L28" s="342"/>
      <c r="M28" s="278"/>
      <c r="N28" s="278"/>
      <c r="O28" s="278"/>
      <c r="P28" s="278"/>
      <c r="Q28" s="278"/>
      <c r="R28" s="278"/>
      <c r="S28" s="278"/>
      <c r="T28" s="278"/>
      <c r="U28" s="278"/>
      <c r="V28" s="278"/>
      <c r="W28" s="278"/>
      <c r="X28" s="278"/>
      <c r="Y28" s="278"/>
      <c r="Z28" s="278"/>
      <c r="AA28" s="278"/>
      <c r="AB28" s="361"/>
    </row>
    <row r="29" spans="1:30" ht="12.75">
      <c r="A29" s="313"/>
      <c r="B29" s="278"/>
      <c r="C29" s="360"/>
      <c r="D29" s="360"/>
      <c r="E29" s="386"/>
      <c r="F29" s="278"/>
      <c r="G29" s="278"/>
      <c r="H29" s="336"/>
      <c r="I29" s="289"/>
      <c r="J29" s="295"/>
      <c r="K29" s="342"/>
      <c r="L29" s="342"/>
      <c r="M29" s="278"/>
      <c r="N29" s="278"/>
      <c r="O29" s="278"/>
      <c r="P29" s="278"/>
      <c r="Q29" s="278"/>
      <c r="R29" s="278"/>
      <c r="S29" s="278"/>
      <c r="T29" s="278"/>
      <c r="U29" s="278"/>
      <c r="V29" s="278"/>
      <c r="W29" s="278"/>
      <c r="X29" s="278"/>
      <c r="Y29" s="278"/>
      <c r="Z29" s="278"/>
      <c r="AA29" s="278"/>
      <c r="AB29" s="361"/>
    </row>
    <row r="30" spans="1:30" ht="12.75">
      <c r="A30" s="313"/>
      <c r="B30" s="282"/>
      <c r="C30" s="353"/>
      <c r="D30" s="353"/>
      <c r="E30" s="72"/>
      <c r="F30" s="282"/>
      <c r="G30" s="282"/>
      <c r="H30" s="281"/>
      <c r="I30" s="282"/>
      <c r="J30" s="403"/>
      <c r="K30" s="342"/>
      <c r="L30" s="342"/>
      <c r="M30" s="278"/>
      <c r="N30" s="278"/>
      <c r="O30" s="278"/>
      <c r="P30" s="278"/>
      <c r="Q30" s="278"/>
      <c r="R30" s="278"/>
      <c r="S30" s="278"/>
      <c r="T30" s="278"/>
      <c r="U30" s="278"/>
      <c r="V30" s="278"/>
      <c r="W30" s="278"/>
      <c r="X30" s="278"/>
      <c r="Y30" s="278"/>
      <c r="Z30" s="278"/>
      <c r="AA30" s="278"/>
      <c r="AB30" s="361"/>
    </row>
    <row r="31" spans="1:30" s="53" customFormat="1" ht="12.75">
      <c r="A31" s="404"/>
      <c r="B31" s="292"/>
      <c r="C31" s="390"/>
      <c r="D31" s="390"/>
      <c r="E31" s="405"/>
      <c r="F31" s="292"/>
      <c r="G31" s="406"/>
      <c r="H31" s="407"/>
      <c r="I31" s="409"/>
      <c r="J31" s="295"/>
      <c r="K31" s="342"/>
      <c r="L31" s="342"/>
      <c r="M31" s="278"/>
      <c r="N31" s="278"/>
      <c r="O31" s="278"/>
      <c r="P31" s="278"/>
      <c r="Q31" s="358"/>
      <c r="R31" s="358"/>
      <c r="S31" s="360"/>
      <c r="T31" s="360"/>
      <c r="U31" s="358"/>
      <c r="V31" s="358"/>
      <c r="W31" s="358"/>
      <c r="X31" s="360"/>
      <c r="Y31" s="358"/>
      <c r="Z31" s="358"/>
      <c r="AA31" s="358"/>
      <c r="AB31" s="361"/>
    </row>
    <row r="32" spans="1:30" ht="12.75">
      <c r="E32" s="23"/>
      <c r="F32" s="24"/>
      <c r="H32" s="23"/>
      <c r="J32" s="200"/>
      <c r="K32" s="200"/>
      <c r="L32" s="200"/>
      <c r="N32" s="24"/>
      <c r="P32" s="24"/>
      <c r="Q32" s="23"/>
      <c r="R32" s="24"/>
      <c r="S32" s="24"/>
      <c r="T32" s="24"/>
      <c r="U32" s="24"/>
    </row>
    <row r="33" spans="5:21" ht="12.75">
      <c r="E33" s="23"/>
      <c r="F33" s="24"/>
      <c r="H33" s="23"/>
      <c r="J33" s="200"/>
      <c r="K33" s="200"/>
      <c r="L33" s="200"/>
      <c r="N33" s="24"/>
      <c r="P33" s="24"/>
      <c r="Q33" s="23"/>
      <c r="R33" s="24"/>
      <c r="S33" s="24"/>
      <c r="T33" s="24"/>
      <c r="U33" s="24"/>
    </row>
    <row r="34" spans="5:21" ht="12.75">
      <c r="E34" s="23"/>
      <c r="F34" s="24"/>
      <c r="H34" s="107"/>
      <c r="J34" s="200"/>
      <c r="K34" s="200"/>
      <c r="L34" s="200"/>
      <c r="N34" s="24"/>
      <c r="P34" s="24"/>
      <c r="Q34" s="23"/>
      <c r="R34" s="24"/>
      <c r="S34" s="24"/>
      <c r="T34" s="24"/>
      <c r="U34" s="24"/>
    </row>
    <row r="35" spans="5:21" ht="12.75">
      <c r="E35" s="23"/>
      <c r="F35" s="24"/>
      <c r="H35" s="23"/>
      <c r="J35" s="200"/>
      <c r="K35" s="200"/>
      <c r="L35" s="200"/>
      <c r="N35" s="24"/>
      <c r="P35" s="24"/>
      <c r="Q35" s="23"/>
      <c r="R35" s="24"/>
      <c r="S35" s="24"/>
      <c r="T35" s="24"/>
      <c r="U35" s="24"/>
    </row>
    <row r="36" spans="5:21" ht="12.75">
      <c r="E36" s="23"/>
      <c r="F36" s="24"/>
      <c r="H36" s="23"/>
      <c r="J36" s="200"/>
      <c r="K36" s="200"/>
      <c r="L36" s="200"/>
      <c r="N36" s="24"/>
      <c r="P36" s="24"/>
      <c r="Q36" s="23"/>
      <c r="R36" s="24"/>
      <c r="S36" s="24"/>
      <c r="T36" s="24"/>
      <c r="U36" s="24"/>
    </row>
    <row r="37" spans="5:21" ht="12.75">
      <c r="E37" s="23"/>
      <c r="F37" s="24"/>
      <c r="H37" s="23"/>
      <c r="J37" s="200"/>
      <c r="K37" s="200"/>
      <c r="L37" s="200"/>
      <c r="N37" s="24"/>
      <c r="P37" s="24"/>
      <c r="Q37" s="23"/>
      <c r="R37" s="24"/>
      <c r="S37" s="24"/>
      <c r="T37" s="24"/>
      <c r="U37" s="24"/>
    </row>
    <row r="38" spans="5:21" ht="12.75">
      <c r="E38" s="23"/>
      <c r="F38" s="24"/>
      <c r="H38" s="23"/>
      <c r="J38" s="200"/>
      <c r="K38" s="200"/>
      <c r="L38" s="200"/>
      <c r="N38" s="24"/>
      <c r="P38" s="24"/>
      <c r="Q38" s="23"/>
      <c r="R38" s="24"/>
      <c r="S38" s="24"/>
      <c r="T38" s="24"/>
      <c r="U38" s="24"/>
    </row>
    <row r="39" spans="5:21" ht="12.75">
      <c r="E39" s="23"/>
      <c r="F39" s="24"/>
      <c r="H39" s="23"/>
      <c r="J39" s="200"/>
      <c r="K39" s="200"/>
      <c r="L39" s="200"/>
      <c r="N39" s="24"/>
      <c r="P39" s="24"/>
      <c r="Q39" s="23"/>
      <c r="R39" s="24"/>
      <c r="S39" s="24"/>
      <c r="T39" s="24"/>
      <c r="U39" s="24"/>
    </row>
    <row r="40" spans="5:21" ht="12.75">
      <c r="E40" s="23"/>
      <c r="F40" s="24"/>
      <c r="H40" s="23"/>
      <c r="J40" s="200"/>
      <c r="K40" s="200"/>
      <c r="L40" s="200"/>
      <c r="N40" s="24"/>
      <c r="P40" s="24"/>
      <c r="Q40" s="23"/>
      <c r="R40" s="24"/>
      <c r="S40" s="24"/>
      <c r="T40" s="24"/>
      <c r="U40" s="24"/>
    </row>
    <row r="41" spans="5:21" ht="12.75">
      <c r="E41" s="23"/>
      <c r="F41" s="24"/>
      <c r="H41" s="23"/>
      <c r="J41" s="200"/>
      <c r="K41" s="200"/>
      <c r="L41" s="200"/>
      <c r="N41" s="24"/>
      <c r="P41" s="24"/>
      <c r="Q41" s="23"/>
      <c r="R41" s="24"/>
      <c r="S41" s="24"/>
      <c r="T41" s="24"/>
      <c r="U41" s="24"/>
    </row>
    <row r="42" spans="5:21" ht="12.75">
      <c r="E42" s="23"/>
      <c r="F42" s="24"/>
      <c r="H42" s="23"/>
      <c r="J42" s="200"/>
      <c r="K42" s="200"/>
      <c r="L42" s="200"/>
      <c r="N42" s="24"/>
      <c r="P42" s="24"/>
      <c r="Q42" s="23"/>
      <c r="R42" s="24"/>
      <c r="S42" s="24"/>
      <c r="T42" s="24"/>
      <c r="U42" s="24"/>
    </row>
    <row r="43" spans="5:21" ht="12.75">
      <c r="E43" s="23"/>
      <c r="F43" s="24"/>
      <c r="H43" s="23"/>
      <c r="J43" s="200"/>
      <c r="K43" s="200"/>
      <c r="L43" s="200"/>
      <c r="N43" s="24"/>
      <c r="P43" s="24"/>
      <c r="Q43" s="23"/>
      <c r="R43" s="24"/>
      <c r="S43" s="24"/>
      <c r="T43" s="24"/>
      <c r="U43" s="24"/>
    </row>
    <row r="44" spans="5:21" ht="12.75">
      <c r="E44" s="23"/>
      <c r="F44" s="24"/>
      <c r="H44" s="23"/>
      <c r="J44" s="200"/>
      <c r="K44" s="200"/>
      <c r="L44" s="200"/>
      <c r="N44" s="24"/>
      <c r="P44" s="24"/>
      <c r="Q44" s="23"/>
      <c r="R44" s="24"/>
      <c r="S44" s="24"/>
      <c r="T44" s="24"/>
      <c r="U44" s="24"/>
    </row>
    <row r="45" spans="5:21" ht="12.75">
      <c r="E45" s="23"/>
      <c r="F45" s="24"/>
      <c r="H45" s="23"/>
      <c r="J45" s="200"/>
      <c r="K45" s="200"/>
      <c r="L45" s="200"/>
      <c r="N45" s="24"/>
      <c r="P45" s="24"/>
      <c r="Q45" s="23"/>
      <c r="R45" s="24"/>
      <c r="S45" s="24"/>
      <c r="T45" s="24"/>
      <c r="U45" s="24"/>
    </row>
    <row r="46" spans="5:21" ht="12.75">
      <c r="E46" s="23"/>
      <c r="F46" s="24"/>
      <c r="H46" s="23"/>
      <c r="J46" s="200"/>
      <c r="K46" s="200"/>
      <c r="L46" s="200"/>
      <c r="N46" s="24"/>
      <c r="P46" s="24"/>
      <c r="Q46" s="23"/>
      <c r="R46" s="24"/>
      <c r="S46" s="24"/>
      <c r="T46" s="24"/>
      <c r="U46" s="24"/>
    </row>
    <row r="47" spans="5:21" ht="12.75">
      <c r="E47" s="23"/>
      <c r="F47" s="24"/>
      <c r="H47" s="23"/>
      <c r="J47" s="200"/>
      <c r="K47" s="200"/>
      <c r="L47" s="200"/>
      <c r="N47" s="24"/>
      <c r="P47" s="24"/>
      <c r="Q47" s="23"/>
      <c r="R47" s="24"/>
      <c r="S47" s="24"/>
      <c r="T47" s="24"/>
      <c r="U47" s="24"/>
    </row>
    <row r="48" spans="5:21" ht="12.75">
      <c r="E48" s="23"/>
      <c r="F48" s="24"/>
      <c r="H48" s="23"/>
      <c r="J48" s="200"/>
      <c r="K48" s="200"/>
      <c r="L48" s="200"/>
      <c r="N48" s="24"/>
      <c r="P48" s="24"/>
      <c r="Q48" s="23"/>
      <c r="R48" s="24"/>
      <c r="S48" s="24"/>
      <c r="T48" s="24"/>
      <c r="U48" s="24"/>
    </row>
    <row r="49" spans="5:21" ht="12.75">
      <c r="E49" s="23"/>
      <c r="F49" s="24"/>
      <c r="H49" s="23"/>
      <c r="J49" s="200"/>
      <c r="K49" s="200"/>
      <c r="L49" s="200"/>
      <c r="N49" s="24"/>
      <c r="P49" s="24"/>
      <c r="Q49" s="23"/>
      <c r="R49" s="24"/>
      <c r="S49" s="24"/>
      <c r="T49" s="24"/>
      <c r="U49" s="24"/>
    </row>
    <row r="50" spans="5:21" ht="12.75">
      <c r="E50" s="23"/>
      <c r="F50" s="24"/>
      <c r="H50" s="23"/>
      <c r="J50" s="200"/>
      <c r="K50" s="200"/>
      <c r="L50" s="200"/>
      <c r="N50" s="24"/>
      <c r="P50" s="24"/>
      <c r="Q50" s="23"/>
      <c r="R50" s="24"/>
      <c r="S50" s="24"/>
      <c r="T50" s="24"/>
      <c r="U50" s="24"/>
    </row>
    <row r="51" spans="5:21" ht="12.75">
      <c r="E51" s="23"/>
      <c r="F51" s="24"/>
      <c r="H51" s="23"/>
      <c r="J51" s="200"/>
      <c r="K51" s="200"/>
      <c r="L51" s="200"/>
      <c r="N51" s="24"/>
      <c r="P51" s="24"/>
      <c r="Q51" s="23"/>
      <c r="R51" s="24"/>
      <c r="S51" s="24"/>
      <c r="T51" s="24"/>
      <c r="U51" s="24"/>
    </row>
    <row r="52" spans="5:21" ht="12.75">
      <c r="E52" s="23"/>
      <c r="F52" s="24"/>
      <c r="H52" s="23"/>
      <c r="J52" s="200"/>
      <c r="K52" s="200"/>
      <c r="L52" s="200"/>
      <c r="N52" s="24"/>
      <c r="P52" s="24"/>
      <c r="Q52" s="23"/>
      <c r="R52" s="24"/>
      <c r="S52" s="24"/>
      <c r="T52" s="24"/>
      <c r="U52" s="24"/>
    </row>
    <row r="53" spans="5:21" ht="12.75">
      <c r="E53" s="23"/>
      <c r="F53" s="24"/>
      <c r="H53" s="23"/>
      <c r="J53" s="200"/>
      <c r="K53" s="200"/>
      <c r="L53" s="200"/>
      <c r="N53" s="24"/>
      <c r="P53" s="24"/>
      <c r="Q53" s="23"/>
      <c r="R53" s="24"/>
      <c r="S53" s="24"/>
      <c r="T53" s="24"/>
      <c r="U53" s="24"/>
    </row>
    <row r="54" spans="5:21" ht="12.75">
      <c r="E54" s="23"/>
      <c r="F54" s="24"/>
      <c r="H54" s="23"/>
      <c r="J54" s="200"/>
      <c r="K54" s="200"/>
      <c r="L54" s="200"/>
      <c r="N54" s="24"/>
      <c r="P54" s="24"/>
      <c r="Q54" s="23"/>
      <c r="R54" s="24"/>
      <c r="S54" s="24"/>
      <c r="T54" s="24"/>
      <c r="U54" s="24"/>
    </row>
    <row r="55" spans="5:21" ht="12.75">
      <c r="E55" s="23"/>
      <c r="F55" s="24"/>
      <c r="H55" s="23"/>
      <c r="J55" s="200"/>
      <c r="K55" s="200"/>
      <c r="L55" s="200"/>
      <c r="N55" s="24"/>
      <c r="P55" s="24"/>
      <c r="Q55" s="23"/>
      <c r="R55" s="24"/>
      <c r="S55" s="24"/>
      <c r="T55" s="24"/>
      <c r="U55" s="24"/>
    </row>
    <row r="56" spans="5:21" ht="12.75">
      <c r="E56" s="23"/>
      <c r="F56" s="24"/>
      <c r="H56" s="23"/>
      <c r="J56" s="200"/>
      <c r="K56" s="200"/>
      <c r="L56" s="200"/>
      <c r="N56" s="24"/>
      <c r="P56" s="24"/>
      <c r="Q56" s="23"/>
      <c r="R56" s="24"/>
      <c r="S56" s="24"/>
      <c r="T56" s="24"/>
      <c r="U56" s="24"/>
    </row>
    <row r="57" spans="5:21" ht="12.75">
      <c r="E57" s="23"/>
      <c r="F57" s="24"/>
      <c r="H57" s="23"/>
      <c r="J57" s="200"/>
      <c r="K57" s="200"/>
      <c r="L57" s="200"/>
      <c r="N57" s="24"/>
      <c r="P57" s="24"/>
      <c r="Q57" s="23"/>
      <c r="R57" s="24"/>
      <c r="S57" s="24"/>
      <c r="T57" s="24"/>
      <c r="U57" s="24"/>
    </row>
    <row r="58" spans="5:21" ht="12.75">
      <c r="E58" s="23"/>
      <c r="F58" s="24"/>
      <c r="H58" s="23"/>
      <c r="J58" s="200"/>
      <c r="K58" s="200"/>
      <c r="L58" s="200"/>
      <c r="N58" s="24"/>
      <c r="P58" s="24"/>
      <c r="Q58" s="23"/>
      <c r="R58" s="24"/>
      <c r="S58" s="24"/>
      <c r="T58" s="24"/>
      <c r="U58" s="24"/>
    </row>
    <row r="59" spans="5:21" ht="12.75">
      <c r="E59" s="23"/>
      <c r="F59" s="24"/>
      <c r="H59" s="23"/>
      <c r="J59" s="200"/>
      <c r="K59" s="200"/>
      <c r="L59" s="200"/>
      <c r="N59" s="24"/>
      <c r="P59" s="24"/>
      <c r="Q59" s="23"/>
      <c r="R59" s="24"/>
      <c r="S59" s="24"/>
      <c r="T59" s="24"/>
      <c r="U59" s="24"/>
    </row>
    <row r="60" spans="5:21" ht="12.75">
      <c r="E60" s="23"/>
      <c r="F60" s="24"/>
      <c r="H60" s="23"/>
      <c r="J60" s="200"/>
      <c r="K60" s="200"/>
      <c r="L60" s="200"/>
      <c r="N60" s="24"/>
      <c r="P60" s="24"/>
      <c r="Q60" s="23"/>
      <c r="R60" s="24"/>
      <c r="S60" s="24"/>
      <c r="T60" s="24"/>
      <c r="U60" s="24"/>
    </row>
    <row r="61" spans="5:21" ht="12.75">
      <c r="E61" s="23"/>
      <c r="F61" s="24"/>
      <c r="H61" s="23"/>
      <c r="J61" s="200"/>
      <c r="K61" s="200"/>
      <c r="L61" s="200"/>
      <c r="N61" s="24"/>
      <c r="P61" s="24"/>
      <c r="Q61" s="23"/>
      <c r="R61" s="24"/>
      <c r="S61" s="24"/>
      <c r="T61" s="24"/>
      <c r="U61" s="24"/>
    </row>
    <row r="62" spans="5:21" ht="12.75">
      <c r="E62" s="23"/>
      <c r="F62" s="24"/>
      <c r="H62" s="23"/>
      <c r="J62" s="200"/>
      <c r="K62" s="200"/>
      <c r="L62" s="200"/>
      <c r="N62" s="24"/>
      <c r="P62" s="24"/>
      <c r="Q62" s="23"/>
      <c r="R62" s="24"/>
      <c r="S62" s="24"/>
      <c r="T62" s="24"/>
      <c r="U62" s="24"/>
    </row>
    <row r="63" spans="5:21" ht="12.75">
      <c r="E63" s="23"/>
      <c r="F63" s="24"/>
      <c r="H63" s="23"/>
      <c r="J63" s="200"/>
      <c r="K63" s="200"/>
      <c r="L63" s="200"/>
      <c r="N63" s="24"/>
      <c r="P63" s="24"/>
      <c r="Q63" s="23"/>
      <c r="R63" s="24"/>
      <c r="S63" s="24"/>
      <c r="T63" s="24"/>
      <c r="U63" s="24"/>
    </row>
    <row r="64" spans="5:21" ht="12.75">
      <c r="E64" s="23"/>
      <c r="F64" s="24"/>
      <c r="H64" s="23"/>
      <c r="J64" s="200"/>
      <c r="K64" s="200"/>
      <c r="L64" s="200"/>
      <c r="N64" s="24"/>
      <c r="P64" s="24"/>
      <c r="Q64" s="23"/>
      <c r="R64" s="24"/>
      <c r="S64" s="24"/>
      <c r="T64" s="24"/>
      <c r="U64" s="24"/>
    </row>
    <row r="65" spans="5:21" ht="12.75">
      <c r="E65" s="23"/>
      <c r="F65" s="24"/>
      <c r="H65" s="23"/>
      <c r="J65" s="200"/>
      <c r="K65" s="200"/>
      <c r="L65" s="200"/>
      <c r="N65" s="24"/>
      <c r="P65" s="24"/>
      <c r="Q65" s="23"/>
      <c r="R65" s="24"/>
      <c r="S65" s="24"/>
      <c r="T65" s="24"/>
      <c r="U65" s="24"/>
    </row>
    <row r="66" spans="5:21" ht="12.75">
      <c r="E66" s="23"/>
      <c r="F66" s="24"/>
      <c r="H66" s="23"/>
      <c r="J66" s="200"/>
      <c r="K66" s="200"/>
      <c r="L66" s="200"/>
      <c r="N66" s="24"/>
      <c r="P66" s="24"/>
      <c r="Q66" s="23"/>
      <c r="R66" s="24"/>
      <c r="S66" s="24"/>
      <c r="T66" s="24"/>
      <c r="U66" s="24"/>
    </row>
    <row r="67" spans="5:21" ht="12.75">
      <c r="E67" s="23"/>
      <c r="F67" s="24"/>
      <c r="H67" s="23"/>
      <c r="J67" s="200"/>
      <c r="K67" s="200"/>
      <c r="L67" s="200"/>
      <c r="N67" s="24"/>
      <c r="P67" s="24"/>
      <c r="Q67" s="23"/>
      <c r="R67" s="24"/>
      <c r="S67" s="24"/>
      <c r="T67" s="24"/>
      <c r="U67" s="24"/>
    </row>
    <row r="68" spans="5:21" ht="12.75">
      <c r="E68" s="23"/>
      <c r="F68" s="24"/>
      <c r="H68" s="23"/>
      <c r="J68" s="200"/>
      <c r="K68" s="200"/>
      <c r="L68" s="200"/>
      <c r="N68" s="24"/>
      <c r="P68" s="24"/>
      <c r="Q68" s="23"/>
      <c r="R68" s="24"/>
      <c r="S68" s="24"/>
      <c r="T68" s="24"/>
      <c r="U68" s="24"/>
    </row>
    <row r="69" spans="5:21" ht="12.75">
      <c r="E69" s="23"/>
      <c r="F69" s="24"/>
      <c r="H69" s="23"/>
      <c r="J69" s="200"/>
      <c r="K69" s="200"/>
      <c r="L69" s="200"/>
      <c r="N69" s="24"/>
      <c r="P69" s="24"/>
      <c r="Q69" s="23"/>
      <c r="R69" s="24"/>
      <c r="S69" s="24"/>
      <c r="T69" s="24"/>
      <c r="U69" s="24"/>
    </row>
    <row r="70" spans="5:21" ht="12.75">
      <c r="E70" s="23"/>
      <c r="F70" s="24"/>
      <c r="H70" s="23"/>
      <c r="J70" s="200"/>
      <c r="K70" s="200"/>
      <c r="L70" s="200"/>
      <c r="N70" s="24"/>
      <c r="P70" s="24"/>
      <c r="Q70" s="23"/>
      <c r="R70" s="24"/>
      <c r="S70" s="24"/>
      <c r="T70" s="24"/>
      <c r="U70" s="24"/>
    </row>
    <row r="71" spans="5:21" ht="12.75">
      <c r="E71" s="23"/>
      <c r="F71" s="24"/>
      <c r="H71" s="23"/>
      <c r="J71" s="200"/>
      <c r="K71" s="200"/>
      <c r="L71" s="200"/>
      <c r="N71" s="24"/>
      <c r="P71" s="24"/>
      <c r="Q71" s="23"/>
      <c r="R71" s="24"/>
      <c r="S71" s="24"/>
      <c r="T71" s="24"/>
      <c r="U71" s="24"/>
    </row>
    <row r="72" spans="5:21" ht="12.75">
      <c r="E72" s="23"/>
      <c r="F72" s="24"/>
      <c r="H72" s="23"/>
      <c r="J72" s="200"/>
      <c r="K72" s="200"/>
      <c r="L72" s="200"/>
      <c r="N72" s="24"/>
      <c r="P72" s="24"/>
      <c r="Q72" s="23"/>
      <c r="R72" s="24"/>
      <c r="S72" s="24"/>
      <c r="T72" s="24"/>
      <c r="U72" s="24"/>
    </row>
    <row r="73" spans="5:21" ht="12.75">
      <c r="E73" s="23"/>
      <c r="F73" s="24"/>
      <c r="H73" s="23"/>
      <c r="J73" s="200"/>
      <c r="K73" s="200"/>
      <c r="L73" s="200"/>
      <c r="N73" s="24"/>
      <c r="P73" s="24"/>
      <c r="Q73" s="23"/>
      <c r="R73" s="24"/>
      <c r="S73" s="24"/>
      <c r="T73" s="24"/>
      <c r="U73" s="24"/>
    </row>
    <row r="74" spans="5:21" ht="12.75">
      <c r="E74" s="23"/>
      <c r="F74" s="24"/>
      <c r="H74" s="23"/>
      <c r="J74" s="200"/>
      <c r="K74" s="200"/>
      <c r="L74" s="200"/>
      <c r="N74" s="24"/>
      <c r="P74" s="24"/>
      <c r="Q74" s="23"/>
      <c r="R74" s="24"/>
      <c r="S74" s="24"/>
      <c r="T74" s="24"/>
      <c r="U74" s="24"/>
    </row>
    <row r="75" spans="5:21" ht="12.75">
      <c r="E75" s="23"/>
      <c r="F75" s="24"/>
      <c r="H75" s="23"/>
      <c r="J75" s="200"/>
      <c r="K75" s="200"/>
      <c r="L75" s="200"/>
      <c r="N75" s="24"/>
      <c r="P75" s="24"/>
      <c r="Q75" s="23"/>
      <c r="R75" s="24"/>
      <c r="S75" s="24"/>
      <c r="T75" s="24"/>
      <c r="U75" s="24"/>
    </row>
    <row r="76" spans="5:21" ht="12.75">
      <c r="E76" s="23"/>
      <c r="F76" s="24"/>
      <c r="H76" s="23"/>
      <c r="J76" s="200"/>
      <c r="K76" s="200"/>
      <c r="L76" s="200"/>
      <c r="N76" s="24"/>
      <c r="P76" s="24"/>
      <c r="Q76" s="23"/>
      <c r="R76" s="24"/>
      <c r="S76" s="24"/>
      <c r="T76" s="24"/>
      <c r="U76" s="24"/>
    </row>
    <row r="77" spans="5:21" ht="12.75">
      <c r="E77" s="23"/>
      <c r="F77" s="24"/>
      <c r="H77" s="23"/>
      <c r="J77" s="200"/>
      <c r="K77" s="200"/>
      <c r="L77" s="200"/>
      <c r="N77" s="24"/>
      <c r="P77" s="24"/>
      <c r="Q77" s="23"/>
      <c r="R77" s="24"/>
      <c r="S77" s="24"/>
      <c r="T77" s="24"/>
      <c r="U77" s="24"/>
    </row>
    <row r="78" spans="5:21" ht="12.75">
      <c r="E78" s="23"/>
      <c r="F78" s="24"/>
      <c r="H78" s="23"/>
      <c r="J78" s="200"/>
      <c r="K78" s="200"/>
      <c r="L78" s="200"/>
      <c r="N78" s="24"/>
      <c r="P78" s="24"/>
      <c r="Q78" s="23"/>
      <c r="R78" s="24"/>
      <c r="S78" s="24"/>
      <c r="T78" s="24"/>
      <c r="U78" s="24"/>
    </row>
    <row r="79" spans="5:21" ht="12.75">
      <c r="E79" s="23"/>
      <c r="F79" s="24"/>
      <c r="H79" s="23"/>
      <c r="J79" s="200"/>
      <c r="K79" s="200"/>
      <c r="L79" s="200"/>
      <c r="N79" s="24"/>
      <c r="P79" s="24"/>
      <c r="Q79" s="23"/>
      <c r="R79" s="24"/>
      <c r="S79" s="24"/>
      <c r="T79" s="24"/>
      <c r="U79" s="24"/>
    </row>
    <row r="80" spans="5:21" ht="12.75">
      <c r="E80" s="23"/>
      <c r="F80" s="24"/>
      <c r="H80" s="23"/>
      <c r="J80" s="200"/>
      <c r="K80" s="200"/>
      <c r="L80" s="200"/>
      <c r="N80" s="24"/>
      <c r="P80" s="24"/>
      <c r="Q80" s="23"/>
      <c r="R80" s="24"/>
      <c r="S80" s="24"/>
      <c r="T80" s="24"/>
      <c r="U80" s="24"/>
    </row>
    <row r="81" spans="5:21" ht="12.75">
      <c r="E81" s="23"/>
      <c r="F81" s="24"/>
      <c r="H81" s="23"/>
      <c r="J81" s="200"/>
      <c r="K81" s="200"/>
      <c r="L81" s="200"/>
      <c r="N81" s="24"/>
      <c r="P81" s="24"/>
      <c r="Q81" s="23"/>
      <c r="R81" s="24"/>
      <c r="S81" s="24"/>
      <c r="T81" s="24"/>
      <c r="U81" s="24"/>
    </row>
    <row r="82" spans="5:21" ht="12.75">
      <c r="E82" s="23"/>
      <c r="F82" s="24"/>
      <c r="H82" s="23"/>
      <c r="J82" s="200"/>
      <c r="K82" s="200"/>
      <c r="L82" s="200"/>
      <c r="N82" s="24"/>
      <c r="P82" s="24"/>
      <c r="Q82" s="23"/>
      <c r="R82" s="24"/>
      <c r="S82" s="24"/>
      <c r="T82" s="24"/>
      <c r="U82" s="24"/>
    </row>
    <row r="83" spans="5:21" ht="12.75">
      <c r="E83" s="23"/>
      <c r="F83" s="24"/>
      <c r="H83" s="23"/>
      <c r="J83" s="200"/>
      <c r="K83" s="200"/>
      <c r="L83" s="200"/>
      <c r="N83" s="24"/>
      <c r="P83" s="24"/>
      <c r="Q83" s="23"/>
      <c r="R83" s="24"/>
      <c r="S83" s="24"/>
      <c r="T83" s="24"/>
      <c r="U83" s="24"/>
    </row>
    <row r="84" spans="5:21" ht="12.75">
      <c r="E84" s="23"/>
      <c r="F84" s="24"/>
      <c r="H84" s="23"/>
      <c r="J84" s="200"/>
      <c r="K84" s="200"/>
      <c r="L84" s="200"/>
      <c r="N84" s="24"/>
      <c r="P84" s="24"/>
      <c r="Q84" s="23"/>
      <c r="R84" s="24"/>
      <c r="S84" s="24"/>
      <c r="T84" s="24"/>
      <c r="U84" s="24"/>
    </row>
    <row r="85" spans="5:21" ht="12.75">
      <c r="E85" s="23"/>
      <c r="F85" s="24"/>
      <c r="H85" s="23"/>
      <c r="J85" s="200"/>
      <c r="K85" s="200"/>
      <c r="L85" s="200"/>
      <c r="N85" s="24"/>
      <c r="P85" s="24"/>
      <c r="Q85" s="23"/>
      <c r="R85" s="24"/>
      <c r="S85" s="24"/>
      <c r="T85" s="24"/>
      <c r="U85" s="24"/>
    </row>
    <row r="86" spans="5:21" ht="12.75">
      <c r="E86" s="23"/>
      <c r="F86" s="24"/>
      <c r="H86" s="23"/>
      <c r="J86" s="200"/>
      <c r="K86" s="200"/>
      <c r="L86" s="200"/>
      <c r="N86" s="24"/>
      <c r="P86" s="24"/>
      <c r="Q86" s="23"/>
      <c r="R86" s="24"/>
      <c r="S86" s="24"/>
      <c r="T86" s="24"/>
      <c r="U86" s="24"/>
    </row>
    <row r="87" spans="5:21" ht="12.75">
      <c r="E87" s="23"/>
      <c r="F87" s="24"/>
      <c r="H87" s="23"/>
      <c r="J87" s="200"/>
      <c r="K87" s="200"/>
      <c r="L87" s="200"/>
      <c r="N87" s="24"/>
      <c r="P87" s="24"/>
      <c r="Q87" s="23"/>
      <c r="R87" s="24"/>
      <c r="S87" s="24"/>
      <c r="T87" s="24"/>
      <c r="U87" s="24"/>
    </row>
    <row r="88" spans="5:21" ht="12.75">
      <c r="E88" s="23"/>
      <c r="F88" s="24"/>
      <c r="H88" s="23"/>
      <c r="J88" s="200"/>
      <c r="K88" s="200"/>
      <c r="L88" s="200"/>
      <c r="N88" s="24"/>
      <c r="P88" s="24"/>
      <c r="Q88" s="23"/>
      <c r="R88" s="24"/>
      <c r="S88" s="24"/>
      <c r="T88" s="24"/>
      <c r="U88" s="24"/>
    </row>
    <row r="89" spans="5:21" ht="12.75">
      <c r="E89" s="23"/>
      <c r="F89" s="24"/>
      <c r="H89" s="23"/>
      <c r="J89" s="200"/>
      <c r="K89" s="200"/>
      <c r="L89" s="200"/>
      <c r="N89" s="24"/>
      <c r="P89" s="24"/>
      <c r="Q89" s="23"/>
      <c r="R89" s="24"/>
      <c r="S89" s="24"/>
      <c r="T89" s="24"/>
      <c r="U89" s="24"/>
    </row>
    <row r="90" spans="5:21" ht="12.75">
      <c r="E90" s="23"/>
      <c r="F90" s="24"/>
      <c r="H90" s="23"/>
      <c r="J90" s="200"/>
      <c r="K90" s="200"/>
      <c r="L90" s="200"/>
      <c r="N90" s="24"/>
      <c r="P90" s="24"/>
      <c r="Q90" s="23"/>
      <c r="R90" s="24"/>
      <c r="S90" s="24"/>
      <c r="T90" s="24"/>
      <c r="U90" s="24"/>
    </row>
    <row r="91" spans="5:21" ht="12.75">
      <c r="E91" s="23"/>
      <c r="F91" s="24"/>
      <c r="H91" s="23"/>
      <c r="J91" s="200"/>
      <c r="K91" s="200"/>
      <c r="L91" s="200"/>
      <c r="N91" s="24"/>
      <c r="P91" s="24"/>
      <c r="Q91" s="23"/>
      <c r="R91" s="24"/>
      <c r="S91" s="24"/>
      <c r="T91" s="24"/>
      <c r="U91" s="24"/>
    </row>
    <row r="92" spans="5:21" ht="12.75">
      <c r="E92" s="23"/>
      <c r="F92" s="24"/>
      <c r="H92" s="23"/>
      <c r="J92" s="200"/>
      <c r="K92" s="200"/>
      <c r="L92" s="200"/>
      <c r="N92" s="24"/>
      <c r="P92" s="24"/>
      <c r="Q92" s="23"/>
      <c r="R92" s="24"/>
      <c r="S92" s="24"/>
      <c r="T92" s="24"/>
      <c r="U92" s="24"/>
    </row>
    <row r="93" spans="5:21" ht="12.75">
      <c r="E93" s="23"/>
      <c r="F93" s="24"/>
      <c r="H93" s="23"/>
      <c r="J93" s="200"/>
      <c r="K93" s="200"/>
      <c r="L93" s="200"/>
      <c r="N93" s="24"/>
      <c r="P93" s="24"/>
      <c r="Q93" s="23"/>
      <c r="R93" s="24"/>
      <c r="S93" s="24"/>
      <c r="T93" s="24"/>
      <c r="U93" s="24"/>
    </row>
    <row r="94" spans="5:21" ht="12.75">
      <c r="E94" s="23"/>
      <c r="F94" s="24"/>
      <c r="H94" s="23"/>
      <c r="J94" s="200"/>
      <c r="K94" s="200"/>
      <c r="L94" s="200"/>
      <c r="N94" s="24"/>
      <c r="P94" s="24"/>
      <c r="Q94" s="23"/>
      <c r="R94" s="24"/>
      <c r="S94" s="24"/>
      <c r="T94" s="24"/>
      <c r="U94" s="24"/>
    </row>
    <row r="95" spans="5:21" ht="12.75">
      <c r="E95" s="23"/>
      <c r="F95" s="24"/>
      <c r="H95" s="23"/>
      <c r="J95" s="200"/>
      <c r="K95" s="200"/>
      <c r="L95" s="200"/>
      <c r="N95" s="24"/>
      <c r="P95" s="24"/>
      <c r="Q95" s="23"/>
      <c r="R95" s="24"/>
      <c r="S95" s="24"/>
      <c r="T95" s="24"/>
      <c r="U95" s="24"/>
    </row>
    <row r="96" spans="5:21" ht="12.75">
      <c r="E96" s="23"/>
      <c r="F96" s="24"/>
      <c r="H96" s="23"/>
      <c r="J96" s="200"/>
      <c r="K96" s="200"/>
      <c r="L96" s="200"/>
      <c r="N96" s="24"/>
      <c r="P96" s="24"/>
      <c r="Q96" s="23"/>
      <c r="R96" s="24"/>
      <c r="S96" s="24"/>
      <c r="T96" s="24"/>
      <c r="U96" s="24"/>
    </row>
    <row r="97" spans="5:21" ht="12.75">
      <c r="E97" s="23"/>
      <c r="F97" s="24"/>
      <c r="H97" s="23"/>
      <c r="J97" s="200"/>
      <c r="K97" s="200"/>
      <c r="L97" s="200"/>
      <c r="N97" s="24"/>
      <c r="P97" s="24"/>
      <c r="Q97" s="23"/>
      <c r="R97" s="24"/>
      <c r="S97" s="24"/>
      <c r="T97" s="24"/>
      <c r="U97" s="24"/>
    </row>
    <row r="98" spans="5:21" ht="12.75">
      <c r="E98" s="23"/>
      <c r="F98" s="24"/>
      <c r="H98" s="23"/>
      <c r="J98" s="200"/>
      <c r="K98" s="200"/>
      <c r="L98" s="200"/>
      <c r="N98" s="24"/>
      <c r="P98" s="24"/>
      <c r="Q98" s="23"/>
      <c r="R98" s="24"/>
      <c r="S98" s="24"/>
      <c r="T98" s="24"/>
      <c r="U98" s="24"/>
    </row>
    <row r="99" spans="5:21" ht="12.75">
      <c r="E99" s="23"/>
      <c r="F99" s="24"/>
      <c r="H99" s="23"/>
      <c r="J99" s="200"/>
      <c r="K99" s="200"/>
      <c r="L99" s="200"/>
      <c r="N99" s="24"/>
      <c r="P99" s="24"/>
      <c r="Q99" s="23"/>
      <c r="R99" s="24"/>
      <c r="S99" s="24"/>
      <c r="T99" s="24"/>
      <c r="U99" s="24"/>
    </row>
    <row r="100" spans="5:21" ht="12.75">
      <c r="E100" s="23"/>
      <c r="F100" s="24"/>
      <c r="H100" s="23"/>
      <c r="J100" s="200"/>
      <c r="K100" s="200"/>
      <c r="L100" s="200"/>
      <c r="N100" s="24"/>
      <c r="P100" s="24"/>
      <c r="Q100" s="23"/>
      <c r="R100" s="24"/>
      <c r="S100" s="24"/>
      <c r="T100" s="24"/>
      <c r="U100" s="24"/>
    </row>
    <row r="101" spans="5:21" ht="12.75">
      <c r="E101" s="23"/>
      <c r="F101" s="24"/>
      <c r="H101" s="23"/>
      <c r="J101" s="200"/>
      <c r="K101" s="200"/>
      <c r="L101" s="200"/>
      <c r="N101" s="24"/>
      <c r="P101" s="24"/>
      <c r="Q101" s="23"/>
      <c r="R101" s="24"/>
      <c r="S101" s="24"/>
      <c r="T101" s="24"/>
      <c r="U101" s="24"/>
    </row>
    <row r="102" spans="5:21" ht="12.75">
      <c r="E102" s="23"/>
      <c r="F102" s="24"/>
      <c r="H102" s="23"/>
      <c r="J102" s="200"/>
      <c r="K102" s="200"/>
      <c r="L102" s="200"/>
      <c r="N102" s="24"/>
      <c r="P102" s="24"/>
      <c r="Q102" s="23"/>
      <c r="R102" s="24"/>
      <c r="S102" s="24"/>
      <c r="T102" s="24"/>
      <c r="U102" s="24"/>
    </row>
    <row r="103" spans="5:21" ht="12.75">
      <c r="E103" s="23"/>
      <c r="F103" s="24"/>
      <c r="H103" s="23"/>
      <c r="J103" s="200"/>
      <c r="K103" s="200"/>
      <c r="L103" s="200"/>
      <c r="N103" s="24"/>
      <c r="P103" s="24"/>
      <c r="Q103" s="23"/>
      <c r="R103" s="24"/>
      <c r="S103" s="24"/>
      <c r="T103" s="24"/>
      <c r="U103" s="24"/>
    </row>
    <row r="104" spans="5:21" ht="12.75">
      <c r="E104" s="23"/>
      <c r="F104" s="24"/>
      <c r="H104" s="23"/>
      <c r="J104" s="200"/>
      <c r="K104" s="200"/>
      <c r="L104" s="200"/>
      <c r="N104" s="24"/>
      <c r="P104" s="24"/>
      <c r="Q104" s="23"/>
      <c r="R104" s="24"/>
      <c r="S104" s="24"/>
      <c r="T104" s="24"/>
      <c r="U104" s="24"/>
    </row>
    <row r="105" spans="5:21" ht="12.75">
      <c r="E105" s="23"/>
      <c r="F105" s="24"/>
      <c r="H105" s="23"/>
      <c r="J105" s="200"/>
      <c r="K105" s="200"/>
      <c r="L105" s="200"/>
      <c r="N105" s="24"/>
      <c r="P105" s="24"/>
      <c r="Q105" s="23"/>
      <c r="R105" s="24"/>
      <c r="S105" s="24"/>
      <c r="T105" s="24"/>
      <c r="U105" s="24"/>
    </row>
    <row r="106" spans="5:21" ht="12.75">
      <c r="E106" s="23"/>
      <c r="F106" s="24"/>
      <c r="H106" s="23"/>
      <c r="J106" s="200"/>
      <c r="K106" s="200"/>
      <c r="L106" s="200"/>
      <c r="N106" s="24"/>
      <c r="P106" s="24"/>
      <c r="Q106" s="23"/>
      <c r="R106" s="24"/>
      <c r="S106" s="24"/>
      <c r="T106" s="24"/>
      <c r="U106" s="24"/>
    </row>
    <row r="107" spans="5:21" ht="12.75">
      <c r="E107" s="23"/>
      <c r="F107" s="24"/>
      <c r="H107" s="23"/>
      <c r="J107" s="200"/>
      <c r="K107" s="200"/>
      <c r="L107" s="200"/>
      <c r="N107" s="24"/>
      <c r="P107" s="24"/>
      <c r="Q107" s="23"/>
      <c r="R107" s="24"/>
      <c r="S107" s="24"/>
      <c r="T107" s="24"/>
      <c r="U107" s="24"/>
    </row>
    <row r="108" spans="5:21" ht="12.75">
      <c r="E108" s="23"/>
      <c r="F108" s="24"/>
      <c r="H108" s="23"/>
      <c r="J108" s="200"/>
      <c r="K108" s="200"/>
      <c r="L108" s="200"/>
      <c r="N108" s="24"/>
      <c r="P108" s="24"/>
      <c r="Q108" s="23"/>
      <c r="R108" s="24"/>
      <c r="S108" s="24"/>
      <c r="T108" s="24"/>
      <c r="U108" s="24"/>
    </row>
    <row r="109" spans="5:21" ht="12.75">
      <c r="E109" s="23"/>
      <c r="F109" s="24"/>
      <c r="H109" s="23"/>
      <c r="J109" s="200"/>
      <c r="K109" s="200"/>
      <c r="L109" s="200"/>
      <c r="N109" s="24"/>
      <c r="P109" s="24"/>
      <c r="Q109" s="23"/>
      <c r="R109" s="24"/>
      <c r="S109" s="24"/>
      <c r="T109" s="24"/>
      <c r="U109" s="24"/>
    </row>
    <row r="110" spans="5:21" ht="12.75">
      <c r="E110" s="23"/>
      <c r="F110" s="24"/>
      <c r="H110" s="23"/>
      <c r="J110" s="200"/>
      <c r="K110" s="200"/>
      <c r="L110" s="200"/>
      <c r="N110" s="24"/>
      <c r="P110" s="24"/>
      <c r="Q110" s="23"/>
      <c r="R110" s="24"/>
      <c r="S110" s="24"/>
      <c r="T110" s="24"/>
      <c r="U110" s="24"/>
    </row>
    <row r="111" spans="5:21" ht="12.75">
      <c r="E111" s="23"/>
      <c r="F111" s="24"/>
      <c r="H111" s="23"/>
      <c r="J111" s="200"/>
      <c r="K111" s="200"/>
      <c r="L111" s="200"/>
      <c r="N111" s="24"/>
      <c r="P111" s="24"/>
      <c r="Q111" s="23"/>
      <c r="R111" s="24"/>
      <c r="S111" s="24"/>
      <c r="T111" s="24"/>
      <c r="U111" s="24"/>
    </row>
    <row r="112" spans="5:21" ht="12.75">
      <c r="E112" s="23"/>
      <c r="F112" s="24"/>
      <c r="H112" s="23"/>
      <c r="J112" s="200"/>
      <c r="K112" s="200"/>
      <c r="L112" s="200"/>
      <c r="N112" s="24"/>
      <c r="P112" s="24"/>
      <c r="Q112" s="23"/>
      <c r="R112" s="24"/>
      <c r="S112" s="24"/>
      <c r="T112" s="24"/>
      <c r="U112" s="24"/>
    </row>
    <row r="113" spans="5:21" ht="12.75">
      <c r="E113" s="23"/>
      <c r="F113" s="24"/>
      <c r="H113" s="23"/>
      <c r="J113" s="200"/>
      <c r="K113" s="200"/>
      <c r="L113" s="200"/>
      <c r="N113" s="24"/>
      <c r="P113" s="24"/>
      <c r="Q113" s="23"/>
      <c r="R113" s="24"/>
      <c r="S113" s="24"/>
      <c r="T113" s="24"/>
      <c r="U113" s="24"/>
    </row>
    <row r="114" spans="5:21" ht="12.75">
      <c r="E114" s="23"/>
      <c r="F114" s="24"/>
      <c r="H114" s="23"/>
      <c r="J114" s="200"/>
      <c r="K114" s="200"/>
      <c r="L114" s="200"/>
      <c r="N114" s="24"/>
      <c r="P114" s="24"/>
      <c r="Q114" s="23"/>
      <c r="R114" s="24"/>
      <c r="S114" s="24"/>
      <c r="T114" s="24"/>
      <c r="U114" s="24"/>
    </row>
    <row r="115" spans="5:21" ht="12.75">
      <c r="E115" s="23"/>
      <c r="F115" s="24"/>
      <c r="H115" s="23"/>
      <c r="J115" s="200"/>
      <c r="K115" s="200"/>
      <c r="L115" s="200"/>
      <c r="N115" s="24"/>
      <c r="P115" s="24"/>
      <c r="Q115" s="23"/>
      <c r="R115" s="24"/>
      <c r="S115" s="24"/>
      <c r="T115" s="24"/>
      <c r="U115" s="24"/>
    </row>
    <row r="116" spans="5:21" ht="12.75">
      <c r="E116" s="23"/>
      <c r="F116" s="24"/>
      <c r="H116" s="23"/>
      <c r="J116" s="200"/>
      <c r="K116" s="200"/>
      <c r="L116" s="200"/>
      <c r="N116" s="24"/>
      <c r="P116" s="24"/>
      <c r="Q116" s="23"/>
      <c r="R116" s="24"/>
      <c r="S116" s="24"/>
      <c r="T116" s="24"/>
      <c r="U116" s="24"/>
    </row>
    <row r="117" spans="5:21" ht="12.75">
      <c r="E117" s="23"/>
      <c r="F117" s="24"/>
      <c r="H117" s="23"/>
      <c r="J117" s="200"/>
      <c r="K117" s="200"/>
      <c r="L117" s="200"/>
      <c r="N117" s="24"/>
      <c r="P117" s="24"/>
      <c r="Q117" s="23"/>
      <c r="R117" s="24"/>
      <c r="S117" s="24"/>
      <c r="T117" s="24"/>
      <c r="U117" s="24"/>
    </row>
    <row r="118" spans="5:21" ht="12.75">
      <c r="E118" s="23"/>
      <c r="F118" s="24"/>
      <c r="H118" s="23"/>
      <c r="J118" s="200"/>
      <c r="K118" s="200"/>
      <c r="L118" s="200"/>
      <c r="N118" s="24"/>
      <c r="P118" s="24"/>
      <c r="Q118" s="23"/>
      <c r="R118" s="24"/>
      <c r="S118" s="24"/>
      <c r="T118" s="24"/>
      <c r="U118" s="24"/>
    </row>
    <row r="119" spans="5:21" ht="12.75">
      <c r="E119" s="23"/>
      <c r="F119" s="24"/>
      <c r="H119" s="23"/>
      <c r="J119" s="200"/>
      <c r="K119" s="200"/>
      <c r="L119" s="200"/>
      <c r="N119" s="24"/>
      <c r="P119" s="24"/>
      <c r="Q119" s="23"/>
      <c r="R119" s="24"/>
      <c r="S119" s="24"/>
      <c r="T119" s="24"/>
      <c r="U119" s="24"/>
    </row>
    <row r="120" spans="5:21" ht="12.75">
      <c r="E120" s="23"/>
      <c r="F120" s="24"/>
      <c r="H120" s="23"/>
      <c r="J120" s="200"/>
      <c r="K120" s="200"/>
      <c r="L120" s="200"/>
      <c r="N120" s="24"/>
      <c r="P120" s="24"/>
      <c r="Q120" s="23"/>
      <c r="R120" s="24"/>
      <c r="S120" s="24"/>
      <c r="T120" s="24"/>
      <c r="U120" s="24"/>
    </row>
    <row r="121" spans="5:21" ht="12.75">
      <c r="E121" s="23"/>
      <c r="F121" s="24"/>
      <c r="H121" s="23"/>
      <c r="J121" s="200"/>
      <c r="K121" s="200"/>
      <c r="L121" s="200"/>
      <c r="N121" s="24"/>
      <c r="P121" s="24"/>
      <c r="Q121" s="23"/>
      <c r="R121" s="24"/>
      <c r="S121" s="24"/>
      <c r="T121" s="24"/>
      <c r="U121" s="24"/>
    </row>
    <row r="122" spans="5:21" ht="12.75">
      <c r="E122" s="23"/>
      <c r="F122" s="24"/>
      <c r="H122" s="23"/>
      <c r="J122" s="200"/>
      <c r="K122" s="200"/>
      <c r="L122" s="200"/>
      <c r="N122" s="24"/>
      <c r="P122" s="24"/>
      <c r="Q122" s="23"/>
      <c r="R122" s="24"/>
      <c r="S122" s="24"/>
      <c r="T122" s="24"/>
      <c r="U122" s="24"/>
    </row>
    <row r="123" spans="5:21" ht="12.75">
      <c r="E123" s="23"/>
      <c r="F123" s="24"/>
      <c r="H123" s="23"/>
      <c r="J123" s="200"/>
      <c r="K123" s="200"/>
      <c r="L123" s="200"/>
      <c r="N123" s="24"/>
      <c r="P123" s="24"/>
      <c r="Q123" s="23"/>
      <c r="R123" s="24"/>
      <c r="S123" s="24"/>
      <c r="T123" s="24"/>
      <c r="U123" s="24"/>
    </row>
    <row r="124" spans="5:21" ht="12.75">
      <c r="E124" s="23"/>
      <c r="F124" s="24"/>
      <c r="H124" s="23"/>
      <c r="J124" s="200"/>
      <c r="K124" s="200"/>
      <c r="L124" s="200"/>
      <c r="N124" s="24"/>
      <c r="P124" s="24"/>
      <c r="Q124" s="23"/>
      <c r="R124" s="24"/>
      <c r="S124" s="24"/>
      <c r="T124" s="24"/>
      <c r="U124" s="24"/>
    </row>
    <row r="125" spans="5:21" ht="12.75">
      <c r="E125" s="23"/>
      <c r="F125" s="24"/>
      <c r="H125" s="23"/>
      <c r="J125" s="200"/>
      <c r="K125" s="200"/>
      <c r="L125" s="200"/>
      <c r="N125" s="24"/>
      <c r="P125" s="24"/>
      <c r="Q125" s="23"/>
      <c r="R125" s="24"/>
      <c r="S125" s="24"/>
      <c r="T125" s="24"/>
      <c r="U125" s="24"/>
    </row>
    <row r="126" spans="5:21" ht="12.75">
      <c r="E126" s="23"/>
      <c r="F126" s="24"/>
      <c r="H126" s="23"/>
      <c r="J126" s="200"/>
      <c r="K126" s="200"/>
      <c r="L126" s="200"/>
      <c r="N126" s="24"/>
      <c r="P126" s="24"/>
      <c r="Q126" s="23"/>
      <c r="R126" s="24"/>
      <c r="S126" s="24"/>
      <c r="T126" s="24"/>
      <c r="U126" s="24"/>
    </row>
    <row r="127" spans="5:21" ht="12.75">
      <c r="E127" s="23"/>
      <c r="F127" s="24"/>
      <c r="H127" s="23"/>
      <c r="J127" s="200"/>
      <c r="K127" s="200"/>
      <c r="L127" s="200"/>
      <c r="N127" s="24"/>
      <c r="P127" s="24"/>
      <c r="Q127" s="23"/>
      <c r="R127" s="24"/>
      <c r="S127" s="24"/>
      <c r="T127" s="24"/>
      <c r="U127" s="24"/>
    </row>
    <row r="128" spans="5:21" ht="12.75">
      <c r="E128" s="23"/>
      <c r="F128" s="24"/>
      <c r="H128" s="23"/>
      <c r="J128" s="200"/>
      <c r="K128" s="200"/>
      <c r="L128" s="200"/>
      <c r="N128" s="24"/>
      <c r="P128" s="24"/>
      <c r="Q128" s="23"/>
      <c r="R128" s="24"/>
      <c r="S128" s="24"/>
      <c r="T128" s="24"/>
      <c r="U128" s="24"/>
    </row>
    <row r="129" spans="5:21" ht="12.75">
      <c r="E129" s="23"/>
      <c r="F129" s="24"/>
      <c r="H129" s="23"/>
      <c r="J129" s="200"/>
      <c r="K129" s="200"/>
      <c r="L129" s="200"/>
      <c r="N129" s="24"/>
      <c r="P129" s="24"/>
      <c r="Q129" s="23"/>
      <c r="R129" s="24"/>
      <c r="S129" s="24"/>
      <c r="T129" s="24"/>
      <c r="U129" s="24"/>
    </row>
    <row r="130" spans="5:21" ht="12.75">
      <c r="E130" s="23"/>
      <c r="F130" s="24"/>
      <c r="H130" s="23"/>
      <c r="J130" s="200"/>
      <c r="K130" s="200"/>
      <c r="L130" s="200"/>
      <c r="N130" s="24"/>
      <c r="P130" s="24"/>
      <c r="Q130" s="23"/>
      <c r="R130" s="24"/>
      <c r="S130" s="24"/>
      <c r="T130" s="24"/>
      <c r="U130" s="24"/>
    </row>
    <row r="131" spans="5:21" ht="12.75">
      <c r="E131" s="23"/>
      <c r="F131" s="24"/>
      <c r="H131" s="23"/>
      <c r="J131" s="200"/>
      <c r="K131" s="200"/>
      <c r="L131" s="200"/>
      <c r="N131" s="24"/>
      <c r="P131" s="24"/>
      <c r="Q131" s="23"/>
      <c r="R131" s="24"/>
      <c r="S131" s="24"/>
      <c r="T131" s="24"/>
      <c r="U131" s="24"/>
    </row>
    <row r="132" spans="5:21" ht="12.75">
      <c r="E132" s="23"/>
      <c r="F132" s="24"/>
      <c r="H132" s="23"/>
      <c r="J132" s="200"/>
      <c r="K132" s="200"/>
      <c r="L132" s="200"/>
      <c r="N132" s="24"/>
      <c r="P132" s="24"/>
      <c r="Q132" s="23"/>
      <c r="R132" s="24"/>
      <c r="S132" s="24"/>
      <c r="T132" s="24"/>
      <c r="U132" s="24"/>
    </row>
    <row r="133" spans="5:21" ht="12.75">
      <c r="E133" s="23"/>
      <c r="F133" s="24"/>
      <c r="H133" s="23"/>
      <c r="J133" s="200"/>
      <c r="K133" s="200"/>
      <c r="L133" s="200"/>
      <c r="N133" s="24"/>
      <c r="P133" s="24"/>
      <c r="Q133" s="23"/>
      <c r="R133" s="24"/>
      <c r="S133" s="24"/>
      <c r="T133" s="24"/>
      <c r="U133" s="24"/>
    </row>
    <row r="134" spans="5:21" ht="12.75">
      <c r="E134" s="23"/>
      <c r="F134" s="24"/>
      <c r="H134" s="23"/>
      <c r="J134" s="200"/>
      <c r="K134" s="200"/>
      <c r="L134" s="200"/>
      <c r="N134" s="24"/>
      <c r="P134" s="24"/>
      <c r="Q134" s="23"/>
      <c r="R134" s="24"/>
      <c r="S134" s="24"/>
      <c r="T134" s="24"/>
      <c r="U134" s="24"/>
    </row>
    <row r="135" spans="5:21" ht="12.75">
      <c r="E135" s="23"/>
      <c r="F135" s="24"/>
      <c r="H135" s="23"/>
      <c r="J135" s="200"/>
      <c r="K135" s="200"/>
      <c r="L135" s="200"/>
      <c r="N135" s="24"/>
      <c r="P135" s="24"/>
      <c r="Q135" s="23"/>
      <c r="R135" s="24"/>
      <c r="S135" s="24"/>
      <c r="T135" s="24"/>
      <c r="U135" s="24"/>
    </row>
    <row r="136" spans="5:21" ht="12.75">
      <c r="E136" s="23"/>
      <c r="F136" s="24"/>
      <c r="H136" s="23"/>
      <c r="J136" s="200"/>
      <c r="K136" s="200"/>
      <c r="L136" s="200"/>
      <c r="N136" s="24"/>
      <c r="P136" s="24"/>
      <c r="Q136" s="23"/>
      <c r="R136" s="24"/>
      <c r="S136" s="24"/>
      <c r="T136" s="24"/>
      <c r="U136" s="24"/>
    </row>
    <row r="137" spans="5:21" ht="12.75">
      <c r="E137" s="23"/>
      <c r="F137" s="24"/>
      <c r="H137" s="23"/>
      <c r="J137" s="200"/>
      <c r="K137" s="200"/>
      <c r="L137" s="200"/>
      <c r="N137" s="24"/>
      <c r="P137" s="24"/>
      <c r="Q137" s="23"/>
      <c r="R137" s="24"/>
      <c r="S137" s="24"/>
      <c r="T137" s="24"/>
      <c r="U137" s="24"/>
    </row>
    <row r="138" spans="5:21" ht="12.75">
      <c r="E138" s="23"/>
      <c r="F138" s="24"/>
      <c r="H138" s="23"/>
      <c r="J138" s="200"/>
      <c r="K138" s="200"/>
      <c r="L138" s="200"/>
      <c r="N138" s="24"/>
      <c r="P138" s="24"/>
      <c r="Q138" s="23"/>
      <c r="R138" s="24"/>
      <c r="S138" s="24"/>
      <c r="T138" s="24"/>
      <c r="U138" s="24"/>
    </row>
    <row r="139" spans="5:21" ht="12.75">
      <c r="E139" s="23"/>
      <c r="F139" s="24"/>
      <c r="H139" s="23"/>
      <c r="J139" s="200"/>
      <c r="K139" s="200"/>
      <c r="L139" s="200"/>
      <c r="N139" s="24"/>
      <c r="P139" s="24"/>
      <c r="Q139" s="23"/>
      <c r="R139" s="24"/>
      <c r="S139" s="24"/>
      <c r="T139" s="24"/>
      <c r="U139" s="24"/>
    </row>
    <row r="140" spans="5:21" ht="12.75">
      <c r="E140" s="23"/>
      <c r="F140" s="24"/>
      <c r="H140" s="23"/>
      <c r="J140" s="200"/>
      <c r="K140" s="200"/>
      <c r="L140" s="200"/>
      <c r="N140" s="24"/>
      <c r="P140" s="24"/>
      <c r="Q140" s="23"/>
      <c r="R140" s="24"/>
      <c r="S140" s="24"/>
      <c r="T140" s="24"/>
      <c r="U140" s="24"/>
    </row>
    <row r="141" spans="5:21" ht="12.75">
      <c r="E141" s="23"/>
      <c r="F141" s="24"/>
      <c r="H141" s="23"/>
      <c r="J141" s="200"/>
      <c r="K141" s="200"/>
      <c r="L141" s="200"/>
      <c r="N141" s="24"/>
      <c r="P141" s="24"/>
      <c r="Q141" s="23"/>
      <c r="R141" s="24"/>
      <c r="S141" s="24"/>
      <c r="T141" s="24"/>
      <c r="U141" s="24"/>
    </row>
    <row r="142" spans="5:21" ht="12.75">
      <c r="E142" s="23"/>
      <c r="F142" s="24"/>
      <c r="H142" s="23"/>
      <c r="J142" s="200"/>
      <c r="K142" s="200"/>
      <c r="L142" s="200"/>
      <c r="N142" s="24"/>
      <c r="P142" s="24"/>
      <c r="Q142" s="23"/>
      <c r="R142" s="24"/>
      <c r="S142" s="24"/>
      <c r="T142" s="24"/>
      <c r="U142" s="24"/>
    </row>
    <row r="143" spans="5:21" ht="12.75">
      <c r="E143" s="23"/>
      <c r="F143" s="24"/>
      <c r="H143" s="23"/>
      <c r="J143" s="200"/>
      <c r="K143" s="200"/>
      <c r="L143" s="200"/>
      <c r="N143" s="24"/>
      <c r="P143" s="24"/>
      <c r="Q143" s="23"/>
      <c r="R143" s="24"/>
      <c r="S143" s="24"/>
      <c r="T143" s="24"/>
      <c r="U143" s="24"/>
    </row>
    <row r="144" spans="5:21" ht="12.75">
      <c r="E144" s="23"/>
      <c r="F144" s="24"/>
      <c r="H144" s="23"/>
      <c r="J144" s="200"/>
      <c r="K144" s="200"/>
      <c r="L144" s="200"/>
      <c r="N144" s="24"/>
      <c r="P144" s="24"/>
      <c r="Q144" s="23"/>
      <c r="R144" s="24"/>
      <c r="S144" s="24"/>
      <c r="T144" s="24"/>
      <c r="U144" s="24"/>
    </row>
    <row r="145" spans="5:21" ht="12.75">
      <c r="E145" s="23"/>
      <c r="F145" s="24"/>
      <c r="H145" s="23"/>
      <c r="J145" s="200"/>
      <c r="K145" s="200"/>
      <c r="L145" s="200"/>
      <c r="N145" s="24"/>
      <c r="P145" s="24"/>
      <c r="Q145" s="23"/>
      <c r="R145" s="24"/>
      <c r="S145" s="24"/>
      <c r="T145" s="24"/>
      <c r="U145" s="24"/>
    </row>
    <row r="146" spans="5:21" ht="12.75">
      <c r="E146" s="23"/>
      <c r="F146" s="24"/>
      <c r="H146" s="23"/>
      <c r="J146" s="200"/>
      <c r="K146" s="200"/>
      <c r="L146" s="200"/>
      <c r="N146" s="24"/>
      <c r="P146" s="24"/>
      <c r="Q146" s="23"/>
      <c r="R146" s="24"/>
      <c r="S146" s="24"/>
      <c r="T146" s="24"/>
      <c r="U146" s="24"/>
    </row>
    <row r="147" spans="5:21" ht="12.75">
      <c r="E147" s="23"/>
      <c r="F147" s="24"/>
      <c r="H147" s="23"/>
      <c r="J147" s="200"/>
      <c r="K147" s="200"/>
      <c r="L147" s="200"/>
      <c r="N147" s="24"/>
      <c r="P147" s="24"/>
      <c r="Q147" s="23"/>
      <c r="R147" s="24"/>
      <c r="S147" s="24"/>
      <c r="T147" s="24"/>
      <c r="U147" s="24"/>
    </row>
    <row r="148" spans="5:21" ht="12.75">
      <c r="E148" s="23"/>
      <c r="F148" s="24"/>
      <c r="H148" s="23"/>
      <c r="J148" s="200"/>
      <c r="K148" s="200"/>
      <c r="L148" s="200"/>
      <c r="N148" s="24"/>
      <c r="P148" s="24"/>
      <c r="Q148" s="23"/>
      <c r="R148" s="24"/>
      <c r="S148" s="24"/>
      <c r="T148" s="24"/>
      <c r="U148" s="24"/>
    </row>
    <row r="149" spans="5:21" ht="12.75">
      <c r="E149" s="23"/>
      <c r="F149" s="24"/>
      <c r="H149" s="23"/>
      <c r="J149" s="200"/>
      <c r="K149" s="200"/>
      <c r="L149" s="200"/>
      <c r="N149" s="24"/>
      <c r="P149" s="24"/>
      <c r="Q149" s="23"/>
      <c r="R149" s="24"/>
      <c r="S149" s="24"/>
      <c r="T149" s="24"/>
      <c r="U149" s="24"/>
    </row>
    <row r="150" spans="5:21" ht="12.75">
      <c r="E150" s="23"/>
      <c r="F150" s="24"/>
      <c r="H150" s="23"/>
      <c r="J150" s="200"/>
      <c r="K150" s="200"/>
      <c r="L150" s="200"/>
      <c r="N150" s="24"/>
      <c r="P150" s="24"/>
      <c r="Q150" s="23"/>
      <c r="R150" s="24"/>
      <c r="S150" s="24"/>
      <c r="T150" s="24"/>
      <c r="U150" s="24"/>
    </row>
    <row r="151" spans="5:21" ht="12.75">
      <c r="E151" s="23"/>
      <c r="F151" s="24"/>
      <c r="H151" s="23"/>
      <c r="J151" s="200"/>
      <c r="K151" s="200"/>
      <c r="L151" s="200"/>
      <c r="N151" s="24"/>
      <c r="P151" s="24"/>
      <c r="Q151" s="23"/>
      <c r="R151" s="24"/>
      <c r="S151" s="24"/>
      <c r="T151" s="24"/>
      <c r="U151" s="24"/>
    </row>
    <row r="152" spans="5:21" ht="12.75">
      <c r="E152" s="23"/>
      <c r="F152" s="24"/>
      <c r="H152" s="23"/>
      <c r="J152" s="200"/>
      <c r="K152" s="200"/>
      <c r="L152" s="200"/>
      <c r="N152" s="24"/>
      <c r="P152" s="24"/>
      <c r="Q152" s="23"/>
      <c r="R152" s="24"/>
      <c r="S152" s="24"/>
      <c r="T152" s="24"/>
      <c r="U152" s="24"/>
    </row>
    <row r="153" spans="5:21" ht="12.75">
      <c r="E153" s="23"/>
      <c r="F153" s="24"/>
      <c r="H153" s="23"/>
      <c r="J153" s="200"/>
      <c r="K153" s="200"/>
      <c r="L153" s="200"/>
      <c r="N153" s="24"/>
      <c r="P153" s="24"/>
      <c r="Q153" s="23"/>
      <c r="R153" s="24"/>
      <c r="S153" s="24"/>
      <c r="T153" s="24"/>
      <c r="U153" s="24"/>
    </row>
    <row r="154" spans="5:21" ht="12.75">
      <c r="E154" s="23"/>
      <c r="F154" s="24"/>
      <c r="H154" s="23"/>
      <c r="J154" s="200"/>
      <c r="K154" s="200"/>
      <c r="L154" s="200"/>
      <c r="N154" s="24"/>
      <c r="P154" s="24"/>
      <c r="Q154" s="23"/>
      <c r="R154" s="24"/>
      <c r="S154" s="24"/>
      <c r="T154" s="24"/>
      <c r="U154" s="24"/>
    </row>
    <row r="155" spans="5:21" ht="12.75">
      <c r="E155" s="23"/>
      <c r="F155" s="24"/>
      <c r="H155" s="23"/>
      <c r="J155" s="200"/>
      <c r="K155" s="200"/>
      <c r="L155" s="200"/>
      <c r="N155" s="24"/>
      <c r="P155" s="24"/>
      <c r="Q155" s="23"/>
      <c r="R155" s="24"/>
      <c r="S155" s="24"/>
      <c r="T155" s="24"/>
      <c r="U155" s="24"/>
    </row>
    <row r="156" spans="5:21" ht="12.75">
      <c r="E156" s="23"/>
      <c r="F156" s="24"/>
      <c r="H156" s="23"/>
      <c r="J156" s="200"/>
      <c r="K156" s="200"/>
      <c r="L156" s="200"/>
      <c r="N156" s="24"/>
      <c r="P156" s="24"/>
      <c r="Q156" s="23"/>
      <c r="R156" s="24"/>
      <c r="S156" s="24"/>
      <c r="T156" s="24"/>
      <c r="U156" s="24"/>
    </row>
    <row r="157" spans="5:21" ht="12.75">
      <c r="E157" s="23"/>
      <c r="F157" s="24"/>
      <c r="H157" s="23"/>
      <c r="J157" s="200"/>
      <c r="K157" s="200"/>
      <c r="L157" s="200"/>
      <c r="N157" s="24"/>
      <c r="P157" s="24"/>
      <c r="Q157" s="23"/>
      <c r="R157" s="24"/>
      <c r="S157" s="24"/>
      <c r="T157" s="24"/>
      <c r="U157" s="24"/>
    </row>
    <row r="158" spans="5:21" ht="12.75">
      <c r="E158" s="23"/>
      <c r="F158" s="24"/>
      <c r="H158" s="23"/>
      <c r="J158" s="200"/>
      <c r="K158" s="200"/>
      <c r="L158" s="200"/>
      <c r="N158" s="24"/>
      <c r="P158" s="24"/>
      <c r="Q158" s="23"/>
      <c r="R158" s="24"/>
      <c r="S158" s="24"/>
      <c r="T158" s="24"/>
      <c r="U158" s="24"/>
    </row>
    <row r="159" spans="5:21" ht="12.75">
      <c r="E159" s="23"/>
      <c r="F159" s="24"/>
      <c r="H159" s="23"/>
      <c r="J159" s="200"/>
      <c r="K159" s="200"/>
      <c r="L159" s="200"/>
      <c r="N159" s="24"/>
      <c r="P159" s="24"/>
      <c r="Q159" s="23"/>
      <c r="R159" s="24"/>
      <c r="S159" s="24"/>
      <c r="T159" s="24"/>
      <c r="U159" s="24"/>
    </row>
    <row r="160" spans="5:21" ht="12.75">
      <c r="E160" s="23"/>
      <c r="F160" s="24"/>
      <c r="H160" s="23"/>
      <c r="J160" s="200"/>
      <c r="K160" s="200"/>
      <c r="L160" s="200"/>
      <c r="N160" s="24"/>
      <c r="P160" s="24"/>
      <c r="Q160" s="23"/>
      <c r="R160" s="24"/>
      <c r="S160" s="24"/>
      <c r="T160" s="24"/>
      <c r="U160" s="24"/>
    </row>
    <row r="161" spans="5:21" ht="12.75">
      <c r="E161" s="23"/>
      <c r="F161" s="24"/>
      <c r="H161" s="23"/>
      <c r="J161" s="200"/>
      <c r="K161" s="200"/>
      <c r="L161" s="200"/>
      <c r="N161" s="24"/>
      <c r="P161" s="24"/>
      <c r="Q161" s="23"/>
      <c r="R161" s="24"/>
      <c r="S161" s="24"/>
      <c r="T161" s="24"/>
      <c r="U161" s="24"/>
    </row>
    <row r="162" spans="5:21" ht="12.75">
      <c r="E162" s="23"/>
      <c r="F162" s="24"/>
      <c r="H162" s="23"/>
      <c r="J162" s="200"/>
      <c r="K162" s="200"/>
      <c r="L162" s="200"/>
      <c r="N162" s="24"/>
      <c r="P162" s="24"/>
      <c r="Q162" s="23"/>
      <c r="R162" s="24"/>
      <c r="S162" s="24"/>
      <c r="T162" s="24"/>
      <c r="U162" s="24"/>
    </row>
    <row r="163" spans="5:21" ht="12.75">
      <c r="E163" s="23"/>
      <c r="F163" s="24"/>
      <c r="H163" s="23"/>
      <c r="J163" s="200"/>
      <c r="K163" s="200"/>
      <c r="L163" s="200"/>
      <c r="N163" s="24"/>
      <c r="P163" s="24"/>
      <c r="Q163" s="23"/>
      <c r="R163" s="24"/>
      <c r="S163" s="24"/>
      <c r="T163" s="24"/>
      <c r="U163" s="24"/>
    </row>
    <row r="164" spans="5:21" ht="12.75">
      <c r="E164" s="23"/>
      <c r="F164" s="24"/>
      <c r="H164" s="23"/>
      <c r="J164" s="200"/>
      <c r="K164" s="200"/>
      <c r="L164" s="200"/>
      <c r="N164" s="24"/>
      <c r="P164" s="24"/>
      <c r="Q164" s="23"/>
      <c r="R164" s="24"/>
      <c r="S164" s="24"/>
      <c r="T164" s="24"/>
      <c r="U164" s="24"/>
    </row>
    <row r="165" spans="5:21" ht="12.75">
      <c r="E165" s="23"/>
      <c r="F165" s="24"/>
      <c r="H165" s="23"/>
      <c r="J165" s="200"/>
      <c r="K165" s="200"/>
      <c r="L165" s="200"/>
      <c r="N165" s="24"/>
      <c r="P165" s="24"/>
      <c r="Q165" s="23"/>
      <c r="R165" s="24"/>
      <c r="S165" s="24"/>
      <c r="T165" s="24"/>
      <c r="U165" s="24"/>
    </row>
    <row r="166" spans="5:21" ht="12.75">
      <c r="E166" s="23"/>
      <c r="F166" s="24"/>
      <c r="H166" s="23"/>
      <c r="J166" s="200"/>
      <c r="K166" s="200"/>
      <c r="L166" s="200"/>
      <c r="N166" s="24"/>
      <c r="P166" s="24"/>
      <c r="Q166" s="23"/>
      <c r="R166" s="24"/>
      <c r="S166" s="24"/>
      <c r="T166" s="24"/>
      <c r="U166" s="24"/>
    </row>
    <row r="167" spans="5:21" ht="12.75">
      <c r="E167" s="23"/>
      <c r="F167" s="24"/>
      <c r="H167" s="23"/>
      <c r="J167" s="200"/>
      <c r="K167" s="200"/>
      <c r="L167" s="200"/>
      <c r="N167" s="24"/>
      <c r="P167" s="24"/>
      <c r="Q167" s="23"/>
      <c r="R167" s="24"/>
      <c r="S167" s="24"/>
      <c r="T167" s="24"/>
      <c r="U167" s="24"/>
    </row>
    <row r="168" spans="5:21" ht="12.75">
      <c r="E168" s="23"/>
      <c r="F168" s="24"/>
      <c r="H168" s="23"/>
      <c r="J168" s="200"/>
      <c r="K168" s="200"/>
      <c r="L168" s="200"/>
      <c r="N168" s="24"/>
      <c r="P168" s="24"/>
      <c r="Q168" s="23"/>
      <c r="R168" s="24"/>
      <c r="S168" s="24"/>
      <c r="T168" s="24"/>
      <c r="U168" s="24"/>
    </row>
    <row r="169" spans="5:21" ht="12.75">
      <c r="E169" s="23"/>
      <c r="F169" s="24"/>
      <c r="H169" s="23"/>
      <c r="J169" s="200"/>
      <c r="K169" s="200"/>
      <c r="L169" s="200"/>
      <c r="N169" s="24"/>
      <c r="P169" s="24"/>
      <c r="Q169" s="23"/>
      <c r="R169" s="24"/>
      <c r="S169" s="24"/>
      <c r="T169" s="24"/>
      <c r="U169" s="24"/>
    </row>
    <row r="170" spans="5:21" ht="12.75">
      <c r="E170" s="23"/>
      <c r="F170" s="24"/>
      <c r="H170" s="23"/>
      <c r="J170" s="200"/>
      <c r="K170" s="200"/>
      <c r="L170" s="200"/>
      <c r="N170" s="24"/>
      <c r="P170" s="24"/>
      <c r="Q170" s="23"/>
      <c r="R170" s="24"/>
      <c r="S170" s="24"/>
      <c r="T170" s="24"/>
      <c r="U170" s="24"/>
    </row>
    <row r="171" spans="5:21" ht="12.75">
      <c r="E171" s="23"/>
      <c r="F171" s="24"/>
      <c r="H171" s="23"/>
      <c r="J171" s="200"/>
      <c r="K171" s="200"/>
      <c r="L171" s="200"/>
      <c r="N171" s="24"/>
      <c r="P171" s="24"/>
      <c r="Q171" s="23"/>
      <c r="R171" s="24"/>
      <c r="S171" s="24"/>
      <c r="T171" s="24"/>
      <c r="U171" s="24"/>
    </row>
    <row r="172" spans="5:21" ht="12.75">
      <c r="E172" s="23"/>
      <c r="F172" s="24"/>
      <c r="H172" s="23"/>
      <c r="J172" s="200"/>
      <c r="K172" s="200"/>
      <c r="L172" s="200"/>
      <c r="N172" s="24"/>
      <c r="P172" s="24"/>
      <c r="Q172" s="23"/>
      <c r="R172" s="24"/>
      <c r="S172" s="24"/>
      <c r="T172" s="24"/>
      <c r="U172" s="24"/>
    </row>
    <row r="173" spans="5:21" ht="12.75">
      <c r="E173" s="23"/>
      <c r="F173" s="24"/>
      <c r="H173" s="23"/>
      <c r="J173" s="200"/>
      <c r="K173" s="200"/>
      <c r="L173" s="200"/>
      <c r="N173" s="24"/>
      <c r="P173" s="24"/>
      <c r="Q173" s="23"/>
      <c r="R173" s="24"/>
      <c r="S173" s="24"/>
      <c r="T173" s="24"/>
      <c r="U173" s="24"/>
    </row>
    <row r="174" spans="5:21" ht="12.75">
      <c r="E174" s="23"/>
      <c r="F174" s="24"/>
      <c r="H174" s="23"/>
      <c r="J174" s="200"/>
      <c r="K174" s="200"/>
      <c r="L174" s="200"/>
      <c r="N174" s="24"/>
      <c r="P174" s="24"/>
      <c r="Q174" s="23"/>
      <c r="R174" s="24"/>
      <c r="S174" s="24"/>
      <c r="T174" s="24"/>
      <c r="U174" s="24"/>
    </row>
    <row r="175" spans="5:21" ht="12.75">
      <c r="E175" s="23"/>
      <c r="F175" s="24"/>
      <c r="H175" s="23"/>
      <c r="J175" s="200"/>
      <c r="K175" s="200"/>
      <c r="L175" s="200"/>
      <c r="N175" s="24"/>
      <c r="P175" s="24"/>
      <c r="Q175" s="23"/>
      <c r="R175" s="24"/>
      <c r="S175" s="24"/>
      <c r="T175" s="24"/>
      <c r="U175" s="24"/>
    </row>
    <row r="176" spans="5:21" ht="12.75">
      <c r="E176" s="23"/>
      <c r="F176" s="24"/>
      <c r="H176" s="23"/>
      <c r="J176" s="200"/>
      <c r="K176" s="200"/>
      <c r="L176" s="200"/>
      <c r="N176" s="24"/>
      <c r="P176" s="24"/>
      <c r="Q176" s="23"/>
      <c r="R176" s="24"/>
      <c r="S176" s="24"/>
      <c r="T176" s="24"/>
      <c r="U176" s="24"/>
    </row>
    <row r="177" spans="5:21" ht="12.75">
      <c r="E177" s="23"/>
      <c r="F177" s="24"/>
      <c r="H177" s="23"/>
      <c r="J177" s="200"/>
      <c r="K177" s="200"/>
      <c r="L177" s="200"/>
      <c r="N177" s="24"/>
      <c r="P177" s="24"/>
      <c r="Q177" s="23"/>
      <c r="R177" s="24"/>
      <c r="S177" s="24"/>
      <c r="T177" s="24"/>
      <c r="U177" s="24"/>
    </row>
    <row r="178" spans="5:21" ht="12.75">
      <c r="E178" s="23"/>
      <c r="F178" s="24"/>
      <c r="H178" s="23"/>
      <c r="J178" s="200"/>
      <c r="K178" s="200"/>
      <c r="L178" s="200"/>
      <c r="N178" s="24"/>
      <c r="P178" s="24"/>
      <c r="Q178" s="23"/>
      <c r="R178" s="24"/>
      <c r="S178" s="24"/>
      <c r="T178" s="24"/>
      <c r="U178" s="24"/>
    </row>
    <row r="179" spans="5:21" ht="12.75">
      <c r="E179" s="23"/>
      <c r="F179" s="24"/>
      <c r="H179" s="23"/>
      <c r="J179" s="200"/>
      <c r="K179" s="200"/>
      <c r="L179" s="200"/>
      <c r="N179" s="24"/>
      <c r="P179" s="24"/>
      <c r="Q179" s="23"/>
      <c r="R179" s="24"/>
      <c r="S179" s="24"/>
      <c r="T179" s="24"/>
      <c r="U179" s="24"/>
    </row>
    <row r="180" spans="5:21" ht="12.75">
      <c r="E180" s="23"/>
      <c r="F180" s="24"/>
      <c r="H180" s="23"/>
      <c r="J180" s="200"/>
      <c r="K180" s="200"/>
      <c r="L180" s="200"/>
      <c r="N180" s="24"/>
      <c r="P180" s="24"/>
      <c r="Q180" s="23"/>
      <c r="R180" s="24"/>
      <c r="S180" s="24"/>
      <c r="T180" s="24"/>
      <c r="U180" s="24"/>
    </row>
    <row r="181" spans="5:21" ht="12.75">
      <c r="E181" s="23"/>
      <c r="F181" s="24"/>
      <c r="H181" s="23"/>
      <c r="J181" s="200"/>
      <c r="K181" s="200"/>
      <c r="L181" s="200"/>
      <c r="N181" s="24"/>
      <c r="P181" s="24"/>
      <c r="Q181" s="23"/>
      <c r="R181" s="24"/>
      <c r="S181" s="24"/>
      <c r="T181" s="24"/>
      <c r="U181" s="24"/>
    </row>
    <row r="182" spans="5:21" ht="12.75">
      <c r="E182" s="23"/>
      <c r="F182" s="24"/>
      <c r="H182" s="23"/>
      <c r="J182" s="200"/>
      <c r="K182" s="200"/>
      <c r="L182" s="200"/>
      <c r="N182" s="24"/>
      <c r="P182" s="24"/>
      <c r="Q182" s="23"/>
      <c r="R182" s="24"/>
      <c r="S182" s="24"/>
      <c r="T182" s="24"/>
      <c r="U182" s="24"/>
    </row>
    <row r="183" spans="5:21" ht="12.75">
      <c r="E183" s="23"/>
      <c r="F183" s="24"/>
      <c r="H183" s="23"/>
      <c r="J183" s="200"/>
      <c r="K183" s="200"/>
      <c r="L183" s="200"/>
      <c r="N183" s="24"/>
      <c r="P183" s="24"/>
      <c r="Q183" s="23"/>
      <c r="R183" s="24"/>
      <c r="S183" s="24"/>
      <c r="T183" s="24"/>
      <c r="U183" s="24"/>
    </row>
    <row r="184" spans="5:21" ht="12.75">
      <c r="E184" s="23"/>
      <c r="F184" s="24"/>
      <c r="H184" s="23"/>
      <c r="J184" s="200"/>
      <c r="K184" s="200"/>
      <c r="L184" s="200"/>
      <c r="N184" s="24"/>
      <c r="P184" s="24"/>
      <c r="Q184" s="23"/>
      <c r="R184" s="24"/>
      <c r="S184" s="24"/>
      <c r="T184" s="24"/>
      <c r="U184" s="24"/>
    </row>
    <row r="185" spans="5:21" ht="12.75">
      <c r="E185" s="23"/>
      <c r="F185" s="24"/>
      <c r="H185" s="23"/>
      <c r="J185" s="200"/>
      <c r="K185" s="200"/>
      <c r="L185" s="200"/>
      <c r="N185" s="24"/>
      <c r="P185" s="24"/>
      <c r="Q185" s="23"/>
      <c r="R185" s="24"/>
      <c r="S185" s="24"/>
      <c r="T185" s="24"/>
      <c r="U185" s="24"/>
    </row>
    <row r="186" spans="5:21" ht="12.75">
      <c r="E186" s="23"/>
      <c r="F186" s="24"/>
      <c r="H186" s="23"/>
      <c r="J186" s="200"/>
      <c r="K186" s="200"/>
      <c r="L186" s="200"/>
      <c r="N186" s="24"/>
      <c r="P186" s="24"/>
      <c r="Q186" s="23"/>
      <c r="R186" s="24"/>
      <c r="S186" s="24"/>
      <c r="T186" s="24"/>
      <c r="U186" s="24"/>
    </row>
    <row r="187" spans="5:21" ht="12.75">
      <c r="E187" s="23"/>
      <c r="F187" s="24"/>
      <c r="H187" s="23"/>
      <c r="J187" s="200"/>
      <c r="K187" s="200"/>
      <c r="L187" s="200"/>
      <c r="N187" s="24"/>
      <c r="P187" s="24"/>
      <c r="Q187" s="23"/>
      <c r="R187" s="24"/>
      <c r="S187" s="24"/>
      <c r="T187" s="24"/>
      <c r="U187" s="24"/>
    </row>
    <row r="188" spans="5:21" ht="12.75">
      <c r="E188" s="23"/>
      <c r="F188" s="24"/>
      <c r="H188" s="23"/>
      <c r="J188" s="200"/>
      <c r="K188" s="200"/>
      <c r="L188" s="200"/>
      <c r="N188" s="24"/>
      <c r="P188" s="24"/>
      <c r="Q188" s="23"/>
      <c r="R188" s="24"/>
      <c r="S188" s="24"/>
      <c r="T188" s="24"/>
      <c r="U188" s="24"/>
    </row>
    <row r="189" spans="5:21" ht="12.75">
      <c r="E189" s="23"/>
      <c r="F189" s="24"/>
      <c r="H189" s="23"/>
      <c r="J189" s="200"/>
      <c r="K189" s="200"/>
      <c r="L189" s="200"/>
      <c r="N189" s="24"/>
      <c r="P189" s="24"/>
      <c r="Q189" s="23"/>
      <c r="R189" s="24"/>
      <c r="S189" s="24"/>
      <c r="T189" s="24"/>
      <c r="U189" s="24"/>
    </row>
    <row r="190" spans="5:21" ht="12.75">
      <c r="E190" s="23"/>
      <c r="F190" s="24"/>
      <c r="H190" s="23"/>
      <c r="J190" s="200"/>
      <c r="K190" s="200"/>
      <c r="L190" s="200"/>
      <c r="N190" s="24"/>
      <c r="P190" s="24"/>
      <c r="Q190" s="23"/>
      <c r="R190" s="24"/>
      <c r="S190" s="24"/>
      <c r="T190" s="24"/>
      <c r="U190" s="24"/>
    </row>
    <row r="191" spans="5:21" ht="12.75">
      <c r="E191" s="23"/>
      <c r="F191" s="24"/>
      <c r="H191" s="23"/>
      <c r="J191" s="200"/>
      <c r="K191" s="200"/>
      <c r="L191" s="200"/>
      <c r="N191" s="24"/>
      <c r="P191" s="24"/>
      <c r="Q191" s="23"/>
      <c r="R191" s="24"/>
      <c r="S191" s="24"/>
      <c r="T191" s="24"/>
      <c r="U191" s="24"/>
    </row>
    <row r="192" spans="5:21" ht="12.75">
      <c r="E192" s="23"/>
      <c r="F192" s="24"/>
      <c r="H192" s="23"/>
      <c r="J192" s="200"/>
      <c r="K192" s="200"/>
      <c r="L192" s="200"/>
      <c r="N192" s="24"/>
      <c r="P192" s="24"/>
      <c r="Q192" s="23"/>
      <c r="R192" s="24"/>
      <c r="S192" s="24"/>
      <c r="T192" s="24"/>
      <c r="U192" s="24"/>
    </row>
    <row r="193" spans="5:21" ht="12.75">
      <c r="E193" s="23"/>
      <c r="F193" s="24"/>
      <c r="H193" s="23"/>
      <c r="J193" s="200"/>
      <c r="K193" s="200"/>
      <c r="L193" s="200"/>
      <c r="N193" s="24"/>
      <c r="P193" s="24"/>
      <c r="Q193" s="23"/>
      <c r="R193" s="24"/>
      <c r="S193" s="24"/>
      <c r="T193" s="24"/>
      <c r="U193" s="24"/>
    </row>
    <row r="194" spans="5:21" ht="12.75">
      <c r="E194" s="23"/>
      <c r="F194" s="24"/>
      <c r="H194" s="23"/>
      <c r="J194" s="200"/>
      <c r="K194" s="200"/>
      <c r="L194" s="200"/>
      <c r="N194" s="24"/>
      <c r="P194" s="24"/>
      <c r="Q194" s="23"/>
      <c r="R194" s="24"/>
      <c r="S194" s="24"/>
      <c r="T194" s="24"/>
      <c r="U194" s="24"/>
    </row>
    <row r="195" spans="5:21" ht="12.75">
      <c r="E195" s="23"/>
      <c r="F195" s="24"/>
      <c r="H195" s="23"/>
      <c r="J195" s="200"/>
      <c r="K195" s="200"/>
      <c r="L195" s="200"/>
      <c r="N195" s="24"/>
      <c r="P195" s="24"/>
      <c r="Q195" s="23"/>
      <c r="R195" s="24"/>
      <c r="S195" s="24"/>
      <c r="T195" s="24"/>
      <c r="U195" s="24"/>
    </row>
    <row r="196" spans="5:21" ht="12.75">
      <c r="E196" s="23"/>
      <c r="F196" s="24"/>
      <c r="H196" s="23"/>
      <c r="J196" s="200"/>
      <c r="K196" s="200"/>
      <c r="L196" s="200"/>
      <c r="N196" s="24"/>
      <c r="P196" s="24"/>
      <c r="Q196" s="23"/>
      <c r="R196" s="24"/>
      <c r="S196" s="24"/>
      <c r="T196" s="24"/>
      <c r="U196" s="24"/>
    </row>
    <row r="197" spans="5:21" ht="12.75">
      <c r="E197" s="23"/>
      <c r="F197" s="24"/>
      <c r="H197" s="23"/>
      <c r="J197" s="200"/>
      <c r="K197" s="200"/>
      <c r="L197" s="200"/>
      <c r="N197" s="24"/>
      <c r="P197" s="24"/>
      <c r="Q197" s="23"/>
      <c r="R197" s="24"/>
      <c r="S197" s="24"/>
      <c r="T197" s="24"/>
      <c r="U197" s="24"/>
    </row>
    <row r="198" spans="5:21" ht="12.75">
      <c r="E198" s="23"/>
      <c r="F198" s="24"/>
      <c r="H198" s="23"/>
      <c r="J198" s="200"/>
      <c r="K198" s="200"/>
      <c r="L198" s="200"/>
      <c r="N198" s="24"/>
      <c r="P198" s="24"/>
      <c r="Q198" s="23"/>
      <c r="R198" s="24"/>
      <c r="S198" s="24"/>
      <c r="T198" s="24"/>
      <c r="U198" s="24"/>
    </row>
    <row r="199" spans="5:21" ht="12.75">
      <c r="E199" s="23"/>
      <c r="F199" s="24"/>
      <c r="H199" s="23"/>
      <c r="J199" s="200"/>
      <c r="K199" s="200"/>
      <c r="L199" s="200"/>
      <c r="N199" s="24"/>
      <c r="P199" s="24"/>
      <c r="Q199" s="23"/>
      <c r="R199" s="24"/>
      <c r="S199" s="24"/>
      <c r="T199" s="24"/>
      <c r="U199" s="24"/>
    </row>
    <row r="200" spans="5:21" ht="12.75">
      <c r="E200" s="23"/>
      <c r="F200" s="24"/>
      <c r="H200" s="23"/>
      <c r="J200" s="200"/>
      <c r="K200" s="200"/>
      <c r="L200" s="200"/>
      <c r="N200" s="24"/>
      <c r="P200" s="24"/>
      <c r="Q200" s="23"/>
      <c r="R200" s="24"/>
      <c r="S200" s="24"/>
      <c r="T200" s="24"/>
      <c r="U200" s="24"/>
    </row>
    <row r="201" spans="5:21" ht="12.75">
      <c r="E201" s="23"/>
      <c r="F201" s="24"/>
      <c r="H201" s="23"/>
      <c r="J201" s="200"/>
      <c r="K201" s="200"/>
      <c r="L201" s="200"/>
      <c r="N201" s="24"/>
      <c r="P201" s="24"/>
      <c r="Q201" s="23"/>
      <c r="R201" s="24"/>
      <c r="S201" s="24"/>
      <c r="T201" s="24"/>
      <c r="U201" s="24"/>
    </row>
    <row r="202" spans="5:21" ht="12.75">
      <c r="E202" s="23"/>
      <c r="F202" s="24"/>
      <c r="H202" s="23"/>
      <c r="J202" s="200"/>
      <c r="K202" s="200"/>
      <c r="L202" s="200"/>
      <c r="N202" s="24"/>
      <c r="P202" s="24"/>
      <c r="Q202" s="23"/>
      <c r="R202" s="24"/>
      <c r="S202" s="24"/>
      <c r="T202" s="24"/>
      <c r="U202" s="24"/>
    </row>
    <row r="203" spans="5:21" ht="12.75">
      <c r="E203" s="23"/>
      <c r="F203" s="24"/>
      <c r="H203" s="23"/>
      <c r="J203" s="200"/>
      <c r="K203" s="200"/>
      <c r="L203" s="200"/>
      <c r="N203" s="24"/>
      <c r="P203" s="24"/>
      <c r="Q203" s="23"/>
      <c r="R203" s="24"/>
      <c r="S203" s="24"/>
      <c r="T203" s="24"/>
      <c r="U203" s="24"/>
    </row>
    <row r="204" spans="5:21" ht="12.75">
      <c r="E204" s="23"/>
      <c r="F204" s="24"/>
      <c r="H204" s="23"/>
      <c r="J204" s="200"/>
      <c r="K204" s="200"/>
      <c r="L204" s="200"/>
      <c r="N204" s="24"/>
      <c r="P204" s="24"/>
      <c r="Q204" s="23"/>
      <c r="R204" s="24"/>
      <c r="S204" s="24"/>
      <c r="T204" s="24"/>
      <c r="U204" s="24"/>
    </row>
    <row r="205" spans="5:21" ht="12.75">
      <c r="E205" s="23"/>
      <c r="F205" s="24"/>
      <c r="H205" s="23"/>
      <c r="J205" s="200"/>
      <c r="K205" s="200"/>
      <c r="L205" s="200"/>
      <c r="N205" s="24"/>
      <c r="P205" s="24"/>
      <c r="Q205" s="23"/>
      <c r="R205" s="24"/>
      <c r="S205" s="24"/>
      <c r="T205" s="24"/>
      <c r="U205" s="24"/>
    </row>
    <row r="206" spans="5:21" ht="12.75">
      <c r="E206" s="23"/>
      <c r="F206" s="24"/>
      <c r="H206" s="23"/>
      <c r="J206" s="200"/>
      <c r="K206" s="200"/>
      <c r="L206" s="200"/>
      <c r="N206" s="24"/>
      <c r="P206" s="24"/>
      <c r="Q206" s="23"/>
      <c r="R206" s="24"/>
      <c r="S206" s="24"/>
      <c r="T206" s="24"/>
      <c r="U206" s="24"/>
    </row>
    <row r="207" spans="5:21" ht="12.75">
      <c r="E207" s="23"/>
      <c r="F207" s="24"/>
      <c r="H207" s="23"/>
      <c r="J207" s="200"/>
      <c r="K207" s="200"/>
      <c r="L207" s="200"/>
      <c r="N207" s="24"/>
      <c r="P207" s="24"/>
      <c r="Q207" s="23"/>
      <c r="R207" s="24"/>
      <c r="S207" s="24"/>
      <c r="T207" s="24"/>
      <c r="U207" s="24"/>
    </row>
    <row r="208" spans="5:21" ht="12.75">
      <c r="E208" s="23"/>
      <c r="F208" s="24"/>
      <c r="H208" s="23"/>
      <c r="J208" s="200"/>
      <c r="K208" s="200"/>
      <c r="L208" s="200"/>
      <c r="N208" s="24"/>
      <c r="P208" s="24"/>
      <c r="Q208" s="23"/>
      <c r="R208" s="24"/>
      <c r="S208" s="24"/>
      <c r="T208" s="24"/>
      <c r="U208" s="24"/>
    </row>
    <row r="209" spans="5:21" ht="12.75">
      <c r="E209" s="23"/>
      <c r="F209" s="24"/>
      <c r="H209" s="23"/>
      <c r="J209" s="200"/>
      <c r="K209" s="200"/>
      <c r="L209" s="200"/>
      <c r="N209" s="24"/>
      <c r="P209" s="24"/>
      <c r="Q209" s="23"/>
      <c r="R209" s="24"/>
      <c r="S209" s="24"/>
      <c r="T209" s="24"/>
      <c r="U209" s="24"/>
    </row>
    <row r="210" spans="5:21" ht="12.75">
      <c r="E210" s="23"/>
      <c r="F210" s="24"/>
      <c r="H210" s="23"/>
      <c r="J210" s="200"/>
      <c r="K210" s="200"/>
      <c r="L210" s="200"/>
      <c r="N210" s="24"/>
      <c r="P210" s="24"/>
      <c r="Q210" s="23"/>
      <c r="R210" s="24"/>
      <c r="S210" s="24"/>
      <c r="T210" s="24"/>
      <c r="U210" s="24"/>
    </row>
    <row r="211" spans="5:21" ht="12.75">
      <c r="E211" s="23"/>
      <c r="F211" s="24"/>
      <c r="H211" s="23"/>
      <c r="J211" s="200"/>
      <c r="K211" s="200"/>
      <c r="L211" s="200"/>
      <c r="N211" s="24"/>
      <c r="P211" s="24"/>
      <c r="Q211" s="23"/>
      <c r="R211" s="24"/>
      <c r="S211" s="24"/>
      <c r="T211" s="24"/>
      <c r="U211" s="24"/>
    </row>
    <row r="212" spans="5:21" ht="12.75">
      <c r="E212" s="23"/>
      <c r="F212" s="24"/>
      <c r="H212" s="23"/>
      <c r="J212" s="200"/>
      <c r="K212" s="200"/>
      <c r="L212" s="200"/>
      <c r="N212" s="24"/>
      <c r="P212" s="24"/>
      <c r="Q212" s="23"/>
      <c r="R212" s="24"/>
      <c r="S212" s="24"/>
      <c r="T212" s="24"/>
      <c r="U212" s="24"/>
    </row>
    <row r="213" spans="5:21" ht="12.75">
      <c r="E213" s="23"/>
      <c r="F213" s="24"/>
      <c r="H213" s="23"/>
      <c r="J213" s="200"/>
      <c r="K213" s="200"/>
      <c r="L213" s="200"/>
      <c r="N213" s="24"/>
      <c r="P213" s="24"/>
      <c r="Q213" s="23"/>
      <c r="R213" s="24"/>
      <c r="S213" s="24"/>
      <c r="T213" s="24"/>
      <c r="U213" s="24"/>
    </row>
    <row r="214" spans="5:21" ht="12.75">
      <c r="E214" s="23"/>
      <c r="F214" s="24"/>
      <c r="H214" s="23"/>
      <c r="J214" s="200"/>
      <c r="K214" s="200"/>
      <c r="L214" s="200"/>
      <c r="N214" s="24"/>
      <c r="P214" s="24"/>
      <c r="Q214" s="23"/>
      <c r="R214" s="24"/>
      <c r="S214" s="24"/>
      <c r="T214" s="24"/>
      <c r="U214" s="24"/>
    </row>
    <row r="215" spans="5:21" ht="12.75">
      <c r="E215" s="23"/>
      <c r="F215" s="24"/>
      <c r="H215" s="23"/>
      <c r="J215" s="200"/>
      <c r="K215" s="200"/>
      <c r="L215" s="200"/>
      <c r="N215" s="24"/>
      <c r="P215" s="24"/>
      <c r="Q215" s="23"/>
      <c r="R215" s="24"/>
      <c r="S215" s="24"/>
      <c r="T215" s="24"/>
      <c r="U215" s="24"/>
    </row>
    <row r="216" spans="5:21" ht="12.75">
      <c r="E216" s="23"/>
      <c r="F216" s="24"/>
      <c r="H216" s="23"/>
      <c r="J216" s="200"/>
      <c r="K216" s="200"/>
      <c r="L216" s="200"/>
      <c r="N216" s="24"/>
      <c r="P216" s="24"/>
      <c r="Q216" s="23"/>
      <c r="R216" s="24"/>
      <c r="S216" s="24"/>
      <c r="T216" s="24"/>
      <c r="U216" s="24"/>
    </row>
    <row r="217" spans="5:21" ht="12.75">
      <c r="E217" s="23"/>
      <c r="F217" s="24"/>
      <c r="H217" s="23"/>
      <c r="J217" s="200"/>
      <c r="K217" s="200"/>
      <c r="L217" s="200"/>
      <c r="N217" s="24"/>
      <c r="P217" s="24"/>
      <c r="Q217" s="23"/>
      <c r="R217" s="24"/>
      <c r="S217" s="24"/>
      <c r="T217" s="24"/>
      <c r="U217" s="24"/>
    </row>
    <row r="218" spans="5:21" ht="12.75">
      <c r="E218" s="23"/>
      <c r="F218" s="24"/>
      <c r="H218" s="23"/>
      <c r="J218" s="200"/>
      <c r="K218" s="200"/>
      <c r="L218" s="200"/>
      <c r="N218" s="24"/>
      <c r="P218" s="24"/>
      <c r="Q218" s="23"/>
      <c r="R218" s="24"/>
      <c r="S218" s="24"/>
      <c r="T218" s="24"/>
      <c r="U218" s="24"/>
    </row>
    <row r="219" spans="5:21" ht="12.75">
      <c r="E219" s="23"/>
      <c r="F219" s="24"/>
      <c r="H219" s="23"/>
      <c r="J219" s="200"/>
      <c r="K219" s="200"/>
      <c r="L219" s="200"/>
      <c r="N219" s="24"/>
      <c r="P219" s="24"/>
      <c r="Q219" s="23"/>
      <c r="R219" s="24"/>
      <c r="S219" s="24"/>
      <c r="T219" s="24"/>
      <c r="U219" s="24"/>
    </row>
    <row r="220" spans="5:21" ht="12.75">
      <c r="E220" s="23"/>
      <c r="F220" s="24"/>
      <c r="H220" s="23"/>
      <c r="J220" s="200"/>
      <c r="K220" s="200"/>
      <c r="L220" s="200"/>
      <c r="N220" s="24"/>
      <c r="P220" s="24"/>
      <c r="Q220" s="23"/>
      <c r="R220" s="24"/>
      <c r="S220" s="24"/>
      <c r="T220" s="24"/>
      <c r="U220" s="24"/>
    </row>
    <row r="221" spans="5:21" ht="12.75">
      <c r="E221" s="23"/>
      <c r="F221" s="24"/>
      <c r="H221" s="23"/>
      <c r="J221" s="200"/>
      <c r="K221" s="200"/>
      <c r="L221" s="200"/>
      <c r="N221" s="24"/>
      <c r="P221" s="24"/>
      <c r="Q221" s="23"/>
      <c r="R221" s="24"/>
      <c r="S221" s="24"/>
      <c r="T221" s="24"/>
      <c r="U221" s="24"/>
    </row>
    <row r="222" spans="5:21" ht="12.75">
      <c r="E222" s="23"/>
      <c r="F222" s="24"/>
      <c r="H222" s="23"/>
      <c r="J222" s="200"/>
      <c r="K222" s="200"/>
      <c r="L222" s="200"/>
      <c r="N222" s="24"/>
      <c r="P222" s="24"/>
      <c r="Q222" s="23"/>
      <c r="R222" s="24"/>
      <c r="S222" s="24"/>
      <c r="T222" s="24"/>
      <c r="U222" s="24"/>
    </row>
    <row r="223" spans="5:21" ht="12.75">
      <c r="E223" s="23"/>
      <c r="F223" s="24"/>
      <c r="H223" s="23"/>
      <c r="J223" s="200"/>
      <c r="K223" s="200"/>
      <c r="L223" s="200"/>
      <c r="N223" s="24"/>
      <c r="P223" s="24"/>
      <c r="Q223" s="23"/>
      <c r="R223" s="24"/>
      <c r="S223" s="24"/>
      <c r="T223" s="24"/>
      <c r="U223" s="24"/>
    </row>
    <row r="224" spans="5:21" ht="12.75">
      <c r="E224" s="23"/>
      <c r="F224" s="24"/>
      <c r="H224" s="23"/>
      <c r="J224" s="200"/>
      <c r="K224" s="200"/>
      <c r="L224" s="200"/>
      <c r="N224" s="24"/>
      <c r="P224" s="24"/>
      <c r="Q224" s="23"/>
      <c r="R224" s="24"/>
      <c r="S224" s="24"/>
      <c r="T224" s="24"/>
      <c r="U224" s="24"/>
    </row>
    <row r="225" spans="5:21" ht="12.75">
      <c r="E225" s="23"/>
      <c r="F225" s="24"/>
      <c r="H225" s="23"/>
      <c r="J225" s="200"/>
      <c r="K225" s="200"/>
      <c r="L225" s="200"/>
      <c r="N225" s="24"/>
      <c r="P225" s="24"/>
      <c r="Q225" s="23"/>
      <c r="R225" s="24"/>
      <c r="S225" s="24"/>
      <c r="T225" s="24"/>
      <c r="U225" s="24"/>
    </row>
    <row r="226" spans="5:21" ht="12.75">
      <c r="E226" s="23"/>
      <c r="F226" s="24"/>
      <c r="H226" s="23"/>
      <c r="J226" s="200"/>
      <c r="K226" s="200"/>
      <c r="L226" s="200"/>
      <c r="N226" s="24"/>
      <c r="P226" s="24"/>
      <c r="Q226" s="23"/>
      <c r="R226" s="24"/>
      <c r="S226" s="24"/>
      <c r="T226" s="24"/>
      <c r="U226" s="24"/>
    </row>
    <row r="227" spans="5:21" ht="12.75">
      <c r="E227" s="23"/>
      <c r="F227" s="24"/>
      <c r="H227" s="23"/>
      <c r="J227" s="200"/>
      <c r="K227" s="200"/>
      <c r="L227" s="200"/>
      <c r="N227" s="24"/>
      <c r="P227" s="24"/>
      <c r="Q227" s="23"/>
      <c r="R227" s="24"/>
      <c r="S227" s="24"/>
      <c r="T227" s="24"/>
      <c r="U227" s="24"/>
    </row>
    <row r="228" spans="5:21" ht="12.75">
      <c r="E228" s="23"/>
      <c r="F228" s="24"/>
      <c r="H228" s="23"/>
      <c r="J228" s="200"/>
      <c r="K228" s="200"/>
      <c r="L228" s="200"/>
      <c r="N228" s="24"/>
      <c r="P228" s="24"/>
      <c r="Q228" s="23"/>
      <c r="R228" s="24"/>
      <c r="S228" s="24"/>
      <c r="T228" s="24"/>
      <c r="U228" s="24"/>
    </row>
    <row r="229" spans="5:21" ht="12.75">
      <c r="E229" s="23"/>
      <c r="F229" s="24"/>
      <c r="H229" s="23"/>
      <c r="J229" s="200"/>
      <c r="K229" s="200"/>
      <c r="L229" s="200"/>
      <c r="N229" s="24"/>
      <c r="P229" s="24"/>
      <c r="Q229" s="23"/>
      <c r="R229" s="24"/>
      <c r="S229" s="24"/>
      <c r="T229" s="24"/>
      <c r="U229" s="24"/>
    </row>
    <row r="230" spans="5:21" ht="12.75">
      <c r="E230" s="23"/>
      <c r="F230" s="24"/>
      <c r="H230" s="23"/>
      <c r="J230" s="200"/>
      <c r="K230" s="200"/>
      <c r="L230" s="200"/>
      <c r="N230" s="24"/>
      <c r="P230" s="24"/>
      <c r="Q230" s="23"/>
      <c r="R230" s="24"/>
      <c r="S230" s="24"/>
      <c r="T230" s="24"/>
      <c r="U230" s="24"/>
    </row>
    <row r="231" spans="5:21" ht="12.75">
      <c r="E231" s="23"/>
      <c r="F231" s="24"/>
      <c r="H231" s="23"/>
      <c r="J231" s="200"/>
      <c r="K231" s="200"/>
      <c r="L231" s="200"/>
      <c r="N231" s="24"/>
      <c r="P231" s="24"/>
      <c r="Q231" s="23"/>
      <c r="R231" s="24"/>
      <c r="S231" s="24"/>
      <c r="T231" s="24"/>
      <c r="U231" s="24"/>
    </row>
    <row r="232" spans="5:21" ht="12.75">
      <c r="E232" s="23"/>
      <c r="F232" s="24"/>
      <c r="H232" s="23"/>
      <c r="J232" s="200"/>
      <c r="K232" s="200"/>
      <c r="L232" s="200"/>
      <c r="N232" s="24"/>
      <c r="P232" s="24"/>
      <c r="Q232" s="23"/>
      <c r="R232" s="24"/>
      <c r="S232" s="24"/>
      <c r="T232" s="24"/>
      <c r="U232" s="24"/>
    </row>
    <row r="233" spans="5:21" ht="12.75">
      <c r="E233" s="23"/>
      <c r="F233" s="24"/>
      <c r="H233" s="23"/>
      <c r="J233" s="200"/>
      <c r="K233" s="200"/>
      <c r="L233" s="200"/>
      <c r="N233" s="24"/>
      <c r="P233" s="24"/>
      <c r="Q233" s="23"/>
      <c r="R233" s="24"/>
      <c r="S233" s="24"/>
      <c r="T233" s="24"/>
      <c r="U233" s="24"/>
    </row>
    <row r="234" spans="5:21" ht="12.75">
      <c r="E234" s="23"/>
      <c r="F234" s="24"/>
      <c r="H234" s="23"/>
      <c r="J234" s="200"/>
      <c r="K234" s="200"/>
      <c r="L234" s="200"/>
      <c r="N234" s="24"/>
      <c r="P234" s="24"/>
      <c r="Q234" s="23"/>
      <c r="R234" s="24"/>
      <c r="S234" s="24"/>
      <c r="T234" s="24"/>
      <c r="U234" s="24"/>
    </row>
    <row r="235" spans="5:21" ht="12.75">
      <c r="E235" s="23"/>
      <c r="F235" s="24"/>
      <c r="H235" s="23"/>
      <c r="J235" s="200"/>
      <c r="K235" s="200"/>
      <c r="L235" s="200"/>
      <c r="N235" s="24"/>
      <c r="P235" s="24"/>
      <c r="Q235" s="23"/>
      <c r="R235" s="24"/>
      <c r="S235" s="24"/>
      <c r="T235" s="24"/>
      <c r="U235" s="24"/>
    </row>
    <row r="236" spans="5:21" ht="12.75">
      <c r="E236" s="23"/>
      <c r="F236" s="24"/>
      <c r="H236" s="23"/>
      <c r="J236" s="200"/>
      <c r="K236" s="200"/>
      <c r="L236" s="200"/>
      <c r="N236" s="24"/>
      <c r="P236" s="24"/>
      <c r="Q236" s="23"/>
      <c r="R236" s="24"/>
      <c r="S236" s="24"/>
      <c r="T236" s="24"/>
      <c r="U236" s="24"/>
    </row>
    <row r="237" spans="5:21" ht="12.75">
      <c r="E237" s="23"/>
      <c r="F237" s="24"/>
      <c r="H237" s="23"/>
      <c r="J237" s="200"/>
      <c r="K237" s="200"/>
      <c r="L237" s="200"/>
      <c r="N237" s="24"/>
      <c r="P237" s="24"/>
      <c r="Q237" s="23"/>
      <c r="R237" s="24"/>
      <c r="S237" s="24"/>
      <c r="T237" s="24"/>
      <c r="U237" s="24"/>
    </row>
    <row r="238" spans="5:21" ht="12.75">
      <c r="E238" s="23"/>
      <c r="F238" s="24"/>
      <c r="H238" s="23"/>
      <c r="J238" s="200"/>
      <c r="K238" s="200"/>
      <c r="L238" s="200"/>
      <c r="N238" s="24"/>
      <c r="P238" s="24"/>
      <c r="Q238" s="23"/>
      <c r="R238" s="24"/>
      <c r="S238" s="24"/>
      <c r="T238" s="24"/>
      <c r="U238" s="24"/>
    </row>
    <row r="239" spans="5:21" ht="12.75">
      <c r="E239" s="23"/>
      <c r="F239" s="24"/>
      <c r="H239" s="23"/>
      <c r="J239" s="200"/>
      <c r="K239" s="200"/>
      <c r="L239" s="200"/>
      <c r="N239" s="24"/>
      <c r="P239" s="24"/>
      <c r="Q239" s="23"/>
      <c r="R239" s="24"/>
      <c r="S239" s="24"/>
      <c r="T239" s="24"/>
      <c r="U239" s="24"/>
    </row>
    <row r="240" spans="5:21" ht="12.75">
      <c r="E240" s="23"/>
      <c r="F240" s="24"/>
      <c r="H240" s="23"/>
      <c r="J240" s="200"/>
      <c r="K240" s="200"/>
      <c r="L240" s="200"/>
      <c r="N240" s="24"/>
      <c r="P240" s="24"/>
      <c r="Q240" s="23"/>
      <c r="R240" s="24"/>
      <c r="S240" s="24"/>
      <c r="T240" s="24"/>
      <c r="U240" s="24"/>
    </row>
    <row r="241" spans="5:21" ht="12.75">
      <c r="E241" s="23"/>
      <c r="F241" s="24"/>
      <c r="H241" s="23"/>
      <c r="J241" s="200"/>
      <c r="K241" s="200"/>
      <c r="L241" s="200"/>
      <c r="N241" s="24"/>
      <c r="P241" s="24"/>
      <c r="Q241" s="23"/>
      <c r="R241" s="24"/>
      <c r="S241" s="24"/>
      <c r="T241" s="24"/>
      <c r="U241" s="24"/>
    </row>
    <row r="242" spans="5:21" ht="12.75">
      <c r="E242" s="23"/>
      <c r="F242" s="24"/>
      <c r="H242" s="23"/>
      <c r="J242" s="200"/>
      <c r="K242" s="200"/>
      <c r="L242" s="200"/>
      <c r="N242" s="24"/>
      <c r="P242" s="24"/>
      <c r="Q242" s="23"/>
      <c r="R242" s="24"/>
      <c r="S242" s="24"/>
      <c r="T242" s="24"/>
      <c r="U242" s="24"/>
    </row>
    <row r="243" spans="5:21" ht="12.75">
      <c r="E243" s="23"/>
      <c r="F243" s="24"/>
      <c r="H243" s="23"/>
      <c r="J243" s="200"/>
      <c r="K243" s="200"/>
      <c r="L243" s="200"/>
      <c r="N243" s="24"/>
      <c r="P243" s="24"/>
      <c r="Q243" s="23"/>
      <c r="R243" s="24"/>
      <c r="S243" s="24"/>
      <c r="T243" s="24"/>
      <c r="U243" s="24"/>
    </row>
    <row r="244" spans="5:21" ht="12.75">
      <c r="E244" s="23"/>
      <c r="F244" s="24"/>
      <c r="H244" s="23"/>
      <c r="J244" s="200"/>
      <c r="K244" s="200"/>
      <c r="L244" s="200"/>
      <c r="N244" s="24"/>
      <c r="P244" s="24"/>
      <c r="Q244" s="23"/>
      <c r="R244" s="24"/>
      <c r="S244" s="24"/>
      <c r="T244" s="24"/>
      <c r="U244" s="24"/>
    </row>
    <row r="245" spans="5:21" ht="12.75">
      <c r="E245" s="23"/>
      <c r="F245" s="24"/>
      <c r="H245" s="23"/>
      <c r="J245" s="200"/>
      <c r="K245" s="200"/>
      <c r="L245" s="200"/>
      <c r="N245" s="24"/>
      <c r="P245" s="24"/>
      <c r="Q245" s="23"/>
      <c r="R245" s="24"/>
      <c r="S245" s="24"/>
      <c r="T245" s="24"/>
      <c r="U245" s="24"/>
    </row>
    <row r="246" spans="5:21" ht="12.75">
      <c r="E246" s="23"/>
      <c r="F246" s="24"/>
      <c r="H246" s="23"/>
      <c r="J246" s="200"/>
      <c r="K246" s="200"/>
      <c r="L246" s="200"/>
      <c r="N246" s="24"/>
      <c r="P246" s="24"/>
      <c r="Q246" s="23"/>
      <c r="R246" s="24"/>
      <c r="S246" s="24"/>
      <c r="T246" s="24"/>
      <c r="U246" s="24"/>
    </row>
    <row r="247" spans="5:21" ht="12.75">
      <c r="E247" s="23"/>
      <c r="F247" s="24"/>
      <c r="H247" s="23"/>
      <c r="J247" s="200"/>
      <c r="K247" s="200"/>
      <c r="L247" s="200"/>
      <c r="N247" s="24"/>
      <c r="P247" s="24"/>
      <c r="Q247" s="23"/>
      <c r="R247" s="24"/>
      <c r="S247" s="24"/>
      <c r="T247" s="24"/>
      <c r="U247" s="24"/>
    </row>
    <row r="248" spans="5:21" ht="12.75">
      <c r="E248" s="23"/>
      <c r="F248" s="24"/>
      <c r="H248" s="23"/>
      <c r="J248" s="200"/>
      <c r="K248" s="200"/>
      <c r="L248" s="200"/>
      <c r="N248" s="24"/>
      <c r="P248" s="24"/>
      <c r="Q248" s="23"/>
      <c r="R248" s="24"/>
      <c r="S248" s="24"/>
      <c r="T248" s="24"/>
      <c r="U248" s="24"/>
    </row>
    <row r="249" spans="5:21" ht="12.75">
      <c r="E249" s="23"/>
      <c r="F249" s="24"/>
      <c r="H249" s="23"/>
      <c r="J249" s="200"/>
      <c r="K249" s="200"/>
      <c r="L249" s="200"/>
      <c r="N249" s="24"/>
      <c r="P249" s="24"/>
      <c r="Q249" s="23"/>
      <c r="R249" s="24"/>
      <c r="S249" s="24"/>
      <c r="T249" s="24"/>
      <c r="U249" s="24"/>
    </row>
    <row r="250" spans="5:21" ht="12.75">
      <c r="E250" s="23"/>
      <c r="F250" s="24"/>
      <c r="H250" s="23"/>
      <c r="J250" s="200"/>
      <c r="K250" s="200"/>
      <c r="L250" s="200"/>
      <c r="N250" s="24"/>
      <c r="P250" s="24"/>
      <c r="Q250" s="23"/>
      <c r="R250" s="24"/>
      <c r="S250" s="24"/>
      <c r="T250" s="24"/>
      <c r="U250" s="24"/>
    </row>
    <row r="251" spans="5:21" ht="12.75">
      <c r="E251" s="23"/>
      <c r="F251" s="24"/>
      <c r="H251" s="23"/>
      <c r="J251" s="200"/>
      <c r="K251" s="200"/>
      <c r="L251" s="200"/>
      <c r="N251" s="24"/>
      <c r="P251" s="24"/>
      <c r="Q251" s="23"/>
      <c r="R251" s="24"/>
      <c r="S251" s="24"/>
      <c r="T251" s="24"/>
      <c r="U251" s="24"/>
    </row>
    <row r="252" spans="5:21" ht="12.75">
      <c r="E252" s="23"/>
      <c r="F252" s="24"/>
      <c r="H252" s="23"/>
      <c r="J252" s="200"/>
      <c r="K252" s="200"/>
      <c r="L252" s="200"/>
      <c r="N252" s="24"/>
      <c r="P252" s="24"/>
      <c r="Q252" s="23"/>
      <c r="R252" s="24"/>
      <c r="S252" s="24"/>
      <c r="T252" s="24"/>
      <c r="U252" s="24"/>
    </row>
    <row r="253" spans="5:21" ht="12.75">
      <c r="E253" s="23"/>
      <c r="F253" s="24"/>
      <c r="H253" s="23"/>
      <c r="J253" s="200"/>
      <c r="K253" s="200"/>
      <c r="L253" s="200"/>
      <c r="N253" s="24"/>
      <c r="P253" s="24"/>
      <c r="Q253" s="23"/>
      <c r="R253" s="24"/>
      <c r="S253" s="24"/>
      <c r="T253" s="24"/>
      <c r="U253" s="24"/>
    </row>
    <row r="254" spans="5:21" ht="12.75">
      <c r="E254" s="23"/>
      <c r="F254" s="24"/>
      <c r="H254" s="23"/>
      <c r="J254" s="200"/>
      <c r="K254" s="200"/>
      <c r="L254" s="200"/>
      <c r="N254" s="24"/>
      <c r="P254" s="24"/>
      <c r="Q254" s="23"/>
      <c r="R254" s="24"/>
      <c r="S254" s="24"/>
      <c r="T254" s="24"/>
      <c r="U254" s="24"/>
    </row>
    <row r="255" spans="5:21" ht="12.75">
      <c r="E255" s="23"/>
      <c r="F255" s="24"/>
      <c r="H255" s="23"/>
      <c r="J255" s="200"/>
      <c r="K255" s="200"/>
      <c r="L255" s="200"/>
      <c r="N255" s="24"/>
      <c r="P255" s="24"/>
      <c r="Q255" s="23"/>
      <c r="R255" s="24"/>
      <c r="S255" s="24"/>
      <c r="T255" s="24"/>
      <c r="U255" s="24"/>
    </row>
    <row r="256" spans="5:21" ht="12.75">
      <c r="E256" s="23"/>
      <c r="F256" s="24"/>
      <c r="H256" s="23"/>
      <c r="J256" s="200"/>
      <c r="K256" s="200"/>
      <c r="L256" s="200"/>
      <c r="N256" s="24"/>
      <c r="P256" s="24"/>
      <c r="Q256" s="23"/>
      <c r="R256" s="24"/>
      <c r="S256" s="24"/>
      <c r="T256" s="24"/>
      <c r="U256" s="24"/>
    </row>
    <row r="257" spans="5:21" ht="12.75">
      <c r="E257" s="23"/>
      <c r="F257" s="24"/>
      <c r="H257" s="23"/>
      <c r="J257" s="200"/>
      <c r="K257" s="200"/>
      <c r="L257" s="200"/>
      <c r="N257" s="24"/>
      <c r="P257" s="24"/>
      <c r="Q257" s="23"/>
      <c r="R257" s="24"/>
      <c r="S257" s="24"/>
      <c r="T257" s="24"/>
      <c r="U257" s="24"/>
    </row>
    <row r="258" spans="5:21" ht="12.75">
      <c r="E258" s="23"/>
      <c r="F258" s="24"/>
      <c r="H258" s="23"/>
      <c r="J258" s="200"/>
      <c r="K258" s="200"/>
      <c r="L258" s="200"/>
      <c r="N258" s="24"/>
      <c r="P258" s="24"/>
      <c r="Q258" s="23"/>
      <c r="R258" s="24"/>
      <c r="S258" s="24"/>
      <c r="T258" s="24"/>
      <c r="U258" s="24"/>
    </row>
    <row r="259" spans="5:21" ht="12.75">
      <c r="E259" s="23"/>
      <c r="F259" s="24"/>
      <c r="H259" s="23"/>
      <c r="J259" s="200"/>
      <c r="K259" s="200"/>
      <c r="L259" s="200"/>
      <c r="N259" s="24"/>
      <c r="P259" s="24"/>
      <c r="Q259" s="23"/>
      <c r="R259" s="24"/>
      <c r="S259" s="24"/>
      <c r="T259" s="24"/>
      <c r="U259" s="24"/>
    </row>
    <row r="260" spans="5:21" ht="12.75">
      <c r="E260" s="23"/>
      <c r="F260" s="24"/>
      <c r="H260" s="23"/>
      <c r="J260" s="200"/>
      <c r="K260" s="200"/>
      <c r="L260" s="200"/>
      <c r="N260" s="24"/>
      <c r="P260" s="24"/>
      <c r="Q260" s="23"/>
      <c r="R260" s="24"/>
      <c r="S260" s="24"/>
      <c r="T260" s="24"/>
      <c r="U260" s="24"/>
    </row>
    <row r="261" spans="5:21" ht="12.75">
      <c r="E261" s="23"/>
      <c r="F261" s="24"/>
      <c r="H261" s="23"/>
      <c r="J261" s="200"/>
      <c r="K261" s="200"/>
      <c r="L261" s="200"/>
      <c r="N261" s="24"/>
      <c r="P261" s="24"/>
      <c r="Q261" s="23"/>
      <c r="R261" s="24"/>
      <c r="S261" s="24"/>
      <c r="T261" s="24"/>
      <c r="U261" s="24"/>
    </row>
    <row r="262" spans="5:21" ht="12.75">
      <c r="E262" s="23"/>
      <c r="F262" s="24"/>
      <c r="H262" s="23"/>
      <c r="J262" s="200"/>
      <c r="K262" s="200"/>
      <c r="L262" s="200"/>
      <c r="N262" s="24"/>
      <c r="P262" s="24"/>
      <c r="Q262" s="23"/>
      <c r="R262" s="24"/>
      <c r="S262" s="24"/>
      <c r="T262" s="24"/>
      <c r="U262" s="24"/>
    </row>
    <row r="263" spans="5:21" ht="12.75">
      <c r="E263" s="23"/>
      <c r="F263" s="24"/>
      <c r="H263" s="23"/>
      <c r="J263" s="200"/>
      <c r="K263" s="200"/>
      <c r="L263" s="200"/>
      <c r="N263" s="24"/>
      <c r="P263" s="24"/>
      <c r="Q263" s="23"/>
      <c r="R263" s="24"/>
      <c r="S263" s="24"/>
      <c r="T263" s="24"/>
      <c r="U263" s="24"/>
    </row>
    <row r="264" spans="5:21" ht="12.75">
      <c r="E264" s="23"/>
      <c r="F264" s="24"/>
      <c r="H264" s="23"/>
      <c r="J264" s="200"/>
      <c r="K264" s="200"/>
      <c r="L264" s="200"/>
      <c r="N264" s="24"/>
      <c r="P264" s="24"/>
      <c r="Q264" s="23"/>
      <c r="R264" s="24"/>
      <c r="S264" s="24"/>
      <c r="T264" s="24"/>
      <c r="U264" s="24"/>
    </row>
    <row r="265" spans="5:21" ht="12.75">
      <c r="E265" s="23"/>
      <c r="F265" s="24"/>
      <c r="H265" s="23"/>
      <c r="J265" s="200"/>
      <c r="K265" s="200"/>
      <c r="L265" s="200"/>
      <c r="N265" s="24"/>
      <c r="P265" s="24"/>
      <c r="Q265" s="23"/>
      <c r="R265" s="24"/>
      <c r="S265" s="24"/>
      <c r="T265" s="24"/>
      <c r="U265" s="24"/>
    </row>
    <row r="266" spans="5:21" ht="12.75">
      <c r="E266" s="23"/>
      <c r="F266" s="24"/>
      <c r="H266" s="23"/>
      <c r="J266" s="200"/>
      <c r="K266" s="200"/>
      <c r="L266" s="200"/>
      <c r="N266" s="24"/>
      <c r="P266" s="24"/>
      <c r="Q266" s="23"/>
      <c r="R266" s="24"/>
      <c r="S266" s="24"/>
      <c r="T266" s="24"/>
      <c r="U266" s="24"/>
    </row>
    <row r="267" spans="5:21" ht="12.75">
      <c r="E267" s="23"/>
      <c r="F267" s="24"/>
      <c r="H267" s="23"/>
      <c r="J267" s="200"/>
      <c r="K267" s="200"/>
      <c r="L267" s="200"/>
      <c r="N267" s="24"/>
      <c r="P267" s="24"/>
      <c r="Q267" s="23"/>
      <c r="R267" s="24"/>
      <c r="S267" s="24"/>
      <c r="T267" s="24"/>
      <c r="U267" s="24"/>
    </row>
    <row r="268" spans="5:21" ht="12.75">
      <c r="E268" s="23"/>
      <c r="F268" s="24"/>
      <c r="H268" s="23"/>
      <c r="J268" s="200"/>
      <c r="K268" s="200"/>
      <c r="L268" s="200"/>
      <c r="N268" s="24"/>
      <c r="P268" s="24"/>
      <c r="Q268" s="23"/>
      <c r="R268" s="24"/>
      <c r="S268" s="24"/>
      <c r="T268" s="24"/>
      <c r="U268" s="24"/>
    </row>
    <row r="269" spans="5:21" ht="12.75">
      <c r="E269" s="23"/>
      <c r="F269" s="24"/>
      <c r="H269" s="23"/>
      <c r="J269" s="200"/>
      <c r="K269" s="200"/>
      <c r="L269" s="200"/>
      <c r="N269" s="24"/>
      <c r="P269" s="24"/>
      <c r="Q269" s="23"/>
      <c r="R269" s="24"/>
      <c r="S269" s="24"/>
      <c r="T269" s="24"/>
      <c r="U269" s="24"/>
    </row>
    <row r="270" spans="5:21" ht="12.75">
      <c r="E270" s="23"/>
      <c r="F270" s="24"/>
      <c r="H270" s="23"/>
      <c r="J270" s="200"/>
      <c r="K270" s="200"/>
      <c r="L270" s="200"/>
      <c r="N270" s="24"/>
      <c r="P270" s="24"/>
      <c r="Q270" s="23"/>
      <c r="R270" s="24"/>
      <c r="S270" s="24"/>
      <c r="T270" s="24"/>
      <c r="U270" s="24"/>
    </row>
    <row r="271" spans="5:21" ht="12.75">
      <c r="E271" s="23"/>
      <c r="F271" s="24"/>
      <c r="H271" s="23"/>
      <c r="J271" s="200"/>
      <c r="K271" s="200"/>
      <c r="L271" s="200"/>
      <c r="N271" s="24"/>
      <c r="P271" s="24"/>
      <c r="Q271" s="23"/>
      <c r="R271" s="24"/>
      <c r="S271" s="24"/>
      <c r="T271" s="24"/>
      <c r="U271" s="24"/>
    </row>
    <row r="272" spans="5:21" ht="12.75">
      <c r="E272" s="23"/>
      <c r="F272" s="24"/>
      <c r="H272" s="23"/>
      <c r="J272" s="200"/>
      <c r="K272" s="200"/>
      <c r="L272" s="200"/>
      <c r="N272" s="24"/>
      <c r="P272" s="24"/>
      <c r="Q272" s="23"/>
      <c r="R272" s="24"/>
      <c r="S272" s="24"/>
      <c r="T272" s="24"/>
      <c r="U272" s="24"/>
    </row>
    <row r="273" spans="5:21" ht="12.75">
      <c r="E273" s="23"/>
      <c r="F273" s="24"/>
      <c r="H273" s="23"/>
      <c r="J273" s="200"/>
      <c r="K273" s="200"/>
      <c r="L273" s="200"/>
      <c r="N273" s="24"/>
      <c r="P273" s="24"/>
      <c r="Q273" s="23"/>
      <c r="R273" s="24"/>
      <c r="S273" s="24"/>
      <c r="T273" s="24"/>
      <c r="U273" s="24"/>
    </row>
    <row r="274" spans="5:21" ht="12.75">
      <c r="E274" s="23"/>
      <c r="F274" s="24"/>
      <c r="H274" s="23"/>
      <c r="J274" s="200"/>
      <c r="K274" s="200"/>
      <c r="L274" s="200"/>
      <c r="N274" s="24"/>
      <c r="P274" s="24"/>
      <c r="Q274" s="23"/>
      <c r="R274" s="24"/>
      <c r="S274" s="24"/>
      <c r="T274" s="24"/>
      <c r="U274" s="24"/>
    </row>
    <row r="275" spans="5:21" ht="12.75">
      <c r="E275" s="23"/>
      <c r="F275" s="24"/>
      <c r="H275" s="23"/>
      <c r="J275" s="200"/>
      <c r="K275" s="200"/>
      <c r="L275" s="200"/>
      <c r="N275" s="24"/>
      <c r="P275" s="24"/>
      <c r="Q275" s="23"/>
      <c r="R275" s="24"/>
      <c r="S275" s="24"/>
      <c r="T275" s="24"/>
      <c r="U275" s="24"/>
    </row>
    <row r="276" spans="5:21" ht="12.75">
      <c r="E276" s="23"/>
      <c r="F276" s="24"/>
      <c r="H276" s="23"/>
      <c r="J276" s="200"/>
      <c r="K276" s="200"/>
      <c r="L276" s="200"/>
      <c r="N276" s="24"/>
      <c r="P276" s="24"/>
      <c r="Q276" s="23"/>
      <c r="R276" s="24"/>
      <c r="S276" s="24"/>
      <c r="T276" s="24"/>
      <c r="U276" s="24"/>
    </row>
    <row r="277" spans="5:21" ht="12.75">
      <c r="E277" s="23"/>
      <c r="F277" s="24"/>
      <c r="H277" s="23"/>
      <c r="J277" s="200"/>
      <c r="K277" s="200"/>
      <c r="L277" s="200"/>
      <c r="N277" s="24"/>
      <c r="P277" s="24"/>
      <c r="Q277" s="23"/>
      <c r="R277" s="24"/>
      <c r="S277" s="24"/>
      <c r="T277" s="24"/>
      <c r="U277" s="24"/>
    </row>
    <row r="278" spans="5:21" ht="12.75">
      <c r="E278" s="23"/>
      <c r="F278" s="24"/>
      <c r="H278" s="23"/>
      <c r="J278" s="200"/>
      <c r="K278" s="200"/>
      <c r="L278" s="200"/>
      <c r="N278" s="24"/>
      <c r="P278" s="24"/>
      <c r="Q278" s="23"/>
      <c r="R278" s="24"/>
      <c r="S278" s="24"/>
      <c r="T278" s="24"/>
      <c r="U278" s="24"/>
    </row>
    <row r="279" spans="5:21" ht="12.75">
      <c r="E279" s="23"/>
      <c r="F279" s="24"/>
      <c r="H279" s="23"/>
      <c r="J279" s="200"/>
      <c r="K279" s="200"/>
      <c r="L279" s="200"/>
      <c r="N279" s="24"/>
      <c r="P279" s="24"/>
      <c r="Q279" s="23"/>
      <c r="R279" s="24"/>
      <c r="S279" s="24"/>
      <c r="T279" s="24"/>
      <c r="U279" s="24"/>
    </row>
    <row r="280" spans="5:21" ht="12.75">
      <c r="E280" s="23"/>
      <c r="F280" s="24"/>
      <c r="H280" s="23"/>
      <c r="J280" s="200"/>
      <c r="K280" s="200"/>
      <c r="L280" s="200"/>
      <c r="N280" s="24"/>
      <c r="P280" s="24"/>
      <c r="Q280" s="23"/>
      <c r="R280" s="24"/>
      <c r="S280" s="24"/>
      <c r="T280" s="24"/>
      <c r="U280" s="24"/>
    </row>
    <row r="281" spans="5:21" ht="12.75">
      <c r="E281" s="23"/>
      <c r="F281" s="24"/>
      <c r="H281" s="23"/>
      <c r="J281" s="200"/>
      <c r="K281" s="200"/>
      <c r="L281" s="200"/>
      <c r="N281" s="24"/>
      <c r="P281" s="24"/>
      <c r="Q281" s="23"/>
      <c r="R281" s="24"/>
      <c r="S281" s="24"/>
      <c r="T281" s="24"/>
      <c r="U281" s="24"/>
    </row>
    <row r="282" spans="5:21" ht="12.75">
      <c r="E282" s="23"/>
      <c r="F282" s="24"/>
      <c r="H282" s="23"/>
      <c r="J282" s="200"/>
      <c r="K282" s="200"/>
      <c r="L282" s="200"/>
      <c r="N282" s="24"/>
      <c r="P282" s="24"/>
      <c r="Q282" s="23"/>
      <c r="R282" s="24"/>
      <c r="S282" s="24"/>
      <c r="T282" s="24"/>
      <c r="U282" s="24"/>
    </row>
    <row r="283" spans="5:21" ht="12.75">
      <c r="E283" s="23"/>
      <c r="F283" s="24"/>
      <c r="H283" s="23"/>
      <c r="J283" s="200"/>
      <c r="K283" s="200"/>
      <c r="L283" s="200"/>
      <c r="N283" s="24"/>
      <c r="P283" s="24"/>
      <c r="Q283" s="23"/>
      <c r="R283" s="24"/>
      <c r="S283" s="24"/>
      <c r="T283" s="24"/>
      <c r="U283" s="24"/>
    </row>
    <row r="284" spans="5:21" ht="12.75">
      <c r="E284" s="23"/>
      <c r="F284" s="24"/>
      <c r="H284" s="23"/>
      <c r="J284" s="200"/>
      <c r="K284" s="200"/>
      <c r="L284" s="200"/>
      <c r="N284" s="24"/>
      <c r="P284" s="24"/>
      <c r="Q284" s="23"/>
      <c r="R284" s="24"/>
      <c r="S284" s="24"/>
      <c r="T284" s="24"/>
      <c r="U284" s="24"/>
    </row>
    <row r="285" spans="5:21" ht="12.75">
      <c r="E285" s="23"/>
      <c r="F285" s="24"/>
      <c r="H285" s="23"/>
      <c r="J285" s="200"/>
      <c r="K285" s="200"/>
      <c r="L285" s="200"/>
      <c r="N285" s="24"/>
      <c r="P285" s="24"/>
      <c r="Q285" s="23"/>
      <c r="R285" s="24"/>
      <c r="S285" s="24"/>
      <c r="T285" s="24"/>
      <c r="U285" s="24"/>
    </row>
    <row r="286" spans="5:21" ht="12.75">
      <c r="E286" s="23"/>
      <c r="F286" s="24"/>
      <c r="H286" s="23"/>
      <c r="J286" s="200"/>
      <c r="K286" s="200"/>
      <c r="L286" s="200"/>
      <c r="N286" s="24"/>
      <c r="P286" s="24"/>
      <c r="Q286" s="23"/>
      <c r="R286" s="24"/>
      <c r="S286" s="24"/>
      <c r="T286" s="24"/>
      <c r="U286" s="24"/>
    </row>
    <row r="287" spans="5:21" ht="12.75">
      <c r="E287" s="23"/>
      <c r="F287" s="24"/>
      <c r="H287" s="23"/>
      <c r="J287" s="200"/>
      <c r="K287" s="200"/>
      <c r="L287" s="200"/>
      <c r="N287" s="24"/>
      <c r="P287" s="24"/>
      <c r="Q287" s="23"/>
      <c r="R287" s="24"/>
      <c r="S287" s="24"/>
      <c r="T287" s="24"/>
      <c r="U287" s="24"/>
    </row>
    <row r="288" spans="5:21" ht="12.75">
      <c r="E288" s="23"/>
      <c r="F288" s="24"/>
      <c r="H288" s="23"/>
      <c r="J288" s="200"/>
      <c r="K288" s="200"/>
      <c r="L288" s="200"/>
      <c r="N288" s="24"/>
      <c r="P288" s="24"/>
      <c r="Q288" s="23"/>
      <c r="R288" s="24"/>
      <c r="S288" s="24"/>
      <c r="T288" s="24"/>
      <c r="U288" s="24"/>
    </row>
    <row r="289" spans="5:21" ht="12.75">
      <c r="E289" s="23"/>
      <c r="F289" s="24"/>
      <c r="H289" s="23"/>
      <c r="J289" s="200"/>
      <c r="K289" s="200"/>
      <c r="L289" s="200"/>
      <c r="N289" s="24"/>
      <c r="P289" s="24"/>
      <c r="Q289" s="23"/>
      <c r="R289" s="24"/>
      <c r="S289" s="24"/>
      <c r="T289" s="24"/>
      <c r="U289" s="24"/>
    </row>
    <row r="290" spans="5:21" ht="12.75">
      <c r="E290" s="23"/>
      <c r="F290" s="24"/>
      <c r="H290" s="23"/>
      <c r="J290" s="200"/>
      <c r="K290" s="200"/>
      <c r="L290" s="200"/>
      <c r="N290" s="24"/>
      <c r="P290" s="24"/>
      <c r="Q290" s="23"/>
      <c r="R290" s="24"/>
      <c r="S290" s="24"/>
      <c r="T290" s="24"/>
      <c r="U290" s="24"/>
    </row>
    <row r="291" spans="5:21" ht="12.75">
      <c r="E291" s="23"/>
      <c r="F291" s="24"/>
      <c r="H291" s="23"/>
      <c r="J291" s="200"/>
      <c r="K291" s="200"/>
      <c r="L291" s="200"/>
      <c r="N291" s="24"/>
      <c r="P291" s="24"/>
      <c r="Q291" s="23"/>
      <c r="R291" s="24"/>
      <c r="S291" s="24"/>
      <c r="T291" s="24"/>
      <c r="U291" s="24"/>
    </row>
    <row r="292" spans="5:21" ht="12.75">
      <c r="E292" s="23"/>
      <c r="F292" s="24"/>
      <c r="H292" s="23"/>
      <c r="J292" s="200"/>
      <c r="K292" s="200"/>
      <c r="L292" s="200"/>
      <c r="N292" s="24"/>
      <c r="P292" s="24"/>
      <c r="Q292" s="23"/>
      <c r="R292" s="24"/>
      <c r="S292" s="24"/>
      <c r="T292" s="24"/>
      <c r="U292" s="24"/>
    </row>
    <row r="293" spans="5:21" ht="12.75">
      <c r="E293" s="23"/>
      <c r="F293" s="24"/>
      <c r="H293" s="23"/>
      <c r="J293" s="200"/>
      <c r="K293" s="200"/>
      <c r="L293" s="200"/>
      <c r="N293" s="24"/>
      <c r="P293" s="24"/>
      <c r="Q293" s="23"/>
      <c r="R293" s="24"/>
      <c r="S293" s="24"/>
      <c r="T293" s="24"/>
      <c r="U293" s="24"/>
    </row>
    <row r="294" spans="5:21" ht="12.75">
      <c r="E294" s="23"/>
      <c r="F294" s="24"/>
      <c r="H294" s="23"/>
      <c r="J294" s="200"/>
      <c r="K294" s="200"/>
      <c r="L294" s="200"/>
      <c r="N294" s="24"/>
      <c r="P294" s="24"/>
      <c r="Q294" s="23"/>
      <c r="R294" s="24"/>
      <c r="S294" s="24"/>
      <c r="T294" s="24"/>
      <c r="U294" s="24"/>
    </row>
    <row r="295" spans="5:21" ht="12.75">
      <c r="E295" s="23"/>
      <c r="F295" s="24"/>
      <c r="H295" s="23"/>
      <c r="J295" s="200"/>
      <c r="K295" s="200"/>
      <c r="L295" s="200"/>
      <c r="N295" s="24"/>
      <c r="P295" s="24"/>
      <c r="Q295" s="23"/>
      <c r="R295" s="24"/>
      <c r="S295" s="24"/>
      <c r="T295" s="24"/>
      <c r="U295" s="24"/>
    </row>
    <row r="296" spans="5:21" ht="12.75">
      <c r="E296" s="23"/>
      <c r="F296" s="24"/>
      <c r="H296" s="23"/>
      <c r="J296" s="200"/>
      <c r="K296" s="200"/>
      <c r="L296" s="200"/>
      <c r="N296" s="24"/>
      <c r="P296" s="24"/>
      <c r="Q296" s="23"/>
      <c r="R296" s="24"/>
      <c r="S296" s="24"/>
      <c r="T296" s="24"/>
      <c r="U296" s="24"/>
    </row>
    <row r="297" spans="5:21" ht="12.75">
      <c r="E297" s="23"/>
      <c r="F297" s="24"/>
      <c r="H297" s="23"/>
      <c r="J297" s="200"/>
      <c r="K297" s="200"/>
      <c r="L297" s="200"/>
      <c r="N297" s="24"/>
      <c r="P297" s="24"/>
      <c r="Q297" s="23"/>
      <c r="R297" s="24"/>
      <c r="S297" s="24"/>
      <c r="T297" s="24"/>
      <c r="U297" s="24"/>
    </row>
    <row r="298" spans="5:21" ht="12.75">
      <c r="E298" s="23"/>
      <c r="F298" s="24"/>
      <c r="H298" s="23"/>
      <c r="J298" s="200"/>
      <c r="K298" s="200"/>
      <c r="L298" s="200"/>
      <c r="N298" s="24"/>
      <c r="P298" s="24"/>
      <c r="Q298" s="23"/>
      <c r="R298" s="24"/>
      <c r="S298" s="24"/>
      <c r="T298" s="24"/>
      <c r="U298" s="24"/>
    </row>
    <row r="299" spans="5:21" ht="12.75">
      <c r="E299" s="23"/>
      <c r="F299" s="24"/>
      <c r="H299" s="23"/>
      <c r="J299" s="200"/>
      <c r="K299" s="200"/>
      <c r="L299" s="200"/>
      <c r="N299" s="24"/>
      <c r="P299" s="24"/>
      <c r="Q299" s="23"/>
      <c r="R299" s="24"/>
      <c r="S299" s="24"/>
      <c r="T299" s="24"/>
      <c r="U299" s="24"/>
    </row>
    <row r="300" spans="5:21" ht="12.75">
      <c r="E300" s="23"/>
      <c r="F300" s="24"/>
      <c r="H300" s="23"/>
      <c r="J300" s="200"/>
      <c r="K300" s="200"/>
      <c r="L300" s="200"/>
      <c r="N300" s="24"/>
      <c r="P300" s="24"/>
      <c r="Q300" s="23"/>
      <c r="R300" s="24"/>
      <c r="S300" s="24"/>
      <c r="T300" s="24"/>
      <c r="U300" s="24"/>
    </row>
    <row r="301" spans="5:21" ht="12.75">
      <c r="E301" s="23"/>
      <c r="F301" s="24"/>
      <c r="H301" s="23"/>
      <c r="J301" s="200"/>
      <c r="K301" s="200"/>
      <c r="L301" s="200"/>
      <c r="N301" s="24"/>
      <c r="P301" s="24"/>
      <c r="Q301" s="23"/>
      <c r="R301" s="24"/>
      <c r="S301" s="24"/>
      <c r="T301" s="24"/>
      <c r="U301" s="24"/>
    </row>
    <row r="302" spans="5:21" ht="12.75">
      <c r="E302" s="23"/>
      <c r="F302" s="24"/>
      <c r="H302" s="23"/>
      <c r="J302" s="200"/>
      <c r="K302" s="200"/>
      <c r="L302" s="200"/>
      <c r="N302" s="24"/>
      <c r="P302" s="24"/>
      <c r="Q302" s="23"/>
      <c r="R302" s="24"/>
      <c r="S302" s="24"/>
      <c r="T302" s="24"/>
      <c r="U302" s="24"/>
    </row>
    <row r="303" spans="5:21" ht="12.75">
      <c r="E303" s="23"/>
      <c r="F303" s="24"/>
      <c r="H303" s="23"/>
      <c r="J303" s="200"/>
      <c r="K303" s="200"/>
      <c r="L303" s="200"/>
      <c r="N303" s="24"/>
      <c r="P303" s="24"/>
      <c r="Q303" s="23"/>
      <c r="R303" s="24"/>
      <c r="S303" s="24"/>
      <c r="T303" s="24"/>
      <c r="U303" s="24"/>
    </row>
    <row r="304" spans="5:21" ht="12.75">
      <c r="E304" s="23"/>
      <c r="F304" s="24"/>
      <c r="H304" s="23"/>
      <c r="J304" s="200"/>
      <c r="K304" s="200"/>
      <c r="L304" s="200"/>
      <c r="N304" s="24"/>
      <c r="P304" s="24"/>
      <c r="Q304" s="23"/>
      <c r="R304" s="24"/>
      <c r="S304" s="24"/>
      <c r="T304" s="24"/>
      <c r="U304" s="24"/>
    </row>
    <row r="305" spans="5:21" ht="12.75">
      <c r="E305" s="23"/>
      <c r="F305" s="24"/>
      <c r="H305" s="23"/>
      <c r="J305" s="200"/>
      <c r="K305" s="200"/>
      <c r="L305" s="200"/>
      <c r="N305" s="24"/>
      <c r="P305" s="24"/>
      <c r="Q305" s="23"/>
      <c r="R305" s="24"/>
      <c r="S305" s="24"/>
      <c r="T305" s="24"/>
      <c r="U305" s="24"/>
    </row>
    <row r="306" spans="5:21" ht="12.75">
      <c r="E306" s="23"/>
      <c r="F306" s="24"/>
      <c r="H306" s="23"/>
      <c r="J306" s="200"/>
      <c r="K306" s="200"/>
      <c r="L306" s="200"/>
      <c r="N306" s="24"/>
      <c r="P306" s="24"/>
      <c r="Q306" s="23"/>
      <c r="R306" s="24"/>
      <c r="S306" s="24"/>
      <c r="T306" s="24"/>
      <c r="U306" s="24"/>
    </row>
    <row r="307" spans="5:21" ht="12.75">
      <c r="E307" s="23"/>
      <c r="F307" s="24"/>
      <c r="H307" s="23"/>
      <c r="J307" s="200"/>
      <c r="K307" s="200"/>
      <c r="L307" s="200"/>
      <c r="N307" s="24"/>
      <c r="P307" s="24"/>
      <c r="Q307" s="23"/>
      <c r="R307" s="24"/>
      <c r="S307" s="24"/>
      <c r="T307" s="24"/>
      <c r="U307" s="24"/>
    </row>
    <row r="308" spans="5:21" ht="12.75">
      <c r="E308" s="23"/>
      <c r="F308" s="24"/>
      <c r="H308" s="23"/>
      <c r="J308" s="200"/>
      <c r="K308" s="200"/>
      <c r="L308" s="200"/>
      <c r="N308" s="24"/>
      <c r="P308" s="24"/>
      <c r="Q308" s="23"/>
      <c r="R308" s="24"/>
      <c r="S308" s="24"/>
      <c r="T308" s="24"/>
      <c r="U308" s="24"/>
    </row>
    <row r="309" spans="5:21" ht="12.75">
      <c r="E309" s="23"/>
      <c r="F309" s="24"/>
      <c r="H309" s="23"/>
      <c r="J309" s="200"/>
      <c r="K309" s="200"/>
      <c r="L309" s="200"/>
      <c r="N309" s="24"/>
      <c r="P309" s="24"/>
      <c r="Q309" s="23"/>
      <c r="R309" s="24"/>
      <c r="S309" s="24"/>
      <c r="T309" s="24"/>
      <c r="U309" s="24"/>
    </row>
    <row r="310" spans="5:21" ht="12.75">
      <c r="E310" s="23"/>
      <c r="F310" s="24"/>
      <c r="H310" s="23"/>
      <c r="J310" s="200"/>
      <c r="K310" s="200"/>
      <c r="L310" s="200"/>
      <c r="N310" s="24"/>
      <c r="P310" s="24"/>
      <c r="Q310" s="23"/>
      <c r="R310" s="24"/>
      <c r="S310" s="24"/>
      <c r="T310" s="24"/>
      <c r="U310" s="24"/>
    </row>
    <row r="311" spans="5:21" ht="12.75">
      <c r="E311" s="23"/>
      <c r="F311" s="24"/>
      <c r="H311" s="23"/>
      <c r="J311" s="200"/>
      <c r="K311" s="200"/>
      <c r="L311" s="200"/>
      <c r="N311" s="24"/>
      <c r="P311" s="24"/>
      <c r="Q311" s="23"/>
      <c r="R311" s="24"/>
      <c r="S311" s="24"/>
      <c r="T311" s="24"/>
      <c r="U311" s="24"/>
    </row>
    <row r="312" spans="5:21" ht="12.75">
      <c r="E312" s="23"/>
      <c r="F312" s="24"/>
      <c r="H312" s="23"/>
      <c r="J312" s="200"/>
      <c r="K312" s="200"/>
      <c r="L312" s="200"/>
      <c r="N312" s="24"/>
      <c r="P312" s="24"/>
      <c r="Q312" s="23"/>
      <c r="R312" s="24"/>
      <c r="S312" s="24"/>
      <c r="T312" s="24"/>
      <c r="U312" s="24"/>
    </row>
    <row r="313" spans="5:21" ht="12.75">
      <c r="E313" s="23"/>
      <c r="F313" s="24"/>
      <c r="H313" s="23"/>
      <c r="J313" s="200"/>
      <c r="K313" s="200"/>
      <c r="L313" s="200"/>
      <c r="N313" s="24"/>
      <c r="P313" s="24"/>
      <c r="Q313" s="23"/>
      <c r="R313" s="24"/>
      <c r="S313" s="24"/>
      <c r="T313" s="24"/>
      <c r="U313" s="24"/>
    </row>
    <row r="314" spans="5:21" ht="12.75">
      <c r="E314" s="23"/>
      <c r="F314" s="24"/>
      <c r="H314" s="23"/>
      <c r="J314" s="200"/>
      <c r="K314" s="200"/>
      <c r="L314" s="200"/>
      <c r="N314" s="24"/>
      <c r="P314" s="24"/>
      <c r="Q314" s="23"/>
      <c r="R314" s="24"/>
      <c r="S314" s="24"/>
      <c r="T314" s="24"/>
      <c r="U314" s="24"/>
    </row>
    <row r="315" spans="5:21" ht="12.75">
      <c r="E315" s="23"/>
      <c r="F315" s="24"/>
      <c r="H315" s="23"/>
      <c r="J315" s="200"/>
      <c r="K315" s="200"/>
      <c r="L315" s="200"/>
      <c r="N315" s="24"/>
      <c r="P315" s="24"/>
      <c r="Q315" s="23"/>
      <c r="R315" s="24"/>
      <c r="S315" s="24"/>
      <c r="T315" s="24"/>
      <c r="U315" s="24"/>
    </row>
    <row r="316" spans="5:21" ht="12.75">
      <c r="E316" s="23"/>
      <c r="F316" s="24"/>
      <c r="H316" s="23"/>
      <c r="J316" s="200"/>
      <c r="K316" s="200"/>
      <c r="L316" s="200"/>
      <c r="N316" s="24"/>
      <c r="P316" s="24"/>
      <c r="Q316" s="23"/>
      <c r="R316" s="24"/>
      <c r="S316" s="24"/>
      <c r="T316" s="24"/>
      <c r="U316" s="24"/>
    </row>
    <row r="317" spans="5:21" ht="12.75">
      <c r="E317" s="23"/>
      <c r="F317" s="24"/>
      <c r="H317" s="23"/>
      <c r="J317" s="200"/>
      <c r="K317" s="200"/>
      <c r="L317" s="200"/>
      <c r="N317" s="24"/>
      <c r="P317" s="24"/>
      <c r="Q317" s="23"/>
      <c r="R317" s="24"/>
      <c r="S317" s="24"/>
      <c r="T317" s="24"/>
      <c r="U317" s="24"/>
    </row>
    <row r="318" spans="5:21" ht="12.75">
      <c r="E318" s="23"/>
      <c r="F318" s="24"/>
      <c r="H318" s="23"/>
      <c r="J318" s="200"/>
      <c r="K318" s="200"/>
      <c r="L318" s="200"/>
      <c r="N318" s="24"/>
      <c r="P318" s="24"/>
      <c r="Q318" s="23"/>
      <c r="R318" s="24"/>
      <c r="S318" s="24"/>
      <c r="T318" s="24"/>
      <c r="U318" s="24"/>
    </row>
    <row r="319" spans="5:21" ht="12.75">
      <c r="E319" s="23"/>
      <c r="F319" s="24"/>
      <c r="H319" s="23"/>
      <c r="J319" s="200"/>
      <c r="K319" s="200"/>
      <c r="L319" s="200"/>
      <c r="N319" s="24"/>
      <c r="P319" s="24"/>
      <c r="Q319" s="23"/>
      <c r="R319" s="24"/>
      <c r="S319" s="24"/>
      <c r="T319" s="24"/>
      <c r="U319" s="24"/>
    </row>
    <row r="320" spans="5:21" ht="12.75">
      <c r="E320" s="23"/>
      <c r="F320" s="24"/>
      <c r="H320" s="23"/>
      <c r="J320" s="200"/>
      <c r="K320" s="200"/>
      <c r="L320" s="200"/>
      <c r="N320" s="24"/>
      <c r="P320" s="24"/>
      <c r="Q320" s="23"/>
      <c r="R320" s="24"/>
      <c r="S320" s="24"/>
      <c r="T320" s="24"/>
      <c r="U320" s="24"/>
    </row>
    <row r="321" spans="5:21" ht="12.75">
      <c r="E321" s="23"/>
      <c r="F321" s="24"/>
      <c r="H321" s="23"/>
      <c r="J321" s="200"/>
      <c r="K321" s="200"/>
      <c r="L321" s="200"/>
      <c r="N321" s="24"/>
      <c r="P321" s="24"/>
      <c r="Q321" s="23"/>
      <c r="R321" s="24"/>
      <c r="S321" s="24"/>
      <c r="T321" s="24"/>
      <c r="U321" s="24"/>
    </row>
    <row r="322" spans="5:21" ht="12.75">
      <c r="E322" s="23"/>
      <c r="F322" s="24"/>
      <c r="H322" s="23"/>
      <c r="J322" s="200"/>
      <c r="K322" s="200"/>
      <c r="L322" s="200"/>
      <c r="N322" s="24"/>
      <c r="P322" s="24"/>
      <c r="Q322" s="23"/>
      <c r="R322" s="24"/>
      <c r="S322" s="24"/>
      <c r="T322" s="24"/>
      <c r="U322" s="24"/>
    </row>
    <row r="323" spans="5:21" ht="12.75">
      <c r="E323" s="23"/>
      <c r="F323" s="24"/>
      <c r="H323" s="23"/>
      <c r="J323" s="200"/>
      <c r="K323" s="200"/>
      <c r="L323" s="200"/>
      <c r="N323" s="24"/>
      <c r="P323" s="24"/>
      <c r="Q323" s="23"/>
      <c r="R323" s="24"/>
      <c r="S323" s="24"/>
      <c r="T323" s="24"/>
      <c r="U323" s="24"/>
    </row>
    <row r="324" spans="5:21" ht="12.75">
      <c r="E324" s="23"/>
      <c r="F324" s="24"/>
      <c r="H324" s="23"/>
      <c r="J324" s="200"/>
      <c r="K324" s="200"/>
      <c r="L324" s="200"/>
      <c r="N324" s="24"/>
      <c r="P324" s="24"/>
      <c r="Q324" s="23"/>
      <c r="R324" s="24"/>
      <c r="S324" s="24"/>
      <c r="T324" s="24"/>
      <c r="U324" s="24"/>
    </row>
    <row r="325" spans="5:21" ht="12.75">
      <c r="E325" s="23"/>
      <c r="F325" s="24"/>
      <c r="H325" s="23"/>
      <c r="J325" s="200"/>
      <c r="K325" s="200"/>
      <c r="L325" s="200"/>
      <c r="N325" s="24"/>
      <c r="P325" s="24"/>
      <c r="Q325" s="23"/>
      <c r="R325" s="24"/>
      <c r="S325" s="24"/>
      <c r="T325" s="24"/>
      <c r="U325" s="24"/>
    </row>
    <row r="326" spans="5:21" ht="12.75">
      <c r="E326" s="23"/>
      <c r="F326" s="24"/>
      <c r="H326" s="23"/>
      <c r="J326" s="200"/>
      <c r="K326" s="200"/>
      <c r="L326" s="200"/>
      <c r="N326" s="24"/>
      <c r="P326" s="24"/>
      <c r="Q326" s="23"/>
      <c r="R326" s="24"/>
      <c r="S326" s="24"/>
      <c r="T326" s="24"/>
      <c r="U326" s="24"/>
    </row>
    <row r="327" spans="5:21" ht="12.75">
      <c r="E327" s="23"/>
      <c r="F327" s="24"/>
      <c r="H327" s="23"/>
      <c r="J327" s="200"/>
      <c r="K327" s="200"/>
      <c r="L327" s="200"/>
      <c r="N327" s="24"/>
      <c r="P327" s="24"/>
      <c r="Q327" s="23"/>
      <c r="R327" s="24"/>
      <c r="S327" s="24"/>
      <c r="T327" s="24"/>
      <c r="U327" s="24"/>
    </row>
    <row r="328" spans="5:21" ht="12.75">
      <c r="E328" s="23"/>
      <c r="F328" s="24"/>
      <c r="H328" s="23"/>
      <c r="J328" s="200"/>
      <c r="K328" s="200"/>
      <c r="L328" s="200"/>
      <c r="N328" s="24"/>
      <c r="P328" s="24"/>
      <c r="Q328" s="23"/>
      <c r="R328" s="24"/>
      <c r="S328" s="24"/>
      <c r="T328" s="24"/>
      <c r="U328" s="24"/>
    </row>
    <row r="329" spans="5:21" ht="12.75">
      <c r="E329" s="23"/>
      <c r="F329" s="24"/>
      <c r="H329" s="23"/>
      <c r="J329" s="200"/>
      <c r="K329" s="200"/>
      <c r="L329" s="200"/>
      <c r="N329" s="24"/>
      <c r="P329" s="24"/>
      <c r="Q329" s="23"/>
      <c r="R329" s="24"/>
      <c r="S329" s="24"/>
      <c r="T329" s="24"/>
      <c r="U329" s="24"/>
    </row>
    <row r="330" spans="5:21" ht="12.75">
      <c r="E330" s="23"/>
      <c r="F330" s="24"/>
      <c r="H330" s="23"/>
      <c r="J330" s="200"/>
      <c r="K330" s="200"/>
      <c r="L330" s="200"/>
      <c r="N330" s="24"/>
      <c r="P330" s="24"/>
      <c r="Q330" s="23"/>
      <c r="R330" s="24"/>
      <c r="S330" s="24"/>
      <c r="T330" s="24"/>
      <c r="U330" s="24"/>
    </row>
    <row r="331" spans="5:21" ht="12.75">
      <c r="E331" s="23"/>
      <c r="F331" s="24"/>
      <c r="H331" s="23"/>
      <c r="J331" s="200"/>
      <c r="K331" s="200"/>
      <c r="L331" s="200"/>
      <c r="N331" s="24"/>
      <c r="P331" s="24"/>
      <c r="Q331" s="23"/>
      <c r="R331" s="24"/>
      <c r="S331" s="24"/>
      <c r="T331" s="24"/>
      <c r="U331" s="24"/>
    </row>
    <row r="332" spans="5:21" ht="12.75">
      <c r="E332" s="23"/>
      <c r="F332" s="24"/>
      <c r="H332" s="23"/>
      <c r="J332" s="200"/>
      <c r="K332" s="200"/>
      <c r="L332" s="200"/>
      <c r="N332" s="24"/>
      <c r="P332" s="24"/>
      <c r="Q332" s="23"/>
      <c r="R332" s="24"/>
      <c r="S332" s="24"/>
      <c r="T332" s="24"/>
      <c r="U332" s="24"/>
    </row>
    <row r="333" spans="5:21" ht="12.75">
      <c r="E333" s="23"/>
      <c r="F333" s="24"/>
      <c r="H333" s="23"/>
      <c r="J333" s="200"/>
      <c r="K333" s="200"/>
      <c r="L333" s="200"/>
      <c r="N333" s="24"/>
      <c r="P333" s="24"/>
      <c r="Q333" s="23"/>
      <c r="R333" s="24"/>
      <c r="S333" s="24"/>
      <c r="T333" s="24"/>
      <c r="U333" s="24"/>
    </row>
    <row r="334" spans="5:21" ht="12.75">
      <c r="E334" s="23"/>
      <c r="F334" s="24"/>
      <c r="H334" s="23"/>
      <c r="J334" s="200"/>
      <c r="K334" s="200"/>
      <c r="L334" s="200"/>
      <c r="N334" s="24"/>
      <c r="P334" s="24"/>
      <c r="Q334" s="23"/>
      <c r="R334" s="24"/>
      <c r="S334" s="24"/>
      <c r="T334" s="24"/>
      <c r="U334" s="24"/>
    </row>
    <row r="335" spans="5:21" ht="12.75">
      <c r="E335" s="23"/>
      <c r="F335" s="24"/>
      <c r="H335" s="23"/>
      <c r="J335" s="200"/>
      <c r="K335" s="200"/>
      <c r="L335" s="200"/>
      <c r="N335" s="24"/>
      <c r="P335" s="24"/>
      <c r="Q335" s="23"/>
      <c r="R335" s="24"/>
      <c r="S335" s="24"/>
      <c r="T335" s="24"/>
      <c r="U335" s="24"/>
    </row>
    <row r="336" spans="5:21" ht="12.75">
      <c r="E336" s="23"/>
      <c r="F336" s="24"/>
      <c r="H336" s="23"/>
      <c r="J336" s="200"/>
      <c r="K336" s="200"/>
      <c r="L336" s="200"/>
      <c r="N336" s="24"/>
      <c r="P336" s="24"/>
      <c r="Q336" s="23"/>
      <c r="R336" s="24"/>
      <c r="S336" s="24"/>
      <c r="T336" s="24"/>
      <c r="U336" s="24"/>
    </row>
    <row r="337" spans="5:21" ht="12.75">
      <c r="E337" s="23"/>
      <c r="F337" s="24"/>
      <c r="H337" s="23"/>
      <c r="J337" s="200"/>
      <c r="K337" s="200"/>
      <c r="L337" s="200"/>
      <c r="N337" s="24"/>
      <c r="P337" s="24"/>
      <c r="Q337" s="23"/>
      <c r="R337" s="24"/>
      <c r="S337" s="24"/>
      <c r="T337" s="24"/>
      <c r="U337" s="24"/>
    </row>
    <row r="338" spans="5:21" ht="12.75">
      <c r="E338" s="23"/>
      <c r="F338" s="24"/>
      <c r="H338" s="23"/>
      <c r="J338" s="200"/>
      <c r="K338" s="200"/>
      <c r="L338" s="200"/>
      <c r="N338" s="24"/>
      <c r="P338" s="24"/>
      <c r="Q338" s="23"/>
      <c r="R338" s="24"/>
      <c r="S338" s="24"/>
      <c r="T338" s="24"/>
      <c r="U338" s="24"/>
    </row>
    <row r="339" spans="5:21" ht="12.75">
      <c r="E339" s="23"/>
      <c r="F339" s="24"/>
      <c r="H339" s="23"/>
      <c r="J339" s="200"/>
      <c r="K339" s="200"/>
      <c r="L339" s="200"/>
      <c r="N339" s="24"/>
      <c r="P339" s="24"/>
      <c r="Q339" s="23"/>
      <c r="R339" s="24"/>
      <c r="S339" s="24"/>
      <c r="T339" s="24"/>
      <c r="U339" s="24"/>
    </row>
    <row r="340" spans="5:21" ht="12.75">
      <c r="E340" s="23"/>
      <c r="F340" s="24"/>
      <c r="H340" s="23"/>
      <c r="J340" s="200"/>
      <c r="K340" s="200"/>
      <c r="L340" s="200"/>
      <c r="N340" s="24"/>
      <c r="P340" s="24"/>
      <c r="Q340" s="23"/>
      <c r="R340" s="24"/>
      <c r="S340" s="24"/>
      <c r="T340" s="24"/>
      <c r="U340" s="24"/>
    </row>
    <row r="341" spans="5:21" ht="12.75">
      <c r="E341" s="23"/>
      <c r="F341" s="24"/>
      <c r="H341" s="23"/>
      <c r="J341" s="200"/>
      <c r="K341" s="200"/>
      <c r="L341" s="200"/>
      <c r="N341" s="24"/>
      <c r="P341" s="24"/>
      <c r="Q341" s="23"/>
      <c r="R341" s="24"/>
      <c r="S341" s="24"/>
      <c r="T341" s="24"/>
      <c r="U341" s="24"/>
    </row>
    <row r="342" spans="5:21" ht="12.75">
      <c r="E342" s="23"/>
      <c r="F342" s="24"/>
      <c r="H342" s="23"/>
      <c r="J342" s="200"/>
      <c r="K342" s="200"/>
      <c r="L342" s="200"/>
      <c r="N342" s="24"/>
      <c r="P342" s="24"/>
      <c r="Q342" s="23"/>
      <c r="R342" s="24"/>
      <c r="S342" s="24"/>
      <c r="T342" s="24"/>
      <c r="U342" s="24"/>
    </row>
    <row r="343" spans="5:21" ht="12.75">
      <c r="E343" s="23"/>
      <c r="F343" s="24"/>
      <c r="H343" s="23"/>
      <c r="J343" s="200"/>
      <c r="K343" s="200"/>
      <c r="L343" s="200"/>
      <c r="N343" s="24"/>
      <c r="P343" s="24"/>
      <c r="Q343" s="23"/>
      <c r="R343" s="24"/>
      <c r="S343" s="24"/>
      <c r="T343" s="24"/>
      <c r="U343" s="24"/>
    </row>
    <row r="344" spans="5:21" ht="12.75">
      <c r="E344" s="23"/>
      <c r="F344" s="24"/>
      <c r="H344" s="23"/>
      <c r="J344" s="200"/>
      <c r="K344" s="200"/>
      <c r="L344" s="200"/>
      <c r="N344" s="24"/>
      <c r="P344" s="24"/>
      <c r="Q344" s="23"/>
      <c r="R344" s="24"/>
      <c r="S344" s="24"/>
      <c r="T344" s="24"/>
      <c r="U344" s="24"/>
    </row>
    <row r="345" spans="5:21" ht="12.75">
      <c r="E345" s="23"/>
      <c r="F345" s="24"/>
      <c r="H345" s="23"/>
      <c r="J345" s="200"/>
      <c r="K345" s="200"/>
      <c r="L345" s="200"/>
      <c r="N345" s="24"/>
      <c r="P345" s="24"/>
      <c r="Q345" s="23"/>
      <c r="R345" s="24"/>
      <c r="S345" s="24"/>
      <c r="T345" s="24"/>
      <c r="U345" s="24"/>
    </row>
    <row r="346" spans="5:21" ht="12.75">
      <c r="E346" s="23"/>
      <c r="F346" s="24"/>
      <c r="H346" s="23"/>
      <c r="J346" s="200"/>
      <c r="K346" s="200"/>
      <c r="L346" s="200"/>
      <c r="N346" s="24"/>
      <c r="P346" s="24"/>
      <c r="Q346" s="23"/>
      <c r="R346" s="24"/>
      <c r="S346" s="24"/>
      <c r="T346" s="24"/>
      <c r="U346" s="24"/>
    </row>
    <row r="347" spans="5:21" ht="12.75">
      <c r="E347" s="23"/>
      <c r="F347" s="24"/>
      <c r="H347" s="23"/>
      <c r="J347" s="200"/>
      <c r="K347" s="200"/>
      <c r="L347" s="200"/>
      <c r="N347" s="24"/>
      <c r="P347" s="24"/>
      <c r="Q347" s="23"/>
      <c r="R347" s="24"/>
      <c r="S347" s="24"/>
      <c r="T347" s="24"/>
      <c r="U347" s="24"/>
    </row>
    <row r="348" spans="5:21" ht="12.75">
      <c r="E348" s="23"/>
      <c r="F348" s="24"/>
      <c r="H348" s="23"/>
      <c r="J348" s="200"/>
      <c r="K348" s="200"/>
      <c r="L348" s="200"/>
      <c r="N348" s="24"/>
      <c r="P348" s="24"/>
      <c r="Q348" s="23"/>
      <c r="R348" s="24"/>
      <c r="S348" s="24"/>
      <c r="T348" s="24"/>
      <c r="U348" s="24"/>
    </row>
    <row r="349" spans="5:21" ht="12.75">
      <c r="E349" s="23"/>
      <c r="F349" s="24"/>
      <c r="H349" s="23"/>
      <c r="J349" s="200"/>
      <c r="K349" s="200"/>
      <c r="L349" s="200"/>
      <c r="N349" s="24"/>
      <c r="P349" s="24"/>
      <c r="Q349" s="23"/>
      <c r="R349" s="24"/>
      <c r="S349" s="24"/>
      <c r="T349" s="24"/>
      <c r="U349" s="24"/>
    </row>
    <row r="350" spans="5:21" ht="12.75">
      <c r="E350" s="23"/>
      <c r="F350" s="24"/>
      <c r="H350" s="23"/>
      <c r="J350" s="200"/>
      <c r="K350" s="200"/>
      <c r="L350" s="200"/>
      <c r="N350" s="24"/>
      <c r="P350" s="24"/>
      <c r="Q350" s="23"/>
      <c r="R350" s="24"/>
      <c r="S350" s="24"/>
      <c r="T350" s="24"/>
      <c r="U350" s="24"/>
    </row>
    <row r="351" spans="5:21" ht="12.75">
      <c r="E351" s="23"/>
      <c r="F351" s="24"/>
      <c r="H351" s="23"/>
      <c r="J351" s="200"/>
      <c r="K351" s="200"/>
      <c r="L351" s="200"/>
      <c r="N351" s="24"/>
      <c r="P351" s="24"/>
      <c r="Q351" s="23"/>
      <c r="R351" s="24"/>
      <c r="S351" s="24"/>
      <c r="T351" s="24"/>
      <c r="U351" s="24"/>
    </row>
    <row r="352" spans="5:21" ht="12.75">
      <c r="E352" s="23"/>
      <c r="F352" s="24"/>
      <c r="H352" s="23"/>
      <c r="J352" s="200"/>
      <c r="K352" s="200"/>
      <c r="L352" s="200"/>
      <c r="N352" s="24"/>
      <c r="P352" s="24"/>
      <c r="Q352" s="23"/>
      <c r="R352" s="24"/>
      <c r="S352" s="24"/>
      <c r="T352" s="24"/>
      <c r="U352" s="24"/>
    </row>
    <row r="353" spans="5:21" ht="12.75">
      <c r="E353" s="23"/>
      <c r="F353" s="24"/>
      <c r="H353" s="23"/>
      <c r="J353" s="200"/>
      <c r="K353" s="200"/>
      <c r="L353" s="200"/>
      <c r="N353" s="24"/>
      <c r="P353" s="24"/>
      <c r="Q353" s="23"/>
      <c r="R353" s="24"/>
      <c r="S353" s="24"/>
      <c r="T353" s="24"/>
      <c r="U353" s="24"/>
    </row>
    <row r="354" spans="5:21" ht="12.75">
      <c r="E354" s="23"/>
      <c r="F354" s="24"/>
      <c r="H354" s="23"/>
      <c r="J354" s="200"/>
      <c r="K354" s="200"/>
      <c r="L354" s="200"/>
      <c r="N354" s="24"/>
      <c r="P354" s="24"/>
      <c r="Q354" s="23"/>
      <c r="R354" s="24"/>
      <c r="S354" s="24"/>
      <c r="T354" s="24"/>
      <c r="U354" s="24"/>
    </row>
    <row r="355" spans="5:21" ht="12.75">
      <c r="E355" s="23"/>
      <c r="F355" s="24"/>
      <c r="H355" s="23"/>
      <c r="J355" s="200"/>
      <c r="K355" s="200"/>
      <c r="L355" s="200"/>
      <c r="N355" s="24"/>
      <c r="P355" s="24"/>
      <c r="Q355" s="23"/>
      <c r="R355" s="24"/>
      <c r="S355" s="24"/>
      <c r="T355" s="24"/>
      <c r="U355" s="24"/>
    </row>
    <row r="356" spans="5:21" ht="12.75">
      <c r="E356" s="23"/>
      <c r="F356" s="24"/>
      <c r="H356" s="23"/>
      <c r="J356" s="200"/>
      <c r="K356" s="200"/>
      <c r="L356" s="200"/>
      <c r="N356" s="24"/>
      <c r="P356" s="24"/>
      <c r="Q356" s="23"/>
      <c r="R356" s="24"/>
      <c r="S356" s="24"/>
      <c r="T356" s="24"/>
      <c r="U356" s="24"/>
    </row>
    <row r="357" spans="5:21" ht="12.75">
      <c r="E357" s="23"/>
      <c r="F357" s="24"/>
      <c r="H357" s="23"/>
      <c r="J357" s="200"/>
      <c r="K357" s="200"/>
      <c r="L357" s="200"/>
      <c r="N357" s="24"/>
      <c r="P357" s="24"/>
      <c r="Q357" s="23"/>
      <c r="R357" s="24"/>
      <c r="S357" s="24"/>
      <c r="T357" s="24"/>
      <c r="U357" s="24"/>
    </row>
    <row r="358" spans="5:21" ht="12.75">
      <c r="E358" s="23"/>
      <c r="F358" s="24"/>
      <c r="H358" s="23"/>
      <c r="J358" s="200"/>
      <c r="K358" s="200"/>
      <c r="L358" s="200"/>
      <c r="N358" s="24"/>
      <c r="P358" s="24"/>
      <c r="Q358" s="23"/>
      <c r="R358" s="24"/>
      <c r="S358" s="24"/>
      <c r="T358" s="24"/>
      <c r="U358" s="24"/>
    </row>
    <row r="359" spans="5:21" ht="12.75">
      <c r="E359" s="23"/>
      <c r="F359" s="24"/>
      <c r="H359" s="23"/>
      <c r="J359" s="200"/>
      <c r="K359" s="200"/>
      <c r="L359" s="200"/>
      <c r="N359" s="24"/>
      <c r="P359" s="24"/>
      <c r="Q359" s="23"/>
      <c r="R359" s="24"/>
      <c r="S359" s="24"/>
      <c r="T359" s="24"/>
      <c r="U359" s="24"/>
    </row>
    <row r="360" spans="5:21" ht="12.75">
      <c r="E360" s="23"/>
      <c r="F360" s="24"/>
      <c r="H360" s="23"/>
      <c r="J360" s="200"/>
      <c r="K360" s="200"/>
      <c r="L360" s="200"/>
      <c r="N360" s="24"/>
      <c r="P360" s="24"/>
      <c r="Q360" s="23"/>
      <c r="R360" s="24"/>
      <c r="S360" s="24"/>
      <c r="T360" s="24"/>
      <c r="U360" s="24"/>
    </row>
    <row r="361" spans="5:21" ht="12.75">
      <c r="E361" s="23"/>
      <c r="F361" s="24"/>
      <c r="H361" s="23"/>
      <c r="J361" s="200"/>
      <c r="K361" s="200"/>
      <c r="L361" s="200"/>
      <c r="N361" s="24"/>
      <c r="P361" s="24"/>
      <c r="Q361" s="23"/>
      <c r="R361" s="24"/>
      <c r="S361" s="24"/>
      <c r="T361" s="24"/>
      <c r="U361" s="24"/>
    </row>
    <row r="362" spans="5:21" ht="12.75">
      <c r="E362" s="23"/>
      <c r="F362" s="24"/>
      <c r="H362" s="23"/>
      <c r="J362" s="200"/>
      <c r="K362" s="200"/>
      <c r="L362" s="200"/>
      <c r="N362" s="24"/>
      <c r="P362" s="24"/>
      <c r="Q362" s="23"/>
      <c r="R362" s="24"/>
      <c r="S362" s="24"/>
      <c r="T362" s="24"/>
      <c r="U362" s="24"/>
    </row>
    <row r="363" spans="5:21" ht="12.75">
      <c r="E363" s="23"/>
      <c r="F363" s="24"/>
      <c r="H363" s="23"/>
      <c r="J363" s="200"/>
      <c r="K363" s="200"/>
      <c r="L363" s="200"/>
      <c r="N363" s="24"/>
      <c r="P363" s="24"/>
      <c r="Q363" s="23"/>
      <c r="R363" s="24"/>
      <c r="S363" s="24"/>
      <c r="T363" s="24"/>
      <c r="U363" s="24"/>
    </row>
    <row r="364" spans="5:21" ht="12.75">
      <c r="E364" s="23"/>
      <c r="F364" s="24"/>
      <c r="H364" s="23"/>
      <c r="J364" s="200"/>
      <c r="K364" s="200"/>
      <c r="L364" s="200"/>
      <c r="N364" s="24"/>
      <c r="P364" s="24"/>
      <c r="Q364" s="23"/>
      <c r="R364" s="24"/>
      <c r="S364" s="24"/>
      <c r="T364" s="24"/>
      <c r="U364" s="24"/>
    </row>
    <row r="365" spans="5:21" ht="12.75">
      <c r="E365" s="23"/>
      <c r="F365" s="24"/>
      <c r="H365" s="23"/>
      <c r="J365" s="200"/>
      <c r="K365" s="200"/>
      <c r="L365" s="200"/>
      <c r="N365" s="24"/>
      <c r="P365" s="24"/>
      <c r="Q365" s="23"/>
      <c r="R365" s="24"/>
      <c r="S365" s="24"/>
      <c r="T365" s="24"/>
      <c r="U365" s="24"/>
    </row>
    <row r="366" spans="5:21" ht="12.75">
      <c r="E366" s="23"/>
      <c r="F366" s="24"/>
      <c r="H366" s="23"/>
      <c r="J366" s="200"/>
      <c r="K366" s="200"/>
      <c r="L366" s="200"/>
      <c r="N366" s="24"/>
      <c r="P366" s="24"/>
      <c r="Q366" s="23"/>
      <c r="R366" s="24"/>
      <c r="S366" s="24"/>
      <c r="T366" s="24"/>
      <c r="U366" s="24"/>
    </row>
    <row r="367" spans="5:21" ht="12.75">
      <c r="E367" s="23"/>
      <c r="F367" s="24"/>
      <c r="H367" s="23"/>
      <c r="J367" s="200"/>
      <c r="K367" s="200"/>
      <c r="L367" s="200"/>
      <c r="N367" s="24"/>
      <c r="P367" s="24"/>
      <c r="Q367" s="23"/>
      <c r="R367" s="24"/>
      <c r="S367" s="24"/>
      <c r="T367" s="24"/>
      <c r="U367" s="24"/>
    </row>
    <row r="368" spans="5:21" ht="12.75">
      <c r="E368" s="23"/>
      <c r="F368" s="24"/>
      <c r="H368" s="23"/>
      <c r="J368" s="200"/>
      <c r="K368" s="200"/>
      <c r="L368" s="200"/>
      <c r="N368" s="24"/>
      <c r="P368" s="24"/>
      <c r="Q368" s="23"/>
      <c r="R368" s="24"/>
      <c r="S368" s="24"/>
      <c r="T368" s="24"/>
      <c r="U368" s="24"/>
    </row>
    <row r="369" spans="5:21" ht="12.75">
      <c r="E369" s="23"/>
      <c r="F369" s="24"/>
      <c r="H369" s="23"/>
      <c r="J369" s="200"/>
      <c r="K369" s="200"/>
      <c r="L369" s="200"/>
      <c r="N369" s="24"/>
      <c r="P369" s="24"/>
      <c r="Q369" s="23"/>
      <c r="R369" s="24"/>
      <c r="S369" s="24"/>
      <c r="T369" s="24"/>
      <c r="U369" s="24"/>
    </row>
    <row r="370" spans="5:21" ht="12.75">
      <c r="E370" s="23"/>
      <c r="F370" s="24"/>
      <c r="H370" s="23"/>
      <c r="J370" s="200"/>
      <c r="K370" s="200"/>
      <c r="L370" s="200"/>
      <c r="N370" s="24"/>
      <c r="P370" s="24"/>
      <c r="Q370" s="23"/>
      <c r="R370" s="24"/>
      <c r="S370" s="24"/>
      <c r="T370" s="24"/>
      <c r="U370" s="24"/>
    </row>
    <row r="371" spans="5:21" ht="12.75">
      <c r="E371" s="23"/>
      <c r="F371" s="24"/>
      <c r="H371" s="23"/>
      <c r="J371" s="200"/>
      <c r="K371" s="200"/>
      <c r="L371" s="200"/>
      <c r="N371" s="24"/>
      <c r="P371" s="24"/>
      <c r="Q371" s="23"/>
      <c r="R371" s="24"/>
      <c r="S371" s="24"/>
      <c r="T371" s="24"/>
      <c r="U371" s="24"/>
    </row>
    <row r="372" spans="5:21" ht="12.75">
      <c r="E372" s="23"/>
      <c r="F372" s="24"/>
      <c r="H372" s="23"/>
      <c r="J372" s="200"/>
      <c r="K372" s="200"/>
      <c r="L372" s="200"/>
      <c r="N372" s="24"/>
      <c r="P372" s="24"/>
      <c r="Q372" s="23"/>
      <c r="R372" s="24"/>
      <c r="S372" s="24"/>
      <c r="T372" s="24"/>
      <c r="U372" s="24"/>
    </row>
    <row r="373" spans="5:21" ht="12.75">
      <c r="E373" s="23"/>
      <c r="F373" s="24"/>
      <c r="H373" s="23"/>
      <c r="J373" s="200"/>
      <c r="K373" s="200"/>
      <c r="L373" s="200"/>
      <c r="N373" s="24"/>
      <c r="P373" s="24"/>
      <c r="Q373" s="23"/>
      <c r="R373" s="24"/>
      <c r="S373" s="24"/>
      <c r="T373" s="24"/>
      <c r="U373" s="24"/>
    </row>
    <row r="374" spans="5:21" ht="12.75">
      <c r="E374" s="23"/>
      <c r="F374" s="24"/>
      <c r="H374" s="23"/>
      <c r="J374" s="200"/>
      <c r="K374" s="200"/>
      <c r="L374" s="200"/>
      <c r="N374" s="24"/>
      <c r="P374" s="24"/>
      <c r="Q374" s="23"/>
      <c r="R374" s="24"/>
      <c r="S374" s="24"/>
      <c r="T374" s="24"/>
      <c r="U374" s="24"/>
    </row>
    <row r="375" spans="5:21" ht="12.75">
      <c r="E375" s="23"/>
      <c r="F375" s="24"/>
      <c r="H375" s="23"/>
      <c r="J375" s="200"/>
      <c r="K375" s="200"/>
      <c r="L375" s="200"/>
      <c r="N375" s="24"/>
      <c r="P375" s="24"/>
      <c r="Q375" s="23"/>
      <c r="R375" s="24"/>
      <c r="S375" s="24"/>
      <c r="T375" s="24"/>
      <c r="U375" s="24"/>
    </row>
    <row r="376" spans="5:21" ht="12.75">
      <c r="E376" s="23"/>
      <c r="F376" s="24"/>
      <c r="H376" s="23"/>
      <c r="J376" s="200"/>
      <c r="K376" s="200"/>
      <c r="L376" s="200"/>
      <c r="N376" s="24"/>
      <c r="P376" s="24"/>
      <c r="Q376" s="23"/>
      <c r="R376" s="24"/>
      <c r="S376" s="24"/>
      <c r="T376" s="24"/>
      <c r="U376" s="24"/>
    </row>
    <row r="377" spans="5:21" ht="12.75">
      <c r="E377" s="23"/>
      <c r="F377" s="24"/>
      <c r="H377" s="23"/>
      <c r="J377" s="200"/>
      <c r="K377" s="200"/>
      <c r="L377" s="200"/>
      <c r="N377" s="24"/>
      <c r="P377" s="24"/>
      <c r="Q377" s="23"/>
      <c r="R377" s="24"/>
      <c r="S377" s="24"/>
      <c r="T377" s="24"/>
      <c r="U377" s="24"/>
    </row>
    <row r="378" spans="5:21" ht="12.75">
      <c r="E378" s="23"/>
      <c r="F378" s="24"/>
      <c r="H378" s="23"/>
      <c r="J378" s="200"/>
      <c r="K378" s="200"/>
      <c r="L378" s="200"/>
      <c r="N378" s="24"/>
      <c r="P378" s="24"/>
      <c r="Q378" s="23"/>
      <c r="R378" s="24"/>
      <c r="S378" s="24"/>
      <c r="T378" s="24"/>
      <c r="U378" s="24"/>
    </row>
    <row r="379" spans="5:21" ht="12.75">
      <c r="E379" s="23"/>
      <c r="F379" s="24"/>
      <c r="H379" s="23"/>
      <c r="J379" s="200"/>
      <c r="K379" s="200"/>
      <c r="L379" s="200"/>
      <c r="N379" s="24"/>
      <c r="P379" s="24"/>
      <c r="Q379" s="23"/>
      <c r="R379" s="24"/>
      <c r="S379" s="24"/>
      <c r="T379" s="24"/>
      <c r="U379" s="24"/>
    </row>
    <row r="380" spans="5:21" ht="12.75">
      <c r="E380" s="23"/>
      <c r="F380" s="24"/>
      <c r="H380" s="23"/>
      <c r="J380" s="200"/>
      <c r="K380" s="200"/>
      <c r="L380" s="200"/>
      <c r="N380" s="24"/>
      <c r="P380" s="24"/>
      <c r="Q380" s="23"/>
      <c r="R380" s="24"/>
      <c r="S380" s="24"/>
      <c r="T380" s="24"/>
      <c r="U380" s="24"/>
    </row>
    <row r="381" spans="5:21" ht="12.75">
      <c r="E381" s="23"/>
      <c r="F381" s="24"/>
      <c r="H381" s="23"/>
      <c r="J381" s="200"/>
      <c r="K381" s="200"/>
      <c r="L381" s="200"/>
      <c r="N381" s="24"/>
      <c r="P381" s="24"/>
      <c r="Q381" s="23"/>
      <c r="R381" s="24"/>
      <c r="S381" s="24"/>
      <c r="T381" s="24"/>
      <c r="U381" s="24"/>
    </row>
    <row r="382" spans="5:21" ht="12.75">
      <c r="E382" s="23"/>
      <c r="F382" s="24"/>
      <c r="H382" s="23"/>
      <c r="J382" s="200"/>
      <c r="K382" s="200"/>
      <c r="L382" s="200"/>
      <c r="N382" s="24"/>
      <c r="P382" s="24"/>
      <c r="Q382" s="23"/>
      <c r="R382" s="24"/>
      <c r="S382" s="24"/>
      <c r="T382" s="24"/>
      <c r="U382" s="24"/>
    </row>
    <row r="383" spans="5:21" ht="12.75">
      <c r="E383" s="23"/>
      <c r="F383" s="24"/>
      <c r="H383" s="23"/>
      <c r="J383" s="200"/>
      <c r="K383" s="200"/>
      <c r="L383" s="200"/>
      <c r="N383" s="24"/>
      <c r="P383" s="24"/>
      <c r="Q383" s="23"/>
      <c r="R383" s="24"/>
      <c r="S383" s="24"/>
      <c r="T383" s="24"/>
      <c r="U383" s="24"/>
    </row>
    <row r="384" spans="5:21" ht="12.75">
      <c r="E384" s="23"/>
      <c r="F384" s="24"/>
      <c r="H384" s="23"/>
      <c r="J384" s="200"/>
      <c r="K384" s="200"/>
      <c r="L384" s="200"/>
      <c r="N384" s="24"/>
      <c r="P384" s="24"/>
      <c r="Q384" s="23"/>
      <c r="R384" s="24"/>
      <c r="S384" s="24"/>
      <c r="T384" s="24"/>
      <c r="U384" s="24"/>
    </row>
    <row r="385" spans="5:21" ht="12.75">
      <c r="E385" s="23"/>
      <c r="F385" s="24"/>
      <c r="H385" s="23"/>
      <c r="J385" s="200"/>
      <c r="K385" s="200"/>
      <c r="L385" s="200"/>
      <c r="N385" s="24"/>
      <c r="P385" s="24"/>
      <c r="Q385" s="23"/>
      <c r="R385" s="24"/>
      <c r="S385" s="24"/>
      <c r="T385" s="24"/>
      <c r="U385" s="24"/>
    </row>
    <row r="386" spans="5:21" ht="12.75">
      <c r="E386" s="23"/>
      <c r="F386" s="24"/>
      <c r="H386" s="23"/>
      <c r="J386" s="200"/>
      <c r="K386" s="200"/>
      <c r="L386" s="200"/>
      <c r="N386" s="24"/>
      <c r="P386" s="24"/>
      <c r="Q386" s="23"/>
      <c r="R386" s="24"/>
      <c r="S386" s="24"/>
      <c r="T386" s="24"/>
      <c r="U386" s="24"/>
    </row>
    <row r="387" spans="5:21" ht="12.75">
      <c r="E387" s="23"/>
      <c r="F387" s="24"/>
      <c r="H387" s="23"/>
      <c r="J387" s="200"/>
      <c r="K387" s="200"/>
      <c r="L387" s="200"/>
      <c r="N387" s="24"/>
      <c r="P387" s="24"/>
      <c r="Q387" s="23"/>
      <c r="R387" s="24"/>
      <c r="S387" s="24"/>
      <c r="T387" s="24"/>
      <c r="U387" s="24"/>
    </row>
    <row r="388" spans="5:21" ht="12.75">
      <c r="E388" s="23"/>
      <c r="F388" s="24"/>
      <c r="H388" s="23"/>
      <c r="J388" s="200"/>
      <c r="K388" s="200"/>
      <c r="L388" s="200"/>
      <c r="N388" s="24"/>
      <c r="P388" s="24"/>
      <c r="Q388" s="23"/>
      <c r="R388" s="24"/>
      <c r="S388" s="24"/>
      <c r="T388" s="24"/>
      <c r="U388" s="24"/>
    </row>
    <row r="389" spans="5:21" ht="12.75">
      <c r="E389" s="23"/>
      <c r="F389" s="24"/>
      <c r="H389" s="23"/>
      <c r="J389" s="200"/>
      <c r="K389" s="200"/>
      <c r="L389" s="200"/>
      <c r="N389" s="24"/>
      <c r="P389" s="24"/>
      <c r="Q389" s="23"/>
      <c r="R389" s="24"/>
      <c r="S389" s="24"/>
      <c r="T389" s="24"/>
      <c r="U389" s="24"/>
    </row>
    <row r="390" spans="5:21" ht="12.75">
      <c r="E390" s="23"/>
      <c r="F390" s="24"/>
      <c r="H390" s="23"/>
      <c r="J390" s="200"/>
      <c r="K390" s="200"/>
      <c r="L390" s="200"/>
      <c r="N390" s="24"/>
      <c r="P390" s="24"/>
      <c r="Q390" s="23"/>
      <c r="R390" s="24"/>
      <c r="S390" s="24"/>
      <c r="T390" s="24"/>
      <c r="U390" s="24"/>
    </row>
    <row r="391" spans="5:21" ht="12.75">
      <c r="E391" s="23"/>
      <c r="F391" s="24"/>
      <c r="H391" s="23"/>
      <c r="J391" s="200"/>
      <c r="K391" s="200"/>
      <c r="L391" s="200"/>
      <c r="N391" s="24"/>
      <c r="P391" s="24"/>
      <c r="Q391" s="23"/>
      <c r="R391" s="24"/>
      <c r="S391" s="24"/>
      <c r="T391" s="24"/>
      <c r="U391" s="24"/>
    </row>
    <row r="392" spans="5:21" ht="12.75">
      <c r="E392" s="23"/>
      <c r="F392" s="24"/>
      <c r="H392" s="23"/>
      <c r="J392" s="200"/>
      <c r="K392" s="200"/>
      <c r="L392" s="200"/>
      <c r="N392" s="24"/>
      <c r="P392" s="24"/>
      <c r="Q392" s="23"/>
      <c r="R392" s="24"/>
      <c r="S392" s="24"/>
      <c r="T392" s="24"/>
      <c r="U392" s="24"/>
    </row>
    <row r="393" spans="5:21" ht="12.75">
      <c r="E393" s="23"/>
      <c r="F393" s="24"/>
      <c r="H393" s="23"/>
      <c r="J393" s="200"/>
      <c r="K393" s="200"/>
      <c r="L393" s="200"/>
      <c r="N393" s="24"/>
      <c r="P393" s="24"/>
      <c r="Q393" s="23"/>
      <c r="R393" s="24"/>
      <c r="S393" s="24"/>
      <c r="T393" s="24"/>
      <c r="U393" s="24"/>
    </row>
    <row r="394" spans="5:21" ht="12.75">
      <c r="E394" s="23"/>
      <c r="F394" s="24"/>
      <c r="H394" s="23"/>
      <c r="J394" s="200"/>
      <c r="K394" s="200"/>
      <c r="L394" s="200"/>
      <c r="N394" s="24"/>
      <c r="P394" s="24"/>
      <c r="Q394" s="23"/>
      <c r="R394" s="24"/>
      <c r="S394" s="24"/>
      <c r="T394" s="24"/>
      <c r="U394" s="24"/>
    </row>
    <row r="395" spans="5:21" ht="12.75">
      <c r="E395" s="23"/>
      <c r="F395" s="24"/>
      <c r="H395" s="23"/>
      <c r="J395" s="200"/>
      <c r="K395" s="200"/>
      <c r="L395" s="200"/>
      <c r="N395" s="24"/>
      <c r="P395" s="24"/>
      <c r="Q395" s="23"/>
      <c r="R395" s="24"/>
      <c r="S395" s="24"/>
      <c r="T395" s="24"/>
      <c r="U395" s="24"/>
    </row>
    <row r="396" spans="5:21" ht="12.75">
      <c r="E396" s="23"/>
      <c r="F396" s="24"/>
      <c r="H396" s="23"/>
      <c r="J396" s="200"/>
      <c r="K396" s="200"/>
      <c r="L396" s="200"/>
      <c r="N396" s="24"/>
      <c r="P396" s="24"/>
      <c r="Q396" s="23"/>
      <c r="R396" s="24"/>
      <c r="S396" s="24"/>
      <c r="T396" s="24"/>
      <c r="U396" s="24"/>
    </row>
    <row r="397" spans="5:21" ht="12.75">
      <c r="E397" s="23"/>
      <c r="F397" s="24"/>
      <c r="H397" s="23"/>
      <c r="J397" s="200"/>
      <c r="K397" s="200"/>
      <c r="L397" s="200"/>
      <c r="N397" s="24"/>
      <c r="P397" s="24"/>
      <c r="Q397" s="23"/>
      <c r="R397" s="24"/>
      <c r="S397" s="24"/>
      <c r="T397" s="24"/>
      <c r="U397" s="24"/>
    </row>
    <row r="398" spans="5:21" ht="12.75">
      <c r="E398" s="23"/>
      <c r="F398" s="24"/>
      <c r="H398" s="23"/>
      <c r="J398" s="200"/>
      <c r="K398" s="200"/>
      <c r="L398" s="200"/>
      <c r="N398" s="24"/>
      <c r="P398" s="24"/>
      <c r="Q398" s="23"/>
      <c r="R398" s="24"/>
      <c r="S398" s="24"/>
      <c r="T398" s="24"/>
      <c r="U398" s="24"/>
    </row>
    <row r="399" spans="5:21" ht="12.75">
      <c r="E399" s="23"/>
      <c r="F399" s="24"/>
      <c r="H399" s="23"/>
      <c r="J399" s="200"/>
      <c r="K399" s="200"/>
      <c r="L399" s="200"/>
      <c r="N399" s="24"/>
      <c r="P399" s="24"/>
      <c r="Q399" s="23"/>
      <c r="R399" s="24"/>
      <c r="S399" s="24"/>
      <c r="T399" s="24"/>
      <c r="U399" s="24"/>
    </row>
    <row r="400" spans="5:21" ht="12.75">
      <c r="E400" s="23"/>
      <c r="F400" s="24"/>
      <c r="H400" s="23"/>
      <c r="J400" s="200"/>
      <c r="K400" s="200"/>
      <c r="L400" s="200"/>
      <c r="N400" s="24"/>
      <c r="P400" s="24"/>
      <c r="Q400" s="23"/>
      <c r="R400" s="24"/>
      <c r="S400" s="24"/>
      <c r="T400" s="24"/>
      <c r="U400" s="24"/>
    </row>
    <row r="401" spans="5:21" ht="12.75">
      <c r="E401" s="23"/>
      <c r="F401" s="24"/>
      <c r="H401" s="23"/>
      <c r="J401" s="200"/>
      <c r="K401" s="200"/>
      <c r="L401" s="200"/>
      <c r="N401" s="24"/>
      <c r="P401" s="24"/>
      <c r="Q401" s="23"/>
      <c r="R401" s="24"/>
      <c r="S401" s="24"/>
      <c r="T401" s="24"/>
      <c r="U401" s="24"/>
    </row>
    <row r="402" spans="5:21" ht="12.75">
      <c r="E402" s="23"/>
      <c r="F402" s="24"/>
      <c r="H402" s="23"/>
      <c r="J402" s="200"/>
      <c r="K402" s="200"/>
      <c r="L402" s="200"/>
      <c r="N402" s="24"/>
      <c r="P402" s="24"/>
      <c r="Q402" s="23"/>
      <c r="R402" s="24"/>
      <c r="S402" s="24"/>
      <c r="T402" s="24"/>
      <c r="U402" s="24"/>
    </row>
    <row r="403" spans="5:21" ht="12.75">
      <c r="E403" s="23"/>
      <c r="F403" s="24"/>
      <c r="H403" s="23"/>
      <c r="J403" s="200"/>
      <c r="K403" s="200"/>
      <c r="L403" s="200"/>
      <c r="N403" s="24"/>
      <c r="P403" s="24"/>
      <c r="Q403" s="23"/>
      <c r="R403" s="24"/>
      <c r="S403" s="24"/>
      <c r="T403" s="24"/>
      <c r="U403" s="24"/>
    </row>
    <row r="404" spans="5:21" ht="12.75">
      <c r="E404" s="23"/>
      <c r="F404" s="24"/>
      <c r="H404" s="23"/>
      <c r="J404" s="200"/>
      <c r="K404" s="200"/>
      <c r="L404" s="200"/>
      <c r="N404" s="24"/>
      <c r="P404" s="24"/>
      <c r="Q404" s="23"/>
      <c r="R404" s="24"/>
      <c r="S404" s="24"/>
      <c r="T404" s="24"/>
      <c r="U404" s="24"/>
    </row>
    <row r="405" spans="5:21" ht="12.75">
      <c r="E405" s="23"/>
      <c r="F405" s="24"/>
      <c r="H405" s="23"/>
      <c r="J405" s="200"/>
      <c r="K405" s="200"/>
      <c r="L405" s="200"/>
      <c r="N405" s="24"/>
      <c r="P405" s="24"/>
      <c r="Q405" s="23"/>
      <c r="R405" s="24"/>
      <c r="S405" s="24"/>
      <c r="T405" s="24"/>
      <c r="U405" s="24"/>
    </row>
    <row r="406" spans="5:21" ht="12.75">
      <c r="E406" s="23"/>
      <c r="F406" s="24"/>
      <c r="H406" s="23"/>
      <c r="J406" s="200"/>
      <c r="K406" s="200"/>
      <c r="L406" s="200"/>
      <c r="N406" s="24"/>
      <c r="P406" s="24"/>
      <c r="Q406" s="23"/>
      <c r="R406" s="24"/>
      <c r="S406" s="24"/>
      <c r="T406" s="24"/>
      <c r="U406" s="24"/>
    </row>
    <row r="407" spans="5:21" ht="12.75">
      <c r="E407" s="23"/>
      <c r="F407" s="24"/>
      <c r="H407" s="23"/>
      <c r="J407" s="200"/>
      <c r="K407" s="200"/>
      <c r="L407" s="200"/>
      <c r="N407" s="24"/>
      <c r="P407" s="24"/>
      <c r="Q407" s="23"/>
      <c r="R407" s="24"/>
      <c r="S407" s="24"/>
      <c r="T407" s="24"/>
      <c r="U407" s="24"/>
    </row>
    <row r="408" spans="5:21" ht="12.75">
      <c r="E408" s="23"/>
      <c r="F408" s="24"/>
      <c r="H408" s="23"/>
      <c r="J408" s="200"/>
      <c r="K408" s="200"/>
      <c r="L408" s="200"/>
      <c r="N408" s="24"/>
      <c r="P408" s="24"/>
      <c r="Q408" s="23"/>
      <c r="R408" s="24"/>
      <c r="S408" s="24"/>
      <c r="T408" s="24"/>
      <c r="U408" s="24"/>
    </row>
    <row r="409" spans="5:21" ht="12.75">
      <c r="E409" s="23"/>
      <c r="F409" s="24"/>
      <c r="H409" s="23"/>
      <c r="J409" s="200"/>
      <c r="K409" s="200"/>
      <c r="L409" s="200"/>
      <c r="N409" s="24"/>
      <c r="P409" s="24"/>
      <c r="Q409" s="23"/>
      <c r="R409" s="24"/>
      <c r="S409" s="24"/>
      <c r="T409" s="24"/>
      <c r="U409" s="24"/>
    </row>
    <row r="410" spans="5:21" ht="12.75">
      <c r="E410" s="23"/>
      <c r="F410" s="24"/>
      <c r="H410" s="23"/>
      <c r="J410" s="200"/>
      <c r="K410" s="200"/>
      <c r="L410" s="200"/>
      <c r="N410" s="24"/>
      <c r="P410" s="24"/>
      <c r="Q410" s="23"/>
      <c r="R410" s="24"/>
      <c r="S410" s="24"/>
      <c r="T410" s="24"/>
      <c r="U410" s="24"/>
    </row>
    <row r="411" spans="5:21" ht="12.75">
      <c r="E411" s="23"/>
      <c r="F411" s="24"/>
      <c r="H411" s="23"/>
      <c r="J411" s="200"/>
      <c r="K411" s="200"/>
      <c r="L411" s="200"/>
      <c r="N411" s="24"/>
      <c r="P411" s="24"/>
      <c r="Q411" s="23"/>
      <c r="R411" s="24"/>
      <c r="S411" s="24"/>
      <c r="T411" s="24"/>
      <c r="U411" s="24"/>
    </row>
    <row r="412" spans="5:21" ht="12.75">
      <c r="E412" s="23"/>
      <c r="F412" s="24"/>
      <c r="H412" s="23"/>
      <c r="J412" s="200"/>
      <c r="K412" s="200"/>
      <c r="L412" s="200"/>
      <c r="N412" s="24"/>
      <c r="P412" s="24"/>
      <c r="Q412" s="23"/>
      <c r="R412" s="24"/>
      <c r="S412" s="24"/>
      <c r="T412" s="24"/>
      <c r="U412" s="24"/>
    </row>
    <row r="413" spans="5:21" ht="12.75">
      <c r="E413" s="23"/>
      <c r="F413" s="24"/>
      <c r="H413" s="23"/>
      <c r="J413" s="200"/>
      <c r="K413" s="200"/>
      <c r="L413" s="200"/>
      <c r="N413" s="24"/>
      <c r="P413" s="24"/>
      <c r="Q413" s="23"/>
      <c r="R413" s="24"/>
      <c r="S413" s="24"/>
      <c r="T413" s="24"/>
      <c r="U413" s="24"/>
    </row>
    <row r="414" spans="5:21" ht="12.75">
      <c r="E414" s="23"/>
      <c r="F414" s="24"/>
      <c r="H414" s="23"/>
      <c r="J414" s="200"/>
      <c r="K414" s="200"/>
      <c r="L414" s="200"/>
      <c r="N414" s="24"/>
      <c r="P414" s="24"/>
      <c r="Q414" s="23"/>
      <c r="R414" s="24"/>
      <c r="S414" s="24"/>
      <c r="T414" s="24"/>
      <c r="U414" s="24"/>
    </row>
    <row r="415" spans="5:21" ht="12.75">
      <c r="E415" s="23"/>
      <c r="F415" s="24"/>
      <c r="H415" s="23"/>
      <c r="J415" s="200"/>
      <c r="K415" s="200"/>
      <c r="L415" s="200"/>
      <c r="N415" s="24"/>
      <c r="P415" s="24"/>
      <c r="Q415" s="23"/>
      <c r="R415" s="24"/>
      <c r="S415" s="24"/>
      <c r="T415" s="24"/>
      <c r="U415" s="24"/>
    </row>
    <row r="416" spans="5:21" ht="12.75">
      <c r="E416" s="23"/>
      <c r="F416" s="24"/>
      <c r="H416" s="23"/>
      <c r="J416" s="200"/>
      <c r="K416" s="200"/>
      <c r="L416" s="200"/>
      <c r="N416" s="24"/>
      <c r="P416" s="24"/>
      <c r="Q416" s="23"/>
      <c r="R416" s="24"/>
      <c r="S416" s="24"/>
      <c r="T416" s="24"/>
      <c r="U416" s="24"/>
    </row>
    <row r="417" spans="5:21" ht="12.75">
      <c r="E417" s="23"/>
      <c r="F417" s="24"/>
      <c r="H417" s="23"/>
      <c r="J417" s="200"/>
      <c r="K417" s="200"/>
      <c r="L417" s="200"/>
      <c r="N417" s="24"/>
      <c r="P417" s="24"/>
      <c r="Q417" s="23"/>
      <c r="R417" s="24"/>
      <c r="S417" s="24"/>
      <c r="T417" s="24"/>
      <c r="U417" s="24"/>
    </row>
    <row r="418" spans="5:21" ht="12.75">
      <c r="E418" s="23"/>
      <c r="F418" s="24"/>
      <c r="H418" s="23"/>
      <c r="J418" s="200"/>
      <c r="K418" s="200"/>
      <c r="L418" s="200"/>
      <c r="N418" s="24"/>
      <c r="P418" s="24"/>
      <c r="Q418" s="23"/>
      <c r="R418" s="24"/>
      <c r="S418" s="24"/>
      <c r="T418" s="24"/>
      <c r="U418" s="24"/>
    </row>
    <row r="419" spans="5:21" ht="12.75">
      <c r="E419" s="23"/>
      <c r="F419" s="24"/>
      <c r="H419" s="23"/>
      <c r="J419" s="200"/>
      <c r="K419" s="200"/>
      <c r="L419" s="200"/>
      <c r="N419" s="24"/>
      <c r="P419" s="24"/>
      <c r="Q419" s="23"/>
      <c r="R419" s="24"/>
      <c r="S419" s="24"/>
      <c r="T419" s="24"/>
      <c r="U419" s="24"/>
    </row>
    <row r="420" spans="5:21" ht="12.75">
      <c r="E420" s="23"/>
      <c r="F420" s="24"/>
      <c r="H420" s="23"/>
      <c r="J420" s="200"/>
      <c r="K420" s="200"/>
      <c r="L420" s="200"/>
      <c r="N420" s="24"/>
      <c r="P420" s="24"/>
      <c r="Q420" s="23"/>
      <c r="R420" s="24"/>
      <c r="S420" s="24"/>
      <c r="T420" s="24"/>
      <c r="U420" s="24"/>
    </row>
    <row r="421" spans="5:21" ht="12.75">
      <c r="E421" s="23"/>
      <c r="F421" s="24"/>
      <c r="H421" s="23"/>
      <c r="J421" s="200"/>
      <c r="K421" s="200"/>
      <c r="L421" s="200"/>
      <c r="N421" s="24"/>
      <c r="P421" s="24"/>
      <c r="Q421" s="23"/>
      <c r="R421" s="24"/>
      <c r="S421" s="24"/>
      <c r="T421" s="24"/>
      <c r="U421" s="24"/>
    </row>
    <row r="422" spans="5:21" ht="12.75">
      <c r="E422" s="23"/>
      <c r="F422" s="24"/>
      <c r="H422" s="23"/>
      <c r="J422" s="200"/>
      <c r="K422" s="200"/>
      <c r="L422" s="200"/>
      <c r="N422" s="24"/>
      <c r="P422" s="24"/>
      <c r="Q422" s="23"/>
      <c r="R422" s="24"/>
      <c r="S422" s="24"/>
      <c r="T422" s="24"/>
      <c r="U422" s="24"/>
    </row>
    <row r="423" spans="5:21" ht="12.75">
      <c r="E423" s="23"/>
      <c r="F423" s="24"/>
      <c r="H423" s="23"/>
      <c r="J423" s="200"/>
      <c r="K423" s="200"/>
      <c r="L423" s="200"/>
      <c r="N423" s="24"/>
      <c r="P423" s="24"/>
      <c r="Q423" s="23"/>
      <c r="R423" s="24"/>
      <c r="S423" s="24"/>
      <c r="T423" s="24"/>
      <c r="U423" s="24"/>
    </row>
    <row r="424" spans="5:21" ht="12.75">
      <c r="E424" s="23"/>
      <c r="F424" s="24"/>
      <c r="H424" s="23"/>
      <c r="J424" s="200"/>
      <c r="K424" s="200"/>
      <c r="L424" s="200"/>
      <c r="N424" s="24"/>
      <c r="P424" s="24"/>
      <c r="Q424" s="23"/>
      <c r="R424" s="24"/>
      <c r="S424" s="24"/>
      <c r="T424" s="24"/>
      <c r="U424" s="24"/>
    </row>
    <row r="425" spans="5:21" ht="12.75">
      <c r="E425" s="23"/>
      <c r="F425" s="24"/>
      <c r="H425" s="23"/>
      <c r="J425" s="200"/>
      <c r="K425" s="200"/>
      <c r="L425" s="200"/>
      <c r="N425" s="24"/>
      <c r="P425" s="24"/>
      <c r="Q425" s="23"/>
      <c r="R425" s="24"/>
      <c r="S425" s="24"/>
      <c r="T425" s="24"/>
      <c r="U425" s="24"/>
    </row>
    <row r="426" spans="5:21" ht="12.75">
      <c r="E426" s="23"/>
      <c r="F426" s="24"/>
      <c r="H426" s="23"/>
      <c r="J426" s="200"/>
      <c r="K426" s="200"/>
      <c r="L426" s="200"/>
      <c r="N426" s="24"/>
      <c r="P426" s="24"/>
      <c r="Q426" s="23"/>
      <c r="R426" s="24"/>
      <c r="S426" s="24"/>
      <c r="T426" s="24"/>
      <c r="U426" s="24"/>
    </row>
    <row r="427" spans="5:21" ht="12.75">
      <c r="E427" s="23"/>
      <c r="F427" s="24"/>
      <c r="H427" s="23"/>
      <c r="J427" s="200"/>
      <c r="K427" s="200"/>
      <c r="L427" s="200"/>
      <c r="N427" s="24"/>
      <c r="P427" s="24"/>
      <c r="Q427" s="23"/>
      <c r="R427" s="24"/>
      <c r="S427" s="24"/>
      <c r="T427" s="24"/>
      <c r="U427" s="24"/>
    </row>
    <row r="428" spans="5:21" ht="12.75">
      <c r="E428" s="23"/>
      <c r="F428" s="24"/>
      <c r="H428" s="23"/>
      <c r="J428" s="200"/>
      <c r="K428" s="200"/>
      <c r="L428" s="200"/>
      <c r="N428" s="24"/>
      <c r="P428" s="24"/>
      <c r="Q428" s="23"/>
      <c r="R428" s="24"/>
      <c r="S428" s="24"/>
      <c r="T428" s="24"/>
      <c r="U428" s="24"/>
    </row>
    <row r="429" spans="5:21" ht="12.75">
      <c r="E429" s="23"/>
      <c r="F429" s="24"/>
      <c r="H429" s="23"/>
      <c r="J429" s="200"/>
      <c r="K429" s="200"/>
      <c r="L429" s="200"/>
      <c r="N429" s="24"/>
      <c r="P429" s="24"/>
      <c r="Q429" s="23"/>
      <c r="R429" s="24"/>
      <c r="S429" s="24"/>
      <c r="T429" s="24"/>
      <c r="U429" s="24"/>
    </row>
    <row r="430" spans="5:21" ht="12.75">
      <c r="E430" s="23"/>
      <c r="F430" s="24"/>
      <c r="H430" s="23"/>
      <c r="J430" s="200"/>
      <c r="K430" s="200"/>
      <c r="L430" s="200"/>
      <c r="N430" s="24"/>
      <c r="P430" s="24"/>
      <c r="Q430" s="23"/>
      <c r="R430" s="24"/>
      <c r="S430" s="24"/>
      <c r="T430" s="24"/>
      <c r="U430" s="24"/>
    </row>
    <row r="431" spans="5:21" ht="12.75">
      <c r="E431" s="23"/>
      <c r="F431" s="24"/>
      <c r="H431" s="23"/>
      <c r="J431" s="200"/>
      <c r="K431" s="200"/>
      <c r="L431" s="200"/>
      <c r="N431" s="24"/>
      <c r="P431" s="24"/>
      <c r="Q431" s="23"/>
      <c r="R431" s="24"/>
      <c r="S431" s="24"/>
      <c r="T431" s="24"/>
      <c r="U431" s="24"/>
    </row>
    <row r="432" spans="5:21" ht="12.75">
      <c r="E432" s="23"/>
      <c r="F432" s="24"/>
      <c r="H432" s="23"/>
      <c r="J432" s="200"/>
      <c r="K432" s="200"/>
      <c r="L432" s="200"/>
      <c r="N432" s="24"/>
      <c r="P432" s="24"/>
      <c r="Q432" s="23"/>
      <c r="R432" s="24"/>
      <c r="S432" s="24"/>
      <c r="T432" s="24"/>
      <c r="U432" s="24"/>
    </row>
    <row r="433" spans="5:21" ht="12.75">
      <c r="E433" s="23"/>
      <c r="F433" s="24"/>
      <c r="H433" s="23"/>
      <c r="J433" s="200"/>
      <c r="K433" s="200"/>
      <c r="L433" s="200"/>
      <c r="N433" s="24"/>
      <c r="P433" s="24"/>
      <c r="Q433" s="23"/>
      <c r="R433" s="24"/>
      <c r="S433" s="24"/>
      <c r="T433" s="24"/>
      <c r="U433" s="24"/>
    </row>
    <row r="434" spans="5:21" ht="12.75">
      <c r="E434" s="23"/>
      <c r="F434" s="24"/>
      <c r="H434" s="23"/>
      <c r="J434" s="200"/>
      <c r="K434" s="200"/>
      <c r="L434" s="200"/>
      <c r="N434" s="24"/>
      <c r="P434" s="24"/>
      <c r="Q434" s="23"/>
      <c r="R434" s="24"/>
      <c r="S434" s="24"/>
      <c r="T434" s="24"/>
      <c r="U434" s="24"/>
    </row>
    <row r="435" spans="5:21" ht="12.75">
      <c r="E435" s="23"/>
      <c r="F435" s="24"/>
      <c r="H435" s="23"/>
      <c r="J435" s="200"/>
      <c r="K435" s="200"/>
      <c r="L435" s="200"/>
      <c r="N435" s="24"/>
      <c r="P435" s="24"/>
      <c r="Q435" s="23"/>
      <c r="R435" s="24"/>
      <c r="S435" s="24"/>
      <c r="T435" s="24"/>
      <c r="U435" s="24"/>
    </row>
    <row r="436" spans="5:21" ht="12.75">
      <c r="E436" s="23"/>
      <c r="F436" s="24"/>
      <c r="H436" s="23"/>
      <c r="J436" s="200"/>
      <c r="K436" s="200"/>
      <c r="L436" s="200"/>
      <c r="N436" s="24"/>
      <c r="P436" s="24"/>
      <c r="Q436" s="23"/>
      <c r="R436" s="24"/>
      <c r="S436" s="24"/>
      <c r="T436" s="24"/>
      <c r="U436" s="24"/>
    </row>
    <row r="437" spans="5:21" ht="12.75">
      <c r="E437" s="23"/>
      <c r="F437" s="24"/>
      <c r="H437" s="23"/>
      <c r="J437" s="200"/>
      <c r="K437" s="200"/>
      <c r="L437" s="200"/>
      <c r="N437" s="24"/>
      <c r="P437" s="24"/>
      <c r="Q437" s="23"/>
      <c r="R437" s="24"/>
      <c r="S437" s="24"/>
      <c r="T437" s="24"/>
      <c r="U437" s="24"/>
    </row>
    <row r="438" spans="5:21" ht="12.75">
      <c r="E438" s="23"/>
      <c r="F438" s="24"/>
      <c r="H438" s="23"/>
      <c r="J438" s="200"/>
      <c r="K438" s="200"/>
      <c r="L438" s="200"/>
      <c r="N438" s="24"/>
      <c r="P438" s="24"/>
      <c r="Q438" s="23"/>
      <c r="R438" s="24"/>
      <c r="S438" s="24"/>
      <c r="T438" s="24"/>
      <c r="U438" s="24"/>
    </row>
    <row r="439" spans="5:21" ht="12.75">
      <c r="E439" s="23"/>
      <c r="F439" s="24"/>
      <c r="H439" s="23"/>
      <c r="J439" s="200"/>
      <c r="K439" s="200"/>
      <c r="L439" s="200"/>
      <c r="N439" s="24"/>
      <c r="P439" s="24"/>
      <c r="Q439" s="23"/>
      <c r="R439" s="24"/>
      <c r="S439" s="24"/>
      <c r="T439" s="24"/>
      <c r="U439" s="24"/>
    </row>
    <row r="440" spans="5:21" ht="12.75">
      <c r="E440" s="23"/>
      <c r="F440" s="24"/>
      <c r="H440" s="23"/>
      <c r="J440" s="200"/>
      <c r="K440" s="200"/>
      <c r="L440" s="200"/>
      <c r="N440" s="24"/>
      <c r="P440" s="24"/>
      <c r="Q440" s="23"/>
      <c r="R440" s="24"/>
      <c r="S440" s="24"/>
      <c r="T440" s="24"/>
      <c r="U440" s="24"/>
    </row>
    <row r="441" spans="5:21" ht="12.75">
      <c r="E441" s="23"/>
      <c r="F441" s="24"/>
      <c r="H441" s="23"/>
      <c r="J441" s="200"/>
      <c r="K441" s="200"/>
      <c r="L441" s="200"/>
      <c r="N441" s="24"/>
      <c r="P441" s="24"/>
      <c r="Q441" s="23"/>
      <c r="R441" s="24"/>
      <c r="S441" s="24"/>
      <c r="T441" s="24"/>
      <c r="U441" s="24"/>
    </row>
    <row r="442" spans="5:21" ht="12.75">
      <c r="E442" s="23"/>
      <c r="F442" s="24"/>
      <c r="H442" s="23"/>
      <c r="J442" s="200"/>
      <c r="K442" s="200"/>
      <c r="L442" s="200"/>
      <c r="N442" s="24"/>
      <c r="P442" s="24"/>
      <c r="Q442" s="23"/>
      <c r="R442" s="24"/>
      <c r="S442" s="24"/>
      <c r="T442" s="24"/>
      <c r="U442" s="24"/>
    </row>
    <row r="443" spans="5:21" ht="12.75">
      <c r="E443" s="23"/>
      <c r="F443" s="24"/>
      <c r="H443" s="23"/>
      <c r="J443" s="200"/>
      <c r="K443" s="200"/>
      <c r="L443" s="200"/>
      <c r="N443" s="24"/>
      <c r="P443" s="24"/>
      <c r="Q443" s="23"/>
      <c r="R443" s="24"/>
      <c r="S443" s="24"/>
      <c r="T443" s="24"/>
      <c r="U443" s="24"/>
    </row>
    <row r="444" spans="5:21" ht="12.75">
      <c r="E444" s="23"/>
      <c r="F444" s="24"/>
      <c r="H444" s="23"/>
      <c r="J444" s="200"/>
      <c r="K444" s="200"/>
      <c r="L444" s="200"/>
      <c r="N444" s="24"/>
      <c r="P444" s="24"/>
      <c r="Q444" s="23"/>
      <c r="R444" s="24"/>
      <c r="S444" s="24"/>
      <c r="T444" s="24"/>
      <c r="U444" s="24"/>
    </row>
    <row r="445" spans="5:21" ht="12.75">
      <c r="E445" s="23"/>
      <c r="F445" s="24"/>
      <c r="H445" s="23"/>
      <c r="J445" s="200"/>
      <c r="K445" s="200"/>
      <c r="L445" s="200"/>
      <c r="N445" s="24"/>
      <c r="P445" s="24"/>
      <c r="Q445" s="23"/>
      <c r="R445" s="24"/>
      <c r="S445" s="24"/>
      <c r="T445" s="24"/>
      <c r="U445" s="24"/>
    </row>
    <row r="446" spans="5:21" ht="12.75">
      <c r="E446" s="23"/>
      <c r="F446" s="24"/>
      <c r="H446" s="23"/>
      <c r="J446" s="200"/>
      <c r="K446" s="200"/>
      <c r="L446" s="200"/>
      <c r="N446" s="24"/>
      <c r="P446" s="24"/>
      <c r="Q446" s="23"/>
      <c r="R446" s="24"/>
      <c r="S446" s="24"/>
      <c r="T446" s="24"/>
      <c r="U446" s="24"/>
    </row>
    <row r="447" spans="5:21" ht="12.75">
      <c r="E447" s="23"/>
      <c r="F447" s="24"/>
      <c r="H447" s="23"/>
      <c r="J447" s="200"/>
      <c r="K447" s="200"/>
      <c r="L447" s="200"/>
      <c r="N447" s="24"/>
      <c r="P447" s="24"/>
      <c r="Q447" s="23"/>
      <c r="R447" s="24"/>
      <c r="S447" s="24"/>
      <c r="T447" s="24"/>
      <c r="U447" s="24"/>
    </row>
    <row r="448" spans="5:21" ht="12.75">
      <c r="E448" s="23"/>
      <c r="F448" s="24"/>
      <c r="H448" s="23"/>
      <c r="J448" s="200"/>
      <c r="K448" s="200"/>
      <c r="L448" s="200"/>
      <c r="N448" s="24"/>
      <c r="P448" s="24"/>
      <c r="Q448" s="23"/>
      <c r="R448" s="24"/>
      <c r="S448" s="24"/>
      <c r="T448" s="24"/>
      <c r="U448" s="24"/>
    </row>
    <row r="449" spans="5:21" ht="12.75">
      <c r="E449" s="23"/>
      <c r="F449" s="24"/>
      <c r="H449" s="23"/>
      <c r="J449" s="200"/>
      <c r="K449" s="200"/>
      <c r="L449" s="200"/>
      <c r="N449" s="24"/>
      <c r="P449" s="24"/>
      <c r="Q449" s="23"/>
      <c r="R449" s="24"/>
      <c r="S449" s="24"/>
      <c r="T449" s="24"/>
      <c r="U449" s="24"/>
    </row>
    <row r="450" spans="5:21" ht="12.75">
      <c r="E450" s="23"/>
      <c r="F450" s="24"/>
      <c r="H450" s="23"/>
      <c r="J450" s="200"/>
      <c r="K450" s="200"/>
      <c r="L450" s="200"/>
      <c r="N450" s="24"/>
      <c r="P450" s="24"/>
      <c r="Q450" s="23"/>
      <c r="R450" s="24"/>
      <c r="S450" s="24"/>
      <c r="T450" s="24"/>
      <c r="U450" s="24"/>
    </row>
    <row r="451" spans="5:21" ht="12.75">
      <c r="E451" s="23"/>
      <c r="F451" s="24"/>
      <c r="H451" s="23"/>
      <c r="J451" s="200"/>
      <c r="K451" s="200"/>
      <c r="L451" s="200"/>
      <c r="N451" s="24"/>
      <c r="P451" s="24"/>
      <c r="Q451" s="23"/>
      <c r="R451" s="24"/>
      <c r="S451" s="24"/>
      <c r="T451" s="24"/>
      <c r="U451" s="24"/>
    </row>
    <row r="452" spans="5:21" ht="12.75">
      <c r="E452" s="23"/>
      <c r="F452" s="24"/>
      <c r="H452" s="23"/>
      <c r="J452" s="200"/>
      <c r="K452" s="200"/>
      <c r="L452" s="200"/>
      <c r="N452" s="24"/>
      <c r="P452" s="24"/>
      <c r="Q452" s="23"/>
      <c r="R452" s="24"/>
      <c r="S452" s="24"/>
      <c r="T452" s="24"/>
      <c r="U452" s="24"/>
    </row>
    <row r="453" spans="5:21" ht="12.75">
      <c r="E453" s="23"/>
      <c r="F453" s="24"/>
      <c r="H453" s="23"/>
      <c r="J453" s="200"/>
      <c r="K453" s="200"/>
      <c r="L453" s="200"/>
      <c r="N453" s="24"/>
      <c r="P453" s="24"/>
      <c r="Q453" s="23"/>
      <c r="R453" s="24"/>
      <c r="S453" s="24"/>
      <c r="T453" s="24"/>
      <c r="U453" s="24"/>
    </row>
    <row r="454" spans="5:21" ht="12.75">
      <c r="E454" s="23"/>
      <c r="F454" s="24"/>
      <c r="H454" s="23"/>
      <c r="J454" s="200"/>
      <c r="K454" s="200"/>
      <c r="L454" s="200"/>
      <c r="N454" s="24"/>
      <c r="P454" s="24"/>
      <c r="Q454" s="23"/>
      <c r="R454" s="24"/>
      <c r="S454" s="24"/>
      <c r="T454" s="24"/>
      <c r="U454" s="24"/>
    </row>
    <row r="455" spans="5:21" ht="12.75">
      <c r="E455" s="23"/>
      <c r="F455" s="24"/>
      <c r="H455" s="23"/>
      <c r="J455" s="200"/>
      <c r="K455" s="200"/>
      <c r="L455" s="200"/>
      <c r="N455" s="24"/>
      <c r="P455" s="24"/>
      <c r="Q455" s="23"/>
      <c r="R455" s="24"/>
      <c r="S455" s="24"/>
      <c r="T455" s="24"/>
      <c r="U455" s="24"/>
    </row>
    <row r="456" spans="5:21" ht="12.75">
      <c r="E456" s="23"/>
      <c r="F456" s="24"/>
      <c r="H456" s="23"/>
      <c r="J456" s="200"/>
      <c r="K456" s="200"/>
      <c r="L456" s="200"/>
      <c r="N456" s="24"/>
      <c r="P456" s="24"/>
      <c r="Q456" s="23"/>
      <c r="R456" s="24"/>
      <c r="S456" s="24"/>
      <c r="T456" s="24"/>
      <c r="U456" s="24"/>
    </row>
    <row r="457" spans="5:21" ht="12.75">
      <c r="E457" s="23"/>
      <c r="F457" s="24"/>
      <c r="H457" s="23"/>
      <c r="J457" s="200"/>
      <c r="K457" s="200"/>
      <c r="L457" s="200"/>
      <c r="N457" s="24"/>
      <c r="P457" s="24"/>
      <c r="Q457" s="23"/>
      <c r="R457" s="24"/>
      <c r="S457" s="24"/>
      <c r="T457" s="24"/>
      <c r="U457" s="24"/>
    </row>
    <row r="458" spans="5:21" ht="12.75">
      <c r="E458" s="23"/>
      <c r="F458" s="24"/>
      <c r="H458" s="23"/>
      <c r="J458" s="200"/>
      <c r="K458" s="200"/>
      <c r="L458" s="200"/>
      <c r="N458" s="24"/>
      <c r="P458" s="24"/>
      <c r="Q458" s="23"/>
      <c r="R458" s="24"/>
      <c r="S458" s="24"/>
      <c r="T458" s="24"/>
      <c r="U458" s="24"/>
    </row>
    <row r="459" spans="5:21" ht="12.75">
      <c r="E459" s="23"/>
      <c r="F459" s="24"/>
      <c r="H459" s="23"/>
      <c r="J459" s="200"/>
      <c r="K459" s="200"/>
      <c r="L459" s="200"/>
      <c r="N459" s="24"/>
      <c r="P459" s="24"/>
      <c r="Q459" s="23"/>
      <c r="R459" s="24"/>
      <c r="S459" s="24"/>
      <c r="T459" s="24"/>
      <c r="U459" s="24"/>
    </row>
    <row r="460" spans="5:21" ht="12.75">
      <c r="E460" s="23"/>
      <c r="F460" s="24"/>
      <c r="H460" s="23"/>
      <c r="J460" s="200"/>
      <c r="K460" s="200"/>
      <c r="L460" s="200"/>
      <c r="N460" s="24"/>
      <c r="P460" s="24"/>
      <c r="Q460" s="23"/>
      <c r="R460" s="24"/>
      <c r="S460" s="24"/>
      <c r="T460" s="24"/>
      <c r="U460" s="24"/>
    </row>
    <row r="461" spans="5:21" ht="12.75">
      <c r="E461" s="23"/>
      <c r="F461" s="24"/>
      <c r="H461" s="23"/>
      <c r="J461" s="200"/>
      <c r="K461" s="200"/>
      <c r="L461" s="200"/>
      <c r="N461" s="24"/>
      <c r="P461" s="24"/>
      <c r="Q461" s="23"/>
      <c r="R461" s="24"/>
      <c r="S461" s="24"/>
      <c r="T461" s="24"/>
      <c r="U461" s="24"/>
    </row>
    <row r="462" spans="5:21" ht="12.75">
      <c r="E462" s="23"/>
      <c r="F462" s="24"/>
      <c r="H462" s="23"/>
      <c r="J462" s="200"/>
      <c r="K462" s="200"/>
      <c r="L462" s="200"/>
      <c r="N462" s="24"/>
      <c r="P462" s="24"/>
      <c r="Q462" s="23"/>
      <c r="R462" s="24"/>
      <c r="S462" s="24"/>
      <c r="T462" s="24"/>
      <c r="U462" s="24"/>
    </row>
    <row r="463" spans="5:21" ht="12.75">
      <c r="E463" s="23"/>
      <c r="F463" s="24"/>
      <c r="H463" s="23"/>
      <c r="J463" s="200"/>
      <c r="K463" s="200"/>
      <c r="L463" s="200"/>
      <c r="N463" s="24"/>
      <c r="P463" s="24"/>
      <c r="Q463" s="23"/>
      <c r="R463" s="24"/>
      <c r="S463" s="24"/>
      <c r="T463" s="24"/>
      <c r="U463" s="24"/>
    </row>
    <row r="464" spans="5:21" ht="12.75">
      <c r="E464" s="23"/>
      <c r="F464" s="24"/>
      <c r="H464" s="23"/>
      <c r="J464" s="200"/>
      <c r="K464" s="200"/>
      <c r="L464" s="200"/>
      <c r="N464" s="24"/>
      <c r="P464" s="24"/>
      <c r="Q464" s="23"/>
      <c r="R464" s="24"/>
      <c r="S464" s="24"/>
      <c r="T464" s="24"/>
      <c r="U464" s="24"/>
    </row>
    <row r="465" spans="5:21" ht="12.75">
      <c r="E465" s="23"/>
      <c r="F465" s="24"/>
      <c r="H465" s="23"/>
      <c r="J465" s="200"/>
      <c r="K465" s="200"/>
      <c r="L465" s="200"/>
      <c r="N465" s="24"/>
      <c r="P465" s="24"/>
      <c r="Q465" s="23"/>
      <c r="R465" s="24"/>
      <c r="S465" s="24"/>
      <c r="T465" s="24"/>
      <c r="U465" s="24"/>
    </row>
    <row r="466" spans="5:21" ht="12.75">
      <c r="E466" s="23"/>
      <c r="F466" s="24"/>
      <c r="H466" s="23"/>
      <c r="J466" s="200"/>
      <c r="K466" s="200"/>
      <c r="L466" s="200"/>
      <c r="N466" s="24"/>
      <c r="P466" s="24"/>
      <c r="Q466" s="23"/>
      <c r="R466" s="24"/>
      <c r="S466" s="24"/>
      <c r="T466" s="24"/>
      <c r="U466" s="24"/>
    </row>
    <row r="467" spans="5:21" ht="12.75">
      <c r="E467" s="23"/>
      <c r="F467" s="24"/>
      <c r="H467" s="23"/>
      <c r="J467" s="200"/>
      <c r="K467" s="200"/>
      <c r="L467" s="200"/>
      <c r="N467" s="24"/>
      <c r="P467" s="24"/>
      <c r="Q467" s="23"/>
      <c r="R467" s="24"/>
      <c r="S467" s="24"/>
      <c r="T467" s="24"/>
      <c r="U467" s="24"/>
    </row>
    <row r="468" spans="5:21" ht="12.75">
      <c r="E468" s="23"/>
      <c r="F468" s="24"/>
      <c r="H468" s="23"/>
      <c r="J468" s="200"/>
      <c r="K468" s="200"/>
      <c r="L468" s="200"/>
      <c r="N468" s="24"/>
      <c r="P468" s="24"/>
      <c r="Q468" s="23"/>
      <c r="R468" s="24"/>
      <c r="S468" s="24"/>
      <c r="T468" s="24"/>
      <c r="U468" s="24"/>
    </row>
    <row r="469" spans="5:21" ht="12.75">
      <c r="E469" s="23"/>
      <c r="F469" s="24"/>
      <c r="H469" s="23"/>
      <c r="J469" s="200"/>
      <c r="K469" s="200"/>
      <c r="L469" s="200"/>
      <c r="N469" s="24"/>
      <c r="P469" s="24"/>
      <c r="Q469" s="23"/>
      <c r="R469" s="24"/>
      <c r="S469" s="24"/>
      <c r="T469" s="24"/>
      <c r="U469" s="24"/>
    </row>
    <row r="470" spans="5:21" ht="12.75">
      <c r="E470" s="23"/>
      <c r="F470" s="24"/>
      <c r="H470" s="23"/>
      <c r="J470" s="200"/>
      <c r="K470" s="200"/>
      <c r="L470" s="200"/>
      <c r="N470" s="24"/>
      <c r="P470" s="24"/>
      <c r="Q470" s="23"/>
      <c r="R470" s="24"/>
      <c r="S470" s="24"/>
      <c r="T470" s="24"/>
      <c r="U470" s="24"/>
    </row>
    <row r="471" spans="5:21" ht="12.75">
      <c r="E471" s="23"/>
      <c r="F471" s="24"/>
      <c r="H471" s="23"/>
      <c r="J471" s="200"/>
      <c r="K471" s="200"/>
      <c r="L471" s="200"/>
      <c r="N471" s="24"/>
      <c r="P471" s="24"/>
      <c r="Q471" s="23"/>
      <c r="R471" s="24"/>
      <c r="S471" s="24"/>
      <c r="T471" s="24"/>
      <c r="U471" s="24"/>
    </row>
    <row r="472" spans="5:21" ht="12.75">
      <c r="E472" s="23"/>
      <c r="F472" s="24"/>
      <c r="H472" s="23"/>
      <c r="J472" s="200"/>
      <c r="K472" s="200"/>
      <c r="L472" s="200"/>
      <c r="N472" s="24"/>
      <c r="P472" s="24"/>
      <c r="Q472" s="23"/>
      <c r="R472" s="24"/>
      <c r="S472" s="24"/>
      <c r="T472" s="24"/>
      <c r="U472" s="24"/>
    </row>
    <row r="473" spans="5:21" ht="12.75">
      <c r="E473" s="23"/>
      <c r="F473" s="24"/>
      <c r="H473" s="23"/>
      <c r="J473" s="200"/>
      <c r="K473" s="200"/>
      <c r="L473" s="200"/>
      <c r="N473" s="24"/>
      <c r="P473" s="24"/>
      <c r="Q473" s="23"/>
      <c r="R473" s="24"/>
      <c r="S473" s="24"/>
      <c r="T473" s="24"/>
      <c r="U473" s="24"/>
    </row>
    <row r="474" spans="5:21" ht="12.75">
      <c r="E474" s="23"/>
      <c r="F474" s="24"/>
      <c r="H474" s="23"/>
      <c r="J474" s="200"/>
      <c r="K474" s="200"/>
      <c r="L474" s="200"/>
      <c r="N474" s="24"/>
      <c r="P474" s="24"/>
      <c r="Q474" s="23"/>
      <c r="R474" s="24"/>
      <c r="S474" s="24"/>
      <c r="T474" s="24"/>
      <c r="U474" s="24"/>
    </row>
    <row r="475" spans="5:21" ht="12.75">
      <c r="E475" s="23"/>
      <c r="F475" s="24"/>
      <c r="H475" s="23"/>
      <c r="J475" s="200"/>
      <c r="K475" s="200"/>
      <c r="L475" s="200"/>
      <c r="N475" s="24"/>
      <c r="P475" s="24"/>
      <c r="Q475" s="23"/>
      <c r="R475" s="24"/>
      <c r="S475" s="24"/>
      <c r="T475" s="24"/>
      <c r="U475" s="24"/>
    </row>
    <row r="476" spans="5:21" ht="12.75">
      <c r="E476" s="23"/>
      <c r="F476" s="24"/>
      <c r="H476" s="23"/>
      <c r="J476" s="200"/>
      <c r="K476" s="200"/>
      <c r="L476" s="200"/>
      <c r="N476" s="24"/>
      <c r="P476" s="24"/>
      <c r="Q476" s="23"/>
      <c r="R476" s="24"/>
      <c r="S476" s="24"/>
      <c r="T476" s="24"/>
      <c r="U476" s="24"/>
    </row>
    <row r="477" spans="5:21" ht="12.75">
      <c r="E477" s="23"/>
      <c r="F477" s="24"/>
      <c r="H477" s="23"/>
      <c r="J477" s="200"/>
      <c r="K477" s="200"/>
      <c r="L477" s="200"/>
      <c r="N477" s="24"/>
      <c r="P477" s="24"/>
      <c r="Q477" s="23"/>
      <c r="R477" s="24"/>
      <c r="S477" s="24"/>
      <c r="T477" s="24"/>
      <c r="U477" s="24"/>
    </row>
    <row r="478" spans="5:21" ht="12.75">
      <c r="E478" s="23"/>
      <c r="F478" s="24"/>
      <c r="H478" s="23"/>
      <c r="J478" s="200"/>
      <c r="K478" s="200"/>
      <c r="L478" s="200"/>
      <c r="N478" s="24"/>
      <c r="P478" s="24"/>
      <c r="Q478" s="23"/>
      <c r="R478" s="24"/>
      <c r="S478" s="24"/>
      <c r="T478" s="24"/>
      <c r="U478" s="24"/>
    </row>
    <row r="479" spans="5:21" ht="12.75">
      <c r="E479" s="23"/>
      <c r="F479" s="24"/>
      <c r="H479" s="23"/>
      <c r="J479" s="200"/>
      <c r="K479" s="200"/>
      <c r="L479" s="200"/>
      <c r="N479" s="24"/>
      <c r="P479" s="24"/>
      <c r="Q479" s="23"/>
      <c r="R479" s="24"/>
      <c r="S479" s="24"/>
      <c r="T479" s="24"/>
      <c r="U479" s="24"/>
    </row>
    <row r="480" spans="5:21" ht="12.75">
      <c r="E480" s="23"/>
      <c r="F480" s="24"/>
      <c r="H480" s="23"/>
      <c r="J480" s="200"/>
      <c r="K480" s="200"/>
      <c r="L480" s="200"/>
      <c r="N480" s="24"/>
      <c r="P480" s="24"/>
      <c r="Q480" s="23"/>
      <c r="R480" s="24"/>
      <c r="S480" s="24"/>
      <c r="T480" s="24"/>
      <c r="U480" s="24"/>
    </row>
    <row r="481" spans="5:21" ht="12.75">
      <c r="E481" s="23"/>
      <c r="F481" s="24"/>
      <c r="H481" s="23"/>
      <c r="J481" s="200"/>
      <c r="K481" s="200"/>
      <c r="L481" s="200"/>
      <c r="N481" s="24"/>
      <c r="P481" s="24"/>
      <c r="Q481" s="23"/>
      <c r="R481" s="24"/>
      <c r="S481" s="24"/>
      <c r="T481" s="24"/>
      <c r="U481" s="24"/>
    </row>
    <row r="482" spans="5:21" ht="12.75">
      <c r="E482" s="23"/>
      <c r="F482" s="24"/>
      <c r="H482" s="23"/>
      <c r="J482" s="200"/>
      <c r="K482" s="200"/>
      <c r="L482" s="200"/>
      <c r="N482" s="24"/>
      <c r="P482" s="24"/>
      <c r="Q482" s="23"/>
      <c r="R482" s="24"/>
      <c r="S482" s="24"/>
      <c r="T482" s="24"/>
      <c r="U482" s="24"/>
    </row>
    <row r="483" spans="5:21" ht="12.75">
      <c r="E483" s="23"/>
      <c r="F483" s="24"/>
      <c r="H483" s="23"/>
      <c r="J483" s="200"/>
      <c r="K483" s="200"/>
      <c r="L483" s="200"/>
      <c r="N483" s="24"/>
      <c r="P483" s="24"/>
      <c r="Q483" s="23"/>
      <c r="R483" s="24"/>
      <c r="S483" s="24"/>
      <c r="T483" s="24"/>
      <c r="U483" s="24"/>
    </row>
    <row r="484" spans="5:21" ht="12.75">
      <c r="E484" s="23"/>
      <c r="F484" s="24"/>
      <c r="H484" s="23"/>
      <c r="J484" s="200"/>
      <c r="K484" s="200"/>
      <c r="L484" s="200"/>
      <c r="N484" s="24"/>
      <c r="P484" s="24"/>
      <c r="Q484" s="23"/>
      <c r="R484" s="24"/>
      <c r="S484" s="24"/>
      <c r="T484" s="24"/>
      <c r="U484" s="24"/>
    </row>
    <row r="485" spans="5:21" ht="12.75">
      <c r="E485" s="23"/>
      <c r="F485" s="24"/>
      <c r="H485" s="23"/>
      <c r="J485" s="200"/>
      <c r="K485" s="200"/>
      <c r="L485" s="200"/>
      <c r="N485" s="24"/>
      <c r="P485" s="24"/>
      <c r="Q485" s="23"/>
      <c r="R485" s="24"/>
      <c r="S485" s="24"/>
      <c r="T485" s="24"/>
      <c r="U485" s="24"/>
    </row>
    <row r="486" spans="5:21" ht="12.75">
      <c r="E486" s="23"/>
      <c r="F486" s="24"/>
      <c r="H486" s="23"/>
      <c r="J486" s="200"/>
      <c r="K486" s="200"/>
      <c r="L486" s="200"/>
      <c r="N486" s="24"/>
      <c r="P486" s="24"/>
      <c r="Q486" s="23"/>
      <c r="R486" s="24"/>
      <c r="S486" s="24"/>
      <c r="T486" s="24"/>
      <c r="U486" s="24"/>
    </row>
    <row r="487" spans="5:21" ht="12.75">
      <c r="E487" s="23"/>
      <c r="F487" s="24"/>
      <c r="H487" s="23"/>
      <c r="J487" s="200"/>
      <c r="K487" s="200"/>
      <c r="L487" s="200"/>
      <c r="N487" s="24"/>
      <c r="P487" s="24"/>
      <c r="Q487" s="23"/>
      <c r="R487" s="24"/>
      <c r="S487" s="24"/>
      <c r="T487" s="24"/>
      <c r="U487" s="24"/>
    </row>
    <row r="488" spans="5:21" ht="12.75">
      <c r="E488" s="23"/>
      <c r="F488" s="24"/>
      <c r="H488" s="23"/>
      <c r="J488" s="200"/>
      <c r="K488" s="200"/>
      <c r="L488" s="200"/>
      <c r="N488" s="24"/>
      <c r="P488" s="24"/>
      <c r="Q488" s="23"/>
      <c r="R488" s="24"/>
      <c r="S488" s="24"/>
      <c r="T488" s="24"/>
      <c r="U488" s="24"/>
    </row>
    <row r="489" spans="5:21" ht="12.75">
      <c r="E489" s="23"/>
      <c r="F489" s="24"/>
      <c r="H489" s="23"/>
      <c r="J489" s="200"/>
      <c r="K489" s="200"/>
      <c r="L489" s="200"/>
      <c r="N489" s="24"/>
      <c r="P489" s="24"/>
      <c r="Q489" s="23"/>
      <c r="R489" s="24"/>
      <c r="S489" s="24"/>
      <c r="T489" s="24"/>
      <c r="U489" s="24"/>
    </row>
    <row r="490" spans="5:21" ht="12.75">
      <c r="E490" s="23"/>
      <c r="F490" s="24"/>
      <c r="H490" s="23"/>
      <c r="J490" s="200"/>
      <c r="K490" s="200"/>
      <c r="L490" s="200"/>
      <c r="N490" s="24"/>
      <c r="P490" s="24"/>
      <c r="Q490" s="23"/>
      <c r="R490" s="24"/>
      <c r="S490" s="24"/>
      <c r="T490" s="24"/>
      <c r="U490" s="24"/>
    </row>
    <row r="491" spans="5:21" ht="12.75">
      <c r="E491" s="23"/>
      <c r="F491" s="24"/>
      <c r="H491" s="23"/>
      <c r="J491" s="200"/>
      <c r="K491" s="200"/>
      <c r="L491" s="200"/>
      <c r="N491" s="24"/>
      <c r="P491" s="24"/>
      <c r="Q491" s="23"/>
      <c r="R491" s="24"/>
      <c r="S491" s="24"/>
      <c r="T491" s="24"/>
      <c r="U491" s="24"/>
    </row>
    <row r="492" spans="5:21" ht="12.75">
      <c r="E492" s="23"/>
      <c r="F492" s="24"/>
      <c r="H492" s="23"/>
      <c r="J492" s="200"/>
      <c r="K492" s="200"/>
      <c r="L492" s="200"/>
      <c r="N492" s="24"/>
      <c r="P492" s="24"/>
      <c r="Q492" s="23"/>
      <c r="R492" s="24"/>
      <c r="S492" s="24"/>
      <c r="T492" s="24"/>
      <c r="U492" s="24"/>
    </row>
    <row r="493" spans="5:21" ht="12.75">
      <c r="E493" s="23"/>
      <c r="F493" s="24"/>
      <c r="H493" s="23"/>
      <c r="J493" s="200"/>
      <c r="K493" s="200"/>
      <c r="L493" s="200"/>
      <c r="N493" s="24"/>
      <c r="P493" s="24"/>
      <c r="Q493" s="23"/>
      <c r="R493" s="24"/>
      <c r="S493" s="24"/>
      <c r="T493" s="24"/>
      <c r="U493" s="24"/>
    </row>
    <row r="494" spans="5:21" ht="12.75">
      <c r="E494" s="23"/>
      <c r="F494" s="24"/>
      <c r="H494" s="23"/>
      <c r="J494" s="200"/>
      <c r="K494" s="200"/>
      <c r="L494" s="200"/>
      <c r="N494" s="24"/>
      <c r="P494" s="24"/>
      <c r="Q494" s="23"/>
      <c r="R494" s="24"/>
      <c r="S494" s="24"/>
      <c r="T494" s="24"/>
      <c r="U494" s="24"/>
    </row>
    <row r="495" spans="5:21" ht="12.75">
      <c r="E495" s="23"/>
      <c r="F495" s="24"/>
      <c r="H495" s="23"/>
      <c r="J495" s="200"/>
      <c r="K495" s="200"/>
      <c r="L495" s="200"/>
      <c r="N495" s="24"/>
      <c r="P495" s="24"/>
      <c r="Q495" s="23"/>
      <c r="R495" s="24"/>
      <c r="S495" s="24"/>
      <c r="T495" s="24"/>
      <c r="U495" s="24"/>
    </row>
    <row r="496" spans="5:21" ht="12.75">
      <c r="E496" s="23"/>
      <c r="F496" s="24"/>
      <c r="H496" s="23"/>
      <c r="J496" s="200"/>
      <c r="K496" s="200"/>
      <c r="L496" s="200"/>
      <c r="N496" s="24"/>
      <c r="P496" s="24"/>
      <c r="Q496" s="23"/>
      <c r="R496" s="24"/>
      <c r="S496" s="24"/>
      <c r="T496" s="24"/>
      <c r="U496" s="24"/>
    </row>
    <row r="497" spans="5:21" ht="12.75">
      <c r="E497" s="23"/>
      <c r="F497" s="24"/>
      <c r="H497" s="23"/>
      <c r="J497" s="200"/>
      <c r="K497" s="200"/>
      <c r="L497" s="200"/>
      <c r="N497" s="24"/>
      <c r="P497" s="24"/>
      <c r="Q497" s="23"/>
      <c r="R497" s="24"/>
      <c r="S497" s="24"/>
      <c r="T497" s="24"/>
      <c r="U497" s="24"/>
    </row>
    <row r="498" spans="5:21" ht="12.75">
      <c r="E498" s="23"/>
      <c r="F498" s="24"/>
      <c r="H498" s="23"/>
      <c r="J498" s="200"/>
      <c r="K498" s="200"/>
      <c r="L498" s="200"/>
      <c r="N498" s="24"/>
      <c r="P498" s="24"/>
      <c r="Q498" s="23"/>
      <c r="R498" s="24"/>
      <c r="S498" s="24"/>
      <c r="T498" s="24"/>
      <c r="U498" s="24"/>
    </row>
    <row r="499" spans="5:21" ht="12.75">
      <c r="E499" s="23"/>
      <c r="F499" s="24"/>
      <c r="H499" s="23"/>
      <c r="J499" s="200"/>
      <c r="K499" s="200"/>
      <c r="L499" s="200"/>
      <c r="N499" s="24"/>
      <c r="P499" s="24"/>
      <c r="Q499" s="23"/>
      <c r="R499" s="24"/>
      <c r="S499" s="24"/>
      <c r="T499" s="24"/>
      <c r="U499" s="24"/>
    </row>
    <row r="500" spans="5:21" ht="12.75">
      <c r="E500" s="23"/>
      <c r="F500" s="24"/>
      <c r="H500" s="23"/>
      <c r="J500" s="200"/>
      <c r="K500" s="200"/>
      <c r="L500" s="200"/>
      <c r="N500" s="24"/>
      <c r="P500" s="24"/>
      <c r="Q500" s="23"/>
      <c r="R500" s="24"/>
      <c r="S500" s="24"/>
      <c r="T500" s="24"/>
      <c r="U500" s="24"/>
    </row>
    <row r="501" spans="5:21" ht="12.75">
      <c r="E501" s="23"/>
      <c r="F501" s="24"/>
      <c r="H501" s="23"/>
      <c r="J501" s="200"/>
      <c r="K501" s="200"/>
      <c r="L501" s="200"/>
      <c r="N501" s="24"/>
      <c r="P501" s="24"/>
      <c r="Q501" s="23"/>
      <c r="R501" s="24"/>
      <c r="S501" s="24"/>
      <c r="T501" s="24"/>
      <c r="U501" s="24"/>
    </row>
    <row r="502" spans="5:21" ht="12.75">
      <c r="E502" s="23"/>
      <c r="F502" s="24"/>
      <c r="H502" s="23"/>
      <c r="J502" s="200"/>
      <c r="K502" s="200"/>
      <c r="L502" s="200"/>
      <c r="N502" s="24"/>
      <c r="P502" s="24"/>
      <c r="Q502" s="23"/>
      <c r="R502" s="24"/>
      <c r="S502" s="24"/>
      <c r="T502" s="24"/>
      <c r="U502" s="24"/>
    </row>
    <row r="503" spans="5:21" ht="12.75">
      <c r="E503" s="23"/>
      <c r="F503" s="24"/>
      <c r="H503" s="23"/>
      <c r="J503" s="200"/>
      <c r="K503" s="200"/>
      <c r="L503" s="200"/>
      <c r="N503" s="24"/>
      <c r="P503" s="24"/>
      <c r="Q503" s="23"/>
      <c r="R503" s="24"/>
      <c r="S503" s="24"/>
      <c r="T503" s="24"/>
      <c r="U503" s="24"/>
    </row>
    <row r="504" spans="5:21" ht="12.75">
      <c r="E504" s="23"/>
      <c r="F504" s="24"/>
      <c r="H504" s="23"/>
      <c r="J504" s="200"/>
      <c r="K504" s="200"/>
      <c r="L504" s="200"/>
      <c r="N504" s="24"/>
      <c r="P504" s="24"/>
      <c r="Q504" s="23"/>
      <c r="R504" s="24"/>
      <c r="S504" s="24"/>
      <c r="T504" s="24"/>
      <c r="U504" s="24"/>
    </row>
    <row r="505" spans="5:21" ht="12.75">
      <c r="E505" s="23"/>
      <c r="F505" s="24"/>
      <c r="H505" s="23"/>
      <c r="J505" s="200"/>
      <c r="K505" s="200"/>
      <c r="L505" s="200"/>
      <c r="N505" s="24"/>
      <c r="P505" s="24"/>
      <c r="Q505" s="23"/>
      <c r="R505" s="24"/>
      <c r="S505" s="24"/>
      <c r="T505" s="24"/>
      <c r="U505" s="24"/>
    </row>
    <row r="506" spans="5:21" ht="12.75">
      <c r="E506" s="23"/>
      <c r="F506" s="24"/>
      <c r="H506" s="23"/>
      <c r="J506" s="200"/>
      <c r="K506" s="200"/>
      <c r="L506" s="200"/>
      <c r="N506" s="24"/>
      <c r="P506" s="24"/>
      <c r="Q506" s="23"/>
      <c r="R506" s="24"/>
      <c r="S506" s="24"/>
      <c r="T506" s="24"/>
      <c r="U506" s="24"/>
    </row>
    <row r="507" spans="5:21" ht="12.75">
      <c r="E507" s="23"/>
      <c r="F507" s="24"/>
      <c r="H507" s="23"/>
      <c r="J507" s="200"/>
      <c r="K507" s="200"/>
      <c r="L507" s="200"/>
      <c r="N507" s="24"/>
      <c r="P507" s="24"/>
      <c r="Q507" s="23"/>
      <c r="R507" s="24"/>
      <c r="S507" s="24"/>
      <c r="T507" s="24"/>
      <c r="U507" s="24"/>
    </row>
    <row r="508" spans="5:21" ht="12.75">
      <c r="E508" s="23"/>
      <c r="F508" s="24"/>
      <c r="H508" s="23"/>
      <c r="J508" s="200"/>
      <c r="K508" s="200"/>
      <c r="L508" s="200"/>
      <c r="N508" s="24"/>
      <c r="P508" s="24"/>
      <c r="Q508" s="23"/>
      <c r="R508" s="24"/>
      <c r="S508" s="24"/>
      <c r="T508" s="24"/>
      <c r="U508" s="24"/>
    </row>
    <row r="509" spans="5:21" ht="12.75">
      <c r="E509" s="23"/>
      <c r="F509" s="24"/>
      <c r="H509" s="23"/>
      <c r="J509" s="200"/>
      <c r="K509" s="200"/>
      <c r="L509" s="200"/>
      <c r="N509" s="24"/>
      <c r="P509" s="24"/>
      <c r="Q509" s="23"/>
      <c r="R509" s="24"/>
      <c r="S509" s="24"/>
      <c r="T509" s="24"/>
      <c r="U509" s="24"/>
    </row>
    <row r="510" spans="5:21" ht="12.75">
      <c r="E510" s="23"/>
      <c r="F510" s="24"/>
      <c r="H510" s="23"/>
      <c r="J510" s="200"/>
      <c r="K510" s="200"/>
      <c r="L510" s="200"/>
      <c r="N510" s="24"/>
      <c r="P510" s="24"/>
      <c r="Q510" s="23"/>
      <c r="R510" s="24"/>
      <c r="S510" s="24"/>
      <c r="T510" s="24"/>
      <c r="U510" s="24"/>
    </row>
    <row r="511" spans="5:21" ht="12.75">
      <c r="E511" s="23"/>
      <c r="F511" s="24"/>
      <c r="H511" s="23"/>
      <c r="J511" s="200"/>
      <c r="K511" s="200"/>
      <c r="L511" s="200"/>
      <c r="N511" s="24"/>
      <c r="P511" s="24"/>
      <c r="Q511" s="23"/>
      <c r="R511" s="24"/>
      <c r="S511" s="24"/>
      <c r="T511" s="24"/>
      <c r="U511" s="24"/>
    </row>
    <row r="512" spans="5:21" ht="12.75">
      <c r="E512" s="23"/>
      <c r="F512" s="24"/>
      <c r="H512" s="23"/>
      <c r="J512" s="200"/>
      <c r="K512" s="200"/>
      <c r="L512" s="200"/>
      <c r="N512" s="24"/>
      <c r="P512" s="24"/>
      <c r="Q512" s="23"/>
      <c r="R512" s="24"/>
      <c r="S512" s="24"/>
      <c r="T512" s="24"/>
      <c r="U512" s="24"/>
    </row>
    <row r="513" spans="5:21" ht="12.75">
      <c r="E513" s="23"/>
      <c r="F513" s="24"/>
      <c r="H513" s="23"/>
      <c r="J513" s="200"/>
      <c r="K513" s="200"/>
      <c r="L513" s="200"/>
      <c r="N513" s="24"/>
      <c r="P513" s="24"/>
      <c r="Q513" s="23"/>
      <c r="R513" s="24"/>
      <c r="S513" s="24"/>
      <c r="T513" s="24"/>
      <c r="U513" s="24"/>
    </row>
    <row r="514" spans="5:21" ht="12.75">
      <c r="E514" s="23"/>
      <c r="F514" s="24"/>
      <c r="H514" s="23"/>
      <c r="J514" s="200"/>
      <c r="K514" s="200"/>
      <c r="L514" s="200"/>
      <c r="N514" s="24"/>
      <c r="P514" s="24"/>
      <c r="Q514" s="23"/>
      <c r="R514" s="24"/>
      <c r="S514" s="24"/>
      <c r="T514" s="24"/>
      <c r="U514" s="24"/>
    </row>
    <row r="515" spans="5:21" ht="12.75">
      <c r="E515" s="23"/>
      <c r="F515" s="24"/>
      <c r="H515" s="23"/>
      <c r="J515" s="200"/>
      <c r="K515" s="200"/>
      <c r="L515" s="200"/>
      <c r="N515" s="24"/>
      <c r="P515" s="24"/>
      <c r="Q515" s="23"/>
      <c r="R515" s="24"/>
      <c r="S515" s="24"/>
      <c r="T515" s="24"/>
      <c r="U515" s="24"/>
    </row>
    <row r="516" spans="5:21" ht="12.75">
      <c r="E516" s="23"/>
      <c r="F516" s="24"/>
      <c r="H516" s="23"/>
      <c r="J516" s="200"/>
      <c r="K516" s="200"/>
      <c r="L516" s="200"/>
      <c r="N516" s="24"/>
      <c r="P516" s="24"/>
      <c r="Q516" s="23"/>
      <c r="R516" s="24"/>
      <c r="S516" s="24"/>
      <c r="T516" s="24"/>
      <c r="U516" s="24"/>
    </row>
    <row r="517" spans="5:21" ht="12.75">
      <c r="E517" s="23"/>
      <c r="F517" s="24"/>
      <c r="H517" s="23"/>
      <c r="J517" s="200"/>
      <c r="K517" s="200"/>
      <c r="L517" s="200"/>
      <c r="N517" s="24"/>
      <c r="P517" s="24"/>
      <c r="Q517" s="23"/>
      <c r="R517" s="24"/>
      <c r="S517" s="24"/>
      <c r="T517" s="24"/>
      <c r="U517" s="24"/>
    </row>
    <row r="518" spans="5:21" ht="12.75">
      <c r="E518" s="23"/>
      <c r="F518" s="24"/>
      <c r="H518" s="23"/>
      <c r="J518" s="200"/>
      <c r="K518" s="200"/>
      <c r="L518" s="200"/>
      <c r="N518" s="24"/>
      <c r="P518" s="24"/>
      <c r="Q518" s="23"/>
      <c r="R518" s="24"/>
      <c r="S518" s="24"/>
      <c r="T518" s="24"/>
      <c r="U518" s="24"/>
    </row>
    <row r="519" spans="5:21" ht="12.75">
      <c r="E519" s="23"/>
      <c r="F519" s="24"/>
      <c r="H519" s="23"/>
      <c r="J519" s="200"/>
      <c r="K519" s="200"/>
      <c r="L519" s="200"/>
      <c r="N519" s="24"/>
      <c r="P519" s="24"/>
      <c r="Q519" s="23"/>
      <c r="R519" s="24"/>
      <c r="S519" s="24"/>
      <c r="T519" s="24"/>
      <c r="U519" s="24"/>
    </row>
    <row r="520" spans="5:21" ht="12.75">
      <c r="E520" s="23"/>
      <c r="F520" s="24"/>
      <c r="H520" s="23"/>
      <c r="J520" s="200"/>
      <c r="K520" s="200"/>
      <c r="L520" s="200"/>
      <c r="N520" s="24"/>
      <c r="P520" s="24"/>
      <c r="Q520" s="23"/>
      <c r="R520" s="24"/>
      <c r="S520" s="24"/>
      <c r="T520" s="24"/>
      <c r="U520" s="24"/>
    </row>
    <row r="521" spans="5:21" ht="12.75">
      <c r="E521" s="23"/>
      <c r="F521" s="24"/>
      <c r="H521" s="23"/>
      <c r="J521" s="200"/>
      <c r="K521" s="200"/>
      <c r="L521" s="200"/>
      <c r="N521" s="24"/>
      <c r="P521" s="24"/>
      <c r="Q521" s="23"/>
      <c r="R521" s="24"/>
      <c r="S521" s="24"/>
      <c r="T521" s="24"/>
      <c r="U521" s="24"/>
    </row>
    <row r="522" spans="5:21" ht="12.75">
      <c r="E522" s="23"/>
      <c r="F522" s="24"/>
      <c r="H522" s="23"/>
      <c r="J522" s="200"/>
      <c r="K522" s="200"/>
      <c r="L522" s="200"/>
      <c r="N522" s="24"/>
      <c r="P522" s="24"/>
      <c r="Q522" s="23"/>
      <c r="R522" s="24"/>
      <c r="S522" s="24"/>
      <c r="T522" s="24"/>
      <c r="U522" s="24"/>
    </row>
    <row r="523" spans="5:21" ht="12.75">
      <c r="E523" s="23"/>
      <c r="F523" s="24"/>
      <c r="H523" s="23"/>
      <c r="J523" s="200"/>
      <c r="K523" s="200"/>
      <c r="L523" s="200"/>
      <c r="N523" s="24"/>
      <c r="P523" s="24"/>
      <c r="Q523" s="23"/>
      <c r="R523" s="24"/>
      <c r="S523" s="24"/>
      <c r="T523" s="24"/>
      <c r="U523" s="24"/>
    </row>
    <row r="524" spans="5:21" ht="12.75">
      <c r="E524" s="23"/>
      <c r="F524" s="24"/>
      <c r="H524" s="23"/>
      <c r="J524" s="200"/>
      <c r="K524" s="200"/>
      <c r="L524" s="200"/>
      <c r="N524" s="24"/>
      <c r="P524" s="24"/>
      <c r="Q524" s="23"/>
      <c r="R524" s="24"/>
      <c r="S524" s="24"/>
      <c r="T524" s="24"/>
      <c r="U524" s="24"/>
    </row>
    <row r="525" spans="5:21" ht="12.75">
      <c r="E525" s="23"/>
      <c r="F525" s="24"/>
      <c r="H525" s="23"/>
      <c r="J525" s="200"/>
      <c r="K525" s="200"/>
      <c r="L525" s="200"/>
      <c r="N525" s="24"/>
      <c r="P525" s="24"/>
      <c r="Q525" s="23"/>
      <c r="R525" s="24"/>
      <c r="S525" s="24"/>
      <c r="T525" s="24"/>
      <c r="U525" s="24"/>
    </row>
    <row r="526" spans="5:21" ht="12.75">
      <c r="E526" s="23"/>
      <c r="F526" s="24"/>
      <c r="H526" s="23"/>
      <c r="J526" s="200"/>
      <c r="K526" s="200"/>
      <c r="L526" s="200"/>
      <c r="N526" s="24"/>
      <c r="P526" s="24"/>
      <c r="Q526" s="23"/>
      <c r="R526" s="24"/>
      <c r="S526" s="24"/>
      <c r="T526" s="24"/>
      <c r="U526" s="24"/>
    </row>
    <row r="527" spans="5:21" ht="12.75">
      <c r="E527" s="23"/>
      <c r="F527" s="24"/>
      <c r="H527" s="23"/>
      <c r="J527" s="200"/>
      <c r="K527" s="200"/>
      <c r="L527" s="200"/>
      <c r="N527" s="24"/>
      <c r="P527" s="24"/>
      <c r="Q527" s="23"/>
      <c r="R527" s="24"/>
      <c r="S527" s="24"/>
      <c r="T527" s="24"/>
      <c r="U527" s="24"/>
    </row>
    <row r="528" spans="5:21" ht="12.75">
      <c r="E528" s="23"/>
      <c r="F528" s="24"/>
      <c r="H528" s="23"/>
      <c r="J528" s="200"/>
      <c r="K528" s="200"/>
      <c r="L528" s="200"/>
      <c r="N528" s="24"/>
      <c r="P528" s="24"/>
      <c r="Q528" s="23"/>
      <c r="R528" s="24"/>
      <c r="S528" s="24"/>
      <c r="T528" s="24"/>
      <c r="U528" s="24"/>
    </row>
    <row r="529" spans="5:21" ht="12.75">
      <c r="E529" s="23"/>
      <c r="F529" s="24"/>
      <c r="H529" s="23"/>
      <c r="J529" s="200"/>
      <c r="K529" s="200"/>
      <c r="L529" s="200"/>
      <c r="N529" s="24"/>
      <c r="P529" s="24"/>
      <c r="Q529" s="23"/>
      <c r="R529" s="24"/>
      <c r="S529" s="24"/>
      <c r="T529" s="24"/>
      <c r="U529" s="24"/>
    </row>
    <row r="530" spans="5:21" ht="12.75">
      <c r="E530" s="23"/>
      <c r="F530" s="24"/>
      <c r="H530" s="23"/>
      <c r="J530" s="200"/>
      <c r="K530" s="200"/>
      <c r="L530" s="200"/>
      <c r="N530" s="24"/>
      <c r="P530" s="24"/>
      <c r="Q530" s="23"/>
      <c r="R530" s="24"/>
      <c r="S530" s="24"/>
      <c r="T530" s="24"/>
      <c r="U530" s="24"/>
    </row>
    <row r="531" spans="5:21" ht="12.75">
      <c r="E531" s="23"/>
      <c r="F531" s="24"/>
      <c r="H531" s="23"/>
      <c r="J531" s="200"/>
      <c r="K531" s="200"/>
      <c r="L531" s="200"/>
      <c r="N531" s="24"/>
      <c r="P531" s="24"/>
      <c r="Q531" s="23"/>
      <c r="R531" s="24"/>
      <c r="S531" s="24"/>
      <c r="T531" s="24"/>
      <c r="U531" s="24"/>
    </row>
    <row r="532" spans="5:21" ht="12.75">
      <c r="E532" s="23"/>
      <c r="F532" s="24"/>
      <c r="H532" s="23"/>
      <c r="J532" s="200"/>
      <c r="K532" s="200"/>
      <c r="L532" s="200"/>
      <c r="N532" s="24"/>
      <c r="P532" s="24"/>
      <c r="Q532" s="23"/>
      <c r="R532" s="24"/>
      <c r="S532" s="24"/>
      <c r="T532" s="24"/>
      <c r="U532" s="24"/>
    </row>
    <row r="533" spans="5:21" ht="12.75">
      <c r="E533" s="23"/>
      <c r="F533" s="24"/>
      <c r="H533" s="23"/>
      <c r="J533" s="200"/>
      <c r="K533" s="200"/>
      <c r="L533" s="200"/>
      <c r="N533" s="24"/>
      <c r="P533" s="24"/>
      <c r="Q533" s="23"/>
      <c r="R533" s="24"/>
      <c r="S533" s="24"/>
      <c r="T533" s="24"/>
      <c r="U533" s="24"/>
    </row>
    <row r="534" spans="5:21" ht="12.75">
      <c r="E534" s="23"/>
      <c r="F534" s="24"/>
      <c r="H534" s="23"/>
      <c r="J534" s="200"/>
      <c r="K534" s="200"/>
      <c r="L534" s="200"/>
      <c r="N534" s="24"/>
      <c r="P534" s="24"/>
      <c r="Q534" s="23"/>
      <c r="R534" s="24"/>
      <c r="S534" s="24"/>
      <c r="T534" s="24"/>
      <c r="U534" s="24"/>
    </row>
    <row r="535" spans="5:21" ht="12.75">
      <c r="E535" s="23"/>
      <c r="F535" s="24"/>
      <c r="H535" s="23"/>
      <c r="J535" s="200"/>
      <c r="K535" s="200"/>
      <c r="L535" s="200"/>
      <c r="N535" s="24"/>
      <c r="P535" s="24"/>
      <c r="Q535" s="23"/>
      <c r="R535" s="24"/>
      <c r="S535" s="24"/>
      <c r="T535" s="24"/>
      <c r="U535" s="24"/>
    </row>
    <row r="536" spans="5:21" ht="12.75">
      <c r="E536" s="23"/>
      <c r="F536" s="24"/>
      <c r="H536" s="23"/>
      <c r="J536" s="200"/>
      <c r="K536" s="200"/>
      <c r="L536" s="200"/>
      <c r="N536" s="24"/>
      <c r="P536" s="24"/>
      <c r="Q536" s="23"/>
      <c r="R536" s="24"/>
      <c r="S536" s="24"/>
      <c r="T536" s="24"/>
      <c r="U536" s="24"/>
    </row>
    <row r="537" spans="5:21" ht="12.75">
      <c r="E537" s="23"/>
      <c r="F537" s="24"/>
      <c r="H537" s="23"/>
      <c r="J537" s="200"/>
      <c r="K537" s="200"/>
      <c r="L537" s="200"/>
      <c r="N537" s="24"/>
      <c r="P537" s="24"/>
      <c r="Q537" s="23"/>
      <c r="R537" s="24"/>
      <c r="S537" s="24"/>
      <c r="T537" s="24"/>
      <c r="U537" s="24"/>
    </row>
    <row r="538" spans="5:21" ht="12.75">
      <c r="E538" s="23"/>
      <c r="F538" s="24"/>
      <c r="H538" s="23"/>
      <c r="J538" s="200"/>
      <c r="K538" s="200"/>
      <c r="L538" s="200"/>
      <c r="N538" s="24"/>
      <c r="P538" s="24"/>
      <c r="Q538" s="23"/>
      <c r="R538" s="24"/>
      <c r="S538" s="24"/>
      <c r="T538" s="24"/>
      <c r="U538" s="24"/>
    </row>
    <row r="539" spans="5:21" ht="12.75">
      <c r="E539" s="23"/>
      <c r="F539" s="24"/>
      <c r="H539" s="23"/>
      <c r="J539" s="200"/>
      <c r="K539" s="200"/>
      <c r="L539" s="200"/>
      <c r="N539" s="24"/>
      <c r="P539" s="24"/>
      <c r="Q539" s="23"/>
      <c r="R539" s="24"/>
      <c r="S539" s="24"/>
      <c r="T539" s="24"/>
      <c r="U539" s="24"/>
    </row>
    <row r="540" spans="5:21" ht="12.75">
      <c r="E540" s="23"/>
      <c r="F540" s="24"/>
      <c r="H540" s="23"/>
      <c r="J540" s="200"/>
      <c r="K540" s="200"/>
      <c r="L540" s="200"/>
      <c r="N540" s="24"/>
      <c r="P540" s="24"/>
      <c r="Q540" s="23"/>
      <c r="R540" s="24"/>
      <c r="S540" s="24"/>
      <c r="T540" s="24"/>
      <c r="U540" s="24"/>
    </row>
    <row r="541" spans="5:21" ht="12.75">
      <c r="E541" s="23"/>
      <c r="F541" s="24"/>
      <c r="H541" s="23"/>
      <c r="J541" s="200"/>
      <c r="K541" s="200"/>
      <c r="L541" s="200"/>
      <c r="N541" s="24"/>
      <c r="P541" s="24"/>
      <c r="Q541" s="23"/>
      <c r="R541" s="24"/>
      <c r="S541" s="24"/>
      <c r="T541" s="24"/>
      <c r="U541" s="24"/>
    </row>
    <row r="542" spans="5:21" ht="12.75">
      <c r="E542" s="23"/>
      <c r="F542" s="24"/>
      <c r="H542" s="23"/>
      <c r="J542" s="200"/>
      <c r="K542" s="200"/>
      <c r="L542" s="200"/>
      <c r="N542" s="24"/>
      <c r="P542" s="24"/>
      <c r="Q542" s="23"/>
      <c r="R542" s="24"/>
      <c r="S542" s="24"/>
      <c r="T542" s="24"/>
      <c r="U542" s="24"/>
    </row>
    <row r="543" spans="5:21" ht="12.75">
      <c r="E543" s="23"/>
      <c r="F543" s="24"/>
      <c r="H543" s="23"/>
      <c r="J543" s="200"/>
      <c r="K543" s="200"/>
      <c r="L543" s="200"/>
      <c r="N543" s="24"/>
      <c r="P543" s="24"/>
      <c r="Q543" s="23"/>
      <c r="R543" s="24"/>
      <c r="S543" s="24"/>
      <c r="T543" s="24"/>
      <c r="U543" s="24"/>
    </row>
    <row r="544" spans="5:21" ht="12.75">
      <c r="E544" s="23"/>
      <c r="F544" s="24"/>
      <c r="H544" s="23"/>
      <c r="J544" s="200"/>
      <c r="K544" s="200"/>
      <c r="L544" s="200"/>
      <c r="N544" s="24"/>
      <c r="P544" s="24"/>
      <c r="Q544" s="23"/>
      <c r="R544" s="24"/>
      <c r="S544" s="24"/>
      <c r="T544" s="24"/>
      <c r="U544" s="24"/>
    </row>
    <row r="545" spans="5:21" ht="12.75">
      <c r="E545" s="23"/>
      <c r="F545" s="24"/>
      <c r="H545" s="23"/>
      <c r="J545" s="200"/>
      <c r="K545" s="200"/>
      <c r="L545" s="200"/>
      <c r="N545" s="24"/>
      <c r="P545" s="24"/>
      <c r="Q545" s="23"/>
      <c r="R545" s="24"/>
      <c r="S545" s="24"/>
      <c r="T545" s="24"/>
      <c r="U545" s="24"/>
    </row>
    <row r="546" spans="5:21" ht="12.75">
      <c r="E546" s="23"/>
      <c r="F546" s="24"/>
      <c r="H546" s="23"/>
      <c r="J546" s="200"/>
      <c r="K546" s="200"/>
      <c r="L546" s="200"/>
      <c r="N546" s="24"/>
      <c r="P546" s="24"/>
      <c r="Q546" s="23"/>
      <c r="R546" s="24"/>
      <c r="S546" s="24"/>
      <c r="T546" s="24"/>
      <c r="U546" s="24"/>
    </row>
    <row r="547" spans="5:21" ht="12.75">
      <c r="E547" s="23"/>
      <c r="F547" s="24"/>
      <c r="H547" s="23"/>
      <c r="J547" s="200"/>
      <c r="K547" s="200"/>
      <c r="L547" s="200"/>
      <c r="N547" s="24"/>
      <c r="P547" s="24"/>
      <c r="Q547" s="23"/>
      <c r="R547" s="24"/>
      <c r="S547" s="24"/>
      <c r="T547" s="24"/>
      <c r="U547" s="24"/>
    </row>
    <row r="548" spans="5:21" ht="12.75">
      <c r="E548" s="23"/>
      <c r="F548" s="24"/>
      <c r="H548" s="23"/>
      <c r="J548" s="200"/>
      <c r="K548" s="200"/>
      <c r="L548" s="200"/>
      <c r="N548" s="24"/>
      <c r="P548" s="24"/>
      <c r="Q548" s="23"/>
      <c r="R548" s="24"/>
      <c r="S548" s="24"/>
      <c r="T548" s="24"/>
      <c r="U548" s="24"/>
    </row>
    <row r="549" spans="5:21" ht="12.75">
      <c r="E549" s="23"/>
      <c r="F549" s="24"/>
      <c r="H549" s="23"/>
      <c r="J549" s="200"/>
      <c r="K549" s="200"/>
      <c r="L549" s="200"/>
      <c r="N549" s="24"/>
      <c r="P549" s="24"/>
      <c r="Q549" s="23"/>
      <c r="R549" s="24"/>
      <c r="S549" s="24"/>
      <c r="T549" s="24"/>
      <c r="U549" s="24"/>
    </row>
    <row r="550" spans="5:21" ht="12.75">
      <c r="E550" s="23"/>
      <c r="F550" s="24"/>
      <c r="H550" s="23"/>
      <c r="J550" s="200"/>
      <c r="K550" s="200"/>
      <c r="L550" s="200"/>
      <c r="N550" s="24"/>
      <c r="P550" s="24"/>
      <c r="Q550" s="23"/>
      <c r="R550" s="24"/>
      <c r="S550" s="24"/>
      <c r="T550" s="24"/>
      <c r="U550" s="24"/>
    </row>
    <row r="551" spans="5:21" ht="12.75">
      <c r="E551" s="23"/>
      <c r="F551" s="24"/>
      <c r="H551" s="23"/>
      <c r="J551" s="200"/>
      <c r="K551" s="200"/>
      <c r="L551" s="200"/>
      <c r="N551" s="24"/>
      <c r="P551" s="24"/>
      <c r="Q551" s="23"/>
      <c r="R551" s="24"/>
      <c r="S551" s="24"/>
      <c r="T551" s="24"/>
      <c r="U551" s="24"/>
    </row>
    <row r="552" spans="5:21" ht="12.75">
      <c r="E552" s="23"/>
      <c r="F552" s="24"/>
      <c r="H552" s="23"/>
      <c r="J552" s="200"/>
      <c r="K552" s="200"/>
      <c r="L552" s="200"/>
      <c r="N552" s="24"/>
      <c r="P552" s="24"/>
      <c r="Q552" s="23"/>
      <c r="R552" s="24"/>
      <c r="S552" s="24"/>
      <c r="T552" s="24"/>
      <c r="U552" s="24"/>
    </row>
    <row r="553" spans="5:21" ht="12.75">
      <c r="E553" s="23"/>
      <c r="F553" s="24"/>
      <c r="H553" s="23"/>
      <c r="J553" s="200"/>
      <c r="K553" s="200"/>
      <c r="L553" s="200"/>
      <c r="N553" s="24"/>
      <c r="P553" s="24"/>
      <c r="Q553" s="23"/>
      <c r="R553" s="24"/>
      <c r="S553" s="24"/>
      <c r="T553" s="24"/>
      <c r="U553" s="24"/>
    </row>
    <row r="554" spans="5:21" ht="12.75">
      <c r="E554" s="23"/>
      <c r="F554" s="24"/>
      <c r="H554" s="23"/>
      <c r="J554" s="200"/>
      <c r="K554" s="200"/>
      <c r="L554" s="200"/>
      <c r="N554" s="24"/>
      <c r="P554" s="24"/>
      <c r="Q554" s="23"/>
      <c r="R554" s="24"/>
      <c r="S554" s="24"/>
      <c r="T554" s="24"/>
      <c r="U554" s="24"/>
    </row>
    <row r="555" spans="5:21" ht="12.75">
      <c r="E555" s="23"/>
      <c r="F555" s="24"/>
      <c r="H555" s="23"/>
      <c r="J555" s="200"/>
      <c r="K555" s="200"/>
      <c r="L555" s="200"/>
      <c r="N555" s="24"/>
      <c r="P555" s="24"/>
      <c r="Q555" s="23"/>
      <c r="R555" s="24"/>
      <c r="S555" s="24"/>
      <c r="T555" s="24"/>
      <c r="U555" s="24"/>
    </row>
    <row r="556" spans="5:21" ht="12.75">
      <c r="E556" s="23"/>
      <c r="F556" s="24"/>
      <c r="H556" s="23"/>
      <c r="J556" s="200"/>
      <c r="K556" s="200"/>
      <c r="L556" s="200"/>
      <c r="N556" s="24"/>
      <c r="P556" s="24"/>
      <c r="Q556" s="23"/>
      <c r="R556" s="24"/>
      <c r="S556" s="24"/>
      <c r="T556" s="24"/>
      <c r="U556" s="24"/>
    </row>
    <row r="557" spans="5:21" ht="12.75">
      <c r="E557" s="23"/>
      <c r="F557" s="24"/>
      <c r="H557" s="23"/>
      <c r="J557" s="200"/>
      <c r="K557" s="200"/>
      <c r="L557" s="200"/>
      <c r="N557" s="24"/>
      <c r="P557" s="24"/>
      <c r="Q557" s="23"/>
      <c r="R557" s="24"/>
      <c r="S557" s="24"/>
      <c r="T557" s="24"/>
      <c r="U557" s="24"/>
    </row>
    <row r="558" spans="5:21" ht="12.75">
      <c r="E558" s="23"/>
      <c r="F558" s="24"/>
      <c r="H558" s="23"/>
      <c r="J558" s="200"/>
      <c r="K558" s="200"/>
      <c r="L558" s="200"/>
      <c r="N558" s="24"/>
      <c r="P558" s="24"/>
      <c r="Q558" s="23"/>
      <c r="R558" s="24"/>
      <c r="S558" s="24"/>
      <c r="T558" s="24"/>
      <c r="U558" s="24"/>
    </row>
    <row r="559" spans="5:21" ht="12.75">
      <c r="E559" s="23"/>
      <c r="F559" s="24"/>
      <c r="H559" s="23"/>
      <c r="J559" s="200"/>
      <c r="K559" s="200"/>
      <c r="L559" s="200"/>
      <c r="N559" s="24"/>
      <c r="P559" s="24"/>
      <c r="Q559" s="23"/>
      <c r="R559" s="24"/>
      <c r="S559" s="24"/>
      <c r="T559" s="24"/>
      <c r="U559" s="24"/>
    </row>
    <row r="560" spans="5:21" ht="12.75">
      <c r="E560" s="23"/>
      <c r="F560" s="24"/>
      <c r="H560" s="23"/>
      <c r="J560" s="200"/>
      <c r="K560" s="200"/>
      <c r="L560" s="200"/>
      <c r="N560" s="24"/>
      <c r="P560" s="24"/>
      <c r="Q560" s="23"/>
      <c r="R560" s="24"/>
      <c r="S560" s="24"/>
      <c r="T560" s="24"/>
      <c r="U560" s="24"/>
    </row>
    <row r="561" spans="5:21" ht="12.75">
      <c r="E561" s="23"/>
      <c r="F561" s="24"/>
      <c r="H561" s="23"/>
      <c r="J561" s="200"/>
      <c r="K561" s="200"/>
      <c r="L561" s="200"/>
      <c r="N561" s="24"/>
      <c r="P561" s="24"/>
      <c r="Q561" s="23"/>
      <c r="R561" s="24"/>
      <c r="S561" s="24"/>
      <c r="T561" s="24"/>
      <c r="U561" s="24"/>
    </row>
    <row r="562" spans="5:21" ht="12.75">
      <c r="E562" s="23"/>
      <c r="F562" s="24"/>
      <c r="H562" s="23"/>
      <c r="J562" s="200"/>
      <c r="K562" s="200"/>
      <c r="L562" s="200"/>
      <c r="N562" s="24"/>
      <c r="P562" s="24"/>
      <c r="Q562" s="23"/>
      <c r="R562" s="24"/>
      <c r="S562" s="24"/>
      <c r="T562" s="24"/>
      <c r="U562" s="24"/>
    </row>
    <row r="563" spans="5:21" ht="12.75">
      <c r="E563" s="23"/>
      <c r="F563" s="24"/>
      <c r="H563" s="23"/>
      <c r="J563" s="200"/>
      <c r="K563" s="200"/>
      <c r="L563" s="200"/>
      <c r="N563" s="24"/>
      <c r="P563" s="24"/>
      <c r="Q563" s="23"/>
      <c r="R563" s="24"/>
      <c r="S563" s="24"/>
      <c r="T563" s="24"/>
      <c r="U563" s="24"/>
    </row>
    <row r="564" spans="5:21" ht="12.75">
      <c r="E564" s="23"/>
      <c r="F564" s="24"/>
      <c r="H564" s="23"/>
      <c r="J564" s="200"/>
      <c r="K564" s="200"/>
      <c r="L564" s="200"/>
      <c r="N564" s="24"/>
      <c r="P564" s="24"/>
      <c r="Q564" s="23"/>
      <c r="R564" s="24"/>
      <c r="S564" s="24"/>
      <c r="T564" s="24"/>
      <c r="U564" s="24"/>
    </row>
    <row r="565" spans="5:21" ht="12.75">
      <c r="E565" s="23"/>
      <c r="F565" s="24"/>
      <c r="H565" s="23"/>
      <c r="J565" s="200"/>
      <c r="K565" s="200"/>
      <c r="L565" s="200"/>
      <c r="N565" s="24"/>
      <c r="P565" s="24"/>
      <c r="Q565" s="23"/>
      <c r="R565" s="24"/>
      <c r="S565" s="24"/>
      <c r="T565" s="24"/>
      <c r="U565" s="24"/>
    </row>
    <row r="566" spans="5:21" ht="12.75">
      <c r="E566" s="23"/>
      <c r="F566" s="24"/>
      <c r="H566" s="23"/>
      <c r="J566" s="200"/>
      <c r="K566" s="200"/>
      <c r="L566" s="200"/>
      <c r="N566" s="24"/>
      <c r="P566" s="24"/>
      <c r="Q566" s="23"/>
      <c r="R566" s="24"/>
      <c r="S566" s="24"/>
      <c r="T566" s="24"/>
      <c r="U566" s="24"/>
    </row>
    <row r="567" spans="5:21" ht="12.75">
      <c r="E567" s="23"/>
      <c r="F567" s="24"/>
      <c r="H567" s="23"/>
      <c r="J567" s="200"/>
      <c r="K567" s="200"/>
      <c r="L567" s="200"/>
      <c r="N567" s="24"/>
      <c r="P567" s="24"/>
      <c r="Q567" s="23"/>
      <c r="R567" s="24"/>
      <c r="S567" s="24"/>
      <c r="T567" s="24"/>
      <c r="U567" s="24"/>
    </row>
    <row r="568" spans="5:21" ht="12.75">
      <c r="E568" s="23"/>
      <c r="F568" s="24"/>
      <c r="H568" s="23"/>
      <c r="J568" s="200"/>
      <c r="K568" s="200"/>
      <c r="L568" s="200"/>
      <c r="N568" s="24"/>
      <c r="P568" s="24"/>
      <c r="Q568" s="23"/>
      <c r="R568" s="24"/>
      <c r="S568" s="24"/>
      <c r="T568" s="24"/>
      <c r="U568" s="24"/>
    </row>
    <row r="569" spans="5:21" ht="12.75">
      <c r="E569" s="23"/>
      <c r="F569" s="24"/>
      <c r="H569" s="23"/>
      <c r="J569" s="200"/>
      <c r="K569" s="200"/>
      <c r="L569" s="200"/>
      <c r="N569" s="24"/>
      <c r="P569" s="24"/>
      <c r="Q569" s="23"/>
      <c r="R569" s="24"/>
      <c r="S569" s="24"/>
      <c r="T569" s="24"/>
      <c r="U569" s="24"/>
    </row>
    <row r="570" spans="5:21" ht="12.75">
      <c r="E570" s="23"/>
      <c r="F570" s="24"/>
      <c r="H570" s="23"/>
      <c r="J570" s="200"/>
      <c r="K570" s="200"/>
      <c r="L570" s="200"/>
      <c r="N570" s="24"/>
      <c r="P570" s="24"/>
      <c r="Q570" s="23"/>
      <c r="R570" s="24"/>
      <c r="S570" s="24"/>
      <c r="T570" s="24"/>
      <c r="U570" s="24"/>
    </row>
    <row r="571" spans="5:21" ht="12.75">
      <c r="E571" s="23"/>
      <c r="F571" s="24"/>
      <c r="H571" s="23"/>
      <c r="J571" s="200"/>
      <c r="K571" s="200"/>
      <c r="L571" s="200"/>
      <c r="N571" s="24"/>
      <c r="P571" s="24"/>
      <c r="Q571" s="23"/>
      <c r="R571" s="24"/>
      <c r="S571" s="24"/>
      <c r="T571" s="24"/>
      <c r="U571" s="24"/>
    </row>
    <row r="572" spans="5:21" ht="12.75">
      <c r="E572" s="23"/>
      <c r="F572" s="24"/>
      <c r="H572" s="23"/>
      <c r="J572" s="200"/>
      <c r="K572" s="200"/>
      <c r="L572" s="200"/>
      <c r="N572" s="24"/>
      <c r="P572" s="24"/>
      <c r="Q572" s="23"/>
      <c r="R572" s="24"/>
      <c r="S572" s="24"/>
      <c r="T572" s="24"/>
      <c r="U572" s="24"/>
    </row>
    <row r="573" spans="5:21" ht="12.75">
      <c r="E573" s="23"/>
      <c r="F573" s="24"/>
      <c r="H573" s="23"/>
      <c r="J573" s="200"/>
      <c r="K573" s="200"/>
      <c r="L573" s="200"/>
      <c r="N573" s="24"/>
      <c r="P573" s="24"/>
      <c r="Q573" s="23"/>
      <c r="R573" s="24"/>
      <c r="S573" s="24"/>
      <c r="T573" s="24"/>
      <c r="U573" s="24"/>
    </row>
    <row r="574" spans="5:21" ht="12.75">
      <c r="E574" s="23"/>
      <c r="F574" s="24"/>
      <c r="H574" s="23"/>
      <c r="J574" s="200"/>
      <c r="K574" s="200"/>
      <c r="L574" s="200"/>
      <c r="N574" s="24"/>
      <c r="P574" s="24"/>
      <c r="Q574" s="23"/>
      <c r="R574" s="24"/>
      <c r="S574" s="24"/>
      <c r="T574" s="24"/>
      <c r="U574" s="24"/>
    </row>
    <row r="575" spans="5:21" ht="12.75">
      <c r="E575" s="23"/>
      <c r="F575" s="24"/>
      <c r="H575" s="23"/>
      <c r="J575" s="200"/>
      <c r="K575" s="200"/>
      <c r="L575" s="200"/>
      <c r="N575" s="24"/>
      <c r="P575" s="24"/>
      <c r="Q575" s="23"/>
      <c r="R575" s="24"/>
      <c r="S575" s="24"/>
      <c r="T575" s="24"/>
      <c r="U575" s="24"/>
    </row>
    <row r="576" spans="5:21" ht="12.75">
      <c r="E576" s="23"/>
      <c r="F576" s="24"/>
      <c r="H576" s="23"/>
      <c r="J576" s="200"/>
      <c r="K576" s="200"/>
      <c r="L576" s="200"/>
      <c r="N576" s="24"/>
      <c r="P576" s="24"/>
      <c r="Q576" s="23"/>
      <c r="R576" s="24"/>
      <c r="S576" s="24"/>
      <c r="T576" s="24"/>
      <c r="U576" s="24"/>
    </row>
    <row r="577" spans="5:21" ht="12.75">
      <c r="E577" s="23"/>
      <c r="F577" s="24"/>
      <c r="H577" s="23"/>
      <c r="J577" s="200"/>
      <c r="K577" s="200"/>
      <c r="L577" s="200"/>
      <c r="N577" s="24"/>
      <c r="P577" s="24"/>
      <c r="Q577" s="23"/>
      <c r="R577" s="24"/>
      <c r="S577" s="24"/>
      <c r="T577" s="24"/>
      <c r="U577" s="24"/>
    </row>
    <row r="578" spans="5:21" ht="12.75">
      <c r="E578" s="23"/>
      <c r="F578" s="24"/>
      <c r="H578" s="23"/>
      <c r="J578" s="200"/>
      <c r="K578" s="200"/>
      <c r="L578" s="200"/>
      <c r="N578" s="24"/>
      <c r="P578" s="24"/>
      <c r="Q578" s="23"/>
      <c r="R578" s="24"/>
      <c r="S578" s="24"/>
      <c r="T578" s="24"/>
      <c r="U578" s="24"/>
    </row>
    <row r="579" spans="5:21" ht="12.75">
      <c r="E579" s="23"/>
      <c r="F579" s="24"/>
      <c r="H579" s="23"/>
      <c r="J579" s="200"/>
      <c r="K579" s="200"/>
      <c r="L579" s="200"/>
      <c r="N579" s="24"/>
      <c r="P579" s="24"/>
      <c r="Q579" s="23"/>
      <c r="R579" s="24"/>
      <c r="S579" s="24"/>
      <c r="T579" s="24"/>
      <c r="U579" s="24"/>
    </row>
    <row r="580" spans="5:21" ht="12.75">
      <c r="E580" s="23"/>
      <c r="F580" s="24"/>
      <c r="H580" s="23"/>
      <c r="J580" s="200"/>
      <c r="K580" s="200"/>
      <c r="L580" s="200"/>
      <c r="N580" s="24"/>
      <c r="P580" s="24"/>
      <c r="Q580" s="23"/>
      <c r="R580" s="24"/>
      <c r="S580" s="24"/>
      <c r="T580" s="24"/>
      <c r="U580" s="24"/>
    </row>
    <row r="581" spans="5:21" ht="12.75">
      <c r="E581" s="23"/>
      <c r="F581" s="24"/>
      <c r="H581" s="23"/>
      <c r="J581" s="200"/>
      <c r="K581" s="200"/>
      <c r="L581" s="200"/>
      <c r="N581" s="24"/>
      <c r="P581" s="24"/>
      <c r="Q581" s="23"/>
      <c r="R581" s="24"/>
      <c r="S581" s="24"/>
      <c r="T581" s="24"/>
      <c r="U581" s="24"/>
    </row>
    <row r="582" spans="5:21" ht="12.75">
      <c r="E582" s="23"/>
      <c r="F582" s="24"/>
      <c r="H582" s="23"/>
      <c r="J582" s="200"/>
      <c r="K582" s="200"/>
      <c r="L582" s="200"/>
      <c r="N582" s="24"/>
      <c r="P582" s="24"/>
      <c r="Q582" s="23"/>
      <c r="R582" s="24"/>
      <c r="S582" s="24"/>
      <c r="T582" s="24"/>
      <c r="U582" s="24"/>
    </row>
    <row r="583" spans="5:21" ht="12.75">
      <c r="E583" s="23"/>
      <c r="F583" s="24"/>
      <c r="H583" s="23"/>
      <c r="J583" s="200"/>
      <c r="K583" s="200"/>
      <c r="L583" s="200"/>
      <c r="N583" s="24"/>
      <c r="P583" s="24"/>
      <c r="Q583" s="23"/>
      <c r="R583" s="24"/>
      <c r="S583" s="24"/>
      <c r="T583" s="24"/>
      <c r="U583" s="24"/>
    </row>
    <row r="584" spans="5:21" ht="12.75">
      <c r="E584" s="23"/>
      <c r="F584" s="24"/>
      <c r="H584" s="23"/>
      <c r="J584" s="200"/>
      <c r="K584" s="200"/>
      <c r="L584" s="200"/>
      <c r="N584" s="24"/>
      <c r="P584" s="24"/>
      <c r="Q584" s="23"/>
      <c r="R584" s="24"/>
      <c r="S584" s="24"/>
      <c r="T584" s="24"/>
      <c r="U584" s="24"/>
    </row>
    <row r="585" spans="5:21" ht="12.75">
      <c r="E585" s="23"/>
      <c r="F585" s="24"/>
      <c r="H585" s="23"/>
      <c r="J585" s="200"/>
      <c r="K585" s="200"/>
      <c r="L585" s="200"/>
      <c r="N585" s="24"/>
      <c r="P585" s="24"/>
      <c r="Q585" s="23"/>
      <c r="R585" s="24"/>
      <c r="S585" s="24"/>
      <c r="T585" s="24"/>
      <c r="U585" s="24"/>
    </row>
    <row r="586" spans="5:21" ht="12.75">
      <c r="E586" s="23"/>
      <c r="F586" s="24"/>
      <c r="H586" s="23"/>
      <c r="J586" s="200"/>
      <c r="K586" s="200"/>
      <c r="L586" s="200"/>
      <c r="N586" s="24"/>
      <c r="P586" s="24"/>
      <c r="Q586" s="23"/>
      <c r="R586" s="24"/>
      <c r="S586" s="24"/>
      <c r="T586" s="24"/>
      <c r="U586" s="24"/>
    </row>
    <row r="587" spans="5:21" ht="12.75">
      <c r="E587" s="23"/>
      <c r="F587" s="24"/>
      <c r="H587" s="23"/>
      <c r="J587" s="200"/>
      <c r="K587" s="200"/>
      <c r="L587" s="200"/>
      <c r="N587" s="24"/>
      <c r="P587" s="24"/>
      <c r="Q587" s="23"/>
      <c r="R587" s="24"/>
      <c r="S587" s="24"/>
      <c r="T587" s="24"/>
      <c r="U587" s="24"/>
    </row>
    <row r="588" spans="5:21" ht="12.75">
      <c r="E588" s="23"/>
      <c r="F588" s="24"/>
      <c r="H588" s="23"/>
      <c r="J588" s="200"/>
      <c r="K588" s="200"/>
      <c r="L588" s="200"/>
      <c r="N588" s="24"/>
      <c r="P588" s="24"/>
      <c r="Q588" s="23"/>
      <c r="R588" s="24"/>
      <c r="S588" s="24"/>
      <c r="T588" s="24"/>
      <c r="U588" s="24"/>
    </row>
    <row r="589" spans="5:21" ht="12.75">
      <c r="E589" s="23"/>
      <c r="F589" s="24"/>
      <c r="H589" s="23"/>
      <c r="J589" s="200"/>
      <c r="K589" s="200"/>
      <c r="L589" s="200"/>
      <c r="N589" s="24"/>
      <c r="P589" s="24"/>
      <c r="Q589" s="23"/>
      <c r="R589" s="24"/>
      <c r="S589" s="24"/>
      <c r="T589" s="24"/>
      <c r="U589" s="24"/>
    </row>
    <row r="590" spans="5:21" ht="12.75">
      <c r="E590" s="23"/>
      <c r="F590" s="24"/>
      <c r="H590" s="23"/>
      <c r="J590" s="200"/>
      <c r="K590" s="200"/>
      <c r="L590" s="200"/>
      <c r="N590" s="24"/>
      <c r="P590" s="24"/>
      <c r="Q590" s="23"/>
      <c r="R590" s="24"/>
      <c r="S590" s="24"/>
      <c r="T590" s="24"/>
      <c r="U590" s="24"/>
    </row>
    <row r="591" spans="5:21" ht="12.75">
      <c r="E591" s="23"/>
      <c r="F591" s="24"/>
      <c r="H591" s="23"/>
      <c r="J591" s="200"/>
      <c r="K591" s="200"/>
      <c r="L591" s="200"/>
      <c r="N591" s="24"/>
      <c r="P591" s="24"/>
      <c r="Q591" s="23"/>
      <c r="R591" s="24"/>
      <c r="S591" s="24"/>
      <c r="T591" s="24"/>
      <c r="U591" s="24"/>
    </row>
    <row r="592" spans="5:21" ht="12.75">
      <c r="E592" s="23"/>
      <c r="F592" s="24"/>
      <c r="H592" s="23"/>
      <c r="J592" s="200"/>
      <c r="K592" s="200"/>
      <c r="L592" s="200"/>
      <c r="N592" s="24"/>
      <c r="P592" s="24"/>
      <c r="Q592" s="23"/>
      <c r="R592" s="24"/>
      <c r="S592" s="24"/>
      <c r="T592" s="24"/>
      <c r="U592" s="24"/>
    </row>
    <row r="593" spans="5:21" ht="12.75">
      <c r="E593" s="23"/>
      <c r="F593" s="24"/>
      <c r="H593" s="23"/>
      <c r="J593" s="200"/>
      <c r="K593" s="200"/>
      <c r="L593" s="200"/>
      <c r="N593" s="24"/>
      <c r="P593" s="24"/>
      <c r="Q593" s="23"/>
      <c r="R593" s="24"/>
      <c r="S593" s="24"/>
      <c r="T593" s="24"/>
      <c r="U593" s="24"/>
    </row>
    <row r="594" spans="5:21" ht="12.75">
      <c r="E594" s="23"/>
      <c r="F594" s="24"/>
      <c r="H594" s="23"/>
      <c r="J594" s="200"/>
      <c r="K594" s="200"/>
      <c r="L594" s="200"/>
      <c r="N594" s="24"/>
      <c r="P594" s="24"/>
      <c r="Q594" s="23"/>
      <c r="R594" s="24"/>
      <c r="S594" s="24"/>
      <c r="T594" s="24"/>
      <c r="U594" s="24"/>
    </row>
    <row r="595" spans="5:21" ht="12.75">
      <c r="E595" s="23"/>
      <c r="F595" s="24"/>
      <c r="H595" s="23"/>
      <c r="J595" s="200"/>
      <c r="K595" s="200"/>
      <c r="L595" s="200"/>
      <c r="N595" s="24"/>
      <c r="P595" s="24"/>
      <c r="Q595" s="23"/>
      <c r="R595" s="24"/>
      <c r="S595" s="24"/>
      <c r="T595" s="24"/>
      <c r="U595" s="24"/>
    </row>
    <row r="596" spans="5:21" ht="12.75">
      <c r="E596" s="23"/>
      <c r="F596" s="24"/>
      <c r="H596" s="23"/>
      <c r="J596" s="200"/>
      <c r="K596" s="200"/>
      <c r="L596" s="200"/>
      <c r="N596" s="24"/>
      <c r="P596" s="24"/>
      <c r="Q596" s="23"/>
      <c r="R596" s="24"/>
      <c r="S596" s="24"/>
      <c r="T596" s="24"/>
      <c r="U596" s="24"/>
    </row>
    <row r="597" spans="5:21" ht="12.75">
      <c r="E597" s="23"/>
      <c r="F597" s="24"/>
      <c r="H597" s="23"/>
      <c r="J597" s="200"/>
      <c r="K597" s="200"/>
      <c r="L597" s="200"/>
      <c r="N597" s="24"/>
      <c r="P597" s="24"/>
      <c r="Q597" s="23"/>
      <c r="R597" s="24"/>
      <c r="S597" s="24"/>
      <c r="T597" s="24"/>
      <c r="U597" s="24"/>
    </row>
    <row r="598" spans="5:21" ht="12.75">
      <c r="E598" s="23"/>
      <c r="F598" s="24"/>
      <c r="H598" s="23"/>
      <c r="J598" s="200"/>
      <c r="K598" s="200"/>
      <c r="L598" s="200"/>
      <c r="N598" s="24"/>
      <c r="P598" s="24"/>
      <c r="Q598" s="23"/>
      <c r="R598" s="24"/>
      <c r="S598" s="24"/>
      <c r="T598" s="24"/>
      <c r="U598" s="24"/>
    </row>
    <row r="599" spans="5:21" ht="12.75">
      <c r="E599" s="23"/>
      <c r="F599" s="24"/>
      <c r="H599" s="23"/>
      <c r="J599" s="200"/>
      <c r="K599" s="200"/>
      <c r="L599" s="200"/>
      <c r="N599" s="24"/>
      <c r="P599" s="24"/>
      <c r="Q599" s="23"/>
      <c r="R599" s="24"/>
      <c r="S599" s="24"/>
      <c r="T599" s="24"/>
      <c r="U599" s="24"/>
    </row>
    <row r="600" spans="5:21" ht="12.75">
      <c r="E600" s="23"/>
      <c r="F600" s="24"/>
      <c r="H600" s="23"/>
      <c r="J600" s="200"/>
      <c r="K600" s="200"/>
      <c r="L600" s="200"/>
      <c r="N600" s="24"/>
      <c r="P600" s="24"/>
      <c r="Q600" s="23"/>
      <c r="R600" s="24"/>
      <c r="S600" s="24"/>
      <c r="T600" s="24"/>
      <c r="U600" s="24"/>
    </row>
    <row r="601" spans="5:21" ht="12.75">
      <c r="E601" s="23"/>
      <c r="F601" s="24"/>
      <c r="H601" s="23"/>
      <c r="J601" s="200"/>
      <c r="K601" s="200"/>
      <c r="L601" s="200"/>
      <c r="N601" s="24"/>
      <c r="P601" s="24"/>
      <c r="Q601" s="23"/>
      <c r="R601" s="24"/>
      <c r="S601" s="24"/>
      <c r="T601" s="24"/>
      <c r="U601" s="24"/>
    </row>
    <row r="602" spans="5:21" ht="12.75">
      <c r="E602" s="23"/>
      <c r="F602" s="24"/>
      <c r="H602" s="23"/>
      <c r="J602" s="200"/>
      <c r="K602" s="200"/>
      <c r="L602" s="200"/>
      <c r="N602" s="24"/>
      <c r="P602" s="24"/>
      <c r="Q602" s="23"/>
      <c r="R602" s="24"/>
      <c r="S602" s="24"/>
      <c r="T602" s="24"/>
      <c r="U602" s="24"/>
    </row>
    <row r="603" spans="5:21" ht="12.75">
      <c r="E603" s="23"/>
      <c r="F603" s="24"/>
      <c r="H603" s="23"/>
      <c r="J603" s="200"/>
      <c r="K603" s="200"/>
      <c r="L603" s="200"/>
      <c r="N603" s="24"/>
      <c r="P603" s="24"/>
      <c r="Q603" s="23"/>
      <c r="R603" s="24"/>
      <c r="S603" s="24"/>
      <c r="T603" s="24"/>
      <c r="U603" s="24"/>
    </row>
    <row r="604" spans="5:21" ht="12.75">
      <c r="E604" s="23"/>
      <c r="F604" s="24"/>
      <c r="H604" s="23"/>
      <c r="J604" s="200"/>
      <c r="K604" s="200"/>
      <c r="L604" s="200"/>
      <c r="N604" s="24"/>
      <c r="P604" s="24"/>
      <c r="Q604" s="23"/>
      <c r="R604" s="24"/>
      <c r="S604" s="24"/>
      <c r="T604" s="24"/>
      <c r="U604" s="24"/>
    </row>
    <row r="605" spans="5:21" ht="12.75">
      <c r="E605" s="23"/>
      <c r="F605" s="24"/>
      <c r="H605" s="23"/>
      <c r="J605" s="200"/>
      <c r="K605" s="200"/>
      <c r="L605" s="200"/>
      <c r="N605" s="24"/>
      <c r="P605" s="24"/>
      <c r="Q605" s="23"/>
      <c r="R605" s="24"/>
      <c r="S605" s="24"/>
      <c r="T605" s="24"/>
      <c r="U605" s="24"/>
    </row>
    <row r="606" spans="5:21" ht="12.75">
      <c r="E606" s="23"/>
      <c r="F606" s="24"/>
      <c r="H606" s="23"/>
      <c r="J606" s="200"/>
      <c r="K606" s="200"/>
      <c r="L606" s="200"/>
      <c r="N606" s="24"/>
      <c r="P606" s="24"/>
      <c r="Q606" s="23"/>
      <c r="R606" s="24"/>
      <c r="S606" s="24"/>
      <c r="T606" s="24"/>
      <c r="U606" s="24"/>
    </row>
    <row r="607" spans="5:21" ht="12.75">
      <c r="E607" s="23"/>
      <c r="F607" s="24"/>
      <c r="H607" s="23"/>
      <c r="J607" s="200"/>
      <c r="K607" s="200"/>
      <c r="L607" s="200"/>
      <c r="N607" s="24"/>
      <c r="P607" s="24"/>
      <c r="Q607" s="23"/>
      <c r="R607" s="24"/>
      <c r="S607" s="24"/>
      <c r="T607" s="24"/>
      <c r="U607" s="24"/>
    </row>
    <row r="608" spans="5:21" ht="12.75">
      <c r="E608" s="23"/>
      <c r="F608" s="24"/>
      <c r="H608" s="23"/>
      <c r="J608" s="200"/>
      <c r="K608" s="200"/>
      <c r="L608" s="200"/>
      <c r="N608" s="24"/>
      <c r="P608" s="24"/>
      <c r="Q608" s="23"/>
      <c r="R608" s="24"/>
      <c r="S608" s="24"/>
      <c r="T608" s="24"/>
      <c r="U608" s="24"/>
    </row>
    <row r="609" spans="5:21" ht="12.75">
      <c r="E609" s="23"/>
      <c r="F609" s="24"/>
      <c r="H609" s="23"/>
      <c r="J609" s="200"/>
      <c r="K609" s="200"/>
      <c r="L609" s="200"/>
      <c r="N609" s="24"/>
      <c r="P609" s="24"/>
      <c r="Q609" s="23"/>
      <c r="R609" s="24"/>
      <c r="S609" s="24"/>
      <c r="T609" s="24"/>
      <c r="U609" s="24"/>
    </row>
    <row r="610" spans="5:21" ht="12.75">
      <c r="E610" s="23"/>
      <c r="F610" s="24"/>
      <c r="H610" s="23"/>
      <c r="J610" s="200"/>
      <c r="K610" s="200"/>
      <c r="L610" s="200"/>
      <c r="N610" s="24"/>
      <c r="P610" s="24"/>
      <c r="Q610" s="23"/>
      <c r="R610" s="24"/>
      <c r="S610" s="24"/>
      <c r="T610" s="24"/>
      <c r="U610" s="24"/>
    </row>
    <row r="611" spans="5:21" ht="12.75">
      <c r="E611" s="23"/>
      <c r="F611" s="24"/>
      <c r="H611" s="23"/>
      <c r="J611" s="200"/>
      <c r="K611" s="200"/>
      <c r="L611" s="200"/>
      <c r="N611" s="24"/>
      <c r="P611" s="24"/>
      <c r="Q611" s="23"/>
      <c r="R611" s="24"/>
      <c r="S611" s="24"/>
      <c r="T611" s="24"/>
      <c r="U611" s="24"/>
    </row>
    <row r="612" spans="5:21" ht="12.75">
      <c r="E612" s="23"/>
      <c r="F612" s="24"/>
      <c r="H612" s="23"/>
      <c r="J612" s="200"/>
      <c r="K612" s="200"/>
      <c r="L612" s="200"/>
      <c r="N612" s="24"/>
      <c r="P612" s="24"/>
      <c r="Q612" s="23"/>
      <c r="R612" s="24"/>
      <c r="S612" s="24"/>
      <c r="T612" s="24"/>
      <c r="U612" s="24"/>
    </row>
    <row r="613" spans="5:21" ht="12.75">
      <c r="E613" s="23"/>
      <c r="F613" s="24"/>
      <c r="H613" s="23"/>
      <c r="J613" s="200"/>
      <c r="K613" s="200"/>
      <c r="L613" s="200"/>
      <c r="N613" s="24"/>
      <c r="P613" s="24"/>
      <c r="Q613" s="23"/>
      <c r="R613" s="24"/>
      <c r="S613" s="24"/>
      <c r="T613" s="24"/>
      <c r="U613" s="24"/>
    </row>
    <row r="614" spans="5:21" ht="12.75">
      <c r="E614" s="23"/>
      <c r="F614" s="24"/>
      <c r="H614" s="23"/>
      <c r="J614" s="200"/>
      <c r="K614" s="200"/>
      <c r="L614" s="200"/>
      <c r="N614" s="24"/>
      <c r="P614" s="24"/>
      <c r="Q614" s="23"/>
      <c r="R614" s="24"/>
      <c r="S614" s="24"/>
      <c r="T614" s="24"/>
      <c r="U614" s="24"/>
    </row>
    <row r="615" spans="5:21" ht="12.75">
      <c r="E615" s="23"/>
      <c r="F615" s="24"/>
      <c r="H615" s="23"/>
      <c r="J615" s="200"/>
      <c r="K615" s="200"/>
      <c r="L615" s="200"/>
      <c r="N615" s="24"/>
      <c r="P615" s="24"/>
      <c r="Q615" s="23"/>
      <c r="R615" s="24"/>
      <c r="S615" s="24"/>
      <c r="T615" s="24"/>
      <c r="U615" s="24"/>
    </row>
    <row r="616" spans="5:21" ht="12.75">
      <c r="E616" s="23"/>
      <c r="F616" s="24"/>
      <c r="H616" s="23"/>
      <c r="J616" s="200"/>
      <c r="K616" s="200"/>
      <c r="L616" s="200"/>
      <c r="N616" s="24"/>
      <c r="P616" s="24"/>
      <c r="Q616" s="23"/>
      <c r="R616" s="24"/>
      <c r="S616" s="24"/>
      <c r="T616" s="24"/>
      <c r="U616" s="24"/>
    </row>
    <row r="617" spans="5:21" ht="12.75">
      <c r="E617" s="23"/>
      <c r="F617" s="24"/>
      <c r="H617" s="23"/>
      <c r="J617" s="200"/>
      <c r="K617" s="200"/>
      <c r="L617" s="200"/>
      <c r="N617" s="24"/>
      <c r="P617" s="24"/>
      <c r="Q617" s="23"/>
      <c r="R617" s="24"/>
      <c r="S617" s="24"/>
      <c r="T617" s="24"/>
      <c r="U617" s="24"/>
    </row>
    <row r="618" spans="5:21" ht="12.75">
      <c r="E618" s="23"/>
      <c r="F618" s="24"/>
      <c r="H618" s="23"/>
      <c r="J618" s="200"/>
      <c r="K618" s="200"/>
      <c r="L618" s="200"/>
      <c r="N618" s="24"/>
      <c r="P618" s="24"/>
      <c r="Q618" s="23"/>
      <c r="R618" s="24"/>
      <c r="S618" s="24"/>
      <c r="T618" s="24"/>
      <c r="U618" s="24"/>
    </row>
    <row r="619" spans="5:21" ht="12.75">
      <c r="E619" s="23"/>
      <c r="F619" s="24"/>
      <c r="H619" s="23"/>
      <c r="J619" s="200"/>
      <c r="K619" s="200"/>
      <c r="L619" s="200"/>
      <c r="N619" s="24"/>
      <c r="P619" s="24"/>
      <c r="Q619" s="23"/>
      <c r="R619" s="24"/>
      <c r="S619" s="24"/>
      <c r="T619" s="24"/>
      <c r="U619" s="24"/>
    </row>
    <row r="620" spans="5:21" ht="12.75">
      <c r="E620" s="23"/>
      <c r="F620" s="24"/>
      <c r="H620" s="23"/>
      <c r="J620" s="200"/>
      <c r="K620" s="200"/>
      <c r="L620" s="200"/>
      <c r="N620" s="24"/>
      <c r="P620" s="24"/>
      <c r="Q620" s="23"/>
      <c r="R620" s="24"/>
      <c r="S620" s="24"/>
      <c r="T620" s="24"/>
      <c r="U620" s="24"/>
    </row>
    <row r="621" spans="5:21" ht="12.75">
      <c r="E621" s="23"/>
      <c r="F621" s="24"/>
      <c r="H621" s="23"/>
      <c r="J621" s="200"/>
      <c r="K621" s="200"/>
      <c r="L621" s="200"/>
      <c r="N621" s="24"/>
      <c r="P621" s="24"/>
      <c r="Q621" s="23"/>
      <c r="R621" s="24"/>
      <c r="S621" s="24"/>
      <c r="T621" s="24"/>
      <c r="U621" s="24"/>
    </row>
    <row r="622" spans="5:21" ht="12.75">
      <c r="E622" s="23"/>
      <c r="F622" s="24"/>
      <c r="H622" s="23"/>
      <c r="J622" s="200"/>
      <c r="K622" s="200"/>
      <c r="L622" s="200"/>
      <c r="N622" s="24"/>
      <c r="P622" s="24"/>
      <c r="Q622" s="23"/>
      <c r="R622" s="24"/>
      <c r="S622" s="24"/>
      <c r="T622" s="24"/>
      <c r="U622" s="24"/>
    </row>
    <row r="623" spans="5:21" ht="12.75">
      <c r="E623" s="23"/>
      <c r="F623" s="24"/>
      <c r="H623" s="23"/>
      <c r="J623" s="200"/>
      <c r="K623" s="200"/>
      <c r="L623" s="200"/>
      <c r="N623" s="24"/>
      <c r="P623" s="24"/>
      <c r="Q623" s="23"/>
      <c r="R623" s="24"/>
      <c r="S623" s="24"/>
      <c r="T623" s="24"/>
      <c r="U623" s="24"/>
    </row>
    <row r="624" spans="5:21" ht="12.75">
      <c r="E624" s="23"/>
      <c r="F624" s="24"/>
      <c r="H624" s="23"/>
      <c r="J624" s="200"/>
      <c r="K624" s="200"/>
      <c r="L624" s="200"/>
      <c r="N624" s="24"/>
      <c r="P624" s="24"/>
      <c r="Q624" s="23"/>
      <c r="R624" s="24"/>
      <c r="S624" s="24"/>
      <c r="T624" s="24"/>
      <c r="U624" s="24"/>
    </row>
    <row r="625" spans="5:21" ht="12.75">
      <c r="E625" s="23"/>
      <c r="F625" s="24"/>
      <c r="H625" s="23"/>
      <c r="J625" s="200"/>
      <c r="K625" s="200"/>
      <c r="L625" s="200"/>
      <c r="N625" s="24"/>
      <c r="P625" s="24"/>
      <c r="Q625" s="23"/>
      <c r="R625" s="24"/>
      <c r="S625" s="24"/>
      <c r="T625" s="24"/>
      <c r="U625" s="24"/>
    </row>
    <row r="626" spans="5:21" ht="12.75">
      <c r="E626" s="23"/>
      <c r="F626" s="24"/>
      <c r="H626" s="23"/>
      <c r="J626" s="200"/>
      <c r="K626" s="200"/>
      <c r="L626" s="200"/>
      <c r="N626" s="24"/>
      <c r="P626" s="24"/>
      <c r="Q626" s="23"/>
      <c r="R626" s="24"/>
      <c r="S626" s="24"/>
      <c r="T626" s="24"/>
      <c r="U626" s="24"/>
    </row>
    <row r="627" spans="5:21" ht="12.75">
      <c r="E627" s="23"/>
      <c r="F627" s="24"/>
      <c r="H627" s="23"/>
      <c r="J627" s="200"/>
      <c r="K627" s="200"/>
      <c r="L627" s="200"/>
      <c r="N627" s="24"/>
      <c r="P627" s="24"/>
      <c r="Q627" s="23"/>
      <c r="R627" s="24"/>
      <c r="S627" s="24"/>
      <c r="T627" s="24"/>
      <c r="U627" s="24"/>
    </row>
    <row r="628" spans="5:21" ht="12.75">
      <c r="E628" s="23"/>
      <c r="F628" s="24"/>
      <c r="H628" s="23"/>
      <c r="J628" s="200"/>
      <c r="K628" s="200"/>
      <c r="L628" s="200"/>
      <c r="N628" s="24"/>
      <c r="P628" s="24"/>
      <c r="Q628" s="23"/>
      <c r="R628" s="24"/>
      <c r="S628" s="24"/>
      <c r="T628" s="24"/>
      <c r="U628" s="24"/>
    </row>
    <row r="629" spans="5:21" ht="12.75">
      <c r="E629" s="23"/>
      <c r="F629" s="24"/>
      <c r="H629" s="23"/>
      <c r="J629" s="200"/>
      <c r="K629" s="200"/>
      <c r="L629" s="200"/>
      <c r="N629" s="24"/>
      <c r="P629" s="24"/>
      <c r="Q629" s="23"/>
      <c r="R629" s="24"/>
      <c r="S629" s="24"/>
      <c r="T629" s="24"/>
      <c r="U629" s="24"/>
    </row>
    <row r="630" spans="5:21" ht="12.75">
      <c r="E630" s="23"/>
      <c r="F630" s="24"/>
      <c r="H630" s="23"/>
      <c r="J630" s="200"/>
      <c r="K630" s="200"/>
      <c r="L630" s="200"/>
      <c r="N630" s="24"/>
      <c r="P630" s="24"/>
      <c r="Q630" s="23"/>
      <c r="R630" s="24"/>
      <c r="S630" s="24"/>
      <c r="T630" s="24"/>
      <c r="U630" s="24"/>
    </row>
    <row r="631" spans="5:21" ht="12.75">
      <c r="E631" s="23"/>
      <c r="F631" s="24"/>
      <c r="H631" s="23"/>
      <c r="J631" s="200"/>
      <c r="K631" s="200"/>
      <c r="L631" s="200"/>
      <c r="N631" s="24"/>
      <c r="P631" s="24"/>
      <c r="Q631" s="23"/>
      <c r="R631" s="24"/>
      <c r="S631" s="24"/>
      <c r="T631" s="24"/>
      <c r="U631" s="24"/>
    </row>
    <row r="632" spans="5:21" ht="12.75">
      <c r="E632" s="23"/>
      <c r="F632" s="24"/>
      <c r="H632" s="23"/>
      <c r="J632" s="200"/>
      <c r="K632" s="200"/>
      <c r="L632" s="200"/>
      <c r="N632" s="24"/>
      <c r="P632" s="24"/>
      <c r="Q632" s="23"/>
      <c r="R632" s="24"/>
      <c r="S632" s="24"/>
      <c r="T632" s="24"/>
      <c r="U632" s="24"/>
    </row>
    <row r="633" spans="5:21" ht="12.75">
      <c r="E633" s="23"/>
      <c r="F633" s="24"/>
      <c r="H633" s="23"/>
      <c r="J633" s="200"/>
      <c r="K633" s="200"/>
      <c r="L633" s="200"/>
      <c r="N633" s="24"/>
      <c r="P633" s="24"/>
      <c r="Q633" s="23"/>
      <c r="R633" s="24"/>
      <c r="S633" s="24"/>
      <c r="T633" s="24"/>
      <c r="U633" s="24"/>
    </row>
    <row r="634" spans="5:21" ht="12.75">
      <c r="E634" s="23"/>
      <c r="F634" s="24"/>
      <c r="H634" s="23"/>
      <c r="J634" s="200"/>
      <c r="K634" s="200"/>
      <c r="L634" s="200"/>
      <c r="N634" s="24"/>
      <c r="P634" s="24"/>
      <c r="Q634" s="23"/>
      <c r="R634" s="24"/>
      <c r="S634" s="24"/>
      <c r="T634" s="24"/>
      <c r="U634" s="24"/>
    </row>
    <row r="635" spans="5:21" ht="12.75">
      <c r="E635" s="23"/>
      <c r="F635" s="24"/>
      <c r="H635" s="23"/>
      <c r="J635" s="200"/>
      <c r="K635" s="200"/>
      <c r="L635" s="200"/>
      <c r="N635" s="24"/>
      <c r="P635" s="24"/>
      <c r="Q635" s="23"/>
      <c r="R635" s="24"/>
      <c r="S635" s="24"/>
      <c r="T635" s="24"/>
      <c r="U635" s="24"/>
    </row>
    <row r="636" spans="5:21" ht="12.75">
      <c r="E636" s="23"/>
      <c r="F636" s="24"/>
      <c r="H636" s="23"/>
      <c r="J636" s="200"/>
      <c r="K636" s="200"/>
      <c r="L636" s="200"/>
      <c r="N636" s="24"/>
      <c r="P636" s="24"/>
      <c r="Q636" s="23"/>
      <c r="R636" s="24"/>
      <c r="S636" s="24"/>
      <c r="T636" s="24"/>
      <c r="U636" s="24"/>
    </row>
    <row r="637" spans="5:21" ht="12.75">
      <c r="E637" s="23"/>
      <c r="F637" s="24"/>
      <c r="H637" s="23"/>
      <c r="J637" s="200"/>
      <c r="K637" s="200"/>
      <c r="L637" s="200"/>
      <c r="N637" s="24"/>
      <c r="P637" s="24"/>
      <c r="Q637" s="23"/>
      <c r="R637" s="24"/>
      <c r="S637" s="24"/>
      <c r="T637" s="24"/>
      <c r="U637" s="24"/>
    </row>
    <row r="638" spans="5:21" ht="12.75">
      <c r="E638" s="23"/>
      <c r="F638" s="24"/>
      <c r="H638" s="23"/>
      <c r="J638" s="200"/>
      <c r="K638" s="200"/>
      <c r="L638" s="200"/>
      <c r="N638" s="24"/>
      <c r="P638" s="24"/>
      <c r="Q638" s="23"/>
      <c r="R638" s="24"/>
      <c r="S638" s="24"/>
      <c r="T638" s="24"/>
      <c r="U638" s="24"/>
    </row>
    <row r="639" spans="5:21" ht="12.75">
      <c r="E639" s="23"/>
      <c r="F639" s="24"/>
      <c r="H639" s="23"/>
      <c r="J639" s="200"/>
      <c r="K639" s="200"/>
      <c r="L639" s="200"/>
      <c r="N639" s="24"/>
      <c r="P639" s="24"/>
      <c r="Q639" s="23"/>
      <c r="R639" s="24"/>
      <c r="S639" s="24"/>
      <c r="T639" s="24"/>
      <c r="U639" s="24"/>
    </row>
    <row r="640" spans="5:21" ht="12.75">
      <c r="E640" s="23"/>
      <c r="F640" s="24"/>
      <c r="H640" s="23"/>
      <c r="J640" s="200"/>
      <c r="K640" s="200"/>
      <c r="L640" s="200"/>
      <c r="N640" s="24"/>
      <c r="P640" s="24"/>
      <c r="Q640" s="23"/>
      <c r="R640" s="24"/>
      <c r="S640" s="24"/>
      <c r="T640" s="24"/>
      <c r="U640" s="24"/>
    </row>
    <row r="641" spans="5:21" ht="12.75">
      <c r="E641" s="23"/>
      <c r="F641" s="24"/>
      <c r="H641" s="23"/>
      <c r="J641" s="200"/>
      <c r="K641" s="200"/>
      <c r="L641" s="200"/>
      <c r="N641" s="24"/>
      <c r="P641" s="24"/>
      <c r="Q641" s="23"/>
      <c r="R641" s="24"/>
      <c r="S641" s="24"/>
      <c r="T641" s="24"/>
      <c r="U641" s="24"/>
    </row>
    <row r="642" spans="5:21" ht="12.75">
      <c r="E642" s="23"/>
      <c r="F642" s="24"/>
      <c r="H642" s="23"/>
      <c r="J642" s="200"/>
      <c r="K642" s="200"/>
      <c r="L642" s="200"/>
      <c r="N642" s="24"/>
      <c r="P642" s="24"/>
      <c r="Q642" s="23"/>
      <c r="R642" s="24"/>
      <c r="S642" s="24"/>
      <c r="T642" s="24"/>
      <c r="U642" s="24"/>
    </row>
    <row r="643" spans="5:21" ht="12.75">
      <c r="E643" s="23"/>
      <c r="F643" s="24"/>
      <c r="H643" s="23"/>
      <c r="J643" s="200"/>
      <c r="K643" s="200"/>
      <c r="L643" s="200"/>
      <c r="N643" s="24"/>
      <c r="P643" s="24"/>
      <c r="Q643" s="23"/>
      <c r="R643" s="24"/>
      <c r="S643" s="24"/>
      <c r="T643" s="24"/>
      <c r="U643" s="24"/>
    </row>
    <row r="644" spans="5:21" ht="12.75">
      <c r="E644" s="23"/>
      <c r="F644" s="24"/>
      <c r="H644" s="23"/>
      <c r="J644" s="200"/>
      <c r="K644" s="200"/>
      <c r="L644" s="200"/>
      <c r="N644" s="24"/>
      <c r="P644" s="24"/>
      <c r="Q644" s="23"/>
      <c r="R644" s="24"/>
      <c r="S644" s="24"/>
      <c r="T644" s="24"/>
      <c r="U644" s="24"/>
    </row>
    <row r="645" spans="5:21" ht="12.75">
      <c r="E645" s="23"/>
      <c r="F645" s="24"/>
      <c r="H645" s="23"/>
      <c r="J645" s="200"/>
      <c r="K645" s="200"/>
      <c r="L645" s="200"/>
      <c r="N645" s="24"/>
      <c r="P645" s="24"/>
      <c r="Q645" s="23"/>
      <c r="R645" s="24"/>
      <c r="S645" s="24"/>
      <c r="T645" s="24"/>
      <c r="U645" s="24"/>
    </row>
    <row r="646" spans="5:21" ht="12.75">
      <c r="E646" s="23"/>
      <c r="F646" s="24"/>
      <c r="H646" s="23"/>
      <c r="J646" s="200"/>
      <c r="K646" s="200"/>
      <c r="L646" s="200"/>
      <c r="N646" s="24"/>
      <c r="P646" s="24"/>
      <c r="Q646" s="23"/>
      <c r="R646" s="24"/>
      <c r="S646" s="24"/>
      <c r="T646" s="24"/>
      <c r="U646" s="24"/>
    </row>
    <row r="647" spans="5:21" ht="12.75">
      <c r="E647" s="23"/>
      <c r="F647" s="24"/>
      <c r="H647" s="23"/>
      <c r="J647" s="200"/>
      <c r="K647" s="200"/>
      <c r="L647" s="200"/>
      <c r="N647" s="24"/>
      <c r="P647" s="24"/>
      <c r="Q647" s="23"/>
      <c r="R647" s="24"/>
      <c r="S647" s="24"/>
      <c r="T647" s="24"/>
      <c r="U647" s="24"/>
    </row>
    <row r="648" spans="5:21" ht="12.75">
      <c r="E648" s="23"/>
      <c r="F648" s="24"/>
      <c r="H648" s="23"/>
      <c r="J648" s="200"/>
      <c r="K648" s="200"/>
      <c r="L648" s="200"/>
      <c r="N648" s="24"/>
      <c r="P648" s="24"/>
      <c r="Q648" s="23"/>
      <c r="R648" s="24"/>
      <c r="S648" s="24"/>
      <c r="T648" s="24"/>
      <c r="U648" s="24"/>
    </row>
    <row r="649" spans="5:21" ht="12.75">
      <c r="E649" s="23"/>
      <c r="F649" s="24"/>
      <c r="H649" s="23"/>
      <c r="J649" s="200"/>
      <c r="K649" s="200"/>
      <c r="L649" s="200"/>
      <c r="N649" s="24"/>
      <c r="P649" s="24"/>
      <c r="Q649" s="23"/>
      <c r="R649" s="24"/>
      <c r="S649" s="24"/>
      <c r="T649" s="24"/>
      <c r="U649" s="24"/>
    </row>
    <row r="650" spans="5:21" ht="12.75">
      <c r="E650" s="23"/>
      <c r="F650" s="24"/>
      <c r="H650" s="23"/>
      <c r="J650" s="200"/>
      <c r="K650" s="200"/>
      <c r="L650" s="200"/>
      <c r="N650" s="24"/>
      <c r="P650" s="24"/>
      <c r="Q650" s="23"/>
      <c r="R650" s="24"/>
      <c r="S650" s="24"/>
      <c r="T650" s="24"/>
      <c r="U650" s="24"/>
    </row>
    <row r="651" spans="5:21" ht="12.75">
      <c r="E651" s="23"/>
      <c r="F651" s="24"/>
      <c r="H651" s="23"/>
      <c r="J651" s="200"/>
      <c r="K651" s="200"/>
      <c r="L651" s="200"/>
      <c r="N651" s="24"/>
      <c r="P651" s="24"/>
      <c r="Q651" s="23"/>
      <c r="R651" s="24"/>
      <c r="S651" s="24"/>
      <c r="T651" s="24"/>
      <c r="U651" s="24"/>
    </row>
    <row r="652" spans="5:21" ht="12.75">
      <c r="E652" s="23"/>
      <c r="F652" s="24"/>
      <c r="H652" s="23"/>
      <c r="J652" s="200"/>
      <c r="K652" s="200"/>
      <c r="L652" s="200"/>
      <c r="N652" s="24"/>
      <c r="P652" s="24"/>
      <c r="Q652" s="23"/>
      <c r="R652" s="24"/>
      <c r="S652" s="24"/>
      <c r="T652" s="24"/>
      <c r="U652" s="24"/>
    </row>
    <row r="653" spans="5:21" ht="12.75">
      <c r="E653" s="23"/>
      <c r="F653" s="24"/>
      <c r="H653" s="23"/>
      <c r="J653" s="200"/>
      <c r="K653" s="200"/>
      <c r="L653" s="200"/>
      <c r="N653" s="24"/>
      <c r="P653" s="24"/>
      <c r="Q653" s="23"/>
      <c r="R653" s="24"/>
      <c r="S653" s="24"/>
      <c r="T653" s="24"/>
      <c r="U653" s="24"/>
    </row>
    <row r="654" spans="5:21" ht="12.75">
      <c r="E654" s="23"/>
      <c r="F654" s="24"/>
      <c r="H654" s="23"/>
      <c r="J654" s="200"/>
      <c r="K654" s="200"/>
      <c r="L654" s="200"/>
      <c r="N654" s="24"/>
      <c r="P654" s="24"/>
      <c r="Q654" s="23"/>
      <c r="R654" s="24"/>
      <c r="S654" s="24"/>
      <c r="T654" s="24"/>
      <c r="U654" s="24"/>
    </row>
    <row r="655" spans="5:21" ht="12.75">
      <c r="E655" s="23"/>
      <c r="F655" s="24"/>
      <c r="H655" s="23"/>
      <c r="J655" s="200"/>
      <c r="K655" s="200"/>
      <c r="L655" s="200"/>
      <c r="N655" s="24"/>
      <c r="P655" s="24"/>
      <c r="Q655" s="23"/>
      <c r="R655" s="24"/>
      <c r="S655" s="24"/>
      <c r="T655" s="24"/>
      <c r="U655" s="24"/>
    </row>
    <row r="656" spans="5:21" ht="12.75">
      <c r="E656" s="23"/>
      <c r="F656" s="24"/>
      <c r="H656" s="23"/>
      <c r="J656" s="200"/>
      <c r="K656" s="200"/>
      <c r="L656" s="200"/>
      <c r="N656" s="24"/>
      <c r="P656" s="24"/>
      <c r="Q656" s="23"/>
      <c r="R656" s="24"/>
      <c r="S656" s="24"/>
      <c r="T656" s="24"/>
      <c r="U656" s="24"/>
    </row>
    <row r="657" spans="5:21" ht="12.75">
      <c r="E657" s="23"/>
      <c r="F657" s="24"/>
      <c r="H657" s="23"/>
      <c r="J657" s="200"/>
      <c r="K657" s="200"/>
      <c r="L657" s="200"/>
      <c r="N657" s="24"/>
      <c r="P657" s="24"/>
      <c r="Q657" s="23"/>
      <c r="R657" s="24"/>
      <c r="S657" s="24"/>
      <c r="T657" s="24"/>
      <c r="U657" s="24"/>
    </row>
    <row r="658" spans="5:21" ht="12.75">
      <c r="E658" s="23"/>
      <c r="F658" s="24"/>
      <c r="H658" s="23"/>
      <c r="J658" s="200"/>
      <c r="K658" s="200"/>
      <c r="L658" s="200"/>
      <c r="N658" s="24"/>
      <c r="P658" s="24"/>
      <c r="Q658" s="23"/>
      <c r="R658" s="24"/>
      <c r="S658" s="24"/>
      <c r="T658" s="24"/>
      <c r="U658" s="24"/>
    </row>
    <row r="659" spans="5:21" ht="12.75">
      <c r="E659" s="23"/>
      <c r="F659" s="24"/>
      <c r="H659" s="23"/>
      <c r="J659" s="200"/>
      <c r="K659" s="200"/>
      <c r="L659" s="200"/>
      <c r="N659" s="24"/>
      <c r="P659" s="24"/>
      <c r="Q659" s="23"/>
      <c r="R659" s="24"/>
      <c r="S659" s="24"/>
      <c r="T659" s="24"/>
      <c r="U659" s="24"/>
    </row>
    <row r="660" spans="5:21" ht="12.75">
      <c r="E660" s="23"/>
      <c r="F660" s="24"/>
      <c r="H660" s="23"/>
      <c r="J660" s="200"/>
      <c r="K660" s="200"/>
      <c r="L660" s="200"/>
      <c r="N660" s="24"/>
      <c r="P660" s="24"/>
      <c r="Q660" s="23"/>
      <c r="R660" s="24"/>
      <c r="S660" s="24"/>
      <c r="T660" s="24"/>
      <c r="U660" s="24"/>
    </row>
    <row r="661" spans="5:21" ht="12.75">
      <c r="E661" s="23"/>
      <c r="F661" s="24"/>
      <c r="H661" s="23"/>
      <c r="J661" s="200"/>
      <c r="K661" s="200"/>
      <c r="L661" s="200"/>
      <c r="N661" s="24"/>
      <c r="P661" s="24"/>
      <c r="Q661" s="23"/>
      <c r="R661" s="24"/>
      <c r="S661" s="24"/>
      <c r="T661" s="24"/>
      <c r="U661" s="24"/>
    </row>
    <row r="662" spans="5:21" ht="12.75">
      <c r="E662" s="23"/>
      <c r="F662" s="24"/>
      <c r="H662" s="23"/>
      <c r="J662" s="200"/>
      <c r="K662" s="200"/>
      <c r="L662" s="200"/>
      <c r="N662" s="24"/>
      <c r="P662" s="24"/>
      <c r="Q662" s="23"/>
      <c r="R662" s="24"/>
      <c r="S662" s="24"/>
      <c r="T662" s="24"/>
      <c r="U662" s="24"/>
    </row>
    <row r="663" spans="5:21" ht="12.75">
      <c r="E663" s="23"/>
      <c r="F663" s="24"/>
      <c r="H663" s="23"/>
      <c r="J663" s="200"/>
      <c r="K663" s="200"/>
      <c r="L663" s="200"/>
      <c r="N663" s="24"/>
      <c r="P663" s="24"/>
      <c r="Q663" s="23"/>
      <c r="R663" s="24"/>
      <c r="S663" s="24"/>
      <c r="T663" s="24"/>
      <c r="U663" s="24"/>
    </row>
    <row r="664" spans="5:21" ht="12.75">
      <c r="E664" s="23"/>
      <c r="F664" s="24"/>
      <c r="H664" s="23"/>
      <c r="J664" s="200"/>
      <c r="K664" s="200"/>
      <c r="L664" s="200"/>
      <c r="N664" s="24"/>
      <c r="P664" s="24"/>
      <c r="Q664" s="23"/>
      <c r="R664" s="24"/>
      <c r="S664" s="24"/>
      <c r="T664" s="24"/>
      <c r="U664" s="24"/>
    </row>
    <row r="665" spans="5:21" ht="12.75">
      <c r="E665" s="23"/>
      <c r="F665" s="24"/>
      <c r="H665" s="23"/>
      <c r="J665" s="200"/>
      <c r="K665" s="200"/>
      <c r="L665" s="200"/>
      <c r="N665" s="24"/>
      <c r="P665" s="24"/>
      <c r="Q665" s="23"/>
      <c r="R665" s="24"/>
      <c r="S665" s="24"/>
      <c r="T665" s="24"/>
      <c r="U665" s="24"/>
    </row>
    <row r="666" spans="5:21" ht="12.75">
      <c r="E666" s="23"/>
      <c r="F666" s="24"/>
      <c r="H666" s="23"/>
      <c r="J666" s="200"/>
      <c r="K666" s="200"/>
      <c r="L666" s="200"/>
      <c r="N666" s="24"/>
      <c r="P666" s="24"/>
      <c r="Q666" s="23"/>
      <c r="R666" s="24"/>
      <c r="S666" s="24"/>
      <c r="T666" s="24"/>
      <c r="U666" s="24"/>
    </row>
    <row r="667" spans="5:21" ht="12.75">
      <c r="E667" s="23"/>
      <c r="F667" s="24"/>
      <c r="H667" s="23"/>
      <c r="J667" s="200"/>
      <c r="K667" s="200"/>
      <c r="L667" s="200"/>
      <c r="N667" s="24"/>
      <c r="P667" s="24"/>
      <c r="Q667" s="23"/>
      <c r="R667" s="24"/>
      <c r="S667" s="24"/>
      <c r="T667" s="24"/>
      <c r="U667" s="24"/>
    </row>
    <row r="668" spans="5:21" ht="12.75">
      <c r="E668" s="23"/>
      <c r="F668" s="24"/>
      <c r="H668" s="23"/>
      <c r="J668" s="200"/>
      <c r="K668" s="200"/>
      <c r="L668" s="200"/>
      <c r="N668" s="24"/>
      <c r="P668" s="24"/>
      <c r="Q668" s="23"/>
      <c r="R668" s="24"/>
      <c r="S668" s="24"/>
      <c r="T668" s="24"/>
      <c r="U668" s="24"/>
    </row>
    <row r="669" spans="5:21" ht="12.75">
      <c r="E669" s="23"/>
      <c r="F669" s="24"/>
      <c r="H669" s="23"/>
      <c r="J669" s="200"/>
      <c r="K669" s="200"/>
      <c r="L669" s="200"/>
      <c r="N669" s="24"/>
      <c r="P669" s="24"/>
      <c r="Q669" s="23"/>
      <c r="R669" s="24"/>
      <c r="S669" s="24"/>
      <c r="T669" s="24"/>
      <c r="U669" s="24"/>
    </row>
    <row r="670" spans="5:21" ht="12.75">
      <c r="E670" s="23"/>
      <c r="F670" s="24"/>
      <c r="H670" s="23"/>
      <c r="J670" s="200"/>
      <c r="K670" s="200"/>
      <c r="L670" s="200"/>
      <c r="N670" s="24"/>
      <c r="P670" s="24"/>
      <c r="Q670" s="23"/>
      <c r="R670" s="24"/>
      <c r="S670" s="24"/>
      <c r="T670" s="24"/>
      <c r="U670" s="24"/>
    </row>
    <row r="671" spans="5:21" ht="12.75">
      <c r="E671" s="23"/>
      <c r="F671" s="24"/>
      <c r="H671" s="23"/>
      <c r="J671" s="200"/>
      <c r="K671" s="200"/>
      <c r="L671" s="200"/>
      <c r="N671" s="24"/>
      <c r="P671" s="24"/>
      <c r="Q671" s="23"/>
      <c r="R671" s="24"/>
      <c r="S671" s="24"/>
      <c r="T671" s="24"/>
      <c r="U671" s="24"/>
    </row>
    <row r="672" spans="5:21" ht="12.75">
      <c r="E672" s="23"/>
      <c r="F672" s="24"/>
      <c r="H672" s="23"/>
      <c r="J672" s="200"/>
      <c r="K672" s="200"/>
      <c r="L672" s="200"/>
      <c r="N672" s="24"/>
      <c r="P672" s="24"/>
      <c r="Q672" s="23"/>
      <c r="R672" s="24"/>
      <c r="S672" s="24"/>
      <c r="T672" s="24"/>
      <c r="U672" s="24"/>
    </row>
    <row r="673" spans="5:21" ht="12.75">
      <c r="E673" s="23"/>
      <c r="F673" s="24"/>
      <c r="H673" s="23"/>
      <c r="J673" s="200"/>
      <c r="K673" s="200"/>
      <c r="L673" s="200"/>
      <c r="N673" s="24"/>
      <c r="P673" s="24"/>
      <c r="Q673" s="23"/>
      <c r="R673" s="24"/>
      <c r="S673" s="24"/>
      <c r="T673" s="24"/>
      <c r="U673" s="24"/>
    </row>
    <row r="674" spans="5:21" ht="12.75">
      <c r="E674" s="23"/>
      <c r="F674" s="24"/>
      <c r="H674" s="23"/>
      <c r="J674" s="200"/>
      <c r="K674" s="200"/>
      <c r="L674" s="200"/>
      <c r="N674" s="24"/>
      <c r="P674" s="24"/>
      <c r="Q674" s="23"/>
      <c r="R674" s="24"/>
      <c r="S674" s="24"/>
      <c r="T674" s="24"/>
      <c r="U674" s="24"/>
    </row>
    <row r="675" spans="5:21" ht="12.75">
      <c r="E675" s="23"/>
      <c r="F675" s="24"/>
      <c r="H675" s="23"/>
      <c r="J675" s="200"/>
      <c r="K675" s="200"/>
      <c r="L675" s="200"/>
      <c r="N675" s="24"/>
      <c r="P675" s="24"/>
      <c r="Q675" s="23"/>
      <c r="R675" s="24"/>
      <c r="S675" s="24"/>
      <c r="T675" s="24"/>
      <c r="U675" s="24"/>
    </row>
    <row r="676" spans="5:21" ht="12.75">
      <c r="E676" s="23"/>
      <c r="F676" s="24"/>
      <c r="H676" s="23"/>
      <c r="J676" s="200"/>
      <c r="K676" s="200"/>
      <c r="L676" s="200"/>
      <c r="N676" s="24"/>
      <c r="P676" s="24"/>
      <c r="Q676" s="23"/>
      <c r="R676" s="24"/>
      <c r="S676" s="24"/>
      <c r="T676" s="24"/>
      <c r="U676" s="24"/>
    </row>
    <row r="677" spans="5:21" ht="12.75">
      <c r="E677" s="23"/>
      <c r="F677" s="24"/>
      <c r="H677" s="23"/>
      <c r="J677" s="200"/>
      <c r="K677" s="200"/>
      <c r="L677" s="200"/>
      <c r="N677" s="24"/>
      <c r="P677" s="24"/>
      <c r="Q677" s="23"/>
      <c r="R677" s="24"/>
      <c r="S677" s="24"/>
      <c r="T677" s="24"/>
      <c r="U677" s="24"/>
    </row>
    <row r="678" spans="5:21" ht="12.75">
      <c r="E678" s="23"/>
      <c r="F678" s="24"/>
      <c r="H678" s="23"/>
      <c r="J678" s="200"/>
      <c r="K678" s="200"/>
      <c r="L678" s="200"/>
      <c r="N678" s="24"/>
      <c r="P678" s="24"/>
      <c r="Q678" s="23"/>
      <c r="R678" s="24"/>
      <c r="S678" s="24"/>
      <c r="T678" s="24"/>
      <c r="U678" s="24"/>
    </row>
    <row r="679" spans="5:21" ht="12.75">
      <c r="E679" s="23"/>
      <c r="F679" s="24"/>
      <c r="H679" s="23"/>
      <c r="J679" s="200"/>
      <c r="K679" s="200"/>
      <c r="L679" s="200"/>
      <c r="N679" s="24"/>
      <c r="P679" s="24"/>
      <c r="Q679" s="23"/>
      <c r="R679" s="24"/>
      <c r="S679" s="24"/>
      <c r="T679" s="24"/>
      <c r="U679" s="24"/>
    </row>
    <row r="680" spans="5:21" ht="12.75">
      <c r="E680" s="23"/>
      <c r="F680" s="24"/>
      <c r="H680" s="23"/>
      <c r="J680" s="200"/>
      <c r="K680" s="200"/>
      <c r="L680" s="200"/>
      <c r="N680" s="24"/>
      <c r="P680" s="24"/>
      <c r="Q680" s="23"/>
      <c r="R680" s="24"/>
      <c r="S680" s="24"/>
      <c r="T680" s="24"/>
      <c r="U680" s="24"/>
    </row>
    <row r="681" spans="5:21" ht="12.75">
      <c r="E681" s="23"/>
      <c r="F681" s="24"/>
      <c r="H681" s="23"/>
      <c r="J681" s="200"/>
      <c r="K681" s="200"/>
      <c r="L681" s="200"/>
      <c r="N681" s="24"/>
      <c r="P681" s="24"/>
      <c r="Q681" s="23"/>
      <c r="R681" s="24"/>
      <c r="S681" s="24"/>
      <c r="T681" s="24"/>
      <c r="U681" s="24"/>
    </row>
    <row r="682" spans="5:21" ht="12.75">
      <c r="E682" s="23"/>
      <c r="F682" s="24"/>
      <c r="H682" s="23"/>
      <c r="J682" s="200"/>
      <c r="K682" s="200"/>
      <c r="L682" s="200"/>
      <c r="N682" s="24"/>
      <c r="P682" s="24"/>
      <c r="Q682" s="23"/>
      <c r="R682" s="24"/>
      <c r="S682" s="24"/>
      <c r="T682" s="24"/>
      <c r="U682" s="24"/>
    </row>
    <row r="683" spans="5:21" ht="12.75">
      <c r="E683" s="23"/>
      <c r="F683" s="24"/>
      <c r="H683" s="23"/>
      <c r="J683" s="200"/>
      <c r="K683" s="200"/>
      <c r="L683" s="200"/>
      <c r="N683" s="24"/>
      <c r="P683" s="24"/>
      <c r="Q683" s="23"/>
      <c r="R683" s="24"/>
      <c r="S683" s="24"/>
      <c r="T683" s="24"/>
      <c r="U683" s="24"/>
    </row>
    <row r="684" spans="5:21" ht="12.75">
      <c r="E684" s="23"/>
      <c r="F684" s="24"/>
      <c r="H684" s="23"/>
      <c r="J684" s="200"/>
      <c r="K684" s="200"/>
      <c r="L684" s="200"/>
      <c r="N684" s="24"/>
      <c r="P684" s="24"/>
      <c r="Q684" s="23"/>
      <c r="R684" s="24"/>
      <c r="S684" s="24"/>
      <c r="T684" s="24"/>
      <c r="U684" s="24"/>
    </row>
    <row r="685" spans="5:21" ht="12.75">
      <c r="E685" s="23"/>
      <c r="F685" s="24"/>
      <c r="H685" s="23"/>
      <c r="J685" s="200"/>
      <c r="K685" s="200"/>
      <c r="L685" s="200"/>
      <c r="N685" s="24"/>
      <c r="P685" s="24"/>
      <c r="Q685" s="23"/>
      <c r="R685" s="24"/>
      <c r="S685" s="24"/>
      <c r="T685" s="24"/>
      <c r="U685" s="24"/>
    </row>
    <row r="686" spans="5:21" ht="12.75">
      <c r="E686" s="23"/>
      <c r="F686" s="24"/>
      <c r="H686" s="23"/>
      <c r="J686" s="200"/>
      <c r="K686" s="200"/>
      <c r="L686" s="200"/>
      <c r="N686" s="24"/>
      <c r="P686" s="24"/>
      <c r="Q686" s="23"/>
      <c r="R686" s="24"/>
      <c r="S686" s="24"/>
      <c r="T686" s="24"/>
      <c r="U686" s="24"/>
    </row>
    <row r="687" spans="5:21" ht="12.75">
      <c r="E687" s="23"/>
      <c r="F687" s="24"/>
      <c r="H687" s="23"/>
      <c r="J687" s="200"/>
      <c r="K687" s="200"/>
      <c r="L687" s="200"/>
      <c r="N687" s="24"/>
      <c r="P687" s="24"/>
      <c r="Q687" s="23"/>
      <c r="R687" s="24"/>
      <c r="S687" s="24"/>
      <c r="T687" s="24"/>
      <c r="U687" s="24"/>
    </row>
    <row r="688" spans="5:21" ht="12.75">
      <c r="E688" s="23"/>
      <c r="F688" s="24"/>
      <c r="H688" s="23"/>
      <c r="J688" s="200"/>
      <c r="K688" s="200"/>
      <c r="L688" s="200"/>
      <c r="N688" s="24"/>
      <c r="P688" s="24"/>
      <c r="Q688" s="23"/>
      <c r="R688" s="24"/>
      <c r="S688" s="24"/>
      <c r="T688" s="24"/>
      <c r="U688" s="24"/>
    </row>
    <row r="689" spans="5:21" ht="12.75">
      <c r="E689" s="23"/>
      <c r="F689" s="24"/>
      <c r="H689" s="23"/>
      <c r="J689" s="200"/>
      <c r="K689" s="200"/>
      <c r="L689" s="200"/>
      <c r="N689" s="24"/>
      <c r="P689" s="24"/>
      <c r="Q689" s="23"/>
      <c r="R689" s="24"/>
      <c r="S689" s="24"/>
      <c r="T689" s="24"/>
      <c r="U689" s="24"/>
    </row>
    <row r="690" spans="5:21" ht="12.75">
      <c r="E690" s="23"/>
      <c r="F690" s="24"/>
      <c r="H690" s="23"/>
      <c r="J690" s="200"/>
      <c r="K690" s="200"/>
      <c r="L690" s="200"/>
      <c r="N690" s="24"/>
      <c r="P690" s="24"/>
      <c r="Q690" s="23"/>
      <c r="R690" s="24"/>
      <c r="S690" s="24"/>
      <c r="T690" s="24"/>
      <c r="U690" s="24"/>
    </row>
    <row r="691" spans="5:21" ht="12.75">
      <c r="E691" s="23"/>
      <c r="F691" s="24"/>
      <c r="H691" s="23"/>
      <c r="J691" s="200"/>
      <c r="K691" s="200"/>
      <c r="L691" s="200"/>
      <c r="N691" s="24"/>
      <c r="P691" s="24"/>
      <c r="Q691" s="23"/>
      <c r="R691" s="24"/>
      <c r="S691" s="24"/>
      <c r="T691" s="24"/>
      <c r="U691" s="24"/>
    </row>
    <row r="692" spans="5:21" ht="12.75">
      <c r="E692" s="23"/>
      <c r="F692" s="24"/>
      <c r="H692" s="23"/>
      <c r="J692" s="200"/>
      <c r="K692" s="200"/>
      <c r="L692" s="200"/>
      <c r="N692" s="24"/>
      <c r="P692" s="24"/>
      <c r="Q692" s="23"/>
      <c r="R692" s="24"/>
      <c r="S692" s="24"/>
      <c r="T692" s="24"/>
      <c r="U692" s="24"/>
    </row>
    <row r="693" spans="5:21" ht="12.75">
      <c r="E693" s="23"/>
      <c r="F693" s="24"/>
      <c r="H693" s="23"/>
      <c r="J693" s="200"/>
      <c r="K693" s="200"/>
      <c r="L693" s="200"/>
      <c r="N693" s="24"/>
      <c r="P693" s="24"/>
      <c r="Q693" s="23"/>
      <c r="R693" s="24"/>
      <c r="S693" s="24"/>
      <c r="T693" s="24"/>
      <c r="U693" s="24"/>
    </row>
    <row r="694" spans="5:21" ht="12.75">
      <c r="E694" s="23"/>
      <c r="F694" s="24"/>
      <c r="H694" s="23"/>
      <c r="J694" s="200"/>
      <c r="K694" s="200"/>
      <c r="L694" s="200"/>
      <c r="N694" s="24"/>
      <c r="P694" s="24"/>
      <c r="Q694" s="23"/>
      <c r="R694" s="24"/>
      <c r="S694" s="24"/>
      <c r="T694" s="24"/>
      <c r="U694" s="24"/>
    </row>
    <row r="695" spans="5:21" ht="12.75">
      <c r="E695" s="23"/>
      <c r="F695" s="24"/>
      <c r="H695" s="23"/>
      <c r="J695" s="200"/>
      <c r="K695" s="200"/>
      <c r="L695" s="200"/>
      <c r="N695" s="24"/>
      <c r="P695" s="24"/>
      <c r="Q695" s="23"/>
      <c r="R695" s="24"/>
      <c r="S695" s="24"/>
      <c r="T695" s="24"/>
      <c r="U695" s="24"/>
    </row>
    <row r="696" spans="5:21" ht="12.75">
      <c r="E696" s="23"/>
      <c r="F696" s="24"/>
      <c r="H696" s="23"/>
      <c r="J696" s="200"/>
      <c r="K696" s="200"/>
      <c r="L696" s="200"/>
      <c r="N696" s="24"/>
      <c r="P696" s="24"/>
      <c r="Q696" s="23"/>
      <c r="R696" s="24"/>
      <c r="S696" s="24"/>
      <c r="T696" s="24"/>
      <c r="U696" s="24"/>
    </row>
    <row r="697" spans="5:21" ht="12.75">
      <c r="E697" s="23"/>
      <c r="F697" s="24"/>
      <c r="H697" s="23"/>
      <c r="J697" s="200"/>
      <c r="K697" s="200"/>
      <c r="L697" s="200"/>
      <c r="N697" s="24"/>
      <c r="P697" s="24"/>
      <c r="Q697" s="23"/>
      <c r="R697" s="24"/>
      <c r="S697" s="24"/>
      <c r="T697" s="24"/>
      <c r="U697" s="24"/>
    </row>
    <row r="698" spans="5:21" ht="12.75">
      <c r="E698" s="23"/>
      <c r="F698" s="24"/>
      <c r="H698" s="23"/>
      <c r="J698" s="200"/>
      <c r="K698" s="200"/>
      <c r="L698" s="200"/>
      <c r="N698" s="24"/>
      <c r="P698" s="24"/>
      <c r="Q698" s="23"/>
      <c r="R698" s="24"/>
      <c r="S698" s="24"/>
      <c r="T698" s="24"/>
      <c r="U698" s="24"/>
    </row>
    <row r="699" spans="5:21" ht="12.75">
      <c r="E699" s="23"/>
      <c r="F699" s="24"/>
      <c r="H699" s="23"/>
      <c r="J699" s="200"/>
      <c r="K699" s="200"/>
      <c r="L699" s="200"/>
      <c r="N699" s="24"/>
      <c r="P699" s="24"/>
      <c r="Q699" s="23"/>
      <c r="R699" s="24"/>
      <c r="S699" s="24"/>
      <c r="T699" s="24"/>
      <c r="U699" s="24"/>
    </row>
    <row r="700" spans="5:21" ht="12.75">
      <c r="E700" s="23"/>
      <c r="F700" s="24"/>
      <c r="H700" s="23"/>
      <c r="J700" s="200"/>
      <c r="K700" s="200"/>
      <c r="L700" s="200"/>
      <c r="N700" s="24"/>
      <c r="P700" s="24"/>
      <c r="Q700" s="23"/>
      <c r="R700" s="24"/>
      <c r="S700" s="24"/>
      <c r="T700" s="24"/>
      <c r="U700" s="24"/>
    </row>
    <row r="701" spans="5:21" ht="12.75">
      <c r="E701" s="23"/>
      <c r="F701" s="24"/>
      <c r="H701" s="23"/>
      <c r="J701" s="200"/>
      <c r="K701" s="200"/>
      <c r="L701" s="200"/>
      <c r="N701" s="24"/>
      <c r="P701" s="24"/>
      <c r="Q701" s="23"/>
      <c r="R701" s="24"/>
      <c r="S701" s="24"/>
      <c r="T701" s="24"/>
      <c r="U701" s="24"/>
    </row>
    <row r="702" spans="5:21" ht="12.75">
      <c r="E702" s="23"/>
      <c r="F702" s="24"/>
      <c r="H702" s="23"/>
      <c r="J702" s="200"/>
      <c r="K702" s="200"/>
      <c r="L702" s="200"/>
      <c r="N702" s="24"/>
      <c r="P702" s="24"/>
      <c r="Q702" s="23"/>
      <c r="R702" s="24"/>
      <c r="S702" s="24"/>
      <c r="T702" s="24"/>
      <c r="U702" s="24"/>
    </row>
    <row r="703" spans="5:21" ht="12.75">
      <c r="E703" s="23"/>
      <c r="F703" s="24"/>
      <c r="H703" s="23"/>
      <c r="J703" s="200"/>
      <c r="K703" s="200"/>
      <c r="L703" s="200"/>
      <c r="N703" s="24"/>
      <c r="P703" s="24"/>
      <c r="Q703" s="23"/>
      <c r="R703" s="24"/>
      <c r="S703" s="24"/>
      <c r="T703" s="24"/>
      <c r="U703" s="24"/>
    </row>
    <row r="704" spans="5:21" ht="12.75">
      <c r="E704" s="23"/>
      <c r="F704" s="24"/>
      <c r="H704" s="23"/>
      <c r="J704" s="200"/>
      <c r="K704" s="200"/>
      <c r="L704" s="200"/>
      <c r="N704" s="24"/>
      <c r="P704" s="24"/>
      <c r="Q704" s="23"/>
      <c r="R704" s="24"/>
      <c r="S704" s="24"/>
      <c r="T704" s="24"/>
      <c r="U704" s="24"/>
    </row>
    <row r="705" spans="5:21" ht="12.75">
      <c r="E705" s="23"/>
      <c r="F705" s="24"/>
      <c r="H705" s="23"/>
      <c r="J705" s="200"/>
      <c r="K705" s="200"/>
      <c r="L705" s="200"/>
      <c r="N705" s="24"/>
      <c r="P705" s="24"/>
      <c r="Q705" s="23"/>
      <c r="R705" s="24"/>
      <c r="S705" s="24"/>
      <c r="T705" s="24"/>
      <c r="U705" s="24"/>
    </row>
    <row r="706" spans="5:21" ht="12.75">
      <c r="E706" s="23"/>
      <c r="F706" s="24"/>
      <c r="H706" s="23"/>
      <c r="J706" s="200"/>
      <c r="K706" s="200"/>
      <c r="L706" s="200"/>
      <c r="N706" s="24"/>
      <c r="P706" s="24"/>
      <c r="Q706" s="23"/>
      <c r="R706" s="24"/>
      <c r="S706" s="24"/>
      <c r="T706" s="24"/>
      <c r="U706" s="24"/>
    </row>
    <row r="707" spans="5:21" ht="12.75">
      <c r="E707" s="23"/>
      <c r="F707" s="24"/>
      <c r="H707" s="23"/>
      <c r="J707" s="200"/>
      <c r="K707" s="200"/>
      <c r="L707" s="200"/>
      <c r="N707" s="24"/>
      <c r="P707" s="24"/>
      <c r="Q707" s="23"/>
      <c r="R707" s="24"/>
      <c r="S707" s="24"/>
      <c r="T707" s="24"/>
      <c r="U707" s="24"/>
    </row>
    <row r="708" spans="5:21" ht="12.75">
      <c r="E708" s="23"/>
      <c r="F708" s="24"/>
      <c r="H708" s="23"/>
      <c r="J708" s="200"/>
      <c r="K708" s="200"/>
      <c r="L708" s="200"/>
      <c r="N708" s="24"/>
      <c r="P708" s="24"/>
      <c r="Q708" s="23"/>
      <c r="R708" s="24"/>
      <c r="S708" s="24"/>
      <c r="T708" s="24"/>
      <c r="U708" s="24"/>
    </row>
    <row r="709" spans="5:21" ht="12.75">
      <c r="E709" s="23"/>
      <c r="F709" s="24"/>
      <c r="H709" s="23"/>
      <c r="J709" s="200"/>
      <c r="K709" s="200"/>
      <c r="L709" s="200"/>
      <c r="N709" s="24"/>
      <c r="P709" s="24"/>
      <c r="Q709" s="23"/>
      <c r="R709" s="24"/>
      <c r="S709" s="24"/>
      <c r="T709" s="24"/>
      <c r="U709" s="24"/>
    </row>
    <row r="710" spans="5:21" ht="12.75">
      <c r="E710" s="23"/>
      <c r="F710" s="24"/>
      <c r="H710" s="23"/>
      <c r="J710" s="200"/>
      <c r="K710" s="200"/>
      <c r="L710" s="200"/>
      <c r="N710" s="24"/>
      <c r="P710" s="24"/>
      <c r="Q710" s="23"/>
      <c r="R710" s="24"/>
      <c r="S710" s="24"/>
      <c r="T710" s="24"/>
      <c r="U710" s="24"/>
    </row>
    <row r="711" spans="5:21" ht="12.75">
      <c r="E711" s="23"/>
      <c r="F711" s="24"/>
      <c r="H711" s="23"/>
      <c r="J711" s="200"/>
      <c r="K711" s="200"/>
      <c r="L711" s="200"/>
      <c r="N711" s="24"/>
      <c r="P711" s="24"/>
      <c r="Q711" s="23"/>
      <c r="R711" s="24"/>
      <c r="S711" s="24"/>
      <c r="T711" s="24"/>
      <c r="U711" s="24"/>
    </row>
    <row r="712" spans="5:21" ht="12.75">
      <c r="E712" s="23"/>
      <c r="F712" s="24"/>
      <c r="H712" s="23"/>
      <c r="J712" s="200"/>
      <c r="K712" s="200"/>
      <c r="L712" s="200"/>
      <c r="N712" s="24"/>
      <c r="P712" s="24"/>
      <c r="Q712" s="23"/>
      <c r="R712" s="24"/>
      <c r="S712" s="24"/>
      <c r="T712" s="24"/>
      <c r="U712" s="24"/>
    </row>
    <row r="713" spans="5:21" ht="12.75">
      <c r="E713" s="23"/>
      <c r="F713" s="24"/>
      <c r="H713" s="23"/>
      <c r="J713" s="200"/>
      <c r="K713" s="200"/>
      <c r="L713" s="200"/>
      <c r="N713" s="24"/>
      <c r="P713" s="24"/>
      <c r="Q713" s="23"/>
      <c r="R713" s="24"/>
      <c r="S713" s="24"/>
      <c r="T713" s="24"/>
      <c r="U713" s="24"/>
    </row>
    <row r="714" spans="5:21" ht="12.75">
      <c r="E714" s="23"/>
      <c r="F714" s="24"/>
      <c r="H714" s="23"/>
      <c r="J714" s="200"/>
      <c r="K714" s="200"/>
      <c r="L714" s="200"/>
      <c r="N714" s="24"/>
      <c r="P714" s="24"/>
      <c r="Q714" s="23"/>
      <c r="R714" s="24"/>
      <c r="S714" s="24"/>
      <c r="T714" s="24"/>
      <c r="U714" s="24"/>
    </row>
    <row r="715" spans="5:21" ht="12.75">
      <c r="E715" s="23"/>
      <c r="F715" s="24"/>
      <c r="H715" s="23"/>
      <c r="J715" s="200"/>
      <c r="K715" s="200"/>
      <c r="L715" s="200"/>
      <c r="N715" s="24"/>
      <c r="P715" s="24"/>
      <c r="Q715" s="23"/>
      <c r="R715" s="24"/>
      <c r="S715" s="24"/>
      <c r="T715" s="24"/>
      <c r="U715" s="24"/>
    </row>
    <row r="716" spans="5:21" ht="12.75">
      <c r="E716" s="23"/>
      <c r="F716" s="24"/>
      <c r="H716" s="23"/>
      <c r="J716" s="200"/>
      <c r="K716" s="200"/>
      <c r="L716" s="200"/>
      <c r="N716" s="24"/>
      <c r="P716" s="24"/>
      <c r="Q716" s="23"/>
      <c r="R716" s="24"/>
      <c r="S716" s="24"/>
      <c r="T716" s="24"/>
      <c r="U716" s="24"/>
    </row>
    <row r="717" spans="5:21" ht="12.75">
      <c r="E717" s="23"/>
      <c r="F717" s="24"/>
      <c r="H717" s="23"/>
      <c r="J717" s="200"/>
      <c r="K717" s="200"/>
      <c r="L717" s="200"/>
      <c r="N717" s="24"/>
      <c r="P717" s="24"/>
      <c r="Q717" s="23"/>
      <c r="R717" s="24"/>
      <c r="S717" s="24"/>
      <c r="T717" s="24"/>
      <c r="U717" s="24"/>
    </row>
    <row r="718" spans="5:21" ht="12.75">
      <c r="E718" s="23"/>
      <c r="F718" s="24"/>
      <c r="H718" s="23"/>
      <c r="J718" s="200"/>
      <c r="K718" s="200"/>
      <c r="L718" s="200"/>
      <c r="N718" s="24"/>
      <c r="P718" s="24"/>
      <c r="Q718" s="23"/>
      <c r="R718" s="24"/>
      <c r="S718" s="24"/>
      <c r="T718" s="24"/>
      <c r="U718" s="24"/>
    </row>
    <row r="719" spans="5:21" ht="12.75">
      <c r="E719" s="23"/>
      <c r="F719" s="24"/>
      <c r="H719" s="23"/>
      <c r="J719" s="200"/>
      <c r="K719" s="200"/>
      <c r="L719" s="200"/>
      <c r="N719" s="24"/>
      <c r="P719" s="24"/>
      <c r="Q719" s="23"/>
      <c r="R719" s="24"/>
      <c r="S719" s="24"/>
      <c r="T719" s="24"/>
      <c r="U719" s="24"/>
    </row>
    <row r="720" spans="5:21" ht="12.75">
      <c r="E720" s="23"/>
      <c r="F720" s="24"/>
      <c r="H720" s="23"/>
      <c r="J720" s="200"/>
      <c r="K720" s="200"/>
      <c r="L720" s="200"/>
      <c r="N720" s="24"/>
      <c r="P720" s="24"/>
      <c r="Q720" s="23"/>
      <c r="R720" s="24"/>
      <c r="S720" s="24"/>
      <c r="T720" s="24"/>
      <c r="U720" s="24"/>
    </row>
    <row r="721" spans="5:21" ht="12.75">
      <c r="E721" s="23"/>
      <c r="F721" s="24"/>
      <c r="H721" s="23"/>
      <c r="J721" s="200"/>
      <c r="K721" s="200"/>
      <c r="L721" s="200"/>
      <c r="N721" s="24"/>
      <c r="P721" s="24"/>
      <c r="Q721" s="23"/>
      <c r="R721" s="24"/>
      <c r="S721" s="24"/>
      <c r="T721" s="24"/>
      <c r="U721" s="24"/>
    </row>
    <row r="722" spans="5:21" ht="12.75">
      <c r="E722" s="23"/>
      <c r="F722" s="24"/>
      <c r="H722" s="23"/>
      <c r="J722" s="200"/>
      <c r="K722" s="200"/>
      <c r="L722" s="200"/>
      <c r="N722" s="24"/>
      <c r="P722" s="24"/>
      <c r="Q722" s="23"/>
      <c r="R722" s="24"/>
      <c r="S722" s="24"/>
      <c r="T722" s="24"/>
      <c r="U722" s="24"/>
    </row>
    <row r="723" spans="5:21" ht="12.75">
      <c r="E723" s="23"/>
      <c r="F723" s="24"/>
      <c r="H723" s="23"/>
      <c r="J723" s="200"/>
      <c r="K723" s="200"/>
      <c r="L723" s="200"/>
      <c r="N723" s="24"/>
      <c r="P723" s="24"/>
      <c r="Q723" s="23"/>
      <c r="R723" s="24"/>
      <c r="S723" s="24"/>
      <c r="T723" s="24"/>
      <c r="U723" s="24"/>
    </row>
    <row r="724" spans="5:21" ht="12.75">
      <c r="E724" s="23"/>
      <c r="F724" s="24"/>
      <c r="H724" s="23"/>
      <c r="J724" s="200"/>
      <c r="K724" s="200"/>
      <c r="L724" s="200"/>
      <c r="N724" s="24"/>
      <c r="P724" s="24"/>
      <c r="Q724" s="23"/>
      <c r="R724" s="24"/>
      <c r="S724" s="24"/>
      <c r="T724" s="24"/>
      <c r="U724" s="24"/>
    </row>
    <row r="725" spans="5:21" ht="12.75">
      <c r="E725" s="23"/>
      <c r="F725" s="24"/>
      <c r="H725" s="23"/>
      <c r="J725" s="200"/>
      <c r="K725" s="200"/>
      <c r="L725" s="200"/>
      <c r="N725" s="24"/>
      <c r="P725" s="24"/>
      <c r="Q725" s="23"/>
      <c r="R725" s="24"/>
      <c r="S725" s="24"/>
      <c r="T725" s="24"/>
      <c r="U725" s="24"/>
    </row>
    <row r="726" spans="5:21" ht="12.75">
      <c r="E726" s="23"/>
      <c r="F726" s="24"/>
      <c r="H726" s="23"/>
      <c r="J726" s="200"/>
      <c r="K726" s="200"/>
      <c r="L726" s="200"/>
      <c r="N726" s="24"/>
      <c r="P726" s="24"/>
      <c r="Q726" s="23"/>
      <c r="R726" s="24"/>
      <c r="S726" s="24"/>
      <c r="T726" s="24"/>
      <c r="U726" s="24"/>
    </row>
    <row r="727" spans="5:21" ht="12.75">
      <c r="E727" s="23"/>
      <c r="F727" s="24"/>
      <c r="H727" s="23"/>
      <c r="J727" s="200"/>
      <c r="K727" s="200"/>
      <c r="L727" s="200"/>
      <c r="N727" s="24"/>
      <c r="P727" s="24"/>
      <c r="Q727" s="23"/>
      <c r="R727" s="24"/>
      <c r="S727" s="24"/>
      <c r="T727" s="24"/>
      <c r="U727" s="24"/>
    </row>
    <row r="728" spans="5:21" ht="12.75">
      <c r="E728" s="23"/>
      <c r="F728" s="24"/>
      <c r="H728" s="23"/>
      <c r="J728" s="200"/>
      <c r="K728" s="200"/>
      <c r="L728" s="200"/>
      <c r="N728" s="24"/>
      <c r="P728" s="24"/>
      <c r="Q728" s="23"/>
      <c r="R728" s="24"/>
      <c r="S728" s="24"/>
      <c r="T728" s="24"/>
      <c r="U728" s="24"/>
    </row>
    <row r="729" spans="5:21" ht="12.75">
      <c r="E729" s="23"/>
      <c r="F729" s="24"/>
      <c r="H729" s="23"/>
      <c r="J729" s="200"/>
      <c r="K729" s="200"/>
      <c r="L729" s="200"/>
      <c r="N729" s="24"/>
      <c r="P729" s="24"/>
      <c r="Q729" s="23"/>
      <c r="R729" s="24"/>
      <c r="S729" s="24"/>
      <c r="T729" s="24"/>
      <c r="U729" s="24"/>
    </row>
    <row r="730" spans="5:21" ht="12.75">
      <c r="E730" s="23"/>
      <c r="F730" s="24"/>
      <c r="H730" s="23"/>
      <c r="J730" s="200"/>
      <c r="K730" s="200"/>
      <c r="L730" s="200"/>
      <c r="N730" s="24"/>
      <c r="P730" s="24"/>
      <c r="Q730" s="23"/>
      <c r="R730" s="24"/>
      <c r="S730" s="24"/>
      <c r="T730" s="24"/>
      <c r="U730" s="24"/>
    </row>
    <row r="731" spans="5:21" ht="12.75">
      <c r="E731" s="23"/>
      <c r="F731" s="24"/>
      <c r="H731" s="23"/>
      <c r="J731" s="200"/>
      <c r="K731" s="200"/>
      <c r="L731" s="200"/>
      <c r="N731" s="24"/>
      <c r="P731" s="24"/>
      <c r="Q731" s="23"/>
      <c r="R731" s="24"/>
      <c r="S731" s="24"/>
      <c r="T731" s="24"/>
      <c r="U731" s="24"/>
    </row>
    <row r="732" spans="5:21" ht="12.75">
      <c r="E732" s="23"/>
      <c r="F732" s="24"/>
      <c r="H732" s="23"/>
      <c r="J732" s="200"/>
      <c r="K732" s="200"/>
      <c r="L732" s="200"/>
      <c r="N732" s="24"/>
      <c r="P732" s="24"/>
      <c r="Q732" s="23"/>
      <c r="R732" s="24"/>
      <c r="S732" s="24"/>
      <c r="T732" s="24"/>
      <c r="U732" s="24"/>
    </row>
    <row r="733" spans="5:21" ht="12.75">
      <c r="E733" s="23"/>
      <c r="F733" s="24"/>
      <c r="H733" s="23"/>
      <c r="J733" s="200"/>
      <c r="K733" s="200"/>
      <c r="L733" s="200"/>
      <c r="N733" s="24"/>
      <c r="P733" s="24"/>
      <c r="Q733" s="23"/>
      <c r="R733" s="24"/>
      <c r="S733" s="24"/>
      <c r="T733" s="24"/>
      <c r="U733" s="24"/>
    </row>
    <row r="734" spans="5:21" ht="12.75">
      <c r="E734" s="23"/>
      <c r="F734" s="24"/>
      <c r="H734" s="23"/>
      <c r="J734" s="200"/>
      <c r="K734" s="200"/>
      <c r="L734" s="200"/>
      <c r="N734" s="24"/>
      <c r="P734" s="24"/>
      <c r="Q734" s="23"/>
      <c r="R734" s="24"/>
      <c r="S734" s="24"/>
      <c r="T734" s="24"/>
      <c r="U734" s="24"/>
    </row>
    <row r="735" spans="5:21" ht="12.75">
      <c r="E735" s="23"/>
      <c r="F735" s="24"/>
      <c r="H735" s="23"/>
      <c r="J735" s="200"/>
      <c r="K735" s="200"/>
      <c r="L735" s="200"/>
      <c r="N735" s="24"/>
      <c r="P735" s="24"/>
      <c r="Q735" s="23"/>
      <c r="R735" s="24"/>
      <c r="S735" s="24"/>
      <c r="T735" s="24"/>
      <c r="U735" s="24"/>
    </row>
    <row r="736" spans="5:21" ht="12.75">
      <c r="E736" s="23"/>
      <c r="F736" s="24"/>
      <c r="H736" s="23"/>
      <c r="J736" s="200"/>
      <c r="K736" s="200"/>
      <c r="L736" s="200"/>
      <c r="N736" s="24"/>
      <c r="P736" s="24"/>
      <c r="Q736" s="23"/>
      <c r="R736" s="24"/>
      <c r="S736" s="24"/>
      <c r="T736" s="24"/>
      <c r="U736" s="24"/>
    </row>
    <row r="737" spans="5:21" ht="12.75">
      <c r="E737" s="23"/>
      <c r="F737" s="24"/>
      <c r="H737" s="23"/>
      <c r="J737" s="200"/>
      <c r="K737" s="200"/>
      <c r="L737" s="200"/>
      <c r="N737" s="24"/>
      <c r="P737" s="24"/>
      <c r="Q737" s="23"/>
      <c r="R737" s="24"/>
      <c r="S737" s="24"/>
      <c r="T737" s="24"/>
      <c r="U737" s="24"/>
    </row>
    <row r="738" spans="5:21" ht="12.75">
      <c r="E738" s="23"/>
      <c r="F738" s="24"/>
      <c r="H738" s="23"/>
      <c r="J738" s="200"/>
      <c r="K738" s="200"/>
      <c r="L738" s="200"/>
      <c r="N738" s="24"/>
      <c r="P738" s="24"/>
      <c r="Q738" s="23"/>
      <c r="R738" s="24"/>
      <c r="S738" s="24"/>
      <c r="T738" s="24"/>
      <c r="U738" s="24"/>
    </row>
    <row r="739" spans="5:21" ht="12.75">
      <c r="E739" s="23"/>
      <c r="F739" s="24"/>
      <c r="H739" s="23"/>
      <c r="J739" s="200"/>
      <c r="K739" s="200"/>
      <c r="L739" s="200"/>
      <c r="N739" s="24"/>
      <c r="P739" s="24"/>
      <c r="Q739" s="23"/>
      <c r="R739" s="24"/>
      <c r="S739" s="24"/>
      <c r="T739" s="24"/>
      <c r="U739" s="24"/>
    </row>
    <row r="740" spans="5:21" ht="12.75">
      <c r="E740" s="23"/>
      <c r="F740" s="24"/>
      <c r="H740" s="23"/>
      <c r="J740" s="200"/>
      <c r="K740" s="200"/>
      <c r="L740" s="200"/>
      <c r="N740" s="24"/>
      <c r="P740" s="24"/>
      <c r="Q740" s="23"/>
      <c r="R740" s="24"/>
      <c r="S740" s="24"/>
      <c r="T740" s="24"/>
      <c r="U740" s="24"/>
    </row>
    <row r="741" spans="5:21" ht="12.75">
      <c r="E741" s="23"/>
      <c r="F741" s="24"/>
      <c r="H741" s="23"/>
      <c r="J741" s="200"/>
      <c r="K741" s="200"/>
      <c r="L741" s="200"/>
      <c r="N741" s="24"/>
      <c r="P741" s="24"/>
      <c r="Q741" s="23"/>
      <c r="R741" s="24"/>
      <c r="S741" s="24"/>
      <c r="T741" s="24"/>
      <c r="U741" s="24"/>
    </row>
    <row r="742" spans="5:21" ht="12.75">
      <c r="E742" s="23"/>
      <c r="F742" s="24"/>
      <c r="H742" s="23"/>
      <c r="J742" s="200"/>
      <c r="K742" s="200"/>
      <c r="L742" s="200"/>
      <c r="N742" s="24"/>
      <c r="P742" s="24"/>
      <c r="Q742" s="23"/>
      <c r="R742" s="24"/>
      <c r="S742" s="24"/>
      <c r="T742" s="24"/>
      <c r="U742" s="24"/>
    </row>
    <row r="743" spans="5:21" ht="12.75">
      <c r="E743" s="23"/>
      <c r="F743" s="24"/>
      <c r="H743" s="23"/>
      <c r="J743" s="200"/>
      <c r="K743" s="200"/>
      <c r="L743" s="200"/>
      <c r="N743" s="24"/>
      <c r="P743" s="24"/>
      <c r="Q743" s="23"/>
      <c r="R743" s="24"/>
      <c r="S743" s="24"/>
      <c r="T743" s="24"/>
      <c r="U743" s="24"/>
    </row>
    <row r="744" spans="5:21" ht="12.75">
      <c r="E744" s="23"/>
      <c r="F744" s="24"/>
      <c r="H744" s="23"/>
      <c r="J744" s="200"/>
      <c r="K744" s="200"/>
      <c r="L744" s="200"/>
      <c r="N744" s="24"/>
      <c r="P744" s="24"/>
      <c r="Q744" s="23"/>
      <c r="R744" s="24"/>
      <c r="S744" s="24"/>
      <c r="T744" s="24"/>
      <c r="U744" s="24"/>
    </row>
    <row r="745" spans="5:21" ht="12.75">
      <c r="E745" s="23"/>
      <c r="F745" s="24"/>
      <c r="H745" s="23"/>
      <c r="J745" s="200"/>
      <c r="K745" s="200"/>
      <c r="L745" s="200"/>
      <c r="N745" s="24"/>
      <c r="P745" s="24"/>
      <c r="Q745" s="23"/>
      <c r="R745" s="24"/>
      <c r="S745" s="24"/>
      <c r="T745" s="24"/>
      <c r="U745" s="24"/>
    </row>
    <row r="746" spans="5:21" ht="12.75">
      <c r="E746" s="23"/>
      <c r="F746" s="24"/>
      <c r="H746" s="23"/>
      <c r="J746" s="200"/>
      <c r="K746" s="200"/>
      <c r="L746" s="200"/>
      <c r="N746" s="24"/>
      <c r="P746" s="24"/>
      <c r="Q746" s="23"/>
      <c r="R746" s="24"/>
      <c r="S746" s="24"/>
      <c r="T746" s="24"/>
      <c r="U746" s="24"/>
    </row>
    <row r="747" spans="5:21" ht="12.75">
      <c r="E747" s="23"/>
      <c r="F747" s="24"/>
      <c r="H747" s="23"/>
      <c r="J747" s="200"/>
      <c r="K747" s="200"/>
      <c r="L747" s="200"/>
      <c r="N747" s="24"/>
      <c r="P747" s="24"/>
      <c r="Q747" s="23"/>
      <c r="R747" s="24"/>
      <c r="S747" s="24"/>
      <c r="T747" s="24"/>
      <c r="U747" s="24"/>
    </row>
    <row r="748" spans="5:21" ht="12.75">
      <c r="E748" s="23"/>
      <c r="F748" s="24"/>
      <c r="H748" s="23"/>
      <c r="J748" s="200"/>
      <c r="K748" s="200"/>
      <c r="L748" s="200"/>
      <c r="N748" s="24"/>
      <c r="P748" s="24"/>
      <c r="Q748" s="23"/>
      <c r="R748" s="24"/>
      <c r="S748" s="24"/>
      <c r="T748" s="24"/>
      <c r="U748" s="24"/>
    </row>
    <row r="749" spans="5:21" ht="12.75">
      <c r="E749" s="23"/>
      <c r="F749" s="24"/>
      <c r="H749" s="23"/>
      <c r="J749" s="200"/>
      <c r="K749" s="200"/>
      <c r="L749" s="200"/>
      <c r="N749" s="24"/>
      <c r="P749" s="24"/>
      <c r="Q749" s="23"/>
      <c r="R749" s="24"/>
      <c r="S749" s="24"/>
      <c r="T749" s="24"/>
      <c r="U749" s="24"/>
    </row>
    <row r="750" spans="5:21" ht="12.75">
      <c r="E750" s="23"/>
      <c r="F750" s="24"/>
      <c r="H750" s="23"/>
      <c r="J750" s="200"/>
      <c r="K750" s="200"/>
      <c r="L750" s="200"/>
      <c r="N750" s="24"/>
      <c r="P750" s="24"/>
      <c r="Q750" s="23"/>
      <c r="R750" s="24"/>
      <c r="S750" s="24"/>
      <c r="T750" s="24"/>
      <c r="U750" s="24"/>
    </row>
    <row r="751" spans="5:21" ht="12.75">
      <c r="E751" s="23"/>
      <c r="F751" s="24"/>
      <c r="H751" s="23"/>
      <c r="J751" s="200"/>
      <c r="K751" s="200"/>
      <c r="L751" s="200"/>
      <c r="N751" s="24"/>
      <c r="P751" s="24"/>
      <c r="Q751" s="23"/>
      <c r="R751" s="24"/>
      <c r="S751" s="24"/>
      <c r="T751" s="24"/>
      <c r="U751" s="24"/>
    </row>
    <row r="752" spans="5:21" ht="12.75">
      <c r="E752" s="23"/>
      <c r="F752" s="24"/>
      <c r="H752" s="23"/>
      <c r="J752" s="200"/>
      <c r="K752" s="200"/>
      <c r="L752" s="200"/>
      <c r="N752" s="24"/>
      <c r="P752" s="24"/>
      <c r="Q752" s="23"/>
      <c r="R752" s="24"/>
      <c r="S752" s="24"/>
      <c r="T752" s="24"/>
      <c r="U752" s="24"/>
    </row>
    <row r="753" spans="5:21" ht="12.75">
      <c r="E753" s="23"/>
      <c r="F753" s="24"/>
      <c r="H753" s="23"/>
      <c r="J753" s="200"/>
      <c r="K753" s="200"/>
      <c r="L753" s="200"/>
      <c r="N753" s="24"/>
      <c r="P753" s="24"/>
      <c r="Q753" s="23"/>
      <c r="R753" s="24"/>
      <c r="S753" s="24"/>
      <c r="T753" s="24"/>
      <c r="U753" s="24"/>
    </row>
    <row r="754" spans="5:21" ht="12.75">
      <c r="E754" s="23"/>
      <c r="F754" s="24"/>
      <c r="H754" s="23"/>
      <c r="J754" s="200"/>
      <c r="K754" s="200"/>
      <c r="L754" s="200"/>
      <c r="N754" s="24"/>
      <c r="P754" s="24"/>
      <c r="Q754" s="23"/>
      <c r="R754" s="24"/>
      <c r="S754" s="24"/>
      <c r="T754" s="24"/>
      <c r="U754" s="24"/>
    </row>
    <row r="755" spans="5:21" ht="12.75">
      <c r="E755" s="23"/>
      <c r="F755" s="24"/>
      <c r="H755" s="23"/>
      <c r="J755" s="200"/>
      <c r="K755" s="200"/>
      <c r="L755" s="200"/>
      <c r="N755" s="24"/>
      <c r="P755" s="24"/>
      <c r="Q755" s="23"/>
      <c r="R755" s="24"/>
      <c r="S755" s="24"/>
      <c r="T755" s="24"/>
      <c r="U755" s="24"/>
    </row>
    <row r="756" spans="5:21" ht="12.75">
      <c r="E756" s="23"/>
      <c r="F756" s="24"/>
      <c r="H756" s="23"/>
      <c r="J756" s="200"/>
      <c r="K756" s="200"/>
      <c r="L756" s="200"/>
      <c r="N756" s="24"/>
      <c r="P756" s="24"/>
      <c r="Q756" s="23"/>
      <c r="R756" s="24"/>
      <c r="S756" s="24"/>
      <c r="T756" s="24"/>
      <c r="U756" s="24"/>
    </row>
    <row r="757" spans="5:21" ht="12.75">
      <c r="E757" s="23"/>
      <c r="F757" s="24"/>
      <c r="H757" s="23"/>
      <c r="J757" s="200"/>
      <c r="K757" s="200"/>
      <c r="L757" s="200"/>
      <c r="N757" s="24"/>
      <c r="P757" s="24"/>
      <c r="Q757" s="23"/>
      <c r="R757" s="24"/>
      <c r="S757" s="24"/>
      <c r="T757" s="24"/>
      <c r="U757" s="24"/>
    </row>
    <row r="758" spans="5:21" ht="12.75">
      <c r="E758" s="23"/>
      <c r="F758" s="24"/>
      <c r="H758" s="23"/>
      <c r="J758" s="200"/>
      <c r="K758" s="200"/>
      <c r="L758" s="200"/>
      <c r="N758" s="24"/>
      <c r="P758" s="24"/>
      <c r="Q758" s="23"/>
      <c r="R758" s="24"/>
      <c r="S758" s="24"/>
      <c r="T758" s="24"/>
      <c r="U758" s="24"/>
    </row>
    <row r="759" spans="5:21" ht="12.75">
      <c r="E759" s="23"/>
      <c r="F759" s="24"/>
      <c r="H759" s="23"/>
      <c r="J759" s="200"/>
      <c r="K759" s="200"/>
      <c r="L759" s="200"/>
      <c r="N759" s="24"/>
      <c r="P759" s="24"/>
      <c r="Q759" s="23"/>
      <c r="R759" s="24"/>
      <c r="S759" s="24"/>
      <c r="T759" s="24"/>
      <c r="U759" s="24"/>
    </row>
    <row r="760" spans="5:21" ht="12.75">
      <c r="E760" s="23"/>
      <c r="F760" s="24"/>
      <c r="H760" s="23"/>
      <c r="J760" s="200"/>
      <c r="K760" s="200"/>
      <c r="L760" s="200"/>
      <c r="N760" s="24"/>
      <c r="P760" s="24"/>
      <c r="Q760" s="23"/>
      <c r="R760" s="24"/>
      <c r="S760" s="24"/>
      <c r="T760" s="24"/>
      <c r="U760" s="24"/>
    </row>
    <row r="761" spans="5:21" ht="12.75">
      <c r="E761" s="23"/>
      <c r="F761" s="24"/>
      <c r="H761" s="23"/>
      <c r="J761" s="200"/>
      <c r="K761" s="200"/>
      <c r="L761" s="200"/>
      <c r="N761" s="24"/>
      <c r="P761" s="24"/>
      <c r="Q761" s="23"/>
      <c r="R761" s="24"/>
      <c r="S761" s="24"/>
      <c r="T761" s="24"/>
      <c r="U761" s="24"/>
    </row>
    <row r="762" spans="5:21" ht="12.75">
      <c r="E762" s="23"/>
      <c r="F762" s="24"/>
      <c r="H762" s="23"/>
      <c r="J762" s="200"/>
      <c r="K762" s="200"/>
      <c r="L762" s="200"/>
      <c r="N762" s="24"/>
      <c r="P762" s="24"/>
      <c r="Q762" s="23"/>
      <c r="R762" s="24"/>
      <c r="S762" s="24"/>
      <c r="T762" s="24"/>
      <c r="U762" s="24"/>
    </row>
    <row r="763" spans="5:21" ht="12.75">
      <c r="E763" s="23"/>
      <c r="F763" s="24"/>
      <c r="H763" s="23"/>
      <c r="J763" s="200"/>
      <c r="K763" s="200"/>
      <c r="L763" s="200"/>
      <c r="N763" s="24"/>
      <c r="P763" s="24"/>
      <c r="Q763" s="23"/>
      <c r="R763" s="24"/>
      <c r="S763" s="24"/>
      <c r="T763" s="24"/>
      <c r="U763" s="24"/>
    </row>
    <row r="764" spans="5:21" ht="12.75">
      <c r="E764" s="23"/>
      <c r="F764" s="24"/>
      <c r="H764" s="23"/>
      <c r="J764" s="200"/>
      <c r="K764" s="200"/>
      <c r="L764" s="200"/>
      <c r="N764" s="24"/>
      <c r="P764" s="24"/>
      <c r="Q764" s="23"/>
      <c r="R764" s="24"/>
      <c r="S764" s="24"/>
      <c r="T764" s="24"/>
      <c r="U764" s="24"/>
    </row>
    <row r="765" spans="5:21" ht="12.75">
      <c r="E765" s="23"/>
      <c r="F765" s="24"/>
      <c r="H765" s="23"/>
      <c r="J765" s="200"/>
      <c r="K765" s="200"/>
      <c r="L765" s="200"/>
      <c r="N765" s="24"/>
      <c r="P765" s="24"/>
      <c r="Q765" s="23"/>
      <c r="R765" s="24"/>
      <c r="S765" s="24"/>
      <c r="T765" s="24"/>
      <c r="U765" s="24"/>
    </row>
    <row r="766" spans="5:21" ht="12.75">
      <c r="E766" s="23"/>
      <c r="F766" s="24"/>
      <c r="H766" s="23"/>
      <c r="J766" s="200"/>
      <c r="K766" s="200"/>
      <c r="L766" s="200"/>
      <c r="N766" s="24"/>
      <c r="P766" s="24"/>
      <c r="Q766" s="23"/>
      <c r="R766" s="24"/>
      <c r="S766" s="24"/>
      <c r="T766" s="24"/>
      <c r="U766" s="24"/>
    </row>
    <row r="767" spans="5:21" ht="12.75">
      <c r="E767" s="23"/>
      <c r="F767" s="24"/>
      <c r="H767" s="23"/>
      <c r="J767" s="200"/>
      <c r="K767" s="200"/>
      <c r="L767" s="200"/>
      <c r="N767" s="24"/>
      <c r="P767" s="24"/>
      <c r="Q767" s="23"/>
      <c r="R767" s="24"/>
      <c r="S767" s="24"/>
      <c r="T767" s="24"/>
      <c r="U767" s="24"/>
    </row>
    <row r="768" spans="5:21" ht="12.75">
      <c r="E768" s="23"/>
      <c r="F768" s="24"/>
      <c r="H768" s="23"/>
      <c r="J768" s="200"/>
      <c r="K768" s="200"/>
      <c r="L768" s="200"/>
      <c r="N768" s="24"/>
      <c r="P768" s="24"/>
      <c r="Q768" s="23"/>
      <c r="R768" s="24"/>
      <c r="S768" s="24"/>
      <c r="T768" s="24"/>
      <c r="U768" s="24"/>
    </row>
    <row r="769" spans="5:21" ht="12.75">
      <c r="E769" s="23"/>
      <c r="F769" s="24"/>
      <c r="H769" s="23"/>
      <c r="J769" s="200"/>
      <c r="K769" s="200"/>
      <c r="L769" s="200"/>
      <c r="N769" s="24"/>
      <c r="P769" s="24"/>
      <c r="Q769" s="23"/>
      <c r="R769" s="24"/>
      <c r="S769" s="24"/>
      <c r="T769" s="24"/>
      <c r="U769" s="24"/>
    </row>
    <row r="770" spans="5:21" ht="12.75">
      <c r="E770" s="23"/>
      <c r="F770" s="24"/>
      <c r="H770" s="23"/>
      <c r="J770" s="200"/>
      <c r="K770" s="200"/>
      <c r="L770" s="200"/>
      <c r="N770" s="24"/>
      <c r="P770" s="24"/>
      <c r="Q770" s="23"/>
      <c r="R770" s="24"/>
      <c r="S770" s="24"/>
      <c r="T770" s="24"/>
      <c r="U770" s="24"/>
    </row>
    <row r="771" spans="5:21" ht="12.75">
      <c r="E771" s="23"/>
      <c r="F771" s="24"/>
      <c r="H771" s="23"/>
      <c r="J771" s="200"/>
      <c r="K771" s="200"/>
      <c r="L771" s="200"/>
      <c r="N771" s="24"/>
      <c r="P771" s="24"/>
      <c r="Q771" s="23"/>
      <c r="R771" s="24"/>
      <c r="S771" s="24"/>
      <c r="T771" s="24"/>
      <c r="U771" s="24"/>
    </row>
    <row r="772" spans="5:21" ht="12.75">
      <c r="E772" s="23"/>
      <c r="F772" s="24"/>
      <c r="H772" s="23"/>
      <c r="J772" s="200"/>
      <c r="K772" s="200"/>
      <c r="L772" s="200"/>
      <c r="N772" s="24"/>
      <c r="P772" s="24"/>
      <c r="Q772" s="23"/>
      <c r="R772" s="24"/>
      <c r="S772" s="24"/>
      <c r="T772" s="24"/>
      <c r="U772" s="24"/>
    </row>
    <row r="773" spans="5:21" ht="12.75">
      <c r="E773" s="23"/>
      <c r="F773" s="24"/>
      <c r="H773" s="23"/>
      <c r="J773" s="200"/>
      <c r="K773" s="200"/>
      <c r="L773" s="200"/>
      <c r="N773" s="24"/>
      <c r="P773" s="24"/>
      <c r="Q773" s="23"/>
      <c r="R773" s="24"/>
      <c r="S773" s="24"/>
      <c r="T773" s="24"/>
      <c r="U773" s="24"/>
    </row>
    <row r="774" spans="5:21" ht="12.75">
      <c r="E774" s="23"/>
      <c r="F774" s="24"/>
      <c r="H774" s="23"/>
      <c r="J774" s="200"/>
      <c r="K774" s="200"/>
      <c r="L774" s="200"/>
      <c r="N774" s="24"/>
      <c r="P774" s="24"/>
      <c r="Q774" s="23"/>
      <c r="R774" s="24"/>
      <c r="S774" s="24"/>
      <c r="T774" s="24"/>
      <c r="U774" s="24"/>
    </row>
    <row r="775" spans="5:21" ht="12.75">
      <c r="E775" s="23"/>
      <c r="F775" s="24"/>
      <c r="H775" s="23"/>
      <c r="J775" s="200"/>
      <c r="K775" s="200"/>
      <c r="L775" s="200"/>
      <c r="N775" s="24"/>
      <c r="P775" s="24"/>
      <c r="Q775" s="23"/>
      <c r="R775" s="24"/>
      <c r="S775" s="24"/>
      <c r="T775" s="24"/>
      <c r="U775" s="24"/>
    </row>
    <row r="776" spans="5:21" ht="12.75">
      <c r="E776" s="23"/>
      <c r="F776" s="24"/>
      <c r="H776" s="23"/>
      <c r="J776" s="200"/>
      <c r="K776" s="200"/>
      <c r="L776" s="200"/>
      <c r="N776" s="24"/>
      <c r="P776" s="24"/>
      <c r="Q776" s="23"/>
      <c r="R776" s="24"/>
      <c r="S776" s="24"/>
      <c r="T776" s="24"/>
      <c r="U776" s="24"/>
    </row>
    <row r="777" spans="5:21" ht="12.75">
      <c r="E777" s="23"/>
      <c r="F777" s="24"/>
      <c r="H777" s="23"/>
      <c r="J777" s="200"/>
      <c r="K777" s="200"/>
      <c r="L777" s="200"/>
      <c r="N777" s="24"/>
      <c r="P777" s="24"/>
      <c r="Q777" s="23"/>
      <c r="R777" s="24"/>
      <c r="S777" s="24"/>
      <c r="T777" s="24"/>
      <c r="U777" s="24"/>
    </row>
    <row r="778" spans="5:21" ht="12.75">
      <c r="E778" s="23"/>
      <c r="F778" s="24"/>
      <c r="H778" s="23"/>
      <c r="J778" s="200"/>
      <c r="K778" s="200"/>
      <c r="L778" s="200"/>
      <c r="N778" s="24"/>
      <c r="P778" s="24"/>
      <c r="Q778" s="23"/>
      <c r="R778" s="24"/>
      <c r="S778" s="24"/>
      <c r="T778" s="24"/>
      <c r="U778" s="24"/>
    </row>
    <row r="779" spans="5:21" ht="12.75">
      <c r="E779" s="23"/>
      <c r="F779" s="24"/>
      <c r="H779" s="23"/>
      <c r="J779" s="200"/>
      <c r="K779" s="200"/>
      <c r="L779" s="200"/>
      <c r="N779" s="24"/>
      <c r="P779" s="24"/>
      <c r="Q779" s="23"/>
      <c r="R779" s="24"/>
      <c r="S779" s="24"/>
      <c r="T779" s="24"/>
      <c r="U779" s="24"/>
    </row>
    <row r="780" spans="5:21" ht="12.75">
      <c r="E780" s="23"/>
      <c r="F780" s="24"/>
      <c r="H780" s="23"/>
      <c r="J780" s="200"/>
      <c r="K780" s="200"/>
      <c r="L780" s="200"/>
      <c r="N780" s="24"/>
      <c r="P780" s="24"/>
      <c r="Q780" s="23"/>
      <c r="R780" s="24"/>
      <c r="S780" s="24"/>
      <c r="T780" s="24"/>
      <c r="U780" s="24"/>
    </row>
    <row r="781" spans="5:21" ht="12.75">
      <c r="E781" s="23"/>
      <c r="F781" s="24"/>
      <c r="H781" s="23"/>
      <c r="J781" s="200"/>
      <c r="K781" s="200"/>
      <c r="L781" s="200"/>
      <c r="N781" s="24"/>
      <c r="P781" s="24"/>
      <c r="Q781" s="23"/>
      <c r="R781" s="24"/>
      <c r="S781" s="24"/>
      <c r="T781" s="24"/>
      <c r="U781" s="24"/>
    </row>
    <row r="782" spans="5:21" ht="12.75">
      <c r="E782" s="23"/>
      <c r="F782" s="24"/>
      <c r="H782" s="23"/>
      <c r="J782" s="200"/>
      <c r="K782" s="200"/>
      <c r="L782" s="200"/>
      <c r="N782" s="24"/>
      <c r="P782" s="24"/>
      <c r="Q782" s="23"/>
      <c r="R782" s="24"/>
      <c r="S782" s="24"/>
      <c r="T782" s="24"/>
      <c r="U782" s="24"/>
    </row>
    <row r="783" spans="5:21" ht="12.75">
      <c r="E783" s="23"/>
      <c r="F783" s="24"/>
      <c r="H783" s="23"/>
      <c r="J783" s="200"/>
      <c r="K783" s="200"/>
      <c r="L783" s="200"/>
      <c r="N783" s="24"/>
      <c r="P783" s="24"/>
      <c r="Q783" s="23"/>
      <c r="R783" s="24"/>
      <c r="S783" s="24"/>
      <c r="T783" s="24"/>
      <c r="U783" s="24"/>
    </row>
    <row r="784" spans="5:21" ht="12.75">
      <c r="E784" s="23"/>
      <c r="F784" s="24"/>
      <c r="H784" s="23"/>
      <c r="J784" s="200"/>
      <c r="K784" s="200"/>
      <c r="L784" s="200"/>
      <c r="N784" s="24"/>
      <c r="P784" s="24"/>
      <c r="Q784" s="23"/>
      <c r="R784" s="24"/>
      <c r="S784" s="24"/>
      <c r="T784" s="24"/>
      <c r="U784" s="24"/>
    </row>
    <row r="785" spans="5:21" ht="12.75">
      <c r="E785" s="23"/>
      <c r="F785" s="24"/>
      <c r="H785" s="23"/>
      <c r="J785" s="200"/>
      <c r="K785" s="200"/>
      <c r="L785" s="200"/>
      <c r="N785" s="24"/>
      <c r="P785" s="24"/>
      <c r="Q785" s="23"/>
      <c r="R785" s="24"/>
      <c r="S785" s="24"/>
      <c r="T785" s="24"/>
      <c r="U785" s="24"/>
    </row>
    <row r="786" spans="5:21" ht="12.75">
      <c r="E786" s="23"/>
      <c r="F786" s="24"/>
      <c r="H786" s="23"/>
      <c r="J786" s="200"/>
      <c r="K786" s="200"/>
      <c r="L786" s="200"/>
      <c r="N786" s="24"/>
      <c r="P786" s="24"/>
      <c r="Q786" s="23"/>
      <c r="R786" s="24"/>
      <c r="S786" s="24"/>
      <c r="T786" s="24"/>
      <c r="U786" s="24"/>
    </row>
    <row r="787" spans="5:21" ht="12.75">
      <c r="E787" s="23"/>
      <c r="F787" s="24"/>
      <c r="H787" s="23"/>
      <c r="J787" s="200"/>
      <c r="K787" s="200"/>
      <c r="L787" s="200"/>
      <c r="N787" s="24"/>
      <c r="P787" s="24"/>
      <c r="Q787" s="23"/>
      <c r="R787" s="24"/>
      <c r="S787" s="24"/>
      <c r="T787" s="24"/>
      <c r="U787" s="24"/>
    </row>
    <row r="788" spans="5:21" ht="12.75">
      <c r="E788" s="23"/>
      <c r="F788" s="24"/>
      <c r="H788" s="23"/>
      <c r="J788" s="200"/>
      <c r="K788" s="200"/>
      <c r="L788" s="200"/>
      <c r="N788" s="24"/>
      <c r="P788" s="24"/>
      <c r="Q788" s="23"/>
      <c r="R788" s="24"/>
      <c r="S788" s="24"/>
      <c r="T788" s="24"/>
      <c r="U788" s="24"/>
    </row>
    <row r="789" spans="5:21" ht="12.75">
      <c r="E789" s="23"/>
      <c r="F789" s="24"/>
      <c r="H789" s="23"/>
      <c r="J789" s="200"/>
      <c r="K789" s="200"/>
      <c r="L789" s="200"/>
      <c r="N789" s="24"/>
      <c r="P789" s="24"/>
      <c r="Q789" s="23"/>
      <c r="R789" s="24"/>
      <c r="S789" s="24"/>
      <c r="T789" s="24"/>
      <c r="U789" s="24"/>
    </row>
    <row r="790" spans="5:21" ht="12.75">
      <c r="E790" s="23"/>
      <c r="F790" s="24"/>
      <c r="H790" s="23"/>
      <c r="J790" s="200"/>
      <c r="K790" s="200"/>
      <c r="L790" s="200"/>
      <c r="N790" s="24"/>
      <c r="P790" s="24"/>
      <c r="Q790" s="23"/>
      <c r="R790" s="24"/>
      <c r="S790" s="24"/>
      <c r="T790" s="24"/>
      <c r="U790" s="24"/>
    </row>
    <row r="791" spans="5:21" ht="12.75">
      <c r="E791" s="23"/>
      <c r="F791" s="24"/>
      <c r="H791" s="23"/>
      <c r="J791" s="200"/>
      <c r="K791" s="200"/>
      <c r="L791" s="200"/>
      <c r="N791" s="24"/>
      <c r="P791" s="24"/>
      <c r="Q791" s="23"/>
      <c r="R791" s="24"/>
      <c r="S791" s="24"/>
      <c r="T791" s="24"/>
      <c r="U791" s="24"/>
    </row>
    <row r="792" spans="5:21" ht="12.75">
      <c r="E792" s="23"/>
      <c r="F792" s="24"/>
      <c r="H792" s="23"/>
      <c r="J792" s="200"/>
      <c r="K792" s="200"/>
      <c r="L792" s="200"/>
      <c r="N792" s="24"/>
      <c r="P792" s="24"/>
      <c r="Q792" s="23"/>
      <c r="R792" s="24"/>
      <c r="S792" s="24"/>
      <c r="T792" s="24"/>
      <c r="U792" s="24"/>
    </row>
    <row r="793" spans="5:21" ht="12.75">
      <c r="E793" s="23"/>
      <c r="F793" s="24"/>
      <c r="H793" s="23"/>
      <c r="J793" s="200"/>
      <c r="K793" s="200"/>
      <c r="L793" s="200"/>
      <c r="N793" s="24"/>
      <c r="P793" s="24"/>
      <c r="Q793" s="23"/>
      <c r="R793" s="24"/>
      <c r="S793" s="24"/>
      <c r="T793" s="24"/>
      <c r="U793" s="24"/>
    </row>
    <row r="794" spans="5:21" ht="12.75">
      <c r="E794" s="23"/>
      <c r="F794" s="24"/>
      <c r="H794" s="23"/>
      <c r="J794" s="200"/>
      <c r="K794" s="200"/>
      <c r="L794" s="200"/>
      <c r="N794" s="24"/>
      <c r="P794" s="24"/>
      <c r="Q794" s="23"/>
      <c r="R794" s="24"/>
      <c r="S794" s="24"/>
      <c r="T794" s="24"/>
      <c r="U794" s="24"/>
    </row>
    <row r="795" spans="5:21" ht="12.75">
      <c r="E795" s="23"/>
      <c r="F795" s="24"/>
      <c r="H795" s="23"/>
      <c r="J795" s="200"/>
      <c r="K795" s="200"/>
      <c r="L795" s="200"/>
      <c r="N795" s="24"/>
      <c r="P795" s="24"/>
      <c r="Q795" s="23"/>
      <c r="R795" s="24"/>
      <c r="S795" s="24"/>
      <c r="T795" s="24"/>
      <c r="U795" s="24"/>
    </row>
    <row r="796" spans="5:21" ht="12.75">
      <c r="E796" s="23"/>
      <c r="F796" s="24"/>
      <c r="H796" s="23"/>
      <c r="J796" s="200"/>
      <c r="K796" s="200"/>
      <c r="L796" s="200"/>
      <c r="N796" s="24"/>
      <c r="P796" s="24"/>
      <c r="Q796" s="23"/>
      <c r="R796" s="24"/>
      <c r="S796" s="24"/>
      <c r="T796" s="24"/>
      <c r="U796" s="24"/>
    </row>
    <row r="797" spans="5:21" ht="12.75">
      <c r="E797" s="23"/>
      <c r="F797" s="24"/>
      <c r="H797" s="23"/>
      <c r="J797" s="200"/>
      <c r="K797" s="200"/>
      <c r="L797" s="200"/>
      <c r="N797" s="24"/>
      <c r="P797" s="24"/>
      <c r="Q797" s="23"/>
      <c r="R797" s="24"/>
      <c r="S797" s="24"/>
      <c r="T797" s="24"/>
      <c r="U797" s="24"/>
    </row>
    <row r="798" spans="5:21" ht="12.75">
      <c r="E798" s="23"/>
      <c r="F798" s="24"/>
      <c r="H798" s="23"/>
      <c r="J798" s="200"/>
      <c r="K798" s="200"/>
      <c r="L798" s="200"/>
      <c r="N798" s="24"/>
      <c r="P798" s="24"/>
      <c r="Q798" s="23"/>
      <c r="R798" s="24"/>
      <c r="S798" s="24"/>
      <c r="T798" s="24"/>
      <c r="U798" s="24"/>
    </row>
    <row r="799" spans="5:21" ht="12.75">
      <c r="E799" s="23"/>
      <c r="F799" s="24"/>
      <c r="H799" s="23"/>
      <c r="J799" s="200"/>
      <c r="K799" s="200"/>
      <c r="L799" s="200"/>
      <c r="N799" s="24"/>
      <c r="P799" s="24"/>
      <c r="Q799" s="23"/>
      <c r="R799" s="24"/>
      <c r="S799" s="24"/>
      <c r="T799" s="24"/>
      <c r="U799" s="24"/>
    </row>
    <row r="800" spans="5:21" ht="12.75">
      <c r="E800" s="23"/>
      <c r="F800" s="24"/>
      <c r="H800" s="23"/>
      <c r="J800" s="200"/>
      <c r="K800" s="200"/>
      <c r="L800" s="200"/>
      <c r="N800" s="24"/>
      <c r="P800" s="24"/>
      <c r="Q800" s="23"/>
      <c r="R800" s="24"/>
      <c r="S800" s="24"/>
      <c r="T800" s="24"/>
      <c r="U800" s="24"/>
    </row>
    <row r="801" spans="5:21" ht="12.75">
      <c r="E801" s="23"/>
      <c r="F801" s="24"/>
      <c r="H801" s="23"/>
      <c r="J801" s="200"/>
      <c r="K801" s="200"/>
      <c r="L801" s="200"/>
      <c r="N801" s="24"/>
      <c r="P801" s="24"/>
      <c r="Q801" s="23"/>
      <c r="R801" s="24"/>
      <c r="S801" s="24"/>
      <c r="T801" s="24"/>
      <c r="U801" s="24"/>
    </row>
    <row r="802" spans="5:21" ht="12.75">
      <c r="E802" s="23"/>
      <c r="F802" s="24"/>
      <c r="H802" s="23"/>
      <c r="J802" s="200"/>
      <c r="K802" s="200"/>
      <c r="L802" s="200"/>
      <c r="N802" s="24"/>
      <c r="P802" s="24"/>
      <c r="Q802" s="23"/>
      <c r="R802" s="24"/>
      <c r="S802" s="24"/>
      <c r="T802" s="24"/>
      <c r="U802" s="24"/>
    </row>
    <row r="803" spans="5:21" ht="12.75">
      <c r="E803" s="23"/>
      <c r="F803" s="24"/>
      <c r="H803" s="23"/>
      <c r="J803" s="200"/>
      <c r="K803" s="200"/>
      <c r="L803" s="200"/>
      <c r="N803" s="24"/>
      <c r="P803" s="24"/>
      <c r="Q803" s="23"/>
      <c r="R803" s="24"/>
      <c r="S803" s="24"/>
      <c r="T803" s="24"/>
      <c r="U803" s="24"/>
    </row>
    <row r="804" spans="5:21" ht="12.75">
      <c r="E804" s="23"/>
      <c r="F804" s="24"/>
      <c r="H804" s="23"/>
      <c r="J804" s="200"/>
      <c r="K804" s="200"/>
      <c r="L804" s="200"/>
      <c r="N804" s="24"/>
      <c r="P804" s="24"/>
      <c r="Q804" s="23"/>
      <c r="R804" s="24"/>
      <c r="S804" s="24"/>
      <c r="T804" s="24"/>
      <c r="U804" s="24"/>
    </row>
    <row r="805" spans="5:21" ht="12.75">
      <c r="E805" s="23"/>
      <c r="F805" s="24"/>
      <c r="H805" s="23"/>
      <c r="J805" s="200"/>
      <c r="K805" s="200"/>
      <c r="L805" s="200"/>
      <c r="N805" s="24"/>
      <c r="P805" s="24"/>
      <c r="Q805" s="23"/>
      <c r="R805" s="24"/>
      <c r="S805" s="24"/>
      <c r="T805" s="24"/>
      <c r="U805" s="24"/>
    </row>
    <row r="806" spans="5:21" ht="12.75">
      <c r="E806" s="23"/>
      <c r="F806" s="24"/>
      <c r="H806" s="23"/>
      <c r="J806" s="200"/>
      <c r="K806" s="200"/>
      <c r="L806" s="200"/>
      <c r="N806" s="24"/>
      <c r="P806" s="24"/>
      <c r="Q806" s="23"/>
      <c r="R806" s="24"/>
      <c r="S806" s="24"/>
      <c r="T806" s="24"/>
      <c r="U806" s="24"/>
    </row>
    <row r="807" spans="5:21" ht="12.75">
      <c r="E807" s="23"/>
      <c r="F807" s="24"/>
      <c r="H807" s="23"/>
      <c r="J807" s="200"/>
      <c r="K807" s="200"/>
      <c r="L807" s="200"/>
      <c r="N807" s="24"/>
      <c r="P807" s="24"/>
      <c r="Q807" s="23"/>
      <c r="R807" s="24"/>
      <c r="S807" s="24"/>
      <c r="T807" s="24"/>
      <c r="U807" s="24"/>
    </row>
    <row r="808" spans="5:21" ht="12.75">
      <c r="E808" s="23"/>
      <c r="F808" s="24"/>
      <c r="H808" s="23"/>
      <c r="J808" s="200"/>
      <c r="K808" s="200"/>
      <c r="L808" s="200"/>
      <c r="N808" s="24"/>
      <c r="P808" s="24"/>
      <c r="Q808" s="23"/>
      <c r="R808" s="24"/>
      <c r="S808" s="24"/>
      <c r="T808" s="24"/>
      <c r="U808" s="24"/>
    </row>
    <row r="809" spans="5:21" ht="12.75">
      <c r="E809" s="23"/>
      <c r="F809" s="24"/>
      <c r="H809" s="23"/>
      <c r="J809" s="200"/>
      <c r="K809" s="200"/>
      <c r="L809" s="200"/>
      <c r="N809" s="24"/>
      <c r="P809" s="24"/>
      <c r="Q809" s="23"/>
      <c r="R809" s="24"/>
      <c r="S809" s="24"/>
      <c r="T809" s="24"/>
      <c r="U809" s="24"/>
    </row>
    <row r="810" spans="5:21" ht="12.75">
      <c r="E810" s="23"/>
      <c r="F810" s="24"/>
      <c r="H810" s="23"/>
      <c r="J810" s="200"/>
      <c r="K810" s="200"/>
      <c r="L810" s="200"/>
      <c r="N810" s="24"/>
      <c r="P810" s="24"/>
      <c r="Q810" s="23"/>
      <c r="R810" s="24"/>
      <c r="S810" s="24"/>
      <c r="T810" s="24"/>
      <c r="U810" s="24"/>
    </row>
    <row r="811" spans="5:21" ht="12.75">
      <c r="E811" s="23"/>
      <c r="F811" s="24"/>
      <c r="H811" s="23"/>
      <c r="J811" s="200"/>
      <c r="K811" s="200"/>
      <c r="L811" s="200"/>
      <c r="N811" s="24"/>
      <c r="P811" s="24"/>
      <c r="Q811" s="23"/>
      <c r="R811" s="24"/>
      <c r="S811" s="24"/>
      <c r="T811" s="24"/>
      <c r="U811" s="24"/>
    </row>
    <row r="812" spans="5:21" ht="12.75">
      <c r="E812" s="23"/>
      <c r="F812" s="24"/>
      <c r="H812" s="23"/>
      <c r="J812" s="200"/>
      <c r="K812" s="200"/>
      <c r="L812" s="200"/>
      <c r="N812" s="24"/>
      <c r="P812" s="24"/>
      <c r="Q812" s="23"/>
      <c r="R812" s="24"/>
      <c r="S812" s="24"/>
      <c r="T812" s="24"/>
      <c r="U812" s="24"/>
    </row>
    <row r="813" spans="5:21" ht="12.75">
      <c r="E813" s="23"/>
      <c r="F813" s="24"/>
      <c r="H813" s="23"/>
      <c r="J813" s="200"/>
      <c r="K813" s="200"/>
      <c r="L813" s="200"/>
      <c r="N813" s="24"/>
      <c r="P813" s="24"/>
      <c r="Q813" s="23"/>
      <c r="R813" s="24"/>
      <c r="S813" s="24"/>
      <c r="T813" s="24"/>
      <c r="U813" s="24"/>
    </row>
    <row r="814" spans="5:21" ht="12.75">
      <c r="E814" s="23"/>
      <c r="F814" s="24"/>
      <c r="H814" s="23"/>
      <c r="J814" s="200"/>
      <c r="K814" s="200"/>
      <c r="L814" s="200"/>
      <c r="N814" s="24"/>
      <c r="P814" s="24"/>
      <c r="Q814" s="23"/>
      <c r="R814" s="24"/>
      <c r="S814" s="24"/>
      <c r="T814" s="24"/>
      <c r="U814" s="24"/>
    </row>
    <row r="815" spans="5:21" ht="12.75">
      <c r="E815" s="23"/>
      <c r="F815" s="24"/>
      <c r="H815" s="23"/>
      <c r="J815" s="200"/>
      <c r="K815" s="200"/>
      <c r="L815" s="200"/>
      <c r="N815" s="24"/>
      <c r="P815" s="24"/>
      <c r="Q815" s="23"/>
      <c r="R815" s="24"/>
      <c r="S815" s="24"/>
      <c r="T815" s="24"/>
      <c r="U815" s="24"/>
    </row>
    <row r="816" spans="5:21" ht="12.75">
      <c r="E816" s="23"/>
      <c r="F816" s="24"/>
      <c r="H816" s="23"/>
      <c r="J816" s="200"/>
      <c r="K816" s="200"/>
      <c r="L816" s="200"/>
      <c r="N816" s="24"/>
      <c r="P816" s="24"/>
      <c r="Q816" s="23"/>
      <c r="R816" s="24"/>
      <c r="S816" s="24"/>
      <c r="T816" s="24"/>
      <c r="U816" s="24"/>
    </row>
    <row r="817" spans="5:21" ht="12.75">
      <c r="E817" s="23"/>
      <c r="F817" s="24"/>
      <c r="H817" s="23"/>
      <c r="J817" s="200"/>
      <c r="K817" s="200"/>
      <c r="L817" s="200"/>
      <c r="N817" s="24"/>
      <c r="P817" s="24"/>
      <c r="Q817" s="23"/>
      <c r="R817" s="24"/>
      <c r="S817" s="24"/>
      <c r="T817" s="24"/>
      <c r="U817" s="24"/>
    </row>
    <row r="818" spans="5:21" ht="12.75">
      <c r="E818" s="23"/>
      <c r="F818" s="24"/>
      <c r="H818" s="23"/>
      <c r="J818" s="200"/>
      <c r="K818" s="200"/>
      <c r="L818" s="200"/>
      <c r="N818" s="24"/>
      <c r="P818" s="24"/>
      <c r="Q818" s="23"/>
      <c r="R818" s="24"/>
      <c r="S818" s="24"/>
      <c r="T818" s="24"/>
      <c r="U818" s="24"/>
    </row>
    <row r="819" spans="5:21" ht="12.75">
      <c r="E819" s="23"/>
      <c r="F819" s="24"/>
      <c r="H819" s="23"/>
      <c r="J819" s="200"/>
      <c r="K819" s="200"/>
      <c r="L819" s="200"/>
      <c r="N819" s="24"/>
      <c r="P819" s="24"/>
      <c r="Q819" s="23"/>
      <c r="R819" s="24"/>
      <c r="S819" s="24"/>
      <c r="T819" s="24"/>
      <c r="U819" s="24"/>
    </row>
    <row r="820" spans="5:21" ht="12.75">
      <c r="E820" s="23"/>
      <c r="F820" s="24"/>
      <c r="H820" s="23"/>
      <c r="J820" s="200"/>
      <c r="K820" s="200"/>
      <c r="L820" s="200"/>
      <c r="N820" s="24"/>
      <c r="P820" s="24"/>
      <c r="Q820" s="23"/>
      <c r="R820" s="24"/>
      <c r="S820" s="24"/>
      <c r="T820" s="24"/>
      <c r="U820" s="24"/>
    </row>
    <row r="821" spans="5:21" ht="12.75">
      <c r="E821" s="23"/>
      <c r="F821" s="24"/>
      <c r="H821" s="23"/>
      <c r="J821" s="200"/>
      <c r="K821" s="200"/>
      <c r="L821" s="200"/>
      <c r="N821" s="24"/>
      <c r="P821" s="24"/>
      <c r="Q821" s="23"/>
      <c r="R821" s="24"/>
      <c r="S821" s="24"/>
      <c r="T821" s="24"/>
      <c r="U821" s="24"/>
    </row>
    <row r="822" spans="5:21" ht="12.75">
      <c r="E822" s="23"/>
      <c r="F822" s="24"/>
      <c r="H822" s="23"/>
      <c r="J822" s="200"/>
      <c r="K822" s="200"/>
      <c r="L822" s="200"/>
      <c r="N822" s="24"/>
      <c r="P822" s="24"/>
      <c r="Q822" s="23"/>
      <c r="R822" s="24"/>
      <c r="S822" s="24"/>
      <c r="T822" s="24"/>
      <c r="U822" s="24"/>
    </row>
    <row r="823" spans="5:21" ht="12.75">
      <c r="E823" s="23"/>
      <c r="F823" s="24"/>
      <c r="H823" s="23"/>
      <c r="J823" s="200"/>
      <c r="K823" s="200"/>
      <c r="L823" s="200"/>
      <c r="N823" s="24"/>
      <c r="P823" s="24"/>
      <c r="Q823" s="23"/>
      <c r="R823" s="24"/>
      <c r="S823" s="24"/>
      <c r="T823" s="24"/>
      <c r="U823" s="24"/>
    </row>
    <row r="824" spans="5:21" ht="12.75">
      <c r="E824" s="23"/>
      <c r="F824" s="24"/>
      <c r="H824" s="23"/>
      <c r="J824" s="200"/>
      <c r="K824" s="200"/>
      <c r="L824" s="200"/>
      <c r="N824" s="24"/>
      <c r="P824" s="24"/>
      <c r="Q824" s="23"/>
      <c r="R824" s="24"/>
      <c r="S824" s="24"/>
      <c r="T824" s="24"/>
      <c r="U824" s="24"/>
    </row>
    <row r="825" spans="5:21" ht="12.75">
      <c r="E825" s="23"/>
      <c r="F825" s="24"/>
      <c r="H825" s="23"/>
      <c r="J825" s="200"/>
      <c r="K825" s="200"/>
      <c r="L825" s="200"/>
      <c r="N825" s="24"/>
      <c r="P825" s="24"/>
      <c r="Q825" s="23"/>
      <c r="R825" s="24"/>
      <c r="S825" s="24"/>
      <c r="T825" s="24"/>
      <c r="U825" s="24"/>
    </row>
    <row r="826" spans="5:21" ht="12.75">
      <c r="E826" s="23"/>
      <c r="F826" s="24"/>
      <c r="H826" s="23"/>
      <c r="J826" s="200"/>
      <c r="K826" s="200"/>
      <c r="L826" s="200"/>
      <c r="N826" s="24"/>
      <c r="P826" s="24"/>
      <c r="Q826" s="23"/>
      <c r="R826" s="24"/>
      <c r="S826" s="24"/>
      <c r="T826" s="24"/>
      <c r="U826" s="24"/>
    </row>
    <row r="827" spans="5:21" ht="12.75">
      <c r="E827" s="23"/>
      <c r="F827" s="24"/>
      <c r="H827" s="23"/>
      <c r="J827" s="200"/>
      <c r="K827" s="200"/>
      <c r="L827" s="200"/>
      <c r="N827" s="24"/>
      <c r="P827" s="24"/>
      <c r="Q827" s="23"/>
      <c r="R827" s="24"/>
      <c r="S827" s="24"/>
      <c r="T827" s="24"/>
      <c r="U827" s="24"/>
    </row>
    <row r="828" spans="5:21" ht="12.75">
      <c r="E828" s="23"/>
      <c r="F828" s="24"/>
      <c r="H828" s="23"/>
      <c r="J828" s="200"/>
      <c r="K828" s="200"/>
      <c r="L828" s="200"/>
      <c r="N828" s="24"/>
      <c r="P828" s="24"/>
      <c r="Q828" s="23"/>
      <c r="R828" s="24"/>
      <c r="S828" s="24"/>
      <c r="T828" s="24"/>
      <c r="U828" s="24"/>
    </row>
    <row r="829" spans="5:21" ht="12.75">
      <c r="E829" s="23"/>
      <c r="F829" s="24"/>
      <c r="H829" s="23"/>
      <c r="J829" s="200"/>
      <c r="K829" s="200"/>
      <c r="L829" s="200"/>
      <c r="N829" s="24"/>
      <c r="P829" s="24"/>
      <c r="Q829" s="23"/>
      <c r="R829" s="24"/>
      <c r="S829" s="24"/>
      <c r="T829" s="24"/>
      <c r="U829" s="24"/>
    </row>
    <row r="830" spans="5:21" ht="12.75">
      <c r="E830" s="23"/>
      <c r="F830" s="24"/>
      <c r="H830" s="23"/>
      <c r="J830" s="200"/>
      <c r="K830" s="200"/>
      <c r="L830" s="200"/>
      <c r="N830" s="24"/>
      <c r="P830" s="24"/>
      <c r="Q830" s="23"/>
      <c r="R830" s="24"/>
      <c r="S830" s="24"/>
      <c r="T830" s="24"/>
      <c r="U830" s="24"/>
    </row>
    <row r="831" spans="5:21" ht="12.75">
      <c r="E831" s="23"/>
      <c r="F831" s="24"/>
      <c r="H831" s="23"/>
      <c r="J831" s="200"/>
      <c r="K831" s="200"/>
      <c r="L831" s="200"/>
      <c r="N831" s="24"/>
      <c r="P831" s="24"/>
      <c r="Q831" s="23"/>
      <c r="R831" s="24"/>
      <c r="S831" s="24"/>
      <c r="T831" s="24"/>
      <c r="U831" s="24"/>
    </row>
    <row r="832" spans="5:21" ht="12.75">
      <c r="E832" s="23"/>
      <c r="F832" s="24"/>
      <c r="H832" s="23"/>
      <c r="J832" s="200"/>
      <c r="K832" s="200"/>
      <c r="L832" s="200"/>
      <c r="N832" s="24"/>
      <c r="P832" s="24"/>
      <c r="Q832" s="23"/>
      <c r="R832" s="24"/>
      <c r="S832" s="24"/>
      <c r="T832" s="24"/>
      <c r="U832" s="24"/>
    </row>
    <row r="833" spans="5:21" ht="12.75">
      <c r="E833" s="23"/>
      <c r="F833" s="24"/>
      <c r="H833" s="23"/>
      <c r="J833" s="200"/>
      <c r="K833" s="200"/>
      <c r="L833" s="200"/>
      <c r="N833" s="24"/>
      <c r="P833" s="24"/>
      <c r="Q833" s="23"/>
      <c r="R833" s="24"/>
      <c r="S833" s="24"/>
      <c r="T833" s="24"/>
      <c r="U833" s="24"/>
    </row>
    <row r="834" spans="5:21" ht="12.75">
      <c r="E834" s="23"/>
      <c r="F834" s="24"/>
      <c r="H834" s="23"/>
      <c r="J834" s="200"/>
      <c r="K834" s="200"/>
      <c r="L834" s="200"/>
      <c r="N834" s="24"/>
      <c r="P834" s="24"/>
      <c r="Q834" s="23"/>
      <c r="R834" s="24"/>
      <c r="S834" s="24"/>
      <c r="T834" s="24"/>
      <c r="U834" s="24"/>
    </row>
    <row r="835" spans="5:21" ht="12.75">
      <c r="E835" s="23"/>
      <c r="F835" s="24"/>
      <c r="H835" s="23"/>
      <c r="J835" s="200"/>
      <c r="K835" s="200"/>
      <c r="L835" s="200"/>
      <c r="N835" s="24"/>
      <c r="P835" s="24"/>
      <c r="Q835" s="23"/>
      <c r="R835" s="24"/>
      <c r="S835" s="24"/>
      <c r="T835" s="24"/>
      <c r="U835" s="24"/>
    </row>
    <row r="836" spans="5:21" ht="12.75">
      <c r="E836" s="23"/>
      <c r="F836" s="24"/>
      <c r="H836" s="23"/>
      <c r="J836" s="200"/>
      <c r="K836" s="200"/>
      <c r="L836" s="200"/>
      <c r="N836" s="24"/>
      <c r="P836" s="24"/>
      <c r="Q836" s="23"/>
      <c r="R836" s="24"/>
      <c r="S836" s="24"/>
      <c r="T836" s="24"/>
      <c r="U836" s="24"/>
    </row>
    <row r="837" spans="5:21" ht="12.75">
      <c r="E837" s="23"/>
      <c r="F837" s="24"/>
      <c r="H837" s="23"/>
      <c r="J837" s="200"/>
      <c r="K837" s="200"/>
      <c r="L837" s="200"/>
      <c r="N837" s="24"/>
      <c r="P837" s="24"/>
      <c r="Q837" s="23"/>
      <c r="R837" s="24"/>
      <c r="S837" s="24"/>
      <c r="T837" s="24"/>
      <c r="U837" s="24"/>
    </row>
    <row r="838" spans="5:21" ht="12.75">
      <c r="E838" s="23"/>
      <c r="F838" s="24"/>
      <c r="H838" s="23"/>
      <c r="J838" s="200"/>
      <c r="K838" s="200"/>
      <c r="L838" s="200"/>
      <c r="N838" s="24"/>
      <c r="P838" s="24"/>
      <c r="Q838" s="23"/>
      <c r="R838" s="24"/>
      <c r="S838" s="24"/>
      <c r="T838" s="24"/>
      <c r="U838" s="24"/>
    </row>
    <row r="839" spans="5:21" ht="12.75">
      <c r="E839" s="23"/>
      <c r="F839" s="24"/>
      <c r="H839" s="23"/>
      <c r="J839" s="200"/>
      <c r="K839" s="200"/>
      <c r="L839" s="200"/>
      <c r="N839" s="24"/>
      <c r="P839" s="24"/>
      <c r="Q839" s="23"/>
      <c r="R839" s="24"/>
      <c r="S839" s="24"/>
      <c r="T839" s="24"/>
      <c r="U839" s="24"/>
    </row>
    <row r="840" spans="5:21" ht="12.75">
      <c r="E840" s="23"/>
      <c r="F840" s="24"/>
      <c r="H840" s="23"/>
      <c r="J840" s="200"/>
      <c r="K840" s="200"/>
      <c r="L840" s="200"/>
      <c r="N840" s="24"/>
      <c r="P840" s="24"/>
      <c r="Q840" s="23"/>
      <c r="R840" s="24"/>
      <c r="S840" s="24"/>
      <c r="T840" s="24"/>
      <c r="U840" s="24"/>
    </row>
    <row r="841" spans="5:21" ht="12.75">
      <c r="E841" s="23"/>
      <c r="F841" s="24"/>
      <c r="H841" s="23"/>
      <c r="J841" s="200"/>
      <c r="K841" s="200"/>
      <c r="L841" s="200"/>
      <c r="N841" s="24"/>
      <c r="P841" s="24"/>
      <c r="Q841" s="23"/>
      <c r="R841" s="24"/>
      <c r="S841" s="24"/>
      <c r="T841" s="24"/>
      <c r="U841" s="24"/>
    </row>
    <row r="842" spans="5:21" ht="12.75">
      <c r="E842" s="23"/>
      <c r="F842" s="24"/>
      <c r="H842" s="23"/>
      <c r="J842" s="200"/>
      <c r="K842" s="200"/>
      <c r="L842" s="200"/>
      <c r="N842" s="24"/>
      <c r="P842" s="24"/>
      <c r="Q842" s="23"/>
      <c r="R842" s="24"/>
      <c r="S842" s="24"/>
      <c r="T842" s="24"/>
      <c r="U842" s="24"/>
    </row>
    <row r="843" spans="5:21" ht="12.75">
      <c r="E843" s="23"/>
      <c r="F843" s="24"/>
      <c r="H843" s="23"/>
      <c r="J843" s="200"/>
      <c r="K843" s="200"/>
      <c r="L843" s="200"/>
      <c r="N843" s="24"/>
      <c r="P843" s="24"/>
      <c r="Q843" s="23"/>
      <c r="R843" s="24"/>
      <c r="S843" s="24"/>
      <c r="T843" s="24"/>
      <c r="U843" s="24"/>
    </row>
    <row r="844" spans="5:21" ht="12.75">
      <c r="E844" s="23"/>
      <c r="F844" s="24"/>
      <c r="H844" s="23"/>
      <c r="J844" s="200"/>
      <c r="K844" s="200"/>
      <c r="L844" s="200"/>
      <c r="N844" s="24"/>
      <c r="P844" s="24"/>
      <c r="Q844" s="23"/>
      <c r="R844" s="24"/>
      <c r="S844" s="24"/>
      <c r="T844" s="24"/>
      <c r="U844" s="24"/>
    </row>
    <row r="845" spans="5:21" ht="12.75">
      <c r="E845" s="23"/>
      <c r="F845" s="24"/>
      <c r="H845" s="23"/>
      <c r="J845" s="200"/>
      <c r="K845" s="200"/>
      <c r="L845" s="200"/>
      <c r="N845" s="24"/>
      <c r="P845" s="24"/>
      <c r="Q845" s="23"/>
      <c r="R845" s="24"/>
      <c r="S845" s="24"/>
      <c r="T845" s="24"/>
      <c r="U845" s="24"/>
    </row>
    <row r="846" spans="5:21" ht="12.75">
      <c r="E846" s="23"/>
      <c r="F846" s="24"/>
      <c r="H846" s="23"/>
      <c r="J846" s="200"/>
      <c r="K846" s="200"/>
      <c r="L846" s="200"/>
      <c r="N846" s="24"/>
      <c r="P846" s="24"/>
      <c r="Q846" s="23"/>
      <c r="R846" s="24"/>
      <c r="S846" s="24"/>
      <c r="T846" s="24"/>
      <c r="U846" s="24"/>
    </row>
    <row r="847" spans="5:21" ht="12.75">
      <c r="E847" s="23"/>
      <c r="F847" s="24"/>
      <c r="H847" s="23"/>
      <c r="J847" s="200"/>
      <c r="K847" s="200"/>
      <c r="L847" s="200"/>
      <c r="N847" s="24"/>
      <c r="P847" s="24"/>
      <c r="Q847" s="23"/>
      <c r="R847" s="24"/>
      <c r="S847" s="24"/>
      <c r="T847" s="24"/>
      <c r="U847" s="24"/>
    </row>
    <row r="848" spans="5:21" ht="12.75">
      <c r="E848" s="23"/>
      <c r="F848" s="24"/>
      <c r="H848" s="23"/>
      <c r="J848" s="200"/>
      <c r="K848" s="200"/>
      <c r="L848" s="200"/>
      <c r="N848" s="24"/>
      <c r="P848" s="24"/>
      <c r="Q848" s="23"/>
      <c r="R848" s="24"/>
      <c r="S848" s="24"/>
      <c r="T848" s="24"/>
      <c r="U848" s="24"/>
    </row>
    <row r="849" spans="5:21" ht="12.75">
      <c r="E849" s="23"/>
      <c r="F849" s="24"/>
      <c r="H849" s="23"/>
      <c r="J849" s="200"/>
      <c r="K849" s="200"/>
      <c r="L849" s="200"/>
      <c r="N849" s="24"/>
      <c r="P849" s="24"/>
      <c r="Q849" s="23"/>
      <c r="R849" s="24"/>
      <c r="S849" s="24"/>
      <c r="T849" s="24"/>
      <c r="U849" s="24"/>
    </row>
    <row r="850" spans="5:21" ht="12.75">
      <c r="E850" s="23"/>
      <c r="F850" s="24"/>
      <c r="H850" s="23"/>
      <c r="J850" s="200"/>
      <c r="K850" s="200"/>
      <c r="L850" s="200"/>
      <c r="N850" s="24"/>
      <c r="P850" s="24"/>
      <c r="Q850" s="23"/>
      <c r="R850" s="24"/>
      <c r="S850" s="24"/>
      <c r="T850" s="24"/>
      <c r="U850" s="24"/>
    </row>
    <row r="851" spans="5:21" ht="12.75">
      <c r="E851" s="23"/>
      <c r="F851" s="24"/>
      <c r="H851" s="23"/>
      <c r="J851" s="200"/>
      <c r="K851" s="200"/>
      <c r="L851" s="200"/>
      <c r="N851" s="24"/>
      <c r="P851" s="24"/>
      <c r="Q851" s="23"/>
      <c r="R851" s="24"/>
      <c r="S851" s="24"/>
      <c r="T851" s="24"/>
      <c r="U851" s="24"/>
    </row>
    <row r="852" spans="5:21" ht="12.75">
      <c r="E852" s="23"/>
      <c r="F852" s="24"/>
      <c r="H852" s="23"/>
      <c r="J852" s="200"/>
      <c r="K852" s="200"/>
      <c r="L852" s="200"/>
      <c r="N852" s="24"/>
      <c r="P852" s="24"/>
      <c r="Q852" s="23"/>
      <c r="R852" s="24"/>
      <c r="S852" s="24"/>
      <c r="T852" s="24"/>
      <c r="U852" s="24"/>
    </row>
    <row r="853" spans="5:21" ht="12.75">
      <c r="E853" s="23"/>
      <c r="F853" s="24"/>
      <c r="H853" s="23"/>
      <c r="J853" s="200"/>
      <c r="K853" s="200"/>
      <c r="L853" s="200"/>
      <c r="N853" s="24"/>
      <c r="P853" s="24"/>
      <c r="Q853" s="23"/>
      <c r="R853" s="24"/>
      <c r="S853" s="24"/>
      <c r="T853" s="24"/>
      <c r="U853" s="24"/>
    </row>
    <row r="854" spans="5:21" ht="12.75">
      <c r="E854" s="23"/>
      <c r="F854" s="24"/>
      <c r="H854" s="23"/>
      <c r="J854" s="200"/>
      <c r="K854" s="200"/>
      <c r="L854" s="200"/>
      <c r="N854" s="24"/>
      <c r="P854" s="24"/>
      <c r="Q854" s="23"/>
      <c r="R854" s="24"/>
      <c r="S854" s="24"/>
      <c r="T854" s="24"/>
      <c r="U854" s="24"/>
    </row>
    <row r="855" spans="5:21" ht="12.75">
      <c r="E855" s="23"/>
      <c r="F855" s="24"/>
      <c r="H855" s="23"/>
      <c r="J855" s="200"/>
      <c r="K855" s="200"/>
      <c r="L855" s="200"/>
      <c r="N855" s="24"/>
      <c r="P855" s="24"/>
      <c r="Q855" s="23"/>
      <c r="R855" s="24"/>
      <c r="S855" s="24"/>
      <c r="T855" s="24"/>
      <c r="U855" s="24"/>
    </row>
    <row r="856" spans="5:21" ht="12.75">
      <c r="E856" s="23"/>
      <c r="F856" s="24"/>
      <c r="H856" s="23"/>
      <c r="J856" s="200"/>
      <c r="K856" s="200"/>
      <c r="L856" s="200"/>
      <c r="N856" s="24"/>
      <c r="P856" s="24"/>
      <c r="Q856" s="23"/>
      <c r="R856" s="24"/>
      <c r="S856" s="24"/>
      <c r="T856" s="24"/>
      <c r="U856" s="24"/>
    </row>
    <row r="857" spans="5:21" ht="12.75">
      <c r="E857" s="23"/>
      <c r="F857" s="24"/>
      <c r="H857" s="23"/>
      <c r="J857" s="200"/>
      <c r="K857" s="200"/>
      <c r="L857" s="200"/>
      <c r="N857" s="24"/>
      <c r="P857" s="24"/>
      <c r="Q857" s="23"/>
      <c r="R857" s="24"/>
      <c r="S857" s="24"/>
      <c r="T857" s="24"/>
      <c r="U857" s="24"/>
    </row>
    <row r="858" spans="5:21" ht="12.75">
      <c r="E858" s="23"/>
      <c r="F858" s="24"/>
      <c r="H858" s="23"/>
      <c r="J858" s="200"/>
      <c r="K858" s="200"/>
      <c r="L858" s="200"/>
      <c r="N858" s="24"/>
      <c r="P858" s="24"/>
      <c r="Q858" s="23"/>
      <c r="R858" s="24"/>
      <c r="S858" s="24"/>
      <c r="T858" s="24"/>
      <c r="U858" s="24"/>
    </row>
    <row r="859" spans="5:21" ht="12.75">
      <c r="E859" s="23"/>
      <c r="F859" s="24"/>
      <c r="H859" s="23"/>
      <c r="J859" s="200"/>
      <c r="K859" s="200"/>
      <c r="L859" s="200"/>
      <c r="N859" s="24"/>
      <c r="P859" s="24"/>
      <c r="Q859" s="23"/>
      <c r="R859" s="24"/>
      <c r="S859" s="24"/>
      <c r="T859" s="24"/>
      <c r="U859" s="24"/>
    </row>
    <row r="860" spans="5:21" ht="12.75">
      <c r="E860" s="23"/>
      <c r="F860" s="24"/>
      <c r="H860" s="23"/>
      <c r="J860" s="200"/>
      <c r="K860" s="200"/>
      <c r="L860" s="200"/>
      <c r="N860" s="24"/>
      <c r="P860" s="24"/>
      <c r="Q860" s="23"/>
      <c r="R860" s="24"/>
      <c r="S860" s="24"/>
      <c r="T860" s="24"/>
      <c r="U860" s="24"/>
    </row>
    <row r="861" spans="5:21" ht="12.75">
      <c r="E861" s="23"/>
      <c r="F861" s="24"/>
      <c r="H861" s="23"/>
      <c r="J861" s="200"/>
      <c r="K861" s="200"/>
      <c r="L861" s="200"/>
      <c r="N861" s="24"/>
      <c r="P861" s="24"/>
      <c r="Q861" s="23"/>
      <c r="R861" s="24"/>
      <c r="S861" s="24"/>
      <c r="T861" s="24"/>
      <c r="U861" s="24"/>
    </row>
    <row r="862" spans="5:21" ht="12.75">
      <c r="E862" s="23"/>
      <c r="F862" s="24"/>
      <c r="H862" s="23"/>
      <c r="J862" s="200"/>
      <c r="K862" s="200"/>
      <c r="L862" s="200"/>
      <c r="N862" s="24"/>
      <c r="P862" s="24"/>
      <c r="Q862" s="23"/>
      <c r="R862" s="24"/>
      <c r="S862" s="24"/>
      <c r="T862" s="24"/>
      <c r="U862" s="24"/>
    </row>
    <row r="863" spans="5:21" ht="12.75">
      <c r="E863" s="23"/>
      <c r="F863" s="24"/>
      <c r="H863" s="23"/>
      <c r="J863" s="200"/>
      <c r="K863" s="200"/>
      <c r="L863" s="200"/>
      <c r="N863" s="24"/>
      <c r="P863" s="24"/>
      <c r="Q863" s="23"/>
      <c r="R863" s="24"/>
      <c r="S863" s="24"/>
      <c r="T863" s="24"/>
      <c r="U863" s="24"/>
    </row>
    <row r="864" spans="5:21" ht="12.75">
      <c r="E864" s="23"/>
      <c r="F864" s="24"/>
      <c r="H864" s="23"/>
      <c r="J864" s="200"/>
      <c r="K864" s="200"/>
      <c r="L864" s="200"/>
      <c r="N864" s="24"/>
      <c r="P864" s="24"/>
      <c r="Q864" s="23"/>
      <c r="R864" s="24"/>
      <c r="S864" s="24"/>
      <c r="T864" s="24"/>
      <c r="U864" s="24"/>
    </row>
    <row r="865" spans="5:21" ht="12.75">
      <c r="E865" s="23"/>
      <c r="F865" s="24"/>
      <c r="H865" s="23"/>
      <c r="J865" s="200"/>
      <c r="K865" s="200"/>
      <c r="L865" s="200"/>
      <c r="N865" s="24"/>
      <c r="P865" s="24"/>
      <c r="Q865" s="23"/>
      <c r="R865" s="24"/>
      <c r="S865" s="24"/>
      <c r="T865" s="24"/>
      <c r="U865" s="24"/>
    </row>
    <row r="866" spans="5:21" ht="12.75">
      <c r="E866" s="23"/>
      <c r="F866" s="24"/>
      <c r="H866" s="23"/>
      <c r="J866" s="200"/>
      <c r="K866" s="200"/>
      <c r="L866" s="200"/>
      <c r="N866" s="24"/>
      <c r="P866" s="24"/>
      <c r="Q866" s="23"/>
      <c r="R866" s="24"/>
      <c r="S866" s="24"/>
      <c r="T866" s="24"/>
      <c r="U866" s="24"/>
    </row>
    <row r="867" spans="5:21" ht="12.75">
      <c r="E867" s="23"/>
      <c r="F867" s="24"/>
      <c r="H867" s="23"/>
      <c r="J867" s="200"/>
      <c r="K867" s="200"/>
      <c r="L867" s="200"/>
      <c r="N867" s="24"/>
      <c r="P867" s="24"/>
      <c r="Q867" s="23"/>
      <c r="R867" s="24"/>
      <c r="S867" s="24"/>
      <c r="T867" s="24"/>
      <c r="U867" s="24"/>
    </row>
    <row r="868" spans="5:21" ht="12.75">
      <c r="E868" s="23"/>
      <c r="F868" s="24"/>
      <c r="H868" s="23"/>
      <c r="J868" s="200"/>
      <c r="K868" s="200"/>
      <c r="L868" s="200"/>
      <c r="N868" s="24"/>
      <c r="P868" s="24"/>
      <c r="Q868" s="23"/>
      <c r="R868" s="24"/>
      <c r="S868" s="24"/>
      <c r="T868" s="24"/>
      <c r="U868" s="24"/>
    </row>
    <row r="869" spans="5:21" ht="12.75">
      <c r="E869" s="23"/>
      <c r="F869" s="24"/>
      <c r="H869" s="23"/>
      <c r="J869" s="200"/>
      <c r="K869" s="200"/>
      <c r="L869" s="200"/>
      <c r="N869" s="24"/>
      <c r="P869" s="24"/>
      <c r="Q869" s="23"/>
      <c r="R869" s="24"/>
      <c r="S869" s="24"/>
      <c r="T869" s="24"/>
      <c r="U869" s="24"/>
    </row>
    <row r="870" spans="5:21" ht="12.75">
      <c r="E870" s="23"/>
      <c r="F870" s="24"/>
      <c r="H870" s="23"/>
      <c r="J870" s="200"/>
      <c r="K870" s="200"/>
      <c r="L870" s="200"/>
      <c r="N870" s="24"/>
      <c r="P870" s="24"/>
      <c r="Q870" s="23"/>
      <c r="R870" s="24"/>
      <c r="S870" s="24"/>
      <c r="T870" s="24"/>
      <c r="U870" s="24"/>
    </row>
    <row r="871" spans="5:21" ht="12.75">
      <c r="E871" s="23"/>
      <c r="F871" s="24"/>
      <c r="H871" s="23"/>
      <c r="J871" s="200"/>
      <c r="K871" s="200"/>
      <c r="L871" s="200"/>
      <c r="N871" s="24"/>
      <c r="P871" s="24"/>
      <c r="Q871" s="23"/>
      <c r="R871" s="24"/>
      <c r="S871" s="24"/>
      <c r="T871" s="24"/>
      <c r="U871" s="24"/>
    </row>
    <row r="872" spans="5:21" ht="12.75">
      <c r="E872" s="23"/>
      <c r="F872" s="24"/>
      <c r="H872" s="23"/>
      <c r="J872" s="200"/>
      <c r="K872" s="200"/>
      <c r="L872" s="200"/>
      <c r="N872" s="24"/>
      <c r="P872" s="24"/>
      <c r="Q872" s="23"/>
      <c r="R872" s="24"/>
      <c r="S872" s="24"/>
      <c r="T872" s="24"/>
      <c r="U872" s="24"/>
    </row>
    <row r="873" spans="5:21" ht="12.75">
      <c r="E873" s="23"/>
      <c r="F873" s="24"/>
      <c r="H873" s="23"/>
      <c r="J873" s="200"/>
      <c r="K873" s="200"/>
      <c r="L873" s="200"/>
      <c r="N873" s="24"/>
      <c r="P873" s="24"/>
      <c r="Q873" s="23"/>
      <c r="R873" s="24"/>
      <c r="S873" s="24"/>
      <c r="T873" s="24"/>
      <c r="U873" s="24"/>
    </row>
    <row r="874" spans="5:21" ht="12.75">
      <c r="E874" s="23"/>
      <c r="F874" s="24"/>
      <c r="H874" s="23"/>
      <c r="J874" s="200"/>
      <c r="K874" s="200"/>
      <c r="L874" s="200"/>
      <c r="N874" s="24"/>
      <c r="P874" s="24"/>
      <c r="Q874" s="23"/>
      <c r="R874" s="24"/>
      <c r="S874" s="24"/>
      <c r="T874" s="24"/>
      <c r="U874" s="24"/>
    </row>
    <row r="875" spans="5:21" ht="12.75">
      <c r="E875" s="23"/>
      <c r="F875" s="24"/>
      <c r="H875" s="23"/>
      <c r="J875" s="200"/>
      <c r="K875" s="200"/>
      <c r="L875" s="200"/>
      <c r="N875" s="24"/>
      <c r="P875" s="24"/>
      <c r="Q875" s="23"/>
      <c r="R875" s="24"/>
      <c r="S875" s="24"/>
      <c r="T875" s="24"/>
      <c r="U875" s="24"/>
    </row>
    <row r="876" spans="5:21" ht="12.75">
      <c r="E876" s="23"/>
      <c r="F876" s="24"/>
      <c r="H876" s="23"/>
      <c r="J876" s="200"/>
      <c r="K876" s="200"/>
      <c r="L876" s="200"/>
      <c r="N876" s="24"/>
      <c r="P876" s="24"/>
      <c r="Q876" s="23"/>
      <c r="R876" s="24"/>
      <c r="S876" s="24"/>
      <c r="T876" s="24"/>
      <c r="U876" s="24"/>
    </row>
    <row r="877" spans="5:21" ht="12.75">
      <c r="E877" s="23"/>
      <c r="F877" s="24"/>
      <c r="H877" s="23"/>
      <c r="J877" s="200"/>
      <c r="K877" s="200"/>
      <c r="L877" s="200"/>
      <c r="N877" s="24"/>
      <c r="P877" s="24"/>
      <c r="Q877" s="23"/>
      <c r="R877" s="24"/>
      <c r="S877" s="24"/>
      <c r="T877" s="24"/>
      <c r="U877" s="24"/>
    </row>
    <row r="878" spans="5:21" ht="12.75">
      <c r="E878" s="23"/>
      <c r="F878" s="24"/>
      <c r="H878" s="23"/>
      <c r="J878" s="200"/>
      <c r="K878" s="200"/>
      <c r="L878" s="200"/>
      <c r="N878" s="24"/>
      <c r="P878" s="24"/>
      <c r="Q878" s="23"/>
      <c r="R878" s="24"/>
      <c r="S878" s="24"/>
      <c r="T878" s="24"/>
      <c r="U878" s="24"/>
    </row>
    <row r="879" spans="5:21" ht="12.75">
      <c r="E879" s="23"/>
      <c r="F879" s="24"/>
      <c r="H879" s="23"/>
      <c r="J879" s="200"/>
      <c r="K879" s="200"/>
      <c r="L879" s="200"/>
      <c r="N879" s="24"/>
      <c r="P879" s="24"/>
      <c r="Q879" s="23"/>
      <c r="R879" s="24"/>
      <c r="S879" s="24"/>
      <c r="T879" s="24"/>
      <c r="U879" s="24"/>
    </row>
    <row r="880" spans="5:21" ht="12.75">
      <c r="E880" s="23"/>
      <c r="F880" s="24"/>
      <c r="H880" s="23"/>
      <c r="J880" s="200"/>
      <c r="K880" s="200"/>
      <c r="L880" s="200"/>
      <c r="N880" s="24"/>
      <c r="P880" s="24"/>
      <c r="Q880" s="23"/>
      <c r="R880" s="24"/>
      <c r="S880" s="24"/>
      <c r="T880" s="24"/>
      <c r="U880" s="24"/>
    </row>
    <row r="881" spans="5:21" ht="12.75">
      <c r="E881" s="23"/>
      <c r="F881" s="24"/>
      <c r="H881" s="23"/>
      <c r="J881" s="200"/>
      <c r="K881" s="200"/>
      <c r="L881" s="200"/>
      <c r="N881" s="24"/>
      <c r="P881" s="24"/>
      <c r="Q881" s="23"/>
      <c r="R881" s="24"/>
      <c r="S881" s="24"/>
      <c r="T881" s="24"/>
      <c r="U881" s="24"/>
    </row>
    <row r="882" spans="5:21" ht="12.75">
      <c r="E882" s="23"/>
      <c r="F882" s="24"/>
      <c r="H882" s="23"/>
      <c r="J882" s="200"/>
      <c r="K882" s="200"/>
      <c r="L882" s="200"/>
      <c r="N882" s="24"/>
      <c r="P882" s="24"/>
      <c r="Q882" s="23"/>
      <c r="R882" s="24"/>
      <c r="S882" s="24"/>
      <c r="T882" s="24"/>
      <c r="U882" s="24"/>
    </row>
    <row r="883" spans="5:21" ht="12.75">
      <c r="E883" s="23"/>
      <c r="F883" s="24"/>
      <c r="H883" s="23"/>
      <c r="J883" s="200"/>
      <c r="K883" s="200"/>
      <c r="L883" s="200"/>
      <c r="N883" s="24"/>
      <c r="P883" s="24"/>
      <c r="Q883" s="23"/>
      <c r="R883" s="24"/>
      <c r="S883" s="24"/>
      <c r="T883" s="24"/>
      <c r="U883" s="24"/>
    </row>
    <row r="884" spans="5:21" ht="12.75">
      <c r="E884" s="23"/>
      <c r="F884" s="24"/>
      <c r="H884" s="23"/>
      <c r="J884" s="200"/>
      <c r="K884" s="200"/>
      <c r="L884" s="200"/>
      <c r="N884" s="24"/>
      <c r="P884" s="24"/>
      <c r="Q884" s="23"/>
      <c r="R884" s="24"/>
      <c r="S884" s="24"/>
      <c r="T884" s="24"/>
      <c r="U884" s="24"/>
    </row>
    <row r="885" spans="5:21" ht="12.75">
      <c r="E885" s="23"/>
      <c r="F885" s="24"/>
      <c r="H885" s="23"/>
      <c r="J885" s="200"/>
      <c r="K885" s="200"/>
      <c r="L885" s="200"/>
      <c r="N885" s="24"/>
      <c r="P885" s="24"/>
      <c r="Q885" s="23"/>
      <c r="R885" s="24"/>
      <c r="S885" s="24"/>
      <c r="T885" s="24"/>
      <c r="U885" s="24"/>
    </row>
    <row r="886" spans="5:21" ht="12.75">
      <c r="E886" s="23"/>
      <c r="F886" s="24"/>
      <c r="H886" s="23"/>
      <c r="J886" s="200"/>
      <c r="K886" s="200"/>
      <c r="L886" s="200"/>
      <c r="N886" s="24"/>
      <c r="P886" s="24"/>
      <c r="Q886" s="23"/>
      <c r="R886" s="24"/>
      <c r="S886" s="24"/>
      <c r="T886" s="24"/>
      <c r="U886" s="24"/>
    </row>
    <row r="887" spans="5:21" ht="12.75">
      <c r="E887" s="23"/>
      <c r="F887" s="24"/>
      <c r="H887" s="23"/>
      <c r="J887" s="200"/>
      <c r="K887" s="200"/>
      <c r="L887" s="200"/>
      <c r="N887" s="24"/>
      <c r="P887" s="24"/>
      <c r="Q887" s="23"/>
      <c r="R887" s="24"/>
      <c r="S887" s="24"/>
      <c r="T887" s="24"/>
      <c r="U887" s="24"/>
    </row>
    <row r="888" spans="5:21" ht="12.75">
      <c r="E888" s="23"/>
      <c r="F888" s="24"/>
      <c r="H888" s="23"/>
      <c r="J888" s="200"/>
      <c r="K888" s="200"/>
      <c r="L888" s="200"/>
      <c r="N888" s="24"/>
      <c r="P888" s="24"/>
      <c r="Q888" s="23"/>
      <c r="R888" s="24"/>
      <c r="S888" s="24"/>
      <c r="T888" s="24"/>
      <c r="U888" s="24"/>
    </row>
    <row r="889" spans="5:21" ht="12.75">
      <c r="E889" s="23"/>
      <c r="F889" s="24"/>
      <c r="H889" s="23"/>
      <c r="J889" s="200"/>
      <c r="K889" s="200"/>
      <c r="L889" s="200"/>
      <c r="N889" s="24"/>
      <c r="P889" s="24"/>
      <c r="Q889" s="23"/>
      <c r="R889" s="24"/>
      <c r="S889" s="24"/>
      <c r="T889" s="24"/>
      <c r="U889" s="24"/>
    </row>
    <row r="890" spans="5:21" ht="12.75">
      <c r="E890" s="23"/>
      <c r="F890" s="24"/>
      <c r="H890" s="23"/>
      <c r="J890" s="200"/>
      <c r="K890" s="200"/>
      <c r="L890" s="200"/>
      <c r="N890" s="24"/>
      <c r="P890" s="24"/>
      <c r="Q890" s="23"/>
      <c r="R890" s="24"/>
      <c r="S890" s="24"/>
      <c r="T890" s="24"/>
      <c r="U890" s="24"/>
    </row>
    <row r="891" spans="5:21" ht="12.75">
      <c r="E891" s="23"/>
      <c r="F891" s="24"/>
      <c r="H891" s="23"/>
      <c r="J891" s="200"/>
      <c r="K891" s="200"/>
      <c r="L891" s="200"/>
      <c r="N891" s="24"/>
      <c r="P891" s="24"/>
      <c r="Q891" s="23"/>
      <c r="R891" s="24"/>
      <c r="S891" s="24"/>
      <c r="T891" s="24"/>
      <c r="U891" s="24"/>
    </row>
    <row r="892" spans="5:21" ht="12.75">
      <c r="E892" s="23"/>
      <c r="F892" s="24"/>
      <c r="H892" s="23"/>
      <c r="J892" s="200"/>
      <c r="K892" s="200"/>
      <c r="L892" s="200"/>
      <c r="N892" s="24"/>
      <c r="P892" s="24"/>
      <c r="Q892" s="23"/>
      <c r="R892" s="24"/>
      <c r="S892" s="24"/>
      <c r="T892" s="24"/>
      <c r="U892" s="24"/>
    </row>
    <row r="893" spans="5:21" ht="12.75">
      <c r="E893" s="23"/>
      <c r="F893" s="24"/>
      <c r="H893" s="23"/>
      <c r="J893" s="200"/>
      <c r="K893" s="200"/>
      <c r="L893" s="200"/>
      <c r="N893" s="24"/>
      <c r="P893" s="24"/>
      <c r="Q893" s="23"/>
      <c r="R893" s="24"/>
      <c r="S893" s="24"/>
      <c r="T893" s="24"/>
      <c r="U893" s="24"/>
    </row>
    <row r="894" spans="5:21" ht="12.75">
      <c r="E894" s="23"/>
      <c r="F894" s="24"/>
      <c r="H894" s="23"/>
      <c r="J894" s="200"/>
      <c r="K894" s="200"/>
      <c r="L894" s="200"/>
      <c r="N894" s="24"/>
      <c r="P894" s="24"/>
      <c r="Q894" s="23"/>
      <c r="R894" s="24"/>
      <c r="S894" s="24"/>
      <c r="T894" s="24"/>
      <c r="U894" s="24"/>
    </row>
    <row r="895" spans="5:21" ht="12.75">
      <c r="E895" s="23"/>
      <c r="F895" s="24"/>
      <c r="H895" s="23"/>
      <c r="J895" s="200"/>
      <c r="K895" s="200"/>
      <c r="L895" s="200"/>
      <c r="N895" s="24"/>
      <c r="P895" s="24"/>
      <c r="Q895" s="23"/>
      <c r="R895" s="24"/>
      <c r="S895" s="24"/>
      <c r="T895" s="24"/>
      <c r="U895" s="24"/>
    </row>
    <row r="896" spans="5:21" ht="12.75">
      <c r="E896" s="23"/>
      <c r="F896" s="24"/>
      <c r="H896" s="23"/>
      <c r="J896" s="200"/>
      <c r="K896" s="200"/>
      <c r="L896" s="200"/>
      <c r="N896" s="24"/>
      <c r="P896" s="24"/>
      <c r="Q896" s="23"/>
      <c r="R896" s="24"/>
      <c r="S896" s="24"/>
      <c r="T896" s="24"/>
      <c r="U896" s="24"/>
    </row>
    <row r="897" spans="5:21" ht="12.75">
      <c r="E897" s="23"/>
      <c r="F897" s="24"/>
      <c r="H897" s="23"/>
      <c r="J897" s="200"/>
      <c r="K897" s="200"/>
      <c r="L897" s="200"/>
      <c r="N897" s="24"/>
      <c r="P897" s="24"/>
      <c r="Q897" s="23"/>
      <c r="R897" s="24"/>
      <c r="S897" s="24"/>
      <c r="T897" s="24"/>
      <c r="U897" s="24"/>
    </row>
    <row r="898" spans="5:21" ht="12.75">
      <c r="E898" s="23"/>
      <c r="F898" s="24"/>
      <c r="H898" s="23"/>
      <c r="J898" s="200"/>
      <c r="K898" s="200"/>
      <c r="L898" s="200"/>
      <c r="N898" s="24"/>
      <c r="P898" s="24"/>
      <c r="Q898" s="23"/>
      <c r="R898" s="24"/>
      <c r="S898" s="24"/>
      <c r="T898" s="24"/>
      <c r="U898" s="24"/>
    </row>
    <row r="899" spans="5:21" ht="12.75">
      <c r="E899" s="23"/>
      <c r="F899" s="24"/>
      <c r="H899" s="23"/>
      <c r="J899" s="200"/>
      <c r="K899" s="200"/>
      <c r="L899" s="200"/>
      <c r="N899" s="24"/>
      <c r="P899" s="24"/>
      <c r="Q899" s="23"/>
      <c r="R899" s="24"/>
      <c r="S899" s="24"/>
      <c r="T899" s="24"/>
      <c r="U899" s="24"/>
    </row>
    <row r="900" spans="5:21" ht="12.75">
      <c r="E900" s="23"/>
      <c r="F900" s="24"/>
      <c r="H900" s="23"/>
      <c r="J900" s="200"/>
      <c r="K900" s="200"/>
      <c r="L900" s="200"/>
      <c r="N900" s="24"/>
      <c r="P900" s="24"/>
      <c r="Q900" s="23"/>
      <c r="R900" s="24"/>
      <c r="S900" s="24"/>
      <c r="T900" s="24"/>
      <c r="U900" s="24"/>
    </row>
    <row r="901" spans="5:21" ht="12.75">
      <c r="E901" s="23"/>
      <c r="F901" s="24"/>
      <c r="H901" s="23"/>
      <c r="J901" s="200"/>
      <c r="K901" s="200"/>
      <c r="L901" s="200"/>
      <c r="N901" s="24"/>
      <c r="P901" s="24"/>
      <c r="Q901" s="23"/>
      <c r="R901" s="24"/>
      <c r="S901" s="24"/>
      <c r="T901" s="24"/>
      <c r="U901" s="24"/>
    </row>
    <row r="902" spans="5:21" ht="12.75">
      <c r="E902" s="23"/>
      <c r="F902" s="24"/>
      <c r="H902" s="23"/>
      <c r="J902" s="200"/>
      <c r="K902" s="200"/>
      <c r="L902" s="200"/>
      <c r="N902" s="24"/>
      <c r="P902" s="24"/>
      <c r="Q902" s="23"/>
      <c r="R902" s="24"/>
      <c r="S902" s="24"/>
      <c r="T902" s="24"/>
      <c r="U902" s="24"/>
    </row>
    <row r="903" spans="5:21" ht="12.75">
      <c r="E903" s="23"/>
      <c r="F903" s="24"/>
      <c r="H903" s="23"/>
      <c r="J903" s="200"/>
      <c r="K903" s="200"/>
      <c r="L903" s="200"/>
      <c r="N903" s="24"/>
      <c r="P903" s="24"/>
      <c r="Q903" s="23"/>
      <c r="R903" s="24"/>
      <c r="S903" s="24"/>
      <c r="T903" s="24"/>
      <c r="U903" s="24"/>
    </row>
    <row r="904" spans="5:21" ht="12.75">
      <c r="E904" s="23"/>
      <c r="F904" s="24"/>
      <c r="H904" s="23"/>
      <c r="J904" s="200"/>
      <c r="K904" s="200"/>
      <c r="L904" s="200"/>
      <c r="N904" s="24"/>
      <c r="P904" s="24"/>
      <c r="Q904" s="23"/>
      <c r="R904" s="24"/>
      <c r="S904" s="24"/>
      <c r="T904" s="24"/>
      <c r="U904" s="24"/>
    </row>
    <row r="905" spans="5:21" ht="12.75">
      <c r="E905" s="23"/>
      <c r="F905" s="24"/>
      <c r="H905" s="23"/>
      <c r="J905" s="200"/>
      <c r="K905" s="200"/>
      <c r="L905" s="200"/>
      <c r="N905" s="24"/>
      <c r="P905" s="24"/>
      <c r="Q905" s="23"/>
      <c r="R905" s="24"/>
      <c r="S905" s="24"/>
      <c r="T905" s="24"/>
      <c r="U905" s="24"/>
    </row>
    <row r="906" spans="5:21" ht="12.75">
      <c r="E906" s="23"/>
      <c r="F906" s="24"/>
      <c r="H906" s="23"/>
      <c r="J906" s="200"/>
      <c r="K906" s="200"/>
      <c r="L906" s="200"/>
      <c r="N906" s="24"/>
      <c r="P906" s="24"/>
      <c r="Q906" s="23"/>
      <c r="R906" s="24"/>
      <c r="S906" s="24"/>
      <c r="T906" s="24"/>
      <c r="U906" s="24"/>
    </row>
    <row r="907" spans="5:21" ht="12.75">
      <c r="E907" s="23"/>
      <c r="F907" s="24"/>
      <c r="H907" s="23"/>
      <c r="J907" s="200"/>
      <c r="K907" s="200"/>
      <c r="L907" s="200"/>
      <c r="N907" s="24"/>
      <c r="P907" s="24"/>
      <c r="Q907" s="23"/>
      <c r="R907" s="24"/>
      <c r="S907" s="24"/>
      <c r="T907" s="24"/>
      <c r="U907" s="24"/>
    </row>
    <row r="908" spans="5:21" ht="12.75">
      <c r="E908" s="23"/>
      <c r="F908" s="24"/>
      <c r="H908" s="23"/>
      <c r="J908" s="200"/>
      <c r="K908" s="200"/>
      <c r="L908" s="200"/>
      <c r="N908" s="24"/>
      <c r="P908" s="24"/>
      <c r="Q908" s="23"/>
      <c r="R908" s="24"/>
      <c r="S908" s="24"/>
      <c r="T908" s="24"/>
      <c r="U908" s="24"/>
    </row>
    <row r="909" spans="5:21" ht="12.75">
      <c r="E909" s="23"/>
      <c r="F909" s="24"/>
      <c r="H909" s="23"/>
      <c r="J909" s="200"/>
      <c r="K909" s="200"/>
      <c r="L909" s="200"/>
      <c r="N909" s="24"/>
      <c r="P909" s="24"/>
      <c r="Q909" s="23"/>
      <c r="R909" s="24"/>
      <c r="S909" s="24"/>
      <c r="T909" s="24"/>
      <c r="U909" s="24"/>
    </row>
    <row r="910" spans="5:21" ht="12.75">
      <c r="E910" s="23"/>
      <c r="F910" s="24"/>
      <c r="H910" s="23"/>
      <c r="J910" s="200"/>
      <c r="K910" s="200"/>
      <c r="L910" s="200"/>
      <c r="N910" s="24"/>
      <c r="P910" s="24"/>
      <c r="Q910" s="23"/>
      <c r="R910" s="24"/>
      <c r="S910" s="24"/>
      <c r="T910" s="24"/>
      <c r="U910" s="24"/>
    </row>
    <row r="911" spans="5:21" ht="12.75">
      <c r="E911" s="23"/>
      <c r="F911" s="24"/>
      <c r="H911" s="23"/>
      <c r="J911" s="200"/>
      <c r="K911" s="200"/>
      <c r="L911" s="200"/>
      <c r="N911" s="24"/>
      <c r="P911" s="24"/>
      <c r="Q911" s="23"/>
      <c r="R911" s="24"/>
      <c r="S911" s="24"/>
      <c r="T911" s="24"/>
      <c r="U911" s="24"/>
    </row>
    <row r="912" spans="5:21" ht="12.75">
      <c r="E912" s="23"/>
      <c r="F912" s="24"/>
      <c r="H912" s="23"/>
      <c r="J912" s="200"/>
      <c r="K912" s="200"/>
      <c r="L912" s="200"/>
      <c r="N912" s="24"/>
      <c r="P912" s="24"/>
      <c r="Q912" s="23"/>
      <c r="R912" s="24"/>
      <c r="S912" s="24"/>
      <c r="T912" s="24"/>
      <c r="U912" s="24"/>
    </row>
    <row r="913" spans="5:21" ht="12.75">
      <c r="E913" s="23"/>
      <c r="F913" s="24"/>
      <c r="H913" s="23"/>
      <c r="J913" s="200"/>
      <c r="K913" s="200"/>
      <c r="L913" s="200"/>
      <c r="N913" s="24"/>
      <c r="P913" s="24"/>
      <c r="Q913" s="23"/>
      <c r="R913" s="24"/>
      <c r="S913" s="24"/>
      <c r="T913" s="24"/>
      <c r="U913" s="24"/>
    </row>
    <row r="914" spans="5:21" ht="12.75">
      <c r="E914" s="23"/>
      <c r="F914" s="24"/>
      <c r="H914" s="23"/>
      <c r="J914" s="200"/>
      <c r="K914" s="200"/>
      <c r="L914" s="200"/>
      <c r="N914" s="24"/>
      <c r="P914" s="24"/>
      <c r="Q914" s="23"/>
      <c r="R914" s="24"/>
      <c r="S914" s="24"/>
      <c r="T914" s="24"/>
      <c r="U914" s="24"/>
    </row>
    <row r="915" spans="5:21" ht="12.75">
      <c r="E915" s="23"/>
      <c r="F915" s="24"/>
      <c r="H915" s="23"/>
      <c r="J915" s="200"/>
      <c r="K915" s="200"/>
      <c r="L915" s="200"/>
      <c r="N915" s="24"/>
      <c r="P915" s="24"/>
      <c r="Q915" s="23"/>
      <c r="R915" s="24"/>
      <c r="S915" s="24"/>
      <c r="T915" s="24"/>
      <c r="U915" s="24"/>
    </row>
    <row r="916" spans="5:21" ht="12.75">
      <c r="E916" s="23"/>
      <c r="F916" s="24"/>
      <c r="H916" s="23"/>
      <c r="J916" s="200"/>
      <c r="K916" s="200"/>
      <c r="L916" s="200"/>
      <c r="N916" s="24"/>
      <c r="P916" s="24"/>
      <c r="Q916" s="23"/>
      <c r="R916" s="24"/>
      <c r="S916" s="24"/>
      <c r="T916" s="24"/>
      <c r="U916" s="24"/>
    </row>
    <row r="917" spans="5:21" ht="12.75">
      <c r="E917" s="23"/>
      <c r="F917" s="24"/>
      <c r="H917" s="23"/>
      <c r="J917" s="200"/>
      <c r="K917" s="200"/>
      <c r="L917" s="200"/>
      <c r="N917" s="24"/>
      <c r="P917" s="24"/>
      <c r="Q917" s="23"/>
      <c r="R917" s="24"/>
      <c r="S917" s="24"/>
      <c r="T917" s="24"/>
      <c r="U917" s="24"/>
    </row>
    <row r="918" spans="5:21" ht="12.75">
      <c r="E918" s="23"/>
      <c r="F918" s="24"/>
      <c r="H918" s="23"/>
      <c r="J918" s="200"/>
      <c r="K918" s="200"/>
      <c r="L918" s="200"/>
      <c r="N918" s="24"/>
      <c r="P918" s="24"/>
      <c r="Q918" s="23"/>
      <c r="R918" s="24"/>
      <c r="S918" s="24"/>
      <c r="T918" s="24"/>
      <c r="U918" s="24"/>
    </row>
    <row r="919" spans="5:21" ht="12.75">
      <c r="E919" s="23"/>
      <c r="F919" s="24"/>
      <c r="H919" s="23"/>
      <c r="J919" s="200"/>
      <c r="K919" s="200"/>
      <c r="L919" s="200"/>
      <c r="N919" s="24"/>
      <c r="P919" s="24"/>
      <c r="Q919" s="23"/>
      <c r="R919" s="24"/>
      <c r="S919" s="24"/>
      <c r="T919" s="24"/>
      <c r="U919" s="24"/>
    </row>
    <row r="920" spans="5:21" ht="12.75">
      <c r="E920" s="23"/>
      <c r="F920" s="24"/>
      <c r="H920" s="23"/>
      <c r="J920" s="200"/>
      <c r="K920" s="200"/>
      <c r="L920" s="200"/>
      <c r="N920" s="24"/>
      <c r="P920" s="24"/>
      <c r="Q920" s="23"/>
      <c r="R920" s="24"/>
      <c r="S920" s="24"/>
      <c r="T920" s="24"/>
      <c r="U920" s="24"/>
    </row>
    <row r="921" spans="5:21" ht="12.75">
      <c r="E921" s="23"/>
      <c r="F921" s="24"/>
      <c r="H921" s="23"/>
      <c r="J921" s="200"/>
      <c r="K921" s="200"/>
      <c r="L921" s="200"/>
      <c r="N921" s="24"/>
      <c r="P921" s="24"/>
      <c r="Q921" s="23"/>
      <c r="R921" s="24"/>
      <c r="S921" s="24"/>
      <c r="T921" s="24"/>
      <c r="U921" s="24"/>
    </row>
    <row r="922" spans="5:21" ht="12.75">
      <c r="E922" s="23"/>
      <c r="F922" s="24"/>
      <c r="H922" s="23"/>
      <c r="J922" s="200"/>
      <c r="K922" s="200"/>
      <c r="L922" s="200"/>
      <c r="N922" s="24"/>
      <c r="P922" s="24"/>
      <c r="Q922" s="23"/>
      <c r="R922" s="24"/>
      <c r="S922" s="24"/>
      <c r="T922" s="24"/>
      <c r="U922" s="24"/>
    </row>
    <row r="923" spans="5:21" ht="12.75">
      <c r="E923" s="23"/>
      <c r="F923" s="24"/>
      <c r="H923" s="23"/>
      <c r="J923" s="200"/>
      <c r="K923" s="200"/>
      <c r="L923" s="200"/>
      <c r="N923" s="24"/>
      <c r="P923" s="24"/>
      <c r="Q923" s="23"/>
      <c r="R923" s="24"/>
      <c r="S923" s="24"/>
      <c r="T923" s="24"/>
      <c r="U923" s="24"/>
    </row>
    <row r="924" spans="5:21" ht="12.75">
      <c r="E924" s="23"/>
      <c r="F924" s="24"/>
      <c r="H924" s="23"/>
      <c r="J924" s="200"/>
      <c r="K924" s="200"/>
      <c r="L924" s="200"/>
      <c r="N924" s="24"/>
      <c r="P924" s="24"/>
      <c r="Q924" s="23"/>
      <c r="R924" s="24"/>
      <c r="S924" s="24"/>
      <c r="T924" s="24"/>
      <c r="U924" s="24"/>
    </row>
    <row r="925" spans="5:21" ht="12.75">
      <c r="E925" s="23"/>
      <c r="F925" s="24"/>
      <c r="H925" s="23"/>
      <c r="J925" s="200"/>
      <c r="K925" s="200"/>
      <c r="L925" s="200"/>
      <c r="N925" s="24"/>
      <c r="P925" s="24"/>
      <c r="Q925" s="23"/>
      <c r="R925" s="24"/>
      <c r="S925" s="24"/>
      <c r="T925" s="24"/>
      <c r="U925" s="24"/>
    </row>
    <row r="926" spans="5:21" ht="12.75">
      <c r="E926" s="23"/>
      <c r="F926" s="24"/>
      <c r="H926" s="23"/>
      <c r="J926" s="200"/>
      <c r="K926" s="200"/>
      <c r="L926" s="200"/>
      <c r="N926" s="24"/>
      <c r="P926" s="24"/>
      <c r="Q926" s="23"/>
      <c r="R926" s="24"/>
      <c r="S926" s="24"/>
      <c r="T926" s="24"/>
      <c r="U926" s="24"/>
    </row>
    <row r="927" spans="5:21" ht="12.75">
      <c r="E927" s="23"/>
      <c r="F927" s="24"/>
      <c r="H927" s="23"/>
      <c r="J927" s="200"/>
      <c r="K927" s="200"/>
      <c r="L927" s="200"/>
      <c r="N927" s="24"/>
      <c r="P927" s="24"/>
      <c r="Q927" s="23"/>
      <c r="R927" s="24"/>
      <c r="S927" s="24"/>
      <c r="T927" s="24"/>
      <c r="U927" s="24"/>
    </row>
    <row r="928" spans="5:21" ht="12.75">
      <c r="E928" s="23"/>
      <c r="F928" s="24"/>
      <c r="H928" s="23"/>
      <c r="J928" s="200"/>
      <c r="K928" s="200"/>
      <c r="L928" s="200"/>
      <c r="N928" s="24"/>
      <c r="P928" s="24"/>
      <c r="Q928" s="23"/>
      <c r="R928" s="24"/>
      <c r="S928" s="24"/>
      <c r="T928" s="24"/>
      <c r="U928" s="24"/>
    </row>
    <row r="929" spans="5:21" ht="12.75">
      <c r="E929" s="23"/>
      <c r="F929" s="24"/>
      <c r="H929" s="23"/>
      <c r="J929" s="200"/>
      <c r="K929" s="200"/>
      <c r="L929" s="200"/>
      <c r="N929" s="24"/>
      <c r="P929" s="24"/>
      <c r="Q929" s="23"/>
      <c r="R929" s="24"/>
      <c r="S929" s="24"/>
      <c r="T929" s="24"/>
      <c r="U929" s="24"/>
    </row>
    <row r="930" spans="5:21" ht="12.75">
      <c r="E930" s="23"/>
      <c r="F930" s="24"/>
      <c r="H930" s="23"/>
      <c r="J930" s="200"/>
      <c r="K930" s="200"/>
      <c r="L930" s="200"/>
      <c r="N930" s="24"/>
      <c r="P930" s="24"/>
      <c r="Q930" s="23"/>
      <c r="R930" s="24"/>
      <c r="S930" s="24"/>
      <c r="T930" s="24"/>
      <c r="U930" s="24"/>
    </row>
    <row r="931" spans="5:21" ht="12.75">
      <c r="E931" s="23"/>
      <c r="F931" s="24"/>
      <c r="H931" s="23"/>
      <c r="J931" s="200"/>
      <c r="K931" s="200"/>
      <c r="L931" s="200"/>
      <c r="N931" s="24"/>
      <c r="P931" s="24"/>
      <c r="Q931" s="23"/>
      <c r="R931" s="24"/>
      <c r="S931" s="24"/>
      <c r="T931" s="24"/>
      <c r="U931" s="24"/>
    </row>
    <row r="932" spans="5:21" ht="12.75">
      <c r="E932" s="23"/>
      <c r="F932" s="24"/>
      <c r="H932" s="23"/>
      <c r="J932" s="200"/>
      <c r="K932" s="200"/>
      <c r="L932" s="200"/>
      <c r="N932" s="24"/>
      <c r="P932" s="24"/>
      <c r="Q932" s="23"/>
      <c r="R932" s="24"/>
      <c r="S932" s="24"/>
      <c r="T932" s="24"/>
      <c r="U932" s="24"/>
    </row>
    <row r="933" spans="5:21" ht="12.75">
      <c r="E933" s="23"/>
      <c r="F933" s="24"/>
      <c r="H933" s="23"/>
      <c r="J933" s="200"/>
      <c r="K933" s="200"/>
      <c r="L933" s="200"/>
      <c r="N933" s="24"/>
      <c r="P933" s="24"/>
      <c r="Q933" s="23"/>
      <c r="R933" s="24"/>
      <c r="S933" s="24"/>
      <c r="T933" s="24"/>
      <c r="U933" s="24"/>
    </row>
    <row r="934" spans="5:21" ht="12.75">
      <c r="E934" s="23"/>
      <c r="F934" s="24"/>
      <c r="H934" s="23"/>
      <c r="J934" s="200"/>
      <c r="K934" s="200"/>
      <c r="L934" s="200"/>
      <c r="N934" s="24"/>
      <c r="P934" s="24"/>
      <c r="Q934" s="23"/>
      <c r="R934" s="24"/>
      <c r="S934" s="24"/>
      <c r="T934" s="24"/>
      <c r="U934" s="24"/>
    </row>
    <row r="935" spans="5:21" ht="12.75">
      <c r="E935" s="23"/>
      <c r="F935" s="24"/>
      <c r="H935" s="23"/>
      <c r="J935" s="200"/>
      <c r="K935" s="200"/>
      <c r="L935" s="200"/>
      <c r="N935" s="24"/>
      <c r="P935" s="24"/>
      <c r="Q935" s="23"/>
      <c r="R935" s="24"/>
      <c r="S935" s="24"/>
      <c r="T935" s="24"/>
      <c r="U935" s="24"/>
    </row>
    <row r="936" spans="5:21" ht="12.75">
      <c r="E936" s="23"/>
      <c r="F936" s="24"/>
      <c r="H936" s="23"/>
      <c r="J936" s="200"/>
      <c r="K936" s="200"/>
      <c r="L936" s="200"/>
      <c r="N936" s="24"/>
      <c r="P936" s="24"/>
      <c r="Q936" s="23"/>
      <c r="R936" s="24"/>
      <c r="S936" s="24"/>
      <c r="T936" s="24"/>
      <c r="U936" s="24"/>
    </row>
    <row r="937" spans="5:21" ht="12.75">
      <c r="E937" s="23"/>
      <c r="F937" s="24"/>
      <c r="H937" s="23"/>
      <c r="J937" s="200"/>
      <c r="K937" s="200"/>
      <c r="L937" s="200"/>
      <c r="N937" s="24"/>
      <c r="P937" s="24"/>
      <c r="Q937" s="23"/>
      <c r="R937" s="24"/>
      <c r="S937" s="24"/>
      <c r="T937" s="24"/>
      <c r="U937" s="24"/>
    </row>
    <row r="938" spans="5:21" ht="12.75">
      <c r="E938" s="23"/>
      <c r="F938" s="24"/>
      <c r="H938" s="23"/>
      <c r="J938" s="200"/>
      <c r="K938" s="200"/>
      <c r="L938" s="200"/>
      <c r="N938" s="24"/>
      <c r="P938" s="24"/>
      <c r="Q938" s="23"/>
      <c r="R938" s="24"/>
      <c r="S938" s="24"/>
      <c r="T938" s="24"/>
      <c r="U938" s="24"/>
    </row>
    <row r="939" spans="5:21" ht="12.75">
      <c r="E939" s="23"/>
      <c r="F939" s="24"/>
      <c r="H939" s="23"/>
      <c r="J939" s="200"/>
      <c r="K939" s="200"/>
      <c r="L939" s="200"/>
      <c r="N939" s="24"/>
      <c r="P939" s="24"/>
      <c r="Q939" s="23"/>
      <c r="R939" s="24"/>
      <c r="S939" s="24"/>
      <c r="T939" s="24"/>
      <c r="U939" s="24"/>
    </row>
    <row r="940" spans="5:21" ht="12.75">
      <c r="E940" s="23"/>
      <c r="F940" s="24"/>
      <c r="H940" s="23"/>
      <c r="J940" s="200"/>
      <c r="K940" s="200"/>
      <c r="L940" s="200"/>
      <c r="N940" s="24"/>
      <c r="P940" s="24"/>
      <c r="Q940" s="23"/>
      <c r="R940" s="24"/>
      <c r="S940" s="24"/>
      <c r="T940" s="24"/>
      <c r="U940" s="24"/>
    </row>
    <row r="941" spans="5:21" ht="12.75">
      <c r="E941" s="23"/>
      <c r="F941" s="24"/>
      <c r="H941" s="23"/>
      <c r="J941" s="200"/>
      <c r="K941" s="200"/>
      <c r="L941" s="200"/>
      <c r="N941" s="24"/>
      <c r="P941" s="24"/>
      <c r="Q941" s="23"/>
      <c r="R941" s="24"/>
      <c r="S941" s="24"/>
      <c r="T941" s="24"/>
      <c r="U941" s="24"/>
    </row>
    <row r="942" spans="5:21" ht="12.75">
      <c r="E942" s="23"/>
      <c r="F942" s="24"/>
      <c r="H942" s="23"/>
      <c r="J942" s="200"/>
      <c r="K942" s="200"/>
      <c r="L942" s="200"/>
      <c r="N942" s="24"/>
      <c r="P942" s="24"/>
      <c r="Q942" s="23"/>
      <c r="R942" s="24"/>
      <c r="S942" s="24"/>
      <c r="T942" s="24"/>
      <c r="U942" s="24"/>
    </row>
    <row r="943" spans="5:21" ht="12.75">
      <c r="E943" s="23"/>
      <c r="F943" s="24"/>
      <c r="H943" s="23"/>
      <c r="J943" s="200"/>
      <c r="K943" s="200"/>
      <c r="L943" s="200"/>
      <c r="N943" s="24"/>
      <c r="P943" s="24"/>
      <c r="Q943" s="23"/>
      <c r="R943" s="24"/>
      <c r="S943" s="24"/>
      <c r="T943" s="24"/>
      <c r="U943" s="24"/>
    </row>
    <row r="944" spans="5:21" ht="12.75">
      <c r="E944" s="23"/>
      <c r="F944" s="24"/>
      <c r="H944" s="23"/>
      <c r="J944" s="200"/>
      <c r="K944" s="200"/>
      <c r="L944" s="200"/>
      <c r="N944" s="24"/>
      <c r="P944" s="24"/>
      <c r="Q944" s="23"/>
      <c r="R944" s="24"/>
      <c r="S944" s="24"/>
      <c r="T944" s="24"/>
      <c r="U944" s="24"/>
    </row>
    <row r="945" spans="5:21" ht="12.75">
      <c r="E945" s="23"/>
      <c r="F945" s="24"/>
      <c r="H945" s="23"/>
      <c r="J945" s="200"/>
      <c r="K945" s="200"/>
      <c r="L945" s="200"/>
      <c r="N945" s="24"/>
      <c r="P945" s="24"/>
      <c r="Q945" s="23"/>
      <c r="R945" s="24"/>
      <c r="S945" s="24"/>
      <c r="T945" s="24"/>
      <c r="U945" s="24"/>
    </row>
    <row r="946" spans="5:21" ht="12.75">
      <c r="E946" s="23"/>
      <c r="F946" s="24"/>
      <c r="H946" s="23"/>
      <c r="J946" s="200"/>
      <c r="K946" s="200"/>
      <c r="L946" s="200"/>
      <c r="N946" s="24"/>
      <c r="P946" s="24"/>
      <c r="Q946" s="23"/>
      <c r="R946" s="24"/>
      <c r="S946" s="24"/>
      <c r="T946" s="24"/>
      <c r="U946" s="24"/>
    </row>
    <row r="947" spans="5:21" ht="12.75">
      <c r="E947" s="23"/>
      <c r="F947" s="24"/>
      <c r="H947" s="23"/>
      <c r="J947" s="200"/>
      <c r="K947" s="200"/>
      <c r="L947" s="200"/>
      <c r="N947" s="24"/>
      <c r="P947" s="24"/>
      <c r="Q947" s="23"/>
      <c r="R947" s="24"/>
      <c r="S947" s="24"/>
      <c r="T947" s="24"/>
      <c r="U947" s="24"/>
    </row>
    <row r="948" spans="5:21" ht="12.75">
      <c r="E948" s="23"/>
      <c r="F948" s="24"/>
      <c r="H948" s="23"/>
      <c r="J948" s="200"/>
      <c r="K948" s="200"/>
      <c r="L948" s="200"/>
      <c r="N948" s="24"/>
      <c r="P948" s="24"/>
      <c r="Q948" s="23"/>
      <c r="R948" s="24"/>
      <c r="S948" s="24"/>
      <c r="T948" s="24"/>
      <c r="U948" s="24"/>
    </row>
    <row r="949" spans="5:21" ht="12.75">
      <c r="E949" s="23"/>
      <c r="F949" s="24"/>
      <c r="H949" s="23"/>
      <c r="J949" s="200"/>
      <c r="K949" s="200"/>
      <c r="L949" s="200"/>
      <c r="N949" s="24"/>
      <c r="P949" s="24"/>
      <c r="Q949" s="23"/>
      <c r="R949" s="24"/>
      <c r="S949" s="24"/>
      <c r="T949" s="24"/>
      <c r="U949" s="24"/>
    </row>
    <row r="950" spans="5:21" ht="12.75">
      <c r="E950" s="23"/>
      <c r="F950" s="24"/>
      <c r="H950" s="23"/>
      <c r="J950" s="200"/>
      <c r="K950" s="200"/>
      <c r="L950" s="200"/>
      <c r="N950" s="24"/>
      <c r="P950" s="24"/>
      <c r="Q950" s="23"/>
      <c r="R950" s="24"/>
      <c r="S950" s="24"/>
      <c r="T950" s="24"/>
      <c r="U950" s="24"/>
    </row>
    <row r="951" spans="5:21" ht="12.75">
      <c r="E951" s="23"/>
      <c r="F951" s="24"/>
      <c r="H951" s="23"/>
      <c r="J951" s="200"/>
      <c r="K951" s="200"/>
      <c r="L951" s="200"/>
      <c r="N951" s="24"/>
      <c r="P951" s="24"/>
      <c r="Q951" s="23"/>
      <c r="R951" s="24"/>
      <c r="S951" s="24"/>
      <c r="T951" s="24"/>
      <c r="U951" s="24"/>
    </row>
    <row r="952" spans="5:21" ht="12.75">
      <c r="E952" s="23"/>
      <c r="F952" s="24"/>
      <c r="H952" s="23"/>
      <c r="J952" s="200"/>
      <c r="K952" s="200"/>
      <c r="L952" s="200"/>
      <c r="N952" s="24"/>
      <c r="P952" s="24"/>
      <c r="Q952" s="23"/>
      <c r="R952" s="24"/>
      <c r="S952" s="24"/>
      <c r="T952" s="24"/>
      <c r="U952" s="24"/>
    </row>
    <row r="953" spans="5:21" ht="12.75">
      <c r="E953" s="23"/>
      <c r="F953" s="24"/>
      <c r="H953" s="23"/>
      <c r="J953" s="200"/>
      <c r="K953" s="200"/>
      <c r="L953" s="200"/>
      <c r="N953" s="24"/>
      <c r="P953" s="24"/>
      <c r="Q953" s="23"/>
      <c r="R953" s="24"/>
      <c r="S953" s="24"/>
      <c r="T953" s="24"/>
      <c r="U953" s="24"/>
    </row>
    <row r="954" spans="5:21" ht="12.75">
      <c r="E954" s="23"/>
      <c r="F954" s="24"/>
      <c r="H954" s="23"/>
      <c r="J954" s="200"/>
      <c r="K954" s="200"/>
      <c r="L954" s="200"/>
      <c r="N954" s="24"/>
      <c r="P954" s="24"/>
      <c r="Q954" s="23"/>
      <c r="R954" s="24"/>
      <c r="S954" s="24"/>
      <c r="T954" s="24"/>
      <c r="U954" s="24"/>
    </row>
    <row r="955" spans="5:21" ht="12.75">
      <c r="E955" s="23"/>
      <c r="F955" s="24"/>
      <c r="H955" s="23"/>
      <c r="J955" s="200"/>
      <c r="K955" s="200"/>
      <c r="L955" s="200"/>
      <c r="N955" s="24"/>
      <c r="P955" s="24"/>
      <c r="Q955" s="23"/>
      <c r="R955" s="24"/>
      <c r="S955" s="24"/>
      <c r="T955" s="24"/>
      <c r="U955" s="24"/>
    </row>
    <row r="956" spans="5:21" ht="12.75">
      <c r="E956" s="23"/>
      <c r="F956" s="24"/>
      <c r="H956" s="23"/>
      <c r="J956" s="200"/>
      <c r="K956" s="200"/>
      <c r="L956" s="200"/>
      <c r="N956" s="24"/>
      <c r="P956" s="24"/>
      <c r="Q956" s="23"/>
      <c r="R956" s="24"/>
      <c r="S956" s="24"/>
      <c r="T956" s="24"/>
      <c r="U956" s="24"/>
    </row>
    <row r="957" spans="5:21" ht="12.75">
      <c r="E957" s="23"/>
      <c r="F957" s="24"/>
      <c r="H957" s="23"/>
      <c r="J957" s="200"/>
      <c r="K957" s="200"/>
      <c r="L957" s="200"/>
      <c r="N957" s="24"/>
      <c r="P957" s="24"/>
      <c r="Q957" s="23"/>
      <c r="R957" s="24"/>
      <c r="S957" s="24"/>
      <c r="T957" s="24"/>
      <c r="U957" s="24"/>
    </row>
    <row r="958" spans="5:21" ht="12.75">
      <c r="E958" s="23"/>
      <c r="F958" s="24"/>
      <c r="H958" s="23"/>
      <c r="J958" s="200"/>
      <c r="K958" s="200"/>
      <c r="L958" s="200"/>
      <c r="N958" s="24"/>
      <c r="P958" s="24"/>
      <c r="Q958" s="23"/>
      <c r="R958" s="24"/>
      <c r="S958" s="24"/>
      <c r="T958" s="24"/>
      <c r="U958" s="24"/>
    </row>
    <row r="959" spans="5:21" ht="12.75">
      <c r="E959" s="23"/>
      <c r="F959" s="24"/>
      <c r="H959" s="23"/>
      <c r="J959" s="200"/>
      <c r="K959" s="200"/>
      <c r="L959" s="200"/>
      <c r="N959" s="24"/>
      <c r="P959" s="24"/>
      <c r="Q959" s="23"/>
      <c r="R959" s="24"/>
      <c r="S959" s="24"/>
      <c r="T959" s="24"/>
      <c r="U959" s="24"/>
    </row>
    <row r="960" spans="5:21" ht="12.75">
      <c r="E960" s="23"/>
      <c r="F960" s="24"/>
      <c r="H960" s="23"/>
      <c r="J960" s="200"/>
      <c r="K960" s="200"/>
      <c r="L960" s="200"/>
      <c r="N960" s="24"/>
      <c r="P960" s="24"/>
      <c r="Q960" s="23"/>
      <c r="R960" s="24"/>
      <c r="S960" s="24"/>
      <c r="T960" s="24"/>
      <c r="U960" s="24"/>
    </row>
    <row r="961" spans="5:21" ht="12.75">
      <c r="E961" s="23"/>
      <c r="F961" s="24"/>
      <c r="H961" s="23"/>
      <c r="J961" s="200"/>
      <c r="K961" s="200"/>
      <c r="L961" s="200"/>
      <c r="N961" s="24"/>
      <c r="P961" s="24"/>
      <c r="Q961" s="23"/>
      <c r="R961" s="24"/>
      <c r="S961" s="24"/>
      <c r="T961" s="24"/>
      <c r="U961" s="24"/>
    </row>
    <row r="962" spans="5:21" ht="12.75">
      <c r="E962" s="23"/>
      <c r="F962" s="24"/>
      <c r="H962" s="23"/>
      <c r="J962" s="200"/>
      <c r="K962" s="200"/>
      <c r="L962" s="200"/>
      <c r="N962" s="24"/>
      <c r="P962" s="24"/>
      <c r="Q962" s="23"/>
      <c r="R962" s="24"/>
      <c r="S962" s="24"/>
      <c r="T962" s="24"/>
      <c r="U962" s="24"/>
    </row>
    <row r="963" spans="5:21" ht="12.75">
      <c r="E963" s="23"/>
      <c r="F963" s="24"/>
      <c r="H963" s="23"/>
      <c r="J963" s="200"/>
      <c r="K963" s="200"/>
      <c r="L963" s="200"/>
      <c r="N963" s="24"/>
      <c r="P963" s="24"/>
      <c r="Q963" s="23"/>
      <c r="R963" s="24"/>
      <c r="S963" s="24"/>
      <c r="T963" s="24"/>
      <c r="U963" s="24"/>
    </row>
    <row r="964" spans="5:21" ht="12.75">
      <c r="E964" s="23"/>
      <c r="F964" s="24"/>
      <c r="H964" s="23"/>
      <c r="J964" s="200"/>
      <c r="K964" s="200"/>
      <c r="L964" s="200"/>
      <c r="N964" s="24"/>
      <c r="P964" s="24"/>
      <c r="Q964" s="23"/>
      <c r="R964" s="24"/>
      <c r="S964" s="24"/>
      <c r="T964" s="24"/>
      <c r="U964" s="24"/>
    </row>
    <row r="965" spans="5:21" ht="12.75">
      <c r="E965" s="23"/>
      <c r="F965" s="24"/>
      <c r="H965" s="23"/>
      <c r="J965" s="200"/>
      <c r="K965" s="200"/>
      <c r="L965" s="200"/>
      <c r="N965" s="24"/>
      <c r="P965" s="24"/>
      <c r="Q965" s="23"/>
      <c r="R965" s="24"/>
      <c r="S965" s="24"/>
      <c r="T965" s="24"/>
      <c r="U965" s="24"/>
    </row>
    <row r="966" spans="5:21" ht="12.75">
      <c r="E966" s="23"/>
      <c r="F966" s="24"/>
      <c r="H966" s="23"/>
      <c r="J966" s="200"/>
      <c r="K966" s="200"/>
      <c r="L966" s="200"/>
      <c r="N966" s="24"/>
      <c r="P966" s="24"/>
      <c r="Q966" s="23"/>
      <c r="R966" s="24"/>
      <c r="S966" s="24"/>
      <c r="T966" s="24"/>
      <c r="U966" s="24"/>
    </row>
    <row r="967" spans="5:21" ht="12.75">
      <c r="E967" s="23"/>
      <c r="F967" s="24"/>
      <c r="H967" s="23"/>
      <c r="J967" s="200"/>
      <c r="K967" s="200"/>
      <c r="L967" s="200"/>
      <c r="N967" s="24"/>
      <c r="P967" s="24"/>
      <c r="Q967" s="23"/>
      <c r="R967" s="24"/>
      <c r="S967" s="24"/>
      <c r="T967" s="24"/>
      <c r="U967" s="24"/>
    </row>
    <row r="968" spans="5:21" ht="12.75">
      <c r="E968" s="23"/>
      <c r="F968" s="24"/>
      <c r="H968" s="23"/>
      <c r="J968" s="200"/>
      <c r="K968" s="200"/>
      <c r="L968" s="200"/>
      <c r="N968" s="24"/>
      <c r="P968" s="24"/>
      <c r="Q968" s="23"/>
      <c r="R968" s="24"/>
      <c r="S968" s="24"/>
      <c r="T968" s="24"/>
      <c r="U968" s="24"/>
    </row>
  </sheetData>
  <dataValidations count="2">
    <dataValidation type="list" allowBlank="1" showErrorMessage="1" sqref="I31" xr:uid="{35451D8C-FDC4-4B9E-858A-40E0E3F2AB2B}">
      <formula1>"Open,Inprogress,Closed"</formula1>
    </dataValidation>
    <dataValidation type="list" allowBlank="1" showErrorMessage="1" sqref="I7:I30" xr:uid="{19FE6863-264B-4385-9FED-1F68C4D2095C}">
      <formula1>"Story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CE16658B-0D34-4E52-A14D-0D58CD45615C}">
          <x14:formula1>
            <xm:f>Settings!$C$3:$C$22</xm:f>
          </x14:formula1>
          <xm:sqref>I2:I11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B025D-6A37-4761-A815-F833E0A1E0AE}">
  <sheetPr>
    <outlinePr summaryBelow="0" summaryRight="0"/>
  </sheetPr>
  <dimension ref="A1:G667"/>
  <sheetViews>
    <sheetView showGridLines="0" workbookViewId="0">
      <selection activeCell="F6" sqref="F6"/>
    </sheetView>
  </sheetViews>
  <sheetFormatPr defaultColWidth="12.5703125" defaultRowHeight="15.75" customHeight="1"/>
  <cols>
    <col min="1" max="1" width="7" customWidth="1"/>
    <col min="2" max="2" width="11.140625" style="242" customWidth="1"/>
    <col min="3" max="3" width="13" customWidth="1"/>
    <col min="4" max="4" width="11.42578125" customWidth="1"/>
    <col min="5" max="5" width="69.5703125" style="242" customWidth="1"/>
    <col min="6" max="6" width="29.28515625" customWidth="1"/>
    <col min="7" max="7" width="29.28515625" style="53" customWidth="1"/>
    <col min="8" max="8" width="9.140625" bestFit="1" customWidth="1"/>
  </cols>
  <sheetData>
    <row r="1" spans="1:7" ht="27">
      <c r="A1" s="173" t="s">
        <v>0</v>
      </c>
      <c r="B1" s="173" t="s">
        <v>17</v>
      </c>
      <c r="C1" s="173" t="s">
        <v>4</v>
      </c>
      <c r="D1" s="173" t="s">
        <v>244</v>
      </c>
      <c r="E1" s="173" t="s">
        <v>245</v>
      </c>
      <c r="F1" s="426" t="s">
        <v>10</v>
      </c>
      <c r="G1" s="173" t="s">
        <v>29</v>
      </c>
    </row>
    <row r="2" spans="1:7" ht="29.25" customHeight="1">
      <c r="A2" s="313">
        <f>ROW() - ROW(Table24567[[#Headers],[S.No]])</f>
        <v>1</v>
      </c>
      <c r="B2" s="282" t="s">
        <v>18</v>
      </c>
      <c r="C2" s="284" t="s">
        <v>333</v>
      </c>
      <c r="D2" s="387">
        <v>46945</v>
      </c>
      <c r="E2" s="281" t="s">
        <v>1132</v>
      </c>
      <c r="F2" s="427" t="s">
        <v>270</v>
      </c>
      <c r="G2" s="319"/>
    </row>
    <row r="3" spans="1:7" ht="23.25">
      <c r="A3" s="313">
        <f>ROW() - ROW(Table24567[[#Headers],[S.No]])</f>
        <v>2</v>
      </c>
      <c r="B3" s="282" t="s">
        <v>18</v>
      </c>
      <c r="C3" s="284" t="s">
        <v>333</v>
      </c>
      <c r="D3" s="387">
        <v>45797</v>
      </c>
      <c r="E3" s="417" t="s">
        <v>1140</v>
      </c>
      <c r="F3" s="427" t="s">
        <v>270</v>
      </c>
      <c r="G3" s="319"/>
    </row>
    <row r="4" spans="1:7" ht="23.25">
      <c r="A4" s="313">
        <f>ROW() - ROW(Table24567[[#Headers],[S.No]])</f>
        <v>3</v>
      </c>
      <c r="B4" s="289" t="s">
        <v>18</v>
      </c>
      <c r="C4" s="282" t="s">
        <v>333</v>
      </c>
      <c r="D4" s="282">
        <v>45796</v>
      </c>
      <c r="E4" s="281" t="s">
        <v>1142</v>
      </c>
      <c r="F4" s="427" t="s">
        <v>270</v>
      </c>
      <c r="G4" s="319"/>
    </row>
    <row r="5" spans="1:7" ht="12.75">
      <c r="A5" s="313">
        <f>ROW() - ROW(Table24567[[#Headers],[S.No]])</f>
        <v>4</v>
      </c>
      <c r="B5" s="282" t="s">
        <v>18</v>
      </c>
      <c r="C5" s="282" t="s">
        <v>333</v>
      </c>
      <c r="D5" s="282">
        <v>45804</v>
      </c>
      <c r="E5" s="317" t="s">
        <v>561</v>
      </c>
      <c r="F5" s="427" t="s">
        <v>270</v>
      </c>
      <c r="G5" s="319"/>
    </row>
    <row r="6" spans="1:7" ht="12.75">
      <c r="A6" s="313">
        <f>ROW() - ROW(Table24567[[#Headers],[S.No]])</f>
        <v>5</v>
      </c>
      <c r="B6" s="282" t="s">
        <v>18</v>
      </c>
      <c r="C6" s="284" t="s">
        <v>333</v>
      </c>
      <c r="D6" s="282">
        <v>45673</v>
      </c>
      <c r="E6" s="281" t="s">
        <v>924</v>
      </c>
      <c r="F6" s="427" t="s">
        <v>270</v>
      </c>
      <c r="G6" s="319"/>
    </row>
    <row r="7" spans="1:7" ht="23.25">
      <c r="A7" s="313">
        <f>ROW() - ROW(Table24567[[#Headers],[S.No]])</f>
        <v>6</v>
      </c>
      <c r="B7" s="282" t="s">
        <v>18</v>
      </c>
      <c r="C7" s="284" t="s">
        <v>333</v>
      </c>
      <c r="D7" s="282">
        <v>46986</v>
      </c>
      <c r="E7" s="281" t="s">
        <v>1118</v>
      </c>
      <c r="F7" s="427" t="s">
        <v>270</v>
      </c>
      <c r="G7" s="319"/>
    </row>
    <row r="8" spans="1:7" ht="23.25">
      <c r="A8" s="313">
        <f>ROW() - ROW(Table24567[[#Headers],[S.No]])</f>
        <v>7</v>
      </c>
      <c r="B8" s="282" t="s">
        <v>18</v>
      </c>
      <c r="C8" s="284" t="s">
        <v>333</v>
      </c>
      <c r="D8" s="282">
        <v>43484</v>
      </c>
      <c r="E8" s="281" t="s">
        <v>931</v>
      </c>
      <c r="F8" s="427" t="s">
        <v>287</v>
      </c>
      <c r="G8" s="319"/>
    </row>
    <row r="9" spans="1:7" ht="12.75">
      <c r="A9" s="313">
        <f>ROW() - ROW(Table24567[[#Headers],[S.No]])</f>
        <v>8</v>
      </c>
      <c r="B9" s="282"/>
      <c r="C9" s="282"/>
      <c r="D9" s="282"/>
      <c r="E9" s="317"/>
      <c r="F9" s="427"/>
      <c r="G9" s="319"/>
    </row>
    <row r="10" spans="1:7" ht="12.75">
      <c r="A10" s="313">
        <f>ROW() - ROW(Table24567[[#Headers],[S.No]])</f>
        <v>9</v>
      </c>
      <c r="B10" s="289"/>
      <c r="C10" s="389"/>
      <c r="D10" s="387"/>
      <c r="E10" s="388"/>
      <c r="F10" s="427"/>
      <c r="G10" s="319"/>
    </row>
    <row r="11" spans="1:7" ht="12.75">
      <c r="A11" s="313">
        <f>ROW() - ROW(Table24567[[#Headers],[S.No]])</f>
        <v>10</v>
      </c>
      <c r="B11" s="282"/>
      <c r="C11" s="282"/>
      <c r="D11" s="282"/>
      <c r="E11" s="281"/>
      <c r="F11" s="427"/>
      <c r="G11" s="319"/>
    </row>
    <row r="12" spans="1:7" ht="12.75">
      <c r="A12" s="313">
        <f>ROW() - ROW(Table24567[[#Headers],[S.No]])</f>
        <v>11</v>
      </c>
      <c r="B12" s="282"/>
      <c r="C12" s="282"/>
      <c r="D12" s="282"/>
      <c r="E12" s="281"/>
      <c r="F12" s="427"/>
      <c r="G12" s="319"/>
    </row>
    <row r="13" spans="1:7" ht="12.75">
      <c r="A13" s="313">
        <f>ROW() - ROW(Table24567[[#Headers],[S.No]])</f>
        <v>12</v>
      </c>
      <c r="B13" s="282"/>
      <c r="C13" s="282"/>
      <c r="D13" s="282"/>
      <c r="E13" s="281"/>
      <c r="F13" s="427"/>
      <c r="G13" s="319"/>
    </row>
    <row r="14" spans="1:7" ht="12.75">
      <c r="A14" s="313">
        <f>ROW() - ROW(Table24567[[#Headers],[S.No]])</f>
        <v>13</v>
      </c>
      <c r="B14" s="282"/>
      <c r="C14" s="282"/>
      <c r="D14" s="282"/>
      <c r="E14" s="281"/>
      <c r="F14" s="427"/>
      <c r="G14" s="319"/>
    </row>
    <row r="15" spans="1:7" ht="12.75">
      <c r="A15" s="313">
        <f>ROW() - ROW(Table24567[[#Headers],[S.No]])</f>
        <v>14</v>
      </c>
      <c r="B15" s="282"/>
      <c r="C15" s="282"/>
      <c r="D15" s="284"/>
      <c r="E15" s="281"/>
      <c r="F15" s="427"/>
      <c r="G15" s="319"/>
    </row>
    <row r="16" spans="1:7" ht="12.75">
      <c r="A16" s="313">
        <f>ROW() - ROW(Table24567[[#Headers],[S.No]])</f>
        <v>15</v>
      </c>
      <c r="B16" s="289"/>
      <c r="C16" s="389"/>
      <c r="D16" s="282"/>
      <c r="E16" s="281"/>
      <c r="F16" s="427"/>
      <c r="G16" s="319"/>
    </row>
    <row r="17" spans="1:7" ht="12.75">
      <c r="A17" s="313">
        <f>ROW() - ROW(Table24567[[#Headers],[S.No]])</f>
        <v>16</v>
      </c>
      <c r="B17" s="289"/>
      <c r="C17" s="279"/>
      <c r="D17" s="278"/>
      <c r="E17" s="336"/>
      <c r="F17" s="427"/>
      <c r="G17" s="319"/>
    </row>
    <row r="18" spans="1:7" ht="12.75">
      <c r="A18" s="313">
        <f>ROW() - ROW(Table24567[[#Headers],[S.No]])</f>
        <v>17</v>
      </c>
      <c r="B18" s="279"/>
      <c r="C18" s="279"/>
      <c r="D18" s="282"/>
      <c r="E18" s="281"/>
      <c r="F18" s="427"/>
      <c r="G18" s="319"/>
    </row>
    <row r="19" spans="1:7" ht="12.75">
      <c r="A19" s="313">
        <f>ROW() - ROW(Table24567[[#Headers],[S.No]])</f>
        <v>18</v>
      </c>
      <c r="B19" s="279"/>
      <c r="C19" s="389"/>
      <c r="D19" s="309"/>
      <c r="E19" s="281"/>
      <c r="F19" s="427"/>
      <c r="G19" s="319"/>
    </row>
    <row r="20" spans="1:7" ht="12.75">
      <c r="A20" s="313">
        <f>ROW() - ROW(Table24567[[#Headers],[S.No]])</f>
        <v>19</v>
      </c>
      <c r="B20" s="282"/>
      <c r="C20" s="282"/>
      <c r="D20" s="282"/>
      <c r="E20" s="281"/>
      <c r="F20" s="427"/>
      <c r="G20" s="319"/>
    </row>
    <row r="21" spans="1:7" ht="12.75">
      <c r="A21" s="313">
        <f>ROW() - ROW(Table24567[[#Headers],[S.No]])</f>
        <v>20</v>
      </c>
      <c r="B21" s="282"/>
      <c r="C21" s="282"/>
      <c r="D21" s="282"/>
      <c r="E21" s="281"/>
      <c r="F21" s="427"/>
      <c r="G21" s="319"/>
    </row>
    <row r="22" spans="1:7" ht="12.75">
      <c r="A22" s="313">
        <f>ROW() - ROW(Table24567[[#Headers],[S.No]])</f>
        <v>21</v>
      </c>
      <c r="B22" s="292"/>
      <c r="C22" s="389"/>
      <c r="D22" s="309"/>
      <c r="E22" s="281"/>
      <c r="F22" s="427"/>
      <c r="G22" s="319"/>
    </row>
    <row r="23" spans="1:7" ht="12.75">
      <c r="A23" s="313">
        <f>ROW() - ROW(Table24567[[#Headers],[S.No]])</f>
        <v>22</v>
      </c>
      <c r="B23" s="282"/>
      <c r="C23" s="282"/>
      <c r="D23" s="282"/>
      <c r="E23" s="281"/>
      <c r="F23" s="427"/>
      <c r="G23" s="319"/>
    </row>
    <row r="24" spans="1:7" ht="12.75">
      <c r="A24" s="313">
        <f>ROW() - ROW(Table24567[[#Headers],[S.No]])</f>
        <v>23</v>
      </c>
      <c r="B24" s="282"/>
      <c r="C24" s="282"/>
      <c r="D24" s="282"/>
      <c r="E24" s="281"/>
      <c r="F24" s="427"/>
      <c r="G24" s="319"/>
    </row>
    <row r="25" spans="1:7" ht="12.75">
      <c r="A25" s="313">
        <f>ROW() - ROW(Table24567[[#Headers],[S.No]])</f>
        <v>24</v>
      </c>
      <c r="B25" s="278"/>
      <c r="C25" s="278"/>
      <c r="D25" s="278"/>
      <c r="E25" s="336"/>
      <c r="F25" s="428"/>
      <c r="G25" s="319"/>
    </row>
    <row r="26" spans="1:7" ht="12.75">
      <c r="A26" s="313">
        <f>ROW() - ROW(Table24567[[#Headers],[S.No]])</f>
        <v>25</v>
      </c>
      <c r="B26" s="282"/>
      <c r="C26" s="282"/>
      <c r="D26" s="282"/>
      <c r="E26" s="281"/>
      <c r="F26" s="298"/>
      <c r="G26" s="319"/>
    </row>
    <row r="27" spans="1:7" ht="12.75">
      <c r="C27" s="23"/>
      <c r="D27" s="24"/>
      <c r="F27" s="23"/>
      <c r="G27" s="3"/>
    </row>
    <row r="28" spans="1:7" ht="12.75">
      <c r="C28" s="23"/>
      <c r="D28" s="24"/>
      <c r="F28" s="23"/>
      <c r="G28" s="3"/>
    </row>
    <row r="29" spans="1:7" ht="12.75">
      <c r="C29" s="23"/>
      <c r="D29" s="24"/>
      <c r="F29" s="23"/>
      <c r="G29" s="3"/>
    </row>
    <row r="30" spans="1:7" ht="12.75">
      <c r="C30" s="23"/>
      <c r="D30" s="24"/>
      <c r="F30" s="23"/>
      <c r="G30" s="3"/>
    </row>
    <row r="31" spans="1:7" ht="12.75">
      <c r="C31" s="23"/>
      <c r="D31" s="24"/>
      <c r="F31" s="23"/>
      <c r="G31" s="3"/>
    </row>
    <row r="32" spans="1:7" ht="12.75">
      <c r="C32" s="23"/>
      <c r="D32" s="24"/>
      <c r="F32" s="23"/>
      <c r="G32" s="3"/>
    </row>
    <row r="33" spans="3:7" ht="12.75">
      <c r="C33" s="23"/>
      <c r="D33" s="24"/>
      <c r="F33" s="23"/>
      <c r="G33" s="3"/>
    </row>
    <row r="34" spans="3:7" ht="12.75">
      <c r="C34" s="23"/>
      <c r="D34" s="24"/>
      <c r="F34" s="23"/>
      <c r="G34" s="3"/>
    </row>
    <row r="35" spans="3:7" ht="12.75">
      <c r="C35" s="23"/>
      <c r="D35" s="24"/>
      <c r="F35" s="23"/>
      <c r="G35" s="3"/>
    </row>
    <row r="36" spans="3:7" ht="12.75">
      <c r="C36" s="23"/>
      <c r="D36" s="24"/>
      <c r="F36" s="23"/>
      <c r="G36" s="3"/>
    </row>
    <row r="37" spans="3:7" ht="12.75">
      <c r="C37" s="23"/>
      <c r="D37" s="24"/>
      <c r="F37" s="23"/>
      <c r="G37" s="3"/>
    </row>
    <row r="38" spans="3:7" ht="12.75">
      <c r="C38" s="23"/>
      <c r="D38" s="24"/>
      <c r="F38" s="23"/>
      <c r="G38" s="3"/>
    </row>
    <row r="39" spans="3:7" ht="12.75">
      <c r="C39" s="23"/>
      <c r="D39" s="24"/>
      <c r="F39" s="23"/>
      <c r="G39" s="3"/>
    </row>
    <row r="40" spans="3:7" ht="12.75">
      <c r="C40" s="23"/>
      <c r="D40" s="24"/>
      <c r="F40" s="23"/>
      <c r="G40" s="3"/>
    </row>
    <row r="41" spans="3:7" ht="12.75">
      <c r="C41" s="23"/>
      <c r="D41" s="24"/>
      <c r="F41" s="23"/>
      <c r="G41" s="3"/>
    </row>
    <row r="42" spans="3:7" ht="12.75">
      <c r="C42" s="23"/>
      <c r="D42" s="24"/>
      <c r="F42" s="23"/>
      <c r="G42" s="3"/>
    </row>
    <row r="43" spans="3:7" ht="12.75">
      <c r="C43" s="23"/>
      <c r="D43" s="24"/>
      <c r="F43" s="23"/>
      <c r="G43" s="3"/>
    </row>
    <row r="44" spans="3:7" ht="12.75">
      <c r="C44" s="23"/>
      <c r="D44" s="24"/>
      <c r="F44" s="23"/>
      <c r="G44" s="3"/>
    </row>
    <row r="45" spans="3:7" ht="12.75">
      <c r="C45" s="23"/>
      <c r="D45" s="24"/>
      <c r="F45" s="23"/>
      <c r="G45" s="3"/>
    </row>
    <row r="46" spans="3:7" ht="12.75">
      <c r="C46" s="23"/>
      <c r="D46" s="24"/>
      <c r="F46" s="23"/>
      <c r="G46" s="3"/>
    </row>
    <row r="47" spans="3:7" ht="12.75">
      <c r="C47" s="23"/>
      <c r="D47" s="24"/>
      <c r="F47" s="23"/>
      <c r="G47" s="3"/>
    </row>
    <row r="48" spans="3:7" ht="12.75">
      <c r="C48" s="23"/>
      <c r="D48" s="24"/>
      <c r="F48" s="23"/>
      <c r="G48" s="3"/>
    </row>
    <row r="49" spans="3:7" ht="12.75">
      <c r="C49" s="23"/>
      <c r="D49" s="24"/>
      <c r="F49" s="23"/>
      <c r="G49" s="3"/>
    </row>
    <row r="50" spans="3:7" ht="12.75">
      <c r="C50" s="23"/>
      <c r="D50" s="24"/>
      <c r="F50" s="23"/>
      <c r="G50" s="3"/>
    </row>
    <row r="51" spans="3:7" ht="12.75">
      <c r="C51" s="23"/>
      <c r="D51" s="24"/>
      <c r="F51" s="23"/>
      <c r="G51" s="3"/>
    </row>
    <row r="52" spans="3:7" ht="12.75">
      <c r="C52" s="23"/>
      <c r="D52" s="24"/>
      <c r="F52" s="23"/>
      <c r="G52" s="3"/>
    </row>
    <row r="53" spans="3:7" ht="12.75">
      <c r="C53" s="23"/>
      <c r="D53" s="24"/>
      <c r="F53" s="23"/>
      <c r="G53" s="3"/>
    </row>
    <row r="54" spans="3:7" ht="12.75">
      <c r="C54" s="23"/>
      <c r="D54" s="24"/>
      <c r="F54" s="23"/>
      <c r="G54" s="3"/>
    </row>
    <row r="55" spans="3:7" ht="12.75">
      <c r="C55" s="23"/>
      <c r="D55" s="24"/>
      <c r="F55" s="23"/>
      <c r="G55" s="3"/>
    </row>
    <row r="56" spans="3:7" ht="12.75">
      <c r="C56" s="23"/>
      <c r="D56" s="24"/>
      <c r="F56" s="23"/>
      <c r="G56" s="3"/>
    </row>
    <row r="57" spans="3:7" ht="12.75">
      <c r="C57" s="23"/>
      <c r="D57" s="24"/>
      <c r="F57" s="23"/>
      <c r="G57" s="3"/>
    </row>
    <row r="58" spans="3:7" ht="12.75">
      <c r="C58" s="23"/>
      <c r="D58" s="24"/>
      <c r="F58" s="23"/>
      <c r="G58" s="3"/>
    </row>
    <row r="59" spans="3:7" ht="12.75">
      <c r="C59" s="23"/>
      <c r="D59" s="24"/>
      <c r="F59" s="23"/>
      <c r="G59" s="3"/>
    </row>
    <row r="60" spans="3:7" ht="12.75">
      <c r="C60" s="23"/>
      <c r="D60" s="24"/>
      <c r="F60" s="23"/>
      <c r="G60" s="3"/>
    </row>
    <row r="61" spans="3:7" ht="12.75">
      <c r="C61" s="23"/>
      <c r="D61" s="24"/>
      <c r="F61" s="23"/>
      <c r="G61" s="3"/>
    </row>
    <row r="62" spans="3:7" ht="12.75">
      <c r="C62" s="23"/>
      <c r="D62" s="24"/>
      <c r="F62" s="23"/>
      <c r="G62" s="3"/>
    </row>
    <row r="63" spans="3:7" ht="12.75">
      <c r="C63" s="23"/>
      <c r="D63" s="24"/>
      <c r="F63" s="23"/>
      <c r="G63" s="3"/>
    </row>
    <row r="64" spans="3:7" ht="12.75">
      <c r="C64" s="23"/>
      <c r="D64" s="24"/>
      <c r="F64" s="23"/>
      <c r="G64" s="3"/>
    </row>
    <row r="65" spans="3:7" ht="12.75">
      <c r="C65" s="23"/>
      <c r="D65" s="24"/>
      <c r="F65" s="23"/>
      <c r="G65" s="3"/>
    </row>
    <row r="66" spans="3:7" ht="12.75">
      <c r="C66" s="23"/>
      <c r="D66" s="24"/>
      <c r="F66" s="23"/>
      <c r="G66" s="3"/>
    </row>
    <row r="67" spans="3:7" ht="12.75">
      <c r="C67" s="23"/>
      <c r="D67" s="24"/>
      <c r="F67" s="23"/>
      <c r="G67" s="3"/>
    </row>
    <row r="68" spans="3:7" ht="12.75">
      <c r="C68" s="23"/>
      <c r="D68" s="24"/>
      <c r="F68" s="23"/>
      <c r="G68" s="3"/>
    </row>
    <row r="69" spans="3:7" ht="12.75">
      <c r="C69" s="23"/>
      <c r="D69" s="24"/>
      <c r="F69" s="23"/>
      <c r="G69" s="3"/>
    </row>
    <row r="70" spans="3:7" ht="12.75">
      <c r="C70" s="23"/>
      <c r="D70" s="24"/>
      <c r="F70" s="23"/>
      <c r="G70" s="3"/>
    </row>
    <row r="71" spans="3:7" ht="12.75">
      <c r="C71" s="23"/>
      <c r="D71" s="24"/>
      <c r="F71" s="23"/>
      <c r="G71" s="3"/>
    </row>
    <row r="72" spans="3:7" ht="12.75">
      <c r="C72" s="23"/>
      <c r="D72" s="24"/>
      <c r="F72" s="23"/>
      <c r="G72" s="3"/>
    </row>
    <row r="73" spans="3:7" ht="12.75">
      <c r="C73" s="23"/>
      <c r="D73" s="24"/>
      <c r="F73" s="23"/>
      <c r="G73" s="3"/>
    </row>
    <row r="74" spans="3:7" ht="12.75">
      <c r="C74" s="23"/>
      <c r="D74" s="24"/>
      <c r="F74" s="23"/>
      <c r="G74" s="3"/>
    </row>
    <row r="75" spans="3:7" ht="12.75">
      <c r="C75" s="23"/>
      <c r="D75" s="24"/>
      <c r="F75" s="23"/>
      <c r="G75" s="3"/>
    </row>
    <row r="76" spans="3:7" ht="12.75">
      <c r="C76" s="23"/>
      <c r="D76" s="24"/>
      <c r="F76" s="23"/>
      <c r="G76" s="3"/>
    </row>
    <row r="77" spans="3:7" ht="12.75">
      <c r="C77" s="23"/>
      <c r="D77" s="24"/>
      <c r="F77" s="23"/>
      <c r="G77" s="3"/>
    </row>
    <row r="78" spans="3:7" ht="12.75">
      <c r="C78" s="23"/>
      <c r="D78" s="24"/>
      <c r="F78" s="23"/>
      <c r="G78" s="3"/>
    </row>
    <row r="79" spans="3:7" ht="12.75">
      <c r="C79" s="23"/>
      <c r="D79" s="24"/>
      <c r="F79" s="23"/>
      <c r="G79" s="3"/>
    </row>
    <row r="80" spans="3:7" ht="12.75">
      <c r="C80" s="23"/>
      <c r="D80" s="24"/>
      <c r="F80" s="23"/>
      <c r="G80" s="3"/>
    </row>
    <row r="81" spans="3:7" ht="12.75">
      <c r="C81" s="23"/>
      <c r="D81" s="24"/>
      <c r="F81" s="23"/>
      <c r="G81" s="3"/>
    </row>
    <row r="82" spans="3:7" ht="12.75">
      <c r="C82" s="23"/>
      <c r="D82" s="24"/>
      <c r="F82" s="23"/>
      <c r="G82" s="3"/>
    </row>
    <row r="83" spans="3:7" ht="12.75">
      <c r="C83" s="23"/>
      <c r="D83" s="24"/>
      <c r="F83" s="23"/>
      <c r="G83" s="3"/>
    </row>
    <row r="84" spans="3:7" ht="12.75">
      <c r="C84" s="23"/>
      <c r="D84" s="24"/>
      <c r="F84" s="23"/>
      <c r="G84" s="3"/>
    </row>
    <row r="85" spans="3:7" ht="12.75">
      <c r="C85" s="23"/>
      <c r="D85" s="24"/>
      <c r="F85" s="23"/>
      <c r="G85" s="3"/>
    </row>
    <row r="86" spans="3:7" ht="12.75">
      <c r="C86" s="23"/>
      <c r="D86" s="24"/>
      <c r="F86" s="23"/>
      <c r="G86" s="3"/>
    </row>
    <row r="87" spans="3:7" ht="12.75">
      <c r="C87" s="23"/>
      <c r="D87" s="24"/>
      <c r="F87" s="23"/>
      <c r="G87" s="3"/>
    </row>
    <row r="88" spans="3:7" ht="12.75">
      <c r="C88" s="23"/>
      <c r="D88" s="24"/>
      <c r="F88" s="23"/>
      <c r="G88" s="3"/>
    </row>
    <row r="89" spans="3:7" ht="12.75">
      <c r="C89" s="23"/>
      <c r="D89" s="24"/>
      <c r="F89" s="23"/>
      <c r="G89" s="3"/>
    </row>
    <row r="90" spans="3:7" ht="12.75">
      <c r="C90" s="23"/>
      <c r="D90" s="24"/>
      <c r="F90" s="23"/>
      <c r="G90" s="3"/>
    </row>
    <row r="91" spans="3:7" ht="12.75">
      <c r="C91" s="23"/>
      <c r="D91" s="24"/>
      <c r="F91" s="23"/>
      <c r="G91" s="3"/>
    </row>
    <row r="92" spans="3:7" ht="12.75">
      <c r="C92" s="23"/>
      <c r="D92" s="24"/>
      <c r="F92" s="23"/>
      <c r="G92" s="3"/>
    </row>
    <row r="93" spans="3:7" ht="12.75">
      <c r="C93" s="23"/>
      <c r="D93" s="24"/>
      <c r="F93" s="23"/>
      <c r="G93" s="3"/>
    </row>
    <row r="94" spans="3:7" ht="12.75">
      <c r="C94" s="23"/>
      <c r="D94" s="24"/>
      <c r="F94" s="23"/>
      <c r="G94" s="3"/>
    </row>
    <row r="95" spans="3:7" ht="12.75">
      <c r="C95" s="23"/>
      <c r="D95" s="24"/>
      <c r="F95" s="23"/>
      <c r="G95" s="3"/>
    </row>
    <row r="96" spans="3:7" ht="12.75">
      <c r="C96" s="23"/>
      <c r="D96" s="24"/>
      <c r="F96" s="23"/>
      <c r="G96" s="3"/>
    </row>
    <row r="97" spans="3:7" ht="12.75">
      <c r="C97" s="23"/>
      <c r="D97" s="24"/>
      <c r="F97" s="23"/>
      <c r="G97" s="3"/>
    </row>
    <row r="98" spans="3:7" ht="12.75">
      <c r="C98" s="23"/>
      <c r="D98" s="24"/>
      <c r="F98" s="23"/>
      <c r="G98" s="3"/>
    </row>
    <row r="99" spans="3:7" ht="12.75">
      <c r="C99" s="23"/>
      <c r="D99" s="24"/>
      <c r="F99" s="23"/>
      <c r="G99" s="3"/>
    </row>
    <row r="100" spans="3:7" ht="12.75">
      <c r="C100" s="23"/>
      <c r="D100" s="24"/>
      <c r="F100" s="23"/>
      <c r="G100" s="3"/>
    </row>
    <row r="101" spans="3:7" ht="12.75">
      <c r="C101" s="23"/>
      <c r="D101" s="24"/>
      <c r="F101" s="23"/>
      <c r="G101" s="3"/>
    </row>
    <row r="102" spans="3:7" ht="12.75">
      <c r="C102" s="23"/>
      <c r="D102" s="24"/>
      <c r="F102" s="23"/>
      <c r="G102" s="3"/>
    </row>
    <row r="103" spans="3:7" ht="12.75">
      <c r="C103" s="23"/>
      <c r="D103" s="24"/>
      <c r="F103" s="23"/>
      <c r="G103" s="3"/>
    </row>
    <row r="104" spans="3:7" ht="12.75">
      <c r="C104" s="23"/>
      <c r="D104" s="24"/>
      <c r="F104" s="23"/>
      <c r="G104" s="3"/>
    </row>
    <row r="105" spans="3:7" ht="12.75">
      <c r="C105" s="23"/>
      <c r="D105" s="24"/>
      <c r="F105" s="23"/>
      <c r="G105" s="3"/>
    </row>
    <row r="106" spans="3:7" ht="12.75">
      <c r="C106" s="23"/>
      <c r="D106" s="24"/>
      <c r="F106" s="23"/>
      <c r="G106" s="3"/>
    </row>
    <row r="107" spans="3:7" ht="12.75">
      <c r="C107" s="23"/>
      <c r="D107" s="24"/>
      <c r="F107" s="23"/>
      <c r="G107" s="3"/>
    </row>
    <row r="108" spans="3:7" ht="12.75">
      <c r="C108" s="23"/>
      <c r="D108" s="24"/>
      <c r="F108" s="23"/>
      <c r="G108" s="3"/>
    </row>
    <row r="109" spans="3:7" ht="12.75">
      <c r="C109" s="23"/>
      <c r="D109" s="24"/>
      <c r="F109" s="23"/>
      <c r="G109" s="3"/>
    </row>
    <row r="110" spans="3:7" ht="12.75">
      <c r="C110" s="23"/>
      <c r="D110" s="24"/>
      <c r="F110" s="23"/>
      <c r="G110" s="3"/>
    </row>
    <row r="111" spans="3:7" ht="12.75">
      <c r="C111" s="23"/>
      <c r="D111" s="24"/>
      <c r="F111" s="23"/>
      <c r="G111" s="3"/>
    </row>
    <row r="112" spans="3:7" ht="12.75">
      <c r="C112" s="23"/>
      <c r="D112" s="24"/>
      <c r="F112" s="23"/>
      <c r="G112" s="3"/>
    </row>
    <row r="113" spans="3:7" ht="12.75">
      <c r="C113" s="23"/>
      <c r="D113" s="24"/>
      <c r="F113" s="23"/>
      <c r="G113" s="3"/>
    </row>
    <row r="114" spans="3:7" ht="12.75">
      <c r="C114" s="23"/>
      <c r="D114" s="24"/>
      <c r="F114" s="23"/>
      <c r="G114" s="3"/>
    </row>
    <row r="115" spans="3:7" ht="12.75">
      <c r="C115" s="23"/>
      <c r="D115" s="24"/>
      <c r="F115" s="23"/>
      <c r="G115" s="3"/>
    </row>
    <row r="116" spans="3:7" ht="12.75">
      <c r="C116" s="23"/>
      <c r="D116" s="24"/>
      <c r="F116" s="23"/>
      <c r="G116" s="3"/>
    </row>
    <row r="117" spans="3:7" ht="12.75">
      <c r="C117" s="23"/>
      <c r="D117" s="24"/>
      <c r="F117" s="23"/>
      <c r="G117" s="3"/>
    </row>
    <row r="118" spans="3:7" ht="12.75">
      <c r="C118" s="23"/>
      <c r="D118" s="24"/>
      <c r="F118" s="23"/>
      <c r="G118" s="3"/>
    </row>
    <row r="119" spans="3:7" ht="12.75">
      <c r="C119" s="23"/>
      <c r="D119" s="24"/>
      <c r="F119" s="23"/>
      <c r="G119" s="3"/>
    </row>
    <row r="120" spans="3:7" ht="12.75">
      <c r="C120" s="23"/>
      <c r="D120" s="24"/>
      <c r="F120" s="23"/>
      <c r="G120" s="3"/>
    </row>
    <row r="121" spans="3:7" ht="12.75">
      <c r="C121" s="23"/>
      <c r="D121" s="24"/>
      <c r="F121" s="23"/>
      <c r="G121" s="3"/>
    </row>
    <row r="122" spans="3:7" ht="12.75">
      <c r="C122" s="23"/>
      <c r="D122" s="24"/>
      <c r="F122" s="23"/>
      <c r="G122" s="3"/>
    </row>
    <row r="123" spans="3:7" ht="12.75">
      <c r="C123" s="23"/>
      <c r="D123" s="24"/>
      <c r="F123" s="23"/>
      <c r="G123" s="3"/>
    </row>
    <row r="124" spans="3:7" ht="12.75">
      <c r="C124" s="23"/>
      <c r="D124" s="24"/>
      <c r="F124" s="23"/>
      <c r="G124" s="3"/>
    </row>
    <row r="125" spans="3:7" ht="12.75">
      <c r="C125" s="23"/>
      <c r="D125" s="24"/>
      <c r="F125" s="23"/>
      <c r="G125" s="3"/>
    </row>
    <row r="126" spans="3:7" ht="12.75">
      <c r="C126" s="23"/>
      <c r="D126" s="24"/>
      <c r="F126" s="23"/>
      <c r="G126" s="3"/>
    </row>
    <row r="127" spans="3:7" ht="12.75">
      <c r="C127" s="23"/>
      <c r="D127" s="24"/>
      <c r="F127" s="23"/>
      <c r="G127" s="3"/>
    </row>
    <row r="128" spans="3:7" ht="12.75">
      <c r="C128" s="23"/>
      <c r="D128" s="24"/>
      <c r="F128" s="23"/>
      <c r="G128" s="3"/>
    </row>
    <row r="129" spans="3:7" ht="12.75">
      <c r="C129" s="23"/>
      <c r="D129" s="24"/>
      <c r="F129" s="23"/>
      <c r="G129" s="3"/>
    </row>
    <row r="130" spans="3:7" ht="12.75">
      <c r="C130" s="23"/>
      <c r="D130" s="24"/>
      <c r="F130" s="23"/>
      <c r="G130" s="3"/>
    </row>
    <row r="131" spans="3:7" ht="12.75">
      <c r="C131" s="23"/>
      <c r="D131" s="24"/>
      <c r="F131" s="23"/>
      <c r="G131" s="3"/>
    </row>
    <row r="132" spans="3:7" ht="12.75">
      <c r="C132" s="23"/>
      <c r="D132" s="24"/>
      <c r="F132" s="23"/>
      <c r="G132" s="3"/>
    </row>
    <row r="133" spans="3:7" ht="12.75">
      <c r="C133" s="23"/>
      <c r="D133" s="24"/>
      <c r="F133" s="23"/>
      <c r="G133" s="3"/>
    </row>
    <row r="134" spans="3:7" ht="12.75">
      <c r="C134" s="23"/>
      <c r="D134" s="24"/>
      <c r="F134" s="23"/>
      <c r="G134" s="3"/>
    </row>
    <row r="135" spans="3:7" ht="12.75">
      <c r="C135" s="23"/>
      <c r="D135" s="24"/>
      <c r="F135" s="23"/>
      <c r="G135" s="3"/>
    </row>
    <row r="136" spans="3:7" ht="12.75">
      <c r="C136" s="23"/>
      <c r="D136" s="24"/>
      <c r="F136" s="23"/>
      <c r="G136" s="3"/>
    </row>
    <row r="137" spans="3:7" ht="12.75">
      <c r="C137" s="23"/>
      <c r="D137" s="24"/>
      <c r="F137" s="23"/>
      <c r="G137" s="3"/>
    </row>
    <row r="138" spans="3:7" ht="12.75">
      <c r="C138" s="23"/>
      <c r="D138" s="24"/>
      <c r="F138" s="23"/>
      <c r="G138" s="3"/>
    </row>
    <row r="139" spans="3:7" ht="12.75">
      <c r="C139" s="23"/>
      <c r="D139" s="24"/>
      <c r="F139" s="23"/>
      <c r="G139" s="3"/>
    </row>
    <row r="140" spans="3:7" ht="12.75">
      <c r="C140" s="23"/>
      <c r="D140" s="24"/>
      <c r="F140" s="23"/>
      <c r="G140" s="3"/>
    </row>
    <row r="141" spans="3:7" ht="12.75">
      <c r="C141" s="23"/>
      <c r="D141" s="24"/>
      <c r="F141" s="23"/>
      <c r="G141" s="3"/>
    </row>
    <row r="142" spans="3:7" ht="12.75">
      <c r="C142" s="23"/>
      <c r="D142" s="24"/>
      <c r="F142" s="23"/>
      <c r="G142" s="3"/>
    </row>
    <row r="143" spans="3:7" ht="12.75">
      <c r="C143" s="23"/>
      <c r="D143" s="24"/>
      <c r="F143" s="23"/>
      <c r="G143" s="3"/>
    </row>
    <row r="144" spans="3:7" ht="12.75">
      <c r="C144" s="23"/>
      <c r="D144" s="24"/>
      <c r="F144" s="23"/>
      <c r="G144" s="3"/>
    </row>
    <row r="145" spans="3:7" ht="12.75">
      <c r="C145" s="23"/>
      <c r="D145" s="24"/>
      <c r="F145" s="23"/>
      <c r="G145" s="3"/>
    </row>
    <row r="146" spans="3:7" ht="12.75">
      <c r="C146" s="23"/>
      <c r="D146" s="24"/>
      <c r="F146" s="23"/>
      <c r="G146" s="3"/>
    </row>
    <row r="147" spans="3:7" ht="12.75">
      <c r="C147" s="23"/>
      <c r="D147" s="24"/>
      <c r="F147" s="23"/>
      <c r="G147" s="3"/>
    </row>
    <row r="148" spans="3:7" ht="12.75">
      <c r="C148" s="23"/>
      <c r="D148" s="24"/>
      <c r="F148" s="23"/>
      <c r="G148" s="3"/>
    </row>
    <row r="149" spans="3:7" ht="12.75">
      <c r="C149" s="23"/>
      <c r="D149" s="24"/>
      <c r="F149" s="23"/>
      <c r="G149" s="3"/>
    </row>
    <row r="150" spans="3:7" ht="12.75">
      <c r="C150" s="23"/>
      <c r="D150" s="24"/>
      <c r="F150" s="23"/>
      <c r="G150" s="3"/>
    </row>
    <row r="151" spans="3:7" ht="12.75">
      <c r="C151" s="23"/>
      <c r="D151" s="24"/>
      <c r="F151" s="23"/>
      <c r="G151" s="3"/>
    </row>
    <row r="152" spans="3:7" ht="12.75">
      <c r="C152" s="23"/>
      <c r="D152" s="24"/>
      <c r="F152" s="23"/>
      <c r="G152" s="3"/>
    </row>
    <row r="153" spans="3:7" ht="12.75">
      <c r="C153" s="23"/>
      <c r="D153" s="24"/>
      <c r="F153" s="23"/>
      <c r="G153" s="3"/>
    </row>
    <row r="154" spans="3:7" ht="12.75">
      <c r="C154" s="23"/>
      <c r="D154" s="24"/>
      <c r="F154" s="23"/>
      <c r="G154" s="3"/>
    </row>
    <row r="155" spans="3:7" ht="12.75">
      <c r="C155" s="23"/>
      <c r="D155" s="24"/>
      <c r="F155" s="23"/>
      <c r="G155" s="3"/>
    </row>
    <row r="156" spans="3:7" ht="12.75">
      <c r="C156" s="23"/>
      <c r="D156" s="24"/>
      <c r="F156" s="23"/>
      <c r="G156" s="3"/>
    </row>
    <row r="157" spans="3:7" ht="12.75">
      <c r="C157" s="23"/>
      <c r="D157" s="24"/>
      <c r="F157" s="23"/>
      <c r="G157" s="3"/>
    </row>
    <row r="158" spans="3:7" ht="12.75">
      <c r="C158" s="23"/>
      <c r="D158" s="24"/>
      <c r="F158" s="23"/>
      <c r="G158" s="3"/>
    </row>
    <row r="159" spans="3:7" ht="12.75">
      <c r="C159" s="23"/>
      <c r="D159" s="24"/>
      <c r="F159" s="23"/>
      <c r="G159" s="3"/>
    </row>
    <row r="160" spans="3:7" ht="12.75">
      <c r="C160" s="23"/>
      <c r="D160" s="24"/>
      <c r="F160" s="23"/>
      <c r="G160" s="3"/>
    </row>
    <row r="161" spans="3:7" ht="12.75">
      <c r="C161" s="23"/>
      <c r="D161" s="24"/>
      <c r="F161" s="23"/>
      <c r="G161" s="3"/>
    </row>
    <row r="162" spans="3:7" ht="12.75">
      <c r="C162" s="23"/>
      <c r="D162" s="24"/>
      <c r="F162" s="23"/>
      <c r="G162" s="3"/>
    </row>
    <row r="163" spans="3:7" ht="12.75">
      <c r="C163" s="23"/>
      <c r="D163" s="24"/>
      <c r="F163" s="23"/>
      <c r="G163" s="3"/>
    </row>
    <row r="164" spans="3:7" ht="12.75">
      <c r="C164" s="23"/>
      <c r="D164" s="24"/>
      <c r="F164" s="23"/>
      <c r="G164" s="3"/>
    </row>
    <row r="165" spans="3:7" ht="12.75">
      <c r="C165" s="23"/>
      <c r="D165" s="24"/>
      <c r="F165" s="23"/>
      <c r="G165" s="3"/>
    </row>
    <row r="166" spans="3:7" ht="12.75">
      <c r="C166" s="23"/>
      <c r="D166" s="24"/>
      <c r="F166" s="23"/>
      <c r="G166" s="3"/>
    </row>
    <row r="167" spans="3:7" ht="12.75">
      <c r="C167" s="23"/>
      <c r="D167" s="24"/>
      <c r="F167" s="23"/>
      <c r="G167" s="3"/>
    </row>
    <row r="168" spans="3:7" ht="12.75">
      <c r="C168" s="23"/>
      <c r="D168" s="24"/>
      <c r="F168" s="23"/>
      <c r="G168" s="3"/>
    </row>
    <row r="169" spans="3:7" ht="12.75">
      <c r="C169" s="23"/>
      <c r="D169" s="24"/>
      <c r="F169" s="23"/>
      <c r="G169" s="3"/>
    </row>
    <row r="170" spans="3:7" ht="12.75">
      <c r="C170" s="23"/>
      <c r="D170" s="24"/>
      <c r="F170" s="23"/>
      <c r="G170" s="3"/>
    </row>
    <row r="171" spans="3:7" ht="12.75">
      <c r="C171" s="23"/>
      <c r="D171" s="24"/>
      <c r="F171" s="23"/>
      <c r="G171" s="3"/>
    </row>
    <row r="172" spans="3:7" ht="12.75">
      <c r="C172" s="23"/>
      <c r="D172" s="24"/>
      <c r="F172" s="23"/>
      <c r="G172" s="3"/>
    </row>
    <row r="173" spans="3:7" ht="12.75">
      <c r="C173" s="23"/>
      <c r="D173" s="24"/>
      <c r="F173" s="23"/>
      <c r="G173" s="3"/>
    </row>
    <row r="174" spans="3:7" ht="12.75">
      <c r="C174" s="23"/>
      <c r="D174" s="24"/>
      <c r="F174" s="23"/>
      <c r="G174" s="3"/>
    </row>
    <row r="175" spans="3:7" ht="12.75">
      <c r="C175" s="23"/>
      <c r="D175" s="24"/>
      <c r="F175" s="23"/>
      <c r="G175" s="3"/>
    </row>
    <row r="176" spans="3:7" ht="12.75">
      <c r="C176" s="23"/>
      <c r="D176" s="24"/>
      <c r="F176" s="23"/>
      <c r="G176" s="3"/>
    </row>
    <row r="177" spans="3:7" ht="12.75">
      <c r="C177" s="23"/>
      <c r="D177" s="24"/>
      <c r="F177" s="23"/>
      <c r="G177" s="3"/>
    </row>
    <row r="178" spans="3:7" ht="12.75">
      <c r="C178" s="23"/>
      <c r="D178" s="24"/>
      <c r="F178" s="23"/>
      <c r="G178" s="3"/>
    </row>
    <row r="179" spans="3:7" ht="12.75">
      <c r="C179" s="23"/>
      <c r="D179" s="24"/>
      <c r="F179" s="23"/>
      <c r="G179" s="3"/>
    </row>
    <row r="180" spans="3:7" ht="12.75">
      <c r="C180" s="23"/>
      <c r="D180" s="24"/>
      <c r="F180" s="23"/>
      <c r="G180" s="3"/>
    </row>
    <row r="181" spans="3:7" ht="12.75">
      <c r="C181" s="23"/>
      <c r="D181" s="24"/>
      <c r="F181" s="23"/>
      <c r="G181" s="3"/>
    </row>
    <row r="182" spans="3:7" ht="12.75">
      <c r="C182" s="23"/>
      <c r="D182" s="24"/>
      <c r="F182" s="23"/>
      <c r="G182" s="3"/>
    </row>
    <row r="183" spans="3:7" ht="12.75">
      <c r="C183" s="23"/>
      <c r="D183" s="24"/>
      <c r="F183" s="23"/>
      <c r="G183" s="3"/>
    </row>
    <row r="184" spans="3:7" ht="12.75">
      <c r="C184" s="23"/>
      <c r="D184" s="24"/>
      <c r="F184" s="23"/>
      <c r="G184" s="3"/>
    </row>
    <row r="185" spans="3:7" ht="12.75">
      <c r="C185" s="23"/>
      <c r="D185" s="24"/>
      <c r="F185" s="23"/>
      <c r="G185" s="3"/>
    </row>
    <row r="186" spans="3:7" ht="12.75">
      <c r="C186" s="23"/>
      <c r="D186" s="24"/>
      <c r="F186" s="23"/>
      <c r="G186" s="3"/>
    </row>
    <row r="187" spans="3:7" ht="12.75">
      <c r="C187" s="23"/>
      <c r="D187" s="24"/>
      <c r="F187" s="23"/>
      <c r="G187" s="3"/>
    </row>
    <row r="188" spans="3:7" ht="12.75">
      <c r="C188" s="23"/>
      <c r="D188" s="24"/>
      <c r="F188" s="23"/>
      <c r="G188" s="3"/>
    </row>
    <row r="189" spans="3:7" ht="12.75">
      <c r="C189" s="23"/>
      <c r="D189" s="24"/>
      <c r="F189" s="23"/>
      <c r="G189" s="3"/>
    </row>
    <row r="190" spans="3:7" ht="12.75">
      <c r="C190" s="23"/>
      <c r="D190" s="24"/>
      <c r="F190" s="23"/>
      <c r="G190" s="3"/>
    </row>
    <row r="191" spans="3:7" ht="12.75">
      <c r="C191" s="23"/>
      <c r="D191" s="24"/>
      <c r="F191" s="23"/>
      <c r="G191" s="3"/>
    </row>
    <row r="192" spans="3:7" ht="12.75">
      <c r="C192" s="23"/>
      <c r="D192" s="24"/>
      <c r="F192" s="23"/>
      <c r="G192" s="3"/>
    </row>
    <row r="193" spans="3:7" ht="12.75">
      <c r="C193" s="23"/>
      <c r="D193" s="24"/>
      <c r="F193" s="23"/>
      <c r="G193" s="3"/>
    </row>
    <row r="194" spans="3:7" ht="12.75">
      <c r="C194" s="23"/>
      <c r="D194" s="24"/>
      <c r="F194" s="23"/>
      <c r="G194" s="3"/>
    </row>
    <row r="195" spans="3:7" ht="12.75">
      <c r="C195" s="23"/>
      <c r="D195" s="24"/>
      <c r="F195" s="23"/>
      <c r="G195" s="3"/>
    </row>
    <row r="196" spans="3:7" ht="12.75">
      <c r="C196" s="23"/>
      <c r="D196" s="24"/>
      <c r="F196" s="23"/>
      <c r="G196" s="3"/>
    </row>
    <row r="197" spans="3:7" ht="12.75">
      <c r="C197" s="23"/>
      <c r="D197" s="24"/>
      <c r="F197" s="23"/>
      <c r="G197" s="3"/>
    </row>
    <row r="198" spans="3:7" ht="12.75">
      <c r="C198" s="23"/>
      <c r="D198" s="24"/>
      <c r="F198" s="23"/>
      <c r="G198" s="3"/>
    </row>
    <row r="199" spans="3:7" ht="12.75">
      <c r="C199" s="23"/>
      <c r="D199" s="24"/>
      <c r="F199" s="23"/>
      <c r="G199" s="3"/>
    </row>
    <row r="200" spans="3:7" ht="12.75">
      <c r="C200" s="23"/>
      <c r="D200" s="24"/>
      <c r="F200" s="23"/>
      <c r="G200" s="3"/>
    </row>
    <row r="201" spans="3:7" ht="12.75">
      <c r="C201" s="23"/>
      <c r="D201" s="24"/>
      <c r="F201" s="23"/>
      <c r="G201" s="3"/>
    </row>
    <row r="202" spans="3:7" ht="12.75">
      <c r="C202" s="23"/>
      <c r="D202" s="24"/>
      <c r="F202" s="23"/>
      <c r="G202" s="3"/>
    </row>
    <row r="203" spans="3:7" ht="12.75">
      <c r="C203" s="23"/>
      <c r="D203" s="24"/>
      <c r="F203" s="23"/>
      <c r="G203" s="3"/>
    </row>
    <row r="204" spans="3:7" ht="12.75">
      <c r="C204" s="23"/>
      <c r="D204" s="24"/>
      <c r="F204" s="23"/>
      <c r="G204" s="3"/>
    </row>
    <row r="205" spans="3:7" ht="12.75">
      <c r="C205" s="23"/>
      <c r="D205" s="24"/>
      <c r="F205" s="23"/>
      <c r="G205" s="3"/>
    </row>
    <row r="206" spans="3:7" ht="12.75">
      <c r="C206" s="23"/>
      <c r="D206" s="24"/>
      <c r="F206" s="23"/>
      <c r="G206" s="3"/>
    </row>
    <row r="207" spans="3:7" ht="12.75">
      <c r="C207" s="23"/>
      <c r="D207" s="24"/>
      <c r="F207" s="23"/>
      <c r="G207" s="3"/>
    </row>
    <row r="208" spans="3:7" ht="12.75">
      <c r="C208" s="23"/>
      <c r="D208" s="24"/>
      <c r="F208" s="23"/>
      <c r="G208" s="3"/>
    </row>
    <row r="209" spans="3:7" ht="12.75">
      <c r="C209" s="23"/>
      <c r="D209" s="24"/>
      <c r="F209" s="23"/>
      <c r="G209" s="3"/>
    </row>
    <row r="210" spans="3:7" ht="12.75">
      <c r="C210" s="23"/>
      <c r="D210" s="24"/>
      <c r="F210" s="23"/>
      <c r="G210" s="3"/>
    </row>
    <row r="211" spans="3:7" ht="12.75">
      <c r="C211" s="23"/>
      <c r="D211" s="24"/>
      <c r="F211" s="23"/>
      <c r="G211" s="3"/>
    </row>
    <row r="212" spans="3:7" ht="12.75">
      <c r="C212" s="23"/>
      <c r="D212" s="24"/>
      <c r="F212" s="23"/>
      <c r="G212" s="3"/>
    </row>
    <row r="213" spans="3:7" ht="12.75">
      <c r="C213" s="23"/>
      <c r="D213" s="24"/>
      <c r="F213" s="23"/>
      <c r="G213" s="3"/>
    </row>
    <row r="214" spans="3:7" ht="12.75">
      <c r="C214" s="23"/>
      <c r="D214" s="24"/>
      <c r="F214" s="23"/>
      <c r="G214" s="3"/>
    </row>
    <row r="215" spans="3:7" ht="12.75">
      <c r="C215" s="23"/>
      <c r="D215" s="24"/>
      <c r="F215" s="23"/>
      <c r="G215" s="3"/>
    </row>
    <row r="216" spans="3:7" ht="12.75">
      <c r="C216" s="23"/>
      <c r="D216" s="24"/>
      <c r="F216" s="23"/>
      <c r="G216" s="3"/>
    </row>
    <row r="217" spans="3:7" ht="12.75">
      <c r="C217" s="23"/>
      <c r="D217" s="24"/>
      <c r="F217" s="23"/>
      <c r="G217" s="3"/>
    </row>
    <row r="218" spans="3:7" ht="12.75">
      <c r="C218" s="23"/>
      <c r="D218" s="24"/>
      <c r="F218" s="23"/>
      <c r="G218" s="3"/>
    </row>
    <row r="219" spans="3:7" ht="12.75">
      <c r="C219" s="23"/>
      <c r="D219" s="24"/>
      <c r="F219" s="23"/>
      <c r="G219" s="3"/>
    </row>
    <row r="220" spans="3:7" ht="12.75">
      <c r="C220" s="23"/>
      <c r="D220" s="24"/>
      <c r="F220" s="23"/>
      <c r="G220" s="3"/>
    </row>
    <row r="221" spans="3:7" ht="12.75">
      <c r="C221" s="23"/>
      <c r="D221" s="24"/>
      <c r="F221" s="23"/>
      <c r="G221" s="3"/>
    </row>
    <row r="222" spans="3:7" ht="12.75">
      <c r="C222" s="23"/>
      <c r="D222" s="24"/>
      <c r="F222" s="23"/>
      <c r="G222" s="3"/>
    </row>
    <row r="223" spans="3:7" ht="12.75">
      <c r="C223" s="23"/>
      <c r="D223" s="24"/>
      <c r="F223" s="23"/>
      <c r="G223" s="3"/>
    </row>
    <row r="224" spans="3:7" ht="12.75">
      <c r="C224" s="23"/>
      <c r="D224" s="24"/>
      <c r="F224" s="23"/>
      <c r="G224" s="3"/>
    </row>
    <row r="225" spans="3:7" ht="12.75">
      <c r="C225" s="23"/>
      <c r="D225" s="24"/>
      <c r="F225" s="23"/>
      <c r="G225" s="3"/>
    </row>
    <row r="226" spans="3:7" ht="12.75">
      <c r="C226" s="23"/>
      <c r="D226" s="24"/>
      <c r="F226" s="23"/>
      <c r="G226" s="3"/>
    </row>
    <row r="227" spans="3:7" ht="12.75">
      <c r="C227" s="23"/>
      <c r="D227" s="24"/>
      <c r="F227" s="23"/>
      <c r="G227" s="3"/>
    </row>
    <row r="228" spans="3:7" ht="12.75">
      <c r="C228" s="23"/>
      <c r="D228" s="24"/>
      <c r="F228" s="23"/>
      <c r="G228" s="3"/>
    </row>
    <row r="229" spans="3:7" ht="12.75">
      <c r="C229" s="23"/>
      <c r="D229" s="24"/>
      <c r="F229" s="23"/>
      <c r="G229" s="3"/>
    </row>
    <row r="230" spans="3:7" ht="12.75">
      <c r="C230" s="23"/>
      <c r="D230" s="24"/>
      <c r="F230" s="23"/>
      <c r="G230" s="3"/>
    </row>
    <row r="231" spans="3:7" ht="12.75">
      <c r="C231" s="23"/>
      <c r="D231" s="24"/>
      <c r="F231" s="23"/>
      <c r="G231" s="3"/>
    </row>
    <row r="232" spans="3:7" ht="12.75">
      <c r="C232" s="23"/>
      <c r="D232" s="24"/>
      <c r="F232" s="23"/>
      <c r="G232" s="3"/>
    </row>
    <row r="233" spans="3:7" ht="12.75">
      <c r="C233" s="23"/>
      <c r="D233" s="24"/>
      <c r="F233" s="23"/>
      <c r="G233" s="3"/>
    </row>
    <row r="234" spans="3:7" ht="12.75">
      <c r="C234" s="23"/>
      <c r="D234" s="24"/>
      <c r="F234" s="23"/>
      <c r="G234" s="3"/>
    </row>
    <row r="235" spans="3:7" ht="12.75">
      <c r="C235" s="23"/>
      <c r="D235" s="24"/>
      <c r="F235" s="23"/>
      <c r="G235" s="3"/>
    </row>
    <row r="236" spans="3:7" ht="12.75">
      <c r="C236" s="23"/>
      <c r="D236" s="24"/>
      <c r="F236" s="23"/>
      <c r="G236" s="3"/>
    </row>
    <row r="237" spans="3:7" ht="12.75">
      <c r="C237" s="23"/>
      <c r="D237" s="24"/>
      <c r="F237" s="23"/>
      <c r="G237" s="3"/>
    </row>
    <row r="238" spans="3:7" ht="12.75">
      <c r="C238" s="23"/>
      <c r="D238" s="24"/>
      <c r="F238" s="23"/>
      <c r="G238" s="3"/>
    </row>
    <row r="239" spans="3:7" ht="12.75">
      <c r="C239" s="23"/>
      <c r="D239" s="24"/>
      <c r="F239" s="23"/>
      <c r="G239" s="3"/>
    </row>
    <row r="240" spans="3:7" ht="12.75">
      <c r="C240" s="23"/>
      <c r="D240" s="24"/>
      <c r="F240" s="23"/>
      <c r="G240" s="3"/>
    </row>
    <row r="241" spans="3:7" ht="12.75">
      <c r="C241" s="23"/>
      <c r="D241" s="24"/>
      <c r="F241" s="23"/>
      <c r="G241" s="3"/>
    </row>
    <row r="242" spans="3:7" ht="12.75">
      <c r="C242" s="23"/>
      <c r="D242" s="24"/>
      <c r="F242" s="23"/>
      <c r="G242" s="3"/>
    </row>
    <row r="243" spans="3:7" ht="12.75">
      <c r="C243" s="23"/>
      <c r="D243" s="24"/>
      <c r="F243" s="23"/>
      <c r="G243" s="3"/>
    </row>
    <row r="244" spans="3:7" ht="12.75">
      <c r="C244" s="23"/>
      <c r="D244" s="24"/>
      <c r="F244" s="23"/>
      <c r="G244" s="3"/>
    </row>
    <row r="245" spans="3:7" ht="12.75">
      <c r="C245" s="23"/>
      <c r="D245" s="24"/>
      <c r="F245" s="23"/>
      <c r="G245" s="3"/>
    </row>
    <row r="246" spans="3:7" ht="12.75">
      <c r="C246" s="23"/>
      <c r="D246" s="24"/>
      <c r="F246" s="23"/>
      <c r="G246" s="3"/>
    </row>
    <row r="247" spans="3:7" ht="12.75">
      <c r="C247" s="23"/>
      <c r="D247" s="24"/>
      <c r="F247" s="23"/>
      <c r="G247" s="3"/>
    </row>
    <row r="248" spans="3:7" ht="12.75">
      <c r="C248" s="23"/>
      <c r="D248" s="24"/>
      <c r="F248" s="23"/>
      <c r="G248" s="3"/>
    </row>
    <row r="249" spans="3:7" ht="12.75">
      <c r="C249" s="23"/>
      <c r="D249" s="24"/>
      <c r="F249" s="23"/>
      <c r="G249" s="3"/>
    </row>
    <row r="250" spans="3:7" ht="12.75">
      <c r="C250" s="23"/>
      <c r="D250" s="24"/>
      <c r="F250" s="23"/>
      <c r="G250" s="3"/>
    </row>
    <row r="251" spans="3:7" ht="12.75">
      <c r="C251" s="23"/>
      <c r="D251" s="24"/>
      <c r="F251" s="23"/>
      <c r="G251" s="3"/>
    </row>
    <row r="252" spans="3:7" ht="12.75">
      <c r="C252" s="23"/>
      <c r="D252" s="24"/>
      <c r="F252" s="23"/>
      <c r="G252" s="3"/>
    </row>
    <row r="253" spans="3:7" ht="12.75">
      <c r="C253" s="23"/>
      <c r="D253" s="24"/>
      <c r="F253" s="23"/>
      <c r="G253" s="3"/>
    </row>
    <row r="254" spans="3:7" ht="12.75">
      <c r="C254" s="23"/>
      <c r="D254" s="24"/>
      <c r="F254" s="23"/>
      <c r="G254" s="3"/>
    </row>
    <row r="255" spans="3:7" ht="12.75">
      <c r="C255" s="23"/>
      <c r="D255" s="24"/>
      <c r="F255" s="23"/>
      <c r="G255" s="3"/>
    </row>
    <row r="256" spans="3:7" ht="12.75">
      <c r="C256" s="23"/>
      <c r="D256" s="24"/>
      <c r="F256" s="23"/>
      <c r="G256" s="3"/>
    </row>
    <row r="257" spans="3:7" ht="12.75">
      <c r="C257" s="23"/>
      <c r="D257" s="24"/>
      <c r="F257" s="23"/>
      <c r="G257" s="3"/>
    </row>
    <row r="258" spans="3:7" ht="12.75">
      <c r="C258" s="23"/>
      <c r="D258" s="24"/>
      <c r="F258" s="23"/>
      <c r="G258" s="3"/>
    </row>
    <row r="259" spans="3:7" ht="12.75">
      <c r="C259" s="23"/>
      <c r="D259" s="24"/>
      <c r="F259" s="23"/>
      <c r="G259" s="3"/>
    </row>
    <row r="260" spans="3:7" ht="12.75">
      <c r="C260" s="23"/>
      <c r="D260" s="24"/>
      <c r="F260" s="23"/>
      <c r="G260" s="3"/>
    </row>
    <row r="261" spans="3:7" ht="12.75">
      <c r="C261" s="23"/>
      <c r="D261" s="24"/>
      <c r="F261" s="23"/>
      <c r="G261" s="3"/>
    </row>
    <row r="262" spans="3:7" ht="12.75">
      <c r="C262" s="23"/>
      <c r="D262" s="24"/>
      <c r="F262" s="23"/>
      <c r="G262" s="3"/>
    </row>
    <row r="263" spans="3:7" ht="12.75">
      <c r="C263" s="23"/>
      <c r="D263" s="24"/>
      <c r="F263" s="23"/>
      <c r="G263" s="3"/>
    </row>
    <row r="264" spans="3:7" ht="12.75">
      <c r="C264" s="23"/>
      <c r="D264" s="24"/>
      <c r="F264" s="23"/>
      <c r="G264" s="3"/>
    </row>
    <row r="265" spans="3:7" ht="12.75">
      <c r="C265" s="23"/>
      <c r="D265" s="24"/>
      <c r="F265" s="23"/>
      <c r="G265" s="3"/>
    </row>
    <row r="266" spans="3:7" ht="12.75">
      <c r="C266" s="23"/>
      <c r="D266" s="24"/>
      <c r="F266" s="23"/>
      <c r="G266" s="3"/>
    </row>
    <row r="267" spans="3:7" ht="12.75">
      <c r="C267" s="23"/>
      <c r="D267" s="24"/>
      <c r="F267" s="23"/>
      <c r="G267" s="3"/>
    </row>
    <row r="268" spans="3:7" ht="12.75">
      <c r="C268" s="23"/>
      <c r="D268" s="24"/>
      <c r="F268" s="23"/>
      <c r="G268" s="3"/>
    </row>
    <row r="269" spans="3:7" ht="12.75">
      <c r="C269" s="23"/>
      <c r="D269" s="24"/>
      <c r="F269" s="23"/>
      <c r="G269" s="3"/>
    </row>
    <row r="270" spans="3:7" ht="12.75">
      <c r="C270" s="23"/>
      <c r="D270" s="24"/>
      <c r="F270" s="23"/>
      <c r="G270" s="3"/>
    </row>
    <row r="271" spans="3:7" ht="12.75">
      <c r="C271" s="23"/>
      <c r="D271" s="24"/>
      <c r="F271" s="23"/>
      <c r="G271" s="3"/>
    </row>
    <row r="272" spans="3:7" ht="12.75">
      <c r="C272" s="23"/>
      <c r="D272" s="24"/>
      <c r="F272" s="23"/>
      <c r="G272" s="3"/>
    </row>
    <row r="273" spans="3:7" ht="12.75">
      <c r="C273" s="23"/>
      <c r="D273" s="24"/>
      <c r="F273" s="23"/>
      <c r="G273" s="3"/>
    </row>
    <row r="274" spans="3:7" ht="12.75">
      <c r="C274" s="23"/>
      <c r="D274" s="24"/>
      <c r="F274" s="23"/>
      <c r="G274" s="3"/>
    </row>
    <row r="275" spans="3:7" ht="12.75">
      <c r="C275" s="23"/>
      <c r="D275" s="24"/>
      <c r="F275" s="23"/>
      <c r="G275" s="3"/>
    </row>
    <row r="276" spans="3:7" ht="12.75">
      <c r="C276" s="23"/>
      <c r="D276" s="24"/>
      <c r="F276" s="23"/>
      <c r="G276" s="3"/>
    </row>
    <row r="277" spans="3:7" ht="12.75">
      <c r="C277" s="23"/>
      <c r="D277" s="24"/>
      <c r="F277" s="23"/>
      <c r="G277" s="3"/>
    </row>
    <row r="278" spans="3:7" ht="12.75">
      <c r="C278" s="23"/>
      <c r="D278" s="24"/>
      <c r="F278" s="23"/>
      <c r="G278" s="3"/>
    </row>
    <row r="279" spans="3:7" ht="12.75">
      <c r="C279" s="23"/>
      <c r="D279" s="24"/>
      <c r="F279" s="23"/>
      <c r="G279" s="3"/>
    </row>
    <row r="280" spans="3:7" ht="12.75">
      <c r="C280" s="23"/>
      <c r="D280" s="24"/>
      <c r="F280" s="23"/>
      <c r="G280" s="3"/>
    </row>
    <row r="281" spans="3:7" ht="12.75">
      <c r="C281" s="23"/>
      <c r="D281" s="24"/>
      <c r="F281" s="23"/>
      <c r="G281" s="3"/>
    </row>
    <row r="282" spans="3:7" ht="12.75">
      <c r="C282" s="23"/>
      <c r="D282" s="24"/>
      <c r="F282" s="23"/>
      <c r="G282" s="3"/>
    </row>
    <row r="283" spans="3:7" ht="12.75">
      <c r="C283" s="23"/>
      <c r="D283" s="24"/>
      <c r="F283" s="23"/>
      <c r="G283" s="3"/>
    </row>
    <row r="284" spans="3:7" ht="12.75">
      <c r="C284" s="23"/>
      <c r="D284" s="24"/>
      <c r="F284" s="23"/>
      <c r="G284" s="3"/>
    </row>
    <row r="285" spans="3:7" ht="12.75">
      <c r="C285" s="23"/>
      <c r="D285" s="24"/>
      <c r="F285" s="23"/>
      <c r="G285" s="3"/>
    </row>
    <row r="286" spans="3:7" ht="12.75">
      <c r="C286" s="23"/>
      <c r="D286" s="24"/>
      <c r="F286" s="23"/>
      <c r="G286" s="3"/>
    </row>
    <row r="287" spans="3:7" ht="12.75">
      <c r="C287" s="23"/>
      <c r="D287" s="24"/>
      <c r="F287" s="23"/>
      <c r="G287" s="3"/>
    </row>
    <row r="288" spans="3:7" ht="12.75">
      <c r="C288" s="23"/>
      <c r="D288" s="24"/>
      <c r="F288" s="23"/>
      <c r="G288" s="3"/>
    </row>
    <row r="289" spans="3:7" ht="12.75">
      <c r="C289" s="23"/>
      <c r="D289" s="24"/>
      <c r="F289" s="23"/>
      <c r="G289" s="3"/>
    </row>
    <row r="290" spans="3:7" ht="12.75">
      <c r="C290" s="23"/>
      <c r="D290" s="24"/>
      <c r="F290" s="23"/>
      <c r="G290" s="3"/>
    </row>
    <row r="291" spans="3:7" ht="12.75">
      <c r="C291" s="23"/>
      <c r="D291" s="24"/>
      <c r="F291" s="23"/>
      <c r="G291" s="3"/>
    </row>
    <row r="292" spans="3:7" ht="12.75">
      <c r="C292" s="23"/>
      <c r="D292" s="24"/>
      <c r="F292" s="23"/>
      <c r="G292" s="3"/>
    </row>
    <row r="293" spans="3:7" ht="12.75">
      <c r="C293" s="23"/>
      <c r="D293" s="24"/>
      <c r="F293" s="23"/>
      <c r="G293" s="3"/>
    </row>
    <row r="294" spans="3:7" ht="12.75">
      <c r="C294" s="23"/>
      <c r="D294" s="24"/>
      <c r="F294" s="23"/>
      <c r="G294" s="3"/>
    </row>
    <row r="295" spans="3:7" ht="12.75">
      <c r="C295" s="23"/>
      <c r="D295" s="24"/>
      <c r="F295" s="23"/>
      <c r="G295" s="3"/>
    </row>
    <row r="296" spans="3:7" ht="12.75">
      <c r="C296" s="23"/>
      <c r="D296" s="24"/>
      <c r="F296" s="23"/>
      <c r="G296" s="3"/>
    </row>
    <row r="297" spans="3:7" ht="12.75">
      <c r="C297" s="23"/>
      <c r="D297" s="24"/>
      <c r="F297" s="23"/>
      <c r="G297" s="3"/>
    </row>
    <row r="298" spans="3:7" ht="12.75">
      <c r="C298" s="23"/>
      <c r="D298" s="24"/>
      <c r="F298" s="23"/>
      <c r="G298" s="3"/>
    </row>
    <row r="299" spans="3:7" ht="12.75">
      <c r="C299" s="23"/>
      <c r="D299" s="24"/>
      <c r="F299" s="23"/>
      <c r="G299" s="3"/>
    </row>
    <row r="300" spans="3:7" ht="12.75">
      <c r="C300" s="23"/>
      <c r="D300" s="24"/>
      <c r="F300" s="23"/>
      <c r="G300" s="3"/>
    </row>
    <row r="301" spans="3:7" ht="12.75">
      <c r="C301" s="23"/>
      <c r="D301" s="24"/>
      <c r="F301" s="23"/>
      <c r="G301" s="3"/>
    </row>
    <row r="302" spans="3:7" ht="12.75">
      <c r="C302" s="23"/>
      <c r="D302" s="24"/>
      <c r="F302" s="23"/>
      <c r="G302" s="3"/>
    </row>
    <row r="303" spans="3:7" ht="12.75">
      <c r="C303" s="23"/>
      <c r="D303" s="24"/>
      <c r="F303" s="23"/>
      <c r="G303" s="3"/>
    </row>
    <row r="304" spans="3:7" ht="12.75">
      <c r="C304" s="23"/>
      <c r="D304" s="24"/>
      <c r="F304" s="23"/>
      <c r="G304" s="3"/>
    </row>
    <row r="305" spans="3:7" ht="12.75">
      <c r="C305" s="23"/>
      <c r="D305" s="24"/>
      <c r="F305" s="23"/>
      <c r="G305" s="3"/>
    </row>
    <row r="306" spans="3:7" ht="12.75">
      <c r="C306" s="23"/>
      <c r="D306" s="24"/>
      <c r="F306" s="23"/>
      <c r="G306" s="3"/>
    </row>
    <row r="307" spans="3:7" ht="12.75">
      <c r="C307" s="23"/>
      <c r="D307" s="24"/>
      <c r="F307" s="23"/>
      <c r="G307" s="3"/>
    </row>
    <row r="308" spans="3:7" ht="12.75">
      <c r="C308" s="23"/>
      <c r="D308" s="24"/>
      <c r="F308" s="23"/>
      <c r="G308" s="3"/>
    </row>
    <row r="309" spans="3:7" ht="12.75">
      <c r="C309" s="23"/>
      <c r="D309" s="24"/>
      <c r="F309" s="23"/>
      <c r="G309" s="3"/>
    </row>
    <row r="310" spans="3:7" ht="12.75">
      <c r="C310" s="23"/>
      <c r="D310" s="24"/>
      <c r="F310" s="23"/>
      <c r="G310" s="3"/>
    </row>
    <row r="311" spans="3:7" ht="12.75">
      <c r="C311" s="23"/>
      <c r="D311" s="24"/>
      <c r="F311" s="23"/>
      <c r="G311" s="3"/>
    </row>
    <row r="312" spans="3:7" ht="12.75">
      <c r="C312" s="23"/>
      <c r="D312" s="24"/>
      <c r="F312" s="23"/>
      <c r="G312" s="3"/>
    </row>
    <row r="313" spans="3:7" ht="12.75">
      <c r="C313" s="23"/>
      <c r="D313" s="24"/>
      <c r="F313" s="23"/>
      <c r="G313" s="3"/>
    </row>
    <row r="314" spans="3:7" ht="12.75">
      <c r="C314" s="23"/>
      <c r="D314" s="24"/>
      <c r="F314" s="23"/>
      <c r="G314" s="3"/>
    </row>
    <row r="315" spans="3:7" ht="12.75">
      <c r="C315" s="23"/>
      <c r="D315" s="24"/>
      <c r="F315" s="23"/>
      <c r="G315" s="3"/>
    </row>
    <row r="316" spans="3:7" ht="12.75">
      <c r="C316" s="23"/>
      <c r="D316" s="24"/>
      <c r="F316" s="23"/>
      <c r="G316" s="3"/>
    </row>
    <row r="317" spans="3:7" ht="12.75">
      <c r="C317" s="23"/>
      <c r="D317" s="24"/>
      <c r="F317" s="23"/>
      <c r="G317" s="3"/>
    </row>
    <row r="318" spans="3:7" ht="12.75">
      <c r="C318" s="23"/>
      <c r="D318" s="24"/>
      <c r="F318" s="23"/>
      <c r="G318" s="3"/>
    </row>
    <row r="319" spans="3:7" ht="12.75">
      <c r="C319" s="23"/>
      <c r="D319" s="24"/>
      <c r="F319" s="23"/>
      <c r="G319" s="3"/>
    </row>
    <row r="320" spans="3:7" ht="12.75">
      <c r="C320" s="23"/>
      <c r="D320" s="24"/>
      <c r="F320" s="23"/>
      <c r="G320" s="3"/>
    </row>
    <row r="321" spans="3:7" ht="12.75">
      <c r="C321" s="23"/>
      <c r="D321" s="24"/>
      <c r="F321" s="23"/>
      <c r="G321" s="3"/>
    </row>
    <row r="322" spans="3:7" ht="12.75">
      <c r="C322" s="23"/>
      <c r="D322" s="24"/>
      <c r="F322" s="23"/>
      <c r="G322" s="3"/>
    </row>
    <row r="323" spans="3:7" ht="12.75">
      <c r="C323" s="23"/>
      <c r="D323" s="24"/>
      <c r="F323" s="23"/>
      <c r="G323" s="3"/>
    </row>
    <row r="324" spans="3:7" ht="12.75">
      <c r="C324" s="23"/>
      <c r="D324" s="24"/>
      <c r="F324" s="23"/>
      <c r="G324" s="3"/>
    </row>
    <row r="325" spans="3:7" ht="12.75">
      <c r="C325" s="23"/>
      <c r="D325" s="24"/>
      <c r="F325" s="23"/>
      <c r="G325" s="3"/>
    </row>
    <row r="326" spans="3:7" ht="12.75">
      <c r="C326" s="23"/>
      <c r="D326" s="24"/>
      <c r="F326" s="23"/>
      <c r="G326" s="3"/>
    </row>
    <row r="327" spans="3:7" ht="12.75">
      <c r="C327" s="23"/>
      <c r="D327" s="24"/>
      <c r="F327" s="23"/>
      <c r="G327" s="3"/>
    </row>
    <row r="328" spans="3:7" ht="12.75">
      <c r="C328" s="23"/>
      <c r="D328" s="24"/>
      <c r="F328" s="23"/>
      <c r="G328" s="3"/>
    </row>
    <row r="329" spans="3:7" ht="12.75">
      <c r="C329" s="23"/>
      <c r="D329" s="24"/>
      <c r="F329" s="23"/>
      <c r="G329" s="3"/>
    </row>
    <row r="330" spans="3:7" ht="12.75">
      <c r="C330" s="23"/>
      <c r="D330" s="24"/>
      <c r="F330" s="23"/>
      <c r="G330" s="3"/>
    </row>
    <row r="331" spans="3:7" ht="12.75">
      <c r="C331" s="23"/>
      <c r="D331" s="24"/>
      <c r="F331" s="23"/>
      <c r="G331" s="3"/>
    </row>
    <row r="332" spans="3:7" ht="12.75">
      <c r="C332" s="23"/>
      <c r="D332" s="24"/>
      <c r="F332" s="23"/>
      <c r="G332" s="3"/>
    </row>
    <row r="333" spans="3:7" ht="12.75">
      <c r="C333" s="23"/>
      <c r="D333" s="24"/>
      <c r="F333" s="23"/>
      <c r="G333" s="3"/>
    </row>
    <row r="334" spans="3:7" ht="12.75">
      <c r="C334" s="23"/>
      <c r="D334" s="24"/>
      <c r="F334" s="23"/>
      <c r="G334" s="3"/>
    </row>
    <row r="335" spans="3:7" ht="12.75">
      <c r="C335" s="23"/>
      <c r="D335" s="24"/>
      <c r="F335" s="23"/>
      <c r="G335" s="3"/>
    </row>
    <row r="336" spans="3:7" ht="12.75">
      <c r="C336" s="23"/>
      <c r="D336" s="24"/>
      <c r="F336" s="23"/>
      <c r="G336" s="3"/>
    </row>
    <row r="337" spans="3:7" ht="12.75">
      <c r="C337" s="23"/>
      <c r="D337" s="24"/>
      <c r="F337" s="23"/>
      <c r="G337" s="3"/>
    </row>
    <row r="338" spans="3:7" ht="12.75">
      <c r="C338" s="23"/>
      <c r="D338" s="24"/>
      <c r="F338" s="23"/>
      <c r="G338" s="3"/>
    </row>
    <row r="339" spans="3:7" ht="12.75">
      <c r="C339" s="23"/>
      <c r="D339" s="24"/>
      <c r="F339" s="23"/>
      <c r="G339" s="3"/>
    </row>
    <row r="340" spans="3:7" ht="12.75">
      <c r="C340" s="23"/>
      <c r="D340" s="24"/>
      <c r="F340" s="23"/>
      <c r="G340" s="3"/>
    </row>
    <row r="341" spans="3:7" ht="12.75">
      <c r="C341" s="23"/>
      <c r="D341" s="24"/>
      <c r="F341" s="23"/>
      <c r="G341" s="3"/>
    </row>
    <row r="342" spans="3:7" ht="12.75">
      <c r="C342" s="23"/>
      <c r="D342" s="24"/>
      <c r="F342" s="23"/>
      <c r="G342" s="3"/>
    </row>
    <row r="343" spans="3:7" ht="12.75">
      <c r="C343" s="23"/>
      <c r="D343" s="24"/>
      <c r="F343" s="23"/>
      <c r="G343" s="3"/>
    </row>
    <row r="344" spans="3:7" ht="12.75">
      <c r="C344" s="23"/>
      <c r="D344" s="24"/>
      <c r="F344" s="23"/>
      <c r="G344" s="3"/>
    </row>
    <row r="345" spans="3:7" ht="12.75">
      <c r="C345" s="23"/>
      <c r="D345" s="24"/>
      <c r="F345" s="23"/>
      <c r="G345" s="3"/>
    </row>
    <row r="346" spans="3:7" ht="12.75">
      <c r="C346" s="23"/>
      <c r="D346" s="24"/>
      <c r="F346" s="23"/>
      <c r="G346" s="3"/>
    </row>
    <row r="347" spans="3:7" ht="12.75">
      <c r="C347" s="23"/>
      <c r="D347" s="24"/>
      <c r="F347" s="23"/>
      <c r="G347" s="3"/>
    </row>
    <row r="348" spans="3:7" ht="12.75">
      <c r="C348" s="23"/>
      <c r="D348" s="24"/>
      <c r="F348" s="23"/>
      <c r="G348" s="3"/>
    </row>
    <row r="349" spans="3:7" ht="12.75">
      <c r="C349" s="23"/>
      <c r="D349" s="24"/>
      <c r="F349" s="23"/>
      <c r="G349" s="3"/>
    </row>
    <row r="350" spans="3:7" ht="12.75">
      <c r="C350" s="23"/>
      <c r="D350" s="24"/>
      <c r="F350" s="23"/>
      <c r="G350" s="3"/>
    </row>
    <row r="351" spans="3:7" ht="12.75">
      <c r="C351" s="23"/>
      <c r="D351" s="24"/>
      <c r="F351" s="23"/>
      <c r="G351" s="3"/>
    </row>
    <row r="352" spans="3:7" ht="12.75">
      <c r="C352" s="23"/>
      <c r="D352" s="24"/>
      <c r="F352" s="23"/>
      <c r="G352" s="3"/>
    </row>
    <row r="353" spans="3:7" ht="12.75">
      <c r="C353" s="23"/>
      <c r="D353" s="24"/>
      <c r="F353" s="23"/>
      <c r="G353" s="3"/>
    </row>
    <row r="354" spans="3:7" ht="12.75">
      <c r="C354" s="23"/>
      <c r="D354" s="24"/>
      <c r="F354" s="23"/>
      <c r="G354" s="3"/>
    </row>
    <row r="355" spans="3:7" ht="12.75">
      <c r="C355" s="23"/>
      <c r="D355" s="24"/>
      <c r="F355" s="23"/>
      <c r="G355" s="3"/>
    </row>
    <row r="356" spans="3:7" ht="12.75">
      <c r="C356" s="23"/>
      <c r="D356" s="24"/>
      <c r="F356" s="23"/>
      <c r="G356" s="3"/>
    </row>
    <row r="357" spans="3:7" ht="12.75">
      <c r="C357" s="23"/>
      <c r="D357" s="24"/>
      <c r="F357" s="23"/>
      <c r="G357" s="3"/>
    </row>
    <row r="358" spans="3:7" ht="12.75">
      <c r="C358" s="23"/>
      <c r="D358" s="24"/>
      <c r="F358" s="23"/>
      <c r="G358" s="3"/>
    </row>
    <row r="359" spans="3:7" ht="12.75">
      <c r="C359" s="23"/>
      <c r="D359" s="24"/>
      <c r="F359" s="23"/>
      <c r="G359" s="3"/>
    </row>
    <row r="360" spans="3:7" ht="12.75">
      <c r="C360" s="23"/>
      <c r="D360" s="24"/>
      <c r="F360" s="23"/>
      <c r="G360" s="3"/>
    </row>
    <row r="361" spans="3:7" ht="12.75">
      <c r="C361" s="23"/>
      <c r="D361" s="24"/>
      <c r="F361" s="23"/>
      <c r="G361" s="3"/>
    </row>
    <row r="362" spans="3:7" ht="12.75">
      <c r="C362" s="23"/>
      <c r="D362" s="24"/>
      <c r="F362" s="23"/>
      <c r="G362" s="3"/>
    </row>
    <row r="363" spans="3:7" ht="12.75">
      <c r="C363" s="23"/>
      <c r="D363" s="24"/>
      <c r="F363" s="23"/>
      <c r="G363" s="3"/>
    </row>
    <row r="364" spans="3:7" ht="12.75">
      <c r="C364" s="23"/>
      <c r="D364" s="24"/>
      <c r="F364" s="23"/>
      <c r="G364" s="3"/>
    </row>
    <row r="365" spans="3:7" ht="12.75">
      <c r="C365" s="23"/>
      <c r="D365" s="24"/>
      <c r="F365" s="23"/>
      <c r="G365" s="3"/>
    </row>
    <row r="366" spans="3:7" ht="12.75">
      <c r="C366" s="23"/>
      <c r="D366" s="24"/>
      <c r="F366" s="23"/>
      <c r="G366" s="3"/>
    </row>
    <row r="367" spans="3:7" ht="12.75">
      <c r="C367" s="23"/>
      <c r="D367" s="24"/>
      <c r="F367" s="23"/>
      <c r="G367" s="3"/>
    </row>
    <row r="368" spans="3:7" ht="12.75">
      <c r="C368" s="23"/>
      <c r="D368" s="24"/>
      <c r="F368" s="23"/>
      <c r="G368" s="3"/>
    </row>
    <row r="369" spans="3:7" ht="12.75">
      <c r="C369" s="23"/>
      <c r="D369" s="24"/>
      <c r="F369" s="23"/>
      <c r="G369" s="3"/>
    </row>
    <row r="370" spans="3:7" ht="12.75">
      <c r="C370" s="23"/>
      <c r="D370" s="24"/>
      <c r="F370" s="23"/>
      <c r="G370" s="3"/>
    </row>
    <row r="371" spans="3:7" ht="12.75">
      <c r="C371" s="23"/>
      <c r="D371" s="24"/>
      <c r="F371" s="23"/>
      <c r="G371" s="3"/>
    </row>
    <row r="372" spans="3:7" ht="12.75">
      <c r="C372" s="23"/>
      <c r="D372" s="24"/>
      <c r="F372" s="23"/>
      <c r="G372" s="3"/>
    </row>
    <row r="373" spans="3:7" ht="12.75">
      <c r="C373" s="23"/>
      <c r="D373" s="24"/>
      <c r="F373" s="23"/>
      <c r="G373" s="3"/>
    </row>
    <row r="374" spans="3:7" ht="12.75">
      <c r="C374" s="23"/>
      <c r="D374" s="24"/>
      <c r="F374" s="23"/>
      <c r="G374" s="3"/>
    </row>
    <row r="375" spans="3:7" ht="12.75">
      <c r="C375" s="23"/>
      <c r="D375" s="24"/>
      <c r="F375" s="23"/>
      <c r="G375" s="3"/>
    </row>
    <row r="376" spans="3:7" ht="12.75">
      <c r="C376" s="23"/>
      <c r="D376" s="24"/>
      <c r="F376" s="23"/>
      <c r="G376" s="3"/>
    </row>
    <row r="377" spans="3:7" ht="12.75">
      <c r="C377" s="23"/>
      <c r="D377" s="24"/>
      <c r="F377" s="23"/>
      <c r="G377" s="3"/>
    </row>
    <row r="378" spans="3:7" ht="12.75">
      <c r="C378" s="23"/>
      <c r="D378" s="24"/>
      <c r="F378" s="23"/>
      <c r="G378" s="3"/>
    </row>
    <row r="379" spans="3:7" ht="12.75">
      <c r="C379" s="23"/>
      <c r="D379" s="24"/>
      <c r="F379" s="23"/>
      <c r="G379" s="3"/>
    </row>
    <row r="380" spans="3:7" ht="12.75">
      <c r="C380" s="23"/>
      <c r="D380" s="24"/>
      <c r="F380" s="23"/>
      <c r="G380" s="3"/>
    </row>
    <row r="381" spans="3:7" ht="12.75">
      <c r="C381" s="23"/>
      <c r="D381" s="24"/>
      <c r="F381" s="23"/>
      <c r="G381" s="3"/>
    </row>
    <row r="382" spans="3:7" ht="12.75">
      <c r="C382" s="23"/>
      <c r="D382" s="24"/>
      <c r="F382" s="23"/>
      <c r="G382" s="3"/>
    </row>
    <row r="383" spans="3:7" ht="12.75">
      <c r="C383" s="23"/>
      <c r="D383" s="24"/>
      <c r="F383" s="23"/>
      <c r="G383" s="3"/>
    </row>
    <row r="384" spans="3:7" ht="12.75">
      <c r="C384" s="23"/>
      <c r="D384" s="24"/>
      <c r="F384" s="23"/>
      <c r="G384" s="3"/>
    </row>
    <row r="385" spans="3:7" ht="12.75">
      <c r="C385" s="23"/>
      <c r="D385" s="24"/>
      <c r="F385" s="23"/>
      <c r="G385" s="3"/>
    </row>
    <row r="386" spans="3:7" ht="12.75">
      <c r="C386" s="23"/>
      <c r="D386" s="24"/>
      <c r="F386" s="23"/>
      <c r="G386" s="3"/>
    </row>
    <row r="387" spans="3:7" ht="12.75">
      <c r="C387" s="23"/>
      <c r="D387" s="24"/>
      <c r="F387" s="23"/>
      <c r="G387" s="3"/>
    </row>
    <row r="388" spans="3:7" ht="12.75">
      <c r="C388" s="23"/>
      <c r="D388" s="24"/>
      <c r="F388" s="23"/>
      <c r="G388" s="3"/>
    </row>
    <row r="389" spans="3:7" ht="12.75">
      <c r="C389" s="23"/>
      <c r="D389" s="24"/>
      <c r="F389" s="23"/>
      <c r="G389" s="3"/>
    </row>
    <row r="390" spans="3:7" ht="12.75">
      <c r="C390" s="23"/>
      <c r="D390" s="24"/>
      <c r="F390" s="23"/>
      <c r="G390" s="3"/>
    </row>
    <row r="391" spans="3:7" ht="12.75">
      <c r="C391" s="23"/>
      <c r="D391" s="24"/>
      <c r="F391" s="23"/>
      <c r="G391" s="3"/>
    </row>
    <row r="392" spans="3:7" ht="12.75">
      <c r="C392" s="23"/>
      <c r="D392" s="24"/>
      <c r="F392" s="23"/>
      <c r="G392" s="3"/>
    </row>
    <row r="393" spans="3:7" ht="12.75">
      <c r="C393" s="23"/>
      <c r="D393" s="24"/>
      <c r="F393" s="23"/>
      <c r="G393" s="3"/>
    </row>
    <row r="394" spans="3:7" ht="12.75">
      <c r="C394" s="23"/>
      <c r="D394" s="24"/>
      <c r="F394" s="23"/>
      <c r="G394" s="3"/>
    </row>
    <row r="395" spans="3:7" ht="12.75">
      <c r="C395" s="23"/>
      <c r="D395" s="24"/>
      <c r="F395" s="23"/>
      <c r="G395" s="3"/>
    </row>
    <row r="396" spans="3:7" ht="12.75">
      <c r="C396" s="23"/>
      <c r="D396" s="24"/>
      <c r="F396" s="23"/>
      <c r="G396" s="3"/>
    </row>
    <row r="397" spans="3:7" ht="12.75">
      <c r="C397" s="23"/>
      <c r="D397" s="24"/>
      <c r="F397" s="23"/>
      <c r="G397" s="3"/>
    </row>
    <row r="398" spans="3:7" ht="12.75">
      <c r="C398" s="23"/>
      <c r="D398" s="24"/>
      <c r="F398" s="23"/>
      <c r="G398" s="3"/>
    </row>
    <row r="399" spans="3:7" ht="12.75">
      <c r="C399" s="23"/>
      <c r="D399" s="24"/>
      <c r="F399" s="23"/>
      <c r="G399" s="3"/>
    </row>
    <row r="400" spans="3:7" ht="12.75">
      <c r="C400" s="23"/>
      <c r="D400" s="24"/>
      <c r="F400" s="23"/>
      <c r="G400" s="3"/>
    </row>
    <row r="401" spans="3:7" ht="12.75">
      <c r="C401" s="23"/>
      <c r="D401" s="24"/>
      <c r="F401" s="23"/>
      <c r="G401" s="3"/>
    </row>
    <row r="402" spans="3:7" ht="12.75">
      <c r="C402" s="23"/>
      <c r="D402" s="24"/>
      <c r="F402" s="23"/>
      <c r="G402" s="3"/>
    </row>
    <row r="403" spans="3:7" ht="12.75">
      <c r="C403" s="23"/>
      <c r="D403" s="24"/>
      <c r="F403" s="23"/>
      <c r="G403" s="3"/>
    </row>
    <row r="404" spans="3:7" ht="12.75">
      <c r="C404" s="23"/>
      <c r="D404" s="24"/>
      <c r="F404" s="23"/>
      <c r="G404" s="3"/>
    </row>
    <row r="405" spans="3:7" ht="12.75">
      <c r="C405" s="23"/>
      <c r="D405" s="24"/>
      <c r="F405" s="23"/>
      <c r="G405" s="3"/>
    </row>
    <row r="406" spans="3:7" ht="12.75">
      <c r="C406" s="23"/>
      <c r="D406" s="24"/>
      <c r="F406" s="23"/>
      <c r="G406" s="3"/>
    </row>
    <row r="407" spans="3:7" ht="12.75">
      <c r="C407" s="23"/>
      <c r="D407" s="24"/>
      <c r="F407" s="23"/>
      <c r="G407" s="3"/>
    </row>
    <row r="408" spans="3:7" ht="12.75">
      <c r="C408" s="23"/>
      <c r="D408" s="24"/>
      <c r="F408" s="23"/>
      <c r="G408" s="3"/>
    </row>
    <row r="409" spans="3:7" ht="12.75">
      <c r="C409" s="23"/>
      <c r="D409" s="24"/>
      <c r="F409" s="23"/>
      <c r="G409" s="3"/>
    </row>
    <row r="410" spans="3:7" ht="12.75">
      <c r="C410" s="23"/>
      <c r="D410" s="24"/>
      <c r="F410" s="23"/>
      <c r="G410" s="3"/>
    </row>
    <row r="411" spans="3:7" ht="12.75">
      <c r="C411" s="23"/>
      <c r="D411" s="24"/>
      <c r="F411" s="23"/>
      <c r="G411" s="3"/>
    </row>
    <row r="412" spans="3:7" ht="12.75">
      <c r="C412" s="23"/>
      <c r="D412" s="24"/>
      <c r="F412" s="23"/>
      <c r="G412" s="3"/>
    </row>
    <row r="413" spans="3:7" ht="12.75">
      <c r="C413" s="23"/>
      <c r="D413" s="24"/>
      <c r="F413" s="23"/>
      <c r="G413" s="3"/>
    </row>
    <row r="414" spans="3:7" ht="12.75">
      <c r="C414" s="23"/>
      <c r="D414" s="24"/>
      <c r="F414" s="23"/>
      <c r="G414" s="3"/>
    </row>
    <row r="415" spans="3:7" ht="12.75">
      <c r="C415" s="23"/>
      <c r="D415" s="24"/>
      <c r="F415" s="23"/>
      <c r="G415" s="3"/>
    </row>
    <row r="416" spans="3:7" ht="12.75">
      <c r="C416" s="23"/>
      <c r="D416" s="24"/>
      <c r="F416" s="23"/>
      <c r="G416" s="3"/>
    </row>
    <row r="417" spans="3:7" ht="12.75">
      <c r="C417" s="23"/>
      <c r="D417" s="24"/>
      <c r="F417" s="23"/>
      <c r="G417" s="3"/>
    </row>
    <row r="418" spans="3:7" ht="12.75">
      <c r="C418" s="23"/>
      <c r="D418" s="24"/>
      <c r="F418" s="23"/>
      <c r="G418" s="3"/>
    </row>
    <row r="419" spans="3:7" ht="12.75">
      <c r="C419" s="23"/>
      <c r="D419" s="24"/>
      <c r="F419" s="23"/>
      <c r="G419" s="3"/>
    </row>
    <row r="420" spans="3:7" ht="12.75">
      <c r="C420" s="23"/>
      <c r="D420" s="24"/>
      <c r="F420" s="23"/>
      <c r="G420" s="3"/>
    </row>
    <row r="421" spans="3:7" ht="12.75">
      <c r="C421" s="23"/>
      <c r="D421" s="24"/>
      <c r="F421" s="23"/>
      <c r="G421" s="3"/>
    </row>
    <row r="422" spans="3:7" ht="12.75">
      <c r="C422" s="23"/>
      <c r="D422" s="24"/>
      <c r="F422" s="23"/>
      <c r="G422" s="3"/>
    </row>
    <row r="423" spans="3:7" ht="12.75">
      <c r="C423" s="23"/>
      <c r="D423" s="24"/>
      <c r="F423" s="23"/>
      <c r="G423" s="3"/>
    </row>
    <row r="424" spans="3:7" ht="12.75">
      <c r="C424" s="23"/>
      <c r="D424" s="24"/>
      <c r="F424" s="23"/>
      <c r="G424" s="3"/>
    </row>
    <row r="425" spans="3:7" ht="12.75">
      <c r="C425" s="23"/>
      <c r="D425" s="24"/>
      <c r="F425" s="23"/>
      <c r="G425" s="3"/>
    </row>
    <row r="426" spans="3:7" ht="12.75">
      <c r="C426" s="23"/>
      <c r="D426" s="24"/>
      <c r="F426" s="23"/>
      <c r="G426" s="3"/>
    </row>
    <row r="427" spans="3:7" ht="12.75">
      <c r="C427" s="23"/>
      <c r="D427" s="24"/>
      <c r="F427" s="23"/>
      <c r="G427" s="3"/>
    </row>
    <row r="428" spans="3:7" ht="12.75">
      <c r="C428" s="23"/>
      <c r="D428" s="24"/>
      <c r="F428" s="23"/>
      <c r="G428" s="3"/>
    </row>
    <row r="429" spans="3:7" ht="12.75">
      <c r="C429" s="23"/>
      <c r="D429" s="24"/>
      <c r="F429" s="23"/>
      <c r="G429" s="3"/>
    </row>
    <row r="430" spans="3:7" ht="12.75">
      <c r="C430" s="23"/>
      <c r="D430" s="24"/>
      <c r="F430" s="23"/>
      <c r="G430" s="3"/>
    </row>
    <row r="431" spans="3:7" ht="12.75">
      <c r="C431" s="23"/>
      <c r="D431" s="24"/>
      <c r="F431" s="23"/>
      <c r="G431" s="3"/>
    </row>
    <row r="432" spans="3:7" ht="12.75">
      <c r="C432" s="23"/>
      <c r="D432" s="24"/>
      <c r="F432" s="23"/>
      <c r="G432" s="3"/>
    </row>
    <row r="433" spans="3:7" ht="12.75">
      <c r="C433" s="23"/>
      <c r="D433" s="24"/>
      <c r="F433" s="23"/>
      <c r="G433" s="3"/>
    </row>
    <row r="434" spans="3:7" ht="12.75">
      <c r="C434" s="23"/>
      <c r="D434" s="24"/>
      <c r="F434" s="23"/>
      <c r="G434" s="3"/>
    </row>
    <row r="435" spans="3:7" ht="12.75">
      <c r="C435" s="23"/>
      <c r="D435" s="24"/>
      <c r="F435" s="23"/>
      <c r="G435" s="3"/>
    </row>
    <row r="436" spans="3:7" ht="12.75">
      <c r="C436" s="23"/>
      <c r="D436" s="24"/>
      <c r="F436" s="23"/>
      <c r="G436" s="3"/>
    </row>
    <row r="437" spans="3:7" ht="12.75">
      <c r="C437" s="23"/>
      <c r="D437" s="24"/>
      <c r="F437" s="23"/>
      <c r="G437" s="3"/>
    </row>
    <row r="438" spans="3:7" ht="12.75">
      <c r="C438" s="23"/>
      <c r="D438" s="24"/>
      <c r="F438" s="23"/>
      <c r="G438" s="3"/>
    </row>
    <row r="439" spans="3:7" ht="12.75">
      <c r="C439" s="23"/>
      <c r="D439" s="24"/>
      <c r="F439" s="23"/>
      <c r="G439" s="3"/>
    </row>
    <row r="440" spans="3:7" ht="12.75">
      <c r="C440" s="23"/>
      <c r="D440" s="24"/>
      <c r="F440" s="23"/>
      <c r="G440" s="3"/>
    </row>
    <row r="441" spans="3:7" ht="12.75">
      <c r="C441" s="23"/>
      <c r="D441" s="24"/>
      <c r="F441" s="23"/>
      <c r="G441" s="3"/>
    </row>
    <row r="442" spans="3:7" ht="12.75">
      <c r="C442" s="23"/>
      <c r="D442" s="24"/>
      <c r="F442" s="23"/>
      <c r="G442" s="3"/>
    </row>
    <row r="443" spans="3:7" ht="12.75">
      <c r="C443" s="23"/>
      <c r="D443" s="24"/>
      <c r="F443" s="23"/>
      <c r="G443" s="3"/>
    </row>
    <row r="444" spans="3:7" ht="12.75">
      <c r="C444" s="23"/>
      <c r="D444" s="24"/>
      <c r="F444" s="23"/>
      <c r="G444" s="3"/>
    </row>
    <row r="445" spans="3:7" ht="12.75">
      <c r="C445" s="23"/>
      <c r="D445" s="24"/>
      <c r="F445" s="23"/>
      <c r="G445" s="3"/>
    </row>
    <row r="446" spans="3:7" ht="12.75">
      <c r="C446" s="23"/>
      <c r="D446" s="24"/>
      <c r="F446" s="23"/>
      <c r="G446" s="3"/>
    </row>
    <row r="447" spans="3:7" ht="12.75">
      <c r="C447" s="23"/>
      <c r="D447" s="24"/>
      <c r="F447" s="23"/>
      <c r="G447" s="3"/>
    </row>
    <row r="448" spans="3:7" ht="12.75">
      <c r="C448" s="23"/>
      <c r="D448" s="24"/>
      <c r="F448" s="23"/>
      <c r="G448" s="3"/>
    </row>
    <row r="449" spans="3:7" ht="12.75">
      <c r="C449" s="23"/>
      <c r="D449" s="24"/>
      <c r="F449" s="23"/>
      <c r="G449" s="3"/>
    </row>
    <row r="450" spans="3:7" ht="12.75">
      <c r="C450" s="23"/>
      <c r="D450" s="24"/>
      <c r="F450" s="23"/>
      <c r="G450" s="3"/>
    </row>
    <row r="451" spans="3:7" ht="12.75">
      <c r="C451" s="23"/>
      <c r="D451" s="24"/>
      <c r="F451" s="23"/>
      <c r="G451" s="3"/>
    </row>
    <row r="452" spans="3:7" ht="12.75">
      <c r="C452" s="23"/>
      <c r="D452" s="24"/>
      <c r="F452" s="23"/>
      <c r="G452" s="3"/>
    </row>
    <row r="453" spans="3:7" ht="12.75">
      <c r="C453" s="23"/>
      <c r="D453" s="24"/>
      <c r="F453" s="23"/>
      <c r="G453" s="3"/>
    </row>
    <row r="454" spans="3:7" ht="12.75">
      <c r="C454" s="23"/>
      <c r="D454" s="24"/>
      <c r="F454" s="23"/>
      <c r="G454" s="3"/>
    </row>
    <row r="455" spans="3:7" ht="12.75">
      <c r="C455" s="23"/>
      <c r="D455" s="24"/>
      <c r="F455" s="23"/>
      <c r="G455" s="3"/>
    </row>
    <row r="456" spans="3:7" ht="12.75">
      <c r="C456" s="23"/>
      <c r="D456" s="24"/>
      <c r="F456" s="23"/>
      <c r="G456" s="3"/>
    </row>
    <row r="457" spans="3:7" ht="12.75">
      <c r="C457" s="23"/>
      <c r="D457" s="24"/>
      <c r="F457" s="23"/>
      <c r="G457" s="3"/>
    </row>
    <row r="458" spans="3:7" ht="12.75">
      <c r="C458" s="23"/>
      <c r="D458" s="24"/>
      <c r="F458" s="23"/>
      <c r="G458" s="3"/>
    </row>
    <row r="459" spans="3:7" ht="12.75">
      <c r="C459" s="23"/>
      <c r="D459" s="24"/>
      <c r="F459" s="23"/>
      <c r="G459" s="3"/>
    </row>
    <row r="460" spans="3:7" ht="12.75">
      <c r="C460" s="23"/>
      <c r="D460" s="24"/>
      <c r="F460" s="23"/>
      <c r="G460" s="3"/>
    </row>
    <row r="461" spans="3:7" ht="12.75">
      <c r="C461" s="23"/>
      <c r="D461" s="24"/>
      <c r="F461" s="23"/>
      <c r="G461" s="3"/>
    </row>
    <row r="462" spans="3:7" ht="12.75">
      <c r="C462" s="23"/>
      <c r="D462" s="24"/>
      <c r="F462" s="23"/>
      <c r="G462" s="3"/>
    </row>
    <row r="463" spans="3:7" ht="12.75">
      <c r="C463" s="23"/>
      <c r="D463" s="24"/>
      <c r="F463" s="23"/>
      <c r="G463" s="3"/>
    </row>
    <row r="464" spans="3:7" ht="12.75">
      <c r="C464" s="23"/>
      <c r="D464" s="24"/>
      <c r="F464" s="23"/>
      <c r="G464" s="3"/>
    </row>
    <row r="465" spans="3:7" ht="12.75">
      <c r="C465" s="23"/>
      <c r="D465" s="24"/>
      <c r="F465" s="23"/>
      <c r="G465" s="3"/>
    </row>
    <row r="466" spans="3:7" ht="12.75">
      <c r="C466" s="23"/>
      <c r="D466" s="24"/>
      <c r="F466" s="23"/>
      <c r="G466" s="3"/>
    </row>
    <row r="467" spans="3:7" ht="12.75">
      <c r="C467" s="23"/>
      <c r="D467" s="24"/>
      <c r="F467" s="23"/>
      <c r="G467" s="3"/>
    </row>
    <row r="468" spans="3:7" ht="12.75">
      <c r="C468" s="23"/>
      <c r="D468" s="24"/>
      <c r="F468" s="23"/>
      <c r="G468" s="3"/>
    </row>
    <row r="469" spans="3:7" ht="12.75">
      <c r="C469" s="23"/>
      <c r="D469" s="24"/>
      <c r="F469" s="23"/>
      <c r="G469" s="3"/>
    </row>
    <row r="470" spans="3:7" ht="12.75">
      <c r="C470" s="23"/>
      <c r="D470" s="24"/>
      <c r="F470" s="23"/>
      <c r="G470" s="3"/>
    </row>
    <row r="471" spans="3:7" ht="12.75">
      <c r="C471" s="23"/>
      <c r="D471" s="24"/>
      <c r="F471" s="23"/>
      <c r="G471" s="3"/>
    </row>
    <row r="472" spans="3:7" ht="12.75">
      <c r="C472" s="23"/>
      <c r="D472" s="24"/>
      <c r="F472" s="23"/>
      <c r="G472" s="3"/>
    </row>
    <row r="473" spans="3:7" ht="12.75">
      <c r="C473" s="23"/>
      <c r="D473" s="24"/>
      <c r="F473" s="23"/>
      <c r="G473" s="3"/>
    </row>
    <row r="474" spans="3:7" ht="12.75">
      <c r="C474" s="23"/>
      <c r="D474" s="24"/>
      <c r="F474" s="23"/>
      <c r="G474" s="3"/>
    </row>
    <row r="475" spans="3:7" ht="12.75">
      <c r="C475" s="23"/>
      <c r="D475" s="24"/>
      <c r="F475" s="23"/>
      <c r="G475" s="3"/>
    </row>
    <row r="476" spans="3:7" ht="12.75">
      <c r="C476" s="23"/>
      <c r="D476" s="24"/>
      <c r="F476" s="23"/>
      <c r="G476" s="3"/>
    </row>
    <row r="477" spans="3:7" ht="12.75">
      <c r="C477" s="23"/>
      <c r="D477" s="24"/>
      <c r="F477" s="23"/>
      <c r="G477" s="3"/>
    </row>
    <row r="478" spans="3:7" ht="12.75">
      <c r="C478" s="23"/>
      <c r="D478" s="24"/>
      <c r="F478" s="23"/>
      <c r="G478" s="3"/>
    </row>
    <row r="479" spans="3:7" ht="12.75">
      <c r="C479" s="23"/>
      <c r="D479" s="24"/>
      <c r="F479" s="23"/>
      <c r="G479" s="3"/>
    </row>
    <row r="480" spans="3:7" ht="12.75">
      <c r="C480" s="23"/>
      <c r="D480" s="24"/>
      <c r="F480" s="23"/>
      <c r="G480" s="3"/>
    </row>
    <row r="481" spans="3:7" ht="12.75">
      <c r="C481" s="23"/>
      <c r="D481" s="24"/>
      <c r="F481" s="23"/>
      <c r="G481" s="3"/>
    </row>
    <row r="482" spans="3:7" ht="12.75">
      <c r="C482" s="23"/>
      <c r="D482" s="24"/>
      <c r="F482" s="23"/>
      <c r="G482" s="3"/>
    </row>
    <row r="483" spans="3:7" ht="12.75">
      <c r="C483" s="23"/>
      <c r="D483" s="24"/>
      <c r="F483" s="23"/>
      <c r="G483" s="3"/>
    </row>
    <row r="484" spans="3:7" ht="12.75">
      <c r="C484" s="23"/>
      <c r="D484" s="24"/>
      <c r="F484" s="23"/>
      <c r="G484" s="3"/>
    </row>
    <row r="485" spans="3:7" ht="12.75">
      <c r="C485" s="23"/>
      <c r="D485" s="24"/>
      <c r="F485" s="23"/>
      <c r="G485" s="3"/>
    </row>
    <row r="486" spans="3:7" ht="12.75">
      <c r="C486" s="23"/>
      <c r="D486" s="24"/>
      <c r="F486" s="23"/>
      <c r="G486" s="3"/>
    </row>
    <row r="487" spans="3:7" ht="12.75">
      <c r="C487" s="23"/>
      <c r="D487" s="24"/>
      <c r="F487" s="23"/>
      <c r="G487" s="3"/>
    </row>
    <row r="488" spans="3:7" ht="12.75">
      <c r="C488" s="23"/>
      <c r="D488" s="24"/>
      <c r="F488" s="23"/>
      <c r="G488" s="3"/>
    </row>
    <row r="489" spans="3:7" ht="12.75">
      <c r="C489" s="23"/>
      <c r="D489" s="24"/>
      <c r="F489" s="23"/>
      <c r="G489" s="3"/>
    </row>
    <row r="490" spans="3:7" ht="12.75">
      <c r="C490" s="23"/>
      <c r="D490" s="24"/>
      <c r="F490" s="23"/>
      <c r="G490" s="3"/>
    </row>
    <row r="491" spans="3:7" ht="12.75">
      <c r="C491" s="23"/>
      <c r="D491" s="24"/>
      <c r="F491" s="23"/>
      <c r="G491" s="3"/>
    </row>
    <row r="492" spans="3:7" ht="12.75">
      <c r="C492" s="23"/>
      <c r="D492" s="24"/>
      <c r="F492" s="23"/>
      <c r="G492" s="3"/>
    </row>
    <row r="493" spans="3:7" ht="12.75">
      <c r="C493" s="23"/>
      <c r="D493" s="24"/>
      <c r="F493" s="23"/>
      <c r="G493" s="3"/>
    </row>
    <row r="494" spans="3:7" ht="12.75">
      <c r="C494" s="23"/>
      <c r="D494" s="24"/>
      <c r="F494" s="23"/>
      <c r="G494" s="3"/>
    </row>
    <row r="495" spans="3:7" ht="12.75">
      <c r="C495" s="23"/>
      <c r="D495" s="24"/>
      <c r="F495" s="23"/>
      <c r="G495" s="3"/>
    </row>
    <row r="496" spans="3:7" ht="12.75">
      <c r="C496" s="23"/>
      <c r="D496" s="24"/>
      <c r="F496" s="23"/>
      <c r="G496" s="3"/>
    </row>
    <row r="497" spans="3:7" ht="12.75">
      <c r="C497" s="23"/>
      <c r="D497" s="24"/>
      <c r="F497" s="23"/>
      <c r="G497" s="3"/>
    </row>
    <row r="498" spans="3:7" ht="12.75">
      <c r="C498" s="23"/>
      <c r="D498" s="24"/>
      <c r="F498" s="23"/>
      <c r="G498" s="3"/>
    </row>
    <row r="499" spans="3:7" ht="12.75">
      <c r="C499" s="23"/>
      <c r="D499" s="24"/>
      <c r="F499" s="23"/>
      <c r="G499" s="3"/>
    </row>
    <row r="500" spans="3:7" ht="12.75">
      <c r="C500" s="23"/>
      <c r="D500" s="24"/>
      <c r="F500" s="23"/>
      <c r="G500" s="3"/>
    </row>
    <row r="501" spans="3:7" ht="12.75">
      <c r="C501" s="23"/>
      <c r="D501" s="24"/>
      <c r="F501" s="23"/>
      <c r="G501" s="3"/>
    </row>
    <row r="502" spans="3:7" ht="12.75">
      <c r="C502" s="23"/>
      <c r="D502" s="24"/>
      <c r="F502" s="23"/>
      <c r="G502" s="3"/>
    </row>
    <row r="503" spans="3:7" ht="12.75">
      <c r="C503" s="23"/>
      <c r="D503" s="24"/>
      <c r="F503" s="23"/>
      <c r="G503" s="3"/>
    </row>
    <row r="504" spans="3:7" ht="12.75">
      <c r="C504" s="23"/>
      <c r="D504" s="24"/>
      <c r="F504" s="23"/>
      <c r="G504" s="3"/>
    </row>
    <row r="505" spans="3:7" ht="12.75">
      <c r="C505" s="23"/>
      <c r="D505" s="24"/>
      <c r="F505" s="23"/>
      <c r="G505" s="3"/>
    </row>
    <row r="506" spans="3:7" ht="12.75">
      <c r="C506" s="23"/>
      <c r="D506" s="24"/>
      <c r="F506" s="23"/>
      <c r="G506" s="3"/>
    </row>
    <row r="507" spans="3:7" ht="12.75">
      <c r="C507" s="23"/>
      <c r="D507" s="24"/>
      <c r="F507" s="23"/>
      <c r="G507" s="3"/>
    </row>
    <row r="508" spans="3:7" ht="12.75">
      <c r="C508" s="23"/>
      <c r="D508" s="24"/>
      <c r="F508" s="23"/>
      <c r="G508" s="3"/>
    </row>
    <row r="509" spans="3:7" ht="12.75">
      <c r="C509" s="23"/>
      <c r="D509" s="24"/>
      <c r="F509" s="23"/>
      <c r="G509" s="3"/>
    </row>
    <row r="510" spans="3:7" ht="12.75">
      <c r="C510" s="23"/>
      <c r="D510" s="24"/>
      <c r="F510" s="23"/>
      <c r="G510" s="3"/>
    </row>
    <row r="511" spans="3:7" ht="12.75">
      <c r="C511" s="23"/>
      <c r="D511" s="24"/>
      <c r="F511" s="23"/>
      <c r="G511" s="3"/>
    </row>
    <row r="512" spans="3:7" ht="12.75">
      <c r="C512" s="23"/>
      <c r="D512" s="24"/>
      <c r="F512" s="23"/>
      <c r="G512" s="3"/>
    </row>
    <row r="513" spans="3:7" ht="12.75">
      <c r="C513" s="23"/>
      <c r="D513" s="24"/>
      <c r="F513" s="23"/>
      <c r="G513" s="3"/>
    </row>
    <row r="514" spans="3:7" ht="12.75">
      <c r="C514" s="23"/>
      <c r="D514" s="24"/>
      <c r="F514" s="23"/>
      <c r="G514" s="3"/>
    </row>
    <row r="515" spans="3:7" ht="12.75">
      <c r="C515" s="23"/>
      <c r="D515" s="24"/>
      <c r="F515" s="23"/>
      <c r="G515" s="3"/>
    </row>
    <row r="516" spans="3:7" ht="12.75">
      <c r="C516" s="23"/>
      <c r="D516" s="24"/>
      <c r="F516" s="23"/>
      <c r="G516" s="3"/>
    </row>
    <row r="517" spans="3:7" ht="12.75">
      <c r="C517" s="23"/>
      <c r="D517" s="24"/>
      <c r="F517" s="23"/>
      <c r="G517" s="3"/>
    </row>
    <row r="518" spans="3:7" ht="12.75">
      <c r="C518" s="23"/>
      <c r="D518" s="24"/>
      <c r="F518" s="23"/>
      <c r="G518" s="3"/>
    </row>
    <row r="519" spans="3:7" ht="12.75">
      <c r="C519" s="23"/>
      <c r="D519" s="24"/>
      <c r="F519" s="23"/>
      <c r="G519" s="3"/>
    </row>
    <row r="520" spans="3:7" ht="12.75">
      <c r="C520" s="23"/>
      <c r="D520" s="24"/>
      <c r="F520" s="23"/>
      <c r="G520" s="3"/>
    </row>
    <row r="521" spans="3:7" ht="12.75">
      <c r="C521" s="23"/>
      <c r="D521" s="24"/>
      <c r="F521" s="23"/>
      <c r="G521" s="3"/>
    </row>
    <row r="522" spans="3:7" ht="12.75">
      <c r="C522" s="23"/>
      <c r="D522" s="24"/>
      <c r="F522" s="23"/>
      <c r="G522" s="3"/>
    </row>
    <row r="523" spans="3:7" ht="12.75">
      <c r="C523" s="23"/>
      <c r="D523" s="24"/>
      <c r="F523" s="23"/>
      <c r="G523" s="3"/>
    </row>
    <row r="524" spans="3:7" ht="12.75">
      <c r="C524" s="23"/>
      <c r="D524" s="24"/>
      <c r="F524" s="23"/>
      <c r="G524" s="3"/>
    </row>
    <row r="525" spans="3:7" ht="12.75">
      <c r="C525" s="23"/>
      <c r="D525" s="24"/>
      <c r="F525" s="23"/>
      <c r="G525" s="3"/>
    </row>
    <row r="526" spans="3:7" ht="12.75">
      <c r="C526" s="23"/>
      <c r="D526" s="24"/>
      <c r="F526" s="23"/>
      <c r="G526" s="3"/>
    </row>
    <row r="527" spans="3:7" ht="12.75">
      <c r="C527" s="23"/>
      <c r="D527" s="24"/>
      <c r="F527" s="23"/>
      <c r="G527" s="3"/>
    </row>
    <row r="528" spans="3:7" ht="12.75">
      <c r="C528" s="23"/>
      <c r="D528" s="24"/>
      <c r="F528" s="23"/>
      <c r="G528" s="3"/>
    </row>
    <row r="529" spans="3:7" ht="12.75">
      <c r="C529" s="23"/>
      <c r="D529" s="24"/>
      <c r="F529" s="23"/>
      <c r="G529" s="3"/>
    </row>
    <row r="530" spans="3:7" ht="12.75">
      <c r="C530" s="23"/>
      <c r="D530" s="24"/>
      <c r="F530" s="23"/>
      <c r="G530" s="3"/>
    </row>
    <row r="531" spans="3:7" ht="12.75">
      <c r="C531" s="23"/>
      <c r="D531" s="24"/>
      <c r="F531" s="23"/>
      <c r="G531" s="3"/>
    </row>
    <row r="532" spans="3:7" ht="12.75">
      <c r="C532" s="23"/>
      <c r="D532" s="24"/>
      <c r="F532" s="23"/>
      <c r="G532" s="3"/>
    </row>
    <row r="533" spans="3:7" ht="12.75">
      <c r="C533" s="23"/>
      <c r="D533" s="24"/>
      <c r="F533" s="23"/>
      <c r="G533" s="3"/>
    </row>
    <row r="534" spans="3:7" ht="12.75">
      <c r="C534" s="23"/>
      <c r="D534" s="24"/>
      <c r="F534" s="23"/>
      <c r="G534" s="3"/>
    </row>
    <row r="535" spans="3:7" ht="12.75">
      <c r="C535" s="23"/>
      <c r="D535" s="24"/>
      <c r="F535" s="23"/>
      <c r="G535" s="3"/>
    </row>
    <row r="536" spans="3:7" ht="12.75">
      <c r="C536" s="23"/>
      <c r="D536" s="24"/>
      <c r="F536" s="23"/>
      <c r="G536" s="3"/>
    </row>
    <row r="537" spans="3:7" ht="12.75">
      <c r="C537" s="23"/>
      <c r="D537" s="24"/>
      <c r="F537" s="23"/>
      <c r="G537" s="3"/>
    </row>
    <row r="538" spans="3:7" ht="12.75">
      <c r="C538" s="23"/>
      <c r="D538" s="24"/>
      <c r="F538" s="23"/>
      <c r="G538" s="3"/>
    </row>
    <row r="539" spans="3:7" ht="12.75">
      <c r="C539" s="23"/>
      <c r="D539" s="24"/>
      <c r="F539" s="23"/>
      <c r="G539" s="3"/>
    </row>
    <row r="540" spans="3:7" ht="12.75">
      <c r="C540" s="23"/>
      <c r="D540" s="24"/>
      <c r="F540" s="23"/>
      <c r="G540" s="3"/>
    </row>
    <row r="541" spans="3:7" ht="12.75">
      <c r="C541" s="23"/>
      <c r="D541" s="24"/>
      <c r="F541" s="23"/>
      <c r="G541" s="3"/>
    </row>
    <row r="542" spans="3:7" ht="12.75">
      <c r="C542" s="23"/>
      <c r="D542" s="24"/>
      <c r="F542" s="23"/>
      <c r="G542" s="3"/>
    </row>
    <row r="543" spans="3:7" ht="12.75">
      <c r="C543" s="23"/>
      <c r="D543" s="24"/>
      <c r="F543" s="23"/>
      <c r="G543" s="3"/>
    </row>
    <row r="544" spans="3:7" ht="12.75">
      <c r="C544" s="23"/>
      <c r="D544" s="24"/>
      <c r="F544" s="23"/>
      <c r="G544" s="3"/>
    </row>
    <row r="545" spans="3:7" ht="12.75">
      <c r="C545" s="23"/>
      <c r="D545" s="24"/>
      <c r="F545" s="23"/>
      <c r="G545" s="3"/>
    </row>
    <row r="546" spans="3:7" ht="12.75">
      <c r="C546" s="23"/>
      <c r="D546" s="24"/>
      <c r="F546" s="23"/>
      <c r="G546" s="3"/>
    </row>
    <row r="547" spans="3:7" ht="12.75">
      <c r="C547" s="23"/>
      <c r="D547" s="24"/>
      <c r="F547" s="23"/>
      <c r="G547" s="3"/>
    </row>
    <row r="548" spans="3:7" ht="12.75">
      <c r="C548" s="23"/>
      <c r="D548" s="24"/>
      <c r="F548" s="23"/>
      <c r="G548" s="3"/>
    </row>
    <row r="549" spans="3:7" ht="12.75">
      <c r="C549" s="23"/>
      <c r="D549" s="24"/>
      <c r="F549" s="23"/>
      <c r="G549" s="3"/>
    </row>
    <row r="550" spans="3:7" ht="12.75">
      <c r="C550" s="23"/>
      <c r="D550" s="24"/>
      <c r="F550" s="23"/>
      <c r="G550" s="3"/>
    </row>
    <row r="551" spans="3:7" ht="12.75">
      <c r="C551" s="23"/>
      <c r="D551" s="24"/>
      <c r="F551" s="23"/>
      <c r="G551" s="3"/>
    </row>
    <row r="552" spans="3:7" ht="12.75">
      <c r="C552" s="23"/>
      <c r="D552" s="24"/>
      <c r="F552" s="23"/>
      <c r="G552" s="3"/>
    </row>
    <row r="553" spans="3:7" ht="12.75">
      <c r="C553" s="23"/>
      <c r="D553" s="24"/>
      <c r="F553" s="23"/>
      <c r="G553" s="3"/>
    </row>
    <row r="554" spans="3:7" ht="12.75">
      <c r="C554" s="23"/>
      <c r="D554" s="24"/>
      <c r="F554" s="23"/>
      <c r="G554" s="3"/>
    </row>
    <row r="555" spans="3:7" ht="12.75">
      <c r="C555" s="23"/>
      <c r="D555" s="24"/>
      <c r="F555" s="23"/>
      <c r="G555" s="3"/>
    </row>
    <row r="556" spans="3:7" ht="12.75">
      <c r="C556" s="23"/>
      <c r="D556" s="24"/>
      <c r="F556" s="23"/>
      <c r="G556" s="3"/>
    </row>
    <row r="557" spans="3:7" ht="12.75">
      <c r="C557" s="23"/>
      <c r="D557" s="24"/>
      <c r="F557" s="23"/>
      <c r="G557" s="3"/>
    </row>
    <row r="558" spans="3:7" ht="12.75">
      <c r="C558" s="23"/>
      <c r="D558" s="24"/>
      <c r="F558" s="23"/>
      <c r="G558" s="3"/>
    </row>
    <row r="559" spans="3:7" ht="12.75">
      <c r="C559" s="23"/>
      <c r="D559" s="24"/>
      <c r="F559" s="23"/>
      <c r="G559" s="3"/>
    </row>
    <row r="560" spans="3:7" ht="12.75">
      <c r="C560" s="23"/>
      <c r="D560" s="24"/>
      <c r="F560" s="23"/>
      <c r="G560" s="3"/>
    </row>
    <row r="561" spans="3:7" ht="12.75">
      <c r="C561" s="23"/>
      <c r="D561" s="24"/>
      <c r="F561" s="23"/>
      <c r="G561" s="3"/>
    </row>
    <row r="562" spans="3:7" ht="12.75">
      <c r="C562" s="23"/>
      <c r="D562" s="24"/>
      <c r="F562" s="23"/>
      <c r="G562" s="3"/>
    </row>
    <row r="563" spans="3:7" ht="12.75">
      <c r="C563" s="23"/>
      <c r="D563" s="24"/>
      <c r="F563" s="23"/>
      <c r="G563" s="3"/>
    </row>
    <row r="564" spans="3:7" ht="12.75">
      <c r="C564" s="23"/>
      <c r="D564" s="24"/>
      <c r="F564" s="23"/>
      <c r="G564" s="3"/>
    </row>
    <row r="565" spans="3:7" ht="12.75">
      <c r="C565" s="23"/>
      <c r="D565" s="24"/>
      <c r="F565" s="23"/>
      <c r="G565" s="3"/>
    </row>
    <row r="566" spans="3:7" ht="12.75">
      <c r="C566" s="23"/>
      <c r="D566" s="24"/>
      <c r="F566" s="23"/>
      <c r="G566" s="3"/>
    </row>
    <row r="567" spans="3:7" ht="12.75">
      <c r="C567" s="23"/>
      <c r="D567" s="24"/>
      <c r="F567" s="23"/>
      <c r="G567" s="3"/>
    </row>
    <row r="568" spans="3:7" ht="12.75">
      <c r="C568" s="23"/>
      <c r="D568" s="24"/>
      <c r="F568" s="23"/>
      <c r="G568" s="3"/>
    </row>
    <row r="569" spans="3:7" ht="12.75">
      <c r="C569" s="23"/>
      <c r="D569" s="24"/>
      <c r="F569" s="23"/>
      <c r="G569" s="3"/>
    </row>
    <row r="570" spans="3:7" ht="12.75">
      <c r="C570" s="23"/>
      <c r="D570" s="24"/>
      <c r="F570" s="23"/>
      <c r="G570" s="3"/>
    </row>
    <row r="571" spans="3:7" ht="12.75">
      <c r="C571" s="23"/>
      <c r="D571" s="24"/>
      <c r="F571" s="23"/>
      <c r="G571" s="3"/>
    </row>
    <row r="572" spans="3:7" ht="12.75">
      <c r="C572" s="23"/>
      <c r="D572" s="24"/>
      <c r="F572" s="23"/>
      <c r="G572" s="3"/>
    </row>
    <row r="573" spans="3:7" ht="12.75">
      <c r="C573" s="23"/>
      <c r="D573" s="24"/>
      <c r="F573" s="23"/>
      <c r="G573" s="3"/>
    </row>
    <row r="574" spans="3:7" ht="12.75">
      <c r="C574" s="23"/>
      <c r="D574" s="24"/>
      <c r="F574" s="23"/>
      <c r="G574" s="3"/>
    </row>
    <row r="575" spans="3:7" ht="12.75">
      <c r="C575" s="23"/>
      <c r="D575" s="24"/>
      <c r="F575" s="23"/>
      <c r="G575" s="3"/>
    </row>
    <row r="576" spans="3:7" ht="12.75">
      <c r="C576" s="23"/>
      <c r="D576" s="24"/>
      <c r="F576" s="23"/>
      <c r="G576" s="3"/>
    </row>
    <row r="577" spans="3:7" ht="12.75">
      <c r="C577" s="23"/>
      <c r="D577" s="24"/>
      <c r="F577" s="23"/>
      <c r="G577" s="3"/>
    </row>
    <row r="578" spans="3:7" ht="12.75">
      <c r="C578" s="23"/>
      <c r="D578" s="24"/>
      <c r="F578" s="23"/>
      <c r="G578" s="3"/>
    </row>
    <row r="579" spans="3:7" ht="12.75">
      <c r="C579" s="23"/>
      <c r="D579" s="24"/>
      <c r="F579" s="23"/>
      <c r="G579" s="3"/>
    </row>
    <row r="580" spans="3:7" ht="12.75">
      <c r="C580" s="23"/>
      <c r="D580" s="24"/>
      <c r="F580" s="23"/>
      <c r="G580" s="3"/>
    </row>
    <row r="581" spans="3:7" ht="12.75">
      <c r="C581" s="23"/>
      <c r="D581" s="24"/>
      <c r="F581" s="23"/>
      <c r="G581" s="3"/>
    </row>
    <row r="582" spans="3:7" ht="12.75">
      <c r="C582" s="23"/>
      <c r="D582" s="24"/>
      <c r="F582" s="23"/>
      <c r="G582" s="3"/>
    </row>
    <row r="583" spans="3:7" ht="12.75">
      <c r="C583" s="23"/>
      <c r="D583" s="24"/>
      <c r="F583" s="23"/>
      <c r="G583" s="3"/>
    </row>
    <row r="584" spans="3:7" ht="12.75">
      <c r="C584" s="23"/>
      <c r="D584" s="24"/>
      <c r="F584" s="23"/>
      <c r="G584" s="3"/>
    </row>
    <row r="585" spans="3:7" ht="12.75">
      <c r="C585" s="23"/>
      <c r="D585" s="24"/>
      <c r="F585" s="23"/>
      <c r="G585" s="3"/>
    </row>
    <row r="586" spans="3:7" ht="12.75">
      <c r="C586" s="23"/>
      <c r="D586" s="24"/>
      <c r="F586" s="23"/>
      <c r="G586" s="3"/>
    </row>
    <row r="587" spans="3:7" ht="12.75">
      <c r="C587" s="23"/>
      <c r="D587" s="24"/>
      <c r="F587" s="23"/>
      <c r="G587" s="3"/>
    </row>
    <row r="588" spans="3:7" ht="12.75">
      <c r="C588" s="23"/>
      <c r="D588" s="24"/>
      <c r="F588" s="23"/>
      <c r="G588" s="3"/>
    </row>
    <row r="589" spans="3:7" ht="12.75">
      <c r="C589" s="23"/>
      <c r="D589" s="24"/>
      <c r="F589" s="23"/>
      <c r="G589" s="3"/>
    </row>
    <row r="590" spans="3:7" ht="12.75">
      <c r="C590" s="23"/>
      <c r="D590" s="24"/>
      <c r="F590" s="23"/>
      <c r="G590" s="3"/>
    </row>
    <row r="591" spans="3:7" ht="12.75">
      <c r="C591" s="23"/>
      <c r="D591" s="24"/>
      <c r="F591" s="23"/>
      <c r="G591" s="3"/>
    </row>
    <row r="592" spans="3:7" ht="12.75">
      <c r="C592" s="23"/>
      <c r="D592" s="24"/>
      <c r="F592" s="23"/>
      <c r="G592" s="3"/>
    </row>
    <row r="593" spans="3:7" ht="12.75">
      <c r="C593" s="23"/>
      <c r="D593" s="24"/>
      <c r="F593" s="23"/>
      <c r="G593" s="3"/>
    </row>
    <row r="594" spans="3:7" ht="12.75">
      <c r="C594" s="23"/>
      <c r="D594" s="24"/>
      <c r="F594" s="23"/>
      <c r="G594" s="3"/>
    </row>
    <row r="595" spans="3:7" ht="12.75">
      <c r="C595" s="23"/>
      <c r="D595" s="24"/>
      <c r="F595" s="23"/>
      <c r="G595" s="3"/>
    </row>
    <row r="596" spans="3:7" ht="12.75">
      <c r="C596" s="23"/>
      <c r="D596" s="24"/>
      <c r="F596" s="23"/>
      <c r="G596" s="3"/>
    </row>
    <row r="597" spans="3:7" ht="12.75">
      <c r="C597" s="23"/>
      <c r="D597" s="24"/>
      <c r="F597" s="23"/>
      <c r="G597" s="3"/>
    </row>
    <row r="598" spans="3:7" ht="12.75">
      <c r="C598" s="23"/>
      <c r="D598" s="24"/>
      <c r="F598" s="23"/>
      <c r="G598" s="3"/>
    </row>
    <row r="599" spans="3:7" ht="12.75">
      <c r="C599" s="23"/>
      <c r="D599" s="24"/>
      <c r="F599" s="23"/>
      <c r="G599" s="3"/>
    </row>
    <row r="600" spans="3:7" ht="12.75">
      <c r="C600" s="23"/>
      <c r="D600" s="24"/>
      <c r="F600" s="23"/>
      <c r="G600" s="3"/>
    </row>
    <row r="601" spans="3:7" ht="12.75">
      <c r="C601" s="23"/>
      <c r="D601" s="24"/>
      <c r="F601" s="23"/>
      <c r="G601" s="3"/>
    </row>
    <row r="602" spans="3:7" ht="12.75">
      <c r="C602" s="23"/>
      <c r="D602" s="24"/>
      <c r="F602" s="23"/>
      <c r="G602" s="3"/>
    </row>
    <row r="603" spans="3:7" ht="12.75">
      <c r="C603" s="23"/>
      <c r="D603" s="24"/>
      <c r="F603" s="23"/>
      <c r="G603" s="3"/>
    </row>
    <row r="604" spans="3:7" ht="12.75">
      <c r="C604" s="23"/>
      <c r="D604" s="24"/>
      <c r="F604" s="23"/>
      <c r="G604" s="3"/>
    </row>
    <row r="605" spans="3:7" ht="12.75">
      <c r="C605" s="23"/>
      <c r="D605" s="24"/>
      <c r="F605" s="23"/>
      <c r="G605" s="3"/>
    </row>
    <row r="606" spans="3:7" ht="12.75">
      <c r="C606" s="23"/>
      <c r="D606" s="24"/>
      <c r="F606" s="23"/>
      <c r="G606" s="3"/>
    </row>
    <row r="607" spans="3:7" ht="12.75">
      <c r="C607" s="23"/>
      <c r="D607" s="24"/>
      <c r="F607" s="23"/>
      <c r="G607" s="3"/>
    </row>
    <row r="608" spans="3:7" ht="12.75">
      <c r="C608" s="23"/>
      <c r="D608" s="24"/>
      <c r="F608" s="23"/>
      <c r="G608" s="3"/>
    </row>
    <row r="609" spans="3:7" ht="12.75">
      <c r="C609" s="23"/>
      <c r="D609" s="24"/>
      <c r="F609" s="23"/>
      <c r="G609" s="3"/>
    </row>
    <row r="610" spans="3:7" ht="12.75">
      <c r="C610" s="23"/>
      <c r="D610" s="24"/>
      <c r="F610" s="23"/>
      <c r="G610" s="3"/>
    </row>
    <row r="611" spans="3:7" ht="12.75">
      <c r="C611" s="23"/>
      <c r="D611" s="24"/>
      <c r="F611" s="23"/>
      <c r="G611" s="3"/>
    </row>
    <row r="612" spans="3:7" ht="12.75">
      <c r="C612" s="23"/>
      <c r="D612" s="24"/>
      <c r="F612" s="23"/>
      <c r="G612" s="3"/>
    </row>
    <row r="613" spans="3:7" ht="12.75">
      <c r="C613" s="23"/>
      <c r="D613" s="24"/>
      <c r="F613" s="23"/>
      <c r="G613" s="3"/>
    </row>
    <row r="614" spans="3:7" ht="12.75">
      <c r="C614" s="23"/>
      <c r="D614" s="24"/>
      <c r="F614" s="23"/>
      <c r="G614" s="3"/>
    </row>
    <row r="615" spans="3:7" ht="12.75">
      <c r="C615" s="23"/>
      <c r="D615" s="24"/>
      <c r="F615" s="23"/>
      <c r="G615" s="3"/>
    </row>
    <row r="616" spans="3:7" ht="12.75">
      <c r="C616" s="23"/>
      <c r="D616" s="24"/>
      <c r="F616" s="23"/>
      <c r="G616" s="3"/>
    </row>
    <row r="617" spans="3:7" ht="12.75">
      <c r="C617" s="23"/>
      <c r="D617" s="24"/>
      <c r="F617" s="23"/>
      <c r="G617" s="3"/>
    </row>
    <row r="618" spans="3:7" ht="12.75">
      <c r="C618" s="23"/>
      <c r="D618" s="24"/>
      <c r="F618" s="23"/>
      <c r="G618" s="3"/>
    </row>
    <row r="619" spans="3:7" ht="12.75">
      <c r="C619" s="23"/>
      <c r="D619" s="24"/>
      <c r="F619" s="23"/>
      <c r="G619" s="3"/>
    </row>
    <row r="620" spans="3:7" ht="12.75">
      <c r="C620" s="23"/>
      <c r="D620" s="24"/>
      <c r="F620" s="23"/>
      <c r="G620" s="3"/>
    </row>
    <row r="621" spans="3:7" ht="12.75">
      <c r="C621" s="23"/>
      <c r="D621" s="24"/>
      <c r="F621" s="23"/>
      <c r="G621" s="3"/>
    </row>
    <row r="622" spans="3:7" ht="12.75">
      <c r="C622" s="23"/>
      <c r="D622" s="24"/>
      <c r="F622" s="23"/>
      <c r="G622" s="3"/>
    </row>
    <row r="623" spans="3:7" ht="12.75">
      <c r="C623" s="23"/>
      <c r="D623" s="24"/>
      <c r="F623" s="23"/>
      <c r="G623" s="3"/>
    </row>
    <row r="624" spans="3:7" ht="12.75">
      <c r="C624" s="23"/>
      <c r="D624" s="24"/>
      <c r="F624" s="23"/>
      <c r="G624" s="3"/>
    </row>
    <row r="625" spans="3:7" ht="12.75">
      <c r="C625" s="23"/>
      <c r="D625" s="24"/>
      <c r="F625" s="23"/>
      <c r="G625" s="3"/>
    </row>
    <row r="626" spans="3:7" ht="12.75">
      <c r="C626" s="23"/>
      <c r="D626" s="24"/>
      <c r="F626" s="23"/>
      <c r="G626" s="3"/>
    </row>
    <row r="627" spans="3:7" ht="12.75">
      <c r="C627" s="23"/>
      <c r="D627" s="24"/>
      <c r="F627" s="23"/>
      <c r="G627" s="3"/>
    </row>
    <row r="628" spans="3:7" ht="12.75">
      <c r="C628" s="23"/>
      <c r="D628" s="24"/>
      <c r="F628" s="23"/>
      <c r="G628" s="3"/>
    </row>
    <row r="629" spans="3:7" ht="12.75">
      <c r="C629" s="23"/>
      <c r="D629" s="24"/>
      <c r="F629" s="23"/>
      <c r="G629" s="3"/>
    </row>
    <row r="630" spans="3:7" ht="12.75">
      <c r="C630" s="23"/>
      <c r="D630" s="24"/>
      <c r="F630" s="23"/>
      <c r="G630" s="3"/>
    </row>
    <row r="631" spans="3:7" ht="12.75">
      <c r="C631" s="23"/>
      <c r="D631" s="24"/>
      <c r="F631" s="23"/>
      <c r="G631" s="3"/>
    </row>
    <row r="632" spans="3:7" ht="12.75">
      <c r="C632" s="23"/>
      <c r="D632" s="24"/>
      <c r="F632" s="23"/>
      <c r="G632" s="3"/>
    </row>
    <row r="633" spans="3:7" ht="12.75">
      <c r="C633" s="23"/>
      <c r="D633" s="24"/>
      <c r="F633" s="23"/>
      <c r="G633" s="3"/>
    </row>
    <row r="634" spans="3:7" ht="12.75">
      <c r="C634" s="23"/>
      <c r="D634" s="24"/>
      <c r="F634" s="23"/>
      <c r="G634" s="3"/>
    </row>
    <row r="635" spans="3:7" ht="12.75">
      <c r="C635" s="23"/>
      <c r="D635" s="24"/>
      <c r="F635" s="23"/>
      <c r="G635" s="3"/>
    </row>
    <row r="636" spans="3:7" ht="12.75">
      <c r="C636" s="23"/>
      <c r="D636" s="24"/>
      <c r="F636" s="23"/>
      <c r="G636" s="3"/>
    </row>
    <row r="637" spans="3:7" ht="12.75">
      <c r="C637" s="23"/>
      <c r="D637" s="24"/>
      <c r="F637" s="23"/>
      <c r="G637" s="3"/>
    </row>
    <row r="638" spans="3:7" ht="12.75">
      <c r="C638" s="23"/>
      <c r="D638" s="24"/>
      <c r="F638" s="23"/>
      <c r="G638" s="3"/>
    </row>
    <row r="639" spans="3:7" ht="12.75">
      <c r="C639" s="23"/>
      <c r="D639" s="24"/>
      <c r="F639" s="23"/>
      <c r="G639" s="3"/>
    </row>
    <row r="640" spans="3:7" ht="12.75">
      <c r="C640" s="23"/>
      <c r="D640" s="24"/>
      <c r="F640" s="23"/>
      <c r="G640" s="3"/>
    </row>
    <row r="641" spans="3:7" ht="12.75">
      <c r="C641" s="23"/>
      <c r="D641" s="24"/>
      <c r="F641" s="23"/>
      <c r="G641" s="3"/>
    </row>
    <row r="642" spans="3:7" ht="12.75">
      <c r="C642" s="23"/>
      <c r="D642" s="24"/>
      <c r="F642" s="23"/>
      <c r="G642" s="3"/>
    </row>
    <row r="643" spans="3:7" ht="12.75">
      <c r="C643" s="23"/>
      <c r="D643" s="24"/>
      <c r="F643" s="23"/>
      <c r="G643" s="3"/>
    </row>
    <row r="644" spans="3:7" ht="12.75">
      <c r="C644" s="23"/>
      <c r="D644" s="24"/>
      <c r="F644" s="23"/>
      <c r="G644" s="3"/>
    </row>
    <row r="645" spans="3:7" ht="12.75">
      <c r="C645" s="23"/>
      <c r="D645" s="24"/>
      <c r="F645" s="23"/>
      <c r="G645" s="3"/>
    </row>
    <row r="646" spans="3:7" ht="12.75">
      <c r="C646" s="23"/>
      <c r="D646" s="24"/>
      <c r="F646" s="23"/>
      <c r="G646" s="3"/>
    </row>
    <row r="647" spans="3:7" ht="12.75">
      <c r="C647" s="23"/>
      <c r="D647" s="24"/>
      <c r="F647" s="23"/>
      <c r="G647" s="3"/>
    </row>
    <row r="648" spans="3:7" ht="12.75">
      <c r="C648" s="23"/>
      <c r="D648" s="24"/>
      <c r="F648" s="23"/>
      <c r="G648" s="3"/>
    </row>
    <row r="649" spans="3:7" ht="12.75">
      <c r="C649" s="23"/>
      <c r="D649" s="24"/>
      <c r="F649" s="23"/>
      <c r="G649" s="3"/>
    </row>
    <row r="650" spans="3:7" ht="12.75">
      <c r="C650" s="23"/>
      <c r="D650" s="24"/>
      <c r="F650" s="23"/>
      <c r="G650" s="3"/>
    </row>
    <row r="651" spans="3:7" ht="12.75">
      <c r="C651" s="23"/>
      <c r="D651" s="24"/>
      <c r="F651" s="23"/>
      <c r="G651" s="3"/>
    </row>
    <row r="652" spans="3:7" ht="12.75">
      <c r="C652" s="23"/>
      <c r="D652" s="24"/>
      <c r="F652" s="23"/>
      <c r="G652" s="3"/>
    </row>
    <row r="653" spans="3:7" ht="12.75">
      <c r="C653" s="23"/>
      <c r="D653" s="24"/>
      <c r="F653" s="23"/>
      <c r="G653" s="3"/>
    </row>
    <row r="654" spans="3:7" ht="12.75">
      <c r="C654" s="23"/>
      <c r="D654" s="24"/>
      <c r="F654" s="23"/>
      <c r="G654" s="3"/>
    </row>
    <row r="655" spans="3:7" ht="12.75">
      <c r="C655" s="23"/>
      <c r="D655" s="24"/>
      <c r="F655" s="23"/>
      <c r="G655" s="3"/>
    </row>
    <row r="656" spans="3:7" ht="12.75">
      <c r="C656" s="23"/>
      <c r="D656" s="24"/>
      <c r="F656" s="23"/>
      <c r="G656" s="3"/>
    </row>
    <row r="657" spans="3:7" ht="12.75">
      <c r="C657" s="23"/>
      <c r="D657" s="24"/>
      <c r="F657" s="23"/>
      <c r="G657" s="3"/>
    </row>
    <row r="658" spans="3:7" ht="12.75">
      <c r="C658" s="23"/>
      <c r="D658" s="24"/>
      <c r="F658" s="23"/>
      <c r="G658" s="3"/>
    </row>
    <row r="659" spans="3:7" ht="12.75">
      <c r="C659" s="23"/>
      <c r="D659" s="24"/>
      <c r="F659" s="23"/>
      <c r="G659" s="3"/>
    </row>
    <row r="660" spans="3:7" ht="12.75">
      <c r="C660" s="23"/>
      <c r="D660" s="24"/>
      <c r="F660" s="23"/>
      <c r="G660" s="3"/>
    </row>
    <row r="661" spans="3:7" ht="12.75">
      <c r="C661" s="23"/>
      <c r="D661" s="24"/>
      <c r="F661" s="23"/>
      <c r="G661" s="3"/>
    </row>
    <row r="662" spans="3:7" ht="12.75">
      <c r="C662" s="23"/>
      <c r="D662" s="24"/>
      <c r="F662" s="23"/>
      <c r="G662" s="3"/>
    </row>
    <row r="663" spans="3:7" ht="12.75">
      <c r="C663" s="23"/>
      <c r="D663" s="24"/>
      <c r="F663" s="23"/>
      <c r="G663" s="3"/>
    </row>
    <row r="664" spans="3:7" ht="12.75">
      <c r="C664" s="23"/>
      <c r="D664" s="24"/>
      <c r="F664" s="23"/>
      <c r="G664" s="3"/>
    </row>
    <row r="665" spans="3:7" ht="12.75">
      <c r="C665" s="23"/>
      <c r="D665" s="24"/>
      <c r="F665" s="23"/>
      <c r="G665" s="3"/>
    </row>
    <row r="666" spans="3:7" ht="12.75">
      <c r="C666" s="23"/>
      <c r="D666" s="24"/>
      <c r="F666" s="23"/>
      <c r="G666" s="3"/>
    </row>
    <row r="667" spans="3:7" ht="12.75">
      <c r="C667" s="23"/>
      <c r="D667" s="24"/>
      <c r="F667" s="23"/>
      <c r="G667" s="3"/>
    </row>
  </sheetData>
  <dataValidations count="2">
    <dataValidation type="list" allowBlank="1" showErrorMessage="1" sqref="F3:F26" xr:uid="{871FD797-A731-466F-AE40-21F38E404875}">
      <formula1>"Story Completed,Story Being Tested,Story Ready For Testing,Story Peer Review,Product Owner - Verify,Story Being Developed,Story Approved"</formula1>
    </dataValidation>
    <dataValidation allowBlank="1" showInputMessage="1" showErrorMessage="1" sqref="G1:G1048576" xr:uid="{8552ABEE-D235-45B4-9835-01D4859B2043}"/>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F2C41074-A392-4556-B618-E77DF9675369}">
          <x14:formula1>
            <xm:f>Settings!$C$3:$C$22</xm:f>
          </x14:formula1>
          <xm:sqref>F2</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1F3FB-CD2B-4484-9980-02E1CBB8C462}">
  <sheetPr>
    <outlinePr summaryBelow="0" summaryRight="0"/>
  </sheetPr>
  <dimension ref="A3:AA18"/>
  <sheetViews>
    <sheetView workbookViewId="0">
      <selection activeCell="J4" sqref="J4"/>
    </sheetView>
  </sheetViews>
  <sheetFormatPr defaultColWidth="12.5703125" defaultRowHeight="15.75" customHeight="1"/>
  <cols>
    <col min="1" max="1" width="4.7109375" style="178" bestFit="1" customWidth="1"/>
    <col min="2" max="2" width="20.7109375" customWidth="1"/>
    <col min="3" max="3" width="9.140625" style="242" bestFit="1" customWidth="1"/>
    <col min="4" max="4" width="12.28515625" style="242" customWidth="1"/>
    <col min="5" max="5" width="16" customWidth="1"/>
    <col min="6" max="6" width="35" customWidth="1"/>
    <col min="7" max="7" width="14.7109375" customWidth="1"/>
    <col min="8" max="9" width="9.140625" bestFit="1" customWidth="1"/>
    <col min="10" max="10" width="15.85546875" customWidth="1"/>
    <col min="11" max="11" width="31.7109375" customWidth="1"/>
    <col min="12" max="12" width="28.85546875" customWidth="1"/>
  </cols>
  <sheetData>
    <row r="3" spans="1:27" ht="27">
      <c r="A3" s="173" t="s">
        <v>0</v>
      </c>
      <c r="B3" s="369" t="s">
        <v>1</v>
      </c>
      <c r="C3" s="369" t="s">
        <v>2</v>
      </c>
      <c r="D3" s="328" t="s">
        <v>4</v>
      </c>
      <c r="E3" s="370" t="s">
        <v>5</v>
      </c>
      <c r="F3" s="371" t="s">
        <v>6</v>
      </c>
      <c r="G3" s="369" t="s">
        <v>7</v>
      </c>
      <c r="H3" s="369" t="s">
        <v>9</v>
      </c>
      <c r="I3" s="369" t="s">
        <v>10</v>
      </c>
      <c r="J3" s="372" t="s">
        <v>11</v>
      </c>
      <c r="K3" s="372" t="s">
        <v>1145</v>
      </c>
      <c r="L3" s="373" t="s">
        <v>12</v>
      </c>
      <c r="M3" s="50"/>
      <c r="N3" s="50"/>
      <c r="O3" s="50"/>
      <c r="P3" s="50"/>
      <c r="Q3" s="50"/>
      <c r="R3" s="50"/>
      <c r="S3" s="50"/>
      <c r="T3" s="50"/>
      <c r="U3" s="50"/>
      <c r="V3" s="50"/>
      <c r="W3" s="50"/>
      <c r="X3" s="50"/>
      <c r="Y3" s="50"/>
      <c r="Z3" s="50"/>
      <c r="AA3" s="50"/>
    </row>
    <row r="4" spans="1:27" ht="12.75">
      <c r="A4" s="309"/>
      <c r="B4" s="345"/>
      <c r="C4" s="282"/>
      <c r="D4" s="282"/>
      <c r="E4" s="313"/>
      <c r="F4" s="281"/>
      <c r="G4" s="330"/>
      <c r="H4" s="330"/>
      <c r="I4" s="330"/>
      <c r="J4" s="330"/>
      <c r="K4" s="375"/>
      <c r="L4" s="286"/>
      <c r="M4" s="50"/>
      <c r="N4" s="50"/>
      <c r="O4" s="50"/>
      <c r="P4" s="50"/>
      <c r="Q4" s="50"/>
      <c r="R4" s="50"/>
      <c r="S4" s="50"/>
      <c r="T4" s="50"/>
      <c r="U4" s="50"/>
      <c r="V4" s="50"/>
      <c r="W4" s="50"/>
      <c r="X4" s="50"/>
      <c r="Y4" s="50"/>
      <c r="Z4" s="50"/>
      <c r="AA4" s="50"/>
    </row>
    <row r="5" spans="1:27" ht="12.75">
      <c r="A5" s="309"/>
      <c r="B5" s="345"/>
      <c r="C5" s="282"/>
      <c r="D5" s="282"/>
      <c r="E5" s="313"/>
      <c r="F5" s="281"/>
      <c r="G5" s="330"/>
      <c r="H5" s="330"/>
      <c r="I5" s="330"/>
      <c r="J5" s="330"/>
      <c r="K5" s="375"/>
      <c r="L5" s="286"/>
      <c r="M5" s="50"/>
      <c r="N5" s="50"/>
      <c r="O5" s="50"/>
      <c r="P5" s="50"/>
      <c r="Q5" s="50"/>
      <c r="R5" s="50"/>
      <c r="S5" s="50"/>
      <c r="T5" s="50"/>
      <c r="U5" s="50"/>
      <c r="V5" s="50"/>
      <c r="W5" s="50"/>
      <c r="X5" s="50"/>
      <c r="Y5" s="50"/>
      <c r="Z5" s="50"/>
      <c r="AA5" s="50"/>
    </row>
    <row r="6" spans="1:27" ht="12.75">
      <c r="A6" s="309"/>
      <c r="B6" s="345"/>
      <c r="C6" s="399"/>
      <c r="D6" s="282"/>
      <c r="E6" s="313"/>
      <c r="F6" s="314"/>
      <c r="G6" s="330"/>
      <c r="H6" s="330"/>
      <c r="I6" s="330"/>
      <c r="J6" s="330"/>
      <c r="K6" s="286"/>
      <c r="L6" s="377"/>
      <c r="M6" s="50"/>
      <c r="N6" s="50"/>
      <c r="O6" s="50"/>
      <c r="P6" s="50"/>
      <c r="Q6" s="50"/>
      <c r="R6" s="50"/>
      <c r="S6" s="50"/>
      <c r="T6" s="50"/>
      <c r="U6" s="50"/>
      <c r="V6" s="50"/>
      <c r="W6" s="50"/>
      <c r="X6" s="50"/>
      <c r="Y6" s="50"/>
      <c r="Z6" s="50"/>
      <c r="AA6" s="50"/>
    </row>
    <row r="7" spans="1:27" ht="12.75">
      <c r="A7" s="309"/>
      <c r="B7" s="345"/>
      <c r="C7" s="282"/>
      <c r="D7" s="282"/>
      <c r="E7" s="313"/>
      <c r="F7" s="281"/>
      <c r="G7" s="330"/>
      <c r="H7" s="330"/>
      <c r="I7" s="330"/>
      <c r="J7" s="330"/>
      <c r="K7" s="375"/>
      <c r="L7" s="189"/>
      <c r="M7" s="50"/>
      <c r="N7" s="50"/>
      <c r="O7" s="50"/>
      <c r="P7" s="50"/>
      <c r="Q7" s="50"/>
      <c r="R7" s="50"/>
      <c r="S7" s="50"/>
      <c r="T7" s="50"/>
      <c r="U7" s="50"/>
      <c r="V7" s="50"/>
      <c r="W7" s="50"/>
      <c r="X7" s="50"/>
      <c r="Y7" s="50"/>
      <c r="Z7" s="50"/>
      <c r="AA7" s="50"/>
    </row>
    <row r="8" spans="1:27" ht="12.75">
      <c r="A8" s="309"/>
      <c r="B8" s="345"/>
      <c r="C8" s="399"/>
      <c r="D8" s="282"/>
      <c r="E8" s="313"/>
      <c r="F8" s="281"/>
      <c r="G8" s="330"/>
      <c r="H8" s="330"/>
      <c r="I8" s="330"/>
      <c r="J8" s="330"/>
      <c r="K8" s="286"/>
      <c r="L8" s="18"/>
      <c r="M8" s="50"/>
      <c r="N8" s="50"/>
      <c r="O8" s="50"/>
      <c r="P8" s="50"/>
      <c r="Q8" s="50"/>
      <c r="R8" s="50"/>
      <c r="S8" s="50"/>
      <c r="T8" s="50"/>
      <c r="U8" s="50"/>
      <c r="V8" s="50"/>
      <c r="W8" s="50"/>
      <c r="X8" s="50"/>
      <c r="Y8" s="50"/>
      <c r="Z8" s="50"/>
      <c r="AA8" s="50"/>
    </row>
    <row r="9" spans="1:27" ht="12.75">
      <c r="A9" s="309"/>
      <c r="B9" s="345"/>
      <c r="C9" s="399"/>
      <c r="D9" s="282"/>
      <c r="E9" s="313"/>
      <c r="F9" s="281"/>
      <c r="G9" s="330"/>
      <c r="H9" s="330"/>
      <c r="I9" s="330"/>
      <c r="J9" s="330"/>
      <c r="K9" s="286"/>
      <c r="L9" s="274"/>
      <c r="M9" s="50"/>
      <c r="N9" s="50"/>
      <c r="O9" s="50"/>
      <c r="P9" s="50"/>
      <c r="Q9" s="50"/>
      <c r="R9" s="50"/>
      <c r="S9" s="50"/>
      <c r="T9" s="50"/>
      <c r="U9" s="50"/>
      <c r="V9" s="50"/>
      <c r="W9" s="50"/>
      <c r="X9" s="50"/>
      <c r="Y9" s="50"/>
      <c r="Z9" s="50"/>
      <c r="AA9" s="50"/>
    </row>
    <row r="10" spans="1:27" ht="12.75">
      <c r="A10" s="309"/>
      <c r="B10" s="345"/>
      <c r="C10" s="282"/>
      <c r="D10" s="282"/>
      <c r="E10" s="313"/>
      <c r="F10" s="281"/>
      <c r="G10" s="330"/>
      <c r="H10" s="330"/>
      <c r="I10" s="330"/>
      <c r="J10" s="330"/>
      <c r="K10" s="114"/>
      <c r="L10" s="114"/>
    </row>
    <row r="11" spans="1:27" ht="12.75">
      <c r="A11" s="309"/>
      <c r="B11" s="345"/>
      <c r="C11" s="282"/>
      <c r="D11" s="282"/>
      <c r="E11" s="313"/>
      <c r="F11" s="317"/>
      <c r="G11" s="330"/>
      <c r="H11" s="330"/>
      <c r="I11" s="330"/>
      <c r="J11" s="330"/>
      <c r="K11" s="286"/>
      <c r="L11" s="114"/>
    </row>
    <row r="12" spans="1:27" ht="12.75">
      <c r="A12" s="309"/>
      <c r="B12" s="345"/>
      <c r="C12" s="282"/>
      <c r="D12" s="282"/>
      <c r="E12" s="313"/>
      <c r="F12" s="281"/>
      <c r="G12" s="330"/>
      <c r="H12" s="330"/>
      <c r="I12" s="330"/>
      <c r="J12" s="330"/>
      <c r="K12" s="114"/>
      <c r="L12" s="114"/>
    </row>
    <row r="13" spans="1:27" ht="12.75">
      <c r="A13" s="309"/>
      <c r="B13" s="345"/>
      <c r="C13" s="282"/>
      <c r="D13" s="282"/>
      <c r="E13" s="313"/>
      <c r="F13" s="281"/>
      <c r="G13" s="330"/>
      <c r="H13" s="330"/>
      <c r="I13" s="330"/>
      <c r="J13" s="330"/>
      <c r="K13" s="114"/>
      <c r="L13" s="114"/>
    </row>
    <row r="14" spans="1:27" ht="12.75">
      <c r="A14" s="309"/>
      <c r="B14" s="345"/>
      <c r="C14" s="282"/>
      <c r="D14" s="282"/>
      <c r="E14" s="313"/>
      <c r="F14" s="281"/>
      <c r="G14" s="330"/>
      <c r="H14" s="330"/>
      <c r="I14" s="330"/>
      <c r="J14" s="330"/>
      <c r="K14" s="375"/>
      <c r="L14" s="114"/>
    </row>
    <row r="15" spans="1:27" ht="12.75">
      <c r="A15" s="309"/>
      <c r="B15" s="345"/>
      <c r="C15" s="282"/>
      <c r="D15" s="282"/>
      <c r="E15" s="313"/>
      <c r="F15" s="317"/>
      <c r="G15" s="330"/>
      <c r="H15" s="330"/>
      <c r="I15" s="330"/>
      <c r="J15" s="330"/>
      <c r="K15" s="286"/>
      <c r="L15" s="114"/>
    </row>
    <row r="16" spans="1:27" ht="12.75">
      <c r="A16" s="309"/>
      <c r="B16" s="345"/>
      <c r="C16" s="399"/>
      <c r="D16" s="400"/>
      <c r="E16" s="313"/>
      <c r="F16" s="398"/>
      <c r="G16" s="330"/>
      <c r="H16" s="330"/>
      <c r="I16" s="330"/>
      <c r="J16" s="330"/>
      <c r="K16" s="401"/>
      <c r="L16" s="114"/>
    </row>
    <row r="17" spans="1:12" ht="15.75" customHeight="1">
      <c r="A17" s="276"/>
      <c r="B17" s="284"/>
      <c r="C17" s="402"/>
      <c r="D17" s="400"/>
      <c r="E17" s="313"/>
      <c r="F17" s="281"/>
      <c r="G17" s="330"/>
      <c r="H17" s="21"/>
      <c r="I17" s="21"/>
      <c r="J17" s="21"/>
      <c r="K17" s="401"/>
      <c r="L17" s="114"/>
    </row>
    <row r="18" spans="1:12" ht="12.75">
      <c r="A18" s="276"/>
      <c r="B18" s="345"/>
      <c r="C18" s="284"/>
      <c r="D18" s="9"/>
      <c r="E18" s="313"/>
      <c r="F18" s="58"/>
      <c r="G18" s="330"/>
      <c r="H18" s="330"/>
      <c r="I18" s="21"/>
      <c r="J18" s="21"/>
      <c r="K18" s="114"/>
      <c r="L18" s="114"/>
    </row>
  </sheetData>
  <dataValidations count="5">
    <dataValidation type="list" allowBlank="1" showErrorMessage="1" sqref="I17:I18" xr:uid="{DAFC0BFE-78C6-4326-9023-B271AB722031}">
      <formula1>"Open,Inprogress,Closed, Onhold, Not Repro"</formula1>
    </dataValidation>
    <dataValidation type="list" allowBlank="1" showErrorMessage="1" sqref="G4:G18" xr:uid="{B6EA0261-CF69-4EED-99BA-5BE348AD461B}">
      <formula1>"Minor,Significant,Major"</formula1>
    </dataValidation>
    <dataValidation type="list" allowBlank="1" showErrorMessage="1" sqref="H4:H18" xr:uid="{F582353E-C797-4A02-838D-DEE0BA6EAD29}">
      <formula1>"Internal,External"</formula1>
    </dataValidation>
    <dataValidation type="list" allowBlank="1" showErrorMessage="1" sqref="I4:I16" xr:uid="{3C991200-0360-4B88-BE9F-074F24918F71}">
      <formula1>"Open,Inprogress,Closed"</formula1>
    </dataValidation>
    <dataValidation type="list" allowBlank="1" showErrorMessage="1" sqref="E4:E18" xr:uid="{62B311D9-F556-4436-B764-68F27AA0C75B}">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543051C6-ED1E-4199-86F6-29E3D02ED6A8}">
          <x14:formula1>
            <xm:f>Details!$A$2:$A$10</xm:f>
          </x14:formula1>
          <xm:sqref>J4:J18</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1E197-03C5-4745-906D-B284D863503A}">
  <sheetPr>
    <outlinePr summaryBelow="0" summaryRight="0"/>
  </sheetPr>
  <dimension ref="A1:AD968"/>
  <sheetViews>
    <sheetView showGridLines="0" workbookViewId="0">
      <pane xSplit="8" topLeftCell="K19" activePane="topRight" state="frozen"/>
      <selection pane="topRight" activeCell="H31" sqref="H31"/>
      <selection activeCell="A3" sqref="A3"/>
    </sheetView>
  </sheetViews>
  <sheetFormatPr defaultColWidth="12.5703125" defaultRowHeight="15.75" customHeight="1"/>
  <cols>
    <col min="1" max="1" width="7" customWidth="1"/>
    <col min="2" max="2" width="11.140625" style="242" customWidth="1"/>
    <col min="3" max="3" width="13" style="242" customWidth="1"/>
    <col min="4" max="4" width="11.5703125" style="242" customWidth="1"/>
    <col min="5" max="5" width="13" customWidth="1"/>
    <col min="6" max="6" width="11.42578125" customWidth="1"/>
    <col min="7" max="7" width="16.5703125" style="242" customWidth="1"/>
    <col min="8" max="8" width="53.28515625" customWidth="1"/>
    <col min="9" max="9" width="21.7109375" style="242" customWidth="1"/>
    <col min="10" max="10" width="17.42578125" style="178" bestFit="1" customWidth="1"/>
    <col min="11" max="11" width="14.42578125" style="178" bestFit="1" customWidth="1"/>
    <col min="12" max="12" width="14.42578125" style="178" customWidth="1"/>
    <col min="13" max="13" width="14.42578125" customWidth="1"/>
    <col min="14" max="14" width="14.85546875" customWidth="1"/>
    <col min="15" max="15" width="30.7109375" customWidth="1"/>
    <col min="16" max="16" width="14.85546875" customWidth="1"/>
    <col min="17" max="17" width="29.140625" customWidth="1"/>
    <col min="18" max="21" width="14.85546875" customWidth="1"/>
    <col min="22" max="22" width="46.28515625" customWidth="1"/>
    <col min="23" max="23" width="12.42578125" customWidth="1"/>
    <col min="24" max="24" width="15.140625" customWidth="1"/>
    <col min="25" max="25" width="27" customWidth="1"/>
    <col min="26" max="26" width="25.7109375" customWidth="1"/>
    <col min="27" max="27" width="30.140625" customWidth="1"/>
    <col min="28" max="28" width="42" customWidth="1"/>
    <col min="29" max="30" width="9.140625" bestFit="1" customWidth="1"/>
  </cols>
  <sheetData>
    <row r="1" spans="1:30" ht="27">
      <c r="A1" s="173" t="s">
        <v>0</v>
      </c>
      <c r="B1" s="173" t="s">
        <v>17</v>
      </c>
      <c r="C1" s="173" t="s">
        <v>15</v>
      </c>
      <c r="D1" s="173" t="s">
        <v>16</v>
      </c>
      <c r="E1" s="173" t="s">
        <v>243</v>
      </c>
      <c r="F1" s="173" t="s">
        <v>4</v>
      </c>
      <c r="G1" s="173" t="s">
        <v>244</v>
      </c>
      <c r="H1" s="173" t="s">
        <v>245</v>
      </c>
      <c r="I1" s="328" t="s">
        <v>10</v>
      </c>
      <c r="J1" s="188" t="s">
        <v>246</v>
      </c>
      <c r="K1" s="188" t="s">
        <v>247</v>
      </c>
      <c r="L1" s="188" t="s">
        <v>1146</v>
      </c>
      <c r="M1" s="188" t="s">
        <v>251</v>
      </c>
      <c r="N1" s="188" t="s">
        <v>252</v>
      </c>
      <c r="O1" s="188" t="s">
        <v>253</v>
      </c>
      <c r="P1" s="188" t="s">
        <v>254</v>
      </c>
      <c r="Q1" s="188" t="s">
        <v>255</v>
      </c>
      <c r="R1" s="188" t="s">
        <v>256</v>
      </c>
      <c r="S1" s="188" t="s">
        <v>257</v>
      </c>
      <c r="T1" s="188" t="s">
        <v>258</v>
      </c>
      <c r="U1" s="188" t="s">
        <v>259</v>
      </c>
      <c r="V1" s="188" t="s">
        <v>260</v>
      </c>
      <c r="W1" s="188" t="s">
        <v>261</v>
      </c>
      <c r="X1" s="187" t="s">
        <v>262</v>
      </c>
      <c r="Y1" s="188" t="s">
        <v>263</v>
      </c>
      <c r="Z1" s="188" t="s">
        <v>264</v>
      </c>
      <c r="AA1" s="188" t="s">
        <v>265</v>
      </c>
      <c r="AB1" s="332" t="s">
        <v>12</v>
      </c>
    </row>
    <row r="2" spans="1:30" ht="23.25">
      <c r="A2" s="313">
        <v>1</v>
      </c>
      <c r="B2" s="282" t="str">
        <f>Dashboard!$J$1</f>
        <v>FOH</v>
      </c>
      <c r="C2" s="353">
        <f ca="1">Dashboard!$F$1</f>
        <v>46136</v>
      </c>
      <c r="D2" s="353" t="e">
        <f>Dashboard!#REF!</f>
        <v>#REF!</v>
      </c>
      <c r="E2" s="410" t="s">
        <v>1147</v>
      </c>
      <c r="F2" s="284" t="s">
        <v>322</v>
      </c>
      <c r="G2" s="282">
        <v>24428</v>
      </c>
      <c r="H2" s="281" t="s">
        <v>1148</v>
      </c>
      <c r="I2" s="396" t="s">
        <v>270</v>
      </c>
      <c r="J2" s="282">
        <v>0.5</v>
      </c>
      <c r="K2" s="282">
        <v>0.5</v>
      </c>
      <c r="L2" s="282"/>
      <c r="M2" s="282" t="s">
        <v>274</v>
      </c>
      <c r="N2" s="282" t="s">
        <v>281</v>
      </c>
      <c r="O2" s="282" t="s">
        <v>279</v>
      </c>
      <c r="P2" s="282" t="s">
        <v>281</v>
      </c>
      <c r="Q2" s="282" t="s">
        <v>279</v>
      </c>
      <c r="R2" s="278">
        <v>40170</v>
      </c>
      <c r="S2" s="293">
        <v>45659</v>
      </c>
      <c r="T2" s="293">
        <v>45659</v>
      </c>
      <c r="U2" s="282" t="s">
        <v>417</v>
      </c>
      <c r="V2" s="282" t="s">
        <v>279</v>
      </c>
      <c r="W2" s="282" t="s">
        <v>284</v>
      </c>
      <c r="X2" s="293">
        <v>45659</v>
      </c>
      <c r="Y2" s="282" t="s">
        <v>279</v>
      </c>
      <c r="Z2" s="282" t="s">
        <v>279</v>
      </c>
      <c r="AA2" s="278" t="s">
        <v>271</v>
      </c>
      <c r="AB2" s="354"/>
      <c r="AC2" s="355"/>
      <c r="AD2" s="355"/>
    </row>
    <row r="3" spans="1:30" ht="23.25">
      <c r="A3" s="313">
        <v>2</v>
      </c>
      <c r="B3" s="282" t="str">
        <f>Dashboard!$J$1</f>
        <v>FOH</v>
      </c>
      <c r="C3" s="353">
        <f ca="1">Dashboard!$F$1</f>
        <v>46136</v>
      </c>
      <c r="D3" s="353" t="e">
        <f>Dashboard!#REF!</f>
        <v>#REF!</v>
      </c>
      <c r="E3" s="410" t="s">
        <v>1147</v>
      </c>
      <c r="F3" s="284" t="s">
        <v>322</v>
      </c>
      <c r="G3" s="282">
        <v>24425</v>
      </c>
      <c r="H3" s="281" t="s">
        <v>1149</v>
      </c>
      <c r="I3" s="396" t="s">
        <v>270</v>
      </c>
      <c r="J3" s="295">
        <v>0.5</v>
      </c>
      <c r="K3" s="295">
        <v>0.5</v>
      </c>
      <c r="L3" s="295"/>
      <c r="M3" s="282" t="s">
        <v>274</v>
      </c>
      <c r="N3" s="282" t="s">
        <v>281</v>
      </c>
      <c r="O3" s="282" t="s">
        <v>279</v>
      </c>
      <c r="P3" s="282" t="s">
        <v>281</v>
      </c>
      <c r="Q3" s="282" t="s">
        <v>279</v>
      </c>
      <c r="R3" s="338">
        <v>40171</v>
      </c>
      <c r="S3" s="293">
        <v>45659</v>
      </c>
      <c r="T3" s="293">
        <v>45659</v>
      </c>
      <c r="U3" s="282" t="s">
        <v>417</v>
      </c>
      <c r="V3" s="282" t="s">
        <v>279</v>
      </c>
      <c r="W3" s="282" t="s">
        <v>284</v>
      </c>
      <c r="X3" s="293">
        <v>45659</v>
      </c>
      <c r="Y3" s="282" t="s">
        <v>279</v>
      </c>
      <c r="Z3" s="282" t="s">
        <v>279</v>
      </c>
      <c r="AA3" s="278" t="s">
        <v>271</v>
      </c>
      <c r="AB3" s="361"/>
      <c r="AC3" s="355"/>
      <c r="AD3" s="355"/>
    </row>
    <row r="4" spans="1:30" ht="23.25">
      <c r="A4" s="313">
        <v>3</v>
      </c>
      <c r="B4" s="282" t="str">
        <f>Dashboard!$J$1</f>
        <v>FOH</v>
      </c>
      <c r="C4" s="353">
        <f ca="1">Dashboard!$F$1</f>
        <v>46136</v>
      </c>
      <c r="D4" s="353" t="e">
        <f>Dashboard!#REF!</f>
        <v>#REF!</v>
      </c>
      <c r="E4" s="410" t="s">
        <v>1147</v>
      </c>
      <c r="F4" s="282" t="s">
        <v>333</v>
      </c>
      <c r="G4" s="387">
        <v>24433</v>
      </c>
      <c r="H4" s="314" t="s">
        <v>1150</v>
      </c>
      <c r="I4" s="396" t="s">
        <v>270</v>
      </c>
      <c r="J4" s="282">
        <v>0.5</v>
      </c>
      <c r="K4" s="282">
        <v>0.5</v>
      </c>
      <c r="L4" s="282"/>
      <c r="M4" s="282" t="s">
        <v>274</v>
      </c>
      <c r="N4" s="282" t="s">
        <v>281</v>
      </c>
      <c r="O4" s="282" t="s">
        <v>279</v>
      </c>
      <c r="P4" s="282" t="s">
        <v>281</v>
      </c>
      <c r="Q4" s="282" t="s">
        <v>279</v>
      </c>
      <c r="R4" s="279">
        <v>40173</v>
      </c>
      <c r="S4" s="293">
        <v>45659</v>
      </c>
      <c r="T4" s="293">
        <v>45659</v>
      </c>
      <c r="U4" s="282" t="s">
        <v>417</v>
      </c>
      <c r="V4" s="282" t="s">
        <v>279</v>
      </c>
      <c r="W4" s="282" t="s">
        <v>284</v>
      </c>
      <c r="X4" s="293">
        <v>45659</v>
      </c>
      <c r="Y4" s="282" t="s">
        <v>279</v>
      </c>
      <c r="Z4" s="282" t="s">
        <v>279</v>
      </c>
      <c r="AA4" s="278" t="s">
        <v>271</v>
      </c>
      <c r="AB4" s="354"/>
      <c r="AC4" s="355"/>
      <c r="AD4" s="355"/>
    </row>
    <row r="5" spans="1:30" ht="23.25">
      <c r="A5" s="313">
        <v>4</v>
      </c>
      <c r="B5" s="282" t="str">
        <f>Dashboard!$J$1</f>
        <v>FOH</v>
      </c>
      <c r="C5" s="353">
        <f ca="1">Dashboard!$F$1</f>
        <v>46136</v>
      </c>
      <c r="D5" s="353" t="e">
        <f>Dashboard!#REF!</f>
        <v>#REF!</v>
      </c>
      <c r="E5" s="410" t="s">
        <v>1147</v>
      </c>
      <c r="F5" s="284" t="s">
        <v>322</v>
      </c>
      <c r="G5" s="282">
        <v>24424</v>
      </c>
      <c r="H5" s="281" t="s">
        <v>1151</v>
      </c>
      <c r="I5" s="396" t="s">
        <v>270</v>
      </c>
      <c r="J5" s="295">
        <v>0.5</v>
      </c>
      <c r="K5" s="295">
        <v>0.5</v>
      </c>
      <c r="L5" s="295"/>
      <c r="M5" s="282" t="s">
        <v>274</v>
      </c>
      <c r="N5" s="282" t="s">
        <v>281</v>
      </c>
      <c r="O5" s="282" t="s">
        <v>279</v>
      </c>
      <c r="P5" s="282" t="s">
        <v>281</v>
      </c>
      <c r="Q5" s="282" t="s">
        <v>279</v>
      </c>
      <c r="R5" s="295">
        <v>40172</v>
      </c>
      <c r="S5" s="293">
        <v>45659</v>
      </c>
      <c r="T5" s="293">
        <v>45659</v>
      </c>
      <c r="U5" s="282" t="s">
        <v>417</v>
      </c>
      <c r="V5" s="282" t="s">
        <v>279</v>
      </c>
      <c r="W5" s="282" t="s">
        <v>284</v>
      </c>
      <c r="X5" s="293">
        <v>45659</v>
      </c>
      <c r="Y5" s="282" t="s">
        <v>279</v>
      </c>
      <c r="Z5" s="282" t="s">
        <v>279</v>
      </c>
      <c r="AA5" s="278" t="s">
        <v>271</v>
      </c>
      <c r="AB5" s="361"/>
      <c r="AC5" s="355"/>
      <c r="AD5" s="355"/>
    </row>
    <row r="6" spans="1:30" ht="23.25">
      <c r="A6" s="313">
        <v>5</v>
      </c>
      <c r="B6" s="282" t="str">
        <f>Dashboard!$J$1</f>
        <v>FOH</v>
      </c>
      <c r="C6" s="353">
        <f ca="1">Dashboard!$F$1</f>
        <v>46136</v>
      </c>
      <c r="D6" s="353" t="e">
        <f>Dashboard!#REF!</f>
        <v>#REF!</v>
      </c>
      <c r="E6" s="410" t="s">
        <v>1147</v>
      </c>
      <c r="F6" s="284" t="s">
        <v>322</v>
      </c>
      <c r="G6" s="387">
        <v>24429</v>
      </c>
      <c r="H6" s="281" t="s">
        <v>1152</v>
      </c>
      <c r="I6" s="396" t="s">
        <v>270</v>
      </c>
      <c r="J6" s="277">
        <v>1</v>
      </c>
      <c r="K6" s="277">
        <v>1</v>
      </c>
      <c r="L6" s="277"/>
      <c r="M6" s="282" t="s">
        <v>417</v>
      </c>
      <c r="N6" s="282" t="s">
        <v>274</v>
      </c>
      <c r="O6" s="282" t="s">
        <v>279</v>
      </c>
      <c r="P6" s="282" t="s">
        <v>274</v>
      </c>
      <c r="Q6" s="282" t="s">
        <v>279</v>
      </c>
      <c r="R6" s="279">
        <v>40169</v>
      </c>
      <c r="S6" s="293">
        <v>45659</v>
      </c>
      <c r="T6" s="293">
        <v>45659</v>
      </c>
      <c r="U6" s="278" t="s">
        <v>271</v>
      </c>
      <c r="V6" s="278" t="s">
        <v>271</v>
      </c>
      <c r="W6" s="282" t="s">
        <v>284</v>
      </c>
      <c r="X6" s="293">
        <v>45659</v>
      </c>
      <c r="Y6" s="282" t="s">
        <v>279</v>
      </c>
      <c r="Z6" s="282" t="s">
        <v>279</v>
      </c>
      <c r="AA6" s="278" t="s">
        <v>271</v>
      </c>
      <c r="AB6" s="354"/>
      <c r="AC6" s="355"/>
      <c r="AD6" s="355"/>
    </row>
    <row r="7" spans="1:30" ht="23.25">
      <c r="A7" s="313">
        <v>6</v>
      </c>
      <c r="B7" s="282" t="str">
        <f>Dashboard!$J$1</f>
        <v>FOH</v>
      </c>
      <c r="C7" s="353">
        <f ca="1">Dashboard!$F$1</f>
        <v>46136</v>
      </c>
      <c r="D7" s="353" t="e">
        <f>Dashboard!#REF!</f>
        <v>#REF!</v>
      </c>
      <c r="E7" s="410" t="s">
        <v>1147</v>
      </c>
      <c r="F7" s="284" t="s">
        <v>322</v>
      </c>
      <c r="G7" s="387">
        <v>24431</v>
      </c>
      <c r="H7" s="281" t="s">
        <v>1153</v>
      </c>
      <c r="I7" s="396" t="s">
        <v>270</v>
      </c>
      <c r="J7" s="284">
        <v>0.5</v>
      </c>
      <c r="K7" s="284">
        <v>0.5</v>
      </c>
      <c r="L7" s="284"/>
      <c r="M7" s="282" t="s">
        <v>417</v>
      </c>
      <c r="N7" s="282" t="s">
        <v>274</v>
      </c>
      <c r="O7" s="282" t="s">
        <v>279</v>
      </c>
      <c r="P7" s="282" t="s">
        <v>274</v>
      </c>
      <c r="Q7" s="282" t="s">
        <v>279</v>
      </c>
      <c r="R7" s="279">
        <v>40174</v>
      </c>
      <c r="S7" s="293">
        <v>45659</v>
      </c>
      <c r="T7" s="293">
        <v>45659</v>
      </c>
      <c r="U7" s="278" t="s">
        <v>271</v>
      </c>
      <c r="V7" s="278" t="s">
        <v>271</v>
      </c>
      <c r="W7" s="282" t="s">
        <v>284</v>
      </c>
      <c r="X7" s="293">
        <v>45659</v>
      </c>
      <c r="Y7" s="282" t="s">
        <v>279</v>
      </c>
      <c r="Z7" s="282" t="s">
        <v>279</v>
      </c>
      <c r="AA7" s="278" t="s">
        <v>271</v>
      </c>
      <c r="AB7" s="354"/>
      <c r="AC7" s="355"/>
      <c r="AD7" s="355"/>
    </row>
    <row r="8" spans="1:30" ht="23.25">
      <c r="A8" s="313">
        <v>7</v>
      </c>
      <c r="B8" s="289" t="str">
        <f>Dashboard!$J$1</f>
        <v>FOH</v>
      </c>
      <c r="C8" s="391">
        <f ca="1">Dashboard!$F$1</f>
        <v>46136</v>
      </c>
      <c r="D8" s="391" t="e">
        <f>Dashboard!#REF!</f>
        <v>#REF!</v>
      </c>
      <c r="E8" s="410" t="s">
        <v>1147</v>
      </c>
      <c r="F8" s="282" t="s">
        <v>333</v>
      </c>
      <c r="G8" s="282">
        <v>24451</v>
      </c>
      <c r="H8" s="281" t="s">
        <v>1154</v>
      </c>
      <c r="I8" s="396" t="s">
        <v>270</v>
      </c>
      <c r="J8" s="284">
        <v>1</v>
      </c>
      <c r="K8" s="284">
        <v>1</v>
      </c>
      <c r="L8" s="284"/>
      <c r="M8" s="282" t="s">
        <v>274</v>
      </c>
      <c r="N8" s="282" t="s">
        <v>281</v>
      </c>
      <c r="O8" s="282" t="s">
        <v>279</v>
      </c>
      <c r="P8" s="282" t="s">
        <v>281</v>
      </c>
      <c r="Q8" s="282" t="s">
        <v>279</v>
      </c>
      <c r="R8" s="319">
        <v>40175</v>
      </c>
      <c r="S8" s="293">
        <v>45659</v>
      </c>
      <c r="T8" s="293">
        <v>45659</v>
      </c>
      <c r="U8" s="282" t="s">
        <v>417</v>
      </c>
      <c r="V8" s="282" t="s">
        <v>279</v>
      </c>
      <c r="W8" s="282" t="s">
        <v>284</v>
      </c>
      <c r="X8" s="293">
        <v>45659</v>
      </c>
      <c r="Y8" s="282" t="s">
        <v>279</v>
      </c>
      <c r="Z8" s="282" t="s">
        <v>279</v>
      </c>
      <c r="AA8" s="278" t="s">
        <v>271</v>
      </c>
      <c r="AB8" s="354"/>
      <c r="AC8" s="355"/>
      <c r="AD8" s="355"/>
    </row>
    <row r="9" spans="1:30" ht="23.25">
      <c r="A9" s="313">
        <v>8</v>
      </c>
      <c r="B9" s="282" t="str">
        <f>Dashboard!$J$1</f>
        <v>FOH</v>
      </c>
      <c r="C9" s="353">
        <f ca="1">Dashboard!$F$1</f>
        <v>46136</v>
      </c>
      <c r="D9" s="353" t="e">
        <f>Dashboard!#REF!</f>
        <v>#REF!</v>
      </c>
      <c r="E9" s="410" t="s">
        <v>1147</v>
      </c>
      <c r="F9" s="282" t="s">
        <v>333</v>
      </c>
      <c r="G9" s="282">
        <v>24422</v>
      </c>
      <c r="H9" s="317" t="s">
        <v>1155</v>
      </c>
      <c r="I9" s="396" t="s">
        <v>270</v>
      </c>
      <c r="J9" s="277">
        <v>0.5</v>
      </c>
      <c r="K9" s="277">
        <v>0.5</v>
      </c>
      <c r="L9" s="295"/>
      <c r="M9" s="278" t="s">
        <v>271</v>
      </c>
      <c r="N9" s="278" t="s">
        <v>271</v>
      </c>
      <c r="O9" s="278" t="s">
        <v>271</v>
      </c>
      <c r="P9" s="278" t="s">
        <v>271</v>
      </c>
      <c r="Q9" s="278" t="s">
        <v>271</v>
      </c>
      <c r="R9" s="278" t="s">
        <v>271</v>
      </c>
      <c r="S9" s="278" t="s">
        <v>271</v>
      </c>
      <c r="T9" s="278" t="s">
        <v>271</v>
      </c>
      <c r="U9" s="278" t="s">
        <v>271</v>
      </c>
      <c r="V9" s="278" t="s">
        <v>271</v>
      </c>
      <c r="W9" s="278" t="s">
        <v>271</v>
      </c>
      <c r="X9" s="278" t="s">
        <v>271</v>
      </c>
      <c r="Y9" s="278" t="s">
        <v>271</v>
      </c>
      <c r="Z9" s="278" t="s">
        <v>271</v>
      </c>
      <c r="AA9" s="278" t="s">
        <v>271</v>
      </c>
      <c r="AB9" s="393" t="s">
        <v>1156</v>
      </c>
      <c r="AC9" s="355"/>
      <c r="AD9" s="355"/>
    </row>
    <row r="10" spans="1:30" ht="23.25">
      <c r="A10" s="313">
        <v>9</v>
      </c>
      <c r="B10" s="282" t="str">
        <f>Dashboard!$J$1</f>
        <v>FOH</v>
      </c>
      <c r="C10" s="353">
        <f ca="1">Dashboard!$F$1</f>
        <v>46136</v>
      </c>
      <c r="D10" s="353" t="e">
        <f>Dashboard!#REF!</f>
        <v>#REF!</v>
      </c>
      <c r="E10" s="410" t="s">
        <v>1147</v>
      </c>
      <c r="F10" s="284" t="s">
        <v>322</v>
      </c>
      <c r="G10" s="282">
        <v>24427</v>
      </c>
      <c r="H10" s="281" t="s">
        <v>1157</v>
      </c>
      <c r="I10" s="396" t="s">
        <v>270</v>
      </c>
      <c r="J10" s="295">
        <v>1</v>
      </c>
      <c r="K10" s="295">
        <v>1</v>
      </c>
      <c r="L10" s="295"/>
      <c r="M10" s="295" t="s">
        <v>281</v>
      </c>
      <c r="N10" s="282" t="s">
        <v>274</v>
      </c>
      <c r="O10" s="282" t="s">
        <v>279</v>
      </c>
      <c r="P10" s="282" t="s">
        <v>274</v>
      </c>
      <c r="Q10" s="282" t="s">
        <v>279</v>
      </c>
      <c r="R10" s="295">
        <v>40177</v>
      </c>
      <c r="S10" s="293">
        <v>45659</v>
      </c>
      <c r="T10" s="293">
        <v>45659</v>
      </c>
      <c r="U10" s="295" t="s">
        <v>417</v>
      </c>
      <c r="V10" s="282" t="s">
        <v>279</v>
      </c>
      <c r="W10" s="282" t="s">
        <v>284</v>
      </c>
      <c r="X10" s="293">
        <v>45659</v>
      </c>
      <c r="Y10" s="282" t="s">
        <v>279</v>
      </c>
      <c r="Z10" s="282" t="s">
        <v>279</v>
      </c>
      <c r="AA10" s="278" t="s">
        <v>271</v>
      </c>
      <c r="AB10" s="361"/>
    </row>
    <row r="11" spans="1:30" ht="23.25">
      <c r="A11" s="313">
        <v>10</v>
      </c>
      <c r="B11" s="282" t="str">
        <f>Dashboard!$J$1</f>
        <v>FOH</v>
      </c>
      <c r="C11" s="353">
        <f ca="1">Dashboard!$F$1</f>
        <v>46136</v>
      </c>
      <c r="D11" s="353" t="e">
        <f>Dashboard!#REF!</f>
        <v>#REF!</v>
      </c>
      <c r="E11" s="410" t="s">
        <v>1147</v>
      </c>
      <c r="F11" s="284" t="s">
        <v>322</v>
      </c>
      <c r="G11" s="282">
        <v>24426</v>
      </c>
      <c r="H11" s="281" t="s">
        <v>1158</v>
      </c>
      <c r="I11" s="396" t="s">
        <v>270</v>
      </c>
      <c r="J11" s="277">
        <v>1</v>
      </c>
      <c r="K11" s="277">
        <v>1</v>
      </c>
      <c r="L11" s="295"/>
      <c r="M11" s="295" t="s">
        <v>281</v>
      </c>
      <c r="N11" s="282" t="s">
        <v>274</v>
      </c>
      <c r="O11" s="282" t="s">
        <v>279</v>
      </c>
      <c r="P11" s="282" t="s">
        <v>274</v>
      </c>
      <c r="Q11" s="295" t="s">
        <v>279</v>
      </c>
      <c r="R11" s="295">
        <v>40179</v>
      </c>
      <c r="S11" s="293">
        <v>45659</v>
      </c>
      <c r="T11" s="293">
        <v>45659</v>
      </c>
      <c r="U11" s="295" t="s">
        <v>417</v>
      </c>
      <c r="V11" s="295" t="s">
        <v>279</v>
      </c>
      <c r="W11" s="282" t="s">
        <v>284</v>
      </c>
      <c r="X11" s="293">
        <v>45659</v>
      </c>
      <c r="Y11" s="282" t="s">
        <v>279</v>
      </c>
      <c r="Z11" s="282" t="s">
        <v>279</v>
      </c>
      <c r="AA11" s="278" t="s">
        <v>271</v>
      </c>
      <c r="AB11" s="354"/>
      <c r="AC11" s="355"/>
      <c r="AD11" s="355"/>
    </row>
    <row r="12" spans="1:30" ht="23.25">
      <c r="A12" s="313">
        <v>11</v>
      </c>
      <c r="B12" s="282" t="str">
        <f>Dashboard!$J$1</f>
        <v>FOH</v>
      </c>
      <c r="C12" s="353">
        <f ca="1">Dashboard!$F$1</f>
        <v>46136</v>
      </c>
      <c r="D12" s="353" t="e">
        <f>Dashboard!#REF!</f>
        <v>#REF!</v>
      </c>
      <c r="E12" s="410" t="s">
        <v>1147</v>
      </c>
      <c r="F12" s="282" t="s">
        <v>333</v>
      </c>
      <c r="G12" s="282">
        <v>24432</v>
      </c>
      <c r="H12" s="281" t="s">
        <v>1159</v>
      </c>
      <c r="I12" s="396" t="s">
        <v>270</v>
      </c>
      <c r="J12" s="282">
        <v>0.5</v>
      </c>
      <c r="K12" s="282">
        <v>0.5</v>
      </c>
      <c r="L12" s="282"/>
      <c r="M12" s="282" t="s">
        <v>281</v>
      </c>
      <c r="N12" s="282" t="s">
        <v>274</v>
      </c>
      <c r="O12" s="282" t="s">
        <v>279</v>
      </c>
      <c r="P12" s="298" t="s">
        <v>274</v>
      </c>
      <c r="Q12" s="284" t="s">
        <v>279</v>
      </c>
      <c r="R12" s="295">
        <v>40180</v>
      </c>
      <c r="S12" s="293">
        <v>45659</v>
      </c>
      <c r="T12" s="293">
        <v>45659</v>
      </c>
      <c r="U12" s="282" t="s">
        <v>417</v>
      </c>
      <c r="V12" s="295" t="s">
        <v>279</v>
      </c>
      <c r="W12" s="282" t="s">
        <v>284</v>
      </c>
      <c r="X12" s="293">
        <v>45659</v>
      </c>
      <c r="Y12" s="282" t="s">
        <v>279</v>
      </c>
      <c r="Z12" s="282" t="s">
        <v>279</v>
      </c>
      <c r="AA12" s="278" t="s">
        <v>271</v>
      </c>
      <c r="AB12" s="354"/>
      <c r="AC12" s="355"/>
      <c r="AD12" s="355"/>
    </row>
    <row r="13" spans="1:30" ht="23.25">
      <c r="A13" s="313">
        <v>12</v>
      </c>
      <c r="B13" s="282" t="str">
        <f>Dashboard!$J$1</f>
        <v>FOH</v>
      </c>
      <c r="C13" s="353">
        <f ca="1">Dashboard!$F$1</f>
        <v>46136</v>
      </c>
      <c r="D13" s="353" t="e">
        <f>Dashboard!#REF!</f>
        <v>#REF!</v>
      </c>
      <c r="E13" s="410" t="s">
        <v>1147</v>
      </c>
      <c r="F13" s="282" t="s">
        <v>333</v>
      </c>
      <c r="G13" s="282">
        <v>24423</v>
      </c>
      <c r="H13" s="317" t="s">
        <v>1160</v>
      </c>
      <c r="I13" s="396" t="s">
        <v>270</v>
      </c>
      <c r="J13" s="277">
        <v>0.5</v>
      </c>
      <c r="K13" s="277">
        <v>0.5</v>
      </c>
      <c r="L13" s="277"/>
      <c r="M13" s="282" t="s">
        <v>281</v>
      </c>
      <c r="N13" s="282" t="s">
        <v>274</v>
      </c>
      <c r="O13" s="282" t="s">
        <v>279</v>
      </c>
      <c r="P13" s="282" t="s">
        <v>274</v>
      </c>
      <c r="Q13" s="282" t="s">
        <v>279</v>
      </c>
      <c r="R13" s="295">
        <v>40176</v>
      </c>
      <c r="S13" s="293">
        <v>45659</v>
      </c>
      <c r="T13" s="293">
        <v>45659</v>
      </c>
      <c r="U13" s="319" t="s">
        <v>417</v>
      </c>
      <c r="V13" s="295" t="s">
        <v>279</v>
      </c>
      <c r="W13" s="282" t="s">
        <v>284</v>
      </c>
      <c r="X13" s="293">
        <v>45659</v>
      </c>
      <c r="Y13" s="282" t="s">
        <v>279</v>
      </c>
      <c r="Z13" s="282" t="s">
        <v>279</v>
      </c>
      <c r="AA13" s="278" t="s">
        <v>271</v>
      </c>
      <c r="AB13" s="354"/>
      <c r="AC13" s="355"/>
      <c r="AD13" s="355"/>
    </row>
    <row r="14" spans="1:30" ht="23.25">
      <c r="A14" s="313">
        <v>13</v>
      </c>
      <c r="B14" s="289" t="str">
        <f>Dashboard!$J$1</f>
        <v>FOH</v>
      </c>
      <c r="C14" s="391">
        <f ca="1">Dashboard!$F$1</f>
        <v>46136</v>
      </c>
      <c r="D14" s="391" t="e">
        <f>Dashboard!#REF!</f>
        <v>#REF!</v>
      </c>
      <c r="E14" s="410" t="s">
        <v>1147</v>
      </c>
      <c r="F14" s="389" t="s">
        <v>274</v>
      </c>
      <c r="G14" s="397">
        <v>24462</v>
      </c>
      <c r="H14" s="388" t="s">
        <v>1161</v>
      </c>
      <c r="I14" s="396" t="s">
        <v>270</v>
      </c>
      <c r="J14" s="295">
        <v>2</v>
      </c>
      <c r="K14" s="342">
        <v>2</v>
      </c>
      <c r="L14" s="342"/>
      <c r="M14" s="282" t="s">
        <v>274</v>
      </c>
      <c r="N14" s="278" t="s">
        <v>281</v>
      </c>
      <c r="O14" s="278" t="s">
        <v>279</v>
      </c>
      <c r="P14" s="278" t="s">
        <v>281</v>
      </c>
      <c r="Q14" s="278" t="s">
        <v>279</v>
      </c>
      <c r="R14" s="278">
        <v>40263</v>
      </c>
      <c r="S14" s="293">
        <v>45666</v>
      </c>
      <c r="T14" s="293">
        <v>45666</v>
      </c>
      <c r="U14" s="278" t="s">
        <v>417</v>
      </c>
      <c r="V14" s="278" t="s">
        <v>279</v>
      </c>
      <c r="W14" s="278" t="s">
        <v>284</v>
      </c>
      <c r="X14" s="293">
        <v>45666</v>
      </c>
      <c r="Y14" s="278" t="s">
        <v>279</v>
      </c>
      <c r="Z14" s="278" t="s">
        <v>279</v>
      </c>
      <c r="AA14" s="278" t="s">
        <v>271</v>
      </c>
      <c r="AB14" s="361"/>
    </row>
    <row r="15" spans="1:30" ht="23.25">
      <c r="A15" s="313">
        <v>14</v>
      </c>
      <c r="B15" s="282" t="str">
        <f>Dashboard!$J$1</f>
        <v>FOH</v>
      </c>
      <c r="C15" s="353">
        <f ca="1">Dashboard!$F$1</f>
        <v>46136</v>
      </c>
      <c r="D15" s="353" t="e">
        <f>Dashboard!#REF!</f>
        <v>#REF!</v>
      </c>
      <c r="E15" s="410" t="s">
        <v>1147</v>
      </c>
      <c r="F15" s="282" t="s">
        <v>444</v>
      </c>
      <c r="G15" s="282">
        <v>46700</v>
      </c>
      <c r="H15" s="281" t="s">
        <v>1162</v>
      </c>
      <c r="I15" s="396" t="s">
        <v>270</v>
      </c>
      <c r="J15" s="318">
        <v>8</v>
      </c>
      <c r="K15" s="319">
        <v>8</v>
      </c>
      <c r="L15" s="319"/>
      <c r="M15" s="282" t="s">
        <v>274</v>
      </c>
      <c r="N15" s="282" t="s">
        <v>281</v>
      </c>
      <c r="O15" s="358" t="s">
        <v>1163</v>
      </c>
      <c r="P15" s="282" t="s">
        <v>281</v>
      </c>
      <c r="Q15" s="282" t="s">
        <v>279</v>
      </c>
      <c r="R15" s="282">
        <v>40262</v>
      </c>
      <c r="S15" s="353">
        <v>45666</v>
      </c>
      <c r="T15" s="353">
        <v>45666</v>
      </c>
      <c r="U15" s="319" t="s">
        <v>417</v>
      </c>
      <c r="V15" s="295" t="s">
        <v>279</v>
      </c>
      <c r="W15" s="282" t="s">
        <v>284</v>
      </c>
      <c r="X15" s="353">
        <v>45666</v>
      </c>
      <c r="Y15" s="282" t="s">
        <v>279</v>
      </c>
      <c r="Z15" s="282" t="s">
        <v>279</v>
      </c>
      <c r="AA15" s="282" t="s">
        <v>271</v>
      </c>
      <c r="AB15" s="354"/>
      <c r="AC15" s="355"/>
      <c r="AD15" s="355"/>
    </row>
    <row r="16" spans="1:30" ht="23.25">
      <c r="A16" s="313">
        <v>15</v>
      </c>
      <c r="B16" s="282" t="str">
        <f>Dashboard!$J$1</f>
        <v>FOH</v>
      </c>
      <c r="C16" s="353">
        <f ca="1">Dashboard!$F$1</f>
        <v>46136</v>
      </c>
      <c r="D16" s="353" t="e">
        <f>Dashboard!#REF!</f>
        <v>#REF!</v>
      </c>
      <c r="E16" s="410" t="s">
        <v>1147</v>
      </c>
      <c r="F16" s="282" t="s">
        <v>281</v>
      </c>
      <c r="G16" s="282" t="s">
        <v>1164</v>
      </c>
      <c r="H16" s="281" t="s">
        <v>1165</v>
      </c>
      <c r="I16" s="396" t="s">
        <v>270</v>
      </c>
      <c r="J16" s="295">
        <v>3</v>
      </c>
      <c r="K16" s="342">
        <v>3</v>
      </c>
      <c r="L16" s="342"/>
      <c r="M16" s="278" t="s">
        <v>281</v>
      </c>
      <c r="N16" s="282" t="s">
        <v>276</v>
      </c>
      <c r="O16" s="278" t="s">
        <v>279</v>
      </c>
      <c r="P16" s="282" t="s">
        <v>274</v>
      </c>
      <c r="Q16" s="278" t="s">
        <v>279</v>
      </c>
      <c r="R16" s="278">
        <v>40216</v>
      </c>
      <c r="S16" s="293">
        <v>45664</v>
      </c>
      <c r="T16" s="293">
        <v>45664</v>
      </c>
      <c r="U16" s="278" t="s">
        <v>417</v>
      </c>
      <c r="V16" s="278" t="s">
        <v>279</v>
      </c>
      <c r="W16" s="278" t="s">
        <v>284</v>
      </c>
      <c r="X16" s="293">
        <v>45664</v>
      </c>
      <c r="Y16" s="278" t="s">
        <v>279</v>
      </c>
      <c r="Z16" s="278" t="s">
        <v>279</v>
      </c>
      <c r="AA16" s="278" t="s">
        <v>271</v>
      </c>
      <c r="AB16" s="361"/>
      <c r="AC16" s="355"/>
      <c r="AD16" s="355"/>
    </row>
    <row r="17" spans="1:30" ht="23.25">
      <c r="A17" s="313">
        <v>16</v>
      </c>
      <c r="B17" s="282" t="str">
        <f>Dashboard!$J$1</f>
        <v>FOH</v>
      </c>
      <c r="C17" s="353">
        <f ca="1">Dashboard!$F$1</f>
        <v>46136</v>
      </c>
      <c r="D17" s="353" t="e">
        <f>Dashboard!#REF!</f>
        <v>#REF!</v>
      </c>
      <c r="E17" s="410" t="s">
        <v>1147</v>
      </c>
      <c r="F17" s="282" t="s">
        <v>281</v>
      </c>
      <c r="G17" s="282">
        <v>45938</v>
      </c>
      <c r="H17" s="281" t="s">
        <v>1166</v>
      </c>
      <c r="I17" s="396" t="s">
        <v>270</v>
      </c>
      <c r="J17" s="295">
        <v>2</v>
      </c>
      <c r="K17" s="342">
        <v>2</v>
      </c>
      <c r="L17" s="342"/>
      <c r="M17" s="278" t="s">
        <v>281</v>
      </c>
      <c r="N17" s="282" t="s">
        <v>274</v>
      </c>
      <c r="O17" s="278" t="s">
        <v>279</v>
      </c>
      <c r="P17" s="282" t="s">
        <v>274</v>
      </c>
      <c r="Q17" s="278" t="s">
        <v>279</v>
      </c>
      <c r="R17" s="278">
        <v>40258</v>
      </c>
      <c r="S17" s="293">
        <v>45666</v>
      </c>
      <c r="T17" s="293">
        <v>45666</v>
      </c>
      <c r="U17" s="278" t="s">
        <v>417</v>
      </c>
      <c r="V17" s="278" t="s">
        <v>279</v>
      </c>
      <c r="W17" s="278" t="s">
        <v>284</v>
      </c>
      <c r="X17" s="293">
        <v>45666</v>
      </c>
      <c r="Y17" s="278" t="s">
        <v>279</v>
      </c>
      <c r="Z17" s="278" t="s">
        <v>279</v>
      </c>
      <c r="AA17" s="278" t="s">
        <v>271</v>
      </c>
      <c r="AB17" s="361"/>
    </row>
    <row r="18" spans="1:30" ht="23.25">
      <c r="A18" s="313">
        <v>17</v>
      </c>
      <c r="B18" s="282" t="str">
        <f>Dashboard!$J$1</f>
        <v>FOH</v>
      </c>
      <c r="C18" s="353">
        <f ca="1">Dashboard!$F$1</f>
        <v>46136</v>
      </c>
      <c r="D18" s="353" t="e">
        <f>Dashboard!#REF!</f>
        <v>#REF!</v>
      </c>
      <c r="E18" s="410" t="s">
        <v>1147</v>
      </c>
      <c r="F18" s="282" t="s">
        <v>281</v>
      </c>
      <c r="G18" s="282" t="s">
        <v>1167</v>
      </c>
      <c r="H18" s="281" t="s">
        <v>1168</v>
      </c>
      <c r="I18" s="396" t="s">
        <v>270</v>
      </c>
      <c r="J18" s="295">
        <v>3</v>
      </c>
      <c r="K18" s="342">
        <v>3</v>
      </c>
      <c r="L18" s="342"/>
      <c r="M18" s="278" t="s">
        <v>281</v>
      </c>
      <c r="N18" s="282" t="s">
        <v>276</v>
      </c>
      <c r="O18" s="278" t="s">
        <v>279</v>
      </c>
      <c r="P18" s="282" t="s">
        <v>274</v>
      </c>
      <c r="Q18" s="278" t="s">
        <v>279</v>
      </c>
      <c r="R18" s="278">
        <v>40259</v>
      </c>
      <c r="S18" s="293">
        <v>45666</v>
      </c>
      <c r="T18" s="293">
        <v>45666</v>
      </c>
      <c r="U18" s="278" t="s">
        <v>417</v>
      </c>
      <c r="V18" s="278" t="s">
        <v>279</v>
      </c>
      <c r="W18" s="278" t="s">
        <v>284</v>
      </c>
      <c r="X18" s="293">
        <v>45666</v>
      </c>
      <c r="Y18" s="278" t="s">
        <v>279</v>
      </c>
      <c r="Z18" s="278" t="s">
        <v>279</v>
      </c>
      <c r="AA18" s="278" t="s">
        <v>271</v>
      </c>
      <c r="AB18" s="361"/>
    </row>
    <row r="19" spans="1:30" ht="23.25">
      <c r="A19" s="313">
        <v>18</v>
      </c>
      <c r="B19" s="282" t="str">
        <f>Dashboard!$J$1</f>
        <v>FOH</v>
      </c>
      <c r="C19" s="353">
        <f ca="1">Dashboard!$F$1</f>
        <v>46136</v>
      </c>
      <c r="D19" s="353" t="e">
        <f>Dashboard!#REF!</f>
        <v>#REF!</v>
      </c>
      <c r="E19" s="410" t="s">
        <v>1147</v>
      </c>
      <c r="F19" s="282" t="s">
        <v>446</v>
      </c>
      <c r="G19" s="284">
        <v>24405</v>
      </c>
      <c r="H19" s="281" t="s">
        <v>1169</v>
      </c>
      <c r="I19" s="396" t="s">
        <v>270</v>
      </c>
      <c r="J19" s="277">
        <v>2</v>
      </c>
      <c r="K19" s="284">
        <v>2</v>
      </c>
      <c r="L19" s="284"/>
      <c r="M19" s="282" t="s">
        <v>446</v>
      </c>
      <c r="N19" s="282" t="s">
        <v>281</v>
      </c>
      <c r="O19" s="282" t="s">
        <v>279</v>
      </c>
      <c r="P19" s="282" t="s">
        <v>281</v>
      </c>
      <c r="Q19" s="319" t="s">
        <v>279</v>
      </c>
      <c r="R19" s="319">
        <v>40266</v>
      </c>
      <c r="S19" s="293">
        <v>45666</v>
      </c>
      <c r="T19" s="293">
        <v>45666</v>
      </c>
      <c r="U19" s="282" t="s">
        <v>271</v>
      </c>
      <c r="V19" s="282" t="s">
        <v>271</v>
      </c>
      <c r="W19" s="282" t="s">
        <v>284</v>
      </c>
      <c r="X19" s="293">
        <v>45666</v>
      </c>
      <c r="Y19" s="282" t="s">
        <v>279</v>
      </c>
      <c r="Z19" s="282" t="s">
        <v>279</v>
      </c>
      <c r="AA19" s="282" t="s">
        <v>271</v>
      </c>
      <c r="AB19" s="354"/>
      <c r="AC19" s="355"/>
      <c r="AD19" s="355"/>
    </row>
    <row r="20" spans="1:30" ht="12.75">
      <c r="A20" s="313">
        <v>19</v>
      </c>
      <c r="B20" s="289" t="str">
        <f>Dashboard!$J$1</f>
        <v>FOH</v>
      </c>
      <c r="C20" s="391">
        <f ca="1">Dashboard!$F$1</f>
        <v>46136</v>
      </c>
      <c r="D20" s="391" t="e">
        <f>Dashboard!#REF!</f>
        <v>#REF!</v>
      </c>
      <c r="E20" s="410" t="s">
        <v>1147</v>
      </c>
      <c r="F20" s="389" t="s">
        <v>274</v>
      </c>
      <c r="G20" s="282">
        <v>46611</v>
      </c>
      <c r="H20" s="281" t="s">
        <v>1170</v>
      </c>
      <c r="I20" s="396" t="s">
        <v>270</v>
      </c>
      <c r="J20" s="277">
        <v>2</v>
      </c>
      <c r="K20" s="284">
        <v>2</v>
      </c>
      <c r="L20" s="342"/>
      <c r="M20" s="278" t="s">
        <v>271</v>
      </c>
      <c r="N20" s="278" t="s">
        <v>271</v>
      </c>
      <c r="O20" s="278" t="s">
        <v>271</v>
      </c>
      <c r="P20" s="278" t="s">
        <v>271</v>
      </c>
      <c r="Q20" s="278" t="s">
        <v>271</v>
      </c>
      <c r="R20" s="278" t="s">
        <v>271</v>
      </c>
      <c r="S20" s="278" t="s">
        <v>271</v>
      </c>
      <c r="T20" s="278" t="s">
        <v>271</v>
      </c>
      <c r="U20" s="278" t="s">
        <v>271</v>
      </c>
      <c r="V20" s="278" t="s">
        <v>271</v>
      </c>
      <c r="W20" s="278" t="s">
        <v>271</v>
      </c>
      <c r="X20" s="278" t="s">
        <v>271</v>
      </c>
      <c r="Y20" s="278" t="s">
        <v>271</v>
      </c>
      <c r="Z20" s="278" t="s">
        <v>271</v>
      </c>
      <c r="AA20" s="278" t="s">
        <v>271</v>
      </c>
      <c r="AB20" s="361" t="s">
        <v>1171</v>
      </c>
      <c r="AC20" s="355"/>
      <c r="AD20" s="355"/>
    </row>
    <row r="21" spans="1:30" ht="23.25">
      <c r="A21" s="313">
        <v>20</v>
      </c>
      <c r="B21" s="289" t="str">
        <f>Dashboard!$J$1</f>
        <v>FOH</v>
      </c>
      <c r="C21" s="391">
        <f ca="1">Dashboard!$F$1</f>
        <v>46136</v>
      </c>
      <c r="D21" s="391" t="e">
        <f>Dashboard!#REF!</f>
        <v>#REF!</v>
      </c>
      <c r="E21" s="410" t="s">
        <v>1147</v>
      </c>
      <c r="F21" s="279" t="s">
        <v>1172</v>
      </c>
      <c r="G21" s="278">
        <v>46607</v>
      </c>
      <c r="H21" s="336" t="s">
        <v>1173</v>
      </c>
      <c r="I21" s="396" t="s">
        <v>270</v>
      </c>
      <c r="J21" s="277">
        <v>3</v>
      </c>
      <c r="K21" s="284">
        <v>3</v>
      </c>
      <c r="L21" s="342"/>
      <c r="M21" s="278" t="s">
        <v>271</v>
      </c>
      <c r="N21" s="278" t="s">
        <v>271</v>
      </c>
      <c r="O21" s="278" t="s">
        <v>271</v>
      </c>
      <c r="P21" s="278" t="s">
        <v>271</v>
      </c>
      <c r="Q21" s="278" t="s">
        <v>271</v>
      </c>
      <c r="R21" s="278" t="s">
        <v>271</v>
      </c>
      <c r="S21" s="278" t="s">
        <v>271</v>
      </c>
      <c r="T21" s="278" t="s">
        <v>271</v>
      </c>
      <c r="U21" s="278" t="s">
        <v>271</v>
      </c>
      <c r="V21" s="278" t="s">
        <v>271</v>
      </c>
      <c r="W21" s="278" t="s">
        <v>271</v>
      </c>
      <c r="X21" s="278" t="s">
        <v>271</v>
      </c>
      <c r="Y21" s="278" t="s">
        <v>271</v>
      </c>
      <c r="Z21" s="278" t="s">
        <v>271</v>
      </c>
      <c r="AA21" s="278" t="s">
        <v>271</v>
      </c>
      <c r="AB21" s="361" t="s">
        <v>1171</v>
      </c>
      <c r="AC21" s="355"/>
      <c r="AD21" s="355"/>
    </row>
    <row r="22" spans="1:30" ht="23.25">
      <c r="A22" s="313">
        <v>21</v>
      </c>
      <c r="B22" s="279" t="str">
        <f>Dashboard!$J$1</f>
        <v>FOH</v>
      </c>
      <c r="C22" s="392">
        <f ca="1">Dashboard!$F$1</f>
        <v>46136</v>
      </c>
      <c r="D22" s="392" t="e">
        <f>Dashboard!#REF!</f>
        <v>#REF!</v>
      </c>
      <c r="E22" s="410" t="s">
        <v>92</v>
      </c>
      <c r="F22" s="279" t="s">
        <v>446</v>
      </c>
      <c r="G22" s="282">
        <v>46077</v>
      </c>
      <c r="H22" s="281" t="s">
        <v>1174</v>
      </c>
      <c r="I22" s="396" t="s">
        <v>270</v>
      </c>
      <c r="J22" s="277">
        <v>2</v>
      </c>
      <c r="K22" s="284">
        <v>2</v>
      </c>
      <c r="L22" s="342"/>
      <c r="M22" s="278" t="s">
        <v>446</v>
      </c>
      <c r="N22" s="278" t="s">
        <v>281</v>
      </c>
      <c r="O22" s="278" t="s">
        <v>279</v>
      </c>
      <c r="P22" s="278" t="s">
        <v>281</v>
      </c>
      <c r="Q22" s="278" t="s">
        <v>279</v>
      </c>
      <c r="R22" s="278">
        <v>40269</v>
      </c>
      <c r="S22" s="293">
        <v>45666</v>
      </c>
      <c r="T22" s="293">
        <v>45666</v>
      </c>
      <c r="U22" s="282" t="s">
        <v>271</v>
      </c>
      <c r="V22" s="282" t="s">
        <v>271</v>
      </c>
      <c r="W22" s="278" t="s">
        <v>284</v>
      </c>
      <c r="X22" s="293">
        <v>45666</v>
      </c>
      <c r="Y22" s="278" t="s">
        <v>279</v>
      </c>
      <c r="Z22" s="278" t="s">
        <v>279</v>
      </c>
      <c r="AA22" s="278" t="s">
        <v>271</v>
      </c>
      <c r="AB22" s="361"/>
    </row>
    <row r="23" spans="1:30" ht="23.25">
      <c r="A23" s="313">
        <v>22</v>
      </c>
      <c r="B23" s="279" t="str">
        <f>Dashboard!$J$1</f>
        <v>FOH</v>
      </c>
      <c r="C23" s="392">
        <f ca="1">Dashboard!$F$1</f>
        <v>46136</v>
      </c>
      <c r="D23" s="392" t="e">
        <f>Dashboard!#REF!</f>
        <v>#REF!</v>
      </c>
      <c r="E23" s="72" t="s">
        <v>1175</v>
      </c>
      <c r="F23" s="389" t="s">
        <v>274</v>
      </c>
      <c r="G23" s="309">
        <v>24487</v>
      </c>
      <c r="H23" s="281" t="s">
        <v>1176</v>
      </c>
      <c r="I23" s="396" t="s">
        <v>270</v>
      </c>
      <c r="J23" s="282">
        <v>2</v>
      </c>
      <c r="K23" s="282">
        <v>2</v>
      </c>
      <c r="L23" s="424"/>
      <c r="M23" s="295" t="s">
        <v>274</v>
      </c>
      <c r="N23" s="278" t="s">
        <v>417</v>
      </c>
      <c r="O23" s="278" t="s">
        <v>279</v>
      </c>
      <c r="P23" s="278" t="s">
        <v>279</v>
      </c>
      <c r="Q23" s="278" t="s">
        <v>279</v>
      </c>
      <c r="R23" s="282">
        <v>40312</v>
      </c>
      <c r="S23" s="353">
        <v>45671</v>
      </c>
      <c r="T23" s="353">
        <v>45671</v>
      </c>
      <c r="U23" s="295" t="s">
        <v>417</v>
      </c>
      <c r="V23" s="295" t="s">
        <v>279</v>
      </c>
      <c r="W23" s="282" t="s">
        <v>284</v>
      </c>
      <c r="X23" s="353">
        <v>45671</v>
      </c>
      <c r="Y23" s="295" t="s">
        <v>279</v>
      </c>
      <c r="Z23" s="278" t="s">
        <v>279</v>
      </c>
      <c r="AA23" s="278" t="s">
        <v>271</v>
      </c>
      <c r="AB23" s="354"/>
      <c r="AC23" s="355"/>
      <c r="AD23" s="355"/>
    </row>
    <row r="24" spans="1:30" ht="23.25">
      <c r="A24" s="313">
        <v>23</v>
      </c>
      <c r="B24" s="282" t="str">
        <f>Dashboard!$J$1</f>
        <v>FOH</v>
      </c>
      <c r="C24" s="353">
        <f ca="1">Dashboard!$F$1</f>
        <v>46136</v>
      </c>
      <c r="D24" s="353" t="e">
        <f>Dashboard!#REF!</f>
        <v>#REF!</v>
      </c>
      <c r="E24" s="72" t="s">
        <v>1175</v>
      </c>
      <c r="F24" s="282" t="s">
        <v>333</v>
      </c>
      <c r="G24" s="282">
        <v>46423</v>
      </c>
      <c r="H24" s="281" t="s">
        <v>1177</v>
      </c>
      <c r="I24" s="396" t="s">
        <v>270</v>
      </c>
      <c r="J24" s="295">
        <v>2</v>
      </c>
      <c r="K24" s="342">
        <v>2</v>
      </c>
      <c r="L24" s="342"/>
      <c r="M24" s="278" t="s">
        <v>333</v>
      </c>
      <c r="N24" s="278" t="s">
        <v>274</v>
      </c>
      <c r="O24" s="278" t="s">
        <v>279</v>
      </c>
      <c r="P24" s="278" t="s">
        <v>274</v>
      </c>
      <c r="Q24" s="342" t="s">
        <v>1178</v>
      </c>
      <c r="R24" s="278">
        <v>40285</v>
      </c>
      <c r="S24" s="353">
        <v>45666</v>
      </c>
      <c r="T24" s="353">
        <v>45666</v>
      </c>
      <c r="U24" s="278" t="s">
        <v>417</v>
      </c>
      <c r="V24" s="278" t="s">
        <v>279</v>
      </c>
      <c r="W24" s="278" t="s">
        <v>284</v>
      </c>
      <c r="X24" s="293">
        <v>45666</v>
      </c>
      <c r="Y24" s="278" t="s">
        <v>279</v>
      </c>
      <c r="Z24" s="278" t="s">
        <v>279</v>
      </c>
      <c r="AA24" s="278" t="s">
        <v>271</v>
      </c>
      <c r="AB24" s="361"/>
      <c r="AC24" s="355"/>
      <c r="AD24" s="355"/>
    </row>
    <row r="25" spans="1:30" ht="23.25">
      <c r="A25" s="313">
        <v>24</v>
      </c>
      <c r="B25" s="282" t="str">
        <f>Dashboard!$J$1</f>
        <v>FOH</v>
      </c>
      <c r="C25" s="353">
        <f ca="1">Dashboard!$F$1</f>
        <v>46136</v>
      </c>
      <c r="D25" s="353" t="e">
        <f>Dashboard!#REF!</f>
        <v>#REF!</v>
      </c>
      <c r="E25" s="72" t="s">
        <v>1175</v>
      </c>
      <c r="F25" s="282" t="s">
        <v>446</v>
      </c>
      <c r="G25" s="282" t="s">
        <v>1179</v>
      </c>
      <c r="H25" s="281" t="s">
        <v>1180</v>
      </c>
      <c r="I25" s="279" t="s">
        <v>349</v>
      </c>
      <c r="J25" s="277">
        <v>8</v>
      </c>
      <c r="K25" s="284">
        <v>7</v>
      </c>
      <c r="L25" s="342"/>
      <c r="M25" s="278" t="s">
        <v>446</v>
      </c>
      <c r="N25" s="278" t="s">
        <v>281</v>
      </c>
      <c r="O25" s="278" t="s">
        <v>279</v>
      </c>
      <c r="P25" s="278" t="s">
        <v>281</v>
      </c>
      <c r="Q25" s="278" t="s">
        <v>279</v>
      </c>
      <c r="R25" s="278">
        <v>40265</v>
      </c>
      <c r="S25" s="293">
        <v>45666</v>
      </c>
      <c r="T25" s="293">
        <v>45666</v>
      </c>
      <c r="U25" s="278"/>
      <c r="V25" s="278"/>
      <c r="W25" s="278"/>
      <c r="X25" s="278"/>
      <c r="Y25" s="278"/>
      <c r="Z25" s="278"/>
      <c r="AA25" s="278"/>
      <c r="AB25" s="414" t="s">
        <v>1181</v>
      </c>
      <c r="AC25" s="355"/>
      <c r="AD25" s="355"/>
    </row>
    <row r="26" spans="1:30" ht="23.25">
      <c r="A26" s="313">
        <v>25</v>
      </c>
      <c r="B26" s="292" t="str">
        <f>Dashboard!$J$1</f>
        <v>FOH</v>
      </c>
      <c r="C26" s="390">
        <f ca="1">Dashboard!$F$1</f>
        <v>46136</v>
      </c>
      <c r="D26" s="390" t="e">
        <f>Dashboard!#REF!</f>
        <v>#REF!</v>
      </c>
      <c r="E26" s="72" t="s">
        <v>1175</v>
      </c>
      <c r="F26" s="389" t="s">
        <v>274</v>
      </c>
      <c r="G26" s="309">
        <v>46539</v>
      </c>
      <c r="H26" s="281" t="s">
        <v>1127</v>
      </c>
      <c r="I26" s="219" t="s">
        <v>287</v>
      </c>
      <c r="J26" s="295">
        <v>5</v>
      </c>
      <c r="K26" s="342"/>
      <c r="L26" s="295"/>
      <c r="M26" s="295" t="s">
        <v>274</v>
      </c>
      <c r="N26" s="278"/>
      <c r="O26" s="278"/>
      <c r="P26" s="278"/>
      <c r="Q26" s="278"/>
      <c r="R26" s="278"/>
      <c r="S26" s="278"/>
      <c r="T26" s="278"/>
      <c r="U26" s="278"/>
      <c r="V26" s="278"/>
      <c r="W26" s="278"/>
      <c r="X26" s="278"/>
      <c r="Y26" s="278"/>
      <c r="Z26" s="278"/>
      <c r="AA26" s="278"/>
      <c r="AB26" s="361"/>
    </row>
    <row r="27" spans="1:30" ht="23.25">
      <c r="A27" s="313">
        <v>26</v>
      </c>
      <c r="B27" s="282" t="str">
        <f>Dashboard!$J$1</f>
        <v>FOH</v>
      </c>
      <c r="C27" s="353">
        <f ca="1">Dashboard!$F$1</f>
        <v>46136</v>
      </c>
      <c r="D27" s="353" t="e">
        <f>Dashboard!#REF!</f>
        <v>#REF!</v>
      </c>
      <c r="E27" s="72" t="s">
        <v>1175</v>
      </c>
      <c r="F27" s="282" t="s">
        <v>276</v>
      </c>
      <c r="G27" s="282">
        <v>46827</v>
      </c>
      <c r="H27" s="281" t="s">
        <v>914</v>
      </c>
      <c r="I27" s="396" t="s">
        <v>270</v>
      </c>
      <c r="J27" s="277">
        <v>8</v>
      </c>
      <c r="K27" s="284">
        <v>8</v>
      </c>
      <c r="L27" s="342"/>
      <c r="M27" s="278" t="s">
        <v>271</v>
      </c>
      <c r="N27" s="278" t="s">
        <v>271</v>
      </c>
      <c r="O27" s="278" t="s">
        <v>271</v>
      </c>
      <c r="P27" s="278" t="s">
        <v>271</v>
      </c>
      <c r="Q27" s="278" t="s">
        <v>271</v>
      </c>
      <c r="R27" s="319">
        <v>40338</v>
      </c>
      <c r="S27" s="359">
        <v>45673</v>
      </c>
      <c r="T27" s="359">
        <v>45679</v>
      </c>
      <c r="U27" s="282" t="s">
        <v>271</v>
      </c>
      <c r="V27" s="278" t="s">
        <v>271</v>
      </c>
      <c r="W27" s="282" t="s">
        <v>284</v>
      </c>
      <c r="X27" s="359">
        <v>45679</v>
      </c>
      <c r="Y27" s="278" t="s">
        <v>271</v>
      </c>
      <c r="Z27" s="278" t="s">
        <v>271</v>
      </c>
      <c r="AA27" s="278" t="s">
        <v>271</v>
      </c>
      <c r="AB27" s="354"/>
      <c r="AC27" s="355"/>
      <c r="AD27" s="355"/>
    </row>
    <row r="28" spans="1:30" ht="23.25">
      <c r="A28" s="313">
        <v>27</v>
      </c>
      <c r="B28" s="282" t="str">
        <f>Dashboard!$J$1</f>
        <v>FOH</v>
      </c>
      <c r="C28" s="353">
        <f ca="1">Dashboard!$F$1</f>
        <v>46136</v>
      </c>
      <c r="D28" s="353" t="e">
        <f>Dashboard!#REF!</f>
        <v>#REF!</v>
      </c>
      <c r="E28" s="72" t="s">
        <v>1175</v>
      </c>
      <c r="F28" s="282" t="s">
        <v>333</v>
      </c>
      <c r="G28" s="282">
        <v>46017</v>
      </c>
      <c r="H28" s="281" t="s">
        <v>1182</v>
      </c>
      <c r="I28" s="219" t="s">
        <v>287</v>
      </c>
      <c r="J28" s="295">
        <v>3</v>
      </c>
      <c r="K28" s="342"/>
      <c r="L28" s="342"/>
      <c r="M28" s="278" t="s">
        <v>333</v>
      </c>
      <c r="N28" s="278"/>
      <c r="O28" s="278"/>
      <c r="P28" s="278"/>
      <c r="Q28" s="278"/>
      <c r="R28" s="278"/>
      <c r="S28" s="278"/>
      <c r="T28" s="278"/>
      <c r="U28" s="278"/>
      <c r="V28" s="278"/>
      <c r="W28" s="278"/>
      <c r="X28" s="278"/>
      <c r="Y28" s="278"/>
      <c r="Z28" s="278"/>
      <c r="AA28" s="278"/>
      <c r="AB28" s="361"/>
    </row>
    <row r="29" spans="1:30" ht="23.25">
      <c r="A29" s="278">
        <v>28</v>
      </c>
      <c r="B29" s="278" t="str">
        <f>Dashboard!$J$1</f>
        <v>FOH</v>
      </c>
      <c r="C29" s="278">
        <f ca="1">Dashboard!$F$1</f>
        <v>46136</v>
      </c>
      <c r="D29" s="278" t="e">
        <f>Dashboard!#REF!</f>
        <v>#REF!</v>
      </c>
      <c r="E29" s="72" t="s">
        <v>1175</v>
      </c>
      <c r="F29" s="278" t="s">
        <v>281</v>
      </c>
      <c r="G29" s="278">
        <v>46675</v>
      </c>
      <c r="H29" s="281" t="s">
        <v>1183</v>
      </c>
      <c r="I29" s="278" t="s">
        <v>287</v>
      </c>
      <c r="J29" s="278">
        <v>3</v>
      </c>
      <c r="K29" s="278"/>
      <c r="L29" s="278"/>
      <c r="M29" s="278"/>
      <c r="N29" s="278"/>
      <c r="O29" s="278"/>
      <c r="P29" s="278"/>
      <c r="Q29" s="278"/>
      <c r="R29" s="278"/>
      <c r="S29" s="278"/>
      <c r="T29" s="278"/>
      <c r="U29" s="278"/>
      <c r="V29" s="278"/>
      <c r="W29" s="278"/>
      <c r="X29" s="278"/>
      <c r="Y29" s="278"/>
      <c r="Z29" s="278"/>
      <c r="AA29" s="278"/>
      <c r="AB29" s="278"/>
      <c r="AC29" s="278"/>
      <c r="AD29" s="278"/>
    </row>
    <row r="30" spans="1:30" ht="23.25">
      <c r="A30" s="313">
        <v>29</v>
      </c>
      <c r="B30" s="282" t="str">
        <f>Dashboard!$J$1</f>
        <v>FOH</v>
      </c>
      <c r="C30" s="353">
        <f ca="1">Dashboard!$F$1</f>
        <v>46136</v>
      </c>
      <c r="D30" s="353" t="e">
        <f>Dashboard!#REF!</f>
        <v>#REF!</v>
      </c>
      <c r="E30" s="72" t="s">
        <v>1175</v>
      </c>
      <c r="F30" s="282" t="s">
        <v>333</v>
      </c>
      <c r="G30" s="282">
        <v>46424</v>
      </c>
      <c r="H30" s="281" t="s">
        <v>1116</v>
      </c>
      <c r="I30" s="192" t="s">
        <v>287</v>
      </c>
      <c r="J30" s="403">
        <v>2</v>
      </c>
      <c r="K30" s="342"/>
      <c r="L30" s="342"/>
      <c r="M30" s="278" t="s">
        <v>333</v>
      </c>
      <c r="N30" s="278"/>
      <c r="O30" s="278"/>
      <c r="P30" s="278"/>
      <c r="Q30" s="278"/>
      <c r="R30" s="278"/>
      <c r="S30" s="278"/>
      <c r="T30" s="278"/>
      <c r="U30" s="278"/>
      <c r="V30" s="278"/>
      <c r="W30" s="278"/>
      <c r="X30" s="278"/>
      <c r="Y30" s="278"/>
      <c r="Z30" s="278"/>
      <c r="AA30" s="278"/>
      <c r="AB30" s="361"/>
    </row>
    <row r="31" spans="1:30" s="53" customFormat="1" ht="12.75">
      <c r="A31" s="404"/>
      <c r="B31" s="292" t="str">
        <f>Dashboard!$J$1</f>
        <v>FOH</v>
      </c>
      <c r="C31" s="390">
        <f ca="1">Dashboard!$F$1</f>
        <v>46136</v>
      </c>
      <c r="D31" s="390" t="e">
        <f>Dashboard!#REF!</f>
        <v>#REF!</v>
      </c>
      <c r="E31" s="405"/>
      <c r="F31" s="292"/>
      <c r="G31" s="406"/>
      <c r="H31" s="407"/>
      <c r="I31" s="408"/>
      <c r="J31" s="295"/>
      <c r="K31" s="342"/>
      <c r="L31" s="342"/>
      <c r="M31" s="278"/>
      <c r="N31" s="278"/>
      <c r="O31" s="278"/>
      <c r="P31" s="278"/>
      <c r="Q31" s="358"/>
      <c r="R31" s="358"/>
      <c r="S31" s="360"/>
      <c r="T31" s="360"/>
      <c r="U31" s="358"/>
      <c r="V31" s="358"/>
      <c r="W31" s="358"/>
      <c r="X31" s="360"/>
      <c r="Y31" s="358"/>
      <c r="Z31" s="358"/>
      <c r="AA31" s="358"/>
      <c r="AB31" s="361"/>
    </row>
    <row r="32" spans="1:30" ht="12.75">
      <c r="E32" s="23"/>
      <c r="F32" s="24"/>
      <c r="H32" s="23"/>
      <c r="J32" s="200"/>
      <c r="K32" s="200"/>
      <c r="L32" s="200"/>
      <c r="N32" s="24"/>
      <c r="P32" s="24"/>
      <c r="Q32" s="23"/>
      <c r="R32" s="24"/>
      <c r="S32" s="24"/>
      <c r="T32" s="24"/>
      <c r="U32" s="24"/>
    </row>
    <row r="33" spans="5:21" ht="12.75">
      <c r="E33" s="23"/>
      <c r="F33" s="24"/>
      <c r="H33" s="23"/>
      <c r="J33" s="200"/>
      <c r="K33" s="200"/>
      <c r="L33" s="200"/>
      <c r="N33" s="24"/>
      <c r="P33" s="24"/>
      <c r="Q33" s="23"/>
      <c r="R33" s="24"/>
      <c r="S33" s="24"/>
      <c r="T33" s="24"/>
      <c r="U33" s="24"/>
    </row>
    <row r="34" spans="5:21" ht="12.75">
      <c r="E34" s="23"/>
      <c r="F34" s="24"/>
      <c r="H34" s="107"/>
      <c r="J34" s="200"/>
      <c r="K34" s="200"/>
      <c r="L34" s="200"/>
      <c r="N34" s="24"/>
      <c r="P34" s="24"/>
      <c r="Q34" s="23"/>
      <c r="R34" s="24"/>
      <c r="S34" s="24"/>
      <c r="T34" s="24"/>
      <c r="U34" s="24"/>
    </row>
    <row r="35" spans="5:21" ht="12.75">
      <c r="E35" s="23"/>
      <c r="F35" s="24"/>
      <c r="H35" s="23"/>
      <c r="J35" s="200"/>
      <c r="K35" s="200"/>
      <c r="L35" s="200"/>
      <c r="N35" s="24"/>
      <c r="P35" s="24"/>
      <c r="Q35" s="23"/>
      <c r="R35" s="24"/>
      <c r="S35" s="24"/>
      <c r="T35" s="24"/>
      <c r="U35" s="24"/>
    </row>
    <row r="36" spans="5:21" ht="12.75">
      <c r="E36" s="23"/>
      <c r="F36" s="24"/>
      <c r="H36" s="23"/>
      <c r="J36" s="200"/>
      <c r="K36" s="200"/>
      <c r="L36" s="200"/>
      <c r="N36" s="24"/>
      <c r="P36" s="24"/>
      <c r="Q36" s="23"/>
      <c r="R36" s="24"/>
      <c r="S36" s="24"/>
      <c r="T36" s="24"/>
      <c r="U36" s="24"/>
    </row>
    <row r="37" spans="5:21" ht="12.75">
      <c r="E37" s="23"/>
      <c r="F37" s="24"/>
      <c r="H37" s="23"/>
      <c r="J37" s="200"/>
      <c r="K37" s="200"/>
      <c r="L37" s="200"/>
      <c r="N37" s="24"/>
      <c r="P37" s="24"/>
      <c r="Q37" s="23"/>
      <c r="R37" s="24"/>
      <c r="S37" s="24"/>
      <c r="T37" s="24"/>
      <c r="U37" s="24"/>
    </row>
    <row r="38" spans="5:21" ht="12.75">
      <c r="E38" s="23"/>
      <c r="F38" s="24"/>
      <c r="H38" s="23"/>
      <c r="J38" s="200"/>
      <c r="K38" s="200"/>
      <c r="L38" s="200"/>
      <c r="N38" s="24"/>
      <c r="P38" s="24"/>
      <c r="Q38" s="23"/>
      <c r="R38" s="24"/>
      <c r="S38" s="24"/>
      <c r="T38" s="24"/>
      <c r="U38" s="24"/>
    </row>
    <row r="39" spans="5:21" ht="12.75">
      <c r="E39" s="23"/>
      <c r="F39" s="24"/>
      <c r="H39" s="23"/>
      <c r="J39" s="200"/>
      <c r="K39" s="200"/>
      <c r="L39" s="200"/>
      <c r="N39" s="24"/>
      <c r="P39" s="24"/>
      <c r="Q39" s="23"/>
      <c r="R39" s="24"/>
      <c r="S39" s="24"/>
      <c r="T39" s="24"/>
      <c r="U39" s="24"/>
    </row>
    <row r="40" spans="5:21" ht="12.75">
      <c r="E40" s="23"/>
      <c r="F40" s="24"/>
      <c r="H40" s="23"/>
      <c r="J40" s="200"/>
      <c r="K40" s="200"/>
      <c r="L40" s="200"/>
      <c r="N40" s="24"/>
      <c r="P40" s="24"/>
      <c r="Q40" s="23"/>
      <c r="R40" s="24"/>
      <c r="S40" s="24"/>
      <c r="T40" s="24"/>
      <c r="U40" s="24"/>
    </row>
    <row r="41" spans="5:21" ht="12.75">
      <c r="E41" s="23"/>
      <c r="F41" s="24"/>
      <c r="H41" s="23"/>
      <c r="J41" s="200"/>
      <c r="K41" s="200"/>
      <c r="L41" s="200"/>
      <c r="N41" s="24"/>
      <c r="P41" s="24"/>
      <c r="Q41" s="23"/>
      <c r="R41" s="24"/>
      <c r="S41" s="24"/>
      <c r="T41" s="24"/>
      <c r="U41" s="24"/>
    </row>
    <row r="42" spans="5:21" ht="12.75">
      <c r="E42" s="23"/>
      <c r="F42" s="24"/>
      <c r="H42" s="23"/>
      <c r="J42" s="200"/>
      <c r="K42" s="200"/>
      <c r="L42" s="200"/>
      <c r="N42" s="24"/>
      <c r="P42" s="24"/>
      <c r="Q42" s="23"/>
      <c r="R42" s="24"/>
      <c r="S42" s="24"/>
      <c r="T42" s="24"/>
      <c r="U42" s="24"/>
    </row>
    <row r="43" spans="5:21" ht="12.75">
      <c r="E43" s="23"/>
      <c r="F43" s="24"/>
      <c r="H43" s="23"/>
      <c r="J43" s="200"/>
      <c r="K43" s="200"/>
      <c r="L43" s="200"/>
      <c r="N43" s="24"/>
      <c r="P43" s="24"/>
      <c r="Q43" s="23"/>
      <c r="R43" s="24"/>
      <c r="S43" s="24"/>
      <c r="T43" s="24"/>
      <c r="U43" s="24"/>
    </row>
    <row r="44" spans="5:21" ht="12.75">
      <c r="E44" s="23"/>
      <c r="F44" s="24"/>
      <c r="H44" s="23"/>
      <c r="J44" s="200"/>
      <c r="K44" s="200"/>
      <c r="L44" s="200"/>
      <c r="N44" s="24"/>
      <c r="P44" s="24"/>
      <c r="Q44" s="23"/>
      <c r="R44" s="24"/>
      <c r="S44" s="24"/>
      <c r="T44" s="24"/>
      <c r="U44" s="24"/>
    </row>
    <row r="45" spans="5:21" ht="12.75">
      <c r="E45" s="23"/>
      <c r="F45" s="24"/>
      <c r="H45" s="23"/>
      <c r="J45" s="200"/>
      <c r="K45" s="200"/>
      <c r="L45" s="200"/>
      <c r="N45" s="24"/>
      <c r="P45" s="24"/>
      <c r="Q45" s="23"/>
      <c r="R45" s="24"/>
      <c r="S45" s="24"/>
      <c r="T45" s="24"/>
      <c r="U45" s="24"/>
    </row>
    <row r="46" spans="5:21" ht="12.75">
      <c r="E46" s="23"/>
      <c r="F46" s="24"/>
      <c r="H46" s="23"/>
      <c r="J46" s="200"/>
      <c r="K46" s="200"/>
      <c r="L46" s="200"/>
      <c r="N46" s="24"/>
      <c r="P46" s="24"/>
      <c r="Q46" s="23"/>
      <c r="R46" s="24"/>
      <c r="S46" s="24"/>
      <c r="T46" s="24"/>
      <c r="U46" s="24"/>
    </row>
    <row r="47" spans="5:21" ht="12.75">
      <c r="E47" s="23"/>
      <c r="F47" s="24"/>
      <c r="H47" s="23"/>
      <c r="J47" s="200"/>
      <c r="K47" s="200"/>
      <c r="L47" s="200"/>
      <c r="N47" s="24"/>
      <c r="P47" s="24"/>
      <c r="Q47" s="23"/>
      <c r="R47" s="24"/>
      <c r="S47" s="24"/>
      <c r="T47" s="24"/>
      <c r="U47" s="24"/>
    </row>
    <row r="48" spans="5:21" ht="12.75">
      <c r="E48" s="23"/>
      <c r="F48" s="24"/>
      <c r="H48" s="23"/>
      <c r="J48" s="200"/>
      <c r="K48" s="200"/>
      <c r="L48" s="200"/>
      <c r="N48" s="24"/>
      <c r="P48" s="24"/>
      <c r="Q48" s="23"/>
      <c r="R48" s="24"/>
      <c r="S48" s="24"/>
      <c r="T48" s="24"/>
      <c r="U48" s="24"/>
    </row>
    <row r="49" spans="5:21" ht="12.75">
      <c r="E49" s="23"/>
      <c r="F49" s="24"/>
      <c r="H49" s="23"/>
      <c r="J49" s="200"/>
      <c r="K49" s="200"/>
      <c r="L49" s="200"/>
      <c r="N49" s="24"/>
      <c r="P49" s="24"/>
      <c r="Q49" s="23"/>
      <c r="R49" s="24"/>
      <c r="S49" s="24"/>
      <c r="T49" s="24"/>
      <c r="U49" s="24"/>
    </row>
    <row r="50" spans="5:21" ht="12.75">
      <c r="E50" s="23"/>
      <c r="F50" s="24"/>
      <c r="H50" s="23"/>
      <c r="J50" s="200"/>
      <c r="K50" s="200"/>
      <c r="L50" s="200"/>
      <c r="N50" s="24"/>
      <c r="P50" s="24"/>
      <c r="Q50" s="23"/>
      <c r="R50" s="24"/>
      <c r="S50" s="24"/>
      <c r="T50" s="24"/>
      <c r="U50" s="24"/>
    </row>
    <row r="51" spans="5:21" ht="12.75">
      <c r="E51" s="23"/>
      <c r="F51" s="24"/>
      <c r="H51" s="23"/>
      <c r="J51" s="200"/>
      <c r="K51" s="200"/>
      <c r="L51" s="200"/>
      <c r="N51" s="24"/>
      <c r="P51" s="24"/>
      <c r="Q51" s="23"/>
      <c r="R51" s="24"/>
      <c r="S51" s="24"/>
      <c r="T51" s="24"/>
      <c r="U51" s="24"/>
    </row>
    <row r="52" spans="5:21" ht="12.75">
      <c r="E52" s="23"/>
      <c r="F52" s="24"/>
      <c r="H52" s="23"/>
      <c r="J52" s="200"/>
      <c r="K52" s="200"/>
      <c r="L52" s="200"/>
      <c r="N52" s="24"/>
      <c r="P52" s="24"/>
      <c r="Q52" s="23"/>
      <c r="R52" s="24"/>
      <c r="S52" s="24"/>
      <c r="T52" s="24"/>
      <c r="U52" s="24"/>
    </row>
    <row r="53" spans="5:21" ht="12.75">
      <c r="E53" s="23"/>
      <c r="F53" s="24"/>
      <c r="H53" s="23"/>
      <c r="J53" s="200"/>
      <c r="K53" s="200"/>
      <c r="L53" s="200"/>
      <c r="N53" s="24"/>
      <c r="P53" s="24"/>
      <c r="Q53" s="23"/>
      <c r="R53" s="24"/>
      <c r="S53" s="24"/>
      <c r="T53" s="24"/>
      <c r="U53" s="24"/>
    </row>
    <row r="54" spans="5:21" ht="12.75">
      <c r="E54" s="23"/>
      <c r="F54" s="24"/>
      <c r="H54" s="23"/>
      <c r="J54" s="200"/>
      <c r="K54" s="200"/>
      <c r="L54" s="200"/>
      <c r="N54" s="24"/>
      <c r="P54" s="24"/>
      <c r="Q54" s="23"/>
      <c r="R54" s="24"/>
      <c r="S54" s="24"/>
      <c r="T54" s="24"/>
      <c r="U54" s="24"/>
    </row>
    <row r="55" spans="5:21" ht="12.75">
      <c r="E55" s="23"/>
      <c r="F55" s="24"/>
      <c r="H55" s="23"/>
      <c r="J55" s="200"/>
      <c r="K55" s="200"/>
      <c r="L55" s="200"/>
      <c r="N55" s="24"/>
      <c r="P55" s="24"/>
      <c r="Q55" s="23"/>
      <c r="R55" s="24"/>
      <c r="S55" s="24"/>
      <c r="T55" s="24"/>
      <c r="U55" s="24"/>
    </row>
    <row r="56" spans="5:21" ht="12.75">
      <c r="E56" s="23"/>
      <c r="F56" s="24"/>
      <c r="H56" s="23"/>
      <c r="J56" s="200"/>
      <c r="K56" s="200"/>
      <c r="L56" s="200"/>
      <c r="N56" s="24"/>
      <c r="P56" s="24"/>
      <c r="Q56" s="23"/>
      <c r="R56" s="24"/>
      <c r="S56" s="24"/>
      <c r="T56" s="24"/>
      <c r="U56" s="24"/>
    </row>
    <row r="57" spans="5:21" ht="12.75">
      <c r="E57" s="23"/>
      <c r="F57" s="24"/>
      <c r="H57" s="23"/>
      <c r="J57" s="200"/>
      <c r="K57" s="200"/>
      <c r="L57" s="200"/>
      <c r="N57" s="24"/>
      <c r="P57" s="24"/>
      <c r="Q57" s="23"/>
      <c r="R57" s="24"/>
      <c r="S57" s="24"/>
      <c r="T57" s="24"/>
      <c r="U57" s="24"/>
    </row>
    <row r="58" spans="5:21" ht="12.75">
      <c r="E58" s="23"/>
      <c r="F58" s="24"/>
      <c r="H58" s="23"/>
      <c r="J58" s="200"/>
      <c r="K58" s="200"/>
      <c r="L58" s="200"/>
      <c r="N58" s="24"/>
      <c r="P58" s="24"/>
      <c r="Q58" s="23"/>
      <c r="R58" s="24"/>
      <c r="S58" s="24"/>
      <c r="T58" s="24"/>
      <c r="U58" s="24"/>
    </row>
    <row r="59" spans="5:21" ht="12.75">
      <c r="E59" s="23"/>
      <c r="F59" s="24"/>
      <c r="H59" s="23"/>
      <c r="J59" s="200"/>
      <c r="K59" s="200"/>
      <c r="L59" s="200"/>
      <c r="N59" s="24"/>
      <c r="P59" s="24"/>
      <c r="Q59" s="23"/>
      <c r="R59" s="24"/>
      <c r="S59" s="24"/>
      <c r="T59" s="24"/>
      <c r="U59" s="24"/>
    </row>
    <row r="60" spans="5:21" ht="12.75">
      <c r="E60" s="23"/>
      <c r="F60" s="24"/>
      <c r="H60" s="23"/>
      <c r="J60" s="200"/>
      <c r="K60" s="200"/>
      <c r="L60" s="200"/>
      <c r="N60" s="24"/>
      <c r="P60" s="24"/>
      <c r="Q60" s="23"/>
      <c r="R60" s="24"/>
      <c r="S60" s="24"/>
      <c r="T60" s="24"/>
      <c r="U60" s="24"/>
    </row>
    <row r="61" spans="5:21" ht="12.75">
      <c r="E61" s="23"/>
      <c r="F61" s="24"/>
      <c r="H61" s="23"/>
      <c r="J61" s="200"/>
      <c r="K61" s="200"/>
      <c r="L61" s="200"/>
      <c r="N61" s="24"/>
      <c r="P61" s="24"/>
      <c r="Q61" s="23"/>
      <c r="R61" s="24"/>
      <c r="S61" s="24"/>
      <c r="T61" s="24"/>
      <c r="U61" s="24"/>
    </row>
    <row r="62" spans="5:21" ht="12.75">
      <c r="E62" s="23"/>
      <c r="F62" s="24"/>
      <c r="H62" s="23"/>
      <c r="J62" s="200"/>
      <c r="K62" s="200"/>
      <c r="L62" s="200"/>
      <c r="N62" s="24"/>
      <c r="P62" s="24"/>
      <c r="Q62" s="23"/>
      <c r="R62" s="24"/>
      <c r="S62" s="24"/>
      <c r="T62" s="24"/>
      <c r="U62" s="24"/>
    </row>
    <row r="63" spans="5:21" ht="12.75">
      <c r="E63" s="23"/>
      <c r="F63" s="24"/>
      <c r="H63" s="23"/>
      <c r="J63" s="200"/>
      <c r="K63" s="200"/>
      <c r="L63" s="200"/>
      <c r="N63" s="24"/>
      <c r="P63" s="24"/>
      <c r="Q63" s="23"/>
      <c r="R63" s="24"/>
      <c r="S63" s="24"/>
      <c r="T63" s="24"/>
      <c r="U63" s="24"/>
    </row>
    <row r="64" spans="5:21" ht="12.75">
      <c r="E64" s="23"/>
      <c r="F64" s="24"/>
      <c r="H64" s="23"/>
      <c r="J64" s="200"/>
      <c r="K64" s="200"/>
      <c r="L64" s="200"/>
      <c r="N64" s="24"/>
      <c r="P64" s="24"/>
      <c r="Q64" s="23"/>
      <c r="R64" s="24"/>
      <c r="S64" s="24"/>
      <c r="T64" s="24"/>
      <c r="U64" s="24"/>
    </row>
    <row r="65" spans="5:21" ht="12.75">
      <c r="E65" s="23"/>
      <c r="F65" s="24"/>
      <c r="H65" s="23"/>
      <c r="J65" s="200"/>
      <c r="K65" s="200"/>
      <c r="L65" s="200"/>
      <c r="N65" s="24"/>
      <c r="P65" s="24"/>
      <c r="Q65" s="23"/>
      <c r="R65" s="24"/>
      <c r="S65" s="24"/>
      <c r="T65" s="24"/>
      <c r="U65" s="24"/>
    </row>
    <row r="66" spans="5:21" ht="12.75">
      <c r="E66" s="23"/>
      <c r="F66" s="24"/>
      <c r="H66" s="23"/>
      <c r="J66" s="200"/>
      <c r="K66" s="200"/>
      <c r="L66" s="200"/>
      <c r="N66" s="24"/>
      <c r="P66" s="24"/>
      <c r="Q66" s="23"/>
      <c r="R66" s="24"/>
      <c r="S66" s="24"/>
      <c r="T66" s="24"/>
      <c r="U66" s="24"/>
    </row>
    <row r="67" spans="5:21" ht="12.75">
      <c r="E67" s="23"/>
      <c r="F67" s="24"/>
      <c r="H67" s="23"/>
      <c r="J67" s="200"/>
      <c r="K67" s="200"/>
      <c r="L67" s="200"/>
      <c r="N67" s="24"/>
      <c r="P67" s="24"/>
      <c r="Q67" s="23"/>
      <c r="R67" s="24"/>
      <c r="S67" s="24"/>
      <c r="T67" s="24"/>
      <c r="U67" s="24"/>
    </row>
    <row r="68" spans="5:21" ht="12.75">
      <c r="E68" s="23"/>
      <c r="F68" s="24"/>
      <c r="H68" s="23"/>
      <c r="J68" s="200"/>
      <c r="K68" s="200"/>
      <c r="L68" s="200"/>
      <c r="N68" s="24"/>
      <c r="P68" s="24"/>
      <c r="Q68" s="23"/>
      <c r="R68" s="24"/>
      <c r="S68" s="24"/>
      <c r="T68" s="24"/>
      <c r="U68" s="24"/>
    </row>
    <row r="69" spans="5:21" ht="12.75">
      <c r="E69" s="23"/>
      <c r="F69" s="24"/>
      <c r="H69" s="23"/>
      <c r="J69" s="200"/>
      <c r="K69" s="200"/>
      <c r="L69" s="200"/>
      <c r="N69" s="24"/>
      <c r="P69" s="24"/>
      <c r="Q69" s="23"/>
      <c r="R69" s="24"/>
      <c r="S69" s="24"/>
      <c r="T69" s="24"/>
      <c r="U69" s="24"/>
    </row>
    <row r="70" spans="5:21" ht="12.75">
      <c r="E70" s="23"/>
      <c r="F70" s="24"/>
      <c r="H70" s="23"/>
      <c r="J70" s="200"/>
      <c r="K70" s="200"/>
      <c r="L70" s="200"/>
      <c r="N70" s="24"/>
      <c r="P70" s="24"/>
      <c r="Q70" s="23"/>
      <c r="R70" s="24"/>
      <c r="S70" s="24"/>
      <c r="T70" s="24"/>
      <c r="U70" s="24"/>
    </row>
    <row r="71" spans="5:21" ht="12.75">
      <c r="E71" s="23"/>
      <c r="F71" s="24"/>
      <c r="H71" s="23"/>
      <c r="J71" s="200"/>
      <c r="K71" s="200"/>
      <c r="L71" s="200"/>
      <c r="N71" s="24"/>
      <c r="P71" s="24"/>
      <c r="Q71" s="23"/>
      <c r="R71" s="24"/>
      <c r="S71" s="24"/>
      <c r="T71" s="24"/>
      <c r="U71" s="24"/>
    </row>
    <row r="72" spans="5:21" ht="12.75">
      <c r="E72" s="23"/>
      <c r="F72" s="24"/>
      <c r="H72" s="23"/>
      <c r="J72" s="200"/>
      <c r="K72" s="200"/>
      <c r="L72" s="200"/>
      <c r="N72" s="24"/>
      <c r="P72" s="24"/>
      <c r="Q72" s="23"/>
      <c r="R72" s="24"/>
      <c r="S72" s="24"/>
      <c r="T72" s="24"/>
      <c r="U72" s="24"/>
    </row>
    <row r="73" spans="5:21" ht="12.75">
      <c r="E73" s="23"/>
      <c r="F73" s="24"/>
      <c r="H73" s="23"/>
      <c r="J73" s="200"/>
      <c r="K73" s="200"/>
      <c r="L73" s="200"/>
      <c r="N73" s="24"/>
      <c r="P73" s="24"/>
      <c r="Q73" s="23"/>
      <c r="R73" s="24"/>
      <c r="S73" s="24"/>
      <c r="T73" s="24"/>
      <c r="U73" s="24"/>
    </row>
    <row r="74" spans="5:21" ht="12.75">
      <c r="E74" s="23"/>
      <c r="F74" s="24"/>
      <c r="H74" s="23"/>
      <c r="J74" s="200"/>
      <c r="K74" s="200"/>
      <c r="L74" s="200"/>
      <c r="N74" s="24"/>
      <c r="P74" s="24"/>
      <c r="Q74" s="23"/>
      <c r="R74" s="24"/>
      <c r="S74" s="24"/>
      <c r="T74" s="24"/>
      <c r="U74" s="24"/>
    </row>
    <row r="75" spans="5:21" ht="12.75">
      <c r="E75" s="23"/>
      <c r="F75" s="24"/>
      <c r="H75" s="23"/>
      <c r="J75" s="200"/>
      <c r="K75" s="200"/>
      <c r="L75" s="200"/>
      <c r="N75" s="24"/>
      <c r="P75" s="24"/>
      <c r="Q75" s="23"/>
      <c r="R75" s="24"/>
      <c r="S75" s="24"/>
      <c r="T75" s="24"/>
      <c r="U75" s="24"/>
    </row>
    <row r="76" spans="5:21" ht="12.75">
      <c r="E76" s="23"/>
      <c r="F76" s="24"/>
      <c r="H76" s="23"/>
      <c r="J76" s="200"/>
      <c r="K76" s="200"/>
      <c r="L76" s="200"/>
      <c r="N76" s="24"/>
      <c r="P76" s="24"/>
      <c r="Q76" s="23"/>
      <c r="R76" s="24"/>
      <c r="S76" s="24"/>
      <c r="T76" s="24"/>
      <c r="U76" s="24"/>
    </row>
    <row r="77" spans="5:21" ht="12.75">
      <c r="E77" s="23"/>
      <c r="F77" s="24"/>
      <c r="H77" s="23"/>
      <c r="J77" s="200"/>
      <c r="K77" s="200"/>
      <c r="L77" s="200"/>
      <c r="N77" s="24"/>
      <c r="P77" s="24"/>
      <c r="Q77" s="23"/>
      <c r="R77" s="24"/>
      <c r="S77" s="24"/>
      <c r="T77" s="24"/>
      <c r="U77" s="24"/>
    </row>
    <row r="78" spans="5:21" ht="12.75">
      <c r="E78" s="23"/>
      <c r="F78" s="24"/>
      <c r="H78" s="23"/>
      <c r="J78" s="200"/>
      <c r="K78" s="200"/>
      <c r="L78" s="200"/>
      <c r="N78" s="24"/>
      <c r="P78" s="24"/>
      <c r="Q78" s="23"/>
      <c r="R78" s="24"/>
      <c r="S78" s="24"/>
      <c r="T78" s="24"/>
      <c r="U78" s="24"/>
    </row>
    <row r="79" spans="5:21" ht="12.75">
      <c r="E79" s="23"/>
      <c r="F79" s="24"/>
      <c r="H79" s="23"/>
      <c r="J79" s="200"/>
      <c r="K79" s="200"/>
      <c r="L79" s="200"/>
      <c r="N79" s="24"/>
      <c r="P79" s="24"/>
      <c r="Q79" s="23"/>
      <c r="R79" s="24"/>
      <c r="S79" s="24"/>
      <c r="T79" s="24"/>
      <c r="U79" s="24"/>
    </row>
    <row r="80" spans="5:21" ht="12.75">
      <c r="E80" s="23"/>
      <c r="F80" s="24"/>
      <c r="H80" s="23"/>
      <c r="J80" s="200"/>
      <c r="K80" s="200"/>
      <c r="L80" s="200"/>
      <c r="N80" s="24"/>
      <c r="P80" s="24"/>
      <c r="Q80" s="23"/>
      <c r="R80" s="24"/>
      <c r="S80" s="24"/>
      <c r="T80" s="24"/>
      <c r="U80" s="24"/>
    </row>
    <row r="81" spans="5:21" ht="12.75">
      <c r="E81" s="23"/>
      <c r="F81" s="24"/>
      <c r="H81" s="23"/>
      <c r="J81" s="200"/>
      <c r="K81" s="200"/>
      <c r="L81" s="200"/>
      <c r="N81" s="24"/>
      <c r="P81" s="24"/>
      <c r="Q81" s="23"/>
      <c r="R81" s="24"/>
      <c r="S81" s="24"/>
      <c r="T81" s="24"/>
      <c r="U81" s="24"/>
    </row>
    <row r="82" spans="5:21" ht="12.75">
      <c r="E82" s="23"/>
      <c r="F82" s="24"/>
      <c r="H82" s="23"/>
      <c r="J82" s="200"/>
      <c r="K82" s="200"/>
      <c r="L82" s="200"/>
      <c r="N82" s="24"/>
      <c r="P82" s="24"/>
      <c r="Q82" s="23"/>
      <c r="R82" s="24"/>
      <c r="S82" s="24"/>
      <c r="T82" s="24"/>
      <c r="U82" s="24"/>
    </row>
    <row r="83" spans="5:21" ht="12.75">
      <c r="E83" s="23"/>
      <c r="F83" s="24"/>
      <c r="H83" s="23"/>
      <c r="J83" s="200"/>
      <c r="K83" s="200"/>
      <c r="L83" s="200"/>
      <c r="N83" s="24"/>
      <c r="P83" s="24"/>
      <c r="Q83" s="23"/>
      <c r="R83" s="24"/>
      <c r="S83" s="24"/>
      <c r="T83" s="24"/>
      <c r="U83" s="24"/>
    </row>
    <row r="84" spans="5:21" ht="12.75">
      <c r="E84" s="23"/>
      <c r="F84" s="24"/>
      <c r="H84" s="23"/>
      <c r="J84" s="200"/>
      <c r="K84" s="200"/>
      <c r="L84" s="200"/>
      <c r="N84" s="24"/>
      <c r="P84" s="24"/>
      <c r="Q84" s="23"/>
      <c r="R84" s="24"/>
      <c r="S84" s="24"/>
      <c r="T84" s="24"/>
      <c r="U84" s="24"/>
    </row>
    <row r="85" spans="5:21" ht="12.75">
      <c r="E85" s="23"/>
      <c r="F85" s="24"/>
      <c r="H85" s="23"/>
      <c r="J85" s="200"/>
      <c r="K85" s="200"/>
      <c r="L85" s="200"/>
      <c r="N85" s="24"/>
      <c r="P85" s="24"/>
      <c r="Q85" s="23"/>
      <c r="R85" s="24"/>
      <c r="S85" s="24"/>
      <c r="T85" s="24"/>
      <c r="U85" s="24"/>
    </row>
    <row r="86" spans="5:21" ht="12.75">
      <c r="E86" s="23"/>
      <c r="F86" s="24"/>
      <c r="H86" s="23"/>
      <c r="J86" s="200"/>
      <c r="K86" s="200"/>
      <c r="L86" s="200"/>
      <c r="N86" s="24"/>
      <c r="P86" s="24"/>
      <c r="Q86" s="23"/>
      <c r="R86" s="24"/>
      <c r="S86" s="24"/>
      <c r="T86" s="24"/>
      <c r="U86" s="24"/>
    </row>
    <row r="87" spans="5:21" ht="12.75">
      <c r="E87" s="23"/>
      <c r="F87" s="24"/>
      <c r="H87" s="23"/>
      <c r="J87" s="200"/>
      <c r="K87" s="200"/>
      <c r="L87" s="200"/>
      <c r="N87" s="24"/>
      <c r="P87" s="24"/>
      <c r="Q87" s="23"/>
      <c r="R87" s="24"/>
      <c r="S87" s="24"/>
      <c r="T87" s="24"/>
      <c r="U87" s="24"/>
    </row>
    <row r="88" spans="5:21" ht="12.75">
      <c r="E88" s="23"/>
      <c r="F88" s="24"/>
      <c r="H88" s="23"/>
      <c r="J88" s="200"/>
      <c r="K88" s="200"/>
      <c r="L88" s="200"/>
      <c r="N88" s="24"/>
      <c r="P88" s="24"/>
      <c r="Q88" s="23"/>
      <c r="R88" s="24"/>
      <c r="S88" s="24"/>
      <c r="T88" s="24"/>
      <c r="U88" s="24"/>
    </row>
    <row r="89" spans="5:21" ht="12.75">
      <c r="E89" s="23"/>
      <c r="F89" s="24"/>
      <c r="H89" s="23"/>
      <c r="J89" s="200"/>
      <c r="K89" s="200"/>
      <c r="L89" s="200"/>
      <c r="N89" s="24"/>
      <c r="P89" s="24"/>
      <c r="Q89" s="23"/>
      <c r="R89" s="24"/>
      <c r="S89" s="24"/>
      <c r="T89" s="24"/>
      <c r="U89" s="24"/>
    </row>
    <row r="90" spans="5:21" ht="12.75">
      <c r="E90" s="23"/>
      <c r="F90" s="24"/>
      <c r="H90" s="23"/>
      <c r="J90" s="200"/>
      <c r="K90" s="200"/>
      <c r="L90" s="200"/>
      <c r="N90" s="24"/>
      <c r="P90" s="24"/>
      <c r="Q90" s="23"/>
      <c r="R90" s="24"/>
      <c r="S90" s="24"/>
      <c r="T90" s="24"/>
      <c r="U90" s="24"/>
    </row>
    <row r="91" spans="5:21" ht="12.75">
      <c r="E91" s="23"/>
      <c r="F91" s="24"/>
      <c r="H91" s="23"/>
      <c r="J91" s="200"/>
      <c r="K91" s="200"/>
      <c r="L91" s="200"/>
      <c r="N91" s="24"/>
      <c r="P91" s="24"/>
      <c r="Q91" s="23"/>
      <c r="R91" s="24"/>
      <c r="S91" s="24"/>
      <c r="T91" s="24"/>
      <c r="U91" s="24"/>
    </row>
    <row r="92" spans="5:21" ht="12.75">
      <c r="E92" s="23"/>
      <c r="F92" s="24"/>
      <c r="H92" s="23"/>
      <c r="J92" s="200"/>
      <c r="K92" s="200"/>
      <c r="L92" s="200"/>
      <c r="N92" s="24"/>
      <c r="P92" s="24"/>
      <c r="Q92" s="23"/>
      <c r="R92" s="24"/>
      <c r="S92" s="24"/>
      <c r="T92" s="24"/>
      <c r="U92" s="24"/>
    </row>
    <row r="93" spans="5:21" ht="12.75">
      <c r="E93" s="23"/>
      <c r="F93" s="24"/>
      <c r="H93" s="23"/>
      <c r="J93" s="200"/>
      <c r="K93" s="200"/>
      <c r="L93" s="200"/>
      <c r="N93" s="24"/>
      <c r="P93" s="24"/>
      <c r="Q93" s="23"/>
      <c r="R93" s="24"/>
      <c r="S93" s="24"/>
      <c r="T93" s="24"/>
      <c r="U93" s="24"/>
    </row>
    <row r="94" spans="5:21" ht="12.75">
      <c r="E94" s="23"/>
      <c r="F94" s="24"/>
      <c r="H94" s="23"/>
      <c r="J94" s="200"/>
      <c r="K94" s="200"/>
      <c r="L94" s="200"/>
      <c r="N94" s="24"/>
      <c r="P94" s="24"/>
      <c r="Q94" s="23"/>
      <c r="R94" s="24"/>
      <c r="S94" s="24"/>
      <c r="T94" s="24"/>
      <c r="U94" s="24"/>
    </row>
    <row r="95" spans="5:21" ht="12.75">
      <c r="E95" s="23"/>
      <c r="F95" s="24"/>
      <c r="H95" s="23"/>
      <c r="J95" s="200"/>
      <c r="K95" s="200"/>
      <c r="L95" s="200"/>
      <c r="N95" s="24"/>
      <c r="P95" s="24"/>
      <c r="Q95" s="23"/>
      <c r="R95" s="24"/>
      <c r="S95" s="24"/>
      <c r="T95" s="24"/>
      <c r="U95" s="24"/>
    </row>
    <row r="96" spans="5:21" ht="12.75">
      <c r="E96" s="23"/>
      <c r="F96" s="24"/>
      <c r="H96" s="23"/>
      <c r="J96" s="200"/>
      <c r="K96" s="200"/>
      <c r="L96" s="200"/>
      <c r="N96" s="24"/>
      <c r="P96" s="24"/>
      <c r="Q96" s="23"/>
      <c r="R96" s="24"/>
      <c r="S96" s="24"/>
      <c r="T96" s="24"/>
      <c r="U96" s="24"/>
    </row>
    <row r="97" spans="5:21" ht="12.75">
      <c r="E97" s="23"/>
      <c r="F97" s="24"/>
      <c r="H97" s="23"/>
      <c r="J97" s="200"/>
      <c r="K97" s="200"/>
      <c r="L97" s="200"/>
      <c r="N97" s="24"/>
      <c r="P97" s="24"/>
      <c r="Q97" s="23"/>
      <c r="R97" s="24"/>
      <c r="S97" s="24"/>
      <c r="T97" s="24"/>
      <c r="U97" s="24"/>
    </row>
    <row r="98" spans="5:21" ht="12.75">
      <c r="E98" s="23"/>
      <c r="F98" s="24"/>
      <c r="H98" s="23"/>
      <c r="J98" s="200"/>
      <c r="K98" s="200"/>
      <c r="L98" s="200"/>
      <c r="N98" s="24"/>
      <c r="P98" s="24"/>
      <c r="Q98" s="23"/>
      <c r="R98" s="24"/>
      <c r="S98" s="24"/>
      <c r="T98" s="24"/>
      <c r="U98" s="24"/>
    </row>
    <row r="99" spans="5:21" ht="12.75">
      <c r="E99" s="23"/>
      <c r="F99" s="24"/>
      <c r="H99" s="23"/>
      <c r="J99" s="200"/>
      <c r="K99" s="200"/>
      <c r="L99" s="200"/>
      <c r="N99" s="24"/>
      <c r="P99" s="24"/>
      <c r="Q99" s="23"/>
      <c r="R99" s="24"/>
      <c r="S99" s="24"/>
      <c r="T99" s="24"/>
      <c r="U99" s="24"/>
    </row>
    <row r="100" spans="5:21" ht="12.75">
      <c r="E100" s="23"/>
      <c r="F100" s="24"/>
      <c r="H100" s="23"/>
      <c r="J100" s="200"/>
      <c r="K100" s="200"/>
      <c r="L100" s="200"/>
      <c r="N100" s="24"/>
      <c r="P100" s="24"/>
      <c r="Q100" s="23"/>
      <c r="R100" s="24"/>
      <c r="S100" s="24"/>
      <c r="T100" s="24"/>
      <c r="U100" s="24"/>
    </row>
    <row r="101" spans="5:21" ht="12.75">
      <c r="E101" s="23"/>
      <c r="F101" s="24"/>
      <c r="H101" s="23"/>
      <c r="J101" s="200"/>
      <c r="K101" s="200"/>
      <c r="L101" s="200"/>
      <c r="N101" s="24"/>
      <c r="P101" s="24"/>
      <c r="Q101" s="23"/>
      <c r="R101" s="24"/>
      <c r="S101" s="24"/>
      <c r="T101" s="24"/>
      <c r="U101" s="24"/>
    </row>
    <row r="102" spans="5:21" ht="12.75">
      <c r="E102" s="23"/>
      <c r="F102" s="24"/>
      <c r="H102" s="23"/>
      <c r="J102" s="200"/>
      <c r="K102" s="200"/>
      <c r="L102" s="200"/>
      <c r="N102" s="24"/>
      <c r="P102" s="24"/>
      <c r="Q102" s="23"/>
      <c r="R102" s="24"/>
      <c r="S102" s="24"/>
      <c r="T102" s="24"/>
      <c r="U102" s="24"/>
    </row>
    <row r="103" spans="5:21" ht="12.75">
      <c r="E103" s="23"/>
      <c r="F103" s="24"/>
      <c r="H103" s="23"/>
      <c r="J103" s="200"/>
      <c r="K103" s="200"/>
      <c r="L103" s="200"/>
      <c r="N103" s="24"/>
      <c r="P103" s="24"/>
      <c r="Q103" s="23"/>
      <c r="R103" s="24"/>
      <c r="S103" s="24"/>
      <c r="T103" s="24"/>
      <c r="U103" s="24"/>
    </row>
    <row r="104" spans="5:21" ht="12.75">
      <c r="E104" s="23"/>
      <c r="F104" s="24"/>
      <c r="H104" s="23"/>
      <c r="J104" s="200"/>
      <c r="K104" s="200"/>
      <c r="L104" s="200"/>
      <c r="N104" s="24"/>
      <c r="P104" s="24"/>
      <c r="Q104" s="23"/>
      <c r="R104" s="24"/>
      <c r="S104" s="24"/>
      <c r="T104" s="24"/>
      <c r="U104" s="24"/>
    </row>
    <row r="105" spans="5:21" ht="12.75">
      <c r="E105" s="23"/>
      <c r="F105" s="24"/>
      <c r="H105" s="23"/>
      <c r="J105" s="200"/>
      <c r="K105" s="200"/>
      <c r="L105" s="200"/>
      <c r="N105" s="24"/>
      <c r="P105" s="24"/>
      <c r="Q105" s="23"/>
      <c r="R105" s="24"/>
      <c r="S105" s="24"/>
      <c r="T105" s="24"/>
      <c r="U105" s="24"/>
    </row>
    <row r="106" spans="5:21" ht="12.75">
      <c r="E106" s="23"/>
      <c r="F106" s="24"/>
      <c r="H106" s="23"/>
      <c r="J106" s="200"/>
      <c r="K106" s="200"/>
      <c r="L106" s="200"/>
      <c r="N106" s="24"/>
      <c r="P106" s="24"/>
      <c r="Q106" s="23"/>
      <c r="R106" s="24"/>
      <c r="S106" s="24"/>
      <c r="T106" s="24"/>
      <c r="U106" s="24"/>
    </row>
    <row r="107" spans="5:21" ht="12.75">
      <c r="E107" s="23"/>
      <c r="F107" s="24"/>
      <c r="H107" s="23"/>
      <c r="J107" s="200"/>
      <c r="K107" s="200"/>
      <c r="L107" s="200"/>
      <c r="N107" s="24"/>
      <c r="P107" s="24"/>
      <c r="Q107" s="23"/>
      <c r="R107" s="24"/>
      <c r="S107" s="24"/>
      <c r="T107" s="24"/>
      <c r="U107" s="24"/>
    </row>
    <row r="108" spans="5:21" ht="12.75">
      <c r="E108" s="23"/>
      <c r="F108" s="24"/>
      <c r="H108" s="23"/>
      <c r="J108" s="200"/>
      <c r="K108" s="200"/>
      <c r="L108" s="200"/>
      <c r="N108" s="24"/>
      <c r="P108" s="24"/>
      <c r="Q108" s="23"/>
      <c r="R108" s="24"/>
      <c r="S108" s="24"/>
      <c r="T108" s="24"/>
      <c r="U108" s="24"/>
    </row>
    <row r="109" spans="5:21" ht="12.75">
      <c r="E109" s="23"/>
      <c r="F109" s="24"/>
      <c r="H109" s="23"/>
      <c r="J109" s="200"/>
      <c r="K109" s="200"/>
      <c r="L109" s="200"/>
      <c r="N109" s="24"/>
      <c r="P109" s="24"/>
      <c r="Q109" s="23"/>
      <c r="R109" s="24"/>
      <c r="S109" s="24"/>
      <c r="T109" s="24"/>
      <c r="U109" s="24"/>
    </row>
    <row r="110" spans="5:21" ht="12.75">
      <c r="E110" s="23"/>
      <c r="F110" s="24"/>
      <c r="H110" s="23"/>
      <c r="J110" s="200"/>
      <c r="K110" s="200"/>
      <c r="L110" s="200"/>
      <c r="N110" s="24"/>
      <c r="P110" s="24"/>
      <c r="Q110" s="23"/>
      <c r="R110" s="24"/>
      <c r="S110" s="24"/>
      <c r="T110" s="24"/>
      <c r="U110" s="24"/>
    </row>
    <row r="111" spans="5:21" ht="12.75">
      <c r="E111" s="23"/>
      <c r="F111" s="24"/>
      <c r="H111" s="23"/>
      <c r="J111" s="200"/>
      <c r="K111" s="200"/>
      <c r="L111" s="200"/>
      <c r="N111" s="24"/>
      <c r="P111" s="24"/>
      <c r="Q111" s="23"/>
      <c r="R111" s="24"/>
      <c r="S111" s="24"/>
      <c r="T111" s="24"/>
      <c r="U111" s="24"/>
    </row>
    <row r="112" spans="5:21" ht="12.75">
      <c r="E112" s="23"/>
      <c r="F112" s="24"/>
      <c r="H112" s="23"/>
      <c r="J112" s="200"/>
      <c r="K112" s="200"/>
      <c r="L112" s="200"/>
      <c r="N112" s="24"/>
      <c r="P112" s="24"/>
      <c r="Q112" s="23"/>
      <c r="R112" s="24"/>
      <c r="S112" s="24"/>
      <c r="T112" s="24"/>
      <c r="U112" s="24"/>
    </row>
    <row r="113" spans="5:21" ht="12.75">
      <c r="E113" s="23"/>
      <c r="F113" s="24"/>
      <c r="H113" s="23"/>
      <c r="J113" s="200"/>
      <c r="K113" s="200"/>
      <c r="L113" s="200"/>
      <c r="N113" s="24"/>
      <c r="P113" s="24"/>
      <c r="Q113" s="23"/>
      <c r="R113" s="24"/>
      <c r="S113" s="24"/>
      <c r="T113" s="24"/>
      <c r="U113" s="24"/>
    </row>
    <row r="114" spans="5:21" ht="12.75">
      <c r="E114" s="23"/>
      <c r="F114" s="24"/>
      <c r="H114" s="23"/>
      <c r="J114" s="200"/>
      <c r="K114" s="200"/>
      <c r="L114" s="200"/>
      <c r="N114" s="24"/>
      <c r="P114" s="24"/>
      <c r="Q114" s="23"/>
      <c r="R114" s="24"/>
      <c r="S114" s="24"/>
      <c r="T114" s="24"/>
      <c r="U114" s="24"/>
    </row>
    <row r="115" spans="5:21" ht="12.75">
      <c r="E115" s="23"/>
      <c r="F115" s="24"/>
      <c r="H115" s="23"/>
      <c r="J115" s="200"/>
      <c r="K115" s="200"/>
      <c r="L115" s="200"/>
      <c r="N115" s="24"/>
      <c r="P115" s="24"/>
      <c r="Q115" s="23"/>
      <c r="R115" s="24"/>
      <c r="S115" s="24"/>
      <c r="T115" s="24"/>
      <c r="U115" s="24"/>
    </row>
    <row r="116" spans="5:21" ht="12.75">
      <c r="E116" s="23"/>
      <c r="F116" s="24"/>
      <c r="H116" s="23"/>
      <c r="J116" s="200"/>
      <c r="K116" s="200"/>
      <c r="L116" s="200"/>
      <c r="N116" s="24"/>
      <c r="P116" s="24"/>
      <c r="Q116" s="23"/>
      <c r="R116" s="24"/>
      <c r="S116" s="24"/>
      <c r="T116" s="24"/>
      <c r="U116" s="24"/>
    </row>
    <row r="117" spans="5:21" ht="12.75">
      <c r="E117" s="23"/>
      <c r="F117" s="24"/>
      <c r="H117" s="23"/>
      <c r="J117" s="200"/>
      <c r="K117" s="200"/>
      <c r="L117" s="200"/>
      <c r="N117" s="24"/>
      <c r="P117" s="24"/>
      <c r="Q117" s="23"/>
      <c r="R117" s="24"/>
      <c r="S117" s="24"/>
      <c r="T117" s="24"/>
      <c r="U117" s="24"/>
    </row>
    <row r="118" spans="5:21" ht="12.75">
      <c r="E118" s="23"/>
      <c r="F118" s="24"/>
      <c r="H118" s="23"/>
      <c r="J118" s="200"/>
      <c r="K118" s="200"/>
      <c r="L118" s="200"/>
      <c r="N118" s="24"/>
      <c r="P118" s="24"/>
      <c r="Q118" s="23"/>
      <c r="R118" s="24"/>
      <c r="S118" s="24"/>
      <c r="T118" s="24"/>
      <c r="U118" s="24"/>
    </row>
    <row r="119" spans="5:21" ht="12.75">
      <c r="E119" s="23"/>
      <c r="F119" s="24"/>
      <c r="H119" s="23"/>
      <c r="J119" s="200"/>
      <c r="K119" s="200"/>
      <c r="L119" s="200"/>
      <c r="N119" s="24"/>
      <c r="P119" s="24"/>
      <c r="Q119" s="23"/>
      <c r="R119" s="24"/>
      <c r="S119" s="24"/>
      <c r="T119" s="24"/>
      <c r="U119" s="24"/>
    </row>
    <row r="120" spans="5:21" ht="12.75">
      <c r="E120" s="23"/>
      <c r="F120" s="24"/>
      <c r="H120" s="23"/>
      <c r="J120" s="200"/>
      <c r="K120" s="200"/>
      <c r="L120" s="200"/>
      <c r="N120" s="24"/>
      <c r="P120" s="24"/>
      <c r="Q120" s="23"/>
      <c r="R120" s="24"/>
      <c r="S120" s="24"/>
      <c r="T120" s="24"/>
      <c r="U120" s="24"/>
    </row>
    <row r="121" spans="5:21" ht="12.75">
      <c r="E121" s="23"/>
      <c r="F121" s="24"/>
      <c r="H121" s="23"/>
      <c r="J121" s="200"/>
      <c r="K121" s="200"/>
      <c r="L121" s="200"/>
      <c r="N121" s="24"/>
      <c r="P121" s="24"/>
      <c r="Q121" s="23"/>
      <c r="R121" s="24"/>
      <c r="S121" s="24"/>
      <c r="T121" s="24"/>
      <c r="U121" s="24"/>
    </row>
    <row r="122" spans="5:21" ht="12.75">
      <c r="E122" s="23"/>
      <c r="F122" s="24"/>
      <c r="H122" s="23"/>
      <c r="J122" s="200"/>
      <c r="K122" s="200"/>
      <c r="L122" s="200"/>
      <c r="N122" s="24"/>
      <c r="P122" s="24"/>
      <c r="Q122" s="23"/>
      <c r="R122" s="24"/>
      <c r="S122" s="24"/>
      <c r="T122" s="24"/>
      <c r="U122" s="24"/>
    </row>
    <row r="123" spans="5:21" ht="12.75">
      <c r="E123" s="23"/>
      <c r="F123" s="24"/>
      <c r="H123" s="23"/>
      <c r="J123" s="200"/>
      <c r="K123" s="200"/>
      <c r="L123" s="200"/>
      <c r="N123" s="24"/>
      <c r="P123" s="24"/>
      <c r="Q123" s="23"/>
      <c r="R123" s="24"/>
      <c r="S123" s="24"/>
      <c r="T123" s="24"/>
      <c r="U123" s="24"/>
    </row>
    <row r="124" spans="5:21" ht="12.75">
      <c r="E124" s="23"/>
      <c r="F124" s="24"/>
      <c r="H124" s="23"/>
      <c r="J124" s="200"/>
      <c r="K124" s="200"/>
      <c r="L124" s="200"/>
      <c r="N124" s="24"/>
      <c r="P124" s="24"/>
      <c r="Q124" s="23"/>
      <c r="R124" s="24"/>
      <c r="S124" s="24"/>
      <c r="T124" s="24"/>
      <c r="U124" s="24"/>
    </row>
    <row r="125" spans="5:21" ht="12.75">
      <c r="E125" s="23"/>
      <c r="F125" s="24"/>
      <c r="H125" s="23"/>
      <c r="J125" s="200"/>
      <c r="K125" s="200"/>
      <c r="L125" s="200"/>
      <c r="N125" s="24"/>
      <c r="P125" s="24"/>
      <c r="Q125" s="23"/>
      <c r="R125" s="24"/>
      <c r="S125" s="24"/>
      <c r="T125" s="24"/>
      <c r="U125" s="24"/>
    </row>
    <row r="126" spans="5:21" ht="12.75">
      <c r="E126" s="23"/>
      <c r="F126" s="24"/>
      <c r="H126" s="23"/>
      <c r="J126" s="200"/>
      <c r="K126" s="200"/>
      <c r="L126" s="200"/>
      <c r="N126" s="24"/>
      <c r="P126" s="24"/>
      <c r="Q126" s="23"/>
      <c r="R126" s="24"/>
      <c r="S126" s="24"/>
      <c r="T126" s="24"/>
      <c r="U126" s="24"/>
    </row>
    <row r="127" spans="5:21" ht="12.75">
      <c r="E127" s="23"/>
      <c r="F127" s="24"/>
      <c r="H127" s="23"/>
      <c r="J127" s="200"/>
      <c r="K127" s="200"/>
      <c r="L127" s="200"/>
      <c r="N127" s="24"/>
      <c r="P127" s="24"/>
      <c r="Q127" s="23"/>
      <c r="R127" s="24"/>
      <c r="S127" s="24"/>
      <c r="T127" s="24"/>
      <c r="U127" s="24"/>
    </row>
    <row r="128" spans="5:21" ht="12.75">
      <c r="E128" s="23"/>
      <c r="F128" s="24"/>
      <c r="H128" s="23"/>
      <c r="J128" s="200"/>
      <c r="K128" s="200"/>
      <c r="L128" s="200"/>
      <c r="N128" s="24"/>
      <c r="P128" s="24"/>
      <c r="Q128" s="23"/>
      <c r="R128" s="24"/>
      <c r="S128" s="24"/>
      <c r="T128" s="24"/>
      <c r="U128" s="24"/>
    </row>
    <row r="129" spans="5:21" ht="12.75">
      <c r="E129" s="23"/>
      <c r="F129" s="24"/>
      <c r="H129" s="23"/>
      <c r="J129" s="200"/>
      <c r="K129" s="200"/>
      <c r="L129" s="200"/>
      <c r="N129" s="24"/>
      <c r="P129" s="24"/>
      <c r="Q129" s="23"/>
      <c r="R129" s="24"/>
      <c r="S129" s="24"/>
      <c r="T129" s="24"/>
      <c r="U129" s="24"/>
    </row>
    <row r="130" spans="5:21" ht="12.75">
      <c r="E130" s="23"/>
      <c r="F130" s="24"/>
      <c r="H130" s="23"/>
      <c r="J130" s="200"/>
      <c r="K130" s="200"/>
      <c r="L130" s="200"/>
      <c r="N130" s="24"/>
      <c r="P130" s="24"/>
      <c r="Q130" s="23"/>
      <c r="R130" s="24"/>
      <c r="S130" s="24"/>
      <c r="T130" s="24"/>
      <c r="U130" s="24"/>
    </row>
    <row r="131" spans="5:21" ht="12.75">
      <c r="E131" s="23"/>
      <c r="F131" s="24"/>
      <c r="H131" s="23"/>
      <c r="J131" s="200"/>
      <c r="K131" s="200"/>
      <c r="L131" s="200"/>
      <c r="N131" s="24"/>
      <c r="P131" s="24"/>
      <c r="Q131" s="23"/>
      <c r="R131" s="24"/>
      <c r="S131" s="24"/>
      <c r="T131" s="24"/>
      <c r="U131" s="24"/>
    </row>
    <row r="132" spans="5:21" ht="12.75">
      <c r="E132" s="23"/>
      <c r="F132" s="24"/>
      <c r="H132" s="23"/>
      <c r="J132" s="200"/>
      <c r="K132" s="200"/>
      <c r="L132" s="200"/>
      <c r="N132" s="24"/>
      <c r="P132" s="24"/>
      <c r="Q132" s="23"/>
      <c r="R132" s="24"/>
      <c r="S132" s="24"/>
      <c r="T132" s="24"/>
      <c r="U132" s="24"/>
    </row>
    <row r="133" spans="5:21" ht="12.75">
      <c r="E133" s="23"/>
      <c r="F133" s="24"/>
      <c r="H133" s="23"/>
      <c r="J133" s="200"/>
      <c r="K133" s="200"/>
      <c r="L133" s="200"/>
      <c r="N133" s="24"/>
      <c r="P133" s="24"/>
      <c r="Q133" s="23"/>
      <c r="R133" s="24"/>
      <c r="S133" s="24"/>
      <c r="T133" s="24"/>
      <c r="U133" s="24"/>
    </row>
    <row r="134" spans="5:21" ht="12.75">
      <c r="E134" s="23"/>
      <c r="F134" s="24"/>
      <c r="H134" s="23"/>
      <c r="J134" s="200"/>
      <c r="K134" s="200"/>
      <c r="L134" s="200"/>
      <c r="N134" s="24"/>
      <c r="P134" s="24"/>
      <c r="Q134" s="23"/>
      <c r="R134" s="24"/>
      <c r="S134" s="24"/>
      <c r="T134" s="24"/>
      <c r="U134" s="24"/>
    </row>
    <row r="135" spans="5:21" ht="12.75">
      <c r="E135" s="23"/>
      <c r="F135" s="24"/>
      <c r="H135" s="23"/>
      <c r="J135" s="200"/>
      <c r="K135" s="200"/>
      <c r="L135" s="200"/>
      <c r="N135" s="24"/>
      <c r="P135" s="24"/>
      <c r="Q135" s="23"/>
      <c r="R135" s="24"/>
      <c r="S135" s="24"/>
      <c r="T135" s="24"/>
      <c r="U135" s="24"/>
    </row>
    <row r="136" spans="5:21" ht="12.75">
      <c r="E136" s="23"/>
      <c r="F136" s="24"/>
      <c r="H136" s="23"/>
      <c r="J136" s="200"/>
      <c r="K136" s="200"/>
      <c r="L136" s="200"/>
      <c r="N136" s="24"/>
      <c r="P136" s="24"/>
      <c r="Q136" s="23"/>
      <c r="R136" s="24"/>
      <c r="S136" s="24"/>
      <c r="T136" s="24"/>
      <c r="U136" s="24"/>
    </row>
    <row r="137" spans="5:21" ht="12.75">
      <c r="E137" s="23"/>
      <c r="F137" s="24"/>
      <c r="H137" s="23"/>
      <c r="J137" s="200"/>
      <c r="K137" s="200"/>
      <c r="L137" s="200"/>
      <c r="N137" s="24"/>
      <c r="P137" s="24"/>
      <c r="Q137" s="23"/>
      <c r="R137" s="24"/>
      <c r="S137" s="24"/>
      <c r="T137" s="24"/>
      <c r="U137" s="24"/>
    </row>
    <row r="138" spans="5:21" ht="12.75">
      <c r="E138" s="23"/>
      <c r="F138" s="24"/>
      <c r="H138" s="23"/>
      <c r="J138" s="200"/>
      <c r="K138" s="200"/>
      <c r="L138" s="200"/>
      <c r="N138" s="24"/>
      <c r="P138" s="24"/>
      <c r="Q138" s="23"/>
      <c r="R138" s="24"/>
      <c r="S138" s="24"/>
      <c r="T138" s="24"/>
      <c r="U138" s="24"/>
    </row>
    <row r="139" spans="5:21" ht="12.75">
      <c r="E139" s="23"/>
      <c r="F139" s="24"/>
      <c r="H139" s="23"/>
      <c r="J139" s="200"/>
      <c r="K139" s="200"/>
      <c r="L139" s="200"/>
      <c r="N139" s="24"/>
      <c r="P139" s="24"/>
      <c r="Q139" s="23"/>
      <c r="R139" s="24"/>
      <c r="S139" s="24"/>
      <c r="T139" s="24"/>
      <c r="U139" s="24"/>
    </row>
    <row r="140" spans="5:21" ht="12.75">
      <c r="E140" s="23"/>
      <c r="F140" s="24"/>
      <c r="H140" s="23"/>
      <c r="J140" s="200"/>
      <c r="K140" s="200"/>
      <c r="L140" s="200"/>
      <c r="N140" s="24"/>
      <c r="P140" s="24"/>
      <c r="Q140" s="23"/>
      <c r="R140" s="24"/>
      <c r="S140" s="24"/>
      <c r="T140" s="24"/>
      <c r="U140" s="24"/>
    </row>
    <row r="141" spans="5:21" ht="12.75">
      <c r="E141" s="23"/>
      <c r="F141" s="24"/>
      <c r="H141" s="23"/>
      <c r="J141" s="200"/>
      <c r="K141" s="200"/>
      <c r="L141" s="200"/>
      <c r="N141" s="24"/>
      <c r="P141" s="24"/>
      <c r="Q141" s="23"/>
      <c r="R141" s="24"/>
      <c r="S141" s="24"/>
      <c r="T141" s="24"/>
      <c r="U141" s="24"/>
    </row>
    <row r="142" spans="5:21" ht="12.75">
      <c r="E142" s="23"/>
      <c r="F142" s="24"/>
      <c r="H142" s="23"/>
      <c r="J142" s="200"/>
      <c r="K142" s="200"/>
      <c r="L142" s="200"/>
      <c r="N142" s="24"/>
      <c r="P142" s="24"/>
      <c r="Q142" s="23"/>
      <c r="R142" s="24"/>
      <c r="S142" s="24"/>
      <c r="T142" s="24"/>
      <c r="U142" s="24"/>
    </row>
    <row r="143" spans="5:21" ht="12.75">
      <c r="E143" s="23"/>
      <c r="F143" s="24"/>
      <c r="H143" s="23"/>
      <c r="J143" s="200"/>
      <c r="K143" s="200"/>
      <c r="L143" s="200"/>
      <c r="N143" s="24"/>
      <c r="P143" s="24"/>
      <c r="Q143" s="23"/>
      <c r="R143" s="24"/>
      <c r="S143" s="24"/>
      <c r="T143" s="24"/>
      <c r="U143" s="24"/>
    </row>
    <row r="144" spans="5:21" ht="12.75">
      <c r="E144" s="23"/>
      <c r="F144" s="24"/>
      <c r="H144" s="23"/>
      <c r="J144" s="200"/>
      <c r="K144" s="200"/>
      <c r="L144" s="200"/>
      <c r="N144" s="24"/>
      <c r="P144" s="24"/>
      <c r="Q144" s="23"/>
      <c r="R144" s="24"/>
      <c r="S144" s="24"/>
      <c r="T144" s="24"/>
      <c r="U144" s="24"/>
    </row>
    <row r="145" spans="5:21" ht="12.75">
      <c r="E145" s="23"/>
      <c r="F145" s="24"/>
      <c r="H145" s="23"/>
      <c r="J145" s="200"/>
      <c r="K145" s="200"/>
      <c r="L145" s="200"/>
      <c r="N145" s="24"/>
      <c r="P145" s="24"/>
      <c r="Q145" s="23"/>
      <c r="R145" s="24"/>
      <c r="S145" s="24"/>
      <c r="T145" s="24"/>
      <c r="U145" s="24"/>
    </row>
    <row r="146" spans="5:21" ht="12.75">
      <c r="E146" s="23"/>
      <c r="F146" s="24"/>
      <c r="H146" s="23"/>
      <c r="J146" s="200"/>
      <c r="K146" s="200"/>
      <c r="L146" s="200"/>
      <c r="N146" s="24"/>
      <c r="P146" s="24"/>
      <c r="Q146" s="23"/>
      <c r="R146" s="24"/>
      <c r="S146" s="24"/>
      <c r="T146" s="24"/>
      <c r="U146" s="24"/>
    </row>
    <row r="147" spans="5:21" ht="12.75">
      <c r="E147" s="23"/>
      <c r="F147" s="24"/>
      <c r="H147" s="23"/>
      <c r="J147" s="200"/>
      <c r="K147" s="200"/>
      <c r="L147" s="200"/>
      <c r="N147" s="24"/>
      <c r="P147" s="24"/>
      <c r="Q147" s="23"/>
      <c r="R147" s="24"/>
      <c r="S147" s="24"/>
      <c r="T147" s="24"/>
      <c r="U147" s="24"/>
    </row>
    <row r="148" spans="5:21" ht="12.75">
      <c r="E148" s="23"/>
      <c r="F148" s="24"/>
      <c r="H148" s="23"/>
      <c r="J148" s="200"/>
      <c r="K148" s="200"/>
      <c r="L148" s="200"/>
      <c r="N148" s="24"/>
      <c r="P148" s="24"/>
      <c r="Q148" s="23"/>
      <c r="R148" s="24"/>
      <c r="S148" s="24"/>
      <c r="T148" s="24"/>
      <c r="U148" s="24"/>
    </row>
    <row r="149" spans="5:21" ht="12.75">
      <c r="E149" s="23"/>
      <c r="F149" s="24"/>
      <c r="H149" s="23"/>
      <c r="J149" s="200"/>
      <c r="K149" s="200"/>
      <c r="L149" s="200"/>
      <c r="N149" s="24"/>
      <c r="P149" s="24"/>
      <c r="Q149" s="23"/>
      <c r="R149" s="24"/>
      <c r="S149" s="24"/>
      <c r="T149" s="24"/>
      <c r="U149" s="24"/>
    </row>
    <row r="150" spans="5:21" ht="12.75">
      <c r="E150" s="23"/>
      <c r="F150" s="24"/>
      <c r="H150" s="23"/>
      <c r="J150" s="200"/>
      <c r="K150" s="200"/>
      <c r="L150" s="200"/>
      <c r="N150" s="24"/>
      <c r="P150" s="24"/>
      <c r="Q150" s="23"/>
      <c r="R150" s="24"/>
      <c r="S150" s="24"/>
      <c r="T150" s="24"/>
      <c r="U150" s="24"/>
    </row>
    <row r="151" spans="5:21" ht="12.75">
      <c r="E151" s="23"/>
      <c r="F151" s="24"/>
      <c r="H151" s="23"/>
      <c r="J151" s="200"/>
      <c r="K151" s="200"/>
      <c r="L151" s="200"/>
      <c r="N151" s="24"/>
      <c r="P151" s="24"/>
      <c r="Q151" s="23"/>
      <c r="R151" s="24"/>
      <c r="S151" s="24"/>
      <c r="T151" s="24"/>
      <c r="U151" s="24"/>
    </row>
    <row r="152" spans="5:21" ht="12.75">
      <c r="E152" s="23"/>
      <c r="F152" s="24"/>
      <c r="H152" s="23"/>
      <c r="J152" s="200"/>
      <c r="K152" s="200"/>
      <c r="L152" s="200"/>
      <c r="N152" s="24"/>
      <c r="P152" s="24"/>
      <c r="Q152" s="23"/>
      <c r="R152" s="24"/>
      <c r="S152" s="24"/>
      <c r="T152" s="24"/>
      <c r="U152" s="24"/>
    </row>
    <row r="153" spans="5:21" ht="12.75">
      <c r="E153" s="23"/>
      <c r="F153" s="24"/>
      <c r="H153" s="23"/>
      <c r="J153" s="200"/>
      <c r="K153" s="200"/>
      <c r="L153" s="200"/>
      <c r="N153" s="24"/>
      <c r="P153" s="24"/>
      <c r="Q153" s="23"/>
      <c r="R153" s="24"/>
      <c r="S153" s="24"/>
      <c r="T153" s="24"/>
      <c r="U153" s="24"/>
    </row>
    <row r="154" spans="5:21" ht="12.75">
      <c r="E154" s="23"/>
      <c r="F154" s="24"/>
      <c r="H154" s="23"/>
      <c r="J154" s="200"/>
      <c r="K154" s="200"/>
      <c r="L154" s="200"/>
      <c r="N154" s="24"/>
      <c r="P154" s="24"/>
      <c r="Q154" s="23"/>
      <c r="R154" s="24"/>
      <c r="S154" s="24"/>
      <c r="T154" s="24"/>
      <c r="U154" s="24"/>
    </row>
    <row r="155" spans="5:21" ht="12.75">
      <c r="E155" s="23"/>
      <c r="F155" s="24"/>
      <c r="H155" s="23"/>
      <c r="J155" s="200"/>
      <c r="K155" s="200"/>
      <c r="L155" s="200"/>
      <c r="N155" s="24"/>
      <c r="P155" s="24"/>
      <c r="Q155" s="23"/>
      <c r="R155" s="24"/>
      <c r="S155" s="24"/>
      <c r="T155" s="24"/>
      <c r="U155" s="24"/>
    </row>
    <row r="156" spans="5:21" ht="12.75">
      <c r="E156" s="23"/>
      <c r="F156" s="24"/>
      <c r="H156" s="23"/>
      <c r="J156" s="200"/>
      <c r="K156" s="200"/>
      <c r="L156" s="200"/>
      <c r="N156" s="24"/>
      <c r="P156" s="24"/>
      <c r="Q156" s="23"/>
      <c r="R156" s="24"/>
      <c r="S156" s="24"/>
      <c r="T156" s="24"/>
      <c r="U156" s="24"/>
    </row>
    <row r="157" spans="5:21" ht="12.75">
      <c r="E157" s="23"/>
      <c r="F157" s="24"/>
      <c r="H157" s="23"/>
      <c r="J157" s="200"/>
      <c r="K157" s="200"/>
      <c r="L157" s="200"/>
      <c r="N157" s="24"/>
      <c r="P157" s="24"/>
      <c r="Q157" s="23"/>
      <c r="R157" s="24"/>
      <c r="S157" s="24"/>
      <c r="T157" s="24"/>
      <c r="U157" s="24"/>
    </row>
    <row r="158" spans="5:21" ht="12.75">
      <c r="E158" s="23"/>
      <c r="F158" s="24"/>
      <c r="H158" s="23"/>
      <c r="J158" s="200"/>
      <c r="K158" s="200"/>
      <c r="L158" s="200"/>
      <c r="N158" s="24"/>
      <c r="P158" s="24"/>
      <c r="Q158" s="23"/>
      <c r="R158" s="24"/>
      <c r="S158" s="24"/>
      <c r="T158" s="24"/>
      <c r="U158" s="24"/>
    </row>
    <row r="159" spans="5:21" ht="12.75">
      <c r="E159" s="23"/>
      <c r="F159" s="24"/>
      <c r="H159" s="23"/>
      <c r="J159" s="200"/>
      <c r="K159" s="200"/>
      <c r="L159" s="200"/>
      <c r="N159" s="24"/>
      <c r="P159" s="24"/>
      <c r="Q159" s="23"/>
      <c r="R159" s="24"/>
      <c r="S159" s="24"/>
      <c r="T159" s="24"/>
      <c r="U159" s="24"/>
    </row>
    <row r="160" spans="5:21" ht="12.75">
      <c r="E160" s="23"/>
      <c r="F160" s="24"/>
      <c r="H160" s="23"/>
      <c r="J160" s="200"/>
      <c r="K160" s="200"/>
      <c r="L160" s="200"/>
      <c r="N160" s="24"/>
      <c r="P160" s="24"/>
      <c r="Q160" s="23"/>
      <c r="R160" s="24"/>
      <c r="S160" s="24"/>
      <c r="T160" s="24"/>
      <c r="U160" s="24"/>
    </row>
    <row r="161" spans="5:21" ht="12.75">
      <c r="E161" s="23"/>
      <c r="F161" s="24"/>
      <c r="H161" s="23"/>
      <c r="J161" s="200"/>
      <c r="K161" s="200"/>
      <c r="L161" s="200"/>
      <c r="N161" s="24"/>
      <c r="P161" s="24"/>
      <c r="Q161" s="23"/>
      <c r="R161" s="24"/>
      <c r="S161" s="24"/>
      <c r="T161" s="24"/>
      <c r="U161" s="24"/>
    </row>
    <row r="162" spans="5:21" ht="12.75">
      <c r="E162" s="23"/>
      <c r="F162" s="24"/>
      <c r="H162" s="23"/>
      <c r="J162" s="200"/>
      <c r="K162" s="200"/>
      <c r="L162" s="200"/>
      <c r="N162" s="24"/>
      <c r="P162" s="24"/>
      <c r="Q162" s="23"/>
      <c r="R162" s="24"/>
      <c r="S162" s="24"/>
      <c r="T162" s="24"/>
      <c r="U162" s="24"/>
    </row>
    <row r="163" spans="5:21" ht="12.75">
      <c r="E163" s="23"/>
      <c r="F163" s="24"/>
      <c r="H163" s="23"/>
      <c r="J163" s="200"/>
      <c r="K163" s="200"/>
      <c r="L163" s="200"/>
      <c r="N163" s="24"/>
      <c r="P163" s="24"/>
      <c r="Q163" s="23"/>
      <c r="R163" s="24"/>
      <c r="S163" s="24"/>
      <c r="T163" s="24"/>
      <c r="U163" s="24"/>
    </row>
    <row r="164" spans="5:21" ht="12.75">
      <c r="E164" s="23"/>
      <c r="F164" s="24"/>
      <c r="H164" s="23"/>
      <c r="J164" s="200"/>
      <c r="K164" s="200"/>
      <c r="L164" s="200"/>
      <c r="N164" s="24"/>
      <c r="P164" s="24"/>
      <c r="Q164" s="23"/>
      <c r="R164" s="24"/>
      <c r="S164" s="24"/>
      <c r="T164" s="24"/>
      <c r="U164" s="24"/>
    </row>
    <row r="165" spans="5:21" ht="12.75">
      <c r="E165" s="23"/>
      <c r="F165" s="24"/>
      <c r="H165" s="23"/>
      <c r="J165" s="200"/>
      <c r="K165" s="200"/>
      <c r="L165" s="200"/>
      <c r="N165" s="24"/>
      <c r="P165" s="24"/>
      <c r="Q165" s="23"/>
      <c r="R165" s="24"/>
      <c r="S165" s="24"/>
      <c r="T165" s="24"/>
      <c r="U165" s="24"/>
    </row>
    <row r="166" spans="5:21" ht="12.75">
      <c r="E166" s="23"/>
      <c r="F166" s="24"/>
      <c r="H166" s="23"/>
      <c r="J166" s="200"/>
      <c r="K166" s="200"/>
      <c r="L166" s="200"/>
      <c r="N166" s="24"/>
      <c r="P166" s="24"/>
      <c r="Q166" s="23"/>
      <c r="R166" s="24"/>
      <c r="S166" s="24"/>
      <c r="T166" s="24"/>
      <c r="U166" s="24"/>
    </row>
    <row r="167" spans="5:21" ht="12.75">
      <c r="E167" s="23"/>
      <c r="F167" s="24"/>
      <c r="H167" s="23"/>
      <c r="J167" s="200"/>
      <c r="K167" s="200"/>
      <c r="L167" s="200"/>
      <c r="N167" s="24"/>
      <c r="P167" s="24"/>
      <c r="Q167" s="23"/>
      <c r="R167" s="24"/>
      <c r="S167" s="24"/>
      <c r="T167" s="24"/>
      <c r="U167" s="24"/>
    </row>
    <row r="168" spans="5:21" ht="12.75">
      <c r="E168" s="23"/>
      <c r="F168" s="24"/>
      <c r="H168" s="23"/>
      <c r="J168" s="200"/>
      <c r="K168" s="200"/>
      <c r="L168" s="200"/>
      <c r="N168" s="24"/>
      <c r="P168" s="24"/>
      <c r="Q168" s="23"/>
      <c r="R168" s="24"/>
      <c r="S168" s="24"/>
      <c r="T168" s="24"/>
      <c r="U168" s="24"/>
    </row>
    <row r="169" spans="5:21" ht="12.75">
      <c r="E169" s="23"/>
      <c r="F169" s="24"/>
      <c r="H169" s="23"/>
      <c r="J169" s="200"/>
      <c r="K169" s="200"/>
      <c r="L169" s="200"/>
      <c r="N169" s="24"/>
      <c r="P169" s="24"/>
      <c r="Q169" s="23"/>
      <c r="R169" s="24"/>
      <c r="S169" s="24"/>
      <c r="T169" s="24"/>
      <c r="U169" s="24"/>
    </row>
    <row r="170" spans="5:21" ht="12.75">
      <c r="E170" s="23"/>
      <c r="F170" s="24"/>
      <c r="H170" s="23"/>
      <c r="J170" s="200"/>
      <c r="K170" s="200"/>
      <c r="L170" s="200"/>
      <c r="N170" s="24"/>
      <c r="P170" s="24"/>
      <c r="Q170" s="23"/>
      <c r="R170" s="24"/>
      <c r="S170" s="24"/>
      <c r="T170" s="24"/>
      <c r="U170" s="24"/>
    </row>
    <row r="171" spans="5:21" ht="12.75">
      <c r="E171" s="23"/>
      <c r="F171" s="24"/>
      <c r="H171" s="23"/>
      <c r="J171" s="200"/>
      <c r="K171" s="200"/>
      <c r="L171" s="200"/>
      <c r="N171" s="24"/>
      <c r="P171" s="24"/>
      <c r="Q171" s="23"/>
      <c r="R171" s="24"/>
      <c r="S171" s="24"/>
      <c r="T171" s="24"/>
      <c r="U171" s="24"/>
    </row>
    <row r="172" spans="5:21" ht="12.75">
      <c r="E172" s="23"/>
      <c r="F172" s="24"/>
      <c r="H172" s="23"/>
      <c r="J172" s="200"/>
      <c r="K172" s="200"/>
      <c r="L172" s="200"/>
      <c r="N172" s="24"/>
      <c r="P172" s="24"/>
      <c r="Q172" s="23"/>
      <c r="R172" s="24"/>
      <c r="S172" s="24"/>
      <c r="T172" s="24"/>
      <c r="U172" s="24"/>
    </row>
    <row r="173" spans="5:21" ht="12.75">
      <c r="E173" s="23"/>
      <c r="F173" s="24"/>
      <c r="H173" s="23"/>
      <c r="J173" s="200"/>
      <c r="K173" s="200"/>
      <c r="L173" s="200"/>
      <c r="N173" s="24"/>
      <c r="P173" s="24"/>
      <c r="Q173" s="23"/>
      <c r="R173" s="24"/>
      <c r="S173" s="24"/>
      <c r="T173" s="24"/>
      <c r="U173" s="24"/>
    </row>
    <row r="174" spans="5:21" ht="12.75">
      <c r="E174" s="23"/>
      <c r="F174" s="24"/>
      <c r="H174" s="23"/>
      <c r="J174" s="200"/>
      <c r="K174" s="200"/>
      <c r="L174" s="200"/>
      <c r="N174" s="24"/>
      <c r="P174" s="24"/>
      <c r="Q174" s="23"/>
      <c r="R174" s="24"/>
      <c r="S174" s="24"/>
      <c r="T174" s="24"/>
      <c r="U174" s="24"/>
    </row>
    <row r="175" spans="5:21" ht="12.75">
      <c r="E175" s="23"/>
      <c r="F175" s="24"/>
      <c r="H175" s="23"/>
      <c r="J175" s="200"/>
      <c r="K175" s="200"/>
      <c r="L175" s="200"/>
      <c r="N175" s="24"/>
      <c r="P175" s="24"/>
      <c r="Q175" s="23"/>
      <c r="R175" s="24"/>
      <c r="S175" s="24"/>
      <c r="T175" s="24"/>
      <c r="U175" s="24"/>
    </row>
    <row r="176" spans="5:21" ht="12.75">
      <c r="E176" s="23"/>
      <c r="F176" s="24"/>
      <c r="H176" s="23"/>
      <c r="J176" s="200"/>
      <c r="K176" s="200"/>
      <c r="L176" s="200"/>
      <c r="N176" s="24"/>
      <c r="P176" s="24"/>
      <c r="Q176" s="23"/>
      <c r="R176" s="24"/>
      <c r="S176" s="24"/>
      <c r="T176" s="24"/>
      <c r="U176" s="24"/>
    </row>
    <row r="177" spans="5:21" ht="12.75">
      <c r="E177" s="23"/>
      <c r="F177" s="24"/>
      <c r="H177" s="23"/>
      <c r="J177" s="200"/>
      <c r="K177" s="200"/>
      <c r="L177" s="200"/>
      <c r="N177" s="24"/>
      <c r="P177" s="24"/>
      <c r="Q177" s="23"/>
      <c r="R177" s="24"/>
      <c r="S177" s="24"/>
      <c r="T177" s="24"/>
      <c r="U177" s="24"/>
    </row>
    <row r="178" spans="5:21" ht="12.75">
      <c r="E178" s="23"/>
      <c r="F178" s="24"/>
      <c r="H178" s="23"/>
      <c r="J178" s="200"/>
      <c r="K178" s="200"/>
      <c r="L178" s="200"/>
      <c r="N178" s="24"/>
      <c r="P178" s="24"/>
      <c r="Q178" s="23"/>
      <c r="R178" s="24"/>
      <c r="S178" s="24"/>
      <c r="T178" s="24"/>
      <c r="U178" s="24"/>
    </row>
    <row r="179" spans="5:21" ht="12.75">
      <c r="E179" s="23"/>
      <c r="F179" s="24"/>
      <c r="H179" s="23"/>
      <c r="J179" s="200"/>
      <c r="K179" s="200"/>
      <c r="L179" s="200"/>
      <c r="N179" s="24"/>
      <c r="P179" s="24"/>
      <c r="Q179" s="23"/>
      <c r="R179" s="24"/>
      <c r="S179" s="24"/>
      <c r="T179" s="24"/>
      <c r="U179" s="24"/>
    </row>
    <row r="180" spans="5:21" ht="12.75">
      <c r="E180" s="23"/>
      <c r="F180" s="24"/>
      <c r="H180" s="23"/>
      <c r="J180" s="200"/>
      <c r="K180" s="200"/>
      <c r="L180" s="200"/>
      <c r="N180" s="24"/>
      <c r="P180" s="24"/>
      <c r="Q180" s="23"/>
      <c r="R180" s="24"/>
      <c r="S180" s="24"/>
      <c r="T180" s="24"/>
      <c r="U180" s="24"/>
    </row>
    <row r="181" spans="5:21" ht="12.75">
      <c r="E181" s="23"/>
      <c r="F181" s="24"/>
      <c r="H181" s="23"/>
      <c r="J181" s="200"/>
      <c r="K181" s="200"/>
      <c r="L181" s="200"/>
      <c r="N181" s="24"/>
      <c r="P181" s="24"/>
      <c r="Q181" s="23"/>
      <c r="R181" s="24"/>
      <c r="S181" s="24"/>
      <c r="T181" s="24"/>
      <c r="U181" s="24"/>
    </row>
    <row r="182" spans="5:21" ht="12.75">
      <c r="E182" s="23"/>
      <c r="F182" s="24"/>
      <c r="H182" s="23"/>
      <c r="J182" s="200"/>
      <c r="K182" s="200"/>
      <c r="L182" s="200"/>
      <c r="N182" s="24"/>
      <c r="P182" s="24"/>
      <c r="Q182" s="23"/>
      <c r="R182" s="24"/>
      <c r="S182" s="24"/>
      <c r="T182" s="24"/>
      <c r="U182" s="24"/>
    </row>
    <row r="183" spans="5:21" ht="12.75">
      <c r="E183" s="23"/>
      <c r="F183" s="24"/>
      <c r="H183" s="23"/>
      <c r="J183" s="200"/>
      <c r="K183" s="200"/>
      <c r="L183" s="200"/>
      <c r="N183" s="24"/>
      <c r="P183" s="24"/>
      <c r="Q183" s="23"/>
      <c r="R183" s="24"/>
      <c r="S183" s="24"/>
      <c r="T183" s="24"/>
      <c r="U183" s="24"/>
    </row>
    <row r="184" spans="5:21" ht="12.75">
      <c r="E184" s="23"/>
      <c r="F184" s="24"/>
      <c r="H184" s="23"/>
      <c r="J184" s="200"/>
      <c r="K184" s="200"/>
      <c r="L184" s="200"/>
      <c r="N184" s="24"/>
      <c r="P184" s="24"/>
      <c r="Q184" s="23"/>
      <c r="R184" s="24"/>
      <c r="S184" s="24"/>
      <c r="T184" s="24"/>
      <c r="U184" s="24"/>
    </row>
    <row r="185" spans="5:21" ht="12.75">
      <c r="E185" s="23"/>
      <c r="F185" s="24"/>
      <c r="H185" s="23"/>
      <c r="J185" s="200"/>
      <c r="K185" s="200"/>
      <c r="L185" s="200"/>
      <c r="N185" s="24"/>
      <c r="P185" s="24"/>
      <c r="Q185" s="23"/>
      <c r="R185" s="24"/>
      <c r="S185" s="24"/>
      <c r="T185" s="24"/>
      <c r="U185" s="24"/>
    </row>
    <row r="186" spans="5:21" ht="12.75">
      <c r="E186" s="23"/>
      <c r="F186" s="24"/>
      <c r="H186" s="23"/>
      <c r="J186" s="200"/>
      <c r="K186" s="200"/>
      <c r="L186" s="200"/>
      <c r="N186" s="24"/>
      <c r="P186" s="24"/>
      <c r="Q186" s="23"/>
      <c r="R186" s="24"/>
      <c r="S186" s="24"/>
      <c r="T186" s="24"/>
      <c r="U186" s="24"/>
    </row>
    <row r="187" spans="5:21" ht="12.75">
      <c r="E187" s="23"/>
      <c r="F187" s="24"/>
      <c r="H187" s="23"/>
      <c r="J187" s="200"/>
      <c r="K187" s="200"/>
      <c r="L187" s="200"/>
      <c r="N187" s="24"/>
      <c r="P187" s="24"/>
      <c r="Q187" s="23"/>
      <c r="R187" s="24"/>
      <c r="S187" s="24"/>
      <c r="T187" s="24"/>
      <c r="U187" s="24"/>
    </row>
    <row r="188" spans="5:21" ht="12.75">
      <c r="E188" s="23"/>
      <c r="F188" s="24"/>
      <c r="H188" s="23"/>
      <c r="J188" s="200"/>
      <c r="K188" s="200"/>
      <c r="L188" s="200"/>
      <c r="N188" s="24"/>
      <c r="P188" s="24"/>
      <c r="Q188" s="23"/>
      <c r="R188" s="24"/>
      <c r="S188" s="24"/>
      <c r="T188" s="24"/>
      <c r="U188" s="24"/>
    </row>
    <row r="189" spans="5:21" ht="12.75">
      <c r="E189" s="23"/>
      <c r="F189" s="24"/>
      <c r="H189" s="23"/>
      <c r="J189" s="200"/>
      <c r="K189" s="200"/>
      <c r="L189" s="200"/>
      <c r="N189" s="24"/>
      <c r="P189" s="24"/>
      <c r="Q189" s="23"/>
      <c r="R189" s="24"/>
      <c r="S189" s="24"/>
      <c r="T189" s="24"/>
      <c r="U189" s="24"/>
    </row>
    <row r="190" spans="5:21" ht="12.75">
      <c r="E190" s="23"/>
      <c r="F190" s="24"/>
      <c r="H190" s="23"/>
      <c r="J190" s="200"/>
      <c r="K190" s="200"/>
      <c r="L190" s="200"/>
      <c r="N190" s="24"/>
      <c r="P190" s="24"/>
      <c r="Q190" s="23"/>
      <c r="R190" s="24"/>
      <c r="S190" s="24"/>
      <c r="T190" s="24"/>
      <c r="U190" s="24"/>
    </row>
    <row r="191" spans="5:21" ht="12.75">
      <c r="E191" s="23"/>
      <c r="F191" s="24"/>
      <c r="H191" s="23"/>
      <c r="J191" s="200"/>
      <c r="K191" s="200"/>
      <c r="L191" s="200"/>
      <c r="N191" s="24"/>
      <c r="P191" s="24"/>
      <c r="Q191" s="23"/>
      <c r="R191" s="24"/>
      <c r="S191" s="24"/>
      <c r="T191" s="24"/>
      <c r="U191" s="24"/>
    </row>
    <row r="192" spans="5:21" ht="12.75">
      <c r="E192" s="23"/>
      <c r="F192" s="24"/>
      <c r="H192" s="23"/>
      <c r="J192" s="200"/>
      <c r="K192" s="200"/>
      <c r="L192" s="200"/>
      <c r="N192" s="24"/>
      <c r="P192" s="24"/>
      <c r="Q192" s="23"/>
      <c r="R192" s="24"/>
      <c r="S192" s="24"/>
      <c r="T192" s="24"/>
      <c r="U192" s="24"/>
    </row>
    <row r="193" spans="5:21" ht="12.75">
      <c r="E193" s="23"/>
      <c r="F193" s="24"/>
      <c r="H193" s="23"/>
      <c r="J193" s="200"/>
      <c r="K193" s="200"/>
      <c r="L193" s="200"/>
      <c r="N193" s="24"/>
      <c r="P193" s="24"/>
      <c r="Q193" s="23"/>
      <c r="R193" s="24"/>
      <c r="S193" s="24"/>
      <c r="T193" s="24"/>
      <c r="U193" s="24"/>
    </row>
    <row r="194" spans="5:21" ht="12.75">
      <c r="E194" s="23"/>
      <c r="F194" s="24"/>
      <c r="H194" s="23"/>
      <c r="J194" s="200"/>
      <c r="K194" s="200"/>
      <c r="L194" s="200"/>
      <c r="N194" s="24"/>
      <c r="P194" s="24"/>
      <c r="Q194" s="23"/>
      <c r="R194" s="24"/>
      <c r="S194" s="24"/>
      <c r="T194" s="24"/>
      <c r="U194" s="24"/>
    </row>
    <row r="195" spans="5:21" ht="12.75">
      <c r="E195" s="23"/>
      <c r="F195" s="24"/>
      <c r="H195" s="23"/>
      <c r="J195" s="200"/>
      <c r="K195" s="200"/>
      <c r="L195" s="200"/>
      <c r="N195" s="24"/>
      <c r="P195" s="24"/>
      <c r="Q195" s="23"/>
      <c r="R195" s="24"/>
      <c r="S195" s="24"/>
      <c r="T195" s="24"/>
      <c r="U195" s="24"/>
    </row>
    <row r="196" spans="5:21" ht="12.75">
      <c r="E196" s="23"/>
      <c r="F196" s="24"/>
      <c r="H196" s="23"/>
      <c r="J196" s="200"/>
      <c r="K196" s="200"/>
      <c r="L196" s="200"/>
      <c r="N196" s="24"/>
      <c r="P196" s="24"/>
      <c r="Q196" s="23"/>
      <c r="R196" s="24"/>
      <c r="S196" s="24"/>
      <c r="T196" s="24"/>
      <c r="U196" s="24"/>
    </row>
    <row r="197" spans="5:21" ht="12.75">
      <c r="E197" s="23"/>
      <c r="F197" s="24"/>
      <c r="H197" s="23"/>
      <c r="J197" s="200"/>
      <c r="K197" s="200"/>
      <c r="L197" s="200"/>
      <c r="N197" s="24"/>
      <c r="P197" s="24"/>
      <c r="Q197" s="23"/>
      <c r="R197" s="24"/>
      <c r="S197" s="24"/>
      <c r="T197" s="24"/>
      <c r="U197" s="24"/>
    </row>
    <row r="198" spans="5:21" ht="12.75">
      <c r="E198" s="23"/>
      <c r="F198" s="24"/>
      <c r="H198" s="23"/>
      <c r="J198" s="200"/>
      <c r="K198" s="200"/>
      <c r="L198" s="200"/>
      <c r="N198" s="24"/>
      <c r="P198" s="24"/>
      <c r="Q198" s="23"/>
      <c r="R198" s="24"/>
      <c r="S198" s="24"/>
      <c r="T198" s="24"/>
      <c r="U198" s="24"/>
    </row>
    <row r="199" spans="5:21" ht="12.75">
      <c r="E199" s="23"/>
      <c r="F199" s="24"/>
      <c r="H199" s="23"/>
      <c r="J199" s="200"/>
      <c r="K199" s="200"/>
      <c r="L199" s="200"/>
      <c r="N199" s="24"/>
      <c r="P199" s="24"/>
      <c r="Q199" s="23"/>
      <c r="R199" s="24"/>
      <c r="S199" s="24"/>
      <c r="T199" s="24"/>
      <c r="U199" s="24"/>
    </row>
    <row r="200" spans="5:21" ht="12.75">
      <c r="E200" s="23"/>
      <c r="F200" s="24"/>
      <c r="H200" s="23"/>
      <c r="J200" s="200"/>
      <c r="K200" s="200"/>
      <c r="L200" s="200"/>
      <c r="N200" s="24"/>
      <c r="P200" s="24"/>
      <c r="Q200" s="23"/>
      <c r="R200" s="24"/>
      <c r="S200" s="24"/>
      <c r="T200" s="24"/>
      <c r="U200" s="24"/>
    </row>
    <row r="201" spans="5:21" ht="12.75">
      <c r="E201" s="23"/>
      <c r="F201" s="24"/>
      <c r="H201" s="23"/>
      <c r="J201" s="200"/>
      <c r="K201" s="200"/>
      <c r="L201" s="200"/>
      <c r="N201" s="24"/>
      <c r="P201" s="24"/>
      <c r="Q201" s="23"/>
      <c r="R201" s="24"/>
      <c r="S201" s="24"/>
      <c r="T201" s="24"/>
      <c r="U201" s="24"/>
    </row>
    <row r="202" spans="5:21" ht="12.75">
      <c r="E202" s="23"/>
      <c r="F202" s="24"/>
      <c r="H202" s="23"/>
      <c r="J202" s="200"/>
      <c r="K202" s="200"/>
      <c r="L202" s="200"/>
      <c r="N202" s="24"/>
      <c r="P202" s="24"/>
      <c r="Q202" s="23"/>
      <c r="R202" s="24"/>
      <c r="S202" s="24"/>
      <c r="T202" s="24"/>
      <c r="U202" s="24"/>
    </row>
    <row r="203" spans="5:21" ht="12.75">
      <c r="E203" s="23"/>
      <c r="F203" s="24"/>
      <c r="H203" s="23"/>
      <c r="J203" s="200"/>
      <c r="K203" s="200"/>
      <c r="L203" s="200"/>
      <c r="N203" s="24"/>
      <c r="P203" s="24"/>
      <c r="Q203" s="23"/>
      <c r="R203" s="24"/>
      <c r="S203" s="24"/>
      <c r="T203" s="24"/>
      <c r="U203" s="24"/>
    </row>
    <row r="204" spans="5:21" ht="12.75">
      <c r="E204" s="23"/>
      <c r="F204" s="24"/>
      <c r="H204" s="23"/>
      <c r="J204" s="200"/>
      <c r="K204" s="200"/>
      <c r="L204" s="200"/>
      <c r="N204" s="24"/>
      <c r="P204" s="24"/>
      <c r="Q204" s="23"/>
      <c r="R204" s="24"/>
      <c r="S204" s="24"/>
      <c r="T204" s="24"/>
      <c r="U204" s="24"/>
    </row>
    <row r="205" spans="5:21" ht="12.75">
      <c r="E205" s="23"/>
      <c r="F205" s="24"/>
      <c r="H205" s="23"/>
      <c r="J205" s="200"/>
      <c r="K205" s="200"/>
      <c r="L205" s="200"/>
      <c r="N205" s="24"/>
      <c r="P205" s="24"/>
      <c r="Q205" s="23"/>
      <c r="R205" s="24"/>
      <c r="S205" s="24"/>
      <c r="T205" s="24"/>
      <c r="U205" s="24"/>
    </row>
    <row r="206" spans="5:21" ht="12.75">
      <c r="E206" s="23"/>
      <c r="F206" s="24"/>
      <c r="H206" s="23"/>
      <c r="J206" s="200"/>
      <c r="K206" s="200"/>
      <c r="L206" s="200"/>
      <c r="N206" s="24"/>
      <c r="P206" s="24"/>
      <c r="Q206" s="23"/>
      <c r="R206" s="24"/>
      <c r="S206" s="24"/>
      <c r="T206" s="24"/>
      <c r="U206" s="24"/>
    </row>
    <row r="207" spans="5:21" ht="12.75">
      <c r="E207" s="23"/>
      <c r="F207" s="24"/>
      <c r="H207" s="23"/>
      <c r="J207" s="200"/>
      <c r="K207" s="200"/>
      <c r="L207" s="200"/>
      <c r="N207" s="24"/>
      <c r="P207" s="24"/>
      <c r="Q207" s="23"/>
      <c r="R207" s="24"/>
      <c r="S207" s="24"/>
      <c r="T207" s="24"/>
      <c r="U207" s="24"/>
    </row>
    <row r="208" spans="5:21" ht="12.75">
      <c r="E208" s="23"/>
      <c r="F208" s="24"/>
      <c r="H208" s="23"/>
      <c r="J208" s="200"/>
      <c r="K208" s="200"/>
      <c r="L208" s="200"/>
      <c r="N208" s="24"/>
      <c r="P208" s="24"/>
      <c r="Q208" s="23"/>
      <c r="R208" s="24"/>
      <c r="S208" s="24"/>
      <c r="T208" s="24"/>
      <c r="U208" s="24"/>
    </row>
    <row r="209" spans="5:21" ht="12.75">
      <c r="E209" s="23"/>
      <c r="F209" s="24"/>
      <c r="H209" s="23"/>
      <c r="J209" s="200"/>
      <c r="K209" s="200"/>
      <c r="L209" s="200"/>
      <c r="N209" s="24"/>
      <c r="P209" s="24"/>
      <c r="Q209" s="23"/>
      <c r="R209" s="24"/>
      <c r="S209" s="24"/>
      <c r="T209" s="24"/>
      <c r="U209" s="24"/>
    </row>
    <row r="210" spans="5:21" ht="12.75">
      <c r="E210" s="23"/>
      <c r="F210" s="24"/>
      <c r="H210" s="23"/>
      <c r="J210" s="200"/>
      <c r="K210" s="200"/>
      <c r="L210" s="200"/>
      <c r="N210" s="24"/>
      <c r="P210" s="24"/>
      <c r="Q210" s="23"/>
      <c r="R210" s="24"/>
      <c r="S210" s="24"/>
      <c r="T210" s="24"/>
      <c r="U210" s="24"/>
    </row>
    <row r="211" spans="5:21" ht="12.75">
      <c r="E211" s="23"/>
      <c r="F211" s="24"/>
      <c r="H211" s="23"/>
      <c r="J211" s="200"/>
      <c r="K211" s="200"/>
      <c r="L211" s="200"/>
      <c r="N211" s="24"/>
      <c r="P211" s="24"/>
      <c r="Q211" s="23"/>
      <c r="R211" s="24"/>
      <c r="S211" s="24"/>
      <c r="T211" s="24"/>
      <c r="U211" s="24"/>
    </row>
    <row r="212" spans="5:21" ht="12.75">
      <c r="E212" s="23"/>
      <c r="F212" s="24"/>
      <c r="H212" s="23"/>
      <c r="J212" s="200"/>
      <c r="K212" s="200"/>
      <c r="L212" s="200"/>
      <c r="N212" s="24"/>
      <c r="P212" s="24"/>
      <c r="Q212" s="23"/>
      <c r="R212" s="24"/>
      <c r="S212" s="24"/>
      <c r="T212" s="24"/>
      <c r="U212" s="24"/>
    </row>
    <row r="213" spans="5:21" ht="12.75">
      <c r="E213" s="23"/>
      <c r="F213" s="24"/>
      <c r="H213" s="23"/>
      <c r="J213" s="200"/>
      <c r="K213" s="200"/>
      <c r="L213" s="200"/>
      <c r="N213" s="24"/>
      <c r="P213" s="24"/>
      <c r="Q213" s="23"/>
      <c r="R213" s="24"/>
      <c r="S213" s="24"/>
      <c r="T213" s="24"/>
      <c r="U213" s="24"/>
    </row>
    <row r="214" spans="5:21" ht="12.75">
      <c r="E214" s="23"/>
      <c r="F214" s="24"/>
      <c r="H214" s="23"/>
      <c r="J214" s="200"/>
      <c r="K214" s="200"/>
      <c r="L214" s="200"/>
      <c r="N214" s="24"/>
      <c r="P214" s="24"/>
      <c r="Q214" s="23"/>
      <c r="R214" s="24"/>
      <c r="S214" s="24"/>
      <c r="T214" s="24"/>
      <c r="U214" s="24"/>
    </row>
    <row r="215" spans="5:21" ht="12.75">
      <c r="E215" s="23"/>
      <c r="F215" s="24"/>
      <c r="H215" s="23"/>
      <c r="J215" s="200"/>
      <c r="K215" s="200"/>
      <c r="L215" s="200"/>
      <c r="N215" s="24"/>
      <c r="P215" s="24"/>
      <c r="Q215" s="23"/>
      <c r="R215" s="24"/>
      <c r="S215" s="24"/>
      <c r="T215" s="24"/>
      <c r="U215" s="24"/>
    </row>
    <row r="216" spans="5:21" ht="12.75">
      <c r="E216" s="23"/>
      <c r="F216" s="24"/>
      <c r="H216" s="23"/>
      <c r="J216" s="200"/>
      <c r="K216" s="200"/>
      <c r="L216" s="200"/>
      <c r="N216" s="24"/>
      <c r="P216" s="24"/>
      <c r="Q216" s="23"/>
      <c r="R216" s="24"/>
      <c r="S216" s="24"/>
      <c r="T216" s="24"/>
      <c r="U216" s="24"/>
    </row>
    <row r="217" spans="5:21" ht="12.75">
      <c r="E217" s="23"/>
      <c r="F217" s="24"/>
      <c r="H217" s="23"/>
      <c r="J217" s="200"/>
      <c r="K217" s="200"/>
      <c r="L217" s="200"/>
      <c r="N217" s="24"/>
      <c r="P217" s="24"/>
      <c r="Q217" s="23"/>
      <c r="R217" s="24"/>
      <c r="S217" s="24"/>
      <c r="T217" s="24"/>
      <c r="U217" s="24"/>
    </row>
    <row r="218" spans="5:21" ht="12.75">
      <c r="E218" s="23"/>
      <c r="F218" s="24"/>
      <c r="H218" s="23"/>
      <c r="J218" s="200"/>
      <c r="K218" s="200"/>
      <c r="L218" s="200"/>
      <c r="N218" s="24"/>
      <c r="P218" s="24"/>
      <c r="Q218" s="23"/>
      <c r="R218" s="24"/>
      <c r="S218" s="24"/>
      <c r="T218" s="24"/>
      <c r="U218" s="24"/>
    </row>
    <row r="219" spans="5:21" ht="12.75">
      <c r="E219" s="23"/>
      <c r="F219" s="24"/>
      <c r="H219" s="23"/>
      <c r="J219" s="200"/>
      <c r="K219" s="200"/>
      <c r="L219" s="200"/>
      <c r="N219" s="24"/>
      <c r="P219" s="24"/>
      <c r="Q219" s="23"/>
      <c r="R219" s="24"/>
      <c r="S219" s="24"/>
      <c r="T219" s="24"/>
      <c r="U219" s="24"/>
    </row>
    <row r="220" spans="5:21" ht="12.75">
      <c r="E220" s="23"/>
      <c r="F220" s="24"/>
      <c r="H220" s="23"/>
      <c r="J220" s="200"/>
      <c r="K220" s="200"/>
      <c r="L220" s="200"/>
      <c r="N220" s="24"/>
      <c r="P220" s="24"/>
      <c r="Q220" s="23"/>
      <c r="R220" s="24"/>
      <c r="S220" s="24"/>
      <c r="T220" s="24"/>
      <c r="U220" s="24"/>
    </row>
    <row r="221" spans="5:21" ht="12.75">
      <c r="E221" s="23"/>
      <c r="F221" s="24"/>
      <c r="H221" s="23"/>
      <c r="J221" s="200"/>
      <c r="K221" s="200"/>
      <c r="L221" s="200"/>
      <c r="N221" s="24"/>
      <c r="P221" s="24"/>
      <c r="Q221" s="23"/>
      <c r="R221" s="24"/>
      <c r="S221" s="24"/>
      <c r="T221" s="24"/>
      <c r="U221" s="24"/>
    </row>
    <row r="222" spans="5:21" ht="12.75">
      <c r="E222" s="23"/>
      <c r="F222" s="24"/>
      <c r="H222" s="23"/>
      <c r="J222" s="200"/>
      <c r="K222" s="200"/>
      <c r="L222" s="200"/>
      <c r="N222" s="24"/>
      <c r="P222" s="24"/>
      <c r="Q222" s="23"/>
      <c r="R222" s="24"/>
      <c r="S222" s="24"/>
      <c r="T222" s="24"/>
      <c r="U222" s="24"/>
    </row>
    <row r="223" spans="5:21" ht="12.75">
      <c r="E223" s="23"/>
      <c r="F223" s="24"/>
      <c r="H223" s="23"/>
      <c r="J223" s="200"/>
      <c r="K223" s="200"/>
      <c r="L223" s="200"/>
      <c r="N223" s="24"/>
      <c r="P223" s="24"/>
      <c r="Q223" s="23"/>
      <c r="R223" s="24"/>
      <c r="S223" s="24"/>
      <c r="T223" s="24"/>
      <c r="U223" s="24"/>
    </row>
    <row r="224" spans="5:21" ht="12.75">
      <c r="E224" s="23"/>
      <c r="F224" s="24"/>
      <c r="H224" s="23"/>
      <c r="J224" s="200"/>
      <c r="K224" s="200"/>
      <c r="L224" s="200"/>
      <c r="N224" s="24"/>
      <c r="P224" s="24"/>
      <c r="Q224" s="23"/>
      <c r="R224" s="24"/>
      <c r="S224" s="24"/>
      <c r="T224" s="24"/>
      <c r="U224" s="24"/>
    </row>
    <row r="225" spans="5:21" ht="12.75">
      <c r="E225" s="23"/>
      <c r="F225" s="24"/>
      <c r="H225" s="23"/>
      <c r="J225" s="200"/>
      <c r="K225" s="200"/>
      <c r="L225" s="200"/>
      <c r="N225" s="24"/>
      <c r="P225" s="24"/>
      <c r="Q225" s="23"/>
      <c r="R225" s="24"/>
      <c r="S225" s="24"/>
      <c r="T225" s="24"/>
      <c r="U225" s="24"/>
    </row>
    <row r="226" spans="5:21" ht="12.75">
      <c r="E226" s="23"/>
      <c r="F226" s="24"/>
      <c r="H226" s="23"/>
      <c r="J226" s="200"/>
      <c r="K226" s="200"/>
      <c r="L226" s="200"/>
      <c r="N226" s="24"/>
      <c r="P226" s="24"/>
      <c r="Q226" s="23"/>
      <c r="R226" s="24"/>
      <c r="S226" s="24"/>
      <c r="T226" s="24"/>
      <c r="U226" s="24"/>
    </row>
    <row r="227" spans="5:21" ht="12.75">
      <c r="E227" s="23"/>
      <c r="F227" s="24"/>
      <c r="H227" s="23"/>
      <c r="J227" s="200"/>
      <c r="K227" s="200"/>
      <c r="L227" s="200"/>
      <c r="N227" s="24"/>
      <c r="P227" s="24"/>
      <c r="Q227" s="23"/>
      <c r="R227" s="24"/>
      <c r="S227" s="24"/>
      <c r="T227" s="24"/>
      <c r="U227" s="24"/>
    </row>
    <row r="228" spans="5:21" ht="12.75">
      <c r="E228" s="23"/>
      <c r="F228" s="24"/>
      <c r="H228" s="23"/>
      <c r="J228" s="200"/>
      <c r="K228" s="200"/>
      <c r="L228" s="200"/>
      <c r="N228" s="24"/>
      <c r="P228" s="24"/>
      <c r="Q228" s="23"/>
      <c r="R228" s="24"/>
      <c r="S228" s="24"/>
      <c r="T228" s="24"/>
      <c r="U228" s="24"/>
    </row>
    <row r="229" spans="5:21" ht="12.75">
      <c r="E229" s="23"/>
      <c r="F229" s="24"/>
      <c r="H229" s="23"/>
      <c r="J229" s="200"/>
      <c r="K229" s="200"/>
      <c r="L229" s="200"/>
      <c r="N229" s="24"/>
      <c r="P229" s="24"/>
      <c r="Q229" s="23"/>
      <c r="R229" s="24"/>
      <c r="S229" s="24"/>
      <c r="T229" s="24"/>
      <c r="U229" s="24"/>
    </row>
    <row r="230" spans="5:21" ht="12.75">
      <c r="E230" s="23"/>
      <c r="F230" s="24"/>
      <c r="H230" s="23"/>
      <c r="J230" s="200"/>
      <c r="K230" s="200"/>
      <c r="L230" s="200"/>
      <c r="N230" s="24"/>
      <c r="P230" s="24"/>
      <c r="Q230" s="23"/>
      <c r="R230" s="24"/>
      <c r="S230" s="24"/>
      <c r="T230" s="24"/>
      <c r="U230" s="24"/>
    </row>
    <row r="231" spans="5:21" ht="12.75">
      <c r="E231" s="23"/>
      <c r="F231" s="24"/>
      <c r="H231" s="23"/>
      <c r="J231" s="200"/>
      <c r="K231" s="200"/>
      <c r="L231" s="200"/>
      <c r="N231" s="24"/>
      <c r="P231" s="24"/>
      <c r="Q231" s="23"/>
      <c r="R231" s="24"/>
      <c r="S231" s="24"/>
      <c r="T231" s="24"/>
      <c r="U231" s="24"/>
    </row>
    <row r="232" spans="5:21" ht="12.75">
      <c r="E232" s="23"/>
      <c r="F232" s="24"/>
      <c r="H232" s="23"/>
      <c r="J232" s="200"/>
      <c r="K232" s="200"/>
      <c r="L232" s="200"/>
      <c r="N232" s="24"/>
      <c r="P232" s="24"/>
      <c r="Q232" s="23"/>
      <c r="R232" s="24"/>
      <c r="S232" s="24"/>
      <c r="T232" s="24"/>
      <c r="U232" s="24"/>
    </row>
    <row r="233" spans="5:21" ht="12.75">
      <c r="E233" s="23"/>
      <c r="F233" s="24"/>
      <c r="H233" s="23"/>
      <c r="J233" s="200"/>
      <c r="K233" s="200"/>
      <c r="L233" s="200"/>
      <c r="N233" s="24"/>
      <c r="P233" s="24"/>
      <c r="Q233" s="23"/>
      <c r="R233" s="24"/>
      <c r="S233" s="24"/>
      <c r="T233" s="24"/>
      <c r="U233" s="24"/>
    </row>
    <row r="234" spans="5:21" ht="12.75">
      <c r="E234" s="23"/>
      <c r="F234" s="24"/>
      <c r="H234" s="23"/>
      <c r="J234" s="200"/>
      <c r="K234" s="200"/>
      <c r="L234" s="200"/>
      <c r="N234" s="24"/>
      <c r="P234" s="24"/>
      <c r="Q234" s="23"/>
      <c r="R234" s="24"/>
      <c r="S234" s="24"/>
      <c r="T234" s="24"/>
      <c r="U234" s="24"/>
    </row>
    <row r="235" spans="5:21" ht="12.75">
      <c r="E235" s="23"/>
      <c r="F235" s="24"/>
      <c r="H235" s="23"/>
      <c r="J235" s="200"/>
      <c r="K235" s="200"/>
      <c r="L235" s="200"/>
      <c r="N235" s="24"/>
      <c r="P235" s="24"/>
      <c r="Q235" s="23"/>
      <c r="R235" s="24"/>
      <c r="S235" s="24"/>
      <c r="T235" s="24"/>
      <c r="U235" s="24"/>
    </row>
    <row r="236" spans="5:21" ht="12.75">
      <c r="E236" s="23"/>
      <c r="F236" s="24"/>
      <c r="H236" s="23"/>
      <c r="J236" s="200"/>
      <c r="K236" s="200"/>
      <c r="L236" s="200"/>
      <c r="N236" s="24"/>
      <c r="P236" s="24"/>
      <c r="Q236" s="23"/>
      <c r="R236" s="24"/>
      <c r="S236" s="24"/>
      <c r="T236" s="24"/>
      <c r="U236" s="24"/>
    </row>
    <row r="237" spans="5:21" ht="12.75">
      <c r="E237" s="23"/>
      <c r="F237" s="24"/>
      <c r="H237" s="23"/>
      <c r="J237" s="200"/>
      <c r="K237" s="200"/>
      <c r="L237" s="200"/>
      <c r="N237" s="24"/>
      <c r="P237" s="24"/>
      <c r="Q237" s="23"/>
      <c r="R237" s="24"/>
      <c r="S237" s="24"/>
      <c r="T237" s="24"/>
      <c r="U237" s="24"/>
    </row>
    <row r="238" spans="5:21" ht="12.75">
      <c r="E238" s="23"/>
      <c r="F238" s="24"/>
      <c r="H238" s="23"/>
      <c r="J238" s="200"/>
      <c r="K238" s="200"/>
      <c r="L238" s="200"/>
      <c r="N238" s="24"/>
      <c r="P238" s="24"/>
      <c r="Q238" s="23"/>
      <c r="R238" s="24"/>
      <c r="S238" s="24"/>
      <c r="T238" s="24"/>
      <c r="U238" s="24"/>
    </row>
    <row r="239" spans="5:21" ht="12.75">
      <c r="E239" s="23"/>
      <c r="F239" s="24"/>
      <c r="H239" s="23"/>
      <c r="J239" s="200"/>
      <c r="K239" s="200"/>
      <c r="L239" s="200"/>
      <c r="N239" s="24"/>
      <c r="P239" s="24"/>
      <c r="Q239" s="23"/>
      <c r="R239" s="24"/>
      <c r="S239" s="24"/>
      <c r="T239" s="24"/>
      <c r="U239" s="24"/>
    </row>
    <row r="240" spans="5:21" ht="12.75">
      <c r="E240" s="23"/>
      <c r="F240" s="24"/>
      <c r="H240" s="23"/>
      <c r="J240" s="200"/>
      <c r="K240" s="200"/>
      <c r="L240" s="200"/>
      <c r="N240" s="24"/>
      <c r="P240" s="24"/>
      <c r="Q240" s="23"/>
      <c r="R240" s="24"/>
      <c r="S240" s="24"/>
      <c r="T240" s="24"/>
      <c r="U240" s="24"/>
    </row>
    <row r="241" spans="5:21" ht="12.75">
      <c r="E241" s="23"/>
      <c r="F241" s="24"/>
      <c r="H241" s="23"/>
      <c r="J241" s="200"/>
      <c r="K241" s="200"/>
      <c r="L241" s="200"/>
      <c r="N241" s="24"/>
      <c r="P241" s="24"/>
      <c r="Q241" s="23"/>
      <c r="R241" s="24"/>
      <c r="S241" s="24"/>
      <c r="T241" s="24"/>
      <c r="U241" s="24"/>
    </row>
    <row r="242" spans="5:21" ht="12.75">
      <c r="E242" s="23"/>
      <c r="F242" s="24"/>
      <c r="H242" s="23"/>
      <c r="J242" s="200"/>
      <c r="K242" s="200"/>
      <c r="L242" s="200"/>
      <c r="N242" s="24"/>
      <c r="P242" s="24"/>
      <c r="Q242" s="23"/>
      <c r="R242" s="24"/>
      <c r="S242" s="24"/>
      <c r="T242" s="24"/>
      <c r="U242" s="24"/>
    </row>
    <row r="243" spans="5:21" ht="12.75">
      <c r="E243" s="23"/>
      <c r="F243" s="24"/>
      <c r="H243" s="23"/>
      <c r="J243" s="200"/>
      <c r="K243" s="200"/>
      <c r="L243" s="200"/>
      <c r="N243" s="24"/>
      <c r="P243" s="24"/>
      <c r="Q243" s="23"/>
      <c r="R243" s="24"/>
      <c r="S243" s="24"/>
      <c r="T243" s="24"/>
      <c r="U243" s="24"/>
    </row>
    <row r="244" spans="5:21" ht="12.75">
      <c r="E244" s="23"/>
      <c r="F244" s="24"/>
      <c r="H244" s="23"/>
      <c r="J244" s="200"/>
      <c r="K244" s="200"/>
      <c r="L244" s="200"/>
      <c r="N244" s="24"/>
      <c r="P244" s="24"/>
      <c r="Q244" s="23"/>
      <c r="R244" s="24"/>
      <c r="S244" s="24"/>
      <c r="T244" s="24"/>
      <c r="U244" s="24"/>
    </row>
    <row r="245" spans="5:21" ht="12.75">
      <c r="E245" s="23"/>
      <c r="F245" s="24"/>
      <c r="H245" s="23"/>
      <c r="J245" s="200"/>
      <c r="K245" s="200"/>
      <c r="L245" s="200"/>
      <c r="N245" s="24"/>
      <c r="P245" s="24"/>
      <c r="Q245" s="23"/>
      <c r="R245" s="24"/>
      <c r="S245" s="24"/>
      <c r="T245" s="24"/>
      <c r="U245" s="24"/>
    </row>
    <row r="246" spans="5:21" ht="12.75">
      <c r="E246" s="23"/>
      <c r="F246" s="24"/>
      <c r="H246" s="23"/>
      <c r="J246" s="200"/>
      <c r="K246" s="200"/>
      <c r="L246" s="200"/>
      <c r="N246" s="24"/>
      <c r="P246" s="24"/>
      <c r="Q246" s="23"/>
      <c r="R246" s="24"/>
      <c r="S246" s="24"/>
      <c r="T246" s="24"/>
      <c r="U246" s="24"/>
    </row>
    <row r="247" spans="5:21" ht="12.75">
      <c r="E247" s="23"/>
      <c r="F247" s="24"/>
      <c r="H247" s="23"/>
      <c r="J247" s="200"/>
      <c r="K247" s="200"/>
      <c r="L247" s="200"/>
      <c r="N247" s="24"/>
      <c r="P247" s="24"/>
      <c r="Q247" s="23"/>
      <c r="R247" s="24"/>
      <c r="S247" s="24"/>
      <c r="T247" s="24"/>
      <c r="U247" s="24"/>
    </row>
    <row r="248" spans="5:21" ht="12.75">
      <c r="E248" s="23"/>
      <c r="F248" s="24"/>
      <c r="H248" s="23"/>
      <c r="J248" s="200"/>
      <c r="K248" s="200"/>
      <c r="L248" s="200"/>
      <c r="N248" s="24"/>
      <c r="P248" s="24"/>
      <c r="Q248" s="23"/>
      <c r="R248" s="24"/>
      <c r="S248" s="24"/>
      <c r="T248" s="24"/>
      <c r="U248" s="24"/>
    </row>
    <row r="249" spans="5:21" ht="12.75">
      <c r="E249" s="23"/>
      <c r="F249" s="24"/>
      <c r="H249" s="23"/>
      <c r="J249" s="200"/>
      <c r="K249" s="200"/>
      <c r="L249" s="200"/>
      <c r="N249" s="24"/>
      <c r="P249" s="24"/>
      <c r="Q249" s="23"/>
      <c r="R249" s="24"/>
      <c r="S249" s="24"/>
      <c r="T249" s="24"/>
      <c r="U249" s="24"/>
    </row>
    <row r="250" spans="5:21" ht="12.75">
      <c r="E250" s="23"/>
      <c r="F250" s="24"/>
      <c r="H250" s="23"/>
      <c r="J250" s="200"/>
      <c r="K250" s="200"/>
      <c r="L250" s="200"/>
      <c r="N250" s="24"/>
      <c r="P250" s="24"/>
      <c r="Q250" s="23"/>
      <c r="R250" s="24"/>
      <c r="S250" s="24"/>
      <c r="T250" s="24"/>
      <c r="U250" s="24"/>
    </row>
    <row r="251" spans="5:21" ht="12.75">
      <c r="E251" s="23"/>
      <c r="F251" s="24"/>
      <c r="H251" s="23"/>
      <c r="J251" s="200"/>
      <c r="K251" s="200"/>
      <c r="L251" s="200"/>
      <c r="N251" s="24"/>
      <c r="P251" s="24"/>
      <c r="Q251" s="23"/>
      <c r="R251" s="24"/>
      <c r="S251" s="24"/>
      <c r="T251" s="24"/>
      <c r="U251" s="24"/>
    </row>
    <row r="252" spans="5:21" ht="12.75">
      <c r="E252" s="23"/>
      <c r="F252" s="24"/>
      <c r="H252" s="23"/>
      <c r="J252" s="200"/>
      <c r="K252" s="200"/>
      <c r="L252" s="200"/>
      <c r="N252" s="24"/>
      <c r="P252" s="24"/>
      <c r="Q252" s="23"/>
      <c r="R252" s="24"/>
      <c r="S252" s="24"/>
      <c r="T252" s="24"/>
      <c r="U252" s="24"/>
    </row>
    <row r="253" spans="5:21" ht="12.75">
      <c r="E253" s="23"/>
      <c r="F253" s="24"/>
      <c r="H253" s="23"/>
      <c r="J253" s="200"/>
      <c r="K253" s="200"/>
      <c r="L253" s="200"/>
      <c r="N253" s="24"/>
      <c r="P253" s="24"/>
      <c r="Q253" s="23"/>
      <c r="R253" s="24"/>
      <c r="S253" s="24"/>
      <c r="T253" s="24"/>
      <c r="U253" s="24"/>
    </row>
    <row r="254" spans="5:21" ht="12.75">
      <c r="E254" s="23"/>
      <c r="F254" s="24"/>
      <c r="H254" s="23"/>
      <c r="J254" s="200"/>
      <c r="K254" s="200"/>
      <c r="L254" s="200"/>
      <c r="N254" s="24"/>
      <c r="P254" s="24"/>
      <c r="Q254" s="23"/>
      <c r="R254" s="24"/>
      <c r="S254" s="24"/>
      <c r="T254" s="24"/>
      <c r="U254" s="24"/>
    </row>
    <row r="255" spans="5:21" ht="12.75">
      <c r="E255" s="23"/>
      <c r="F255" s="24"/>
      <c r="H255" s="23"/>
      <c r="J255" s="200"/>
      <c r="K255" s="200"/>
      <c r="L255" s="200"/>
      <c r="N255" s="24"/>
      <c r="P255" s="24"/>
      <c r="Q255" s="23"/>
      <c r="R255" s="24"/>
      <c r="S255" s="24"/>
      <c r="T255" s="24"/>
      <c r="U255" s="24"/>
    </row>
    <row r="256" spans="5:21" ht="12.75">
      <c r="E256" s="23"/>
      <c r="F256" s="24"/>
      <c r="H256" s="23"/>
      <c r="J256" s="200"/>
      <c r="K256" s="200"/>
      <c r="L256" s="200"/>
      <c r="N256" s="24"/>
      <c r="P256" s="24"/>
      <c r="Q256" s="23"/>
      <c r="R256" s="24"/>
      <c r="S256" s="24"/>
      <c r="T256" s="24"/>
      <c r="U256" s="24"/>
    </row>
    <row r="257" spans="5:21" ht="12.75">
      <c r="E257" s="23"/>
      <c r="F257" s="24"/>
      <c r="H257" s="23"/>
      <c r="J257" s="200"/>
      <c r="K257" s="200"/>
      <c r="L257" s="200"/>
      <c r="N257" s="24"/>
      <c r="P257" s="24"/>
      <c r="Q257" s="23"/>
      <c r="R257" s="24"/>
      <c r="S257" s="24"/>
      <c r="T257" s="24"/>
      <c r="U257" s="24"/>
    </row>
    <row r="258" spans="5:21" ht="12.75">
      <c r="E258" s="23"/>
      <c r="F258" s="24"/>
      <c r="H258" s="23"/>
      <c r="J258" s="200"/>
      <c r="K258" s="200"/>
      <c r="L258" s="200"/>
      <c r="N258" s="24"/>
      <c r="P258" s="24"/>
      <c r="Q258" s="23"/>
      <c r="R258" s="24"/>
      <c r="S258" s="24"/>
      <c r="T258" s="24"/>
      <c r="U258" s="24"/>
    </row>
    <row r="259" spans="5:21" ht="12.75">
      <c r="E259" s="23"/>
      <c r="F259" s="24"/>
      <c r="H259" s="23"/>
      <c r="J259" s="200"/>
      <c r="K259" s="200"/>
      <c r="L259" s="200"/>
      <c r="N259" s="24"/>
      <c r="P259" s="24"/>
      <c r="Q259" s="23"/>
      <c r="R259" s="24"/>
      <c r="S259" s="24"/>
      <c r="T259" s="24"/>
      <c r="U259" s="24"/>
    </row>
    <row r="260" spans="5:21" ht="12.75">
      <c r="E260" s="23"/>
      <c r="F260" s="24"/>
      <c r="H260" s="23"/>
      <c r="J260" s="200"/>
      <c r="K260" s="200"/>
      <c r="L260" s="200"/>
      <c r="N260" s="24"/>
      <c r="P260" s="24"/>
      <c r="Q260" s="23"/>
      <c r="R260" s="24"/>
      <c r="S260" s="24"/>
      <c r="T260" s="24"/>
      <c r="U260" s="24"/>
    </row>
    <row r="261" spans="5:21" ht="12.75">
      <c r="E261" s="23"/>
      <c r="F261" s="24"/>
      <c r="H261" s="23"/>
      <c r="J261" s="200"/>
      <c r="K261" s="200"/>
      <c r="L261" s="200"/>
      <c r="N261" s="24"/>
      <c r="P261" s="24"/>
      <c r="Q261" s="23"/>
      <c r="R261" s="24"/>
      <c r="S261" s="24"/>
      <c r="T261" s="24"/>
      <c r="U261" s="24"/>
    </row>
    <row r="262" spans="5:21" ht="12.75">
      <c r="E262" s="23"/>
      <c r="F262" s="24"/>
      <c r="H262" s="23"/>
      <c r="J262" s="200"/>
      <c r="K262" s="200"/>
      <c r="L262" s="200"/>
      <c r="N262" s="24"/>
      <c r="P262" s="24"/>
      <c r="Q262" s="23"/>
      <c r="R262" s="24"/>
      <c r="S262" s="24"/>
      <c r="T262" s="24"/>
      <c r="U262" s="24"/>
    </row>
    <row r="263" spans="5:21" ht="12.75">
      <c r="E263" s="23"/>
      <c r="F263" s="24"/>
      <c r="H263" s="23"/>
      <c r="J263" s="200"/>
      <c r="K263" s="200"/>
      <c r="L263" s="200"/>
      <c r="N263" s="24"/>
      <c r="P263" s="24"/>
      <c r="Q263" s="23"/>
      <c r="R263" s="24"/>
      <c r="S263" s="24"/>
      <c r="T263" s="24"/>
      <c r="U263" s="24"/>
    </row>
    <row r="264" spans="5:21" ht="12.75">
      <c r="E264" s="23"/>
      <c r="F264" s="24"/>
      <c r="H264" s="23"/>
      <c r="J264" s="200"/>
      <c r="K264" s="200"/>
      <c r="L264" s="200"/>
      <c r="N264" s="24"/>
      <c r="P264" s="24"/>
      <c r="Q264" s="23"/>
      <c r="R264" s="24"/>
      <c r="S264" s="24"/>
      <c r="T264" s="24"/>
      <c r="U264" s="24"/>
    </row>
    <row r="265" spans="5:21" ht="12.75">
      <c r="E265" s="23"/>
      <c r="F265" s="24"/>
      <c r="H265" s="23"/>
      <c r="J265" s="200"/>
      <c r="K265" s="200"/>
      <c r="L265" s="200"/>
      <c r="N265" s="24"/>
      <c r="P265" s="24"/>
      <c r="Q265" s="23"/>
      <c r="R265" s="24"/>
      <c r="S265" s="24"/>
      <c r="T265" s="24"/>
      <c r="U265" s="24"/>
    </row>
    <row r="266" spans="5:21" ht="12.75">
      <c r="E266" s="23"/>
      <c r="F266" s="24"/>
      <c r="H266" s="23"/>
      <c r="J266" s="200"/>
      <c r="K266" s="200"/>
      <c r="L266" s="200"/>
      <c r="N266" s="24"/>
      <c r="P266" s="24"/>
      <c r="Q266" s="23"/>
      <c r="R266" s="24"/>
      <c r="S266" s="24"/>
      <c r="T266" s="24"/>
      <c r="U266" s="24"/>
    </row>
    <row r="267" spans="5:21" ht="12.75">
      <c r="E267" s="23"/>
      <c r="F267" s="24"/>
      <c r="H267" s="23"/>
      <c r="J267" s="200"/>
      <c r="K267" s="200"/>
      <c r="L267" s="200"/>
      <c r="N267" s="24"/>
      <c r="P267" s="24"/>
      <c r="Q267" s="23"/>
      <c r="R267" s="24"/>
      <c r="S267" s="24"/>
      <c r="T267" s="24"/>
      <c r="U267" s="24"/>
    </row>
    <row r="268" spans="5:21" ht="12.75">
      <c r="E268" s="23"/>
      <c r="F268" s="24"/>
      <c r="H268" s="23"/>
      <c r="J268" s="200"/>
      <c r="K268" s="200"/>
      <c r="L268" s="200"/>
      <c r="N268" s="24"/>
      <c r="P268" s="24"/>
      <c r="Q268" s="23"/>
      <c r="R268" s="24"/>
      <c r="S268" s="24"/>
      <c r="T268" s="24"/>
      <c r="U268" s="24"/>
    </row>
    <row r="269" spans="5:21" ht="12.75">
      <c r="E269" s="23"/>
      <c r="F269" s="24"/>
      <c r="H269" s="23"/>
      <c r="J269" s="200"/>
      <c r="K269" s="200"/>
      <c r="L269" s="200"/>
      <c r="N269" s="24"/>
      <c r="P269" s="24"/>
      <c r="Q269" s="23"/>
      <c r="R269" s="24"/>
      <c r="S269" s="24"/>
      <c r="T269" s="24"/>
      <c r="U269" s="24"/>
    </row>
    <row r="270" spans="5:21" ht="12.75">
      <c r="E270" s="23"/>
      <c r="F270" s="24"/>
      <c r="H270" s="23"/>
      <c r="J270" s="200"/>
      <c r="K270" s="200"/>
      <c r="L270" s="200"/>
      <c r="N270" s="24"/>
      <c r="P270" s="24"/>
      <c r="Q270" s="23"/>
      <c r="R270" s="24"/>
      <c r="S270" s="24"/>
      <c r="T270" s="24"/>
      <c r="U270" s="24"/>
    </row>
    <row r="271" spans="5:21" ht="12.75">
      <c r="E271" s="23"/>
      <c r="F271" s="24"/>
      <c r="H271" s="23"/>
      <c r="J271" s="200"/>
      <c r="K271" s="200"/>
      <c r="L271" s="200"/>
      <c r="N271" s="24"/>
      <c r="P271" s="24"/>
      <c r="Q271" s="23"/>
      <c r="R271" s="24"/>
      <c r="S271" s="24"/>
      <c r="T271" s="24"/>
      <c r="U271" s="24"/>
    </row>
    <row r="272" spans="5:21" ht="12.75">
      <c r="E272" s="23"/>
      <c r="F272" s="24"/>
      <c r="H272" s="23"/>
      <c r="J272" s="200"/>
      <c r="K272" s="200"/>
      <c r="L272" s="200"/>
      <c r="N272" s="24"/>
      <c r="P272" s="24"/>
      <c r="Q272" s="23"/>
      <c r="R272" s="24"/>
      <c r="S272" s="24"/>
      <c r="T272" s="24"/>
      <c r="U272" s="24"/>
    </row>
    <row r="273" spans="5:21" ht="12.75">
      <c r="E273" s="23"/>
      <c r="F273" s="24"/>
      <c r="H273" s="23"/>
      <c r="J273" s="200"/>
      <c r="K273" s="200"/>
      <c r="L273" s="200"/>
      <c r="N273" s="24"/>
      <c r="P273" s="24"/>
      <c r="Q273" s="23"/>
      <c r="R273" s="24"/>
      <c r="S273" s="24"/>
      <c r="T273" s="24"/>
      <c r="U273" s="24"/>
    </row>
    <row r="274" spans="5:21" ht="12.75">
      <c r="E274" s="23"/>
      <c r="F274" s="24"/>
      <c r="H274" s="23"/>
      <c r="J274" s="200"/>
      <c r="K274" s="200"/>
      <c r="L274" s="200"/>
      <c r="N274" s="24"/>
      <c r="P274" s="24"/>
      <c r="Q274" s="23"/>
      <c r="R274" s="24"/>
      <c r="S274" s="24"/>
      <c r="T274" s="24"/>
      <c r="U274" s="24"/>
    </row>
    <row r="275" spans="5:21" ht="12.75">
      <c r="E275" s="23"/>
      <c r="F275" s="24"/>
      <c r="H275" s="23"/>
      <c r="J275" s="200"/>
      <c r="K275" s="200"/>
      <c r="L275" s="200"/>
      <c r="N275" s="24"/>
      <c r="P275" s="24"/>
      <c r="Q275" s="23"/>
      <c r="R275" s="24"/>
      <c r="S275" s="24"/>
      <c r="T275" s="24"/>
      <c r="U275" s="24"/>
    </row>
    <row r="276" spans="5:21" ht="12.75">
      <c r="E276" s="23"/>
      <c r="F276" s="24"/>
      <c r="H276" s="23"/>
      <c r="J276" s="200"/>
      <c r="K276" s="200"/>
      <c r="L276" s="200"/>
      <c r="N276" s="24"/>
      <c r="P276" s="24"/>
      <c r="Q276" s="23"/>
      <c r="R276" s="24"/>
      <c r="S276" s="24"/>
      <c r="T276" s="24"/>
      <c r="U276" s="24"/>
    </row>
    <row r="277" spans="5:21" ht="12.75">
      <c r="E277" s="23"/>
      <c r="F277" s="24"/>
      <c r="H277" s="23"/>
      <c r="J277" s="200"/>
      <c r="K277" s="200"/>
      <c r="L277" s="200"/>
      <c r="N277" s="24"/>
      <c r="P277" s="24"/>
      <c r="Q277" s="23"/>
      <c r="R277" s="24"/>
      <c r="S277" s="24"/>
      <c r="T277" s="24"/>
      <c r="U277" s="24"/>
    </row>
    <row r="278" spans="5:21" ht="12.75">
      <c r="E278" s="23"/>
      <c r="F278" s="24"/>
      <c r="H278" s="23"/>
      <c r="J278" s="200"/>
      <c r="K278" s="200"/>
      <c r="L278" s="200"/>
      <c r="N278" s="24"/>
      <c r="P278" s="24"/>
      <c r="Q278" s="23"/>
      <c r="R278" s="24"/>
      <c r="S278" s="24"/>
      <c r="T278" s="24"/>
      <c r="U278" s="24"/>
    </row>
    <row r="279" spans="5:21" ht="12.75">
      <c r="E279" s="23"/>
      <c r="F279" s="24"/>
      <c r="H279" s="23"/>
      <c r="J279" s="200"/>
      <c r="K279" s="200"/>
      <c r="L279" s="200"/>
      <c r="N279" s="24"/>
      <c r="P279" s="24"/>
      <c r="Q279" s="23"/>
      <c r="R279" s="24"/>
      <c r="S279" s="24"/>
      <c r="T279" s="24"/>
      <c r="U279" s="24"/>
    </row>
    <row r="280" spans="5:21" ht="12.75">
      <c r="E280" s="23"/>
      <c r="F280" s="24"/>
      <c r="H280" s="23"/>
      <c r="J280" s="200"/>
      <c r="K280" s="200"/>
      <c r="L280" s="200"/>
      <c r="N280" s="24"/>
      <c r="P280" s="24"/>
      <c r="Q280" s="23"/>
      <c r="R280" s="24"/>
      <c r="S280" s="24"/>
      <c r="T280" s="24"/>
      <c r="U280" s="24"/>
    </row>
    <row r="281" spans="5:21" ht="12.75">
      <c r="E281" s="23"/>
      <c r="F281" s="24"/>
      <c r="H281" s="23"/>
      <c r="J281" s="200"/>
      <c r="K281" s="200"/>
      <c r="L281" s="200"/>
      <c r="N281" s="24"/>
      <c r="P281" s="24"/>
      <c r="Q281" s="23"/>
      <c r="R281" s="24"/>
      <c r="S281" s="24"/>
      <c r="T281" s="24"/>
      <c r="U281" s="24"/>
    </row>
    <row r="282" spans="5:21" ht="12.75">
      <c r="E282" s="23"/>
      <c r="F282" s="24"/>
      <c r="H282" s="23"/>
      <c r="J282" s="200"/>
      <c r="K282" s="200"/>
      <c r="L282" s="200"/>
      <c r="N282" s="24"/>
      <c r="P282" s="24"/>
      <c r="Q282" s="23"/>
      <c r="R282" s="24"/>
      <c r="S282" s="24"/>
      <c r="T282" s="24"/>
      <c r="U282" s="24"/>
    </row>
    <row r="283" spans="5:21" ht="12.75">
      <c r="E283" s="23"/>
      <c r="F283" s="24"/>
      <c r="H283" s="23"/>
      <c r="J283" s="200"/>
      <c r="K283" s="200"/>
      <c r="L283" s="200"/>
      <c r="N283" s="24"/>
      <c r="P283" s="24"/>
      <c r="Q283" s="23"/>
      <c r="R283" s="24"/>
      <c r="S283" s="24"/>
      <c r="T283" s="24"/>
      <c r="U283" s="24"/>
    </row>
    <row r="284" spans="5:21" ht="12.75">
      <c r="E284" s="23"/>
      <c r="F284" s="24"/>
      <c r="H284" s="23"/>
      <c r="J284" s="200"/>
      <c r="K284" s="200"/>
      <c r="L284" s="200"/>
      <c r="N284" s="24"/>
      <c r="P284" s="24"/>
      <c r="Q284" s="23"/>
      <c r="R284" s="24"/>
      <c r="S284" s="24"/>
      <c r="T284" s="24"/>
      <c r="U284" s="24"/>
    </row>
    <row r="285" spans="5:21" ht="12.75">
      <c r="E285" s="23"/>
      <c r="F285" s="24"/>
      <c r="H285" s="23"/>
      <c r="J285" s="200"/>
      <c r="K285" s="200"/>
      <c r="L285" s="200"/>
      <c r="N285" s="24"/>
      <c r="P285" s="24"/>
      <c r="Q285" s="23"/>
      <c r="R285" s="24"/>
      <c r="S285" s="24"/>
      <c r="T285" s="24"/>
      <c r="U285" s="24"/>
    </row>
    <row r="286" spans="5:21" ht="12.75">
      <c r="E286" s="23"/>
      <c r="F286" s="24"/>
      <c r="H286" s="23"/>
      <c r="J286" s="200"/>
      <c r="K286" s="200"/>
      <c r="L286" s="200"/>
      <c r="N286" s="24"/>
      <c r="P286" s="24"/>
      <c r="Q286" s="23"/>
      <c r="R286" s="24"/>
      <c r="S286" s="24"/>
      <c r="T286" s="24"/>
      <c r="U286" s="24"/>
    </row>
    <row r="287" spans="5:21" ht="12.75">
      <c r="E287" s="23"/>
      <c r="F287" s="24"/>
      <c r="H287" s="23"/>
      <c r="J287" s="200"/>
      <c r="K287" s="200"/>
      <c r="L287" s="200"/>
      <c r="N287" s="24"/>
      <c r="P287" s="24"/>
      <c r="Q287" s="23"/>
      <c r="R287" s="24"/>
      <c r="S287" s="24"/>
      <c r="T287" s="24"/>
      <c r="U287" s="24"/>
    </row>
    <row r="288" spans="5:21" ht="12.75">
      <c r="E288" s="23"/>
      <c r="F288" s="24"/>
      <c r="H288" s="23"/>
      <c r="J288" s="200"/>
      <c r="K288" s="200"/>
      <c r="L288" s="200"/>
      <c r="N288" s="24"/>
      <c r="P288" s="24"/>
      <c r="Q288" s="23"/>
      <c r="R288" s="24"/>
      <c r="S288" s="24"/>
      <c r="T288" s="24"/>
      <c r="U288" s="24"/>
    </row>
    <row r="289" spans="5:21" ht="12.75">
      <c r="E289" s="23"/>
      <c r="F289" s="24"/>
      <c r="H289" s="23"/>
      <c r="J289" s="200"/>
      <c r="K289" s="200"/>
      <c r="L289" s="200"/>
      <c r="N289" s="24"/>
      <c r="P289" s="24"/>
      <c r="Q289" s="23"/>
      <c r="R289" s="24"/>
      <c r="S289" s="24"/>
      <c r="T289" s="24"/>
      <c r="U289" s="24"/>
    </row>
    <row r="290" spans="5:21" ht="12.75">
      <c r="E290" s="23"/>
      <c r="F290" s="24"/>
      <c r="H290" s="23"/>
      <c r="J290" s="200"/>
      <c r="K290" s="200"/>
      <c r="L290" s="200"/>
      <c r="N290" s="24"/>
      <c r="P290" s="24"/>
      <c r="Q290" s="23"/>
      <c r="R290" s="24"/>
      <c r="S290" s="24"/>
      <c r="T290" s="24"/>
      <c r="U290" s="24"/>
    </row>
    <row r="291" spans="5:21" ht="12.75">
      <c r="E291" s="23"/>
      <c r="F291" s="24"/>
      <c r="H291" s="23"/>
      <c r="J291" s="200"/>
      <c r="K291" s="200"/>
      <c r="L291" s="200"/>
      <c r="N291" s="24"/>
      <c r="P291" s="24"/>
      <c r="Q291" s="23"/>
      <c r="R291" s="24"/>
      <c r="S291" s="24"/>
      <c r="T291" s="24"/>
      <c r="U291" s="24"/>
    </row>
    <row r="292" spans="5:21" ht="12.75">
      <c r="E292" s="23"/>
      <c r="F292" s="24"/>
      <c r="H292" s="23"/>
      <c r="J292" s="200"/>
      <c r="K292" s="200"/>
      <c r="L292" s="200"/>
      <c r="N292" s="24"/>
      <c r="P292" s="24"/>
      <c r="Q292" s="23"/>
      <c r="R292" s="24"/>
      <c r="S292" s="24"/>
      <c r="T292" s="24"/>
      <c r="U292" s="24"/>
    </row>
    <row r="293" spans="5:21" ht="12.75">
      <c r="E293" s="23"/>
      <c r="F293" s="24"/>
      <c r="H293" s="23"/>
      <c r="J293" s="200"/>
      <c r="K293" s="200"/>
      <c r="L293" s="200"/>
      <c r="N293" s="24"/>
      <c r="P293" s="24"/>
      <c r="Q293" s="23"/>
      <c r="R293" s="24"/>
      <c r="S293" s="24"/>
      <c r="T293" s="24"/>
      <c r="U293" s="24"/>
    </row>
    <row r="294" spans="5:21" ht="12.75">
      <c r="E294" s="23"/>
      <c r="F294" s="24"/>
      <c r="H294" s="23"/>
      <c r="J294" s="200"/>
      <c r="K294" s="200"/>
      <c r="L294" s="200"/>
      <c r="N294" s="24"/>
      <c r="P294" s="24"/>
      <c r="Q294" s="23"/>
      <c r="R294" s="24"/>
      <c r="S294" s="24"/>
      <c r="T294" s="24"/>
      <c r="U294" s="24"/>
    </row>
    <row r="295" spans="5:21" ht="12.75">
      <c r="E295" s="23"/>
      <c r="F295" s="24"/>
      <c r="H295" s="23"/>
      <c r="J295" s="200"/>
      <c r="K295" s="200"/>
      <c r="L295" s="200"/>
      <c r="N295" s="24"/>
      <c r="P295" s="24"/>
      <c r="Q295" s="23"/>
      <c r="R295" s="24"/>
      <c r="S295" s="24"/>
      <c r="T295" s="24"/>
      <c r="U295" s="24"/>
    </row>
    <row r="296" spans="5:21" ht="12.75">
      <c r="E296" s="23"/>
      <c r="F296" s="24"/>
      <c r="H296" s="23"/>
      <c r="J296" s="200"/>
      <c r="K296" s="200"/>
      <c r="L296" s="200"/>
      <c r="N296" s="24"/>
      <c r="P296" s="24"/>
      <c r="Q296" s="23"/>
      <c r="R296" s="24"/>
      <c r="S296" s="24"/>
      <c r="T296" s="24"/>
      <c r="U296" s="24"/>
    </row>
    <row r="297" spans="5:21" ht="12.75">
      <c r="E297" s="23"/>
      <c r="F297" s="24"/>
      <c r="H297" s="23"/>
      <c r="J297" s="200"/>
      <c r="K297" s="200"/>
      <c r="L297" s="200"/>
      <c r="N297" s="24"/>
      <c r="P297" s="24"/>
      <c r="Q297" s="23"/>
      <c r="R297" s="24"/>
      <c r="S297" s="24"/>
      <c r="T297" s="24"/>
      <c r="U297" s="24"/>
    </row>
    <row r="298" spans="5:21" ht="12.75">
      <c r="E298" s="23"/>
      <c r="F298" s="24"/>
      <c r="H298" s="23"/>
      <c r="J298" s="200"/>
      <c r="K298" s="200"/>
      <c r="L298" s="200"/>
      <c r="N298" s="24"/>
      <c r="P298" s="24"/>
      <c r="Q298" s="23"/>
      <c r="R298" s="24"/>
      <c r="S298" s="24"/>
      <c r="T298" s="24"/>
      <c r="U298" s="24"/>
    </row>
    <row r="299" spans="5:21" ht="12.75">
      <c r="E299" s="23"/>
      <c r="F299" s="24"/>
      <c r="H299" s="23"/>
      <c r="J299" s="200"/>
      <c r="K299" s="200"/>
      <c r="L299" s="200"/>
      <c r="N299" s="24"/>
      <c r="P299" s="24"/>
      <c r="Q299" s="23"/>
      <c r="R299" s="24"/>
      <c r="S299" s="24"/>
      <c r="T299" s="24"/>
      <c r="U299" s="24"/>
    </row>
    <row r="300" spans="5:21" ht="12.75">
      <c r="E300" s="23"/>
      <c r="F300" s="24"/>
      <c r="H300" s="23"/>
      <c r="J300" s="200"/>
      <c r="K300" s="200"/>
      <c r="L300" s="200"/>
      <c r="N300" s="24"/>
      <c r="P300" s="24"/>
      <c r="Q300" s="23"/>
      <c r="R300" s="24"/>
      <c r="S300" s="24"/>
      <c r="T300" s="24"/>
      <c r="U300" s="24"/>
    </row>
    <row r="301" spans="5:21" ht="12.75">
      <c r="E301" s="23"/>
      <c r="F301" s="24"/>
      <c r="H301" s="23"/>
      <c r="J301" s="200"/>
      <c r="K301" s="200"/>
      <c r="L301" s="200"/>
      <c r="N301" s="24"/>
      <c r="P301" s="24"/>
      <c r="Q301" s="23"/>
      <c r="R301" s="24"/>
      <c r="S301" s="24"/>
      <c r="T301" s="24"/>
      <c r="U301" s="24"/>
    </row>
    <row r="302" spans="5:21" ht="12.75">
      <c r="E302" s="23"/>
      <c r="F302" s="24"/>
      <c r="H302" s="23"/>
      <c r="J302" s="200"/>
      <c r="K302" s="200"/>
      <c r="L302" s="200"/>
      <c r="N302" s="24"/>
      <c r="P302" s="24"/>
      <c r="Q302" s="23"/>
      <c r="R302" s="24"/>
      <c r="S302" s="24"/>
      <c r="T302" s="24"/>
      <c r="U302" s="24"/>
    </row>
    <row r="303" spans="5:21" ht="12.75">
      <c r="E303" s="23"/>
      <c r="F303" s="24"/>
      <c r="H303" s="23"/>
      <c r="J303" s="200"/>
      <c r="K303" s="200"/>
      <c r="L303" s="200"/>
      <c r="N303" s="24"/>
      <c r="P303" s="24"/>
      <c r="Q303" s="23"/>
      <c r="R303" s="24"/>
      <c r="S303" s="24"/>
      <c r="T303" s="24"/>
      <c r="U303" s="24"/>
    </row>
    <row r="304" spans="5:21" ht="12.75">
      <c r="E304" s="23"/>
      <c r="F304" s="24"/>
      <c r="H304" s="23"/>
      <c r="J304" s="200"/>
      <c r="K304" s="200"/>
      <c r="L304" s="200"/>
      <c r="N304" s="24"/>
      <c r="P304" s="24"/>
      <c r="Q304" s="23"/>
      <c r="R304" s="24"/>
      <c r="S304" s="24"/>
      <c r="T304" s="24"/>
      <c r="U304" s="24"/>
    </row>
    <row r="305" spans="5:21" ht="12.75">
      <c r="E305" s="23"/>
      <c r="F305" s="24"/>
      <c r="H305" s="23"/>
      <c r="J305" s="200"/>
      <c r="K305" s="200"/>
      <c r="L305" s="200"/>
      <c r="N305" s="24"/>
      <c r="P305" s="24"/>
      <c r="Q305" s="23"/>
      <c r="R305" s="24"/>
      <c r="S305" s="24"/>
      <c r="T305" s="24"/>
      <c r="U305" s="24"/>
    </row>
    <row r="306" spans="5:21" ht="12.75">
      <c r="E306" s="23"/>
      <c r="F306" s="24"/>
      <c r="H306" s="23"/>
      <c r="J306" s="200"/>
      <c r="K306" s="200"/>
      <c r="L306" s="200"/>
      <c r="N306" s="24"/>
      <c r="P306" s="24"/>
      <c r="Q306" s="23"/>
      <c r="R306" s="24"/>
      <c r="S306" s="24"/>
      <c r="T306" s="24"/>
      <c r="U306" s="24"/>
    </row>
    <row r="307" spans="5:21" ht="12.75">
      <c r="E307" s="23"/>
      <c r="F307" s="24"/>
      <c r="H307" s="23"/>
      <c r="J307" s="200"/>
      <c r="K307" s="200"/>
      <c r="L307" s="200"/>
      <c r="N307" s="24"/>
      <c r="P307" s="24"/>
      <c r="Q307" s="23"/>
      <c r="R307" s="24"/>
      <c r="S307" s="24"/>
      <c r="T307" s="24"/>
      <c r="U307" s="24"/>
    </row>
    <row r="308" spans="5:21" ht="12.75">
      <c r="E308" s="23"/>
      <c r="F308" s="24"/>
      <c r="H308" s="23"/>
      <c r="J308" s="200"/>
      <c r="K308" s="200"/>
      <c r="L308" s="200"/>
      <c r="N308" s="24"/>
      <c r="P308" s="24"/>
      <c r="Q308" s="23"/>
      <c r="R308" s="24"/>
      <c r="S308" s="24"/>
      <c r="T308" s="24"/>
      <c r="U308" s="24"/>
    </row>
    <row r="309" spans="5:21" ht="12.75">
      <c r="E309" s="23"/>
      <c r="F309" s="24"/>
      <c r="H309" s="23"/>
      <c r="J309" s="200"/>
      <c r="K309" s="200"/>
      <c r="L309" s="200"/>
      <c r="N309" s="24"/>
      <c r="P309" s="24"/>
      <c r="Q309" s="23"/>
      <c r="R309" s="24"/>
      <c r="S309" s="24"/>
      <c r="T309" s="24"/>
      <c r="U309" s="24"/>
    </row>
    <row r="310" spans="5:21" ht="12.75">
      <c r="E310" s="23"/>
      <c r="F310" s="24"/>
      <c r="H310" s="23"/>
      <c r="J310" s="200"/>
      <c r="K310" s="200"/>
      <c r="L310" s="200"/>
      <c r="N310" s="24"/>
      <c r="P310" s="24"/>
      <c r="Q310" s="23"/>
      <c r="R310" s="24"/>
      <c r="S310" s="24"/>
      <c r="T310" s="24"/>
      <c r="U310" s="24"/>
    </row>
    <row r="311" spans="5:21" ht="12.75">
      <c r="E311" s="23"/>
      <c r="F311" s="24"/>
      <c r="H311" s="23"/>
      <c r="J311" s="200"/>
      <c r="K311" s="200"/>
      <c r="L311" s="200"/>
      <c r="N311" s="24"/>
      <c r="P311" s="24"/>
      <c r="Q311" s="23"/>
      <c r="R311" s="24"/>
      <c r="S311" s="24"/>
      <c r="T311" s="24"/>
      <c r="U311" s="24"/>
    </row>
    <row r="312" spans="5:21" ht="12.75">
      <c r="E312" s="23"/>
      <c r="F312" s="24"/>
      <c r="H312" s="23"/>
      <c r="J312" s="200"/>
      <c r="K312" s="200"/>
      <c r="L312" s="200"/>
      <c r="N312" s="24"/>
      <c r="P312" s="24"/>
      <c r="Q312" s="23"/>
      <c r="R312" s="24"/>
      <c r="S312" s="24"/>
      <c r="T312" s="24"/>
      <c r="U312" s="24"/>
    </row>
    <row r="313" spans="5:21" ht="12.75">
      <c r="E313" s="23"/>
      <c r="F313" s="24"/>
      <c r="H313" s="23"/>
      <c r="J313" s="200"/>
      <c r="K313" s="200"/>
      <c r="L313" s="200"/>
      <c r="N313" s="24"/>
      <c r="P313" s="24"/>
      <c r="Q313" s="23"/>
      <c r="R313" s="24"/>
      <c r="S313" s="24"/>
      <c r="T313" s="24"/>
      <c r="U313" s="24"/>
    </row>
    <row r="314" spans="5:21" ht="12.75">
      <c r="E314" s="23"/>
      <c r="F314" s="24"/>
      <c r="H314" s="23"/>
      <c r="J314" s="200"/>
      <c r="K314" s="200"/>
      <c r="L314" s="200"/>
      <c r="N314" s="24"/>
      <c r="P314" s="24"/>
      <c r="Q314" s="23"/>
      <c r="R314" s="24"/>
      <c r="S314" s="24"/>
      <c r="T314" s="24"/>
      <c r="U314" s="24"/>
    </row>
    <row r="315" spans="5:21" ht="12.75">
      <c r="E315" s="23"/>
      <c r="F315" s="24"/>
      <c r="H315" s="23"/>
      <c r="J315" s="200"/>
      <c r="K315" s="200"/>
      <c r="L315" s="200"/>
      <c r="N315" s="24"/>
      <c r="P315" s="24"/>
      <c r="Q315" s="23"/>
      <c r="R315" s="24"/>
      <c r="S315" s="24"/>
      <c r="T315" s="24"/>
      <c r="U315" s="24"/>
    </row>
    <row r="316" spans="5:21" ht="12.75">
      <c r="E316" s="23"/>
      <c r="F316" s="24"/>
      <c r="H316" s="23"/>
      <c r="J316" s="200"/>
      <c r="K316" s="200"/>
      <c r="L316" s="200"/>
      <c r="N316" s="24"/>
      <c r="P316" s="24"/>
      <c r="Q316" s="23"/>
      <c r="R316" s="24"/>
      <c r="S316" s="24"/>
      <c r="T316" s="24"/>
      <c r="U316" s="24"/>
    </row>
    <row r="317" spans="5:21" ht="12.75">
      <c r="E317" s="23"/>
      <c r="F317" s="24"/>
      <c r="H317" s="23"/>
      <c r="J317" s="200"/>
      <c r="K317" s="200"/>
      <c r="L317" s="200"/>
      <c r="N317" s="24"/>
      <c r="P317" s="24"/>
      <c r="Q317" s="23"/>
      <c r="R317" s="24"/>
      <c r="S317" s="24"/>
      <c r="T317" s="24"/>
      <c r="U317" s="24"/>
    </row>
    <row r="318" spans="5:21" ht="12.75">
      <c r="E318" s="23"/>
      <c r="F318" s="24"/>
      <c r="H318" s="23"/>
      <c r="J318" s="200"/>
      <c r="K318" s="200"/>
      <c r="L318" s="200"/>
      <c r="N318" s="24"/>
      <c r="P318" s="24"/>
      <c r="Q318" s="23"/>
      <c r="R318" s="24"/>
      <c r="S318" s="24"/>
      <c r="T318" s="24"/>
      <c r="U318" s="24"/>
    </row>
    <row r="319" spans="5:21" ht="12.75">
      <c r="E319" s="23"/>
      <c r="F319" s="24"/>
      <c r="H319" s="23"/>
      <c r="J319" s="200"/>
      <c r="K319" s="200"/>
      <c r="L319" s="200"/>
      <c r="N319" s="24"/>
      <c r="P319" s="24"/>
      <c r="Q319" s="23"/>
      <c r="R319" s="24"/>
      <c r="S319" s="24"/>
      <c r="T319" s="24"/>
      <c r="U319" s="24"/>
    </row>
    <row r="320" spans="5:21" ht="12.75">
      <c r="E320" s="23"/>
      <c r="F320" s="24"/>
      <c r="H320" s="23"/>
      <c r="J320" s="200"/>
      <c r="K320" s="200"/>
      <c r="L320" s="200"/>
      <c r="N320" s="24"/>
      <c r="P320" s="24"/>
      <c r="Q320" s="23"/>
      <c r="R320" s="24"/>
      <c r="S320" s="24"/>
      <c r="T320" s="24"/>
      <c r="U320" s="24"/>
    </row>
    <row r="321" spans="5:21" ht="12.75">
      <c r="E321" s="23"/>
      <c r="F321" s="24"/>
      <c r="H321" s="23"/>
      <c r="J321" s="200"/>
      <c r="K321" s="200"/>
      <c r="L321" s="200"/>
      <c r="N321" s="24"/>
      <c r="P321" s="24"/>
      <c r="Q321" s="23"/>
      <c r="R321" s="24"/>
      <c r="S321" s="24"/>
      <c r="T321" s="24"/>
      <c r="U321" s="24"/>
    </row>
    <row r="322" spans="5:21" ht="12.75">
      <c r="E322" s="23"/>
      <c r="F322" s="24"/>
      <c r="H322" s="23"/>
      <c r="J322" s="200"/>
      <c r="K322" s="200"/>
      <c r="L322" s="200"/>
      <c r="N322" s="24"/>
      <c r="P322" s="24"/>
      <c r="Q322" s="23"/>
      <c r="R322" s="24"/>
      <c r="S322" s="24"/>
      <c r="T322" s="24"/>
      <c r="U322" s="24"/>
    </row>
    <row r="323" spans="5:21" ht="12.75">
      <c r="E323" s="23"/>
      <c r="F323" s="24"/>
      <c r="H323" s="23"/>
      <c r="J323" s="200"/>
      <c r="K323" s="200"/>
      <c r="L323" s="200"/>
      <c r="N323" s="24"/>
      <c r="P323" s="24"/>
      <c r="Q323" s="23"/>
      <c r="R323" s="24"/>
      <c r="S323" s="24"/>
      <c r="T323" s="24"/>
      <c r="U323" s="24"/>
    </row>
    <row r="324" spans="5:21" ht="12.75">
      <c r="E324" s="23"/>
      <c r="F324" s="24"/>
      <c r="H324" s="23"/>
      <c r="J324" s="200"/>
      <c r="K324" s="200"/>
      <c r="L324" s="200"/>
      <c r="N324" s="24"/>
      <c r="P324" s="24"/>
      <c r="Q324" s="23"/>
      <c r="R324" s="24"/>
      <c r="S324" s="24"/>
      <c r="T324" s="24"/>
      <c r="U324" s="24"/>
    </row>
    <row r="325" spans="5:21" ht="12.75">
      <c r="E325" s="23"/>
      <c r="F325" s="24"/>
      <c r="H325" s="23"/>
      <c r="J325" s="200"/>
      <c r="K325" s="200"/>
      <c r="L325" s="200"/>
      <c r="N325" s="24"/>
      <c r="P325" s="24"/>
      <c r="Q325" s="23"/>
      <c r="R325" s="24"/>
      <c r="S325" s="24"/>
      <c r="T325" s="24"/>
      <c r="U325" s="24"/>
    </row>
    <row r="326" spans="5:21" ht="12.75">
      <c r="E326" s="23"/>
      <c r="F326" s="24"/>
      <c r="H326" s="23"/>
      <c r="J326" s="200"/>
      <c r="K326" s="200"/>
      <c r="L326" s="200"/>
      <c r="N326" s="24"/>
      <c r="P326" s="24"/>
      <c r="Q326" s="23"/>
      <c r="R326" s="24"/>
      <c r="S326" s="24"/>
      <c r="T326" s="24"/>
      <c r="U326" s="24"/>
    </row>
    <row r="327" spans="5:21" ht="12.75">
      <c r="E327" s="23"/>
      <c r="F327" s="24"/>
      <c r="H327" s="23"/>
      <c r="J327" s="200"/>
      <c r="K327" s="200"/>
      <c r="L327" s="200"/>
      <c r="N327" s="24"/>
      <c r="P327" s="24"/>
      <c r="Q327" s="23"/>
      <c r="R327" s="24"/>
      <c r="S327" s="24"/>
      <c r="T327" s="24"/>
      <c r="U327" s="24"/>
    </row>
    <row r="328" spans="5:21" ht="12.75">
      <c r="E328" s="23"/>
      <c r="F328" s="24"/>
      <c r="H328" s="23"/>
      <c r="J328" s="200"/>
      <c r="K328" s="200"/>
      <c r="L328" s="200"/>
      <c r="N328" s="24"/>
      <c r="P328" s="24"/>
      <c r="Q328" s="23"/>
      <c r="R328" s="24"/>
      <c r="S328" s="24"/>
      <c r="T328" s="24"/>
      <c r="U328" s="24"/>
    </row>
    <row r="329" spans="5:21" ht="12.75">
      <c r="E329" s="23"/>
      <c r="F329" s="24"/>
      <c r="H329" s="23"/>
      <c r="J329" s="200"/>
      <c r="K329" s="200"/>
      <c r="L329" s="200"/>
      <c r="N329" s="24"/>
      <c r="P329" s="24"/>
      <c r="Q329" s="23"/>
      <c r="R329" s="24"/>
      <c r="S329" s="24"/>
      <c r="T329" s="24"/>
      <c r="U329" s="24"/>
    </row>
    <row r="330" spans="5:21" ht="12.75">
      <c r="E330" s="23"/>
      <c r="F330" s="24"/>
      <c r="H330" s="23"/>
      <c r="J330" s="200"/>
      <c r="K330" s="200"/>
      <c r="L330" s="200"/>
      <c r="N330" s="24"/>
      <c r="P330" s="24"/>
      <c r="Q330" s="23"/>
      <c r="R330" s="24"/>
      <c r="S330" s="24"/>
      <c r="T330" s="24"/>
      <c r="U330" s="24"/>
    </row>
    <row r="331" spans="5:21" ht="12.75">
      <c r="E331" s="23"/>
      <c r="F331" s="24"/>
      <c r="H331" s="23"/>
      <c r="J331" s="200"/>
      <c r="K331" s="200"/>
      <c r="L331" s="200"/>
      <c r="N331" s="24"/>
      <c r="P331" s="24"/>
      <c r="Q331" s="23"/>
      <c r="R331" s="24"/>
      <c r="S331" s="24"/>
      <c r="T331" s="24"/>
      <c r="U331" s="24"/>
    </row>
    <row r="332" spans="5:21" ht="12.75">
      <c r="E332" s="23"/>
      <c r="F332" s="24"/>
      <c r="H332" s="23"/>
      <c r="J332" s="200"/>
      <c r="K332" s="200"/>
      <c r="L332" s="200"/>
      <c r="N332" s="24"/>
      <c r="P332" s="24"/>
      <c r="Q332" s="23"/>
      <c r="R332" s="24"/>
      <c r="S332" s="24"/>
      <c r="T332" s="24"/>
      <c r="U332" s="24"/>
    </row>
    <row r="333" spans="5:21" ht="12.75">
      <c r="E333" s="23"/>
      <c r="F333" s="24"/>
      <c r="H333" s="23"/>
      <c r="J333" s="200"/>
      <c r="K333" s="200"/>
      <c r="L333" s="200"/>
      <c r="N333" s="24"/>
      <c r="P333" s="24"/>
      <c r="Q333" s="23"/>
      <c r="R333" s="24"/>
      <c r="S333" s="24"/>
      <c r="T333" s="24"/>
      <c r="U333" s="24"/>
    </row>
    <row r="334" spans="5:21" ht="12.75">
      <c r="E334" s="23"/>
      <c r="F334" s="24"/>
      <c r="H334" s="23"/>
      <c r="J334" s="200"/>
      <c r="K334" s="200"/>
      <c r="L334" s="200"/>
      <c r="N334" s="24"/>
      <c r="P334" s="24"/>
      <c r="Q334" s="23"/>
      <c r="R334" s="24"/>
      <c r="S334" s="24"/>
      <c r="T334" s="24"/>
      <c r="U334" s="24"/>
    </row>
    <row r="335" spans="5:21" ht="12.75">
      <c r="E335" s="23"/>
      <c r="F335" s="24"/>
      <c r="H335" s="23"/>
      <c r="J335" s="200"/>
      <c r="K335" s="200"/>
      <c r="L335" s="200"/>
      <c r="N335" s="24"/>
      <c r="P335" s="24"/>
      <c r="Q335" s="23"/>
      <c r="R335" s="24"/>
      <c r="S335" s="24"/>
      <c r="T335" s="24"/>
      <c r="U335" s="24"/>
    </row>
    <row r="336" spans="5:21" ht="12.75">
      <c r="E336" s="23"/>
      <c r="F336" s="24"/>
      <c r="H336" s="23"/>
      <c r="J336" s="200"/>
      <c r="K336" s="200"/>
      <c r="L336" s="200"/>
      <c r="N336" s="24"/>
      <c r="P336" s="24"/>
      <c r="Q336" s="23"/>
      <c r="R336" s="24"/>
      <c r="S336" s="24"/>
      <c r="T336" s="24"/>
      <c r="U336" s="24"/>
    </row>
    <row r="337" spans="5:21" ht="12.75">
      <c r="E337" s="23"/>
      <c r="F337" s="24"/>
      <c r="H337" s="23"/>
      <c r="J337" s="200"/>
      <c r="K337" s="200"/>
      <c r="L337" s="200"/>
      <c r="N337" s="24"/>
      <c r="P337" s="24"/>
      <c r="Q337" s="23"/>
      <c r="R337" s="24"/>
      <c r="S337" s="24"/>
      <c r="T337" s="24"/>
      <c r="U337" s="24"/>
    </row>
    <row r="338" spans="5:21" ht="12.75">
      <c r="E338" s="23"/>
      <c r="F338" s="24"/>
      <c r="H338" s="23"/>
      <c r="J338" s="200"/>
      <c r="K338" s="200"/>
      <c r="L338" s="200"/>
      <c r="N338" s="24"/>
      <c r="P338" s="24"/>
      <c r="Q338" s="23"/>
      <c r="R338" s="24"/>
      <c r="S338" s="24"/>
      <c r="T338" s="24"/>
      <c r="U338" s="24"/>
    </row>
    <row r="339" spans="5:21" ht="12.75">
      <c r="E339" s="23"/>
      <c r="F339" s="24"/>
      <c r="H339" s="23"/>
      <c r="J339" s="200"/>
      <c r="K339" s="200"/>
      <c r="L339" s="200"/>
      <c r="N339" s="24"/>
      <c r="P339" s="24"/>
      <c r="Q339" s="23"/>
      <c r="R339" s="24"/>
      <c r="S339" s="24"/>
      <c r="T339" s="24"/>
      <c r="U339" s="24"/>
    </row>
    <row r="340" spans="5:21" ht="12.75">
      <c r="E340" s="23"/>
      <c r="F340" s="24"/>
      <c r="H340" s="23"/>
      <c r="J340" s="200"/>
      <c r="K340" s="200"/>
      <c r="L340" s="200"/>
      <c r="N340" s="24"/>
      <c r="P340" s="24"/>
      <c r="Q340" s="23"/>
      <c r="R340" s="24"/>
      <c r="S340" s="24"/>
      <c r="T340" s="24"/>
      <c r="U340" s="24"/>
    </row>
    <row r="341" spans="5:21" ht="12.75">
      <c r="E341" s="23"/>
      <c r="F341" s="24"/>
      <c r="H341" s="23"/>
      <c r="J341" s="200"/>
      <c r="K341" s="200"/>
      <c r="L341" s="200"/>
      <c r="N341" s="24"/>
      <c r="P341" s="24"/>
      <c r="Q341" s="23"/>
      <c r="R341" s="24"/>
      <c r="S341" s="24"/>
      <c r="T341" s="24"/>
      <c r="U341" s="24"/>
    </row>
    <row r="342" spans="5:21" ht="12.75">
      <c r="E342" s="23"/>
      <c r="F342" s="24"/>
      <c r="H342" s="23"/>
      <c r="J342" s="200"/>
      <c r="K342" s="200"/>
      <c r="L342" s="200"/>
      <c r="N342" s="24"/>
      <c r="P342" s="24"/>
      <c r="Q342" s="23"/>
      <c r="R342" s="24"/>
      <c r="S342" s="24"/>
      <c r="T342" s="24"/>
      <c r="U342" s="24"/>
    </row>
    <row r="343" spans="5:21" ht="12.75">
      <c r="E343" s="23"/>
      <c r="F343" s="24"/>
      <c r="H343" s="23"/>
      <c r="J343" s="200"/>
      <c r="K343" s="200"/>
      <c r="L343" s="200"/>
      <c r="N343" s="24"/>
      <c r="P343" s="24"/>
      <c r="Q343" s="23"/>
      <c r="R343" s="24"/>
      <c r="S343" s="24"/>
      <c r="T343" s="24"/>
      <c r="U343" s="24"/>
    </row>
    <row r="344" spans="5:21" ht="12.75">
      <c r="E344" s="23"/>
      <c r="F344" s="24"/>
      <c r="H344" s="23"/>
      <c r="J344" s="200"/>
      <c r="K344" s="200"/>
      <c r="L344" s="200"/>
      <c r="N344" s="24"/>
      <c r="P344" s="24"/>
      <c r="Q344" s="23"/>
      <c r="R344" s="24"/>
      <c r="S344" s="24"/>
      <c r="T344" s="24"/>
      <c r="U344" s="24"/>
    </row>
    <row r="345" spans="5:21" ht="12.75">
      <c r="E345" s="23"/>
      <c r="F345" s="24"/>
      <c r="H345" s="23"/>
      <c r="J345" s="200"/>
      <c r="K345" s="200"/>
      <c r="L345" s="200"/>
      <c r="N345" s="24"/>
      <c r="P345" s="24"/>
      <c r="Q345" s="23"/>
      <c r="R345" s="24"/>
      <c r="S345" s="24"/>
      <c r="T345" s="24"/>
      <c r="U345" s="24"/>
    </row>
    <row r="346" spans="5:21" ht="12.75">
      <c r="E346" s="23"/>
      <c r="F346" s="24"/>
      <c r="H346" s="23"/>
      <c r="J346" s="200"/>
      <c r="K346" s="200"/>
      <c r="L346" s="200"/>
      <c r="N346" s="24"/>
      <c r="P346" s="24"/>
      <c r="Q346" s="23"/>
      <c r="R346" s="24"/>
      <c r="S346" s="24"/>
      <c r="T346" s="24"/>
      <c r="U346" s="24"/>
    </row>
    <row r="347" spans="5:21" ht="12.75">
      <c r="E347" s="23"/>
      <c r="F347" s="24"/>
      <c r="H347" s="23"/>
      <c r="J347" s="200"/>
      <c r="K347" s="200"/>
      <c r="L347" s="200"/>
      <c r="N347" s="24"/>
      <c r="P347" s="24"/>
      <c r="Q347" s="23"/>
      <c r="R347" s="24"/>
      <c r="S347" s="24"/>
      <c r="T347" s="24"/>
      <c r="U347" s="24"/>
    </row>
    <row r="348" spans="5:21" ht="12.75">
      <c r="E348" s="23"/>
      <c r="F348" s="24"/>
      <c r="H348" s="23"/>
      <c r="J348" s="200"/>
      <c r="K348" s="200"/>
      <c r="L348" s="200"/>
      <c r="N348" s="24"/>
      <c r="P348" s="24"/>
      <c r="Q348" s="23"/>
      <c r="R348" s="24"/>
      <c r="S348" s="24"/>
      <c r="T348" s="24"/>
      <c r="U348" s="24"/>
    </row>
    <row r="349" spans="5:21" ht="12.75">
      <c r="E349" s="23"/>
      <c r="F349" s="24"/>
      <c r="H349" s="23"/>
      <c r="J349" s="200"/>
      <c r="K349" s="200"/>
      <c r="L349" s="200"/>
      <c r="N349" s="24"/>
      <c r="P349" s="24"/>
      <c r="Q349" s="23"/>
      <c r="R349" s="24"/>
      <c r="S349" s="24"/>
      <c r="T349" s="24"/>
      <c r="U349" s="24"/>
    </row>
    <row r="350" spans="5:21" ht="12.75">
      <c r="E350" s="23"/>
      <c r="F350" s="24"/>
      <c r="H350" s="23"/>
      <c r="J350" s="200"/>
      <c r="K350" s="200"/>
      <c r="L350" s="200"/>
      <c r="N350" s="24"/>
      <c r="P350" s="24"/>
      <c r="Q350" s="23"/>
      <c r="R350" s="24"/>
      <c r="S350" s="24"/>
      <c r="T350" s="24"/>
      <c r="U350" s="24"/>
    </row>
    <row r="351" spans="5:21" ht="12.75">
      <c r="E351" s="23"/>
      <c r="F351" s="24"/>
      <c r="H351" s="23"/>
      <c r="J351" s="200"/>
      <c r="K351" s="200"/>
      <c r="L351" s="200"/>
      <c r="N351" s="24"/>
      <c r="P351" s="24"/>
      <c r="Q351" s="23"/>
      <c r="R351" s="24"/>
      <c r="S351" s="24"/>
      <c r="T351" s="24"/>
      <c r="U351" s="24"/>
    </row>
    <row r="352" spans="5:21" ht="12.75">
      <c r="E352" s="23"/>
      <c r="F352" s="24"/>
      <c r="H352" s="23"/>
      <c r="J352" s="200"/>
      <c r="K352" s="200"/>
      <c r="L352" s="200"/>
      <c r="N352" s="24"/>
      <c r="P352" s="24"/>
      <c r="Q352" s="23"/>
      <c r="R352" s="24"/>
      <c r="S352" s="24"/>
      <c r="T352" s="24"/>
      <c r="U352" s="24"/>
    </row>
    <row r="353" spans="5:21" ht="12.75">
      <c r="E353" s="23"/>
      <c r="F353" s="24"/>
      <c r="H353" s="23"/>
      <c r="J353" s="200"/>
      <c r="K353" s="200"/>
      <c r="L353" s="200"/>
      <c r="N353" s="24"/>
      <c r="P353" s="24"/>
      <c r="Q353" s="23"/>
      <c r="R353" s="24"/>
      <c r="S353" s="24"/>
      <c r="T353" s="24"/>
      <c r="U353" s="24"/>
    </row>
    <row r="354" spans="5:21" ht="12.75">
      <c r="E354" s="23"/>
      <c r="F354" s="24"/>
      <c r="H354" s="23"/>
      <c r="J354" s="200"/>
      <c r="K354" s="200"/>
      <c r="L354" s="200"/>
      <c r="N354" s="24"/>
      <c r="P354" s="24"/>
      <c r="Q354" s="23"/>
      <c r="R354" s="24"/>
      <c r="S354" s="24"/>
      <c r="T354" s="24"/>
      <c r="U354" s="24"/>
    </row>
    <row r="355" spans="5:21" ht="12.75">
      <c r="E355" s="23"/>
      <c r="F355" s="24"/>
      <c r="H355" s="23"/>
      <c r="J355" s="200"/>
      <c r="K355" s="200"/>
      <c r="L355" s="200"/>
      <c r="N355" s="24"/>
      <c r="P355" s="24"/>
      <c r="Q355" s="23"/>
      <c r="R355" s="24"/>
      <c r="S355" s="24"/>
      <c r="T355" s="24"/>
      <c r="U355" s="24"/>
    </row>
    <row r="356" spans="5:21" ht="12.75">
      <c r="E356" s="23"/>
      <c r="F356" s="24"/>
      <c r="H356" s="23"/>
      <c r="J356" s="200"/>
      <c r="K356" s="200"/>
      <c r="L356" s="200"/>
      <c r="N356" s="24"/>
      <c r="P356" s="24"/>
      <c r="Q356" s="23"/>
      <c r="R356" s="24"/>
      <c r="S356" s="24"/>
      <c r="T356" s="24"/>
      <c r="U356" s="24"/>
    </row>
    <row r="357" spans="5:21" ht="12.75">
      <c r="E357" s="23"/>
      <c r="F357" s="24"/>
      <c r="H357" s="23"/>
      <c r="J357" s="200"/>
      <c r="K357" s="200"/>
      <c r="L357" s="200"/>
      <c r="N357" s="24"/>
      <c r="P357" s="24"/>
      <c r="Q357" s="23"/>
      <c r="R357" s="24"/>
      <c r="S357" s="24"/>
      <c r="T357" s="24"/>
      <c r="U357" s="24"/>
    </row>
    <row r="358" spans="5:21" ht="12.75">
      <c r="E358" s="23"/>
      <c r="F358" s="24"/>
      <c r="H358" s="23"/>
      <c r="J358" s="200"/>
      <c r="K358" s="200"/>
      <c r="L358" s="200"/>
      <c r="N358" s="24"/>
      <c r="P358" s="24"/>
      <c r="Q358" s="23"/>
      <c r="R358" s="24"/>
      <c r="S358" s="24"/>
      <c r="T358" s="24"/>
      <c r="U358" s="24"/>
    </row>
    <row r="359" spans="5:21" ht="12.75">
      <c r="E359" s="23"/>
      <c r="F359" s="24"/>
      <c r="H359" s="23"/>
      <c r="J359" s="200"/>
      <c r="K359" s="200"/>
      <c r="L359" s="200"/>
      <c r="N359" s="24"/>
      <c r="P359" s="24"/>
      <c r="Q359" s="23"/>
      <c r="R359" s="24"/>
      <c r="S359" s="24"/>
      <c r="T359" s="24"/>
      <c r="U359" s="24"/>
    </row>
    <row r="360" spans="5:21" ht="12.75">
      <c r="E360" s="23"/>
      <c r="F360" s="24"/>
      <c r="H360" s="23"/>
      <c r="J360" s="200"/>
      <c r="K360" s="200"/>
      <c r="L360" s="200"/>
      <c r="N360" s="24"/>
      <c r="P360" s="24"/>
      <c r="Q360" s="23"/>
      <c r="R360" s="24"/>
      <c r="S360" s="24"/>
      <c r="T360" s="24"/>
      <c r="U360" s="24"/>
    </row>
    <row r="361" spans="5:21" ht="12.75">
      <c r="E361" s="23"/>
      <c r="F361" s="24"/>
      <c r="H361" s="23"/>
      <c r="J361" s="200"/>
      <c r="K361" s="200"/>
      <c r="L361" s="200"/>
      <c r="N361" s="24"/>
      <c r="P361" s="24"/>
      <c r="Q361" s="23"/>
      <c r="R361" s="24"/>
      <c r="S361" s="24"/>
      <c r="T361" s="24"/>
      <c r="U361" s="24"/>
    </row>
    <row r="362" spans="5:21" ht="12.75">
      <c r="E362" s="23"/>
      <c r="F362" s="24"/>
      <c r="H362" s="23"/>
      <c r="J362" s="200"/>
      <c r="K362" s="200"/>
      <c r="L362" s="200"/>
      <c r="N362" s="24"/>
      <c r="P362" s="24"/>
      <c r="Q362" s="23"/>
      <c r="R362" s="24"/>
      <c r="S362" s="24"/>
      <c r="T362" s="24"/>
      <c r="U362" s="24"/>
    </row>
    <row r="363" spans="5:21" ht="12.75">
      <c r="E363" s="23"/>
      <c r="F363" s="24"/>
      <c r="H363" s="23"/>
      <c r="J363" s="200"/>
      <c r="K363" s="200"/>
      <c r="L363" s="200"/>
      <c r="N363" s="24"/>
      <c r="P363" s="24"/>
      <c r="Q363" s="23"/>
      <c r="R363" s="24"/>
      <c r="S363" s="24"/>
      <c r="T363" s="24"/>
      <c r="U363" s="24"/>
    </row>
    <row r="364" spans="5:21" ht="12.75">
      <c r="E364" s="23"/>
      <c r="F364" s="24"/>
      <c r="H364" s="23"/>
      <c r="J364" s="200"/>
      <c r="K364" s="200"/>
      <c r="L364" s="200"/>
      <c r="N364" s="24"/>
      <c r="P364" s="24"/>
      <c r="Q364" s="23"/>
      <c r="R364" s="24"/>
      <c r="S364" s="24"/>
      <c r="T364" s="24"/>
      <c r="U364" s="24"/>
    </row>
    <row r="365" spans="5:21" ht="12.75">
      <c r="E365" s="23"/>
      <c r="F365" s="24"/>
      <c r="H365" s="23"/>
      <c r="J365" s="200"/>
      <c r="K365" s="200"/>
      <c r="L365" s="200"/>
      <c r="N365" s="24"/>
      <c r="P365" s="24"/>
      <c r="Q365" s="23"/>
      <c r="R365" s="24"/>
      <c r="S365" s="24"/>
      <c r="T365" s="24"/>
      <c r="U365" s="24"/>
    </row>
    <row r="366" spans="5:21" ht="12.75">
      <c r="E366" s="23"/>
      <c r="F366" s="24"/>
      <c r="H366" s="23"/>
      <c r="J366" s="200"/>
      <c r="K366" s="200"/>
      <c r="L366" s="200"/>
      <c r="N366" s="24"/>
      <c r="P366" s="24"/>
      <c r="Q366" s="23"/>
      <c r="R366" s="24"/>
      <c r="S366" s="24"/>
      <c r="T366" s="24"/>
      <c r="U366" s="24"/>
    </row>
    <row r="367" spans="5:21" ht="12.75">
      <c r="E367" s="23"/>
      <c r="F367" s="24"/>
      <c r="H367" s="23"/>
      <c r="J367" s="200"/>
      <c r="K367" s="200"/>
      <c r="L367" s="200"/>
      <c r="N367" s="24"/>
      <c r="P367" s="24"/>
      <c r="Q367" s="23"/>
      <c r="R367" s="24"/>
      <c r="S367" s="24"/>
      <c r="T367" s="24"/>
      <c r="U367" s="24"/>
    </row>
    <row r="368" spans="5:21" ht="12.75">
      <c r="E368" s="23"/>
      <c r="F368" s="24"/>
      <c r="H368" s="23"/>
      <c r="J368" s="200"/>
      <c r="K368" s="200"/>
      <c r="L368" s="200"/>
      <c r="N368" s="24"/>
      <c r="P368" s="24"/>
      <c r="Q368" s="23"/>
      <c r="R368" s="24"/>
      <c r="S368" s="24"/>
      <c r="T368" s="24"/>
      <c r="U368" s="24"/>
    </row>
    <row r="369" spans="5:21" ht="12.75">
      <c r="E369" s="23"/>
      <c r="F369" s="24"/>
      <c r="H369" s="23"/>
      <c r="J369" s="200"/>
      <c r="K369" s="200"/>
      <c r="L369" s="200"/>
      <c r="N369" s="24"/>
      <c r="P369" s="24"/>
      <c r="Q369" s="23"/>
      <c r="R369" s="24"/>
      <c r="S369" s="24"/>
      <c r="T369" s="24"/>
      <c r="U369" s="24"/>
    </row>
    <row r="370" spans="5:21" ht="12.75">
      <c r="E370" s="23"/>
      <c r="F370" s="24"/>
      <c r="H370" s="23"/>
      <c r="J370" s="200"/>
      <c r="K370" s="200"/>
      <c r="L370" s="200"/>
      <c r="N370" s="24"/>
      <c r="P370" s="24"/>
      <c r="Q370" s="23"/>
      <c r="R370" s="24"/>
      <c r="S370" s="24"/>
      <c r="T370" s="24"/>
      <c r="U370" s="24"/>
    </row>
    <row r="371" spans="5:21" ht="12.75">
      <c r="E371" s="23"/>
      <c r="F371" s="24"/>
      <c r="H371" s="23"/>
      <c r="J371" s="200"/>
      <c r="K371" s="200"/>
      <c r="L371" s="200"/>
      <c r="N371" s="24"/>
      <c r="P371" s="24"/>
      <c r="Q371" s="23"/>
      <c r="R371" s="24"/>
      <c r="S371" s="24"/>
      <c r="T371" s="24"/>
      <c r="U371" s="24"/>
    </row>
    <row r="372" spans="5:21" ht="12.75">
      <c r="E372" s="23"/>
      <c r="F372" s="24"/>
      <c r="H372" s="23"/>
      <c r="J372" s="200"/>
      <c r="K372" s="200"/>
      <c r="L372" s="200"/>
      <c r="N372" s="24"/>
      <c r="P372" s="24"/>
      <c r="Q372" s="23"/>
      <c r="R372" s="24"/>
      <c r="S372" s="24"/>
      <c r="T372" s="24"/>
      <c r="U372" s="24"/>
    </row>
    <row r="373" spans="5:21" ht="12.75">
      <c r="E373" s="23"/>
      <c r="F373" s="24"/>
      <c r="H373" s="23"/>
      <c r="J373" s="200"/>
      <c r="K373" s="200"/>
      <c r="L373" s="200"/>
      <c r="N373" s="24"/>
      <c r="P373" s="24"/>
      <c r="Q373" s="23"/>
      <c r="R373" s="24"/>
      <c r="S373" s="24"/>
      <c r="T373" s="24"/>
      <c r="U373" s="24"/>
    </row>
    <row r="374" spans="5:21" ht="12.75">
      <c r="E374" s="23"/>
      <c r="F374" s="24"/>
      <c r="H374" s="23"/>
      <c r="J374" s="200"/>
      <c r="K374" s="200"/>
      <c r="L374" s="200"/>
      <c r="N374" s="24"/>
      <c r="P374" s="24"/>
      <c r="Q374" s="23"/>
      <c r="R374" s="24"/>
      <c r="S374" s="24"/>
      <c r="T374" s="24"/>
      <c r="U374" s="24"/>
    </row>
    <row r="375" spans="5:21" ht="12.75">
      <c r="E375" s="23"/>
      <c r="F375" s="24"/>
      <c r="H375" s="23"/>
      <c r="J375" s="200"/>
      <c r="K375" s="200"/>
      <c r="L375" s="200"/>
      <c r="N375" s="24"/>
      <c r="P375" s="24"/>
      <c r="Q375" s="23"/>
      <c r="R375" s="24"/>
      <c r="S375" s="24"/>
      <c r="T375" s="24"/>
      <c r="U375" s="24"/>
    </row>
    <row r="376" spans="5:21" ht="12.75">
      <c r="E376" s="23"/>
      <c r="F376" s="24"/>
      <c r="H376" s="23"/>
      <c r="J376" s="200"/>
      <c r="K376" s="200"/>
      <c r="L376" s="200"/>
      <c r="N376" s="24"/>
      <c r="P376" s="24"/>
      <c r="Q376" s="23"/>
      <c r="R376" s="24"/>
      <c r="S376" s="24"/>
      <c r="T376" s="24"/>
      <c r="U376" s="24"/>
    </row>
    <row r="377" spans="5:21" ht="12.75">
      <c r="E377" s="23"/>
      <c r="F377" s="24"/>
      <c r="H377" s="23"/>
      <c r="J377" s="200"/>
      <c r="K377" s="200"/>
      <c r="L377" s="200"/>
      <c r="N377" s="24"/>
      <c r="P377" s="24"/>
      <c r="Q377" s="23"/>
      <c r="R377" s="24"/>
      <c r="S377" s="24"/>
      <c r="T377" s="24"/>
      <c r="U377" s="24"/>
    </row>
    <row r="378" spans="5:21" ht="12.75">
      <c r="E378" s="23"/>
      <c r="F378" s="24"/>
      <c r="H378" s="23"/>
      <c r="J378" s="200"/>
      <c r="K378" s="200"/>
      <c r="L378" s="200"/>
      <c r="N378" s="24"/>
      <c r="P378" s="24"/>
      <c r="Q378" s="23"/>
      <c r="R378" s="24"/>
      <c r="S378" s="24"/>
      <c r="T378" s="24"/>
      <c r="U378" s="24"/>
    </row>
    <row r="379" spans="5:21" ht="12.75">
      <c r="E379" s="23"/>
      <c r="F379" s="24"/>
      <c r="H379" s="23"/>
      <c r="J379" s="200"/>
      <c r="K379" s="200"/>
      <c r="L379" s="200"/>
      <c r="N379" s="24"/>
      <c r="P379" s="24"/>
      <c r="Q379" s="23"/>
      <c r="R379" s="24"/>
      <c r="S379" s="24"/>
      <c r="T379" s="24"/>
      <c r="U379" s="24"/>
    </row>
    <row r="380" spans="5:21" ht="12.75">
      <c r="E380" s="23"/>
      <c r="F380" s="24"/>
      <c r="H380" s="23"/>
      <c r="J380" s="200"/>
      <c r="K380" s="200"/>
      <c r="L380" s="200"/>
      <c r="N380" s="24"/>
      <c r="P380" s="24"/>
      <c r="Q380" s="23"/>
      <c r="R380" s="24"/>
      <c r="S380" s="24"/>
      <c r="T380" s="24"/>
      <c r="U380" s="24"/>
    </row>
    <row r="381" spans="5:21" ht="12.75">
      <c r="E381" s="23"/>
      <c r="F381" s="24"/>
      <c r="H381" s="23"/>
      <c r="J381" s="200"/>
      <c r="K381" s="200"/>
      <c r="L381" s="200"/>
      <c r="N381" s="24"/>
      <c r="P381" s="24"/>
      <c r="Q381" s="23"/>
      <c r="R381" s="24"/>
      <c r="S381" s="24"/>
      <c r="T381" s="24"/>
      <c r="U381" s="24"/>
    </row>
    <row r="382" spans="5:21" ht="12.75">
      <c r="E382" s="23"/>
      <c r="F382" s="24"/>
      <c r="H382" s="23"/>
      <c r="J382" s="200"/>
      <c r="K382" s="200"/>
      <c r="L382" s="200"/>
      <c r="N382" s="24"/>
      <c r="P382" s="24"/>
      <c r="Q382" s="23"/>
      <c r="R382" s="24"/>
      <c r="S382" s="24"/>
      <c r="T382" s="24"/>
      <c r="U382" s="24"/>
    </row>
    <row r="383" spans="5:21" ht="12.75">
      <c r="E383" s="23"/>
      <c r="F383" s="24"/>
      <c r="H383" s="23"/>
      <c r="J383" s="200"/>
      <c r="K383" s="200"/>
      <c r="L383" s="200"/>
      <c r="N383" s="24"/>
      <c r="P383" s="24"/>
      <c r="Q383" s="23"/>
      <c r="R383" s="24"/>
      <c r="S383" s="24"/>
      <c r="T383" s="24"/>
      <c r="U383" s="24"/>
    </row>
    <row r="384" spans="5:21" ht="12.75">
      <c r="E384" s="23"/>
      <c r="F384" s="24"/>
      <c r="H384" s="23"/>
      <c r="J384" s="200"/>
      <c r="K384" s="200"/>
      <c r="L384" s="200"/>
      <c r="N384" s="24"/>
      <c r="P384" s="24"/>
      <c r="Q384" s="23"/>
      <c r="R384" s="24"/>
      <c r="S384" s="24"/>
      <c r="T384" s="24"/>
      <c r="U384" s="24"/>
    </row>
    <row r="385" spans="5:21" ht="12.75">
      <c r="E385" s="23"/>
      <c r="F385" s="24"/>
      <c r="H385" s="23"/>
      <c r="J385" s="200"/>
      <c r="K385" s="200"/>
      <c r="L385" s="200"/>
      <c r="N385" s="24"/>
      <c r="P385" s="24"/>
      <c r="Q385" s="23"/>
      <c r="R385" s="24"/>
      <c r="S385" s="24"/>
      <c r="T385" s="24"/>
      <c r="U385" s="24"/>
    </row>
    <row r="386" spans="5:21" ht="12.75">
      <c r="E386" s="23"/>
      <c r="F386" s="24"/>
      <c r="H386" s="23"/>
      <c r="J386" s="200"/>
      <c r="K386" s="200"/>
      <c r="L386" s="200"/>
      <c r="N386" s="24"/>
      <c r="P386" s="24"/>
      <c r="Q386" s="23"/>
      <c r="R386" s="24"/>
      <c r="S386" s="24"/>
      <c r="T386" s="24"/>
      <c r="U386" s="24"/>
    </row>
    <row r="387" spans="5:21" ht="12.75">
      <c r="E387" s="23"/>
      <c r="F387" s="24"/>
      <c r="H387" s="23"/>
      <c r="J387" s="200"/>
      <c r="K387" s="200"/>
      <c r="L387" s="200"/>
      <c r="N387" s="24"/>
      <c r="P387" s="24"/>
      <c r="Q387" s="23"/>
      <c r="R387" s="24"/>
      <c r="S387" s="24"/>
      <c r="T387" s="24"/>
      <c r="U387" s="24"/>
    </row>
    <row r="388" spans="5:21" ht="12.75">
      <c r="E388" s="23"/>
      <c r="F388" s="24"/>
      <c r="H388" s="23"/>
      <c r="J388" s="200"/>
      <c r="K388" s="200"/>
      <c r="L388" s="200"/>
      <c r="N388" s="24"/>
      <c r="P388" s="24"/>
      <c r="Q388" s="23"/>
      <c r="R388" s="24"/>
      <c r="S388" s="24"/>
      <c r="T388" s="24"/>
      <c r="U388" s="24"/>
    </row>
    <row r="389" spans="5:21" ht="12.75">
      <c r="E389" s="23"/>
      <c r="F389" s="24"/>
      <c r="H389" s="23"/>
      <c r="J389" s="200"/>
      <c r="K389" s="200"/>
      <c r="L389" s="200"/>
      <c r="N389" s="24"/>
      <c r="P389" s="24"/>
      <c r="Q389" s="23"/>
      <c r="R389" s="24"/>
      <c r="S389" s="24"/>
      <c r="T389" s="24"/>
      <c r="U389" s="24"/>
    </row>
    <row r="390" spans="5:21" ht="12.75">
      <c r="E390" s="23"/>
      <c r="F390" s="24"/>
      <c r="H390" s="23"/>
      <c r="J390" s="200"/>
      <c r="K390" s="200"/>
      <c r="L390" s="200"/>
      <c r="N390" s="24"/>
      <c r="P390" s="24"/>
      <c r="Q390" s="23"/>
      <c r="R390" s="24"/>
      <c r="S390" s="24"/>
      <c r="T390" s="24"/>
      <c r="U390" s="24"/>
    </row>
    <row r="391" spans="5:21" ht="12.75">
      <c r="E391" s="23"/>
      <c r="F391" s="24"/>
      <c r="H391" s="23"/>
      <c r="J391" s="200"/>
      <c r="K391" s="200"/>
      <c r="L391" s="200"/>
      <c r="N391" s="24"/>
      <c r="P391" s="24"/>
      <c r="Q391" s="23"/>
      <c r="R391" s="24"/>
      <c r="S391" s="24"/>
      <c r="T391" s="24"/>
      <c r="U391" s="24"/>
    </row>
    <row r="392" spans="5:21" ht="12.75">
      <c r="E392" s="23"/>
      <c r="F392" s="24"/>
      <c r="H392" s="23"/>
      <c r="J392" s="200"/>
      <c r="K392" s="200"/>
      <c r="L392" s="200"/>
      <c r="N392" s="24"/>
      <c r="P392" s="24"/>
      <c r="Q392" s="23"/>
      <c r="R392" s="24"/>
      <c r="S392" s="24"/>
      <c r="T392" s="24"/>
      <c r="U392" s="24"/>
    </row>
    <row r="393" spans="5:21" ht="12.75">
      <c r="E393" s="23"/>
      <c r="F393" s="24"/>
      <c r="H393" s="23"/>
      <c r="J393" s="200"/>
      <c r="K393" s="200"/>
      <c r="L393" s="200"/>
      <c r="N393" s="24"/>
      <c r="P393" s="24"/>
      <c r="Q393" s="23"/>
      <c r="R393" s="24"/>
      <c r="S393" s="24"/>
      <c r="T393" s="24"/>
      <c r="U393" s="24"/>
    </row>
    <row r="394" spans="5:21" ht="12.75">
      <c r="E394" s="23"/>
      <c r="F394" s="24"/>
      <c r="H394" s="23"/>
      <c r="J394" s="200"/>
      <c r="K394" s="200"/>
      <c r="L394" s="200"/>
      <c r="N394" s="24"/>
      <c r="P394" s="24"/>
      <c r="Q394" s="23"/>
      <c r="R394" s="24"/>
      <c r="S394" s="24"/>
      <c r="T394" s="24"/>
      <c r="U394" s="24"/>
    </row>
    <row r="395" spans="5:21" ht="12.75">
      <c r="E395" s="23"/>
      <c r="F395" s="24"/>
      <c r="H395" s="23"/>
      <c r="J395" s="200"/>
      <c r="K395" s="200"/>
      <c r="L395" s="200"/>
      <c r="N395" s="24"/>
      <c r="P395" s="24"/>
      <c r="Q395" s="23"/>
      <c r="R395" s="24"/>
      <c r="S395" s="24"/>
      <c r="T395" s="24"/>
      <c r="U395" s="24"/>
    </row>
    <row r="396" spans="5:21" ht="12.75">
      <c r="E396" s="23"/>
      <c r="F396" s="24"/>
      <c r="H396" s="23"/>
      <c r="J396" s="200"/>
      <c r="K396" s="200"/>
      <c r="L396" s="200"/>
      <c r="N396" s="24"/>
      <c r="P396" s="24"/>
      <c r="Q396" s="23"/>
      <c r="R396" s="24"/>
      <c r="S396" s="24"/>
      <c r="T396" s="24"/>
      <c r="U396" s="24"/>
    </row>
    <row r="397" spans="5:21" ht="12.75">
      <c r="E397" s="23"/>
      <c r="F397" s="24"/>
      <c r="H397" s="23"/>
      <c r="J397" s="200"/>
      <c r="K397" s="200"/>
      <c r="L397" s="200"/>
      <c r="N397" s="24"/>
      <c r="P397" s="24"/>
      <c r="Q397" s="23"/>
      <c r="R397" s="24"/>
      <c r="S397" s="24"/>
      <c r="T397" s="24"/>
      <c r="U397" s="24"/>
    </row>
    <row r="398" spans="5:21" ht="12.75">
      <c r="E398" s="23"/>
      <c r="F398" s="24"/>
      <c r="H398" s="23"/>
      <c r="J398" s="200"/>
      <c r="K398" s="200"/>
      <c r="L398" s="200"/>
      <c r="N398" s="24"/>
      <c r="P398" s="24"/>
      <c r="Q398" s="23"/>
      <c r="R398" s="24"/>
      <c r="S398" s="24"/>
      <c r="T398" s="24"/>
      <c r="U398" s="24"/>
    </row>
    <row r="399" spans="5:21" ht="12.75">
      <c r="E399" s="23"/>
      <c r="F399" s="24"/>
      <c r="H399" s="23"/>
      <c r="J399" s="200"/>
      <c r="K399" s="200"/>
      <c r="L399" s="200"/>
      <c r="N399" s="24"/>
      <c r="P399" s="24"/>
      <c r="Q399" s="23"/>
      <c r="R399" s="24"/>
      <c r="S399" s="24"/>
      <c r="T399" s="24"/>
      <c r="U399" s="24"/>
    </row>
    <row r="400" spans="5:21" ht="12.75">
      <c r="E400" s="23"/>
      <c r="F400" s="24"/>
      <c r="H400" s="23"/>
      <c r="J400" s="200"/>
      <c r="K400" s="200"/>
      <c r="L400" s="200"/>
      <c r="N400" s="24"/>
      <c r="P400" s="24"/>
      <c r="Q400" s="23"/>
      <c r="R400" s="24"/>
      <c r="S400" s="24"/>
      <c r="T400" s="24"/>
      <c r="U400" s="24"/>
    </row>
    <row r="401" spans="5:21" ht="12.75">
      <c r="E401" s="23"/>
      <c r="F401" s="24"/>
      <c r="H401" s="23"/>
      <c r="J401" s="200"/>
      <c r="K401" s="200"/>
      <c r="L401" s="200"/>
      <c r="N401" s="24"/>
      <c r="P401" s="24"/>
      <c r="Q401" s="23"/>
      <c r="R401" s="24"/>
      <c r="S401" s="24"/>
      <c r="T401" s="24"/>
      <c r="U401" s="24"/>
    </row>
    <row r="402" spans="5:21" ht="12.75">
      <c r="E402" s="23"/>
      <c r="F402" s="24"/>
      <c r="H402" s="23"/>
      <c r="J402" s="200"/>
      <c r="K402" s="200"/>
      <c r="L402" s="200"/>
      <c r="N402" s="24"/>
      <c r="P402" s="24"/>
      <c r="Q402" s="23"/>
      <c r="R402" s="24"/>
      <c r="S402" s="24"/>
      <c r="T402" s="24"/>
      <c r="U402" s="24"/>
    </row>
    <row r="403" spans="5:21" ht="12.75">
      <c r="E403" s="23"/>
      <c r="F403" s="24"/>
      <c r="H403" s="23"/>
      <c r="J403" s="200"/>
      <c r="K403" s="200"/>
      <c r="L403" s="200"/>
      <c r="N403" s="24"/>
      <c r="P403" s="24"/>
      <c r="Q403" s="23"/>
      <c r="R403" s="24"/>
      <c r="S403" s="24"/>
      <c r="T403" s="24"/>
      <c r="U403" s="24"/>
    </row>
    <row r="404" spans="5:21" ht="12.75">
      <c r="E404" s="23"/>
      <c r="F404" s="24"/>
      <c r="H404" s="23"/>
      <c r="J404" s="200"/>
      <c r="K404" s="200"/>
      <c r="L404" s="200"/>
      <c r="N404" s="24"/>
      <c r="P404" s="24"/>
      <c r="Q404" s="23"/>
      <c r="R404" s="24"/>
      <c r="S404" s="24"/>
      <c r="T404" s="24"/>
      <c r="U404" s="24"/>
    </row>
    <row r="405" spans="5:21" ht="12.75">
      <c r="E405" s="23"/>
      <c r="F405" s="24"/>
      <c r="H405" s="23"/>
      <c r="J405" s="200"/>
      <c r="K405" s="200"/>
      <c r="L405" s="200"/>
      <c r="N405" s="24"/>
      <c r="P405" s="24"/>
      <c r="Q405" s="23"/>
      <c r="R405" s="24"/>
      <c r="S405" s="24"/>
      <c r="T405" s="24"/>
      <c r="U405" s="24"/>
    </row>
    <row r="406" spans="5:21" ht="12.75">
      <c r="E406" s="23"/>
      <c r="F406" s="24"/>
      <c r="H406" s="23"/>
      <c r="J406" s="200"/>
      <c r="K406" s="200"/>
      <c r="L406" s="200"/>
      <c r="N406" s="24"/>
      <c r="P406" s="24"/>
      <c r="Q406" s="23"/>
      <c r="R406" s="24"/>
      <c r="S406" s="24"/>
      <c r="T406" s="24"/>
      <c r="U406" s="24"/>
    </row>
    <row r="407" spans="5:21" ht="12.75">
      <c r="E407" s="23"/>
      <c r="F407" s="24"/>
      <c r="H407" s="23"/>
      <c r="J407" s="200"/>
      <c r="K407" s="200"/>
      <c r="L407" s="200"/>
      <c r="N407" s="24"/>
      <c r="P407" s="24"/>
      <c r="Q407" s="23"/>
      <c r="R407" s="24"/>
      <c r="S407" s="24"/>
      <c r="T407" s="24"/>
      <c r="U407" s="24"/>
    </row>
    <row r="408" spans="5:21" ht="12.75">
      <c r="E408" s="23"/>
      <c r="F408" s="24"/>
      <c r="H408" s="23"/>
      <c r="J408" s="200"/>
      <c r="K408" s="200"/>
      <c r="L408" s="200"/>
      <c r="N408" s="24"/>
      <c r="P408" s="24"/>
      <c r="Q408" s="23"/>
      <c r="R408" s="24"/>
      <c r="S408" s="24"/>
      <c r="T408" s="24"/>
      <c r="U408" s="24"/>
    </row>
    <row r="409" spans="5:21" ht="12.75">
      <c r="E409" s="23"/>
      <c r="F409" s="24"/>
      <c r="H409" s="23"/>
      <c r="J409" s="200"/>
      <c r="K409" s="200"/>
      <c r="L409" s="200"/>
      <c r="N409" s="24"/>
      <c r="P409" s="24"/>
      <c r="Q409" s="23"/>
      <c r="R409" s="24"/>
      <c r="S409" s="24"/>
      <c r="T409" s="24"/>
      <c r="U409" s="24"/>
    </row>
    <row r="410" spans="5:21" ht="12.75">
      <c r="E410" s="23"/>
      <c r="F410" s="24"/>
      <c r="H410" s="23"/>
      <c r="J410" s="200"/>
      <c r="K410" s="200"/>
      <c r="L410" s="200"/>
      <c r="N410" s="24"/>
      <c r="P410" s="24"/>
      <c r="Q410" s="23"/>
      <c r="R410" s="24"/>
      <c r="S410" s="24"/>
      <c r="T410" s="24"/>
      <c r="U410" s="24"/>
    </row>
    <row r="411" spans="5:21" ht="12.75">
      <c r="E411" s="23"/>
      <c r="F411" s="24"/>
      <c r="H411" s="23"/>
      <c r="J411" s="200"/>
      <c r="K411" s="200"/>
      <c r="L411" s="200"/>
      <c r="N411" s="24"/>
      <c r="P411" s="24"/>
      <c r="Q411" s="23"/>
      <c r="R411" s="24"/>
      <c r="S411" s="24"/>
      <c r="T411" s="24"/>
      <c r="U411" s="24"/>
    </row>
    <row r="412" spans="5:21" ht="12.75">
      <c r="E412" s="23"/>
      <c r="F412" s="24"/>
      <c r="H412" s="23"/>
      <c r="J412" s="200"/>
      <c r="K412" s="200"/>
      <c r="L412" s="200"/>
      <c r="N412" s="24"/>
      <c r="P412" s="24"/>
      <c r="Q412" s="23"/>
      <c r="R412" s="24"/>
      <c r="S412" s="24"/>
      <c r="T412" s="24"/>
      <c r="U412" s="24"/>
    </row>
    <row r="413" spans="5:21" ht="12.75">
      <c r="E413" s="23"/>
      <c r="F413" s="24"/>
      <c r="H413" s="23"/>
      <c r="J413" s="200"/>
      <c r="K413" s="200"/>
      <c r="L413" s="200"/>
      <c r="N413" s="24"/>
      <c r="P413" s="24"/>
      <c r="Q413" s="23"/>
      <c r="R413" s="24"/>
      <c r="S413" s="24"/>
      <c r="T413" s="24"/>
      <c r="U413" s="24"/>
    </row>
    <row r="414" spans="5:21" ht="12.75">
      <c r="E414" s="23"/>
      <c r="F414" s="24"/>
      <c r="H414" s="23"/>
      <c r="J414" s="200"/>
      <c r="K414" s="200"/>
      <c r="L414" s="200"/>
      <c r="N414" s="24"/>
      <c r="P414" s="24"/>
      <c r="Q414" s="23"/>
      <c r="R414" s="24"/>
      <c r="S414" s="24"/>
      <c r="T414" s="24"/>
      <c r="U414" s="24"/>
    </row>
    <row r="415" spans="5:21" ht="12.75">
      <c r="E415" s="23"/>
      <c r="F415" s="24"/>
      <c r="H415" s="23"/>
      <c r="J415" s="200"/>
      <c r="K415" s="200"/>
      <c r="L415" s="200"/>
      <c r="N415" s="24"/>
      <c r="P415" s="24"/>
      <c r="Q415" s="23"/>
      <c r="R415" s="24"/>
      <c r="S415" s="24"/>
      <c r="T415" s="24"/>
      <c r="U415" s="24"/>
    </row>
    <row r="416" spans="5:21" ht="12.75">
      <c r="E416" s="23"/>
      <c r="F416" s="24"/>
      <c r="H416" s="23"/>
      <c r="J416" s="200"/>
      <c r="K416" s="200"/>
      <c r="L416" s="200"/>
      <c r="N416" s="24"/>
      <c r="P416" s="24"/>
      <c r="Q416" s="23"/>
      <c r="R416" s="24"/>
      <c r="S416" s="24"/>
      <c r="T416" s="24"/>
      <c r="U416" s="24"/>
    </row>
    <row r="417" spans="5:21" ht="12.75">
      <c r="E417" s="23"/>
      <c r="F417" s="24"/>
      <c r="H417" s="23"/>
      <c r="J417" s="200"/>
      <c r="K417" s="200"/>
      <c r="L417" s="200"/>
      <c r="N417" s="24"/>
      <c r="P417" s="24"/>
      <c r="Q417" s="23"/>
      <c r="R417" s="24"/>
      <c r="S417" s="24"/>
      <c r="T417" s="24"/>
      <c r="U417" s="24"/>
    </row>
    <row r="418" spans="5:21" ht="12.75">
      <c r="E418" s="23"/>
      <c r="F418" s="24"/>
      <c r="H418" s="23"/>
      <c r="J418" s="200"/>
      <c r="K418" s="200"/>
      <c r="L418" s="200"/>
      <c r="N418" s="24"/>
      <c r="P418" s="24"/>
      <c r="Q418" s="23"/>
      <c r="R418" s="24"/>
      <c r="S418" s="24"/>
      <c r="T418" s="24"/>
      <c r="U418" s="24"/>
    </row>
    <row r="419" spans="5:21" ht="12.75">
      <c r="E419" s="23"/>
      <c r="F419" s="24"/>
      <c r="H419" s="23"/>
      <c r="J419" s="200"/>
      <c r="K419" s="200"/>
      <c r="L419" s="200"/>
      <c r="N419" s="24"/>
      <c r="P419" s="24"/>
      <c r="Q419" s="23"/>
      <c r="R419" s="24"/>
      <c r="S419" s="24"/>
      <c r="T419" s="24"/>
      <c r="U419" s="24"/>
    </row>
    <row r="420" spans="5:21" ht="12.75">
      <c r="E420" s="23"/>
      <c r="F420" s="24"/>
      <c r="H420" s="23"/>
      <c r="J420" s="200"/>
      <c r="K420" s="200"/>
      <c r="L420" s="200"/>
      <c r="N420" s="24"/>
      <c r="P420" s="24"/>
      <c r="Q420" s="23"/>
      <c r="R420" s="24"/>
      <c r="S420" s="24"/>
      <c r="T420" s="24"/>
      <c r="U420" s="24"/>
    </row>
    <row r="421" spans="5:21" ht="12.75">
      <c r="E421" s="23"/>
      <c r="F421" s="24"/>
      <c r="H421" s="23"/>
      <c r="J421" s="200"/>
      <c r="K421" s="200"/>
      <c r="L421" s="200"/>
      <c r="N421" s="24"/>
      <c r="P421" s="24"/>
      <c r="Q421" s="23"/>
      <c r="R421" s="24"/>
      <c r="S421" s="24"/>
      <c r="T421" s="24"/>
      <c r="U421" s="24"/>
    </row>
    <row r="422" spans="5:21" ht="12.75">
      <c r="E422" s="23"/>
      <c r="F422" s="24"/>
      <c r="H422" s="23"/>
      <c r="J422" s="200"/>
      <c r="K422" s="200"/>
      <c r="L422" s="200"/>
      <c r="N422" s="24"/>
      <c r="P422" s="24"/>
      <c r="Q422" s="23"/>
      <c r="R422" s="24"/>
      <c r="S422" s="24"/>
      <c r="T422" s="24"/>
      <c r="U422" s="24"/>
    </row>
    <row r="423" spans="5:21" ht="12.75">
      <c r="E423" s="23"/>
      <c r="F423" s="24"/>
      <c r="H423" s="23"/>
      <c r="J423" s="200"/>
      <c r="K423" s="200"/>
      <c r="L423" s="200"/>
      <c r="N423" s="24"/>
      <c r="P423" s="24"/>
      <c r="Q423" s="23"/>
      <c r="R423" s="24"/>
      <c r="S423" s="24"/>
      <c r="T423" s="24"/>
      <c r="U423" s="24"/>
    </row>
    <row r="424" spans="5:21" ht="12.75">
      <c r="E424" s="23"/>
      <c r="F424" s="24"/>
      <c r="H424" s="23"/>
      <c r="J424" s="200"/>
      <c r="K424" s="200"/>
      <c r="L424" s="200"/>
      <c r="N424" s="24"/>
      <c r="P424" s="24"/>
      <c r="Q424" s="23"/>
      <c r="R424" s="24"/>
      <c r="S424" s="24"/>
      <c r="T424" s="24"/>
      <c r="U424" s="24"/>
    </row>
    <row r="425" spans="5:21" ht="12.75">
      <c r="E425" s="23"/>
      <c r="F425" s="24"/>
      <c r="H425" s="23"/>
      <c r="J425" s="200"/>
      <c r="K425" s="200"/>
      <c r="L425" s="200"/>
      <c r="N425" s="24"/>
      <c r="P425" s="24"/>
      <c r="Q425" s="23"/>
      <c r="R425" s="24"/>
      <c r="S425" s="24"/>
      <c r="T425" s="24"/>
      <c r="U425" s="24"/>
    </row>
    <row r="426" spans="5:21" ht="12.75">
      <c r="E426" s="23"/>
      <c r="F426" s="24"/>
      <c r="H426" s="23"/>
      <c r="J426" s="200"/>
      <c r="K426" s="200"/>
      <c r="L426" s="200"/>
      <c r="N426" s="24"/>
      <c r="P426" s="24"/>
      <c r="Q426" s="23"/>
      <c r="R426" s="24"/>
      <c r="S426" s="24"/>
      <c r="T426" s="24"/>
      <c r="U426" s="24"/>
    </row>
    <row r="427" spans="5:21" ht="12.75">
      <c r="E427" s="23"/>
      <c r="F427" s="24"/>
      <c r="H427" s="23"/>
      <c r="J427" s="200"/>
      <c r="K427" s="200"/>
      <c r="L427" s="200"/>
      <c r="N427" s="24"/>
      <c r="P427" s="24"/>
      <c r="Q427" s="23"/>
      <c r="R427" s="24"/>
      <c r="S427" s="24"/>
      <c r="T427" s="24"/>
      <c r="U427" s="24"/>
    </row>
    <row r="428" spans="5:21" ht="12.75">
      <c r="E428" s="23"/>
      <c r="F428" s="24"/>
      <c r="H428" s="23"/>
      <c r="J428" s="200"/>
      <c r="K428" s="200"/>
      <c r="L428" s="200"/>
      <c r="N428" s="24"/>
      <c r="P428" s="24"/>
      <c r="Q428" s="23"/>
      <c r="R428" s="24"/>
      <c r="S428" s="24"/>
      <c r="T428" s="24"/>
      <c r="U428" s="24"/>
    </row>
    <row r="429" spans="5:21" ht="12.75">
      <c r="E429" s="23"/>
      <c r="F429" s="24"/>
      <c r="H429" s="23"/>
      <c r="J429" s="200"/>
      <c r="K429" s="200"/>
      <c r="L429" s="200"/>
      <c r="N429" s="24"/>
      <c r="P429" s="24"/>
      <c r="Q429" s="23"/>
      <c r="R429" s="24"/>
      <c r="S429" s="24"/>
      <c r="T429" s="24"/>
      <c r="U429" s="24"/>
    </row>
    <row r="430" spans="5:21" ht="12.75">
      <c r="E430" s="23"/>
      <c r="F430" s="24"/>
      <c r="H430" s="23"/>
      <c r="J430" s="200"/>
      <c r="K430" s="200"/>
      <c r="L430" s="200"/>
      <c r="N430" s="24"/>
      <c r="P430" s="24"/>
      <c r="Q430" s="23"/>
      <c r="R430" s="24"/>
      <c r="S430" s="24"/>
      <c r="T430" s="24"/>
      <c r="U430" s="24"/>
    </row>
    <row r="431" spans="5:21" ht="12.75">
      <c r="E431" s="23"/>
      <c r="F431" s="24"/>
      <c r="H431" s="23"/>
      <c r="J431" s="200"/>
      <c r="K431" s="200"/>
      <c r="L431" s="200"/>
      <c r="N431" s="24"/>
      <c r="P431" s="24"/>
      <c r="Q431" s="23"/>
      <c r="R431" s="24"/>
      <c r="S431" s="24"/>
      <c r="T431" s="24"/>
      <c r="U431" s="24"/>
    </row>
    <row r="432" spans="5:21" ht="12.75">
      <c r="E432" s="23"/>
      <c r="F432" s="24"/>
      <c r="H432" s="23"/>
      <c r="J432" s="200"/>
      <c r="K432" s="200"/>
      <c r="L432" s="200"/>
      <c r="N432" s="24"/>
      <c r="P432" s="24"/>
      <c r="Q432" s="23"/>
      <c r="R432" s="24"/>
      <c r="S432" s="24"/>
      <c r="T432" s="24"/>
      <c r="U432" s="24"/>
    </row>
    <row r="433" spans="5:21" ht="12.75">
      <c r="E433" s="23"/>
      <c r="F433" s="24"/>
      <c r="H433" s="23"/>
      <c r="J433" s="200"/>
      <c r="K433" s="200"/>
      <c r="L433" s="200"/>
      <c r="N433" s="24"/>
      <c r="P433" s="24"/>
      <c r="Q433" s="23"/>
      <c r="R433" s="24"/>
      <c r="S433" s="24"/>
      <c r="T433" s="24"/>
      <c r="U433" s="24"/>
    </row>
    <row r="434" spans="5:21" ht="12.75">
      <c r="E434" s="23"/>
      <c r="F434" s="24"/>
      <c r="H434" s="23"/>
      <c r="J434" s="200"/>
      <c r="K434" s="200"/>
      <c r="L434" s="200"/>
      <c r="N434" s="24"/>
      <c r="P434" s="24"/>
      <c r="Q434" s="23"/>
      <c r="R434" s="24"/>
      <c r="S434" s="24"/>
      <c r="T434" s="24"/>
      <c r="U434" s="24"/>
    </row>
    <row r="435" spans="5:21" ht="12.75">
      <c r="E435" s="23"/>
      <c r="F435" s="24"/>
      <c r="H435" s="23"/>
      <c r="J435" s="200"/>
      <c r="K435" s="200"/>
      <c r="L435" s="200"/>
      <c r="N435" s="24"/>
      <c r="P435" s="24"/>
      <c r="Q435" s="23"/>
      <c r="R435" s="24"/>
      <c r="S435" s="24"/>
      <c r="T435" s="24"/>
      <c r="U435" s="24"/>
    </row>
    <row r="436" spans="5:21" ht="12.75">
      <c r="E436" s="23"/>
      <c r="F436" s="24"/>
      <c r="H436" s="23"/>
      <c r="J436" s="200"/>
      <c r="K436" s="200"/>
      <c r="L436" s="200"/>
      <c r="N436" s="24"/>
      <c r="P436" s="24"/>
      <c r="Q436" s="23"/>
      <c r="R436" s="24"/>
      <c r="S436" s="24"/>
      <c r="T436" s="24"/>
      <c r="U436" s="24"/>
    </row>
    <row r="437" spans="5:21" ht="12.75">
      <c r="E437" s="23"/>
      <c r="F437" s="24"/>
      <c r="H437" s="23"/>
      <c r="J437" s="200"/>
      <c r="K437" s="200"/>
      <c r="L437" s="200"/>
      <c r="N437" s="24"/>
      <c r="P437" s="24"/>
      <c r="Q437" s="23"/>
      <c r="R437" s="24"/>
      <c r="S437" s="24"/>
      <c r="T437" s="24"/>
      <c r="U437" s="24"/>
    </row>
    <row r="438" spans="5:21" ht="12.75">
      <c r="E438" s="23"/>
      <c r="F438" s="24"/>
      <c r="H438" s="23"/>
      <c r="J438" s="200"/>
      <c r="K438" s="200"/>
      <c r="L438" s="200"/>
      <c r="N438" s="24"/>
      <c r="P438" s="24"/>
      <c r="Q438" s="23"/>
      <c r="R438" s="24"/>
      <c r="S438" s="24"/>
      <c r="T438" s="24"/>
      <c r="U438" s="24"/>
    </row>
    <row r="439" spans="5:21" ht="12.75">
      <c r="E439" s="23"/>
      <c r="F439" s="24"/>
      <c r="H439" s="23"/>
      <c r="J439" s="200"/>
      <c r="K439" s="200"/>
      <c r="L439" s="200"/>
      <c r="N439" s="24"/>
      <c r="P439" s="24"/>
      <c r="Q439" s="23"/>
      <c r="R439" s="24"/>
      <c r="S439" s="24"/>
      <c r="T439" s="24"/>
      <c r="U439" s="24"/>
    </row>
    <row r="440" spans="5:21" ht="12.75">
      <c r="E440" s="23"/>
      <c r="F440" s="24"/>
      <c r="H440" s="23"/>
      <c r="J440" s="200"/>
      <c r="K440" s="200"/>
      <c r="L440" s="200"/>
      <c r="N440" s="24"/>
      <c r="P440" s="24"/>
      <c r="Q440" s="23"/>
      <c r="R440" s="24"/>
      <c r="S440" s="24"/>
      <c r="T440" s="24"/>
      <c r="U440" s="24"/>
    </row>
    <row r="441" spans="5:21" ht="12.75">
      <c r="E441" s="23"/>
      <c r="F441" s="24"/>
      <c r="H441" s="23"/>
      <c r="J441" s="200"/>
      <c r="K441" s="200"/>
      <c r="L441" s="200"/>
      <c r="N441" s="24"/>
      <c r="P441" s="24"/>
      <c r="Q441" s="23"/>
      <c r="R441" s="24"/>
      <c r="S441" s="24"/>
      <c r="T441" s="24"/>
      <c r="U441" s="24"/>
    </row>
    <row r="442" spans="5:21" ht="12.75">
      <c r="E442" s="23"/>
      <c r="F442" s="24"/>
      <c r="H442" s="23"/>
      <c r="J442" s="200"/>
      <c r="K442" s="200"/>
      <c r="L442" s="200"/>
      <c r="N442" s="24"/>
      <c r="P442" s="24"/>
      <c r="Q442" s="23"/>
      <c r="R442" s="24"/>
      <c r="S442" s="24"/>
      <c r="T442" s="24"/>
      <c r="U442" s="24"/>
    </row>
    <row r="443" spans="5:21" ht="12.75">
      <c r="E443" s="23"/>
      <c r="F443" s="24"/>
      <c r="H443" s="23"/>
      <c r="J443" s="200"/>
      <c r="K443" s="200"/>
      <c r="L443" s="200"/>
      <c r="N443" s="24"/>
      <c r="P443" s="24"/>
      <c r="Q443" s="23"/>
      <c r="R443" s="24"/>
      <c r="S443" s="24"/>
      <c r="T443" s="24"/>
      <c r="U443" s="24"/>
    </row>
    <row r="444" spans="5:21" ht="12.75">
      <c r="E444" s="23"/>
      <c r="F444" s="24"/>
      <c r="H444" s="23"/>
      <c r="J444" s="200"/>
      <c r="K444" s="200"/>
      <c r="L444" s="200"/>
      <c r="N444" s="24"/>
      <c r="P444" s="24"/>
      <c r="Q444" s="23"/>
      <c r="R444" s="24"/>
      <c r="S444" s="24"/>
      <c r="T444" s="24"/>
      <c r="U444" s="24"/>
    </row>
    <row r="445" spans="5:21" ht="12.75">
      <c r="E445" s="23"/>
      <c r="F445" s="24"/>
      <c r="H445" s="23"/>
      <c r="J445" s="200"/>
      <c r="K445" s="200"/>
      <c r="L445" s="200"/>
      <c r="N445" s="24"/>
      <c r="P445" s="24"/>
      <c r="Q445" s="23"/>
      <c r="R445" s="24"/>
      <c r="S445" s="24"/>
      <c r="T445" s="24"/>
      <c r="U445" s="24"/>
    </row>
    <row r="446" spans="5:21" ht="12.75">
      <c r="E446" s="23"/>
      <c r="F446" s="24"/>
      <c r="H446" s="23"/>
      <c r="J446" s="200"/>
      <c r="K446" s="200"/>
      <c r="L446" s="200"/>
      <c r="N446" s="24"/>
      <c r="P446" s="24"/>
      <c r="Q446" s="23"/>
      <c r="R446" s="24"/>
      <c r="S446" s="24"/>
      <c r="T446" s="24"/>
      <c r="U446" s="24"/>
    </row>
    <row r="447" spans="5:21" ht="12.75">
      <c r="E447" s="23"/>
      <c r="F447" s="24"/>
      <c r="H447" s="23"/>
      <c r="J447" s="200"/>
      <c r="K447" s="200"/>
      <c r="L447" s="200"/>
      <c r="N447" s="24"/>
      <c r="P447" s="24"/>
      <c r="Q447" s="23"/>
      <c r="R447" s="24"/>
      <c r="S447" s="24"/>
      <c r="T447" s="24"/>
      <c r="U447" s="24"/>
    </row>
    <row r="448" spans="5:21" ht="12.75">
      <c r="E448" s="23"/>
      <c r="F448" s="24"/>
      <c r="H448" s="23"/>
      <c r="J448" s="200"/>
      <c r="K448" s="200"/>
      <c r="L448" s="200"/>
      <c r="N448" s="24"/>
      <c r="P448" s="24"/>
      <c r="Q448" s="23"/>
      <c r="R448" s="24"/>
      <c r="S448" s="24"/>
      <c r="T448" s="24"/>
      <c r="U448" s="24"/>
    </row>
    <row r="449" spans="5:21" ht="12.75">
      <c r="E449" s="23"/>
      <c r="F449" s="24"/>
      <c r="H449" s="23"/>
      <c r="J449" s="200"/>
      <c r="K449" s="200"/>
      <c r="L449" s="200"/>
      <c r="N449" s="24"/>
      <c r="P449" s="24"/>
      <c r="Q449" s="23"/>
      <c r="R449" s="24"/>
      <c r="S449" s="24"/>
      <c r="T449" s="24"/>
      <c r="U449" s="24"/>
    </row>
    <row r="450" spans="5:21" ht="12.75">
      <c r="E450" s="23"/>
      <c r="F450" s="24"/>
      <c r="H450" s="23"/>
      <c r="J450" s="200"/>
      <c r="K450" s="200"/>
      <c r="L450" s="200"/>
      <c r="N450" s="24"/>
      <c r="P450" s="24"/>
      <c r="Q450" s="23"/>
      <c r="R450" s="24"/>
      <c r="S450" s="24"/>
      <c r="T450" s="24"/>
      <c r="U450" s="24"/>
    </row>
    <row r="451" spans="5:21" ht="12.75">
      <c r="E451" s="23"/>
      <c r="F451" s="24"/>
      <c r="H451" s="23"/>
      <c r="J451" s="200"/>
      <c r="K451" s="200"/>
      <c r="L451" s="200"/>
      <c r="N451" s="24"/>
      <c r="P451" s="24"/>
      <c r="Q451" s="23"/>
      <c r="R451" s="24"/>
      <c r="S451" s="24"/>
      <c r="T451" s="24"/>
      <c r="U451" s="24"/>
    </row>
    <row r="452" spans="5:21" ht="12.75">
      <c r="E452" s="23"/>
      <c r="F452" s="24"/>
      <c r="H452" s="23"/>
      <c r="J452" s="200"/>
      <c r="K452" s="200"/>
      <c r="L452" s="200"/>
      <c r="N452" s="24"/>
      <c r="P452" s="24"/>
      <c r="Q452" s="23"/>
      <c r="R452" s="24"/>
      <c r="S452" s="24"/>
      <c r="T452" s="24"/>
      <c r="U452" s="24"/>
    </row>
    <row r="453" spans="5:21" ht="12.75">
      <c r="E453" s="23"/>
      <c r="F453" s="24"/>
      <c r="H453" s="23"/>
      <c r="J453" s="200"/>
      <c r="K453" s="200"/>
      <c r="L453" s="200"/>
      <c r="N453" s="24"/>
      <c r="P453" s="24"/>
      <c r="Q453" s="23"/>
      <c r="R453" s="24"/>
      <c r="S453" s="24"/>
      <c r="T453" s="24"/>
      <c r="U453" s="24"/>
    </row>
    <row r="454" spans="5:21" ht="12.75">
      <c r="E454" s="23"/>
      <c r="F454" s="24"/>
      <c r="H454" s="23"/>
      <c r="J454" s="200"/>
      <c r="K454" s="200"/>
      <c r="L454" s="200"/>
      <c r="N454" s="24"/>
      <c r="P454" s="24"/>
      <c r="Q454" s="23"/>
      <c r="R454" s="24"/>
      <c r="S454" s="24"/>
      <c r="T454" s="24"/>
      <c r="U454" s="24"/>
    </row>
    <row r="455" spans="5:21" ht="12.75">
      <c r="E455" s="23"/>
      <c r="F455" s="24"/>
      <c r="H455" s="23"/>
      <c r="J455" s="200"/>
      <c r="K455" s="200"/>
      <c r="L455" s="200"/>
      <c r="N455" s="24"/>
      <c r="P455" s="24"/>
      <c r="Q455" s="23"/>
      <c r="R455" s="24"/>
      <c r="S455" s="24"/>
      <c r="T455" s="24"/>
      <c r="U455" s="24"/>
    </row>
    <row r="456" spans="5:21" ht="12.75">
      <c r="E456" s="23"/>
      <c r="F456" s="24"/>
      <c r="H456" s="23"/>
      <c r="J456" s="200"/>
      <c r="K456" s="200"/>
      <c r="L456" s="200"/>
      <c r="N456" s="24"/>
      <c r="P456" s="24"/>
      <c r="Q456" s="23"/>
      <c r="R456" s="24"/>
      <c r="S456" s="24"/>
      <c r="T456" s="24"/>
      <c r="U456" s="24"/>
    </row>
    <row r="457" spans="5:21" ht="12.75">
      <c r="E457" s="23"/>
      <c r="F457" s="24"/>
      <c r="H457" s="23"/>
      <c r="J457" s="200"/>
      <c r="K457" s="200"/>
      <c r="L457" s="200"/>
      <c r="N457" s="24"/>
      <c r="P457" s="24"/>
      <c r="Q457" s="23"/>
      <c r="R457" s="24"/>
      <c r="S457" s="24"/>
      <c r="T457" s="24"/>
      <c r="U457" s="24"/>
    </row>
    <row r="458" spans="5:21" ht="12.75">
      <c r="E458" s="23"/>
      <c r="F458" s="24"/>
      <c r="H458" s="23"/>
      <c r="J458" s="200"/>
      <c r="K458" s="200"/>
      <c r="L458" s="200"/>
      <c r="N458" s="24"/>
      <c r="P458" s="24"/>
      <c r="Q458" s="23"/>
      <c r="R458" s="24"/>
      <c r="S458" s="24"/>
      <c r="T458" s="24"/>
      <c r="U458" s="24"/>
    </row>
    <row r="459" spans="5:21" ht="12.75">
      <c r="E459" s="23"/>
      <c r="F459" s="24"/>
      <c r="H459" s="23"/>
      <c r="J459" s="200"/>
      <c r="K459" s="200"/>
      <c r="L459" s="200"/>
      <c r="N459" s="24"/>
      <c r="P459" s="24"/>
      <c r="Q459" s="23"/>
      <c r="R459" s="24"/>
      <c r="S459" s="24"/>
      <c r="T459" s="24"/>
      <c r="U459" s="24"/>
    </row>
    <row r="460" spans="5:21" ht="12.75">
      <c r="E460" s="23"/>
      <c r="F460" s="24"/>
      <c r="H460" s="23"/>
      <c r="J460" s="200"/>
      <c r="K460" s="200"/>
      <c r="L460" s="200"/>
      <c r="N460" s="24"/>
      <c r="P460" s="24"/>
      <c r="Q460" s="23"/>
      <c r="R460" s="24"/>
      <c r="S460" s="24"/>
      <c r="T460" s="24"/>
      <c r="U460" s="24"/>
    </row>
    <row r="461" spans="5:21" ht="12.75">
      <c r="E461" s="23"/>
      <c r="F461" s="24"/>
      <c r="H461" s="23"/>
      <c r="J461" s="200"/>
      <c r="K461" s="200"/>
      <c r="L461" s="200"/>
      <c r="N461" s="24"/>
      <c r="P461" s="24"/>
      <c r="Q461" s="23"/>
      <c r="R461" s="24"/>
      <c r="S461" s="24"/>
      <c r="T461" s="24"/>
      <c r="U461" s="24"/>
    </row>
    <row r="462" spans="5:21" ht="12.75">
      <c r="E462" s="23"/>
      <c r="F462" s="24"/>
      <c r="H462" s="23"/>
      <c r="J462" s="200"/>
      <c r="K462" s="200"/>
      <c r="L462" s="200"/>
      <c r="N462" s="24"/>
      <c r="P462" s="24"/>
      <c r="Q462" s="23"/>
      <c r="R462" s="24"/>
      <c r="S462" s="24"/>
      <c r="T462" s="24"/>
      <c r="U462" s="24"/>
    </row>
    <row r="463" spans="5:21" ht="12.75">
      <c r="E463" s="23"/>
      <c r="F463" s="24"/>
      <c r="H463" s="23"/>
      <c r="J463" s="200"/>
      <c r="K463" s="200"/>
      <c r="L463" s="200"/>
      <c r="N463" s="24"/>
      <c r="P463" s="24"/>
      <c r="Q463" s="23"/>
      <c r="R463" s="24"/>
      <c r="S463" s="24"/>
      <c r="T463" s="24"/>
      <c r="U463" s="24"/>
    </row>
    <row r="464" spans="5:21" ht="12.75">
      <c r="E464" s="23"/>
      <c r="F464" s="24"/>
      <c r="H464" s="23"/>
      <c r="J464" s="200"/>
      <c r="K464" s="200"/>
      <c r="L464" s="200"/>
      <c r="N464" s="24"/>
      <c r="P464" s="24"/>
      <c r="Q464" s="23"/>
      <c r="R464" s="24"/>
      <c r="S464" s="24"/>
      <c r="T464" s="24"/>
      <c r="U464" s="24"/>
    </row>
    <row r="465" spans="5:21" ht="12.75">
      <c r="E465" s="23"/>
      <c r="F465" s="24"/>
      <c r="H465" s="23"/>
      <c r="J465" s="200"/>
      <c r="K465" s="200"/>
      <c r="L465" s="200"/>
      <c r="N465" s="24"/>
      <c r="P465" s="24"/>
      <c r="Q465" s="23"/>
      <c r="R465" s="24"/>
      <c r="S465" s="24"/>
      <c r="T465" s="24"/>
      <c r="U465" s="24"/>
    </row>
    <row r="466" spans="5:21" ht="12.75">
      <c r="E466" s="23"/>
      <c r="F466" s="24"/>
      <c r="H466" s="23"/>
      <c r="J466" s="200"/>
      <c r="K466" s="200"/>
      <c r="L466" s="200"/>
      <c r="N466" s="24"/>
      <c r="P466" s="24"/>
      <c r="Q466" s="23"/>
      <c r="R466" s="24"/>
      <c r="S466" s="24"/>
      <c r="T466" s="24"/>
      <c r="U466" s="24"/>
    </row>
    <row r="467" spans="5:21" ht="12.75">
      <c r="E467" s="23"/>
      <c r="F467" s="24"/>
      <c r="H467" s="23"/>
      <c r="J467" s="200"/>
      <c r="K467" s="200"/>
      <c r="L467" s="200"/>
      <c r="N467" s="24"/>
      <c r="P467" s="24"/>
      <c r="Q467" s="23"/>
      <c r="R467" s="24"/>
      <c r="S467" s="24"/>
      <c r="T467" s="24"/>
      <c r="U467" s="24"/>
    </row>
    <row r="468" spans="5:21" ht="12.75">
      <c r="E468" s="23"/>
      <c r="F468" s="24"/>
      <c r="H468" s="23"/>
      <c r="J468" s="200"/>
      <c r="K468" s="200"/>
      <c r="L468" s="200"/>
      <c r="N468" s="24"/>
      <c r="P468" s="24"/>
      <c r="Q468" s="23"/>
      <c r="R468" s="24"/>
      <c r="S468" s="24"/>
      <c r="T468" s="24"/>
      <c r="U468" s="24"/>
    </row>
    <row r="469" spans="5:21" ht="12.75">
      <c r="E469" s="23"/>
      <c r="F469" s="24"/>
      <c r="H469" s="23"/>
      <c r="J469" s="200"/>
      <c r="K469" s="200"/>
      <c r="L469" s="200"/>
      <c r="N469" s="24"/>
      <c r="P469" s="24"/>
      <c r="Q469" s="23"/>
      <c r="R469" s="24"/>
      <c r="S469" s="24"/>
      <c r="T469" s="24"/>
      <c r="U469" s="24"/>
    </row>
    <row r="470" spans="5:21" ht="12.75">
      <c r="E470" s="23"/>
      <c r="F470" s="24"/>
      <c r="H470" s="23"/>
      <c r="J470" s="200"/>
      <c r="K470" s="200"/>
      <c r="L470" s="200"/>
      <c r="N470" s="24"/>
      <c r="P470" s="24"/>
      <c r="Q470" s="23"/>
      <c r="R470" s="24"/>
      <c r="S470" s="24"/>
      <c r="T470" s="24"/>
      <c r="U470" s="24"/>
    </row>
    <row r="471" spans="5:21" ht="12.75">
      <c r="E471" s="23"/>
      <c r="F471" s="24"/>
      <c r="H471" s="23"/>
      <c r="J471" s="200"/>
      <c r="K471" s="200"/>
      <c r="L471" s="200"/>
      <c r="N471" s="24"/>
      <c r="P471" s="24"/>
      <c r="Q471" s="23"/>
      <c r="R471" s="24"/>
      <c r="S471" s="24"/>
      <c r="T471" s="24"/>
      <c r="U471" s="24"/>
    </row>
    <row r="472" spans="5:21" ht="12.75">
      <c r="E472" s="23"/>
      <c r="F472" s="24"/>
      <c r="H472" s="23"/>
      <c r="J472" s="200"/>
      <c r="K472" s="200"/>
      <c r="L472" s="200"/>
      <c r="N472" s="24"/>
      <c r="P472" s="24"/>
      <c r="Q472" s="23"/>
      <c r="R472" s="24"/>
      <c r="S472" s="24"/>
      <c r="T472" s="24"/>
      <c r="U472" s="24"/>
    </row>
    <row r="473" spans="5:21" ht="12.75">
      <c r="E473" s="23"/>
      <c r="F473" s="24"/>
      <c r="H473" s="23"/>
      <c r="J473" s="200"/>
      <c r="K473" s="200"/>
      <c r="L473" s="200"/>
      <c r="N473" s="24"/>
      <c r="P473" s="24"/>
      <c r="Q473" s="23"/>
      <c r="R473" s="24"/>
      <c r="S473" s="24"/>
      <c r="T473" s="24"/>
      <c r="U473" s="24"/>
    </row>
    <row r="474" spans="5:21" ht="12.75">
      <c r="E474" s="23"/>
      <c r="F474" s="24"/>
      <c r="H474" s="23"/>
      <c r="J474" s="200"/>
      <c r="K474" s="200"/>
      <c r="L474" s="200"/>
      <c r="N474" s="24"/>
      <c r="P474" s="24"/>
      <c r="Q474" s="23"/>
      <c r="R474" s="24"/>
      <c r="S474" s="24"/>
      <c r="T474" s="24"/>
      <c r="U474" s="24"/>
    </row>
    <row r="475" spans="5:21" ht="12.75">
      <c r="E475" s="23"/>
      <c r="F475" s="24"/>
      <c r="H475" s="23"/>
      <c r="J475" s="200"/>
      <c r="K475" s="200"/>
      <c r="L475" s="200"/>
      <c r="N475" s="24"/>
      <c r="P475" s="24"/>
      <c r="Q475" s="23"/>
      <c r="R475" s="24"/>
      <c r="S475" s="24"/>
      <c r="T475" s="24"/>
      <c r="U475" s="24"/>
    </row>
    <row r="476" spans="5:21" ht="12.75">
      <c r="E476" s="23"/>
      <c r="F476" s="24"/>
      <c r="H476" s="23"/>
      <c r="J476" s="200"/>
      <c r="K476" s="200"/>
      <c r="L476" s="200"/>
      <c r="N476" s="24"/>
      <c r="P476" s="24"/>
      <c r="Q476" s="23"/>
      <c r="R476" s="24"/>
      <c r="S476" s="24"/>
      <c r="T476" s="24"/>
      <c r="U476" s="24"/>
    </row>
    <row r="477" spans="5:21" ht="12.75">
      <c r="E477" s="23"/>
      <c r="F477" s="24"/>
      <c r="H477" s="23"/>
      <c r="J477" s="200"/>
      <c r="K477" s="200"/>
      <c r="L477" s="200"/>
      <c r="N477" s="24"/>
      <c r="P477" s="24"/>
      <c r="Q477" s="23"/>
      <c r="R477" s="24"/>
      <c r="S477" s="24"/>
      <c r="T477" s="24"/>
      <c r="U477" s="24"/>
    </row>
    <row r="478" spans="5:21" ht="12.75">
      <c r="E478" s="23"/>
      <c r="F478" s="24"/>
      <c r="H478" s="23"/>
      <c r="J478" s="200"/>
      <c r="K478" s="200"/>
      <c r="L478" s="200"/>
      <c r="N478" s="24"/>
      <c r="P478" s="24"/>
      <c r="Q478" s="23"/>
      <c r="R478" s="24"/>
      <c r="S478" s="24"/>
      <c r="T478" s="24"/>
      <c r="U478" s="24"/>
    </row>
    <row r="479" spans="5:21" ht="12.75">
      <c r="E479" s="23"/>
      <c r="F479" s="24"/>
      <c r="H479" s="23"/>
      <c r="J479" s="200"/>
      <c r="K479" s="200"/>
      <c r="L479" s="200"/>
      <c r="N479" s="24"/>
      <c r="P479" s="24"/>
      <c r="Q479" s="23"/>
      <c r="R479" s="24"/>
      <c r="S479" s="24"/>
      <c r="T479" s="24"/>
      <c r="U479" s="24"/>
    </row>
    <row r="480" spans="5:21" ht="12.75">
      <c r="E480" s="23"/>
      <c r="F480" s="24"/>
      <c r="H480" s="23"/>
      <c r="J480" s="200"/>
      <c r="K480" s="200"/>
      <c r="L480" s="200"/>
      <c r="N480" s="24"/>
      <c r="P480" s="24"/>
      <c r="Q480" s="23"/>
      <c r="R480" s="24"/>
      <c r="S480" s="24"/>
      <c r="T480" s="24"/>
      <c r="U480" s="24"/>
    </row>
    <row r="481" spans="5:21" ht="12.75">
      <c r="E481" s="23"/>
      <c r="F481" s="24"/>
      <c r="H481" s="23"/>
      <c r="J481" s="200"/>
      <c r="K481" s="200"/>
      <c r="L481" s="200"/>
      <c r="N481" s="24"/>
      <c r="P481" s="24"/>
      <c r="Q481" s="23"/>
      <c r="R481" s="24"/>
      <c r="S481" s="24"/>
      <c r="T481" s="24"/>
      <c r="U481" s="24"/>
    </row>
    <row r="482" spans="5:21" ht="12.75">
      <c r="E482" s="23"/>
      <c r="F482" s="24"/>
      <c r="H482" s="23"/>
      <c r="J482" s="200"/>
      <c r="K482" s="200"/>
      <c r="L482" s="200"/>
      <c r="N482" s="24"/>
      <c r="P482" s="24"/>
      <c r="Q482" s="23"/>
      <c r="R482" s="24"/>
      <c r="S482" s="24"/>
      <c r="T482" s="24"/>
      <c r="U482" s="24"/>
    </row>
    <row r="483" spans="5:21" ht="12.75">
      <c r="E483" s="23"/>
      <c r="F483" s="24"/>
      <c r="H483" s="23"/>
      <c r="J483" s="200"/>
      <c r="K483" s="200"/>
      <c r="L483" s="200"/>
      <c r="N483" s="24"/>
      <c r="P483" s="24"/>
      <c r="Q483" s="23"/>
      <c r="R483" s="24"/>
      <c r="S483" s="24"/>
      <c r="T483" s="24"/>
      <c r="U483" s="24"/>
    </row>
    <row r="484" spans="5:21" ht="12.75">
      <c r="E484" s="23"/>
      <c r="F484" s="24"/>
      <c r="H484" s="23"/>
      <c r="J484" s="200"/>
      <c r="K484" s="200"/>
      <c r="L484" s="200"/>
      <c r="N484" s="24"/>
      <c r="P484" s="24"/>
      <c r="Q484" s="23"/>
      <c r="R484" s="24"/>
      <c r="S484" s="24"/>
      <c r="T484" s="24"/>
      <c r="U484" s="24"/>
    </row>
    <row r="485" spans="5:21" ht="12.75">
      <c r="E485" s="23"/>
      <c r="F485" s="24"/>
      <c r="H485" s="23"/>
      <c r="J485" s="200"/>
      <c r="K485" s="200"/>
      <c r="L485" s="200"/>
      <c r="N485" s="24"/>
      <c r="P485" s="24"/>
      <c r="Q485" s="23"/>
      <c r="R485" s="24"/>
      <c r="S485" s="24"/>
      <c r="T485" s="24"/>
      <c r="U485" s="24"/>
    </row>
    <row r="486" spans="5:21" ht="12.75">
      <c r="E486" s="23"/>
      <c r="F486" s="24"/>
      <c r="H486" s="23"/>
      <c r="J486" s="200"/>
      <c r="K486" s="200"/>
      <c r="L486" s="200"/>
      <c r="N486" s="24"/>
      <c r="P486" s="24"/>
      <c r="Q486" s="23"/>
      <c r="R486" s="24"/>
      <c r="S486" s="24"/>
      <c r="T486" s="24"/>
      <c r="U486" s="24"/>
    </row>
    <row r="487" spans="5:21" ht="12.75">
      <c r="E487" s="23"/>
      <c r="F487" s="24"/>
      <c r="H487" s="23"/>
      <c r="J487" s="200"/>
      <c r="K487" s="200"/>
      <c r="L487" s="200"/>
      <c r="N487" s="24"/>
      <c r="P487" s="24"/>
      <c r="Q487" s="23"/>
      <c r="R487" s="24"/>
      <c r="S487" s="24"/>
      <c r="T487" s="24"/>
      <c r="U487" s="24"/>
    </row>
    <row r="488" spans="5:21" ht="12.75">
      <c r="E488" s="23"/>
      <c r="F488" s="24"/>
      <c r="H488" s="23"/>
      <c r="J488" s="200"/>
      <c r="K488" s="200"/>
      <c r="L488" s="200"/>
      <c r="N488" s="24"/>
      <c r="P488" s="24"/>
      <c r="Q488" s="23"/>
      <c r="R488" s="24"/>
      <c r="S488" s="24"/>
      <c r="T488" s="24"/>
      <c r="U488" s="24"/>
    </row>
    <row r="489" spans="5:21" ht="12.75">
      <c r="E489" s="23"/>
      <c r="F489" s="24"/>
      <c r="H489" s="23"/>
      <c r="J489" s="200"/>
      <c r="K489" s="200"/>
      <c r="L489" s="200"/>
      <c r="N489" s="24"/>
      <c r="P489" s="24"/>
      <c r="Q489" s="23"/>
      <c r="R489" s="24"/>
      <c r="S489" s="24"/>
      <c r="T489" s="24"/>
      <c r="U489" s="24"/>
    </row>
    <row r="490" spans="5:21" ht="12.75">
      <c r="E490" s="23"/>
      <c r="F490" s="24"/>
      <c r="H490" s="23"/>
      <c r="J490" s="200"/>
      <c r="K490" s="200"/>
      <c r="L490" s="200"/>
      <c r="N490" s="24"/>
      <c r="P490" s="24"/>
      <c r="Q490" s="23"/>
      <c r="R490" s="24"/>
      <c r="S490" s="24"/>
      <c r="T490" s="24"/>
      <c r="U490" s="24"/>
    </row>
    <row r="491" spans="5:21" ht="12.75">
      <c r="E491" s="23"/>
      <c r="F491" s="24"/>
      <c r="H491" s="23"/>
      <c r="J491" s="200"/>
      <c r="K491" s="200"/>
      <c r="L491" s="200"/>
      <c r="N491" s="24"/>
      <c r="P491" s="24"/>
      <c r="Q491" s="23"/>
      <c r="R491" s="24"/>
      <c r="S491" s="24"/>
      <c r="T491" s="24"/>
      <c r="U491" s="24"/>
    </row>
    <row r="492" spans="5:21" ht="12.75">
      <c r="E492" s="23"/>
      <c r="F492" s="24"/>
      <c r="H492" s="23"/>
      <c r="J492" s="200"/>
      <c r="K492" s="200"/>
      <c r="L492" s="200"/>
      <c r="N492" s="24"/>
      <c r="P492" s="24"/>
      <c r="Q492" s="23"/>
      <c r="R492" s="24"/>
      <c r="S492" s="24"/>
      <c r="T492" s="24"/>
      <c r="U492" s="24"/>
    </row>
    <row r="493" spans="5:21" ht="12.75">
      <c r="E493" s="23"/>
      <c r="F493" s="24"/>
      <c r="H493" s="23"/>
      <c r="J493" s="200"/>
      <c r="K493" s="200"/>
      <c r="L493" s="200"/>
      <c r="N493" s="24"/>
      <c r="P493" s="24"/>
      <c r="Q493" s="23"/>
      <c r="R493" s="24"/>
      <c r="S493" s="24"/>
      <c r="T493" s="24"/>
      <c r="U493" s="24"/>
    </row>
    <row r="494" spans="5:21" ht="12.75">
      <c r="E494" s="23"/>
      <c r="F494" s="24"/>
      <c r="H494" s="23"/>
      <c r="J494" s="200"/>
      <c r="K494" s="200"/>
      <c r="L494" s="200"/>
      <c r="N494" s="24"/>
      <c r="P494" s="24"/>
      <c r="Q494" s="23"/>
      <c r="R494" s="24"/>
      <c r="S494" s="24"/>
      <c r="T494" s="24"/>
      <c r="U494" s="24"/>
    </row>
    <row r="495" spans="5:21" ht="12.75">
      <c r="E495" s="23"/>
      <c r="F495" s="24"/>
      <c r="H495" s="23"/>
      <c r="J495" s="200"/>
      <c r="K495" s="200"/>
      <c r="L495" s="200"/>
      <c r="N495" s="24"/>
      <c r="P495" s="24"/>
      <c r="Q495" s="23"/>
      <c r="R495" s="24"/>
      <c r="S495" s="24"/>
      <c r="T495" s="24"/>
      <c r="U495" s="24"/>
    </row>
    <row r="496" spans="5:21" ht="12.75">
      <c r="E496" s="23"/>
      <c r="F496" s="24"/>
      <c r="H496" s="23"/>
      <c r="J496" s="200"/>
      <c r="K496" s="200"/>
      <c r="L496" s="200"/>
      <c r="N496" s="24"/>
      <c r="P496" s="24"/>
      <c r="Q496" s="23"/>
      <c r="R496" s="24"/>
      <c r="S496" s="24"/>
      <c r="T496" s="24"/>
      <c r="U496" s="24"/>
    </row>
    <row r="497" spans="5:21" ht="12.75">
      <c r="E497" s="23"/>
      <c r="F497" s="24"/>
      <c r="H497" s="23"/>
      <c r="J497" s="200"/>
      <c r="K497" s="200"/>
      <c r="L497" s="200"/>
      <c r="N497" s="24"/>
      <c r="P497" s="24"/>
      <c r="Q497" s="23"/>
      <c r="R497" s="24"/>
      <c r="S497" s="24"/>
      <c r="T497" s="24"/>
      <c r="U497" s="24"/>
    </row>
    <row r="498" spans="5:21" ht="12.75">
      <c r="E498" s="23"/>
      <c r="F498" s="24"/>
      <c r="H498" s="23"/>
      <c r="J498" s="200"/>
      <c r="K498" s="200"/>
      <c r="L498" s="200"/>
      <c r="N498" s="24"/>
      <c r="P498" s="24"/>
      <c r="Q498" s="23"/>
      <c r="R498" s="24"/>
      <c r="S498" s="24"/>
      <c r="T498" s="24"/>
      <c r="U498" s="24"/>
    </row>
    <row r="499" spans="5:21" ht="12.75">
      <c r="E499" s="23"/>
      <c r="F499" s="24"/>
      <c r="H499" s="23"/>
      <c r="J499" s="200"/>
      <c r="K499" s="200"/>
      <c r="L499" s="200"/>
      <c r="N499" s="24"/>
      <c r="P499" s="24"/>
      <c r="Q499" s="23"/>
      <c r="R499" s="24"/>
      <c r="S499" s="24"/>
      <c r="T499" s="24"/>
      <c r="U499" s="24"/>
    </row>
    <row r="500" spans="5:21" ht="12.75">
      <c r="E500" s="23"/>
      <c r="F500" s="24"/>
      <c r="H500" s="23"/>
      <c r="J500" s="200"/>
      <c r="K500" s="200"/>
      <c r="L500" s="200"/>
      <c r="N500" s="24"/>
      <c r="P500" s="24"/>
      <c r="Q500" s="23"/>
      <c r="R500" s="24"/>
      <c r="S500" s="24"/>
      <c r="T500" s="24"/>
      <c r="U500" s="24"/>
    </row>
    <row r="501" spans="5:21" ht="12.75">
      <c r="E501" s="23"/>
      <c r="F501" s="24"/>
      <c r="H501" s="23"/>
      <c r="J501" s="200"/>
      <c r="K501" s="200"/>
      <c r="L501" s="200"/>
      <c r="N501" s="24"/>
      <c r="P501" s="24"/>
      <c r="Q501" s="23"/>
      <c r="R501" s="24"/>
      <c r="S501" s="24"/>
      <c r="T501" s="24"/>
      <c r="U501" s="24"/>
    </row>
    <row r="502" spans="5:21" ht="12.75">
      <c r="E502" s="23"/>
      <c r="F502" s="24"/>
      <c r="H502" s="23"/>
      <c r="J502" s="200"/>
      <c r="K502" s="200"/>
      <c r="L502" s="200"/>
      <c r="N502" s="24"/>
      <c r="P502" s="24"/>
      <c r="Q502" s="23"/>
      <c r="R502" s="24"/>
      <c r="S502" s="24"/>
      <c r="T502" s="24"/>
      <c r="U502" s="24"/>
    </row>
    <row r="503" spans="5:21" ht="12.75">
      <c r="E503" s="23"/>
      <c r="F503" s="24"/>
      <c r="H503" s="23"/>
      <c r="J503" s="200"/>
      <c r="K503" s="200"/>
      <c r="L503" s="200"/>
      <c r="N503" s="24"/>
      <c r="P503" s="24"/>
      <c r="Q503" s="23"/>
      <c r="R503" s="24"/>
      <c r="S503" s="24"/>
      <c r="T503" s="24"/>
      <c r="U503" s="24"/>
    </row>
    <row r="504" spans="5:21" ht="12.75">
      <c r="E504" s="23"/>
      <c r="F504" s="24"/>
      <c r="H504" s="23"/>
      <c r="J504" s="200"/>
      <c r="K504" s="200"/>
      <c r="L504" s="200"/>
      <c r="N504" s="24"/>
      <c r="P504" s="24"/>
      <c r="Q504" s="23"/>
      <c r="R504" s="24"/>
      <c r="S504" s="24"/>
      <c r="T504" s="24"/>
      <c r="U504" s="24"/>
    </row>
    <row r="505" spans="5:21" ht="12.75">
      <c r="E505" s="23"/>
      <c r="F505" s="24"/>
      <c r="H505" s="23"/>
      <c r="J505" s="200"/>
      <c r="K505" s="200"/>
      <c r="L505" s="200"/>
      <c r="N505" s="24"/>
      <c r="P505" s="24"/>
      <c r="Q505" s="23"/>
      <c r="R505" s="24"/>
      <c r="S505" s="24"/>
      <c r="T505" s="24"/>
      <c r="U505" s="24"/>
    </row>
    <row r="506" spans="5:21" ht="12.75">
      <c r="E506" s="23"/>
      <c r="F506" s="24"/>
      <c r="H506" s="23"/>
      <c r="J506" s="200"/>
      <c r="K506" s="200"/>
      <c r="L506" s="200"/>
      <c r="N506" s="24"/>
      <c r="P506" s="24"/>
      <c r="Q506" s="23"/>
      <c r="R506" s="24"/>
      <c r="S506" s="24"/>
      <c r="T506" s="24"/>
      <c r="U506" s="24"/>
    </row>
    <row r="507" spans="5:21" ht="12.75">
      <c r="E507" s="23"/>
      <c r="F507" s="24"/>
      <c r="H507" s="23"/>
      <c r="J507" s="200"/>
      <c r="K507" s="200"/>
      <c r="L507" s="200"/>
      <c r="N507" s="24"/>
      <c r="P507" s="24"/>
      <c r="Q507" s="23"/>
      <c r="R507" s="24"/>
      <c r="S507" s="24"/>
      <c r="T507" s="24"/>
      <c r="U507" s="24"/>
    </row>
    <row r="508" spans="5:21" ht="12.75">
      <c r="E508" s="23"/>
      <c r="F508" s="24"/>
      <c r="H508" s="23"/>
      <c r="J508" s="200"/>
      <c r="K508" s="200"/>
      <c r="L508" s="200"/>
      <c r="N508" s="24"/>
      <c r="P508" s="24"/>
      <c r="Q508" s="23"/>
      <c r="R508" s="24"/>
      <c r="S508" s="24"/>
      <c r="T508" s="24"/>
      <c r="U508" s="24"/>
    </row>
    <row r="509" spans="5:21" ht="12.75">
      <c r="E509" s="23"/>
      <c r="F509" s="24"/>
      <c r="H509" s="23"/>
      <c r="J509" s="200"/>
      <c r="K509" s="200"/>
      <c r="L509" s="200"/>
      <c r="N509" s="24"/>
      <c r="P509" s="24"/>
      <c r="Q509" s="23"/>
      <c r="R509" s="24"/>
      <c r="S509" s="24"/>
      <c r="T509" s="24"/>
      <c r="U509" s="24"/>
    </row>
    <row r="510" spans="5:21" ht="12.75">
      <c r="E510" s="23"/>
      <c r="F510" s="24"/>
      <c r="H510" s="23"/>
      <c r="J510" s="200"/>
      <c r="K510" s="200"/>
      <c r="L510" s="200"/>
      <c r="N510" s="24"/>
      <c r="P510" s="24"/>
      <c r="Q510" s="23"/>
      <c r="R510" s="24"/>
      <c r="S510" s="24"/>
      <c r="T510" s="24"/>
      <c r="U510" s="24"/>
    </row>
    <row r="511" spans="5:21" ht="12.75">
      <c r="E511" s="23"/>
      <c r="F511" s="24"/>
      <c r="H511" s="23"/>
      <c r="J511" s="200"/>
      <c r="K511" s="200"/>
      <c r="L511" s="200"/>
      <c r="N511" s="24"/>
      <c r="P511" s="24"/>
      <c r="Q511" s="23"/>
      <c r="R511" s="24"/>
      <c r="S511" s="24"/>
      <c r="T511" s="24"/>
      <c r="U511" s="24"/>
    </row>
    <row r="512" spans="5:21" ht="12.75">
      <c r="E512" s="23"/>
      <c r="F512" s="24"/>
      <c r="H512" s="23"/>
      <c r="J512" s="200"/>
      <c r="K512" s="200"/>
      <c r="L512" s="200"/>
      <c r="N512" s="24"/>
      <c r="P512" s="24"/>
      <c r="Q512" s="23"/>
      <c r="R512" s="24"/>
      <c r="S512" s="24"/>
      <c r="T512" s="24"/>
      <c r="U512" s="24"/>
    </row>
    <row r="513" spans="5:21" ht="12.75">
      <c r="E513" s="23"/>
      <c r="F513" s="24"/>
      <c r="H513" s="23"/>
      <c r="J513" s="200"/>
      <c r="K513" s="200"/>
      <c r="L513" s="200"/>
      <c r="N513" s="24"/>
      <c r="P513" s="24"/>
      <c r="Q513" s="23"/>
      <c r="R513" s="24"/>
      <c r="S513" s="24"/>
      <c r="T513" s="24"/>
      <c r="U513" s="24"/>
    </row>
    <row r="514" spans="5:21" ht="12.75">
      <c r="E514" s="23"/>
      <c r="F514" s="24"/>
      <c r="H514" s="23"/>
      <c r="J514" s="200"/>
      <c r="K514" s="200"/>
      <c r="L514" s="200"/>
      <c r="N514" s="24"/>
      <c r="P514" s="24"/>
      <c r="Q514" s="23"/>
      <c r="R514" s="24"/>
      <c r="S514" s="24"/>
      <c r="T514" s="24"/>
      <c r="U514" s="24"/>
    </row>
    <row r="515" spans="5:21" ht="12.75">
      <c r="E515" s="23"/>
      <c r="F515" s="24"/>
      <c r="H515" s="23"/>
      <c r="J515" s="200"/>
      <c r="K515" s="200"/>
      <c r="L515" s="200"/>
      <c r="N515" s="24"/>
      <c r="P515" s="24"/>
      <c r="Q515" s="23"/>
      <c r="R515" s="24"/>
      <c r="S515" s="24"/>
      <c r="T515" s="24"/>
      <c r="U515" s="24"/>
    </row>
    <row r="516" spans="5:21" ht="12.75">
      <c r="E516" s="23"/>
      <c r="F516" s="24"/>
      <c r="H516" s="23"/>
      <c r="J516" s="200"/>
      <c r="K516" s="200"/>
      <c r="L516" s="200"/>
      <c r="N516" s="24"/>
      <c r="P516" s="24"/>
      <c r="Q516" s="23"/>
      <c r="R516" s="24"/>
      <c r="S516" s="24"/>
      <c r="T516" s="24"/>
      <c r="U516" s="24"/>
    </row>
    <row r="517" spans="5:21" ht="12.75">
      <c r="E517" s="23"/>
      <c r="F517" s="24"/>
      <c r="H517" s="23"/>
      <c r="J517" s="200"/>
      <c r="K517" s="200"/>
      <c r="L517" s="200"/>
      <c r="N517" s="24"/>
      <c r="P517" s="24"/>
      <c r="Q517" s="23"/>
      <c r="R517" s="24"/>
      <c r="S517" s="24"/>
      <c r="T517" s="24"/>
      <c r="U517" s="24"/>
    </row>
    <row r="518" spans="5:21" ht="12.75">
      <c r="E518" s="23"/>
      <c r="F518" s="24"/>
      <c r="H518" s="23"/>
      <c r="J518" s="200"/>
      <c r="K518" s="200"/>
      <c r="L518" s="200"/>
      <c r="N518" s="24"/>
      <c r="P518" s="24"/>
      <c r="Q518" s="23"/>
      <c r="R518" s="24"/>
      <c r="S518" s="24"/>
      <c r="T518" s="24"/>
      <c r="U518" s="24"/>
    </row>
    <row r="519" spans="5:21" ht="12.75">
      <c r="E519" s="23"/>
      <c r="F519" s="24"/>
      <c r="H519" s="23"/>
      <c r="J519" s="200"/>
      <c r="K519" s="200"/>
      <c r="L519" s="200"/>
      <c r="N519" s="24"/>
      <c r="P519" s="24"/>
      <c r="Q519" s="23"/>
      <c r="R519" s="24"/>
      <c r="S519" s="24"/>
      <c r="T519" s="24"/>
      <c r="U519" s="24"/>
    </row>
    <row r="520" spans="5:21" ht="12.75">
      <c r="E520" s="23"/>
      <c r="F520" s="24"/>
      <c r="H520" s="23"/>
      <c r="J520" s="200"/>
      <c r="K520" s="200"/>
      <c r="L520" s="200"/>
      <c r="N520" s="24"/>
      <c r="P520" s="24"/>
      <c r="Q520" s="23"/>
      <c r="R520" s="24"/>
      <c r="S520" s="24"/>
      <c r="T520" s="24"/>
      <c r="U520" s="24"/>
    </row>
    <row r="521" spans="5:21" ht="12.75">
      <c r="E521" s="23"/>
      <c r="F521" s="24"/>
      <c r="H521" s="23"/>
      <c r="J521" s="200"/>
      <c r="K521" s="200"/>
      <c r="L521" s="200"/>
      <c r="N521" s="24"/>
      <c r="P521" s="24"/>
      <c r="Q521" s="23"/>
      <c r="R521" s="24"/>
      <c r="S521" s="24"/>
      <c r="T521" s="24"/>
      <c r="U521" s="24"/>
    </row>
    <row r="522" spans="5:21" ht="12.75">
      <c r="E522" s="23"/>
      <c r="F522" s="24"/>
      <c r="H522" s="23"/>
      <c r="J522" s="200"/>
      <c r="K522" s="200"/>
      <c r="L522" s="200"/>
      <c r="N522" s="24"/>
      <c r="P522" s="24"/>
      <c r="Q522" s="23"/>
      <c r="R522" s="24"/>
      <c r="S522" s="24"/>
      <c r="T522" s="24"/>
      <c r="U522" s="24"/>
    </row>
    <row r="523" spans="5:21" ht="12.75">
      <c r="E523" s="23"/>
      <c r="F523" s="24"/>
      <c r="H523" s="23"/>
      <c r="J523" s="200"/>
      <c r="K523" s="200"/>
      <c r="L523" s="200"/>
      <c r="N523" s="24"/>
      <c r="P523" s="24"/>
      <c r="Q523" s="23"/>
      <c r="R523" s="24"/>
      <c r="S523" s="24"/>
      <c r="T523" s="24"/>
      <c r="U523" s="24"/>
    </row>
    <row r="524" spans="5:21" ht="12.75">
      <c r="E524" s="23"/>
      <c r="F524" s="24"/>
      <c r="H524" s="23"/>
      <c r="J524" s="200"/>
      <c r="K524" s="200"/>
      <c r="L524" s="200"/>
      <c r="N524" s="24"/>
      <c r="P524" s="24"/>
      <c r="Q524" s="23"/>
      <c r="R524" s="24"/>
      <c r="S524" s="24"/>
      <c r="T524" s="24"/>
      <c r="U524" s="24"/>
    </row>
    <row r="525" spans="5:21" ht="12.75">
      <c r="E525" s="23"/>
      <c r="F525" s="24"/>
      <c r="H525" s="23"/>
      <c r="J525" s="200"/>
      <c r="K525" s="200"/>
      <c r="L525" s="200"/>
      <c r="N525" s="24"/>
      <c r="P525" s="24"/>
      <c r="Q525" s="23"/>
      <c r="R525" s="24"/>
      <c r="S525" s="24"/>
      <c r="T525" s="24"/>
      <c r="U525" s="24"/>
    </row>
    <row r="526" spans="5:21" ht="12.75">
      <c r="E526" s="23"/>
      <c r="F526" s="24"/>
      <c r="H526" s="23"/>
      <c r="J526" s="200"/>
      <c r="K526" s="200"/>
      <c r="L526" s="200"/>
      <c r="N526" s="24"/>
      <c r="P526" s="24"/>
      <c r="Q526" s="23"/>
      <c r="R526" s="24"/>
      <c r="S526" s="24"/>
      <c r="T526" s="24"/>
      <c r="U526" s="24"/>
    </row>
    <row r="527" spans="5:21" ht="12.75">
      <c r="E527" s="23"/>
      <c r="F527" s="24"/>
      <c r="H527" s="23"/>
      <c r="J527" s="200"/>
      <c r="K527" s="200"/>
      <c r="L527" s="200"/>
      <c r="N527" s="24"/>
      <c r="P527" s="24"/>
      <c r="Q527" s="23"/>
      <c r="R527" s="24"/>
      <c r="S527" s="24"/>
      <c r="T527" s="24"/>
      <c r="U527" s="24"/>
    </row>
    <row r="528" spans="5:21" ht="12.75">
      <c r="E528" s="23"/>
      <c r="F528" s="24"/>
      <c r="H528" s="23"/>
      <c r="J528" s="200"/>
      <c r="K528" s="200"/>
      <c r="L528" s="200"/>
      <c r="N528" s="24"/>
      <c r="P528" s="24"/>
      <c r="Q528" s="23"/>
      <c r="R528" s="24"/>
      <c r="S528" s="24"/>
      <c r="T528" s="24"/>
      <c r="U528" s="24"/>
    </row>
    <row r="529" spans="5:21" ht="12.75">
      <c r="E529" s="23"/>
      <c r="F529" s="24"/>
      <c r="H529" s="23"/>
      <c r="J529" s="200"/>
      <c r="K529" s="200"/>
      <c r="L529" s="200"/>
      <c r="N529" s="24"/>
      <c r="P529" s="24"/>
      <c r="Q529" s="23"/>
      <c r="R529" s="24"/>
      <c r="S529" s="24"/>
      <c r="T529" s="24"/>
      <c r="U529" s="24"/>
    </row>
    <row r="530" spans="5:21" ht="12.75">
      <c r="E530" s="23"/>
      <c r="F530" s="24"/>
      <c r="H530" s="23"/>
      <c r="J530" s="200"/>
      <c r="K530" s="200"/>
      <c r="L530" s="200"/>
      <c r="N530" s="24"/>
      <c r="P530" s="24"/>
      <c r="Q530" s="23"/>
      <c r="R530" s="24"/>
      <c r="S530" s="24"/>
      <c r="T530" s="24"/>
      <c r="U530" s="24"/>
    </row>
    <row r="531" spans="5:21" ht="12.75">
      <c r="E531" s="23"/>
      <c r="F531" s="24"/>
      <c r="H531" s="23"/>
      <c r="J531" s="200"/>
      <c r="K531" s="200"/>
      <c r="L531" s="200"/>
      <c r="N531" s="24"/>
      <c r="P531" s="24"/>
      <c r="Q531" s="23"/>
      <c r="R531" s="24"/>
      <c r="S531" s="24"/>
      <c r="T531" s="24"/>
      <c r="U531" s="24"/>
    </row>
    <row r="532" spans="5:21" ht="12.75">
      <c r="E532" s="23"/>
      <c r="F532" s="24"/>
      <c r="H532" s="23"/>
      <c r="J532" s="200"/>
      <c r="K532" s="200"/>
      <c r="L532" s="200"/>
      <c r="N532" s="24"/>
      <c r="P532" s="24"/>
      <c r="Q532" s="23"/>
      <c r="R532" s="24"/>
      <c r="S532" s="24"/>
      <c r="T532" s="24"/>
      <c r="U532" s="24"/>
    </row>
    <row r="533" spans="5:21" ht="12.75">
      <c r="E533" s="23"/>
      <c r="F533" s="24"/>
      <c r="H533" s="23"/>
      <c r="J533" s="200"/>
      <c r="K533" s="200"/>
      <c r="L533" s="200"/>
      <c r="N533" s="24"/>
      <c r="P533" s="24"/>
      <c r="Q533" s="23"/>
      <c r="R533" s="24"/>
      <c r="S533" s="24"/>
      <c r="T533" s="24"/>
      <c r="U533" s="24"/>
    </row>
    <row r="534" spans="5:21" ht="12.75">
      <c r="E534" s="23"/>
      <c r="F534" s="24"/>
      <c r="H534" s="23"/>
      <c r="J534" s="200"/>
      <c r="K534" s="200"/>
      <c r="L534" s="200"/>
      <c r="N534" s="24"/>
      <c r="P534" s="24"/>
      <c r="Q534" s="23"/>
      <c r="R534" s="24"/>
      <c r="S534" s="24"/>
      <c r="T534" s="24"/>
      <c r="U534" s="24"/>
    </row>
    <row r="535" spans="5:21" ht="12.75">
      <c r="E535" s="23"/>
      <c r="F535" s="24"/>
      <c r="H535" s="23"/>
      <c r="J535" s="200"/>
      <c r="K535" s="200"/>
      <c r="L535" s="200"/>
      <c r="N535" s="24"/>
      <c r="P535" s="24"/>
      <c r="Q535" s="23"/>
      <c r="R535" s="24"/>
      <c r="S535" s="24"/>
      <c r="T535" s="24"/>
      <c r="U535" s="24"/>
    </row>
    <row r="536" spans="5:21" ht="12.75">
      <c r="E536" s="23"/>
      <c r="F536" s="24"/>
      <c r="H536" s="23"/>
      <c r="J536" s="200"/>
      <c r="K536" s="200"/>
      <c r="L536" s="200"/>
      <c r="N536" s="24"/>
      <c r="P536" s="24"/>
      <c r="Q536" s="23"/>
      <c r="R536" s="24"/>
      <c r="S536" s="24"/>
      <c r="T536" s="24"/>
      <c r="U536" s="24"/>
    </row>
    <row r="537" spans="5:21" ht="12.75">
      <c r="E537" s="23"/>
      <c r="F537" s="24"/>
      <c r="H537" s="23"/>
      <c r="J537" s="200"/>
      <c r="K537" s="200"/>
      <c r="L537" s="200"/>
      <c r="N537" s="24"/>
      <c r="P537" s="24"/>
      <c r="Q537" s="23"/>
      <c r="R537" s="24"/>
      <c r="S537" s="24"/>
      <c r="T537" s="24"/>
      <c r="U537" s="24"/>
    </row>
    <row r="538" spans="5:21" ht="12.75">
      <c r="E538" s="23"/>
      <c r="F538" s="24"/>
      <c r="H538" s="23"/>
      <c r="J538" s="200"/>
      <c r="K538" s="200"/>
      <c r="L538" s="200"/>
      <c r="N538" s="24"/>
      <c r="P538" s="24"/>
      <c r="Q538" s="23"/>
      <c r="R538" s="24"/>
      <c r="S538" s="24"/>
      <c r="T538" s="24"/>
      <c r="U538" s="24"/>
    </row>
    <row r="539" spans="5:21" ht="12.75">
      <c r="E539" s="23"/>
      <c r="F539" s="24"/>
      <c r="H539" s="23"/>
      <c r="J539" s="200"/>
      <c r="K539" s="200"/>
      <c r="L539" s="200"/>
      <c r="N539" s="24"/>
      <c r="P539" s="24"/>
      <c r="Q539" s="23"/>
      <c r="R539" s="24"/>
      <c r="S539" s="24"/>
      <c r="T539" s="24"/>
      <c r="U539" s="24"/>
    </row>
    <row r="540" spans="5:21" ht="12.75">
      <c r="E540" s="23"/>
      <c r="F540" s="24"/>
      <c r="H540" s="23"/>
      <c r="J540" s="200"/>
      <c r="K540" s="200"/>
      <c r="L540" s="200"/>
      <c r="N540" s="24"/>
      <c r="P540" s="24"/>
      <c r="Q540" s="23"/>
      <c r="R540" s="24"/>
      <c r="S540" s="24"/>
      <c r="T540" s="24"/>
      <c r="U540" s="24"/>
    </row>
    <row r="541" spans="5:21" ht="12.75">
      <c r="E541" s="23"/>
      <c r="F541" s="24"/>
      <c r="H541" s="23"/>
      <c r="J541" s="200"/>
      <c r="K541" s="200"/>
      <c r="L541" s="200"/>
      <c r="N541" s="24"/>
      <c r="P541" s="24"/>
      <c r="Q541" s="23"/>
      <c r="R541" s="24"/>
      <c r="S541" s="24"/>
      <c r="T541" s="24"/>
      <c r="U541" s="24"/>
    </row>
    <row r="542" spans="5:21" ht="12.75">
      <c r="E542" s="23"/>
      <c r="F542" s="24"/>
      <c r="H542" s="23"/>
      <c r="J542" s="200"/>
      <c r="K542" s="200"/>
      <c r="L542" s="200"/>
      <c r="N542" s="24"/>
      <c r="P542" s="24"/>
      <c r="Q542" s="23"/>
      <c r="R542" s="24"/>
      <c r="S542" s="24"/>
      <c r="T542" s="24"/>
      <c r="U542" s="24"/>
    </row>
    <row r="543" spans="5:21" ht="12.75">
      <c r="E543" s="23"/>
      <c r="F543" s="24"/>
      <c r="H543" s="23"/>
      <c r="J543" s="200"/>
      <c r="K543" s="200"/>
      <c r="L543" s="200"/>
      <c r="N543" s="24"/>
      <c r="P543" s="24"/>
      <c r="Q543" s="23"/>
      <c r="R543" s="24"/>
      <c r="S543" s="24"/>
      <c r="T543" s="24"/>
      <c r="U543" s="24"/>
    </row>
    <row r="544" spans="5:21" ht="12.75">
      <c r="E544" s="23"/>
      <c r="F544" s="24"/>
      <c r="H544" s="23"/>
      <c r="J544" s="200"/>
      <c r="K544" s="200"/>
      <c r="L544" s="200"/>
      <c r="N544" s="24"/>
      <c r="P544" s="24"/>
      <c r="Q544" s="23"/>
      <c r="R544" s="24"/>
      <c r="S544" s="24"/>
      <c r="T544" s="24"/>
      <c r="U544" s="24"/>
    </row>
    <row r="545" spans="5:21" ht="12.75">
      <c r="E545" s="23"/>
      <c r="F545" s="24"/>
      <c r="H545" s="23"/>
      <c r="J545" s="200"/>
      <c r="K545" s="200"/>
      <c r="L545" s="200"/>
      <c r="N545" s="24"/>
      <c r="P545" s="24"/>
      <c r="Q545" s="23"/>
      <c r="R545" s="24"/>
      <c r="S545" s="24"/>
      <c r="T545" s="24"/>
      <c r="U545" s="24"/>
    </row>
    <row r="546" spans="5:21" ht="12.75">
      <c r="E546" s="23"/>
      <c r="F546" s="24"/>
      <c r="H546" s="23"/>
      <c r="J546" s="200"/>
      <c r="K546" s="200"/>
      <c r="L546" s="200"/>
      <c r="N546" s="24"/>
      <c r="P546" s="24"/>
      <c r="Q546" s="23"/>
      <c r="R546" s="24"/>
      <c r="S546" s="24"/>
      <c r="T546" s="24"/>
      <c r="U546" s="24"/>
    </row>
    <row r="547" spans="5:21" ht="12.75">
      <c r="E547" s="23"/>
      <c r="F547" s="24"/>
      <c r="H547" s="23"/>
      <c r="J547" s="200"/>
      <c r="K547" s="200"/>
      <c r="L547" s="200"/>
      <c r="N547" s="24"/>
      <c r="P547" s="24"/>
      <c r="Q547" s="23"/>
      <c r="R547" s="24"/>
      <c r="S547" s="24"/>
      <c r="T547" s="24"/>
      <c r="U547" s="24"/>
    </row>
    <row r="548" spans="5:21" ht="12.75">
      <c r="E548" s="23"/>
      <c r="F548" s="24"/>
      <c r="H548" s="23"/>
      <c r="J548" s="200"/>
      <c r="K548" s="200"/>
      <c r="L548" s="200"/>
      <c r="N548" s="24"/>
      <c r="P548" s="24"/>
      <c r="Q548" s="23"/>
      <c r="R548" s="24"/>
      <c r="S548" s="24"/>
      <c r="T548" s="24"/>
      <c r="U548" s="24"/>
    </row>
    <row r="549" spans="5:21" ht="12.75">
      <c r="E549" s="23"/>
      <c r="F549" s="24"/>
      <c r="H549" s="23"/>
      <c r="J549" s="200"/>
      <c r="K549" s="200"/>
      <c r="L549" s="200"/>
      <c r="N549" s="24"/>
      <c r="P549" s="24"/>
      <c r="Q549" s="23"/>
      <c r="R549" s="24"/>
      <c r="S549" s="24"/>
      <c r="T549" s="24"/>
      <c r="U549" s="24"/>
    </row>
    <row r="550" spans="5:21" ht="12.75">
      <c r="E550" s="23"/>
      <c r="F550" s="24"/>
      <c r="H550" s="23"/>
      <c r="J550" s="200"/>
      <c r="K550" s="200"/>
      <c r="L550" s="200"/>
      <c r="N550" s="24"/>
      <c r="P550" s="24"/>
      <c r="Q550" s="23"/>
      <c r="R550" s="24"/>
      <c r="S550" s="24"/>
      <c r="T550" s="24"/>
      <c r="U550" s="24"/>
    </row>
    <row r="551" spans="5:21" ht="12.75">
      <c r="E551" s="23"/>
      <c r="F551" s="24"/>
      <c r="H551" s="23"/>
      <c r="J551" s="200"/>
      <c r="K551" s="200"/>
      <c r="L551" s="200"/>
      <c r="N551" s="24"/>
      <c r="P551" s="24"/>
      <c r="Q551" s="23"/>
      <c r="R551" s="24"/>
      <c r="S551" s="24"/>
      <c r="T551" s="24"/>
      <c r="U551" s="24"/>
    </row>
    <row r="552" spans="5:21" ht="12.75">
      <c r="E552" s="23"/>
      <c r="F552" s="24"/>
      <c r="H552" s="23"/>
      <c r="J552" s="200"/>
      <c r="K552" s="200"/>
      <c r="L552" s="200"/>
      <c r="N552" s="24"/>
      <c r="P552" s="24"/>
      <c r="Q552" s="23"/>
      <c r="R552" s="24"/>
      <c r="S552" s="24"/>
      <c r="T552" s="24"/>
      <c r="U552" s="24"/>
    </row>
    <row r="553" spans="5:21" ht="12.75">
      <c r="E553" s="23"/>
      <c r="F553" s="24"/>
      <c r="H553" s="23"/>
      <c r="J553" s="200"/>
      <c r="K553" s="200"/>
      <c r="L553" s="200"/>
      <c r="N553" s="24"/>
      <c r="P553" s="24"/>
      <c r="Q553" s="23"/>
      <c r="R553" s="24"/>
      <c r="S553" s="24"/>
      <c r="T553" s="24"/>
      <c r="U553" s="24"/>
    </row>
    <row r="554" spans="5:21" ht="12.75">
      <c r="E554" s="23"/>
      <c r="F554" s="24"/>
      <c r="H554" s="23"/>
      <c r="J554" s="200"/>
      <c r="K554" s="200"/>
      <c r="L554" s="200"/>
      <c r="N554" s="24"/>
      <c r="P554" s="24"/>
      <c r="Q554" s="23"/>
      <c r="R554" s="24"/>
      <c r="S554" s="24"/>
      <c r="T554" s="24"/>
      <c r="U554" s="24"/>
    </row>
    <row r="555" spans="5:21" ht="12.75">
      <c r="E555" s="23"/>
      <c r="F555" s="24"/>
      <c r="H555" s="23"/>
      <c r="J555" s="200"/>
      <c r="K555" s="200"/>
      <c r="L555" s="200"/>
      <c r="N555" s="24"/>
      <c r="P555" s="24"/>
      <c r="Q555" s="23"/>
      <c r="R555" s="24"/>
      <c r="S555" s="24"/>
      <c r="T555" s="24"/>
      <c r="U555" s="24"/>
    </row>
    <row r="556" spans="5:21" ht="12.75">
      <c r="E556" s="23"/>
      <c r="F556" s="24"/>
      <c r="H556" s="23"/>
      <c r="J556" s="200"/>
      <c r="K556" s="200"/>
      <c r="L556" s="200"/>
      <c r="N556" s="24"/>
      <c r="P556" s="24"/>
      <c r="Q556" s="23"/>
      <c r="R556" s="24"/>
      <c r="S556" s="24"/>
      <c r="T556" s="24"/>
      <c r="U556" s="24"/>
    </row>
    <row r="557" spans="5:21" ht="12.75">
      <c r="E557" s="23"/>
      <c r="F557" s="24"/>
      <c r="H557" s="23"/>
      <c r="J557" s="200"/>
      <c r="K557" s="200"/>
      <c r="L557" s="200"/>
      <c r="N557" s="24"/>
      <c r="P557" s="24"/>
      <c r="Q557" s="23"/>
      <c r="R557" s="24"/>
      <c r="S557" s="24"/>
      <c r="T557" s="24"/>
      <c r="U557" s="24"/>
    </row>
    <row r="558" spans="5:21" ht="12.75">
      <c r="E558" s="23"/>
      <c r="F558" s="24"/>
      <c r="H558" s="23"/>
      <c r="J558" s="200"/>
      <c r="K558" s="200"/>
      <c r="L558" s="200"/>
      <c r="N558" s="24"/>
      <c r="P558" s="24"/>
      <c r="Q558" s="23"/>
      <c r="R558" s="24"/>
      <c r="S558" s="24"/>
      <c r="T558" s="24"/>
      <c r="U558" s="24"/>
    </row>
    <row r="559" spans="5:21" ht="12.75">
      <c r="E559" s="23"/>
      <c r="F559" s="24"/>
      <c r="H559" s="23"/>
      <c r="J559" s="200"/>
      <c r="K559" s="200"/>
      <c r="L559" s="200"/>
      <c r="N559" s="24"/>
      <c r="P559" s="24"/>
      <c r="Q559" s="23"/>
      <c r="R559" s="24"/>
      <c r="S559" s="24"/>
      <c r="T559" s="24"/>
      <c r="U559" s="24"/>
    </row>
    <row r="560" spans="5:21" ht="12.75">
      <c r="E560" s="23"/>
      <c r="F560" s="24"/>
      <c r="H560" s="23"/>
      <c r="J560" s="200"/>
      <c r="K560" s="200"/>
      <c r="L560" s="200"/>
      <c r="N560" s="24"/>
      <c r="P560" s="24"/>
      <c r="Q560" s="23"/>
      <c r="R560" s="24"/>
      <c r="S560" s="24"/>
      <c r="T560" s="24"/>
      <c r="U560" s="24"/>
    </row>
    <row r="561" spans="5:21" ht="12.75">
      <c r="E561" s="23"/>
      <c r="F561" s="24"/>
      <c r="H561" s="23"/>
      <c r="J561" s="200"/>
      <c r="K561" s="200"/>
      <c r="L561" s="200"/>
      <c r="N561" s="24"/>
      <c r="P561" s="24"/>
      <c r="Q561" s="23"/>
      <c r="R561" s="24"/>
      <c r="S561" s="24"/>
      <c r="T561" s="24"/>
      <c r="U561" s="24"/>
    </row>
    <row r="562" spans="5:21" ht="12.75">
      <c r="E562" s="23"/>
      <c r="F562" s="24"/>
      <c r="H562" s="23"/>
      <c r="J562" s="200"/>
      <c r="K562" s="200"/>
      <c r="L562" s="200"/>
      <c r="N562" s="24"/>
      <c r="P562" s="24"/>
      <c r="Q562" s="23"/>
      <c r="R562" s="24"/>
      <c r="S562" s="24"/>
      <c r="T562" s="24"/>
      <c r="U562" s="24"/>
    </row>
    <row r="563" spans="5:21" ht="12.75">
      <c r="E563" s="23"/>
      <c r="F563" s="24"/>
      <c r="H563" s="23"/>
      <c r="J563" s="200"/>
      <c r="K563" s="200"/>
      <c r="L563" s="200"/>
      <c r="N563" s="24"/>
      <c r="P563" s="24"/>
      <c r="Q563" s="23"/>
      <c r="R563" s="24"/>
      <c r="S563" s="24"/>
      <c r="T563" s="24"/>
      <c r="U563" s="24"/>
    </row>
    <row r="564" spans="5:21" ht="12.75">
      <c r="E564" s="23"/>
      <c r="F564" s="24"/>
      <c r="H564" s="23"/>
      <c r="J564" s="200"/>
      <c r="K564" s="200"/>
      <c r="L564" s="200"/>
      <c r="N564" s="24"/>
      <c r="P564" s="24"/>
      <c r="Q564" s="23"/>
      <c r="R564" s="24"/>
      <c r="S564" s="24"/>
      <c r="T564" s="24"/>
      <c r="U564" s="24"/>
    </row>
    <row r="565" spans="5:21" ht="12.75">
      <c r="E565" s="23"/>
      <c r="F565" s="24"/>
      <c r="H565" s="23"/>
      <c r="J565" s="200"/>
      <c r="K565" s="200"/>
      <c r="L565" s="200"/>
      <c r="N565" s="24"/>
      <c r="P565" s="24"/>
      <c r="Q565" s="23"/>
      <c r="R565" s="24"/>
      <c r="S565" s="24"/>
      <c r="T565" s="24"/>
      <c r="U565" s="24"/>
    </row>
    <row r="566" spans="5:21" ht="12.75">
      <c r="E566" s="23"/>
      <c r="F566" s="24"/>
      <c r="H566" s="23"/>
      <c r="J566" s="200"/>
      <c r="K566" s="200"/>
      <c r="L566" s="200"/>
      <c r="N566" s="24"/>
      <c r="P566" s="24"/>
      <c r="Q566" s="23"/>
      <c r="R566" s="24"/>
      <c r="S566" s="24"/>
      <c r="T566" s="24"/>
      <c r="U566" s="24"/>
    </row>
    <row r="567" spans="5:21" ht="12.75">
      <c r="E567" s="23"/>
      <c r="F567" s="24"/>
      <c r="H567" s="23"/>
      <c r="J567" s="200"/>
      <c r="K567" s="200"/>
      <c r="L567" s="200"/>
      <c r="N567" s="24"/>
      <c r="P567" s="24"/>
      <c r="Q567" s="23"/>
      <c r="R567" s="24"/>
      <c r="S567" s="24"/>
      <c r="T567" s="24"/>
      <c r="U567" s="24"/>
    </row>
    <row r="568" spans="5:21" ht="12.75">
      <c r="E568" s="23"/>
      <c r="F568" s="24"/>
      <c r="H568" s="23"/>
      <c r="J568" s="200"/>
      <c r="K568" s="200"/>
      <c r="L568" s="200"/>
      <c r="N568" s="24"/>
      <c r="P568" s="24"/>
      <c r="Q568" s="23"/>
      <c r="R568" s="24"/>
      <c r="S568" s="24"/>
      <c r="T568" s="24"/>
      <c r="U568" s="24"/>
    </row>
    <row r="569" spans="5:21" ht="12.75">
      <c r="E569" s="23"/>
      <c r="F569" s="24"/>
      <c r="H569" s="23"/>
      <c r="J569" s="200"/>
      <c r="K569" s="200"/>
      <c r="L569" s="200"/>
      <c r="N569" s="24"/>
      <c r="P569" s="24"/>
      <c r="Q569" s="23"/>
      <c r="R569" s="24"/>
      <c r="S569" s="24"/>
      <c r="T569" s="24"/>
      <c r="U569" s="24"/>
    </row>
    <row r="570" spans="5:21" ht="12.75">
      <c r="E570" s="23"/>
      <c r="F570" s="24"/>
      <c r="H570" s="23"/>
      <c r="J570" s="200"/>
      <c r="K570" s="200"/>
      <c r="L570" s="200"/>
      <c r="N570" s="24"/>
      <c r="P570" s="24"/>
      <c r="Q570" s="23"/>
      <c r="R570" s="24"/>
      <c r="S570" s="24"/>
      <c r="T570" s="24"/>
      <c r="U570" s="24"/>
    </row>
    <row r="571" spans="5:21" ht="12.75">
      <c r="E571" s="23"/>
      <c r="F571" s="24"/>
      <c r="H571" s="23"/>
      <c r="J571" s="200"/>
      <c r="K571" s="200"/>
      <c r="L571" s="200"/>
      <c r="N571" s="24"/>
      <c r="P571" s="24"/>
      <c r="Q571" s="23"/>
      <c r="R571" s="24"/>
      <c r="S571" s="24"/>
      <c r="T571" s="24"/>
      <c r="U571" s="24"/>
    </row>
    <row r="572" spans="5:21" ht="12.75">
      <c r="E572" s="23"/>
      <c r="F572" s="24"/>
      <c r="H572" s="23"/>
      <c r="J572" s="200"/>
      <c r="K572" s="200"/>
      <c r="L572" s="200"/>
      <c r="N572" s="24"/>
      <c r="P572" s="24"/>
      <c r="Q572" s="23"/>
      <c r="R572" s="24"/>
      <c r="S572" s="24"/>
      <c r="T572" s="24"/>
      <c r="U572" s="24"/>
    </row>
    <row r="573" spans="5:21" ht="12.75">
      <c r="E573" s="23"/>
      <c r="F573" s="24"/>
      <c r="H573" s="23"/>
      <c r="J573" s="200"/>
      <c r="K573" s="200"/>
      <c r="L573" s="200"/>
      <c r="N573" s="24"/>
      <c r="P573" s="24"/>
      <c r="Q573" s="23"/>
      <c r="R573" s="24"/>
      <c r="S573" s="24"/>
      <c r="T573" s="24"/>
      <c r="U573" s="24"/>
    </row>
    <row r="574" spans="5:21" ht="12.75">
      <c r="E574" s="23"/>
      <c r="F574" s="24"/>
      <c r="H574" s="23"/>
      <c r="J574" s="200"/>
      <c r="K574" s="200"/>
      <c r="L574" s="200"/>
      <c r="N574" s="24"/>
      <c r="P574" s="24"/>
      <c r="Q574" s="23"/>
      <c r="R574" s="24"/>
      <c r="S574" s="24"/>
      <c r="T574" s="24"/>
      <c r="U574" s="24"/>
    </row>
    <row r="575" spans="5:21" ht="12.75">
      <c r="E575" s="23"/>
      <c r="F575" s="24"/>
      <c r="H575" s="23"/>
      <c r="J575" s="200"/>
      <c r="K575" s="200"/>
      <c r="L575" s="200"/>
      <c r="N575" s="24"/>
      <c r="P575" s="24"/>
      <c r="Q575" s="23"/>
      <c r="R575" s="24"/>
      <c r="S575" s="24"/>
      <c r="T575" s="24"/>
      <c r="U575" s="24"/>
    </row>
    <row r="576" spans="5:21" ht="12.75">
      <c r="E576" s="23"/>
      <c r="F576" s="24"/>
      <c r="H576" s="23"/>
      <c r="J576" s="200"/>
      <c r="K576" s="200"/>
      <c r="L576" s="200"/>
      <c r="N576" s="24"/>
      <c r="P576" s="24"/>
      <c r="Q576" s="23"/>
      <c r="R576" s="24"/>
      <c r="S576" s="24"/>
      <c r="T576" s="24"/>
      <c r="U576" s="24"/>
    </row>
    <row r="577" spans="5:21" ht="12.75">
      <c r="E577" s="23"/>
      <c r="F577" s="24"/>
      <c r="H577" s="23"/>
      <c r="J577" s="200"/>
      <c r="K577" s="200"/>
      <c r="L577" s="200"/>
      <c r="N577" s="24"/>
      <c r="P577" s="24"/>
      <c r="Q577" s="23"/>
      <c r="R577" s="24"/>
      <c r="S577" s="24"/>
      <c r="T577" s="24"/>
      <c r="U577" s="24"/>
    </row>
    <row r="578" spans="5:21" ht="12.75">
      <c r="E578" s="23"/>
      <c r="F578" s="24"/>
      <c r="H578" s="23"/>
      <c r="J578" s="200"/>
      <c r="K578" s="200"/>
      <c r="L578" s="200"/>
      <c r="N578" s="24"/>
      <c r="P578" s="24"/>
      <c r="Q578" s="23"/>
      <c r="R578" s="24"/>
      <c r="S578" s="24"/>
      <c r="T578" s="24"/>
      <c r="U578" s="24"/>
    </row>
    <row r="579" spans="5:21" ht="12.75">
      <c r="E579" s="23"/>
      <c r="F579" s="24"/>
      <c r="H579" s="23"/>
      <c r="J579" s="200"/>
      <c r="K579" s="200"/>
      <c r="L579" s="200"/>
      <c r="N579" s="24"/>
      <c r="P579" s="24"/>
      <c r="Q579" s="23"/>
      <c r="R579" s="24"/>
      <c r="S579" s="24"/>
      <c r="T579" s="24"/>
      <c r="U579" s="24"/>
    </row>
    <row r="580" spans="5:21" ht="12.75">
      <c r="E580" s="23"/>
      <c r="F580" s="24"/>
      <c r="H580" s="23"/>
      <c r="J580" s="200"/>
      <c r="K580" s="200"/>
      <c r="L580" s="200"/>
      <c r="N580" s="24"/>
      <c r="P580" s="24"/>
      <c r="Q580" s="23"/>
      <c r="R580" s="24"/>
      <c r="S580" s="24"/>
      <c r="T580" s="24"/>
      <c r="U580" s="24"/>
    </row>
    <row r="581" spans="5:21" ht="12.75">
      <c r="E581" s="23"/>
      <c r="F581" s="24"/>
      <c r="H581" s="23"/>
      <c r="J581" s="200"/>
      <c r="K581" s="200"/>
      <c r="L581" s="200"/>
      <c r="N581" s="24"/>
      <c r="P581" s="24"/>
      <c r="Q581" s="23"/>
      <c r="R581" s="24"/>
      <c r="S581" s="24"/>
      <c r="T581" s="24"/>
      <c r="U581" s="24"/>
    </row>
    <row r="582" spans="5:21" ht="12.75">
      <c r="E582" s="23"/>
      <c r="F582" s="24"/>
      <c r="H582" s="23"/>
      <c r="J582" s="200"/>
      <c r="K582" s="200"/>
      <c r="L582" s="200"/>
      <c r="N582" s="24"/>
      <c r="P582" s="24"/>
      <c r="Q582" s="23"/>
      <c r="R582" s="24"/>
      <c r="S582" s="24"/>
      <c r="T582" s="24"/>
      <c r="U582" s="24"/>
    </row>
    <row r="583" spans="5:21" ht="12.75">
      <c r="E583" s="23"/>
      <c r="F583" s="24"/>
      <c r="H583" s="23"/>
      <c r="J583" s="200"/>
      <c r="K583" s="200"/>
      <c r="L583" s="200"/>
      <c r="N583" s="24"/>
      <c r="P583" s="24"/>
      <c r="Q583" s="23"/>
      <c r="R583" s="24"/>
      <c r="S583" s="24"/>
      <c r="T583" s="24"/>
      <c r="U583" s="24"/>
    </row>
    <row r="584" spans="5:21" ht="12.75">
      <c r="E584" s="23"/>
      <c r="F584" s="24"/>
      <c r="H584" s="23"/>
      <c r="J584" s="200"/>
      <c r="K584" s="200"/>
      <c r="L584" s="200"/>
      <c r="N584" s="24"/>
      <c r="P584" s="24"/>
      <c r="Q584" s="23"/>
      <c r="R584" s="24"/>
      <c r="S584" s="24"/>
      <c r="T584" s="24"/>
      <c r="U584" s="24"/>
    </row>
    <row r="585" spans="5:21" ht="12.75">
      <c r="E585" s="23"/>
      <c r="F585" s="24"/>
      <c r="H585" s="23"/>
      <c r="J585" s="200"/>
      <c r="K585" s="200"/>
      <c r="L585" s="200"/>
      <c r="N585" s="24"/>
      <c r="P585" s="24"/>
      <c r="Q585" s="23"/>
      <c r="R585" s="24"/>
      <c r="S585" s="24"/>
      <c r="T585" s="24"/>
      <c r="U585" s="24"/>
    </row>
    <row r="586" spans="5:21" ht="12.75">
      <c r="E586" s="23"/>
      <c r="F586" s="24"/>
      <c r="H586" s="23"/>
      <c r="J586" s="200"/>
      <c r="K586" s="200"/>
      <c r="L586" s="200"/>
      <c r="N586" s="24"/>
      <c r="P586" s="24"/>
      <c r="Q586" s="23"/>
      <c r="R586" s="24"/>
      <c r="S586" s="24"/>
      <c r="T586" s="24"/>
      <c r="U586" s="24"/>
    </row>
    <row r="587" spans="5:21" ht="12.75">
      <c r="E587" s="23"/>
      <c r="F587" s="24"/>
      <c r="H587" s="23"/>
      <c r="J587" s="200"/>
      <c r="K587" s="200"/>
      <c r="L587" s="200"/>
      <c r="N587" s="24"/>
      <c r="P587" s="24"/>
      <c r="Q587" s="23"/>
      <c r="R587" s="24"/>
      <c r="S587" s="24"/>
      <c r="T587" s="24"/>
      <c r="U587" s="24"/>
    </row>
    <row r="588" spans="5:21" ht="12.75">
      <c r="E588" s="23"/>
      <c r="F588" s="24"/>
      <c r="H588" s="23"/>
      <c r="J588" s="200"/>
      <c r="K588" s="200"/>
      <c r="L588" s="200"/>
      <c r="N588" s="24"/>
      <c r="P588" s="24"/>
      <c r="Q588" s="23"/>
      <c r="R588" s="24"/>
      <c r="S588" s="24"/>
      <c r="T588" s="24"/>
      <c r="U588" s="24"/>
    </row>
    <row r="589" spans="5:21" ht="12.75">
      <c r="E589" s="23"/>
      <c r="F589" s="24"/>
      <c r="H589" s="23"/>
      <c r="J589" s="200"/>
      <c r="K589" s="200"/>
      <c r="L589" s="200"/>
      <c r="N589" s="24"/>
      <c r="P589" s="24"/>
      <c r="Q589" s="23"/>
      <c r="R589" s="24"/>
      <c r="S589" s="24"/>
      <c r="T589" s="24"/>
      <c r="U589" s="24"/>
    </row>
    <row r="590" spans="5:21" ht="12.75">
      <c r="E590" s="23"/>
      <c r="F590" s="24"/>
      <c r="H590" s="23"/>
      <c r="J590" s="200"/>
      <c r="K590" s="200"/>
      <c r="L590" s="200"/>
      <c r="N590" s="24"/>
      <c r="P590" s="24"/>
      <c r="Q590" s="23"/>
      <c r="R590" s="24"/>
      <c r="S590" s="24"/>
      <c r="T590" s="24"/>
      <c r="U590" s="24"/>
    </row>
    <row r="591" spans="5:21" ht="12.75">
      <c r="E591" s="23"/>
      <c r="F591" s="24"/>
      <c r="H591" s="23"/>
      <c r="J591" s="200"/>
      <c r="K591" s="200"/>
      <c r="L591" s="200"/>
      <c r="N591" s="24"/>
      <c r="P591" s="24"/>
      <c r="Q591" s="23"/>
      <c r="R591" s="24"/>
      <c r="S591" s="24"/>
      <c r="T591" s="24"/>
      <c r="U591" s="24"/>
    </row>
    <row r="592" spans="5:21" ht="12.75">
      <c r="E592" s="23"/>
      <c r="F592" s="24"/>
      <c r="H592" s="23"/>
      <c r="J592" s="200"/>
      <c r="K592" s="200"/>
      <c r="L592" s="200"/>
      <c r="N592" s="24"/>
      <c r="P592" s="24"/>
      <c r="Q592" s="23"/>
      <c r="R592" s="24"/>
      <c r="S592" s="24"/>
      <c r="T592" s="24"/>
      <c r="U592" s="24"/>
    </row>
    <row r="593" spans="5:21" ht="12.75">
      <c r="E593" s="23"/>
      <c r="F593" s="24"/>
      <c r="H593" s="23"/>
      <c r="J593" s="200"/>
      <c r="K593" s="200"/>
      <c r="L593" s="200"/>
      <c r="N593" s="24"/>
      <c r="P593" s="24"/>
      <c r="Q593" s="23"/>
      <c r="R593" s="24"/>
      <c r="S593" s="24"/>
      <c r="T593" s="24"/>
      <c r="U593" s="24"/>
    </row>
    <row r="594" spans="5:21" ht="12.75">
      <c r="E594" s="23"/>
      <c r="F594" s="24"/>
      <c r="H594" s="23"/>
      <c r="J594" s="200"/>
      <c r="K594" s="200"/>
      <c r="L594" s="200"/>
      <c r="N594" s="24"/>
      <c r="P594" s="24"/>
      <c r="Q594" s="23"/>
      <c r="R594" s="24"/>
      <c r="S594" s="24"/>
      <c r="T594" s="24"/>
      <c r="U594" s="24"/>
    </row>
    <row r="595" spans="5:21" ht="12.75">
      <c r="E595" s="23"/>
      <c r="F595" s="24"/>
      <c r="H595" s="23"/>
      <c r="J595" s="200"/>
      <c r="K595" s="200"/>
      <c r="L595" s="200"/>
      <c r="N595" s="24"/>
      <c r="P595" s="24"/>
      <c r="Q595" s="23"/>
      <c r="R595" s="24"/>
      <c r="S595" s="24"/>
      <c r="T595" s="24"/>
      <c r="U595" s="24"/>
    </row>
    <row r="596" spans="5:21" ht="12.75">
      <c r="E596" s="23"/>
      <c r="F596" s="24"/>
      <c r="H596" s="23"/>
      <c r="J596" s="200"/>
      <c r="K596" s="200"/>
      <c r="L596" s="200"/>
      <c r="N596" s="24"/>
      <c r="P596" s="24"/>
      <c r="Q596" s="23"/>
      <c r="R596" s="24"/>
      <c r="S596" s="24"/>
      <c r="T596" s="24"/>
      <c r="U596" s="24"/>
    </row>
    <row r="597" spans="5:21" ht="12.75">
      <c r="E597" s="23"/>
      <c r="F597" s="24"/>
      <c r="H597" s="23"/>
      <c r="J597" s="200"/>
      <c r="K597" s="200"/>
      <c r="L597" s="200"/>
      <c r="N597" s="24"/>
      <c r="P597" s="24"/>
      <c r="Q597" s="23"/>
      <c r="R597" s="24"/>
      <c r="S597" s="24"/>
      <c r="T597" s="24"/>
      <c r="U597" s="24"/>
    </row>
    <row r="598" spans="5:21" ht="12.75">
      <c r="E598" s="23"/>
      <c r="F598" s="24"/>
      <c r="H598" s="23"/>
      <c r="J598" s="200"/>
      <c r="K598" s="200"/>
      <c r="L598" s="200"/>
      <c r="N598" s="24"/>
      <c r="P598" s="24"/>
      <c r="Q598" s="23"/>
      <c r="R598" s="24"/>
      <c r="S598" s="24"/>
      <c r="T598" s="24"/>
      <c r="U598" s="24"/>
    </row>
    <row r="599" spans="5:21" ht="12.75">
      <c r="E599" s="23"/>
      <c r="F599" s="24"/>
      <c r="H599" s="23"/>
      <c r="J599" s="200"/>
      <c r="K599" s="200"/>
      <c r="L599" s="200"/>
      <c r="N599" s="24"/>
      <c r="P599" s="24"/>
      <c r="Q599" s="23"/>
      <c r="R599" s="24"/>
      <c r="S599" s="24"/>
      <c r="T599" s="24"/>
      <c r="U599" s="24"/>
    </row>
    <row r="600" spans="5:21" ht="12.75">
      <c r="E600" s="23"/>
      <c r="F600" s="24"/>
      <c r="H600" s="23"/>
      <c r="J600" s="200"/>
      <c r="K600" s="200"/>
      <c r="L600" s="200"/>
      <c r="N600" s="24"/>
      <c r="P600" s="24"/>
      <c r="Q600" s="23"/>
      <c r="R600" s="24"/>
      <c r="S600" s="24"/>
      <c r="T600" s="24"/>
      <c r="U600" s="24"/>
    </row>
    <row r="601" spans="5:21" ht="12.75">
      <c r="E601" s="23"/>
      <c r="F601" s="24"/>
      <c r="H601" s="23"/>
      <c r="J601" s="200"/>
      <c r="K601" s="200"/>
      <c r="L601" s="200"/>
      <c r="N601" s="24"/>
      <c r="P601" s="24"/>
      <c r="Q601" s="23"/>
      <c r="R601" s="24"/>
      <c r="S601" s="24"/>
      <c r="T601" s="24"/>
      <c r="U601" s="24"/>
    </row>
    <row r="602" spans="5:21" ht="12.75">
      <c r="E602" s="23"/>
      <c r="F602" s="24"/>
      <c r="H602" s="23"/>
      <c r="J602" s="200"/>
      <c r="K602" s="200"/>
      <c r="L602" s="200"/>
      <c r="N602" s="24"/>
      <c r="P602" s="24"/>
      <c r="Q602" s="23"/>
      <c r="R602" s="24"/>
      <c r="S602" s="24"/>
      <c r="T602" s="24"/>
      <c r="U602" s="24"/>
    </row>
    <row r="603" spans="5:21" ht="12.75">
      <c r="E603" s="23"/>
      <c r="F603" s="24"/>
      <c r="H603" s="23"/>
      <c r="J603" s="200"/>
      <c r="K603" s="200"/>
      <c r="L603" s="200"/>
      <c r="N603" s="24"/>
      <c r="P603" s="24"/>
      <c r="Q603" s="23"/>
      <c r="R603" s="24"/>
      <c r="S603" s="24"/>
      <c r="T603" s="24"/>
      <c r="U603" s="24"/>
    </row>
    <row r="604" spans="5:21" ht="12.75">
      <c r="E604" s="23"/>
      <c r="F604" s="24"/>
      <c r="H604" s="23"/>
      <c r="J604" s="200"/>
      <c r="K604" s="200"/>
      <c r="L604" s="200"/>
      <c r="N604" s="24"/>
      <c r="P604" s="24"/>
      <c r="Q604" s="23"/>
      <c r="R604" s="24"/>
      <c r="S604" s="24"/>
      <c r="T604" s="24"/>
      <c r="U604" s="24"/>
    </row>
    <row r="605" spans="5:21" ht="12.75">
      <c r="E605" s="23"/>
      <c r="F605" s="24"/>
      <c r="H605" s="23"/>
      <c r="J605" s="200"/>
      <c r="K605" s="200"/>
      <c r="L605" s="200"/>
      <c r="N605" s="24"/>
      <c r="P605" s="24"/>
      <c r="Q605" s="23"/>
      <c r="R605" s="24"/>
      <c r="S605" s="24"/>
      <c r="T605" s="24"/>
      <c r="U605" s="24"/>
    </row>
    <row r="606" spans="5:21" ht="12.75">
      <c r="E606" s="23"/>
      <c r="F606" s="24"/>
      <c r="H606" s="23"/>
      <c r="J606" s="200"/>
      <c r="K606" s="200"/>
      <c r="L606" s="200"/>
      <c r="N606" s="24"/>
      <c r="P606" s="24"/>
      <c r="Q606" s="23"/>
      <c r="R606" s="24"/>
      <c r="S606" s="24"/>
      <c r="T606" s="24"/>
      <c r="U606" s="24"/>
    </row>
    <row r="607" spans="5:21" ht="12.75">
      <c r="E607" s="23"/>
      <c r="F607" s="24"/>
      <c r="H607" s="23"/>
      <c r="J607" s="200"/>
      <c r="K607" s="200"/>
      <c r="L607" s="200"/>
      <c r="N607" s="24"/>
      <c r="P607" s="24"/>
      <c r="Q607" s="23"/>
      <c r="R607" s="24"/>
      <c r="S607" s="24"/>
      <c r="T607" s="24"/>
      <c r="U607" s="24"/>
    </row>
    <row r="608" spans="5:21" ht="12.75">
      <c r="E608" s="23"/>
      <c r="F608" s="24"/>
      <c r="H608" s="23"/>
      <c r="J608" s="200"/>
      <c r="K608" s="200"/>
      <c r="L608" s="200"/>
      <c r="N608" s="24"/>
      <c r="P608" s="24"/>
      <c r="Q608" s="23"/>
      <c r="R608" s="24"/>
      <c r="S608" s="24"/>
      <c r="T608" s="24"/>
      <c r="U608" s="24"/>
    </row>
    <row r="609" spans="5:21" ht="12.75">
      <c r="E609" s="23"/>
      <c r="F609" s="24"/>
      <c r="H609" s="23"/>
      <c r="J609" s="200"/>
      <c r="K609" s="200"/>
      <c r="L609" s="200"/>
      <c r="N609" s="24"/>
      <c r="P609" s="24"/>
      <c r="Q609" s="23"/>
      <c r="R609" s="24"/>
      <c r="S609" s="24"/>
      <c r="T609" s="24"/>
      <c r="U609" s="24"/>
    </row>
    <row r="610" spans="5:21" ht="12.75">
      <c r="E610" s="23"/>
      <c r="F610" s="24"/>
      <c r="H610" s="23"/>
      <c r="J610" s="200"/>
      <c r="K610" s="200"/>
      <c r="L610" s="200"/>
      <c r="N610" s="24"/>
      <c r="P610" s="24"/>
      <c r="Q610" s="23"/>
      <c r="R610" s="24"/>
      <c r="S610" s="24"/>
      <c r="T610" s="24"/>
      <c r="U610" s="24"/>
    </row>
    <row r="611" spans="5:21" ht="12.75">
      <c r="E611" s="23"/>
      <c r="F611" s="24"/>
      <c r="H611" s="23"/>
      <c r="J611" s="200"/>
      <c r="K611" s="200"/>
      <c r="L611" s="200"/>
      <c r="N611" s="24"/>
      <c r="P611" s="24"/>
      <c r="Q611" s="23"/>
      <c r="R611" s="24"/>
      <c r="S611" s="24"/>
      <c r="T611" s="24"/>
      <c r="U611" s="24"/>
    </row>
    <row r="612" spans="5:21" ht="12.75">
      <c r="E612" s="23"/>
      <c r="F612" s="24"/>
      <c r="H612" s="23"/>
      <c r="J612" s="200"/>
      <c r="K612" s="200"/>
      <c r="L612" s="200"/>
      <c r="N612" s="24"/>
      <c r="P612" s="24"/>
      <c r="Q612" s="23"/>
      <c r="R612" s="24"/>
      <c r="S612" s="24"/>
      <c r="T612" s="24"/>
      <c r="U612" s="24"/>
    </row>
    <row r="613" spans="5:21" ht="12.75">
      <c r="E613" s="23"/>
      <c r="F613" s="24"/>
      <c r="H613" s="23"/>
      <c r="J613" s="200"/>
      <c r="K613" s="200"/>
      <c r="L613" s="200"/>
      <c r="N613" s="24"/>
      <c r="P613" s="24"/>
      <c r="Q613" s="23"/>
      <c r="R613" s="24"/>
      <c r="S613" s="24"/>
      <c r="T613" s="24"/>
      <c r="U613" s="24"/>
    </row>
    <row r="614" spans="5:21" ht="12.75">
      <c r="E614" s="23"/>
      <c r="F614" s="24"/>
      <c r="H614" s="23"/>
      <c r="J614" s="200"/>
      <c r="K614" s="200"/>
      <c r="L614" s="200"/>
      <c r="N614" s="24"/>
      <c r="P614" s="24"/>
      <c r="Q614" s="23"/>
      <c r="R614" s="24"/>
      <c r="S614" s="24"/>
      <c r="T614" s="24"/>
      <c r="U614" s="24"/>
    </row>
    <row r="615" spans="5:21" ht="12.75">
      <c r="E615" s="23"/>
      <c r="F615" s="24"/>
      <c r="H615" s="23"/>
      <c r="J615" s="200"/>
      <c r="K615" s="200"/>
      <c r="L615" s="200"/>
      <c r="N615" s="24"/>
      <c r="P615" s="24"/>
      <c r="Q615" s="23"/>
      <c r="R615" s="24"/>
      <c r="S615" s="24"/>
      <c r="T615" s="24"/>
      <c r="U615" s="24"/>
    </row>
    <row r="616" spans="5:21" ht="12.75">
      <c r="E616" s="23"/>
      <c r="F616" s="24"/>
      <c r="H616" s="23"/>
      <c r="J616" s="200"/>
      <c r="K616" s="200"/>
      <c r="L616" s="200"/>
      <c r="N616" s="24"/>
      <c r="P616" s="24"/>
      <c r="Q616" s="23"/>
      <c r="R616" s="24"/>
      <c r="S616" s="24"/>
      <c r="T616" s="24"/>
      <c r="U616" s="24"/>
    </row>
    <row r="617" spans="5:21" ht="12.75">
      <c r="E617" s="23"/>
      <c r="F617" s="24"/>
      <c r="H617" s="23"/>
      <c r="J617" s="200"/>
      <c r="K617" s="200"/>
      <c r="L617" s="200"/>
      <c r="N617" s="24"/>
      <c r="P617" s="24"/>
      <c r="Q617" s="23"/>
      <c r="R617" s="24"/>
      <c r="S617" s="24"/>
      <c r="T617" s="24"/>
      <c r="U617" s="24"/>
    </row>
    <row r="618" spans="5:21" ht="12.75">
      <c r="E618" s="23"/>
      <c r="F618" s="24"/>
      <c r="H618" s="23"/>
      <c r="J618" s="200"/>
      <c r="K618" s="200"/>
      <c r="L618" s="200"/>
      <c r="N618" s="24"/>
      <c r="P618" s="24"/>
      <c r="Q618" s="23"/>
      <c r="R618" s="24"/>
      <c r="S618" s="24"/>
      <c r="T618" s="24"/>
      <c r="U618" s="24"/>
    </row>
    <row r="619" spans="5:21" ht="12.75">
      <c r="E619" s="23"/>
      <c r="F619" s="24"/>
      <c r="H619" s="23"/>
      <c r="J619" s="200"/>
      <c r="K619" s="200"/>
      <c r="L619" s="200"/>
      <c r="N619" s="24"/>
      <c r="P619" s="24"/>
      <c r="Q619" s="23"/>
      <c r="R619" s="24"/>
      <c r="S619" s="24"/>
      <c r="T619" s="24"/>
      <c r="U619" s="24"/>
    </row>
    <row r="620" spans="5:21" ht="12.75">
      <c r="E620" s="23"/>
      <c r="F620" s="24"/>
      <c r="H620" s="23"/>
      <c r="J620" s="200"/>
      <c r="K620" s="200"/>
      <c r="L620" s="200"/>
      <c r="N620" s="24"/>
      <c r="P620" s="24"/>
      <c r="Q620" s="23"/>
      <c r="R620" s="24"/>
      <c r="S620" s="24"/>
      <c r="T620" s="24"/>
      <c r="U620" s="24"/>
    </row>
    <row r="621" spans="5:21" ht="12.75">
      <c r="E621" s="23"/>
      <c r="F621" s="24"/>
      <c r="H621" s="23"/>
      <c r="J621" s="200"/>
      <c r="K621" s="200"/>
      <c r="L621" s="200"/>
      <c r="N621" s="24"/>
      <c r="P621" s="24"/>
      <c r="Q621" s="23"/>
      <c r="R621" s="24"/>
      <c r="S621" s="24"/>
      <c r="T621" s="24"/>
      <c r="U621" s="24"/>
    </row>
    <row r="622" spans="5:21" ht="12.75">
      <c r="E622" s="23"/>
      <c r="F622" s="24"/>
      <c r="H622" s="23"/>
      <c r="J622" s="200"/>
      <c r="K622" s="200"/>
      <c r="L622" s="200"/>
      <c r="N622" s="24"/>
      <c r="P622" s="24"/>
      <c r="Q622" s="23"/>
      <c r="R622" s="24"/>
      <c r="S622" s="24"/>
      <c r="T622" s="24"/>
      <c r="U622" s="24"/>
    </row>
    <row r="623" spans="5:21" ht="12.75">
      <c r="E623" s="23"/>
      <c r="F623" s="24"/>
      <c r="H623" s="23"/>
      <c r="J623" s="200"/>
      <c r="K623" s="200"/>
      <c r="L623" s="200"/>
      <c r="N623" s="24"/>
      <c r="P623" s="24"/>
      <c r="Q623" s="23"/>
      <c r="R623" s="24"/>
      <c r="S623" s="24"/>
      <c r="T623" s="24"/>
      <c r="U623" s="24"/>
    </row>
    <row r="624" spans="5:21" ht="12.75">
      <c r="E624" s="23"/>
      <c r="F624" s="24"/>
      <c r="H624" s="23"/>
      <c r="J624" s="200"/>
      <c r="K624" s="200"/>
      <c r="L624" s="200"/>
      <c r="N624" s="24"/>
      <c r="P624" s="24"/>
      <c r="Q624" s="23"/>
      <c r="R624" s="24"/>
      <c r="S624" s="24"/>
      <c r="T624" s="24"/>
      <c r="U624" s="24"/>
    </row>
    <row r="625" spans="5:21" ht="12.75">
      <c r="E625" s="23"/>
      <c r="F625" s="24"/>
      <c r="H625" s="23"/>
      <c r="J625" s="200"/>
      <c r="K625" s="200"/>
      <c r="L625" s="200"/>
      <c r="N625" s="24"/>
      <c r="P625" s="24"/>
      <c r="Q625" s="23"/>
      <c r="R625" s="24"/>
      <c r="S625" s="24"/>
      <c r="T625" s="24"/>
      <c r="U625" s="24"/>
    </row>
    <row r="626" spans="5:21" ht="12.75">
      <c r="E626" s="23"/>
      <c r="F626" s="24"/>
      <c r="H626" s="23"/>
      <c r="J626" s="200"/>
      <c r="K626" s="200"/>
      <c r="L626" s="200"/>
      <c r="N626" s="24"/>
      <c r="P626" s="24"/>
      <c r="Q626" s="23"/>
      <c r="R626" s="24"/>
      <c r="S626" s="24"/>
      <c r="T626" s="24"/>
      <c r="U626" s="24"/>
    </row>
    <row r="627" spans="5:21" ht="12.75">
      <c r="E627" s="23"/>
      <c r="F627" s="24"/>
      <c r="H627" s="23"/>
      <c r="J627" s="200"/>
      <c r="K627" s="200"/>
      <c r="L627" s="200"/>
      <c r="N627" s="24"/>
      <c r="P627" s="24"/>
      <c r="Q627" s="23"/>
      <c r="R627" s="24"/>
      <c r="S627" s="24"/>
      <c r="T627" s="24"/>
      <c r="U627" s="24"/>
    </row>
    <row r="628" spans="5:21" ht="12.75">
      <c r="E628" s="23"/>
      <c r="F628" s="24"/>
      <c r="H628" s="23"/>
      <c r="J628" s="200"/>
      <c r="K628" s="200"/>
      <c r="L628" s="200"/>
      <c r="N628" s="24"/>
      <c r="P628" s="24"/>
      <c r="Q628" s="23"/>
      <c r="R628" s="24"/>
      <c r="S628" s="24"/>
      <c r="T628" s="24"/>
      <c r="U628" s="24"/>
    </row>
    <row r="629" spans="5:21" ht="12.75">
      <c r="E629" s="23"/>
      <c r="F629" s="24"/>
      <c r="H629" s="23"/>
      <c r="J629" s="200"/>
      <c r="K629" s="200"/>
      <c r="L629" s="200"/>
      <c r="N629" s="24"/>
      <c r="P629" s="24"/>
      <c r="Q629" s="23"/>
      <c r="R629" s="24"/>
      <c r="S629" s="24"/>
      <c r="T629" s="24"/>
      <c r="U629" s="24"/>
    </row>
    <row r="630" spans="5:21" ht="12.75">
      <c r="E630" s="23"/>
      <c r="F630" s="24"/>
      <c r="H630" s="23"/>
      <c r="J630" s="200"/>
      <c r="K630" s="200"/>
      <c r="L630" s="200"/>
      <c r="N630" s="24"/>
      <c r="P630" s="24"/>
      <c r="Q630" s="23"/>
      <c r="R630" s="24"/>
      <c r="S630" s="24"/>
      <c r="T630" s="24"/>
      <c r="U630" s="24"/>
    </row>
    <row r="631" spans="5:21" ht="12.75">
      <c r="E631" s="23"/>
      <c r="F631" s="24"/>
      <c r="H631" s="23"/>
      <c r="J631" s="200"/>
      <c r="K631" s="200"/>
      <c r="L631" s="200"/>
      <c r="N631" s="24"/>
      <c r="P631" s="24"/>
      <c r="Q631" s="23"/>
      <c r="R631" s="24"/>
      <c r="S631" s="24"/>
      <c r="T631" s="24"/>
      <c r="U631" s="24"/>
    </row>
    <row r="632" spans="5:21" ht="12.75">
      <c r="E632" s="23"/>
      <c r="F632" s="24"/>
      <c r="H632" s="23"/>
      <c r="J632" s="200"/>
      <c r="K632" s="200"/>
      <c r="L632" s="200"/>
      <c r="N632" s="24"/>
      <c r="P632" s="24"/>
      <c r="Q632" s="23"/>
      <c r="R632" s="24"/>
      <c r="S632" s="24"/>
      <c r="T632" s="24"/>
      <c r="U632" s="24"/>
    </row>
    <row r="633" spans="5:21" ht="12.75">
      <c r="E633" s="23"/>
      <c r="F633" s="24"/>
      <c r="H633" s="23"/>
      <c r="J633" s="200"/>
      <c r="K633" s="200"/>
      <c r="L633" s="200"/>
      <c r="N633" s="24"/>
      <c r="P633" s="24"/>
      <c r="Q633" s="23"/>
      <c r="R633" s="24"/>
      <c r="S633" s="24"/>
      <c r="T633" s="24"/>
      <c r="U633" s="24"/>
    </row>
    <row r="634" spans="5:21" ht="12.75">
      <c r="E634" s="23"/>
      <c r="F634" s="24"/>
      <c r="H634" s="23"/>
      <c r="J634" s="200"/>
      <c r="K634" s="200"/>
      <c r="L634" s="200"/>
      <c r="N634" s="24"/>
      <c r="P634" s="24"/>
      <c r="Q634" s="23"/>
      <c r="R634" s="24"/>
      <c r="S634" s="24"/>
      <c r="T634" s="24"/>
      <c r="U634" s="24"/>
    </row>
    <row r="635" spans="5:21" ht="12.75">
      <c r="E635" s="23"/>
      <c r="F635" s="24"/>
      <c r="H635" s="23"/>
      <c r="J635" s="200"/>
      <c r="K635" s="200"/>
      <c r="L635" s="200"/>
      <c r="N635" s="24"/>
      <c r="P635" s="24"/>
      <c r="Q635" s="23"/>
      <c r="R635" s="24"/>
      <c r="S635" s="24"/>
      <c r="T635" s="24"/>
      <c r="U635" s="24"/>
    </row>
    <row r="636" spans="5:21" ht="12.75">
      <c r="E636" s="23"/>
      <c r="F636" s="24"/>
      <c r="H636" s="23"/>
      <c r="J636" s="200"/>
      <c r="K636" s="200"/>
      <c r="L636" s="200"/>
      <c r="N636" s="24"/>
      <c r="P636" s="24"/>
      <c r="Q636" s="23"/>
      <c r="R636" s="24"/>
      <c r="S636" s="24"/>
      <c r="T636" s="24"/>
      <c r="U636" s="24"/>
    </row>
    <row r="637" spans="5:21" ht="12.75">
      <c r="E637" s="23"/>
      <c r="F637" s="24"/>
      <c r="H637" s="23"/>
      <c r="J637" s="200"/>
      <c r="K637" s="200"/>
      <c r="L637" s="200"/>
      <c r="N637" s="24"/>
      <c r="P637" s="24"/>
      <c r="Q637" s="23"/>
      <c r="R637" s="24"/>
      <c r="S637" s="24"/>
      <c r="T637" s="24"/>
      <c r="U637" s="24"/>
    </row>
    <row r="638" spans="5:21" ht="12.75">
      <c r="E638" s="23"/>
      <c r="F638" s="24"/>
      <c r="H638" s="23"/>
      <c r="J638" s="200"/>
      <c r="K638" s="200"/>
      <c r="L638" s="200"/>
      <c r="N638" s="24"/>
      <c r="P638" s="24"/>
      <c r="Q638" s="23"/>
      <c r="R638" s="24"/>
      <c r="S638" s="24"/>
      <c r="T638" s="24"/>
      <c r="U638" s="24"/>
    </row>
    <row r="639" spans="5:21" ht="12.75">
      <c r="E639" s="23"/>
      <c r="F639" s="24"/>
      <c r="H639" s="23"/>
      <c r="J639" s="200"/>
      <c r="K639" s="200"/>
      <c r="L639" s="200"/>
      <c r="N639" s="24"/>
      <c r="P639" s="24"/>
      <c r="Q639" s="23"/>
      <c r="R639" s="24"/>
      <c r="S639" s="24"/>
      <c r="T639" s="24"/>
      <c r="U639" s="24"/>
    </row>
    <row r="640" spans="5:21" ht="12.75">
      <c r="E640" s="23"/>
      <c r="F640" s="24"/>
      <c r="H640" s="23"/>
      <c r="J640" s="200"/>
      <c r="K640" s="200"/>
      <c r="L640" s="200"/>
      <c r="N640" s="24"/>
      <c r="P640" s="24"/>
      <c r="Q640" s="23"/>
      <c r="R640" s="24"/>
      <c r="S640" s="24"/>
      <c r="T640" s="24"/>
      <c r="U640" s="24"/>
    </row>
    <row r="641" spans="5:21" ht="12.75">
      <c r="E641" s="23"/>
      <c r="F641" s="24"/>
      <c r="H641" s="23"/>
      <c r="J641" s="200"/>
      <c r="K641" s="200"/>
      <c r="L641" s="200"/>
      <c r="N641" s="24"/>
      <c r="P641" s="24"/>
      <c r="Q641" s="23"/>
      <c r="R641" s="24"/>
      <c r="S641" s="24"/>
      <c r="T641" s="24"/>
      <c r="U641" s="24"/>
    </row>
    <row r="642" spans="5:21" ht="12.75">
      <c r="E642" s="23"/>
      <c r="F642" s="24"/>
      <c r="H642" s="23"/>
      <c r="J642" s="200"/>
      <c r="K642" s="200"/>
      <c r="L642" s="200"/>
      <c r="N642" s="24"/>
      <c r="P642" s="24"/>
      <c r="Q642" s="23"/>
      <c r="R642" s="24"/>
      <c r="S642" s="24"/>
      <c r="T642" s="24"/>
      <c r="U642" s="24"/>
    </row>
    <row r="643" spans="5:21" ht="12.75">
      <c r="E643" s="23"/>
      <c r="F643" s="24"/>
      <c r="H643" s="23"/>
      <c r="J643" s="200"/>
      <c r="K643" s="200"/>
      <c r="L643" s="200"/>
      <c r="N643" s="24"/>
      <c r="P643" s="24"/>
      <c r="Q643" s="23"/>
      <c r="R643" s="24"/>
      <c r="S643" s="24"/>
      <c r="T643" s="24"/>
      <c r="U643" s="24"/>
    </row>
    <row r="644" spans="5:21" ht="12.75">
      <c r="E644" s="23"/>
      <c r="F644" s="24"/>
      <c r="H644" s="23"/>
      <c r="J644" s="200"/>
      <c r="K644" s="200"/>
      <c r="L644" s="200"/>
      <c r="N644" s="24"/>
      <c r="P644" s="24"/>
      <c r="Q644" s="23"/>
      <c r="R644" s="24"/>
      <c r="S644" s="24"/>
      <c r="T644" s="24"/>
      <c r="U644" s="24"/>
    </row>
    <row r="645" spans="5:21" ht="12.75">
      <c r="E645" s="23"/>
      <c r="F645" s="24"/>
      <c r="H645" s="23"/>
      <c r="J645" s="200"/>
      <c r="K645" s="200"/>
      <c r="L645" s="200"/>
      <c r="N645" s="24"/>
      <c r="P645" s="24"/>
      <c r="Q645" s="23"/>
      <c r="R645" s="24"/>
      <c r="S645" s="24"/>
      <c r="T645" s="24"/>
      <c r="U645" s="24"/>
    </row>
    <row r="646" spans="5:21" ht="12.75">
      <c r="E646" s="23"/>
      <c r="F646" s="24"/>
      <c r="H646" s="23"/>
      <c r="J646" s="200"/>
      <c r="K646" s="200"/>
      <c r="L646" s="200"/>
      <c r="N646" s="24"/>
      <c r="P646" s="24"/>
      <c r="Q646" s="23"/>
      <c r="R646" s="24"/>
      <c r="S646" s="24"/>
      <c r="T646" s="24"/>
      <c r="U646" s="24"/>
    </row>
    <row r="647" spans="5:21" ht="12.75">
      <c r="E647" s="23"/>
      <c r="F647" s="24"/>
      <c r="H647" s="23"/>
      <c r="J647" s="200"/>
      <c r="K647" s="200"/>
      <c r="L647" s="200"/>
      <c r="N647" s="24"/>
      <c r="P647" s="24"/>
      <c r="Q647" s="23"/>
      <c r="R647" s="24"/>
      <c r="S647" s="24"/>
      <c r="T647" s="24"/>
      <c r="U647" s="24"/>
    </row>
    <row r="648" spans="5:21" ht="12.75">
      <c r="E648" s="23"/>
      <c r="F648" s="24"/>
      <c r="H648" s="23"/>
      <c r="J648" s="200"/>
      <c r="K648" s="200"/>
      <c r="L648" s="200"/>
      <c r="N648" s="24"/>
      <c r="P648" s="24"/>
      <c r="Q648" s="23"/>
      <c r="R648" s="24"/>
      <c r="S648" s="24"/>
      <c r="T648" s="24"/>
      <c r="U648" s="24"/>
    </row>
    <row r="649" spans="5:21" ht="12.75">
      <c r="E649" s="23"/>
      <c r="F649" s="24"/>
      <c r="H649" s="23"/>
      <c r="J649" s="200"/>
      <c r="K649" s="200"/>
      <c r="L649" s="200"/>
      <c r="N649" s="24"/>
      <c r="P649" s="24"/>
      <c r="Q649" s="23"/>
      <c r="R649" s="24"/>
      <c r="S649" s="24"/>
      <c r="T649" s="24"/>
      <c r="U649" s="24"/>
    </row>
    <row r="650" spans="5:21" ht="12.75">
      <c r="E650" s="23"/>
      <c r="F650" s="24"/>
      <c r="H650" s="23"/>
      <c r="J650" s="200"/>
      <c r="K650" s="200"/>
      <c r="L650" s="200"/>
      <c r="N650" s="24"/>
      <c r="P650" s="24"/>
      <c r="Q650" s="23"/>
      <c r="R650" s="24"/>
      <c r="S650" s="24"/>
      <c r="T650" s="24"/>
      <c r="U650" s="24"/>
    </row>
    <row r="651" spans="5:21" ht="12.75">
      <c r="E651" s="23"/>
      <c r="F651" s="24"/>
      <c r="H651" s="23"/>
      <c r="J651" s="200"/>
      <c r="K651" s="200"/>
      <c r="L651" s="200"/>
      <c r="N651" s="24"/>
      <c r="P651" s="24"/>
      <c r="Q651" s="23"/>
      <c r="R651" s="24"/>
      <c r="S651" s="24"/>
      <c r="T651" s="24"/>
      <c r="U651" s="24"/>
    </row>
    <row r="652" spans="5:21" ht="12.75">
      <c r="E652" s="23"/>
      <c r="F652" s="24"/>
      <c r="H652" s="23"/>
      <c r="J652" s="200"/>
      <c r="K652" s="200"/>
      <c r="L652" s="200"/>
      <c r="N652" s="24"/>
      <c r="P652" s="24"/>
      <c r="Q652" s="23"/>
      <c r="R652" s="24"/>
      <c r="S652" s="24"/>
      <c r="T652" s="24"/>
      <c r="U652" s="24"/>
    </row>
    <row r="653" spans="5:21" ht="12.75">
      <c r="E653" s="23"/>
      <c r="F653" s="24"/>
      <c r="H653" s="23"/>
      <c r="J653" s="200"/>
      <c r="K653" s="200"/>
      <c r="L653" s="200"/>
      <c r="N653" s="24"/>
      <c r="P653" s="24"/>
      <c r="Q653" s="23"/>
      <c r="R653" s="24"/>
      <c r="S653" s="24"/>
      <c r="T653" s="24"/>
      <c r="U653" s="24"/>
    </row>
    <row r="654" spans="5:21" ht="12.75">
      <c r="E654" s="23"/>
      <c r="F654" s="24"/>
      <c r="H654" s="23"/>
      <c r="J654" s="200"/>
      <c r="K654" s="200"/>
      <c r="L654" s="200"/>
      <c r="N654" s="24"/>
      <c r="P654" s="24"/>
      <c r="Q654" s="23"/>
      <c r="R654" s="24"/>
      <c r="S654" s="24"/>
      <c r="T654" s="24"/>
      <c r="U654" s="24"/>
    </row>
    <row r="655" spans="5:21" ht="12.75">
      <c r="E655" s="23"/>
      <c r="F655" s="24"/>
      <c r="H655" s="23"/>
      <c r="J655" s="200"/>
      <c r="K655" s="200"/>
      <c r="L655" s="200"/>
      <c r="N655" s="24"/>
      <c r="P655" s="24"/>
      <c r="Q655" s="23"/>
      <c r="R655" s="24"/>
      <c r="S655" s="24"/>
      <c r="T655" s="24"/>
      <c r="U655" s="24"/>
    </row>
    <row r="656" spans="5:21" ht="12.75">
      <c r="E656" s="23"/>
      <c r="F656" s="24"/>
      <c r="H656" s="23"/>
      <c r="J656" s="200"/>
      <c r="K656" s="200"/>
      <c r="L656" s="200"/>
      <c r="N656" s="24"/>
      <c r="P656" s="24"/>
      <c r="Q656" s="23"/>
      <c r="R656" s="24"/>
      <c r="S656" s="24"/>
      <c r="T656" s="24"/>
      <c r="U656" s="24"/>
    </row>
    <row r="657" spans="5:21" ht="12.75">
      <c r="E657" s="23"/>
      <c r="F657" s="24"/>
      <c r="H657" s="23"/>
      <c r="J657" s="200"/>
      <c r="K657" s="200"/>
      <c r="L657" s="200"/>
      <c r="N657" s="24"/>
      <c r="P657" s="24"/>
      <c r="Q657" s="23"/>
      <c r="R657" s="24"/>
      <c r="S657" s="24"/>
      <c r="T657" s="24"/>
      <c r="U657" s="24"/>
    </row>
    <row r="658" spans="5:21" ht="12.75">
      <c r="E658" s="23"/>
      <c r="F658" s="24"/>
      <c r="H658" s="23"/>
      <c r="J658" s="200"/>
      <c r="K658" s="200"/>
      <c r="L658" s="200"/>
      <c r="N658" s="24"/>
      <c r="P658" s="24"/>
      <c r="Q658" s="23"/>
      <c r="R658" s="24"/>
      <c r="S658" s="24"/>
      <c r="T658" s="24"/>
      <c r="U658" s="24"/>
    </row>
    <row r="659" spans="5:21" ht="12.75">
      <c r="E659" s="23"/>
      <c r="F659" s="24"/>
      <c r="H659" s="23"/>
      <c r="J659" s="200"/>
      <c r="K659" s="200"/>
      <c r="L659" s="200"/>
      <c r="N659" s="24"/>
      <c r="P659" s="24"/>
      <c r="Q659" s="23"/>
      <c r="R659" s="24"/>
      <c r="S659" s="24"/>
      <c r="T659" s="24"/>
      <c r="U659" s="24"/>
    </row>
    <row r="660" spans="5:21" ht="12.75">
      <c r="E660" s="23"/>
      <c r="F660" s="24"/>
      <c r="H660" s="23"/>
      <c r="J660" s="200"/>
      <c r="K660" s="200"/>
      <c r="L660" s="200"/>
      <c r="N660" s="24"/>
      <c r="P660" s="24"/>
      <c r="Q660" s="23"/>
      <c r="R660" s="24"/>
      <c r="S660" s="24"/>
      <c r="T660" s="24"/>
      <c r="U660" s="24"/>
    </row>
    <row r="661" spans="5:21" ht="12.75">
      <c r="E661" s="23"/>
      <c r="F661" s="24"/>
      <c r="H661" s="23"/>
      <c r="J661" s="200"/>
      <c r="K661" s="200"/>
      <c r="L661" s="200"/>
      <c r="N661" s="24"/>
      <c r="P661" s="24"/>
      <c r="Q661" s="23"/>
      <c r="R661" s="24"/>
      <c r="S661" s="24"/>
      <c r="T661" s="24"/>
      <c r="U661" s="24"/>
    </row>
    <row r="662" spans="5:21" ht="12.75">
      <c r="E662" s="23"/>
      <c r="F662" s="24"/>
      <c r="H662" s="23"/>
      <c r="J662" s="200"/>
      <c r="K662" s="200"/>
      <c r="L662" s="200"/>
      <c r="N662" s="24"/>
      <c r="P662" s="24"/>
      <c r="Q662" s="23"/>
      <c r="R662" s="24"/>
      <c r="S662" s="24"/>
      <c r="T662" s="24"/>
      <c r="U662" s="24"/>
    </row>
    <row r="663" spans="5:21" ht="12.75">
      <c r="E663" s="23"/>
      <c r="F663" s="24"/>
      <c r="H663" s="23"/>
      <c r="J663" s="200"/>
      <c r="K663" s="200"/>
      <c r="L663" s="200"/>
      <c r="N663" s="24"/>
      <c r="P663" s="24"/>
      <c r="Q663" s="23"/>
      <c r="R663" s="24"/>
      <c r="S663" s="24"/>
      <c r="T663" s="24"/>
      <c r="U663" s="24"/>
    </row>
    <row r="664" spans="5:21" ht="12.75">
      <c r="E664" s="23"/>
      <c r="F664" s="24"/>
      <c r="H664" s="23"/>
      <c r="J664" s="200"/>
      <c r="K664" s="200"/>
      <c r="L664" s="200"/>
      <c r="N664" s="24"/>
      <c r="P664" s="24"/>
      <c r="Q664" s="23"/>
      <c r="R664" s="24"/>
      <c r="S664" s="24"/>
      <c r="T664" s="24"/>
      <c r="U664" s="24"/>
    </row>
    <row r="665" spans="5:21" ht="12.75">
      <c r="E665" s="23"/>
      <c r="F665" s="24"/>
      <c r="H665" s="23"/>
      <c r="J665" s="200"/>
      <c r="K665" s="200"/>
      <c r="L665" s="200"/>
      <c r="N665" s="24"/>
      <c r="P665" s="24"/>
      <c r="Q665" s="23"/>
      <c r="R665" s="24"/>
      <c r="S665" s="24"/>
      <c r="T665" s="24"/>
      <c r="U665" s="24"/>
    </row>
    <row r="666" spans="5:21" ht="12.75">
      <c r="E666" s="23"/>
      <c r="F666" s="24"/>
      <c r="H666" s="23"/>
      <c r="J666" s="200"/>
      <c r="K666" s="200"/>
      <c r="L666" s="200"/>
      <c r="N666" s="24"/>
      <c r="P666" s="24"/>
      <c r="Q666" s="23"/>
      <c r="R666" s="24"/>
      <c r="S666" s="24"/>
      <c r="T666" s="24"/>
      <c r="U666" s="24"/>
    </row>
    <row r="667" spans="5:21" ht="12.75">
      <c r="E667" s="23"/>
      <c r="F667" s="24"/>
      <c r="H667" s="23"/>
      <c r="J667" s="200"/>
      <c r="K667" s="200"/>
      <c r="L667" s="200"/>
      <c r="N667" s="24"/>
      <c r="P667" s="24"/>
      <c r="Q667" s="23"/>
      <c r="R667" s="24"/>
      <c r="S667" s="24"/>
      <c r="T667" s="24"/>
      <c r="U667" s="24"/>
    </row>
    <row r="668" spans="5:21" ht="12.75">
      <c r="E668" s="23"/>
      <c r="F668" s="24"/>
      <c r="H668" s="23"/>
      <c r="J668" s="200"/>
      <c r="K668" s="200"/>
      <c r="L668" s="200"/>
      <c r="N668" s="24"/>
      <c r="P668" s="24"/>
      <c r="Q668" s="23"/>
      <c r="R668" s="24"/>
      <c r="S668" s="24"/>
      <c r="T668" s="24"/>
      <c r="U668" s="24"/>
    </row>
    <row r="669" spans="5:21" ht="12.75">
      <c r="E669" s="23"/>
      <c r="F669" s="24"/>
      <c r="H669" s="23"/>
      <c r="J669" s="200"/>
      <c r="K669" s="200"/>
      <c r="L669" s="200"/>
      <c r="N669" s="24"/>
      <c r="P669" s="24"/>
      <c r="Q669" s="23"/>
      <c r="R669" s="24"/>
      <c r="S669" s="24"/>
      <c r="T669" s="24"/>
      <c r="U669" s="24"/>
    </row>
    <row r="670" spans="5:21" ht="12.75">
      <c r="E670" s="23"/>
      <c r="F670" s="24"/>
      <c r="H670" s="23"/>
      <c r="J670" s="200"/>
      <c r="K670" s="200"/>
      <c r="L670" s="200"/>
      <c r="N670" s="24"/>
      <c r="P670" s="24"/>
      <c r="Q670" s="23"/>
      <c r="R670" s="24"/>
      <c r="S670" s="24"/>
      <c r="T670" s="24"/>
      <c r="U670" s="24"/>
    </row>
    <row r="671" spans="5:21" ht="12.75">
      <c r="E671" s="23"/>
      <c r="F671" s="24"/>
      <c r="H671" s="23"/>
      <c r="J671" s="200"/>
      <c r="K671" s="200"/>
      <c r="L671" s="200"/>
      <c r="N671" s="24"/>
      <c r="P671" s="24"/>
      <c r="Q671" s="23"/>
      <c r="R671" s="24"/>
      <c r="S671" s="24"/>
      <c r="T671" s="24"/>
      <c r="U671" s="24"/>
    </row>
    <row r="672" spans="5:21" ht="12.75">
      <c r="E672" s="23"/>
      <c r="F672" s="24"/>
      <c r="H672" s="23"/>
      <c r="J672" s="200"/>
      <c r="K672" s="200"/>
      <c r="L672" s="200"/>
      <c r="N672" s="24"/>
      <c r="P672" s="24"/>
      <c r="Q672" s="23"/>
      <c r="R672" s="24"/>
      <c r="S672" s="24"/>
      <c r="T672" s="24"/>
      <c r="U672" s="24"/>
    </row>
    <row r="673" spans="5:21" ht="12.75">
      <c r="E673" s="23"/>
      <c r="F673" s="24"/>
      <c r="H673" s="23"/>
      <c r="J673" s="200"/>
      <c r="K673" s="200"/>
      <c r="L673" s="200"/>
      <c r="N673" s="24"/>
      <c r="P673" s="24"/>
      <c r="Q673" s="23"/>
      <c r="R673" s="24"/>
      <c r="S673" s="24"/>
      <c r="T673" s="24"/>
      <c r="U673" s="24"/>
    </row>
    <row r="674" spans="5:21" ht="12.75">
      <c r="E674" s="23"/>
      <c r="F674" s="24"/>
      <c r="H674" s="23"/>
      <c r="J674" s="200"/>
      <c r="K674" s="200"/>
      <c r="L674" s="200"/>
      <c r="N674" s="24"/>
      <c r="P674" s="24"/>
      <c r="Q674" s="23"/>
      <c r="R674" s="24"/>
      <c r="S674" s="24"/>
      <c r="T674" s="24"/>
      <c r="U674" s="24"/>
    </row>
    <row r="675" spans="5:21" ht="12.75">
      <c r="E675" s="23"/>
      <c r="F675" s="24"/>
      <c r="H675" s="23"/>
      <c r="J675" s="200"/>
      <c r="K675" s="200"/>
      <c r="L675" s="200"/>
      <c r="N675" s="24"/>
      <c r="P675" s="24"/>
      <c r="Q675" s="23"/>
      <c r="R675" s="24"/>
      <c r="S675" s="24"/>
      <c r="T675" s="24"/>
      <c r="U675" s="24"/>
    </row>
    <row r="676" spans="5:21" ht="12.75">
      <c r="E676" s="23"/>
      <c r="F676" s="24"/>
      <c r="H676" s="23"/>
      <c r="J676" s="200"/>
      <c r="K676" s="200"/>
      <c r="L676" s="200"/>
      <c r="N676" s="24"/>
      <c r="P676" s="24"/>
      <c r="Q676" s="23"/>
      <c r="R676" s="24"/>
      <c r="S676" s="24"/>
      <c r="T676" s="24"/>
      <c r="U676" s="24"/>
    </row>
    <row r="677" spans="5:21" ht="12.75">
      <c r="E677" s="23"/>
      <c r="F677" s="24"/>
      <c r="H677" s="23"/>
      <c r="J677" s="200"/>
      <c r="K677" s="200"/>
      <c r="L677" s="200"/>
      <c r="N677" s="24"/>
      <c r="P677" s="24"/>
      <c r="Q677" s="23"/>
      <c r="R677" s="24"/>
      <c r="S677" s="24"/>
      <c r="T677" s="24"/>
      <c r="U677" s="24"/>
    </row>
    <row r="678" spans="5:21" ht="12.75">
      <c r="E678" s="23"/>
      <c r="F678" s="24"/>
      <c r="H678" s="23"/>
      <c r="J678" s="200"/>
      <c r="K678" s="200"/>
      <c r="L678" s="200"/>
      <c r="N678" s="24"/>
      <c r="P678" s="24"/>
      <c r="Q678" s="23"/>
      <c r="R678" s="24"/>
      <c r="S678" s="24"/>
      <c r="T678" s="24"/>
      <c r="U678" s="24"/>
    </row>
    <row r="679" spans="5:21" ht="12.75">
      <c r="E679" s="23"/>
      <c r="F679" s="24"/>
      <c r="H679" s="23"/>
      <c r="J679" s="200"/>
      <c r="K679" s="200"/>
      <c r="L679" s="200"/>
      <c r="N679" s="24"/>
      <c r="P679" s="24"/>
      <c r="Q679" s="23"/>
      <c r="R679" s="24"/>
      <c r="S679" s="24"/>
      <c r="T679" s="24"/>
      <c r="U679" s="24"/>
    </row>
    <row r="680" spans="5:21" ht="12.75">
      <c r="E680" s="23"/>
      <c r="F680" s="24"/>
      <c r="H680" s="23"/>
      <c r="J680" s="200"/>
      <c r="K680" s="200"/>
      <c r="L680" s="200"/>
      <c r="N680" s="24"/>
      <c r="P680" s="24"/>
      <c r="Q680" s="23"/>
      <c r="R680" s="24"/>
      <c r="S680" s="24"/>
      <c r="T680" s="24"/>
      <c r="U680" s="24"/>
    </row>
    <row r="681" spans="5:21" ht="12.75">
      <c r="E681" s="23"/>
      <c r="F681" s="24"/>
      <c r="H681" s="23"/>
      <c r="J681" s="200"/>
      <c r="K681" s="200"/>
      <c r="L681" s="200"/>
      <c r="N681" s="24"/>
      <c r="P681" s="24"/>
      <c r="Q681" s="23"/>
      <c r="R681" s="24"/>
      <c r="S681" s="24"/>
      <c r="T681" s="24"/>
      <c r="U681" s="24"/>
    </row>
    <row r="682" spans="5:21" ht="12.75">
      <c r="E682" s="23"/>
      <c r="F682" s="24"/>
      <c r="H682" s="23"/>
      <c r="J682" s="200"/>
      <c r="K682" s="200"/>
      <c r="L682" s="200"/>
      <c r="N682" s="24"/>
      <c r="P682" s="24"/>
      <c r="Q682" s="23"/>
      <c r="R682" s="24"/>
      <c r="S682" s="24"/>
      <c r="T682" s="24"/>
      <c r="U682" s="24"/>
    </row>
    <row r="683" spans="5:21" ht="12.75">
      <c r="E683" s="23"/>
      <c r="F683" s="24"/>
      <c r="H683" s="23"/>
      <c r="J683" s="200"/>
      <c r="K683" s="200"/>
      <c r="L683" s="200"/>
      <c r="N683" s="24"/>
      <c r="P683" s="24"/>
      <c r="Q683" s="23"/>
      <c r="R683" s="24"/>
      <c r="S683" s="24"/>
      <c r="T683" s="24"/>
      <c r="U683" s="24"/>
    </row>
    <row r="684" spans="5:21" ht="12.75">
      <c r="E684" s="23"/>
      <c r="F684" s="24"/>
      <c r="H684" s="23"/>
      <c r="J684" s="200"/>
      <c r="K684" s="200"/>
      <c r="L684" s="200"/>
      <c r="N684" s="24"/>
      <c r="P684" s="24"/>
      <c r="Q684" s="23"/>
      <c r="R684" s="24"/>
      <c r="S684" s="24"/>
      <c r="T684" s="24"/>
      <c r="U684" s="24"/>
    </row>
    <row r="685" spans="5:21" ht="12.75">
      <c r="E685" s="23"/>
      <c r="F685" s="24"/>
      <c r="H685" s="23"/>
      <c r="J685" s="200"/>
      <c r="K685" s="200"/>
      <c r="L685" s="200"/>
      <c r="N685" s="24"/>
      <c r="P685" s="24"/>
      <c r="Q685" s="23"/>
      <c r="R685" s="24"/>
      <c r="S685" s="24"/>
      <c r="T685" s="24"/>
      <c r="U685" s="24"/>
    </row>
    <row r="686" spans="5:21" ht="12.75">
      <c r="E686" s="23"/>
      <c r="F686" s="24"/>
      <c r="H686" s="23"/>
      <c r="J686" s="200"/>
      <c r="K686" s="200"/>
      <c r="L686" s="200"/>
      <c r="N686" s="24"/>
      <c r="P686" s="24"/>
      <c r="Q686" s="23"/>
      <c r="R686" s="24"/>
      <c r="S686" s="24"/>
      <c r="T686" s="24"/>
      <c r="U686" s="24"/>
    </row>
    <row r="687" spans="5:21" ht="12.75">
      <c r="E687" s="23"/>
      <c r="F687" s="24"/>
      <c r="H687" s="23"/>
      <c r="J687" s="200"/>
      <c r="K687" s="200"/>
      <c r="L687" s="200"/>
      <c r="N687" s="24"/>
      <c r="P687" s="24"/>
      <c r="Q687" s="23"/>
      <c r="R687" s="24"/>
      <c r="S687" s="24"/>
      <c r="T687" s="24"/>
      <c r="U687" s="24"/>
    </row>
    <row r="688" spans="5:21" ht="12.75">
      <c r="E688" s="23"/>
      <c r="F688" s="24"/>
      <c r="H688" s="23"/>
      <c r="J688" s="200"/>
      <c r="K688" s="200"/>
      <c r="L688" s="200"/>
      <c r="N688" s="24"/>
      <c r="P688" s="24"/>
      <c r="Q688" s="23"/>
      <c r="R688" s="24"/>
      <c r="S688" s="24"/>
      <c r="T688" s="24"/>
      <c r="U688" s="24"/>
    </row>
    <row r="689" spans="5:21" ht="12.75">
      <c r="E689" s="23"/>
      <c r="F689" s="24"/>
      <c r="H689" s="23"/>
      <c r="J689" s="200"/>
      <c r="K689" s="200"/>
      <c r="L689" s="200"/>
      <c r="N689" s="24"/>
      <c r="P689" s="24"/>
      <c r="Q689" s="23"/>
      <c r="R689" s="24"/>
      <c r="S689" s="24"/>
      <c r="T689" s="24"/>
      <c r="U689" s="24"/>
    </row>
    <row r="690" spans="5:21" ht="12.75">
      <c r="E690" s="23"/>
      <c r="F690" s="24"/>
      <c r="H690" s="23"/>
      <c r="J690" s="200"/>
      <c r="K690" s="200"/>
      <c r="L690" s="200"/>
      <c r="N690" s="24"/>
      <c r="P690" s="24"/>
      <c r="Q690" s="23"/>
      <c r="R690" s="24"/>
      <c r="S690" s="24"/>
      <c r="T690" s="24"/>
      <c r="U690" s="24"/>
    </row>
    <row r="691" spans="5:21" ht="12.75">
      <c r="E691" s="23"/>
      <c r="F691" s="24"/>
      <c r="H691" s="23"/>
      <c r="J691" s="200"/>
      <c r="K691" s="200"/>
      <c r="L691" s="200"/>
      <c r="N691" s="24"/>
      <c r="P691" s="24"/>
      <c r="Q691" s="23"/>
      <c r="R691" s="24"/>
      <c r="S691" s="24"/>
      <c r="T691" s="24"/>
      <c r="U691" s="24"/>
    </row>
    <row r="692" spans="5:21" ht="12.75">
      <c r="E692" s="23"/>
      <c r="F692" s="24"/>
      <c r="H692" s="23"/>
      <c r="J692" s="200"/>
      <c r="K692" s="200"/>
      <c r="L692" s="200"/>
      <c r="N692" s="24"/>
      <c r="P692" s="24"/>
      <c r="Q692" s="23"/>
      <c r="R692" s="24"/>
      <c r="S692" s="24"/>
      <c r="T692" s="24"/>
      <c r="U692" s="24"/>
    </row>
    <row r="693" spans="5:21" ht="12.75">
      <c r="E693" s="23"/>
      <c r="F693" s="24"/>
      <c r="H693" s="23"/>
      <c r="J693" s="200"/>
      <c r="K693" s="200"/>
      <c r="L693" s="200"/>
      <c r="N693" s="24"/>
      <c r="P693" s="24"/>
      <c r="Q693" s="23"/>
      <c r="R693" s="24"/>
      <c r="S693" s="24"/>
      <c r="T693" s="24"/>
      <c r="U693" s="24"/>
    </row>
    <row r="694" spans="5:21" ht="12.75">
      <c r="E694" s="23"/>
      <c r="F694" s="24"/>
      <c r="H694" s="23"/>
      <c r="J694" s="200"/>
      <c r="K694" s="200"/>
      <c r="L694" s="200"/>
      <c r="N694" s="24"/>
      <c r="P694" s="24"/>
      <c r="Q694" s="23"/>
      <c r="R694" s="24"/>
      <c r="S694" s="24"/>
      <c r="T694" s="24"/>
      <c r="U694" s="24"/>
    </row>
    <row r="695" spans="5:21" ht="12.75">
      <c r="E695" s="23"/>
      <c r="F695" s="24"/>
      <c r="H695" s="23"/>
      <c r="J695" s="200"/>
      <c r="K695" s="200"/>
      <c r="L695" s="200"/>
      <c r="N695" s="24"/>
      <c r="P695" s="24"/>
      <c r="Q695" s="23"/>
      <c r="R695" s="24"/>
      <c r="S695" s="24"/>
      <c r="T695" s="24"/>
      <c r="U695" s="24"/>
    </row>
    <row r="696" spans="5:21" ht="12.75">
      <c r="E696" s="23"/>
      <c r="F696" s="24"/>
      <c r="H696" s="23"/>
      <c r="J696" s="200"/>
      <c r="K696" s="200"/>
      <c r="L696" s="200"/>
      <c r="N696" s="24"/>
      <c r="P696" s="24"/>
      <c r="Q696" s="23"/>
      <c r="R696" s="24"/>
      <c r="S696" s="24"/>
      <c r="T696" s="24"/>
      <c r="U696" s="24"/>
    </row>
    <row r="697" spans="5:21" ht="12.75">
      <c r="E697" s="23"/>
      <c r="F697" s="24"/>
      <c r="H697" s="23"/>
      <c r="J697" s="200"/>
      <c r="K697" s="200"/>
      <c r="L697" s="200"/>
      <c r="N697" s="24"/>
      <c r="P697" s="24"/>
      <c r="Q697" s="23"/>
      <c r="R697" s="24"/>
      <c r="S697" s="24"/>
      <c r="T697" s="24"/>
      <c r="U697" s="24"/>
    </row>
    <row r="698" spans="5:21" ht="12.75">
      <c r="E698" s="23"/>
      <c r="F698" s="24"/>
      <c r="H698" s="23"/>
      <c r="J698" s="200"/>
      <c r="K698" s="200"/>
      <c r="L698" s="200"/>
      <c r="N698" s="24"/>
      <c r="P698" s="24"/>
      <c r="Q698" s="23"/>
      <c r="R698" s="24"/>
      <c r="S698" s="24"/>
      <c r="T698" s="24"/>
      <c r="U698" s="24"/>
    </row>
    <row r="699" spans="5:21" ht="12.75">
      <c r="E699" s="23"/>
      <c r="F699" s="24"/>
      <c r="H699" s="23"/>
      <c r="J699" s="200"/>
      <c r="K699" s="200"/>
      <c r="L699" s="200"/>
      <c r="N699" s="24"/>
      <c r="P699" s="24"/>
      <c r="Q699" s="23"/>
      <c r="R699" s="24"/>
      <c r="S699" s="24"/>
      <c r="T699" s="24"/>
      <c r="U699" s="24"/>
    </row>
    <row r="700" spans="5:21" ht="12.75">
      <c r="E700" s="23"/>
      <c r="F700" s="24"/>
      <c r="H700" s="23"/>
      <c r="J700" s="200"/>
      <c r="K700" s="200"/>
      <c r="L700" s="200"/>
      <c r="N700" s="24"/>
      <c r="P700" s="24"/>
      <c r="Q700" s="23"/>
      <c r="R700" s="24"/>
      <c r="S700" s="24"/>
      <c r="T700" s="24"/>
      <c r="U700" s="24"/>
    </row>
    <row r="701" spans="5:21" ht="12.75">
      <c r="E701" s="23"/>
      <c r="F701" s="24"/>
      <c r="H701" s="23"/>
      <c r="J701" s="200"/>
      <c r="K701" s="200"/>
      <c r="L701" s="200"/>
      <c r="N701" s="24"/>
      <c r="P701" s="24"/>
      <c r="Q701" s="23"/>
      <c r="R701" s="24"/>
      <c r="S701" s="24"/>
      <c r="T701" s="24"/>
      <c r="U701" s="24"/>
    </row>
    <row r="702" spans="5:21" ht="12.75">
      <c r="E702" s="23"/>
      <c r="F702" s="24"/>
      <c r="H702" s="23"/>
      <c r="J702" s="200"/>
      <c r="K702" s="200"/>
      <c r="L702" s="200"/>
      <c r="N702" s="24"/>
      <c r="P702" s="24"/>
      <c r="Q702" s="23"/>
      <c r="R702" s="24"/>
      <c r="S702" s="24"/>
      <c r="T702" s="24"/>
      <c r="U702" s="24"/>
    </row>
    <row r="703" spans="5:21" ht="12.75">
      <c r="E703" s="23"/>
      <c r="F703" s="24"/>
      <c r="H703" s="23"/>
      <c r="J703" s="200"/>
      <c r="K703" s="200"/>
      <c r="L703" s="200"/>
      <c r="N703" s="24"/>
      <c r="P703" s="24"/>
      <c r="Q703" s="23"/>
      <c r="R703" s="24"/>
      <c r="S703" s="24"/>
      <c r="T703" s="24"/>
      <c r="U703" s="24"/>
    </row>
    <row r="704" spans="5:21" ht="12.75">
      <c r="E704" s="23"/>
      <c r="F704" s="24"/>
      <c r="H704" s="23"/>
      <c r="J704" s="200"/>
      <c r="K704" s="200"/>
      <c r="L704" s="200"/>
      <c r="N704" s="24"/>
      <c r="P704" s="24"/>
      <c r="Q704" s="23"/>
      <c r="R704" s="24"/>
      <c r="S704" s="24"/>
      <c r="T704" s="24"/>
      <c r="U704" s="24"/>
    </row>
    <row r="705" spans="5:21" ht="12.75">
      <c r="E705" s="23"/>
      <c r="F705" s="24"/>
      <c r="H705" s="23"/>
      <c r="J705" s="200"/>
      <c r="K705" s="200"/>
      <c r="L705" s="200"/>
      <c r="N705" s="24"/>
      <c r="P705" s="24"/>
      <c r="Q705" s="23"/>
      <c r="R705" s="24"/>
      <c r="S705" s="24"/>
      <c r="T705" s="24"/>
      <c r="U705" s="24"/>
    </row>
    <row r="706" spans="5:21" ht="12.75">
      <c r="E706" s="23"/>
      <c r="F706" s="24"/>
      <c r="H706" s="23"/>
      <c r="J706" s="200"/>
      <c r="K706" s="200"/>
      <c r="L706" s="200"/>
      <c r="N706" s="24"/>
      <c r="P706" s="24"/>
      <c r="Q706" s="23"/>
      <c r="R706" s="24"/>
      <c r="S706" s="24"/>
      <c r="T706" s="24"/>
      <c r="U706" s="24"/>
    </row>
    <row r="707" spans="5:21" ht="12.75">
      <c r="E707" s="23"/>
      <c r="F707" s="24"/>
      <c r="H707" s="23"/>
      <c r="J707" s="200"/>
      <c r="K707" s="200"/>
      <c r="L707" s="200"/>
      <c r="N707" s="24"/>
      <c r="P707" s="24"/>
      <c r="Q707" s="23"/>
      <c r="R707" s="24"/>
      <c r="S707" s="24"/>
      <c r="T707" s="24"/>
      <c r="U707" s="24"/>
    </row>
    <row r="708" spans="5:21" ht="12.75">
      <c r="E708" s="23"/>
      <c r="F708" s="24"/>
      <c r="H708" s="23"/>
      <c r="J708" s="200"/>
      <c r="K708" s="200"/>
      <c r="L708" s="200"/>
      <c r="N708" s="24"/>
      <c r="P708" s="24"/>
      <c r="Q708" s="23"/>
      <c r="R708" s="24"/>
      <c r="S708" s="24"/>
      <c r="T708" s="24"/>
      <c r="U708" s="24"/>
    </row>
    <row r="709" spans="5:21" ht="12.75">
      <c r="E709" s="23"/>
      <c r="F709" s="24"/>
      <c r="H709" s="23"/>
      <c r="J709" s="200"/>
      <c r="K709" s="200"/>
      <c r="L709" s="200"/>
      <c r="N709" s="24"/>
      <c r="P709" s="24"/>
      <c r="Q709" s="23"/>
      <c r="R709" s="24"/>
      <c r="S709" s="24"/>
      <c r="T709" s="24"/>
      <c r="U709" s="24"/>
    </row>
    <row r="710" spans="5:21" ht="12.75">
      <c r="E710" s="23"/>
      <c r="F710" s="24"/>
      <c r="H710" s="23"/>
      <c r="J710" s="200"/>
      <c r="K710" s="200"/>
      <c r="L710" s="200"/>
      <c r="N710" s="24"/>
      <c r="P710" s="24"/>
      <c r="Q710" s="23"/>
      <c r="R710" s="24"/>
      <c r="S710" s="24"/>
      <c r="T710" s="24"/>
      <c r="U710" s="24"/>
    </row>
    <row r="711" spans="5:21" ht="12.75">
      <c r="E711" s="23"/>
      <c r="F711" s="24"/>
      <c r="H711" s="23"/>
      <c r="J711" s="200"/>
      <c r="K711" s="200"/>
      <c r="L711" s="200"/>
      <c r="N711" s="24"/>
      <c r="P711" s="24"/>
      <c r="Q711" s="23"/>
      <c r="R711" s="24"/>
      <c r="S711" s="24"/>
      <c r="T711" s="24"/>
      <c r="U711" s="24"/>
    </row>
    <row r="712" spans="5:21" ht="12.75">
      <c r="E712" s="23"/>
      <c r="F712" s="24"/>
      <c r="H712" s="23"/>
      <c r="J712" s="200"/>
      <c r="K712" s="200"/>
      <c r="L712" s="200"/>
      <c r="N712" s="24"/>
      <c r="P712" s="24"/>
      <c r="Q712" s="23"/>
      <c r="R712" s="24"/>
      <c r="S712" s="24"/>
      <c r="T712" s="24"/>
      <c r="U712" s="24"/>
    </row>
    <row r="713" spans="5:21" ht="12.75">
      <c r="E713" s="23"/>
      <c r="F713" s="24"/>
      <c r="H713" s="23"/>
      <c r="J713" s="200"/>
      <c r="K713" s="200"/>
      <c r="L713" s="200"/>
      <c r="N713" s="24"/>
      <c r="P713" s="24"/>
      <c r="Q713" s="23"/>
      <c r="R713" s="24"/>
      <c r="S713" s="24"/>
      <c r="T713" s="24"/>
      <c r="U713" s="24"/>
    </row>
    <row r="714" spans="5:21" ht="12.75">
      <c r="E714" s="23"/>
      <c r="F714" s="24"/>
      <c r="H714" s="23"/>
      <c r="J714" s="200"/>
      <c r="K714" s="200"/>
      <c r="L714" s="200"/>
      <c r="N714" s="24"/>
      <c r="P714" s="24"/>
      <c r="Q714" s="23"/>
      <c r="R714" s="24"/>
      <c r="S714" s="24"/>
      <c r="T714" s="24"/>
      <c r="U714" s="24"/>
    </row>
    <row r="715" spans="5:21" ht="12.75">
      <c r="E715" s="23"/>
      <c r="F715" s="24"/>
      <c r="H715" s="23"/>
      <c r="J715" s="200"/>
      <c r="K715" s="200"/>
      <c r="L715" s="200"/>
      <c r="N715" s="24"/>
      <c r="P715" s="24"/>
      <c r="Q715" s="23"/>
      <c r="R715" s="24"/>
      <c r="S715" s="24"/>
      <c r="T715" s="24"/>
      <c r="U715" s="24"/>
    </row>
    <row r="716" spans="5:21" ht="12.75">
      <c r="E716" s="23"/>
      <c r="F716" s="24"/>
      <c r="H716" s="23"/>
      <c r="J716" s="200"/>
      <c r="K716" s="200"/>
      <c r="L716" s="200"/>
      <c r="N716" s="24"/>
      <c r="P716" s="24"/>
      <c r="Q716" s="23"/>
      <c r="R716" s="24"/>
      <c r="S716" s="24"/>
      <c r="T716" s="24"/>
      <c r="U716" s="24"/>
    </row>
    <row r="717" spans="5:21" ht="12.75">
      <c r="E717" s="23"/>
      <c r="F717" s="24"/>
      <c r="H717" s="23"/>
      <c r="J717" s="200"/>
      <c r="K717" s="200"/>
      <c r="L717" s="200"/>
      <c r="N717" s="24"/>
      <c r="P717" s="24"/>
      <c r="Q717" s="23"/>
      <c r="R717" s="24"/>
      <c r="S717" s="24"/>
      <c r="T717" s="24"/>
      <c r="U717" s="24"/>
    </row>
    <row r="718" spans="5:21" ht="12.75">
      <c r="E718" s="23"/>
      <c r="F718" s="24"/>
      <c r="H718" s="23"/>
      <c r="J718" s="200"/>
      <c r="K718" s="200"/>
      <c r="L718" s="200"/>
      <c r="N718" s="24"/>
      <c r="P718" s="24"/>
      <c r="Q718" s="23"/>
      <c r="R718" s="24"/>
      <c r="S718" s="24"/>
      <c r="T718" s="24"/>
      <c r="U718" s="24"/>
    </row>
    <row r="719" spans="5:21" ht="12.75">
      <c r="E719" s="23"/>
      <c r="F719" s="24"/>
      <c r="H719" s="23"/>
      <c r="J719" s="200"/>
      <c r="K719" s="200"/>
      <c r="L719" s="200"/>
      <c r="N719" s="24"/>
      <c r="P719" s="24"/>
      <c r="Q719" s="23"/>
      <c r="R719" s="24"/>
      <c r="S719" s="24"/>
      <c r="T719" s="24"/>
      <c r="U719" s="24"/>
    </row>
    <row r="720" spans="5:21" ht="12.75">
      <c r="E720" s="23"/>
      <c r="F720" s="24"/>
      <c r="H720" s="23"/>
      <c r="J720" s="200"/>
      <c r="K720" s="200"/>
      <c r="L720" s="200"/>
      <c r="N720" s="24"/>
      <c r="P720" s="24"/>
      <c r="Q720" s="23"/>
      <c r="R720" s="24"/>
      <c r="S720" s="24"/>
      <c r="T720" s="24"/>
      <c r="U720" s="24"/>
    </row>
    <row r="721" spans="5:21" ht="12.75">
      <c r="E721" s="23"/>
      <c r="F721" s="24"/>
      <c r="H721" s="23"/>
      <c r="J721" s="200"/>
      <c r="K721" s="200"/>
      <c r="L721" s="200"/>
      <c r="N721" s="24"/>
      <c r="P721" s="24"/>
      <c r="Q721" s="23"/>
      <c r="R721" s="24"/>
      <c r="S721" s="24"/>
      <c r="T721" s="24"/>
      <c r="U721" s="24"/>
    </row>
    <row r="722" spans="5:21" ht="12.75">
      <c r="E722" s="23"/>
      <c r="F722" s="24"/>
      <c r="H722" s="23"/>
      <c r="J722" s="200"/>
      <c r="K722" s="200"/>
      <c r="L722" s="200"/>
      <c r="N722" s="24"/>
      <c r="P722" s="24"/>
      <c r="Q722" s="23"/>
      <c r="R722" s="24"/>
      <c r="S722" s="24"/>
      <c r="T722" s="24"/>
      <c r="U722" s="24"/>
    </row>
    <row r="723" spans="5:21" ht="12.75">
      <c r="E723" s="23"/>
      <c r="F723" s="24"/>
      <c r="H723" s="23"/>
      <c r="J723" s="200"/>
      <c r="K723" s="200"/>
      <c r="L723" s="200"/>
      <c r="N723" s="24"/>
      <c r="P723" s="24"/>
      <c r="Q723" s="23"/>
      <c r="R723" s="24"/>
      <c r="S723" s="24"/>
      <c r="T723" s="24"/>
      <c r="U723" s="24"/>
    </row>
    <row r="724" spans="5:21" ht="12.75">
      <c r="E724" s="23"/>
      <c r="F724" s="24"/>
      <c r="H724" s="23"/>
      <c r="J724" s="200"/>
      <c r="K724" s="200"/>
      <c r="L724" s="200"/>
      <c r="N724" s="24"/>
      <c r="P724" s="24"/>
      <c r="Q724" s="23"/>
      <c r="R724" s="24"/>
      <c r="S724" s="24"/>
      <c r="T724" s="24"/>
      <c r="U724" s="24"/>
    </row>
    <row r="725" spans="5:21" ht="12.75">
      <c r="E725" s="23"/>
      <c r="F725" s="24"/>
      <c r="H725" s="23"/>
      <c r="J725" s="200"/>
      <c r="K725" s="200"/>
      <c r="L725" s="200"/>
      <c r="N725" s="24"/>
      <c r="P725" s="24"/>
      <c r="Q725" s="23"/>
      <c r="R725" s="24"/>
      <c r="S725" s="24"/>
      <c r="T725" s="24"/>
      <c r="U725" s="24"/>
    </row>
    <row r="726" spans="5:21" ht="12.75">
      <c r="E726" s="23"/>
      <c r="F726" s="24"/>
      <c r="H726" s="23"/>
      <c r="J726" s="200"/>
      <c r="K726" s="200"/>
      <c r="L726" s="200"/>
      <c r="N726" s="24"/>
      <c r="P726" s="24"/>
      <c r="Q726" s="23"/>
      <c r="R726" s="24"/>
      <c r="S726" s="24"/>
      <c r="T726" s="24"/>
      <c r="U726" s="24"/>
    </row>
    <row r="727" spans="5:21" ht="12.75">
      <c r="E727" s="23"/>
      <c r="F727" s="24"/>
      <c r="H727" s="23"/>
      <c r="J727" s="200"/>
      <c r="K727" s="200"/>
      <c r="L727" s="200"/>
      <c r="N727" s="24"/>
      <c r="P727" s="24"/>
      <c r="Q727" s="23"/>
      <c r="R727" s="24"/>
      <c r="S727" s="24"/>
      <c r="T727" s="24"/>
      <c r="U727" s="24"/>
    </row>
    <row r="728" spans="5:21" ht="12.75">
      <c r="E728" s="23"/>
      <c r="F728" s="24"/>
      <c r="H728" s="23"/>
      <c r="J728" s="200"/>
      <c r="K728" s="200"/>
      <c r="L728" s="200"/>
      <c r="N728" s="24"/>
      <c r="P728" s="24"/>
      <c r="Q728" s="23"/>
      <c r="R728" s="24"/>
      <c r="S728" s="24"/>
      <c r="T728" s="24"/>
      <c r="U728" s="24"/>
    </row>
    <row r="729" spans="5:21" ht="12.75">
      <c r="E729" s="23"/>
      <c r="F729" s="24"/>
      <c r="H729" s="23"/>
      <c r="J729" s="200"/>
      <c r="K729" s="200"/>
      <c r="L729" s="200"/>
      <c r="N729" s="24"/>
      <c r="P729" s="24"/>
      <c r="Q729" s="23"/>
      <c r="R729" s="24"/>
      <c r="S729" s="24"/>
      <c r="T729" s="24"/>
      <c r="U729" s="24"/>
    </row>
    <row r="730" spans="5:21" ht="12.75">
      <c r="E730" s="23"/>
      <c r="F730" s="24"/>
      <c r="H730" s="23"/>
      <c r="J730" s="200"/>
      <c r="K730" s="200"/>
      <c r="L730" s="200"/>
      <c r="N730" s="24"/>
      <c r="P730" s="24"/>
      <c r="Q730" s="23"/>
      <c r="R730" s="24"/>
      <c r="S730" s="24"/>
      <c r="T730" s="24"/>
      <c r="U730" s="24"/>
    </row>
    <row r="731" spans="5:21" ht="12.75">
      <c r="E731" s="23"/>
      <c r="F731" s="24"/>
      <c r="H731" s="23"/>
      <c r="J731" s="200"/>
      <c r="K731" s="200"/>
      <c r="L731" s="200"/>
      <c r="N731" s="24"/>
      <c r="P731" s="24"/>
      <c r="Q731" s="23"/>
      <c r="R731" s="24"/>
      <c r="S731" s="24"/>
      <c r="T731" s="24"/>
      <c r="U731" s="24"/>
    </row>
    <row r="732" spans="5:21" ht="12.75">
      <c r="E732" s="23"/>
      <c r="F732" s="24"/>
      <c r="H732" s="23"/>
      <c r="J732" s="200"/>
      <c r="K732" s="200"/>
      <c r="L732" s="200"/>
      <c r="N732" s="24"/>
      <c r="P732" s="24"/>
      <c r="Q732" s="23"/>
      <c r="R732" s="24"/>
      <c r="S732" s="24"/>
      <c r="T732" s="24"/>
      <c r="U732" s="24"/>
    </row>
    <row r="733" spans="5:21" ht="12.75">
      <c r="E733" s="23"/>
      <c r="F733" s="24"/>
      <c r="H733" s="23"/>
      <c r="J733" s="200"/>
      <c r="K733" s="200"/>
      <c r="L733" s="200"/>
      <c r="N733" s="24"/>
      <c r="P733" s="24"/>
      <c r="Q733" s="23"/>
      <c r="R733" s="24"/>
      <c r="S733" s="24"/>
      <c r="T733" s="24"/>
      <c r="U733" s="24"/>
    </row>
    <row r="734" spans="5:21" ht="12.75">
      <c r="E734" s="23"/>
      <c r="F734" s="24"/>
      <c r="H734" s="23"/>
      <c r="J734" s="200"/>
      <c r="K734" s="200"/>
      <c r="L734" s="200"/>
      <c r="N734" s="24"/>
      <c r="P734" s="24"/>
      <c r="Q734" s="23"/>
      <c r="R734" s="24"/>
      <c r="S734" s="24"/>
      <c r="T734" s="24"/>
      <c r="U734" s="24"/>
    </row>
    <row r="735" spans="5:21" ht="12.75">
      <c r="E735" s="23"/>
      <c r="F735" s="24"/>
      <c r="H735" s="23"/>
      <c r="J735" s="200"/>
      <c r="K735" s="200"/>
      <c r="L735" s="200"/>
      <c r="N735" s="24"/>
      <c r="P735" s="24"/>
      <c r="Q735" s="23"/>
      <c r="R735" s="24"/>
      <c r="S735" s="24"/>
      <c r="T735" s="24"/>
      <c r="U735" s="24"/>
    </row>
    <row r="736" spans="5:21" ht="12.75">
      <c r="E736" s="23"/>
      <c r="F736" s="24"/>
      <c r="H736" s="23"/>
      <c r="J736" s="200"/>
      <c r="K736" s="200"/>
      <c r="L736" s="200"/>
      <c r="N736" s="24"/>
      <c r="P736" s="24"/>
      <c r="Q736" s="23"/>
      <c r="R736" s="24"/>
      <c r="S736" s="24"/>
      <c r="T736" s="24"/>
      <c r="U736" s="24"/>
    </row>
    <row r="737" spans="5:21" ht="12.75">
      <c r="E737" s="23"/>
      <c r="F737" s="24"/>
      <c r="H737" s="23"/>
      <c r="J737" s="200"/>
      <c r="K737" s="200"/>
      <c r="L737" s="200"/>
      <c r="N737" s="24"/>
      <c r="P737" s="24"/>
      <c r="Q737" s="23"/>
      <c r="R737" s="24"/>
      <c r="S737" s="24"/>
      <c r="T737" s="24"/>
      <c r="U737" s="24"/>
    </row>
    <row r="738" spans="5:21" ht="12.75">
      <c r="E738" s="23"/>
      <c r="F738" s="24"/>
      <c r="H738" s="23"/>
      <c r="J738" s="200"/>
      <c r="K738" s="200"/>
      <c r="L738" s="200"/>
      <c r="N738" s="24"/>
      <c r="P738" s="24"/>
      <c r="Q738" s="23"/>
      <c r="R738" s="24"/>
      <c r="S738" s="24"/>
      <c r="T738" s="24"/>
      <c r="U738" s="24"/>
    </row>
    <row r="739" spans="5:21" ht="12.75">
      <c r="E739" s="23"/>
      <c r="F739" s="24"/>
      <c r="H739" s="23"/>
      <c r="J739" s="200"/>
      <c r="K739" s="200"/>
      <c r="L739" s="200"/>
      <c r="N739" s="24"/>
      <c r="P739" s="24"/>
      <c r="Q739" s="23"/>
      <c r="R739" s="24"/>
      <c r="S739" s="24"/>
      <c r="T739" s="24"/>
      <c r="U739" s="24"/>
    </row>
    <row r="740" spans="5:21" ht="12.75">
      <c r="E740" s="23"/>
      <c r="F740" s="24"/>
      <c r="H740" s="23"/>
      <c r="J740" s="200"/>
      <c r="K740" s="200"/>
      <c r="L740" s="200"/>
      <c r="N740" s="24"/>
      <c r="P740" s="24"/>
      <c r="Q740" s="23"/>
      <c r="R740" s="24"/>
      <c r="S740" s="24"/>
      <c r="T740" s="24"/>
      <c r="U740" s="24"/>
    </row>
    <row r="741" spans="5:21" ht="12.75">
      <c r="E741" s="23"/>
      <c r="F741" s="24"/>
      <c r="H741" s="23"/>
      <c r="J741" s="200"/>
      <c r="K741" s="200"/>
      <c r="L741" s="200"/>
      <c r="N741" s="24"/>
      <c r="P741" s="24"/>
      <c r="Q741" s="23"/>
      <c r="R741" s="24"/>
      <c r="S741" s="24"/>
      <c r="T741" s="24"/>
      <c r="U741" s="24"/>
    </row>
    <row r="742" spans="5:21" ht="12.75">
      <c r="E742" s="23"/>
      <c r="F742" s="24"/>
      <c r="H742" s="23"/>
      <c r="J742" s="200"/>
      <c r="K742" s="200"/>
      <c r="L742" s="200"/>
      <c r="N742" s="24"/>
      <c r="P742" s="24"/>
      <c r="Q742" s="23"/>
      <c r="R742" s="24"/>
      <c r="S742" s="24"/>
      <c r="T742" s="24"/>
      <c r="U742" s="24"/>
    </row>
    <row r="743" spans="5:21" ht="12.75">
      <c r="E743" s="23"/>
      <c r="F743" s="24"/>
      <c r="H743" s="23"/>
      <c r="J743" s="200"/>
      <c r="K743" s="200"/>
      <c r="L743" s="200"/>
      <c r="N743" s="24"/>
      <c r="P743" s="24"/>
      <c r="Q743" s="23"/>
      <c r="R743" s="24"/>
      <c r="S743" s="24"/>
      <c r="T743" s="24"/>
      <c r="U743" s="24"/>
    </row>
    <row r="744" spans="5:21" ht="12.75">
      <c r="E744" s="23"/>
      <c r="F744" s="24"/>
      <c r="H744" s="23"/>
      <c r="J744" s="200"/>
      <c r="K744" s="200"/>
      <c r="L744" s="200"/>
      <c r="N744" s="24"/>
      <c r="P744" s="24"/>
      <c r="Q744" s="23"/>
      <c r="R744" s="24"/>
      <c r="S744" s="24"/>
      <c r="T744" s="24"/>
      <c r="U744" s="24"/>
    </row>
    <row r="745" spans="5:21" ht="12.75">
      <c r="E745" s="23"/>
      <c r="F745" s="24"/>
      <c r="H745" s="23"/>
      <c r="J745" s="200"/>
      <c r="K745" s="200"/>
      <c r="L745" s="200"/>
      <c r="N745" s="24"/>
      <c r="P745" s="24"/>
      <c r="Q745" s="23"/>
      <c r="R745" s="24"/>
      <c r="S745" s="24"/>
      <c r="T745" s="24"/>
      <c r="U745" s="24"/>
    </row>
    <row r="746" spans="5:21" ht="12.75">
      <c r="E746" s="23"/>
      <c r="F746" s="24"/>
      <c r="H746" s="23"/>
      <c r="J746" s="200"/>
      <c r="K746" s="200"/>
      <c r="L746" s="200"/>
      <c r="N746" s="24"/>
      <c r="P746" s="24"/>
      <c r="Q746" s="23"/>
      <c r="R746" s="24"/>
      <c r="S746" s="24"/>
      <c r="T746" s="24"/>
      <c r="U746" s="24"/>
    </row>
    <row r="747" spans="5:21" ht="12.75">
      <c r="E747" s="23"/>
      <c r="F747" s="24"/>
      <c r="H747" s="23"/>
      <c r="J747" s="200"/>
      <c r="K747" s="200"/>
      <c r="L747" s="200"/>
      <c r="N747" s="24"/>
      <c r="P747" s="24"/>
      <c r="Q747" s="23"/>
      <c r="R747" s="24"/>
      <c r="S747" s="24"/>
      <c r="T747" s="24"/>
      <c r="U747" s="24"/>
    </row>
    <row r="748" spans="5:21" ht="12.75">
      <c r="E748" s="23"/>
      <c r="F748" s="24"/>
      <c r="H748" s="23"/>
      <c r="J748" s="200"/>
      <c r="K748" s="200"/>
      <c r="L748" s="200"/>
      <c r="N748" s="24"/>
      <c r="P748" s="24"/>
      <c r="Q748" s="23"/>
      <c r="R748" s="24"/>
      <c r="S748" s="24"/>
      <c r="T748" s="24"/>
      <c r="U748" s="24"/>
    </row>
    <row r="749" spans="5:21" ht="12.75">
      <c r="E749" s="23"/>
      <c r="F749" s="24"/>
      <c r="H749" s="23"/>
      <c r="J749" s="200"/>
      <c r="K749" s="200"/>
      <c r="L749" s="200"/>
      <c r="N749" s="24"/>
      <c r="P749" s="24"/>
      <c r="Q749" s="23"/>
      <c r="R749" s="24"/>
      <c r="S749" s="24"/>
      <c r="T749" s="24"/>
      <c r="U749" s="24"/>
    </row>
    <row r="750" spans="5:21" ht="12.75">
      <c r="E750" s="23"/>
      <c r="F750" s="24"/>
      <c r="H750" s="23"/>
      <c r="J750" s="200"/>
      <c r="K750" s="200"/>
      <c r="L750" s="200"/>
      <c r="N750" s="24"/>
      <c r="P750" s="24"/>
      <c r="Q750" s="23"/>
      <c r="R750" s="24"/>
      <c r="S750" s="24"/>
      <c r="T750" s="24"/>
      <c r="U750" s="24"/>
    </row>
    <row r="751" spans="5:21" ht="12.75">
      <c r="E751" s="23"/>
      <c r="F751" s="24"/>
      <c r="H751" s="23"/>
      <c r="J751" s="200"/>
      <c r="K751" s="200"/>
      <c r="L751" s="200"/>
      <c r="N751" s="24"/>
      <c r="P751" s="24"/>
      <c r="Q751" s="23"/>
      <c r="R751" s="24"/>
      <c r="S751" s="24"/>
      <c r="T751" s="24"/>
      <c r="U751" s="24"/>
    </row>
    <row r="752" spans="5:21" ht="12.75">
      <c r="E752" s="23"/>
      <c r="F752" s="24"/>
      <c r="H752" s="23"/>
      <c r="J752" s="200"/>
      <c r="K752" s="200"/>
      <c r="L752" s="200"/>
      <c r="N752" s="24"/>
      <c r="P752" s="24"/>
      <c r="Q752" s="23"/>
      <c r="R752" s="24"/>
      <c r="S752" s="24"/>
      <c r="T752" s="24"/>
      <c r="U752" s="24"/>
    </row>
    <row r="753" spans="5:21" ht="12.75">
      <c r="E753" s="23"/>
      <c r="F753" s="24"/>
      <c r="H753" s="23"/>
      <c r="J753" s="200"/>
      <c r="K753" s="200"/>
      <c r="L753" s="200"/>
      <c r="N753" s="24"/>
      <c r="P753" s="24"/>
      <c r="Q753" s="23"/>
      <c r="R753" s="24"/>
      <c r="S753" s="24"/>
      <c r="T753" s="24"/>
      <c r="U753" s="24"/>
    </row>
    <row r="754" spans="5:21" ht="12.75">
      <c r="E754" s="23"/>
      <c r="F754" s="24"/>
      <c r="H754" s="23"/>
      <c r="J754" s="200"/>
      <c r="K754" s="200"/>
      <c r="L754" s="200"/>
      <c r="N754" s="24"/>
      <c r="P754" s="24"/>
      <c r="Q754" s="23"/>
      <c r="R754" s="24"/>
      <c r="S754" s="24"/>
      <c r="T754" s="24"/>
      <c r="U754" s="24"/>
    </row>
    <row r="755" spans="5:21" ht="12.75">
      <c r="E755" s="23"/>
      <c r="F755" s="24"/>
      <c r="H755" s="23"/>
      <c r="J755" s="200"/>
      <c r="K755" s="200"/>
      <c r="L755" s="200"/>
      <c r="N755" s="24"/>
      <c r="P755" s="24"/>
      <c r="Q755" s="23"/>
      <c r="R755" s="24"/>
      <c r="S755" s="24"/>
      <c r="T755" s="24"/>
      <c r="U755" s="24"/>
    </row>
    <row r="756" spans="5:21" ht="12.75">
      <c r="E756" s="23"/>
      <c r="F756" s="24"/>
      <c r="H756" s="23"/>
      <c r="J756" s="200"/>
      <c r="K756" s="200"/>
      <c r="L756" s="200"/>
      <c r="N756" s="24"/>
      <c r="P756" s="24"/>
      <c r="Q756" s="23"/>
      <c r="R756" s="24"/>
      <c r="S756" s="24"/>
      <c r="T756" s="24"/>
      <c r="U756" s="24"/>
    </row>
    <row r="757" spans="5:21" ht="12.75">
      <c r="E757" s="23"/>
      <c r="F757" s="24"/>
      <c r="H757" s="23"/>
      <c r="J757" s="200"/>
      <c r="K757" s="200"/>
      <c r="L757" s="200"/>
      <c r="N757" s="24"/>
      <c r="P757" s="24"/>
      <c r="Q757" s="23"/>
      <c r="R757" s="24"/>
      <c r="S757" s="24"/>
      <c r="T757" s="24"/>
      <c r="U757" s="24"/>
    </row>
    <row r="758" spans="5:21" ht="12.75">
      <c r="E758" s="23"/>
      <c r="F758" s="24"/>
      <c r="H758" s="23"/>
      <c r="J758" s="200"/>
      <c r="K758" s="200"/>
      <c r="L758" s="200"/>
      <c r="N758" s="24"/>
      <c r="P758" s="24"/>
      <c r="Q758" s="23"/>
      <c r="R758" s="24"/>
      <c r="S758" s="24"/>
      <c r="T758" s="24"/>
      <c r="U758" s="24"/>
    </row>
    <row r="759" spans="5:21" ht="12.75">
      <c r="E759" s="23"/>
      <c r="F759" s="24"/>
      <c r="H759" s="23"/>
      <c r="J759" s="200"/>
      <c r="K759" s="200"/>
      <c r="L759" s="200"/>
      <c r="N759" s="24"/>
      <c r="P759" s="24"/>
      <c r="Q759" s="23"/>
      <c r="R759" s="24"/>
      <c r="S759" s="24"/>
      <c r="T759" s="24"/>
      <c r="U759" s="24"/>
    </row>
    <row r="760" spans="5:21" ht="12.75">
      <c r="E760" s="23"/>
      <c r="F760" s="24"/>
      <c r="H760" s="23"/>
      <c r="J760" s="200"/>
      <c r="K760" s="200"/>
      <c r="L760" s="200"/>
      <c r="N760" s="24"/>
      <c r="P760" s="24"/>
      <c r="Q760" s="23"/>
      <c r="R760" s="24"/>
      <c r="S760" s="24"/>
      <c r="T760" s="24"/>
      <c r="U760" s="24"/>
    </row>
    <row r="761" spans="5:21" ht="12.75">
      <c r="E761" s="23"/>
      <c r="F761" s="24"/>
      <c r="H761" s="23"/>
      <c r="J761" s="200"/>
      <c r="K761" s="200"/>
      <c r="L761" s="200"/>
      <c r="N761" s="24"/>
      <c r="P761" s="24"/>
      <c r="Q761" s="23"/>
      <c r="R761" s="24"/>
      <c r="S761" s="24"/>
      <c r="T761" s="24"/>
      <c r="U761" s="24"/>
    </row>
    <row r="762" spans="5:21" ht="12.75">
      <c r="E762" s="23"/>
      <c r="F762" s="24"/>
      <c r="H762" s="23"/>
      <c r="J762" s="200"/>
      <c r="K762" s="200"/>
      <c r="L762" s="200"/>
      <c r="N762" s="24"/>
      <c r="P762" s="24"/>
      <c r="Q762" s="23"/>
      <c r="R762" s="24"/>
      <c r="S762" s="24"/>
      <c r="T762" s="24"/>
      <c r="U762" s="24"/>
    </row>
    <row r="763" spans="5:21" ht="12.75">
      <c r="E763" s="23"/>
      <c r="F763" s="24"/>
      <c r="H763" s="23"/>
      <c r="J763" s="200"/>
      <c r="K763" s="200"/>
      <c r="L763" s="200"/>
      <c r="N763" s="24"/>
      <c r="P763" s="24"/>
      <c r="Q763" s="23"/>
      <c r="R763" s="24"/>
      <c r="S763" s="24"/>
      <c r="T763" s="24"/>
      <c r="U763" s="24"/>
    </row>
    <row r="764" spans="5:21" ht="12.75">
      <c r="E764" s="23"/>
      <c r="F764" s="24"/>
      <c r="H764" s="23"/>
      <c r="J764" s="200"/>
      <c r="K764" s="200"/>
      <c r="L764" s="200"/>
      <c r="N764" s="24"/>
      <c r="P764" s="24"/>
      <c r="Q764" s="23"/>
      <c r="R764" s="24"/>
      <c r="S764" s="24"/>
      <c r="T764" s="24"/>
      <c r="U764" s="24"/>
    </row>
    <row r="765" spans="5:21" ht="12.75">
      <c r="E765" s="23"/>
      <c r="F765" s="24"/>
      <c r="H765" s="23"/>
      <c r="J765" s="200"/>
      <c r="K765" s="200"/>
      <c r="L765" s="200"/>
      <c r="N765" s="24"/>
      <c r="P765" s="24"/>
      <c r="Q765" s="23"/>
      <c r="R765" s="24"/>
      <c r="S765" s="24"/>
      <c r="T765" s="24"/>
      <c r="U765" s="24"/>
    </row>
    <row r="766" spans="5:21" ht="12.75">
      <c r="E766" s="23"/>
      <c r="F766" s="24"/>
      <c r="H766" s="23"/>
      <c r="J766" s="200"/>
      <c r="K766" s="200"/>
      <c r="L766" s="200"/>
      <c r="N766" s="24"/>
      <c r="P766" s="24"/>
      <c r="Q766" s="23"/>
      <c r="R766" s="24"/>
      <c r="S766" s="24"/>
      <c r="T766" s="24"/>
      <c r="U766" s="24"/>
    </row>
    <row r="767" spans="5:21" ht="12.75">
      <c r="E767" s="23"/>
      <c r="F767" s="24"/>
      <c r="H767" s="23"/>
      <c r="J767" s="200"/>
      <c r="K767" s="200"/>
      <c r="L767" s="200"/>
      <c r="N767" s="24"/>
      <c r="P767" s="24"/>
      <c r="Q767" s="23"/>
      <c r="R767" s="24"/>
      <c r="S767" s="24"/>
      <c r="T767" s="24"/>
      <c r="U767" s="24"/>
    </row>
    <row r="768" spans="5:21" ht="12.75">
      <c r="E768" s="23"/>
      <c r="F768" s="24"/>
      <c r="H768" s="23"/>
      <c r="J768" s="200"/>
      <c r="K768" s="200"/>
      <c r="L768" s="200"/>
      <c r="N768" s="24"/>
      <c r="P768" s="24"/>
      <c r="Q768" s="23"/>
      <c r="R768" s="24"/>
      <c r="S768" s="24"/>
      <c r="T768" s="24"/>
      <c r="U768" s="24"/>
    </row>
    <row r="769" spans="5:21" ht="12.75">
      <c r="E769" s="23"/>
      <c r="F769" s="24"/>
      <c r="H769" s="23"/>
      <c r="J769" s="200"/>
      <c r="K769" s="200"/>
      <c r="L769" s="200"/>
      <c r="N769" s="24"/>
      <c r="P769" s="24"/>
      <c r="Q769" s="23"/>
      <c r="R769" s="24"/>
      <c r="S769" s="24"/>
      <c r="T769" s="24"/>
      <c r="U769" s="24"/>
    </row>
    <row r="770" spans="5:21" ht="12.75">
      <c r="E770" s="23"/>
      <c r="F770" s="24"/>
      <c r="H770" s="23"/>
      <c r="J770" s="200"/>
      <c r="K770" s="200"/>
      <c r="L770" s="200"/>
      <c r="N770" s="24"/>
      <c r="P770" s="24"/>
      <c r="Q770" s="23"/>
      <c r="R770" s="24"/>
      <c r="S770" s="24"/>
      <c r="T770" s="24"/>
      <c r="U770" s="24"/>
    </row>
    <row r="771" spans="5:21" ht="12.75">
      <c r="E771" s="23"/>
      <c r="F771" s="24"/>
      <c r="H771" s="23"/>
      <c r="J771" s="200"/>
      <c r="K771" s="200"/>
      <c r="L771" s="200"/>
      <c r="N771" s="24"/>
      <c r="P771" s="24"/>
      <c r="Q771" s="23"/>
      <c r="R771" s="24"/>
      <c r="S771" s="24"/>
      <c r="T771" s="24"/>
      <c r="U771" s="24"/>
    </row>
    <row r="772" spans="5:21" ht="12.75">
      <c r="E772" s="23"/>
      <c r="F772" s="24"/>
      <c r="H772" s="23"/>
      <c r="J772" s="200"/>
      <c r="K772" s="200"/>
      <c r="L772" s="200"/>
      <c r="N772" s="24"/>
      <c r="P772" s="24"/>
      <c r="Q772" s="23"/>
      <c r="R772" s="24"/>
      <c r="S772" s="24"/>
      <c r="T772" s="24"/>
      <c r="U772" s="24"/>
    </row>
    <row r="773" spans="5:21" ht="12.75">
      <c r="E773" s="23"/>
      <c r="F773" s="24"/>
      <c r="H773" s="23"/>
      <c r="J773" s="200"/>
      <c r="K773" s="200"/>
      <c r="L773" s="200"/>
      <c r="N773" s="24"/>
      <c r="P773" s="24"/>
      <c r="Q773" s="23"/>
      <c r="R773" s="24"/>
      <c r="S773" s="24"/>
      <c r="T773" s="24"/>
      <c r="U773" s="24"/>
    </row>
    <row r="774" spans="5:21" ht="12.75">
      <c r="E774" s="23"/>
      <c r="F774" s="24"/>
      <c r="H774" s="23"/>
      <c r="J774" s="200"/>
      <c r="K774" s="200"/>
      <c r="L774" s="200"/>
      <c r="N774" s="24"/>
      <c r="P774" s="24"/>
      <c r="Q774" s="23"/>
      <c r="R774" s="24"/>
      <c r="S774" s="24"/>
      <c r="T774" s="24"/>
      <c r="U774" s="24"/>
    </row>
    <row r="775" spans="5:21" ht="12.75">
      <c r="E775" s="23"/>
      <c r="F775" s="24"/>
      <c r="H775" s="23"/>
      <c r="J775" s="200"/>
      <c r="K775" s="200"/>
      <c r="L775" s="200"/>
      <c r="N775" s="24"/>
      <c r="P775" s="24"/>
      <c r="Q775" s="23"/>
      <c r="R775" s="24"/>
      <c r="S775" s="24"/>
      <c r="T775" s="24"/>
      <c r="U775" s="24"/>
    </row>
    <row r="776" spans="5:21" ht="12.75">
      <c r="E776" s="23"/>
      <c r="F776" s="24"/>
      <c r="H776" s="23"/>
      <c r="J776" s="200"/>
      <c r="K776" s="200"/>
      <c r="L776" s="200"/>
      <c r="N776" s="24"/>
      <c r="P776" s="24"/>
      <c r="Q776" s="23"/>
      <c r="R776" s="24"/>
      <c r="S776" s="24"/>
      <c r="T776" s="24"/>
      <c r="U776" s="24"/>
    </row>
    <row r="777" spans="5:21" ht="12.75">
      <c r="E777" s="23"/>
      <c r="F777" s="24"/>
      <c r="H777" s="23"/>
      <c r="J777" s="200"/>
      <c r="K777" s="200"/>
      <c r="L777" s="200"/>
      <c r="N777" s="24"/>
      <c r="P777" s="24"/>
      <c r="Q777" s="23"/>
      <c r="R777" s="24"/>
      <c r="S777" s="24"/>
      <c r="T777" s="24"/>
      <c r="U777" s="24"/>
    </row>
    <row r="778" spans="5:21" ht="12.75">
      <c r="E778" s="23"/>
      <c r="F778" s="24"/>
      <c r="H778" s="23"/>
      <c r="J778" s="200"/>
      <c r="K778" s="200"/>
      <c r="L778" s="200"/>
      <c r="N778" s="24"/>
      <c r="P778" s="24"/>
      <c r="Q778" s="23"/>
      <c r="R778" s="24"/>
      <c r="S778" s="24"/>
      <c r="T778" s="24"/>
      <c r="U778" s="24"/>
    </row>
    <row r="779" spans="5:21" ht="12.75">
      <c r="E779" s="23"/>
      <c r="F779" s="24"/>
      <c r="H779" s="23"/>
      <c r="J779" s="200"/>
      <c r="K779" s="200"/>
      <c r="L779" s="200"/>
      <c r="N779" s="24"/>
      <c r="P779" s="24"/>
      <c r="Q779" s="23"/>
      <c r="R779" s="24"/>
      <c r="S779" s="24"/>
      <c r="T779" s="24"/>
      <c r="U779" s="24"/>
    </row>
    <row r="780" spans="5:21" ht="12.75">
      <c r="E780" s="23"/>
      <c r="F780" s="24"/>
      <c r="H780" s="23"/>
      <c r="J780" s="200"/>
      <c r="K780" s="200"/>
      <c r="L780" s="200"/>
      <c r="N780" s="24"/>
      <c r="P780" s="24"/>
      <c r="Q780" s="23"/>
      <c r="R780" s="24"/>
      <c r="S780" s="24"/>
      <c r="T780" s="24"/>
      <c r="U780" s="24"/>
    </row>
    <row r="781" spans="5:21" ht="12.75">
      <c r="E781" s="23"/>
      <c r="F781" s="24"/>
      <c r="H781" s="23"/>
      <c r="J781" s="200"/>
      <c r="K781" s="200"/>
      <c r="L781" s="200"/>
      <c r="N781" s="24"/>
      <c r="P781" s="24"/>
      <c r="Q781" s="23"/>
      <c r="R781" s="24"/>
      <c r="S781" s="24"/>
      <c r="T781" s="24"/>
      <c r="U781" s="24"/>
    </row>
    <row r="782" spans="5:21" ht="12.75">
      <c r="E782" s="23"/>
      <c r="F782" s="24"/>
      <c r="H782" s="23"/>
      <c r="J782" s="200"/>
      <c r="K782" s="200"/>
      <c r="L782" s="200"/>
      <c r="N782" s="24"/>
      <c r="P782" s="24"/>
      <c r="Q782" s="23"/>
      <c r="R782" s="24"/>
      <c r="S782" s="24"/>
      <c r="T782" s="24"/>
      <c r="U782" s="24"/>
    </row>
    <row r="783" spans="5:21" ht="12.75">
      <c r="E783" s="23"/>
      <c r="F783" s="24"/>
      <c r="H783" s="23"/>
      <c r="J783" s="200"/>
      <c r="K783" s="200"/>
      <c r="L783" s="200"/>
      <c r="N783" s="24"/>
      <c r="P783" s="24"/>
      <c r="Q783" s="23"/>
      <c r="R783" s="24"/>
      <c r="S783" s="24"/>
      <c r="T783" s="24"/>
      <c r="U783" s="24"/>
    </row>
    <row r="784" spans="5:21" ht="12.75">
      <c r="E784" s="23"/>
      <c r="F784" s="24"/>
      <c r="H784" s="23"/>
      <c r="J784" s="200"/>
      <c r="K784" s="200"/>
      <c r="L784" s="200"/>
      <c r="N784" s="24"/>
      <c r="P784" s="24"/>
      <c r="Q784" s="23"/>
      <c r="R784" s="24"/>
      <c r="S784" s="24"/>
      <c r="T784" s="24"/>
      <c r="U784" s="24"/>
    </row>
    <row r="785" spans="5:21" ht="12.75">
      <c r="E785" s="23"/>
      <c r="F785" s="24"/>
      <c r="H785" s="23"/>
      <c r="J785" s="200"/>
      <c r="K785" s="200"/>
      <c r="L785" s="200"/>
      <c r="N785" s="24"/>
      <c r="P785" s="24"/>
      <c r="Q785" s="23"/>
      <c r="R785" s="24"/>
      <c r="S785" s="24"/>
      <c r="T785" s="24"/>
      <c r="U785" s="24"/>
    </row>
    <row r="786" spans="5:21" ht="12.75">
      <c r="E786" s="23"/>
      <c r="F786" s="24"/>
      <c r="H786" s="23"/>
      <c r="J786" s="200"/>
      <c r="K786" s="200"/>
      <c r="L786" s="200"/>
      <c r="N786" s="24"/>
      <c r="P786" s="24"/>
      <c r="Q786" s="23"/>
      <c r="R786" s="24"/>
      <c r="S786" s="24"/>
      <c r="T786" s="24"/>
      <c r="U786" s="24"/>
    </row>
    <row r="787" spans="5:21" ht="12.75">
      <c r="E787" s="23"/>
      <c r="F787" s="24"/>
      <c r="H787" s="23"/>
      <c r="J787" s="200"/>
      <c r="K787" s="200"/>
      <c r="L787" s="200"/>
      <c r="N787" s="24"/>
      <c r="P787" s="24"/>
      <c r="Q787" s="23"/>
      <c r="R787" s="24"/>
      <c r="S787" s="24"/>
      <c r="T787" s="24"/>
      <c r="U787" s="24"/>
    </row>
    <row r="788" spans="5:21" ht="12.75">
      <c r="E788" s="23"/>
      <c r="F788" s="24"/>
      <c r="H788" s="23"/>
      <c r="J788" s="200"/>
      <c r="K788" s="200"/>
      <c r="L788" s="200"/>
      <c r="N788" s="24"/>
      <c r="P788" s="24"/>
      <c r="Q788" s="23"/>
      <c r="R788" s="24"/>
      <c r="S788" s="24"/>
      <c r="T788" s="24"/>
      <c r="U788" s="24"/>
    </row>
    <row r="789" spans="5:21" ht="12.75">
      <c r="E789" s="23"/>
      <c r="F789" s="24"/>
      <c r="H789" s="23"/>
      <c r="J789" s="200"/>
      <c r="K789" s="200"/>
      <c r="L789" s="200"/>
      <c r="N789" s="24"/>
      <c r="P789" s="24"/>
      <c r="Q789" s="23"/>
      <c r="R789" s="24"/>
      <c r="S789" s="24"/>
      <c r="T789" s="24"/>
      <c r="U789" s="24"/>
    </row>
    <row r="790" spans="5:21" ht="12.75">
      <c r="E790" s="23"/>
      <c r="F790" s="24"/>
      <c r="H790" s="23"/>
      <c r="J790" s="200"/>
      <c r="K790" s="200"/>
      <c r="L790" s="200"/>
      <c r="N790" s="24"/>
      <c r="P790" s="24"/>
      <c r="Q790" s="23"/>
      <c r="R790" s="24"/>
      <c r="S790" s="24"/>
      <c r="T790" s="24"/>
      <c r="U790" s="24"/>
    </row>
    <row r="791" spans="5:21" ht="12.75">
      <c r="E791" s="23"/>
      <c r="F791" s="24"/>
      <c r="H791" s="23"/>
      <c r="J791" s="200"/>
      <c r="K791" s="200"/>
      <c r="L791" s="200"/>
      <c r="N791" s="24"/>
      <c r="P791" s="24"/>
      <c r="Q791" s="23"/>
      <c r="R791" s="24"/>
      <c r="S791" s="24"/>
      <c r="T791" s="24"/>
      <c r="U791" s="24"/>
    </row>
    <row r="792" spans="5:21" ht="12.75">
      <c r="E792" s="23"/>
      <c r="F792" s="24"/>
      <c r="H792" s="23"/>
      <c r="J792" s="200"/>
      <c r="K792" s="200"/>
      <c r="L792" s="200"/>
      <c r="N792" s="24"/>
      <c r="P792" s="24"/>
      <c r="Q792" s="23"/>
      <c r="R792" s="24"/>
      <c r="S792" s="24"/>
      <c r="T792" s="24"/>
      <c r="U792" s="24"/>
    </row>
    <row r="793" spans="5:21" ht="12.75">
      <c r="E793" s="23"/>
      <c r="F793" s="24"/>
      <c r="H793" s="23"/>
      <c r="J793" s="200"/>
      <c r="K793" s="200"/>
      <c r="L793" s="200"/>
      <c r="N793" s="24"/>
      <c r="P793" s="24"/>
      <c r="Q793" s="23"/>
      <c r="R793" s="24"/>
      <c r="S793" s="24"/>
      <c r="T793" s="24"/>
      <c r="U793" s="24"/>
    </row>
    <row r="794" spans="5:21" ht="12.75">
      <c r="E794" s="23"/>
      <c r="F794" s="24"/>
      <c r="H794" s="23"/>
      <c r="J794" s="200"/>
      <c r="K794" s="200"/>
      <c r="L794" s="200"/>
      <c r="N794" s="24"/>
      <c r="P794" s="24"/>
      <c r="Q794" s="23"/>
      <c r="R794" s="24"/>
      <c r="S794" s="24"/>
      <c r="T794" s="24"/>
      <c r="U794" s="24"/>
    </row>
    <row r="795" spans="5:21" ht="12.75">
      <c r="E795" s="23"/>
      <c r="F795" s="24"/>
      <c r="H795" s="23"/>
      <c r="J795" s="200"/>
      <c r="K795" s="200"/>
      <c r="L795" s="200"/>
      <c r="N795" s="24"/>
      <c r="P795" s="24"/>
      <c r="Q795" s="23"/>
      <c r="R795" s="24"/>
      <c r="S795" s="24"/>
      <c r="T795" s="24"/>
      <c r="U795" s="24"/>
    </row>
    <row r="796" spans="5:21" ht="12.75">
      <c r="E796" s="23"/>
      <c r="F796" s="24"/>
      <c r="H796" s="23"/>
      <c r="J796" s="200"/>
      <c r="K796" s="200"/>
      <c r="L796" s="200"/>
      <c r="N796" s="24"/>
      <c r="P796" s="24"/>
      <c r="Q796" s="23"/>
      <c r="R796" s="24"/>
      <c r="S796" s="24"/>
      <c r="T796" s="24"/>
      <c r="U796" s="24"/>
    </row>
    <row r="797" spans="5:21" ht="12.75">
      <c r="E797" s="23"/>
      <c r="F797" s="24"/>
      <c r="H797" s="23"/>
      <c r="J797" s="200"/>
      <c r="K797" s="200"/>
      <c r="L797" s="200"/>
      <c r="N797" s="24"/>
      <c r="P797" s="24"/>
      <c r="Q797" s="23"/>
      <c r="R797" s="24"/>
      <c r="S797" s="24"/>
      <c r="T797" s="24"/>
      <c r="U797" s="24"/>
    </row>
    <row r="798" spans="5:21" ht="12.75">
      <c r="E798" s="23"/>
      <c r="F798" s="24"/>
      <c r="H798" s="23"/>
      <c r="J798" s="200"/>
      <c r="K798" s="200"/>
      <c r="L798" s="200"/>
      <c r="N798" s="24"/>
      <c r="P798" s="24"/>
      <c r="Q798" s="23"/>
      <c r="R798" s="24"/>
      <c r="S798" s="24"/>
      <c r="T798" s="24"/>
      <c r="U798" s="24"/>
    </row>
    <row r="799" spans="5:21" ht="12.75">
      <c r="E799" s="23"/>
      <c r="F799" s="24"/>
      <c r="H799" s="23"/>
      <c r="J799" s="200"/>
      <c r="K799" s="200"/>
      <c r="L799" s="200"/>
      <c r="N799" s="24"/>
      <c r="P799" s="24"/>
      <c r="Q799" s="23"/>
      <c r="R799" s="24"/>
      <c r="S799" s="24"/>
      <c r="T799" s="24"/>
      <c r="U799" s="24"/>
    </row>
    <row r="800" spans="5:21" ht="12.75">
      <c r="E800" s="23"/>
      <c r="F800" s="24"/>
      <c r="H800" s="23"/>
      <c r="J800" s="200"/>
      <c r="K800" s="200"/>
      <c r="L800" s="200"/>
      <c r="N800" s="24"/>
      <c r="P800" s="24"/>
      <c r="Q800" s="23"/>
      <c r="R800" s="24"/>
      <c r="S800" s="24"/>
      <c r="T800" s="24"/>
      <c r="U800" s="24"/>
    </row>
    <row r="801" spans="5:21" ht="12.75">
      <c r="E801" s="23"/>
      <c r="F801" s="24"/>
      <c r="H801" s="23"/>
      <c r="J801" s="200"/>
      <c r="K801" s="200"/>
      <c r="L801" s="200"/>
      <c r="N801" s="24"/>
      <c r="P801" s="24"/>
      <c r="Q801" s="23"/>
      <c r="R801" s="24"/>
      <c r="S801" s="24"/>
      <c r="T801" s="24"/>
      <c r="U801" s="24"/>
    </row>
    <row r="802" spans="5:21" ht="12.75">
      <c r="E802" s="23"/>
      <c r="F802" s="24"/>
      <c r="H802" s="23"/>
      <c r="J802" s="200"/>
      <c r="K802" s="200"/>
      <c r="L802" s="200"/>
      <c r="N802" s="24"/>
      <c r="P802" s="24"/>
      <c r="Q802" s="23"/>
      <c r="R802" s="24"/>
      <c r="S802" s="24"/>
      <c r="T802" s="24"/>
      <c r="U802" s="24"/>
    </row>
    <row r="803" spans="5:21" ht="12.75">
      <c r="E803" s="23"/>
      <c r="F803" s="24"/>
      <c r="H803" s="23"/>
      <c r="J803" s="200"/>
      <c r="K803" s="200"/>
      <c r="L803" s="200"/>
      <c r="N803" s="24"/>
      <c r="P803" s="24"/>
      <c r="Q803" s="23"/>
      <c r="R803" s="24"/>
      <c r="S803" s="24"/>
      <c r="T803" s="24"/>
      <c r="U803" s="24"/>
    </row>
    <row r="804" spans="5:21" ht="12.75">
      <c r="E804" s="23"/>
      <c r="F804" s="24"/>
      <c r="H804" s="23"/>
      <c r="J804" s="200"/>
      <c r="K804" s="200"/>
      <c r="L804" s="200"/>
      <c r="N804" s="24"/>
      <c r="P804" s="24"/>
      <c r="Q804" s="23"/>
      <c r="R804" s="24"/>
      <c r="S804" s="24"/>
      <c r="T804" s="24"/>
      <c r="U804" s="24"/>
    </row>
    <row r="805" spans="5:21" ht="12.75">
      <c r="E805" s="23"/>
      <c r="F805" s="24"/>
      <c r="H805" s="23"/>
      <c r="J805" s="200"/>
      <c r="K805" s="200"/>
      <c r="L805" s="200"/>
      <c r="N805" s="24"/>
      <c r="P805" s="24"/>
      <c r="Q805" s="23"/>
      <c r="R805" s="24"/>
      <c r="S805" s="24"/>
      <c r="T805" s="24"/>
      <c r="U805" s="24"/>
    </row>
    <row r="806" spans="5:21" ht="12.75">
      <c r="E806" s="23"/>
      <c r="F806" s="24"/>
      <c r="H806" s="23"/>
      <c r="J806" s="200"/>
      <c r="K806" s="200"/>
      <c r="L806" s="200"/>
      <c r="N806" s="24"/>
      <c r="P806" s="24"/>
      <c r="Q806" s="23"/>
      <c r="R806" s="24"/>
      <c r="S806" s="24"/>
      <c r="T806" s="24"/>
      <c r="U806" s="24"/>
    </row>
    <row r="807" spans="5:21" ht="12.75">
      <c r="E807" s="23"/>
      <c r="F807" s="24"/>
      <c r="H807" s="23"/>
      <c r="J807" s="200"/>
      <c r="K807" s="200"/>
      <c r="L807" s="200"/>
      <c r="N807" s="24"/>
      <c r="P807" s="24"/>
      <c r="Q807" s="23"/>
      <c r="R807" s="24"/>
      <c r="S807" s="24"/>
      <c r="T807" s="24"/>
      <c r="U807" s="24"/>
    </row>
    <row r="808" spans="5:21" ht="12.75">
      <c r="E808" s="23"/>
      <c r="F808" s="24"/>
      <c r="H808" s="23"/>
      <c r="J808" s="200"/>
      <c r="K808" s="200"/>
      <c r="L808" s="200"/>
      <c r="N808" s="24"/>
      <c r="P808" s="24"/>
      <c r="Q808" s="23"/>
      <c r="R808" s="24"/>
      <c r="S808" s="24"/>
      <c r="T808" s="24"/>
      <c r="U808" s="24"/>
    </row>
    <row r="809" spans="5:21" ht="12.75">
      <c r="E809" s="23"/>
      <c r="F809" s="24"/>
      <c r="H809" s="23"/>
      <c r="J809" s="200"/>
      <c r="K809" s="200"/>
      <c r="L809" s="200"/>
      <c r="N809" s="24"/>
      <c r="P809" s="24"/>
      <c r="Q809" s="23"/>
      <c r="R809" s="24"/>
      <c r="S809" s="24"/>
      <c r="T809" s="24"/>
      <c r="U809" s="24"/>
    </row>
    <row r="810" spans="5:21" ht="12.75">
      <c r="E810" s="23"/>
      <c r="F810" s="24"/>
      <c r="H810" s="23"/>
      <c r="J810" s="200"/>
      <c r="K810" s="200"/>
      <c r="L810" s="200"/>
      <c r="N810" s="24"/>
      <c r="P810" s="24"/>
      <c r="Q810" s="23"/>
      <c r="R810" s="24"/>
      <c r="S810" s="24"/>
      <c r="T810" s="24"/>
      <c r="U810" s="24"/>
    </row>
    <row r="811" spans="5:21" ht="12.75">
      <c r="E811" s="23"/>
      <c r="F811" s="24"/>
      <c r="H811" s="23"/>
      <c r="J811" s="200"/>
      <c r="K811" s="200"/>
      <c r="L811" s="200"/>
      <c r="N811" s="24"/>
      <c r="P811" s="24"/>
      <c r="Q811" s="23"/>
      <c r="R811" s="24"/>
      <c r="S811" s="24"/>
      <c r="T811" s="24"/>
      <c r="U811" s="24"/>
    </row>
    <row r="812" spans="5:21" ht="12.75">
      <c r="E812" s="23"/>
      <c r="F812" s="24"/>
      <c r="H812" s="23"/>
      <c r="J812" s="200"/>
      <c r="K812" s="200"/>
      <c r="L812" s="200"/>
      <c r="N812" s="24"/>
      <c r="P812" s="24"/>
      <c r="Q812" s="23"/>
      <c r="R812" s="24"/>
      <c r="S812" s="24"/>
      <c r="T812" s="24"/>
      <c r="U812" s="24"/>
    </row>
    <row r="813" spans="5:21" ht="12.75">
      <c r="E813" s="23"/>
      <c r="F813" s="24"/>
      <c r="H813" s="23"/>
      <c r="J813" s="200"/>
      <c r="K813" s="200"/>
      <c r="L813" s="200"/>
      <c r="N813" s="24"/>
      <c r="P813" s="24"/>
      <c r="Q813" s="23"/>
      <c r="R813" s="24"/>
      <c r="S813" s="24"/>
      <c r="T813" s="24"/>
      <c r="U813" s="24"/>
    </row>
    <row r="814" spans="5:21" ht="12.75">
      <c r="E814" s="23"/>
      <c r="F814" s="24"/>
      <c r="H814" s="23"/>
      <c r="J814" s="200"/>
      <c r="K814" s="200"/>
      <c r="L814" s="200"/>
      <c r="N814" s="24"/>
      <c r="P814" s="24"/>
      <c r="Q814" s="23"/>
      <c r="R814" s="24"/>
      <c r="S814" s="24"/>
      <c r="T814" s="24"/>
      <c r="U814" s="24"/>
    </row>
    <row r="815" spans="5:21" ht="12.75">
      <c r="E815" s="23"/>
      <c r="F815" s="24"/>
      <c r="H815" s="23"/>
      <c r="J815" s="200"/>
      <c r="K815" s="200"/>
      <c r="L815" s="200"/>
      <c r="N815" s="24"/>
      <c r="P815" s="24"/>
      <c r="Q815" s="23"/>
      <c r="R815" s="24"/>
      <c r="S815" s="24"/>
      <c r="T815" s="24"/>
      <c r="U815" s="24"/>
    </row>
    <row r="816" spans="5:21" ht="12.75">
      <c r="E816" s="23"/>
      <c r="F816" s="24"/>
      <c r="H816" s="23"/>
      <c r="J816" s="200"/>
      <c r="K816" s="200"/>
      <c r="L816" s="200"/>
      <c r="N816" s="24"/>
      <c r="P816" s="24"/>
      <c r="Q816" s="23"/>
      <c r="R816" s="24"/>
      <c r="S816" s="24"/>
      <c r="T816" s="24"/>
      <c r="U816" s="24"/>
    </row>
    <row r="817" spans="5:21" ht="12.75">
      <c r="E817" s="23"/>
      <c r="F817" s="24"/>
      <c r="H817" s="23"/>
      <c r="J817" s="200"/>
      <c r="K817" s="200"/>
      <c r="L817" s="200"/>
      <c r="N817" s="24"/>
      <c r="P817" s="24"/>
      <c r="Q817" s="23"/>
      <c r="R817" s="24"/>
      <c r="S817" s="24"/>
      <c r="T817" s="24"/>
      <c r="U817" s="24"/>
    </row>
    <row r="818" spans="5:21" ht="12.75">
      <c r="E818" s="23"/>
      <c r="F818" s="24"/>
      <c r="H818" s="23"/>
      <c r="J818" s="200"/>
      <c r="K818" s="200"/>
      <c r="L818" s="200"/>
      <c r="N818" s="24"/>
      <c r="P818" s="24"/>
      <c r="Q818" s="23"/>
      <c r="R818" s="24"/>
      <c r="S818" s="24"/>
      <c r="T818" s="24"/>
      <c r="U818" s="24"/>
    </row>
    <row r="819" spans="5:21" ht="12.75">
      <c r="E819" s="23"/>
      <c r="F819" s="24"/>
      <c r="H819" s="23"/>
      <c r="J819" s="200"/>
      <c r="K819" s="200"/>
      <c r="L819" s="200"/>
      <c r="N819" s="24"/>
      <c r="P819" s="24"/>
      <c r="Q819" s="23"/>
      <c r="R819" s="24"/>
      <c r="S819" s="24"/>
      <c r="T819" s="24"/>
      <c r="U819" s="24"/>
    </row>
    <row r="820" spans="5:21" ht="12.75">
      <c r="E820" s="23"/>
      <c r="F820" s="24"/>
      <c r="H820" s="23"/>
      <c r="J820" s="200"/>
      <c r="K820" s="200"/>
      <c r="L820" s="200"/>
      <c r="N820" s="24"/>
      <c r="P820" s="24"/>
      <c r="Q820" s="23"/>
      <c r="R820" s="24"/>
      <c r="S820" s="24"/>
      <c r="T820" s="24"/>
      <c r="U820" s="24"/>
    </row>
    <row r="821" spans="5:21" ht="12.75">
      <c r="E821" s="23"/>
      <c r="F821" s="24"/>
      <c r="H821" s="23"/>
      <c r="J821" s="200"/>
      <c r="K821" s="200"/>
      <c r="L821" s="200"/>
      <c r="N821" s="24"/>
      <c r="P821" s="24"/>
      <c r="Q821" s="23"/>
      <c r="R821" s="24"/>
      <c r="S821" s="24"/>
      <c r="T821" s="24"/>
      <c r="U821" s="24"/>
    </row>
    <row r="822" spans="5:21" ht="12.75">
      <c r="E822" s="23"/>
      <c r="F822" s="24"/>
      <c r="H822" s="23"/>
      <c r="J822" s="200"/>
      <c r="K822" s="200"/>
      <c r="L822" s="200"/>
      <c r="N822" s="24"/>
      <c r="P822" s="24"/>
      <c r="Q822" s="23"/>
      <c r="R822" s="24"/>
      <c r="S822" s="24"/>
      <c r="T822" s="24"/>
      <c r="U822" s="24"/>
    </row>
    <row r="823" spans="5:21" ht="12.75">
      <c r="E823" s="23"/>
      <c r="F823" s="24"/>
      <c r="H823" s="23"/>
      <c r="J823" s="200"/>
      <c r="K823" s="200"/>
      <c r="L823" s="200"/>
      <c r="N823" s="24"/>
      <c r="P823" s="24"/>
      <c r="Q823" s="23"/>
      <c r="R823" s="24"/>
      <c r="S823" s="24"/>
      <c r="T823" s="24"/>
      <c r="U823" s="24"/>
    </row>
    <row r="824" spans="5:21" ht="12.75">
      <c r="E824" s="23"/>
      <c r="F824" s="24"/>
      <c r="H824" s="23"/>
      <c r="J824" s="200"/>
      <c r="K824" s="200"/>
      <c r="L824" s="200"/>
      <c r="N824" s="24"/>
      <c r="P824" s="24"/>
      <c r="Q824" s="23"/>
      <c r="R824" s="24"/>
      <c r="S824" s="24"/>
      <c r="T824" s="24"/>
      <c r="U824" s="24"/>
    </row>
    <row r="825" spans="5:21" ht="12.75">
      <c r="E825" s="23"/>
      <c r="F825" s="24"/>
      <c r="H825" s="23"/>
      <c r="J825" s="200"/>
      <c r="K825" s="200"/>
      <c r="L825" s="200"/>
      <c r="N825" s="24"/>
      <c r="P825" s="24"/>
      <c r="Q825" s="23"/>
      <c r="R825" s="24"/>
      <c r="S825" s="24"/>
      <c r="T825" s="24"/>
      <c r="U825" s="24"/>
    </row>
    <row r="826" spans="5:21" ht="12.75">
      <c r="E826" s="23"/>
      <c r="F826" s="24"/>
      <c r="H826" s="23"/>
      <c r="J826" s="200"/>
      <c r="K826" s="200"/>
      <c r="L826" s="200"/>
      <c r="N826" s="24"/>
      <c r="P826" s="24"/>
      <c r="Q826" s="23"/>
      <c r="R826" s="24"/>
      <c r="S826" s="24"/>
      <c r="T826" s="24"/>
      <c r="U826" s="24"/>
    </row>
    <row r="827" spans="5:21" ht="12.75">
      <c r="E827" s="23"/>
      <c r="F827" s="24"/>
      <c r="H827" s="23"/>
      <c r="J827" s="200"/>
      <c r="K827" s="200"/>
      <c r="L827" s="200"/>
      <c r="N827" s="24"/>
      <c r="P827" s="24"/>
      <c r="Q827" s="23"/>
      <c r="R827" s="24"/>
      <c r="S827" s="24"/>
      <c r="T827" s="24"/>
      <c r="U827" s="24"/>
    </row>
    <row r="828" spans="5:21" ht="12.75">
      <c r="E828" s="23"/>
      <c r="F828" s="24"/>
      <c r="H828" s="23"/>
      <c r="J828" s="200"/>
      <c r="K828" s="200"/>
      <c r="L828" s="200"/>
      <c r="N828" s="24"/>
      <c r="P828" s="24"/>
      <c r="Q828" s="23"/>
      <c r="R828" s="24"/>
      <c r="S828" s="24"/>
      <c r="T828" s="24"/>
      <c r="U828" s="24"/>
    </row>
    <row r="829" spans="5:21" ht="12.75">
      <c r="E829" s="23"/>
      <c r="F829" s="24"/>
      <c r="H829" s="23"/>
      <c r="J829" s="200"/>
      <c r="K829" s="200"/>
      <c r="L829" s="200"/>
      <c r="N829" s="24"/>
      <c r="P829" s="24"/>
      <c r="Q829" s="23"/>
      <c r="R829" s="24"/>
      <c r="S829" s="24"/>
      <c r="T829" s="24"/>
      <c r="U829" s="24"/>
    </row>
    <row r="830" spans="5:21" ht="12.75">
      <c r="E830" s="23"/>
      <c r="F830" s="24"/>
      <c r="H830" s="23"/>
      <c r="J830" s="200"/>
      <c r="K830" s="200"/>
      <c r="L830" s="200"/>
      <c r="N830" s="24"/>
      <c r="P830" s="24"/>
      <c r="Q830" s="23"/>
      <c r="R830" s="24"/>
      <c r="S830" s="24"/>
      <c r="T830" s="24"/>
      <c r="U830" s="24"/>
    </row>
    <row r="831" spans="5:21" ht="12.75">
      <c r="E831" s="23"/>
      <c r="F831" s="24"/>
      <c r="H831" s="23"/>
      <c r="J831" s="200"/>
      <c r="K831" s="200"/>
      <c r="L831" s="200"/>
      <c r="N831" s="24"/>
      <c r="P831" s="24"/>
      <c r="Q831" s="23"/>
      <c r="R831" s="24"/>
      <c r="S831" s="24"/>
      <c r="T831" s="24"/>
      <c r="U831" s="24"/>
    </row>
    <row r="832" spans="5:21" ht="12.75">
      <c r="E832" s="23"/>
      <c r="F832" s="24"/>
      <c r="H832" s="23"/>
      <c r="J832" s="200"/>
      <c r="K832" s="200"/>
      <c r="L832" s="200"/>
      <c r="N832" s="24"/>
      <c r="P832" s="24"/>
      <c r="Q832" s="23"/>
      <c r="R832" s="24"/>
      <c r="S832" s="24"/>
      <c r="T832" s="24"/>
      <c r="U832" s="24"/>
    </row>
    <row r="833" spans="5:21" ht="12.75">
      <c r="E833" s="23"/>
      <c r="F833" s="24"/>
      <c r="H833" s="23"/>
      <c r="J833" s="200"/>
      <c r="K833" s="200"/>
      <c r="L833" s="200"/>
      <c r="N833" s="24"/>
      <c r="P833" s="24"/>
      <c r="Q833" s="23"/>
      <c r="R833" s="24"/>
      <c r="S833" s="24"/>
      <c r="T833" s="24"/>
      <c r="U833" s="24"/>
    </row>
    <row r="834" spans="5:21" ht="12.75">
      <c r="E834" s="23"/>
      <c r="F834" s="24"/>
      <c r="H834" s="23"/>
      <c r="J834" s="200"/>
      <c r="K834" s="200"/>
      <c r="L834" s="200"/>
      <c r="N834" s="24"/>
      <c r="P834" s="24"/>
      <c r="Q834" s="23"/>
      <c r="R834" s="24"/>
      <c r="S834" s="24"/>
      <c r="T834" s="24"/>
      <c r="U834" s="24"/>
    </row>
    <row r="835" spans="5:21" ht="12.75">
      <c r="E835" s="23"/>
      <c r="F835" s="24"/>
      <c r="H835" s="23"/>
      <c r="J835" s="200"/>
      <c r="K835" s="200"/>
      <c r="L835" s="200"/>
      <c r="N835" s="24"/>
      <c r="P835" s="24"/>
      <c r="Q835" s="23"/>
      <c r="R835" s="24"/>
      <c r="S835" s="24"/>
      <c r="T835" s="24"/>
      <c r="U835" s="24"/>
    </row>
    <row r="836" spans="5:21" ht="12.75">
      <c r="E836" s="23"/>
      <c r="F836" s="24"/>
      <c r="H836" s="23"/>
      <c r="J836" s="200"/>
      <c r="K836" s="200"/>
      <c r="L836" s="200"/>
      <c r="N836" s="24"/>
      <c r="P836" s="24"/>
      <c r="Q836" s="23"/>
      <c r="R836" s="24"/>
      <c r="S836" s="24"/>
      <c r="T836" s="24"/>
      <c r="U836" s="24"/>
    </row>
    <row r="837" spans="5:21" ht="12.75">
      <c r="E837" s="23"/>
      <c r="F837" s="24"/>
      <c r="H837" s="23"/>
      <c r="J837" s="200"/>
      <c r="K837" s="200"/>
      <c r="L837" s="200"/>
      <c r="N837" s="24"/>
      <c r="P837" s="24"/>
      <c r="Q837" s="23"/>
      <c r="R837" s="24"/>
      <c r="S837" s="24"/>
      <c r="T837" s="24"/>
      <c r="U837" s="24"/>
    </row>
    <row r="838" spans="5:21" ht="12.75">
      <c r="E838" s="23"/>
      <c r="F838" s="24"/>
      <c r="H838" s="23"/>
      <c r="J838" s="200"/>
      <c r="K838" s="200"/>
      <c r="L838" s="200"/>
      <c r="N838" s="24"/>
      <c r="P838" s="24"/>
      <c r="Q838" s="23"/>
      <c r="R838" s="24"/>
      <c r="S838" s="24"/>
      <c r="T838" s="24"/>
      <c r="U838" s="24"/>
    </row>
    <row r="839" spans="5:21" ht="12.75">
      <c r="E839" s="23"/>
      <c r="F839" s="24"/>
      <c r="H839" s="23"/>
      <c r="J839" s="200"/>
      <c r="K839" s="200"/>
      <c r="L839" s="200"/>
      <c r="N839" s="24"/>
      <c r="P839" s="24"/>
      <c r="Q839" s="23"/>
      <c r="R839" s="24"/>
      <c r="S839" s="24"/>
      <c r="T839" s="24"/>
      <c r="U839" s="24"/>
    </row>
    <row r="840" spans="5:21" ht="12.75">
      <c r="E840" s="23"/>
      <c r="F840" s="24"/>
      <c r="H840" s="23"/>
      <c r="J840" s="200"/>
      <c r="K840" s="200"/>
      <c r="L840" s="200"/>
      <c r="N840" s="24"/>
      <c r="P840" s="24"/>
      <c r="Q840" s="23"/>
      <c r="R840" s="24"/>
      <c r="S840" s="24"/>
      <c r="T840" s="24"/>
      <c r="U840" s="24"/>
    </row>
    <row r="841" spans="5:21" ht="12.75">
      <c r="E841" s="23"/>
      <c r="F841" s="24"/>
      <c r="H841" s="23"/>
      <c r="J841" s="200"/>
      <c r="K841" s="200"/>
      <c r="L841" s="200"/>
      <c r="N841" s="24"/>
      <c r="P841" s="24"/>
      <c r="Q841" s="23"/>
      <c r="R841" s="24"/>
      <c r="S841" s="24"/>
      <c r="T841" s="24"/>
      <c r="U841" s="24"/>
    </row>
    <row r="842" spans="5:21" ht="12.75">
      <c r="E842" s="23"/>
      <c r="F842" s="24"/>
      <c r="H842" s="23"/>
      <c r="J842" s="200"/>
      <c r="K842" s="200"/>
      <c r="L842" s="200"/>
      <c r="N842" s="24"/>
      <c r="P842" s="24"/>
      <c r="Q842" s="23"/>
      <c r="R842" s="24"/>
      <c r="S842" s="24"/>
      <c r="T842" s="24"/>
      <c r="U842" s="24"/>
    </row>
    <row r="843" spans="5:21" ht="12.75">
      <c r="E843" s="23"/>
      <c r="F843" s="24"/>
      <c r="H843" s="23"/>
      <c r="J843" s="200"/>
      <c r="K843" s="200"/>
      <c r="L843" s="200"/>
      <c r="N843" s="24"/>
      <c r="P843" s="24"/>
      <c r="Q843" s="23"/>
      <c r="R843" s="24"/>
      <c r="S843" s="24"/>
      <c r="T843" s="24"/>
      <c r="U843" s="24"/>
    </row>
    <row r="844" spans="5:21" ht="12.75">
      <c r="E844" s="23"/>
      <c r="F844" s="24"/>
      <c r="H844" s="23"/>
      <c r="J844" s="200"/>
      <c r="K844" s="200"/>
      <c r="L844" s="200"/>
      <c r="N844" s="24"/>
      <c r="P844" s="24"/>
      <c r="Q844" s="23"/>
      <c r="R844" s="24"/>
      <c r="S844" s="24"/>
      <c r="T844" s="24"/>
      <c r="U844" s="24"/>
    </row>
    <row r="845" spans="5:21" ht="12.75">
      <c r="E845" s="23"/>
      <c r="F845" s="24"/>
      <c r="H845" s="23"/>
      <c r="J845" s="200"/>
      <c r="K845" s="200"/>
      <c r="L845" s="200"/>
      <c r="N845" s="24"/>
      <c r="P845" s="24"/>
      <c r="Q845" s="23"/>
      <c r="R845" s="24"/>
      <c r="S845" s="24"/>
      <c r="T845" s="24"/>
      <c r="U845" s="24"/>
    </row>
    <row r="846" spans="5:21" ht="12.75">
      <c r="E846" s="23"/>
      <c r="F846" s="24"/>
      <c r="H846" s="23"/>
      <c r="J846" s="200"/>
      <c r="K846" s="200"/>
      <c r="L846" s="200"/>
      <c r="N846" s="24"/>
      <c r="P846" s="24"/>
      <c r="Q846" s="23"/>
      <c r="R846" s="24"/>
      <c r="S846" s="24"/>
      <c r="T846" s="24"/>
      <c r="U846" s="24"/>
    </row>
    <row r="847" spans="5:21" ht="12.75">
      <c r="E847" s="23"/>
      <c r="F847" s="24"/>
      <c r="H847" s="23"/>
      <c r="J847" s="200"/>
      <c r="K847" s="200"/>
      <c r="L847" s="200"/>
      <c r="N847" s="24"/>
      <c r="P847" s="24"/>
      <c r="Q847" s="23"/>
      <c r="R847" s="24"/>
      <c r="S847" s="24"/>
      <c r="T847" s="24"/>
      <c r="U847" s="24"/>
    </row>
    <row r="848" spans="5:21" ht="12.75">
      <c r="E848" s="23"/>
      <c r="F848" s="24"/>
      <c r="H848" s="23"/>
      <c r="J848" s="200"/>
      <c r="K848" s="200"/>
      <c r="L848" s="200"/>
      <c r="N848" s="24"/>
      <c r="P848" s="24"/>
      <c r="Q848" s="23"/>
      <c r="R848" s="24"/>
      <c r="S848" s="24"/>
      <c r="T848" s="24"/>
      <c r="U848" s="24"/>
    </row>
    <row r="849" spans="5:21" ht="12.75">
      <c r="E849" s="23"/>
      <c r="F849" s="24"/>
      <c r="H849" s="23"/>
      <c r="J849" s="200"/>
      <c r="K849" s="200"/>
      <c r="L849" s="200"/>
      <c r="N849" s="24"/>
      <c r="P849" s="24"/>
      <c r="Q849" s="23"/>
      <c r="R849" s="24"/>
      <c r="S849" s="24"/>
      <c r="T849" s="24"/>
      <c r="U849" s="24"/>
    </row>
    <row r="850" spans="5:21" ht="12.75">
      <c r="E850" s="23"/>
      <c r="F850" s="24"/>
      <c r="H850" s="23"/>
      <c r="J850" s="200"/>
      <c r="K850" s="200"/>
      <c r="L850" s="200"/>
      <c r="N850" s="24"/>
      <c r="P850" s="24"/>
      <c r="Q850" s="23"/>
      <c r="R850" s="24"/>
      <c r="S850" s="24"/>
      <c r="T850" s="24"/>
      <c r="U850" s="24"/>
    </row>
    <row r="851" spans="5:21" ht="12.75">
      <c r="E851" s="23"/>
      <c r="F851" s="24"/>
      <c r="H851" s="23"/>
      <c r="J851" s="200"/>
      <c r="K851" s="200"/>
      <c r="L851" s="200"/>
      <c r="N851" s="24"/>
      <c r="P851" s="24"/>
      <c r="Q851" s="23"/>
      <c r="R851" s="24"/>
      <c r="S851" s="24"/>
      <c r="T851" s="24"/>
      <c r="U851" s="24"/>
    </row>
    <row r="852" spans="5:21" ht="12.75">
      <c r="E852" s="23"/>
      <c r="F852" s="24"/>
      <c r="H852" s="23"/>
      <c r="J852" s="200"/>
      <c r="K852" s="200"/>
      <c r="L852" s="200"/>
      <c r="N852" s="24"/>
      <c r="P852" s="24"/>
      <c r="Q852" s="23"/>
      <c r="R852" s="24"/>
      <c r="S852" s="24"/>
      <c r="T852" s="24"/>
      <c r="U852" s="24"/>
    </row>
    <row r="853" spans="5:21" ht="12.75">
      <c r="E853" s="23"/>
      <c r="F853" s="24"/>
      <c r="H853" s="23"/>
      <c r="J853" s="200"/>
      <c r="K853" s="200"/>
      <c r="L853" s="200"/>
      <c r="N853" s="24"/>
      <c r="P853" s="24"/>
      <c r="Q853" s="23"/>
      <c r="R853" s="24"/>
      <c r="S853" s="24"/>
      <c r="T853" s="24"/>
      <c r="U853" s="24"/>
    </row>
    <row r="854" spans="5:21" ht="12.75">
      <c r="E854" s="23"/>
      <c r="F854" s="24"/>
      <c r="H854" s="23"/>
      <c r="J854" s="200"/>
      <c r="K854" s="200"/>
      <c r="L854" s="200"/>
      <c r="N854" s="24"/>
      <c r="P854" s="24"/>
      <c r="Q854" s="23"/>
      <c r="R854" s="24"/>
      <c r="S854" s="24"/>
      <c r="T854" s="24"/>
      <c r="U854" s="24"/>
    </row>
    <row r="855" spans="5:21" ht="12.75">
      <c r="E855" s="23"/>
      <c r="F855" s="24"/>
      <c r="H855" s="23"/>
      <c r="J855" s="200"/>
      <c r="K855" s="200"/>
      <c r="L855" s="200"/>
      <c r="N855" s="24"/>
      <c r="P855" s="24"/>
      <c r="Q855" s="23"/>
      <c r="R855" s="24"/>
      <c r="S855" s="24"/>
      <c r="T855" s="24"/>
      <c r="U855" s="24"/>
    </row>
    <row r="856" spans="5:21" ht="12.75">
      <c r="E856" s="23"/>
      <c r="F856" s="24"/>
      <c r="H856" s="23"/>
      <c r="J856" s="200"/>
      <c r="K856" s="200"/>
      <c r="L856" s="200"/>
      <c r="N856" s="24"/>
      <c r="P856" s="24"/>
      <c r="Q856" s="23"/>
      <c r="R856" s="24"/>
      <c r="S856" s="24"/>
      <c r="T856" s="24"/>
      <c r="U856" s="24"/>
    </row>
    <row r="857" spans="5:21" ht="12.75">
      <c r="E857" s="23"/>
      <c r="F857" s="24"/>
      <c r="H857" s="23"/>
      <c r="J857" s="200"/>
      <c r="K857" s="200"/>
      <c r="L857" s="200"/>
      <c r="N857" s="24"/>
      <c r="P857" s="24"/>
      <c r="Q857" s="23"/>
      <c r="R857" s="24"/>
      <c r="S857" s="24"/>
      <c r="T857" s="24"/>
      <c r="U857" s="24"/>
    </row>
    <row r="858" spans="5:21" ht="12.75">
      <c r="E858" s="23"/>
      <c r="F858" s="24"/>
      <c r="H858" s="23"/>
      <c r="J858" s="200"/>
      <c r="K858" s="200"/>
      <c r="L858" s="200"/>
      <c r="N858" s="24"/>
      <c r="P858" s="24"/>
      <c r="Q858" s="23"/>
      <c r="R858" s="24"/>
      <c r="S858" s="24"/>
      <c r="T858" s="24"/>
      <c r="U858" s="24"/>
    </row>
    <row r="859" spans="5:21" ht="12.75">
      <c r="E859" s="23"/>
      <c r="F859" s="24"/>
      <c r="H859" s="23"/>
      <c r="J859" s="200"/>
      <c r="K859" s="200"/>
      <c r="L859" s="200"/>
      <c r="N859" s="24"/>
      <c r="P859" s="24"/>
      <c r="Q859" s="23"/>
      <c r="R859" s="24"/>
      <c r="S859" s="24"/>
      <c r="T859" s="24"/>
      <c r="U859" s="24"/>
    </row>
    <row r="860" spans="5:21" ht="12.75">
      <c r="E860" s="23"/>
      <c r="F860" s="24"/>
      <c r="H860" s="23"/>
      <c r="J860" s="200"/>
      <c r="K860" s="200"/>
      <c r="L860" s="200"/>
      <c r="N860" s="24"/>
      <c r="P860" s="24"/>
      <c r="Q860" s="23"/>
      <c r="R860" s="24"/>
      <c r="S860" s="24"/>
      <c r="T860" s="24"/>
      <c r="U860" s="24"/>
    </row>
    <row r="861" spans="5:21" ht="12.75">
      <c r="E861" s="23"/>
      <c r="F861" s="24"/>
      <c r="H861" s="23"/>
      <c r="J861" s="200"/>
      <c r="K861" s="200"/>
      <c r="L861" s="200"/>
      <c r="N861" s="24"/>
      <c r="P861" s="24"/>
      <c r="Q861" s="23"/>
      <c r="R861" s="24"/>
      <c r="S861" s="24"/>
      <c r="T861" s="24"/>
      <c r="U861" s="24"/>
    </row>
    <row r="862" spans="5:21" ht="12.75">
      <c r="E862" s="23"/>
      <c r="F862" s="24"/>
      <c r="H862" s="23"/>
      <c r="J862" s="200"/>
      <c r="K862" s="200"/>
      <c r="L862" s="200"/>
      <c r="N862" s="24"/>
      <c r="P862" s="24"/>
      <c r="Q862" s="23"/>
      <c r="R862" s="24"/>
      <c r="S862" s="24"/>
      <c r="T862" s="24"/>
      <c r="U862" s="24"/>
    </row>
    <row r="863" spans="5:21" ht="12.75">
      <c r="E863" s="23"/>
      <c r="F863" s="24"/>
      <c r="H863" s="23"/>
      <c r="J863" s="200"/>
      <c r="K863" s="200"/>
      <c r="L863" s="200"/>
      <c r="N863" s="24"/>
      <c r="P863" s="24"/>
      <c r="Q863" s="23"/>
      <c r="R863" s="24"/>
      <c r="S863" s="24"/>
      <c r="T863" s="24"/>
      <c r="U863" s="24"/>
    </row>
    <row r="864" spans="5:21" ht="12.75">
      <c r="E864" s="23"/>
      <c r="F864" s="24"/>
      <c r="H864" s="23"/>
      <c r="J864" s="200"/>
      <c r="K864" s="200"/>
      <c r="L864" s="200"/>
      <c r="N864" s="24"/>
      <c r="P864" s="24"/>
      <c r="Q864" s="23"/>
      <c r="R864" s="24"/>
      <c r="S864" s="24"/>
      <c r="T864" s="24"/>
      <c r="U864" s="24"/>
    </row>
    <row r="865" spans="5:21" ht="12.75">
      <c r="E865" s="23"/>
      <c r="F865" s="24"/>
      <c r="H865" s="23"/>
      <c r="J865" s="200"/>
      <c r="K865" s="200"/>
      <c r="L865" s="200"/>
      <c r="N865" s="24"/>
      <c r="P865" s="24"/>
      <c r="Q865" s="23"/>
      <c r="R865" s="24"/>
      <c r="S865" s="24"/>
      <c r="T865" s="24"/>
      <c r="U865" s="24"/>
    </row>
    <row r="866" spans="5:21" ht="12.75">
      <c r="E866" s="23"/>
      <c r="F866" s="24"/>
      <c r="H866" s="23"/>
      <c r="J866" s="200"/>
      <c r="K866" s="200"/>
      <c r="L866" s="200"/>
      <c r="N866" s="24"/>
      <c r="P866" s="24"/>
      <c r="Q866" s="23"/>
      <c r="R866" s="24"/>
      <c r="S866" s="24"/>
      <c r="T866" s="24"/>
      <c r="U866" s="24"/>
    </row>
    <row r="867" spans="5:21" ht="12.75">
      <c r="E867" s="23"/>
      <c r="F867" s="24"/>
      <c r="H867" s="23"/>
      <c r="J867" s="200"/>
      <c r="K867" s="200"/>
      <c r="L867" s="200"/>
      <c r="N867" s="24"/>
      <c r="P867" s="24"/>
      <c r="Q867" s="23"/>
      <c r="R867" s="24"/>
      <c r="S867" s="24"/>
      <c r="T867" s="24"/>
      <c r="U867" s="24"/>
    </row>
    <row r="868" spans="5:21" ht="12.75">
      <c r="E868" s="23"/>
      <c r="F868" s="24"/>
      <c r="H868" s="23"/>
      <c r="J868" s="200"/>
      <c r="K868" s="200"/>
      <c r="L868" s="200"/>
      <c r="N868" s="24"/>
      <c r="P868" s="24"/>
      <c r="Q868" s="23"/>
      <c r="R868" s="24"/>
      <c r="S868" s="24"/>
      <c r="T868" s="24"/>
      <c r="U868" s="24"/>
    </row>
    <row r="869" spans="5:21" ht="12.75">
      <c r="E869" s="23"/>
      <c r="F869" s="24"/>
      <c r="H869" s="23"/>
      <c r="J869" s="200"/>
      <c r="K869" s="200"/>
      <c r="L869" s="200"/>
      <c r="N869" s="24"/>
      <c r="P869" s="24"/>
      <c r="Q869" s="23"/>
      <c r="R869" s="24"/>
      <c r="S869" s="24"/>
      <c r="T869" s="24"/>
      <c r="U869" s="24"/>
    </row>
    <row r="870" spans="5:21" ht="12.75">
      <c r="E870" s="23"/>
      <c r="F870" s="24"/>
      <c r="H870" s="23"/>
      <c r="J870" s="200"/>
      <c r="K870" s="200"/>
      <c r="L870" s="200"/>
      <c r="N870" s="24"/>
      <c r="P870" s="24"/>
      <c r="Q870" s="23"/>
      <c r="R870" s="24"/>
      <c r="S870" s="24"/>
      <c r="T870" s="24"/>
      <c r="U870" s="24"/>
    </row>
    <row r="871" spans="5:21" ht="12.75">
      <c r="E871" s="23"/>
      <c r="F871" s="24"/>
      <c r="H871" s="23"/>
      <c r="J871" s="200"/>
      <c r="K871" s="200"/>
      <c r="L871" s="200"/>
      <c r="N871" s="24"/>
      <c r="P871" s="24"/>
      <c r="Q871" s="23"/>
      <c r="R871" s="24"/>
      <c r="S871" s="24"/>
      <c r="T871" s="24"/>
      <c r="U871" s="24"/>
    </row>
    <row r="872" spans="5:21" ht="12.75">
      <c r="E872" s="23"/>
      <c r="F872" s="24"/>
      <c r="H872" s="23"/>
      <c r="J872" s="200"/>
      <c r="K872" s="200"/>
      <c r="L872" s="200"/>
      <c r="N872" s="24"/>
      <c r="P872" s="24"/>
      <c r="Q872" s="23"/>
      <c r="R872" s="24"/>
      <c r="S872" s="24"/>
      <c r="T872" s="24"/>
      <c r="U872" s="24"/>
    </row>
    <row r="873" spans="5:21" ht="12.75">
      <c r="E873" s="23"/>
      <c r="F873" s="24"/>
      <c r="H873" s="23"/>
      <c r="J873" s="200"/>
      <c r="K873" s="200"/>
      <c r="L873" s="200"/>
      <c r="N873" s="24"/>
      <c r="P873" s="24"/>
      <c r="Q873" s="23"/>
      <c r="R873" s="24"/>
      <c r="S873" s="24"/>
      <c r="T873" s="24"/>
      <c r="U873" s="24"/>
    </row>
    <row r="874" spans="5:21" ht="12.75">
      <c r="E874" s="23"/>
      <c r="F874" s="24"/>
      <c r="H874" s="23"/>
      <c r="J874" s="200"/>
      <c r="K874" s="200"/>
      <c r="L874" s="200"/>
      <c r="N874" s="24"/>
      <c r="P874" s="24"/>
      <c r="Q874" s="23"/>
      <c r="R874" s="24"/>
      <c r="S874" s="24"/>
      <c r="T874" s="24"/>
      <c r="U874" s="24"/>
    </row>
    <row r="875" spans="5:21" ht="12.75">
      <c r="E875" s="23"/>
      <c r="F875" s="24"/>
      <c r="H875" s="23"/>
      <c r="J875" s="200"/>
      <c r="K875" s="200"/>
      <c r="L875" s="200"/>
      <c r="N875" s="24"/>
      <c r="P875" s="24"/>
      <c r="Q875" s="23"/>
      <c r="R875" s="24"/>
      <c r="S875" s="24"/>
      <c r="T875" s="24"/>
      <c r="U875" s="24"/>
    </row>
    <row r="876" spans="5:21" ht="12.75">
      <c r="E876" s="23"/>
      <c r="F876" s="24"/>
      <c r="H876" s="23"/>
      <c r="J876" s="200"/>
      <c r="K876" s="200"/>
      <c r="L876" s="200"/>
      <c r="N876" s="24"/>
      <c r="P876" s="24"/>
      <c r="Q876" s="23"/>
      <c r="R876" s="24"/>
      <c r="S876" s="24"/>
      <c r="T876" s="24"/>
      <c r="U876" s="24"/>
    </row>
    <row r="877" spans="5:21" ht="12.75">
      <c r="E877" s="23"/>
      <c r="F877" s="24"/>
      <c r="H877" s="23"/>
      <c r="J877" s="200"/>
      <c r="K877" s="200"/>
      <c r="L877" s="200"/>
      <c r="N877" s="24"/>
      <c r="P877" s="24"/>
      <c r="Q877" s="23"/>
      <c r="R877" s="24"/>
      <c r="S877" s="24"/>
      <c r="T877" s="24"/>
      <c r="U877" s="24"/>
    </row>
    <row r="878" spans="5:21" ht="12.75">
      <c r="E878" s="23"/>
      <c r="F878" s="24"/>
      <c r="H878" s="23"/>
      <c r="J878" s="200"/>
      <c r="K878" s="200"/>
      <c r="L878" s="200"/>
      <c r="N878" s="24"/>
      <c r="P878" s="24"/>
      <c r="Q878" s="23"/>
      <c r="R878" s="24"/>
      <c r="S878" s="24"/>
      <c r="T878" s="24"/>
      <c r="U878" s="24"/>
    </row>
    <row r="879" spans="5:21" ht="12.75">
      <c r="E879" s="23"/>
      <c r="F879" s="24"/>
      <c r="H879" s="23"/>
      <c r="J879" s="200"/>
      <c r="K879" s="200"/>
      <c r="L879" s="200"/>
      <c r="N879" s="24"/>
      <c r="P879" s="24"/>
      <c r="Q879" s="23"/>
      <c r="R879" s="24"/>
      <c r="S879" s="24"/>
      <c r="T879" s="24"/>
      <c r="U879" s="24"/>
    </row>
    <row r="880" spans="5:21" ht="12.75">
      <c r="E880" s="23"/>
      <c r="F880" s="24"/>
      <c r="H880" s="23"/>
      <c r="J880" s="200"/>
      <c r="K880" s="200"/>
      <c r="L880" s="200"/>
      <c r="N880" s="24"/>
      <c r="P880" s="24"/>
      <c r="Q880" s="23"/>
      <c r="R880" s="24"/>
      <c r="S880" s="24"/>
      <c r="T880" s="24"/>
      <c r="U880" s="24"/>
    </row>
    <row r="881" spans="5:21" ht="12.75">
      <c r="E881" s="23"/>
      <c r="F881" s="24"/>
      <c r="H881" s="23"/>
      <c r="J881" s="200"/>
      <c r="K881" s="200"/>
      <c r="L881" s="200"/>
      <c r="N881" s="24"/>
      <c r="P881" s="24"/>
      <c r="Q881" s="23"/>
      <c r="R881" s="24"/>
      <c r="S881" s="24"/>
      <c r="T881" s="24"/>
      <c r="U881" s="24"/>
    </row>
    <row r="882" spans="5:21" ht="12.75">
      <c r="E882" s="23"/>
      <c r="F882" s="24"/>
      <c r="H882" s="23"/>
      <c r="J882" s="200"/>
      <c r="K882" s="200"/>
      <c r="L882" s="200"/>
      <c r="N882" s="24"/>
      <c r="P882" s="24"/>
      <c r="Q882" s="23"/>
      <c r="R882" s="24"/>
      <c r="S882" s="24"/>
      <c r="T882" s="24"/>
      <c r="U882" s="24"/>
    </row>
    <row r="883" spans="5:21" ht="12.75">
      <c r="E883" s="23"/>
      <c r="F883" s="24"/>
      <c r="H883" s="23"/>
      <c r="J883" s="200"/>
      <c r="K883" s="200"/>
      <c r="L883" s="200"/>
      <c r="N883" s="24"/>
      <c r="P883" s="24"/>
      <c r="Q883" s="23"/>
      <c r="R883" s="24"/>
      <c r="S883" s="24"/>
      <c r="T883" s="24"/>
      <c r="U883" s="24"/>
    </row>
    <row r="884" spans="5:21" ht="12.75">
      <c r="E884" s="23"/>
      <c r="F884" s="24"/>
      <c r="H884" s="23"/>
      <c r="J884" s="200"/>
      <c r="K884" s="200"/>
      <c r="L884" s="200"/>
      <c r="N884" s="24"/>
      <c r="P884" s="24"/>
      <c r="Q884" s="23"/>
      <c r="R884" s="24"/>
      <c r="S884" s="24"/>
      <c r="T884" s="24"/>
      <c r="U884" s="24"/>
    </row>
    <row r="885" spans="5:21" ht="12.75">
      <c r="E885" s="23"/>
      <c r="F885" s="24"/>
      <c r="H885" s="23"/>
      <c r="J885" s="200"/>
      <c r="K885" s="200"/>
      <c r="L885" s="200"/>
      <c r="N885" s="24"/>
      <c r="P885" s="24"/>
      <c r="Q885" s="23"/>
      <c r="R885" s="24"/>
      <c r="S885" s="24"/>
      <c r="T885" s="24"/>
      <c r="U885" s="24"/>
    </row>
    <row r="886" spans="5:21" ht="12.75">
      <c r="E886" s="23"/>
      <c r="F886" s="24"/>
      <c r="H886" s="23"/>
      <c r="J886" s="200"/>
      <c r="K886" s="200"/>
      <c r="L886" s="200"/>
      <c r="N886" s="24"/>
      <c r="P886" s="24"/>
      <c r="Q886" s="23"/>
      <c r="R886" s="24"/>
      <c r="S886" s="24"/>
      <c r="T886" s="24"/>
      <c r="U886" s="24"/>
    </row>
    <row r="887" spans="5:21" ht="12.75">
      <c r="E887" s="23"/>
      <c r="F887" s="24"/>
      <c r="H887" s="23"/>
      <c r="J887" s="200"/>
      <c r="K887" s="200"/>
      <c r="L887" s="200"/>
      <c r="N887" s="24"/>
      <c r="P887" s="24"/>
      <c r="Q887" s="23"/>
      <c r="R887" s="24"/>
      <c r="S887" s="24"/>
      <c r="T887" s="24"/>
      <c r="U887" s="24"/>
    </row>
    <row r="888" spans="5:21" ht="12.75">
      <c r="E888" s="23"/>
      <c r="F888" s="24"/>
      <c r="H888" s="23"/>
      <c r="J888" s="200"/>
      <c r="K888" s="200"/>
      <c r="L888" s="200"/>
      <c r="N888" s="24"/>
      <c r="P888" s="24"/>
      <c r="Q888" s="23"/>
      <c r="R888" s="24"/>
      <c r="S888" s="24"/>
      <c r="T888" s="24"/>
      <c r="U888" s="24"/>
    </row>
    <row r="889" spans="5:21" ht="12.75">
      <c r="E889" s="23"/>
      <c r="F889" s="24"/>
      <c r="H889" s="23"/>
      <c r="J889" s="200"/>
      <c r="K889" s="200"/>
      <c r="L889" s="200"/>
      <c r="N889" s="24"/>
      <c r="P889" s="24"/>
      <c r="Q889" s="23"/>
      <c r="R889" s="24"/>
      <c r="S889" s="24"/>
      <c r="T889" s="24"/>
      <c r="U889" s="24"/>
    </row>
    <row r="890" spans="5:21" ht="12.75">
      <c r="E890" s="23"/>
      <c r="F890" s="24"/>
      <c r="H890" s="23"/>
      <c r="J890" s="200"/>
      <c r="K890" s="200"/>
      <c r="L890" s="200"/>
      <c r="N890" s="24"/>
      <c r="P890" s="24"/>
      <c r="Q890" s="23"/>
      <c r="R890" s="24"/>
      <c r="S890" s="24"/>
      <c r="T890" s="24"/>
      <c r="U890" s="24"/>
    </row>
    <row r="891" spans="5:21" ht="12.75">
      <c r="E891" s="23"/>
      <c r="F891" s="24"/>
      <c r="H891" s="23"/>
      <c r="J891" s="200"/>
      <c r="K891" s="200"/>
      <c r="L891" s="200"/>
      <c r="N891" s="24"/>
      <c r="P891" s="24"/>
      <c r="Q891" s="23"/>
      <c r="R891" s="24"/>
      <c r="S891" s="24"/>
      <c r="T891" s="24"/>
      <c r="U891" s="24"/>
    </row>
    <row r="892" spans="5:21" ht="12.75">
      <c r="E892" s="23"/>
      <c r="F892" s="24"/>
      <c r="H892" s="23"/>
      <c r="J892" s="200"/>
      <c r="K892" s="200"/>
      <c r="L892" s="200"/>
      <c r="N892" s="24"/>
      <c r="P892" s="24"/>
      <c r="Q892" s="23"/>
      <c r="R892" s="24"/>
      <c r="S892" s="24"/>
      <c r="T892" s="24"/>
      <c r="U892" s="24"/>
    </row>
    <row r="893" spans="5:21" ht="12.75">
      <c r="E893" s="23"/>
      <c r="F893" s="24"/>
      <c r="H893" s="23"/>
      <c r="J893" s="200"/>
      <c r="K893" s="200"/>
      <c r="L893" s="200"/>
      <c r="N893" s="24"/>
      <c r="P893" s="24"/>
      <c r="Q893" s="23"/>
      <c r="R893" s="24"/>
      <c r="S893" s="24"/>
      <c r="T893" s="24"/>
      <c r="U893" s="24"/>
    </row>
    <row r="894" spans="5:21" ht="12.75">
      <c r="E894" s="23"/>
      <c r="F894" s="24"/>
      <c r="H894" s="23"/>
      <c r="J894" s="200"/>
      <c r="K894" s="200"/>
      <c r="L894" s="200"/>
      <c r="N894" s="24"/>
      <c r="P894" s="24"/>
      <c r="Q894" s="23"/>
      <c r="R894" s="24"/>
      <c r="S894" s="24"/>
      <c r="T894" s="24"/>
      <c r="U894" s="24"/>
    </row>
    <row r="895" spans="5:21" ht="12.75">
      <c r="E895" s="23"/>
      <c r="F895" s="24"/>
      <c r="H895" s="23"/>
      <c r="J895" s="200"/>
      <c r="K895" s="200"/>
      <c r="L895" s="200"/>
      <c r="N895" s="24"/>
      <c r="P895" s="24"/>
      <c r="Q895" s="23"/>
      <c r="R895" s="24"/>
      <c r="S895" s="24"/>
      <c r="T895" s="24"/>
      <c r="U895" s="24"/>
    </row>
    <row r="896" spans="5:21" ht="12.75">
      <c r="E896" s="23"/>
      <c r="F896" s="24"/>
      <c r="H896" s="23"/>
      <c r="J896" s="200"/>
      <c r="K896" s="200"/>
      <c r="L896" s="200"/>
      <c r="N896" s="24"/>
      <c r="P896" s="24"/>
      <c r="Q896" s="23"/>
      <c r="R896" s="24"/>
      <c r="S896" s="24"/>
      <c r="T896" s="24"/>
      <c r="U896" s="24"/>
    </row>
    <row r="897" spans="5:21" ht="12.75">
      <c r="E897" s="23"/>
      <c r="F897" s="24"/>
      <c r="H897" s="23"/>
      <c r="J897" s="200"/>
      <c r="K897" s="200"/>
      <c r="L897" s="200"/>
      <c r="N897" s="24"/>
      <c r="P897" s="24"/>
      <c r="Q897" s="23"/>
      <c r="R897" s="24"/>
      <c r="S897" s="24"/>
      <c r="T897" s="24"/>
      <c r="U897" s="24"/>
    </row>
    <row r="898" spans="5:21" ht="12.75">
      <c r="E898" s="23"/>
      <c r="F898" s="24"/>
      <c r="H898" s="23"/>
      <c r="J898" s="200"/>
      <c r="K898" s="200"/>
      <c r="L898" s="200"/>
      <c r="N898" s="24"/>
      <c r="P898" s="24"/>
      <c r="Q898" s="23"/>
      <c r="R898" s="24"/>
      <c r="S898" s="24"/>
      <c r="T898" s="24"/>
      <c r="U898" s="24"/>
    </row>
    <row r="899" spans="5:21" ht="12.75">
      <c r="E899" s="23"/>
      <c r="F899" s="24"/>
      <c r="H899" s="23"/>
      <c r="J899" s="200"/>
      <c r="K899" s="200"/>
      <c r="L899" s="200"/>
      <c r="N899" s="24"/>
      <c r="P899" s="24"/>
      <c r="Q899" s="23"/>
      <c r="R899" s="24"/>
      <c r="S899" s="24"/>
      <c r="T899" s="24"/>
      <c r="U899" s="24"/>
    </row>
    <row r="900" spans="5:21" ht="12.75">
      <c r="E900" s="23"/>
      <c r="F900" s="24"/>
      <c r="H900" s="23"/>
      <c r="J900" s="200"/>
      <c r="K900" s="200"/>
      <c r="L900" s="200"/>
      <c r="N900" s="24"/>
      <c r="P900" s="24"/>
      <c r="Q900" s="23"/>
      <c r="R900" s="24"/>
      <c r="S900" s="24"/>
      <c r="T900" s="24"/>
      <c r="U900" s="24"/>
    </row>
    <row r="901" spans="5:21" ht="12.75">
      <c r="E901" s="23"/>
      <c r="F901" s="24"/>
      <c r="H901" s="23"/>
      <c r="J901" s="200"/>
      <c r="K901" s="200"/>
      <c r="L901" s="200"/>
      <c r="N901" s="24"/>
      <c r="P901" s="24"/>
      <c r="Q901" s="23"/>
      <c r="R901" s="24"/>
      <c r="S901" s="24"/>
      <c r="T901" s="24"/>
      <c r="U901" s="24"/>
    </row>
    <row r="902" spans="5:21" ht="12.75">
      <c r="E902" s="23"/>
      <c r="F902" s="24"/>
      <c r="H902" s="23"/>
      <c r="J902" s="200"/>
      <c r="K902" s="200"/>
      <c r="L902" s="200"/>
      <c r="N902" s="24"/>
      <c r="P902" s="24"/>
      <c r="Q902" s="23"/>
      <c r="R902" s="24"/>
      <c r="S902" s="24"/>
      <c r="T902" s="24"/>
      <c r="U902" s="24"/>
    </row>
    <row r="903" spans="5:21" ht="12.75">
      <c r="E903" s="23"/>
      <c r="F903" s="24"/>
      <c r="H903" s="23"/>
      <c r="J903" s="200"/>
      <c r="K903" s="200"/>
      <c r="L903" s="200"/>
      <c r="N903" s="24"/>
      <c r="P903" s="24"/>
      <c r="Q903" s="23"/>
      <c r="R903" s="24"/>
      <c r="S903" s="24"/>
      <c r="T903" s="24"/>
      <c r="U903" s="24"/>
    </row>
    <row r="904" spans="5:21" ht="12.75">
      <c r="E904" s="23"/>
      <c r="F904" s="24"/>
      <c r="H904" s="23"/>
      <c r="J904" s="200"/>
      <c r="K904" s="200"/>
      <c r="L904" s="200"/>
      <c r="N904" s="24"/>
      <c r="P904" s="24"/>
      <c r="Q904" s="23"/>
      <c r="R904" s="24"/>
      <c r="S904" s="24"/>
      <c r="T904" s="24"/>
      <c r="U904" s="24"/>
    </row>
    <row r="905" spans="5:21" ht="12.75">
      <c r="E905" s="23"/>
      <c r="F905" s="24"/>
      <c r="H905" s="23"/>
      <c r="J905" s="200"/>
      <c r="K905" s="200"/>
      <c r="L905" s="200"/>
      <c r="N905" s="24"/>
      <c r="P905" s="24"/>
      <c r="Q905" s="23"/>
      <c r="R905" s="24"/>
      <c r="S905" s="24"/>
      <c r="T905" s="24"/>
      <c r="U905" s="24"/>
    </row>
    <row r="906" spans="5:21" ht="12.75">
      <c r="E906" s="23"/>
      <c r="F906" s="24"/>
      <c r="H906" s="23"/>
      <c r="J906" s="200"/>
      <c r="K906" s="200"/>
      <c r="L906" s="200"/>
      <c r="N906" s="24"/>
      <c r="P906" s="24"/>
      <c r="Q906" s="23"/>
      <c r="R906" s="24"/>
      <c r="S906" s="24"/>
      <c r="T906" s="24"/>
      <c r="U906" s="24"/>
    </row>
    <row r="907" spans="5:21" ht="12.75">
      <c r="E907" s="23"/>
      <c r="F907" s="24"/>
      <c r="H907" s="23"/>
      <c r="J907" s="200"/>
      <c r="K907" s="200"/>
      <c r="L907" s="200"/>
      <c r="N907" s="24"/>
      <c r="P907" s="24"/>
      <c r="Q907" s="23"/>
      <c r="R907" s="24"/>
      <c r="S907" s="24"/>
      <c r="T907" s="24"/>
      <c r="U907" s="24"/>
    </row>
    <row r="908" spans="5:21" ht="12.75">
      <c r="E908" s="23"/>
      <c r="F908" s="24"/>
      <c r="H908" s="23"/>
      <c r="J908" s="200"/>
      <c r="K908" s="200"/>
      <c r="L908" s="200"/>
      <c r="N908" s="24"/>
      <c r="P908" s="24"/>
      <c r="Q908" s="23"/>
      <c r="R908" s="24"/>
      <c r="S908" s="24"/>
      <c r="T908" s="24"/>
      <c r="U908" s="24"/>
    </row>
    <row r="909" spans="5:21" ht="12.75">
      <c r="E909" s="23"/>
      <c r="F909" s="24"/>
      <c r="H909" s="23"/>
      <c r="J909" s="200"/>
      <c r="K909" s="200"/>
      <c r="L909" s="200"/>
      <c r="N909" s="24"/>
      <c r="P909" s="24"/>
      <c r="Q909" s="23"/>
      <c r="R909" s="24"/>
      <c r="S909" s="24"/>
      <c r="T909" s="24"/>
      <c r="U909" s="24"/>
    </row>
    <row r="910" spans="5:21" ht="12.75">
      <c r="E910" s="23"/>
      <c r="F910" s="24"/>
      <c r="H910" s="23"/>
      <c r="J910" s="200"/>
      <c r="K910" s="200"/>
      <c r="L910" s="200"/>
      <c r="N910" s="24"/>
      <c r="P910" s="24"/>
      <c r="Q910" s="23"/>
      <c r="R910" s="24"/>
      <c r="S910" s="24"/>
      <c r="T910" s="24"/>
      <c r="U910" s="24"/>
    </row>
    <row r="911" spans="5:21" ht="12.75">
      <c r="E911" s="23"/>
      <c r="F911" s="24"/>
      <c r="H911" s="23"/>
      <c r="J911" s="200"/>
      <c r="K911" s="200"/>
      <c r="L911" s="200"/>
      <c r="N911" s="24"/>
      <c r="P911" s="24"/>
      <c r="Q911" s="23"/>
      <c r="R911" s="24"/>
      <c r="S911" s="24"/>
      <c r="T911" s="24"/>
      <c r="U911" s="24"/>
    </row>
    <row r="912" spans="5:21" ht="12.75">
      <c r="E912" s="23"/>
      <c r="F912" s="24"/>
      <c r="H912" s="23"/>
      <c r="J912" s="200"/>
      <c r="K912" s="200"/>
      <c r="L912" s="200"/>
      <c r="N912" s="24"/>
      <c r="P912" s="24"/>
      <c r="Q912" s="23"/>
      <c r="R912" s="24"/>
      <c r="S912" s="24"/>
      <c r="T912" s="24"/>
      <c r="U912" s="24"/>
    </row>
    <row r="913" spans="5:21" ht="12.75">
      <c r="E913" s="23"/>
      <c r="F913" s="24"/>
      <c r="H913" s="23"/>
      <c r="J913" s="200"/>
      <c r="K913" s="200"/>
      <c r="L913" s="200"/>
      <c r="N913" s="24"/>
      <c r="P913" s="24"/>
      <c r="Q913" s="23"/>
      <c r="R913" s="24"/>
      <c r="S913" s="24"/>
      <c r="T913" s="24"/>
      <c r="U913" s="24"/>
    </row>
    <row r="914" spans="5:21" ht="12.75">
      <c r="E914" s="23"/>
      <c r="F914" s="24"/>
      <c r="H914" s="23"/>
      <c r="J914" s="200"/>
      <c r="K914" s="200"/>
      <c r="L914" s="200"/>
      <c r="N914" s="24"/>
      <c r="P914" s="24"/>
      <c r="Q914" s="23"/>
      <c r="R914" s="24"/>
      <c r="S914" s="24"/>
      <c r="T914" s="24"/>
      <c r="U914" s="24"/>
    </row>
    <row r="915" spans="5:21" ht="12.75">
      <c r="E915" s="23"/>
      <c r="F915" s="24"/>
      <c r="H915" s="23"/>
      <c r="J915" s="200"/>
      <c r="K915" s="200"/>
      <c r="L915" s="200"/>
      <c r="N915" s="24"/>
      <c r="P915" s="24"/>
      <c r="Q915" s="23"/>
      <c r="R915" s="24"/>
      <c r="S915" s="24"/>
      <c r="T915" s="24"/>
      <c r="U915" s="24"/>
    </row>
    <row r="916" spans="5:21" ht="12.75">
      <c r="E916" s="23"/>
      <c r="F916" s="24"/>
      <c r="H916" s="23"/>
      <c r="J916" s="200"/>
      <c r="K916" s="200"/>
      <c r="L916" s="200"/>
      <c r="N916" s="24"/>
      <c r="P916" s="24"/>
      <c r="Q916" s="23"/>
      <c r="R916" s="24"/>
      <c r="S916" s="24"/>
      <c r="T916" s="24"/>
      <c r="U916" s="24"/>
    </row>
    <row r="917" spans="5:21" ht="12.75">
      <c r="E917" s="23"/>
      <c r="F917" s="24"/>
      <c r="H917" s="23"/>
      <c r="J917" s="200"/>
      <c r="K917" s="200"/>
      <c r="L917" s="200"/>
      <c r="N917" s="24"/>
      <c r="P917" s="24"/>
      <c r="Q917" s="23"/>
      <c r="R917" s="24"/>
      <c r="S917" s="24"/>
      <c r="T917" s="24"/>
      <c r="U917" s="24"/>
    </row>
    <row r="918" spans="5:21" ht="12.75">
      <c r="E918" s="23"/>
      <c r="F918" s="24"/>
      <c r="H918" s="23"/>
      <c r="J918" s="200"/>
      <c r="K918" s="200"/>
      <c r="L918" s="200"/>
      <c r="N918" s="24"/>
      <c r="P918" s="24"/>
      <c r="Q918" s="23"/>
      <c r="R918" s="24"/>
      <c r="S918" s="24"/>
      <c r="T918" s="24"/>
      <c r="U918" s="24"/>
    </row>
    <row r="919" spans="5:21" ht="12.75">
      <c r="E919" s="23"/>
      <c r="F919" s="24"/>
      <c r="H919" s="23"/>
      <c r="J919" s="200"/>
      <c r="K919" s="200"/>
      <c r="L919" s="200"/>
      <c r="N919" s="24"/>
      <c r="P919" s="24"/>
      <c r="Q919" s="23"/>
      <c r="R919" s="24"/>
      <c r="S919" s="24"/>
      <c r="T919" s="24"/>
      <c r="U919" s="24"/>
    </row>
    <row r="920" spans="5:21" ht="12.75">
      <c r="E920" s="23"/>
      <c r="F920" s="24"/>
      <c r="H920" s="23"/>
      <c r="J920" s="200"/>
      <c r="K920" s="200"/>
      <c r="L920" s="200"/>
      <c r="N920" s="24"/>
      <c r="P920" s="24"/>
      <c r="Q920" s="23"/>
      <c r="R920" s="24"/>
      <c r="S920" s="24"/>
      <c r="T920" s="24"/>
      <c r="U920" s="24"/>
    </row>
    <row r="921" spans="5:21" ht="12.75">
      <c r="E921" s="23"/>
      <c r="F921" s="24"/>
      <c r="H921" s="23"/>
      <c r="J921" s="200"/>
      <c r="K921" s="200"/>
      <c r="L921" s="200"/>
      <c r="N921" s="24"/>
      <c r="P921" s="24"/>
      <c r="Q921" s="23"/>
      <c r="R921" s="24"/>
      <c r="S921" s="24"/>
      <c r="T921" s="24"/>
      <c r="U921" s="24"/>
    </row>
    <row r="922" spans="5:21" ht="12.75">
      <c r="E922" s="23"/>
      <c r="F922" s="24"/>
      <c r="H922" s="23"/>
      <c r="J922" s="200"/>
      <c r="K922" s="200"/>
      <c r="L922" s="200"/>
      <c r="N922" s="24"/>
      <c r="P922" s="24"/>
      <c r="Q922" s="23"/>
      <c r="R922" s="24"/>
      <c r="S922" s="24"/>
      <c r="T922" s="24"/>
      <c r="U922" s="24"/>
    </row>
    <row r="923" spans="5:21" ht="12.75">
      <c r="E923" s="23"/>
      <c r="F923" s="24"/>
      <c r="H923" s="23"/>
      <c r="J923" s="200"/>
      <c r="K923" s="200"/>
      <c r="L923" s="200"/>
      <c r="N923" s="24"/>
      <c r="P923" s="24"/>
      <c r="Q923" s="23"/>
      <c r="R923" s="24"/>
      <c r="S923" s="24"/>
      <c r="T923" s="24"/>
      <c r="U923" s="24"/>
    </row>
    <row r="924" spans="5:21" ht="12.75">
      <c r="E924" s="23"/>
      <c r="F924" s="24"/>
      <c r="H924" s="23"/>
      <c r="J924" s="200"/>
      <c r="K924" s="200"/>
      <c r="L924" s="200"/>
      <c r="N924" s="24"/>
      <c r="P924" s="24"/>
      <c r="Q924" s="23"/>
      <c r="R924" s="24"/>
      <c r="S924" s="24"/>
      <c r="T924" s="24"/>
      <c r="U924" s="24"/>
    </row>
    <row r="925" spans="5:21" ht="12.75">
      <c r="E925" s="23"/>
      <c r="F925" s="24"/>
      <c r="H925" s="23"/>
      <c r="J925" s="200"/>
      <c r="K925" s="200"/>
      <c r="L925" s="200"/>
      <c r="N925" s="24"/>
      <c r="P925" s="24"/>
      <c r="Q925" s="23"/>
      <c r="R925" s="24"/>
      <c r="S925" s="24"/>
      <c r="T925" s="24"/>
      <c r="U925" s="24"/>
    </row>
    <row r="926" spans="5:21" ht="12.75">
      <c r="E926" s="23"/>
      <c r="F926" s="24"/>
      <c r="H926" s="23"/>
      <c r="J926" s="200"/>
      <c r="K926" s="200"/>
      <c r="L926" s="200"/>
      <c r="N926" s="24"/>
      <c r="P926" s="24"/>
      <c r="Q926" s="23"/>
      <c r="R926" s="24"/>
      <c r="S926" s="24"/>
      <c r="T926" s="24"/>
      <c r="U926" s="24"/>
    </row>
    <row r="927" spans="5:21" ht="12.75">
      <c r="E927" s="23"/>
      <c r="F927" s="24"/>
      <c r="H927" s="23"/>
      <c r="J927" s="200"/>
      <c r="K927" s="200"/>
      <c r="L927" s="200"/>
      <c r="N927" s="24"/>
      <c r="P927" s="24"/>
      <c r="Q927" s="23"/>
      <c r="R927" s="24"/>
      <c r="S927" s="24"/>
      <c r="T927" s="24"/>
      <c r="U927" s="24"/>
    </row>
    <row r="928" spans="5:21" ht="12.75">
      <c r="E928" s="23"/>
      <c r="F928" s="24"/>
      <c r="H928" s="23"/>
      <c r="J928" s="200"/>
      <c r="K928" s="200"/>
      <c r="L928" s="200"/>
      <c r="N928" s="24"/>
      <c r="P928" s="24"/>
      <c r="Q928" s="23"/>
      <c r="R928" s="24"/>
      <c r="S928" s="24"/>
      <c r="T928" s="24"/>
      <c r="U928" s="24"/>
    </row>
    <row r="929" spans="5:21" ht="12.75">
      <c r="E929" s="23"/>
      <c r="F929" s="24"/>
      <c r="H929" s="23"/>
      <c r="J929" s="200"/>
      <c r="K929" s="200"/>
      <c r="L929" s="200"/>
      <c r="N929" s="24"/>
      <c r="P929" s="24"/>
      <c r="Q929" s="23"/>
      <c r="R929" s="24"/>
      <c r="S929" s="24"/>
      <c r="T929" s="24"/>
      <c r="U929" s="24"/>
    </row>
    <row r="930" spans="5:21" ht="12.75">
      <c r="E930" s="23"/>
      <c r="F930" s="24"/>
      <c r="H930" s="23"/>
      <c r="J930" s="200"/>
      <c r="K930" s="200"/>
      <c r="L930" s="200"/>
      <c r="N930" s="24"/>
      <c r="P930" s="24"/>
      <c r="Q930" s="23"/>
      <c r="R930" s="24"/>
      <c r="S930" s="24"/>
      <c r="T930" s="24"/>
      <c r="U930" s="24"/>
    </row>
    <row r="931" spans="5:21" ht="12.75">
      <c r="E931" s="23"/>
      <c r="F931" s="24"/>
      <c r="H931" s="23"/>
      <c r="J931" s="200"/>
      <c r="K931" s="200"/>
      <c r="L931" s="200"/>
      <c r="N931" s="24"/>
      <c r="P931" s="24"/>
      <c r="Q931" s="23"/>
      <c r="R931" s="24"/>
      <c r="S931" s="24"/>
      <c r="T931" s="24"/>
      <c r="U931" s="24"/>
    </row>
    <row r="932" spans="5:21" ht="12.75">
      <c r="E932" s="23"/>
      <c r="F932" s="24"/>
      <c r="H932" s="23"/>
      <c r="J932" s="200"/>
      <c r="K932" s="200"/>
      <c r="L932" s="200"/>
      <c r="N932" s="24"/>
      <c r="P932" s="24"/>
      <c r="Q932" s="23"/>
      <c r="R932" s="24"/>
      <c r="S932" s="24"/>
      <c r="T932" s="24"/>
      <c r="U932" s="24"/>
    </row>
    <row r="933" spans="5:21" ht="12.75">
      <c r="E933" s="23"/>
      <c r="F933" s="24"/>
      <c r="H933" s="23"/>
      <c r="J933" s="200"/>
      <c r="K933" s="200"/>
      <c r="L933" s="200"/>
      <c r="N933" s="24"/>
      <c r="P933" s="24"/>
      <c r="Q933" s="23"/>
      <c r="R933" s="24"/>
      <c r="S933" s="24"/>
      <c r="T933" s="24"/>
      <c r="U933" s="24"/>
    </row>
    <row r="934" spans="5:21" ht="12.75">
      <c r="E934" s="23"/>
      <c r="F934" s="24"/>
      <c r="H934" s="23"/>
      <c r="J934" s="200"/>
      <c r="K934" s="200"/>
      <c r="L934" s="200"/>
      <c r="N934" s="24"/>
      <c r="P934" s="24"/>
      <c r="Q934" s="23"/>
      <c r="R934" s="24"/>
      <c r="S934" s="24"/>
      <c r="T934" s="24"/>
      <c r="U934" s="24"/>
    </row>
    <row r="935" spans="5:21" ht="12.75">
      <c r="E935" s="23"/>
      <c r="F935" s="24"/>
      <c r="H935" s="23"/>
      <c r="J935" s="200"/>
      <c r="K935" s="200"/>
      <c r="L935" s="200"/>
      <c r="N935" s="24"/>
      <c r="P935" s="24"/>
      <c r="Q935" s="23"/>
      <c r="R935" s="24"/>
      <c r="S935" s="24"/>
      <c r="T935" s="24"/>
      <c r="U935" s="24"/>
    </row>
    <row r="936" spans="5:21" ht="12.75">
      <c r="E936" s="23"/>
      <c r="F936" s="24"/>
      <c r="H936" s="23"/>
      <c r="J936" s="200"/>
      <c r="K936" s="200"/>
      <c r="L936" s="200"/>
      <c r="N936" s="24"/>
      <c r="P936" s="24"/>
      <c r="Q936" s="23"/>
      <c r="R936" s="24"/>
      <c r="S936" s="24"/>
      <c r="T936" s="24"/>
      <c r="U936" s="24"/>
    </row>
    <row r="937" spans="5:21" ht="12.75">
      <c r="E937" s="23"/>
      <c r="F937" s="24"/>
      <c r="H937" s="23"/>
      <c r="J937" s="200"/>
      <c r="K937" s="200"/>
      <c r="L937" s="200"/>
      <c r="N937" s="24"/>
      <c r="P937" s="24"/>
      <c r="Q937" s="23"/>
      <c r="R937" s="24"/>
      <c r="S937" s="24"/>
      <c r="T937" s="24"/>
      <c r="U937" s="24"/>
    </row>
    <row r="938" spans="5:21" ht="12.75">
      <c r="E938" s="23"/>
      <c r="F938" s="24"/>
      <c r="H938" s="23"/>
      <c r="J938" s="200"/>
      <c r="K938" s="200"/>
      <c r="L938" s="200"/>
      <c r="N938" s="24"/>
      <c r="P938" s="24"/>
      <c r="Q938" s="23"/>
      <c r="R938" s="24"/>
      <c r="S938" s="24"/>
      <c r="T938" s="24"/>
      <c r="U938" s="24"/>
    </row>
    <row r="939" spans="5:21" ht="12.75">
      <c r="E939" s="23"/>
      <c r="F939" s="24"/>
      <c r="H939" s="23"/>
      <c r="J939" s="200"/>
      <c r="K939" s="200"/>
      <c r="L939" s="200"/>
      <c r="N939" s="24"/>
      <c r="P939" s="24"/>
      <c r="Q939" s="23"/>
      <c r="R939" s="24"/>
      <c r="S939" s="24"/>
      <c r="T939" s="24"/>
      <c r="U939" s="24"/>
    </row>
    <row r="940" spans="5:21" ht="12.75">
      <c r="E940" s="23"/>
      <c r="F940" s="24"/>
      <c r="H940" s="23"/>
      <c r="J940" s="200"/>
      <c r="K940" s="200"/>
      <c r="L940" s="200"/>
      <c r="N940" s="24"/>
      <c r="P940" s="24"/>
      <c r="Q940" s="23"/>
      <c r="R940" s="24"/>
      <c r="S940" s="24"/>
      <c r="T940" s="24"/>
      <c r="U940" s="24"/>
    </row>
    <row r="941" spans="5:21" ht="12.75">
      <c r="E941" s="23"/>
      <c r="F941" s="24"/>
      <c r="H941" s="23"/>
      <c r="J941" s="200"/>
      <c r="K941" s="200"/>
      <c r="L941" s="200"/>
      <c r="N941" s="24"/>
      <c r="P941" s="24"/>
      <c r="Q941" s="23"/>
      <c r="R941" s="24"/>
      <c r="S941" s="24"/>
      <c r="T941" s="24"/>
      <c r="U941" s="24"/>
    </row>
    <row r="942" spans="5:21" ht="12.75">
      <c r="E942" s="23"/>
      <c r="F942" s="24"/>
      <c r="H942" s="23"/>
      <c r="J942" s="200"/>
      <c r="K942" s="200"/>
      <c r="L942" s="200"/>
      <c r="N942" s="24"/>
      <c r="P942" s="24"/>
      <c r="Q942" s="23"/>
      <c r="R942" s="24"/>
      <c r="S942" s="24"/>
      <c r="T942" s="24"/>
      <c r="U942" s="24"/>
    </row>
    <row r="943" spans="5:21" ht="12.75">
      <c r="E943" s="23"/>
      <c r="F943" s="24"/>
      <c r="H943" s="23"/>
      <c r="J943" s="200"/>
      <c r="K943" s="200"/>
      <c r="L943" s="200"/>
      <c r="N943" s="24"/>
      <c r="P943" s="24"/>
      <c r="Q943" s="23"/>
      <c r="R943" s="24"/>
      <c r="S943" s="24"/>
      <c r="T943" s="24"/>
      <c r="U943" s="24"/>
    </row>
    <row r="944" spans="5:21" ht="12.75">
      <c r="E944" s="23"/>
      <c r="F944" s="24"/>
      <c r="H944" s="23"/>
      <c r="J944" s="200"/>
      <c r="K944" s="200"/>
      <c r="L944" s="200"/>
      <c r="N944" s="24"/>
      <c r="P944" s="24"/>
      <c r="Q944" s="23"/>
      <c r="R944" s="24"/>
      <c r="S944" s="24"/>
      <c r="T944" s="24"/>
      <c r="U944" s="24"/>
    </row>
    <row r="945" spans="5:21" ht="12.75">
      <c r="E945" s="23"/>
      <c r="F945" s="24"/>
      <c r="H945" s="23"/>
      <c r="J945" s="200"/>
      <c r="K945" s="200"/>
      <c r="L945" s="200"/>
      <c r="N945" s="24"/>
      <c r="P945" s="24"/>
      <c r="Q945" s="23"/>
      <c r="R945" s="24"/>
      <c r="S945" s="24"/>
      <c r="T945" s="24"/>
      <c r="U945" s="24"/>
    </row>
    <row r="946" spans="5:21" ht="12.75">
      <c r="E946" s="23"/>
      <c r="F946" s="24"/>
      <c r="H946" s="23"/>
      <c r="J946" s="200"/>
      <c r="K946" s="200"/>
      <c r="L946" s="200"/>
      <c r="N946" s="24"/>
      <c r="P946" s="24"/>
      <c r="Q946" s="23"/>
      <c r="R946" s="24"/>
      <c r="S946" s="24"/>
      <c r="T946" s="24"/>
      <c r="U946" s="24"/>
    </row>
    <row r="947" spans="5:21" ht="12.75">
      <c r="E947" s="23"/>
      <c r="F947" s="24"/>
      <c r="H947" s="23"/>
      <c r="J947" s="200"/>
      <c r="K947" s="200"/>
      <c r="L947" s="200"/>
      <c r="N947" s="24"/>
      <c r="P947" s="24"/>
      <c r="Q947" s="23"/>
      <c r="R947" s="24"/>
      <c r="S947" s="24"/>
      <c r="T947" s="24"/>
      <c r="U947" s="24"/>
    </row>
    <row r="948" spans="5:21" ht="12.75">
      <c r="E948" s="23"/>
      <c r="F948" s="24"/>
      <c r="H948" s="23"/>
      <c r="J948" s="200"/>
      <c r="K948" s="200"/>
      <c r="L948" s="200"/>
      <c r="N948" s="24"/>
      <c r="P948" s="24"/>
      <c r="Q948" s="23"/>
      <c r="R948" s="24"/>
      <c r="S948" s="24"/>
      <c r="T948" s="24"/>
      <c r="U948" s="24"/>
    </row>
    <row r="949" spans="5:21" ht="12.75">
      <c r="E949" s="23"/>
      <c r="F949" s="24"/>
      <c r="H949" s="23"/>
      <c r="J949" s="200"/>
      <c r="K949" s="200"/>
      <c r="L949" s="200"/>
      <c r="N949" s="24"/>
      <c r="P949" s="24"/>
      <c r="Q949" s="23"/>
      <c r="R949" s="24"/>
      <c r="S949" s="24"/>
      <c r="T949" s="24"/>
      <c r="U949" s="24"/>
    </row>
    <row r="950" spans="5:21" ht="12.75">
      <c r="E950" s="23"/>
      <c r="F950" s="24"/>
      <c r="H950" s="23"/>
      <c r="J950" s="200"/>
      <c r="K950" s="200"/>
      <c r="L950" s="200"/>
      <c r="N950" s="24"/>
      <c r="P950" s="24"/>
      <c r="Q950" s="23"/>
      <c r="R950" s="24"/>
      <c r="S950" s="24"/>
      <c r="T950" s="24"/>
      <c r="U950" s="24"/>
    </row>
    <row r="951" spans="5:21" ht="12.75">
      <c r="E951" s="23"/>
      <c r="F951" s="24"/>
      <c r="H951" s="23"/>
      <c r="J951" s="200"/>
      <c r="K951" s="200"/>
      <c r="L951" s="200"/>
      <c r="N951" s="24"/>
      <c r="P951" s="24"/>
      <c r="Q951" s="23"/>
      <c r="R951" s="24"/>
      <c r="S951" s="24"/>
      <c r="T951" s="24"/>
      <c r="U951" s="24"/>
    </row>
    <row r="952" spans="5:21" ht="12.75">
      <c r="E952" s="23"/>
      <c r="F952" s="24"/>
      <c r="H952" s="23"/>
      <c r="J952" s="200"/>
      <c r="K952" s="200"/>
      <c r="L952" s="200"/>
      <c r="N952" s="24"/>
      <c r="P952" s="24"/>
      <c r="Q952" s="23"/>
      <c r="R952" s="24"/>
      <c r="S952" s="24"/>
      <c r="T952" s="24"/>
      <c r="U952" s="24"/>
    </row>
    <row r="953" spans="5:21" ht="12.75">
      <c r="E953" s="23"/>
      <c r="F953" s="24"/>
      <c r="H953" s="23"/>
      <c r="J953" s="200"/>
      <c r="K953" s="200"/>
      <c r="L953" s="200"/>
      <c r="N953" s="24"/>
      <c r="P953" s="24"/>
      <c r="Q953" s="23"/>
      <c r="R953" s="24"/>
      <c r="S953" s="24"/>
      <c r="T953" s="24"/>
      <c r="U953" s="24"/>
    </row>
    <row r="954" spans="5:21" ht="12.75">
      <c r="E954" s="23"/>
      <c r="F954" s="24"/>
      <c r="H954" s="23"/>
      <c r="J954" s="200"/>
      <c r="K954" s="200"/>
      <c r="L954" s="200"/>
      <c r="N954" s="24"/>
      <c r="P954" s="24"/>
      <c r="Q954" s="23"/>
      <c r="R954" s="24"/>
      <c r="S954" s="24"/>
      <c r="T954" s="24"/>
      <c r="U954" s="24"/>
    </row>
    <row r="955" spans="5:21" ht="12.75">
      <c r="E955" s="23"/>
      <c r="F955" s="24"/>
      <c r="H955" s="23"/>
      <c r="J955" s="200"/>
      <c r="K955" s="200"/>
      <c r="L955" s="200"/>
      <c r="N955" s="24"/>
      <c r="P955" s="24"/>
      <c r="Q955" s="23"/>
      <c r="R955" s="24"/>
      <c r="S955" s="24"/>
      <c r="T955" s="24"/>
      <c r="U955" s="24"/>
    </row>
    <row r="956" spans="5:21" ht="12.75">
      <c r="E956" s="23"/>
      <c r="F956" s="24"/>
      <c r="H956" s="23"/>
      <c r="J956" s="200"/>
      <c r="K956" s="200"/>
      <c r="L956" s="200"/>
      <c r="N956" s="24"/>
      <c r="P956" s="24"/>
      <c r="Q956" s="23"/>
      <c r="R956" s="24"/>
      <c r="S956" s="24"/>
      <c r="T956" s="24"/>
      <c r="U956" s="24"/>
    </row>
    <row r="957" spans="5:21" ht="12.75">
      <c r="E957" s="23"/>
      <c r="F957" s="24"/>
      <c r="H957" s="23"/>
      <c r="J957" s="200"/>
      <c r="K957" s="200"/>
      <c r="L957" s="200"/>
      <c r="N957" s="24"/>
      <c r="P957" s="24"/>
      <c r="Q957" s="23"/>
      <c r="R957" s="24"/>
      <c r="S957" s="24"/>
      <c r="T957" s="24"/>
      <c r="U957" s="24"/>
    </row>
    <row r="958" spans="5:21" ht="12.75">
      <c r="E958" s="23"/>
      <c r="F958" s="24"/>
      <c r="H958" s="23"/>
      <c r="J958" s="200"/>
      <c r="K958" s="200"/>
      <c r="L958" s="200"/>
      <c r="N958" s="24"/>
      <c r="P958" s="24"/>
      <c r="Q958" s="23"/>
      <c r="R958" s="24"/>
      <c r="S958" s="24"/>
      <c r="T958" s="24"/>
      <c r="U958" s="24"/>
    </row>
    <row r="959" spans="5:21" ht="12.75">
      <c r="E959" s="23"/>
      <c r="F959" s="24"/>
      <c r="H959" s="23"/>
      <c r="J959" s="200"/>
      <c r="K959" s="200"/>
      <c r="L959" s="200"/>
      <c r="N959" s="24"/>
      <c r="P959" s="24"/>
      <c r="Q959" s="23"/>
      <c r="R959" s="24"/>
      <c r="S959" s="24"/>
      <c r="T959" s="24"/>
      <c r="U959" s="24"/>
    </row>
    <row r="960" spans="5:21" ht="12.75">
      <c r="E960" s="23"/>
      <c r="F960" s="24"/>
      <c r="H960" s="23"/>
      <c r="J960" s="200"/>
      <c r="K960" s="200"/>
      <c r="L960" s="200"/>
      <c r="N960" s="24"/>
      <c r="P960" s="24"/>
      <c r="Q960" s="23"/>
      <c r="R960" s="24"/>
      <c r="S960" s="24"/>
      <c r="T960" s="24"/>
      <c r="U960" s="24"/>
    </row>
    <row r="961" spans="5:21" ht="12.75">
      <c r="E961" s="23"/>
      <c r="F961" s="24"/>
      <c r="H961" s="23"/>
      <c r="J961" s="200"/>
      <c r="K961" s="200"/>
      <c r="L961" s="200"/>
      <c r="N961" s="24"/>
      <c r="P961" s="24"/>
      <c r="Q961" s="23"/>
      <c r="R961" s="24"/>
      <c r="S961" s="24"/>
      <c r="T961" s="24"/>
      <c r="U961" s="24"/>
    </row>
    <row r="962" spans="5:21" ht="12.75">
      <c r="E962" s="23"/>
      <c r="F962" s="24"/>
      <c r="H962" s="23"/>
      <c r="J962" s="200"/>
      <c r="K962" s="200"/>
      <c r="L962" s="200"/>
      <c r="N962" s="24"/>
      <c r="P962" s="24"/>
      <c r="Q962" s="23"/>
      <c r="R962" s="24"/>
      <c r="S962" s="24"/>
      <c r="T962" s="24"/>
      <c r="U962" s="24"/>
    </row>
    <row r="963" spans="5:21" ht="12.75">
      <c r="E963" s="23"/>
      <c r="F963" s="24"/>
      <c r="H963" s="23"/>
      <c r="J963" s="200"/>
      <c r="K963" s="200"/>
      <c r="L963" s="200"/>
      <c r="N963" s="24"/>
      <c r="P963" s="24"/>
      <c r="Q963" s="23"/>
      <c r="R963" s="24"/>
      <c r="S963" s="24"/>
      <c r="T963" s="24"/>
      <c r="U963" s="24"/>
    </row>
    <row r="964" spans="5:21" ht="12.75">
      <c r="E964" s="23"/>
      <c r="F964" s="24"/>
      <c r="H964" s="23"/>
      <c r="J964" s="200"/>
      <c r="K964" s="200"/>
      <c r="L964" s="200"/>
      <c r="N964" s="24"/>
      <c r="P964" s="24"/>
      <c r="Q964" s="23"/>
      <c r="R964" s="24"/>
      <c r="S964" s="24"/>
      <c r="T964" s="24"/>
      <c r="U964" s="24"/>
    </row>
    <row r="965" spans="5:21" ht="12.75">
      <c r="E965" s="23"/>
      <c r="F965" s="24"/>
      <c r="H965" s="23"/>
      <c r="J965" s="200"/>
      <c r="K965" s="200"/>
      <c r="L965" s="200"/>
      <c r="N965" s="24"/>
      <c r="P965" s="24"/>
      <c r="Q965" s="23"/>
      <c r="R965" s="24"/>
      <c r="S965" s="24"/>
      <c r="T965" s="24"/>
      <c r="U965" s="24"/>
    </row>
    <row r="966" spans="5:21" ht="12.75">
      <c r="E966" s="23"/>
      <c r="F966" s="24"/>
      <c r="H966" s="23"/>
      <c r="J966" s="200"/>
      <c r="K966" s="200"/>
      <c r="L966" s="200"/>
      <c r="N966" s="24"/>
      <c r="P966" s="24"/>
      <c r="Q966" s="23"/>
      <c r="R966" s="24"/>
      <c r="S966" s="24"/>
      <c r="T966" s="24"/>
      <c r="U966" s="24"/>
    </row>
    <row r="967" spans="5:21" ht="12.75">
      <c r="E967" s="23"/>
      <c r="F967" s="24"/>
      <c r="H967" s="23"/>
      <c r="J967" s="200"/>
      <c r="K967" s="200"/>
      <c r="L967" s="200"/>
      <c r="N967" s="24"/>
      <c r="P967" s="24"/>
      <c r="Q967" s="23"/>
      <c r="R967" s="24"/>
      <c r="S967" s="24"/>
      <c r="T967" s="24"/>
      <c r="U967" s="24"/>
    </row>
    <row r="968" spans="5:21" ht="12.75">
      <c r="E968" s="23"/>
      <c r="F968" s="24"/>
      <c r="H968" s="23"/>
      <c r="J968" s="200"/>
      <c r="K968" s="200"/>
      <c r="L968" s="200"/>
      <c r="N968" s="24"/>
      <c r="P968" s="24"/>
      <c r="Q968" s="23"/>
      <c r="R968" s="24"/>
      <c r="S968" s="24"/>
      <c r="T968" s="24"/>
      <c r="U968" s="24"/>
    </row>
  </sheetData>
  <dataValidations count="2">
    <dataValidation type="list" allowBlank="1" showErrorMessage="1" sqref="I31" xr:uid="{3E2D47B8-F242-4478-802F-AEB305065E9A}">
      <formula1>"Open,Inprogress,Closed"</formula1>
    </dataValidation>
    <dataValidation type="list" allowBlank="1" showErrorMessage="1" sqref="I2:I30" xr:uid="{E274E686-C98A-4E24-8700-9C1D79CEB2BF}">
      <formula1>"Story Completed,Story Being Tested,Story Ready For Testing,Story Peer Review,Product Owner - Verify,Story Being Developed,Story Approved"</formula1>
    </dataValidation>
  </dataValidations>
  <pageMargins left="0" right="0" top="0" bottom="0" header="0" footer="0"/>
  <tableParts count="1">
    <tablePart r:id="rId1"/>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19E0B-1769-4464-A8A3-E6F33E0C760A}">
  <sheetPr>
    <outlinePr summaryBelow="0" summaryRight="0"/>
  </sheetPr>
  <dimension ref="A1:AA16"/>
  <sheetViews>
    <sheetView workbookViewId="0">
      <selection activeCell="J12" sqref="J12"/>
    </sheetView>
  </sheetViews>
  <sheetFormatPr defaultColWidth="12.5703125" defaultRowHeight="15.75" customHeight="1"/>
  <cols>
    <col min="1" max="1" width="4.7109375" style="178" bestFit="1" customWidth="1"/>
    <col min="2" max="2" width="20.7109375" customWidth="1"/>
    <col min="3" max="3" width="9.140625" style="242" bestFit="1" customWidth="1"/>
    <col min="4" max="4" width="12.28515625" style="242" customWidth="1"/>
    <col min="5" max="5" width="10" customWidth="1"/>
    <col min="6" max="6" width="81.7109375" customWidth="1"/>
    <col min="7" max="7" width="10.7109375" customWidth="1"/>
    <col min="8" max="9" width="9.140625" bestFit="1" customWidth="1"/>
    <col min="10" max="10" width="15.85546875" customWidth="1"/>
    <col min="11" max="11" width="31.7109375" customWidth="1"/>
    <col min="12" max="12" width="28.85546875" customWidth="1"/>
  </cols>
  <sheetData>
    <row r="1" spans="1:27" ht="27">
      <c r="A1" s="173" t="s">
        <v>0</v>
      </c>
      <c r="B1" s="369" t="s">
        <v>1</v>
      </c>
      <c r="C1" s="369" t="s">
        <v>2</v>
      </c>
      <c r="D1" s="328" t="s">
        <v>4</v>
      </c>
      <c r="E1" s="370" t="s">
        <v>5</v>
      </c>
      <c r="F1" s="371" t="s">
        <v>6</v>
      </c>
      <c r="G1" s="369" t="s">
        <v>7</v>
      </c>
      <c r="H1" s="369" t="s">
        <v>9</v>
      </c>
      <c r="I1" s="369" t="s">
        <v>10</v>
      </c>
      <c r="J1" s="372" t="s">
        <v>11</v>
      </c>
      <c r="K1" s="372" t="s">
        <v>1145</v>
      </c>
      <c r="L1" s="373" t="s">
        <v>12</v>
      </c>
      <c r="M1" s="50"/>
      <c r="N1" s="50"/>
      <c r="O1" s="50"/>
      <c r="P1" s="50"/>
      <c r="Q1" s="50"/>
      <c r="R1" s="50"/>
      <c r="S1" s="50"/>
      <c r="T1" s="50"/>
      <c r="U1" s="50"/>
      <c r="V1" s="50"/>
      <c r="W1" s="50"/>
      <c r="X1" s="50"/>
      <c r="Y1" s="50"/>
      <c r="Z1" s="50"/>
      <c r="AA1" s="50"/>
    </row>
    <row r="2" spans="1:27" ht="23.25">
      <c r="A2" s="309">
        <v>1</v>
      </c>
      <c r="B2" s="345" t="s">
        <v>1147</v>
      </c>
      <c r="C2" s="282">
        <v>24428</v>
      </c>
      <c r="D2" s="282" t="s">
        <v>333</v>
      </c>
      <c r="E2" s="313" t="s">
        <v>311</v>
      </c>
      <c r="F2" s="281" t="s">
        <v>1148</v>
      </c>
      <c r="G2" s="330" t="s">
        <v>354</v>
      </c>
      <c r="H2" s="330" t="s">
        <v>315</v>
      </c>
      <c r="I2" s="330" t="s">
        <v>1184</v>
      </c>
      <c r="J2" s="330" t="s">
        <v>356</v>
      </c>
      <c r="K2" s="375" t="s">
        <v>1185</v>
      </c>
      <c r="L2" s="286"/>
      <c r="M2" s="50"/>
      <c r="N2" s="50"/>
      <c r="O2" s="50"/>
      <c r="P2" s="50"/>
      <c r="Q2" s="50"/>
      <c r="R2" s="50"/>
      <c r="S2" s="50"/>
      <c r="T2" s="50"/>
      <c r="U2" s="50"/>
      <c r="V2" s="50"/>
      <c r="W2" s="50"/>
      <c r="X2" s="50"/>
      <c r="Y2" s="50"/>
      <c r="Z2" s="50"/>
      <c r="AA2" s="50"/>
    </row>
    <row r="3" spans="1:27" ht="23.25">
      <c r="A3" s="309">
        <v>2</v>
      </c>
      <c r="B3" s="345" t="s">
        <v>1147</v>
      </c>
      <c r="C3" s="282">
        <v>24425</v>
      </c>
      <c r="D3" s="282" t="s">
        <v>333</v>
      </c>
      <c r="E3" s="313" t="s">
        <v>311</v>
      </c>
      <c r="F3" s="281" t="s">
        <v>1149</v>
      </c>
      <c r="G3" s="330" t="s">
        <v>354</v>
      </c>
      <c r="H3" s="330" t="s">
        <v>315</v>
      </c>
      <c r="I3" s="330" t="s">
        <v>1184</v>
      </c>
      <c r="J3" s="330" t="s">
        <v>356</v>
      </c>
      <c r="K3" s="375" t="s">
        <v>1185</v>
      </c>
      <c r="L3" s="286"/>
      <c r="M3" s="50"/>
      <c r="N3" s="50"/>
      <c r="O3" s="50"/>
      <c r="P3" s="50"/>
      <c r="Q3" s="50"/>
      <c r="R3" s="50"/>
      <c r="S3" s="50"/>
      <c r="T3" s="50"/>
      <c r="U3" s="50"/>
      <c r="V3" s="50"/>
      <c r="W3" s="50"/>
      <c r="X3" s="50"/>
      <c r="Y3" s="50"/>
      <c r="Z3" s="50"/>
      <c r="AA3" s="50"/>
    </row>
    <row r="4" spans="1:27" ht="23.25">
      <c r="A4" s="309">
        <v>3</v>
      </c>
      <c r="B4" s="345" t="s">
        <v>1147</v>
      </c>
      <c r="C4" s="399">
        <v>24433</v>
      </c>
      <c r="D4" s="282" t="s">
        <v>333</v>
      </c>
      <c r="E4" s="313" t="s">
        <v>311</v>
      </c>
      <c r="F4" s="314" t="s">
        <v>1150</v>
      </c>
      <c r="G4" s="330" t="s">
        <v>354</v>
      </c>
      <c r="H4" s="330" t="s">
        <v>315</v>
      </c>
      <c r="I4" s="330" t="s">
        <v>1184</v>
      </c>
      <c r="J4" s="330" t="s">
        <v>356</v>
      </c>
      <c r="K4" s="286" t="s">
        <v>1186</v>
      </c>
      <c r="L4" s="377"/>
      <c r="M4" s="50"/>
      <c r="N4" s="50"/>
      <c r="O4" s="50"/>
      <c r="P4" s="50"/>
      <c r="Q4" s="50"/>
      <c r="R4" s="50"/>
      <c r="S4" s="50"/>
      <c r="T4" s="50"/>
      <c r="U4" s="50"/>
      <c r="V4" s="50"/>
      <c r="W4" s="50"/>
      <c r="X4" s="50"/>
      <c r="Y4" s="50"/>
      <c r="Z4" s="50"/>
      <c r="AA4" s="50"/>
    </row>
    <row r="5" spans="1:27" ht="23.25">
      <c r="A5" s="309">
        <v>4</v>
      </c>
      <c r="B5" s="345" t="s">
        <v>1147</v>
      </c>
      <c r="C5" s="282">
        <v>24424</v>
      </c>
      <c r="D5" s="282" t="s">
        <v>333</v>
      </c>
      <c r="E5" s="313" t="s">
        <v>311</v>
      </c>
      <c r="F5" s="281" t="s">
        <v>1151</v>
      </c>
      <c r="G5" s="330" t="s">
        <v>354</v>
      </c>
      <c r="H5" s="330" t="s">
        <v>315</v>
      </c>
      <c r="I5" s="330" t="s">
        <v>1184</v>
      </c>
      <c r="J5" s="330" t="s">
        <v>356</v>
      </c>
      <c r="K5" s="375" t="s">
        <v>1185</v>
      </c>
      <c r="L5" s="189"/>
      <c r="M5" s="50"/>
      <c r="N5" s="50"/>
      <c r="O5" s="50"/>
      <c r="P5" s="50"/>
      <c r="Q5" s="50"/>
      <c r="R5" s="50"/>
      <c r="S5" s="50"/>
      <c r="T5" s="50"/>
      <c r="U5" s="50"/>
      <c r="V5" s="50"/>
      <c r="W5" s="50"/>
      <c r="X5" s="50"/>
      <c r="Y5" s="50"/>
      <c r="Z5" s="50"/>
      <c r="AA5" s="50"/>
    </row>
    <row r="6" spans="1:27" ht="23.25">
      <c r="A6" s="309">
        <v>5</v>
      </c>
      <c r="B6" s="345" t="s">
        <v>1147</v>
      </c>
      <c r="C6" s="399">
        <v>24429</v>
      </c>
      <c r="D6" s="282" t="s">
        <v>333</v>
      </c>
      <c r="E6" s="313" t="s">
        <v>311</v>
      </c>
      <c r="F6" s="281" t="s">
        <v>1152</v>
      </c>
      <c r="G6" s="330" t="s">
        <v>354</v>
      </c>
      <c r="H6" s="330" t="s">
        <v>315</v>
      </c>
      <c r="I6" s="330" t="s">
        <v>1184</v>
      </c>
      <c r="J6" s="330" t="s">
        <v>356</v>
      </c>
      <c r="K6" s="286" t="s">
        <v>1186</v>
      </c>
      <c r="L6" s="378"/>
      <c r="M6" s="50"/>
      <c r="N6" s="50"/>
      <c r="O6" s="50"/>
      <c r="P6" s="50"/>
      <c r="Q6" s="50"/>
      <c r="R6" s="50"/>
      <c r="S6" s="50"/>
      <c r="T6" s="50"/>
      <c r="U6" s="50"/>
      <c r="V6" s="50"/>
      <c r="W6" s="50"/>
      <c r="X6" s="50"/>
      <c r="Y6" s="50"/>
      <c r="Z6" s="50"/>
      <c r="AA6" s="50"/>
    </row>
    <row r="7" spans="1:27" ht="23.25">
      <c r="A7" s="309">
        <v>6</v>
      </c>
      <c r="B7" s="345" t="s">
        <v>1147</v>
      </c>
      <c r="C7" s="399">
        <v>24431</v>
      </c>
      <c r="D7" s="282" t="s">
        <v>333</v>
      </c>
      <c r="E7" s="313" t="s">
        <v>311</v>
      </c>
      <c r="F7" s="281" t="s">
        <v>1153</v>
      </c>
      <c r="G7" s="330" t="s">
        <v>354</v>
      </c>
      <c r="H7" s="330" t="s">
        <v>315</v>
      </c>
      <c r="I7" s="330" t="s">
        <v>1184</v>
      </c>
      <c r="J7" s="330" t="s">
        <v>356</v>
      </c>
      <c r="K7" s="286" t="s">
        <v>1186</v>
      </c>
      <c r="L7" s="377"/>
      <c r="M7" s="50"/>
      <c r="N7" s="50"/>
      <c r="O7" s="50"/>
      <c r="P7" s="50"/>
      <c r="Q7" s="50"/>
      <c r="R7" s="50"/>
      <c r="S7" s="50"/>
      <c r="T7" s="50"/>
      <c r="U7" s="50"/>
      <c r="V7" s="50"/>
      <c r="W7" s="50"/>
      <c r="X7" s="50"/>
      <c r="Y7" s="50"/>
      <c r="Z7" s="50"/>
      <c r="AA7" s="50"/>
    </row>
    <row r="8" spans="1:27" ht="23.25">
      <c r="A8" s="309">
        <v>7</v>
      </c>
      <c r="B8" s="345" t="s">
        <v>1147</v>
      </c>
      <c r="C8" s="282">
        <v>24451</v>
      </c>
      <c r="D8" s="282" t="s">
        <v>333</v>
      </c>
      <c r="E8" s="313" t="s">
        <v>311</v>
      </c>
      <c r="F8" s="281" t="s">
        <v>1154</v>
      </c>
      <c r="G8" s="330" t="s">
        <v>354</v>
      </c>
      <c r="H8" s="330" t="s">
        <v>315</v>
      </c>
      <c r="I8" s="330" t="s">
        <v>1184</v>
      </c>
      <c r="J8" s="330" t="s">
        <v>356</v>
      </c>
      <c r="K8" s="412" t="s">
        <v>1187</v>
      </c>
      <c r="L8" s="412"/>
    </row>
    <row r="9" spans="1:27" ht="23.25">
      <c r="A9" s="309">
        <v>8</v>
      </c>
      <c r="B9" s="345" t="s">
        <v>1147</v>
      </c>
      <c r="C9" s="282">
        <v>24422</v>
      </c>
      <c r="D9" s="282" t="s">
        <v>333</v>
      </c>
      <c r="E9" s="313" t="s">
        <v>311</v>
      </c>
      <c r="F9" s="317" t="s">
        <v>1155</v>
      </c>
      <c r="G9" s="330" t="s">
        <v>354</v>
      </c>
      <c r="H9" s="330" t="s">
        <v>315</v>
      </c>
      <c r="I9" s="330" t="s">
        <v>1184</v>
      </c>
      <c r="J9" s="330" t="s">
        <v>356</v>
      </c>
      <c r="K9" s="286" t="s">
        <v>1186</v>
      </c>
      <c r="L9" s="412"/>
    </row>
    <row r="10" spans="1:27" ht="23.25">
      <c r="A10" s="309">
        <v>9</v>
      </c>
      <c r="B10" s="345" t="s">
        <v>1147</v>
      </c>
      <c r="C10" s="282">
        <v>24427</v>
      </c>
      <c r="D10" s="282" t="s">
        <v>333</v>
      </c>
      <c r="E10" s="313" t="s">
        <v>311</v>
      </c>
      <c r="F10" s="281" t="s">
        <v>1157</v>
      </c>
      <c r="G10" s="330" t="s">
        <v>354</v>
      </c>
      <c r="H10" s="330" t="s">
        <v>315</v>
      </c>
      <c r="I10" s="330" t="s">
        <v>1184</v>
      </c>
      <c r="J10" s="330" t="s">
        <v>356</v>
      </c>
      <c r="K10" s="412" t="s">
        <v>1188</v>
      </c>
      <c r="L10" s="412"/>
    </row>
    <row r="11" spans="1:27" ht="23.25">
      <c r="A11" s="309">
        <v>10</v>
      </c>
      <c r="B11" s="345" t="s">
        <v>1147</v>
      </c>
      <c r="C11" s="282">
        <v>24426</v>
      </c>
      <c r="D11" s="282" t="s">
        <v>333</v>
      </c>
      <c r="E11" s="313" t="s">
        <v>311</v>
      </c>
      <c r="F11" s="281" t="s">
        <v>1158</v>
      </c>
      <c r="G11" s="330" t="s">
        <v>354</v>
      </c>
      <c r="H11" s="330" t="s">
        <v>315</v>
      </c>
      <c r="I11" s="330" t="s">
        <v>1184</v>
      </c>
      <c r="J11" s="330" t="s">
        <v>356</v>
      </c>
      <c r="K11" s="412" t="s">
        <v>1189</v>
      </c>
      <c r="L11" s="412"/>
    </row>
    <row r="12" spans="1:27" ht="23.25">
      <c r="A12" s="309">
        <v>11</v>
      </c>
      <c r="B12" s="345" t="s">
        <v>1147</v>
      </c>
      <c r="C12" s="282">
        <v>24432</v>
      </c>
      <c r="D12" s="282" t="s">
        <v>333</v>
      </c>
      <c r="E12" s="313" t="s">
        <v>311</v>
      </c>
      <c r="F12" s="281" t="s">
        <v>1159</v>
      </c>
      <c r="G12" s="330" t="s">
        <v>354</v>
      </c>
      <c r="H12" s="330" t="s">
        <v>315</v>
      </c>
      <c r="I12" s="330" t="s">
        <v>1184</v>
      </c>
      <c r="J12" s="330" t="s">
        <v>356</v>
      </c>
      <c r="K12" s="375" t="s">
        <v>1185</v>
      </c>
      <c r="L12" s="412"/>
    </row>
    <row r="13" spans="1:27" ht="23.25">
      <c r="A13" s="309">
        <v>12</v>
      </c>
      <c r="B13" s="345" t="s">
        <v>1147</v>
      </c>
      <c r="C13" s="282">
        <v>24423</v>
      </c>
      <c r="D13" s="282" t="s">
        <v>333</v>
      </c>
      <c r="E13" s="313" t="s">
        <v>311</v>
      </c>
      <c r="F13" s="317" t="s">
        <v>1160</v>
      </c>
      <c r="G13" s="330" t="s">
        <v>354</v>
      </c>
      <c r="H13" s="330" t="s">
        <v>315</v>
      </c>
      <c r="I13" s="330" t="s">
        <v>1184</v>
      </c>
      <c r="J13" s="330" t="s">
        <v>356</v>
      </c>
      <c r="K13" s="286" t="s">
        <v>1186</v>
      </c>
      <c r="L13" s="412"/>
    </row>
    <row r="14" spans="1:27" ht="23.25">
      <c r="A14" s="309">
        <v>13</v>
      </c>
      <c r="B14" s="345" t="s">
        <v>1147</v>
      </c>
      <c r="C14" s="399">
        <v>24462</v>
      </c>
      <c r="D14" s="400" t="s">
        <v>274</v>
      </c>
      <c r="E14" s="313" t="s">
        <v>311</v>
      </c>
      <c r="F14" s="398" t="s">
        <v>1161</v>
      </c>
      <c r="G14" s="330" t="s">
        <v>354</v>
      </c>
      <c r="H14" s="330" t="s">
        <v>315</v>
      </c>
      <c r="I14" s="330" t="s">
        <v>1184</v>
      </c>
      <c r="J14" s="330" t="s">
        <v>356</v>
      </c>
      <c r="K14" s="413" t="s">
        <v>1190</v>
      </c>
      <c r="L14" s="412"/>
    </row>
    <row r="15" spans="1:27" ht="24" customHeight="1">
      <c r="A15" s="276">
        <v>14</v>
      </c>
      <c r="B15" s="284" t="s">
        <v>1175</v>
      </c>
      <c r="C15" s="402">
        <v>24487</v>
      </c>
      <c r="D15" s="400" t="s">
        <v>274</v>
      </c>
      <c r="E15" s="313" t="s">
        <v>311</v>
      </c>
      <c r="F15" s="281" t="s">
        <v>1176</v>
      </c>
      <c r="G15" s="330" t="s">
        <v>873</v>
      </c>
      <c r="H15" s="189" t="s">
        <v>355</v>
      </c>
      <c r="I15" s="189" t="s">
        <v>1184</v>
      </c>
      <c r="J15" s="189" t="s">
        <v>356</v>
      </c>
      <c r="K15" s="413" t="s">
        <v>1191</v>
      </c>
      <c r="L15" s="412"/>
    </row>
    <row r="16" spans="1:27" ht="23.25">
      <c r="A16" s="276">
        <v>15</v>
      </c>
      <c r="B16" s="345" t="s">
        <v>1147</v>
      </c>
      <c r="C16" s="284">
        <v>24405</v>
      </c>
      <c r="D16" s="192" t="s">
        <v>417</v>
      </c>
      <c r="E16" s="313" t="s">
        <v>311</v>
      </c>
      <c r="F16" s="186" t="s">
        <v>1169</v>
      </c>
      <c r="G16" s="330" t="s">
        <v>873</v>
      </c>
      <c r="H16" s="330" t="s">
        <v>315</v>
      </c>
      <c r="I16" s="189" t="s">
        <v>1184</v>
      </c>
      <c r="J16" s="189" t="s">
        <v>356</v>
      </c>
      <c r="K16" s="412"/>
      <c r="L16" s="412"/>
    </row>
  </sheetData>
  <dataValidations count="5">
    <dataValidation type="list" allowBlank="1" showErrorMessage="1" sqref="E2:E16" xr:uid="{1D14D8CD-F84B-43AA-A8CC-14A9F991F42C}">
      <formula1>"Bounceback,Defect,None"</formula1>
    </dataValidation>
    <dataValidation type="list" allowBlank="1" showErrorMessage="1" sqref="I2:I14" xr:uid="{FBD7743D-DC18-4559-B106-AB6C35E63B40}">
      <formula1>"Open,Inprogress,Closed"</formula1>
    </dataValidation>
    <dataValidation type="list" allowBlank="1" showErrorMessage="1" sqref="H2:H16" xr:uid="{711EAD7D-6C12-4E33-B0D0-8B424AC97F2F}">
      <formula1>"Internal,External"</formula1>
    </dataValidation>
    <dataValidation type="list" allowBlank="1" showErrorMessage="1" sqref="G2:G16" xr:uid="{A2DB7738-5A15-4DD6-90F1-4DE134BDA3F0}">
      <formula1>"Minor,Significant,Major"</formula1>
    </dataValidation>
    <dataValidation type="list" allowBlank="1" showErrorMessage="1" sqref="I15:I16" xr:uid="{C867F674-24D9-42D3-8254-5B126103E619}">
      <formula1>"Open,Inprogress,Closed, Onhold, Not Repro"</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BB33B63E-CC30-4A30-AA87-8C7E4EC62184}">
          <x14:formula1>
            <xm:f>Details!$A$2:$A$10</xm:f>
          </x14:formula1>
          <xm:sqref>J2:J16</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1DDDE-CC2A-4522-8F23-76F865482B78}">
  <sheetPr>
    <outlinePr summaryBelow="0" summaryRight="0"/>
  </sheetPr>
  <dimension ref="A1:Z965"/>
  <sheetViews>
    <sheetView showGridLines="0" workbookViewId="0">
      <pane xSplit="6" topLeftCell="X20" activePane="topRight" state="frozen"/>
      <selection pane="topRight" activeCell="X20" sqref="X20"/>
      <selection activeCell="A3" sqref="A3"/>
    </sheetView>
  </sheetViews>
  <sheetFormatPr defaultColWidth="12.5703125" defaultRowHeight="15.75" customHeight="1"/>
  <cols>
    <col min="1" max="1" width="7" customWidth="1"/>
    <col min="2" max="2" width="13" customWidth="1"/>
    <col min="3" max="3" width="11.42578125" customWidth="1"/>
    <col min="4" max="4" width="16.5703125" style="242" customWidth="1"/>
    <col min="5" max="5" width="53.28515625" customWidth="1"/>
    <col min="6" max="6" width="9.85546875" style="242" bestFit="1" customWidth="1"/>
    <col min="7" max="7" width="17.42578125" style="178" bestFit="1" customWidth="1"/>
    <col min="8" max="8" width="14.42578125" style="178" bestFit="1" customWidth="1"/>
    <col min="9" max="9" width="14.42578125" customWidth="1"/>
    <col min="10" max="10" width="14.85546875" customWidth="1"/>
    <col min="11" max="11" width="30.7109375" customWidth="1"/>
    <col min="12" max="12" width="14.85546875" customWidth="1"/>
    <col min="13" max="13" width="29.140625" customWidth="1"/>
    <col min="14" max="17" width="14.85546875" customWidth="1"/>
    <col min="18" max="18" width="46.28515625" customWidth="1"/>
    <col min="19" max="19" width="12.42578125" customWidth="1"/>
    <col min="20" max="20" width="15.140625" customWidth="1"/>
    <col min="21" max="21" width="27" customWidth="1"/>
    <col min="22" max="22" width="25.7109375" customWidth="1"/>
    <col min="23" max="23" width="30.140625" customWidth="1"/>
    <col min="24" max="24" width="42" customWidth="1"/>
    <col min="25" max="26" width="9.140625" bestFit="1" customWidth="1"/>
  </cols>
  <sheetData>
    <row r="1" spans="1:26" ht="27">
      <c r="A1" s="328" t="s">
        <v>0</v>
      </c>
      <c r="B1" s="188" t="s">
        <v>243</v>
      </c>
      <c r="C1" s="188" t="s">
        <v>4</v>
      </c>
      <c r="D1" s="188" t="s">
        <v>244</v>
      </c>
      <c r="E1" s="188" t="s">
        <v>245</v>
      </c>
      <c r="F1" s="188" t="s">
        <v>10</v>
      </c>
      <c r="G1" s="188" t="s">
        <v>246</v>
      </c>
      <c r="H1" s="188" t="s">
        <v>247</v>
      </c>
      <c r="I1" s="188" t="s">
        <v>251</v>
      </c>
      <c r="J1" s="188" t="s">
        <v>252</v>
      </c>
      <c r="K1" s="188" t="s">
        <v>253</v>
      </c>
      <c r="L1" s="188" t="s">
        <v>254</v>
      </c>
      <c r="M1" s="188" t="s">
        <v>255</v>
      </c>
      <c r="N1" s="188" t="s">
        <v>256</v>
      </c>
      <c r="O1" s="188" t="s">
        <v>257</v>
      </c>
      <c r="P1" s="188" t="s">
        <v>258</v>
      </c>
      <c r="Q1" s="188" t="s">
        <v>259</v>
      </c>
      <c r="R1" s="188" t="s">
        <v>260</v>
      </c>
      <c r="S1" s="188" t="s">
        <v>261</v>
      </c>
      <c r="T1" s="187" t="s">
        <v>262</v>
      </c>
      <c r="U1" s="188" t="s">
        <v>263</v>
      </c>
      <c r="V1" s="188" t="s">
        <v>264</v>
      </c>
      <c r="W1" s="188" t="s">
        <v>265</v>
      </c>
      <c r="X1" s="332" t="s">
        <v>12</v>
      </c>
    </row>
    <row r="2" spans="1:26" ht="23.25">
      <c r="A2" s="329">
        <v>1</v>
      </c>
      <c r="B2" s="216" t="s">
        <v>1192</v>
      </c>
      <c r="C2" s="279" t="s">
        <v>274</v>
      </c>
      <c r="D2" s="282">
        <v>43727</v>
      </c>
      <c r="E2" s="281" t="s">
        <v>1193</v>
      </c>
      <c r="F2" s="348" t="s">
        <v>1184</v>
      </c>
      <c r="G2" s="282">
        <v>8</v>
      </c>
      <c r="H2" s="282">
        <v>8</v>
      </c>
      <c r="I2" s="282" t="s">
        <v>274</v>
      </c>
      <c r="J2" s="282" t="s">
        <v>276</v>
      </c>
      <c r="K2" s="284" t="s">
        <v>1194</v>
      </c>
      <c r="L2" s="282" t="s">
        <v>281</v>
      </c>
      <c r="M2" s="278" t="s">
        <v>1195</v>
      </c>
      <c r="N2" s="278">
        <v>39916</v>
      </c>
      <c r="O2" s="293">
        <v>45628</v>
      </c>
      <c r="P2" s="293">
        <v>45628</v>
      </c>
      <c r="Q2" s="282" t="s">
        <v>417</v>
      </c>
      <c r="R2" s="282" t="s">
        <v>279</v>
      </c>
      <c r="S2" s="282" t="s">
        <v>284</v>
      </c>
      <c r="T2" s="293">
        <v>45628</v>
      </c>
      <c r="U2" s="282" t="s">
        <v>279</v>
      </c>
      <c r="V2" s="282" t="s">
        <v>279</v>
      </c>
      <c r="W2" s="282" t="s">
        <v>271</v>
      </c>
      <c r="X2" s="354"/>
      <c r="Y2" s="355"/>
      <c r="Z2" s="355"/>
    </row>
    <row r="3" spans="1:26" ht="23.25">
      <c r="A3" s="334">
        <v>1.1000000000000001</v>
      </c>
      <c r="B3" s="216" t="s">
        <v>87</v>
      </c>
      <c r="C3" s="282" t="s">
        <v>281</v>
      </c>
      <c r="D3" s="278">
        <v>43727</v>
      </c>
      <c r="E3" s="336" t="s">
        <v>1193</v>
      </c>
      <c r="F3" s="349" t="s">
        <v>1184</v>
      </c>
      <c r="G3" s="295"/>
      <c r="H3" s="295"/>
      <c r="I3" s="295" t="s">
        <v>271</v>
      </c>
      <c r="J3" s="278" t="s">
        <v>271</v>
      </c>
      <c r="K3" s="358" t="s">
        <v>271</v>
      </c>
      <c r="L3" s="358" t="s">
        <v>271</v>
      </c>
      <c r="M3" s="358" t="s">
        <v>271</v>
      </c>
      <c r="N3" s="338" t="s">
        <v>271</v>
      </c>
      <c r="O3" s="360" t="s">
        <v>271</v>
      </c>
      <c r="P3" s="360" t="s">
        <v>271</v>
      </c>
      <c r="Q3" s="358" t="s">
        <v>271</v>
      </c>
      <c r="R3" s="358" t="s">
        <v>271</v>
      </c>
      <c r="S3" s="278" t="s">
        <v>271</v>
      </c>
      <c r="T3" s="360" t="s">
        <v>271</v>
      </c>
      <c r="U3" s="338" t="s">
        <v>271</v>
      </c>
      <c r="V3" s="338" t="s">
        <v>271</v>
      </c>
      <c r="W3" s="278" t="s">
        <v>271</v>
      </c>
      <c r="X3" s="361" t="s">
        <v>1196</v>
      </c>
      <c r="Y3" s="355"/>
      <c r="Z3" s="355"/>
    </row>
    <row r="4" spans="1:26" ht="23.25">
      <c r="A4" s="330">
        <v>2</v>
      </c>
      <c r="B4" s="216" t="s">
        <v>87</v>
      </c>
      <c r="C4" s="282" t="s">
        <v>281</v>
      </c>
      <c r="D4" s="356" t="s">
        <v>1197</v>
      </c>
      <c r="E4" s="314" t="s">
        <v>1198</v>
      </c>
      <c r="F4" s="348" t="s">
        <v>1184</v>
      </c>
      <c r="G4" s="282">
        <v>2</v>
      </c>
      <c r="H4" s="282">
        <v>2</v>
      </c>
      <c r="I4" s="282" t="s">
        <v>281</v>
      </c>
      <c r="J4" s="282" t="s">
        <v>276</v>
      </c>
      <c r="K4" s="282" t="s">
        <v>279</v>
      </c>
      <c r="L4" s="362" t="s">
        <v>274</v>
      </c>
      <c r="M4" s="284" t="s">
        <v>1199</v>
      </c>
      <c r="N4" s="279">
        <v>39904</v>
      </c>
      <c r="O4" s="293">
        <v>45628</v>
      </c>
      <c r="P4" s="293">
        <v>45628</v>
      </c>
      <c r="Q4" s="282" t="s">
        <v>417</v>
      </c>
      <c r="R4" s="282" t="s">
        <v>1200</v>
      </c>
      <c r="S4" s="282" t="s">
        <v>284</v>
      </c>
      <c r="T4" s="293">
        <v>45628</v>
      </c>
      <c r="U4" s="282" t="s">
        <v>279</v>
      </c>
      <c r="V4" s="282"/>
      <c r="W4" s="282"/>
      <c r="X4" s="354"/>
      <c r="Y4" s="355"/>
      <c r="Z4" s="355"/>
    </row>
    <row r="5" spans="1:26" ht="23.25">
      <c r="A5" s="330">
        <v>3</v>
      </c>
      <c r="B5" s="216" t="s">
        <v>87</v>
      </c>
      <c r="C5" s="282" t="s">
        <v>281</v>
      </c>
      <c r="D5" s="356">
        <v>24252</v>
      </c>
      <c r="E5" s="281" t="s">
        <v>1201</v>
      </c>
      <c r="F5" s="348" t="s">
        <v>1184</v>
      </c>
      <c r="G5" s="277">
        <v>2</v>
      </c>
      <c r="H5" s="284">
        <v>2</v>
      </c>
      <c r="I5" s="282" t="s">
        <v>281</v>
      </c>
      <c r="J5" s="282" t="s">
        <v>276</v>
      </c>
      <c r="K5" s="282" t="s">
        <v>279</v>
      </c>
      <c r="L5" s="362" t="s">
        <v>274</v>
      </c>
      <c r="M5" s="309" t="s">
        <v>279</v>
      </c>
      <c r="N5" s="279">
        <v>39905</v>
      </c>
      <c r="O5" s="353">
        <v>45628</v>
      </c>
      <c r="P5" s="353">
        <v>45628</v>
      </c>
      <c r="Q5" s="282" t="s">
        <v>417</v>
      </c>
      <c r="R5" s="282" t="s">
        <v>279</v>
      </c>
      <c r="S5" s="282" t="s">
        <v>284</v>
      </c>
      <c r="T5" s="293">
        <v>45628</v>
      </c>
      <c r="U5" s="282" t="s">
        <v>279</v>
      </c>
      <c r="V5" s="282"/>
      <c r="W5" s="282"/>
      <c r="X5" s="354"/>
      <c r="Y5" s="355"/>
      <c r="Z5" s="355"/>
    </row>
    <row r="6" spans="1:26" ht="23.25">
      <c r="A6" s="334">
        <v>3.1</v>
      </c>
      <c r="B6" s="216" t="s">
        <v>87</v>
      </c>
      <c r="C6" s="279" t="s">
        <v>274</v>
      </c>
      <c r="D6" s="278">
        <v>24252</v>
      </c>
      <c r="E6" s="336" t="s">
        <v>1201</v>
      </c>
      <c r="F6" s="348" t="s">
        <v>1184</v>
      </c>
      <c r="G6" s="295"/>
      <c r="H6" s="342"/>
      <c r="I6" s="295" t="s">
        <v>271</v>
      </c>
      <c r="J6" s="295" t="s">
        <v>271</v>
      </c>
      <c r="K6" s="295" t="s">
        <v>271</v>
      </c>
      <c r="L6" s="295" t="s">
        <v>271</v>
      </c>
      <c r="M6" s="295" t="s">
        <v>271</v>
      </c>
      <c r="N6" s="295" t="s">
        <v>271</v>
      </c>
      <c r="O6" s="295" t="s">
        <v>271</v>
      </c>
      <c r="P6" s="295" t="s">
        <v>271</v>
      </c>
      <c r="Q6" s="295" t="s">
        <v>271</v>
      </c>
      <c r="R6" s="295" t="s">
        <v>271</v>
      </c>
      <c r="S6" s="295" t="s">
        <v>271</v>
      </c>
      <c r="T6" s="295" t="s">
        <v>271</v>
      </c>
      <c r="U6" s="295" t="s">
        <v>271</v>
      </c>
      <c r="V6" s="295" t="s">
        <v>271</v>
      </c>
      <c r="W6" s="295" t="s">
        <v>271</v>
      </c>
      <c r="X6" s="361" t="s">
        <v>1196</v>
      </c>
      <c r="Y6" s="355"/>
      <c r="Z6" s="355"/>
    </row>
    <row r="7" spans="1:26" ht="23.25">
      <c r="A7" s="330">
        <v>4</v>
      </c>
      <c r="B7" s="216" t="s">
        <v>87</v>
      </c>
      <c r="C7" s="282" t="s">
        <v>281</v>
      </c>
      <c r="D7" s="356">
        <v>45916</v>
      </c>
      <c r="E7" s="281" t="s">
        <v>1202</v>
      </c>
      <c r="F7" s="348" t="s">
        <v>1184</v>
      </c>
      <c r="G7" s="284">
        <v>3</v>
      </c>
      <c r="H7" s="284">
        <v>3</v>
      </c>
      <c r="I7" s="282" t="s">
        <v>281</v>
      </c>
      <c r="J7" s="282" t="s">
        <v>276</v>
      </c>
      <c r="K7" s="282" t="s">
        <v>279</v>
      </c>
      <c r="L7" s="362" t="s">
        <v>274</v>
      </c>
      <c r="M7" s="282" t="s">
        <v>279</v>
      </c>
      <c r="N7" s="279">
        <v>39906</v>
      </c>
      <c r="O7" s="293">
        <v>45628</v>
      </c>
      <c r="P7" s="293">
        <v>45628</v>
      </c>
      <c r="Q7" s="282" t="s">
        <v>417</v>
      </c>
      <c r="R7" s="282" t="s">
        <v>279</v>
      </c>
      <c r="S7" s="282" t="s">
        <v>284</v>
      </c>
      <c r="T7" s="293">
        <v>45628</v>
      </c>
      <c r="U7" s="282" t="s">
        <v>279</v>
      </c>
      <c r="V7" s="357"/>
      <c r="W7" s="282"/>
      <c r="X7" s="354"/>
      <c r="Y7" s="355"/>
      <c r="Z7" s="355"/>
    </row>
    <row r="8" spans="1:26" ht="23.25">
      <c r="A8" s="334">
        <v>4.0999999999999996</v>
      </c>
      <c r="B8" s="216" t="s">
        <v>87</v>
      </c>
      <c r="C8" s="279" t="s">
        <v>274</v>
      </c>
      <c r="D8" s="278">
        <v>45916</v>
      </c>
      <c r="E8" s="336" t="s">
        <v>1202</v>
      </c>
      <c r="F8" s="348" t="s">
        <v>1184</v>
      </c>
      <c r="G8" s="295"/>
      <c r="H8" s="342"/>
      <c r="I8" s="295" t="s">
        <v>271</v>
      </c>
      <c r="J8" s="295" t="s">
        <v>271</v>
      </c>
      <c r="K8" s="295" t="s">
        <v>271</v>
      </c>
      <c r="L8" s="295" t="s">
        <v>271</v>
      </c>
      <c r="M8" s="295" t="s">
        <v>271</v>
      </c>
      <c r="N8" s="295" t="s">
        <v>271</v>
      </c>
      <c r="O8" s="295" t="s">
        <v>271</v>
      </c>
      <c r="P8" s="295" t="s">
        <v>271</v>
      </c>
      <c r="Q8" s="295" t="s">
        <v>271</v>
      </c>
      <c r="R8" s="295" t="s">
        <v>271</v>
      </c>
      <c r="S8" s="295" t="s">
        <v>271</v>
      </c>
      <c r="T8" s="295" t="s">
        <v>271</v>
      </c>
      <c r="U8" s="295" t="s">
        <v>271</v>
      </c>
      <c r="V8" s="295" t="s">
        <v>271</v>
      </c>
      <c r="W8" s="295" t="s">
        <v>271</v>
      </c>
      <c r="X8" s="361" t="s">
        <v>1196</v>
      </c>
    </row>
    <row r="9" spans="1:26" ht="12.75">
      <c r="A9" s="330">
        <v>5</v>
      </c>
      <c r="B9" s="216" t="s">
        <v>87</v>
      </c>
      <c r="C9" s="279" t="s">
        <v>276</v>
      </c>
      <c r="D9" s="282">
        <v>46506</v>
      </c>
      <c r="E9" s="281" t="s">
        <v>1203</v>
      </c>
      <c r="F9" s="348" t="s">
        <v>1184</v>
      </c>
      <c r="G9" s="277">
        <v>2</v>
      </c>
      <c r="H9" s="284">
        <v>2</v>
      </c>
      <c r="I9" s="295" t="s">
        <v>271</v>
      </c>
      <c r="J9" s="295" t="s">
        <v>271</v>
      </c>
      <c r="K9" s="295" t="s">
        <v>271</v>
      </c>
      <c r="L9" s="295" t="s">
        <v>271</v>
      </c>
      <c r="M9" s="295" t="s">
        <v>271</v>
      </c>
      <c r="N9" s="192">
        <v>39800</v>
      </c>
      <c r="O9" s="293">
        <v>45616</v>
      </c>
      <c r="P9" s="293">
        <v>45629</v>
      </c>
      <c r="Q9" s="295" t="s">
        <v>271</v>
      </c>
      <c r="R9" s="295" t="s">
        <v>271</v>
      </c>
      <c r="S9" s="282" t="s">
        <v>284</v>
      </c>
      <c r="T9" s="353">
        <v>45629</v>
      </c>
      <c r="U9" s="295" t="s">
        <v>271</v>
      </c>
      <c r="V9" s="295" t="s">
        <v>271</v>
      </c>
      <c r="W9" s="295" t="s">
        <v>271</v>
      </c>
      <c r="X9" s="354"/>
      <c r="Y9" s="355"/>
      <c r="Z9" s="355"/>
    </row>
    <row r="10" spans="1:26" ht="23.25">
      <c r="A10" s="330">
        <v>7</v>
      </c>
      <c r="B10" s="216" t="s">
        <v>87</v>
      </c>
      <c r="C10" s="282" t="s">
        <v>281</v>
      </c>
      <c r="D10" s="282">
        <v>45214</v>
      </c>
      <c r="E10" s="281" t="s">
        <v>1204</v>
      </c>
      <c r="F10" s="348" t="s">
        <v>1184</v>
      </c>
      <c r="G10" s="282">
        <v>3</v>
      </c>
      <c r="H10" s="278">
        <v>3</v>
      </c>
      <c r="I10" s="282" t="s">
        <v>281</v>
      </c>
      <c r="J10" s="282" t="s">
        <v>276</v>
      </c>
      <c r="K10" s="282" t="s">
        <v>279</v>
      </c>
      <c r="L10" s="362" t="s">
        <v>274</v>
      </c>
      <c r="M10" s="282" t="s">
        <v>279</v>
      </c>
      <c r="N10" s="279">
        <v>39908</v>
      </c>
      <c r="O10" s="353">
        <v>45628</v>
      </c>
      <c r="P10" s="353">
        <v>45628</v>
      </c>
      <c r="Q10" s="282" t="s">
        <v>271</v>
      </c>
      <c r="R10" s="282" t="s">
        <v>271</v>
      </c>
      <c r="S10" s="282" t="s">
        <v>284</v>
      </c>
      <c r="T10" s="293">
        <v>45628</v>
      </c>
      <c r="U10" s="284" t="s">
        <v>1205</v>
      </c>
      <c r="V10" s="282"/>
      <c r="W10" s="282"/>
      <c r="X10" s="354"/>
      <c r="Y10" s="355"/>
      <c r="Z10" s="355"/>
    </row>
    <row r="11" spans="1:26" ht="23.25">
      <c r="A11" s="330">
        <v>8</v>
      </c>
      <c r="B11" s="216" t="s">
        <v>87</v>
      </c>
      <c r="C11" s="279" t="s">
        <v>446</v>
      </c>
      <c r="D11" s="282">
        <v>24319</v>
      </c>
      <c r="E11" s="317" t="s">
        <v>1206</v>
      </c>
      <c r="F11" s="348" t="s">
        <v>1184</v>
      </c>
      <c r="G11" s="277">
        <v>2</v>
      </c>
      <c r="H11" s="284">
        <v>2</v>
      </c>
      <c r="I11" s="282" t="s">
        <v>446</v>
      </c>
      <c r="J11" s="282" t="s">
        <v>281</v>
      </c>
      <c r="K11" s="282" t="s">
        <v>279</v>
      </c>
      <c r="L11" s="282" t="s">
        <v>281</v>
      </c>
      <c r="M11" s="319" t="s">
        <v>279</v>
      </c>
      <c r="N11" s="319">
        <v>39918</v>
      </c>
      <c r="O11" s="353">
        <v>45628</v>
      </c>
      <c r="P11" s="353">
        <v>45628</v>
      </c>
      <c r="Q11" s="319" t="s">
        <v>271</v>
      </c>
      <c r="R11" s="319"/>
      <c r="S11" s="319" t="s">
        <v>284</v>
      </c>
      <c r="T11" s="293">
        <v>45628</v>
      </c>
      <c r="U11" s="319" t="s">
        <v>279</v>
      </c>
      <c r="V11" s="295" t="s">
        <v>271</v>
      </c>
      <c r="W11" s="295" t="s">
        <v>271</v>
      </c>
      <c r="X11" s="354"/>
      <c r="Y11" s="355"/>
      <c r="Z11" s="355"/>
    </row>
    <row r="12" spans="1:26" ht="23.25">
      <c r="A12" s="330">
        <v>8.1</v>
      </c>
      <c r="B12" s="216" t="s">
        <v>87</v>
      </c>
      <c r="C12" s="282" t="s">
        <v>281</v>
      </c>
      <c r="D12" s="282">
        <v>24319</v>
      </c>
      <c r="E12" s="317" t="s">
        <v>1206</v>
      </c>
      <c r="F12" s="368" t="s">
        <v>1184</v>
      </c>
      <c r="G12" s="277"/>
      <c r="H12" s="284"/>
      <c r="I12" s="278" t="s">
        <v>271</v>
      </c>
      <c r="J12" s="278" t="s">
        <v>271</v>
      </c>
      <c r="K12" s="278" t="s">
        <v>271</v>
      </c>
      <c r="L12" s="278" t="s">
        <v>271</v>
      </c>
      <c r="M12" s="278" t="s">
        <v>271</v>
      </c>
      <c r="N12" s="278" t="s">
        <v>271</v>
      </c>
      <c r="O12" s="278" t="s">
        <v>271</v>
      </c>
      <c r="P12" s="278" t="s">
        <v>271</v>
      </c>
      <c r="Q12" s="278" t="s">
        <v>271</v>
      </c>
      <c r="R12" s="278" t="s">
        <v>271</v>
      </c>
      <c r="S12" s="278" t="s">
        <v>271</v>
      </c>
      <c r="T12" s="278" t="s">
        <v>271</v>
      </c>
      <c r="U12" s="278" t="s">
        <v>271</v>
      </c>
      <c r="V12" s="278" t="s">
        <v>271</v>
      </c>
      <c r="W12" s="278" t="s">
        <v>271</v>
      </c>
      <c r="X12" s="361" t="s">
        <v>1196</v>
      </c>
      <c r="Y12" s="355"/>
      <c r="Z12" s="355"/>
    </row>
    <row r="13" spans="1:26" ht="23.25">
      <c r="A13" s="330">
        <v>9</v>
      </c>
      <c r="B13" s="216" t="s">
        <v>87</v>
      </c>
      <c r="C13" s="279" t="s">
        <v>446</v>
      </c>
      <c r="D13" s="282">
        <v>24321</v>
      </c>
      <c r="E13" s="281" t="s">
        <v>1207</v>
      </c>
      <c r="F13" s="368" t="s">
        <v>1184</v>
      </c>
      <c r="G13" s="318">
        <v>3</v>
      </c>
      <c r="H13" s="319">
        <v>3</v>
      </c>
      <c r="I13" s="279" t="s">
        <v>446</v>
      </c>
      <c r="J13" s="358" t="s">
        <v>274</v>
      </c>
      <c r="K13" s="358" t="s">
        <v>279</v>
      </c>
      <c r="L13" s="358" t="s">
        <v>274</v>
      </c>
      <c r="M13" s="358" t="s">
        <v>279</v>
      </c>
      <c r="N13" s="282"/>
      <c r="O13" s="353"/>
      <c r="P13" s="282"/>
      <c r="Q13" s="282"/>
      <c r="R13" s="282"/>
      <c r="S13" s="282"/>
      <c r="T13" s="282"/>
      <c r="U13" s="282"/>
      <c r="V13" s="282"/>
      <c r="W13" s="282"/>
      <c r="X13" s="354"/>
      <c r="Y13" s="355"/>
      <c r="Z13" s="355"/>
    </row>
    <row r="14" spans="1:26" ht="23.25">
      <c r="A14" s="330">
        <v>9.1</v>
      </c>
      <c r="B14" s="216" t="s">
        <v>87</v>
      </c>
      <c r="C14" s="282" t="s">
        <v>281</v>
      </c>
      <c r="D14" s="278">
        <v>24321</v>
      </c>
      <c r="E14" s="336" t="s">
        <v>1208</v>
      </c>
      <c r="F14" s="349" t="s">
        <v>1184</v>
      </c>
      <c r="G14" s="295"/>
      <c r="H14" s="342"/>
      <c r="I14" s="278" t="s">
        <v>271</v>
      </c>
      <c r="J14" s="278" t="s">
        <v>271</v>
      </c>
      <c r="K14" s="278" t="s">
        <v>271</v>
      </c>
      <c r="L14" s="278" t="s">
        <v>271</v>
      </c>
      <c r="M14" s="278" t="s">
        <v>271</v>
      </c>
      <c r="N14" s="278" t="s">
        <v>271</v>
      </c>
      <c r="O14" s="278" t="s">
        <v>271</v>
      </c>
      <c r="P14" s="278" t="s">
        <v>271</v>
      </c>
      <c r="Q14" s="278" t="s">
        <v>271</v>
      </c>
      <c r="R14" s="278" t="s">
        <v>271</v>
      </c>
      <c r="S14" s="278" t="s">
        <v>271</v>
      </c>
      <c r="T14" s="278" t="s">
        <v>271</v>
      </c>
      <c r="U14" s="278" t="s">
        <v>271</v>
      </c>
      <c r="V14" s="278" t="s">
        <v>271</v>
      </c>
      <c r="W14" s="278" t="s">
        <v>271</v>
      </c>
      <c r="X14" s="361" t="s">
        <v>1196</v>
      </c>
      <c r="Y14" s="355"/>
      <c r="Z14" s="355"/>
    </row>
    <row r="15" spans="1:26" ht="23.25">
      <c r="A15" s="330">
        <v>10</v>
      </c>
      <c r="B15" s="216" t="s">
        <v>87</v>
      </c>
      <c r="C15" s="279" t="s">
        <v>446</v>
      </c>
      <c r="D15" s="282">
        <v>45917</v>
      </c>
      <c r="E15" s="281" t="s">
        <v>1209</v>
      </c>
      <c r="F15" s="368" t="s">
        <v>1184</v>
      </c>
      <c r="G15" s="277">
        <v>3</v>
      </c>
      <c r="H15" s="284">
        <v>3</v>
      </c>
      <c r="I15" s="279" t="s">
        <v>446</v>
      </c>
      <c r="J15" s="282"/>
      <c r="K15" s="282"/>
      <c r="L15" s="282"/>
      <c r="M15" s="282"/>
      <c r="N15" s="319"/>
      <c r="O15" s="359"/>
      <c r="P15" s="359"/>
      <c r="Q15" s="282"/>
      <c r="R15" s="282"/>
      <c r="S15" s="282"/>
      <c r="T15" s="359"/>
      <c r="U15" s="357"/>
      <c r="V15" s="319"/>
      <c r="W15" s="319"/>
      <c r="X15" s="354"/>
      <c r="Y15" s="355"/>
      <c r="Z15" s="355"/>
    </row>
    <row r="16" spans="1:26" ht="12.75">
      <c r="A16" s="330">
        <v>11</v>
      </c>
      <c r="B16" s="216" t="s">
        <v>87</v>
      </c>
      <c r="C16" s="279" t="s">
        <v>274</v>
      </c>
      <c r="D16" s="282">
        <v>46421</v>
      </c>
      <c r="E16" s="281" t="s">
        <v>1210</v>
      </c>
      <c r="F16" s="348" t="s">
        <v>1184</v>
      </c>
      <c r="G16" s="277">
        <v>3</v>
      </c>
      <c r="H16" s="284">
        <v>3</v>
      </c>
      <c r="I16" s="282" t="s">
        <v>274</v>
      </c>
      <c r="J16" s="282" t="s">
        <v>276</v>
      </c>
      <c r="K16" s="282" t="s">
        <v>279</v>
      </c>
      <c r="L16" s="282" t="s">
        <v>281</v>
      </c>
      <c r="M16" s="319" t="s">
        <v>279</v>
      </c>
      <c r="N16" s="319">
        <v>39947</v>
      </c>
      <c r="O16" s="353">
        <v>45630</v>
      </c>
      <c r="P16" s="353">
        <v>45630</v>
      </c>
      <c r="Q16" s="282" t="s">
        <v>271</v>
      </c>
      <c r="R16" s="282" t="s">
        <v>271</v>
      </c>
      <c r="S16" s="282" t="s">
        <v>284</v>
      </c>
      <c r="T16" s="353">
        <v>45630</v>
      </c>
      <c r="U16" s="282" t="s">
        <v>279</v>
      </c>
      <c r="V16" s="282" t="s">
        <v>279</v>
      </c>
      <c r="W16" s="282" t="s">
        <v>271</v>
      </c>
      <c r="X16" s="354"/>
      <c r="Y16" s="355"/>
      <c r="Z16" s="355"/>
    </row>
    <row r="17" spans="1:26" ht="12.75">
      <c r="A17" s="330">
        <v>11.1</v>
      </c>
      <c r="B17" s="216" t="s">
        <v>87</v>
      </c>
      <c r="C17" s="282" t="s">
        <v>281</v>
      </c>
      <c r="D17" s="282">
        <v>46421</v>
      </c>
      <c r="E17" s="281" t="s">
        <v>1210</v>
      </c>
      <c r="F17" s="368" t="s">
        <v>1184</v>
      </c>
      <c r="G17" s="277"/>
      <c r="H17" s="284"/>
      <c r="I17" s="278" t="s">
        <v>271</v>
      </c>
      <c r="J17" s="278" t="s">
        <v>271</v>
      </c>
      <c r="K17" s="278" t="s">
        <v>271</v>
      </c>
      <c r="L17" s="278" t="s">
        <v>271</v>
      </c>
      <c r="M17" s="278" t="s">
        <v>271</v>
      </c>
      <c r="N17" s="278" t="s">
        <v>271</v>
      </c>
      <c r="O17" s="278" t="s">
        <v>271</v>
      </c>
      <c r="P17" s="278" t="s">
        <v>271</v>
      </c>
      <c r="Q17" s="278" t="s">
        <v>271</v>
      </c>
      <c r="R17" s="278" t="s">
        <v>271</v>
      </c>
      <c r="S17" s="278" t="s">
        <v>271</v>
      </c>
      <c r="T17" s="278" t="s">
        <v>271</v>
      </c>
      <c r="U17" s="278" t="s">
        <v>271</v>
      </c>
      <c r="V17" s="278" t="s">
        <v>271</v>
      </c>
      <c r="W17" s="278" t="s">
        <v>271</v>
      </c>
      <c r="X17" s="361" t="s">
        <v>1196</v>
      </c>
      <c r="Y17" s="355"/>
      <c r="Z17" s="355"/>
    </row>
    <row r="18" spans="1:26" ht="23.25">
      <c r="A18" s="330">
        <v>12</v>
      </c>
      <c r="B18" s="216" t="s">
        <v>87</v>
      </c>
      <c r="C18" s="282" t="s">
        <v>281</v>
      </c>
      <c r="D18" s="278">
        <v>40809</v>
      </c>
      <c r="E18" s="336" t="s">
        <v>1211</v>
      </c>
      <c r="F18" s="368" t="s">
        <v>1184</v>
      </c>
      <c r="G18" s="295">
        <v>1</v>
      </c>
      <c r="H18" s="342">
        <v>1</v>
      </c>
      <c r="I18" s="278" t="s">
        <v>271</v>
      </c>
      <c r="J18" s="278" t="s">
        <v>271</v>
      </c>
      <c r="K18" s="278" t="s">
        <v>271</v>
      </c>
      <c r="L18" s="278" t="s">
        <v>271</v>
      </c>
      <c r="M18" s="278" t="s">
        <v>271</v>
      </c>
      <c r="N18" s="278" t="s">
        <v>271</v>
      </c>
      <c r="O18" s="278" t="s">
        <v>271</v>
      </c>
      <c r="P18" s="278" t="s">
        <v>271</v>
      </c>
      <c r="Q18" s="278" t="s">
        <v>271</v>
      </c>
      <c r="R18" s="278" t="s">
        <v>271</v>
      </c>
      <c r="S18" s="278" t="s">
        <v>271</v>
      </c>
      <c r="T18" s="278" t="s">
        <v>271</v>
      </c>
      <c r="U18" s="278" t="s">
        <v>271</v>
      </c>
      <c r="V18" s="278" t="s">
        <v>271</v>
      </c>
      <c r="W18" s="278" t="s">
        <v>271</v>
      </c>
      <c r="X18" s="361" t="s">
        <v>1196</v>
      </c>
      <c r="Y18" s="355"/>
      <c r="Z18" s="355"/>
    </row>
    <row r="19" spans="1:26" ht="12.75">
      <c r="A19" s="334">
        <v>13</v>
      </c>
      <c r="B19" s="216" t="s">
        <v>87</v>
      </c>
      <c r="C19" s="282" t="s">
        <v>281</v>
      </c>
      <c r="D19" s="278">
        <v>46605</v>
      </c>
      <c r="E19" s="336" t="s">
        <v>1212</v>
      </c>
      <c r="F19" s="368" t="s">
        <v>1184</v>
      </c>
      <c r="G19" s="295">
        <v>5</v>
      </c>
      <c r="H19" s="342">
        <v>5</v>
      </c>
      <c r="I19" s="278" t="s">
        <v>271</v>
      </c>
      <c r="J19" s="278" t="s">
        <v>271</v>
      </c>
      <c r="K19" s="278" t="s">
        <v>271</v>
      </c>
      <c r="L19" s="278" t="s">
        <v>271</v>
      </c>
      <c r="M19" s="278" t="s">
        <v>271</v>
      </c>
      <c r="N19" s="278" t="s">
        <v>271</v>
      </c>
      <c r="O19" s="278" t="s">
        <v>271</v>
      </c>
      <c r="P19" s="278" t="s">
        <v>271</v>
      </c>
      <c r="Q19" s="278" t="s">
        <v>271</v>
      </c>
      <c r="R19" s="278" t="s">
        <v>271</v>
      </c>
      <c r="S19" s="278" t="s">
        <v>271</v>
      </c>
      <c r="T19" s="278" t="s">
        <v>271</v>
      </c>
      <c r="U19" s="278" t="s">
        <v>271</v>
      </c>
      <c r="V19" s="278" t="s">
        <v>271</v>
      </c>
      <c r="W19" s="278" t="s">
        <v>271</v>
      </c>
      <c r="X19" s="361" t="s">
        <v>1171</v>
      </c>
    </row>
    <row r="20" spans="1:26" ht="12.75">
      <c r="A20" s="334">
        <v>14</v>
      </c>
      <c r="B20" s="216" t="s">
        <v>87</v>
      </c>
      <c r="C20" s="282" t="s">
        <v>281</v>
      </c>
      <c r="D20" s="278">
        <v>46608</v>
      </c>
      <c r="E20" s="336" t="s">
        <v>1213</v>
      </c>
      <c r="F20" s="368" t="s">
        <v>1184</v>
      </c>
      <c r="G20" s="295">
        <v>5</v>
      </c>
      <c r="H20" s="342">
        <v>5</v>
      </c>
      <c r="I20" s="278" t="s">
        <v>271</v>
      </c>
      <c r="J20" s="278" t="s">
        <v>271</v>
      </c>
      <c r="K20" s="278" t="s">
        <v>271</v>
      </c>
      <c r="L20" s="278" t="s">
        <v>271</v>
      </c>
      <c r="M20" s="278" t="s">
        <v>271</v>
      </c>
      <c r="N20" s="278" t="s">
        <v>271</v>
      </c>
      <c r="O20" s="278" t="s">
        <v>271</v>
      </c>
      <c r="P20" s="278" t="s">
        <v>271</v>
      </c>
      <c r="Q20" s="278" t="s">
        <v>271</v>
      </c>
      <c r="R20" s="278" t="s">
        <v>271</v>
      </c>
      <c r="S20" s="278" t="s">
        <v>271</v>
      </c>
      <c r="T20" s="278" t="s">
        <v>271</v>
      </c>
      <c r="U20" s="278" t="s">
        <v>271</v>
      </c>
      <c r="V20" s="278" t="s">
        <v>271</v>
      </c>
      <c r="W20" s="278" t="s">
        <v>271</v>
      </c>
      <c r="X20" s="361" t="s">
        <v>1171</v>
      </c>
    </row>
    <row r="21" spans="1:26" ht="12.75">
      <c r="A21" s="334">
        <v>15</v>
      </c>
      <c r="B21" s="216" t="s">
        <v>87</v>
      </c>
      <c r="C21" s="282" t="s">
        <v>281</v>
      </c>
      <c r="D21" s="278">
        <v>46618</v>
      </c>
      <c r="E21" s="336" t="s">
        <v>1214</v>
      </c>
      <c r="F21" s="368" t="s">
        <v>1184</v>
      </c>
      <c r="G21" s="295">
        <v>5</v>
      </c>
      <c r="H21" s="342">
        <v>5</v>
      </c>
      <c r="I21" s="278" t="s">
        <v>271</v>
      </c>
      <c r="J21" s="278" t="s">
        <v>271</v>
      </c>
      <c r="K21" s="278" t="s">
        <v>271</v>
      </c>
      <c r="L21" s="278" t="s">
        <v>271</v>
      </c>
      <c r="M21" s="278" t="s">
        <v>271</v>
      </c>
      <c r="N21" s="278" t="s">
        <v>271</v>
      </c>
      <c r="O21" s="278" t="s">
        <v>271</v>
      </c>
      <c r="P21" s="278" t="s">
        <v>271</v>
      </c>
      <c r="Q21" s="278" t="s">
        <v>271</v>
      </c>
      <c r="R21" s="278" t="s">
        <v>271</v>
      </c>
      <c r="S21" s="278" t="s">
        <v>271</v>
      </c>
      <c r="T21" s="278" t="s">
        <v>271</v>
      </c>
      <c r="U21" s="278" t="s">
        <v>271</v>
      </c>
      <c r="V21" s="278" t="s">
        <v>271</v>
      </c>
      <c r="W21" s="278" t="s">
        <v>271</v>
      </c>
      <c r="X21" s="361" t="s">
        <v>1171</v>
      </c>
    </row>
    <row r="22" spans="1:26" ht="12.75">
      <c r="A22" s="334">
        <v>16</v>
      </c>
      <c r="B22" s="216" t="s">
        <v>87</v>
      </c>
      <c r="C22" s="279" t="s">
        <v>274</v>
      </c>
      <c r="D22" s="278">
        <v>46604</v>
      </c>
      <c r="E22" s="336" t="s">
        <v>1215</v>
      </c>
      <c r="F22" s="368" t="s">
        <v>1184</v>
      </c>
      <c r="G22" s="295">
        <v>5</v>
      </c>
      <c r="H22" s="342">
        <v>5</v>
      </c>
      <c r="I22" s="278" t="s">
        <v>271</v>
      </c>
      <c r="J22" s="278" t="s">
        <v>271</v>
      </c>
      <c r="K22" s="278" t="s">
        <v>271</v>
      </c>
      <c r="L22" s="278" t="s">
        <v>271</v>
      </c>
      <c r="M22" s="278" t="s">
        <v>271</v>
      </c>
      <c r="N22" s="278" t="s">
        <v>271</v>
      </c>
      <c r="O22" s="278" t="s">
        <v>271</v>
      </c>
      <c r="P22" s="278" t="s">
        <v>271</v>
      </c>
      <c r="Q22" s="278" t="s">
        <v>271</v>
      </c>
      <c r="R22" s="278" t="s">
        <v>271</v>
      </c>
      <c r="S22" s="278" t="s">
        <v>271</v>
      </c>
      <c r="T22" s="278" t="s">
        <v>271</v>
      </c>
      <c r="U22" s="278" t="s">
        <v>271</v>
      </c>
      <c r="V22" s="278" t="s">
        <v>271</v>
      </c>
      <c r="W22" s="278" t="s">
        <v>271</v>
      </c>
      <c r="X22" s="361" t="s">
        <v>1171</v>
      </c>
    </row>
    <row r="23" spans="1:26" ht="12.75">
      <c r="A23" s="334">
        <v>17</v>
      </c>
      <c r="B23" s="216" t="s">
        <v>87</v>
      </c>
      <c r="C23" s="279" t="s">
        <v>274</v>
      </c>
      <c r="D23" s="278">
        <v>46606</v>
      </c>
      <c r="E23" s="336" t="s">
        <v>1216</v>
      </c>
      <c r="F23" s="368" t="s">
        <v>1184</v>
      </c>
      <c r="G23" s="295">
        <v>5</v>
      </c>
      <c r="H23" s="342">
        <v>5</v>
      </c>
      <c r="I23" s="278" t="s">
        <v>271</v>
      </c>
      <c r="J23" s="278" t="s">
        <v>271</v>
      </c>
      <c r="K23" s="278" t="s">
        <v>271</v>
      </c>
      <c r="L23" s="278" t="s">
        <v>271</v>
      </c>
      <c r="M23" s="278" t="s">
        <v>271</v>
      </c>
      <c r="N23" s="278" t="s">
        <v>271</v>
      </c>
      <c r="O23" s="278" t="s">
        <v>271</v>
      </c>
      <c r="P23" s="278" t="s">
        <v>271</v>
      </c>
      <c r="Q23" s="278" t="s">
        <v>271</v>
      </c>
      <c r="R23" s="278" t="s">
        <v>271</v>
      </c>
      <c r="S23" s="278" t="s">
        <v>271</v>
      </c>
      <c r="T23" s="278" t="s">
        <v>271</v>
      </c>
      <c r="U23" s="278" t="s">
        <v>271</v>
      </c>
      <c r="V23" s="278" t="s">
        <v>271</v>
      </c>
      <c r="W23" s="278" t="s">
        <v>271</v>
      </c>
      <c r="X23" s="361" t="s">
        <v>1171</v>
      </c>
    </row>
    <row r="24" spans="1:26" ht="12.75">
      <c r="A24" s="334">
        <v>18</v>
      </c>
      <c r="B24" s="216" t="s">
        <v>87</v>
      </c>
      <c r="C24" s="279" t="s">
        <v>274</v>
      </c>
      <c r="D24" s="365">
        <v>46610</v>
      </c>
      <c r="E24" s="336" t="s">
        <v>1217</v>
      </c>
      <c r="F24" s="368" t="s">
        <v>1184</v>
      </c>
      <c r="G24" s="295">
        <v>3</v>
      </c>
      <c r="H24" s="342">
        <v>3</v>
      </c>
      <c r="I24" s="278" t="s">
        <v>271</v>
      </c>
      <c r="J24" s="278" t="s">
        <v>271</v>
      </c>
      <c r="K24" s="278" t="s">
        <v>271</v>
      </c>
      <c r="L24" s="278" t="s">
        <v>271</v>
      </c>
      <c r="M24" s="278" t="s">
        <v>271</v>
      </c>
      <c r="N24" s="278" t="s">
        <v>271</v>
      </c>
      <c r="O24" s="278" t="s">
        <v>271</v>
      </c>
      <c r="P24" s="278" t="s">
        <v>271</v>
      </c>
      <c r="Q24" s="278" t="s">
        <v>271</v>
      </c>
      <c r="R24" s="278" t="s">
        <v>271</v>
      </c>
      <c r="S24" s="278" t="s">
        <v>271</v>
      </c>
      <c r="T24" s="278" t="s">
        <v>271</v>
      </c>
      <c r="U24" s="278" t="s">
        <v>271</v>
      </c>
      <c r="V24" s="278" t="s">
        <v>271</v>
      </c>
      <c r="W24" s="278" t="s">
        <v>271</v>
      </c>
      <c r="X24" s="361" t="s">
        <v>1171</v>
      </c>
    </row>
    <row r="25" spans="1:26" ht="23.25">
      <c r="A25" s="330">
        <v>6</v>
      </c>
      <c r="B25" s="284" t="s">
        <v>1218</v>
      </c>
      <c r="C25" s="282" t="s">
        <v>276</v>
      </c>
      <c r="D25" s="282">
        <v>46654</v>
      </c>
      <c r="E25" s="281" t="s">
        <v>1219</v>
      </c>
      <c r="F25" s="348" t="s">
        <v>1184</v>
      </c>
      <c r="G25" s="282">
        <v>8</v>
      </c>
      <c r="H25" s="282">
        <v>8</v>
      </c>
      <c r="I25" s="295" t="s">
        <v>271</v>
      </c>
      <c r="J25" s="295" t="s">
        <v>271</v>
      </c>
      <c r="K25" s="295" t="s">
        <v>271</v>
      </c>
      <c r="L25" s="295" t="s">
        <v>271</v>
      </c>
      <c r="M25" s="295" t="s">
        <v>271</v>
      </c>
      <c r="N25" s="282">
        <v>39993</v>
      </c>
      <c r="O25" s="353">
        <v>45632</v>
      </c>
      <c r="P25" s="353">
        <v>45632</v>
      </c>
      <c r="Q25" s="295" t="s">
        <v>271</v>
      </c>
      <c r="R25" s="295" t="s">
        <v>271</v>
      </c>
      <c r="S25" s="282" t="s">
        <v>284</v>
      </c>
      <c r="T25" s="353">
        <v>45632</v>
      </c>
      <c r="U25" s="295" t="s">
        <v>271</v>
      </c>
      <c r="V25" s="295" t="s">
        <v>271</v>
      </c>
      <c r="W25" s="295" t="s">
        <v>271</v>
      </c>
      <c r="X25" s="354"/>
      <c r="Y25" s="355"/>
      <c r="Z25" s="355"/>
    </row>
    <row r="26" spans="1:26" ht="23.25">
      <c r="A26" s="330">
        <v>19</v>
      </c>
      <c r="B26" s="284" t="s">
        <v>1218</v>
      </c>
      <c r="C26" s="279" t="s">
        <v>274</v>
      </c>
      <c r="D26" s="282">
        <v>46611</v>
      </c>
      <c r="E26" s="281" t="s">
        <v>1170</v>
      </c>
      <c r="F26" s="368" t="s">
        <v>1184</v>
      </c>
      <c r="G26" s="277">
        <v>2</v>
      </c>
      <c r="H26" s="284">
        <v>2</v>
      </c>
      <c r="I26" s="278" t="s">
        <v>271</v>
      </c>
      <c r="J26" s="278" t="s">
        <v>271</v>
      </c>
      <c r="K26" s="278" t="s">
        <v>271</v>
      </c>
      <c r="L26" s="278" t="s">
        <v>271</v>
      </c>
      <c r="M26" s="278" t="s">
        <v>271</v>
      </c>
      <c r="N26" s="278" t="s">
        <v>271</v>
      </c>
      <c r="O26" s="278" t="s">
        <v>271</v>
      </c>
      <c r="P26" s="278" t="s">
        <v>271</v>
      </c>
      <c r="Q26" s="278" t="s">
        <v>271</v>
      </c>
      <c r="R26" s="278" t="s">
        <v>271</v>
      </c>
      <c r="S26" s="278" t="s">
        <v>271</v>
      </c>
      <c r="T26" s="278" t="s">
        <v>271</v>
      </c>
      <c r="U26" s="278" t="s">
        <v>271</v>
      </c>
      <c r="V26" s="278" t="s">
        <v>271</v>
      </c>
      <c r="W26" s="278" t="s">
        <v>271</v>
      </c>
      <c r="X26" s="361" t="s">
        <v>1171</v>
      </c>
    </row>
    <row r="27" spans="1:26" ht="36" customHeight="1">
      <c r="A27" s="334">
        <v>20</v>
      </c>
      <c r="B27" s="342" t="s">
        <v>1218</v>
      </c>
      <c r="C27" s="366" t="s">
        <v>1220</v>
      </c>
      <c r="D27" s="278">
        <v>46607</v>
      </c>
      <c r="E27" s="336" t="s">
        <v>1173</v>
      </c>
      <c r="F27" s="363" t="s">
        <v>874</v>
      </c>
      <c r="G27" s="295">
        <v>8</v>
      </c>
      <c r="H27" s="342"/>
      <c r="I27" s="278" t="s">
        <v>271</v>
      </c>
      <c r="J27" s="278" t="s">
        <v>271</v>
      </c>
      <c r="K27" s="278" t="s">
        <v>271</v>
      </c>
      <c r="L27" s="278" t="s">
        <v>271</v>
      </c>
      <c r="M27" s="278" t="s">
        <v>271</v>
      </c>
      <c r="N27" s="278" t="s">
        <v>271</v>
      </c>
      <c r="O27" s="278" t="s">
        <v>271</v>
      </c>
      <c r="P27" s="278" t="s">
        <v>271</v>
      </c>
      <c r="Q27" s="278" t="s">
        <v>271</v>
      </c>
      <c r="R27" s="278" t="s">
        <v>271</v>
      </c>
      <c r="S27" s="278" t="s">
        <v>271</v>
      </c>
      <c r="T27" s="278" t="s">
        <v>271</v>
      </c>
      <c r="U27" s="278" t="s">
        <v>271</v>
      </c>
      <c r="V27" s="278" t="s">
        <v>271</v>
      </c>
      <c r="W27" s="278" t="s">
        <v>271</v>
      </c>
      <c r="X27" s="361" t="s">
        <v>1171</v>
      </c>
    </row>
    <row r="28" spans="1:26" s="53" customFormat="1" ht="36" customHeight="1">
      <c r="A28" s="334">
        <v>21</v>
      </c>
      <c r="B28" s="342" t="s">
        <v>1218</v>
      </c>
      <c r="C28" s="289" t="s">
        <v>446</v>
      </c>
      <c r="D28" s="278">
        <v>46696</v>
      </c>
      <c r="E28" s="336" t="s">
        <v>1221</v>
      </c>
      <c r="F28" s="363" t="s">
        <v>874</v>
      </c>
      <c r="G28" s="295">
        <v>13</v>
      </c>
      <c r="H28" s="342"/>
      <c r="I28" s="278"/>
      <c r="J28" s="278"/>
      <c r="K28" s="278"/>
      <c r="L28" s="278"/>
      <c r="M28" s="358"/>
      <c r="N28" s="358"/>
      <c r="O28" s="360"/>
      <c r="P28" s="360"/>
      <c r="Q28" s="358"/>
      <c r="R28" s="358"/>
      <c r="S28" s="358"/>
      <c r="T28" s="360"/>
      <c r="U28" s="358"/>
      <c r="V28" s="358"/>
      <c r="W28" s="358"/>
      <c r="X28" s="361"/>
    </row>
    <row r="29" spans="1:26" ht="12.75">
      <c r="B29" s="23"/>
      <c r="C29" s="24"/>
      <c r="E29" s="23"/>
      <c r="G29" s="200"/>
      <c r="H29" s="200"/>
      <c r="J29" s="24"/>
      <c r="L29" s="24"/>
      <c r="M29" s="23"/>
      <c r="N29" s="24"/>
      <c r="O29" s="24"/>
      <c r="P29" s="24"/>
      <c r="Q29" s="24"/>
    </row>
    <row r="30" spans="1:26" ht="12.75">
      <c r="B30" s="23"/>
      <c r="C30" s="24"/>
      <c r="E30" s="23"/>
      <c r="G30" s="200"/>
      <c r="H30" s="200"/>
      <c r="J30" s="24"/>
      <c r="L30" s="24"/>
      <c r="M30" s="23"/>
      <c r="N30" s="24"/>
      <c r="O30" s="24"/>
      <c r="P30" s="24"/>
      <c r="Q30" s="24"/>
    </row>
    <row r="31" spans="1:26" ht="12.75">
      <c r="B31" s="23"/>
      <c r="C31" s="24"/>
      <c r="E31" s="107"/>
      <c r="G31" s="200"/>
      <c r="H31" s="200"/>
      <c r="J31" s="24"/>
      <c r="L31" s="24"/>
      <c r="M31" s="23"/>
      <c r="N31" s="24"/>
      <c r="O31" s="24"/>
      <c r="P31" s="24"/>
      <c r="Q31" s="24"/>
    </row>
    <row r="32" spans="1:26" ht="12.75">
      <c r="B32" s="23"/>
      <c r="C32" s="24"/>
      <c r="E32" s="23"/>
      <c r="G32" s="200"/>
      <c r="H32" s="200"/>
      <c r="J32" s="24"/>
      <c r="L32" s="24"/>
      <c r="M32" s="23"/>
      <c r="N32" s="24"/>
      <c r="O32" s="24"/>
      <c r="P32" s="24"/>
      <c r="Q32" s="24"/>
    </row>
    <row r="33" spans="2:17" ht="12.75">
      <c r="B33" s="23"/>
      <c r="C33" s="24"/>
      <c r="E33" s="23"/>
      <c r="G33" s="200"/>
      <c r="H33" s="200"/>
      <c r="J33" s="24"/>
      <c r="L33" s="24"/>
      <c r="M33" s="23"/>
      <c r="N33" s="24"/>
      <c r="O33" s="24"/>
      <c r="P33" s="24"/>
      <c r="Q33" s="24"/>
    </row>
    <row r="34" spans="2:17" ht="12.75">
      <c r="B34" s="23"/>
      <c r="C34" s="24"/>
      <c r="E34" s="23"/>
      <c r="G34" s="200"/>
      <c r="H34" s="200"/>
      <c r="J34" s="24"/>
      <c r="L34" s="24"/>
      <c r="M34" s="23"/>
      <c r="N34" s="24"/>
      <c r="O34" s="24"/>
      <c r="P34" s="24"/>
      <c r="Q34" s="24"/>
    </row>
    <row r="35" spans="2:17" ht="12.75">
      <c r="B35" s="23"/>
      <c r="C35" s="24"/>
      <c r="E35" s="23"/>
      <c r="G35" s="200"/>
      <c r="H35" s="200"/>
      <c r="J35" s="24"/>
      <c r="L35" s="24"/>
      <c r="M35" s="23"/>
      <c r="N35" s="24"/>
      <c r="O35" s="24"/>
      <c r="P35" s="24"/>
      <c r="Q35" s="24"/>
    </row>
    <row r="36" spans="2:17" ht="12.75">
      <c r="B36" s="23"/>
      <c r="C36" s="24"/>
      <c r="E36" s="23"/>
      <c r="G36" s="200"/>
      <c r="H36" s="200"/>
      <c r="J36" s="24"/>
      <c r="L36" s="24"/>
      <c r="M36" s="23"/>
      <c r="N36" s="24"/>
      <c r="O36" s="24"/>
      <c r="P36" s="24"/>
      <c r="Q36" s="24"/>
    </row>
    <row r="37" spans="2:17" ht="12.75">
      <c r="B37" s="23"/>
      <c r="C37" s="24"/>
      <c r="E37" s="23"/>
      <c r="G37" s="200"/>
      <c r="H37" s="200"/>
      <c r="J37" s="24"/>
      <c r="L37" s="24"/>
      <c r="M37" s="23"/>
      <c r="N37" s="24"/>
      <c r="O37" s="24"/>
      <c r="P37" s="24"/>
      <c r="Q37" s="24"/>
    </row>
    <row r="38" spans="2:17" ht="12.75">
      <c r="B38" s="23"/>
      <c r="C38" s="24"/>
      <c r="E38" s="23"/>
      <c r="G38" s="200"/>
      <c r="H38" s="200"/>
      <c r="J38" s="24"/>
      <c r="L38" s="24"/>
      <c r="M38" s="23"/>
      <c r="N38" s="24"/>
      <c r="O38" s="24"/>
      <c r="P38" s="24"/>
      <c r="Q38" s="24"/>
    </row>
    <row r="39" spans="2:17" ht="12.75">
      <c r="B39" s="23"/>
      <c r="C39" s="24"/>
      <c r="E39" s="23"/>
      <c r="G39" s="200"/>
      <c r="H39" s="200"/>
      <c r="J39" s="24"/>
      <c r="L39" s="24"/>
      <c r="M39" s="23"/>
      <c r="N39" s="24"/>
      <c r="O39" s="24"/>
      <c r="P39" s="24"/>
      <c r="Q39" s="24"/>
    </row>
    <row r="40" spans="2:17" ht="12.75">
      <c r="B40" s="23"/>
      <c r="C40" s="24"/>
      <c r="E40" s="23"/>
      <c r="G40" s="200"/>
      <c r="H40" s="200"/>
      <c r="J40" s="24"/>
      <c r="L40" s="24"/>
      <c r="M40" s="23"/>
      <c r="N40" s="24"/>
      <c r="O40" s="24"/>
      <c r="P40" s="24"/>
      <c r="Q40" s="24"/>
    </row>
    <row r="41" spans="2:17" ht="12.75">
      <c r="B41" s="23"/>
      <c r="C41" s="24"/>
      <c r="E41" s="23"/>
      <c r="G41" s="200"/>
      <c r="H41" s="200"/>
      <c r="J41" s="24"/>
      <c r="L41" s="24"/>
      <c r="M41" s="23"/>
      <c r="N41" s="24"/>
      <c r="O41" s="24"/>
      <c r="P41" s="24"/>
      <c r="Q41" s="24"/>
    </row>
    <row r="42" spans="2:17" ht="12.75">
      <c r="B42" s="23"/>
      <c r="C42" s="24"/>
      <c r="E42" s="23"/>
      <c r="G42" s="200"/>
      <c r="H42" s="200"/>
      <c r="J42" s="24"/>
      <c r="L42" s="24"/>
      <c r="M42" s="23"/>
      <c r="N42" s="24"/>
      <c r="O42" s="24"/>
      <c r="P42" s="24"/>
      <c r="Q42" s="24"/>
    </row>
    <row r="43" spans="2:17" ht="12.75">
      <c r="B43" s="23"/>
      <c r="C43" s="24"/>
      <c r="E43" s="23"/>
      <c r="G43" s="200"/>
      <c r="H43" s="200"/>
      <c r="J43" s="24"/>
      <c r="L43" s="24"/>
      <c r="M43" s="23"/>
      <c r="N43" s="24"/>
      <c r="O43" s="24"/>
      <c r="P43" s="24"/>
      <c r="Q43" s="24"/>
    </row>
    <row r="44" spans="2:17" ht="12.75">
      <c r="B44" s="23"/>
      <c r="C44" s="24"/>
      <c r="E44" s="23"/>
      <c r="G44" s="200"/>
      <c r="H44" s="200"/>
      <c r="J44" s="24"/>
      <c r="L44" s="24"/>
      <c r="M44" s="23"/>
      <c r="N44" s="24"/>
      <c r="O44" s="24"/>
      <c r="P44" s="24"/>
      <c r="Q44" s="24"/>
    </row>
    <row r="45" spans="2:17" ht="12.75">
      <c r="B45" s="23"/>
      <c r="C45" s="24"/>
      <c r="E45" s="23"/>
      <c r="G45" s="200"/>
      <c r="H45" s="200"/>
      <c r="J45" s="24"/>
      <c r="L45" s="24"/>
      <c r="M45" s="23"/>
      <c r="N45" s="24"/>
      <c r="O45" s="24"/>
      <c r="P45" s="24"/>
      <c r="Q45" s="24"/>
    </row>
    <row r="46" spans="2:17" ht="12.75">
      <c r="B46" s="23"/>
      <c r="C46" s="24"/>
      <c r="E46" s="23"/>
      <c r="G46" s="200"/>
      <c r="H46" s="200"/>
      <c r="J46" s="24"/>
      <c r="L46" s="24"/>
      <c r="M46" s="23"/>
      <c r="N46" s="24"/>
      <c r="O46" s="24"/>
      <c r="P46" s="24"/>
      <c r="Q46" s="24"/>
    </row>
    <row r="47" spans="2:17" ht="12.75">
      <c r="B47" s="23"/>
      <c r="C47" s="24"/>
      <c r="E47" s="23"/>
      <c r="G47" s="200"/>
      <c r="H47" s="200"/>
      <c r="J47" s="24"/>
      <c r="L47" s="24"/>
      <c r="M47" s="23"/>
      <c r="N47" s="24"/>
      <c r="O47" s="24"/>
      <c r="P47" s="24"/>
      <c r="Q47" s="24"/>
    </row>
    <row r="48" spans="2:17" ht="12.75">
      <c r="B48" s="23"/>
      <c r="C48" s="24"/>
      <c r="E48" s="23"/>
      <c r="G48" s="200"/>
      <c r="H48" s="200"/>
      <c r="J48" s="24"/>
      <c r="L48" s="24"/>
      <c r="M48" s="23"/>
      <c r="N48" s="24"/>
      <c r="O48" s="24"/>
      <c r="P48" s="24"/>
      <c r="Q48" s="24"/>
    </row>
    <row r="49" spans="2:17" ht="12.75">
      <c r="B49" s="23"/>
      <c r="C49" s="24"/>
      <c r="E49" s="23"/>
      <c r="G49" s="200"/>
      <c r="H49" s="200"/>
      <c r="J49" s="24"/>
      <c r="L49" s="24"/>
      <c r="M49" s="23"/>
      <c r="N49" s="24"/>
      <c r="O49" s="24"/>
      <c r="P49" s="24"/>
      <c r="Q49" s="24"/>
    </row>
    <row r="50" spans="2:17" ht="12.75">
      <c r="B50" s="23"/>
      <c r="C50" s="24"/>
      <c r="E50" s="23"/>
      <c r="G50" s="200"/>
      <c r="H50" s="200"/>
      <c r="J50" s="24"/>
      <c r="L50" s="24"/>
      <c r="M50" s="23"/>
      <c r="N50" s="24"/>
      <c r="O50" s="24"/>
      <c r="P50" s="24"/>
      <c r="Q50" s="24"/>
    </row>
    <row r="51" spans="2:17" ht="12.75">
      <c r="B51" s="23"/>
      <c r="C51" s="24"/>
      <c r="E51" s="23"/>
      <c r="G51" s="200"/>
      <c r="H51" s="200"/>
      <c r="J51" s="24"/>
      <c r="L51" s="24"/>
      <c r="M51" s="23"/>
      <c r="N51" s="24"/>
      <c r="O51" s="24"/>
      <c r="P51" s="24"/>
      <c r="Q51" s="24"/>
    </row>
    <row r="52" spans="2:17" ht="12.75">
      <c r="B52" s="23"/>
      <c r="C52" s="24"/>
      <c r="E52" s="23"/>
      <c r="G52" s="200"/>
      <c r="H52" s="200"/>
      <c r="J52" s="24"/>
      <c r="L52" s="24"/>
      <c r="M52" s="23"/>
      <c r="N52" s="24"/>
      <c r="O52" s="24"/>
      <c r="P52" s="24"/>
      <c r="Q52" s="24"/>
    </row>
    <row r="53" spans="2:17" ht="12.75">
      <c r="B53" s="23"/>
      <c r="C53" s="24"/>
      <c r="E53" s="23"/>
      <c r="G53" s="200"/>
      <c r="H53" s="200"/>
      <c r="J53" s="24"/>
      <c r="L53" s="24"/>
      <c r="M53" s="23"/>
      <c r="N53" s="24"/>
      <c r="O53" s="24"/>
      <c r="P53" s="24"/>
      <c r="Q53" s="24"/>
    </row>
    <row r="54" spans="2:17" ht="12.75">
      <c r="B54" s="23"/>
      <c r="C54" s="24"/>
      <c r="E54" s="23"/>
      <c r="G54" s="200"/>
      <c r="H54" s="200"/>
      <c r="J54" s="24"/>
      <c r="L54" s="24"/>
      <c r="M54" s="23"/>
      <c r="N54" s="24"/>
      <c r="O54" s="24"/>
      <c r="P54" s="24"/>
      <c r="Q54" s="24"/>
    </row>
    <row r="55" spans="2:17" ht="12.75">
      <c r="B55" s="23"/>
      <c r="C55" s="24"/>
      <c r="E55" s="23"/>
      <c r="G55" s="200"/>
      <c r="H55" s="200"/>
      <c r="J55" s="24"/>
      <c r="L55" s="24"/>
      <c r="M55" s="23"/>
      <c r="N55" s="24"/>
      <c r="O55" s="24"/>
      <c r="P55" s="24"/>
      <c r="Q55" s="24"/>
    </row>
    <row r="56" spans="2:17" ht="12.75">
      <c r="B56" s="23"/>
      <c r="C56" s="24"/>
      <c r="E56" s="23"/>
      <c r="G56" s="200"/>
      <c r="H56" s="200"/>
      <c r="J56" s="24"/>
      <c r="L56" s="24"/>
      <c r="M56" s="23"/>
      <c r="N56" s="24"/>
      <c r="O56" s="24"/>
      <c r="P56" s="24"/>
      <c r="Q56" s="24"/>
    </row>
    <row r="57" spans="2:17" ht="12.75">
      <c r="B57" s="23"/>
      <c r="C57" s="24"/>
      <c r="E57" s="23"/>
      <c r="G57" s="200"/>
      <c r="H57" s="200"/>
      <c r="J57" s="24"/>
      <c r="L57" s="24"/>
      <c r="M57" s="23"/>
      <c r="N57" s="24"/>
      <c r="O57" s="24"/>
      <c r="P57" s="24"/>
      <c r="Q57" s="24"/>
    </row>
    <row r="58" spans="2:17" ht="12.75">
      <c r="B58" s="23"/>
      <c r="C58" s="24"/>
      <c r="E58" s="23"/>
      <c r="G58" s="200"/>
      <c r="H58" s="200"/>
      <c r="J58" s="24"/>
      <c r="L58" s="24"/>
      <c r="M58" s="23"/>
      <c r="N58" s="24"/>
      <c r="O58" s="24"/>
      <c r="P58" s="24"/>
      <c r="Q58" s="24"/>
    </row>
    <row r="59" spans="2:17" ht="12.75">
      <c r="B59" s="23"/>
      <c r="C59" s="24"/>
      <c r="E59" s="23"/>
      <c r="G59" s="200"/>
      <c r="H59" s="200"/>
      <c r="J59" s="24"/>
      <c r="L59" s="24"/>
      <c r="M59" s="23"/>
      <c r="N59" s="24"/>
      <c r="O59" s="24"/>
      <c r="P59" s="24"/>
      <c r="Q59" s="24"/>
    </row>
    <row r="60" spans="2:17" ht="12.75">
      <c r="B60" s="23"/>
      <c r="C60" s="24"/>
      <c r="E60" s="23"/>
      <c r="G60" s="200"/>
      <c r="H60" s="200"/>
      <c r="J60" s="24"/>
      <c r="L60" s="24"/>
      <c r="M60" s="23"/>
      <c r="N60" s="24"/>
      <c r="O60" s="24"/>
      <c r="P60" s="24"/>
      <c r="Q60" s="24"/>
    </row>
    <row r="61" spans="2:17" ht="12.75">
      <c r="B61" s="23"/>
      <c r="C61" s="24"/>
      <c r="E61" s="23"/>
      <c r="G61" s="200"/>
      <c r="H61" s="200"/>
      <c r="J61" s="24"/>
      <c r="L61" s="24"/>
      <c r="M61" s="23"/>
      <c r="N61" s="24"/>
      <c r="O61" s="24"/>
      <c r="P61" s="24"/>
      <c r="Q61" s="24"/>
    </row>
    <row r="62" spans="2:17" ht="12.75">
      <c r="B62" s="23"/>
      <c r="C62" s="24"/>
      <c r="E62" s="23"/>
      <c r="G62" s="200"/>
      <c r="H62" s="200"/>
      <c r="J62" s="24"/>
      <c r="L62" s="24"/>
      <c r="M62" s="23"/>
      <c r="N62" s="24"/>
      <c r="O62" s="24"/>
      <c r="P62" s="24"/>
      <c r="Q62" s="24"/>
    </row>
    <row r="63" spans="2:17" ht="12.75">
      <c r="B63" s="23"/>
      <c r="C63" s="24"/>
      <c r="E63" s="23"/>
      <c r="G63" s="200"/>
      <c r="H63" s="200"/>
      <c r="J63" s="24"/>
      <c r="L63" s="24"/>
      <c r="M63" s="23"/>
      <c r="N63" s="24"/>
      <c r="O63" s="24"/>
      <c r="P63" s="24"/>
      <c r="Q63" s="24"/>
    </row>
    <row r="64" spans="2:17" ht="12.75">
      <c r="B64" s="23"/>
      <c r="C64" s="24"/>
      <c r="E64" s="23"/>
      <c r="G64" s="200"/>
      <c r="H64" s="200"/>
      <c r="J64" s="24"/>
      <c r="L64" s="24"/>
      <c r="M64" s="23"/>
      <c r="N64" s="24"/>
      <c r="O64" s="24"/>
      <c r="P64" s="24"/>
      <c r="Q64" s="24"/>
    </row>
    <row r="65" spans="2:17" ht="12.75">
      <c r="B65" s="23"/>
      <c r="C65" s="24"/>
      <c r="E65" s="23"/>
      <c r="G65" s="200"/>
      <c r="H65" s="200"/>
      <c r="J65" s="24"/>
      <c r="L65" s="24"/>
      <c r="M65" s="23"/>
      <c r="N65" s="24"/>
      <c r="O65" s="24"/>
      <c r="P65" s="24"/>
      <c r="Q65" s="24"/>
    </row>
    <row r="66" spans="2:17" ht="12.75">
      <c r="B66" s="23"/>
      <c r="C66" s="24"/>
      <c r="E66" s="23"/>
      <c r="G66" s="200"/>
      <c r="H66" s="200"/>
      <c r="J66" s="24"/>
      <c r="L66" s="24"/>
      <c r="M66" s="23"/>
      <c r="N66" s="24"/>
      <c r="O66" s="24"/>
      <c r="P66" s="24"/>
      <c r="Q66" s="24"/>
    </row>
    <row r="67" spans="2:17" ht="12.75">
      <c r="B67" s="23"/>
      <c r="C67" s="24"/>
      <c r="E67" s="23"/>
      <c r="G67" s="200"/>
      <c r="H67" s="200"/>
      <c r="J67" s="24"/>
      <c r="L67" s="24"/>
      <c r="M67" s="23"/>
      <c r="N67" s="24"/>
      <c r="O67" s="24"/>
      <c r="P67" s="24"/>
      <c r="Q67" s="24"/>
    </row>
    <row r="68" spans="2:17" ht="12.75">
      <c r="B68" s="23"/>
      <c r="C68" s="24"/>
      <c r="E68" s="23"/>
      <c r="G68" s="200"/>
      <c r="H68" s="200"/>
      <c r="J68" s="24"/>
      <c r="L68" s="24"/>
      <c r="M68" s="23"/>
      <c r="N68" s="24"/>
      <c r="O68" s="24"/>
      <c r="P68" s="24"/>
      <c r="Q68" s="24"/>
    </row>
    <row r="69" spans="2:17" ht="12.75">
      <c r="B69" s="23"/>
      <c r="C69" s="24"/>
      <c r="E69" s="23"/>
      <c r="G69" s="200"/>
      <c r="H69" s="200"/>
      <c r="J69" s="24"/>
      <c r="L69" s="24"/>
      <c r="M69" s="23"/>
      <c r="N69" s="24"/>
      <c r="O69" s="24"/>
      <c r="P69" s="24"/>
      <c r="Q69" s="24"/>
    </row>
    <row r="70" spans="2:17" ht="12.75">
      <c r="B70" s="23"/>
      <c r="C70" s="24"/>
      <c r="E70" s="23"/>
      <c r="G70" s="200"/>
      <c r="H70" s="200"/>
      <c r="J70" s="24"/>
      <c r="L70" s="24"/>
      <c r="M70" s="23"/>
      <c r="N70" s="24"/>
      <c r="O70" s="24"/>
      <c r="P70" s="24"/>
      <c r="Q70" s="24"/>
    </row>
    <row r="71" spans="2:17" ht="12.75">
      <c r="B71" s="23"/>
      <c r="C71" s="24"/>
      <c r="E71" s="23"/>
      <c r="G71" s="200"/>
      <c r="H71" s="200"/>
      <c r="J71" s="24"/>
      <c r="L71" s="24"/>
      <c r="M71" s="23"/>
      <c r="N71" s="24"/>
      <c r="O71" s="24"/>
      <c r="P71" s="24"/>
      <c r="Q71" s="24"/>
    </row>
    <row r="72" spans="2:17" ht="12.75">
      <c r="B72" s="23"/>
      <c r="C72" s="24"/>
      <c r="E72" s="23"/>
      <c r="G72" s="200"/>
      <c r="H72" s="200"/>
      <c r="J72" s="24"/>
      <c r="L72" s="24"/>
      <c r="M72" s="23"/>
      <c r="N72" s="24"/>
      <c r="O72" s="24"/>
      <c r="P72" s="24"/>
      <c r="Q72" s="24"/>
    </row>
    <row r="73" spans="2:17" ht="12.75">
      <c r="B73" s="23"/>
      <c r="C73" s="24"/>
      <c r="E73" s="23"/>
      <c r="G73" s="200"/>
      <c r="H73" s="200"/>
      <c r="J73" s="24"/>
      <c r="L73" s="24"/>
      <c r="M73" s="23"/>
      <c r="N73" s="24"/>
      <c r="O73" s="24"/>
      <c r="P73" s="24"/>
      <c r="Q73" s="24"/>
    </row>
    <row r="74" spans="2:17" ht="12.75">
      <c r="B74" s="23"/>
      <c r="C74" s="24"/>
      <c r="E74" s="23"/>
      <c r="G74" s="200"/>
      <c r="H74" s="200"/>
      <c r="J74" s="24"/>
      <c r="L74" s="24"/>
      <c r="M74" s="23"/>
      <c r="N74" s="24"/>
      <c r="O74" s="24"/>
      <c r="P74" s="24"/>
      <c r="Q74" s="24"/>
    </row>
    <row r="75" spans="2:17" ht="12.75">
      <c r="B75" s="23"/>
      <c r="C75" s="24"/>
      <c r="E75" s="23"/>
      <c r="G75" s="200"/>
      <c r="H75" s="200"/>
      <c r="J75" s="24"/>
      <c r="L75" s="24"/>
      <c r="M75" s="23"/>
      <c r="N75" s="24"/>
      <c r="O75" s="24"/>
      <c r="P75" s="24"/>
      <c r="Q75" s="24"/>
    </row>
    <row r="76" spans="2:17" ht="12.75">
      <c r="B76" s="23"/>
      <c r="C76" s="24"/>
      <c r="E76" s="23"/>
      <c r="G76" s="200"/>
      <c r="H76" s="200"/>
      <c r="J76" s="24"/>
      <c r="L76" s="24"/>
      <c r="M76" s="23"/>
      <c r="N76" s="24"/>
      <c r="O76" s="24"/>
      <c r="P76" s="24"/>
      <c r="Q76" s="24"/>
    </row>
    <row r="77" spans="2:17" ht="12.75">
      <c r="B77" s="23"/>
      <c r="C77" s="24"/>
      <c r="E77" s="23"/>
      <c r="G77" s="200"/>
      <c r="H77" s="200"/>
      <c r="J77" s="24"/>
      <c r="L77" s="24"/>
      <c r="M77" s="23"/>
      <c r="N77" s="24"/>
      <c r="O77" s="24"/>
      <c r="P77" s="24"/>
      <c r="Q77" s="24"/>
    </row>
    <row r="78" spans="2:17" ht="12.75">
      <c r="B78" s="23"/>
      <c r="C78" s="24"/>
      <c r="E78" s="23"/>
      <c r="G78" s="200"/>
      <c r="H78" s="200"/>
      <c r="J78" s="24"/>
      <c r="L78" s="24"/>
      <c r="M78" s="23"/>
      <c r="N78" s="24"/>
      <c r="O78" s="24"/>
      <c r="P78" s="24"/>
      <c r="Q78" s="24"/>
    </row>
    <row r="79" spans="2:17" ht="12.75">
      <c r="B79" s="23"/>
      <c r="C79" s="24"/>
      <c r="E79" s="23"/>
      <c r="G79" s="200"/>
      <c r="H79" s="200"/>
      <c r="J79" s="24"/>
      <c r="L79" s="24"/>
      <c r="M79" s="23"/>
      <c r="N79" s="24"/>
      <c r="O79" s="24"/>
      <c r="P79" s="24"/>
      <c r="Q79" s="24"/>
    </row>
    <row r="80" spans="2:17" ht="12.75">
      <c r="B80" s="23"/>
      <c r="C80" s="24"/>
      <c r="E80" s="23"/>
      <c r="G80" s="200"/>
      <c r="H80" s="200"/>
      <c r="J80" s="24"/>
      <c r="L80" s="24"/>
      <c r="M80" s="23"/>
      <c r="N80" s="24"/>
      <c r="O80" s="24"/>
      <c r="P80" s="24"/>
      <c r="Q80" s="24"/>
    </row>
    <row r="81" spans="2:17" ht="12.75">
      <c r="B81" s="23"/>
      <c r="C81" s="24"/>
      <c r="E81" s="23"/>
      <c r="G81" s="200"/>
      <c r="H81" s="200"/>
      <c r="J81" s="24"/>
      <c r="L81" s="24"/>
      <c r="M81" s="23"/>
      <c r="N81" s="24"/>
      <c r="O81" s="24"/>
      <c r="P81" s="24"/>
      <c r="Q81" s="24"/>
    </row>
    <row r="82" spans="2:17" ht="12.75">
      <c r="B82" s="23"/>
      <c r="C82" s="24"/>
      <c r="E82" s="23"/>
      <c r="G82" s="200"/>
      <c r="H82" s="200"/>
      <c r="J82" s="24"/>
      <c r="L82" s="24"/>
      <c r="M82" s="23"/>
      <c r="N82" s="24"/>
      <c r="O82" s="24"/>
      <c r="P82" s="24"/>
      <c r="Q82" s="24"/>
    </row>
    <row r="83" spans="2:17" ht="12.75">
      <c r="B83" s="23"/>
      <c r="C83" s="24"/>
      <c r="E83" s="23"/>
      <c r="G83" s="200"/>
      <c r="H83" s="200"/>
      <c r="J83" s="24"/>
      <c r="L83" s="24"/>
      <c r="M83" s="23"/>
      <c r="N83" s="24"/>
      <c r="O83" s="24"/>
      <c r="P83" s="24"/>
      <c r="Q83" s="24"/>
    </row>
    <row r="84" spans="2:17" ht="12.75">
      <c r="B84" s="23"/>
      <c r="C84" s="24"/>
      <c r="E84" s="23"/>
      <c r="G84" s="200"/>
      <c r="H84" s="200"/>
      <c r="J84" s="24"/>
      <c r="L84" s="24"/>
      <c r="M84" s="23"/>
      <c r="N84" s="24"/>
      <c r="O84" s="24"/>
      <c r="P84" s="24"/>
      <c r="Q84" s="24"/>
    </row>
    <row r="85" spans="2:17" ht="12.75">
      <c r="B85" s="23"/>
      <c r="C85" s="24"/>
      <c r="E85" s="23"/>
      <c r="G85" s="200"/>
      <c r="H85" s="200"/>
      <c r="J85" s="24"/>
      <c r="L85" s="24"/>
      <c r="M85" s="23"/>
      <c r="N85" s="24"/>
      <c r="O85" s="24"/>
      <c r="P85" s="24"/>
      <c r="Q85" s="24"/>
    </row>
    <row r="86" spans="2:17" ht="12.75">
      <c r="B86" s="23"/>
      <c r="C86" s="24"/>
      <c r="E86" s="23"/>
      <c r="G86" s="200"/>
      <c r="H86" s="200"/>
      <c r="J86" s="24"/>
      <c r="L86" s="24"/>
      <c r="M86" s="23"/>
      <c r="N86" s="24"/>
      <c r="O86" s="24"/>
      <c r="P86" s="24"/>
      <c r="Q86" s="24"/>
    </row>
    <row r="87" spans="2:17" ht="12.75">
      <c r="B87" s="23"/>
      <c r="C87" s="24"/>
      <c r="E87" s="23"/>
      <c r="G87" s="200"/>
      <c r="H87" s="200"/>
      <c r="J87" s="24"/>
      <c r="L87" s="24"/>
      <c r="M87" s="23"/>
      <c r="N87" s="24"/>
      <c r="O87" s="24"/>
      <c r="P87" s="24"/>
      <c r="Q87" s="24"/>
    </row>
    <row r="88" spans="2:17" ht="12.75">
      <c r="B88" s="23"/>
      <c r="C88" s="24"/>
      <c r="E88" s="23"/>
      <c r="G88" s="200"/>
      <c r="H88" s="200"/>
      <c r="J88" s="24"/>
      <c r="L88" s="24"/>
      <c r="M88" s="23"/>
      <c r="N88" s="24"/>
      <c r="O88" s="24"/>
      <c r="P88" s="24"/>
      <c r="Q88" s="24"/>
    </row>
    <row r="89" spans="2:17" ht="12.75">
      <c r="B89" s="23"/>
      <c r="C89" s="24"/>
      <c r="E89" s="23"/>
      <c r="G89" s="200"/>
      <c r="H89" s="200"/>
      <c r="J89" s="24"/>
      <c r="L89" s="24"/>
      <c r="M89" s="23"/>
      <c r="N89" s="24"/>
      <c r="O89" s="24"/>
      <c r="P89" s="24"/>
      <c r="Q89" s="24"/>
    </row>
    <row r="90" spans="2:17" ht="12.75">
      <c r="B90" s="23"/>
      <c r="C90" s="24"/>
      <c r="E90" s="23"/>
      <c r="G90" s="200"/>
      <c r="H90" s="200"/>
      <c r="J90" s="24"/>
      <c r="L90" s="24"/>
      <c r="M90" s="23"/>
      <c r="N90" s="24"/>
      <c r="O90" s="24"/>
      <c r="P90" s="24"/>
      <c r="Q90" s="24"/>
    </row>
    <row r="91" spans="2:17" ht="12.75">
      <c r="B91" s="23"/>
      <c r="C91" s="24"/>
      <c r="E91" s="23"/>
      <c r="G91" s="200"/>
      <c r="H91" s="200"/>
      <c r="J91" s="24"/>
      <c r="L91" s="24"/>
      <c r="M91" s="23"/>
      <c r="N91" s="24"/>
      <c r="O91" s="24"/>
      <c r="P91" s="24"/>
      <c r="Q91" s="24"/>
    </row>
    <row r="92" spans="2:17" ht="12.75">
      <c r="B92" s="23"/>
      <c r="C92" s="24"/>
      <c r="E92" s="23"/>
      <c r="G92" s="200"/>
      <c r="H92" s="200"/>
      <c r="J92" s="24"/>
      <c r="L92" s="24"/>
      <c r="M92" s="23"/>
      <c r="N92" s="24"/>
      <c r="O92" s="24"/>
      <c r="P92" s="24"/>
      <c r="Q92" s="24"/>
    </row>
    <row r="93" spans="2:17" ht="12.75">
      <c r="B93" s="23"/>
      <c r="C93" s="24"/>
      <c r="E93" s="23"/>
      <c r="G93" s="200"/>
      <c r="H93" s="200"/>
      <c r="J93" s="24"/>
      <c r="L93" s="24"/>
      <c r="M93" s="23"/>
      <c r="N93" s="24"/>
      <c r="O93" s="24"/>
      <c r="P93" s="24"/>
      <c r="Q93" s="24"/>
    </row>
    <row r="94" spans="2:17" ht="12.75">
      <c r="B94" s="23"/>
      <c r="C94" s="24"/>
      <c r="E94" s="23"/>
      <c r="G94" s="200"/>
      <c r="H94" s="200"/>
      <c r="J94" s="24"/>
      <c r="L94" s="24"/>
      <c r="M94" s="23"/>
      <c r="N94" s="24"/>
      <c r="O94" s="24"/>
      <c r="P94" s="24"/>
      <c r="Q94" s="24"/>
    </row>
    <row r="95" spans="2:17" ht="12.75">
      <c r="B95" s="23"/>
      <c r="C95" s="24"/>
      <c r="E95" s="23"/>
      <c r="G95" s="200"/>
      <c r="H95" s="200"/>
      <c r="J95" s="24"/>
      <c r="L95" s="24"/>
      <c r="M95" s="23"/>
      <c r="N95" s="24"/>
      <c r="O95" s="24"/>
      <c r="P95" s="24"/>
      <c r="Q95" s="24"/>
    </row>
    <row r="96" spans="2:17" ht="12.75">
      <c r="B96" s="23"/>
      <c r="C96" s="24"/>
      <c r="E96" s="23"/>
      <c r="G96" s="200"/>
      <c r="H96" s="200"/>
      <c r="J96" s="24"/>
      <c r="L96" s="24"/>
      <c r="M96" s="23"/>
      <c r="N96" s="24"/>
      <c r="O96" s="24"/>
      <c r="P96" s="24"/>
      <c r="Q96" s="24"/>
    </row>
    <row r="97" spans="2:17" ht="12.75">
      <c r="B97" s="23"/>
      <c r="C97" s="24"/>
      <c r="E97" s="23"/>
      <c r="G97" s="200"/>
      <c r="H97" s="200"/>
      <c r="J97" s="24"/>
      <c r="L97" s="24"/>
      <c r="M97" s="23"/>
      <c r="N97" s="24"/>
      <c r="O97" s="24"/>
      <c r="P97" s="24"/>
      <c r="Q97" s="24"/>
    </row>
    <row r="98" spans="2:17" ht="12.75">
      <c r="B98" s="23"/>
      <c r="C98" s="24"/>
      <c r="E98" s="23"/>
      <c r="G98" s="200"/>
      <c r="H98" s="200"/>
      <c r="J98" s="24"/>
      <c r="L98" s="24"/>
      <c r="M98" s="23"/>
      <c r="N98" s="24"/>
      <c r="O98" s="24"/>
      <c r="P98" s="24"/>
      <c r="Q98" s="24"/>
    </row>
    <row r="99" spans="2:17" ht="12.75">
      <c r="B99" s="23"/>
      <c r="C99" s="24"/>
      <c r="E99" s="23"/>
      <c r="G99" s="200"/>
      <c r="H99" s="200"/>
      <c r="J99" s="24"/>
      <c r="L99" s="24"/>
      <c r="M99" s="23"/>
      <c r="N99" s="24"/>
      <c r="O99" s="24"/>
      <c r="P99" s="24"/>
      <c r="Q99" s="24"/>
    </row>
    <row r="100" spans="2:17" ht="12.75">
      <c r="B100" s="23"/>
      <c r="C100" s="24"/>
      <c r="E100" s="23"/>
      <c r="G100" s="200"/>
      <c r="H100" s="200"/>
      <c r="J100" s="24"/>
      <c r="L100" s="24"/>
      <c r="M100" s="23"/>
      <c r="N100" s="24"/>
      <c r="O100" s="24"/>
      <c r="P100" s="24"/>
      <c r="Q100" s="24"/>
    </row>
    <row r="101" spans="2:17" ht="12.75">
      <c r="B101" s="23"/>
      <c r="C101" s="24"/>
      <c r="E101" s="23"/>
      <c r="G101" s="200"/>
      <c r="H101" s="200"/>
      <c r="J101" s="24"/>
      <c r="L101" s="24"/>
      <c r="M101" s="23"/>
      <c r="N101" s="24"/>
      <c r="O101" s="24"/>
      <c r="P101" s="24"/>
      <c r="Q101" s="24"/>
    </row>
    <row r="102" spans="2:17" ht="12.75">
      <c r="B102" s="23"/>
      <c r="C102" s="24"/>
      <c r="E102" s="23"/>
      <c r="G102" s="200"/>
      <c r="H102" s="200"/>
      <c r="J102" s="24"/>
      <c r="L102" s="24"/>
      <c r="M102" s="23"/>
      <c r="N102" s="24"/>
      <c r="O102" s="24"/>
      <c r="P102" s="24"/>
      <c r="Q102" s="24"/>
    </row>
    <row r="103" spans="2:17" ht="12.75">
      <c r="B103" s="23"/>
      <c r="C103" s="24"/>
      <c r="E103" s="23"/>
      <c r="G103" s="200"/>
      <c r="H103" s="200"/>
      <c r="J103" s="24"/>
      <c r="L103" s="24"/>
      <c r="M103" s="23"/>
      <c r="N103" s="24"/>
      <c r="O103" s="24"/>
      <c r="P103" s="24"/>
      <c r="Q103" s="24"/>
    </row>
    <row r="104" spans="2:17" ht="12.75">
      <c r="B104" s="23"/>
      <c r="C104" s="24"/>
      <c r="E104" s="23"/>
      <c r="G104" s="200"/>
      <c r="H104" s="200"/>
      <c r="J104" s="24"/>
      <c r="L104" s="24"/>
      <c r="M104" s="23"/>
      <c r="N104" s="24"/>
      <c r="O104" s="24"/>
      <c r="P104" s="24"/>
      <c r="Q104" s="24"/>
    </row>
    <row r="105" spans="2:17" ht="12.75">
      <c r="B105" s="23"/>
      <c r="C105" s="24"/>
      <c r="E105" s="23"/>
      <c r="G105" s="200"/>
      <c r="H105" s="200"/>
      <c r="J105" s="24"/>
      <c r="L105" s="24"/>
      <c r="M105" s="23"/>
      <c r="N105" s="24"/>
      <c r="O105" s="24"/>
      <c r="P105" s="24"/>
      <c r="Q105" s="24"/>
    </row>
    <row r="106" spans="2:17" ht="12.75">
      <c r="B106" s="23"/>
      <c r="C106" s="24"/>
      <c r="E106" s="23"/>
      <c r="G106" s="200"/>
      <c r="H106" s="200"/>
      <c r="J106" s="24"/>
      <c r="L106" s="24"/>
      <c r="M106" s="23"/>
      <c r="N106" s="24"/>
      <c r="O106" s="24"/>
      <c r="P106" s="24"/>
      <c r="Q106" s="24"/>
    </row>
    <row r="107" spans="2:17" ht="12.75">
      <c r="B107" s="23"/>
      <c r="C107" s="24"/>
      <c r="E107" s="23"/>
      <c r="G107" s="200"/>
      <c r="H107" s="200"/>
      <c r="J107" s="24"/>
      <c r="L107" s="24"/>
      <c r="M107" s="23"/>
      <c r="N107" s="24"/>
      <c r="O107" s="24"/>
      <c r="P107" s="24"/>
      <c r="Q107" s="24"/>
    </row>
    <row r="108" spans="2:17" ht="12.75">
      <c r="B108" s="23"/>
      <c r="C108" s="24"/>
      <c r="E108" s="23"/>
      <c r="G108" s="200"/>
      <c r="H108" s="200"/>
      <c r="J108" s="24"/>
      <c r="L108" s="24"/>
      <c r="M108" s="23"/>
      <c r="N108" s="24"/>
      <c r="O108" s="24"/>
      <c r="P108" s="24"/>
      <c r="Q108" s="24"/>
    </row>
    <row r="109" spans="2:17" ht="12.75">
      <c r="B109" s="23"/>
      <c r="C109" s="24"/>
      <c r="E109" s="23"/>
      <c r="G109" s="200"/>
      <c r="H109" s="200"/>
      <c r="J109" s="24"/>
      <c r="L109" s="24"/>
      <c r="M109" s="23"/>
      <c r="N109" s="24"/>
      <c r="O109" s="24"/>
      <c r="P109" s="24"/>
      <c r="Q109" s="24"/>
    </row>
    <row r="110" spans="2:17" ht="12.75">
      <c r="B110" s="23"/>
      <c r="C110" s="24"/>
      <c r="E110" s="23"/>
      <c r="G110" s="200"/>
      <c r="H110" s="200"/>
      <c r="J110" s="24"/>
      <c r="L110" s="24"/>
      <c r="M110" s="23"/>
      <c r="N110" s="24"/>
      <c r="O110" s="24"/>
      <c r="P110" s="24"/>
      <c r="Q110" s="24"/>
    </row>
    <row r="111" spans="2:17" ht="12.75">
      <c r="B111" s="23"/>
      <c r="C111" s="24"/>
      <c r="E111" s="23"/>
      <c r="G111" s="200"/>
      <c r="H111" s="200"/>
      <c r="J111" s="24"/>
      <c r="L111" s="24"/>
      <c r="M111" s="23"/>
      <c r="N111" s="24"/>
      <c r="O111" s="24"/>
      <c r="P111" s="24"/>
      <c r="Q111" s="24"/>
    </row>
    <row r="112" spans="2:17" ht="12.75">
      <c r="B112" s="23"/>
      <c r="C112" s="24"/>
      <c r="E112" s="23"/>
      <c r="G112" s="200"/>
      <c r="H112" s="200"/>
      <c r="J112" s="24"/>
      <c r="L112" s="24"/>
      <c r="M112" s="23"/>
      <c r="N112" s="24"/>
      <c r="O112" s="24"/>
      <c r="P112" s="24"/>
      <c r="Q112" s="24"/>
    </row>
    <row r="113" spans="2:17" ht="12.75">
      <c r="B113" s="23"/>
      <c r="C113" s="24"/>
      <c r="E113" s="23"/>
      <c r="G113" s="200"/>
      <c r="H113" s="200"/>
      <c r="J113" s="24"/>
      <c r="L113" s="24"/>
      <c r="M113" s="23"/>
      <c r="N113" s="24"/>
      <c r="O113" s="24"/>
      <c r="P113" s="24"/>
      <c r="Q113" s="24"/>
    </row>
    <row r="114" spans="2:17" ht="12.75">
      <c r="B114" s="23"/>
      <c r="C114" s="24"/>
      <c r="E114" s="23"/>
      <c r="G114" s="200"/>
      <c r="H114" s="200"/>
      <c r="J114" s="24"/>
      <c r="L114" s="24"/>
      <c r="M114" s="23"/>
      <c r="N114" s="24"/>
      <c r="O114" s="24"/>
      <c r="P114" s="24"/>
      <c r="Q114" s="24"/>
    </row>
    <row r="115" spans="2:17" ht="12.75">
      <c r="B115" s="23"/>
      <c r="C115" s="24"/>
      <c r="E115" s="23"/>
      <c r="G115" s="200"/>
      <c r="H115" s="200"/>
      <c r="J115" s="24"/>
      <c r="L115" s="24"/>
      <c r="M115" s="23"/>
      <c r="N115" s="24"/>
      <c r="O115" s="24"/>
      <c r="P115" s="24"/>
      <c r="Q115" s="24"/>
    </row>
    <row r="116" spans="2:17" ht="12.75">
      <c r="B116" s="23"/>
      <c r="C116" s="24"/>
      <c r="E116" s="23"/>
      <c r="G116" s="200"/>
      <c r="H116" s="200"/>
      <c r="J116" s="24"/>
      <c r="L116" s="24"/>
      <c r="M116" s="23"/>
      <c r="N116" s="24"/>
      <c r="O116" s="24"/>
      <c r="P116" s="24"/>
      <c r="Q116" s="24"/>
    </row>
    <row r="117" spans="2:17" ht="12.75">
      <c r="B117" s="23"/>
      <c r="C117" s="24"/>
      <c r="E117" s="23"/>
      <c r="G117" s="200"/>
      <c r="H117" s="200"/>
      <c r="J117" s="24"/>
      <c r="L117" s="24"/>
      <c r="M117" s="23"/>
      <c r="N117" s="24"/>
      <c r="O117" s="24"/>
      <c r="P117" s="24"/>
      <c r="Q117" s="24"/>
    </row>
    <row r="118" spans="2:17" ht="12.75">
      <c r="B118" s="23"/>
      <c r="C118" s="24"/>
      <c r="E118" s="23"/>
      <c r="G118" s="200"/>
      <c r="H118" s="200"/>
      <c r="J118" s="24"/>
      <c r="L118" s="24"/>
      <c r="M118" s="23"/>
      <c r="N118" s="24"/>
      <c r="O118" s="24"/>
      <c r="P118" s="24"/>
      <c r="Q118" s="24"/>
    </row>
    <row r="119" spans="2:17" ht="12.75">
      <c r="B119" s="23"/>
      <c r="C119" s="24"/>
      <c r="E119" s="23"/>
      <c r="G119" s="200"/>
      <c r="H119" s="200"/>
      <c r="J119" s="24"/>
      <c r="L119" s="24"/>
      <c r="M119" s="23"/>
      <c r="N119" s="24"/>
      <c r="O119" s="24"/>
      <c r="P119" s="24"/>
      <c r="Q119" s="24"/>
    </row>
    <row r="120" spans="2:17" ht="12.75">
      <c r="B120" s="23"/>
      <c r="C120" s="24"/>
      <c r="E120" s="23"/>
      <c r="G120" s="200"/>
      <c r="H120" s="200"/>
      <c r="J120" s="24"/>
      <c r="L120" s="24"/>
      <c r="M120" s="23"/>
      <c r="N120" s="24"/>
      <c r="O120" s="24"/>
      <c r="P120" s="24"/>
      <c r="Q120" s="24"/>
    </row>
    <row r="121" spans="2:17" ht="12.75">
      <c r="B121" s="23"/>
      <c r="C121" s="24"/>
      <c r="E121" s="23"/>
      <c r="G121" s="200"/>
      <c r="H121" s="200"/>
      <c r="J121" s="24"/>
      <c r="L121" s="24"/>
      <c r="M121" s="23"/>
      <c r="N121" s="24"/>
      <c r="O121" s="24"/>
      <c r="P121" s="24"/>
      <c r="Q121" s="24"/>
    </row>
    <row r="122" spans="2:17" ht="12.75">
      <c r="B122" s="23"/>
      <c r="C122" s="24"/>
      <c r="E122" s="23"/>
      <c r="G122" s="200"/>
      <c r="H122" s="200"/>
      <c r="J122" s="24"/>
      <c r="L122" s="24"/>
      <c r="M122" s="23"/>
      <c r="N122" s="24"/>
      <c r="O122" s="24"/>
      <c r="P122" s="24"/>
      <c r="Q122" s="24"/>
    </row>
    <row r="123" spans="2:17" ht="12.75">
      <c r="B123" s="23"/>
      <c r="C123" s="24"/>
      <c r="E123" s="23"/>
      <c r="G123" s="200"/>
      <c r="H123" s="200"/>
      <c r="J123" s="24"/>
      <c r="L123" s="24"/>
      <c r="M123" s="23"/>
      <c r="N123" s="24"/>
      <c r="O123" s="24"/>
      <c r="P123" s="24"/>
      <c r="Q123" s="24"/>
    </row>
    <row r="124" spans="2:17" ht="12.75">
      <c r="B124" s="23"/>
      <c r="C124" s="24"/>
      <c r="E124" s="23"/>
      <c r="G124" s="200"/>
      <c r="H124" s="200"/>
      <c r="J124" s="24"/>
      <c r="L124" s="24"/>
      <c r="M124" s="23"/>
      <c r="N124" s="24"/>
      <c r="O124" s="24"/>
      <c r="P124" s="24"/>
      <c r="Q124" s="24"/>
    </row>
    <row r="125" spans="2:17" ht="12.75">
      <c r="B125" s="23"/>
      <c r="C125" s="24"/>
      <c r="E125" s="23"/>
      <c r="G125" s="200"/>
      <c r="H125" s="200"/>
      <c r="J125" s="24"/>
      <c r="L125" s="24"/>
      <c r="M125" s="23"/>
      <c r="N125" s="24"/>
      <c r="O125" s="24"/>
      <c r="P125" s="24"/>
      <c r="Q125" s="24"/>
    </row>
    <row r="126" spans="2:17" ht="12.75">
      <c r="B126" s="23"/>
      <c r="C126" s="24"/>
      <c r="E126" s="23"/>
      <c r="G126" s="200"/>
      <c r="H126" s="200"/>
      <c r="J126" s="24"/>
      <c r="L126" s="24"/>
      <c r="M126" s="23"/>
      <c r="N126" s="24"/>
      <c r="O126" s="24"/>
      <c r="P126" s="24"/>
      <c r="Q126" s="24"/>
    </row>
    <row r="127" spans="2:17" ht="12.75">
      <c r="B127" s="23"/>
      <c r="C127" s="24"/>
      <c r="E127" s="23"/>
      <c r="G127" s="200"/>
      <c r="H127" s="200"/>
      <c r="J127" s="24"/>
      <c r="L127" s="24"/>
      <c r="M127" s="23"/>
      <c r="N127" s="24"/>
      <c r="O127" s="24"/>
      <c r="P127" s="24"/>
      <c r="Q127" s="24"/>
    </row>
    <row r="128" spans="2:17" ht="12.75">
      <c r="B128" s="23"/>
      <c r="C128" s="24"/>
      <c r="E128" s="23"/>
      <c r="G128" s="200"/>
      <c r="H128" s="200"/>
      <c r="J128" s="24"/>
      <c r="L128" s="24"/>
      <c r="M128" s="23"/>
      <c r="N128" s="24"/>
      <c r="O128" s="24"/>
      <c r="P128" s="24"/>
      <c r="Q128" s="24"/>
    </row>
    <row r="129" spans="2:17" ht="12.75">
      <c r="B129" s="23"/>
      <c r="C129" s="24"/>
      <c r="E129" s="23"/>
      <c r="G129" s="200"/>
      <c r="H129" s="200"/>
      <c r="J129" s="24"/>
      <c r="L129" s="24"/>
      <c r="M129" s="23"/>
      <c r="N129" s="24"/>
      <c r="O129" s="24"/>
      <c r="P129" s="24"/>
      <c r="Q129" s="24"/>
    </row>
    <row r="130" spans="2:17" ht="12.75">
      <c r="B130" s="23"/>
      <c r="C130" s="24"/>
      <c r="E130" s="23"/>
      <c r="G130" s="200"/>
      <c r="H130" s="200"/>
      <c r="J130" s="24"/>
      <c r="L130" s="24"/>
      <c r="M130" s="23"/>
      <c r="N130" s="24"/>
      <c r="O130" s="24"/>
      <c r="P130" s="24"/>
      <c r="Q130" s="24"/>
    </row>
    <row r="131" spans="2:17" ht="12.75">
      <c r="B131" s="23"/>
      <c r="C131" s="24"/>
      <c r="E131" s="23"/>
      <c r="G131" s="200"/>
      <c r="H131" s="200"/>
      <c r="J131" s="24"/>
      <c r="L131" s="24"/>
      <c r="M131" s="23"/>
      <c r="N131" s="24"/>
      <c r="O131" s="24"/>
      <c r="P131" s="24"/>
      <c r="Q131" s="24"/>
    </row>
    <row r="132" spans="2:17" ht="12.75">
      <c r="B132" s="23"/>
      <c r="C132" s="24"/>
      <c r="E132" s="23"/>
      <c r="G132" s="200"/>
      <c r="H132" s="200"/>
      <c r="J132" s="24"/>
      <c r="L132" s="24"/>
      <c r="M132" s="23"/>
      <c r="N132" s="24"/>
      <c r="O132" s="24"/>
      <c r="P132" s="24"/>
      <c r="Q132" s="24"/>
    </row>
    <row r="133" spans="2:17" ht="12.75">
      <c r="B133" s="23"/>
      <c r="C133" s="24"/>
      <c r="E133" s="23"/>
      <c r="G133" s="200"/>
      <c r="H133" s="200"/>
      <c r="J133" s="24"/>
      <c r="L133" s="24"/>
      <c r="M133" s="23"/>
      <c r="N133" s="24"/>
      <c r="O133" s="24"/>
      <c r="P133" s="24"/>
      <c r="Q133" s="24"/>
    </row>
    <row r="134" spans="2:17" ht="12.75">
      <c r="B134" s="23"/>
      <c r="C134" s="24"/>
      <c r="E134" s="23"/>
      <c r="G134" s="200"/>
      <c r="H134" s="200"/>
      <c r="J134" s="24"/>
      <c r="L134" s="24"/>
      <c r="M134" s="23"/>
      <c r="N134" s="24"/>
      <c r="O134" s="24"/>
      <c r="P134" s="24"/>
      <c r="Q134" s="24"/>
    </row>
    <row r="135" spans="2:17" ht="12.75">
      <c r="B135" s="23"/>
      <c r="C135" s="24"/>
      <c r="E135" s="23"/>
      <c r="G135" s="200"/>
      <c r="H135" s="200"/>
      <c r="J135" s="24"/>
      <c r="L135" s="24"/>
      <c r="M135" s="23"/>
      <c r="N135" s="24"/>
      <c r="O135" s="24"/>
      <c r="P135" s="24"/>
      <c r="Q135" s="24"/>
    </row>
    <row r="136" spans="2:17" ht="12.75">
      <c r="B136" s="23"/>
      <c r="C136" s="24"/>
      <c r="E136" s="23"/>
      <c r="G136" s="200"/>
      <c r="H136" s="200"/>
      <c r="J136" s="24"/>
      <c r="L136" s="24"/>
      <c r="M136" s="23"/>
      <c r="N136" s="24"/>
      <c r="O136" s="24"/>
      <c r="P136" s="24"/>
      <c r="Q136" s="24"/>
    </row>
    <row r="137" spans="2:17" ht="12.75">
      <c r="B137" s="23"/>
      <c r="C137" s="24"/>
      <c r="E137" s="23"/>
      <c r="G137" s="200"/>
      <c r="H137" s="200"/>
      <c r="J137" s="24"/>
      <c r="L137" s="24"/>
      <c r="M137" s="23"/>
      <c r="N137" s="24"/>
      <c r="O137" s="24"/>
      <c r="P137" s="24"/>
      <c r="Q137" s="24"/>
    </row>
    <row r="138" spans="2:17" ht="12.75">
      <c r="B138" s="23"/>
      <c r="C138" s="24"/>
      <c r="E138" s="23"/>
      <c r="G138" s="200"/>
      <c r="H138" s="200"/>
      <c r="J138" s="24"/>
      <c r="L138" s="24"/>
      <c r="M138" s="23"/>
      <c r="N138" s="24"/>
      <c r="O138" s="24"/>
      <c r="P138" s="24"/>
      <c r="Q138" s="24"/>
    </row>
    <row r="139" spans="2:17" ht="12.75">
      <c r="B139" s="23"/>
      <c r="C139" s="24"/>
      <c r="E139" s="23"/>
      <c r="G139" s="200"/>
      <c r="H139" s="200"/>
      <c r="J139" s="24"/>
      <c r="L139" s="24"/>
      <c r="M139" s="23"/>
      <c r="N139" s="24"/>
      <c r="O139" s="24"/>
      <c r="P139" s="24"/>
      <c r="Q139" s="24"/>
    </row>
    <row r="140" spans="2:17" ht="12.75">
      <c r="B140" s="23"/>
      <c r="C140" s="24"/>
      <c r="E140" s="23"/>
      <c r="G140" s="200"/>
      <c r="H140" s="200"/>
      <c r="J140" s="24"/>
      <c r="L140" s="24"/>
      <c r="M140" s="23"/>
      <c r="N140" s="24"/>
      <c r="O140" s="24"/>
      <c r="P140" s="24"/>
      <c r="Q140" s="24"/>
    </row>
    <row r="141" spans="2:17" ht="12.75">
      <c r="B141" s="23"/>
      <c r="C141" s="24"/>
      <c r="E141" s="23"/>
      <c r="G141" s="200"/>
      <c r="H141" s="200"/>
      <c r="J141" s="24"/>
      <c r="L141" s="24"/>
      <c r="M141" s="23"/>
      <c r="N141" s="24"/>
      <c r="O141" s="24"/>
      <c r="P141" s="24"/>
      <c r="Q141" s="24"/>
    </row>
    <row r="142" spans="2:17" ht="12.75">
      <c r="B142" s="23"/>
      <c r="C142" s="24"/>
      <c r="E142" s="23"/>
      <c r="G142" s="200"/>
      <c r="H142" s="200"/>
      <c r="J142" s="24"/>
      <c r="L142" s="24"/>
      <c r="M142" s="23"/>
      <c r="N142" s="24"/>
      <c r="O142" s="24"/>
      <c r="P142" s="24"/>
      <c r="Q142" s="24"/>
    </row>
    <row r="143" spans="2:17" ht="12.75">
      <c r="B143" s="23"/>
      <c r="C143" s="24"/>
      <c r="E143" s="23"/>
      <c r="G143" s="200"/>
      <c r="H143" s="200"/>
      <c r="J143" s="24"/>
      <c r="L143" s="24"/>
      <c r="M143" s="23"/>
      <c r="N143" s="24"/>
      <c r="O143" s="24"/>
      <c r="P143" s="24"/>
      <c r="Q143" s="24"/>
    </row>
    <row r="144" spans="2:17" ht="12.75">
      <c r="B144" s="23"/>
      <c r="C144" s="24"/>
      <c r="E144" s="23"/>
      <c r="G144" s="200"/>
      <c r="H144" s="200"/>
      <c r="J144" s="24"/>
      <c r="L144" s="24"/>
      <c r="M144" s="23"/>
      <c r="N144" s="24"/>
      <c r="O144" s="24"/>
      <c r="P144" s="24"/>
      <c r="Q144" s="24"/>
    </row>
    <row r="145" spans="2:17" ht="12.75">
      <c r="B145" s="23"/>
      <c r="C145" s="24"/>
      <c r="E145" s="23"/>
      <c r="G145" s="200"/>
      <c r="H145" s="200"/>
      <c r="J145" s="24"/>
      <c r="L145" s="24"/>
      <c r="M145" s="23"/>
      <c r="N145" s="24"/>
      <c r="O145" s="24"/>
      <c r="P145" s="24"/>
      <c r="Q145" s="24"/>
    </row>
    <row r="146" spans="2:17" ht="12.75">
      <c r="B146" s="23"/>
      <c r="C146" s="24"/>
      <c r="E146" s="23"/>
      <c r="G146" s="200"/>
      <c r="H146" s="200"/>
      <c r="J146" s="24"/>
      <c r="L146" s="24"/>
      <c r="M146" s="23"/>
      <c r="N146" s="24"/>
      <c r="O146" s="24"/>
      <c r="P146" s="24"/>
      <c r="Q146" s="24"/>
    </row>
    <row r="147" spans="2:17" ht="12.75">
      <c r="B147" s="23"/>
      <c r="C147" s="24"/>
      <c r="E147" s="23"/>
      <c r="G147" s="200"/>
      <c r="H147" s="200"/>
      <c r="J147" s="24"/>
      <c r="L147" s="24"/>
      <c r="M147" s="23"/>
      <c r="N147" s="24"/>
      <c r="O147" s="24"/>
      <c r="P147" s="24"/>
      <c r="Q147" s="24"/>
    </row>
    <row r="148" spans="2:17" ht="12.75">
      <c r="B148" s="23"/>
      <c r="C148" s="24"/>
      <c r="E148" s="23"/>
      <c r="G148" s="200"/>
      <c r="H148" s="200"/>
      <c r="J148" s="24"/>
      <c r="L148" s="24"/>
      <c r="M148" s="23"/>
      <c r="N148" s="24"/>
      <c r="O148" s="24"/>
      <c r="P148" s="24"/>
      <c r="Q148" s="24"/>
    </row>
    <row r="149" spans="2:17" ht="12.75">
      <c r="B149" s="23"/>
      <c r="C149" s="24"/>
      <c r="E149" s="23"/>
      <c r="G149" s="200"/>
      <c r="H149" s="200"/>
      <c r="J149" s="24"/>
      <c r="L149" s="24"/>
      <c r="M149" s="23"/>
      <c r="N149" s="24"/>
      <c r="O149" s="24"/>
      <c r="P149" s="24"/>
      <c r="Q149" s="24"/>
    </row>
    <row r="150" spans="2:17" ht="12.75">
      <c r="B150" s="23"/>
      <c r="C150" s="24"/>
      <c r="E150" s="23"/>
      <c r="G150" s="200"/>
      <c r="H150" s="200"/>
      <c r="J150" s="24"/>
      <c r="L150" s="24"/>
      <c r="M150" s="23"/>
      <c r="N150" s="24"/>
      <c r="O150" s="24"/>
      <c r="P150" s="24"/>
      <c r="Q150" s="24"/>
    </row>
    <row r="151" spans="2:17" ht="12.75">
      <c r="B151" s="23"/>
      <c r="C151" s="24"/>
      <c r="E151" s="23"/>
      <c r="G151" s="200"/>
      <c r="H151" s="200"/>
      <c r="J151" s="24"/>
      <c r="L151" s="24"/>
      <c r="M151" s="23"/>
      <c r="N151" s="24"/>
      <c r="O151" s="24"/>
      <c r="P151" s="24"/>
      <c r="Q151" s="24"/>
    </row>
    <row r="152" spans="2:17" ht="12.75">
      <c r="B152" s="23"/>
      <c r="C152" s="24"/>
      <c r="E152" s="23"/>
      <c r="G152" s="200"/>
      <c r="H152" s="200"/>
      <c r="J152" s="24"/>
      <c r="L152" s="24"/>
      <c r="M152" s="23"/>
      <c r="N152" s="24"/>
      <c r="O152" s="24"/>
      <c r="P152" s="24"/>
      <c r="Q152" s="24"/>
    </row>
    <row r="153" spans="2:17" ht="12.75">
      <c r="B153" s="23"/>
      <c r="C153" s="24"/>
      <c r="E153" s="23"/>
      <c r="G153" s="200"/>
      <c r="H153" s="200"/>
      <c r="J153" s="24"/>
      <c r="L153" s="24"/>
      <c r="M153" s="23"/>
      <c r="N153" s="24"/>
      <c r="O153" s="24"/>
      <c r="P153" s="24"/>
      <c r="Q153" s="24"/>
    </row>
    <row r="154" spans="2:17" ht="12.75">
      <c r="B154" s="23"/>
      <c r="C154" s="24"/>
      <c r="E154" s="23"/>
      <c r="G154" s="200"/>
      <c r="H154" s="200"/>
      <c r="J154" s="24"/>
      <c r="L154" s="24"/>
      <c r="M154" s="23"/>
      <c r="N154" s="24"/>
      <c r="O154" s="24"/>
      <c r="P154" s="24"/>
      <c r="Q154" s="24"/>
    </row>
    <row r="155" spans="2:17" ht="12.75">
      <c r="B155" s="23"/>
      <c r="C155" s="24"/>
      <c r="E155" s="23"/>
      <c r="G155" s="200"/>
      <c r="H155" s="200"/>
      <c r="J155" s="24"/>
      <c r="L155" s="24"/>
      <c r="M155" s="23"/>
      <c r="N155" s="24"/>
      <c r="O155" s="24"/>
      <c r="P155" s="24"/>
      <c r="Q155" s="24"/>
    </row>
    <row r="156" spans="2:17" ht="12.75">
      <c r="B156" s="23"/>
      <c r="C156" s="24"/>
      <c r="E156" s="23"/>
      <c r="G156" s="200"/>
      <c r="H156" s="200"/>
      <c r="J156" s="24"/>
      <c r="L156" s="24"/>
      <c r="M156" s="23"/>
      <c r="N156" s="24"/>
      <c r="O156" s="24"/>
      <c r="P156" s="24"/>
      <c r="Q156" s="24"/>
    </row>
    <row r="157" spans="2:17" ht="12.75">
      <c r="B157" s="23"/>
      <c r="C157" s="24"/>
      <c r="E157" s="23"/>
      <c r="G157" s="200"/>
      <c r="H157" s="200"/>
      <c r="J157" s="24"/>
      <c r="L157" s="24"/>
      <c r="M157" s="23"/>
      <c r="N157" s="24"/>
      <c r="O157" s="24"/>
      <c r="P157" s="24"/>
      <c r="Q157" s="24"/>
    </row>
    <row r="158" spans="2:17" ht="12.75">
      <c r="B158" s="23"/>
      <c r="C158" s="24"/>
      <c r="E158" s="23"/>
      <c r="G158" s="200"/>
      <c r="H158" s="200"/>
      <c r="J158" s="24"/>
      <c r="L158" s="24"/>
      <c r="M158" s="23"/>
      <c r="N158" s="24"/>
      <c r="O158" s="24"/>
      <c r="P158" s="24"/>
      <c r="Q158" s="24"/>
    </row>
    <row r="159" spans="2:17" ht="12.75">
      <c r="B159" s="23"/>
      <c r="C159" s="24"/>
      <c r="E159" s="23"/>
      <c r="G159" s="200"/>
      <c r="H159" s="200"/>
      <c r="J159" s="24"/>
      <c r="L159" s="24"/>
      <c r="M159" s="23"/>
      <c r="N159" s="24"/>
      <c r="O159" s="24"/>
      <c r="P159" s="24"/>
      <c r="Q159" s="24"/>
    </row>
    <row r="160" spans="2:17" ht="12.75">
      <c r="B160" s="23"/>
      <c r="C160" s="24"/>
      <c r="E160" s="23"/>
      <c r="G160" s="200"/>
      <c r="H160" s="200"/>
      <c r="J160" s="24"/>
      <c r="L160" s="24"/>
      <c r="M160" s="23"/>
      <c r="N160" s="24"/>
      <c r="O160" s="24"/>
      <c r="P160" s="24"/>
      <c r="Q160" s="24"/>
    </row>
    <row r="161" spans="2:17" ht="12.75">
      <c r="B161" s="23"/>
      <c r="C161" s="24"/>
      <c r="E161" s="23"/>
      <c r="G161" s="200"/>
      <c r="H161" s="200"/>
      <c r="J161" s="24"/>
      <c r="L161" s="24"/>
      <c r="M161" s="23"/>
      <c r="N161" s="24"/>
      <c r="O161" s="24"/>
      <c r="P161" s="24"/>
      <c r="Q161" s="24"/>
    </row>
    <row r="162" spans="2:17" ht="12.75">
      <c r="B162" s="23"/>
      <c r="C162" s="24"/>
      <c r="E162" s="23"/>
      <c r="G162" s="200"/>
      <c r="H162" s="200"/>
      <c r="J162" s="24"/>
      <c r="L162" s="24"/>
      <c r="M162" s="23"/>
      <c r="N162" s="24"/>
      <c r="O162" s="24"/>
      <c r="P162" s="24"/>
      <c r="Q162" s="24"/>
    </row>
    <row r="163" spans="2:17" ht="12.75">
      <c r="B163" s="23"/>
      <c r="C163" s="24"/>
      <c r="E163" s="23"/>
      <c r="G163" s="200"/>
      <c r="H163" s="200"/>
      <c r="J163" s="24"/>
      <c r="L163" s="24"/>
      <c r="M163" s="23"/>
      <c r="N163" s="24"/>
      <c r="O163" s="24"/>
      <c r="P163" s="24"/>
      <c r="Q163" s="24"/>
    </row>
    <row r="164" spans="2:17" ht="12.75">
      <c r="B164" s="23"/>
      <c r="C164" s="24"/>
      <c r="E164" s="23"/>
      <c r="G164" s="200"/>
      <c r="H164" s="200"/>
      <c r="J164" s="24"/>
      <c r="L164" s="24"/>
      <c r="M164" s="23"/>
      <c r="N164" s="24"/>
      <c r="O164" s="24"/>
      <c r="P164" s="24"/>
      <c r="Q164" s="24"/>
    </row>
    <row r="165" spans="2:17" ht="12.75">
      <c r="B165" s="23"/>
      <c r="C165" s="24"/>
      <c r="E165" s="23"/>
      <c r="G165" s="200"/>
      <c r="H165" s="200"/>
      <c r="J165" s="24"/>
      <c r="L165" s="24"/>
      <c r="M165" s="23"/>
      <c r="N165" s="24"/>
      <c r="O165" s="24"/>
      <c r="P165" s="24"/>
      <c r="Q165" s="24"/>
    </row>
    <row r="166" spans="2:17" ht="12.75">
      <c r="B166" s="23"/>
      <c r="C166" s="24"/>
      <c r="E166" s="23"/>
      <c r="G166" s="200"/>
      <c r="H166" s="200"/>
      <c r="J166" s="24"/>
      <c r="L166" s="24"/>
      <c r="M166" s="23"/>
      <c r="N166" s="24"/>
      <c r="O166" s="24"/>
      <c r="P166" s="24"/>
      <c r="Q166" s="24"/>
    </row>
    <row r="167" spans="2:17" ht="12.75">
      <c r="B167" s="23"/>
      <c r="C167" s="24"/>
      <c r="E167" s="23"/>
      <c r="G167" s="200"/>
      <c r="H167" s="200"/>
      <c r="J167" s="24"/>
      <c r="L167" s="24"/>
      <c r="M167" s="23"/>
      <c r="N167" s="24"/>
      <c r="O167" s="24"/>
      <c r="P167" s="24"/>
      <c r="Q167" s="24"/>
    </row>
    <row r="168" spans="2:17" ht="12.75">
      <c r="B168" s="23"/>
      <c r="C168" s="24"/>
      <c r="E168" s="23"/>
      <c r="G168" s="200"/>
      <c r="H168" s="200"/>
      <c r="J168" s="24"/>
      <c r="L168" s="24"/>
      <c r="M168" s="23"/>
      <c r="N168" s="24"/>
      <c r="O168" s="24"/>
      <c r="P168" s="24"/>
      <c r="Q168" s="24"/>
    </row>
    <row r="169" spans="2:17" ht="12.75">
      <c r="B169" s="23"/>
      <c r="C169" s="24"/>
      <c r="E169" s="23"/>
      <c r="G169" s="200"/>
      <c r="H169" s="200"/>
      <c r="J169" s="24"/>
      <c r="L169" s="24"/>
      <c r="M169" s="23"/>
      <c r="N169" s="24"/>
      <c r="O169" s="24"/>
      <c r="P169" s="24"/>
      <c r="Q169" s="24"/>
    </row>
    <row r="170" spans="2:17" ht="12.75">
      <c r="B170" s="23"/>
      <c r="C170" s="24"/>
      <c r="E170" s="23"/>
      <c r="G170" s="200"/>
      <c r="H170" s="200"/>
      <c r="J170" s="24"/>
      <c r="L170" s="24"/>
      <c r="M170" s="23"/>
      <c r="N170" s="24"/>
      <c r="O170" s="24"/>
      <c r="P170" s="24"/>
      <c r="Q170" s="24"/>
    </row>
    <row r="171" spans="2:17" ht="12.75">
      <c r="B171" s="23"/>
      <c r="C171" s="24"/>
      <c r="E171" s="23"/>
      <c r="G171" s="200"/>
      <c r="H171" s="200"/>
      <c r="J171" s="24"/>
      <c r="L171" s="24"/>
      <c r="M171" s="23"/>
      <c r="N171" s="24"/>
      <c r="O171" s="24"/>
      <c r="P171" s="24"/>
      <c r="Q171" s="24"/>
    </row>
    <row r="172" spans="2:17" ht="12.75">
      <c r="B172" s="23"/>
      <c r="C172" s="24"/>
      <c r="E172" s="23"/>
      <c r="G172" s="200"/>
      <c r="H172" s="200"/>
      <c r="J172" s="24"/>
      <c r="L172" s="24"/>
      <c r="M172" s="23"/>
      <c r="N172" s="24"/>
      <c r="O172" s="24"/>
      <c r="P172" s="24"/>
      <c r="Q172" s="24"/>
    </row>
    <row r="173" spans="2:17" ht="12.75">
      <c r="B173" s="23"/>
      <c r="C173" s="24"/>
      <c r="E173" s="23"/>
      <c r="G173" s="200"/>
      <c r="H173" s="200"/>
      <c r="J173" s="24"/>
      <c r="L173" s="24"/>
      <c r="M173" s="23"/>
      <c r="N173" s="24"/>
      <c r="O173" s="24"/>
      <c r="P173" s="24"/>
      <c r="Q173" s="24"/>
    </row>
    <row r="174" spans="2:17" ht="12.75">
      <c r="B174" s="23"/>
      <c r="C174" s="24"/>
      <c r="E174" s="23"/>
      <c r="G174" s="200"/>
      <c r="H174" s="200"/>
      <c r="J174" s="24"/>
      <c r="L174" s="24"/>
      <c r="M174" s="23"/>
      <c r="N174" s="24"/>
      <c r="O174" s="24"/>
      <c r="P174" s="24"/>
      <c r="Q174" s="24"/>
    </row>
    <row r="175" spans="2:17" ht="12.75">
      <c r="B175" s="23"/>
      <c r="C175" s="24"/>
      <c r="E175" s="23"/>
      <c r="G175" s="200"/>
      <c r="H175" s="200"/>
      <c r="J175" s="24"/>
      <c r="L175" s="24"/>
      <c r="M175" s="23"/>
      <c r="N175" s="24"/>
      <c r="O175" s="24"/>
      <c r="P175" s="24"/>
      <c r="Q175" s="24"/>
    </row>
    <row r="176" spans="2:17" ht="12.75">
      <c r="B176" s="23"/>
      <c r="C176" s="24"/>
      <c r="E176" s="23"/>
      <c r="G176" s="200"/>
      <c r="H176" s="200"/>
      <c r="J176" s="24"/>
      <c r="L176" s="24"/>
      <c r="M176" s="23"/>
      <c r="N176" s="24"/>
      <c r="O176" s="24"/>
      <c r="P176" s="24"/>
      <c r="Q176" s="24"/>
    </row>
    <row r="177" spans="2:17" ht="12.75">
      <c r="B177" s="23"/>
      <c r="C177" s="24"/>
      <c r="E177" s="23"/>
      <c r="G177" s="200"/>
      <c r="H177" s="200"/>
      <c r="J177" s="24"/>
      <c r="L177" s="24"/>
      <c r="M177" s="23"/>
      <c r="N177" s="24"/>
      <c r="O177" s="24"/>
      <c r="P177" s="24"/>
      <c r="Q177" s="24"/>
    </row>
    <row r="178" spans="2:17" ht="12.75">
      <c r="B178" s="23"/>
      <c r="C178" s="24"/>
      <c r="E178" s="23"/>
      <c r="G178" s="200"/>
      <c r="H178" s="200"/>
      <c r="J178" s="24"/>
      <c r="L178" s="24"/>
      <c r="M178" s="23"/>
      <c r="N178" s="24"/>
      <c r="O178" s="24"/>
      <c r="P178" s="24"/>
      <c r="Q178" s="24"/>
    </row>
    <row r="179" spans="2:17" ht="12.75">
      <c r="B179" s="23"/>
      <c r="C179" s="24"/>
      <c r="E179" s="23"/>
      <c r="G179" s="200"/>
      <c r="H179" s="200"/>
      <c r="J179" s="24"/>
      <c r="L179" s="24"/>
      <c r="M179" s="23"/>
      <c r="N179" s="24"/>
      <c r="O179" s="24"/>
      <c r="P179" s="24"/>
      <c r="Q179" s="24"/>
    </row>
    <row r="180" spans="2:17" ht="12.75">
      <c r="B180" s="23"/>
      <c r="C180" s="24"/>
      <c r="E180" s="23"/>
      <c r="G180" s="200"/>
      <c r="H180" s="200"/>
      <c r="J180" s="24"/>
      <c r="L180" s="24"/>
      <c r="M180" s="23"/>
      <c r="N180" s="24"/>
      <c r="O180" s="24"/>
      <c r="P180" s="24"/>
      <c r="Q180" s="24"/>
    </row>
    <row r="181" spans="2:17" ht="12.75">
      <c r="B181" s="23"/>
      <c r="C181" s="24"/>
      <c r="E181" s="23"/>
      <c r="G181" s="200"/>
      <c r="H181" s="200"/>
      <c r="J181" s="24"/>
      <c r="L181" s="24"/>
      <c r="M181" s="23"/>
      <c r="N181" s="24"/>
      <c r="O181" s="24"/>
      <c r="P181" s="24"/>
      <c r="Q181" s="24"/>
    </row>
    <row r="182" spans="2:17" ht="12.75">
      <c r="B182" s="23"/>
      <c r="C182" s="24"/>
      <c r="E182" s="23"/>
      <c r="G182" s="200"/>
      <c r="H182" s="200"/>
      <c r="J182" s="24"/>
      <c r="L182" s="24"/>
      <c r="M182" s="23"/>
      <c r="N182" s="24"/>
      <c r="O182" s="24"/>
      <c r="P182" s="24"/>
      <c r="Q182" s="24"/>
    </row>
    <row r="183" spans="2:17" ht="12.75">
      <c r="B183" s="23"/>
      <c r="C183" s="24"/>
      <c r="E183" s="23"/>
      <c r="G183" s="200"/>
      <c r="H183" s="200"/>
      <c r="J183" s="24"/>
      <c r="L183" s="24"/>
      <c r="M183" s="23"/>
      <c r="N183" s="24"/>
      <c r="O183" s="24"/>
      <c r="P183" s="24"/>
      <c r="Q183" s="24"/>
    </row>
    <row r="184" spans="2:17" ht="12.75">
      <c r="B184" s="23"/>
      <c r="C184" s="24"/>
      <c r="E184" s="23"/>
      <c r="G184" s="200"/>
      <c r="H184" s="200"/>
      <c r="J184" s="24"/>
      <c r="L184" s="24"/>
      <c r="M184" s="23"/>
      <c r="N184" s="24"/>
      <c r="O184" s="24"/>
      <c r="P184" s="24"/>
      <c r="Q184" s="24"/>
    </row>
    <row r="185" spans="2:17" ht="12.75">
      <c r="B185" s="23"/>
      <c r="C185" s="24"/>
      <c r="E185" s="23"/>
      <c r="G185" s="200"/>
      <c r="H185" s="200"/>
      <c r="J185" s="24"/>
      <c r="L185" s="24"/>
      <c r="M185" s="23"/>
      <c r="N185" s="24"/>
      <c r="O185" s="24"/>
      <c r="P185" s="24"/>
      <c r="Q185" s="24"/>
    </row>
    <row r="186" spans="2:17" ht="12.75">
      <c r="B186" s="23"/>
      <c r="C186" s="24"/>
      <c r="E186" s="23"/>
      <c r="G186" s="200"/>
      <c r="H186" s="200"/>
      <c r="J186" s="24"/>
      <c r="L186" s="24"/>
      <c r="M186" s="23"/>
      <c r="N186" s="24"/>
      <c r="O186" s="24"/>
      <c r="P186" s="24"/>
      <c r="Q186" s="24"/>
    </row>
    <row r="187" spans="2:17" ht="12.75">
      <c r="B187" s="23"/>
      <c r="C187" s="24"/>
      <c r="E187" s="23"/>
      <c r="G187" s="200"/>
      <c r="H187" s="200"/>
      <c r="J187" s="24"/>
      <c r="L187" s="24"/>
      <c r="M187" s="23"/>
      <c r="N187" s="24"/>
      <c r="O187" s="24"/>
      <c r="P187" s="24"/>
      <c r="Q187" s="24"/>
    </row>
    <row r="188" spans="2:17" ht="12.75">
      <c r="B188" s="23"/>
      <c r="C188" s="24"/>
      <c r="E188" s="23"/>
      <c r="G188" s="200"/>
      <c r="H188" s="200"/>
      <c r="J188" s="24"/>
      <c r="L188" s="24"/>
      <c r="M188" s="23"/>
      <c r="N188" s="24"/>
      <c r="O188" s="24"/>
      <c r="P188" s="24"/>
      <c r="Q188" s="24"/>
    </row>
    <row r="189" spans="2:17" ht="12.75">
      <c r="B189" s="23"/>
      <c r="C189" s="24"/>
      <c r="E189" s="23"/>
      <c r="G189" s="200"/>
      <c r="H189" s="200"/>
      <c r="J189" s="24"/>
      <c r="L189" s="24"/>
      <c r="M189" s="23"/>
      <c r="N189" s="24"/>
      <c r="O189" s="24"/>
      <c r="P189" s="24"/>
      <c r="Q189" s="24"/>
    </row>
    <row r="190" spans="2:17" ht="12.75">
      <c r="B190" s="23"/>
      <c r="C190" s="24"/>
      <c r="E190" s="23"/>
      <c r="G190" s="200"/>
      <c r="H190" s="200"/>
      <c r="J190" s="24"/>
      <c r="L190" s="24"/>
      <c r="M190" s="23"/>
      <c r="N190" s="24"/>
      <c r="O190" s="24"/>
      <c r="P190" s="24"/>
      <c r="Q190" s="24"/>
    </row>
    <row r="191" spans="2:17" ht="12.75">
      <c r="B191" s="23"/>
      <c r="C191" s="24"/>
      <c r="E191" s="23"/>
      <c r="G191" s="200"/>
      <c r="H191" s="200"/>
      <c r="J191" s="24"/>
      <c r="L191" s="24"/>
      <c r="M191" s="23"/>
      <c r="N191" s="24"/>
      <c r="O191" s="24"/>
      <c r="P191" s="24"/>
      <c r="Q191" s="24"/>
    </row>
    <row r="192" spans="2:17" ht="12.75">
      <c r="B192" s="23"/>
      <c r="C192" s="24"/>
      <c r="E192" s="23"/>
      <c r="G192" s="200"/>
      <c r="H192" s="200"/>
      <c r="J192" s="24"/>
      <c r="L192" s="24"/>
      <c r="M192" s="23"/>
      <c r="N192" s="24"/>
      <c r="O192" s="24"/>
      <c r="P192" s="24"/>
      <c r="Q192" s="24"/>
    </row>
    <row r="193" spans="2:17" ht="12.75">
      <c r="B193" s="23"/>
      <c r="C193" s="24"/>
      <c r="E193" s="23"/>
      <c r="G193" s="200"/>
      <c r="H193" s="200"/>
      <c r="J193" s="24"/>
      <c r="L193" s="24"/>
      <c r="M193" s="23"/>
      <c r="N193" s="24"/>
      <c r="O193" s="24"/>
      <c r="P193" s="24"/>
      <c r="Q193" s="24"/>
    </row>
    <row r="194" spans="2:17" ht="12.75">
      <c r="B194" s="23"/>
      <c r="C194" s="24"/>
      <c r="E194" s="23"/>
      <c r="G194" s="200"/>
      <c r="H194" s="200"/>
      <c r="J194" s="24"/>
      <c r="L194" s="24"/>
      <c r="M194" s="23"/>
      <c r="N194" s="24"/>
      <c r="O194" s="24"/>
      <c r="P194" s="24"/>
      <c r="Q194" s="24"/>
    </row>
    <row r="195" spans="2:17" ht="12.75">
      <c r="B195" s="23"/>
      <c r="C195" s="24"/>
      <c r="E195" s="23"/>
      <c r="G195" s="200"/>
      <c r="H195" s="200"/>
      <c r="J195" s="24"/>
      <c r="L195" s="24"/>
      <c r="M195" s="23"/>
      <c r="N195" s="24"/>
      <c r="O195" s="24"/>
      <c r="P195" s="24"/>
      <c r="Q195" s="24"/>
    </row>
    <row r="196" spans="2:17" ht="12.75">
      <c r="B196" s="23"/>
      <c r="C196" s="24"/>
      <c r="E196" s="23"/>
      <c r="G196" s="200"/>
      <c r="H196" s="200"/>
      <c r="J196" s="24"/>
      <c r="L196" s="24"/>
      <c r="M196" s="23"/>
      <c r="N196" s="24"/>
      <c r="O196" s="24"/>
      <c r="P196" s="24"/>
      <c r="Q196" s="24"/>
    </row>
    <row r="197" spans="2:17" ht="12.75">
      <c r="B197" s="23"/>
      <c r="C197" s="24"/>
      <c r="E197" s="23"/>
      <c r="G197" s="200"/>
      <c r="H197" s="200"/>
      <c r="J197" s="24"/>
      <c r="L197" s="24"/>
      <c r="M197" s="23"/>
      <c r="N197" s="24"/>
      <c r="O197" s="24"/>
      <c r="P197" s="24"/>
      <c r="Q197" s="24"/>
    </row>
    <row r="198" spans="2:17" ht="12.75">
      <c r="B198" s="23"/>
      <c r="C198" s="24"/>
      <c r="E198" s="23"/>
      <c r="G198" s="200"/>
      <c r="H198" s="200"/>
      <c r="J198" s="24"/>
      <c r="L198" s="24"/>
      <c r="M198" s="23"/>
      <c r="N198" s="24"/>
      <c r="O198" s="24"/>
      <c r="P198" s="24"/>
      <c r="Q198" s="24"/>
    </row>
    <row r="199" spans="2:17" ht="12.75">
      <c r="B199" s="23"/>
      <c r="C199" s="24"/>
      <c r="E199" s="23"/>
      <c r="G199" s="200"/>
      <c r="H199" s="200"/>
      <c r="J199" s="24"/>
      <c r="L199" s="24"/>
      <c r="M199" s="23"/>
      <c r="N199" s="24"/>
      <c r="O199" s="24"/>
      <c r="P199" s="24"/>
      <c r="Q199" s="24"/>
    </row>
    <row r="200" spans="2:17" ht="12.75">
      <c r="B200" s="23"/>
      <c r="C200" s="24"/>
      <c r="E200" s="23"/>
      <c r="G200" s="200"/>
      <c r="H200" s="200"/>
      <c r="J200" s="24"/>
      <c r="L200" s="24"/>
      <c r="M200" s="23"/>
      <c r="N200" s="24"/>
      <c r="O200" s="24"/>
      <c r="P200" s="24"/>
      <c r="Q200" s="24"/>
    </row>
    <row r="201" spans="2:17" ht="12.75">
      <c r="B201" s="23"/>
      <c r="C201" s="24"/>
      <c r="E201" s="23"/>
      <c r="G201" s="200"/>
      <c r="H201" s="200"/>
      <c r="J201" s="24"/>
      <c r="L201" s="24"/>
      <c r="M201" s="23"/>
      <c r="N201" s="24"/>
      <c r="O201" s="24"/>
      <c r="P201" s="24"/>
      <c r="Q201" s="24"/>
    </row>
    <row r="202" spans="2:17" ht="12.75">
      <c r="B202" s="23"/>
      <c r="C202" s="24"/>
      <c r="E202" s="23"/>
      <c r="G202" s="200"/>
      <c r="H202" s="200"/>
      <c r="J202" s="24"/>
      <c r="L202" s="24"/>
      <c r="M202" s="23"/>
      <c r="N202" s="24"/>
      <c r="O202" s="24"/>
      <c r="P202" s="24"/>
      <c r="Q202" s="24"/>
    </row>
    <row r="203" spans="2:17" ht="12.75">
      <c r="B203" s="23"/>
      <c r="C203" s="24"/>
      <c r="E203" s="23"/>
      <c r="G203" s="200"/>
      <c r="H203" s="200"/>
      <c r="J203" s="24"/>
      <c r="L203" s="24"/>
      <c r="M203" s="23"/>
      <c r="N203" s="24"/>
      <c r="O203" s="24"/>
      <c r="P203" s="24"/>
      <c r="Q203" s="24"/>
    </row>
    <row r="204" spans="2:17" ht="12.75">
      <c r="B204" s="23"/>
      <c r="C204" s="24"/>
      <c r="E204" s="23"/>
      <c r="G204" s="200"/>
      <c r="H204" s="200"/>
      <c r="J204" s="24"/>
      <c r="L204" s="24"/>
      <c r="M204" s="23"/>
      <c r="N204" s="24"/>
      <c r="O204" s="24"/>
      <c r="P204" s="24"/>
      <c r="Q204" s="24"/>
    </row>
    <row r="205" spans="2:17" ht="12.75">
      <c r="B205" s="23"/>
      <c r="C205" s="24"/>
      <c r="E205" s="23"/>
      <c r="G205" s="200"/>
      <c r="H205" s="200"/>
      <c r="J205" s="24"/>
      <c r="L205" s="24"/>
      <c r="M205" s="23"/>
      <c r="N205" s="24"/>
      <c r="O205" s="24"/>
      <c r="P205" s="24"/>
      <c r="Q205" s="24"/>
    </row>
    <row r="206" spans="2:17" ht="12.75">
      <c r="B206" s="23"/>
      <c r="C206" s="24"/>
      <c r="E206" s="23"/>
      <c r="G206" s="200"/>
      <c r="H206" s="200"/>
      <c r="J206" s="24"/>
      <c r="L206" s="24"/>
      <c r="M206" s="23"/>
      <c r="N206" s="24"/>
      <c r="O206" s="24"/>
      <c r="P206" s="24"/>
      <c r="Q206" s="24"/>
    </row>
    <row r="207" spans="2:17" ht="12.75">
      <c r="B207" s="23"/>
      <c r="C207" s="24"/>
      <c r="E207" s="23"/>
      <c r="G207" s="200"/>
      <c r="H207" s="200"/>
      <c r="J207" s="24"/>
      <c r="L207" s="24"/>
      <c r="M207" s="23"/>
      <c r="N207" s="24"/>
      <c r="O207" s="24"/>
      <c r="P207" s="24"/>
      <c r="Q207" s="24"/>
    </row>
    <row r="208" spans="2:17" ht="12.75">
      <c r="B208" s="23"/>
      <c r="C208" s="24"/>
      <c r="E208" s="23"/>
      <c r="G208" s="200"/>
      <c r="H208" s="200"/>
      <c r="J208" s="24"/>
      <c r="L208" s="24"/>
      <c r="M208" s="23"/>
      <c r="N208" s="24"/>
      <c r="O208" s="24"/>
      <c r="P208" s="24"/>
      <c r="Q208" s="24"/>
    </row>
    <row r="209" spans="2:17" ht="12.75">
      <c r="B209" s="23"/>
      <c r="C209" s="24"/>
      <c r="E209" s="23"/>
      <c r="G209" s="200"/>
      <c r="H209" s="200"/>
      <c r="J209" s="24"/>
      <c r="L209" s="24"/>
      <c r="M209" s="23"/>
      <c r="N209" s="24"/>
      <c r="O209" s="24"/>
      <c r="P209" s="24"/>
      <c r="Q209" s="24"/>
    </row>
    <row r="210" spans="2:17" ht="12.75">
      <c r="B210" s="23"/>
      <c r="C210" s="24"/>
      <c r="E210" s="23"/>
      <c r="G210" s="200"/>
      <c r="H210" s="200"/>
      <c r="J210" s="24"/>
      <c r="L210" s="24"/>
      <c r="M210" s="23"/>
      <c r="N210" s="24"/>
      <c r="O210" s="24"/>
      <c r="P210" s="24"/>
      <c r="Q210" s="24"/>
    </row>
    <row r="211" spans="2:17" ht="12.75">
      <c r="B211" s="23"/>
      <c r="C211" s="24"/>
      <c r="E211" s="23"/>
      <c r="G211" s="200"/>
      <c r="H211" s="200"/>
      <c r="J211" s="24"/>
      <c r="L211" s="24"/>
      <c r="M211" s="23"/>
      <c r="N211" s="24"/>
      <c r="O211" s="24"/>
      <c r="P211" s="24"/>
      <c r="Q211" s="24"/>
    </row>
    <row r="212" spans="2:17" ht="12.75">
      <c r="B212" s="23"/>
      <c r="C212" s="24"/>
      <c r="E212" s="23"/>
      <c r="G212" s="200"/>
      <c r="H212" s="200"/>
      <c r="J212" s="24"/>
      <c r="L212" s="24"/>
      <c r="M212" s="23"/>
      <c r="N212" s="24"/>
      <c r="O212" s="24"/>
      <c r="P212" s="24"/>
      <c r="Q212" s="24"/>
    </row>
    <row r="213" spans="2:17" ht="12.75">
      <c r="B213" s="23"/>
      <c r="C213" s="24"/>
      <c r="E213" s="23"/>
      <c r="G213" s="200"/>
      <c r="H213" s="200"/>
      <c r="J213" s="24"/>
      <c r="L213" s="24"/>
      <c r="M213" s="23"/>
      <c r="N213" s="24"/>
      <c r="O213" s="24"/>
      <c r="P213" s="24"/>
      <c r="Q213" s="24"/>
    </row>
    <row r="214" spans="2:17" ht="12.75">
      <c r="B214" s="23"/>
      <c r="C214" s="24"/>
      <c r="E214" s="23"/>
      <c r="G214" s="200"/>
      <c r="H214" s="200"/>
      <c r="J214" s="24"/>
      <c r="L214" s="24"/>
      <c r="M214" s="23"/>
      <c r="N214" s="24"/>
      <c r="O214" s="24"/>
      <c r="P214" s="24"/>
      <c r="Q214" s="24"/>
    </row>
    <row r="215" spans="2:17" ht="12.75">
      <c r="B215" s="23"/>
      <c r="C215" s="24"/>
      <c r="E215" s="23"/>
      <c r="G215" s="200"/>
      <c r="H215" s="200"/>
      <c r="J215" s="24"/>
      <c r="L215" s="24"/>
      <c r="M215" s="23"/>
      <c r="N215" s="24"/>
      <c r="O215" s="24"/>
      <c r="P215" s="24"/>
      <c r="Q215" s="24"/>
    </row>
    <row r="216" spans="2:17" ht="12.75">
      <c r="B216" s="23"/>
      <c r="C216" s="24"/>
      <c r="E216" s="23"/>
      <c r="G216" s="200"/>
      <c r="H216" s="200"/>
      <c r="J216" s="24"/>
      <c r="L216" s="24"/>
      <c r="M216" s="23"/>
      <c r="N216" s="24"/>
      <c r="O216" s="24"/>
      <c r="P216" s="24"/>
      <c r="Q216" s="24"/>
    </row>
    <row r="217" spans="2:17" ht="12.75">
      <c r="B217" s="23"/>
      <c r="C217" s="24"/>
      <c r="E217" s="23"/>
      <c r="G217" s="200"/>
      <c r="H217" s="200"/>
      <c r="J217" s="24"/>
      <c r="L217" s="24"/>
      <c r="M217" s="23"/>
      <c r="N217" s="24"/>
      <c r="O217" s="24"/>
      <c r="P217" s="24"/>
      <c r="Q217" s="24"/>
    </row>
    <row r="218" spans="2:17" ht="12.75">
      <c r="B218" s="23"/>
      <c r="C218" s="24"/>
      <c r="E218" s="23"/>
      <c r="G218" s="200"/>
      <c r="H218" s="200"/>
      <c r="J218" s="24"/>
      <c r="L218" s="24"/>
      <c r="M218" s="23"/>
      <c r="N218" s="24"/>
      <c r="O218" s="24"/>
      <c r="P218" s="24"/>
      <c r="Q218" s="24"/>
    </row>
    <row r="219" spans="2:17" ht="12.75">
      <c r="B219" s="23"/>
      <c r="C219" s="24"/>
      <c r="E219" s="23"/>
      <c r="G219" s="200"/>
      <c r="H219" s="200"/>
      <c r="J219" s="24"/>
      <c r="L219" s="24"/>
      <c r="M219" s="23"/>
      <c r="N219" s="24"/>
      <c r="O219" s="24"/>
      <c r="P219" s="24"/>
      <c r="Q219" s="24"/>
    </row>
    <row r="220" spans="2:17" ht="12.75">
      <c r="B220" s="23"/>
      <c r="C220" s="24"/>
      <c r="E220" s="23"/>
      <c r="G220" s="200"/>
      <c r="H220" s="200"/>
      <c r="J220" s="24"/>
      <c r="L220" s="24"/>
      <c r="M220" s="23"/>
      <c r="N220" s="24"/>
      <c r="O220" s="24"/>
      <c r="P220" s="24"/>
      <c r="Q220" s="24"/>
    </row>
    <row r="221" spans="2:17" ht="12.75">
      <c r="B221" s="23"/>
      <c r="C221" s="24"/>
      <c r="E221" s="23"/>
      <c r="G221" s="200"/>
      <c r="H221" s="200"/>
      <c r="J221" s="24"/>
      <c r="L221" s="24"/>
      <c r="M221" s="23"/>
      <c r="N221" s="24"/>
      <c r="O221" s="24"/>
      <c r="P221" s="24"/>
      <c r="Q221" s="24"/>
    </row>
    <row r="222" spans="2:17" ht="12.75">
      <c r="B222" s="23"/>
      <c r="C222" s="24"/>
      <c r="E222" s="23"/>
      <c r="G222" s="200"/>
      <c r="H222" s="200"/>
      <c r="J222" s="24"/>
      <c r="L222" s="24"/>
      <c r="M222" s="23"/>
      <c r="N222" s="24"/>
      <c r="O222" s="24"/>
      <c r="P222" s="24"/>
      <c r="Q222" s="24"/>
    </row>
    <row r="223" spans="2:17" ht="12.75">
      <c r="B223" s="23"/>
      <c r="C223" s="24"/>
      <c r="E223" s="23"/>
      <c r="G223" s="200"/>
      <c r="H223" s="200"/>
      <c r="J223" s="24"/>
      <c r="L223" s="24"/>
      <c r="M223" s="23"/>
      <c r="N223" s="24"/>
      <c r="O223" s="24"/>
      <c r="P223" s="24"/>
      <c r="Q223" s="24"/>
    </row>
    <row r="224" spans="2:17" ht="12.75">
      <c r="B224" s="23"/>
      <c r="C224" s="24"/>
      <c r="E224" s="23"/>
      <c r="G224" s="200"/>
      <c r="H224" s="200"/>
      <c r="J224" s="24"/>
      <c r="L224" s="24"/>
      <c r="M224" s="23"/>
      <c r="N224" s="24"/>
      <c r="O224" s="24"/>
      <c r="P224" s="24"/>
      <c r="Q224" s="24"/>
    </row>
    <row r="225" spans="2:17" ht="12.75">
      <c r="B225" s="23"/>
      <c r="C225" s="24"/>
      <c r="E225" s="23"/>
      <c r="G225" s="200"/>
      <c r="H225" s="200"/>
      <c r="J225" s="24"/>
      <c r="L225" s="24"/>
      <c r="M225" s="23"/>
      <c r="N225" s="24"/>
      <c r="O225" s="24"/>
      <c r="P225" s="24"/>
      <c r="Q225" s="24"/>
    </row>
    <row r="226" spans="2:17" ht="12.75">
      <c r="B226" s="23"/>
      <c r="C226" s="24"/>
      <c r="E226" s="23"/>
      <c r="G226" s="200"/>
      <c r="H226" s="200"/>
      <c r="J226" s="24"/>
      <c r="L226" s="24"/>
      <c r="M226" s="23"/>
      <c r="N226" s="24"/>
      <c r="O226" s="24"/>
      <c r="P226" s="24"/>
      <c r="Q226" s="24"/>
    </row>
    <row r="227" spans="2:17" ht="12.75">
      <c r="B227" s="23"/>
      <c r="C227" s="24"/>
      <c r="E227" s="23"/>
      <c r="G227" s="200"/>
      <c r="H227" s="200"/>
      <c r="J227" s="24"/>
      <c r="L227" s="24"/>
      <c r="M227" s="23"/>
      <c r="N227" s="24"/>
      <c r="O227" s="24"/>
      <c r="P227" s="24"/>
      <c r="Q227" s="24"/>
    </row>
    <row r="228" spans="2:17" ht="12.75">
      <c r="B228" s="23"/>
      <c r="C228" s="24"/>
      <c r="E228" s="23"/>
      <c r="G228" s="200"/>
      <c r="H228" s="200"/>
      <c r="J228" s="24"/>
      <c r="L228" s="24"/>
      <c r="M228" s="23"/>
      <c r="N228" s="24"/>
      <c r="O228" s="24"/>
      <c r="P228" s="24"/>
      <c r="Q228" s="24"/>
    </row>
    <row r="229" spans="2:17" ht="12.75">
      <c r="B229" s="23"/>
      <c r="C229" s="24"/>
      <c r="E229" s="23"/>
      <c r="G229" s="200"/>
      <c r="H229" s="200"/>
      <c r="J229" s="24"/>
      <c r="L229" s="24"/>
      <c r="M229" s="23"/>
      <c r="N229" s="24"/>
      <c r="O229" s="24"/>
      <c r="P229" s="24"/>
      <c r="Q229" s="24"/>
    </row>
    <row r="230" spans="2:17" ht="12.75">
      <c r="B230" s="23"/>
      <c r="C230" s="24"/>
      <c r="E230" s="23"/>
      <c r="G230" s="200"/>
      <c r="H230" s="200"/>
      <c r="J230" s="24"/>
      <c r="L230" s="24"/>
      <c r="M230" s="23"/>
      <c r="N230" s="24"/>
      <c r="O230" s="24"/>
      <c r="P230" s="24"/>
      <c r="Q230" s="24"/>
    </row>
    <row r="231" spans="2:17" ht="12.75">
      <c r="B231" s="23"/>
      <c r="C231" s="24"/>
      <c r="E231" s="23"/>
      <c r="G231" s="200"/>
      <c r="H231" s="200"/>
      <c r="J231" s="24"/>
      <c r="L231" s="24"/>
      <c r="M231" s="23"/>
      <c r="N231" s="24"/>
      <c r="O231" s="24"/>
      <c r="P231" s="24"/>
      <c r="Q231" s="24"/>
    </row>
    <row r="232" spans="2:17" ht="12.75">
      <c r="B232" s="23"/>
      <c r="C232" s="24"/>
      <c r="E232" s="23"/>
      <c r="G232" s="200"/>
      <c r="H232" s="200"/>
      <c r="J232" s="24"/>
      <c r="L232" s="24"/>
      <c r="M232" s="23"/>
      <c r="N232" s="24"/>
      <c r="O232" s="24"/>
      <c r="P232" s="24"/>
      <c r="Q232" s="24"/>
    </row>
    <row r="233" spans="2:17" ht="12.75">
      <c r="B233" s="23"/>
      <c r="C233" s="24"/>
      <c r="E233" s="23"/>
      <c r="G233" s="200"/>
      <c r="H233" s="200"/>
      <c r="J233" s="24"/>
      <c r="L233" s="24"/>
      <c r="M233" s="23"/>
      <c r="N233" s="24"/>
      <c r="O233" s="24"/>
      <c r="P233" s="24"/>
      <c r="Q233" s="24"/>
    </row>
    <row r="234" spans="2:17" ht="12.75">
      <c r="B234" s="23"/>
      <c r="C234" s="24"/>
      <c r="E234" s="23"/>
      <c r="G234" s="200"/>
      <c r="H234" s="200"/>
      <c r="J234" s="24"/>
      <c r="L234" s="24"/>
      <c r="M234" s="23"/>
      <c r="N234" s="24"/>
      <c r="O234" s="24"/>
      <c r="P234" s="24"/>
      <c r="Q234" s="24"/>
    </row>
    <row r="235" spans="2:17" ht="12.75">
      <c r="B235" s="23"/>
      <c r="C235" s="24"/>
      <c r="E235" s="23"/>
      <c r="G235" s="200"/>
      <c r="H235" s="200"/>
      <c r="J235" s="24"/>
      <c r="L235" s="24"/>
      <c r="M235" s="23"/>
      <c r="N235" s="24"/>
      <c r="O235" s="24"/>
      <c r="P235" s="24"/>
      <c r="Q235" s="24"/>
    </row>
    <row r="236" spans="2:17" ht="12.75">
      <c r="B236" s="23"/>
      <c r="C236" s="24"/>
      <c r="E236" s="23"/>
      <c r="G236" s="200"/>
      <c r="H236" s="200"/>
      <c r="J236" s="24"/>
      <c r="L236" s="24"/>
      <c r="M236" s="23"/>
      <c r="N236" s="24"/>
      <c r="O236" s="24"/>
      <c r="P236" s="24"/>
      <c r="Q236" s="24"/>
    </row>
    <row r="237" spans="2:17" ht="12.75">
      <c r="B237" s="23"/>
      <c r="C237" s="24"/>
      <c r="E237" s="23"/>
      <c r="G237" s="200"/>
      <c r="H237" s="200"/>
      <c r="J237" s="24"/>
      <c r="L237" s="24"/>
      <c r="M237" s="23"/>
      <c r="N237" s="24"/>
      <c r="O237" s="24"/>
      <c r="P237" s="24"/>
      <c r="Q237" s="24"/>
    </row>
    <row r="238" spans="2:17" ht="12.75">
      <c r="B238" s="23"/>
      <c r="C238" s="24"/>
      <c r="E238" s="23"/>
      <c r="G238" s="200"/>
      <c r="H238" s="200"/>
      <c r="J238" s="24"/>
      <c r="L238" s="24"/>
      <c r="M238" s="23"/>
      <c r="N238" s="24"/>
      <c r="O238" s="24"/>
      <c r="P238" s="24"/>
      <c r="Q238" s="24"/>
    </row>
    <row r="239" spans="2:17" ht="12.75">
      <c r="B239" s="23"/>
      <c r="C239" s="24"/>
      <c r="E239" s="23"/>
      <c r="G239" s="200"/>
      <c r="H239" s="200"/>
      <c r="J239" s="24"/>
      <c r="L239" s="24"/>
      <c r="M239" s="23"/>
      <c r="N239" s="24"/>
      <c r="O239" s="24"/>
      <c r="P239" s="24"/>
      <c r="Q239" s="24"/>
    </row>
    <row r="240" spans="2:17" ht="12.75">
      <c r="B240" s="23"/>
      <c r="C240" s="24"/>
      <c r="E240" s="23"/>
      <c r="G240" s="200"/>
      <c r="H240" s="200"/>
      <c r="J240" s="24"/>
      <c r="L240" s="24"/>
      <c r="M240" s="23"/>
      <c r="N240" s="24"/>
      <c r="O240" s="24"/>
      <c r="P240" s="24"/>
      <c r="Q240" s="24"/>
    </row>
    <row r="241" spans="2:17" ht="12.75">
      <c r="B241" s="23"/>
      <c r="C241" s="24"/>
      <c r="E241" s="23"/>
      <c r="G241" s="200"/>
      <c r="H241" s="200"/>
      <c r="J241" s="24"/>
      <c r="L241" s="24"/>
      <c r="M241" s="23"/>
      <c r="N241" s="24"/>
      <c r="O241" s="24"/>
      <c r="P241" s="24"/>
      <c r="Q241" s="24"/>
    </row>
    <row r="242" spans="2:17" ht="12.75">
      <c r="B242" s="23"/>
      <c r="C242" s="24"/>
      <c r="E242" s="23"/>
      <c r="G242" s="200"/>
      <c r="H242" s="200"/>
      <c r="J242" s="24"/>
      <c r="L242" s="24"/>
      <c r="M242" s="23"/>
      <c r="N242" s="24"/>
      <c r="O242" s="24"/>
      <c r="P242" s="24"/>
      <c r="Q242" s="24"/>
    </row>
    <row r="243" spans="2:17" ht="12.75">
      <c r="B243" s="23"/>
      <c r="C243" s="24"/>
      <c r="E243" s="23"/>
      <c r="G243" s="200"/>
      <c r="H243" s="200"/>
      <c r="J243" s="24"/>
      <c r="L243" s="24"/>
      <c r="M243" s="23"/>
      <c r="N243" s="24"/>
      <c r="O243" s="24"/>
      <c r="P243" s="24"/>
      <c r="Q243" s="24"/>
    </row>
    <row r="244" spans="2:17" ht="12.75">
      <c r="B244" s="23"/>
      <c r="C244" s="24"/>
      <c r="E244" s="23"/>
      <c r="G244" s="200"/>
      <c r="H244" s="200"/>
      <c r="J244" s="24"/>
      <c r="L244" s="24"/>
      <c r="M244" s="23"/>
      <c r="N244" s="24"/>
      <c r="O244" s="24"/>
      <c r="P244" s="24"/>
      <c r="Q244" s="24"/>
    </row>
    <row r="245" spans="2:17" ht="12.75">
      <c r="B245" s="23"/>
      <c r="C245" s="24"/>
      <c r="E245" s="23"/>
      <c r="G245" s="200"/>
      <c r="H245" s="200"/>
      <c r="J245" s="24"/>
      <c r="L245" s="24"/>
      <c r="M245" s="23"/>
      <c r="N245" s="24"/>
      <c r="O245" s="24"/>
      <c r="P245" s="24"/>
      <c r="Q245" s="24"/>
    </row>
    <row r="246" spans="2:17" ht="12.75">
      <c r="B246" s="23"/>
      <c r="C246" s="24"/>
      <c r="E246" s="23"/>
      <c r="G246" s="200"/>
      <c r="H246" s="200"/>
      <c r="J246" s="24"/>
      <c r="L246" s="24"/>
      <c r="M246" s="23"/>
      <c r="N246" s="24"/>
      <c r="O246" s="24"/>
      <c r="P246" s="24"/>
      <c r="Q246" s="24"/>
    </row>
    <row r="247" spans="2:17" ht="12.75">
      <c r="B247" s="23"/>
      <c r="C247" s="24"/>
      <c r="E247" s="23"/>
      <c r="G247" s="200"/>
      <c r="H247" s="200"/>
      <c r="J247" s="24"/>
      <c r="L247" s="24"/>
      <c r="M247" s="23"/>
      <c r="N247" s="24"/>
      <c r="O247" s="24"/>
      <c r="P247" s="24"/>
      <c r="Q247" s="24"/>
    </row>
    <row r="248" spans="2:17" ht="12.75">
      <c r="B248" s="23"/>
      <c r="C248" s="24"/>
      <c r="E248" s="23"/>
      <c r="G248" s="200"/>
      <c r="H248" s="200"/>
      <c r="J248" s="24"/>
      <c r="L248" s="24"/>
      <c r="M248" s="23"/>
      <c r="N248" s="24"/>
      <c r="O248" s="24"/>
      <c r="P248" s="24"/>
      <c r="Q248" s="24"/>
    </row>
    <row r="249" spans="2:17" ht="12.75">
      <c r="B249" s="23"/>
      <c r="C249" s="24"/>
      <c r="E249" s="23"/>
      <c r="G249" s="200"/>
      <c r="H249" s="200"/>
      <c r="J249" s="24"/>
      <c r="L249" s="24"/>
      <c r="M249" s="23"/>
      <c r="N249" s="24"/>
      <c r="O249" s="24"/>
      <c r="P249" s="24"/>
      <c r="Q249" s="24"/>
    </row>
    <row r="250" spans="2:17" ht="12.75">
      <c r="B250" s="23"/>
      <c r="C250" s="24"/>
      <c r="E250" s="23"/>
      <c r="G250" s="200"/>
      <c r="H250" s="200"/>
      <c r="J250" s="24"/>
      <c r="L250" s="24"/>
      <c r="M250" s="23"/>
      <c r="N250" s="24"/>
      <c r="O250" s="24"/>
      <c r="P250" s="24"/>
      <c r="Q250" s="24"/>
    </row>
    <row r="251" spans="2:17" ht="12.75">
      <c r="B251" s="23"/>
      <c r="C251" s="24"/>
      <c r="E251" s="23"/>
      <c r="G251" s="200"/>
      <c r="H251" s="200"/>
      <c r="J251" s="24"/>
      <c r="L251" s="24"/>
      <c r="M251" s="23"/>
      <c r="N251" s="24"/>
      <c r="O251" s="24"/>
      <c r="P251" s="24"/>
      <c r="Q251" s="24"/>
    </row>
    <row r="252" spans="2:17" ht="12.75">
      <c r="B252" s="23"/>
      <c r="C252" s="24"/>
      <c r="E252" s="23"/>
      <c r="G252" s="200"/>
      <c r="H252" s="200"/>
      <c r="J252" s="24"/>
      <c r="L252" s="24"/>
      <c r="M252" s="23"/>
      <c r="N252" s="24"/>
      <c r="O252" s="24"/>
      <c r="P252" s="24"/>
      <c r="Q252" s="24"/>
    </row>
    <row r="253" spans="2:17" ht="12.75">
      <c r="B253" s="23"/>
      <c r="C253" s="24"/>
      <c r="E253" s="23"/>
      <c r="G253" s="200"/>
      <c r="H253" s="200"/>
      <c r="J253" s="24"/>
      <c r="L253" s="24"/>
      <c r="M253" s="23"/>
      <c r="N253" s="24"/>
      <c r="O253" s="24"/>
      <c r="P253" s="24"/>
      <c r="Q253" s="24"/>
    </row>
    <row r="254" spans="2:17" ht="12.75">
      <c r="B254" s="23"/>
      <c r="C254" s="24"/>
      <c r="E254" s="23"/>
      <c r="G254" s="200"/>
      <c r="H254" s="200"/>
      <c r="J254" s="24"/>
      <c r="L254" s="24"/>
      <c r="M254" s="23"/>
      <c r="N254" s="24"/>
      <c r="O254" s="24"/>
      <c r="P254" s="24"/>
      <c r="Q254" s="24"/>
    </row>
    <row r="255" spans="2:17" ht="12.75">
      <c r="B255" s="23"/>
      <c r="C255" s="24"/>
      <c r="E255" s="23"/>
      <c r="G255" s="200"/>
      <c r="H255" s="200"/>
      <c r="J255" s="24"/>
      <c r="L255" s="24"/>
      <c r="M255" s="23"/>
      <c r="N255" s="24"/>
      <c r="O255" s="24"/>
      <c r="P255" s="24"/>
      <c r="Q255" s="24"/>
    </row>
    <row r="256" spans="2:17" ht="12.75">
      <c r="B256" s="23"/>
      <c r="C256" s="24"/>
      <c r="E256" s="23"/>
      <c r="G256" s="200"/>
      <c r="H256" s="200"/>
      <c r="J256" s="24"/>
      <c r="L256" s="24"/>
      <c r="M256" s="23"/>
      <c r="N256" s="24"/>
      <c r="O256" s="24"/>
      <c r="P256" s="24"/>
      <c r="Q256" s="24"/>
    </row>
    <row r="257" spans="2:17" ht="12.75">
      <c r="B257" s="23"/>
      <c r="C257" s="24"/>
      <c r="E257" s="23"/>
      <c r="G257" s="200"/>
      <c r="H257" s="200"/>
      <c r="J257" s="24"/>
      <c r="L257" s="24"/>
      <c r="M257" s="23"/>
      <c r="N257" s="24"/>
      <c r="O257" s="24"/>
      <c r="P257" s="24"/>
      <c r="Q257" s="24"/>
    </row>
    <row r="258" spans="2:17" ht="12.75">
      <c r="B258" s="23"/>
      <c r="C258" s="24"/>
      <c r="E258" s="23"/>
      <c r="G258" s="200"/>
      <c r="H258" s="200"/>
      <c r="J258" s="24"/>
      <c r="L258" s="24"/>
      <c r="M258" s="23"/>
      <c r="N258" s="24"/>
      <c r="O258" s="24"/>
      <c r="P258" s="24"/>
      <c r="Q258" s="24"/>
    </row>
    <row r="259" spans="2:17" ht="12.75">
      <c r="B259" s="23"/>
      <c r="C259" s="24"/>
      <c r="E259" s="23"/>
      <c r="G259" s="200"/>
      <c r="H259" s="200"/>
      <c r="J259" s="24"/>
      <c r="L259" s="24"/>
      <c r="M259" s="23"/>
      <c r="N259" s="24"/>
      <c r="O259" s="24"/>
      <c r="P259" s="24"/>
      <c r="Q259" s="24"/>
    </row>
    <row r="260" spans="2:17" ht="12.75">
      <c r="B260" s="23"/>
      <c r="C260" s="24"/>
      <c r="E260" s="23"/>
      <c r="G260" s="200"/>
      <c r="H260" s="200"/>
      <c r="J260" s="24"/>
      <c r="L260" s="24"/>
      <c r="M260" s="23"/>
      <c r="N260" s="24"/>
      <c r="O260" s="24"/>
      <c r="P260" s="24"/>
      <c r="Q260" s="24"/>
    </row>
    <row r="261" spans="2:17" ht="12.75">
      <c r="B261" s="23"/>
      <c r="C261" s="24"/>
      <c r="E261" s="23"/>
      <c r="G261" s="200"/>
      <c r="H261" s="200"/>
      <c r="J261" s="24"/>
      <c r="L261" s="24"/>
      <c r="M261" s="23"/>
      <c r="N261" s="24"/>
      <c r="O261" s="24"/>
      <c r="P261" s="24"/>
      <c r="Q261" s="24"/>
    </row>
    <row r="262" spans="2:17" ht="12.75">
      <c r="B262" s="23"/>
      <c r="C262" s="24"/>
      <c r="E262" s="23"/>
      <c r="G262" s="200"/>
      <c r="H262" s="200"/>
      <c r="J262" s="24"/>
      <c r="L262" s="24"/>
      <c r="M262" s="23"/>
      <c r="N262" s="24"/>
      <c r="O262" s="24"/>
      <c r="P262" s="24"/>
      <c r="Q262" s="24"/>
    </row>
    <row r="263" spans="2:17" ht="12.75">
      <c r="B263" s="23"/>
      <c r="C263" s="24"/>
      <c r="E263" s="23"/>
      <c r="G263" s="200"/>
      <c r="H263" s="200"/>
      <c r="J263" s="24"/>
      <c r="L263" s="24"/>
      <c r="M263" s="23"/>
      <c r="N263" s="24"/>
      <c r="O263" s="24"/>
      <c r="P263" s="24"/>
      <c r="Q263" s="24"/>
    </row>
    <row r="264" spans="2:17" ht="12.75">
      <c r="B264" s="23"/>
      <c r="C264" s="24"/>
      <c r="E264" s="23"/>
      <c r="G264" s="200"/>
      <c r="H264" s="200"/>
      <c r="J264" s="24"/>
      <c r="L264" s="24"/>
      <c r="M264" s="23"/>
      <c r="N264" s="24"/>
      <c r="O264" s="24"/>
      <c r="P264" s="24"/>
      <c r="Q264" s="24"/>
    </row>
    <row r="265" spans="2:17" ht="12.75">
      <c r="B265" s="23"/>
      <c r="C265" s="24"/>
      <c r="E265" s="23"/>
      <c r="G265" s="200"/>
      <c r="H265" s="200"/>
      <c r="J265" s="24"/>
      <c r="L265" s="24"/>
      <c r="M265" s="23"/>
      <c r="N265" s="24"/>
      <c r="O265" s="24"/>
      <c r="P265" s="24"/>
      <c r="Q265" s="24"/>
    </row>
    <row r="266" spans="2:17" ht="12.75">
      <c r="B266" s="23"/>
      <c r="C266" s="24"/>
      <c r="E266" s="23"/>
      <c r="G266" s="200"/>
      <c r="H266" s="200"/>
      <c r="J266" s="24"/>
      <c r="L266" s="24"/>
      <c r="M266" s="23"/>
      <c r="N266" s="24"/>
      <c r="O266" s="24"/>
      <c r="P266" s="24"/>
      <c r="Q266" s="24"/>
    </row>
    <row r="267" spans="2:17" ht="12.75">
      <c r="B267" s="23"/>
      <c r="C267" s="24"/>
      <c r="E267" s="23"/>
      <c r="G267" s="200"/>
      <c r="H267" s="200"/>
      <c r="J267" s="24"/>
      <c r="L267" s="24"/>
      <c r="M267" s="23"/>
      <c r="N267" s="24"/>
      <c r="O267" s="24"/>
      <c r="P267" s="24"/>
      <c r="Q267" s="24"/>
    </row>
    <row r="268" spans="2:17" ht="12.75">
      <c r="B268" s="23"/>
      <c r="C268" s="24"/>
      <c r="E268" s="23"/>
      <c r="G268" s="200"/>
      <c r="H268" s="200"/>
      <c r="J268" s="24"/>
      <c r="L268" s="24"/>
      <c r="M268" s="23"/>
      <c r="N268" s="24"/>
      <c r="O268" s="24"/>
      <c r="P268" s="24"/>
      <c r="Q268" s="24"/>
    </row>
    <row r="269" spans="2:17" ht="12.75">
      <c r="B269" s="23"/>
      <c r="C269" s="24"/>
      <c r="E269" s="23"/>
      <c r="G269" s="200"/>
      <c r="H269" s="200"/>
      <c r="J269" s="24"/>
      <c r="L269" s="24"/>
      <c r="M269" s="23"/>
      <c r="N269" s="24"/>
      <c r="O269" s="24"/>
      <c r="P269" s="24"/>
      <c r="Q269" s="24"/>
    </row>
    <row r="270" spans="2:17" ht="12.75">
      <c r="B270" s="23"/>
      <c r="C270" s="24"/>
      <c r="E270" s="23"/>
      <c r="G270" s="200"/>
      <c r="H270" s="200"/>
      <c r="J270" s="24"/>
      <c r="L270" s="24"/>
      <c r="M270" s="23"/>
      <c r="N270" s="24"/>
      <c r="O270" s="24"/>
      <c r="P270" s="24"/>
      <c r="Q270" s="24"/>
    </row>
    <row r="271" spans="2:17" ht="12.75">
      <c r="B271" s="23"/>
      <c r="C271" s="24"/>
      <c r="E271" s="23"/>
      <c r="G271" s="200"/>
      <c r="H271" s="200"/>
      <c r="J271" s="24"/>
      <c r="L271" s="24"/>
      <c r="M271" s="23"/>
      <c r="N271" s="24"/>
      <c r="O271" s="24"/>
      <c r="P271" s="24"/>
      <c r="Q271" s="24"/>
    </row>
    <row r="272" spans="2:17" ht="12.75">
      <c r="B272" s="23"/>
      <c r="C272" s="24"/>
      <c r="E272" s="23"/>
      <c r="G272" s="200"/>
      <c r="H272" s="200"/>
      <c r="J272" s="24"/>
      <c r="L272" s="24"/>
      <c r="M272" s="23"/>
      <c r="N272" s="24"/>
      <c r="O272" s="24"/>
      <c r="P272" s="24"/>
      <c r="Q272" s="24"/>
    </row>
    <row r="273" spans="2:17" ht="12.75">
      <c r="B273" s="23"/>
      <c r="C273" s="24"/>
      <c r="E273" s="23"/>
      <c r="G273" s="200"/>
      <c r="H273" s="200"/>
      <c r="J273" s="24"/>
      <c r="L273" s="24"/>
      <c r="M273" s="23"/>
      <c r="N273" s="24"/>
      <c r="O273" s="24"/>
      <c r="P273" s="24"/>
      <c r="Q273" s="24"/>
    </row>
    <row r="274" spans="2:17" ht="12.75">
      <c r="B274" s="23"/>
      <c r="C274" s="24"/>
      <c r="E274" s="23"/>
      <c r="G274" s="200"/>
      <c r="H274" s="200"/>
      <c r="J274" s="24"/>
      <c r="L274" s="24"/>
      <c r="M274" s="23"/>
      <c r="N274" s="24"/>
      <c r="O274" s="24"/>
      <c r="P274" s="24"/>
      <c r="Q274" s="24"/>
    </row>
    <row r="275" spans="2:17" ht="12.75">
      <c r="B275" s="23"/>
      <c r="C275" s="24"/>
      <c r="E275" s="23"/>
      <c r="G275" s="200"/>
      <c r="H275" s="200"/>
      <c r="J275" s="24"/>
      <c r="L275" s="24"/>
      <c r="M275" s="23"/>
      <c r="N275" s="24"/>
      <c r="O275" s="24"/>
      <c r="P275" s="24"/>
      <c r="Q275" s="24"/>
    </row>
    <row r="276" spans="2:17" ht="12.75">
      <c r="B276" s="23"/>
      <c r="C276" s="24"/>
      <c r="E276" s="23"/>
      <c r="G276" s="200"/>
      <c r="H276" s="200"/>
      <c r="J276" s="24"/>
      <c r="L276" s="24"/>
      <c r="M276" s="23"/>
      <c r="N276" s="24"/>
      <c r="O276" s="24"/>
      <c r="P276" s="24"/>
      <c r="Q276" s="24"/>
    </row>
    <row r="277" spans="2:17" ht="12.75">
      <c r="B277" s="23"/>
      <c r="C277" s="24"/>
      <c r="E277" s="23"/>
      <c r="G277" s="200"/>
      <c r="H277" s="200"/>
      <c r="J277" s="24"/>
      <c r="L277" s="24"/>
      <c r="M277" s="23"/>
      <c r="N277" s="24"/>
      <c r="O277" s="24"/>
      <c r="P277" s="24"/>
      <c r="Q277" s="24"/>
    </row>
    <row r="278" spans="2:17" ht="12.75">
      <c r="B278" s="23"/>
      <c r="C278" s="24"/>
      <c r="E278" s="23"/>
      <c r="G278" s="200"/>
      <c r="H278" s="200"/>
      <c r="J278" s="24"/>
      <c r="L278" s="24"/>
      <c r="M278" s="23"/>
      <c r="N278" s="24"/>
      <c r="O278" s="24"/>
      <c r="P278" s="24"/>
      <c r="Q278" s="24"/>
    </row>
    <row r="279" spans="2:17" ht="12.75">
      <c r="B279" s="23"/>
      <c r="C279" s="24"/>
      <c r="E279" s="23"/>
      <c r="G279" s="200"/>
      <c r="H279" s="200"/>
      <c r="J279" s="24"/>
      <c r="L279" s="24"/>
      <c r="M279" s="23"/>
      <c r="N279" s="24"/>
      <c r="O279" s="24"/>
      <c r="P279" s="24"/>
      <c r="Q279" s="24"/>
    </row>
    <row r="280" spans="2:17" ht="12.75">
      <c r="B280" s="23"/>
      <c r="C280" s="24"/>
      <c r="E280" s="23"/>
      <c r="G280" s="200"/>
      <c r="H280" s="200"/>
      <c r="J280" s="24"/>
      <c r="L280" s="24"/>
      <c r="M280" s="23"/>
      <c r="N280" s="24"/>
      <c r="O280" s="24"/>
      <c r="P280" s="24"/>
      <c r="Q280" s="24"/>
    </row>
    <row r="281" spans="2:17" ht="12.75">
      <c r="B281" s="23"/>
      <c r="C281" s="24"/>
      <c r="E281" s="23"/>
      <c r="G281" s="200"/>
      <c r="H281" s="200"/>
      <c r="J281" s="24"/>
      <c r="L281" s="24"/>
      <c r="M281" s="23"/>
      <c r="N281" s="24"/>
      <c r="O281" s="24"/>
      <c r="P281" s="24"/>
      <c r="Q281" s="24"/>
    </row>
    <row r="282" spans="2:17" ht="12.75">
      <c r="B282" s="23"/>
      <c r="C282" s="24"/>
      <c r="E282" s="23"/>
      <c r="G282" s="200"/>
      <c r="H282" s="200"/>
      <c r="J282" s="24"/>
      <c r="L282" s="24"/>
      <c r="M282" s="23"/>
      <c r="N282" s="24"/>
      <c r="O282" s="24"/>
      <c r="P282" s="24"/>
      <c r="Q282" s="24"/>
    </row>
    <row r="283" spans="2:17" ht="12.75">
      <c r="B283" s="23"/>
      <c r="C283" s="24"/>
      <c r="E283" s="23"/>
      <c r="G283" s="200"/>
      <c r="H283" s="200"/>
      <c r="J283" s="24"/>
      <c r="L283" s="24"/>
      <c r="M283" s="23"/>
      <c r="N283" s="24"/>
      <c r="O283" s="24"/>
      <c r="P283" s="24"/>
      <c r="Q283" s="24"/>
    </row>
    <row r="284" spans="2:17" ht="12.75">
      <c r="B284" s="23"/>
      <c r="C284" s="24"/>
      <c r="E284" s="23"/>
      <c r="G284" s="200"/>
      <c r="H284" s="200"/>
      <c r="J284" s="24"/>
      <c r="L284" s="24"/>
      <c r="M284" s="23"/>
      <c r="N284" s="24"/>
      <c r="O284" s="24"/>
      <c r="P284" s="24"/>
      <c r="Q284" s="24"/>
    </row>
    <row r="285" spans="2:17" ht="12.75">
      <c r="B285" s="23"/>
      <c r="C285" s="24"/>
      <c r="E285" s="23"/>
      <c r="G285" s="200"/>
      <c r="H285" s="200"/>
      <c r="J285" s="24"/>
      <c r="L285" s="24"/>
      <c r="M285" s="23"/>
      <c r="N285" s="24"/>
      <c r="O285" s="24"/>
      <c r="P285" s="24"/>
      <c r="Q285" s="24"/>
    </row>
    <row r="286" spans="2:17" ht="12.75">
      <c r="B286" s="23"/>
      <c r="C286" s="24"/>
      <c r="E286" s="23"/>
      <c r="G286" s="200"/>
      <c r="H286" s="200"/>
      <c r="J286" s="24"/>
      <c r="L286" s="24"/>
      <c r="M286" s="23"/>
      <c r="N286" s="24"/>
      <c r="O286" s="24"/>
      <c r="P286" s="24"/>
      <c r="Q286" s="24"/>
    </row>
    <row r="287" spans="2:17" ht="12.75">
      <c r="B287" s="23"/>
      <c r="C287" s="24"/>
      <c r="E287" s="23"/>
      <c r="G287" s="200"/>
      <c r="H287" s="200"/>
      <c r="J287" s="24"/>
      <c r="L287" s="24"/>
      <c r="M287" s="23"/>
      <c r="N287" s="24"/>
      <c r="O287" s="24"/>
      <c r="P287" s="24"/>
      <c r="Q287" s="24"/>
    </row>
    <row r="288" spans="2:17" ht="12.75">
      <c r="B288" s="23"/>
      <c r="C288" s="24"/>
      <c r="E288" s="23"/>
      <c r="G288" s="200"/>
      <c r="H288" s="200"/>
      <c r="J288" s="24"/>
      <c r="L288" s="24"/>
      <c r="M288" s="23"/>
      <c r="N288" s="24"/>
      <c r="O288" s="24"/>
      <c r="P288" s="24"/>
      <c r="Q288" s="24"/>
    </row>
    <row r="289" spans="2:17" ht="12.75">
      <c r="B289" s="23"/>
      <c r="C289" s="24"/>
      <c r="E289" s="23"/>
      <c r="G289" s="200"/>
      <c r="H289" s="200"/>
      <c r="J289" s="24"/>
      <c r="L289" s="24"/>
      <c r="M289" s="23"/>
      <c r="N289" s="24"/>
      <c r="O289" s="24"/>
      <c r="P289" s="24"/>
      <c r="Q289" s="24"/>
    </row>
    <row r="290" spans="2:17" ht="12.75">
      <c r="B290" s="23"/>
      <c r="C290" s="24"/>
      <c r="E290" s="23"/>
      <c r="G290" s="200"/>
      <c r="H290" s="200"/>
      <c r="J290" s="24"/>
      <c r="L290" s="24"/>
      <c r="M290" s="23"/>
      <c r="N290" s="24"/>
      <c r="O290" s="24"/>
      <c r="P290" s="24"/>
      <c r="Q290" s="24"/>
    </row>
    <row r="291" spans="2:17" ht="12.75">
      <c r="B291" s="23"/>
      <c r="C291" s="24"/>
      <c r="E291" s="23"/>
      <c r="G291" s="200"/>
      <c r="H291" s="200"/>
      <c r="J291" s="24"/>
      <c r="L291" s="24"/>
      <c r="M291" s="23"/>
      <c r="N291" s="24"/>
      <c r="O291" s="24"/>
      <c r="P291" s="24"/>
      <c r="Q291" s="24"/>
    </row>
    <row r="292" spans="2:17" ht="12.75">
      <c r="B292" s="23"/>
      <c r="C292" s="24"/>
      <c r="E292" s="23"/>
      <c r="G292" s="200"/>
      <c r="H292" s="200"/>
      <c r="J292" s="24"/>
      <c r="L292" s="24"/>
      <c r="M292" s="23"/>
      <c r="N292" s="24"/>
      <c r="O292" s="24"/>
      <c r="P292" s="24"/>
      <c r="Q292" s="24"/>
    </row>
    <row r="293" spans="2:17" ht="12.75">
      <c r="B293" s="23"/>
      <c r="C293" s="24"/>
      <c r="E293" s="23"/>
      <c r="G293" s="200"/>
      <c r="H293" s="200"/>
      <c r="J293" s="24"/>
      <c r="L293" s="24"/>
      <c r="M293" s="23"/>
      <c r="N293" s="24"/>
      <c r="O293" s="24"/>
      <c r="P293" s="24"/>
      <c r="Q293" s="24"/>
    </row>
    <row r="294" spans="2:17" ht="12.75">
      <c r="B294" s="23"/>
      <c r="C294" s="24"/>
      <c r="E294" s="23"/>
      <c r="G294" s="200"/>
      <c r="H294" s="200"/>
      <c r="J294" s="24"/>
      <c r="L294" s="24"/>
      <c r="M294" s="23"/>
      <c r="N294" s="24"/>
      <c r="O294" s="24"/>
      <c r="P294" s="24"/>
      <c r="Q294" s="24"/>
    </row>
    <row r="295" spans="2:17" ht="12.75">
      <c r="B295" s="23"/>
      <c r="C295" s="24"/>
      <c r="E295" s="23"/>
      <c r="G295" s="200"/>
      <c r="H295" s="200"/>
      <c r="J295" s="24"/>
      <c r="L295" s="24"/>
      <c r="M295" s="23"/>
      <c r="N295" s="24"/>
      <c r="O295" s="24"/>
      <c r="P295" s="24"/>
      <c r="Q295" s="24"/>
    </row>
    <row r="296" spans="2:17" ht="12.75">
      <c r="B296" s="23"/>
      <c r="C296" s="24"/>
      <c r="E296" s="23"/>
      <c r="G296" s="200"/>
      <c r="H296" s="200"/>
      <c r="J296" s="24"/>
      <c r="L296" s="24"/>
      <c r="M296" s="23"/>
      <c r="N296" s="24"/>
      <c r="O296" s="24"/>
      <c r="P296" s="24"/>
      <c r="Q296" s="24"/>
    </row>
    <row r="297" spans="2:17" ht="12.75">
      <c r="B297" s="23"/>
      <c r="C297" s="24"/>
      <c r="E297" s="23"/>
      <c r="G297" s="200"/>
      <c r="H297" s="200"/>
      <c r="J297" s="24"/>
      <c r="L297" s="24"/>
      <c r="M297" s="23"/>
      <c r="N297" s="24"/>
      <c r="O297" s="24"/>
      <c r="P297" s="24"/>
      <c r="Q297" s="24"/>
    </row>
    <row r="298" spans="2:17" ht="12.75">
      <c r="B298" s="23"/>
      <c r="C298" s="24"/>
      <c r="E298" s="23"/>
      <c r="G298" s="200"/>
      <c r="H298" s="200"/>
      <c r="J298" s="24"/>
      <c r="L298" s="24"/>
      <c r="M298" s="23"/>
      <c r="N298" s="24"/>
      <c r="O298" s="24"/>
      <c r="P298" s="24"/>
      <c r="Q298" s="24"/>
    </row>
    <row r="299" spans="2:17" ht="12.75">
      <c r="B299" s="23"/>
      <c r="C299" s="24"/>
      <c r="E299" s="23"/>
      <c r="G299" s="200"/>
      <c r="H299" s="200"/>
      <c r="J299" s="24"/>
      <c r="L299" s="24"/>
      <c r="M299" s="23"/>
      <c r="N299" s="24"/>
      <c r="O299" s="24"/>
      <c r="P299" s="24"/>
      <c r="Q299" s="24"/>
    </row>
    <row r="300" spans="2:17" ht="12.75">
      <c r="B300" s="23"/>
      <c r="C300" s="24"/>
      <c r="E300" s="23"/>
      <c r="G300" s="200"/>
      <c r="H300" s="200"/>
      <c r="J300" s="24"/>
      <c r="L300" s="24"/>
      <c r="M300" s="23"/>
      <c r="N300" s="24"/>
      <c r="O300" s="24"/>
      <c r="P300" s="24"/>
      <c r="Q300" s="24"/>
    </row>
    <row r="301" spans="2:17" ht="12.75">
      <c r="B301" s="23"/>
      <c r="C301" s="24"/>
      <c r="E301" s="23"/>
      <c r="G301" s="200"/>
      <c r="H301" s="200"/>
      <c r="J301" s="24"/>
      <c r="L301" s="24"/>
      <c r="M301" s="23"/>
      <c r="N301" s="24"/>
      <c r="O301" s="24"/>
      <c r="P301" s="24"/>
      <c r="Q301" s="24"/>
    </row>
    <row r="302" spans="2:17" ht="12.75">
      <c r="B302" s="23"/>
      <c r="C302" s="24"/>
      <c r="E302" s="23"/>
      <c r="G302" s="200"/>
      <c r="H302" s="200"/>
      <c r="J302" s="24"/>
      <c r="L302" s="24"/>
      <c r="M302" s="23"/>
      <c r="N302" s="24"/>
      <c r="O302" s="24"/>
      <c r="P302" s="24"/>
      <c r="Q302" s="24"/>
    </row>
    <row r="303" spans="2:17" ht="12.75">
      <c r="B303" s="23"/>
      <c r="C303" s="24"/>
      <c r="E303" s="23"/>
      <c r="G303" s="200"/>
      <c r="H303" s="200"/>
      <c r="J303" s="24"/>
      <c r="L303" s="24"/>
      <c r="M303" s="23"/>
      <c r="N303" s="24"/>
      <c r="O303" s="24"/>
      <c r="P303" s="24"/>
      <c r="Q303" s="24"/>
    </row>
    <row r="304" spans="2:17" ht="12.75">
      <c r="B304" s="23"/>
      <c r="C304" s="24"/>
      <c r="E304" s="23"/>
      <c r="G304" s="200"/>
      <c r="H304" s="200"/>
      <c r="J304" s="24"/>
      <c r="L304" s="24"/>
      <c r="M304" s="23"/>
      <c r="N304" s="24"/>
      <c r="O304" s="24"/>
      <c r="P304" s="24"/>
      <c r="Q304" s="24"/>
    </row>
    <row r="305" spans="2:17" ht="12.75">
      <c r="B305" s="23"/>
      <c r="C305" s="24"/>
      <c r="E305" s="23"/>
      <c r="G305" s="200"/>
      <c r="H305" s="200"/>
      <c r="J305" s="24"/>
      <c r="L305" s="24"/>
      <c r="M305" s="23"/>
      <c r="N305" s="24"/>
      <c r="O305" s="24"/>
      <c r="P305" s="24"/>
      <c r="Q305" s="24"/>
    </row>
    <row r="306" spans="2:17" ht="12.75">
      <c r="B306" s="23"/>
      <c r="C306" s="24"/>
      <c r="E306" s="23"/>
      <c r="G306" s="200"/>
      <c r="H306" s="200"/>
      <c r="J306" s="24"/>
      <c r="L306" s="24"/>
      <c r="M306" s="23"/>
      <c r="N306" s="24"/>
      <c r="O306" s="24"/>
      <c r="P306" s="24"/>
      <c r="Q306" s="24"/>
    </row>
    <row r="307" spans="2:17" ht="12.75">
      <c r="B307" s="23"/>
      <c r="C307" s="24"/>
      <c r="E307" s="23"/>
      <c r="G307" s="200"/>
      <c r="H307" s="200"/>
      <c r="J307" s="24"/>
      <c r="L307" s="24"/>
      <c r="M307" s="23"/>
      <c r="N307" s="24"/>
      <c r="O307" s="24"/>
      <c r="P307" s="24"/>
      <c r="Q307" s="24"/>
    </row>
    <row r="308" spans="2:17" ht="12.75">
      <c r="B308" s="23"/>
      <c r="C308" s="24"/>
      <c r="E308" s="23"/>
      <c r="G308" s="200"/>
      <c r="H308" s="200"/>
      <c r="J308" s="24"/>
      <c r="L308" s="24"/>
      <c r="M308" s="23"/>
      <c r="N308" s="24"/>
      <c r="O308" s="24"/>
      <c r="P308" s="24"/>
      <c r="Q308" s="24"/>
    </row>
    <row r="309" spans="2:17" ht="12.75">
      <c r="B309" s="23"/>
      <c r="C309" s="24"/>
      <c r="E309" s="23"/>
      <c r="G309" s="200"/>
      <c r="H309" s="200"/>
      <c r="J309" s="24"/>
      <c r="L309" s="24"/>
      <c r="M309" s="23"/>
      <c r="N309" s="24"/>
      <c r="O309" s="24"/>
      <c r="P309" s="24"/>
      <c r="Q309" s="24"/>
    </row>
    <row r="310" spans="2:17" ht="12.75">
      <c r="B310" s="23"/>
      <c r="C310" s="24"/>
      <c r="E310" s="23"/>
      <c r="G310" s="200"/>
      <c r="H310" s="200"/>
      <c r="J310" s="24"/>
      <c r="L310" s="24"/>
      <c r="M310" s="23"/>
      <c r="N310" s="24"/>
      <c r="O310" s="24"/>
      <c r="P310" s="24"/>
      <c r="Q310" s="24"/>
    </row>
    <row r="311" spans="2:17" ht="12.75">
      <c r="B311" s="23"/>
      <c r="C311" s="24"/>
      <c r="E311" s="23"/>
      <c r="G311" s="200"/>
      <c r="H311" s="200"/>
      <c r="J311" s="24"/>
      <c r="L311" s="24"/>
      <c r="M311" s="23"/>
      <c r="N311" s="24"/>
      <c r="O311" s="24"/>
      <c r="P311" s="24"/>
      <c r="Q311" s="24"/>
    </row>
    <row r="312" spans="2:17" ht="12.75">
      <c r="B312" s="23"/>
      <c r="C312" s="24"/>
      <c r="E312" s="23"/>
      <c r="G312" s="200"/>
      <c r="H312" s="200"/>
      <c r="J312" s="24"/>
      <c r="L312" s="24"/>
      <c r="M312" s="23"/>
      <c r="N312" s="24"/>
      <c r="O312" s="24"/>
      <c r="P312" s="24"/>
      <c r="Q312" s="24"/>
    </row>
    <row r="313" spans="2:17" ht="12.75">
      <c r="B313" s="23"/>
      <c r="C313" s="24"/>
      <c r="E313" s="23"/>
      <c r="G313" s="200"/>
      <c r="H313" s="200"/>
      <c r="J313" s="24"/>
      <c r="L313" s="24"/>
      <c r="M313" s="23"/>
      <c r="N313" s="24"/>
      <c r="O313" s="24"/>
      <c r="P313" s="24"/>
      <c r="Q313" s="24"/>
    </row>
    <row r="314" spans="2:17" ht="12.75">
      <c r="B314" s="23"/>
      <c r="C314" s="24"/>
      <c r="E314" s="23"/>
      <c r="G314" s="200"/>
      <c r="H314" s="200"/>
      <c r="J314" s="24"/>
      <c r="L314" s="24"/>
      <c r="M314" s="23"/>
      <c r="N314" s="24"/>
      <c r="O314" s="24"/>
      <c r="P314" s="24"/>
      <c r="Q314" s="24"/>
    </row>
    <row r="315" spans="2:17" ht="12.75">
      <c r="B315" s="23"/>
      <c r="C315" s="24"/>
      <c r="E315" s="23"/>
      <c r="G315" s="200"/>
      <c r="H315" s="200"/>
      <c r="J315" s="24"/>
      <c r="L315" s="24"/>
      <c r="M315" s="23"/>
      <c r="N315" s="24"/>
      <c r="O315" s="24"/>
      <c r="P315" s="24"/>
      <c r="Q315" s="24"/>
    </row>
    <row r="316" spans="2:17" ht="12.75">
      <c r="B316" s="23"/>
      <c r="C316" s="24"/>
      <c r="E316" s="23"/>
      <c r="G316" s="200"/>
      <c r="H316" s="200"/>
      <c r="J316" s="24"/>
      <c r="L316" s="24"/>
      <c r="M316" s="23"/>
      <c r="N316" s="24"/>
      <c r="O316" s="24"/>
      <c r="P316" s="24"/>
      <c r="Q316" s="24"/>
    </row>
    <row r="317" spans="2:17" ht="12.75">
      <c r="B317" s="23"/>
      <c r="C317" s="24"/>
      <c r="E317" s="23"/>
      <c r="G317" s="200"/>
      <c r="H317" s="200"/>
      <c r="J317" s="24"/>
      <c r="L317" s="24"/>
      <c r="M317" s="23"/>
      <c r="N317" s="24"/>
      <c r="O317" s="24"/>
      <c r="P317" s="24"/>
      <c r="Q317" s="24"/>
    </row>
    <row r="318" spans="2:17" ht="12.75">
      <c r="B318" s="23"/>
      <c r="C318" s="24"/>
      <c r="E318" s="23"/>
      <c r="G318" s="200"/>
      <c r="H318" s="200"/>
      <c r="J318" s="24"/>
      <c r="L318" s="24"/>
      <c r="M318" s="23"/>
      <c r="N318" s="24"/>
      <c r="O318" s="24"/>
      <c r="P318" s="24"/>
      <c r="Q318" s="24"/>
    </row>
    <row r="319" spans="2:17" ht="12.75">
      <c r="B319" s="23"/>
      <c r="C319" s="24"/>
      <c r="E319" s="23"/>
      <c r="G319" s="200"/>
      <c r="H319" s="200"/>
      <c r="J319" s="24"/>
      <c r="L319" s="24"/>
      <c r="M319" s="23"/>
      <c r="N319" s="24"/>
      <c r="O319" s="24"/>
      <c r="P319" s="24"/>
      <c r="Q319" s="24"/>
    </row>
    <row r="320" spans="2:17" ht="12.75">
      <c r="B320" s="23"/>
      <c r="C320" s="24"/>
      <c r="E320" s="23"/>
      <c r="G320" s="200"/>
      <c r="H320" s="200"/>
      <c r="J320" s="24"/>
      <c r="L320" s="24"/>
      <c r="M320" s="23"/>
      <c r="N320" s="24"/>
      <c r="O320" s="24"/>
      <c r="P320" s="24"/>
      <c r="Q320" s="24"/>
    </row>
    <row r="321" spans="2:17" ht="12.75">
      <c r="B321" s="23"/>
      <c r="C321" s="24"/>
      <c r="E321" s="23"/>
      <c r="G321" s="200"/>
      <c r="H321" s="200"/>
      <c r="J321" s="24"/>
      <c r="L321" s="24"/>
      <c r="M321" s="23"/>
      <c r="N321" s="24"/>
      <c r="O321" s="24"/>
      <c r="P321" s="24"/>
      <c r="Q321" s="24"/>
    </row>
    <row r="322" spans="2:17" ht="12.75">
      <c r="B322" s="23"/>
      <c r="C322" s="24"/>
      <c r="E322" s="23"/>
      <c r="G322" s="200"/>
      <c r="H322" s="200"/>
      <c r="J322" s="24"/>
      <c r="L322" s="24"/>
      <c r="M322" s="23"/>
      <c r="N322" s="24"/>
      <c r="O322" s="24"/>
      <c r="P322" s="24"/>
      <c r="Q322" s="24"/>
    </row>
    <row r="323" spans="2:17" ht="12.75">
      <c r="B323" s="23"/>
      <c r="C323" s="24"/>
      <c r="E323" s="23"/>
      <c r="G323" s="200"/>
      <c r="H323" s="200"/>
      <c r="J323" s="24"/>
      <c r="L323" s="24"/>
      <c r="M323" s="23"/>
      <c r="N323" s="24"/>
      <c r="O323" s="24"/>
      <c r="P323" s="24"/>
      <c r="Q323" s="24"/>
    </row>
    <row r="324" spans="2:17" ht="12.75">
      <c r="B324" s="23"/>
      <c r="C324" s="24"/>
      <c r="E324" s="23"/>
      <c r="G324" s="200"/>
      <c r="H324" s="200"/>
      <c r="J324" s="24"/>
      <c r="L324" s="24"/>
      <c r="M324" s="23"/>
      <c r="N324" s="24"/>
      <c r="O324" s="24"/>
      <c r="P324" s="24"/>
      <c r="Q324" s="24"/>
    </row>
    <row r="325" spans="2:17" ht="12.75">
      <c r="B325" s="23"/>
      <c r="C325" s="24"/>
      <c r="E325" s="23"/>
      <c r="G325" s="200"/>
      <c r="H325" s="200"/>
      <c r="J325" s="24"/>
      <c r="L325" s="24"/>
      <c r="M325" s="23"/>
      <c r="N325" s="24"/>
      <c r="O325" s="24"/>
      <c r="P325" s="24"/>
      <c r="Q325" s="24"/>
    </row>
    <row r="326" spans="2:17" ht="12.75">
      <c r="B326" s="23"/>
      <c r="C326" s="24"/>
      <c r="E326" s="23"/>
      <c r="G326" s="200"/>
      <c r="H326" s="200"/>
      <c r="J326" s="24"/>
      <c r="L326" s="24"/>
      <c r="M326" s="23"/>
      <c r="N326" s="24"/>
      <c r="O326" s="24"/>
      <c r="P326" s="24"/>
      <c r="Q326" s="24"/>
    </row>
    <row r="327" spans="2:17" ht="12.75">
      <c r="B327" s="23"/>
      <c r="C327" s="24"/>
      <c r="E327" s="23"/>
      <c r="G327" s="200"/>
      <c r="H327" s="200"/>
      <c r="J327" s="24"/>
      <c r="L327" s="24"/>
      <c r="M327" s="23"/>
      <c r="N327" s="24"/>
      <c r="O327" s="24"/>
      <c r="P327" s="24"/>
      <c r="Q327" s="24"/>
    </row>
    <row r="328" spans="2:17" ht="12.75">
      <c r="B328" s="23"/>
      <c r="C328" s="24"/>
      <c r="E328" s="23"/>
      <c r="G328" s="200"/>
      <c r="H328" s="200"/>
      <c r="J328" s="24"/>
      <c r="L328" s="24"/>
      <c r="M328" s="23"/>
      <c r="N328" s="24"/>
      <c r="O328" s="24"/>
      <c r="P328" s="24"/>
      <c r="Q328" s="24"/>
    </row>
    <row r="329" spans="2:17" ht="12.75">
      <c r="B329" s="23"/>
      <c r="C329" s="24"/>
      <c r="E329" s="23"/>
      <c r="G329" s="200"/>
      <c r="H329" s="200"/>
      <c r="J329" s="24"/>
      <c r="L329" s="24"/>
      <c r="M329" s="23"/>
      <c r="N329" s="24"/>
      <c r="O329" s="24"/>
      <c r="P329" s="24"/>
      <c r="Q329" s="24"/>
    </row>
    <row r="330" spans="2:17" ht="12.75">
      <c r="B330" s="23"/>
      <c r="C330" s="24"/>
      <c r="E330" s="23"/>
      <c r="G330" s="200"/>
      <c r="H330" s="200"/>
      <c r="J330" s="24"/>
      <c r="L330" s="24"/>
      <c r="M330" s="23"/>
      <c r="N330" s="24"/>
      <c r="O330" s="24"/>
      <c r="P330" s="24"/>
      <c r="Q330" s="24"/>
    </row>
    <row r="331" spans="2:17" ht="12.75">
      <c r="B331" s="23"/>
      <c r="C331" s="24"/>
      <c r="E331" s="23"/>
      <c r="G331" s="200"/>
      <c r="H331" s="200"/>
      <c r="J331" s="24"/>
      <c r="L331" s="24"/>
      <c r="M331" s="23"/>
      <c r="N331" s="24"/>
      <c r="O331" s="24"/>
      <c r="P331" s="24"/>
      <c r="Q331" s="24"/>
    </row>
    <row r="332" spans="2:17" ht="12.75">
      <c r="B332" s="23"/>
      <c r="C332" s="24"/>
      <c r="E332" s="23"/>
      <c r="G332" s="200"/>
      <c r="H332" s="200"/>
      <c r="J332" s="24"/>
      <c r="L332" s="24"/>
      <c r="M332" s="23"/>
      <c r="N332" s="24"/>
      <c r="O332" s="24"/>
      <c r="P332" s="24"/>
      <c r="Q332" s="24"/>
    </row>
    <row r="333" spans="2:17" ht="12.75">
      <c r="B333" s="23"/>
      <c r="C333" s="24"/>
      <c r="E333" s="23"/>
      <c r="G333" s="200"/>
      <c r="H333" s="200"/>
      <c r="J333" s="24"/>
      <c r="L333" s="24"/>
      <c r="M333" s="23"/>
      <c r="N333" s="24"/>
      <c r="O333" s="24"/>
      <c r="P333" s="24"/>
      <c r="Q333" s="24"/>
    </row>
    <row r="334" spans="2:17" ht="12.75">
      <c r="B334" s="23"/>
      <c r="C334" s="24"/>
      <c r="E334" s="23"/>
      <c r="G334" s="200"/>
      <c r="H334" s="200"/>
      <c r="J334" s="24"/>
      <c r="L334" s="24"/>
      <c r="M334" s="23"/>
      <c r="N334" s="24"/>
      <c r="O334" s="24"/>
      <c r="P334" s="24"/>
      <c r="Q334" s="24"/>
    </row>
    <row r="335" spans="2:17" ht="12.75">
      <c r="B335" s="23"/>
      <c r="C335" s="24"/>
      <c r="E335" s="23"/>
      <c r="G335" s="200"/>
      <c r="H335" s="200"/>
      <c r="J335" s="24"/>
      <c r="L335" s="24"/>
      <c r="M335" s="23"/>
      <c r="N335" s="24"/>
      <c r="O335" s="24"/>
      <c r="P335" s="24"/>
      <c r="Q335" s="24"/>
    </row>
    <row r="336" spans="2:17" ht="12.75">
      <c r="B336" s="23"/>
      <c r="C336" s="24"/>
      <c r="E336" s="23"/>
      <c r="G336" s="200"/>
      <c r="H336" s="200"/>
      <c r="J336" s="24"/>
      <c r="L336" s="24"/>
      <c r="M336" s="23"/>
      <c r="N336" s="24"/>
      <c r="O336" s="24"/>
      <c r="P336" s="24"/>
      <c r="Q336" s="24"/>
    </row>
    <row r="337" spans="2:17" ht="12.75">
      <c r="B337" s="23"/>
      <c r="C337" s="24"/>
      <c r="E337" s="23"/>
      <c r="G337" s="200"/>
      <c r="H337" s="200"/>
      <c r="J337" s="24"/>
      <c r="L337" s="24"/>
      <c r="M337" s="23"/>
      <c r="N337" s="24"/>
      <c r="O337" s="24"/>
      <c r="P337" s="24"/>
      <c r="Q337" s="24"/>
    </row>
    <row r="338" spans="2:17" ht="12.75">
      <c r="B338" s="23"/>
      <c r="C338" s="24"/>
      <c r="E338" s="23"/>
      <c r="G338" s="200"/>
      <c r="H338" s="200"/>
      <c r="J338" s="24"/>
      <c r="L338" s="24"/>
      <c r="M338" s="23"/>
      <c r="N338" s="24"/>
      <c r="O338" s="24"/>
      <c r="P338" s="24"/>
      <c r="Q338" s="24"/>
    </row>
    <row r="339" spans="2:17" ht="12.75">
      <c r="B339" s="23"/>
      <c r="C339" s="24"/>
      <c r="E339" s="23"/>
      <c r="G339" s="200"/>
      <c r="H339" s="200"/>
      <c r="J339" s="24"/>
      <c r="L339" s="24"/>
      <c r="M339" s="23"/>
      <c r="N339" s="24"/>
      <c r="O339" s="24"/>
      <c r="P339" s="24"/>
      <c r="Q339" s="24"/>
    </row>
    <row r="340" spans="2:17" ht="12.75">
      <c r="B340" s="23"/>
      <c r="C340" s="24"/>
      <c r="E340" s="23"/>
      <c r="G340" s="200"/>
      <c r="H340" s="200"/>
      <c r="J340" s="24"/>
      <c r="L340" s="24"/>
      <c r="M340" s="23"/>
      <c r="N340" s="24"/>
      <c r="O340" s="24"/>
      <c r="P340" s="24"/>
      <c r="Q340" s="24"/>
    </row>
    <row r="341" spans="2:17" ht="12.75">
      <c r="B341" s="23"/>
      <c r="C341" s="24"/>
      <c r="E341" s="23"/>
      <c r="G341" s="200"/>
      <c r="H341" s="200"/>
      <c r="J341" s="24"/>
      <c r="L341" s="24"/>
      <c r="M341" s="23"/>
      <c r="N341" s="24"/>
      <c r="O341" s="24"/>
      <c r="P341" s="24"/>
      <c r="Q341" s="24"/>
    </row>
    <row r="342" spans="2:17" ht="12.75">
      <c r="B342" s="23"/>
      <c r="C342" s="24"/>
      <c r="E342" s="23"/>
      <c r="G342" s="200"/>
      <c r="H342" s="200"/>
      <c r="J342" s="24"/>
      <c r="L342" s="24"/>
      <c r="M342" s="23"/>
      <c r="N342" s="24"/>
      <c r="O342" s="24"/>
      <c r="P342" s="24"/>
      <c r="Q342" s="24"/>
    </row>
    <row r="343" spans="2:17" ht="12.75">
      <c r="B343" s="23"/>
      <c r="C343" s="24"/>
      <c r="E343" s="23"/>
      <c r="G343" s="200"/>
      <c r="H343" s="200"/>
      <c r="J343" s="24"/>
      <c r="L343" s="24"/>
      <c r="M343" s="23"/>
      <c r="N343" s="24"/>
      <c r="O343" s="24"/>
      <c r="P343" s="24"/>
      <c r="Q343" s="24"/>
    </row>
    <row r="344" spans="2:17" ht="12.75">
      <c r="B344" s="23"/>
      <c r="C344" s="24"/>
      <c r="E344" s="23"/>
      <c r="G344" s="200"/>
      <c r="H344" s="200"/>
      <c r="J344" s="24"/>
      <c r="L344" s="24"/>
      <c r="M344" s="23"/>
      <c r="N344" s="24"/>
      <c r="O344" s="24"/>
      <c r="P344" s="24"/>
      <c r="Q344" s="24"/>
    </row>
    <row r="345" spans="2:17" ht="12.75">
      <c r="B345" s="23"/>
      <c r="C345" s="24"/>
      <c r="E345" s="23"/>
      <c r="G345" s="200"/>
      <c r="H345" s="200"/>
      <c r="J345" s="24"/>
      <c r="L345" s="24"/>
      <c r="M345" s="23"/>
      <c r="N345" s="24"/>
      <c r="O345" s="24"/>
      <c r="P345" s="24"/>
      <c r="Q345" s="24"/>
    </row>
    <row r="346" spans="2:17" ht="12.75">
      <c r="B346" s="23"/>
      <c r="C346" s="24"/>
      <c r="E346" s="23"/>
      <c r="G346" s="200"/>
      <c r="H346" s="200"/>
      <c r="J346" s="24"/>
      <c r="L346" s="24"/>
      <c r="M346" s="23"/>
      <c r="N346" s="24"/>
      <c r="O346" s="24"/>
      <c r="P346" s="24"/>
      <c r="Q346" s="24"/>
    </row>
    <row r="347" spans="2:17" ht="12.75">
      <c r="B347" s="23"/>
      <c r="C347" s="24"/>
      <c r="E347" s="23"/>
      <c r="G347" s="200"/>
      <c r="H347" s="200"/>
      <c r="J347" s="24"/>
      <c r="L347" s="24"/>
      <c r="M347" s="23"/>
      <c r="N347" s="24"/>
      <c r="O347" s="24"/>
      <c r="P347" s="24"/>
      <c r="Q347" s="24"/>
    </row>
    <row r="348" spans="2:17" ht="12.75">
      <c r="B348" s="23"/>
      <c r="C348" s="24"/>
      <c r="E348" s="23"/>
      <c r="G348" s="200"/>
      <c r="H348" s="200"/>
      <c r="J348" s="24"/>
      <c r="L348" s="24"/>
      <c r="M348" s="23"/>
      <c r="N348" s="24"/>
      <c r="O348" s="24"/>
      <c r="P348" s="24"/>
      <c r="Q348" s="24"/>
    </row>
    <row r="349" spans="2:17" ht="12.75">
      <c r="B349" s="23"/>
      <c r="C349" s="24"/>
      <c r="E349" s="23"/>
      <c r="G349" s="200"/>
      <c r="H349" s="200"/>
      <c r="J349" s="24"/>
      <c r="L349" s="24"/>
      <c r="M349" s="23"/>
      <c r="N349" s="24"/>
      <c r="O349" s="24"/>
      <c r="P349" s="24"/>
      <c r="Q349" s="24"/>
    </row>
    <row r="350" spans="2:17" ht="12.75">
      <c r="B350" s="23"/>
      <c r="C350" s="24"/>
      <c r="E350" s="23"/>
      <c r="G350" s="200"/>
      <c r="H350" s="200"/>
      <c r="J350" s="24"/>
      <c r="L350" s="24"/>
      <c r="M350" s="23"/>
      <c r="N350" s="24"/>
      <c r="O350" s="24"/>
      <c r="P350" s="24"/>
      <c r="Q350" s="24"/>
    </row>
    <row r="351" spans="2:17" ht="12.75">
      <c r="B351" s="23"/>
      <c r="C351" s="24"/>
      <c r="E351" s="23"/>
      <c r="G351" s="200"/>
      <c r="H351" s="200"/>
      <c r="J351" s="24"/>
      <c r="L351" s="24"/>
      <c r="M351" s="23"/>
      <c r="N351" s="24"/>
      <c r="O351" s="24"/>
      <c r="P351" s="24"/>
      <c r="Q351" s="24"/>
    </row>
    <row r="352" spans="2:17" ht="12.75">
      <c r="B352" s="23"/>
      <c r="C352" s="24"/>
      <c r="E352" s="23"/>
      <c r="G352" s="200"/>
      <c r="H352" s="200"/>
      <c r="J352" s="24"/>
      <c r="L352" s="24"/>
      <c r="M352" s="23"/>
      <c r="N352" s="24"/>
      <c r="O352" s="24"/>
      <c r="P352" s="24"/>
      <c r="Q352" s="24"/>
    </row>
    <row r="353" spans="2:17" ht="12.75">
      <c r="B353" s="23"/>
      <c r="C353" s="24"/>
      <c r="E353" s="23"/>
      <c r="G353" s="200"/>
      <c r="H353" s="200"/>
      <c r="J353" s="24"/>
      <c r="L353" s="24"/>
      <c r="M353" s="23"/>
      <c r="N353" s="24"/>
      <c r="O353" s="24"/>
      <c r="P353" s="24"/>
      <c r="Q353" s="24"/>
    </row>
    <row r="354" spans="2:17" ht="12.75">
      <c r="B354" s="23"/>
      <c r="C354" s="24"/>
      <c r="E354" s="23"/>
      <c r="G354" s="200"/>
      <c r="H354" s="200"/>
      <c r="J354" s="24"/>
      <c r="L354" s="24"/>
      <c r="M354" s="23"/>
      <c r="N354" s="24"/>
      <c r="O354" s="24"/>
      <c r="P354" s="24"/>
      <c r="Q354" s="24"/>
    </row>
    <row r="355" spans="2:17" ht="12.75">
      <c r="B355" s="23"/>
      <c r="C355" s="24"/>
      <c r="E355" s="23"/>
      <c r="G355" s="200"/>
      <c r="H355" s="200"/>
      <c r="J355" s="24"/>
      <c r="L355" s="24"/>
      <c r="M355" s="23"/>
      <c r="N355" s="24"/>
      <c r="O355" s="24"/>
      <c r="P355" s="24"/>
      <c r="Q355" s="24"/>
    </row>
    <row r="356" spans="2:17" ht="12.75">
      <c r="B356" s="23"/>
      <c r="C356" s="24"/>
      <c r="E356" s="23"/>
      <c r="G356" s="200"/>
      <c r="H356" s="200"/>
      <c r="J356" s="24"/>
      <c r="L356" s="24"/>
      <c r="M356" s="23"/>
      <c r="N356" s="24"/>
      <c r="O356" s="24"/>
      <c r="P356" s="24"/>
      <c r="Q356" s="24"/>
    </row>
    <row r="357" spans="2:17" ht="12.75">
      <c r="B357" s="23"/>
      <c r="C357" s="24"/>
      <c r="E357" s="23"/>
      <c r="G357" s="200"/>
      <c r="H357" s="200"/>
      <c r="J357" s="24"/>
      <c r="L357" s="24"/>
      <c r="M357" s="23"/>
      <c r="N357" s="24"/>
      <c r="O357" s="24"/>
      <c r="P357" s="24"/>
      <c r="Q357" s="24"/>
    </row>
    <row r="358" spans="2:17" ht="12.75">
      <c r="B358" s="23"/>
      <c r="C358" s="24"/>
      <c r="E358" s="23"/>
      <c r="G358" s="200"/>
      <c r="H358" s="200"/>
      <c r="J358" s="24"/>
      <c r="L358" s="24"/>
      <c r="M358" s="23"/>
      <c r="N358" s="24"/>
      <c r="O358" s="24"/>
      <c r="P358" s="24"/>
      <c r="Q358" s="24"/>
    </row>
    <row r="359" spans="2:17" ht="12.75">
      <c r="B359" s="23"/>
      <c r="C359" s="24"/>
      <c r="E359" s="23"/>
      <c r="G359" s="200"/>
      <c r="H359" s="200"/>
      <c r="J359" s="24"/>
      <c r="L359" s="24"/>
      <c r="M359" s="23"/>
      <c r="N359" s="24"/>
      <c r="O359" s="24"/>
      <c r="P359" s="24"/>
      <c r="Q359" s="24"/>
    </row>
    <row r="360" spans="2:17" ht="12.75">
      <c r="B360" s="23"/>
      <c r="C360" s="24"/>
      <c r="E360" s="23"/>
      <c r="G360" s="200"/>
      <c r="H360" s="200"/>
      <c r="J360" s="24"/>
      <c r="L360" s="24"/>
      <c r="M360" s="23"/>
      <c r="N360" s="24"/>
      <c r="O360" s="24"/>
      <c r="P360" s="24"/>
      <c r="Q360" s="24"/>
    </row>
    <row r="361" spans="2:17" ht="12.75">
      <c r="B361" s="23"/>
      <c r="C361" s="24"/>
      <c r="E361" s="23"/>
      <c r="G361" s="200"/>
      <c r="H361" s="200"/>
      <c r="J361" s="24"/>
      <c r="L361" s="24"/>
      <c r="M361" s="23"/>
      <c r="N361" s="24"/>
      <c r="O361" s="24"/>
      <c r="P361" s="24"/>
      <c r="Q361" s="24"/>
    </row>
    <row r="362" spans="2:17" ht="12.75">
      <c r="B362" s="23"/>
      <c r="C362" s="24"/>
      <c r="E362" s="23"/>
      <c r="G362" s="200"/>
      <c r="H362" s="200"/>
      <c r="J362" s="24"/>
      <c r="L362" s="24"/>
      <c r="M362" s="23"/>
      <c r="N362" s="24"/>
      <c r="O362" s="24"/>
      <c r="P362" s="24"/>
      <c r="Q362" s="24"/>
    </row>
    <row r="363" spans="2:17" ht="12.75">
      <c r="B363" s="23"/>
      <c r="C363" s="24"/>
      <c r="E363" s="23"/>
      <c r="G363" s="200"/>
      <c r="H363" s="200"/>
      <c r="J363" s="24"/>
      <c r="L363" s="24"/>
      <c r="M363" s="23"/>
      <c r="N363" s="24"/>
      <c r="O363" s="24"/>
      <c r="P363" s="24"/>
      <c r="Q363" s="24"/>
    </row>
    <row r="364" spans="2:17" ht="12.75">
      <c r="B364" s="23"/>
      <c r="C364" s="24"/>
      <c r="E364" s="23"/>
      <c r="G364" s="200"/>
      <c r="H364" s="200"/>
      <c r="J364" s="24"/>
      <c r="L364" s="24"/>
      <c r="M364" s="23"/>
      <c r="N364" s="24"/>
      <c r="O364" s="24"/>
      <c r="P364" s="24"/>
      <c r="Q364" s="24"/>
    </row>
    <row r="365" spans="2:17" ht="12.75">
      <c r="B365" s="23"/>
      <c r="C365" s="24"/>
      <c r="E365" s="23"/>
      <c r="G365" s="200"/>
      <c r="H365" s="200"/>
      <c r="J365" s="24"/>
      <c r="L365" s="24"/>
      <c r="M365" s="23"/>
      <c r="N365" s="24"/>
      <c r="O365" s="24"/>
      <c r="P365" s="24"/>
      <c r="Q365" s="24"/>
    </row>
    <row r="366" spans="2:17" ht="12.75">
      <c r="B366" s="23"/>
      <c r="C366" s="24"/>
      <c r="E366" s="23"/>
      <c r="G366" s="200"/>
      <c r="H366" s="200"/>
      <c r="J366" s="24"/>
      <c r="L366" s="24"/>
      <c r="M366" s="23"/>
      <c r="N366" s="24"/>
      <c r="O366" s="24"/>
      <c r="P366" s="24"/>
      <c r="Q366" s="24"/>
    </row>
    <row r="367" spans="2:17" ht="12.75">
      <c r="B367" s="23"/>
      <c r="C367" s="24"/>
      <c r="E367" s="23"/>
      <c r="G367" s="200"/>
      <c r="H367" s="200"/>
      <c r="J367" s="24"/>
      <c r="L367" s="24"/>
      <c r="M367" s="23"/>
      <c r="N367" s="24"/>
      <c r="O367" s="24"/>
      <c r="P367" s="24"/>
      <c r="Q367" s="24"/>
    </row>
    <row r="368" spans="2:17" ht="12.75">
      <c r="B368" s="23"/>
      <c r="C368" s="24"/>
      <c r="E368" s="23"/>
      <c r="G368" s="200"/>
      <c r="H368" s="200"/>
      <c r="J368" s="24"/>
      <c r="L368" s="24"/>
      <c r="M368" s="23"/>
      <c r="N368" s="24"/>
      <c r="O368" s="24"/>
      <c r="P368" s="24"/>
      <c r="Q368" s="24"/>
    </row>
    <row r="369" spans="2:17" ht="12.75">
      <c r="B369" s="23"/>
      <c r="C369" s="24"/>
      <c r="E369" s="23"/>
      <c r="G369" s="200"/>
      <c r="H369" s="200"/>
      <c r="J369" s="24"/>
      <c r="L369" s="24"/>
      <c r="M369" s="23"/>
      <c r="N369" s="24"/>
      <c r="O369" s="24"/>
      <c r="P369" s="24"/>
      <c r="Q369" s="24"/>
    </row>
    <row r="370" spans="2:17" ht="12.75">
      <c r="B370" s="23"/>
      <c r="C370" s="24"/>
      <c r="E370" s="23"/>
      <c r="G370" s="200"/>
      <c r="H370" s="200"/>
      <c r="J370" s="24"/>
      <c r="L370" s="24"/>
      <c r="M370" s="23"/>
      <c r="N370" s="24"/>
      <c r="O370" s="24"/>
      <c r="P370" s="24"/>
      <c r="Q370" s="24"/>
    </row>
    <row r="371" spans="2:17" ht="12.75">
      <c r="B371" s="23"/>
      <c r="C371" s="24"/>
      <c r="E371" s="23"/>
      <c r="G371" s="200"/>
      <c r="H371" s="200"/>
      <c r="J371" s="24"/>
      <c r="L371" s="24"/>
      <c r="M371" s="23"/>
      <c r="N371" s="24"/>
      <c r="O371" s="24"/>
      <c r="P371" s="24"/>
      <c r="Q371" s="24"/>
    </row>
    <row r="372" spans="2:17" ht="12.75">
      <c r="B372" s="23"/>
      <c r="C372" s="24"/>
      <c r="E372" s="23"/>
      <c r="G372" s="200"/>
      <c r="H372" s="200"/>
      <c r="J372" s="24"/>
      <c r="L372" s="24"/>
      <c r="M372" s="23"/>
      <c r="N372" s="24"/>
      <c r="O372" s="24"/>
      <c r="P372" s="24"/>
      <c r="Q372" s="24"/>
    </row>
    <row r="373" spans="2:17" ht="12.75">
      <c r="B373" s="23"/>
      <c r="C373" s="24"/>
      <c r="E373" s="23"/>
      <c r="G373" s="200"/>
      <c r="H373" s="200"/>
      <c r="J373" s="24"/>
      <c r="L373" s="24"/>
      <c r="M373" s="23"/>
      <c r="N373" s="24"/>
      <c r="O373" s="24"/>
      <c r="P373" s="24"/>
      <c r="Q373" s="24"/>
    </row>
    <row r="374" spans="2:17" ht="12.75">
      <c r="B374" s="23"/>
      <c r="C374" s="24"/>
      <c r="E374" s="23"/>
      <c r="G374" s="200"/>
      <c r="H374" s="200"/>
      <c r="J374" s="24"/>
      <c r="L374" s="24"/>
      <c r="M374" s="23"/>
      <c r="N374" s="24"/>
      <c r="O374" s="24"/>
      <c r="P374" s="24"/>
      <c r="Q374" s="24"/>
    </row>
    <row r="375" spans="2:17" ht="12.75">
      <c r="B375" s="23"/>
      <c r="C375" s="24"/>
      <c r="E375" s="23"/>
      <c r="G375" s="200"/>
      <c r="H375" s="200"/>
      <c r="J375" s="24"/>
      <c r="L375" s="24"/>
      <c r="M375" s="23"/>
      <c r="N375" s="24"/>
      <c r="O375" s="24"/>
      <c r="P375" s="24"/>
      <c r="Q375" s="24"/>
    </row>
    <row r="376" spans="2:17" ht="12.75">
      <c r="B376" s="23"/>
      <c r="C376" s="24"/>
      <c r="E376" s="23"/>
      <c r="G376" s="200"/>
      <c r="H376" s="200"/>
      <c r="J376" s="24"/>
      <c r="L376" s="24"/>
      <c r="M376" s="23"/>
      <c r="N376" s="24"/>
      <c r="O376" s="24"/>
      <c r="P376" s="24"/>
      <c r="Q376" s="24"/>
    </row>
    <row r="377" spans="2:17" ht="12.75">
      <c r="B377" s="23"/>
      <c r="C377" s="24"/>
      <c r="E377" s="23"/>
      <c r="G377" s="200"/>
      <c r="H377" s="200"/>
      <c r="J377" s="24"/>
      <c r="L377" s="24"/>
      <c r="M377" s="23"/>
      <c r="N377" s="24"/>
      <c r="O377" s="24"/>
      <c r="P377" s="24"/>
      <c r="Q377" s="24"/>
    </row>
    <row r="378" spans="2:17" ht="12.75">
      <c r="B378" s="23"/>
      <c r="C378" s="24"/>
      <c r="E378" s="23"/>
      <c r="G378" s="200"/>
      <c r="H378" s="200"/>
      <c r="J378" s="24"/>
      <c r="L378" s="24"/>
      <c r="M378" s="23"/>
      <c r="N378" s="24"/>
      <c r="O378" s="24"/>
      <c r="P378" s="24"/>
      <c r="Q378" s="24"/>
    </row>
    <row r="379" spans="2:17" ht="12.75">
      <c r="B379" s="23"/>
      <c r="C379" s="24"/>
      <c r="E379" s="23"/>
      <c r="G379" s="200"/>
      <c r="H379" s="200"/>
      <c r="J379" s="24"/>
      <c r="L379" s="24"/>
      <c r="M379" s="23"/>
      <c r="N379" s="24"/>
      <c r="O379" s="24"/>
      <c r="P379" s="24"/>
      <c r="Q379" s="24"/>
    </row>
    <row r="380" spans="2:17" ht="12.75">
      <c r="B380" s="23"/>
      <c r="C380" s="24"/>
      <c r="E380" s="23"/>
      <c r="G380" s="200"/>
      <c r="H380" s="200"/>
      <c r="J380" s="24"/>
      <c r="L380" s="24"/>
      <c r="M380" s="23"/>
      <c r="N380" s="24"/>
      <c r="O380" s="24"/>
      <c r="P380" s="24"/>
      <c r="Q380" s="24"/>
    </row>
    <row r="381" spans="2:17" ht="12.75">
      <c r="B381" s="23"/>
      <c r="C381" s="24"/>
      <c r="E381" s="23"/>
      <c r="G381" s="200"/>
      <c r="H381" s="200"/>
      <c r="J381" s="24"/>
      <c r="L381" s="24"/>
      <c r="M381" s="23"/>
      <c r="N381" s="24"/>
      <c r="O381" s="24"/>
      <c r="P381" s="24"/>
      <c r="Q381" s="24"/>
    </row>
    <row r="382" spans="2:17" ht="12.75">
      <c r="B382" s="23"/>
      <c r="C382" s="24"/>
      <c r="E382" s="23"/>
      <c r="G382" s="200"/>
      <c r="H382" s="200"/>
      <c r="J382" s="24"/>
      <c r="L382" s="24"/>
      <c r="M382" s="23"/>
      <c r="N382" s="24"/>
      <c r="O382" s="24"/>
      <c r="P382" s="24"/>
      <c r="Q382" s="24"/>
    </row>
    <row r="383" spans="2:17" ht="12.75">
      <c r="B383" s="23"/>
      <c r="C383" s="24"/>
      <c r="E383" s="23"/>
      <c r="G383" s="200"/>
      <c r="H383" s="200"/>
      <c r="J383" s="24"/>
      <c r="L383" s="24"/>
      <c r="M383" s="23"/>
      <c r="N383" s="24"/>
      <c r="O383" s="24"/>
      <c r="P383" s="24"/>
      <c r="Q383" s="24"/>
    </row>
    <row r="384" spans="2:17" ht="12.75">
      <c r="B384" s="23"/>
      <c r="C384" s="24"/>
      <c r="E384" s="23"/>
      <c r="G384" s="200"/>
      <c r="H384" s="200"/>
      <c r="J384" s="24"/>
      <c r="L384" s="24"/>
      <c r="M384" s="23"/>
      <c r="N384" s="24"/>
      <c r="O384" s="24"/>
      <c r="P384" s="24"/>
      <c r="Q384" s="24"/>
    </row>
    <row r="385" spans="2:17" ht="12.75">
      <c r="B385" s="23"/>
      <c r="C385" s="24"/>
      <c r="E385" s="23"/>
      <c r="G385" s="200"/>
      <c r="H385" s="200"/>
      <c r="J385" s="24"/>
      <c r="L385" s="24"/>
      <c r="M385" s="23"/>
      <c r="N385" s="24"/>
      <c r="O385" s="24"/>
      <c r="P385" s="24"/>
      <c r="Q385" s="24"/>
    </row>
    <row r="386" spans="2:17" ht="12.75">
      <c r="B386" s="23"/>
      <c r="C386" s="24"/>
      <c r="E386" s="23"/>
      <c r="G386" s="200"/>
      <c r="H386" s="200"/>
      <c r="J386" s="24"/>
      <c r="L386" s="24"/>
      <c r="M386" s="23"/>
      <c r="N386" s="24"/>
      <c r="O386" s="24"/>
      <c r="P386" s="24"/>
      <c r="Q386" s="24"/>
    </row>
    <row r="387" spans="2:17" ht="12.75">
      <c r="B387" s="23"/>
      <c r="C387" s="24"/>
      <c r="E387" s="23"/>
      <c r="G387" s="200"/>
      <c r="H387" s="200"/>
      <c r="J387" s="24"/>
      <c r="L387" s="24"/>
      <c r="M387" s="23"/>
      <c r="N387" s="24"/>
      <c r="O387" s="24"/>
      <c r="P387" s="24"/>
      <c r="Q387" s="24"/>
    </row>
    <row r="388" spans="2:17" ht="12.75">
      <c r="B388" s="23"/>
      <c r="C388" s="24"/>
      <c r="E388" s="23"/>
      <c r="G388" s="200"/>
      <c r="H388" s="200"/>
      <c r="J388" s="24"/>
      <c r="L388" s="24"/>
      <c r="M388" s="23"/>
      <c r="N388" s="24"/>
      <c r="O388" s="24"/>
      <c r="P388" s="24"/>
      <c r="Q388" s="24"/>
    </row>
    <row r="389" spans="2:17" ht="12.75">
      <c r="B389" s="23"/>
      <c r="C389" s="24"/>
      <c r="E389" s="23"/>
      <c r="G389" s="200"/>
      <c r="H389" s="200"/>
      <c r="J389" s="24"/>
      <c r="L389" s="24"/>
      <c r="M389" s="23"/>
      <c r="N389" s="24"/>
      <c r="O389" s="24"/>
      <c r="P389" s="24"/>
      <c r="Q389" s="24"/>
    </row>
    <row r="390" spans="2:17" ht="12.75">
      <c r="B390" s="23"/>
      <c r="C390" s="24"/>
      <c r="E390" s="23"/>
      <c r="G390" s="200"/>
      <c r="H390" s="200"/>
      <c r="J390" s="24"/>
      <c r="L390" s="24"/>
      <c r="M390" s="23"/>
      <c r="N390" s="24"/>
      <c r="O390" s="24"/>
      <c r="P390" s="24"/>
      <c r="Q390" s="24"/>
    </row>
    <row r="391" spans="2:17" ht="12.75">
      <c r="B391" s="23"/>
      <c r="C391" s="24"/>
      <c r="E391" s="23"/>
      <c r="G391" s="200"/>
      <c r="H391" s="200"/>
      <c r="J391" s="24"/>
      <c r="L391" s="24"/>
      <c r="M391" s="23"/>
      <c r="N391" s="24"/>
      <c r="O391" s="24"/>
      <c r="P391" s="24"/>
      <c r="Q391" s="24"/>
    </row>
    <row r="392" spans="2:17" ht="12.75">
      <c r="B392" s="23"/>
      <c r="C392" s="24"/>
      <c r="E392" s="23"/>
      <c r="G392" s="200"/>
      <c r="H392" s="200"/>
      <c r="J392" s="24"/>
      <c r="L392" s="24"/>
      <c r="M392" s="23"/>
      <c r="N392" s="24"/>
      <c r="O392" s="24"/>
      <c r="P392" s="24"/>
      <c r="Q392" s="24"/>
    </row>
    <row r="393" spans="2:17" ht="12.75">
      <c r="B393" s="23"/>
      <c r="C393" s="24"/>
      <c r="E393" s="23"/>
      <c r="G393" s="200"/>
      <c r="H393" s="200"/>
      <c r="J393" s="24"/>
      <c r="L393" s="24"/>
      <c r="M393" s="23"/>
      <c r="N393" s="24"/>
      <c r="O393" s="24"/>
      <c r="P393" s="24"/>
      <c r="Q393" s="24"/>
    </row>
    <row r="394" spans="2:17" ht="12.75">
      <c r="B394" s="23"/>
      <c r="C394" s="24"/>
      <c r="E394" s="23"/>
      <c r="G394" s="200"/>
      <c r="H394" s="200"/>
      <c r="J394" s="24"/>
      <c r="L394" s="24"/>
      <c r="M394" s="23"/>
      <c r="N394" s="24"/>
      <c r="O394" s="24"/>
      <c r="P394" s="24"/>
      <c r="Q394" s="24"/>
    </row>
    <row r="395" spans="2:17" ht="12.75">
      <c r="B395" s="23"/>
      <c r="C395" s="24"/>
      <c r="E395" s="23"/>
      <c r="G395" s="200"/>
      <c r="H395" s="200"/>
      <c r="J395" s="24"/>
      <c r="L395" s="24"/>
      <c r="M395" s="23"/>
      <c r="N395" s="24"/>
      <c r="O395" s="24"/>
      <c r="P395" s="24"/>
      <c r="Q395" s="24"/>
    </row>
    <row r="396" spans="2:17" ht="12.75">
      <c r="B396" s="23"/>
      <c r="C396" s="24"/>
      <c r="E396" s="23"/>
      <c r="G396" s="200"/>
      <c r="H396" s="200"/>
      <c r="J396" s="24"/>
      <c r="L396" s="24"/>
      <c r="M396" s="23"/>
      <c r="N396" s="24"/>
      <c r="O396" s="24"/>
      <c r="P396" s="24"/>
      <c r="Q396" s="24"/>
    </row>
    <row r="397" spans="2:17" ht="12.75">
      <c r="B397" s="23"/>
      <c r="C397" s="24"/>
      <c r="E397" s="23"/>
      <c r="G397" s="200"/>
      <c r="H397" s="200"/>
      <c r="J397" s="24"/>
      <c r="L397" s="24"/>
      <c r="M397" s="23"/>
      <c r="N397" s="24"/>
      <c r="O397" s="24"/>
      <c r="P397" s="24"/>
      <c r="Q397" s="24"/>
    </row>
    <row r="398" spans="2:17" ht="12.75">
      <c r="B398" s="23"/>
      <c r="C398" s="24"/>
      <c r="E398" s="23"/>
      <c r="G398" s="200"/>
      <c r="H398" s="200"/>
      <c r="J398" s="24"/>
      <c r="L398" s="24"/>
      <c r="M398" s="23"/>
      <c r="N398" s="24"/>
      <c r="O398" s="24"/>
      <c r="P398" s="24"/>
      <c r="Q398" s="24"/>
    </row>
    <row r="399" spans="2:17" ht="12.75">
      <c r="B399" s="23"/>
      <c r="C399" s="24"/>
      <c r="E399" s="23"/>
      <c r="G399" s="200"/>
      <c r="H399" s="200"/>
      <c r="J399" s="24"/>
      <c r="L399" s="24"/>
      <c r="M399" s="23"/>
      <c r="N399" s="24"/>
      <c r="O399" s="24"/>
      <c r="P399" s="24"/>
      <c r="Q399" s="24"/>
    </row>
    <row r="400" spans="2:17" ht="12.75">
      <c r="B400" s="23"/>
      <c r="C400" s="24"/>
      <c r="E400" s="23"/>
      <c r="G400" s="200"/>
      <c r="H400" s="200"/>
      <c r="J400" s="24"/>
      <c r="L400" s="24"/>
      <c r="M400" s="23"/>
      <c r="N400" s="24"/>
      <c r="O400" s="24"/>
      <c r="P400" s="24"/>
      <c r="Q400" s="24"/>
    </row>
    <row r="401" spans="2:17" ht="12.75">
      <c r="B401" s="23"/>
      <c r="C401" s="24"/>
      <c r="E401" s="23"/>
      <c r="G401" s="200"/>
      <c r="H401" s="200"/>
      <c r="J401" s="24"/>
      <c r="L401" s="24"/>
      <c r="M401" s="23"/>
      <c r="N401" s="24"/>
      <c r="O401" s="24"/>
      <c r="P401" s="24"/>
      <c r="Q401" s="24"/>
    </row>
    <row r="402" spans="2:17" ht="12.75">
      <c r="B402" s="23"/>
      <c r="C402" s="24"/>
      <c r="E402" s="23"/>
      <c r="G402" s="200"/>
      <c r="H402" s="200"/>
      <c r="J402" s="24"/>
      <c r="L402" s="24"/>
      <c r="M402" s="23"/>
      <c r="N402" s="24"/>
      <c r="O402" s="24"/>
      <c r="P402" s="24"/>
      <c r="Q402" s="24"/>
    </row>
    <row r="403" spans="2:17" ht="12.75">
      <c r="B403" s="23"/>
      <c r="C403" s="24"/>
      <c r="E403" s="23"/>
      <c r="G403" s="200"/>
      <c r="H403" s="200"/>
      <c r="J403" s="24"/>
      <c r="L403" s="24"/>
      <c r="M403" s="23"/>
      <c r="N403" s="24"/>
      <c r="O403" s="24"/>
      <c r="P403" s="24"/>
      <c r="Q403" s="24"/>
    </row>
    <row r="404" spans="2:17" ht="12.75">
      <c r="B404" s="23"/>
      <c r="C404" s="24"/>
      <c r="E404" s="23"/>
      <c r="G404" s="200"/>
      <c r="H404" s="200"/>
      <c r="J404" s="24"/>
      <c r="L404" s="24"/>
      <c r="M404" s="23"/>
      <c r="N404" s="24"/>
      <c r="O404" s="24"/>
      <c r="P404" s="24"/>
      <c r="Q404" s="24"/>
    </row>
    <row r="405" spans="2:17" ht="12.75">
      <c r="B405" s="23"/>
      <c r="C405" s="24"/>
      <c r="E405" s="23"/>
      <c r="G405" s="200"/>
      <c r="H405" s="200"/>
      <c r="J405" s="24"/>
      <c r="L405" s="24"/>
      <c r="M405" s="23"/>
      <c r="N405" s="24"/>
      <c r="O405" s="24"/>
      <c r="P405" s="24"/>
      <c r="Q405" s="24"/>
    </row>
    <row r="406" spans="2:17" ht="12.75">
      <c r="B406" s="23"/>
      <c r="C406" s="24"/>
      <c r="E406" s="23"/>
      <c r="G406" s="200"/>
      <c r="H406" s="200"/>
      <c r="J406" s="24"/>
      <c r="L406" s="24"/>
      <c r="M406" s="23"/>
      <c r="N406" s="24"/>
      <c r="O406" s="24"/>
      <c r="P406" s="24"/>
      <c r="Q406" s="24"/>
    </row>
    <row r="407" spans="2:17" ht="12.75">
      <c r="B407" s="23"/>
      <c r="C407" s="24"/>
      <c r="E407" s="23"/>
      <c r="G407" s="200"/>
      <c r="H407" s="200"/>
      <c r="J407" s="24"/>
      <c r="L407" s="24"/>
      <c r="M407" s="23"/>
      <c r="N407" s="24"/>
      <c r="O407" s="24"/>
      <c r="P407" s="24"/>
      <c r="Q407" s="24"/>
    </row>
    <row r="408" spans="2:17" ht="12.75">
      <c r="B408" s="23"/>
      <c r="C408" s="24"/>
      <c r="E408" s="23"/>
      <c r="G408" s="200"/>
      <c r="H408" s="200"/>
      <c r="J408" s="24"/>
      <c r="L408" s="24"/>
      <c r="M408" s="23"/>
      <c r="N408" s="24"/>
      <c r="O408" s="24"/>
      <c r="P408" s="24"/>
      <c r="Q408" s="24"/>
    </row>
    <row r="409" spans="2:17" ht="12.75">
      <c r="B409" s="23"/>
      <c r="C409" s="24"/>
      <c r="E409" s="23"/>
      <c r="G409" s="200"/>
      <c r="H409" s="200"/>
      <c r="J409" s="24"/>
      <c r="L409" s="24"/>
      <c r="M409" s="23"/>
      <c r="N409" s="24"/>
      <c r="O409" s="24"/>
      <c r="P409" s="24"/>
      <c r="Q409" s="24"/>
    </row>
    <row r="410" spans="2:17" ht="12.75">
      <c r="B410" s="23"/>
      <c r="C410" s="24"/>
      <c r="E410" s="23"/>
      <c r="G410" s="200"/>
      <c r="H410" s="200"/>
      <c r="J410" s="24"/>
      <c r="L410" s="24"/>
      <c r="M410" s="23"/>
      <c r="N410" s="24"/>
      <c r="O410" s="24"/>
      <c r="P410" s="24"/>
      <c r="Q410" s="24"/>
    </row>
    <row r="411" spans="2:17" ht="12.75">
      <c r="B411" s="23"/>
      <c r="C411" s="24"/>
      <c r="E411" s="23"/>
      <c r="G411" s="200"/>
      <c r="H411" s="200"/>
      <c r="J411" s="24"/>
      <c r="L411" s="24"/>
      <c r="M411" s="23"/>
      <c r="N411" s="24"/>
      <c r="O411" s="24"/>
      <c r="P411" s="24"/>
      <c r="Q411" s="24"/>
    </row>
    <row r="412" spans="2:17" ht="12.75">
      <c r="B412" s="23"/>
      <c r="C412" s="24"/>
      <c r="E412" s="23"/>
      <c r="G412" s="200"/>
      <c r="H412" s="200"/>
      <c r="J412" s="24"/>
      <c r="L412" s="24"/>
      <c r="M412" s="23"/>
      <c r="N412" s="24"/>
      <c r="O412" s="24"/>
      <c r="P412" s="24"/>
      <c r="Q412" s="24"/>
    </row>
    <row r="413" spans="2:17" ht="12.75">
      <c r="B413" s="23"/>
      <c r="C413" s="24"/>
      <c r="E413" s="23"/>
      <c r="G413" s="200"/>
      <c r="H413" s="200"/>
      <c r="J413" s="24"/>
      <c r="L413" s="24"/>
      <c r="M413" s="23"/>
      <c r="N413" s="24"/>
      <c r="O413" s="24"/>
      <c r="P413" s="24"/>
      <c r="Q413" s="24"/>
    </row>
    <row r="414" spans="2:17" ht="12.75">
      <c r="B414" s="23"/>
      <c r="C414" s="24"/>
      <c r="E414" s="23"/>
      <c r="G414" s="200"/>
      <c r="H414" s="200"/>
      <c r="J414" s="24"/>
      <c r="L414" s="24"/>
      <c r="M414" s="23"/>
      <c r="N414" s="24"/>
      <c r="O414" s="24"/>
      <c r="P414" s="24"/>
      <c r="Q414" s="24"/>
    </row>
    <row r="415" spans="2:17" ht="12.75">
      <c r="B415" s="23"/>
      <c r="C415" s="24"/>
      <c r="E415" s="23"/>
      <c r="G415" s="200"/>
      <c r="H415" s="200"/>
      <c r="J415" s="24"/>
      <c r="L415" s="24"/>
      <c r="M415" s="23"/>
      <c r="N415" s="24"/>
      <c r="O415" s="24"/>
      <c r="P415" s="24"/>
      <c r="Q415" s="24"/>
    </row>
    <row r="416" spans="2:17" ht="12.75">
      <c r="B416" s="23"/>
      <c r="C416" s="24"/>
      <c r="E416" s="23"/>
      <c r="G416" s="200"/>
      <c r="H416" s="200"/>
      <c r="J416" s="24"/>
      <c r="L416" s="24"/>
      <c r="M416" s="23"/>
      <c r="N416" s="24"/>
      <c r="O416" s="24"/>
      <c r="P416" s="24"/>
      <c r="Q416" s="24"/>
    </row>
    <row r="417" spans="2:17" ht="12.75">
      <c r="B417" s="23"/>
      <c r="C417" s="24"/>
      <c r="E417" s="23"/>
      <c r="G417" s="200"/>
      <c r="H417" s="200"/>
      <c r="J417" s="24"/>
      <c r="L417" s="24"/>
      <c r="M417" s="23"/>
      <c r="N417" s="24"/>
      <c r="O417" s="24"/>
      <c r="P417" s="24"/>
      <c r="Q417" s="24"/>
    </row>
    <row r="418" spans="2:17" ht="12.75">
      <c r="B418" s="23"/>
      <c r="C418" s="24"/>
      <c r="E418" s="23"/>
      <c r="G418" s="200"/>
      <c r="H418" s="200"/>
      <c r="J418" s="24"/>
      <c r="L418" s="24"/>
      <c r="M418" s="23"/>
      <c r="N418" s="24"/>
      <c r="O418" s="24"/>
      <c r="P418" s="24"/>
      <c r="Q418" s="24"/>
    </row>
    <row r="419" spans="2:17" ht="12.75">
      <c r="B419" s="23"/>
      <c r="C419" s="24"/>
      <c r="E419" s="23"/>
      <c r="G419" s="200"/>
      <c r="H419" s="200"/>
      <c r="J419" s="24"/>
      <c r="L419" s="24"/>
      <c r="M419" s="23"/>
      <c r="N419" s="24"/>
      <c r="O419" s="24"/>
      <c r="P419" s="24"/>
      <c r="Q419" s="24"/>
    </row>
    <row r="420" spans="2:17" ht="12.75">
      <c r="B420" s="23"/>
      <c r="C420" s="24"/>
      <c r="E420" s="23"/>
      <c r="G420" s="200"/>
      <c r="H420" s="200"/>
      <c r="J420" s="24"/>
      <c r="L420" s="24"/>
      <c r="M420" s="23"/>
      <c r="N420" s="24"/>
      <c r="O420" s="24"/>
      <c r="P420" s="24"/>
      <c r="Q420" s="24"/>
    </row>
    <row r="421" spans="2:17" ht="12.75">
      <c r="B421" s="23"/>
      <c r="C421" s="24"/>
      <c r="E421" s="23"/>
      <c r="G421" s="200"/>
      <c r="H421" s="200"/>
      <c r="J421" s="24"/>
      <c r="L421" s="24"/>
      <c r="M421" s="23"/>
      <c r="N421" s="24"/>
      <c r="O421" s="24"/>
      <c r="P421" s="24"/>
      <c r="Q421" s="24"/>
    </row>
    <row r="422" spans="2:17" ht="12.75">
      <c r="B422" s="23"/>
      <c r="C422" s="24"/>
      <c r="E422" s="23"/>
      <c r="G422" s="200"/>
      <c r="H422" s="200"/>
      <c r="J422" s="24"/>
      <c r="L422" s="24"/>
      <c r="M422" s="23"/>
      <c r="N422" s="24"/>
      <c r="O422" s="24"/>
      <c r="P422" s="24"/>
      <c r="Q422" s="24"/>
    </row>
    <row r="423" spans="2:17" ht="12.75">
      <c r="B423" s="23"/>
      <c r="C423" s="24"/>
      <c r="E423" s="23"/>
      <c r="G423" s="200"/>
      <c r="H423" s="200"/>
      <c r="J423" s="24"/>
      <c r="L423" s="24"/>
      <c r="M423" s="23"/>
      <c r="N423" s="24"/>
      <c r="O423" s="24"/>
      <c r="P423" s="24"/>
      <c r="Q423" s="24"/>
    </row>
    <row r="424" spans="2:17" ht="12.75">
      <c r="B424" s="23"/>
      <c r="C424" s="24"/>
      <c r="E424" s="23"/>
      <c r="G424" s="200"/>
      <c r="H424" s="200"/>
      <c r="J424" s="24"/>
      <c r="L424" s="24"/>
      <c r="M424" s="23"/>
      <c r="N424" s="24"/>
      <c r="O424" s="24"/>
      <c r="P424" s="24"/>
      <c r="Q424" s="24"/>
    </row>
    <row r="425" spans="2:17" ht="12.75">
      <c r="B425" s="23"/>
      <c r="C425" s="24"/>
      <c r="E425" s="23"/>
      <c r="G425" s="200"/>
      <c r="H425" s="200"/>
      <c r="J425" s="24"/>
      <c r="L425" s="24"/>
      <c r="M425" s="23"/>
      <c r="N425" s="24"/>
      <c r="O425" s="24"/>
      <c r="P425" s="24"/>
      <c r="Q425" s="24"/>
    </row>
    <row r="426" spans="2:17" ht="12.75">
      <c r="B426" s="23"/>
      <c r="C426" s="24"/>
      <c r="E426" s="23"/>
      <c r="G426" s="200"/>
      <c r="H426" s="200"/>
      <c r="J426" s="24"/>
      <c r="L426" s="24"/>
      <c r="M426" s="23"/>
      <c r="N426" s="24"/>
      <c r="O426" s="24"/>
      <c r="P426" s="24"/>
      <c r="Q426" s="24"/>
    </row>
    <row r="427" spans="2:17" ht="12.75">
      <c r="B427" s="23"/>
      <c r="C427" s="24"/>
      <c r="E427" s="23"/>
      <c r="G427" s="200"/>
      <c r="H427" s="200"/>
      <c r="J427" s="24"/>
      <c r="L427" s="24"/>
      <c r="M427" s="23"/>
      <c r="N427" s="24"/>
      <c r="O427" s="24"/>
      <c r="P427" s="24"/>
      <c r="Q427" s="24"/>
    </row>
    <row r="428" spans="2:17" ht="12.75">
      <c r="B428" s="23"/>
      <c r="C428" s="24"/>
      <c r="E428" s="23"/>
      <c r="G428" s="200"/>
      <c r="H428" s="200"/>
      <c r="J428" s="24"/>
      <c r="L428" s="24"/>
      <c r="M428" s="23"/>
      <c r="N428" s="24"/>
      <c r="O428" s="24"/>
      <c r="P428" s="24"/>
      <c r="Q428" s="24"/>
    </row>
    <row r="429" spans="2:17" ht="12.75">
      <c r="B429" s="23"/>
      <c r="C429" s="24"/>
      <c r="E429" s="23"/>
      <c r="G429" s="200"/>
      <c r="H429" s="200"/>
      <c r="J429" s="24"/>
      <c r="L429" s="24"/>
      <c r="M429" s="23"/>
      <c r="N429" s="24"/>
      <c r="O429" s="24"/>
      <c r="P429" s="24"/>
      <c r="Q429" s="24"/>
    </row>
    <row r="430" spans="2:17" ht="12.75">
      <c r="B430" s="23"/>
      <c r="C430" s="24"/>
      <c r="E430" s="23"/>
      <c r="G430" s="200"/>
      <c r="H430" s="200"/>
      <c r="J430" s="24"/>
      <c r="L430" s="24"/>
      <c r="M430" s="23"/>
      <c r="N430" s="24"/>
      <c r="O430" s="24"/>
      <c r="P430" s="24"/>
      <c r="Q430" s="24"/>
    </row>
    <row r="431" spans="2:17" ht="12.75">
      <c r="B431" s="23"/>
      <c r="C431" s="24"/>
      <c r="E431" s="23"/>
      <c r="G431" s="200"/>
      <c r="H431" s="200"/>
      <c r="J431" s="24"/>
      <c r="L431" s="24"/>
      <c r="M431" s="23"/>
      <c r="N431" s="24"/>
      <c r="O431" s="24"/>
      <c r="P431" s="24"/>
      <c r="Q431" s="24"/>
    </row>
    <row r="432" spans="2:17" ht="12.75">
      <c r="B432" s="23"/>
      <c r="C432" s="24"/>
      <c r="E432" s="23"/>
      <c r="G432" s="200"/>
      <c r="H432" s="200"/>
      <c r="J432" s="24"/>
      <c r="L432" s="24"/>
      <c r="M432" s="23"/>
      <c r="N432" s="24"/>
      <c r="O432" s="24"/>
      <c r="P432" s="24"/>
      <c r="Q432" s="24"/>
    </row>
    <row r="433" spans="2:17" ht="12.75">
      <c r="B433" s="23"/>
      <c r="C433" s="24"/>
      <c r="E433" s="23"/>
      <c r="G433" s="200"/>
      <c r="H433" s="200"/>
      <c r="J433" s="24"/>
      <c r="L433" s="24"/>
      <c r="M433" s="23"/>
      <c r="N433" s="24"/>
      <c r="O433" s="24"/>
      <c r="P433" s="24"/>
      <c r="Q433" s="24"/>
    </row>
    <row r="434" spans="2:17" ht="12.75">
      <c r="B434" s="23"/>
      <c r="C434" s="24"/>
      <c r="E434" s="23"/>
      <c r="G434" s="200"/>
      <c r="H434" s="200"/>
      <c r="J434" s="24"/>
      <c r="L434" s="24"/>
      <c r="M434" s="23"/>
      <c r="N434" s="24"/>
      <c r="O434" s="24"/>
      <c r="P434" s="24"/>
      <c r="Q434" s="24"/>
    </row>
    <row r="435" spans="2:17" ht="12.75">
      <c r="B435" s="23"/>
      <c r="C435" s="24"/>
      <c r="E435" s="23"/>
      <c r="G435" s="200"/>
      <c r="H435" s="200"/>
      <c r="J435" s="24"/>
      <c r="L435" s="24"/>
      <c r="M435" s="23"/>
      <c r="N435" s="24"/>
      <c r="O435" s="24"/>
      <c r="P435" s="24"/>
      <c r="Q435" s="24"/>
    </row>
    <row r="436" spans="2:17" ht="12.75">
      <c r="B436" s="23"/>
      <c r="C436" s="24"/>
      <c r="E436" s="23"/>
      <c r="G436" s="200"/>
      <c r="H436" s="200"/>
      <c r="J436" s="24"/>
      <c r="L436" s="24"/>
      <c r="M436" s="23"/>
      <c r="N436" s="24"/>
      <c r="O436" s="24"/>
      <c r="P436" s="24"/>
      <c r="Q436" s="24"/>
    </row>
    <row r="437" spans="2:17" ht="12.75">
      <c r="B437" s="23"/>
      <c r="C437" s="24"/>
      <c r="E437" s="23"/>
      <c r="G437" s="200"/>
      <c r="H437" s="200"/>
      <c r="J437" s="24"/>
      <c r="L437" s="24"/>
      <c r="M437" s="23"/>
      <c r="N437" s="24"/>
      <c r="O437" s="24"/>
      <c r="P437" s="24"/>
      <c r="Q437" s="24"/>
    </row>
    <row r="438" spans="2:17" ht="12.75">
      <c r="B438" s="23"/>
      <c r="C438" s="24"/>
      <c r="E438" s="23"/>
      <c r="G438" s="200"/>
      <c r="H438" s="200"/>
      <c r="J438" s="24"/>
      <c r="L438" s="24"/>
      <c r="M438" s="23"/>
      <c r="N438" s="24"/>
      <c r="O438" s="24"/>
      <c r="P438" s="24"/>
      <c r="Q438" s="24"/>
    </row>
    <row r="439" spans="2:17" ht="12.75">
      <c r="B439" s="23"/>
      <c r="C439" s="24"/>
      <c r="E439" s="23"/>
      <c r="G439" s="200"/>
      <c r="H439" s="200"/>
      <c r="J439" s="24"/>
      <c r="L439" s="24"/>
      <c r="M439" s="23"/>
      <c r="N439" s="24"/>
      <c r="O439" s="24"/>
      <c r="P439" s="24"/>
      <c r="Q439" s="24"/>
    </row>
    <row r="440" spans="2:17" ht="12.75">
      <c r="B440" s="23"/>
      <c r="C440" s="24"/>
      <c r="E440" s="23"/>
      <c r="G440" s="200"/>
      <c r="H440" s="200"/>
      <c r="J440" s="24"/>
      <c r="L440" s="24"/>
      <c r="M440" s="23"/>
      <c r="N440" s="24"/>
      <c r="O440" s="24"/>
      <c r="P440" s="24"/>
      <c r="Q440" s="24"/>
    </row>
    <row r="441" spans="2:17" ht="12.75">
      <c r="B441" s="23"/>
      <c r="C441" s="24"/>
      <c r="E441" s="23"/>
      <c r="G441" s="200"/>
      <c r="H441" s="200"/>
      <c r="J441" s="24"/>
      <c r="L441" s="24"/>
      <c r="M441" s="23"/>
      <c r="N441" s="24"/>
      <c r="O441" s="24"/>
      <c r="P441" s="24"/>
      <c r="Q441" s="24"/>
    </row>
    <row r="442" spans="2:17" ht="12.75">
      <c r="B442" s="23"/>
      <c r="C442" s="24"/>
      <c r="E442" s="23"/>
      <c r="G442" s="200"/>
      <c r="H442" s="200"/>
      <c r="J442" s="24"/>
      <c r="L442" s="24"/>
      <c r="M442" s="23"/>
      <c r="N442" s="24"/>
      <c r="O442" s="24"/>
      <c r="P442" s="24"/>
      <c r="Q442" s="24"/>
    </row>
    <row r="443" spans="2:17" ht="12.75">
      <c r="B443" s="23"/>
      <c r="C443" s="24"/>
      <c r="E443" s="23"/>
      <c r="G443" s="200"/>
      <c r="H443" s="200"/>
      <c r="J443" s="24"/>
      <c r="L443" s="24"/>
      <c r="M443" s="23"/>
      <c r="N443" s="24"/>
      <c r="O443" s="24"/>
      <c r="P443" s="24"/>
      <c r="Q443" s="24"/>
    </row>
    <row r="444" spans="2:17" ht="12.75">
      <c r="B444" s="23"/>
      <c r="C444" s="24"/>
      <c r="E444" s="23"/>
      <c r="G444" s="200"/>
      <c r="H444" s="200"/>
      <c r="J444" s="24"/>
      <c r="L444" s="24"/>
      <c r="M444" s="23"/>
      <c r="N444" s="24"/>
      <c r="O444" s="24"/>
      <c r="P444" s="24"/>
      <c r="Q444" s="24"/>
    </row>
    <row r="445" spans="2:17" ht="12.75">
      <c r="B445" s="23"/>
      <c r="C445" s="24"/>
      <c r="E445" s="23"/>
      <c r="G445" s="200"/>
      <c r="H445" s="200"/>
      <c r="J445" s="24"/>
      <c r="L445" s="24"/>
      <c r="M445" s="23"/>
      <c r="N445" s="24"/>
      <c r="O445" s="24"/>
      <c r="P445" s="24"/>
      <c r="Q445" s="24"/>
    </row>
    <row r="446" spans="2:17" ht="12.75">
      <c r="B446" s="23"/>
      <c r="C446" s="24"/>
      <c r="E446" s="23"/>
      <c r="G446" s="200"/>
      <c r="H446" s="200"/>
      <c r="J446" s="24"/>
      <c r="L446" s="24"/>
      <c r="M446" s="23"/>
      <c r="N446" s="24"/>
      <c r="O446" s="24"/>
      <c r="P446" s="24"/>
      <c r="Q446" s="24"/>
    </row>
    <row r="447" spans="2:17" ht="12.75">
      <c r="B447" s="23"/>
      <c r="C447" s="24"/>
      <c r="E447" s="23"/>
      <c r="G447" s="200"/>
      <c r="H447" s="200"/>
      <c r="J447" s="24"/>
      <c r="L447" s="24"/>
      <c r="M447" s="23"/>
      <c r="N447" s="24"/>
      <c r="O447" s="24"/>
      <c r="P447" s="24"/>
      <c r="Q447" s="24"/>
    </row>
    <row r="448" spans="2:17" ht="12.75">
      <c r="B448" s="23"/>
      <c r="C448" s="24"/>
      <c r="E448" s="23"/>
      <c r="G448" s="200"/>
      <c r="H448" s="200"/>
      <c r="J448" s="24"/>
      <c r="L448" s="24"/>
      <c r="M448" s="23"/>
      <c r="N448" s="24"/>
      <c r="O448" s="24"/>
      <c r="P448" s="24"/>
      <c r="Q448" s="24"/>
    </row>
    <row r="449" spans="2:17" ht="12.75">
      <c r="B449" s="23"/>
      <c r="C449" s="24"/>
      <c r="E449" s="23"/>
      <c r="G449" s="200"/>
      <c r="H449" s="200"/>
      <c r="J449" s="24"/>
      <c r="L449" s="24"/>
      <c r="M449" s="23"/>
      <c r="N449" s="24"/>
      <c r="O449" s="24"/>
      <c r="P449" s="24"/>
      <c r="Q449" s="24"/>
    </row>
    <row r="450" spans="2:17" ht="12.75">
      <c r="B450" s="23"/>
      <c r="C450" s="24"/>
      <c r="E450" s="23"/>
      <c r="G450" s="200"/>
      <c r="H450" s="200"/>
      <c r="J450" s="24"/>
      <c r="L450" s="24"/>
      <c r="M450" s="23"/>
      <c r="N450" s="24"/>
      <c r="O450" s="24"/>
      <c r="P450" s="24"/>
      <c r="Q450" s="24"/>
    </row>
    <row r="451" spans="2:17" ht="12.75">
      <c r="B451" s="23"/>
      <c r="C451" s="24"/>
      <c r="E451" s="23"/>
      <c r="G451" s="200"/>
      <c r="H451" s="200"/>
      <c r="J451" s="24"/>
      <c r="L451" s="24"/>
      <c r="M451" s="23"/>
      <c r="N451" s="24"/>
      <c r="O451" s="24"/>
      <c r="P451" s="24"/>
      <c r="Q451" s="24"/>
    </row>
    <row r="452" spans="2:17" ht="12.75">
      <c r="B452" s="23"/>
      <c r="C452" s="24"/>
      <c r="E452" s="23"/>
      <c r="G452" s="200"/>
      <c r="H452" s="200"/>
      <c r="J452" s="24"/>
      <c r="L452" s="24"/>
      <c r="M452" s="23"/>
      <c r="N452" s="24"/>
      <c r="O452" s="24"/>
      <c r="P452" s="24"/>
      <c r="Q452" s="24"/>
    </row>
    <row r="453" spans="2:17" ht="12.75">
      <c r="B453" s="23"/>
      <c r="C453" s="24"/>
      <c r="E453" s="23"/>
      <c r="G453" s="200"/>
      <c r="H453" s="200"/>
      <c r="J453" s="24"/>
      <c r="L453" s="24"/>
      <c r="M453" s="23"/>
      <c r="N453" s="24"/>
      <c r="O453" s="24"/>
      <c r="P453" s="24"/>
      <c r="Q453" s="24"/>
    </row>
    <row r="454" spans="2:17" ht="12.75">
      <c r="B454" s="23"/>
      <c r="C454" s="24"/>
      <c r="E454" s="23"/>
      <c r="G454" s="200"/>
      <c r="H454" s="200"/>
      <c r="J454" s="24"/>
      <c r="L454" s="24"/>
      <c r="M454" s="23"/>
      <c r="N454" s="24"/>
      <c r="O454" s="24"/>
      <c r="P454" s="24"/>
      <c r="Q454" s="24"/>
    </row>
    <row r="455" spans="2:17" ht="12.75">
      <c r="B455" s="23"/>
      <c r="C455" s="24"/>
      <c r="E455" s="23"/>
      <c r="G455" s="200"/>
      <c r="H455" s="200"/>
      <c r="J455" s="24"/>
      <c r="L455" s="24"/>
      <c r="M455" s="23"/>
      <c r="N455" s="24"/>
      <c r="O455" s="24"/>
      <c r="P455" s="24"/>
      <c r="Q455" s="24"/>
    </row>
    <row r="456" spans="2:17" ht="12.75">
      <c r="B456" s="23"/>
      <c r="C456" s="24"/>
      <c r="E456" s="23"/>
      <c r="G456" s="200"/>
      <c r="H456" s="200"/>
      <c r="J456" s="24"/>
      <c r="L456" s="24"/>
      <c r="M456" s="23"/>
      <c r="N456" s="24"/>
      <c r="O456" s="24"/>
      <c r="P456" s="24"/>
      <c r="Q456" s="24"/>
    </row>
    <row r="457" spans="2:17" ht="12.75">
      <c r="B457" s="23"/>
      <c r="C457" s="24"/>
      <c r="E457" s="23"/>
      <c r="G457" s="200"/>
      <c r="H457" s="200"/>
      <c r="J457" s="24"/>
      <c r="L457" s="24"/>
      <c r="M457" s="23"/>
      <c r="N457" s="24"/>
      <c r="O457" s="24"/>
      <c r="P457" s="24"/>
      <c r="Q457" s="24"/>
    </row>
    <row r="458" spans="2:17" ht="12.75">
      <c r="B458" s="23"/>
      <c r="C458" s="24"/>
      <c r="E458" s="23"/>
      <c r="G458" s="200"/>
      <c r="H458" s="200"/>
      <c r="J458" s="24"/>
      <c r="L458" s="24"/>
      <c r="M458" s="23"/>
      <c r="N458" s="24"/>
      <c r="O458" s="24"/>
      <c r="P458" s="24"/>
      <c r="Q458" s="24"/>
    </row>
    <row r="459" spans="2:17" ht="12.75">
      <c r="B459" s="23"/>
      <c r="C459" s="24"/>
      <c r="E459" s="23"/>
      <c r="G459" s="200"/>
      <c r="H459" s="200"/>
      <c r="J459" s="24"/>
      <c r="L459" s="24"/>
      <c r="M459" s="23"/>
      <c r="N459" s="24"/>
      <c r="O459" s="24"/>
      <c r="P459" s="24"/>
      <c r="Q459" s="24"/>
    </row>
    <row r="460" spans="2:17" ht="12.75">
      <c r="B460" s="23"/>
      <c r="C460" s="24"/>
      <c r="E460" s="23"/>
      <c r="G460" s="200"/>
      <c r="H460" s="200"/>
      <c r="J460" s="24"/>
      <c r="L460" s="24"/>
      <c r="M460" s="23"/>
      <c r="N460" s="24"/>
      <c r="O460" s="24"/>
      <c r="P460" s="24"/>
      <c r="Q460" s="24"/>
    </row>
    <row r="461" spans="2:17" ht="12.75">
      <c r="B461" s="23"/>
      <c r="C461" s="24"/>
      <c r="E461" s="23"/>
      <c r="G461" s="200"/>
      <c r="H461" s="200"/>
      <c r="J461" s="24"/>
      <c r="L461" s="24"/>
      <c r="M461" s="23"/>
      <c r="N461" s="24"/>
      <c r="O461" s="24"/>
      <c r="P461" s="24"/>
      <c r="Q461" s="24"/>
    </row>
    <row r="462" spans="2:17" ht="12.75">
      <c r="B462" s="23"/>
      <c r="C462" s="24"/>
      <c r="E462" s="23"/>
      <c r="G462" s="200"/>
      <c r="H462" s="200"/>
      <c r="J462" s="24"/>
      <c r="L462" s="24"/>
      <c r="M462" s="23"/>
      <c r="N462" s="24"/>
      <c r="O462" s="24"/>
      <c r="P462" s="24"/>
      <c r="Q462" s="24"/>
    </row>
    <row r="463" spans="2:17" ht="12.75">
      <c r="B463" s="23"/>
      <c r="C463" s="24"/>
      <c r="E463" s="23"/>
      <c r="G463" s="200"/>
      <c r="H463" s="200"/>
      <c r="J463" s="24"/>
      <c r="L463" s="24"/>
      <c r="M463" s="23"/>
      <c r="N463" s="24"/>
      <c r="O463" s="24"/>
      <c r="P463" s="24"/>
      <c r="Q463" s="24"/>
    </row>
    <row r="464" spans="2:17" ht="12.75">
      <c r="B464" s="23"/>
      <c r="C464" s="24"/>
      <c r="E464" s="23"/>
      <c r="G464" s="200"/>
      <c r="H464" s="200"/>
      <c r="J464" s="24"/>
      <c r="L464" s="24"/>
      <c r="M464" s="23"/>
      <c r="N464" s="24"/>
      <c r="O464" s="24"/>
      <c r="P464" s="24"/>
      <c r="Q464" s="24"/>
    </row>
    <row r="465" spans="2:17" ht="12.75">
      <c r="B465" s="23"/>
      <c r="C465" s="24"/>
      <c r="E465" s="23"/>
      <c r="G465" s="200"/>
      <c r="H465" s="200"/>
      <c r="J465" s="24"/>
      <c r="L465" s="24"/>
      <c r="M465" s="23"/>
      <c r="N465" s="24"/>
      <c r="O465" s="24"/>
      <c r="P465" s="24"/>
      <c r="Q465" s="24"/>
    </row>
    <row r="466" spans="2:17" ht="12.75">
      <c r="B466" s="23"/>
      <c r="C466" s="24"/>
      <c r="E466" s="23"/>
      <c r="G466" s="200"/>
      <c r="H466" s="200"/>
      <c r="J466" s="24"/>
      <c r="L466" s="24"/>
      <c r="M466" s="23"/>
      <c r="N466" s="24"/>
      <c r="O466" s="24"/>
      <c r="P466" s="24"/>
      <c r="Q466" s="24"/>
    </row>
    <row r="467" spans="2:17" ht="12.75">
      <c r="B467" s="23"/>
      <c r="C467" s="24"/>
      <c r="E467" s="23"/>
      <c r="G467" s="200"/>
      <c r="H467" s="200"/>
      <c r="J467" s="24"/>
      <c r="L467" s="24"/>
      <c r="M467" s="23"/>
      <c r="N467" s="24"/>
      <c r="O467" s="24"/>
      <c r="P467" s="24"/>
      <c r="Q467" s="24"/>
    </row>
    <row r="468" spans="2:17" ht="12.75">
      <c r="B468" s="23"/>
      <c r="C468" s="24"/>
      <c r="E468" s="23"/>
      <c r="G468" s="200"/>
      <c r="H468" s="200"/>
      <c r="J468" s="24"/>
      <c r="L468" s="24"/>
      <c r="M468" s="23"/>
      <c r="N468" s="24"/>
      <c r="O468" s="24"/>
      <c r="P468" s="24"/>
      <c r="Q468" s="24"/>
    </row>
    <row r="469" spans="2:17" ht="12.75">
      <c r="B469" s="23"/>
      <c r="C469" s="24"/>
      <c r="E469" s="23"/>
      <c r="G469" s="200"/>
      <c r="H469" s="200"/>
      <c r="J469" s="24"/>
      <c r="L469" s="24"/>
      <c r="M469" s="23"/>
      <c r="N469" s="24"/>
      <c r="O469" s="24"/>
      <c r="P469" s="24"/>
      <c r="Q469" s="24"/>
    </row>
    <row r="470" spans="2:17" ht="12.75">
      <c r="B470" s="23"/>
      <c r="C470" s="24"/>
      <c r="E470" s="23"/>
      <c r="G470" s="200"/>
      <c r="H470" s="200"/>
      <c r="J470" s="24"/>
      <c r="L470" s="24"/>
      <c r="M470" s="23"/>
      <c r="N470" s="24"/>
      <c r="O470" s="24"/>
      <c r="P470" s="24"/>
      <c r="Q470" s="24"/>
    </row>
    <row r="471" spans="2:17" ht="12.75">
      <c r="B471" s="23"/>
      <c r="C471" s="24"/>
      <c r="E471" s="23"/>
      <c r="G471" s="200"/>
      <c r="H471" s="200"/>
      <c r="J471" s="24"/>
      <c r="L471" s="24"/>
      <c r="M471" s="23"/>
      <c r="N471" s="24"/>
      <c r="O471" s="24"/>
      <c r="P471" s="24"/>
      <c r="Q471" s="24"/>
    </row>
    <row r="472" spans="2:17" ht="12.75">
      <c r="B472" s="23"/>
      <c r="C472" s="24"/>
      <c r="E472" s="23"/>
      <c r="G472" s="200"/>
      <c r="H472" s="200"/>
      <c r="J472" s="24"/>
      <c r="L472" s="24"/>
      <c r="M472" s="23"/>
      <c r="N472" s="24"/>
      <c r="O472" s="24"/>
      <c r="P472" s="24"/>
      <c r="Q472" s="24"/>
    </row>
    <row r="473" spans="2:17" ht="12.75">
      <c r="B473" s="23"/>
      <c r="C473" s="24"/>
      <c r="E473" s="23"/>
      <c r="G473" s="200"/>
      <c r="H473" s="200"/>
      <c r="J473" s="24"/>
      <c r="L473" s="24"/>
      <c r="M473" s="23"/>
      <c r="N473" s="24"/>
      <c r="O473" s="24"/>
      <c r="P473" s="24"/>
      <c r="Q473" s="24"/>
    </row>
    <row r="474" spans="2:17" ht="12.75">
      <c r="B474" s="23"/>
      <c r="C474" s="24"/>
      <c r="E474" s="23"/>
      <c r="G474" s="200"/>
      <c r="H474" s="200"/>
      <c r="J474" s="24"/>
      <c r="L474" s="24"/>
      <c r="M474" s="23"/>
      <c r="N474" s="24"/>
      <c r="O474" s="24"/>
      <c r="P474" s="24"/>
      <c r="Q474" s="24"/>
    </row>
    <row r="475" spans="2:17" ht="12.75">
      <c r="B475" s="23"/>
      <c r="C475" s="24"/>
      <c r="E475" s="23"/>
      <c r="G475" s="200"/>
      <c r="H475" s="200"/>
      <c r="J475" s="24"/>
      <c r="L475" s="24"/>
      <c r="M475" s="23"/>
      <c r="N475" s="24"/>
      <c r="O475" s="24"/>
      <c r="P475" s="24"/>
      <c r="Q475" s="24"/>
    </row>
    <row r="476" spans="2:17" ht="12.75">
      <c r="B476" s="23"/>
      <c r="C476" s="24"/>
      <c r="E476" s="23"/>
      <c r="G476" s="200"/>
      <c r="H476" s="200"/>
      <c r="J476" s="24"/>
      <c r="L476" s="24"/>
      <c r="M476" s="23"/>
      <c r="N476" s="24"/>
      <c r="O476" s="24"/>
      <c r="P476" s="24"/>
      <c r="Q476" s="24"/>
    </row>
    <row r="477" spans="2:17" ht="12.75">
      <c r="B477" s="23"/>
      <c r="C477" s="24"/>
      <c r="E477" s="23"/>
      <c r="G477" s="200"/>
      <c r="H477" s="200"/>
      <c r="J477" s="24"/>
      <c r="L477" s="24"/>
      <c r="M477" s="23"/>
      <c r="N477" s="24"/>
      <c r="O477" s="24"/>
      <c r="P477" s="24"/>
      <c r="Q477" s="24"/>
    </row>
    <row r="478" spans="2:17" ht="12.75">
      <c r="B478" s="23"/>
      <c r="C478" s="24"/>
      <c r="E478" s="23"/>
      <c r="G478" s="200"/>
      <c r="H478" s="200"/>
      <c r="J478" s="24"/>
      <c r="L478" s="24"/>
      <c r="M478" s="23"/>
      <c r="N478" s="24"/>
      <c r="O478" s="24"/>
      <c r="P478" s="24"/>
      <c r="Q478" s="24"/>
    </row>
    <row r="479" spans="2:17" ht="12.75">
      <c r="B479" s="23"/>
      <c r="C479" s="24"/>
      <c r="E479" s="23"/>
      <c r="G479" s="200"/>
      <c r="H479" s="200"/>
      <c r="J479" s="24"/>
      <c r="L479" s="24"/>
      <c r="M479" s="23"/>
      <c r="N479" s="24"/>
      <c r="O479" s="24"/>
      <c r="P479" s="24"/>
      <c r="Q479" s="24"/>
    </row>
    <row r="480" spans="2:17" ht="12.75">
      <c r="B480" s="23"/>
      <c r="C480" s="24"/>
      <c r="E480" s="23"/>
      <c r="G480" s="200"/>
      <c r="H480" s="200"/>
      <c r="J480" s="24"/>
      <c r="L480" s="24"/>
      <c r="M480" s="23"/>
      <c r="N480" s="24"/>
      <c r="O480" s="24"/>
      <c r="P480" s="24"/>
      <c r="Q480" s="24"/>
    </row>
    <row r="481" spans="2:17" ht="12.75">
      <c r="B481" s="23"/>
      <c r="C481" s="24"/>
      <c r="E481" s="23"/>
      <c r="G481" s="200"/>
      <c r="H481" s="200"/>
      <c r="J481" s="24"/>
      <c r="L481" s="24"/>
      <c r="M481" s="23"/>
      <c r="N481" s="24"/>
      <c r="O481" s="24"/>
      <c r="P481" s="24"/>
      <c r="Q481" s="24"/>
    </row>
    <row r="482" spans="2:17" ht="12.75">
      <c r="B482" s="23"/>
      <c r="C482" s="24"/>
      <c r="E482" s="23"/>
      <c r="G482" s="200"/>
      <c r="H482" s="200"/>
      <c r="J482" s="24"/>
      <c r="L482" s="24"/>
      <c r="M482" s="23"/>
      <c r="N482" s="24"/>
      <c r="O482" s="24"/>
      <c r="P482" s="24"/>
      <c r="Q482" s="24"/>
    </row>
    <row r="483" spans="2:17" ht="12.75">
      <c r="B483" s="23"/>
      <c r="C483" s="24"/>
      <c r="E483" s="23"/>
      <c r="G483" s="200"/>
      <c r="H483" s="200"/>
      <c r="J483" s="24"/>
      <c r="L483" s="24"/>
      <c r="M483" s="23"/>
      <c r="N483" s="24"/>
      <c r="O483" s="24"/>
      <c r="P483" s="24"/>
      <c r="Q483" s="24"/>
    </row>
    <row r="484" spans="2:17" ht="12.75">
      <c r="B484" s="23"/>
      <c r="C484" s="24"/>
      <c r="E484" s="23"/>
      <c r="G484" s="200"/>
      <c r="H484" s="200"/>
      <c r="J484" s="24"/>
      <c r="L484" s="24"/>
      <c r="M484" s="23"/>
      <c r="N484" s="24"/>
      <c r="O484" s="24"/>
      <c r="P484" s="24"/>
      <c r="Q484" s="24"/>
    </row>
    <row r="485" spans="2:17" ht="12.75">
      <c r="B485" s="23"/>
      <c r="C485" s="24"/>
      <c r="E485" s="23"/>
      <c r="G485" s="200"/>
      <c r="H485" s="200"/>
      <c r="J485" s="24"/>
      <c r="L485" s="24"/>
      <c r="M485" s="23"/>
      <c r="N485" s="24"/>
      <c r="O485" s="24"/>
      <c r="P485" s="24"/>
      <c r="Q485" s="24"/>
    </row>
    <row r="486" spans="2:17" ht="12.75">
      <c r="B486" s="23"/>
      <c r="C486" s="24"/>
      <c r="E486" s="23"/>
      <c r="G486" s="200"/>
      <c r="H486" s="200"/>
      <c r="J486" s="24"/>
      <c r="L486" s="24"/>
      <c r="M486" s="23"/>
      <c r="N486" s="24"/>
      <c r="O486" s="24"/>
      <c r="P486" s="24"/>
      <c r="Q486" s="24"/>
    </row>
    <row r="487" spans="2:17" ht="12.75">
      <c r="B487" s="23"/>
      <c r="C487" s="24"/>
      <c r="E487" s="23"/>
      <c r="G487" s="200"/>
      <c r="H487" s="200"/>
      <c r="J487" s="24"/>
      <c r="L487" s="24"/>
      <c r="M487" s="23"/>
      <c r="N487" s="24"/>
      <c r="O487" s="24"/>
      <c r="P487" s="24"/>
      <c r="Q487" s="24"/>
    </row>
    <row r="488" spans="2:17" ht="12.75">
      <c r="B488" s="23"/>
      <c r="C488" s="24"/>
      <c r="E488" s="23"/>
      <c r="G488" s="200"/>
      <c r="H488" s="200"/>
      <c r="J488" s="24"/>
      <c r="L488" s="24"/>
      <c r="M488" s="23"/>
      <c r="N488" s="24"/>
      <c r="O488" s="24"/>
      <c r="P488" s="24"/>
      <c r="Q488" s="24"/>
    </row>
    <row r="489" spans="2:17" ht="12.75">
      <c r="B489" s="23"/>
      <c r="C489" s="24"/>
      <c r="E489" s="23"/>
      <c r="G489" s="200"/>
      <c r="H489" s="200"/>
      <c r="J489" s="24"/>
      <c r="L489" s="24"/>
      <c r="M489" s="23"/>
      <c r="N489" s="24"/>
      <c r="O489" s="24"/>
      <c r="P489" s="24"/>
      <c r="Q489" s="24"/>
    </row>
    <row r="490" spans="2:17" ht="12.75">
      <c r="B490" s="23"/>
      <c r="C490" s="24"/>
      <c r="E490" s="23"/>
      <c r="G490" s="200"/>
      <c r="H490" s="200"/>
      <c r="J490" s="24"/>
      <c r="L490" s="24"/>
      <c r="M490" s="23"/>
      <c r="N490" s="24"/>
      <c r="O490" s="24"/>
      <c r="P490" s="24"/>
      <c r="Q490" s="24"/>
    </row>
    <row r="491" spans="2:17" ht="12.75">
      <c r="B491" s="23"/>
      <c r="C491" s="24"/>
      <c r="E491" s="23"/>
      <c r="G491" s="200"/>
      <c r="H491" s="200"/>
      <c r="J491" s="24"/>
      <c r="L491" s="24"/>
      <c r="M491" s="23"/>
      <c r="N491" s="24"/>
      <c r="O491" s="24"/>
      <c r="P491" s="24"/>
      <c r="Q491" s="24"/>
    </row>
    <row r="492" spans="2:17" ht="12.75">
      <c r="B492" s="23"/>
      <c r="C492" s="24"/>
      <c r="E492" s="23"/>
      <c r="G492" s="200"/>
      <c r="H492" s="200"/>
      <c r="J492" s="24"/>
      <c r="L492" s="24"/>
      <c r="M492" s="23"/>
      <c r="N492" s="24"/>
      <c r="O492" s="24"/>
      <c r="P492" s="24"/>
      <c r="Q492" s="24"/>
    </row>
    <row r="493" spans="2:17" ht="12.75">
      <c r="B493" s="23"/>
      <c r="C493" s="24"/>
      <c r="E493" s="23"/>
      <c r="G493" s="200"/>
      <c r="H493" s="200"/>
      <c r="J493" s="24"/>
      <c r="L493" s="24"/>
      <c r="M493" s="23"/>
      <c r="N493" s="24"/>
      <c r="O493" s="24"/>
      <c r="P493" s="24"/>
      <c r="Q493" s="24"/>
    </row>
    <row r="494" spans="2:17" ht="12.75">
      <c r="B494" s="23"/>
      <c r="C494" s="24"/>
      <c r="E494" s="23"/>
      <c r="G494" s="200"/>
      <c r="H494" s="200"/>
      <c r="J494" s="24"/>
      <c r="L494" s="24"/>
      <c r="M494" s="23"/>
      <c r="N494" s="24"/>
      <c r="O494" s="24"/>
      <c r="P494" s="24"/>
      <c r="Q494" s="24"/>
    </row>
    <row r="495" spans="2:17" ht="12.75">
      <c r="B495" s="23"/>
      <c r="C495" s="24"/>
      <c r="E495" s="23"/>
      <c r="G495" s="200"/>
      <c r="H495" s="200"/>
      <c r="J495" s="24"/>
      <c r="L495" s="24"/>
      <c r="M495" s="23"/>
      <c r="N495" s="24"/>
      <c r="O495" s="24"/>
      <c r="P495" s="24"/>
      <c r="Q495" s="24"/>
    </row>
    <row r="496" spans="2:17" ht="12.75">
      <c r="B496" s="23"/>
      <c r="C496" s="24"/>
      <c r="E496" s="23"/>
      <c r="G496" s="200"/>
      <c r="H496" s="200"/>
      <c r="J496" s="24"/>
      <c r="L496" s="24"/>
      <c r="M496" s="23"/>
      <c r="N496" s="24"/>
      <c r="O496" s="24"/>
      <c r="P496" s="24"/>
      <c r="Q496" s="24"/>
    </row>
    <row r="497" spans="2:17" ht="12.75">
      <c r="B497" s="23"/>
      <c r="C497" s="24"/>
      <c r="E497" s="23"/>
      <c r="G497" s="200"/>
      <c r="H497" s="200"/>
      <c r="J497" s="24"/>
      <c r="L497" s="24"/>
      <c r="M497" s="23"/>
      <c r="N497" s="24"/>
      <c r="O497" s="24"/>
      <c r="P497" s="24"/>
      <c r="Q497" s="24"/>
    </row>
    <row r="498" spans="2:17" ht="12.75">
      <c r="B498" s="23"/>
      <c r="C498" s="24"/>
      <c r="E498" s="23"/>
      <c r="G498" s="200"/>
      <c r="H498" s="200"/>
      <c r="J498" s="24"/>
      <c r="L498" s="24"/>
      <c r="M498" s="23"/>
      <c r="N498" s="24"/>
      <c r="O498" s="24"/>
      <c r="P498" s="24"/>
      <c r="Q498" s="24"/>
    </row>
    <row r="499" spans="2:17" ht="12.75">
      <c r="B499" s="23"/>
      <c r="C499" s="24"/>
      <c r="E499" s="23"/>
      <c r="G499" s="200"/>
      <c r="H499" s="200"/>
      <c r="J499" s="24"/>
      <c r="L499" s="24"/>
      <c r="M499" s="23"/>
      <c r="N499" s="24"/>
      <c r="O499" s="24"/>
      <c r="P499" s="24"/>
      <c r="Q499" s="24"/>
    </row>
    <row r="500" spans="2:17" ht="12.75">
      <c r="B500" s="23"/>
      <c r="C500" s="24"/>
      <c r="E500" s="23"/>
      <c r="G500" s="200"/>
      <c r="H500" s="200"/>
      <c r="J500" s="24"/>
      <c r="L500" s="24"/>
      <c r="M500" s="23"/>
      <c r="N500" s="24"/>
      <c r="O500" s="24"/>
      <c r="P500" s="24"/>
      <c r="Q500" s="24"/>
    </row>
    <row r="501" spans="2:17" ht="12.75">
      <c r="B501" s="23"/>
      <c r="C501" s="24"/>
      <c r="E501" s="23"/>
      <c r="G501" s="200"/>
      <c r="H501" s="200"/>
      <c r="J501" s="24"/>
      <c r="L501" s="24"/>
      <c r="M501" s="23"/>
      <c r="N501" s="24"/>
      <c r="O501" s="24"/>
      <c r="P501" s="24"/>
      <c r="Q501" s="24"/>
    </row>
    <row r="502" spans="2:17" ht="12.75">
      <c r="B502" s="23"/>
      <c r="C502" s="24"/>
      <c r="E502" s="23"/>
      <c r="G502" s="200"/>
      <c r="H502" s="200"/>
      <c r="J502" s="24"/>
      <c r="L502" s="24"/>
      <c r="M502" s="23"/>
      <c r="N502" s="24"/>
      <c r="O502" s="24"/>
      <c r="P502" s="24"/>
      <c r="Q502" s="24"/>
    </row>
    <row r="503" spans="2:17" ht="12.75">
      <c r="B503" s="23"/>
      <c r="C503" s="24"/>
      <c r="E503" s="23"/>
      <c r="G503" s="200"/>
      <c r="H503" s="200"/>
      <c r="J503" s="24"/>
      <c r="L503" s="24"/>
      <c r="M503" s="23"/>
      <c r="N503" s="24"/>
      <c r="O503" s="24"/>
      <c r="P503" s="24"/>
      <c r="Q503" s="24"/>
    </row>
    <row r="504" spans="2:17" ht="12.75">
      <c r="B504" s="23"/>
      <c r="C504" s="24"/>
      <c r="E504" s="23"/>
      <c r="G504" s="200"/>
      <c r="H504" s="200"/>
      <c r="J504" s="24"/>
      <c r="L504" s="24"/>
      <c r="M504" s="23"/>
      <c r="N504" s="24"/>
      <c r="O504" s="24"/>
      <c r="P504" s="24"/>
      <c r="Q504" s="24"/>
    </row>
    <row r="505" spans="2:17" ht="12.75">
      <c r="B505" s="23"/>
      <c r="C505" s="24"/>
      <c r="E505" s="23"/>
      <c r="G505" s="200"/>
      <c r="H505" s="200"/>
      <c r="J505" s="24"/>
      <c r="L505" s="24"/>
      <c r="M505" s="23"/>
      <c r="N505" s="24"/>
      <c r="O505" s="24"/>
      <c r="P505" s="24"/>
      <c r="Q505" s="24"/>
    </row>
    <row r="506" spans="2:17" ht="12.75">
      <c r="B506" s="23"/>
      <c r="C506" s="24"/>
      <c r="E506" s="23"/>
      <c r="G506" s="200"/>
      <c r="H506" s="200"/>
      <c r="J506" s="24"/>
      <c r="L506" s="24"/>
      <c r="M506" s="23"/>
      <c r="N506" s="24"/>
      <c r="O506" s="24"/>
      <c r="P506" s="24"/>
      <c r="Q506" s="24"/>
    </row>
    <row r="507" spans="2:17" ht="12.75">
      <c r="B507" s="23"/>
      <c r="C507" s="24"/>
      <c r="E507" s="23"/>
      <c r="G507" s="200"/>
      <c r="H507" s="200"/>
      <c r="J507" s="24"/>
      <c r="L507" s="24"/>
      <c r="M507" s="23"/>
      <c r="N507" s="24"/>
      <c r="O507" s="24"/>
      <c r="P507" s="24"/>
      <c r="Q507" s="24"/>
    </row>
    <row r="508" spans="2:17" ht="12.75">
      <c r="B508" s="23"/>
      <c r="C508" s="24"/>
      <c r="E508" s="23"/>
      <c r="G508" s="200"/>
      <c r="H508" s="200"/>
      <c r="J508" s="24"/>
      <c r="L508" s="24"/>
      <c r="M508" s="23"/>
      <c r="N508" s="24"/>
      <c r="O508" s="24"/>
      <c r="P508" s="24"/>
      <c r="Q508" s="24"/>
    </row>
    <row r="509" spans="2:17" ht="12.75">
      <c r="B509" s="23"/>
      <c r="C509" s="24"/>
      <c r="E509" s="23"/>
      <c r="G509" s="200"/>
      <c r="H509" s="200"/>
      <c r="J509" s="24"/>
      <c r="L509" s="24"/>
      <c r="M509" s="23"/>
      <c r="N509" s="24"/>
      <c r="O509" s="24"/>
      <c r="P509" s="24"/>
      <c r="Q509" s="24"/>
    </row>
    <row r="510" spans="2:17" ht="12.75">
      <c r="B510" s="23"/>
      <c r="C510" s="24"/>
      <c r="E510" s="23"/>
      <c r="G510" s="200"/>
      <c r="H510" s="200"/>
      <c r="J510" s="24"/>
      <c r="L510" s="24"/>
      <c r="M510" s="23"/>
      <c r="N510" s="24"/>
      <c r="O510" s="24"/>
      <c r="P510" s="24"/>
      <c r="Q510" s="24"/>
    </row>
    <row r="511" spans="2:17" ht="12.75">
      <c r="B511" s="23"/>
      <c r="C511" s="24"/>
      <c r="E511" s="23"/>
      <c r="G511" s="200"/>
      <c r="H511" s="200"/>
      <c r="J511" s="24"/>
      <c r="L511" s="24"/>
      <c r="M511" s="23"/>
      <c r="N511" s="24"/>
      <c r="O511" s="24"/>
      <c r="P511" s="24"/>
      <c r="Q511" s="24"/>
    </row>
    <row r="512" spans="2:17" ht="12.75">
      <c r="B512" s="23"/>
      <c r="C512" s="24"/>
      <c r="E512" s="23"/>
      <c r="G512" s="200"/>
      <c r="H512" s="200"/>
      <c r="J512" s="24"/>
      <c r="L512" s="24"/>
      <c r="M512" s="23"/>
      <c r="N512" s="24"/>
      <c r="O512" s="24"/>
      <c r="P512" s="24"/>
      <c r="Q512" s="24"/>
    </row>
    <row r="513" spans="2:17" ht="12.75">
      <c r="B513" s="23"/>
      <c r="C513" s="24"/>
      <c r="E513" s="23"/>
      <c r="G513" s="200"/>
      <c r="H513" s="200"/>
      <c r="J513" s="24"/>
      <c r="L513" s="24"/>
      <c r="M513" s="23"/>
      <c r="N513" s="24"/>
      <c r="O513" s="24"/>
      <c r="P513" s="24"/>
      <c r="Q513" s="24"/>
    </row>
    <row r="514" spans="2:17" ht="12.75">
      <c r="B514" s="23"/>
      <c r="C514" s="24"/>
      <c r="E514" s="23"/>
      <c r="G514" s="200"/>
      <c r="H514" s="200"/>
      <c r="J514" s="24"/>
      <c r="L514" s="24"/>
      <c r="M514" s="23"/>
      <c r="N514" s="24"/>
      <c r="O514" s="24"/>
      <c r="P514" s="24"/>
      <c r="Q514" s="24"/>
    </row>
    <row r="515" spans="2:17" ht="12.75">
      <c r="B515" s="23"/>
      <c r="C515" s="24"/>
      <c r="E515" s="23"/>
      <c r="G515" s="200"/>
      <c r="H515" s="200"/>
      <c r="J515" s="24"/>
      <c r="L515" s="24"/>
      <c r="M515" s="23"/>
      <c r="N515" s="24"/>
      <c r="O515" s="24"/>
      <c r="P515" s="24"/>
      <c r="Q515" s="24"/>
    </row>
    <row r="516" spans="2:17" ht="12.75">
      <c r="B516" s="23"/>
      <c r="C516" s="24"/>
      <c r="E516" s="23"/>
      <c r="G516" s="200"/>
      <c r="H516" s="200"/>
      <c r="J516" s="24"/>
      <c r="L516" s="24"/>
      <c r="M516" s="23"/>
      <c r="N516" s="24"/>
      <c r="O516" s="24"/>
      <c r="P516" s="24"/>
      <c r="Q516" s="24"/>
    </row>
    <row r="517" spans="2:17" ht="12.75">
      <c r="B517" s="23"/>
      <c r="C517" s="24"/>
      <c r="E517" s="23"/>
      <c r="G517" s="200"/>
      <c r="H517" s="200"/>
      <c r="J517" s="24"/>
      <c r="L517" s="24"/>
      <c r="M517" s="23"/>
      <c r="N517" s="24"/>
      <c r="O517" s="24"/>
      <c r="P517" s="24"/>
      <c r="Q517" s="24"/>
    </row>
    <row r="518" spans="2:17" ht="12.75">
      <c r="B518" s="23"/>
      <c r="C518" s="24"/>
      <c r="E518" s="23"/>
      <c r="G518" s="200"/>
      <c r="H518" s="200"/>
      <c r="J518" s="24"/>
      <c r="L518" s="24"/>
      <c r="M518" s="23"/>
      <c r="N518" s="24"/>
      <c r="O518" s="24"/>
      <c r="P518" s="24"/>
      <c r="Q518" s="24"/>
    </row>
    <row r="519" spans="2:17" ht="12.75">
      <c r="B519" s="23"/>
      <c r="C519" s="24"/>
      <c r="E519" s="23"/>
      <c r="G519" s="200"/>
      <c r="H519" s="200"/>
      <c r="J519" s="24"/>
      <c r="L519" s="24"/>
      <c r="M519" s="23"/>
      <c r="N519" s="24"/>
      <c r="O519" s="24"/>
      <c r="P519" s="24"/>
      <c r="Q519" s="24"/>
    </row>
    <row r="520" spans="2:17" ht="12.75">
      <c r="B520" s="23"/>
      <c r="C520" s="24"/>
      <c r="E520" s="23"/>
      <c r="G520" s="200"/>
      <c r="H520" s="200"/>
      <c r="J520" s="24"/>
      <c r="L520" s="24"/>
      <c r="M520" s="23"/>
      <c r="N520" s="24"/>
      <c r="O520" s="24"/>
      <c r="P520" s="24"/>
      <c r="Q520" s="24"/>
    </row>
    <row r="521" spans="2:17" ht="12.75">
      <c r="B521" s="23"/>
      <c r="C521" s="24"/>
      <c r="E521" s="23"/>
      <c r="G521" s="200"/>
      <c r="H521" s="200"/>
      <c r="J521" s="24"/>
      <c r="L521" s="24"/>
      <c r="M521" s="23"/>
      <c r="N521" s="24"/>
      <c r="O521" s="24"/>
      <c r="P521" s="24"/>
      <c r="Q521" s="24"/>
    </row>
    <row r="522" spans="2:17" ht="12.75">
      <c r="B522" s="23"/>
      <c r="C522" s="24"/>
      <c r="E522" s="23"/>
      <c r="G522" s="200"/>
      <c r="H522" s="200"/>
      <c r="J522" s="24"/>
      <c r="L522" s="24"/>
      <c r="M522" s="23"/>
      <c r="N522" s="24"/>
      <c r="O522" s="24"/>
      <c r="P522" s="24"/>
      <c r="Q522" s="24"/>
    </row>
    <row r="523" spans="2:17" ht="12.75">
      <c r="B523" s="23"/>
      <c r="C523" s="24"/>
      <c r="E523" s="23"/>
      <c r="G523" s="200"/>
      <c r="H523" s="200"/>
      <c r="J523" s="24"/>
      <c r="L523" s="24"/>
      <c r="M523" s="23"/>
      <c r="N523" s="24"/>
      <c r="O523" s="24"/>
      <c r="P523" s="24"/>
      <c r="Q523" s="24"/>
    </row>
    <row r="524" spans="2:17" ht="12.75">
      <c r="B524" s="23"/>
      <c r="C524" s="24"/>
      <c r="E524" s="23"/>
      <c r="G524" s="200"/>
      <c r="H524" s="200"/>
      <c r="J524" s="24"/>
      <c r="L524" s="24"/>
      <c r="M524" s="23"/>
      <c r="N524" s="24"/>
      <c r="O524" s="24"/>
      <c r="P524" s="24"/>
      <c r="Q524" s="24"/>
    </row>
    <row r="525" spans="2:17" ht="12.75">
      <c r="B525" s="23"/>
      <c r="C525" s="24"/>
      <c r="E525" s="23"/>
      <c r="G525" s="200"/>
      <c r="H525" s="200"/>
      <c r="J525" s="24"/>
      <c r="L525" s="24"/>
      <c r="M525" s="23"/>
      <c r="N525" s="24"/>
      <c r="O525" s="24"/>
      <c r="P525" s="24"/>
      <c r="Q525" s="24"/>
    </row>
    <row r="526" spans="2:17" ht="12.75">
      <c r="B526" s="23"/>
      <c r="C526" s="24"/>
      <c r="E526" s="23"/>
      <c r="G526" s="200"/>
      <c r="H526" s="200"/>
      <c r="J526" s="24"/>
      <c r="L526" s="24"/>
      <c r="M526" s="23"/>
      <c r="N526" s="24"/>
      <c r="O526" s="24"/>
      <c r="P526" s="24"/>
      <c r="Q526" s="24"/>
    </row>
    <row r="527" spans="2:17" ht="12.75">
      <c r="B527" s="23"/>
      <c r="C527" s="24"/>
      <c r="E527" s="23"/>
      <c r="G527" s="200"/>
      <c r="H527" s="200"/>
      <c r="J527" s="24"/>
      <c r="L527" s="24"/>
      <c r="M527" s="23"/>
      <c r="N527" s="24"/>
      <c r="O527" s="24"/>
      <c r="P527" s="24"/>
      <c r="Q527" s="24"/>
    </row>
    <row r="528" spans="2:17" ht="12.75">
      <c r="B528" s="23"/>
      <c r="C528" s="24"/>
      <c r="E528" s="23"/>
      <c r="G528" s="200"/>
      <c r="H528" s="200"/>
      <c r="J528" s="24"/>
      <c r="L528" s="24"/>
      <c r="M528" s="23"/>
      <c r="N528" s="24"/>
      <c r="O528" s="24"/>
      <c r="P528" s="24"/>
      <c r="Q528" s="24"/>
    </row>
    <row r="529" spans="2:17" ht="12.75">
      <c r="B529" s="23"/>
      <c r="C529" s="24"/>
      <c r="E529" s="23"/>
      <c r="G529" s="200"/>
      <c r="H529" s="200"/>
      <c r="J529" s="24"/>
      <c r="L529" s="24"/>
      <c r="M529" s="23"/>
      <c r="N529" s="24"/>
      <c r="O529" s="24"/>
      <c r="P529" s="24"/>
      <c r="Q529" s="24"/>
    </row>
    <row r="530" spans="2:17" ht="12.75">
      <c r="B530" s="23"/>
      <c r="C530" s="24"/>
      <c r="E530" s="23"/>
      <c r="G530" s="200"/>
      <c r="H530" s="200"/>
      <c r="J530" s="24"/>
      <c r="L530" s="24"/>
      <c r="M530" s="23"/>
      <c r="N530" s="24"/>
      <c r="O530" s="24"/>
      <c r="P530" s="24"/>
      <c r="Q530" s="24"/>
    </row>
    <row r="531" spans="2:17" ht="12.75">
      <c r="B531" s="23"/>
      <c r="C531" s="24"/>
      <c r="E531" s="23"/>
      <c r="G531" s="200"/>
      <c r="H531" s="200"/>
      <c r="J531" s="24"/>
      <c r="L531" s="24"/>
      <c r="M531" s="23"/>
      <c r="N531" s="24"/>
      <c r="O531" s="24"/>
      <c r="P531" s="24"/>
      <c r="Q531" s="24"/>
    </row>
    <row r="532" spans="2:17" ht="12.75">
      <c r="B532" s="23"/>
      <c r="C532" s="24"/>
      <c r="E532" s="23"/>
      <c r="G532" s="200"/>
      <c r="H532" s="200"/>
      <c r="J532" s="24"/>
      <c r="L532" s="24"/>
      <c r="M532" s="23"/>
      <c r="N532" s="24"/>
      <c r="O532" s="24"/>
      <c r="P532" s="24"/>
      <c r="Q532" s="24"/>
    </row>
    <row r="533" spans="2:17" ht="12.75">
      <c r="B533" s="23"/>
      <c r="C533" s="24"/>
      <c r="E533" s="23"/>
      <c r="G533" s="200"/>
      <c r="H533" s="200"/>
      <c r="J533" s="24"/>
      <c r="L533" s="24"/>
      <c r="M533" s="23"/>
      <c r="N533" s="24"/>
      <c r="O533" s="24"/>
      <c r="P533" s="24"/>
      <c r="Q533" s="24"/>
    </row>
    <row r="534" spans="2:17" ht="12.75">
      <c r="B534" s="23"/>
      <c r="C534" s="24"/>
      <c r="E534" s="23"/>
      <c r="G534" s="200"/>
      <c r="H534" s="200"/>
      <c r="J534" s="24"/>
      <c r="L534" s="24"/>
      <c r="M534" s="23"/>
      <c r="N534" s="24"/>
      <c r="O534" s="24"/>
      <c r="P534" s="24"/>
      <c r="Q534" s="24"/>
    </row>
    <row r="535" spans="2:17" ht="12.75">
      <c r="B535" s="23"/>
      <c r="C535" s="24"/>
      <c r="E535" s="23"/>
      <c r="G535" s="200"/>
      <c r="H535" s="200"/>
      <c r="J535" s="24"/>
      <c r="L535" s="24"/>
      <c r="M535" s="23"/>
      <c r="N535" s="24"/>
      <c r="O535" s="24"/>
      <c r="P535" s="24"/>
      <c r="Q535" s="24"/>
    </row>
    <row r="536" spans="2:17" ht="12.75">
      <c r="B536" s="23"/>
      <c r="C536" s="24"/>
      <c r="E536" s="23"/>
      <c r="G536" s="200"/>
      <c r="H536" s="200"/>
      <c r="J536" s="24"/>
      <c r="L536" s="24"/>
      <c r="M536" s="23"/>
      <c r="N536" s="24"/>
      <c r="O536" s="24"/>
      <c r="P536" s="24"/>
      <c r="Q536" s="24"/>
    </row>
    <row r="537" spans="2:17" ht="12.75">
      <c r="B537" s="23"/>
      <c r="C537" s="24"/>
      <c r="E537" s="23"/>
      <c r="G537" s="200"/>
      <c r="H537" s="200"/>
      <c r="J537" s="24"/>
      <c r="L537" s="24"/>
      <c r="M537" s="23"/>
      <c r="N537" s="24"/>
      <c r="O537" s="24"/>
      <c r="P537" s="24"/>
      <c r="Q537" s="24"/>
    </row>
    <row r="538" spans="2:17" ht="12.75">
      <c r="B538" s="23"/>
      <c r="C538" s="24"/>
      <c r="E538" s="23"/>
      <c r="G538" s="200"/>
      <c r="H538" s="200"/>
      <c r="J538" s="24"/>
      <c r="L538" s="24"/>
      <c r="M538" s="23"/>
      <c r="N538" s="24"/>
      <c r="O538" s="24"/>
      <c r="P538" s="24"/>
      <c r="Q538" s="24"/>
    </row>
    <row r="539" spans="2:17" ht="12.75">
      <c r="B539" s="23"/>
      <c r="C539" s="24"/>
      <c r="E539" s="23"/>
      <c r="G539" s="200"/>
      <c r="H539" s="200"/>
      <c r="J539" s="24"/>
      <c r="L539" s="24"/>
      <c r="M539" s="23"/>
      <c r="N539" s="24"/>
      <c r="O539" s="24"/>
      <c r="P539" s="24"/>
      <c r="Q539" s="24"/>
    </row>
    <row r="540" spans="2:17" ht="12.75">
      <c r="B540" s="23"/>
      <c r="C540" s="24"/>
      <c r="E540" s="23"/>
      <c r="G540" s="200"/>
      <c r="H540" s="200"/>
      <c r="J540" s="24"/>
      <c r="L540" s="24"/>
      <c r="M540" s="23"/>
      <c r="N540" s="24"/>
      <c r="O540" s="24"/>
      <c r="P540" s="24"/>
      <c r="Q540" s="24"/>
    </row>
    <row r="541" spans="2:17" ht="12.75">
      <c r="B541" s="23"/>
      <c r="C541" s="24"/>
      <c r="E541" s="23"/>
      <c r="G541" s="200"/>
      <c r="H541" s="200"/>
      <c r="J541" s="24"/>
      <c r="L541" s="24"/>
      <c r="M541" s="23"/>
      <c r="N541" s="24"/>
      <c r="O541" s="24"/>
      <c r="P541" s="24"/>
      <c r="Q541" s="24"/>
    </row>
    <row r="542" spans="2:17" ht="12.75">
      <c r="B542" s="23"/>
      <c r="C542" s="24"/>
      <c r="E542" s="23"/>
      <c r="G542" s="200"/>
      <c r="H542" s="200"/>
      <c r="J542" s="24"/>
      <c r="L542" s="24"/>
      <c r="M542" s="23"/>
      <c r="N542" s="24"/>
      <c r="O542" s="24"/>
      <c r="P542" s="24"/>
      <c r="Q542" s="24"/>
    </row>
    <row r="543" spans="2:17" ht="12.75">
      <c r="B543" s="23"/>
      <c r="C543" s="24"/>
      <c r="E543" s="23"/>
      <c r="G543" s="200"/>
      <c r="H543" s="200"/>
      <c r="J543" s="24"/>
      <c r="L543" s="24"/>
      <c r="M543" s="23"/>
      <c r="N543" s="24"/>
      <c r="O543" s="24"/>
      <c r="P543" s="24"/>
      <c r="Q543" s="24"/>
    </row>
    <row r="544" spans="2:17" ht="12.75">
      <c r="B544" s="23"/>
      <c r="C544" s="24"/>
      <c r="E544" s="23"/>
      <c r="G544" s="200"/>
      <c r="H544" s="200"/>
      <c r="J544" s="24"/>
      <c r="L544" s="24"/>
      <c r="M544" s="23"/>
      <c r="N544" s="24"/>
      <c r="O544" s="24"/>
      <c r="P544" s="24"/>
      <c r="Q544" s="24"/>
    </row>
    <row r="545" spans="2:17" ht="12.75">
      <c r="B545" s="23"/>
      <c r="C545" s="24"/>
      <c r="E545" s="23"/>
      <c r="G545" s="200"/>
      <c r="H545" s="200"/>
      <c r="J545" s="24"/>
      <c r="L545" s="24"/>
      <c r="M545" s="23"/>
      <c r="N545" s="24"/>
      <c r="O545" s="24"/>
      <c r="P545" s="24"/>
      <c r="Q545" s="24"/>
    </row>
    <row r="546" spans="2:17" ht="12.75">
      <c r="B546" s="23"/>
      <c r="C546" s="24"/>
      <c r="E546" s="23"/>
      <c r="G546" s="200"/>
      <c r="H546" s="200"/>
      <c r="J546" s="24"/>
      <c r="L546" s="24"/>
      <c r="M546" s="23"/>
      <c r="N546" s="24"/>
      <c r="O546" s="24"/>
      <c r="P546" s="24"/>
      <c r="Q546" s="24"/>
    </row>
    <row r="547" spans="2:17" ht="12.75">
      <c r="B547" s="23"/>
      <c r="C547" s="24"/>
      <c r="E547" s="23"/>
      <c r="G547" s="200"/>
      <c r="H547" s="200"/>
      <c r="J547" s="24"/>
      <c r="L547" s="24"/>
      <c r="M547" s="23"/>
      <c r="N547" s="24"/>
      <c r="O547" s="24"/>
      <c r="P547" s="24"/>
      <c r="Q547" s="24"/>
    </row>
    <row r="548" spans="2:17" ht="12.75">
      <c r="B548" s="23"/>
      <c r="C548" s="24"/>
      <c r="E548" s="23"/>
      <c r="G548" s="200"/>
      <c r="H548" s="200"/>
      <c r="J548" s="24"/>
      <c r="L548" s="24"/>
      <c r="M548" s="23"/>
      <c r="N548" s="24"/>
      <c r="O548" s="24"/>
      <c r="P548" s="24"/>
      <c r="Q548" s="24"/>
    </row>
    <row r="549" spans="2:17" ht="12.75">
      <c r="B549" s="23"/>
      <c r="C549" s="24"/>
      <c r="E549" s="23"/>
      <c r="G549" s="200"/>
      <c r="H549" s="200"/>
      <c r="J549" s="24"/>
      <c r="L549" s="24"/>
      <c r="M549" s="23"/>
      <c r="N549" s="24"/>
      <c r="O549" s="24"/>
      <c r="P549" s="24"/>
      <c r="Q549" s="24"/>
    </row>
    <row r="550" spans="2:17" ht="12.75">
      <c r="B550" s="23"/>
      <c r="C550" s="24"/>
      <c r="E550" s="23"/>
      <c r="G550" s="200"/>
      <c r="H550" s="200"/>
      <c r="J550" s="24"/>
      <c r="L550" s="24"/>
      <c r="M550" s="23"/>
      <c r="N550" s="24"/>
      <c r="O550" s="24"/>
      <c r="P550" s="24"/>
      <c r="Q550" s="24"/>
    </row>
    <row r="551" spans="2:17" ht="12.75">
      <c r="B551" s="23"/>
      <c r="C551" s="24"/>
      <c r="E551" s="23"/>
      <c r="G551" s="200"/>
      <c r="H551" s="200"/>
      <c r="J551" s="24"/>
      <c r="L551" s="24"/>
      <c r="M551" s="23"/>
      <c r="N551" s="24"/>
      <c r="O551" s="24"/>
      <c r="P551" s="24"/>
      <c r="Q551" s="24"/>
    </row>
    <row r="552" spans="2:17" ht="12.75">
      <c r="B552" s="23"/>
      <c r="C552" s="24"/>
      <c r="E552" s="23"/>
      <c r="G552" s="200"/>
      <c r="H552" s="200"/>
      <c r="J552" s="24"/>
      <c r="L552" s="24"/>
      <c r="M552" s="23"/>
      <c r="N552" s="24"/>
      <c r="O552" s="24"/>
      <c r="P552" s="24"/>
      <c r="Q552" s="24"/>
    </row>
    <row r="553" spans="2:17" ht="12.75">
      <c r="B553" s="23"/>
      <c r="C553" s="24"/>
      <c r="E553" s="23"/>
      <c r="G553" s="200"/>
      <c r="H553" s="200"/>
      <c r="J553" s="24"/>
      <c r="L553" s="24"/>
      <c r="M553" s="23"/>
      <c r="N553" s="24"/>
      <c r="O553" s="24"/>
      <c r="P553" s="24"/>
      <c r="Q553" s="24"/>
    </row>
    <row r="554" spans="2:17" ht="12.75">
      <c r="B554" s="23"/>
      <c r="C554" s="24"/>
      <c r="E554" s="23"/>
      <c r="G554" s="200"/>
      <c r="H554" s="200"/>
      <c r="J554" s="24"/>
      <c r="L554" s="24"/>
      <c r="M554" s="23"/>
      <c r="N554" s="24"/>
      <c r="O554" s="24"/>
      <c r="P554" s="24"/>
      <c r="Q554" s="24"/>
    </row>
    <row r="555" spans="2:17" ht="12.75">
      <c r="B555" s="23"/>
      <c r="C555" s="24"/>
      <c r="E555" s="23"/>
      <c r="G555" s="200"/>
      <c r="H555" s="200"/>
      <c r="J555" s="24"/>
      <c r="L555" s="24"/>
      <c r="M555" s="23"/>
      <c r="N555" s="24"/>
      <c r="O555" s="24"/>
      <c r="P555" s="24"/>
      <c r="Q555" s="24"/>
    </row>
    <row r="556" spans="2:17" ht="12.75">
      <c r="B556" s="23"/>
      <c r="C556" s="24"/>
      <c r="E556" s="23"/>
      <c r="G556" s="200"/>
      <c r="H556" s="200"/>
      <c r="J556" s="24"/>
      <c r="L556" s="24"/>
      <c r="M556" s="23"/>
      <c r="N556" s="24"/>
      <c r="O556" s="24"/>
      <c r="P556" s="24"/>
      <c r="Q556" s="24"/>
    </row>
    <row r="557" spans="2:17" ht="12.75">
      <c r="B557" s="23"/>
      <c r="C557" s="24"/>
      <c r="E557" s="23"/>
      <c r="G557" s="200"/>
      <c r="H557" s="200"/>
      <c r="J557" s="24"/>
      <c r="L557" s="24"/>
      <c r="M557" s="23"/>
      <c r="N557" s="24"/>
      <c r="O557" s="24"/>
      <c r="P557" s="24"/>
      <c r="Q557" s="24"/>
    </row>
    <row r="558" spans="2:17" ht="12.75">
      <c r="B558" s="23"/>
      <c r="C558" s="24"/>
      <c r="E558" s="23"/>
      <c r="G558" s="200"/>
      <c r="H558" s="200"/>
      <c r="J558" s="24"/>
      <c r="L558" s="24"/>
      <c r="M558" s="23"/>
      <c r="N558" s="24"/>
      <c r="O558" s="24"/>
      <c r="P558" s="24"/>
      <c r="Q558" s="24"/>
    </row>
    <row r="559" spans="2:17" ht="12.75">
      <c r="B559" s="23"/>
      <c r="C559" s="24"/>
      <c r="E559" s="23"/>
      <c r="G559" s="200"/>
      <c r="H559" s="200"/>
      <c r="J559" s="24"/>
      <c r="L559" s="24"/>
      <c r="M559" s="23"/>
      <c r="N559" s="24"/>
      <c r="O559" s="24"/>
      <c r="P559" s="24"/>
      <c r="Q559" s="24"/>
    </row>
    <row r="560" spans="2:17" ht="12.75">
      <c r="B560" s="23"/>
      <c r="C560" s="24"/>
      <c r="E560" s="23"/>
      <c r="G560" s="200"/>
      <c r="H560" s="200"/>
      <c r="J560" s="24"/>
      <c r="L560" s="24"/>
      <c r="M560" s="23"/>
      <c r="N560" s="24"/>
      <c r="O560" s="24"/>
      <c r="P560" s="24"/>
      <c r="Q560" s="24"/>
    </row>
    <row r="561" spans="2:17" ht="12.75">
      <c r="B561" s="23"/>
      <c r="C561" s="24"/>
      <c r="E561" s="23"/>
      <c r="G561" s="200"/>
      <c r="H561" s="200"/>
      <c r="J561" s="24"/>
      <c r="L561" s="24"/>
      <c r="M561" s="23"/>
      <c r="N561" s="24"/>
      <c r="O561" s="24"/>
      <c r="P561" s="24"/>
      <c r="Q561" s="24"/>
    </row>
    <row r="562" spans="2:17" ht="12.75">
      <c r="B562" s="23"/>
      <c r="C562" s="24"/>
      <c r="E562" s="23"/>
      <c r="G562" s="200"/>
      <c r="H562" s="200"/>
      <c r="J562" s="24"/>
      <c r="L562" s="24"/>
      <c r="M562" s="23"/>
      <c r="N562" s="24"/>
      <c r="O562" s="24"/>
      <c r="P562" s="24"/>
      <c r="Q562" s="24"/>
    </row>
    <row r="563" spans="2:17" ht="12.75">
      <c r="B563" s="23"/>
      <c r="C563" s="24"/>
      <c r="E563" s="23"/>
      <c r="G563" s="200"/>
      <c r="H563" s="200"/>
      <c r="J563" s="24"/>
      <c r="L563" s="24"/>
      <c r="M563" s="23"/>
      <c r="N563" s="24"/>
      <c r="O563" s="24"/>
      <c r="P563" s="24"/>
      <c r="Q563" s="24"/>
    </row>
    <row r="564" spans="2:17" ht="12.75">
      <c r="B564" s="23"/>
      <c r="C564" s="24"/>
      <c r="E564" s="23"/>
      <c r="G564" s="200"/>
      <c r="H564" s="200"/>
      <c r="J564" s="24"/>
      <c r="L564" s="24"/>
      <c r="M564" s="23"/>
      <c r="N564" s="24"/>
      <c r="O564" s="24"/>
      <c r="P564" s="24"/>
      <c r="Q564" s="24"/>
    </row>
    <row r="565" spans="2:17" ht="12.75">
      <c r="B565" s="23"/>
      <c r="C565" s="24"/>
      <c r="E565" s="23"/>
      <c r="G565" s="200"/>
      <c r="H565" s="200"/>
      <c r="J565" s="24"/>
      <c r="L565" s="24"/>
      <c r="M565" s="23"/>
      <c r="N565" s="24"/>
      <c r="O565" s="24"/>
      <c r="P565" s="24"/>
      <c r="Q565" s="24"/>
    </row>
    <row r="566" spans="2:17" ht="12.75">
      <c r="B566" s="23"/>
      <c r="C566" s="24"/>
      <c r="E566" s="23"/>
      <c r="G566" s="200"/>
      <c r="H566" s="200"/>
      <c r="J566" s="24"/>
      <c r="L566" s="24"/>
      <c r="M566" s="23"/>
      <c r="N566" s="24"/>
      <c r="O566" s="24"/>
      <c r="P566" s="24"/>
      <c r="Q566" s="24"/>
    </row>
    <row r="567" spans="2:17" ht="12.75">
      <c r="B567" s="23"/>
      <c r="C567" s="24"/>
      <c r="E567" s="23"/>
      <c r="G567" s="200"/>
      <c r="H567" s="200"/>
      <c r="J567" s="24"/>
      <c r="L567" s="24"/>
      <c r="M567" s="23"/>
      <c r="N567" s="24"/>
      <c r="O567" s="24"/>
      <c r="P567" s="24"/>
      <c r="Q567" s="24"/>
    </row>
    <row r="568" spans="2:17" ht="12.75">
      <c r="B568" s="23"/>
      <c r="C568" s="24"/>
      <c r="E568" s="23"/>
      <c r="G568" s="200"/>
      <c r="H568" s="200"/>
      <c r="J568" s="24"/>
      <c r="L568" s="24"/>
      <c r="M568" s="23"/>
      <c r="N568" s="24"/>
      <c r="O568" s="24"/>
      <c r="P568" s="24"/>
      <c r="Q568" s="24"/>
    </row>
    <row r="569" spans="2:17" ht="12.75">
      <c r="B569" s="23"/>
      <c r="C569" s="24"/>
      <c r="E569" s="23"/>
      <c r="G569" s="200"/>
      <c r="H569" s="200"/>
      <c r="J569" s="24"/>
      <c r="L569" s="24"/>
      <c r="M569" s="23"/>
      <c r="N569" s="24"/>
      <c r="O569" s="24"/>
      <c r="P569" s="24"/>
      <c r="Q569" s="24"/>
    </row>
    <row r="570" spans="2:17" ht="12.75">
      <c r="B570" s="23"/>
      <c r="C570" s="24"/>
      <c r="E570" s="23"/>
      <c r="G570" s="200"/>
      <c r="H570" s="200"/>
      <c r="J570" s="24"/>
      <c r="L570" s="24"/>
      <c r="M570" s="23"/>
      <c r="N570" s="24"/>
      <c r="O570" s="24"/>
      <c r="P570" s="24"/>
      <c r="Q570" s="24"/>
    </row>
    <row r="571" spans="2:17" ht="12.75">
      <c r="B571" s="23"/>
      <c r="C571" s="24"/>
      <c r="E571" s="23"/>
      <c r="G571" s="200"/>
      <c r="H571" s="200"/>
      <c r="J571" s="24"/>
      <c r="L571" s="24"/>
      <c r="M571" s="23"/>
      <c r="N571" s="24"/>
      <c r="O571" s="24"/>
      <c r="P571" s="24"/>
      <c r="Q571" s="24"/>
    </row>
    <row r="572" spans="2:17" ht="12.75">
      <c r="B572" s="23"/>
      <c r="C572" s="24"/>
      <c r="E572" s="23"/>
      <c r="G572" s="200"/>
      <c r="H572" s="200"/>
      <c r="J572" s="24"/>
      <c r="L572" s="24"/>
      <c r="M572" s="23"/>
      <c r="N572" s="24"/>
      <c r="O572" s="24"/>
      <c r="P572" s="24"/>
      <c r="Q572" s="24"/>
    </row>
    <row r="573" spans="2:17" ht="12.75">
      <c r="B573" s="23"/>
      <c r="C573" s="24"/>
      <c r="E573" s="23"/>
      <c r="G573" s="200"/>
      <c r="H573" s="200"/>
      <c r="J573" s="24"/>
      <c r="L573" s="24"/>
      <c r="M573" s="23"/>
      <c r="N573" s="24"/>
      <c r="O573" s="24"/>
      <c r="P573" s="24"/>
      <c r="Q573" s="24"/>
    </row>
    <row r="574" spans="2:17" ht="12.75">
      <c r="B574" s="23"/>
      <c r="C574" s="24"/>
      <c r="E574" s="23"/>
      <c r="G574" s="200"/>
      <c r="H574" s="200"/>
      <c r="J574" s="24"/>
      <c r="L574" s="24"/>
      <c r="M574" s="23"/>
      <c r="N574" s="24"/>
      <c r="O574" s="24"/>
      <c r="P574" s="24"/>
      <c r="Q574" s="24"/>
    </row>
    <row r="575" spans="2:17" ht="12.75">
      <c r="B575" s="23"/>
      <c r="C575" s="24"/>
      <c r="E575" s="23"/>
      <c r="G575" s="200"/>
      <c r="H575" s="200"/>
      <c r="J575" s="24"/>
      <c r="L575" s="24"/>
      <c r="M575" s="23"/>
      <c r="N575" s="24"/>
      <c r="O575" s="24"/>
      <c r="P575" s="24"/>
      <c r="Q575" s="24"/>
    </row>
    <row r="576" spans="2:17" ht="12.75">
      <c r="B576" s="23"/>
      <c r="C576" s="24"/>
      <c r="E576" s="23"/>
      <c r="G576" s="200"/>
      <c r="H576" s="200"/>
      <c r="J576" s="24"/>
      <c r="L576" s="24"/>
      <c r="M576" s="23"/>
      <c r="N576" s="24"/>
      <c r="O576" s="24"/>
      <c r="P576" s="24"/>
      <c r="Q576" s="24"/>
    </row>
    <row r="577" spans="2:17" ht="12.75">
      <c r="B577" s="23"/>
      <c r="C577" s="24"/>
      <c r="E577" s="23"/>
      <c r="G577" s="200"/>
      <c r="H577" s="200"/>
      <c r="J577" s="24"/>
      <c r="L577" s="24"/>
      <c r="M577" s="23"/>
      <c r="N577" s="24"/>
      <c r="O577" s="24"/>
      <c r="P577" s="24"/>
      <c r="Q577" s="24"/>
    </row>
    <row r="578" spans="2:17" ht="12.75">
      <c r="B578" s="23"/>
      <c r="C578" s="24"/>
      <c r="E578" s="23"/>
      <c r="G578" s="200"/>
      <c r="H578" s="200"/>
      <c r="J578" s="24"/>
      <c r="L578" s="24"/>
      <c r="M578" s="23"/>
      <c r="N578" s="24"/>
      <c r="O578" s="24"/>
      <c r="P578" s="24"/>
      <c r="Q578" s="24"/>
    </row>
    <row r="579" spans="2:17" ht="12.75">
      <c r="B579" s="23"/>
      <c r="C579" s="24"/>
      <c r="E579" s="23"/>
      <c r="G579" s="200"/>
      <c r="H579" s="200"/>
      <c r="J579" s="24"/>
      <c r="L579" s="24"/>
      <c r="M579" s="23"/>
      <c r="N579" s="24"/>
      <c r="O579" s="24"/>
      <c r="P579" s="24"/>
      <c r="Q579" s="24"/>
    </row>
    <row r="580" spans="2:17" ht="12.75">
      <c r="B580" s="23"/>
      <c r="C580" s="24"/>
      <c r="E580" s="23"/>
      <c r="G580" s="200"/>
      <c r="H580" s="200"/>
      <c r="J580" s="24"/>
      <c r="L580" s="24"/>
      <c r="M580" s="23"/>
      <c r="N580" s="24"/>
      <c r="O580" s="24"/>
      <c r="P580" s="24"/>
      <c r="Q580" s="24"/>
    </row>
    <row r="581" spans="2:17" ht="12.75">
      <c r="B581" s="23"/>
      <c r="C581" s="24"/>
      <c r="E581" s="23"/>
      <c r="G581" s="200"/>
      <c r="H581" s="200"/>
      <c r="J581" s="24"/>
      <c r="L581" s="24"/>
      <c r="M581" s="23"/>
      <c r="N581" s="24"/>
      <c r="O581" s="24"/>
      <c r="P581" s="24"/>
      <c r="Q581" s="24"/>
    </row>
    <row r="582" spans="2:17" ht="12.75">
      <c r="B582" s="23"/>
      <c r="C582" s="24"/>
      <c r="E582" s="23"/>
      <c r="G582" s="200"/>
      <c r="H582" s="200"/>
      <c r="J582" s="24"/>
      <c r="L582" s="24"/>
      <c r="M582" s="23"/>
      <c r="N582" s="24"/>
      <c r="O582" s="24"/>
      <c r="P582" s="24"/>
      <c r="Q582" s="24"/>
    </row>
    <row r="583" spans="2:17" ht="12.75">
      <c r="B583" s="23"/>
      <c r="C583" s="24"/>
      <c r="E583" s="23"/>
      <c r="G583" s="200"/>
      <c r="H583" s="200"/>
      <c r="J583" s="24"/>
      <c r="L583" s="24"/>
      <c r="M583" s="23"/>
      <c r="N583" s="24"/>
      <c r="O583" s="24"/>
      <c r="P583" s="24"/>
      <c r="Q583" s="24"/>
    </row>
    <row r="584" spans="2:17" ht="12.75">
      <c r="B584" s="23"/>
      <c r="C584" s="24"/>
      <c r="E584" s="23"/>
      <c r="G584" s="200"/>
      <c r="H584" s="200"/>
      <c r="J584" s="24"/>
      <c r="L584" s="24"/>
      <c r="M584" s="23"/>
      <c r="N584" s="24"/>
      <c r="O584" s="24"/>
      <c r="P584" s="24"/>
      <c r="Q584" s="24"/>
    </row>
    <row r="585" spans="2:17" ht="12.75">
      <c r="B585" s="23"/>
      <c r="C585" s="24"/>
      <c r="E585" s="23"/>
      <c r="G585" s="200"/>
      <c r="H585" s="200"/>
      <c r="J585" s="24"/>
      <c r="L585" s="24"/>
      <c r="M585" s="23"/>
      <c r="N585" s="24"/>
      <c r="O585" s="24"/>
      <c r="P585" s="24"/>
      <c r="Q585" s="24"/>
    </row>
    <row r="586" spans="2:17" ht="12.75">
      <c r="B586" s="23"/>
      <c r="C586" s="24"/>
      <c r="E586" s="23"/>
      <c r="G586" s="200"/>
      <c r="H586" s="200"/>
      <c r="J586" s="24"/>
      <c r="L586" s="24"/>
      <c r="M586" s="23"/>
      <c r="N586" s="24"/>
      <c r="O586" s="24"/>
      <c r="P586" s="24"/>
      <c r="Q586" s="24"/>
    </row>
    <row r="587" spans="2:17" ht="12.75">
      <c r="B587" s="23"/>
      <c r="C587" s="24"/>
      <c r="E587" s="23"/>
      <c r="G587" s="200"/>
      <c r="H587" s="200"/>
      <c r="J587" s="24"/>
      <c r="L587" s="24"/>
      <c r="M587" s="23"/>
      <c r="N587" s="24"/>
      <c r="O587" s="24"/>
      <c r="P587" s="24"/>
      <c r="Q587" s="24"/>
    </row>
    <row r="588" spans="2:17" ht="12.75">
      <c r="B588" s="23"/>
      <c r="C588" s="24"/>
      <c r="E588" s="23"/>
      <c r="G588" s="200"/>
      <c r="H588" s="200"/>
      <c r="J588" s="24"/>
      <c r="L588" s="24"/>
      <c r="M588" s="23"/>
      <c r="N588" s="24"/>
      <c r="O588" s="24"/>
      <c r="P588" s="24"/>
      <c r="Q588" s="24"/>
    </row>
    <row r="589" spans="2:17" ht="12.75">
      <c r="B589" s="23"/>
      <c r="C589" s="24"/>
      <c r="E589" s="23"/>
      <c r="G589" s="200"/>
      <c r="H589" s="200"/>
      <c r="J589" s="24"/>
      <c r="L589" s="24"/>
      <c r="M589" s="23"/>
      <c r="N589" s="24"/>
      <c r="O589" s="24"/>
      <c r="P589" s="24"/>
      <c r="Q589" s="24"/>
    </row>
    <row r="590" spans="2:17" ht="12.75">
      <c r="B590" s="23"/>
      <c r="C590" s="24"/>
      <c r="E590" s="23"/>
      <c r="G590" s="200"/>
      <c r="H590" s="200"/>
      <c r="J590" s="24"/>
      <c r="L590" s="24"/>
      <c r="M590" s="23"/>
      <c r="N590" s="24"/>
      <c r="O590" s="24"/>
      <c r="P590" s="24"/>
      <c r="Q590" s="24"/>
    </row>
    <row r="591" spans="2:17" ht="12.75">
      <c r="B591" s="23"/>
      <c r="C591" s="24"/>
      <c r="E591" s="23"/>
      <c r="G591" s="200"/>
      <c r="H591" s="200"/>
      <c r="J591" s="24"/>
      <c r="L591" s="24"/>
      <c r="M591" s="23"/>
      <c r="N591" s="24"/>
      <c r="O591" s="24"/>
      <c r="P591" s="24"/>
      <c r="Q591" s="24"/>
    </row>
    <row r="592" spans="2:17" ht="12.75">
      <c r="B592" s="23"/>
      <c r="C592" s="24"/>
      <c r="E592" s="23"/>
      <c r="G592" s="200"/>
      <c r="H592" s="200"/>
      <c r="J592" s="24"/>
      <c r="L592" s="24"/>
      <c r="M592" s="23"/>
      <c r="N592" s="24"/>
      <c r="O592" s="24"/>
      <c r="P592" s="24"/>
      <c r="Q592" s="24"/>
    </row>
    <row r="593" spans="2:17" ht="12.75">
      <c r="B593" s="23"/>
      <c r="C593" s="24"/>
      <c r="E593" s="23"/>
      <c r="G593" s="200"/>
      <c r="H593" s="200"/>
      <c r="J593" s="24"/>
      <c r="L593" s="24"/>
      <c r="M593" s="23"/>
      <c r="N593" s="24"/>
      <c r="O593" s="24"/>
      <c r="P593" s="24"/>
      <c r="Q593" s="24"/>
    </row>
    <row r="594" spans="2:17" ht="12.75">
      <c r="B594" s="23"/>
      <c r="C594" s="24"/>
      <c r="E594" s="23"/>
      <c r="G594" s="200"/>
      <c r="H594" s="200"/>
      <c r="J594" s="24"/>
      <c r="L594" s="24"/>
      <c r="M594" s="23"/>
      <c r="N594" s="24"/>
      <c r="O594" s="24"/>
      <c r="P594" s="24"/>
      <c r="Q594" s="24"/>
    </row>
    <row r="595" spans="2:17" ht="12.75">
      <c r="B595" s="23"/>
      <c r="C595" s="24"/>
      <c r="E595" s="23"/>
      <c r="G595" s="200"/>
      <c r="H595" s="200"/>
      <c r="J595" s="24"/>
      <c r="L595" s="24"/>
      <c r="M595" s="23"/>
      <c r="N595" s="24"/>
      <c r="O595" s="24"/>
      <c r="P595" s="24"/>
      <c r="Q595" s="24"/>
    </row>
    <row r="596" spans="2:17" ht="12.75">
      <c r="B596" s="23"/>
      <c r="C596" s="24"/>
      <c r="E596" s="23"/>
      <c r="G596" s="200"/>
      <c r="H596" s="200"/>
      <c r="J596" s="24"/>
      <c r="L596" s="24"/>
      <c r="M596" s="23"/>
      <c r="N596" s="24"/>
      <c r="O596" s="24"/>
      <c r="P596" s="24"/>
      <c r="Q596" s="24"/>
    </row>
    <row r="597" spans="2:17" ht="12.75">
      <c r="B597" s="23"/>
      <c r="C597" s="24"/>
      <c r="E597" s="23"/>
      <c r="G597" s="200"/>
      <c r="H597" s="200"/>
      <c r="J597" s="24"/>
      <c r="L597" s="24"/>
      <c r="M597" s="23"/>
      <c r="N597" s="24"/>
      <c r="O597" s="24"/>
      <c r="P597" s="24"/>
      <c r="Q597" s="24"/>
    </row>
    <row r="598" spans="2:17" ht="12.75">
      <c r="B598" s="23"/>
      <c r="C598" s="24"/>
      <c r="E598" s="23"/>
      <c r="G598" s="200"/>
      <c r="H598" s="200"/>
      <c r="J598" s="24"/>
      <c r="L598" s="24"/>
      <c r="M598" s="23"/>
      <c r="N598" s="24"/>
      <c r="O598" s="24"/>
      <c r="P598" s="24"/>
      <c r="Q598" s="24"/>
    </row>
    <row r="599" spans="2:17" ht="12.75">
      <c r="B599" s="23"/>
      <c r="C599" s="24"/>
      <c r="E599" s="23"/>
      <c r="G599" s="200"/>
      <c r="H599" s="200"/>
      <c r="J599" s="24"/>
      <c r="L599" s="24"/>
      <c r="M599" s="23"/>
      <c r="N599" s="24"/>
      <c r="O599" s="24"/>
      <c r="P599" s="24"/>
      <c r="Q599" s="24"/>
    </row>
    <row r="600" spans="2:17" ht="12.75">
      <c r="B600" s="23"/>
      <c r="C600" s="24"/>
      <c r="E600" s="23"/>
      <c r="G600" s="200"/>
      <c r="H600" s="200"/>
      <c r="J600" s="24"/>
      <c r="L600" s="24"/>
      <c r="M600" s="23"/>
      <c r="N600" s="24"/>
      <c r="O600" s="24"/>
      <c r="P600" s="24"/>
      <c r="Q600" s="24"/>
    </row>
    <row r="601" spans="2:17" ht="12.75">
      <c r="B601" s="23"/>
      <c r="C601" s="24"/>
      <c r="E601" s="23"/>
      <c r="G601" s="200"/>
      <c r="H601" s="200"/>
      <c r="J601" s="24"/>
      <c r="L601" s="24"/>
      <c r="M601" s="23"/>
      <c r="N601" s="24"/>
      <c r="O601" s="24"/>
      <c r="P601" s="24"/>
      <c r="Q601" s="24"/>
    </row>
    <row r="602" spans="2:17" ht="12.75">
      <c r="B602" s="23"/>
      <c r="C602" s="24"/>
      <c r="E602" s="23"/>
      <c r="G602" s="200"/>
      <c r="H602" s="200"/>
      <c r="J602" s="24"/>
      <c r="L602" s="24"/>
      <c r="M602" s="23"/>
      <c r="N602" s="24"/>
      <c r="O602" s="24"/>
      <c r="P602" s="24"/>
      <c r="Q602" s="24"/>
    </row>
    <row r="603" spans="2:17" ht="12.75">
      <c r="B603" s="23"/>
      <c r="C603" s="24"/>
      <c r="E603" s="23"/>
      <c r="G603" s="200"/>
      <c r="H603" s="200"/>
      <c r="J603" s="24"/>
      <c r="L603" s="24"/>
      <c r="M603" s="23"/>
      <c r="N603" s="24"/>
      <c r="O603" s="24"/>
      <c r="P603" s="24"/>
      <c r="Q603" s="24"/>
    </row>
    <row r="604" spans="2:17" ht="12.75">
      <c r="B604" s="23"/>
      <c r="C604" s="24"/>
      <c r="E604" s="23"/>
      <c r="G604" s="200"/>
      <c r="H604" s="200"/>
      <c r="J604" s="24"/>
      <c r="L604" s="24"/>
      <c r="M604" s="23"/>
      <c r="N604" s="24"/>
      <c r="O604" s="24"/>
      <c r="P604" s="24"/>
      <c r="Q604" s="24"/>
    </row>
    <row r="605" spans="2:17" ht="12.75">
      <c r="B605" s="23"/>
      <c r="C605" s="24"/>
      <c r="E605" s="23"/>
      <c r="G605" s="200"/>
      <c r="H605" s="200"/>
      <c r="J605" s="24"/>
      <c r="L605" s="24"/>
      <c r="M605" s="23"/>
      <c r="N605" s="24"/>
      <c r="O605" s="24"/>
      <c r="P605" s="24"/>
      <c r="Q605" s="24"/>
    </row>
    <row r="606" spans="2:17" ht="12.75">
      <c r="B606" s="23"/>
      <c r="C606" s="24"/>
      <c r="E606" s="23"/>
      <c r="G606" s="200"/>
      <c r="H606" s="200"/>
      <c r="J606" s="24"/>
      <c r="L606" s="24"/>
      <c r="M606" s="23"/>
      <c r="N606" s="24"/>
      <c r="O606" s="24"/>
      <c r="P606" s="24"/>
      <c r="Q606" s="24"/>
    </row>
    <row r="607" spans="2:17" ht="12.75">
      <c r="B607" s="23"/>
      <c r="C607" s="24"/>
      <c r="E607" s="23"/>
      <c r="G607" s="200"/>
      <c r="H607" s="200"/>
      <c r="J607" s="24"/>
      <c r="L607" s="24"/>
      <c r="M607" s="23"/>
      <c r="N607" s="24"/>
      <c r="O607" s="24"/>
      <c r="P607" s="24"/>
      <c r="Q607" s="24"/>
    </row>
    <row r="608" spans="2:17" ht="12.75">
      <c r="B608" s="23"/>
      <c r="C608" s="24"/>
      <c r="E608" s="23"/>
      <c r="G608" s="200"/>
      <c r="H608" s="200"/>
      <c r="J608" s="24"/>
      <c r="L608" s="24"/>
      <c r="M608" s="23"/>
      <c r="N608" s="24"/>
      <c r="O608" s="24"/>
      <c r="P608" s="24"/>
      <c r="Q608" s="24"/>
    </row>
    <row r="609" spans="2:17" ht="12.75">
      <c r="B609" s="23"/>
      <c r="C609" s="24"/>
      <c r="E609" s="23"/>
      <c r="G609" s="200"/>
      <c r="H609" s="200"/>
      <c r="J609" s="24"/>
      <c r="L609" s="24"/>
      <c r="M609" s="23"/>
      <c r="N609" s="24"/>
      <c r="O609" s="24"/>
      <c r="P609" s="24"/>
      <c r="Q609" s="24"/>
    </row>
    <row r="610" spans="2:17" ht="12.75">
      <c r="B610" s="23"/>
      <c r="C610" s="24"/>
      <c r="E610" s="23"/>
      <c r="G610" s="200"/>
      <c r="H610" s="200"/>
      <c r="J610" s="24"/>
      <c r="L610" s="24"/>
      <c r="M610" s="23"/>
      <c r="N610" s="24"/>
      <c r="O610" s="24"/>
      <c r="P610" s="24"/>
      <c r="Q610" s="24"/>
    </row>
    <row r="611" spans="2:17" ht="12.75">
      <c r="B611" s="23"/>
      <c r="C611" s="24"/>
      <c r="E611" s="23"/>
      <c r="G611" s="200"/>
      <c r="H611" s="200"/>
      <c r="J611" s="24"/>
      <c r="L611" s="24"/>
      <c r="M611" s="23"/>
      <c r="N611" s="24"/>
      <c r="O611" s="24"/>
      <c r="P611" s="24"/>
      <c r="Q611" s="24"/>
    </row>
    <row r="612" spans="2:17" ht="12.75">
      <c r="B612" s="23"/>
      <c r="C612" s="24"/>
      <c r="E612" s="23"/>
      <c r="G612" s="200"/>
      <c r="H612" s="200"/>
      <c r="J612" s="24"/>
      <c r="L612" s="24"/>
      <c r="M612" s="23"/>
      <c r="N612" s="24"/>
      <c r="O612" s="24"/>
      <c r="P612" s="24"/>
      <c r="Q612" s="24"/>
    </row>
    <row r="613" spans="2:17" ht="12.75">
      <c r="B613" s="23"/>
      <c r="C613" s="24"/>
      <c r="E613" s="23"/>
      <c r="G613" s="200"/>
      <c r="H613" s="200"/>
      <c r="J613" s="24"/>
      <c r="L613" s="24"/>
      <c r="M613" s="23"/>
      <c r="N613" s="24"/>
      <c r="O613" s="24"/>
      <c r="P613" s="24"/>
      <c r="Q613" s="24"/>
    </row>
    <row r="614" spans="2:17" ht="12.75">
      <c r="B614" s="23"/>
      <c r="C614" s="24"/>
      <c r="E614" s="23"/>
      <c r="G614" s="200"/>
      <c r="H614" s="200"/>
      <c r="J614" s="24"/>
      <c r="L614" s="24"/>
      <c r="M614" s="23"/>
      <c r="N614" s="24"/>
      <c r="O614" s="24"/>
      <c r="P614" s="24"/>
      <c r="Q614" s="24"/>
    </row>
    <row r="615" spans="2:17" ht="12.75">
      <c r="B615" s="23"/>
      <c r="C615" s="24"/>
      <c r="E615" s="23"/>
      <c r="G615" s="200"/>
      <c r="H615" s="200"/>
      <c r="J615" s="24"/>
      <c r="L615" s="24"/>
      <c r="M615" s="23"/>
      <c r="N615" s="24"/>
      <c r="O615" s="24"/>
      <c r="P615" s="24"/>
      <c r="Q615" s="24"/>
    </row>
    <row r="616" spans="2:17" ht="12.75">
      <c r="B616" s="23"/>
      <c r="C616" s="24"/>
      <c r="E616" s="23"/>
      <c r="G616" s="200"/>
      <c r="H616" s="200"/>
      <c r="J616" s="24"/>
      <c r="L616" s="24"/>
      <c r="M616" s="23"/>
      <c r="N616" s="24"/>
      <c r="O616" s="24"/>
      <c r="P616" s="24"/>
      <c r="Q616" s="24"/>
    </row>
    <row r="617" spans="2:17" ht="12.75">
      <c r="B617" s="23"/>
      <c r="C617" s="24"/>
      <c r="E617" s="23"/>
      <c r="G617" s="200"/>
      <c r="H617" s="200"/>
      <c r="J617" s="24"/>
      <c r="L617" s="24"/>
      <c r="M617" s="23"/>
      <c r="N617" s="24"/>
      <c r="O617" s="24"/>
      <c r="P617" s="24"/>
      <c r="Q617" s="24"/>
    </row>
    <row r="618" spans="2:17" ht="12.75">
      <c r="B618" s="23"/>
      <c r="C618" s="24"/>
      <c r="E618" s="23"/>
      <c r="G618" s="200"/>
      <c r="H618" s="200"/>
      <c r="J618" s="24"/>
      <c r="L618" s="24"/>
      <c r="M618" s="23"/>
      <c r="N618" s="24"/>
      <c r="O618" s="24"/>
      <c r="P618" s="24"/>
      <c r="Q618" s="24"/>
    </row>
    <row r="619" spans="2:17" ht="12.75">
      <c r="B619" s="23"/>
      <c r="C619" s="24"/>
      <c r="E619" s="23"/>
      <c r="G619" s="200"/>
      <c r="H619" s="200"/>
      <c r="J619" s="24"/>
      <c r="L619" s="24"/>
      <c r="M619" s="23"/>
      <c r="N619" s="24"/>
      <c r="O619" s="24"/>
      <c r="P619" s="24"/>
      <c r="Q619" s="24"/>
    </row>
    <row r="620" spans="2:17" ht="12.75">
      <c r="B620" s="23"/>
      <c r="C620" s="24"/>
      <c r="E620" s="23"/>
      <c r="G620" s="200"/>
      <c r="H620" s="200"/>
      <c r="J620" s="24"/>
      <c r="L620" s="24"/>
      <c r="M620" s="23"/>
      <c r="N620" s="24"/>
      <c r="O620" s="24"/>
      <c r="P620" s="24"/>
      <c r="Q620" s="24"/>
    </row>
    <row r="621" spans="2:17" ht="12.75">
      <c r="B621" s="23"/>
      <c r="C621" s="24"/>
      <c r="E621" s="23"/>
      <c r="G621" s="200"/>
      <c r="H621" s="200"/>
      <c r="J621" s="24"/>
      <c r="L621" s="24"/>
      <c r="M621" s="23"/>
      <c r="N621" s="24"/>
      <c r="O621" s="24"/>
      <c r="P621" s="24"/>
      <c r="Q621" s="24"/>
    </row>
    <row r="622" spans="2:17" ht="12.75">
      <c r="B622" s="23"/>
      <c r="C622" s="24"/>
      <c r="E622" s="23"/>
      <c r="G622" s="200"/>
      <c r="H622" s="200"/>
      <c r="J622" s="24"/>
      <c r="L622" s="24"/>
      <c r="M622" s="23"/>
      <c r="N622" s="24"/>
      <c r="O622" s="24"/>
      <c r="P622" s="24"/>
      <c r="Q622" s="24"/>
    </row>
    <row r="623" spans="2:17" ht="12.75">
      <c r="B623" s="23"/>
      <c r="C623" s="24"/>
      <c r="E623" s="23"/>
      <c r="G623" s="200"/>
      <c r="H623" s="200"/>
      <c r="J623" s="24"/>
      <c r="L623" s="24"/>
      <c r="M623" s="23"/>
      <c r="N623" s="24"/>
      <c r="O623" s="24"/>
      <c r="P623" s="24"/>
      <c r="Q623" s="24"/>
    </row>
    <row r="624" spans="2:17" ht="12.75">
      <c r="B624" s="23"/>
      <c r="C624" s="24"/>
      <c r="E624" s="23"/>
      <c r="G624" s="200"/>
      <c r="H624" s="200"/>
      <c r="J624" s="24"/>
      <c r="L624" s="24"/>
      <c r="M624" s="23"/>
      <c r="N624" s="24"/>
      <c r="O624" s="24"/>
      <c r="P624" s="24"/>
      <c r="Q624" s="24"/>
    </row>
    <row r="625" spans="2:17" ht="12.75">
      <c r="B625" s="23"/>
      <c r="C625" s="24"/>
      <c r="E625" s="23"/>
      <c r="G625" s="200"/>
      <c r="H625" s="200"/>
      <c r="J625" s="24"/>
      <c r="L625" s="24"/>
      <c r="M625" s="23"/>
      <c r="N625" s="24"/>
      <c r="O625" s="24"/>
      <c r="P625" s="24"/>
      <c r="Q625" s="24"/>
    </row>
    <row r="626" spans="2:17" ht="12.75">
      <c r="B626" s="23"/>
      <c r="C626" s="24"/>
      <c r="E626" s="23"/>
      <c r="G626" s="200"/>
      <c r="H626" s="200"/>
      <c r="J626" s="24"/>
      <c r="L626" s="24"/>
      <c r="M626" s="23"/>
      <c r="N626" s="24"/>
      <c r="O626" s="24"/>
      <c r="P626" s="24"/>
      <c r="Q626" s="24"/>
    </row>
    <row r="627" spans="2:17" ht="12.75">
      <c r="B627" s="23"/>
      <c r="C627" s="24"/>
      <c r="E627" s="23"/>
      <c r="G627" s="200"/>
      <c r="H627" s="200"/>
      <c r="J627" s="24"/>
      <c r="L627" s="24"/>
      <c r="M627" s="23"/>
      <c r="N627" s="24"/>
      <c r="O627" s="24"/>
      <c r="P627" s="24"/>
      <c r="Q627" s="24"/>
    </row>
    <row r="628" spans="2:17" ht="12.75">
      <c r="B628" s="23"/>
      <c r="C628" s="24"/>
      <c r="E628" s="23"/>
      <c r="G628" s="200"/>
      <c r="H628" s="200"/>
      <c r="J628" s="24"/>
      <c r="L628" s="24"/>
      <c r="M628" s="23"/>
      <c r="N628" s="24"/>
      <c r="O628" s="24"/>
      <c r="P628" s="24"/>
      <c r="Q628" s="24"/>
    </row>
    <row r="629" spans="2:17" ht="12.75">
      <c r="B629" s="23"/>
      <c r="C629" s="24"/>
      <c r="E629" s="23"/>
      <c r="G629" s="200"/>
      <c r="H629" s="200"/>
      <c r="J629" s="24"/>
      <c r="L629" s="24"/>
      <c r="M629" s="23"/>
      <c r="N629" s="24"/>
      <c r="O629" s="24"/>
      <c r="P629" s="24"/>
      <c r="Q629" s="24"/>
    </row>
    <row r="630" spans="2:17" ht="12.75">
      <c r="B630" s="23"/>
      <c r="C630" s="24"/>
      <c r="E630" s="23"/>
      <c r="G630" s="200"/>
      <c r="H630" s="200"/>
      <c r="J630" s="24"/>
      <c r="L630" s="24"/>
      <c r="M630" s="23"/>
      <c r="N630" s="24"/>
      <c r="O630" s="24"/>
      <c r="P630" s="24"/>
      <c r="Q630" s="24"/>
    </row>
    <row r="631" spans="2:17" ht="12.75">
      <c r="B631" s="23"/>
      <c r="C631" s="24"/>
      <c r="E631" s="23"/>
      <c r="G631" s="200"/>
      <c r="H631" s="200"/>
      <c r="J631" s="24"/>
      <c r="L631" s="24"/>
      <c r="M631" s="23"/>
      <c r="N631" s="24"/>
      <c r="O631" s="24"/>
      <c r="P631" s="24"/>
      <c r="Q631" s="24"/>
    </row>
    <row r="632" spans="2:17" ht="12.75">
      <c r="B632" s="23"/>
      <c r="C632" s="24"/>
      <c r="E632" s="23"/>
      <c r="G632" s="200"/>
      <c r="H632" s="200"/>
      <c r="J632" s="24"/>
      <c r="L632" s="24"/>
      <c r="M632" s="23"/>
      <c r="N632" s="24"/>
      <c r="O632" s="24"/>
      <c r="P632" s="24"/>
      <c r="Q632" s="24"/>
    </row>
    <row r="633" spans="2:17" ht="12.75">
      <c r="B633" s="23"/>
      <c r="C633" s="24"/>
      <c r="E633" s="23"/>
      <c r="G633" s="200"/>
      <c r="H633" s="200"/>
      <c r="J633" s="24"/>
      <c r="L633" s="24"/>
      <c r="M633" s="23"/>
      <c r="N633" s="24"/>
      <c r="O633" s="24"/>
      <c r="P633" s="24"/>
      <c r="Q633" s="24"/>
    </row>
    <row r="634" spans="2:17" ht="12.75">
      <c r="B634" s="23"/>
      <c r="C634" s="24"/>
      <c r="E634" s="23"/>
      <c r="G634" s="200"/>
      <c r="H634" s="200"/>
      <c r="J634" s="24"/>
      <c r="L634" s="24"/>
      <c r="M634" s="23"/>
      <c r="N634" s="24"/>
      <c r="O634" s="24"/>
      <c r="P634" s="24"/>
      <c r="Q634" s="24"/>
    </row>
    <row r="635" spans="2:17" ht="12.75">
      <c r="B635" s="23"/>
      <c r="C635" s="24"/>
      <c r="E635" s="23"/>
      <c r="G635" s="200"/>
      <c r="H635" s="200"/>
      <c r="J635" s="24"/>
      <c r="L635" s="24"/>
      <c r="M635" s="23"/>
      <c r="N635" s="24"/>
      <c r="O635" s="24"/>
      <c r="P635" s="24"/>
      <c r="Q635" s="24"/>
    </row>
    <row r="636" spans="2:17" ht="12.75">
      <c r="B636" s="23"/>
      <c r="C636" s="24"/>
      <c r="E636" s="23"/>
      <c r="G636" s="200"/>
      <c r="H636" s="200"/>
      <c r="J636" s="24"/>
      <c r="L636" s="24"/>
      <c r="M636" s="23"/>
      <c r="N636" s="24"/>
      <c r="O636" s="24"/>
      <c r="P636" s="24"/>
      <c r="Q636" s="24"/>
    </row>
    <row r="637" spans="2:17" ht="12.75">
      <c r="B637" s="23"/>
      <c r="C637" s="24"/>
      <c r="E637" s="23"/>
      <c r="G637" s="200"/>
      <c r="H637" s="200"/>
      <c r="J637" s="24"/>
      <c r="L637" s="24"/>
      <c r="M637" s="23"/>
      <c r="N637" s="24"/>
      <c r="O637" s="24"/>
      <c r="P637" s="24"/>
      <c r="Q637" s="24"/>
    </row>
    <row r="638" spans="2:17" ht="12.75">
      <c r="B638" s="23"/>
      <c r="C638" s="24"/>
      <c r="E638" s="23"/>
      <c r="G638" s="200"/>
      <c r="H638" s="200"/>
      <c r="J638" s="24"/>
      <c r="L638" s="24"/>
      <c r="M638" s="23"/>
      <c r="N638" s="24"/>
      <c r="O638" s="24"/>
      <c r="P638" s="24"/>
      <c r="Q638" s="24"/>
    </row>
    <row r="639" spans="2:17" ht="12.75">
      <c r="B639" s="23"/>
      <c r="C639" s="24"/>
      <c r="E639" s="23"/>
      <c r="G639" s="200"/>
      <c r="H639" s="200"/>
      <c r="J639" s="24"/>
      <c r="L639" s="24"/>
      <c r="M639" s="23"/>
      <c r="N639" s="24"/>
      <c r="O639" s="24"/>
      <c r="P639" s="24"/>
      <c r="Q639" s="24"/>
    </row>
    <row r="640" spans="2:17" ht="12.75">
      <c r="B640" s="23"/>
      <c r="C640" s="24"/>
      <c r="E640" s="23"/>
      <c r="G640" s="200"/>
      <c r="H640" s="200"/>
      <c r="J640" s="24"/>
      <c r="L640" s="24"/>
      <c r="M640" s="23"/>
      <c r="N640" s="24"/>
      <c r="O640" s="24"/>
      <c r="P640" s="24"/>
      <c r="Q640" s="24"/>
    </row>
    <row r="641" spans="2:17" ht="12.75">
      <c r="B641" s="23"/>
      <c r="C641" s="24"/>
      <c r="E641" s="23"/>
      <c r="G641" s="200"/>
      <c r="H641" s="200"/>
      <c r="J641" s="24"/>
      <c r="L641" s="24"/>
      <c r="M641" s="23"/>
      <c r="N641" s="24"/>
      <c r="O641" s="24"/>
      <c r="P641" s="24"/>
      <c r="Q641" s="24"/>
    </row>
    <row r="642" spans="2:17" ht="12.75">
      <c r="B642" s="23"/>
      <c r="C642" s="24"/>
      <c r="E642" s="23"/>
      <c r="G642" s="200"/>
      <c r="H642" s="200"/>
      <c r="J642" s="24"/>
      <c r="L642" s="24"/>
      <c r="M642" s="23"/>
      <c r="N642" s="24"/>
      <c r="O642" s="24"/>
      <c r="P642" s="24"/>
      <c r="Q642" s="24"/>
    </row>
    <row r="643" spans="2:17" ht="12.75">
      <c r="B643" s="23"/>
      <c r="C643" s="24"/>
      <c r="E643" s="23"/>
      <c r="G643" s="200"/>
      <c r="H643" s="200"/>
      <c r="J643" s="24"/>
      <c r="L643" s="24"/>
      <c r="M643" s="23"/>
      <c r="N643" s="24"/>
      <c r="O643" s="24"/>
      <c r="P643" s="24"/>
      <c r="Q643" s="24"/>
    </row>
    <row r="644" spans="2:17" ht="12.75">
      <c r="B644" s="23"/>
      <c r="C644" s="24"/>
      <c r="E644" s="23"/>
      <c r="G644" s="200"/>
      <c r="H644" s="200"/>
      <c r="J644" s="24"/>
      <c r="L644" s="24"/>
      <c r="M644" s="23"/>
      <c r="N644" s="24"/>
      <c r="O644" s="24"/>
      <c r="P644" s="24"/>
      <c r="Q644" s="24"/>
    </row>
    <row r="645" spans="2:17" ht="12.75">
      <c r="B645" s="23"/>
      <c r="C645" s="24"/>
      <c r="E645" s="23"/>
      <c r="G645" s="200"/>
      <c r="H645" s="200"/>
      <c r="J645" s="24"/>
      <c r="L645" s="24"/>
      <c r="M645" s="23"/>
      <c r="N645" s="24"/>
      <c r="O645" s="24"/>
      <c r="P645" s="24"/>
      <c r="Q645" s="24"/>
    </row>
    <row r="646" spans="2:17" ht="12.75">
      <c r="B646" s="23"/>
      <c r="C646" s="24"/>
      <c r="E646" s="23"/>
      <c r="G646" s="200"/>
      <c r="H646" s="200"/>
      <c r="J646" s="24"/>
      <c r="L646" s="24"/>
      <c r="M646" s="23"/>
      <c r="N646" s="24"/>
      <c r="O646" s="24"/>
      <c r="P646" s="24"/>
      <c r="Q646" s="24"/>
    </row>
    <row r="647" spans="2:17" ht="12.75">
      <c r="B647" s="23"/>
      <c r="C647" s="24"/>
      <c r="E647" s="23"/>
      <c r="G647" s="200"/>
      <c r="H647" s="200"/>
      <c r="J647" s="24"/>
      <c r="L647" s="24"/>
      <c r="M647" s="23"/>
      <c r="N647" s="24"/>
      <c r="O647" s="24"/>
      <c r="P647" s="24"/>
      <c r="Q647" s="24"/>
    </row>
    <row r="648" spans="2:17" ht="12.75">
      <c r="B648" s="23"/>
      <c r="C648" s="24"/>
      <c r="E648" s="23"/>
      <c r="G648" s="200"/>
      <c r="H648" s="200"/>
      <c r="J648" s="24"/>
      <c r="L648" s="24"/>
      <c r="M648" s="23"/>
      <c r="N648" s="24"/>
      <c r="O648" s="24"/>
      <c r="P648" s="24"/>
      <c r="Q648" s="24"/>
    </row>
    <row r="649" spans="2:17" ht="12.75">
      <c r="B649" s="23"/>
      <c r="C649" s="24"/>
      <c r="E649" s="23"/>
      <c r="G649" s="200"/>
      <c r="H649" s="200"/>
      <c r="J649" s="24"/>
      <c r="L649" s="24"/>
      <c r="M649" s="23"/>
      <c r="N649" s="24"/>
      <c r="O649" s="24"/>
      <c r="P649" s="24"/>
      <c r="Q649" s="24"/>
    </row>
    <row r="650" spans="2:17" ht="12.75">
      <c r="B650" s="23"/>
      <c r="C650" s="24"/>
      <c r="E650" s="23"/>
      <c r="G650" s="200"/>
      <c r="H650" s="200"/>
      <c r="J650" s="24"/>
      <c r="L650" s="24"/>
      <c r="M650" s="23"/>
      <c r="N650" s="24"/>
      <c r="O650" s="24"/>
      <c r="P650" s="24"/>
      <c r="Q650" s="24"/>
    </row>
    <row r="651" spans="2:17" ht="12.75">
      <c r="B651" s="23"/>
      <c r="C651" s="24"/>
      <c r="E651" s="23"/>
      <c r="G651" s="200"/>
      <c r="H651" s="200"/>
      <c r="J651" s="24"/>
      <c r="L651" s="24"/>
      <c r="M651" s="23"/>
      <c r="N651" s="24"/>
      <c r="O651" s="24"/>
      <c r="P651" s="24"/>
      <c r="Q651" s="24"/>
    </row>
    <row r="652" spans="2:17" ht="12.75">
      <c r="B652" s="23"/>
      <c r="C652" s="24"/>
      <c r="E652" s="23"/>
      <c r="G652" s="200"/>
      <c r="H652" s="200"/>
      <c r="J652" s="24"/>
      <c r="L652" s="24"/>
      <c r="M652" s="23"/>
      <c r="N652" s="24"/>
      <c r="O652" s="24"/>
      <c r="P652" s="24"/>
      <c r="Q652" s="24"/>
    </row>
    <row r="653" spans="2:17" ht="12.75">
      <c r="B653" s="23"/>
      <c r="C653" s="24"/>
      <c r="E653" s="23"/>
      <c r="G653" s="200"/>
      <c r="H653" s="200"/>
      <c r="J653" s="24"/>
      <c r="L653" s="24"/>
      <c r="M653" s="23"/>
      <c r="N653" s="24"/>
      <c r="O653" s="24"/>
      <c r="P653" s="24"/>
      <c r="Q653" s="24"/>
    </row>
    <row r="654" spans="2:17" ht="12.75">
      <c r="B654" s="23"/>
      <c r="C654" s="24"/>
      <c r="E654" s="23"/>
      <c r="G654" s="200"/>
      <c r="H654" s="200"/>
      <c r="J654" s="24"/>
      <c r="L654" s="24"/>
      <c r="M654" s="23"/>
      <c r="N654" s="24"/>
      <c r="O654" s="24"/>
      <c r="P654" s="24"/>
      <c r="Q654" s="24"/>
    </row>
    <row r="655" spans="2:17" ht="12.75">
      <c r="B655" s="23"/>
      <c r="C655" s="24"/>
      <c r="E655" s="23"/>
      <c r="G655" s="200"/>
      <c r="H655" s="200"/>
      <c r="J655" s="24"/>
      <c r="L655" s="24"/>
      <c r="M655" s="23"/>
      <c r="N655" s="24"/>
      <c r="O655" s="24"/>
      <c r="P655" s="24"/>
      <c r="Q655" s="24"/>
    </row>
    <row r="656" spans="2:17" ht="12.75">
      <c r="B656" s="23"/>
      <c r="C656" s="24"/>
      <c r="E656" s="23"/>
      <c r="G656" s="200"/>
      <c r="H656" s="200"/>
      <c r="J656" s="24"/>
      <c r="L656" s="24"/>
      <c r="M656" s="23"/>
      <c r="N656" s="24"/>
      <c r="O656" s="24"/>
      <c r="P656" s="24"/>
      <c r="Q656" s="24"/>
    </row>
    <row r="657" spans="2:17" ht="12.75">
      <c r="B657" s="23"/>
      <c r="C657" s="24"/>
      <c r="E657" s="23"/>
      <c r="G657" s="200"/>
      <c r="H657" s="200"/>
      <c r="J657" s="24"/>
      <c r="L657" s="24"/>
      <c r="M657" s="23"/>
      <c r="N657" s="24"/>
      <c r="O657" s="24"/>
      <c r="P657" s="24"/>
      <c r="Q657" s="24"/>
    </row>
    <row r="658" spans="2:17" ht="12.75">
      <c r="B658" s="23"/>
      <c r="C658" s="24"/>
      <c r="E658" s="23"/>
      <c r="G658" s="200"/>
      <c r="H658" s="200"/>
      <c r="J658" s="24"/>
      <c r="L658" s="24"/>
      <c r="M658" s="23"/>
      <c r="N658" s="24"/>
      <c r="O658" s="24"/>
      <c r="P658" s="24"/>
      <c r="Q658" s="24"/>
    </row>
    <row r="659" spans="2:17" ht="12.75">
      <c r="B659" s="23"/>
      <c r="C659" s="24"/>
      <c r="E659" s="23"/>
      <c r="G659" s="200"/>
      <c r="H659" s="200"/>
      <c r="J659" s="24"/>
      <c r="L659" s="24"/>
      <c r="M659" s="23"/>
      <c r="N659" s="24"/>
      <c r="O659" s="24"/>
      <c r="P659" s="24"/>
      <c r="Q659" s="24"/>
    </row>
    <row r="660" spans="2:17" ht="12.75">
      <c r="B660" s="23"/>
      <c r="C660" s="24"/>
      <c r="E660" s="23"/>
      <c r="G660" s="200"/>
      <c r="H660" s="200"/>
      <c r="J660" s="24"/>
      <c r="L660" s="24"/>
      <c r="M660" s="23"/>
      <c r="N660" s="24"/>
      <c r="O660" s="24"/>
      <c r="P660" s="24"/>
      <c r="Q660" s="24"/>
    </row>
    <row r="661" spans="2:17" ht="12.75">
      <c r="B661" s="23"/>
      <c r="C661" s="24"/>
      <c r="E661" s="23"/>
      <c r="G661" s="200"/>
      <c r="H661" s="200"/>
      <c r="J661" s="24"/>
      <c r="L661" s="24"/>
      <c r="M661" s="23"/>
      <c r="N661" s="24"/>
      <c r="O661" s="24"/>
      <c r="P661" s="24"/>
      <c r="Q661" s="24"/>
    </row>
    <row r="662" spans="2:17" ht="12.75">
      <c r="B662" s="23"/>
      <c r="C662" s="24"/>
      <c r="E662" s="23"/>
      <c r="G662" s="200"/>
      <c r="H662" s="200"/>
      <c r="J662" s="24"/>
      <c r="L662" s="24"/>
      <c r="M662" s="23"/>
      <c r="N662" s="24"/>
      <c r="O662" s="24"/>
      <c r="P662" s="24"/>
      <c r="Q662" s="24"/>
    </row>
    <row r="663" spans="2:17" ht="12.75">
      <c r="B663" s="23"/>
      <c r="C663" s="24"/>
      <c r="E663" s="23"/>
      <c r="G663" s="200"/>
      <c r="H663" s="200"/>
      <c r="J663" s="24"/>
      <c r="L663" s="24"/>
      <c r="M663" s="23"/>
      <c r="N663" s="24"/>
      <c r="O663" s="24"/>
      <c r="P663" s="24"/>
      <c r="Q663" s="24"/>
    </row>
    <row r="664" spans="2:17" ht="12.75">
      <c r="B664" s="23"/>
      <c r="C664" s="24"/>
      <c r="E664" s="23"/>
      <c r="G664" s="200"/>
      <c r="H664" s="200"/>
      <c r="J664" s="24"/>
      <c r="L664" s="24"/>
      <c r="M664" s="23"/>
      <c r="N664" s="24"/>
      <c r="O664" s="24"/>
      <c r="P664" s="24"/>
      <c r="Q664" s="24"/>
    </row>
    <row r="665" spans="2:17" ht="12.75">
      <c r="B665" s="23"/>
      <c r="C665" s="24"/>
      <c r="E665" s="23"/>
      <c r="G665" s="200"/>
      <c r="H665" s="200"/>
      <c r="J665" s="24"/>
      <c r="L665" s="24"/>
      <c r="M665" s="23"/>
      <c r="N665" s="24"/>
      <c r="O665" s="24"/>
      <c r="P665" s="24"/>
      <c r="Q665" s="24"/>
    </row>
    <row r="666" spans="2:17" ht="12.75">
      <c r="B666" s="23"/>
      <c r="C666" s="24"/>
      <c r="E666" s="23"/>
      <c r="G666" s="200"/>
      <c r="H666" s="200"/>
      <c r="J666" s="24"/>
      <c r="L666" s="24"/>
      <c r="M666" s="23"/>
      <c r="N666" s="24"/>
      <c r="O666" s="24"/>
      <c r="P666" s="24"/>
      <c r="Q666" s="24"/>
    </row>
    <row r="667" spans="2:17" ht="12.75">
      <c r="B667" s="23"/>
      <c r="C667" s="24"/>
      <c r="E667" s="23"/>
      <c r="G667" s="200"/>
      <c r="H667" s="200"/>
      <c r="J667" s="24"/>
      <c r="L667" s="24"/>
      <c r="M667" s="23"/>
      <c r="N667" s="24"/>
      <c r="O667" s="24"/>
      <c r="P667" s="24"/>
      <c r="Q667" s="24"/>
    </row>
    <row r="668" spans="2:17" ht="12.75">
      <c r="B668" s="23"/>
      <c r="C668" s="24"/>
      <c r="E668" s="23"/>
      <c r="G668" s="200"/>
      <c r="H668" s="200"/>
      <c r="J668" s="24"/>
      <c r="L668" s="24"/>
      <c r="M668" s="23"/>
      <c r="N668" s="24"/>
      <c r="O668" s="24"/>
      <c r="P668" s="24"/>
      <c r="Q668" s="24"/>
    </row>
    <row r="669" spans="2:17" ht="12.75">
      <c r="B669" s="23"/>
      <c r="C669" s="24"/>
      <c r="E669" s="23"/>
      <c r="G669" s="200"/>
      <c r="H669" s="200"/>
      <c r="J669" s="24"/>
      <c r="L669" s="24"/>
      <c r="M669" s="23"/>
      <c r="N669" s="24"/>
      <c r="O669" s="24"/>
      <c r="P669" s="24"/>
      <c r="Q669" s="24"/>
    </row>
    <row r="670" spans="2:17" ht="12.75">
      <c r="B670" s="23"/>
      <c r="C670" s="24"/>
      <c r="E670" s="23"/>
      <c r="G670" s="200"/>
      <c r="H670" s="200"/>
      <c r="J670" s="24"/>
      <c r="L670" s="24"/>
      <c r="M670" s="23"/>
      <c r="N670" s="24"/>
      <c r="O670" s="24"/>
      <c r="P670" s="24"/>
      <c r="Q670" s="24"/>
    </row>
    <row r="671" spans="2:17" ht="12.75">
      <c r="B671" s="23"/>
      <c r="C671" s="24"/>
      <c r="E671" s="23"/>
      <c r="G671" s="200"/>
      <c r="H671" s="200"/>
      <c r="J671" s="24"/>
      <c r="L671" s="24"/>
      <c r="M671" s="23"/>
      <c r="N671" s="24"/>
      <c r="O671" s="24"/>
      <c r="P671" s="24"/>
      <c r="Q671" s="24"/>
    </row>
    <row r="672" spans="2:17" ht="12.75">
      <c r="B672" s="23"/>
      <c r="C672" s="24"/>
      <c r="E672" s="23"/>
      <c r="G672" s="200"/>
      <c r="H672" s="200"/>
      <c r="J672" s="24"/>
      <c r="L672" s="24"/>
      <c r="M672" s="23"/>
      <c r="N672" s="24"/>
      <c r="O672" s="24"/>
      <c r="P672" s="24"/>
      <c r="Q672" s="24"/>
    </row>
    <row r="673" spans="2:17" ht="12.75">
      <c r="B673" s="23"/>
      <c r="C673" s="24"/>
      <c r="E673" s="23"/>
      <c r="G673" s="200"/>
      <c r="H673" s="200"/>
      <c r="J673" s="24"/>
      <c r="L673" s="24"/>
      <c r="M673" s="23"/>
      <c r="N673" s="24"/>
      <c r="O673" s="24"/>
      <c r="P673" s="24"/>
      <c r="Q673" s="24"/>
    </row>
    <row r="674" spans="2:17" ht="12.75">
      <c r="B674" s="23"/>
      <c r="C674" s="24"/>
      <c r="E674" s="23"/>
      <c r="G674" s="200"/>
      <c r="H674" s="200"/>
      <c r="J674" s="24"/>
      <c r="L674" s="24"/>
      <c r="M674" s="23"/>
      <c r="N674" s="24"/>
      <c r="O674" s="24"/>
      <c r="P674" s="24"/>
      <c r="Q674" s="24"/>
    </row>
    <row r="675" spans="2:17" ht="12.75">
      <c r="B675" s="23"/>
      <c r="C675" s="24"/>
      <c r="E675" s="23"/>
      <c r="G675" s="200"/>
      <c r="H675" s="200"/>
      <c r="J675" s="24"/>
      <c r="L675" s="24"/>
      <c r="M675" s="23"/>
      <c r="N675" s="24"/>
      <c r="O675" s="24"/>
      <c r="P675" s="24"/>
      <c r="Q675" s="24"/>
    </row>
    <row r="676" spans="2:17" ht="12.75">
      <c r="B676" s="23"/>
      <c r="C676" s="24"/>
      <c r="E676" s="23"/>
      <c r="G676" s="200"/>
      <c r="H676" s="200"/>
      <c r="J676" s="24"/>
      <c r="L676" s="24"/>
      <c r="M676" s="23"/>
      <c r="N676" s="24"/>
      <c r="O676" s="24"/>
      <c r="P676" s="24"/>
      <c r="Q676" s="24"/>
    </row>
    <row r="677" spans="2:17" ht="12.75">
      <c r="B677" s="23"/>
      <c r="C677" s="24"/>
      <c r="E677" s="23"/>
      <c r="G677" s="200"/>
      <c r="H677" s="200"/>
      <c r="J677" s="24"/>
      <c r="L677" s="24"/>
      <c r="M677" s="23"/>
      <c r="N677" s="24"/>
      <c r="O677" s="24"/>
      <c r="P677" s="24"/>
      <c r="Q677" s="24"/>
    </row>
    <row r="678" spans="2:17" ht="12.75">
      <c r="B678" s="23"/>
      <c r="C678" s="24"/>
      <c r="E678" s="23"/>
      <c r="G678" s="200"/>
      <c r="H678" s="200"/>
      <c r="J678" s="24"/>
      <c r="L678" s="24"/>
      <c r="M678" s="23"/>
      <c r="N678" s="24"/>
      <c r="O678" s="24"/>
      <c r="P678" s="24"/>
      <c r="Q678" s="24"/>
    </row>
    <row r="679" spans="2:17" ht="12.75">
      <c r="B679" s="23"/>
      <c r="C679" s="24"/>
      <c r="E679" s="23"/>
      <c r="G679" s="200"/>
      <c r="H679" s="200"/>
      <c r="J679" s="24"/>
      <c r="L679" s="24"/>
      <c r="M679" s="23"/>
      <c r="N679" s="24"/>
      <c r="O679" s="24"/>
      <c r="P679" s="24"/>
      <c r="Q679" s="24"/>
    </row>
    <row r="680" spans="2:17" ht="12.75">
      <c r="B680" s="23"/>
      <c r="C680" s="24"/>
      <c r="E680" s="23"/>
      <c r="G680" s="200"/>
      <c r="H680" s="200"/>
      <c r="J680" s="24"/>
      <c r="L680" s="24"/>
      <c r="M680" s="23"/>
      <c r="N680" s="24"/>
      <c r="O680" s="24"/>
      <c r="P680" s="24"/>
      <c r="Q680" s="24"/>
    </row>
    <row r="681" spans="2:17" ht="12.75">
      <c r="B681" s="23"/>
      <c r="C681" s="24"/>
      <c r="E681" s="23"/>
      <c r="G681" s="200"/>
      <c r="H681" s="200"/>
      <c r="J681" s="24"/>
      <c r="L681" s="24"/>
      <c r="M681" s="23"/>
      <c r="N681" s="24"/>
      <c r="O681" s="24"/>
      <c r="P681" s="24"/>
      <c r="Q681" s="24"/>
    </row>
    <row r="682" spans="2:17" ht="12.75">
      <c r="B682" s="23"/>
      <c r="C682" s="24"/>
      <c r="E682" s="23"/>
      <c r="G682" s="200"/>
      <c r="H682" s="200"/>
      <c r="J682" s="24"/>
      <c r="L682" s="24"/>
      <c r="M682" s="23"/>
      <c r="N682" s="24"/>
      <c r="O682" s="24"/>
      <c r="P682" s="24"/>
      <c r="Q682" s="24"/>
    </row>
    <row r="683" spans="2:17" ht="12.75">
      <c r="B683" s="23"/>
      <c r="C683" s="24"/>
      <c r="E683" s="23"/>
      <c r="G683" s="200"/>
      <c r="H683" s="200"/>
      <c r="J683" s="24"/>
      <c r="L683" s="24"/>
      <c r="M683" s="23"/>
      <c r="N683" s="24"/>
      <c r="O683" s="24"/>
      <c r="P683" s="24"/>
      <c r="Q683" s="24"/>
    </row>
    <row r="684" spans="2:17" ht="12.75">
      <c r="B684" s="23"/>
      <c r="C684" s="24"/>
      <c r="E684" s="23"/>
      <c r="G684" s="200"/>
      <c r="H684" s="200"/>
      <c r="J684" s="24"/>
      <c r="L684" s="24"/>
      <c r="M684" s="23"/>
      <c r="N684" s="24"/>
      <c r="O684" s="24"/>
      <c r="P684" s="24"/>
      <c r="Q684" s="24"/>
    </row>
    <row r="685" spans="2:17" ht="12.75">
      <c r="B685" s="23"/>
      <c r="C685" s="24"/>
      <c r="E685" s="23"/>
      <c r="G685" s="200"/>
      <c r="H685" s="200"/>
      <c r="J685" s="24"/>
      <c r="L685" s="24"/>
      <c r="M685" s="23"/>
      <c r="N685" s="24"/>
      <c r="O685" s="24"/>
      <c r="P685" s="24"/>
      <c r="Q685" s="24"/>
    </row>
    <row r="686" spans="2:17" ht="12.75">
      <c r="B686" s="23"/>
      <c r="C686" s="24"/>
      <c r="E686" s="23"/>
      <c r="G686" s="200"/>
      <c r="H686" s="200"/>
      <c r="J686" s="24"/>
      <c r="L686" s="24"/>
      <c r="M686" s="23"/>
      <c r="N686" s="24"/>
      <c r="O686" s="24"/>
      <c r="P686" s="24"/>
      <c r="Q686" s="24"/>
    </row>
    <row r="687" spans="2:17" ht="12.75">
      <c r="B687" s="23"/>
      <c r="C687" s="24"/>
      <c r="E687" s="23"/>
      <c r="G687" s="200"/>
      <c r="H687" s="200"/>
      <c r="J687" s="24"/>
      <c r="L687" s="24"/>
      <c r="M687" s="23"/>
      <c r="N687" s="24"/>
      <c r="O687" s="24"/>
      <c r="P687" s="24"/>
      <c r="Q687" s="24"/>
    </row>
    <row r="688" spans="2:17" ht="12.75">
      <c r="B688" s="23"/>
      <c r="C688" s="24"/>
      <c r="E688" s="23"/>
      <c r="G688" s="200"/>
      <c r="H688" s="200"/>
      <c r="J688" s="24"/>
      <c r="L688" s="24"/>
      <c r="M688" s="23"/>
      <c r="N688" s="24"/>
      <c r="O688" s="24"/>
      <c r="P688" s="24"/>
      <c r="Q688" s="24"/>
    </row>
    <row r="689" spans="2:17" ht="12.75">
      <c r="B689" s="23"/>
      <c r="C689" s="24"/>
      <c r="E689" s="23"/>
      <c r="G689" s="200"/>
      <c r="H689" s="200"/>
      <c r="J689" s="24"/>
      <c r="L689" s="24"/>
      <c r="M689" s="23"/>
      <c r="N689" s="24"/>
      <c r="O689" s="24"/>
      <c r="P689" s="24"/>
      <c r="Q689" s="24"/>
    </row>
    <row r="690" spans="2:17" ht="12.75">
      <c r="B690" s="23"/>
      <c r="C690" s="24"/>
      <c r="E690" s="23"/>
      <c r="G690" s="200"/>
      <c r="H690" s="200"/>
      <c r="J690" s="24"/>
      <c r="L690" s="24"/>
      <c r="M690" s="23"/>
      <c r="N690" s="24"/>
      <c r="O690" s="24"/>
      <c r="P690" s="24"/>
      <c r="Q690" s="24"/>
    </row>
    <row r="691" spans="2:17" ht="12.75">
      <c r="B691" s="23"/>
      <c r="C691" s="24"/>
      <c r="E691" s="23"/>
      <c r="G691" s="200"/>
      <c r="H691" s="200"/>
      <c r="J691" s="24"/>
      <c r="L691" s="24"/>
      <c r="M691" s="23"/>
      <c r="N691" s="24"/>
      <c r="O691" s="24"/>
      <c r="P691" s="24"/>
      <c r="Q691" s="24"/>
    </row>
    <row r="692" spans="2:17" ht="12.75">
      <c r="B692" s="23"/>
      <c r="C692" s="24"/>
      <c r="E692" s="23"/>
      <c r="G692" s="200"/>
      <c r="H692" s="200"/>
      <c r="J692" s="24"/>
      <c r="L692" s="24"/>
      <c r="M692" s="23"/>
      <c r="N692" s="24"/>
      <c r="O692" s="24"/>
      <c r="P692" s="24"/>
      <c r="Q692" s="24"/>
    </row>
    <row r="693" spans="2:17" ht="12.75">
      <c r="B693" s="23"/>
      <c r="C693" s="24"/>
      <c r="E693" s="23"/>
      <c r="G693" s="200"/>
      <c r="H693" s="200"/>
      <c r="J693" s="24"/>
      <c r="L693" s="24"/>
      <c r="M693" s="23"/>
      <c r="N693" s="24"/>
      <c r="O693" s="24"/>
      <c r="P693" s="24"/>
      <c r="Q693" s="24"/>
    </row>
    <row r="694" spans="2:17" ht="12.75">
      <c r="B694" s="23"/>
      <c r="C694" s="24"/>
      <c r="E694" s="23"/>
      <c r="G694" s="200"/>
      <c r="H694" s="200"/>
      <c r="J694" s="24"/>
      <c r="L694" s="24"/>
      <c r="M694" s="23"/>
      <c r="N694" s="24"/>
      <c r="O694" s="24"/>
      <c r="P694" s="24"/>
      <c r="Q694" s="24"/>
    </row>
    <row r="695" spans="2:17" ht="12.75">
      <c r="B695" s="23"/>
      <c r="C695" s="24"/>
      <c r="E695" s="23"/>
      <c r="G695" s="200"/>
      <c r="H695" s="200"/>
      <c r="J695" s="24"/>
      <c r="L695" s="24"/>
      <c r="M695" s="23"/>
      <c r="N695" s="24"/>
      <c r="O695" s="24"/>
      <c r="P695" s="24"/>
      <c r="Q695" s="24"/>
    </row>
    <row r="696" spans="2:17" ht="12.75">
      <c r="B696" s="23"/>
      <c r="C696" s="24"/>
      <c r="E696" s="23"/>
      <c r="G696" s="200"/>
      <c r="H696" s="200"/>
      <c r="J696" s="24"/>
      <c r="L696" s="24"/>
      <c r="M696" s="23"/>
      <c r="N696" s="24"/>
      <c r="O696" s="24"/>
      <c r="P696" s="24"/>
      <c r="Q696" s="24"/>
    </row>
    <row r="697" spans="2:17" ht="12.75">
      <c r="B697" s="23"/>
      <c r="C697" s="24"/>
      <c r="E697" s="23"/>
      <c r="G697" s="200"/>
      <c r="H697" s="200"/>
      <c r="J697" s="24"/>
      <c r="L697" s="24"/>
      <c r="M697" s="23"/>
      <c r="N697" s="24"/>
      <c r="O697" s="24"/>
      <c r="P697" s="24"/>
      <c r="Q697" s="24"/>
    </row>
    <row r="698" spans="2:17" ht="12.75">
      <c r="B698" s="23"/>
      <c r="C698" s="24"/>
      <c r="E698" s="23"/>
      <c r="G698" s="200"/>
      <c r="H698" s="200"/>
      <c r="J698" s="24"/>
      <c r="L698" s="24"/>
      <c r="M698" s="23"/>
      <c r="N698" s="24"/>
      <c r="O698" s="24"/>
      <c r="P698" s="24"/>
      <c r="Q698" s="24"/>
    </row>
    <row r="699" spans="2:17" ht="12.75">
      <c r="B699" s="23"/>
      <c r="C699" s="24"/>
      <c r="E699" s="23"/>
      <c r="G699" s="200"/>
      <c r="H699" s="200"/>
      <c r="J699" s="24"/>
      <c r="L699" s="24"/>
      <c r="M699" s="23"/>
      <c r="N699" s="24"/>
      <c r="O699" s="24"/>
      <c r="P699" s="24"/>
      <c r="Q699" s="24"/>
    </row>
    <row r="700" spans="2:17" ht="12.75">
      <c r="B700" s="23"/>
      <c r="C700" s="24"/>
      <c r="E700" s="23"/>
      <c r="G700" s="200"/>
      <c r="H700" s="200"/>
      <c r="J700" s="24"/>
      <c r="L700" s="24"/>
      <c r="M700" s="23"/>
      <c r="N700" s="24"/>
      <c r="O700" s="24"/>
      <c r="P700" s="24"/>
      <c r="Q700" s="24"/>
    </row>
    <row r="701" spans="2:17" ht="12.75">
      <c r="B701" s="23"/>
      <c r="C701" s="24"/>
      <c r="E701" s="23"/>
      <c r="G701" s="200"/>
      <c r="H701" s="200"/>
      <c r="J701" s="24"/>
      <c r="L701" s="24"/>
      <c r="M701" s="23"/>
      <c r="N701" s="24"/>
      <c r="O701" s="24"/>
      <c r="P701" s="24"/>
      <c r="Q701" s="24"/>
    </row>
    <row r="702" spans="2:17" ht="12.75">
      <c r="B702" s="23"/>
      <c r="C702" s="24"/>
      <c r="E702" s="23"/>
      <c r="G702" s="200"/>
      <c r="H702" s="200"/>
      <c r="J702" s="24"/>
      <c r="L702" s="24"/>
      <c r="M702" s="23"/>
      <c r="N702" s="24"/>
      <c r="O702" s="24"/>
      <c r="P702" s="24"/>
      <c r="Q702" s="24"/>
    </row>
    <row r="703" spans="2:17" ht="12.75">
      <c r="B703" s="23"/>
      <c r="C703" s="24"/>
      <c r="E703" s="23"/>
      <c r="G703" s="200"/>
      <c r="H703" s="200"/>
      <c r="J703" s="24"/>
      <c r="L703" s="24"/>
      <c r="M703" s="23"/>
      <c r="N703" s="24"/>
      <c r="O703" s="24"/>
      <c r="P703" s="24"/>
      <c r="Q703" s="24"/>
    </row>
    <row r="704" spans="2:17" ht="12.75">
      <c r="B704" s="23"/>
      <c r="C704" s="24"/>
      <c r="E704" s="23"/>
      <c r="G704" s="200"/>
      <c r="H704" s="200"/>
      <c r="J704" s="24"/>
      <c r="L704" s="24"/>
      <c r="M704" s="23"/>
      <c r="N704" s="24"/>
      <c r="O704" s="24"/>
      <c r="P704" s="24"/>
      <c r="Q704" s="24"/>
    </row>
    <row r="705" spans="2:17" ht="12.75">
      <c r="B705" s="23"/>
      <c r="C705" s="24"/>
      <c r="E705" s="23"/>
      <c r="G705" s="200"/>
      <c r="H705" s="200"/>
      <c r="J705" s="24"/>
      <c r="L705" s="24"/>
      <c r="M705" s="23"/>
      <c r="N705" s="24"/>
      <c r="O705" s="24"/>
      <c r="P705" s="24"/>
      <c r="Q705" s="24"/>
    </row>
    <row r="706" spans="2:17" ht="12.75">
      <c r="B706" s="23"/>
      <c r="C706" s="24"/>
      <c r="E706" s="23"/>
      <c r="G706" s="200"/>
      <c r="H706" s="200"/>
      <c r="J706" s="24"/>
      <c r="L706" s="24"/>
      <c r="M706" s="23"/>
      <c r="N706" s="24"/>
      <c r="O706" s="24"/>
      <c r="P706" s="24"/>
      <c r="Q706" s="24"/>
    </row>
    <row r="707" spans="2:17" ht="12.75">
      <c r="B707" s="23"/>
      <c r="C707" s="24"/>
      <c r="E707" s="23"/>
      <c r="G707" s="200"/>
      <c r="H707" s="200"/>
      <c r="J707" s="24"/>
      <c r="L707" s="24"/>
      <c r="M707" s="23"/>
      <c r="N707" s="24"/>
      <c r="O707" s="24"/>
      <c r="P707" s="24"/>
      <c r="Q707" s="24"/>
    </row>
    <row r="708" spans="2:17" ht="12.75">
      <c r="B708" s="23"/>
      <c r="C708" s="24"/>
      <c r="E708" s="23"/>
      <c r="G708" s="200"/>
      <c r="H708" s="200"/>
      <c r="J708" s="24"/>
      <c r="L708" s="24"/>
      <c r="M708" s="23"/>
      <c r="N708" s="24"/>
      <c r="O708" s="24"/>
      <c r="P708" s="24"/>
      <c r="Q708" s="24"/>
    </row>
    <row r="709" spans="2:17" ht="12.75">
      <c r="B709" s="23"/>
      <c r="C709" s="24"/>
      <c r="E709" s="23"/>
      <c r="G709" s="200"/>
      <c r="H709" s="200"/>
      <c r="J709" s="24"/>
      <c r="L709" s="24"/>
      <c r="M709" s="23"/>
      <c r="N709" s="24"/>
      <c r="O709" s="24"/>
      <c r="P709" s="24"/>
      <c r="Q709" s="24"/>
    </row>
    <row r="710" spans="2:17" ht="12.75">
      <c r="B710" s="23"/>
      <c r="C710" s="24"/>
      <c r="E710" s="23"/>
      <c r="G710" s="200"/>
      <c r="H710" s="200"/>
      <c r="J710" s="24"/>
      <c r="L710" s="24"/>
      <c r="M710" s="23"/>
      <c r="N710" s="24"/>
      <c r="O710" s="24"/>
      <c r="P710" s="24"/>
      <c r="Q710" s="24"/>
    </row>
    <row r="711" spans="2:17" ht="12.75">
      <c r="B711" s="23"/>
      <c r="C711" s="24"/>
      <c r="E711" s="23"/>
      <c r="G711" s="200"/>
      <c r="H711" s="200"/>
      <c r="J711" s="24"/>
      <c r="L711" s="24"/>
      <c r="M711" s="23"/>
      <c r="N711" s="24"/>
      <c r="O711" s="24"/>
      <c r="P711" s="24"/>
      <c r="Q711" s="24"/>
    </row>
    <row r="712" spans="2:17" ht="12.75">
      <c r="B712" s="23"/>
      <c r="C712" s="24"/>
      <c r="E712" s="23"/>
      <c r="G712" s="200"/>
      <c r="H712" s="200"/>
      <c r="J712" s="24"/>
      <c r="L712" s="24"/>
      <c r="M712" s="23"/>
      <c r="N712" s="24"/>
      <c r="O712" s="24"/>
      <c r="P712" s="24"/>
      <c r="Q712" s="24"/>
    </row>
    <row r="713" spans="2:17" ht="12.75">
      <c r="B713" s="23"/>
      <c r="C713" s="24"/>
      <c r="E713" s="23"/>
      <c r="G713" s="200"/>
      <c r="H713" s="200"/>
      <c r="J713" s="24"/>
      <c r="L713" s="24"/>
      <c r="M713" s="23"/>
      <c r="N713" s="24"/>
      <c r="O713" s="24"/>
      <c r="P713" s="24"/>
      <c r="Q713" s="24"/>
    </row>
    <row r="714" spans="2:17" ht="12.75">
      <c r="B714" s="23"/>
      <c r="C714" s="24"/>
      <c r="E714" s="23"/>
      <c r="G714" s="200"/>
      <c r="H714" s="200"/>
      <c r="J714" s="24"/>
      <c r="L714" s="24"/>
      <c r="M714" s="23"/>
      <c r="N714" s="24"/>
      <c r="O714" s="24"/>
      <c r="P714" s="24"/>
      <c r="Q714" s="24"/>
    </row>
    <row r="715" spans="2:17" ht="12.75">
      <c r="B715" s="23"/>
      <c r="C715" s="24"/>
      <c r="E715" s="23"/>
      <c r="G715" s="200"/>
      <c r="H715" s="200"/>
      <c r="J715" s="24"/>
      <c r="L715" s="24"/>
      <c r="M715" s="23"/>
      <c r="N715" s="24"/>
      <c r="O715" s="24"/>
      <c r="P715" s="24"/>
      <c r="Q715" s="24"/>
    </row>
    <row r="716" spans="2:17" ht="12.75">
      <c r="B716" s="23"/>
      <c r="C716" s="24"/>
      <c r="E716" s="23"/>
      <c r="G716" s="200"/>
      <c r="H716" s="200"/>
      <c r="J716" s="24"/>
      <c r="L716" s="24"/>
      <c r="M716" s="23"/>
      <c r="N716" s="24"/>
      <c r="O716" s="24"/>
      <c r="P716" s="24"/>
      <c r="Q716" s="24"/>
    </row>
    <row r="717" spans="2:17" ht="12.75">
      <c r="B717" s="23"/>
      <c r="C717" s="24"/>
      <c r="E717" s="23"/>
      <c r="G717" s="200"/>
      <c r="H717" s="200"/>
      <c r="J717" s="24"/>
      <c r="L717" s="24"/>
      <c r="M717" s="23"/>
      <c r="N717" s="24"/>
      <c r="O717" s="24"/>
      <c r="P717" s="24"/>
      <c r="Q717" s="24"/>
    </row>
    <row r="718" spans="2:17" ht="12.75">
      <c r="B718" s="23"/>
      <c r="C718" s="24"/>
      <c r="E718" s="23"/>
      <c r="G718" s="200"/>
      <c r="H718" s="200"/>
      <c r="J718" s="24"/>
      <c r="L718" s="24"/>
      <c r="M718" s="23"/>
      <c r="N718" s="24"/>
      <c r="O718" s="24"/>
      <c r="P718" s="24"/>
      <c r="Q718" s="24"/>
    </row>
    <row r="719" spans="2:17" ht="12.75">
      <c r="B719" s="23"/>
      <c r="C719" s="24"/>
      <c r="E719" s="23"/>
      <c r="G719" s="200"/>
      <c r="H719" s="200"/>
      <c r="J719" s="24"/>
      <c r="L719" s="24"/>
      <c r="M719" s="23"/>
      <c r="N719" s="24"/>
      <c r="O719" s="24"/>
      <c r="P719" s="24"/>
      <c r="Q719" s="24"/>
    </row>
    <row r="720" spans="2:17" ht="12.75">
      <c r="B720" s="23"/>
      <c r="C720" s="24"/>
      <c r="E720" s="23"/>
      <c r="G720" s="200"/>
      <c r="H720" s="200"/>
      <c r="J720" s="24"/>
      <c r="L720" s="24"/>
      <c r="M720" s="23"/>
      <c r="N720" s="24"/>
      <c r="O720" s="24"/>
      <c r="P720" s="24"/>
      <c r="Q720" s="24"/>
    </row>
    <row r="721" spans="2:17" ht="12.75">
      <c r="B721" s="23"/>
      <c r="C721" s="24"/>
      <c r="E721" s="23"/>
      <c r="G721" s="200"/>
      <c r="H721" s="200"/>
      <c r="J721" s="24"/>
      <c r="L721" s="24"/>
      <c r="M721" s="23"/>
      <c r="N721" s="24"/>
      <c r="O721" s="24"/>
      <c r="P721" s="24"/>
      <c r="Q721" s="24"/>
    </row>
    <row r="722" spans="2:17" ht="12.75">
      <c r="B722" s="23"/>
      <c r="C722" s="24"/>
      <c r="E722" s="23"/>
      <c r="G722" s="200"/>
      <c r="H722" s="200"/>
      <c r="J722" s="24"/>
      <c r="L722" s="24"/>
      <c r="M722" s="23"/>
      <c r="N722" s="24"/>
      <c r="O722" s="24"/>
      <c r="P722" s="24"/>
      <c r="Q722" s="24"/>
    </row>
    <row r="723" spans="2:17" ht="12.75">
      <c r="B723" s="23"/>
      <c r="C723" s="24"/>
      <c r="E723" s="23"/>
      <c r="G723" s="200"/>
      <c r="H723" s="200"/>
      <c r="J723" s="24"/>
      <c r="L723" s="24"/>
      <c r="M723" s="23"/>
      <c r="N723" s="24"/>
      <c r="O723" s="24"/>
      <c r="P723" s="24"/>
      <c r="Q723" s="24"/>
    </row>
    <row r="724" spans="2:17" ht="12.75">
      <c r="B724" s="23"/>
      <c r="C724" s="24"/>
      <c r="E724" s="23"/>
      <c r="G724" s="200"/>
      <c r="H724" s="200"/>
      <c r="J724" s="24"/>
      <c r="L724" s="24"/>
      <c r="M724" s="23"/>
      <c r="N724" s="24"/>
      <c r="O724" s="24"/>
      <c r="P724" s="24"/>
      <c r="Q724" s="24"/>
    </row>
    <row r="725" spans="2:17" ht="12.75">
      <c r="B725" s="23"/>
      <c r="C725" s="24"/>
      <c r="E725" s="23"/>
      <c r="G725" s="200"/>
      <c r="H725" s="200"/>
      <c r="J725" s="24"/>
      <c r="L725" s="24"/>
      <c r="M725" s="23"/>
      <c r="N725" s="24"/>
      <c r="O725" s="24"/>
      <c r="P725" s="24"/>
      <c r="Q725" s="24"/>
    </row>
    <row r="726" spans="2:17" ht="12.75">
      <c r="B726" s="23"/>
      <c r="C726" s="24"/>
      <c r="E726" s="23"/>
      <c r="G726" s="200"/>
      <c r="H726" s="200"/>
      <c r="J726" s="24"/>
      <c r="L726" s="24"/>
      <c r="M726" s="23"/>
      <c r="N726" s="24"/>
      <c r="O726" s="24"/>
      <c r="P726" s="24"/>
      <c r="Q726" s="24"/>
    </row>
    <row r="727" spans="2:17" ht="12.75">
      <c r="B727" s="23"/>
      <c r="C727" s="24"/>
      <c r="E727" s="23"/>
      <c r="G727" s="200"/>
      <c r="H727" s="200"/>
      <c r="J727" s="24"/>
      <c r="L727" s="24"/>
      <c r="M727" s="23"/>
      <c r="N727" s="24"/>
      <c r="O727" s="24"/>
      <c r="P727" s="24"/>
      <c r="Q727" s="24"/>
    </row>
    <row r="728" spans="2:17" ht="12.75">
      <c r="B728" s="23"/>
      <c r="C728" s="24"/>
      <c r="E728" s="23"/>
      <c r="G728" s="200"/>
      <c r="H728" s="200"/>
      <c r="J728" s="24"/>
      <c r="L728" s="24"/>
      <c r="M728" s="23"/>
      <c r="N728" s="24"/>
      <c r="O728" s="24"/>
      <c r="P728" s="24"/>
      <c r="Q728" s="24"/>
    </row>
    <row r="729" spans="2:17" ht="12.75">
      <c r="B729" s="23"/>
      <c r="C729" s="24"/>
      <c r="E729" s="23"/>
      <c r="G729" s="200"/>
      <c r="H729" s="200"/>
      <c r="J729" s="24"/>
      <c r="L729" s="24"/>
      <c r="M729" s="23"/>
      <c r="N729" s="24"/>
      <c r="O729" s="24"/>
      <c r="P729" s="24"/>
      <c r="Q729" s="24"/>
    </row>
    <row r="730" spans="2:17" ht="12.75">
      <c r="B730" s="23"/>
      <c r="C730" s="24"/>
      <c r="E730" s="23"/>
      <c r="G730" s="200"/>
      <c r="H730" s="200"/>
      <c r="J730" s="24"/>
      <c r="L730" s="24"/>
      <c r="M730" s="23"/>
      <c r="N730" s="24"/>
      <c r="O730" s="24"/>
      <c r="P730" s="24"/>
      <c r="Q730" s="24"/>
    </row>
    <row r="731" spans="2:17" ht="12.75">
      <c r="B731" s="23"/>
      <c r="C731" s="24"/>
      <c r="E731" s="23"/>
      <c r="G731" s="200"/>
      <c r="H731" s="200"/>
      <c r="J731" s="24"/>
      <c r="L731" s="24"/>
      <c r="M731" s="23"/>
      <c r="N731" s="24"/>
      <c r="O731" s="24"/>
      <c r="P731" s="24"/>
      <c r="Q731" s="24"/>
    </row>
    <row r="732" spans="2:17" ht="12.75">
      <c r="B732" s="23"/>
      <c r="C732" s="24"/>
      <c r="E732" s="23"/>
      <c r="G732" s="200"/>
      <c r="H732" s="200"/>
      <c r="J732" s="24"/>
      <c r="L732" s="24"/>
      <c r="M732" s="23"/>
      <c r="N732" s="24"/>
      <c r="O732" s="24"/>
      <c r="P732" s="24"/>
      <c r="Q732" s="24"/>
    </row>
    <row r="733" spans="2:17" ht="12.75">
      <c r="B733" s="23"/>
      <c r="C733" s="24"/>
      <c r="E733" s="23"/>
      <c r="G733" s="200"/>
      <c r="H733" s="200"/>
      <c r="J733" s="24"/>
      <c r="L733" s="24"/>
      <c r="M733" s="23"/>
      <c r="N733" s="24"/>
      <c r="O733" s="24"/>
      <c r="P733" s="24"/>
      <c r="Q733" s="24"/>
    </row>
    <row r="734" spans="2:17" ht="12.75">
      <c r="B734" s="23"/>
      <c r="C734" s="24"/>
      <c r="E734" s="23"/>
      <c r="G734" s="200"/>
      <c r="H734" s="200"/>
      <c r="J734" s="24"/>
      <c r="L734" s="24"/>
      <c r="M734" s="23"/>
      <c r="N734" s="24"/>
      <c r="O734" s="24"/>
      <c r="P734" s="24"/>
      <c r="Q734" s="24"/>
    </row>
    <row r="735" spans="2:17" ht="12.75">
      <c r="B735" s="23"/>
      <c r="C735" s="24"/>
      <c r="E735" s="23"/>
      <c r="G735" s="200"/>
      <c r="H735" s="200"/>
      <c r="J735" s="24"/>
      <c r="L735" s="24"/>
      <c r="M735" s="23"/>
      <c r="N735" s="24"/>
      <c r="O735" s="24"/>
      <c r="P735" s="24"/>
      <c r="Q735" s="24"/>
    </row>
    <row r="736" spans="2:17" ht="12.75">
      <c r="B736" s="23"/>
      <c r="C736" s="24"/>
      <c r="E736" s="23"/>
      <c r="G736" s="200"/>
      <c r="H736" s="200"/>
      <c r="J736" s="24"/>
      <c r="L736" s="24"/>
      <c r="M736" s="23"/>
      <c r="N736" s="24"/>
      <c r="O736" s="24"/>
      <c r="P736" s="24"/>
      <c r="Q736" s="24"/>
    </row>
    <row r="737" spans="2:17" ht="12.75">
      <c r="B737" s="23"/>
      <c r="C737" s="24"/>
      <c r="E737" s="23"/>
      <c r="G737" s="200"/>
      <c r="H737" s="200"/>
      <c r="J737" s="24"/>
      <c r="L737" s="24"/>
      <c r="M737" s="23"/>
      <c r="N737" s="24"/>
      <c r="O737" s="24"/>
      <c r="P737" s="24"/>
      <c r="Q737" s="24"/>
    </row>
    <row r="738" spans="2:17" ht="12.75">
      <c r="B738" s="23"/>
      <c r="C738" s="24"/>
      <c r="E738" s="23"/>
      <c r="G738" s="200"/>
      <c r="H738" s="200"/>
      <c r="J738" s="24"/>
      <c r="L738" s="24"/>
      <c r="M738" s="23"/>
      <c r="N738" s="24"/>
      <c r="O738" s="24"/>
      <c r="P738" s="24"/>
      <c r="Q738" s="24"/>
    </row>
    <row r="739" spans="2:17" ht="12.75">
      <c r="B739" s="23"/>
      <c r="C739" s="24"/>
      <c r="E739" s="23"/>
      <c r="G739" s="200"/>
      <c r="H739" s="200"/>
      <c r="J739" s="24"/>
      <c r="L739" s="24"/>
      <c r="M739" s="23"/>
      <c r="N739" s="24"/>
      <c r="O739" s="24"/>
      <c r="P739" s="24"/>
      <c r="Q739" s="24"/>
    </row>
    <row r="740" spans="2:17" ht="12.75">
      <c r="B740" s="23"/>
      <c r="C740" s="24"/>
      <c r="E740" s="23"/>
      <c r="G740" s="200"/>
      <c r="H740" s="200"/>
      <c r="J740" s="24"/>
      <c r="L740" s="24"/>
      <c r="M740" s="23"/>
      <c r="N740" s="24"/>
      <c r="O740" s="24"/>
      <c r="P740" s="24"/>
      <c r="Q740" s="24"/>
    </row>
    <row r="741" spans="2:17" ht="12.75">
      <c r="B741" s="23"/>
      <c r="C741" s="24"/>
      <c r="E741" s="23"/>
      <c r="G741" s="200"/>
      <c r="H741" s="200"/>
      <c r="J741" s="24"/>
      <c r="L741" s="24"/>
      <c r="M741" s="23"/>
      <c r="N741" s="24"/>
      <c r="O741" s="24"/>
      <c r="P741" s="24"/>
      <c r="Q741" s="24"/>
    </row>
    <row r="742" spans="2:17" ht="12.75">
      <c r="B742" s="23"/>
      <c r="C742" s="24"/>
      <c r="E742" s="23"/>
      <c r="G742" s="200"/>
      <c r="H742" s="200"/>
      <c r="J742" s="24"/>
      <c r="L742" s="24"/>
      <c r="M742" s="23"/>
      <c r="N742" s="24"/>
      <c r="O742" s="24"/>
      <c r="P742" s="24"/>
      <c r="Q742" s="24"/>
    </row>
    <row r="743" spans="2:17" ht="12.75">
      <c r="B743" s="23"/>
      <c r="C743" s="24"/>
      <c r="E743" s="23"/>
      <c r="G743" s="200"/>
      <c r="H743" s="200"/>
      <c r="J743" s="24"/>
      <c r="L743" s="24"/>
      <c r="M743" s="23"/>
      <c r="N743" s="24"/>
      <c r="O743" s="24"/>
      <c r="P743" s="24"/>
      <c r="Q743" s="24"/>
    </row>
    <row r="744" spans="2:17" ht="12.75">
      <c r="B744" s="23"/>
      <c r="C744" s="24"/>
      <c r="E744" s="23"/>
      <c r="G744" s="200"/>
      <c r="H744" s="200"/>
      <c r="J744" s="24"/>
      <c r="L744" s="24"/>
      <c r="M744" s="23"/>
      <c r="N744" s="24"/>
      <c r="O744" s="24"/>
      <c r="P744" s="24"/>
      <c r="Q744" s="24"/>
    </row>
    <row r="745" spans="2:17" ht="12.75">
      <c r="B745" s="23"/>
      <c r="C745" s="24"/>
      <c r="E745" s="23"/>
      <c r="G745" s="200"/>
      <c r="H745" s="200"/>
      <c r="J745" s="24"/>
      <c r="L745" s="24"/>
      <c r="M745" s="23"/>
      <c r="N745" s="24"/>
      <c r="O745" s="24"/>
      <c r="P745" s="24"/>
      <c r="Q745" s="24"/>
    </row>
    <row r="746" spans="2:17" ht="12.75">
      <c r="B746" s="23"/>
      <c r="C746" s="24"/>
      <c r="E746" s="23"/>
      <c r="G746" s="200"/>
      <c r="H746" s="200"/>
      <c r="J746" s="24"/>
      <c r="L746" s="24"/>
      <c r="M746" s="23"/>
      <c r="N746" s="24"/>
      <c r="O746" s="24"/>
      <c r="P746" s="24"/>
      <c r="Q746" s="24"/>
    </row>
    <row r="747" spans="2:17" ht="12.75">
      <c r="B747" s="23"/>
      <c r="C747" s="24"/>
      <c r="E747" s="23"/>
      <c r="G747" s="200"/>
      <c r="H747" s="200"/>
      <c r="J747" s="24"/>
      <c r="L747" s="24"/>
      <c r="M747" s="23"/>
      <c r="N747" s="24"/>
      <c r="O747" s="24"/>
      <c r="P747" s="24"/>
      <c r="Q747" s="24"/>
    </row>
    <row r="748" spans="2:17" ht="12.75">
      <c r="B748" s="23"/>
      <c r="C748" s="24"/>
      <c r="E748" s="23"/>
      <c r="G748" s="200"/>
      <c r="H748" s="200"/>
      <c r="J748" s="24"/>
      <c r="L748" s="24"/>
      <c r="M748" s="23"/>
      <c r="N748" s="24"/>
      <c r="O748" s="24"/>
      <c r="P748" s="24"/>
      <c r="Q748" s="24"/>
    </row>
    <row r="749" spans="2:17" ht="12.75">
      <c r="B749" s="23"/>
      <c r="C749" s="24"/>
      <c r="E749" s="23"/>
      <c r="G749" s="200"/>
      <c r="H749" s="200"/>
      <c r="J749" s="24"/>
      <c r="L749" s="24"/>
      <c r="M749" s="23"/>
      <c r="N749" s="24"/>
      <c r="O749" s="24"/>
      <c r="P749" s="24"/>
      <c r="Q749" s="24"/>
    </row>
    <row r="750" spans="2:17" ht="12.75">
      <c r="B750" s="23"/>
      <c r="C750" s="24"/>
      <c r="E750" s="23"/>
      <c r="G750" s="200"/>
      <c r="H750" s="200"/>
      <c r="J750" s="24"/>
      <c r="L750" s="24"/>
      <c r="M750" s="23"/>
      <c r="N750" s="24"/>
      <c r="O750" s="24"/>
      <c r="P750" s="24"/>
      <c r="Q750" s="24"/>
    </row>
    <row r="751" spans="2:17" ht="12.75">
      <c r="B751" s="23"/>
      <c r="C751" s="24"/>
      <c r="E751" s="23"/>
      <c r="G751" s="200"/>
      <c r="H751" s="200"/>
      <c r="J751" s="24"/>
      <c r="L751" s="24"/>
      <c r="M751" s="23"/>
      <c r="N751" s="24"/>
      <c r="O751" s="24"/>
      <c r="P751" s="24"/>
      <c r="Q751" s="24"/>
    </row>
    <row r="752" spans="2:17" ht="12.75">
      <c r="B752" s="23"/>
      <c r="C752" s="24"/>
      <c r="E752" s="23"/>
      <c r="G752" s="200"/>
      <c r="H752" s="200"/>
      <c r="J752" s="24"/>
      <c r="L752" s="24"/>
      <c r="M752" s="23"/>
      <c r="N752" s="24"/>
      <c r="O752" s="24"/>
      <c r="P752" s="24"/>
      <c r="Q752" s="24"/>
    </row>
    <row r="753" spans="2:17" ht="12.75">
      <c r="B753" s="23"/>
      <c r="C753" s="24"/>
      <c r="E753" s="23"/>
      <c r="G753" s="200"/>
      <c r="H753" s="200"/>
      <c r="J753" s="24"/>
      <c r="L753" s="24"/>
      <c r="M753" s="23"/>
      <c r="N753" s="24"/>
      <c r="O753" s="24"/>
      <c r="P753" s="24"/>
      <c r="Q753" s="24"/>
    </row>
    <row r="754" spans="2:17" ht="12.75">
      <c r="B754" s="23"/>
      <c r="C754" s="24"/>
      <c r="E754" s="23"/>
      <c r="G754" s="200"/>
      <c r="H754" s="200"/>
      <c r="J754" s="24"/>
      <c r="L754" s="24"/>
      <c r="M754" s="23"/>
      <c r="N754" s="24"/>
      <c r="O754" s="24"/>
      <c r="P754" s="24"/>
      <c r="Q754" s="24"/>
    </row>
    <row r="755" spans="2:17" ht="12.75">
      <c r="B755" s="23"/>
      <c r="C755" s="24"/>
      <c r="E755" s="23"/>
      <c r="G755" s="200"/>
      <c r="H755" s="200"/>
      <c r="J755" s="24"/>
      <c r="L755" s="24"/>
      <c r="M755" s="23"/>
      <c r="N755" s="24"/>
      <c r="O755" s="24"/>
      <c r="P755" s="24"/>
      <c r="Q755" s="24"/>
    </row>
    <row r="756" spans="2:17" ht="12.75">
      <c r="B756" s="23"/>
      <c r="C756" s="24"/>
      <c r="E756" s="23"/>
      <c r="G756" s="200"/>
      <c r="H756" s="200"/>
      <c r="J756" s="24"/>
      <c r="L756" s="24"/>
      <c r="M756" s="23"/>
      <c r="N756" s="24"/>
      <c r="O756" s="24"/>
      <c r="P756" s="24"/>
      <c r="Q756" s="24"/>
    </row>
    <row r="757" spans="2:17" ht="12.75">
      <c r="B757" s="23"/>
      <c r="C757" s="24"/>
      <c r="E757" s="23"/>
      <c r="G757" s="200"/>
      <c r="H757" s="200"/>
      <c r="J757" s="24"/>
      <c r="L757" s="24"/>
      <c r="M757" s="23"/>
      <c r="N757" s="24"/>
      <c r="O757" s="24"/>
      <c r="P757" s="24"/>
      <c r="Q757" s="24"/>
    </row>
    <row r="758" spans="2:17" ht="12.75">
      <c r="B758" s="23"/>
      <c r="C758" s="24"/>
      <c r="E758" s="23"/>
      <c r="G758" s="200"/>
      <c r="H758" s="200"/>
      <c r="J758" s="24"/>
      <c r="L758" s="24"/>
      <c r="M758" s="23"/>
      <c r="N758" s="24"/>
      <c r="O758" s="24"/>
      <c r="P758" s="24"/>
      <c r="Q758" s="24"/>
    </row>
    <row r="759" spans="2:17" ht="12.75">
      <c r="B759" s="23"/>
      <c r="C759" s="24"/>
      <c r="E759" s="23"/>
      <c r="G759" s="200"/>
      <c r="H759" s="200"/>
      <c r="J759" s="24"/>
      <c r="L759" s="24"/>
      <c r="M759" s="23"/>
      <c r="N759" s="24"/>
      <c r="O759" s="24"/>
      <c r="P759" s="24"/>
      <c r="Q759" s="24"/>
    </row>
    <row r="760" spans="2:17" ht="12.75">
      <c r="B760" s="23"/>
      <c r="C760" s="24"/>
      <c r="E760" s="23"/>
      <c r="G760" s="200"/>
      <c r="H760" s="200"/>
      <c r="J760" s="24"/>
      <c r="L760" s="24"/>
      <c r="M760" s="23"/>
      <c r="N760" s="24"/>
      <c r="O760" s="24"/>
      <c r="P760" s="24"/>
      <c r="Q760" s="24"/>
    </row>
    <row r="761" spans="2:17" ht="12.75">
      <c r="B761" s="23"/>
      <c r="C761" s="24"/>
      <c r="E761" s="23"/>
      <c r="G761" s="200"/>
      <c r="H761" s="200"/>
      <c r="J761" s="24"/>
      <c r="L761" s="24"/>
      <c r="M761" s="23"/>
      <c r="N761" s="24"/>
      <c r="O761" s="24"/>
      <c r="P761" s="24"/>
      <c r="Q761" s="24"/>
    </row>
    <row r="762" spans="2:17" ht="12.75">
      <c r="B762" s="23"/>
      <c r="C762" s="24"/>
      <c r="E762" s="23"/>
      <c r="G762" s="200"/>
      <c r="H762" s="200"/>
      <c r="J762" s="24"/>
      <c r="L762" s="24"/>
      <c r="M762" s="23"/>
      <c r="N762" s="24"/>
      <c r="O762" s="24"/>
      <c r="P762" s="24"/>
      <c r="Q762" s="24"/>
    </row>
    <row r="763" spans="2:17" ht="12.75">
      <c r="B763" s="23"/>
      <c r="C763" s="24"/>
      <c r="E763" s="23"/>
      <c r="G763" s="200"/>
      <c r="H763" s="200"/>
      <c r="J763" s="24"/>
      <c r="L763" s="24"/>
      <c r="M763" s="23"/>
      <c r="N763" s="24"/>
      <c r="O763" s="24"/>
      <c r="P763" s="24"/>
      <c r="Q763" s="24"/>
    </row>
    <row r="764" spans="2:17" ht="12.75">
      <c r="B764" s="23"/>
      <c r="C764" s="24"/>
      <c r="E764" s="23"/>
      <c r="G764" s="200"/>
      <c r="H764" s="200"/>
      <c r="J764" s="24"/>
      <c r="L764" s="24"/>
      <c r="M764" s="23"/>
      <c r="N764" s="24"/>
      <c r="O764" s="24"/>
      <c r="P764" s="24"/>
      <c r="Q764" s="24"/>
    </row>
    <row r="765" spans="2:17" ht="12.75">
      <c r="B765" s="23"/>
      <c r="C765" s="24"/>
      <c r="E765" s="23"/>
      <c r="G765" s="200"/>
      <c r="H765" s="200"/>
      <c r="J765" s="24"/>
      <c r="L765" s="24"/>
      <c r="M765" s="23"/>
      <c r="N765" s="24"/>
      <c r="O765" s="24"/>
      <c r="P765" s="24"/>
      <c r="Q765" s="24"/>
    </row>
    <row r="766" spans="2:17" ht="12.75">
      <c r="B766" s="23"/>
      <c r="C766" s="24"/>
      <c r="E766" s="23"/>
      <c r="G766" s="200"/>
      <c r="H766" s="200"/>
      <c r="J766" s="24"/>
      <c r="L766" s="24"/>
      <c r="M766" s="23"/>
      <c r="N766" s="24"/>
      <c r="O766" s="24"/>
      <c r="P766" s="24"/>
      <c r="Q766" s="24"/>
    </row>
    <row r="767" spans="2:17" ht="12.75">
      <c r="B767" s="23"/>
      <c r="C767" s="24"/>
      <c r="E767" s="23"/>
      <c r="G767" s="200"/>
      <c r="H767" s="200"/>
      <c r="J767" s="24"/>
      <c r="L767" s="24"/>
      <c r="M767" s="23"/>
      <c r="N767" s="24"/>
      <c r="O767" s="24"/>
      <c r="P767" s="24"/>
      <c r="Q767" s="24"/>
    </row>
    <row r="768" spans="2:17" ht="12.75">
      <c r="B768" s="23"/>
      <c r="C768" s="24"/>
      <c r="E768" s="23"/>
      <c r="G768" s="200"/>
      <c r="H768" s="200"/>
      <c r="J768" s="24"/>
      <c r="L768" s="24"/>
      <c r="M768" s="23"/>
      <c r="N768" s="24"/>
      <c r="O768" s="24"/>
      <c r="P768" s="24"/>
      <c r="Q768" s="24"/>
    </row>
    <row r="769" spans="2:17" ht="12.75">
      <c r="B769" s="23"/>
      <c r="C769" s="24"/>
      <c r="E769" s="23"/>
      <c r="G769" s="200"/>
      <c r="H769" s="200"/>
      <c r="J769" s="24"/>
      <c r="L769" s="24"/>
      <c r="M769" s="23"/>
      <c r="N769" s="24"/>
      <c r="O769" s="24"/>
      <c r="P769" s="24"/>
      <c r="Q769" s="24"/>
    </row>
    <row r="770" spans="2:17" ht="12.75">
      <c r="B770" s="23"/>
      <c r="C770" s="24"/>
      <c r="E770" s="23"/>
      <c r="G770" s="200"/>
      <c r="H770" s="200"/>
      <c r="J770" s="24"/>
      <c r="L770" s="24"/>
      <c r="M770" s="23"/>
      <c r="N770" s="24"/>
      <c r="O770" s="24"/>
      <c r="P770" s="24"/>
      <c r="Q770" s="24"/>
    </row>
    <row r="771" spans="2:17" ht="12.75">
      <c r="B771" s="23"/>
      <c r="C771" s="24"/>
      <c r="E771" s="23"/>
      <c r="G771" s="200"/>
      <c r="H771" s="200"/>
      <c r="J771" s="24"/>
      <c r="L771" s="24"/>
      <c r="M771" s="23"/>
      <c r="N771" s="24"/>
      <c r="O771" s="24"/>
      <c r="P771" s="24"/>
      <c r="Q771" s="24"/>
    </row>
    <row r="772" spans="2:17" ht="12.75">
      <c r="B772" s="23"/>
      <c r="C772" s="24"/>
      <c r="E772" s="23"/>
      <c r="G772" s="200"/>
      <c r="H772" s="200"/>
      <c r="J772" s="24"/>
      <c r="L772" s="24"/>
      <c r="M772" s="23"/>
      <c r="N772" s="24"/>
      <c r="O772" s="24"/>
      <c r="P772" s="24"/>
      <c r="Q772" s="24"/>
    </row>
    <row r="773" spans="2:17" ht="12.75">
      <c r="B773" s="23"/>
      <c r="C773" s="24"/>
      <c r="E773" s="23"/>
      <c r="G773" s="200"/>
      <c r="H773" s="200"/>
      <c r="J773" s="24"/>
      <c r="L773" s="24"/>
      <c r="M773" s="23"/>
      <c r="N773" s="24"/>
      <c r="O773" s="24"/>
      <c r="P773" s="24"/>
      <c r="Q773" s="24"/>
    </row>
    <row r="774" spans="2:17" ht="12.75">
      <c r="B774" s="23"/>
      <c r="C774" s="24"/>
      <c r="E774" s="23"/>
      <c r="G774" s="200"/>
      <c r="H774" s="200"/>
      <c r="J774" s="24"/>
      <c r="L774" s="24"/>
      <c r="M774" s="23"/>
      <c r="N774" s="24"/>
      <c r="O774" s="24"/>
      <c r="P774" s="24"/>
      <c r="Q774" s="24"/>
    </row>
    <row r="775" spans="2:17" ht="12.75">
      <c r="B775" s="23"/>
      <c r="C775" s="24"/>
      <c r="E775" s="23"/>
      <c r="G775" s="200"/>
      <c r="H775" s="200"/>
      <c r="J775" s="24"/>
      <c r="L775" s="24"/>
      <c r="M775" s="23"/>
      <c r="N775" s="24"/>
      <c r="O775" s="24"/>
      <c r="P775" s="24"/>
      <c r="Q775" s="24"/>
    </row>
    <row r="776" spans="2:17" ht="12.75">
      <c r="B776" s="23"/>
      <c r="C776" s="24"/>
      <c r="E776" s="23"/>
      <c r="G776" s="200"/>
      <c r="H776" s="200"/>
      <c r="J776" s="24"/>
      <c r="L776" s="24"/>
      <c r="M776" s="23"/>
      <c r="N776" s="24"/>
      <c r="O776" s="24"/>
      <c r="P776" s="24"/>
      <c r="Q776" s="24"/>
    </row>
    <row r="777" spans="2:17" ht="12.75">
      <c r="B777" s="23"/>
      <c r="C777" s="24"/>
      <c r="E777" s="23"/>
      <c r="G777" s="200"/>
      <c r="H777" s="200"/>
      <c r="J777" s="24"/>
      <c r="L777" s="24"/>
      <c r="M777" s="23"/>
      <c r="N777" s="24"/>
      <c r="O777" s="24"/>
      <c r="P777" s="24"/>
      <c r="Q777" s="24"/>
    </row>
    <row r="778" spans="2:17" ht="12.75">
      <c r="B778" s="23"/>
      <c r="C778" s="24"/>
      <c r="E778" s="23"/>
      <c r="G778" s="200"/>
      <c r="H778" s="200"/>
      <c r="J778" s="24"/>
      <c r="L778" s="24"/>
      <c r="M778" s="23"/>
      <c r="N778" s="24"/>
      <c r="O778" s="24"/>
      <c r="P778" s="24"/>
      <c r="Q778" s="24"/>
    </row>
    <row r="779" spans="2:17" ht="12.75">
      <c r="B779" s="23"/>
      <c r="C779" s="24"/>
      <c r="E779" s="23"/>
      <c r="G779" s="200"/>
      <c r="H779" s="200"/>
      <c r="J779" s="24"/>
      <c r="L779" s="24"/>
      <c r="M779" s="23"/>
      <c r="N779" s="24"/>
      <c r="O779" s="24"/>
      <c r="P779" s="24"/>
      <c r="Q779" s="24"/>
    </row>
    <row r="780" spans="2:17" ht="12.75">
      <c r="B780" s="23"/>
      <c r="C780" s="24"/>
      <c r="E780" s="23"/>
      <c r="G780" s="200"/>
      <c r="H780" s="200"/>
      <c r="J780" s="24"/>
      <c r="L780" s="24"/>
      <c r="M780" s="23"/>
      <c r="N780" s="24"/>
      <c r="O780" s="24"/>
      <c r="P780" s="24"/>
      <c r="Q780" s="24"/>
    </row>
    <row r="781" spans="2:17" ht="12.75">
      <c r="B781" s="23"/>
      <c r="C781" s="24"/>
      <c r="E781" s="23"/>
      <c r="G781" s="200"/>
      <c r="H781" s="200"/>
      <c r="J781" s="24"/>
      <c r="L781" s="24"/>
      <c r="M781" s="23"/>
      <c r="N781" s="24"/>
      <c r="O781" s="24"/>
      <c r="P781" s="24"/>
      <c r="Q781" s="24"/>
    </row>
    <row r="782" spans="2:17" ht="12.75">
      <c r="B782" s="23"/>
      <c r="C782" s="24"/>
      <c r="E782" s="23"/>
      <c r="G782" s="200"/>
      <c r="H782" s="200"/>
      <c r="J782" s="24"/>
      <c r="L782" s="24"/>
      <c r="M782" s="23"/>
      <c r="N782" s="24"/>
      <c r="O782" s="24"/>
      <c r="P782" s="24"/>
      <c r="Q782" s="24"/>
    </row>
    <row r="783" spans="2:17" ht="12.75">
      <c r="B783" s="23"/>
      <c r="C783" s="24"/>
      <c r="E783" s="23"/>
      <c r="G783" s="200"/>
      <c r="H783" s="200"/>
      <c r="J783" s="24"/>
      <c r="L783" s="24"/>
      <c r="M783" s="23"/>
      <c r="N783" s="24"/>
      <c r="O783" s="24"/>
      <c r="P783" s="24"/>
      <c r="Q783" s="24"/>
    </row>
    <row r="784" spans="2:17" ht="12.75">
      <c r="B784" s="23"/>
      <c r="C784" s="24"/>
      <c r="E784" s="23"/>
      <c r="G784" s="200"/>
      <c r="H784" s="200"/>
      <c r="J784" s="24"/>
      <c r="L784" s="24"/>
      <c r="M784" s="23"/>
      <c r="N784" s="24"/>
      <c r="O784" s="24"/>
      <c r="P784" s="24"/>
      <c r="Q784" s="24"/>
    </row>
    <row r="785" spans="2:17" ht="12.75">
      <c r="B785" s="23"/>
      <c r="C785" s="24"/>
      <c r="E785" s="23"/>
      <c r="G785" s="200"/>
      <c r="H785" s="200"/>
      <c r="J785" s="24"/>
      <c r="L785" s="24"/>
      <c r="M785" s="23"/>
      <c r="N785" s="24"/>
      <c r="O785" s="24"/>
      <c r="P785" s="24"/>
      <c r="Q785" s="24"/>
    </row>
    <row r="786" spans="2:17" ht="12.75">
      <c r="B786" s="23"/>
      <c r="C786" s="24"/>
      <c r="E786" s="23"/>
      <c r="G786" s="200"/>
      <c r="H786" s="200"/>
      <c r="J786" s="24"/>
      <c r="L786" s="24"/>
      <c r="M786" s="23"/>
      <c r="N786" s="24"/>
      <c r="O786" s="24"/>
      <c r="P786" s="24"/>
      <c r="Q786" s="24"/>
    </row>
    <row r="787" spans="2:17" ht="12.75">
      <c r="B787" s="23"/>
      <c r="C787" s="24"/>
      <c r="E787" s="23"/>
      <c r="G787" s="200"/>
      <c r="H787" s="200"/>
      <c r="J787" s="24"/>
      <c r="L787" s="24"/>
      <c r="M787" s="23"/>
      <c r="N787" s="24"/>
      <c r="O787" s="24"/>
      <c r="P787" s="24"/>
      <c r="Q787" s="24"/>
    </row>
    <row r="788" spans="2:17" ht="12.75">
      <c r="B788" s="23"/>
      <c r="C788" s="24"/>
      <c r="E788" s="23"/>
      <c r="G788" s="200"/>
      <c r="H788" s="200"/>
      <c r="J788" s="24"/>
      <c r="L788" s="24"/>
      <c r="M788" s="23"/>
      <c r="N788" s="24"/>
      <c r="O788" s="24"/>
      <c r="P788" s="24"/>
      <c r="Q788" s="24"/>
    </row>
    <row r="789" spans="2:17" ht="12.75">
      <c r="B789" s="23"/>
      <c r="C789" s="24"/>
      <c r="E789" s="23"/>
      <c r="G789" s="200"/>
      <c r="H789" s="200"/>
      <c r="J789" s="24"/>
      <c r="L789" s="24"/>
      <c r="M789" s="23"/>
      <c r="N789" s="24"/>
      <c r="O789" s="24"/>
      <c r="P789" s="24"/>
      <c r="Q789" s="24"/>
    </row>
    <row r="790" spans="2:17" ht="12.75">
      <c r="B790" s="23"/>
      <c r="C790" s="24"/>
      <c r="E790" s="23"/>
      <c r="G790" s="200"/>
      <c r="H790" s="200"/>
      <c r="J790" s="24"/>
      <c r="L790" s="24"/>
      <c r="M790" s="23"/>
      <c r="N790" s="24"/>
      <c r="O790" s="24"/>
      <c r="P790" s="24"/>
      <c r="Q790" s="24"/>
    </row>
    <row r="791" spans="2:17" ht="12.75">
      <c r="B791" s="23"/>
      <c r="C791" s="24"/>
      <c r="E791" s="23"/>
      <c r="G791" s="200"/>
      <c r="H791" s="200"/>
      <c r="J791" s="24"/>
      <c r="L791" s="24"/>
      <c r="M791" s="23"/>
      <c r="N791" s="24"/>
      <c r="O791" s="24"/>
      <c r="P791" s="24"/>
      <c r="Q791" s="24"/>
    </row>
    <row r="792" spans="2:17" ht="12.75">
      <c r="B792" s="23"/>
      <c r="C792" s="24"/>
      <c r="E792" s="23"/>
      <c r="G792" s="200"/>
      <c r="H792" s="200"/>
      <c r="J792" s="24"/>
      <c r="L792" s="24"/>
      <c r="M792" s="23"/>
      <c r="N792" s="24"/>
      <c r="O792" s="24"/>
      <c r="P792" s="24"/>
      <c r="Q792" s="24"/>
    </row>
    <row r="793" spans="2:17" ht="12.75">
      <c r="B793" s="23"/>
      <c r="C793" s="24"/>
      <c r="E793" s="23"/>
      <c r="G793" s="200"/>
      <c r="H793" s="200"/>
      <c r="J793" s="24"/>
      <c r="L793" s="24"/>
      <c r="M793" s="23"/>
      <c r="N793" s="24"/>
      <c r="O793" s="24"/>
      <c r="P793" s="24"/>
      <c r="Q793" s="24"/>
    </row>
    <row r="794" spans="2:17" ht="12.75">
      <c r="B794" s="23"/>
      <c r="C794" s="24"/>
      <c r="E794" s="23"/>
      <c r="G794" s="200"/>
      <c r="H794" s="200"/>
      <c r="J794" s="24"/>
      <c r="L794" s="24"/>
      <c r="M794" s="23"/>
      <c r="N794" s="24"/>
      <c r="O794" s="24"/>
      <c r="P794" s="24"/>
      <c r="Q794" s="24"/>
    </row>
    <row r="795" spans="2:17" ht="12.75">
      <c r="B795" s="23"/>
      <c r="C795" s="24"/>
      <c r="E795" s="23"/>
      <c r="G795" s="200"/>
      <c r="H795" s="200"/>
      <c r="J795" s="24"/>
      <c r="L795" s="24"/>
      <c r="M795" s="23"/>
      <c r="N795" s="24"/>
      <c r="O795" s="24"/>
      <c r="P795" s="24"/>
      <c r="Q795" s="24"/>
    </row>
    <row r="796" spans="2:17" ht="12.75">
      <c r="B796" s="23"/>
      <c r="C796" s="24"/>
      <c r="E796" s="23"/>
      <c r="G796" s="200"/>
      <c r="H796" s="200"/>
      <c r="J796" s="24"/>
      <c r="L796" s="24"/>
      <c r="M796" s="23"/>
      <c r="N796" s="24"/>
      <c r="O796" s="24"/>
      <c r="P796" s="24"/>
      <c r="Q796" s="24"/>
    </row>
    <row r="797" spans="2:17" ht="12.75">
      <c r="B797" s="23"/>
      <c r="C797" s="24"/>
      <c r="E797" s="23"/>
      <c r="G797" s="200"/>
      <c r="H797" s="200"/>
      <c r="J797" s="24"/>
      <c r="L797" s="24"/>
      <c r="M797" s="23"/>
      <c r="N797" s="24"/>
      <c r="O797" s="24"/>
      <c r="P797" s="24"/>
      <c r="Q797" s="24"/>
    </row>
    <row r="798" spans="2:17" ht="12.75">
      <c r="B798" s="23"/>
      <c r="C798" s="24"/>
      <c r="E798" s="23"/>
      <c r="G798" s="200"/>
      <c r="H798" s="200"/>
      <c r="J798" s="24"/>
      <c r="L798" s="24"/>
      <c r="M798" s="23"/>
      <c r="N798" s="24"/>
      <c r="O798" s="24"/>
      <c r="P798" s="24"/>
      <c r="Q798" s="24"/>
    </row>
    <row r="799" spans="2:17" ht="12.75">
      <c r="B799" s="23"/>
      <c r="C799" s="24"/>
      <c r="E799" s="23"/>
      <c r="G799" s="200"/>
      <c r="H799" s="200"/>
      <c r="J799" s="24"/>
      <c r="L799" s="24"/>
      <c r="M799" s="23"/>
      <c r="N799" s="24"/>
      <c r="O799" s="24"/>
      <c r="P799" s="24"/>
      <c r="Q799" s="24"/>
    </row>
    <row r="800" spans="2:17" ht="12.75">
      <c r="B800" s="23"/>
      <c r="C800" s="24"/>
      <c r="E800" s="23"/>
      <c r="G800" s="200"/>
      <c r="H800" s="200"/>
      <c r="J800" s="24"/>
      <c r="L800" s="24"/>
      <c r="M800" s="23"/>
      <c r="N800" s="24"/>
      <c r="O800" s="24"/>
      <c r="P800" s="24"/>
      <c r="Q800" s="24"/>
    </row>
    <row r="801" spans="2:17" ht="12.75">
      <c r="B801" s="23"/>
      <c r="C801" s="24"/>
      <c r="E801" s="23"/>
      <c r="G801" s="200"/>
      <c r="H801" s="200"/>
      <c r="J801" s="24"/>
      <c r="L801" s="24"/>
      <c r="M801" s="23"/>
      <c r="N801" s="24"/>
      <c r="O801" s="24"/>
      <c r="P801" s="24"/>
      <c r="Q801" s="24"/>
    </row>
    <row r="802" spans="2:17" ht="12.75">
      <c r="B802" s="23"/>
      <c r="C802" s="24"/>
      <c r="E802" s="23"/>
      <c r="G802" s="200"/>
      <c r="H802" s="200"/>
      <c r="J802" s="24"/>
      <c r="L802" s="24"/>
      <c r="M802" s="23"/>
      <c r="N802" s="24"/>
      <c r="O802" s="24"/>
      <c r="P802" s="24"/>
      <c r="Q802" s="24"/>
    </row>
    <row r="803" spans="2:17" ht="12.75">
      <c r="B803" s="23"/>
      <c r="C803" s="24"/>
      <c r="E803" s="23"/>
      <c r="G803" s="200"/>
      <c r="H803" s="200"/>
      <c r="J803" s="24"/>
      <c r="L803" s="24"/>
      <c r="M803" s="23"/>
      <c r="N803" s="24"/>
      <c r="O803" s="24"/>
      <c r="P803" s="24"/>
      <c r="Q803" s="24"/>
    </row>
    <row r="804" spans="2:17" ht="12.75">
      <c r="B804" s="23"/>
      <c r="C804" s="24"/>
      <c r="E804" s="23"/>
      <c r="G804" s="200"/>
      <c r="H804" s="200"/>
      <c r="J804" s="24"/>
      <c r="L804" s="24"/>
      <c r="M804" s="23"/>
      <c r="N804" s="24"/>
      <c r="O804" s="24"/>
      <c r="P804" s="24"/>
      <c r="Q804" s="24"/>
    </row>
    <row r="805" spans="2:17" ht="12.75">
      <c r="B805" s="23"/>
      <c r="C805" s="24"/>
      <c r="E805" s="23"/>
      <c r="G805" s="200"/>
      <c r="H805" s="200"/>
      <c r="J805" s="24"/>
      <c r="L805" s="24"/>
      <c r="M805" s="23"/>
      <c r="N805" s="24"/>
      <c r="O805" s="24"/>
      <c r="P805" s="24"/>
      <c r="Q805" s="24"/>
    </row>
    <row r="806" spans="2:17" ht="12.75">
      <c r="B806" s="23"/>
      <c r="C806" s="24"/>
      <c r="E806" s="23"/>
      <c r="G806" s="200"/>
      <c r="H806" s="200"/>
      <c r="J806" s="24"/>
      <c r="L806" s="24"/>
      <c r="M806" s="23"/>
      <c r="N806" s="24"/>
      <c r="O806" s="24"/>
      <c r="P806" s="24"/>
      <c r="Q806" s="24"/>
    </row>
    <row r="807" spans="2:17" ht="12.75">
      <c r="B807" s="23"/>
      <c r="C807" s="24"/>
      <c r="E807" s="23"/>
      <c r="G807" s="200"/>
      <c r="H807" s="200"/>
      <c r="J807" s="24"/>
      <c r="L807" s="24"/>
      <c r="M807" s="23"/>
      <c r="N807" s="24"/>
      <c r="O807" s="24"/>
      <c r="P807" s="24"/>
      <c r="Q807" s="24"/>
    </row>
    <row r="808" spans="2:17" ht="12.75">
      <c r="B808" s="23"/>
      <c r="C808" s="24"/>
      <c r="E808" s="23"/>
      <c r="G808" s="200"/>
      <c r="H808" s="200"/>
      <c r="J808" s="24"/>
      <c r="L808" s="24"/>
      <c r="M808" s="23"/>
      <c r="N808" s="24"/>
      <c r="O808" s="24"/>
      <c r="P808" s="24"/>
      <c r="Q808" s="24"/>
    </row>
    <row r="809" spans="2:17" ht="12.75">
      <c r="B809" s="23"/>
      <c r="C809" s="24"/>
      <c r="E809" s="23"/>
      <c r="G809" s="200"/>
      <c r="H809" s="200"/>
      <c r="J809" s="24"/>
      <c r="L809" s="24"/>
      <c r="M809" s="23"/>
      <c r="N809" s="24"/>
      <c r="O809" s="24"/>
      <c r="P809" s="24"/>
      <c r="Q809" s="24"/>
    </row>
    <row r="810" spans="2:17" ht="12.75">
      <c r="B810" s="23"/>
      <c r="C810" s="24"/>
      <c r="E810" s="23"/>
      <c r="G810" s="200"/>
      <c r="H810" s="200"/>
      <c r="J810" s="24"/>
      <c r="L810" s="24"/>
      <c r="M810" s="23"/>
      <c r="N810" s="24"/>
      <c r="O810" s="24"/>
      <c r="P810" s="24"/>
      <c r="Q810" s="24"/>
    </row>
    <row r="811" spans="2:17" ht="12.75">
      <c r="B811" s="23"/>
      <c r="C811" s="24"/>
      <c r="E811" s="23"/>
      <c r="G811" s="200"/>
      <c r="H811" s="200"/>
      <c r="J811" s="24"/>
      <c r="L811" s="24"/>
      <c r="M811" s="23"/>
      <c r="N811" s="24"/>
      <c r="O811" s="24"/>
      <c r="P811" s="24"/>
      <c r="Q811" s="24"/>
    </row>
    <row r="812" spans="2:17" ht="12.75">
      <c r="B812" s="23"/>
      <c r="C812" s="24"/>
      <c r="E812" s="23"/>
      <c r="G812" s="200"/>
      <c r="H812" s="200"/>
      <c r="J812" s="24"/>
      <c r="L812" s="24"/>
      <c r="M812" s="23"/>
      <c r="N812" s="24"/>
      <c r="O812" s="24"/>
      <c r="P812" s="24"/>
      <c r="Q812" s="24"/>
    </row>
    <row r="813" spans="2:17" ht="12.75">
      <c r="B813" s="23"/>
      <c r="C813" s="24"/>
      <c r="E813" s="23"/>
      <c r="G813" s="200"/>
      <c r="H813" s="200"/>
      <c r="J813" s="24"/>
      <c r="L813" s="24"/>
      <c r="M813" s="23"/>
      <c r="N813" s="24"/>
      <c r="O813" s="24"/>
      <c r="P813" s="24"/>
      <c r="Q813" s="24"/>
    </row>
    <row r="814" spans="2:17" ht="12.75">
      <c r="B814" s="23"/>
      <c r="C814" s="24"/>
      <c r="E814" s="23"/>
      <c r="G814" s="200"/>
      <c r="H814" s="200"/>
      <c r="J814" s="24"/>
      <c r="L814" s="24"/>
      <c r="M814" s="23"/>
      <c r="N814" s="24"/>
      <c r="O814" s="24"/>
      <c r="P814" s="24"/>
      <c r="Q814" s="24"/>
    </row>
    <row r="815" spans="2:17" ht="12.75">
      <c r="B815" s="23"/>
      <c r="C815" s="24"/>
      <c r="E815" s="23"/>
      <c r="G815" s="200"/>
      <c r="H815" s="200"/>
      <c r="J815" s="24"/>
      <c r="L815" s="24"/>
      <c r="M815" s="23"/>
      <c r="N815" s="24"/>
      <c r="O815" s="24"/>
      <c r="P815" s="24"/>
      <c r="Q815" s="24"/>
    </row>
    <row r="816" spans="2:17" ht="12.75">
      <c r="B816" s="23"/>
      <c r="C816" s="24"/>
      <c r="E816" s="23"/>
      <c r="G816" s="200"/>
      <c r="H816" s="200"/>
      <c r="J816" s="24"/>
      <c r="L816" s="24"/>
      <c r="M816" s="23"/>
      <c r="N816" s="24"/>
      <c r="O816" s="24"/>
      <c r="P816" s="24"/>
      <c r="Q816" s="24"/>
    </row>
    <row r="817" spans="2:17" ht="12.75">
      <c r="B817" s="23"/>
      <c r="C817" s="24"/>
      <c r="E817" s="23"/>
      <c r="G817" s="200"/>
      <c r="H817" s="200"/>
      <c r="J817" s="24"/>
      <c r="L817" s="24"/>
      <c r="M817" s="23"/>
      <c r="N817" s="24"/>
      <c r="O817" s="24"/>
      <c r="P817" s="24"/>
      <c r="Q817" s="24"/>
    </row>
    <row r="818" spans="2:17" ht="12.75">
      <c r="B818" s="23"/>
      <c r="C818" s="24"/>
      <c r="E818" s="23"/>
      <c r="G818" s="200"/>
      <c r="H818" s="200"/>
      <c r="J818" s="24"/>
      <c r="L818" s="24"/>
      <c r="M818" s="23"/>
      <c r="N818" s="24"/>
      <c r="O818" s="24"/>
      <c r="P818" s="24"/>
      <c r="Q818" s="24"/>
    </row>
    <row r="819" spans="2:17" ht="12.75">
      <c r="B819" s="23"/>
      <c r="C819" s="24"/>
      <c r="E819" s="23"/>
      <c r="G819" s="200"/>
      <c r="H819" s="200"/>
      <c r="J819" s="24"/>
      <c r="L819" s="24"/>
      <c r="M819" s="23"/>
      <c r="N819" s="24"/>
      <c r="O819" s="24"/>
      <c r="P819" s="24"/>
      <c r="Q819" s="24"/>
    </row>
    <row r="820" spans="2:17" ht="12.75">
      <c r="B820" s="23"/>
      <c r="C820" s="24"/>
      <c r="E820" s="23"/>
      <c r="G820" s="200"/>
      <c r="H820" s="200"/>
      <c r="J820" s="24"/>
      <c r="L820" s="24"/>
      <c r="M820" s="23"/>
      <c r="N820" s="24"/>
      <c r="O820" s="24"/>
      <c r="P820" s="24"/>
      <c r="Q820" s="24"/>
    </row>
    <row r="821" spans="2:17" ht="12.75">
      <c r="B821" s="23"/>
      <c r="C821" s="24"/>
      <c r="E821" s="23"/>
      <c r="G821" s="200"/>
      <c r="H821" s="200"/>
      <c r="J821" s="24"/>
      <c r="L821" s="24"/>
      <c r="M821" s="23"/>
      <c r="N821" s="24"/>
      <c r="O821" s="24"/>
      <c r="P821" s="24"/>
      <c r="Q821" s="24"/>
    </row>
    <row r="822" spans="2:17" ht="12.75">
      <c r="B822" s="23"/>
      <c r="C822" s="24"/>
      <c r="E822" s="23"/>
      <c r="G822" s="200"/>
      <c r="H822" s="200"/>
      <c r="J822" s="24"/>
      <c r="L822" s="24"/>
      <c r="M822" s="23"/>
      <c r="N822" s="24"/>
      <c r="O822" s="24"/>
      <c r="P822" s="24"/>
      <c r="Q822" s="24"/>
    </row>
    <row r="823" spans="2:17" ht="12.75">
      <c r="B823" s="23"/>
      <c r="C823" s="24"/>
      <c r="E823" s="23"/>
      <c r="G823" s="200"/>
      <c r="H823" s="200"/>
      <c r="J823" s="24"/>
      <c r="L823" s="24"/>
      <c r="M823" s="23"/>
      <c r="N823" s="24"/>
      <c r="O823" s="24"/>
      <c r="P823" s="24"/>
      <c r="Q823" s="24"/>
    </row>
    <row r="824" spans="2:17" ht="12.75">
      <c r="B824" s="23"/>
      <c r="C824" s="24"/>
      <c r="E824" s="23"/>
      <c r="G824" s="200"/>
      <c r="H824" s="200"/>
      <c r="J824" s="24"/>
      <c r="L824" s="24"/>
      <c r="M824" s="23"/>
      <c r="N824" s="24"/>
      <c r="O824" s="24"/>
      <c r="P824" s="24"/>
      <c r="Q824" s="24"/>
    </row>
    <row r="825" spans="2:17" ht="12.75">
      <c r="B825" s="23"/>
      <c r="C825" s="24"/>
      <c r="E825" s="23"/>
      <c r="G825" s="200"/>
      <c r="H825" s="200"/>
      <c r="J825" s="24"/>
      <c r="L825" s="24"/>
      <c r="M825" s="23"/>
      <c r="N825" s="24"/>
      <c r="O825" s="24"/>
      <c r="P825" s="24"/>
      <c r="Q825" s="24"/>
    </row>
    <row r="826" spans="2:17" ht="12.75">
      <c r="B826" s="23"/>
      <c r="C826" s="24"/>
      <c r="E826" s="23"/>
      <c r="G826" s="200"/>
      <c r="H826" s="200"/>
      <c r="J826" s="24"/>
      <c r="L826" s="24"/>
      <c r="M826" s="23"/>
      <c r="N826" s="24"/>
      <c r="O826" s="24"/>
      <c r="P826" s="24"/>
      <c r="Q826" s="24"/>
    </row>
    <row r="827" spans="2:17" ht="12.75">
      <c r="B827" s="23"/>
      <c r="C827" s="24"/>
      <c r="E827" s="23"/>
      <c r="G827" s="200"/>
      <c r="H827" s="200"/>
      <c r="J827" s="24"/>
      <c r="L827" s="24"/>
      <c r="M827" s="23"/>
      <c r="N827" s="24"/>
      <c r="O827" s="24"/>
      <c r="P827" s="24"/>
      <c r="Q827" s="24"/>
    </row>
    <row r="828" spans="2:17" ht="12.75">
      <c r="B828" s="23"/>
      <c r="C828" s="24"/>
      <c r="E828" s="23"/>
      <c r="G828" s="200"/>
      <c r="H828" s="200"/>
      <c r="J828" s="24"/>
      <c r="L828" s="24"/>
      <c r="M828" s="23"/>
      <c r="N828" s="24"/>
      <c r="O828" s="24"/>
      <c r="P828" s="24"/>
      <c r="Q828" s="24"/>
    </row>
    <row r="829" spans="2:17" ht="12.75">
      <c r="B829" s="23"/>
      <c r="C829" s="24"/>
      <c r="E829" s="23"/>
      <c r="G829" s="200"/>
      <c r="H829" s="200"/>
      <c r="J829" s="24"/>
      <c r="L829" s="24"/>
      <c r="M829" s="23"/>
      <c r="N829" s="24"/>
      <c r="O829" s="24"/>
      <c r="P829" s="24"/>
      <c r="Q829" s="24"/>
    </row>
    <row r="830" spans="2:17" ht="12.75">
      <c r="B830" s="23"/>
      <c r="C830" s="24"/>
      <c r="E830" s="23"/>
      <c r="G830" s="200"/>
      <c r="H830" s="200"/>
      <c r="J830" s="24"/>
      <c r="L830" s="24"/>
      <c r="M830" s="23"/>
      <c r="N830" s="24"/>
      <c r="O830" s="24"/>
      <c r="P830" s="24"/>
      <c r="Q830" s="24"/>
    </row>
    <row r="831" spans="2:17" ht="12.75">
      <c r="B831" s="23"/>
      <c r="C831" s="24"/>
      <c r="E831" s="23"/>
      <c r="G831" s="200"/>
      <c r="H831" s="200"/>
      <c r="J831" s="24"/>
      <c r="L831" s="24"/>
      <c r="M831" s="23"/>
      <c r="N831" s="24"/>
      <c r="O831" s="24"/>
      <c r="P831" s="24"/>
      <c r="Q831" s="24"/>
    </row>
    <row r="832" spans="2:17" ht="12.75">
      <c r="B832" s="23"/>
      <c r="C832" s="24"/>
      <c r="E832" s="23"/>
      <c r="G832" s="200"/>
      <c r="H832" s="200"/>
      <c r="J832" s="24"/>
      <c r="L832" s="24"/>
      <c r="M832" s="23"/>
      <c r="N832" s="24"/>
      <c r="O832" s="24"/>
      <c r="P832" s="24"/>
      <c r="Q832" s="24"/>
    </row>
    <row r="833" spans="2:17" ht="12.75">
      <c r="B833" s="23"/>
      <c r="C833" s="24"/>
      <c r="E833" s="23"/>
      <c r="G833" s="200"/>
      <c r="H833" s="200"/>
      <c r="J833" s="24"/>
      <c r="L833" s="24"/>
      <c r="M833" s="23"/>
      <c r="N833" s="24"/>
      <c r="O833" s="24"/>
      <c r="P833" s="24"/>
      <c r="Q833" s="24"/>
    </row>
    <row r="834" spans="2:17" ht="12.75">
      <c r="B834" s="23"/>
      <c r="C834" s="24"/>
      <c r="E834" s="23"/>
      <c r="G834" s="200"/>
      <c r="H834" s="200"/>
      <c r="J834" s="24"/>
      <c r="L834" s="24"/>
      <c r="M834" s="23"/>
      <c r="N834" s="24"/>
      <c r="O834" s="24"/>
      <c r="P834" s="24"/>
      <c r="Q834" s="24"/>
    </row>
    <row r="835" spans="2:17" ht="12.75">
      <c r="B835" s="23"/>
      <c r="C835" s="24"/>
      <c r="E835" s="23"/>
      <c r="G835" s="200"/>
      <c r="H835" s="200"/>
      <c r="J835" s="24"/>
      <c r="L835" s="24"/>
      <c r="M835" s="23"/>
      <c r="N835" s="24"/>
      <c r="O835" s="24"/>
      <c r="P835" s="24"/>
      <c r="Q835" s="24"/>
    </row>
    <row r="836" spans="2:17" ht="12.75">
      <c r="B836" s="23"/>
      <c r="C836" s="24"/>
      <c r="E836" s="23"/>
      <c r="G836" s="200"/>
      <c r="H836" s="200"/>
      <c r="J836" s="24"/>
      <c r="L836" s="24"/>
      <c r="M836" s="23"/>
      <c r="N836" s="24"/>
      <c r="O836" s="24"/>
      <c r="P836" s="24"/>
      <c r="Q836" s="24"/>
    </row>
    <row r="837" spans="2:17" ht="12.75">
      <c r="B837" s="23"/>
      <c r="C837" s="24"/>
      <c r="E837" s="23"/>
      <c r="G837" s="200"/>
      <c r="H837" s="200"/>
      <c r="J837" s="24"/>
      <c r="L837" s="24"/>
      <c r="M837" s="23"/>
      <c r="N837" s="24"/>
      <c r="O837" s="24"/>
      <c r="P837" s="24"/>
      <c r="Q837" s="24"/>
    </row>
    <row r="838" spans="2:17" ht="12.75">
      <c r="B838" s="23"/>
      <c r="C838" s="24"/>
      <c r="E838" s="23"/>
      <c r="G838" s="200"/>
      <c r="H838" s="200"/>
      <c r="J838" s="24"/>
      <c r="L838" s="24"/>
      <c r="M838" s="23"/>
      <c r="N838" s="24"/>
      <c r="O838" s="24"/>
      <c r="P838" s="24"/>
      <c r="Q838" s="24"/>
    </row>
    <row r="839" spans="2:17" ht="12.75">
      <c r="B839" s="23"/>
      <c r="C839" s="24"/>
      <c r="E839" s="23"/>
      <c r="G839" s="200"/>
      <c r="H839" s="200"/>
      <c r="J839" s="24"/>
      <c r="L839" s="24"/>
      <c r="M839" s="23"/>
      <c r="N839" s="24"/>
      <c r="O839" s="24"/>
      <c r="P839" s="24"/>
      <c r="Q839" s="24"/>
    </row>
    <row r="840" spans="2:17" ht="12.75">
      <c r="B840" s="23"/>
      <c r="C840" s="24"/>
      <c r="E840" s="23"/>
      <c r="G840" s="200"/>
      <c r="H840" s="200"/>
      <c r="J840" s="24"/>
      <c r="L840" s="24"/>
      <c r="M840" s="23"/>
      <c r="N840" s="24"/>
      <c r="O840" s="24"/>
      <c r="P840" s="24"/>
      <c r="Q840" s="24"/>
    </row>
    <row r="841" spans="2:17" ht="12.75">
      <c r="B841" s="23"/>
      <c r="C841" s="24"/>
      <c r="E841" s="23"/>
      <c r="G841" s="200"/>
      <c r="H841" s="200"/>
      <c r="J841" s="24"/>
      <c r="L841" s="24"/>
      <c r="M841" s="23"/>
      <c r="N841" s="24"/>
      <c r="O841" s="24"/>
      <c r="P841" s="24"/>
      <c r="Q841" s="24"/>
    </row>
    <row r="842" spans="2:17" ht="12.75">
      <c r="B842" s="23"/>
      <c r="C842" s="24"/>
      <c r="E842" s="23"/>
      <c r="G842" s="200"/>
      <c r="H842" s="200"/>
      <c r="J842" s="24"/>
      <c r="L842" s="24"/>
      <c r="M842" s="23"/>
      <c r="N842" s="24"/>
      <c r="O842" s="24"/>
      <c r="P842" s="24"/>
      <c r="Q842" s="24"/>
    </row>
    <row r="843" spans="2:17" ht="12.75">
      <c r="B843" s="23"/>
      <c r="C843" s="24"/>
      <c r="E843" s="23"/>
      <c r="G843" s="200"/>
      <c r="H843" s="200"/>
      <c r="J843" s="24"/>
      <c r="L843" s="24"/>
      <c r="M843" s="23"/>
      <c r="N843" s="24"/>
      <c r="O843" s="24"/>
      <c r="P843" s="24"/>
      <c r="Q843" s="24"/>
    </row>
    <row r="844" spans="2:17" ht="12.75">
      <c r="B844" s="23"/>
      <c r="C844" s="24"/>
      <c r="E844" s="23"/>
      <c r="G844" s="200"/>
      <c r="H844" s="200"/>
      <c r="J844" s="24"/>
      <c r="L844" s="24"/>
      <c r="M844" s="23"/>
      <c r="N844" s="24"/>
      <c r="O844" s="24"/>
      <c r="P844" s="24"/>
      <c r="Q844" s="24"/>
    </row>
    <row r="845" spans="2:17" ht="12.75">
      <c r="B845" s="23"/>
      <c r="C845" s="24"/>
      <c r="E845" s="23"/>
      <c r="G845" s="200"/>
      <c r="H845" s="200"/>
      <c r="J845" s="24"/>
      <c r="L845" s="24"/>
      <c r="M845" s="23"/>
      <c r="N845" s="24"/>
      <c r="O845" s="24"/>
      <c r="P845" s="24"/>
      <c r="Q845" s="24"/>
    </row>
    <row r="846" spans="2:17" ht="12.75">
      <c r="B846" s="23"/>
      <c r="C846" s="24"/>
      <c r="E846" s="23"/>
      <c r="G846" s="200"/>
      <c r="H846" s="200"/>
      <c r="J846" s="24"/>
      <c r="L846" s="24"/>
      <c r="M846" s="23"/>
      <c r="N846" s="24"/>
      <c r="O846" s="24"/>
      <c r="P846" s="24"/>
      <c r="Q846" s="24"/>
    </row>
    <row r="847" spans="2:17" ht="12.75">
      <c r="B847" s="23"/>
      <c r="C847" s="24"/>
      <c r="E847" s="23"/>
      <c r="G847" s="200"/>
      <c r="H847" s="200"/>
      <c r="J847" s="24"/>
      <c r="L847" s="24"/>
      <c r="M847" s="23"/>
      <c r="N847" s="24"/>
      <c r="O847" s="24"/>
      <c r="P847" s="24"/>
      <c r="Q847" s="24"/>
    </row>
    <row r="848" spans="2:17" ht="12.75">
      <c r="B848" s="23"/>
      <c r="C848" s="24"/>
      <c r="E848" s="23"/>
      <c r="G848" s="200"/>
      <c r="H848" s="200"/>
      <c r="J848" s="24"/>
      <c r="L848" s="24"/>
      <c r="M848" s="23"/>
      <c r="N848" s="24"/>
      <c r="O848" s="24"/>
      <c r="P848" s="24"/>
      <c r="Q848" s="24"/>
    </row>
    <row r="849" spans="2:17" ht="12.75">
      <c r="B849" s="23"/>
      <c r="C849" s="24"/>
      <c r="E849" s="23"/>
      <c r="G849" s="200"/>
      <c r="H849" s="200"/>
      <c r="J849" s="24"/>
      <c r="L849" s="24"/>
      <c r="M849" s="23"/>
      <c r="N849" s="24"/>
      <c r="O849" s="24"/>
      <c r="P849" s="24"/>
      <c r="Q849" s="24"/>
    </row>
    <row r="850" spans="2:17" ht="12.75">
      <c r="B850" s="23"/>
      <c r="C850" s="24"/>
      <c r="E850" s="23"/>
      <c r="G850" s="200"/>
      <c r="H850" s="200"/>
      <c r="J850" s="24"/>
      <c r="L850" s="24"/>
      <c r="M850" s="23"/>
      <c r="N850" s="24"/>
      <c r="O850" s="24"/>
      <c r="P850" s="24"/>
      <c r="Q850" s="24"/>
    </row>
    <row r="851" spans="2:17" ht="12.75">
      <c r="B851" s="23"/>
      <c r="C851" s="24"/>
      <c r="E851" s="23"/>
      <c r="G851" s="200"/>
      <c r="H851" s="200"/>
      <c r="J851" s="24"/>
      <c r="L851" s="24"/>
      <c r="M851" s="23"/>
      <c r="N851" s="24"/>
      <c r="O851" s="24"/>
      <c r="P851" s="24"/>
      <c r="Q851" s="24"/>
    </row>
    <row r="852" spans="2:17" ht="12.75">
      <c r="B852" s="23"/>
      <c r="C852" s="24"/>
      <c r="E852" s="23"/>
      <c r="G852" s="200"/>
      <c r="H852" s="200"/>
      <c r="J852" s="24"/>
      <c r="L852" s="24"/>
      <c r="M852" s="23"/>
      <c r="N852" s="24"/>
      <c r="O852" s="24"/>
      <c r="P852" s="24"/>
      <c r="Q852" s="24"/>
    </row>
    <row r="853" spans="2:17" ht="12.75">
      <c r="B853" s="23"/>
      <c r="C853" s="24"/>
      <c r="E853" s="23"/>
      <c r="G853" s="200"/>
      <c r="H853" s="200"/>
      <c r="J853" s="24"/>
      <c r="L853" s="24"/>
      <c r="M853" s="23"/>
      <c r="N853" s="24"/>
      <c r="O853" s="24"/>
      <c r="P853" s="24"/>
      <c r="Q853" s="24"/>
    </row>
    <row r="854" spans="2:17" ht="12.75">
      <c r="B854" s="23"/>
      <c r="C854" s="24"/>
      <c r="E854" s="23"/>
      <c r="G854" s="200"/>
      <c r="H854" s="200"/>
      <c r="J854" s="24"/>
      <c r="L854" s="24"/>
      <c r="M854" s="23"/>
      <c r="N854" s="24"/>
      <c r="O854" s="24"/>
      <c r="P854" s="24"/>
      <c r="Q854" s="24"/>
    </row>
    <row r="855" spans="2:17" ht="12.75">
      <c r="B855" s="23"/>
      <c r="C855" s="24"/>
      <c r="E855" s="23"/>
      <c r="G855" s="200"/>
      <c r="H855" s="200"/>
      <c r="J855" s="24"/>
      <c r="L855" s="24"/>
      <c r="M855" s="23"/>
      <c r="N855" s="24"/>
      <c r="O855" s="24"/>
      <c r="P855" s="24"/>
      <c r="Q855" s="24"/>
    </row>
    <row r="856" spans="2:17" ht="12.75">
      <c r="B856" s="23"/>
      <c r="C856" s="24"/>
      <c r="E856" s="23"/>
      <c r="G856" s="200"/>
      <c r="H856" s="200"/>
      <c r="J856" s="24"/>
      <c r="L856" s="24"/>
      <c r="M856" s="23"/>
      <c r="N856" s="24"/>
      <c r="O856" s="24"/>
      <c r="P856" s="24"/>
      <c r="Q856" s="24"/>
    </row>
    <row r="857" spans="2:17" ht="12.75">
      <c r="B857" s="23"/>
      <c r="C857" s="24"/>
      <c r="E857" s="23"/>
      <c r="G857" s="200"/>
      <c r="H857" s="200"/>
      <c r="J857" s="24"/>
      <c r="L857" s="24"/>
      <c r="M857" s="23"/>
      <c r="N857" s="24"/>
      <c r="O857" s="24"/>
      <c r="P857" s="24"/>
      <c r="Q857" s="24"/>
    </row>
    <row r="858" spans="2:17" ht="12.75">
      <c r="B858" s="23"/>
      <c r="C858" s="24"/>
      <c r="E858" s="23"/>
      <c r="G858" s="200"/>
      <c r="H858" s="200"/>
      <c r="J858" s="24"/>
      <c r="L858" s="24"/>
      <c r="M858" s="23"/>
      <c r="N858" s="24"/>
      <c r="O858" s="24"/>
      <c r="P858" s="24"/>
      <c r="Q858" s="24"/>
    </row>
    <row r="859" spans="2:17" ht="12.75">
      <c r="B859" s="23"/>
      <c r="C859" s="24"/>
      <c r="E859" s="23"/>
      <c r="G859" s="200"/>
      <c r="H859" s="200"/>
      <c r="J859" s="24"/>
      <c r="L859" s="24"/>
      <c r="M859" s="23"/>
      <c r="N859" s="24"/>
      <c r="O859" s="24"/>
      <c r="P859" s="24"/>
      <c r="Q859" s="24"/>
    </row>
    <row r="860" spans="2:17" ht="12.75">
      <c r="B860" s="23"/>
      <c r="C860" s="24"/>
      <c r="E860" s="23"/>
      <c r="G860" s="200"/>
      <c r="H860" s="200"/>
      <c r="J860" s="24"/>
      <c r="L860" s="24"/>
      <c r="M860" s="23"/>
      <c r="N860" s="24"/>
      <c r="O860" s="24"/>
      <c r="P860" s="24"/>
      <c r="Q860" s="24"/>
    </row>
    <row r="861" spans="2:17" ht="12.75">
      <c r="B861" s="23"/>
      <c r="C861" s="24"/>
      <c r="E861" s="23"/>
      <c r="G861" s="200"/>
      <c r="H861" s="200"/>
      <c r="J861" s="24"/>
      <c r="L861" s="24"/>
      <c r="M861" s="23"/>
      <c r="N861" s="24"/>
      <c r="O861" s="24"/>
      <c r="P861" s="24"/>
      <c r="Q861" s="24"/>
    </row>
    <row r="862" spans="2:17" ht="12.75">
      <c r="B862" s="23"/>
      <c r="C862" s="24"/>
      <c r="E862" s="23"/>
      <c r="G862" s="200"/>
      <c r="H862" s="200"/>
      <c r="J862" s="24"/>
      <c r="L862" s="24"/>
      <c r="M862" s="23"/>
      <c r="N862" s="24"/>
      <c r="O862" s="24"/>
      <c r="P862" s="24"/>
      <c r="Q862" s="24"/>
    </row>
    <row r="863" spans="2:17" ht="12.75">
      <c r="B863" s="23"/>
      <c r="C863" s="24"/>
      <c r="E863" s="23"/>
      <c r="G863" s="200"/>
      <c r="H863" s="200"/>
      <c r="J863" s="24"/>
      <c r="L863" s="24"/>
      <c r="M863" s="23"/>
      <c r="N863" s="24"/>
      <c r="O863" s="24"/>
      <c r="P863" s="24"/>
      <c r="Q863" s="24"/>
    </row>
    <row r="864" spans="2:17" ht="12.75">
      <c r="B864" s="23"/>
      <c r="C864" s="24"/>
      <c r="E864" s="23"/>
      <c r="G864" s="200"/>
      <c r="H864" s="200"/>
      <c r="J864" s="24"/>
      <c r="L864" s="24"/>
      <c r="M864" s="23"/>
      <c r="N864" s="24"/>
      <c r="O864" s="24"/>
      <c r="P864" s="24"/>
      <c r="Q864" s="24"/>
    </row>
    <row r="865" spans="2:17" ht="12.75">
      <c r="B865" s="23"/>
      <c r="C865" s="24"/>
      <c r="E865" s="23"/>
      <c r="G865" s="200"/>
      <c r="H865" s="200"/>
      <c r="J865" s="24"/>
      <c r="L865" s="24"/>
      <c r="M865" s="23"/>
      <c r="N865" s="24"/>
      <c r="O865" s="24"/>
      <c r="P865" s="24"/>
      <c r="Q865" s="24"/>
    </row>
    <row r="866" spans="2:17" ht="12.75">
      <c r="B866" s="23"/>
      <c r="C866" s="24"/>
      <c r="E866" s="23"/>
      <c r="G866" s="200"/>
      <c r="H866" s="200"/>
      <c r="J866" s="24"/>
      <c r="L866" s="24"/>
      <c r="M866" s="23"/>
      <c r="N866" s="24"/>
      <c r="O866" s="24"/>
      <c r="P866" s="24"/>
      <c r="Q866" s="24"/>
    </row>
    <row r="867" spans="2:17" ht="12.75">
      <c r="B867" s="23"/>
      <c r="C867" s="24"/>
      <c r="E867" s="23"/>
      <c r="G867" s="200"/>
      <c r="H867" s="200"/>
      <c r="J867" s="24"/>
      <c r="L867" s="24"/>
      <c r="M867" s="23"/>
      <c r="N867" s="24"/>
      <c r="O867" s="24"/>
      <c r="P867" s="24"/>
      <c r="Q867" s="24"/>
    </row>
    <row r="868" spans="2:17" ht="12.75">
      <c r="B868" s="23"/>
      <c r="C868" s="24"/>
      <c r="E868" s="23"/>
      <c r="G868" s="200"/>
      <c r="H868" s="200"/>
      <c r="J868" s="24"/>
      <c r="L868" s="24"/>
      <c r="M868" s="23"/>
      <c r="N868" s="24"/>
      <c r="O868" s="24"/>
      <c r="P868" s="24"/>
      <c r="Q868" s="24"/>
    </row>
    <row r="869" spans="2:17" ht="12.75">
      <c r="B869" s="23"/>
      <c r="C869" s="24"/>
      <c r="E869" s="23"/>
      <c r="G869" s="200"/>
      <c r="H869" s="200"/>
      <c r="J869" s="24"/>
      <c r="L869" s="24"/>
      <c r="M869" s="23"/>
      <c r="N869" s="24"/>
      <c r="O869" s="24"/>
      <c r="P869" s="24"/>
      <c r="Q869" s="24"/>
    </row>
    <row r="870" spans="2:17" ht="12.75">
      <c r="B870" s="23"/>
      <c r="C870" s="24"/>
      <c r="E870" s="23"/>
      <c r="G870" s="200"/>
      <c r="H870" s="200"/>
      <c r="J870" s="24"/>
      <c r="L870" s="24"/>
      <c r="M870" s="23"/>
      <c r="N870" s="24"/>
      <c r="O870" s="24"/>
      <c r="P870" s="24"/>
      <c r="Q870" s="24"/>
    </row>
    <row r="871" spans="2:17" ht="12.75">
      <c r="B871" s="23"/>
      <c r="C871" s="24"/>
      <c r="E871" s="23"/>
      <c r="G871" s="200"/>
      <c r="H871" s="200"/>
      <c r="J871" s="24"/>
      <c r="L871" s="24"/>
      <c r="M871" s="23"/>
      <c r="N871" s="24"/>
      <c r="O871" s="24"/>
      <c r="P871" s="24"/>
      <c r="Q871" s="24"/>
    </row>
    <row r="872" spans="2:17" ht="12.75">
      <c r="B872" s="23"/>
      <c r="C872" s="24"/>
      <c r="E872" s="23"/>
      <c r="G872" s="200"/>
      <c r="H872" s="200"/>
      <c r="J872" s="24"/>
      <c r="L872" s="24"/>
      <c r="M872" s="23"/>
      <c r="N872" s="24"/>
      <c r="O872" s="24"/>
      <c r="P872" s="24"/>
      <c r="Q872" s="24"/>
    </row>
    <row r="873" spans="2:17" ht="12.75">
      <c r="B873" s="23"/>
      <c r="C873" s="24"/>
      <c r="E873" s="23"/>
      <c r="G873" s="200"/>
      <c r="H873" s="200"/>
      <c r="J873" s="24"/>
      <c r="L873" s="24"/>
      <c r="M873" s="23"/>
      <c r="N873" s="24"/>
      <c r="O873" s="24"/>
      <c r="P873" s="24"/>
      <c r="Q873" s="24"/>
    </row>
    <row r="874" spans="2:17" ht="12.75">
      <c r="B874" s="23"/>
      <c r="C874" s="24"/>
      <c r="E874" s="23"/>
      <c r="G874" s="200"/>
      <c r="H874" s="200"/>
      <c r="J874" s="24"/>
      <c r="L874" s="24"/>
      <c r="M874" s="23"/>
      <c r="N874" s="24"/>
      <c r="O874" s="24"/>
      <c r="P874" s="24"/>
      <c r="Q874" s="24"/>
    </row>
    <row r="875" spans="2:17" ht="12.75">
      <c r="B875" s="23"/>
      <c r="C875" s="24"/>
      <c r="E875" s="23"/>
      <c r="G875" s="200"/>
      <c r="H875" s="200"/>
      <c r="J875" s="24"/>
      <c r="L875" s="24"/>
      <c r="M875" s="23"/>
      <c r="N875" s="24"/>
      <c r="O875" s="24"/>
      <c r="P875" s="24"/>
      <c r="Q875" s="24"/>
    </row>
    <row r="876" spans="2:17" ht="12.75">
      <c r="B876" s="23"/>
      <c r="C876" s="24"/>
      <c r="E876" s="23"/>
      <c r="G876" s="200"/>
      <c r="H876" s="200"/>
      <c r="J876" s="24"/>
      <c r="L876" s="24"/>
      <c r="M876" s="23"/>
      <c r="N876" s="24"/>
      <c r="O876" s="24"/>
      <c r="P876" s="24"/>
      <c r="Q876" s="24"/>
    </row>
    <row r="877" spans="2:17" ht="12.75">
      <c r="B877" s="23"/>
      <c r="C877" s="24"/>
      <c r="E877" s="23"/>
      <c r="G877" s="200"/>
      <c r="H877" s="200"/>
      <c r="J877" s="24"/>
      <c r="L877" s="24"/>
      <c r="M877" s="23"/>
      <c r="N877" s="24"/>
      <c r="O877" s="24"/>
      <c r="P877" s="24"/>
      <c r="Q877" s="24"/>
    </row>
    <row r="878" spans="2:17" ht="12.75">
      <c r="B878" s="23"/>
      <c r="C878" s="24"/>
      <c r="E878" s="23"/>
      <c r="G878" s="200"/>
      <c r="H878" s="200"/>
      <c r="J878" s="24"/>
      <c r="L878" s="24"/>
      <c r="M878" s="23"/>
      <c r="N878" s="24"/>
      <c r="O878" s="24"/>
      <c r="P878" s="24"/>
      <c r="Q878" s="24"/>
    </row>
    <row r="879" spans="2:17" ht="12.75">
      <c r="B879" s="23"/>
      <c r="C879" s="24"/>
      <c r="E879" s="23"/>
      <c r="G879" s="200"/>
      <c r="H879" s="200"/>
      <c r="J879" s="24"/>
      <c r="L879" s="24"/>
      <c r="M879" s="23"/>
      <c r="N879" s="24"/>
      <c r="O879" s="24"/>
      <c r="P879" s="24"/>
      <c r="Q879" s="24"/>
    </row>
    <row r="880" spans="2:17" ht="12.75">
      <c r="B880" s="23"/>
      <c r="C880" s="24"/>
      <c r="E880" s="23"/>
      <c r="G880" s="200"/>
      <c r="H880" s="200"/>
      <c r="J880" s="24"/>
      <c r="L880" s="24"/>
      <c r="M880" s="23"/>
      <c r="N880" s="24"/>
      <c r="O880" s="24"/>
      <c r="P880" s="24"/>
      <c r="Q880" s="24"/>
    </row>
    <row r="881" spans="2:17" ht="12.75">
      <c r="B881" s="23"/>
      <c r="C881" s="24"/>
      <c r="E881" s="23"/>
      <c r="G881" s="200"/>
      <c r="H881" s="200"/>
      <c r="J881" s="24"/>
      <c r="L881" s="24"/>
      <c r="M881" s="23"/>
      <c r="N881" s="24"/>
      <c r="O881" s="24"/>
      <c r="P881" s="24"/>
      <c r="Q881" s="24"/>
    </row>
    <row r="882" spans="2:17" ht="12.75">
      <c r="B882" s="23"/>
      <c r="C882" s="24"/>
      <c r="E882" s="23"/>
      <c r="G882" s="200"/>
      <c r="H882" s="200"/>
      <c r="J882" s="24"/>
      <c r="L882" s="24"/>
      <c r="M882" s="23"/>
      <c r="N882" s="24"/>
      <c r="O882" s="24"/>
      <c r="P882" s="24"/>
      <c r="Q882" s="24"/>
    </row>
    <row r="883" spans="2:17" ht="12.75">
      <c r="B883" s="23"/>
      <c r="C883" s="24"/>
      <c r="E883" s="23"/>
      <c r="G883" s="200"/>
      <c r="H883" s="200"/>
      <c r="J883" s="24"/>
      <c r="L883" s="24"/>
      <c r="M883" s="23"/>
      <c r="N883" s="24"/>
      <c r="O883" s="24"/>
      <c r="P883" s="24"/>
      <c r="Q883" s="24"/>
    </row>
    <row r="884" spans="2:17" ht="12.75">
      <c r="B884" s="23"/>
      <c r="C884" s="24"/>
      <c r="E884" s="23"/>
      <c r="G884" s="200"/>
      <c r="H884" s="200"/>
      <c r="J884" s="24"/>
      <c r="L884" s="24"/>
      <c r="M884" s="23"/>
      <c r="N884" s="24"/>
      <c r="O884" s="24"/>
      <c r="P884" s="24"/>
      <c r="Q884" s="24"/>
    </row>
    <row r="885" spans="2:17" ht="12.75">
      <c r="B885" s="23"/>
      <c r="C885" s="24"/>
      <c r="E885" s="23"/>
      <c r="G885" s="200"/>
      <c r="H885" s="200"/>
      <c r="J885" s="24"/>
      <c r="L885" s="24"/>
      <c r="M885" s="23"/>
      <c r="N885" s="24"/>
      <c r="O885" s="24"/>
      <c r="P885" s="24"/>
      <c r="Q885" s="24"/>
    </row>
    <row r="886" spans="2:17" ht="12.75">
      <c r="B886" s="23"/>
      <c r="C886" s="24"/>
      <c r="E886" s="23"/>
      <c r="G886" s="200"/>
      <c r="H886" s="200"/>
      <c r="J886" s="24"/>
      <c r="L886" s="24"/>
      <c r="M886" s="23"/>
      <c r="N886" s="24"/>
      <c r="O886" s="24"/>
      <c r="P886" s="24"/>
      <c r="Q886" s="24"/>
    </row>
    <row r="887" spans="2:17" ht="12.75">
      <c r="B887" s="23"/>
      <c r="C887" s="24"/>
      <c r="E887" s="23"/>
      <c r="G887" s="200"/>
      <c r="H887" s="200"/>
      <c r="J887" s="24"/>
      <c r="L887" s="24"/>
      <c r="M887" s="23"/>
      <c r="N887" s="24"/>
      <c r="O887" s="24"/>
      <c r="P887" s="24"/>
      <c r="Q887" s="24"/>
    </row>
    <row r="888" spans="2:17" ht="12.75">
      <c r="B888" s="23"/>
      <c r="C888" s="24"/>
      <c r="E888" s="23"/>
      <c r="G888" s="200"/>
      <c r="H888" s="200"/>
      <c r="J888" s="24"/>
      <c r="L888" s="24"/>
      <c r="M888" s="23"/>
      <c r="N888" s="24"/>
      <c r="O888" s="24"/>
      <c r="P888" s="24"/>
      <c r="Q888" s="24"/>
    </row>
    <row r="889" spans="2:17" ht="12.75">
      <c r="B889" s="23"/>
      <c r="C889" s="24"/>
      <c r="E889" s="23"/>
      <c r="G889" s="200"/>
      <c r="H889" s="200"/>
      <c r="J889" s="24"/>
      <c r="L889" s="24"/>
      <c r="M889" s="23"/>
      <c r="N889" s="24"/>
      <c r="O889" s="24"/>
      <c r="P889" s="24"/>
      <c r="Q889" s="24"/>
    </row>
    <row r="890" spans="2:17" ht="12.75">
      <c r="B890" s="23"/>
      <c r="C890" s="24"/>
      <c r="E890" s="23"/>
      <c r="G890" s="200"/>
      <c r="H890" s="200"/>
      <c r="J890" s="24"/>
      <c r="L890" s="24"/>
      <c r="M890" s="23"/>
      <c r="N890" s="24"/>
      <c r="O890" s="24"/>
      <c r="P890" s="24"/>
      <c r="Q890" s="24"/>
    </row>
    <row r="891" spans="2:17" ht="12.75">
      <c r="B891" s="23"/>
      <c r="C891" s="24"/>
      <c r="E891" s="23"/>
      <c r="G891" s="200"/>
      <c r="H891" s="200"/>
      <c r="J891" s="24"/>
      <c r="L891" s="24"/>
      <c r="M891" s="23"/>
      <c r="N891" s="24"/>
      <c r="O891" s="24"/>
      <c r="P891" s="24"/>
      <c r="Q891" s="24"/>
    </row>
    <row r="892" spans="2:17" ht="12.75">
      <c r="B892" s="23"/>
      <c r="C892" s="24"/>
      <c r="E892" s="23"/>
      <c r="G892" s="200"/>
      <c r="H892" s="200"/>
      <c r="J892" s="24"/>
      <c r="L892" s="24"/>
      <c r="M892" s="23"/>
      <c r="N892" s="24"/>
      <c r="O892" s="24"/>
      <c r="P892" s="24"/>
      <c r="Q892" s="24"/>
    </row>
    <row r="893" spans="2:17" ht="12.75">
      <c r="B893" s="23"/>
      <c r="C893" s="24"/>
      <c r="E893" s="23"/>
      <c r="G893" s="200"/>
      <c r="H893" s="200"/>
      <c r="J893" s="24"/>
      <c r="L893" s="24"/>
      <c r="M893" s="23"/>
      <c r="N893" s="24"/>
      <c r="O893" s="24"/>
      <c r="P893" s="24"/>
      <c r="Q893" s="24"/>
    </row>
    <row r="894" spans="2:17" ht="12.75">
      <c r="B894" s="23"/>
      <c r="C894" s="24"/>
      <c r="E894" s="23"/>
      <c r="G894" s="200"/>
      <c r="H894" s="200"/>
      <c r="J894" s="24"/>
      <c r="L894" s="24"/>
      <c r="M894" s="23"/>
      <c r="N894" s="24"/>
      <c r="O894" s="24"/>
      <c r="P894" s="24"/>
      <c r="Q894" s="24"/>
    </row>
    <row r="895" spans="2:17" ht="12.75">
      <c r="B895" s="23"/>
      <c r="C895" s="24"/>
      <c r="E895" s="23"/>
      <c r="G895" s="200"/>
      <c r="H895" s="200"/>
      <c r="J895" s="24"/>
      <c r="L895" s="24"/>
      <c r="M895" s="23"/>
      <c r="N895" s="24"/>
      <c r="O895" s="24"/>
      <c r="P895" s="24"/>
      <c r="Q895" s="24"/>
    </row>
    <row r="896" spans="2:17" ht="12.75">
      <c r="B896" s="23"/>
      <c r="C896" s="24"/>
      <c r="E896" s="23"/>
      <c r="G896" s="200"/>
      <c r="H896" s="200"/>
      <c r="J896" s="24"/>
      <c r="L896" s="24"/>
      <c r="M896" s="23"/>
      <c r="N896" s="24"/>
      <c r="O896" s="24"/>
      <c r="P896" s="24"/>
      <c r="Q896" s="24"/>
    </row>
    <row r="897" spans="2:17" ht="12.75">
      <c r="B897" s="23"/>
      <c r="C897" s="24"/>
      <c r="E897" s="23"/>
      <c r="G897" s="200"/>
      <c r="H897" s="200"/>
      <c r="J897" s="24"/>
      <c r="L897" s="24"/>
      <c r="M897" s="23"/>
      <c r="N897" s="24"/>
      <c r="O897" s="24"/>
      <c r="P897" s="24"/>
      <c r="Q897" s="24"/>
    </row>
    <row r="898" spans="2:17" ht="12.75">
      <c r="B898" s="23"/>
      <c r="C898" s="24"/>
      <c r="E898" s="23"/>
      <c r="G898" s="200"/>
      <c r="H898" s="200"/>
      <c r="J898" s="24"/>
      <c r="L898" s="24"/>
      <c r="M898" s="23"/>
      <c r="N898" s="24"/>
      <c r="O898" s="24"/>
      <c r="P898" s="24"/>
      <c r="Q898" s="24"/>
    </row>
    <row r="899" spans="2:17" ht="12.75">
      <c r="B899" s="23"/>
      <c r="C899" s="24"/>
      <c r="E899" s="23"/>
      <c r="G899" s="200"/>
      <c r="H899" s="200"/>
      <c r="J899" s="24"/>
      <c r="L899" s="24"/>
      <c r="M899" s="23"/>
      <c r="N899" s="24"/>
      <c r="O899" s="24"/>
      <c r="P899" s="24"/>
      <c r="Q899" s="24"/>
    </row>
    <row r="900" spans="2:17" ht="12.75">
      <c r="B900" s="23"/>
      <c r="C900" s="24"/>
      <c r="E900" s="23"/>
      <c r="G900" s="200"/>
      <c r="H900" s="200"/>
      <c r="J900" s="24"/>
      <c r="L900" s="24"/>
      <c r="M900" s="23"/>
      <c r="N900" s="24"/>
      <c r="O900" s="24"/>
      <c r="P900" s="24"/>
      <c r="Q900" s="24"/>
    </row>
    <row r="901" spans="2:17" ht="12.75">
      <c r="B901" s="23"/>
      <c r="C901" s="24"/>
      <c r="E901" s="23"/>
      <c r="G901" s="200"/>
      <c r="H901" s="200"/>
      <c r="J901" s="24"/>
      <c r="L901" s="24"/>
      <c r="M901" s="23"/>
      <c r="N901" s="24"/>
      <c r="O901" s="24"/>
      <c r="P901" s="24"/>
      <c r="Q901" s="24"/>
    </row>
    <row r="902" spans="2:17" ht="12.75">
      <c r="B902" s="23"/>
      <c r="C902" s="24"/>
      <c r="E902" s="23"/>
      <c r="G902" s="200"/>
      <c r="H902" s="200"/>
      <c r="J902" s="24"/>
      <c r="L902" s="24"/>
      <c r="M902" s="23"/>
      <c r="N902" s="24"/>
      <c r="O902" s="24"/>
      <c r="P902" s="24"/>
      <c r="Q902" s="24"/>
    </row>
    <row r="903" spans="2:17" ht="12.75">
      <c r="B903" s="23"/>
      <c r="C903" s="24"/>
      <c r="E903" s="23"/>
      <c r="G903" s="200"/>
      <c r="H903" s="200"/>
      <c r="J903" s="24"/>
      <c r="L903" s="24"/>
      <c r="M903" s="23"/>
      <c r="N903" s="24"/>
      <c r="O903" s="24"/>
      <c r="P903" s="24"/>
      <c r="Q903" s="24"/>
    </row>
    <row r="904" spans="2:17" ht="12.75">
      <c r="B904" s="23"/>
      <c r="C904" s="24"/>
      <c r="E904" s="23"/>
      <c r="G904" s="200"/>
      <c r="H904" s="200"/>
      <c r="J904" s="24"/>
      <c r="L904" s="24"/>
      <c r="M904" s="23"/>
      <c r="N904" s="24"/>
      <c r="O904" s="24"/>
      <c r="P904" s="24"/>
      <c r="Q904" s="24"/>
    </row>
    <row r="905" spans="2:17" ht="12.75">
      <c r="B905" s="23"/>
      <c r="C905" s="24"/>
      <c r="E905" s="23"/>
      <c r="G905" s="200"/>
      <c r="H905" s="200"/>
      <c r="J905" s="24"/>
      <c r="L905" s="24"/>
      <c r="M905" s="23"/>
      <c r="N905" s="24"/>
      <c r="O905" s="24"/>
      <c r="P905" s="24"/>
      <c r="Q905" s="24"/>
    </row>
    <row r="906" spans="2:17" ht="12.75">
      <c r="B906" s="23"/>
      <c r="C906" s="24"/>
      <c r="E906" s="23"/>
      <c r="G906" s="200"/>
      <c r="H906" s="200"/>
      <c r="J906" s="24"/>
      <c r="L906" s="24"/>
      <c r="M906" s="23"/>
      <c r="N906" s="24"/>
      <c r="O906" s="24"/>
      <c r="P906" s="24"/>
      <c r="Q906" s="24"/>
    </row>
    <row r="907" spans="2:17" ht="12.75">
      <c r="B907" s="23"/>
      <c r="C907" s="24"/>
      <c r="E907" s="23"/>
      <c r="G907" s="200"/>
      <c r="H907" s="200"/>
      <c r="J907" s="24"/>
      <c r="L907" s="24"/>
      <c r="M907" s="23"/>
      <c r="N907" s="24"/>
      <c r="O907" s="24"/>
      <c r="P907" s="24"/>
      <c r="Q907" s="24"/>
    </row>
    <row r="908" spans="2:17" ht="12.75">
      <c r="B908" s="23"/>
      <c r="C908" s="24"/>
      <c r="E908" s="23"/>
      <c r="G908" s="200"/>
      <c r="H908" s="200"/>
      <c r="J908" s="24"/>
      <c r="L908" s="24"/>
      <c r="M908" s="23"/>
      <c r="N908" s="24"/>
      <c r="O908" s="24"/>
      <c r="P908" s="24"/>
      <c r="Q908" s="24"/>
    </row>
    <row r="909" spans="2:17" ht="12.75">
      <c r="B909" s="23"/>
      <c r="C909" s="24"/>
      <c r="E909" s="23"/>
      <c r="G909" s="200"/>
      <c r="H909" s="200"/>
      <c r="J909" s="24"/>
      <c r="L909" s="24"/>
      <c r="M909" s="23"/>
      <c r="N909" s="24"/>
      <c r="O909" s="24"/>
      <c r="P909" s="24"/>
      <c r="Q909" s="24"/>
    </row>
    <row r="910" spans="2:17" ht="12.75">
      <c r="B910" s="23"/>
      <c r="C910" s="24"/>
      <c r="E910" s="23"/>
      <c r="G910" s="200"/>
      <c r="H910" s="200"/>
      <c r="J910" s="24"/>
      <c r="L910" s="24"/>
      <c r="M910" s="23"/>
      <c r="N910" s="24"/>
      <c r="O910" s="24"/>
      <c r="P910" s="24"/>
      <c r="Q910" s="24"/>
    </row>
    <row r="911" spans="2:17" ht="12.75">
      <c r="B911" s="23"/>
      <c r="C911" s="24"/>
      <c r="E911" s="23"/>
      <c r="G911" s="200"/>
      <c r="H911" s="200"/>
      <c r="J911" s="24"/>
      <c r="L911" s="24"/>
      <c r="M911" s="23"/>
      <c r="N911" s="24"/>
      <c r="O911" s="24"/>
      <c r="P911" s="24"/>
      <c r="Q911" s="24"/>
    </row>
    <row r="912" spans="2:17" ht="12.75">
      <c r="B912" s="23"/>
      <c r="C912" s="24"/>
      <c r="E912" s="23"/>
      <c r="G912" s="200"/>
      <c r="H912" s="200"/>
      <c r="J912" s="24"/>
      <c r="L912" s="24"/>
      <c r="M912" s="23"/>
      <c r="N912" s="24"/>
      <c r="O912" s="24"/>
      <c r="P912" s="24"/>
      <c r="Q912" s="24"/>
    </row>
    <row r="913" spans="2:17" ht="12.75">
      <c r="B913" s="23"/>
      <c r="C913" s="24"/>
      <c r="E913" s="23"/>
      <c r="G913" s="200"/>
      <c r="H913" s="200"/>
      <c r="J913" s="24"/>
      <c r="L913" s="24"/>
      <c r="M913" s="23"/>
      <c r="N913" s="24"/>
      <c r="O913" s="24"/>
      <c r="P913" s="24"/>
      <c r="Q913" s="24"/>
    </row>
    <row r="914" spans="2:17" ht="12.75">
      <c r="B914" s="23"/>
      <c r="C914" s="24"/>
      <c r="E914" s="23"/>
      <c r="G914" s="200"/>
      <c r="H914" s="200"/>
      <c r="J914" s="24"/>
      <c r="L914" s="24"/>
      <c r="M914" s="23"/>
      <c r="N914" s="24"/>
      <c r="O914" s="24"/>
      <c r="P914" s="24"/>
      <c r="Q914" s="24"/>
    </row>
    <row r="915" spans="2:17" ht="12.75">
      <c r="B915" s="23"/>
      <c r="C915" s="24"/>
      <c r="E915" s="23"/>
      <c r="G915" s="200"/>
      <c r="H915" s="200"/>
      <c r="J915" s="24"/>
      <c r="L915" s="24"/>
      <c r="M915" s="23"/>
      <c r="N915" s="24"/>
      <c r="O915" s="24"/>
      <c r="P915" s="24"/>
      <c r="Q915" s="24"/>
    </row>
    <row r="916" spans="2:17" ht="12.75">
      <c r="B916" s="23"/>
      <c r="C916" s="24"/>
      <c r="E916" s="23"/>
      <c r="G916" s="200"/>
      <c r="H916" s="200"/>
      <c r="J916" s="24"/>
      <c r="L916" s="24"/>
      <c r="M916" s="23"/>
      <c r="N916" s="24"/>
      <c r="O916" s="24"/>
      <c r="P916" s="24"/>
      <c r="Q916" s="24"/>
    </row>
    <row r="917" spans="2:17" ht="12.75">
      <c r="B917" s="23"/>
      <c r="C917" s="24"/>
      <c r="E917" s="23"/>
      <c r="G917" s="200"/>
      <c r="H917" s="200"/>
      <c r="J917" s="24"/>
      <c r="L917" s="24"/>
      <c r="M917" s="23"/>
      <c r="N917" s="24"/>
      <c r="O917" s="24"/>
      <c r="P917" s="24"/>
      <c r="Q917" s="24"/>
    </row>
    <row r="918" spans="2:17" ht="12.75">
      <c r="B918" s="23"/>
      <c r="C918" s="24"/>
      <c r="E918" s="23"/>
      <c r="G918" s="200"/>
      <c r="H918" s="200"/>
      <c r="J918" s="24"/>
      <c r="L918" s="24"/>
      <c r="M918" s="23"/>
      <c r="N918" s="24"/>
      <c r="O918" s="24"/>
      <c r="P918" s="24"/>
      <c r="Q918" s="24"/>
    </row>
    <row r="919" spans="2:17" ht="12.75">
      <c r="B919" s="23"/>
      <c r="C919" s="24"/>
      <c r="E919" s="23"/>
      <c r="G919" s="200"/>
      <c r="H919" s="200"/>
      <c r="J919" s="24"/>
      <c r="L919" s="24"/>
      <c r="M919" s="23"/>
      <c r="N919" s="24"/>
      <c r="O919" s="24"/>
      <c r="P919" s="24"/>
      <c r="Q919" s="24"/>
    </row>
    <row r="920" spans="2:17" ht="12.75">
      <c r="B920" s="23"/>
      <c r="C920" s="24"/>
      <c r="E920" s="23"/>
      <c r="G920" s="200"/>
      <c r="H920" s="200"/>
      <c r="J920" s="24"/>
      <c r="L920" s="24"/>
      <c r="M920" s="23"/>
      <c r="N920" s="24"/>
      <c r="O920" s="24"/>
      <c r="P920" s="24"/>
      <c r="Q920" s="24"/>
    </row>
    <row r="921" spans="2:17" ht="12.75">
      <c r="B921" s="23"/>
      <c r="C921" s="24"/>
      <c r="E921" s="23"/>
      <c r="G921" s="200"/>
      <c r="H921" s="200"/>
      <c r="J921" s="24"/>
      <c r="L921" s="24"/>
      <c r="M921" s="23"/>
      <c r="N921" s="24"/>
      <c r="O921" s="24"/>
      <c r="P921" s="24"/>
      <c r="Q921" s="24"/>
    </row>
    <row r="922" spans="2:17" ht="12.75">
      <c r="B922" s="23"/>
      <c r="C922" s="24"/>
      <c r="E922" s="23"/>
      <c r="G922" s="200"/>
      <c r="H922" s="200"/>
      <c r="J922" s="24"/>
      <c r="L922" s="24"/>
      <c r="M922" s="23"/>
      <c r="N922" s="24"/>
      <c r="O922" s="24"/>
      <c r="P922" s="24"/>
      <c r="Q922" s="24"/>
    </row>
    <row r="923" spans="2:17" ht="12.75">
      <c r="B923" s="23"/>
      <c r="C923" s="24"/>
      <c r="E923" s="23"/>
      <c r="G923" s="200"/>
      <c r="H923" s="200"/>
      <c r="J923" s="24"/>
      <c r="L923" s="24"/>
      <c r="M923" s="23"/>
      <c r="N923" s="24"/>
      <c r="O923" s="24"/>
      <c r="P923" s="24"/>
      <c r="Q923" s="24"/>
    </row>
    <row r="924" spans="2:17" ht="12.75">
      <c r="B924" s="23"/>
      <c r="C924" s="24"/>
      <c r="E924" s="23"/>
      <c r="G924" s="200"/>
      <c r="H924" s="200"/>
      <c r="J924" s="24"/>
      <c r="L924" s="24"/>
      <c r="M924" s="23"/>
      <c r="N924" s="24"/>
      <c r="O924" s="24"/>
      <c r="P924" s="24"/>
      <c r="Q924" s="24"/>
    </row>
    <row r="925" spans="2:17" ht="12.75">
      <c r="B925" s="23"/>
      <c r="C925" s="24"/>
      <c r="E925" s="23"/>
      <c r="G925" s="200"/>
      <c r="H925" s="200"/>
      <c r="J925" s="24"/>
      <c r="L925" s="24"/>
      <c r="M925" s="23"/>
      <c r="N925" s="24"/>
      <c r="O925" s="24"/>
      <c r="P925" s="24"/>
      <c r="Q925" s="24"/>
    </row>
    <row r="926" spans="2:17" ht="12.75">
      <c r="B926" s="23"/>
      <c r="C926" s="24"/>
      <c r="E926" s="23"/>
      <c r="G926" s="200"/>
      <c r="H926" s="200"/>
      <c r="J926" s="24"/>
      <c r="L926" s="24"/>
      <c r="M926" s="23"/>
      <c r="N926" s="24"/>
      <c r="O926" s="24"/>
      <c r="P926" s="24"/>
      <c r="Q926" s="24"/>
    </row>
    <row r="927" spans="2:17" ht="12.75">
      <c r="B927" s="23"/>
      <c r="C927" s="24"/>
      <c r="E927" s="23"/>
      <c r="G927" s="200"/>
      <c r="H927" s="200"/>
      <c r="J927" s="24"/>
      <c r="L927" s="24"/>
      <c r="M927" s="23"/>
      <c r="N927" s="24"/>
      <c r="O927" s="24"/>
      <c r="P927" s="24"/>
      <c r="Q927" s="24"/>
    </row>
    <row r="928" spans="2:17" ht="12.75">
      <c r="B928" s="23"/>
      <c r="C928" s="24"/>
      <c r="E928" s="23"/>
      <c r="G928" s="200"/>
      <c r="H928" s="200"/>
      <c r="J928" s="24"/>
      <c r="L928" s="24"/>
      <c r="M928" s="23"/>
      <c r="N928" s="24"/>
      <c r="O928" s="24"/>
      <c r="P928" s="24"/>
      <c r="Q928" s="24"/>
    </row>
    <row r="929" spans="2:17" ht="12.75">
      <c r="B929" s="23"/>
      <c r="C929" s="24"/>
      <c r="E929" s="23"/>
      <c r="G929" s="200"/>
      <c r="H929" s="200"/>
      <c r="J929" s="24"/>
      <c r="L929" s="24"/>
      <c r="M929" s="23"/>
      <c r="N929" s="24"/>
      <c r="O929" s="24"/>
      <c r="P929" s="24"/>
      <c r="Q929" s="24"/>
    </row>
    <row r="930" spans="2:17" ht="12.75">
      <c r="B930" s="23"/>
      <c r="C930" s="24"/>
      <c r="E930" s="23"/>
      <c r="G930" s="200"/>
      <c r="H930" s="200"/>
      <c r="J930" s="24"/>
      <c r="L930" s="24"/>
      <c r="M930" s="23"/>
      <c r="N930" s="24"/>
      <c r="O930" s="24"/>
      <c r="P930" s="24"/>
      <c r="Q930" s="24"/>
    </row>
    <row r="931" spans="2:17" ht="12.75">
      <c r="B931" s="23"/>
      <c r="C931" s="24"/>
      <c r="E931" s="23"/>
      <c r="G931" s="200"/>
      <c r="H931" s="200"/>
      <c r="J931" s="24"/>
      <c r="L931" s="24"/>
      <c r="M931" s="23"/>
      <c r="N931" s="24"/>
      <c r="O931" s="24"/>
      <c r="P931" s="24"/>
      <c r="Q931" s="24"/>
    </row>
    <row r="932" spans="2:17" ht="12.75">
      <c r="B932" s="23"/>
      <c r="C932" s="24"/>
      <c r="E932" s="23"/>
      <c r="G932" s="200"/>
      <c r="H932" s="200"/>
      <c r="J932" s="24"/>
      <c r="L932" s="24"/>
      <c r="M932" s="23"/>
      <c r="N932" s="24"/>
      <c r="O932" s="24"/>
      <c r="P932" s="24"/>
      <c r="Q932" s="24"/>
    </row>
    <row r="933" spans="2:17" ht="12.75">
      <c r="B933" s="23"/>
      <c r="C933" s="24"/>
      <c r="E933" s="23"/>
      <c r="G933" s="200"/>
      <c r="H933" s="200"/>
      <c r="J933" s="24"/>
      <c r="L933" s="24"/>
      <c r="M933" s="23"/>
      <c r="N933" s="24"/>
      <c r="O933" s="24"/>
      <c r="P933" s="24"/>
      <c r="Q933" s="24"/>
    </row>
    <row r="934" spans="2:17" ht="12.75">
      <c r="B934" s="23"/>
      <c r="C934" s="24"/>
      <c r="E934" s="23"/>
      <c r="G934" s="200"/>
      <c r="H934" s="200"/>
      <c r="J934" s="24"/>
      <c r="L934" s="24"/>
      <c r="M934" s="23"/>
      <c r="N934" s="24"/>
      <c r="O934" s="24"/>
      <c r="P934" s="24"/>
      <c r="Q934" s="24"/>
    </row>
    <row r="935" spans="2:17" ht="12.75">
      <c r="B935" s="23"/>
      <c r="C935" s="24"/>
      <c r="E935" s="23"/>
      <c r="G935" s="200"/>
      <c r="H935" s="200"/>
      <c r="J935" s="24"/>
      <c r="L935" s="24"/>
      <c r="M935" s="23"/>
      <c r="N935" s="24"/>
      <c r="O935" s="24"/>
      <c r="P935" s="24"/>
      <c r="Q935" s="24"/>
    </row>
    <row r="936" spans="2:17" ht="12.75">
      <c r="B936" s="23"/>
      <c r="C936" s="24"/>
      <c r="E936" s="23"/>
      <c r="G936" s="200"/>
      <c r="H936" s="200"/>
      <c r="J936" s="24"/>
      <c r="L936" s="24"/>
      <c r="M936" s="23"/>
      <c r="N936" s="24"/>
      <c r="O936" s="24"/>
      <c r="P936" s="24"/>
      <c r="Q936" s="24"/>
    </row>
    <row r="937" spans="2:17" ht="12.75">
      <c r="B937" s="23"/>
      <c r="C937" s="24"/>
      <c r="E937" s="23"/>
      <c r="G937" s="200"/>
      <c r="H937" s="200"/>
      <c r="J937" s="24"/>
      <c r="L937" s="24"/>
      <c r="M937" s="23"/>
      <c r="N937" s="24"/>
      <c r="O937" s="24"/>
      <c r="P937" s="24"/>
      <c r="Q937" s="24"/>
    </row>
    <row r="938" spans="2:17" ht="12.75">
      <c r="B938" s="23"/>
      <c r="C938" s="24"/>
      <c r="E938" s="23"/>
      <c r="G938" s="200"/>
      <c r="H938" s="200"/>
      <c r="J938" s="24"/>
      <c r="L938" s="24"/>
      <c r="M938" s="23"/>
      <c r="N938" s="24"/>
      <c r="O938" s="24"/>
      <c r="P938" s="24"/>
      <c r="Q938" s="24"/>
    </row>
    <row r="939" spans="2:17" ht="12.75">
      <c r="B939" s="23"/>
      <c r="C939" s="24"/>
      <c r="E939" s="23"/>
      <c r="G939" s="200"/>
      <c r="H939" s="200"/>
      <c r="J939" s="24"/>
      <c r="L939" s="24"/>
      <c r="M939" s="23"/>
      <c r="N939" s="24"/>
      <c r="O939" s="24"/>
      <c r="P939" s="24"/>
      <c r="Q939" s="24"/>
    </row>
    <row r="940" spans="2:17" ht="12.75">
      <c r="B940" s="23"/>
      <c r="C940" s="24"/>
      <c r="E940" s="23"/>
      <c r="G940" s="200"/>
      <c r="H940" s="200"/>
      <c r="J940" s="24"/>
      <c r="L940" s="24"/>
      <c r="M940" s="23"/>
      <c r="N940" s="24"/>
      <c r="O940" s="24"/>
      <c r="P940" s="24"/>
      <c r="Q940" s="24"/>
    </row>
    <row r="941" spans="2:17" ht="12.75">
      <c r="B941" s="23"/>
      <c r="C941" s="24"/>
      <c r="E941" s="23"/>
      <c r="G941" s="200"/>
      <c r="H941" s="200"/>
      <c r="J941" s="24"/>
      <c r="L941" s="24"/>
      <c r="M941" s="23"/>
      <c r="N941" s="24"/>
      <c r="O941" s="24"/>
      <c r="P941" s="24"/>
      <c r="Q941" s="24"/>
    </row>
    <row r="942" spans="2:17" ht="12.75">
      <c r="B942" s="23"/>
      <c r="C942" s="24"/>
      <c r="E942" s="23"/>
      <c r="G942" s="200"/>
      <c r="H942" s="200"/>
      <c r="J942" s="24"/>
      <c r="L942" s="24"/>
      <c r="M942" s="23"/>
      <c r="N942" s="24"/>
      <c r="O942" s="24"/>
      <c r="P942" s="24"/>
      <c r="Q942" s="24"/>
    </row>
    <row r="943" spans="2:17" ht="12.75">
      <c r="B943" s="23"/>
      <c r="C943" s="24"/>
      <c r="E943" s="23"/>
      <c r="G943" s="200"/>
      <c r="H943" s="200"/>
      <c r="J943" s="24"/>
      <c r="L943" s="24"/>
      <c r="M943" s="23"/>
      <c r="N943" s="24"/>
      <c r="O943" s="24"/>
      <c r="P943" s="24"/>
      <c r="Q943" s="24"/>
    </row>
    <row r="944" spans="2:17" ht="12.75">
      <c r="B944" s="23"/>
      <c r="C944" s="24"/>
      <c r="E944" s="23"/>
      <c r="G944" s="200"/>
      <c r="H944" s="200"/>
      <c r="J944" s="24"/>
      <c r="L944" s="24"/>
      <c r="M944" s="23"/>
      <c r="N944" s="24"/>
      <c r="O944" s="24"/>
      <c r="P944" s="24"/>
      <c r="Q944" s="24"/>
    </row>
    <row r="945" spans="2:17" ht="12.75">
      <c r="B945" s="23"/>
      <c r="C945" s="24"/>
      <c r="E945" s="23"/>
      <c r="G945" s="200"/>
      <c r="H945" s="200"/>
      <c r="J945" s="24"/>
      <c r="L945" s="24"/>
      <c r="M945" s="23"/>
      <c r="N945" s="24"/>
      <c r="O945" s="24"/>
      <c r="P945" s="24"/>
      <c r="Q945" s="24"/>
    </row>
    <row r="946" spans="2:17" ht="12.75">
      <c r="B946" s="23"/>
      <c r="C946" s="24"/>
      <c r="E946" s="23"/>
      <c r="G946" s="200"/>
      <c r="H946" s="200"/>
      <c r="J946" s="24"/>
      <c r="L946" s="24"/>
      <c r="M946" s="23"/>
      <c r="N946" s="24"/>
      <c r="O946" s="24"/>
      <c r="P946" s="24"/>
      <c r="Q946" s="24"/>
    </row>
    <row r="947" spans="2:17" ht="12.75">
      <c r="B947" s="23"/>
      <c r="C947" s="24"/>
      <c r="E947" s="23"/>
      <c r="G947" s="200"/>
      <c r="H947" s="200"/>
      <c r="J947" s="24"/>
      <c r="L947" s="24"/>
      <c r="M947" s="23"/>
      <c r="N947" s="24"/>
      <c r="O947" s="24"/>
      <c r="P947" s="24"/>
      <c r="Q947" s="24"/>
    </row>
    <row r="948" spans="2:17" ht="12.75">
      <c r="B948" s="23"/>
      <c r="C948" s="24"/>
      <c r="E948" s="23"/>
      <c r="G948" s="200"/>
      <c r="H948" s="200"/>
      <c r="J948" s="24"/>
      <c r="L948" s="24"/>
      <c r="M948" s="23"/>
      <c r="N948" s="24"/>
      <c r="O948" s="24"/>
      <c r="P948" s="24"/>
      <c r="Q948" s="24"/>
    </row>
    <row r="949" spans="2:17" ht="12.75">
      <c r="B949" s="23"/>
      <c r="C949" s="24"/>
      <c r="E949" s="23"/>
      <c r="G949" s="200"/>
      <c r="H949" s="200"/>
      <c r="J949" s="24"/>
      <c r="L949" s="24"/>
      <c r="M949" s="23"/>
      <c r="N949" s="24"/>
      <c r="O949" s="24"/>
      <c r="P949" s="24"/>
      <c r="Q949" s="24"/>
    </row>
    <row r="950" spans="2:17" ht="12.75">
      <c r="B950" s="23"/>
      <c r="C950" s="24"/>
      <c r="E950" s="23"/>
      <c r="G950" s="200"/>
      <c r="H950" s="200"/>
      <c r="J950" s="24"/>
      <c r="L950" s="24"/>
      <c r="M950" s="23"/>
      <c r="N950" s="24"/>
      <c r="O950" s="24"/>
      <c r="P950" s="24"/>
      <c r="Q950" s="24"/>
    </row>
    <row r="951" spans="2:17" ht="12.75">
      <c r="B951" s="23"/>
      <c r="C951" s="24"/>
      <c r="E951" s="23"/>
      <c r="G951" s="200"/>
      <c r="H951" s="200"/>
      <c r="J951" s="24"/>
      <c r="L951" s="24"/>
      <c r="M951" s="23"/>
      <c r="N951" s="24"/>
      <c r="O951" s="24"/>
      <c r="P951" s="24"/>
      <c r="Q951" s="24"/>
    </row>
    <row r="952" spans="2:17" ht="12.75">
      <c r="B952" s="23"/>
      <c r="C952" s="24"/>
      <c r="E952" s="23"/>
      <c r="G952" s="200"/>
      <c r="H952" s="200"/>
      <c r="J952" s="24"/>
      <c r="L952" s="24"/>
      <c r="M952" s="23"/>
      <c r="N952" s="24"/>
      <c r="O952" s="24"/>
      <c r="P952" s="24"/>
      <c r="Q952" s="24"/>
    </row>
    <row r="953" spans="2:17" ht="12.75">
      <c r="B953" s="23"/>
      <c r="C953" s="24"/>
      <c r="E953" s="23"/>
      <c r="G953" s="200"/>
      <c r="H953" s="200"/>
      <c r="J953" s="24"/>
      <c r="L953" s="24"/>
      <c r="M953" s="23"/>
      <c r="N953" s="24"/>
      <c r="O953" s="24"/>
      <c r="P953" s="24"/>
      <c r="Q953" s="24"/>
    </row>
    <row r="954" spans="2:17" ht="12.75">
      <c r="B954" s="23"/>
      <c r="C954" s="24"/>
      <c r="E954" s="23"/>
      <c r="G954" s="200"/>
      <c r="H954" s="200"/>
      <c r="J954" s="24"/>
      <c r="L954" s="24"/>
      <c r="M954" s="23"/>
      <c r="N954" s="24"/>
      <c r="O954" s="24"/>
      <c r="P954" s="24"/>
      <c r="Q954" s="24"/>
    </row>
    <row r="955" spans="2:17" ht="12.75">
      <c r="B955" s="23"/>
      <c r="C955" s="24"/>
      <c r="E955" s="23"/>
      <c r="G955" s="200"/>
      <c r="H955" s="200"/>
      <c r="J955" s="24"/>
      <c r="L955" s="24"/>
      <c r="M955" s="23"/>
      <c r="N955" s="24"/>
      <c r="O955" s="24"/>
      <c r="P955" s="24"/>
      <c r="Q955" s="24"/>
    </row>
    <row r="956" spans="2:17" ht="12.75">
      <c r="B956" s="23"/>
      <c r="C956" s="24"/>
      <c r="E956" s="23"/>
      <c r="G956" s="200"/>
      <c r="H956" s="200"/>
      <c r="J956" s="24"/>
      <c r="L956" s="24"/>
      <c r="M956" s="23"/>
      <c r="N956" s="24"/>
      <c r="O956" s="24"/>
      <c r="P956" s="24"/>
      <c r="Q956" s="24"/>
    </row>
    <row r="957" spans="2:17" ht="12.75">
      <c r="B957" s="23"/>
      <c r="C957" s="24"/>
      <c r="E957" s="23"/>
      <c r="G957" s="200"/>
      <c r="H957" s="200"/>
      <c r="J957" s="24"/>
      <c r="L957" s="24"/>
      <c r="M957" s="23"/>
      <c r="N957" s="24"/>
      <c r="O957" s="24"/>
      <c r="P957" s="24"/>
      <c r="Q957" s="24"/>
    </row>
    <row r="958" spans="2:17" ht="12.75">
      <c r="B958" s="23"/>
      <c r="C958" s="24"/>
      <c r="E958" s="23"/>
      <c r="G958" s="200"/>
      <c r="H958" s="200"/>
      <c r="J958" s="24"/>
      <c r="L958" s="24"/>
      <c r="M958" s="23"/>
      <c r="N958" s="24"/>
      <c r="O958" s="24"/>
      <c r="P958" s="24"/>
      <c r="Q958" s="24"/>
    </row>
    <row r="959" spans="2:17" ht="12.75">
      <c r="B959" s="23"/>
      <c r="C959" s="24"/>
      <c r="E959" s="23"/>
      <c r="G959" s="200"/>
      <c r="H959" s="200"/>
      <c r="J959" s="24"/>
      <c r="L959" s="24"/>
      <c r="M959" s="23"/>
      <c r="N959" s="24"/>
      <c r="O959" s="24"/>
      <c r="P959" s="24"/>
      <c r="Q959" s="24"/>
    </row>
    <row r="960" spans="2:17" ht="12.75">
      <c r="B960" s="23"/>
      <c r="C960" s="24"/>
      <c r="E960" s="23"/>
      <c r="G960" s="200"/>
      <c r="H960" s="200"/>
      <c r="J960" s="24"/>
      <c r="L960" s="24"/>
      <c r="M960" s="23"/>
      <c r="N960" s="24"/>
      <c r="O960" s="24"/>
      <c r="P960" s="24"/>
      <c r="Q960" s="24"/>
    </row>
    <row r="961" spans="2:17" ht="12.75">
      <c r="B961" s="23"/>
      <c r="C961" s="24"/>
      <c r="E961" s="23"/>
      <c r="G961" s="200"/>
      <c r="H961" s="200"/>
      <c r="J961" s="24"/>
      <c r="L961" s="24"/>
      <c r="M961" s="23"/>
      <c r="N961" s="24"/>
      <c r="O961" s="24"/>
      <c r="P961" s="24"/>
      <c r="Q961" s="24"/>
    </row>
    <row r="962" spans="2:17" ht="12.75">
      <c r="B962" s="23"/>
      <c r="C962" s="24"/>
      <c r="E962" s="23"/>
      <c r="G962" s="200"/>
      <c r="H962" s="200"/>
      <c r="J962" s="24"/>
      <c r="L962" s="24"/>
      <c r="M962" s="23"/>
      <c r="N962" s="24"/>
      <c r="O962" s="24"/>
      <c r="P962" s="24"/>
      <c r="Q962" s="24"/>
    </row>
    <row r="963" spans="2:17" ht="12.75">
      <c r="B963" s="23"/>
      <c r="C963" s="24"/>
      <c r="E963" s="23"/>
      <c r="G963" s="200"/>
      <c r="H963" s="200"/>
      <c r="J963" s="24"/>
      <c r="L963" s="24"/>
      <c r="M963" s="23"/>
      <c r="N963" s="24"/>
      <c r="O963" s="24"/>
      <c r="P963" s="24"/>
      <c r="Q963" s="24"/>
    </row>
    <row r="964" spans="2:17" ht="12.75">
      <c r="B964" s="23"/>
      <c r="C964" s="24"/>
      <c r="E964" s="23"/>
      <c r="G964" s="200"/>
      <c r="H964" s="200"/>
      <c r="J964" s="24"/>
      <c r="L964" s="24"/>
      <c r="M964" s="23"/>
      <c r="N964" s="24"/>
      <c r="O964" s="24"/>
      <c r="P964" s="24"/>
      <c r="Q964" s="24"/>
    </row>
    <row r="965" spans="2:17" ht="12.75">
      <c r="B965" s="23"/>
      <c r="C965" s="24"/>
      <c r="E965" s="23"/>
      <c r="G965" s="200"/>
      <c r="H965" s="200"/>
      <c r="J965" s="24"/>
      <c r="L965" s="24"/>
      <c r="M965" s="23"/>
      <c r="N965" s="24"/>
      <c r="O965" s="24"/>
      <c r="P965" s="24"/>
      <c r="Q965" s="24"/>
    </row>
  </sheetData>
  <dataValidations count="1">
    <dataValidation type="list" allowBlank="1" showErrorMessage="1" sqref="F2:F28" xr:uid="{EB583FBF-5DFD-437F-9181-CAE95FC41791}">
      <formula1>"Open,Inprogress,Closed"</formula1>
    </dataValidation>
  </dataValidations>
  <pageMargins left="0" right="0" top="0" bottom="0" header="0" footer="0"/>
  <tableParts count="1">
    <tablePart r:id="rId1"/>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9AA38-8DE7-4ED1-B4D6-893E4EF56704}">
  <sheetPr>
    <outlinePr summaryBelow="0" summaryRight="0"/>
  </sheetPr>
  <dimension ref="A3:AA15"/>
  <sheetViews>
    <sheetView workbookViewId="0">
      <selection activeCell="C6" sqref="C6"/>
    </sheetView>
  </sheetViews>
  <sheetFormatPr defaultColWidth="12.5703125" defaultRowHeight="15.75" customHeight="1"/>
  <cols>
    <col min="1" max="1" width="4.7109375" style="178" bestFit="1" customWidth="1"/>
    <col min="2" max="2" width="20.7109375" customWidth="1"/>
    <col min="3" max="3" width="9.140625" style="242" bestFit="1" customWidth="1"/>
    <col min="4" max="4" width="12.28515625" style="242" customWidth="1"/>
    <col min="5" max="5" width="16" customWidth="1"/>
    <col min="6" max="6" width="35" customWidth="1"/>
    <col min="7" max="7" width="14.7109375" customWidth="1"/>
    <col min="8" max="9" width="9.140625" bestFit="1" customWidth="1"/>
    <col min="10" max="10" width="15.85546875" customWidth="1"/>
    <col min="11" max="11" width="31.7109375" customWidth="1"/>
    <col min="12" max="12" width="28.85546875" customWidth="1"/>
  </cols>
  <sheetData>
    <row r="3" spans="1:27" ht="27">
      <c r="A3" s="173" t="s">
        <v>0</v>
      </c>
      <c r="B3" s="369" t="s">
        <v>1</v>
      </c>
      <c r="C3" s="369" t="s">
        <v>2</v>
      </c>
      <c r="D3" s="328" t="s">
        <v>4</v>
      </c>
      <c r="E3" s="370" t="s">
        <v>5</v>
      </c>
      <c r="F3" s="371" t="s">
        <v>6</v>
      </c>
      <c r="G3" s="369" t="s">
        <v>7</v>
      </c>
      <c r="H3" s="369" t="s">
        <v>9</v>
      </c>
      <c r="I3" s="369" t="s">
        <v>10</v>
      </c>
      <c r="J3" s="372" t="s">
        <v>11</v>
      </c>
      <c r="K3" s="372" t="s">
        <v>1145</v>
      </c>
      <c r="L3" s="373" t="s">
        <v>12</v>
      </c>
      <c r="M3" s="50"/>
      <c r="N3" s="50"/>
      <c r="O3" s="50"/>
      <c r="P3" s="50"/>
      <c r="Q3" s="50"/>
      <c r="R3" s="50"/>
      <c r="S3" s="50"/>
      <c r="T3" s="50"/>
      <c r="U3" s="50"/>
      <c r="V3" s="50"/>
      <c r="W3" s="50"/>
      <c r="X3" s="50"/>
      <c r="Y3" s="50"/>
      <c r="Z3" s="50"/>
      <c r="AA3" s="50"/>
    </row>
    <row r="4" spans="1:27" ht="23.25">
      <c r="A4" s="309">
        <v>1</v>
      </c>
      <c r="B4" s="345" t="s">
        <v>87</v>
      </c>
      <c r="C4" s="374">
        <v>24252</v>
      </c>
      <c r="D4" s="282" t="s">
        <v>281</v>
      </c>
      <c r="E4" s="313" t="s">
        <v>311</v>
      </c>
      <c r="F4" s="314" t="s">
        <v>1201</v>
      </c>
      <c r="G4" s="330" t="s">
        <v>354</v>
      </c>
      <c r="H4" s="330" t="s">
        <v>315</v>
      </c>
      <c r="I4" s="382" t="s">
        <v>1184</v>
      </c>
      <c r="J4" s="330" t="s">
        <v>356</v>
      </c>
      <c r="K4" s="383" t="s">
        <v>1222</v>
      </c>
      <c r="L4" s="286"/>
      <c r="M4" s="50"/>
      <c r="N4" s="50"/>
      <c r="O4" s="50"/>
      <c r="P4" s="50"/>
      <c r="Q4" s="50"/>
      <c r="R4" s="50"/>
      <c r="S4" s="50"/>
      <c r="T4" s="50"/>
      <c r="U4" s="50"/>
      <c r="V4" s="50"/>
      <c r="W4" s="50"/>
      <c r="X4" s="50"/>
      <c r="Y4" s="50"/>
      <c r="Z4" s="50"/>
      <c r="AA4" s="50"/>
    </row>
    <row r="5" spans="1:27" ht="23.25">
      <c r="A5" s="309">
        <v>2</v>
      </c>
      <c r="B5" s="345" t="s">
        <v>87</v>
      </c>
      <c r="C5" s="282">
        <v>24319</v>
      </c>
      <c r="D5" s="279" t="s">
        <v>446</v>
      </c>
      <c r="E5" s="313" t="s">
        <v>311</v>
      </c>
      <c r="F5" s="336" t="s">
        <v>1206</v>
      </c>
      <c r="G5" s="375" t="s">
        <v>354</v>
      </c>
      <c r="H5" s="330" t="s">
        <v>315</v>
      </c>
      <c r="I5" s="382" t="s">
        <v>1184</v>
      </c>
      <c r="J5" s="330" t="s">
        <v>356</v>
      </c>
      <c r="K5" s="384" t="s">
        <v>1223</v>
      </c>
      <c r="L5" s="286"/>
      <c r="M5" s="50"/>
      <c r="N5" s="50"/>
      <c r="O5" s="50"/>
      <c r="P5" s="50"/>
      <c r="Q5" s="50"/>
      <c r="R5" s="50"/>
      <c r="S5" s="50"/>
      <c r="T5" s="50"/>
      <c r="U5" s="50"/>
      <c r="V5" s="50"/>
      <c r="W5" s="50"/>
      <c r="X5" s="50"/>
      <c r="Y5" s="50"/>
      <c r="Z5" s="50"/>
      <c r="AA5" s="50"/>
    </row>
    <row r="6" spans="1:27" ht="46.5">
      <c r="A6" s="201">
        <v>3</v>
      </c>
      <c r="B6" s="345" t="s">
        <v>87</v>
      </c>
      <c r="C6" s="346">
        <v>24321</v>
      </c>
      <c r="D6" s="279" t="s">
        <v>446</v>
      </c>
      <c r="E6" s="379" t="s">
        <v>311</v>
      </c>
      <c r="F6" s="281" t="s">
        <v>1207</v>
      </c>
      <c r="G6" s="375" t="s">
        <v>354</v>
      </c>
      <c r="H6" s="330" t="s">
        <v>355</v>
      </c>
      <c r="I6" s="382" t="s">
        <v>1184</v>
      </c>
      <c r="J6" s="376" t="s">
        <v>317</v>
      </c>
      <c r="K6" s="384" t="s">
        <v>1224</v>
      </c>
      <c r="L6" s="377"/>
      <c r="M6" s="50"/>
      <c r="N6" s="50"/>
      <c r="O6" s="50"/>
      <c r="P6" s="50"/>
      <c r="Q6" s="50"/>
      <c r="R6" s="50"/>
      <c r="S6" s="50"/>
      <c r="T6" s="50"/>
      <c r="U6" s="50"/>
      <c r="V6" s="50"/>
      <c r="W6" s="50"/>
      <c r="X6" s="50"/>
      <c r="Y6" s="50"/>
      <c r="Z6" s="50"/>
      <c r="AA6" s="50"/>
    </row>
    <row r="7" spans="1:27" ht="23.25">
      <c r="A7" s="201">
        <v>4</v>
      </c>
      <c r="B7" s="345" t="s">
        <v>87</v>
      </c>
      <c r="C7" s="194">
        <v>46421</v>
      </c>
      <c r="D7" s="192" t="s">
        <v>274</v>
      </c>
      <c r="E7" s="380" t="s">
        <v>1225</v>
      </c>
      <c r="F7" s="191" t="s">
        <v>1210</v>
      </c>
      <c r="G7" s="378" t="s">
        <v>354</v>
      </c>
      <c r="H7" s="376" t="s">
        <v>355</v>
      </c>
      <c r="I7" s="382" t="s">
        <v>1184</v>
      </c>
      <c r="J7" s="376" t="s">
        <v>988</v>
      </c>
      <c r="K7" s="385" t="s">
        <v>1226</v>
      </c>
      <c r="L7" s="189"/>
      <c r="M7" s="50"/>
      <c r="N7" s="50"/>
      <c r="O7" s="50"/>
      <c r="P7" s="50"/>
      <c r="Q7" s="50"/>
      <c r="R7" s="50"/>
      <c r="S7" s="50"/>
      <c r="T7" s="50"/>
      <c r="U7" s="50"/>
      <c r="V7" s="50"/>
      <c r="W7" s="50"/>
      <c r="X7" s="50"/>
      <c r="Y7" s="50"/>
      <c r="Z7" s="50"/>
      <c r="AA7" s="50"/>
    </row>
    <row r="8" spans="1:27" ht="12.75">
      <c r="A8" s="201"/>
      <c r="B8" s="273"/>
      <c r="C8" s="151"/>
      <c r="D8" s="17"/>
      <c r="E8" s="381"/>
      <c r="F8" s="13"/>
      <c r="G8" s="274"/>
      <c r="H8" s="255"/>
      <c r="I8" s="255"/>
      <c r="J8" s="255"/>
      <c r="K8" s="114"/>
      <c r="L8" s="18"/>
      <c r="M8" s="50"/>
      <c r="N8" s="50"/>
      <c r="O8" s="50"/>
      <c r="P8" s="50"/>
      <c r="Q8" s="50"/>
      <c r="R8" s="50"/>
      <c r="S8" s="50"/>
      <c r="T8" s="50"/>
      <c r="U8" s="50"/>
      <c r="V8" s="50"/>
      <c r="W8" s="50"/>
      <c r="X8" s="50"/>
      <c r="Y8" s="50"/>
      <c r="Z8" s="50"/>
      <c r="AA8" s="50"/>
    </row>
    <row r="9" spans="1:27" ht="12.75">
      <c r="A9" s="275"/>
      <c r="B9" s="13"/>
      <c r="C9" s="9"/>
      <c r="D9" s="9"/>
      <c r="E9" s="62"/>
      <c r="F9" s="13"/>
      <c r="G9" s="51"/>
      <c r="H9" s="21"/>
      <c r="I9" s="21"/>
      <c r="J9" s="21"/>
      <c r="K9" s="114"/>
      <c r="L9" s="274"/>
      <c r="M9" s="50"/>
      <c r="N9" s="50"/>
      <c r="O9" s="50"/>
      <c r="P9" s="50"/>
      <c r="Q9" s="50"/>
      <c r="R9" s="50"/>
      <c r="S9" s="50"/>
      <c r="T9" s="50"/>
      <c r="U9" s="50"/>
      <c r="V9" s="50"/>
      <c r="W9" s="50"/>
      <c r="X9" s="50"/>
      <c r="Y9" s="50"/>
      <c r="Z9" s="50"/>
      <c r="AA9" s="50"/>
    </row>
    <row r="10" spans="1:27" ht="12.75">
      <c r="A10" s="276"/>
      <c r="B10" s="13"/>
      <c r="C10" s="111"/>
      <c r="D10" s="9"/>
      <c r="E10" s="62"/>
      <c r="F10" s="58"/>
      <c r="G10" s="114"/>
      <c r="H10" s="21"/>
      <c r="I10" s="21"/>
      <c r="J10" s="21"/>
      <c r="K10" s="114"/>
      <c r="L10" s="114"/>
    </row>
    <row r="11" spans="1:27" ht="12.75">
      <c r="A11" s="276"/>
      <c r="B11" s="13"/>
      <c r="C11" s="111"/>
      <c r="D11" s="9"/>
      <c r="E11" s="62"/>
      <c r="F11" s="58"/>
      <c r="G11" s="114"/>
      <c r="H11" s="21"/>
      <c r="I11" s="21"/>
      <c r="J11" s="21"/>
      <c r="K11" s="51"/>
      <c r="L11" s="114"/>
    </row>
    <row r="12" spans="1:27" ht="12.75">
      <c r="F12" s="240"/>
    </row>
    <row r="13" spans="1:27" ht="12.75">
      <c r="B13" s="243"/>
      <c r="F13" s="240"/>
    </row>
    <row r="14" spans="1:27" ht="12.75">
      <c r="B14" s="243"/>
      <c r="F14" s="240"/>
    </row>
    <row r="15" spans="1:27" ht="12.75">
      <c r="B15" s="243"/>
      <c r="F15" s="240"/>
    </row>
  </sheetData>
  <dataValidations count="5">
    <dataValidation type="list" allowBlank="1" showErrorMessage="1" sqref="I10:I11" xr:uid="{B8C03DF3-1196-4550-924C-B65415BDD358}">
      <formula1>"Open,Inprogress,Closed, Onhold, Not Repro"</formula1>
    </dataValidation>
    <dataValidation type="list" allowBlank="1" showErrorMessage="1" sqref="G4:G9" xr:uid="{6E815086-8F2F-42F5-8356-CA3E4CFDCF80}">
      <formula1>"Minor,Significant,Major"</formula1>
    </dataValidation>
    <dataValidation type="list" allowBlank="1" showErrorMessage="1" sqref="H4:H11" xr:uid="{BAA9856E-B160-41E6-9A34-7B3D1C34C705}">
      <formula1>"Internal,External"</formula1>
    </dataValidation>
    <dataValidation type="list" allowBlank="1" showErrorMessage="1" sqref="I4:I9" xr:uid="{066770B5-F1DD-48C3-9EA5-461509D98B03}">
      <formula1>"Open,Inprogress,Closed"</formula1>
    </dataValidation>
    <dataValidation type="list" allowBlank="1" showErrorMessage="1" sqref="E4:E11" xr:uid="{4DD1E1CB-EC97-4EED-AE0C-5FE01F6271D8}">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175DC94-0B97-41FC-97AE-3C6C867D68DB}">
          <x14:formula1>
            <xm:f>Details!$A$2:$A$10</xm:f>
          </x14:formula1>
          <xm:sqref>J4:J11 K11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CC5BC-1DFA-49B3-924F-EDB72FCD9897}">
  <sheetPr>
    <outlinePr summaryBelow="0" summaryRight="0"/>
  </sheetPr>
  <dimension ref="A1:X960"/>
  <sheetViews>
    <sheetView showGridLines="0" workbookViewId="0">
      <pane xSplit="5" ySplit="1" topLeftCell="F12" activePane="bottomRight" state="frozen"/>
      <selection pane="bottomRight" activeCell="D12" sqref="D2:D12"/>
      <selection pane="bottomLeft" activeCell="A3" sqref="A3"/>
      <selection pane="topRight" activeCell="F1" sqref="F1"/>
    </sheetView>
  </sheetViews>
  <sheetFormatPr defaultColWidth="12.5703125" defaultRowHeight="15.75" customHeight="1"/>
  <cols>
    <col min="1" max="1" width="7" customWidth="1"/>
    <col min="2" max="2" width="13" customWidth="1"/>
    <col min="3" max="3" width="11.42578125" customWidth="1"/>
    <col min="4" max="4" width="16.5703125" style="242" customWidth="1"/>
    <col min="5" max="5" width="53.28515625" customWidth="1"/>
    <col min="6" max="6" width="9.85546875" style="242" bestFit="1" customWidth="1"/>
    <col min="7" max="7" width="17.42578125" style="178" bestFit="1" customWidth="1"/>
    <col min="8" max="8" width="14.42578125" style="178" bestFit="1" customWidth="1"/>
    <col min="9" max="9" width="14.42578125" customWidth="1"/>
    <col min="10" max="10" width="14.85546875" customWidth="1"/>
    <col min="11" max="11" width="30.7109375" customWidth="1"/>
    <col min="12" max="12" width="14.85546875" customWidth="1"/>
    <col min="13" max="13" width="29.140625" customWidth="1"/>
    <col min="14" max="17" width="14.85546875" customWidth="1"/>
    <col min="18" max="18" width="46.28515625" customWidth="1"/>
    <col min="19" max="19" width="12.42578125" customWidth="1"/>
    <col min="20" max="20" width="15.140625" customWidth="1"/>
    <col min="21" max="21" width="27" customWidth="1"/>
    <col min="22" max="22" width="25.7109375" customWidth="1"/>
    <col min="23" max="23" width="30.140625" customWidth="1"/>
    <col min="24" max="24" width="42" customWidth="1"/>
    <col min="25" max="25" width="9.140625"/>
  </cols>
  <sheetData>
    <row r="1" spans="1:24" ht="27">
      <c r="A1" s="328" t="s">
        <v>0</v>
      </c>
      <c r="B1" s="188" t="s">
        <v>243</v>
      </c>
      <c r="C1" s="188" t="s">
        <v>4</v>
      </c>
      <c r="D1" s="188" t="s">
        <v>244</v>
      </c>
      <c r="E1" s="188" t="s">
        <v>245</v>
      </c>
      <c r="F1" s="188" t="s">
        <v>10</v>
      </c>
      <c r="G1" s="188" t="s">
        <v>246</v>
      </c>
      <c r="H1" s="188" t="s">
        <v>247</v>
      </c>
      <c r="I1" s="188" t="s">
        <v>251</v>
      </c>
      <c r="J1" s="188" t="s">
        <v>252</v>
      </c>
      <c r="K1" s="188" t="s">
        <v>253</v>
      </c>
      <c r="L1" s="188" t="s">
        <v>254</v>
      </c>
      <c r="M1" s="188" t="s">
        <v>255</v>
      </c>
      <c r="N1" s="188" t="s">
        <v>256</v>
      </c>
      <c r="O1" s="188" t="s">
        <v>257</v>
      </c>
      <c r="P1" s="188" t="s">
        <v>258</v>
      </c>
      <c r="Q1" s="188" t="s">
        <v>259</v>
      </c>
      <c r="R1" s="188" t="s">
        <v>260</v>
      </c>
      <c r="S1" s="188" t="s">
        <v>261</v>
      </c>
      <c r="T1" s="187" t="s">
        <v>262</v>
      </c>
      <c r="U1" s="188" t="s">
        <v>263</v>
      </c>
      <c r="V1" s="188" t="s">
        <v>264</v>
      </c>
      <c r="W1" s="188" t="s">
        <v>265</v>
      </c>
      <c r="X1" s="332" t="s">
        <v>12</v>
      </c>
    </row>
    <row r="2" spans="1:24" ht="23.25">
      <c r="A2" s="329">
        <v>1</v>
      </c>
      <c r="B2" s="216" t="s">
        <v>82</v>
      </c>
      <c r="C2" s="279" t="s">
        <v>274</v>
      </c>
      <c r="D2" s="282">
        <v>46108</v>
      </c>
      <c r="E2" s="281" t="s">
        <v>1227</v>
      </c>
      <c r="F2" s="348" t="s">
        <v>1184</v>
      </c>
      <c r="G2" s="282">
        <v>8</v>
      </c>
      <c r="H2" s="282">
        <v>8</v>
      </c>
      <c r="I2" s="282" t="s">
        <v>274</v>
      </c>
      <c r="J2" s="192" t="s">
        <v>281</v>
      </c>
      <c r="K2" s="192" t="s">
        <v>279</v>
      </c>
      <c r="L2" s="192" t="s">
        <v>281</v>
      </c>
      <c r="M2" s="192" t="s">
        <v>279</v>
      </c>
      <c r="N2" s="192">
        <v>39764</v>
      </c>
      <c r="O2" s="293">
        <v>45614</v>
      </c>
      <c r="P2" s="293">
        <v>45614</v>
      </c>
      <c r="Q2" s="192" t="s">
        <v>417</v>
      </c>
      <c r="R2" s="192" t="s">
        <v>279</v>
      </c>
      <c r="S2" s="192" t="s">
        <v>278</v>
      </c>
      <c r="T2" s="293">
        <v>45614</v>
      </c>
      <c r="U2" s="192" t="s">
        <v>279</v>
      </c>
      <c r="V2" s="192" t="s">
        <v>279</v>
      </c>
      <c r="W2" s="192" t="s">
        <v>279</v>
      </c>
      <c r="X2" s="333"/>
    </row>
    <row r="3" spans="1:24" ht="23.25">
      <c r="A3" s="330">
        <v>2</v>
      </c>
      <c r="B3" s="350" t="s">
        <v>82</v>
      </c>
      <c r="C3" s="282" t="s">
        <v>281</v>
      </c>
      <c r="D3" s="352">
        <v>24210</v>
      </c>
      <c r="E3" s="314" t="s">
        <v>1228</v>
      </c>
      <c r="F3" s="348" t="s">
        <v>1184</v>
      </c>
      <c r="G3" s="282">
        <v>2</v>
      </c>
      <c r="H3" s="282">
        <v>2</v>
      </c>
      <c r="I3" s="282" t="s">
        <v>271</v>
      </c>
      <c r="J3" s="192" t="s">
        <v>271</v>
      </c>
      <c r="K3" s="192" t="s">
        <v>271</v>
      </c>
      <c r="L3" s="192" t="s">
        <v>271</v>
      </c>
      <c r="M3" s="192" t="s">
        <v>271</v>
      </c>
      <c r="N3" s="192" t="s">
        <v>271</v>
      </c>
      <c r="O3" s="192" t="s">
        <v>271</v>
      </c>
      <c r="P3" s="192" t="s">
        <v>271</v>
      </c>
      <c r="Q3" s="192" t="s">
        <v>271</v>
      </c>
      <c r="R3" s="192" t="s">
        <v>271</v>
      </c>
      <c r="S3" s="192" t="s">
        <v>271</v>
      </c>
      <c r="T3" s="192" t="s">
        <v>271</v>
      </c>
      <c r="U3" s="192" t="s">
        <v>271</v>
      </c>
      <c r="V3" s="192" t="s">
        <v>271</v>
      </c>
      <c r="W3" s="192" t="s">
        <v>271</v>
      </c>
      <c r="X3" s="333" t="s">
        <v>1229</v>
      </c>
    </row>
    <row r="4" spans="1:24" ht="23.25">
      <c r="A4" s="330">
        <v>3</v>
      </c>
      <c r="B4" s="350" t="s">
        <v>82</v>
      </c>
      <c r="C4" s="279" t="s">
        <v>1230</v>
      </c>
      <c r="D4" s="282">
        <v>24240</v>
      </c>
      <c r="E4" s="281" t="s">
        <v>1231</v>
      </c>
      <c r="F4" s="348" t="s">
        <v>1184</v>
      </c>
      <c r="G4" s="277">
        <v>2</v>
      </c>
      <c r="H4" s="284">
        <v>2</v>
      </c>
      <c r="I4" s="282" t="s">
        <v>271</v>
      </c>
      <c r="J4" s="192" t="s">
        <v>271</v>
      </c>
      <c r="K4" s="192" t="s">
        <v>271</v>
      </c>
      <c r="L4" s="192" t="s">
        <v>271</v>
      </c>
      <c r="M4" s="192" t="s">
        <v>271</v>
      </c>
      <c r="N4" s="192" t="s">
        <v>271</v>
      </c>
      <c r="O4" s="192" t="s">
        <v>271</v>
      </c>
      <c r="P4" s="192" t="s">
        <v>271</v>
      </c>
      <c r="Q4" s="192" t="s">
        <v>271</v>
      </c>
      <c r="R4" s="192" t="s">
        <v>271</v>
      </c>
      <c r="S4" s="192" t="s">
        <v>271</v>
      </c>
      <c r="T4" s="192" t="s">
        <v>271</v>
      </c>
      <c r="U4" s="192" t="s">
        <v>271</v>
      </c>
      <c r="V4" s="192" t="s">
        <v>271</v>
      </c>
      <c r="W4" s="192" t="s">
        <v>271</v>
      </c>
      <c r="X4" s="333" t="s">
        <v>1232</v>
      </c>
    </row>
    <row r="5" spans="1:24" ht="23.25">
      <c r="A5" s="330">
        <v>4</v>
      </c>
      <c r="B5" s="351" t="s">
        <v>82</v>
      </c>
      <c r="C5" s="282" t="s">
        <v>281</v>
      </c>
      <c r="D5" s="282" t="s">
        <v>1233</v>
      </c>
      <c r="E5" s="281" t="s">
        <v>1234</v>
      </c>
      <c r="F5" s="348" t="s">
        <v>1184</v>
      </c>
      <c r="G5" s="284">
        <v>3</v>
      </c>
      <c r="H5" s="284">
        <v>3</v>
      </c>
      <c r="I5" s="282" t="s">
        <v>281</v>
      </c>
      <c r="J5" s="192" t="s">
        <v>276</v>
      </c>
      <c r="K5" s="192" t="s">
        <v>279</v>
      </c>
      <c r="L5" s="279" t="s">
        <v>274</v>
      </c>
      <c r="M5" s="192" t="s">
        <v>279</v>
      </c>
      <c r="N5" s="192">
        <v>39760</v>
      </c>
      <c r="O5" s="293">
        <v>45614</v>
      </c>
      <c r="P5" s="293">
        <v>45614</v>
      </c>
      <c r="Q5" s="192" t="s">
        <v>417</v>
      </c>
      <c r="R5" s="192" t="s">
        <v>279</v>
      </c>
      <c r="S5" s="192" t="s">
        <v>278</v>
      </c>
      <c r="T5" s="293">
        <v>45614</v>
      </c>
      <c r="U5" s="315" t="s">
        <v>279</v>
      </c>
      <c r="V5" s="315"/>
      <c r="W5" s="192"/>
      <c r="X5" s="333"/>
    </row>
    <row r="6" spans="1:24" ht="23.25">
      <c r="A6" s="330">
        <v>4.0999999999999996</v>
      </c>
      <c r="B6" s="351" t="s">
        <v>82</v>
      </c>
      <c r="C6" s="279" t="s">
        <v>274</v>
      </c>
      <c r="D6" s="282" t="s">
        <v>1233</v>
      </c>
      <c r="E6" s="281" t="s">
        <v>1234</v>
      </c>
      <c r="F6" s="348" t="s">
        <v>1184</v>
      </c>
      <c r="G6" s="277"/>
      <c r="H6" s="284"/>
      <c r="I6" s="282" t="s">
        <v>271</v>
      </c>
      <c r="J6" s="192" t="s">
        <v>271</v>
      </c>
      <c r="K6" s="192" t="s">
        <v>271</v>
      </c>
      <c r="L6" s="192" t="s">
        <v>271</v>
      </c>
      <c r="M6" s="192" t="s">
        <v>271</v>
      </c>
      <c r="N6" s="192" t="s">
        <v>271</v>
      </c>
      <c r="O6" s="192" t="s">
        <v>271</v>
      </c>
      <c r="P6" s="192" t="s">
        <v>271</v>
      </c>
      <c r="Q6" s="192" t="s">
        <v>271</v>
      </c>
      <c r="R6" s="192" t="s">
        <v>271</v>
      </c>
      <c r="S6" s="192" t="s">
        <v>271</v>
      </c>
      <c r="T6" s="192" t="s">
        <v>271</v>
      </c>
      <c r="U6" s="192" t="s">
        <v>271</v>
      </c>
      <c r="V6" s="192" t="s">
        <v>271</v>
      </c>
      <c r="W6" s="192" t="s">
        <v>271</v>
      </c>
      <c r="X6" s="333"/>
    </row>
    <row r="7" spans="1:24" ht="23.25">
      <c r="A7" s="330">
        <v>5</v>
      </c>
      <c r="B7" s="351" t="s">
        <v>82</v>
      </c>
      <c r="C7" s="282" t="s">
        <v>446</v>
      </c>
      <c r="D7" s="282" t="s">
        <v>1235</v>
      </c>
      <c r="E7" s="281" t="s">
        <v>1236</v>
      </c>
      <c r="F7" s="348" t="s">
        <v>1184</v>
      </c>
      <c r="G7" s="282">
        <v>2</v>
      </c>
      <c r="H7" s="282">
        <v>2</v>
      </c>
      <c r="I7" s="282" t="s">
        <v>446</v>
      </c>
      <c r="J7" s="192" t="s">
        <v>276</v>
      </c>
      <c r="K7" s="192" t="s">
        <v>271</v>
      </c>
      <c r="L7" s="192" t="s">
        <v>281</v>
      </c>
      <c r="M7" s="192" t="s">
        <v>271</v>
      </c>
      <c r="N7" s="192">
        <v>39692</v>
      </c>
      <c r="O7" s="293">
        <v>45608</v>
      </c>
      <c r="P7" s="293">
        <v>45608</v>
      </c>
      <c r="Q7" s="192" t="s">
        <v>271</v>
      </c>
      <c r="R7" s="192" t="s">
        <v>271</v>
      </c>
      <c r="S7" s="192" t="s">
        <v>284</v>
      </c>
      <c r="T7" s="293">
        <v>45608</v>
      </c>
      <c r="U7" s="192" t="s">
        <v>271</v>
      </c>
      <c r="V7" s="192" t="s">
        <v>271</v>
      </c>
      <c r="W7" s="192" t="s">
        <v>271</v>
      </c>
      <c r="X7" s="333"/>
    </row>
    <row r="8" spans="1:24" ht="35.25">
      <c r="A8" s="331">
        <v>6</v>
      </c>
      <c r="B8" s="216" t="s">
        <v>82</v>
      </c>
      <c r="C8" s="279" t="s">
        <v>446</v>
      </c>
      <c r="D8" s="282" t="s">
        <v>1237</v>
      </c>
      <c r="E8" s="281" t="s">
        <v>1238</v>
      </c>
      <c r="F8" s="348" t="s">
        <v>1184</v>
      </c>
      <c r="G8" s="282">
        <v>3</v>
      </c>
      <c r="H8" s="278">
        <v>3</v>
      </c>
      <c r="I8" s="282" t="s">
        <v>446</v>
      </c>
      <c r="J8" s="192" t="s">
        <v>281</v>
      </c>
      <c r="K8" s="72" t="s">
        <v>1239</v>
      </c>
      <c r="L8" s="192" t="s">
        <v>281</v>
      </c>
      <c r="M8" s="192" t="s">
        <v>271</v>
      </c>
      <c r="N8" s="192">
        <v>39711</v>
      </c>
      <c r="O8" s="293">
        <v>45609</v>
      </c>
      <c r="P8" s="293">
        <v>45609</v>
      </c>
      <c r="Q8" s="192" t="s">
        <v>271</v>
      </c>
      <c r="R8" s="192" t="s">
        <v>271</v>
      </c>
      <c r="S8" s="192" t="s">
        <v>284</v>
      </c>
      <c r="T8" s="293">
        <v>45609</v>
      </c>
      <c r="U8" s="192" t="s">
        <v>271</v>
      </c>
      <c r="V8" s="192" t="s">
        <v>271</v>
      </c>
      <c r="W8" s="192" t="s">
        <v>271</v>
      </c>
      <c r="X8" s="333"/>
    </row>
    <row r="9" spans="1:24" ht="23.25">
      <c r="A9" s="330">
        <v>7</v>
      </c>
      <c r="B9" s="216" t="s">
        <v>82</v>
      </c>
      <c r="C9" s="279" t="s">
        <v>446</v>
      </c>
      <c r="D9" s="282" t="s">
        <v>1240</v>
      </c>
      <c r="E9" s="317" t="s">
        <v>1241</v>
      </c>
      <c r="F9" s="348" t="s">
        <v>1184</v>
      </c>
      <c r="G9" s="277">
        <v>5</v>
      </c>
      <c r="H9" s="284">
        <v>5</v>
      </c>
      <c r="I9" s="282" t="s">
        <v>446</v>
      </c>
      <c r="J9" s="192" t="s">
        <v>281</v>
      </c>
      <c r="K9" s="192" t="s">
        <v>271</v>
      </c>
      <c r="L9" s="192" t="s">
        <v>281</v>
      </c>
      <c r="M9" s="320" t="s">
        <v>271</v>
      </c>
      <c r="N9" s="320">
        <v>39762</v>
      </c>
      <c r="O9" s="293">
        <v>45614</v>
      </c>
      <c r="P9" s="293">
        <v>45614</v>
      </c>
      <c r="Q9" s="320"/>
      <c r="R9" s="320"/>
      <c r="S9" s="320" t="s">
        <v>278</v>
      </c>
      <c r="T9" s="293">
        <v>45614</v>
      </c>
      <c r="U9" s="320" t="s">
        <v>271</v>
      </c>
      <c r="V9" s="320" t="s">
        <v>271</v>
      </c>
      <c r="W9" s="320" t="s">
        <v>271</v>
      </c>
      <c r="X9" s="333"/>
    </row>
    <row r="10" spans="1:24" ht="23.25">
      <c r="A10" s="330">
        <v>4</v>
      </c>
      <c r="B10" s="281" t="s">
        <v>1242</v>
      </c>
      <c r="C10" s="282" t="s">
        <v>276</v>
      </c>
      <c r="D10" s="282">
        <v>46506</v>
      </c>
      <c r="E10" s="281" t="s">
        <v>1219</v>
      </c>
      <c r="F10" s="282" t="s">
        <v>874</v>
      </c>
      <c r="G10" s="318">
        <v>8</v>
      </c>
      <c r="H10" s="319"/>
      <c r="I10" s="282" t="s">
        <v>271</v>
      </c>
      <c r="J10" s="337" t="s">
        <v>271</v>
      </c>
      <c r="K10" s="337" t="s">
        <v>271</v>
      </c>
      <c r="L10" s="337" t="s">
        <v>271</v>
      </c>
      <c r="M10" s="337" t="s">
        <v>271</v>
      </c>
      <c r="N10" s="192">
        <v>39800</v>
      </c>
      <c r="O10" s="293">
        <v>45616</v>
      </c>
      <c r="P10" s="192"/>
      <c r="Q10" s="192" t="s">
        <v>271</v>
      </c>
      <c r="R10" s="192" t="s">
        <v>271</v>
      </c>
      <c r="S10" s="192" t="s">
        <v>284</v>
      </c>
      <c r="T10" s="192"/>
      <c r="U10" s="192"/>
      <c r="V10" s="192" t="s">
        <v>271</v>
      </c>
      <c r="W10" s="192" t="s">
        <v>271</v>
      </c>
      <c r="X10" s="333"/>
    </row>
    <row r="11" spans="1:24" ht="23.25">
      <c r="A11" s="330">
        <v>8</v>
      </c>
      <c r="B11" s="281" t="s">
        <v>1242</v>
      </c>
      <c r="C11" s="279" t="s">
        <v>274</v>
      </c>
      <c r="D11" s="282">
        <v>40809</v>
      </c>
      <c r="E11" s="281" t="s">
        <v>1211</v>
      </c>
      <c r="F11" s="348" t="s">
        <v>1184</v>
      </c>
      <c r="G11" s="277">
        <v>3</v>
      </c>
      <c r="H11" s="284">
        <v>3</v>
      </c>
      <c r="I11" s="282" t="s">
        <v>274</v>
      </c>
      <c r="J11" s="192" t="s">
        <v>276</v>
      </c>
      <c r="K11" s="192" t="s">
        <v>279</v>
      </c>
      <c r="L11" s="192" t="s">
        <v>281</v>
      </c>
      <c r="M11" s="192" t="s">
        <v>279</v>
      </c>
      <c r="N11" s="320">
        <v>39830</v>
      </c>
      <c r="O11" s="343">
        <v>45617</v>
      </c>
      <c r="P11" s="343">
        <v>45617</v>
      </c>
      <c r="Q11" s="192" t="s">
        <v>417</v>
      </c>
      <c r="R11" s="192" t="s">
        <v>279</v>
      </c>
      <c r="S11" s="192" t="s">
        <v>284</v>
      </c>
      <c r="T11" s="343">
        <v>45617</v>
      </c>
      <c r="U11" s="315" t="s">
        <v>279</v>
      </c>
      <c r="V11" s="320" t="s">
        <v>279</v>
      </c>
      <c r="W11" s="320" t="s">
        <v>271</v>
      </c>
      <c r="X11" s="333"/>
    </row>
    <row r="12" spans="1:24" ht="23.25">
      <c r="A12" s="330">
        <v>9</v>
      </c>
      <c r="B12" s="281" t="s">
        <v>1242</v>
      </c>
      <c r="C12" s="284" t="s">
        <v>281</v>
      </c>
      <c r="D12" s="282" t="s">
        <v>1243</v>
      </c>
      <c r="E12" s="281" t="s">
        <v>1244</v>
      </c>
      <c r="F12" s="348" t="s">
        <v>1184</v>
      </c>
      <c r="G12" s="277">
        <v>3</v>
      </c>
      <c r="H12" s="284">
        <v>3</v>
      </c>
      <c r="I12" s="279" t="s">
        <v>281</v>
      </c>
      <c r="J12" s="192" t="s">
        <v>276</v>
      </c>
      <c r="K12" s="192" t="s">
        <v>279</v>
      </c>
      <c r="L12" s="192" t="s">
        <v>274</v>
      </c>
      <c r="M12" s="320" t="s">
        <v>279</v>
      </c>
      <c r="N12" s="320">
        <v>39828</v>
      </c>
      <c r="O12" s="293">
        <v>45617</v>
      </c>
      <c r="P12" s="293">
        <v>45617</v>
      </c>
      <c r="Q12" s="320" t="s">
        <v>417</v>
      </c>
      <c r="R12" s="320" t="s">
        <v>279</v>
      </c>
      <c r="S12" s="192" t="s">
        <v>284</v>
      </c>
      <c r="T12" s="293">
        <v>45617</v>
      </c>
      <c r="U12" s="320" t="s">
        <v>279</v>
      </c>
      <c r="V12" s="320"/>
      <c r="W12" s="320"/>
      <c r="X12" s="333"/>
    </row>
    <row r="13" spans="1:24" ht="23.25">
      <c r="A13" s="334">
        <v>10</v>
      </c>
      <c r="B13" s="335" t="s">
        <v>1242</v>
      </c>
      <c r="C13" s="278" t="s">
        <v>446</v>
      </c>
      <c r="D13" s="278" t="s">
        <v>1245</v>
      </c>
      <c r="E13" s="336" t="s">
        <v>1246</v>
      </c>
      <c r="F13" s="349" t="s">
        <v>1184</v>
      </c>
      <c r="G13" s="295">
        <v>2</v>
      </c>
      <c r="H13" s="295">
        <v>2</v>
      </c>
      <c r="I13" s="295" t="s">
        <v>446</v>
      </c>
      <c r="J13" s="224" t="s">
        <v>274</v>
      </c>
      <c r="K13" s="337" t="s">
        <v>271</v>
      </c>
      <c r="L13" s="337" t="s">
        <v>274</v>
      </c>
      <c r="M13" s="337" t="s">
        <v>271</v>
      </c>
      <c r="N13" s="338">
        <v>39831</v>
      </c>
      <c r="O13" s="339">
        <v>45617</v>
      </c>
      <c r="P13" s="339">
        <v>45617</v>
      </c>
      <c r="Q13" s="337"/>
      <c r="R13" s="337"/>
      <c r="S13" s="224" t="s">
        <v>284</v>
      </c>
      <c r="T13" s="339">
        <v>45617</v>
      </c>
      <c r="U13" s="340" t="s">
        <v>271</v>
      </c>
      <c r="V13" s="340" t="s">
        <v>271</v>
      </c>
      <c r="W13" s="224"/>
      <c r="X13" s="341"/>
    </row>
    <row r="14" spans="1:24" ht="12.75">
      <c r="A14" s="334"/>
      <c r="B14" s="335"/>
      <c r="C14" s="289"/>
      <c r="D14" s="278"/>
      <c r="E14" s="336"/>
      <c r="F14" s="278"/>
      <c r="G14" s="295"/>
      <c r="H14" s="342"/>
      <c r="I14" s="295"/>
      <c r="J14" s="224"/>
      <c r="K14" s="224"/>
      <c r="L14" s="224"/>
      <c r="M14" s="337"/>
      <c r="N14" s="337"/>
      <c r="O14" s="339"/>
      <c r="P14" s="339"/>
      <c r="Q14" s="337"/>
      <c r="R14" s="337"/>
      <c r="S14" s="337"/>
      <c r="T14" s="339"/>
      <c r="U14" s="337"/>
      <c r="V14" s="337"/>
      <c r="W14" s="337"/>
      <c r="X14" s="341"/>
    </row>
    <row r="15" spans="1:24" ht="12.75">
      <c r="A15" s="313"/>
      <c r="B15" s="284"/>
      <c r="C15" s="282"/>
      <c r="D15" s="282"/>
      <c r="E15" s="281"/>
      <c r="F15" s="282"/>
      <c r="G15" s="277"/>
      <c r="H15" s="284"/>
      <c r="I15" s="279"/>
      <c r="J15" s="282"/>
      <c r="K15" s="322"/>
      <c r="L15" s="284"/>
      <c r="M15" s="320"/>
      <c r="N15" s="192"/>
      <c r="O15" s="323"/>
      <c r="P15" s="323"/>
      <c r="Q15" s="321"/>
      <c r="R15" s="192"/>
      <c r="S15" s="192"/>
      <c r="T15" s="241"/>
      <c r="U15" s="315"/>
      <c r="V15" s="321"/>
      <c r="W15" s="321"/>
      <c r="X15" s="126"/>
    </row>
    <row r="16" spans="1:24" ht="12.75">
      <c r="A16" s="313"/>
      <c r="B16" s="316"/>
      <c r="C16" s="282"/>
      <c r="D16" s="282"/>
      <c r="E16" s="281"/>
      <c r="F16" s="282"/>
      <c r="G16" s="298"/>
      <c r="H16" s="282"/>
      <c r="I16" s="279"/>
      <c r="J16" s="192"/>
      <c r="K16" s="192"/>
      <c r="L16" s="192"/>
      <c r="M16" s="192"/>
      <c r="N16" s="318"/>
      <c r="O16" s="293"/>
      <c r="P16" s="293"/>
      <c r="Q16" s="192"/>
      <c r="R16" s="192"/>
      <c r="S16" s="9"/>
      <c r="T16" s="293"/>
      <c r="U16" s="315"/>
      <c r="V16" s="315"/>
      <c r="W16" s="192"/>
      <c r="X16" s="126"/>
    </row>
    <row r="17" spans="1:24" ht="12.75">
      <c r="A17" s="313"/>
      <c r="B17" s="316"/>
      <c r="C17" s="282"/>
      <c r="D17" s="282"/>
      <c r="E17" s="281"/>
      <c r="F17" s="282"/>
      <c r="G17" s="277"/>
      <c r="H17" s="277"/>
      <c r="I17" s="277"/>
      <c r="J17" s="282"/>
      <c r="K17" s="192"/>
      <c r="L17" s="192"/>
      <c r="M17" s="192"/>
      <c r="N17" s="192"/>
      <c r="O17" s="293"/>
      <c r="P17" s="293"/>
      <c r="Q17" s="192"/>
      <c r="R17" s="192"/>
      <c r="S17" s="9"/>
      <c r="T17" s="293"/>
      <c r="U17" s="315"/>
      <c r="V17" s="315"/>
      <c r="W17" s="192"/>
      <c r="X17" s="126"/>
    </row>
    <row r="18" spans="1:24" ht="12.75">
      <c r="A18" s="313"/>
      <c r="B18" s="316"/>
      <c r="C18" s="284"/>
      <c r="D18" s="282"/>
      <c r="E18" s="281"/>
      <c r="F18" s="282"/>
      <c r="G18" s="277"/>
      <c r="H18" s="277"/>
      <c r="I18" s="277"/>
      <c r="J18" s="192"/>
      <c r="K18" s="192"/>
      <c r="L18" s="192"/>
      <c r="M18" s="320"/>
      <c r="N18" s="320"/>
      <c r="O18" s="320"/>
      <c r="P18" s="320"/>
      <c r="Q18" s="320"/>
      <c r="R18" s="320"/>
      <c r="S18" s="320"/>
      <c r="T18" s="320"/>
      <c r="U18" s="320"/>
      <c r="V18" s="321"/>
      <c r="W18" s="192"/>
      <c r="X18" s="126"/>
    </row>
    <row r="19" spans="1:24" ht="12.75">
      <c r="A19" s="313"/>
      <c r="B19" s="316"/>
      <c r="C19" s="282"/>
      <c r="D19" s="282"/>
      <c r="E19" s="281"/>
      <c r="F19" s="282"/>
      <c r="G19" s="277"/>
      <c r="H19" s="284"/>
      <c r="I19" s="279"/>
      <c r="J19" s="192"/>
      <c r="K19" s="192"/>
      <c r="L19" s="192"/>
      <c r="M19" s="192"/>
      <c r="N19" s="192"/>
      <c r="O19" s="293"/>
      <c r="P19" s="293"/>
      <c r="Q19" s="192"/>
      <c r="R19" s="192"/>
      <c r="S19" s="192"/>
      <c r="T19" s="293"/>
      <c r="U19" s="192"/>
      <c r="V19" s="192"/>
      <c r="W19" s="192"/>
      <c r="X19" s="126"/>
    </row>
    <row r="20" spans="1:24" ht="12.75">
      <c r="A20" s="313"/>
      <c r="B20" s="316"/>
      <c r="C20" s="284"/>
      <c r="D20" s="282"/>
      <c r="E20" s="166"/>
      <c r="F20" s="73"/>
      <c r="G20" s="284"/>
      <c r="H20" s="324"/>
      <c r="I20" s="282"/>
      <c r="J20" s="282"/>
      <c r="K20" s="192"/>
      <c r="L20" s="192"/>
      <c r="M20" s="192"/>
      <c r="N20" s="9"/>
      <c r="O20" s="323"/>
      <c r="P20" s="323"/>
      <c r="Q20" s="192"/>
      <c r="R20" s="192"/>
      <c r="S20" s="9"/>
      <c r="T20" s="323"/>
      <c r="U20" s="315"/>
      <c r="V20" s="315"/>
      <c r="W20" s="192"/>
      <c r="X20" s="2"/>
    </row>
    <row r="21" spans="1:24" ht="12.75">
      <c r="A21" s="313"/>
      <c r="B21" s="284"/>
      <c r="C21" s="282"/>
      <c r="D21" s="282"/>
      <c r="E21" s="281"/>
      <c r="F21" s="282"/>
      <c r="G21" s="284"/>
      <c r="H21" s="284"/>
      <c r="I21" s="282"/>
      <c r="J21" s="192"/>
      <c r="K21" s="239"/>
      <c r="L21" s="192"/>
      <c r="M21" s="192"/>
      <c r="N21" s="318"/>
      <c r="O21" s="323"/>
      <c r="P21" s="323"/>
      <c r="Q21" s="321"/>
      <c r="R21" s="315"/>
      <c r="S21" s="192"/>
      <c r="T21" s="323"/>
      <c r="U21" s="321"/>
      <c r="V21" s="321"/>
      <c r="W21" s="321"/>
      <c r="X21" s="126"/>
    </row>
    <row r="22" spans="1:24" ht="12.75">
      <c r="A22" s="313"/>
      <c r="B22" s="316"/>
      <c r="C22" s="266"/>
      <c r="D22" s="282"/>
      <c r="E22" s="166"/>
      <c r="F22" s="73"/>
      <c r="G22" s="284"/>
      <c r="H22" s="284"/>
      <c r="I22" s="73"/>
      <c r="J22" s="9"/>
      <c r="K22" s="9"/>
      <c r="L22" s="9"/>
      <c r="M22" s="9"/>
      <c r="N22" s="9"/>
      <c r="O22" s="9"/>
      <c r="P22" s="9"/>
      <c r="Q22" s="9"/>
      <c r="R22" s="9"/>
      <c r="S22" s="9"/>
      <c r="T22" s="9"/>
      <c r="U22" s="9"/>
      <c r="V22" s="9"/>
      <c r="W22" s="9"/>
      <c r="X22" s="2"/>
    </row>
    <row r="23" spans="1:24" ht="12.75">
      <c r="A23" s="313"/>
      <c r="B23" s="316"/>
      <c r="C23" s="284"/>
      <c r="D23" s="282"/>
      <c r="E23" s="166"/>
      <c r="F23" s="73"/>
      <c r="G23" s="284"/>
      <c r="H23" s="284"/>
      <c r="I23" s="73"/>
      <c r="J23" s="9"/>
      <c r="K23" s="13"/>
      <c r="L23" s="9"/>
      <c r="M23" s="13"/>
      <c r="N23" s="9"/>
      <c r="O23" s="45"/>
      <c r="P23" s="45"/>
      <c r="Q23" s="9"/>
      <c r="R23" s="21"/>
      <c r="S23" s="9"/>
      <c r="T23" s="45"/>
      <c r="U23" s="20"/>
      <c r="V23" s="20"/>
      <c r="W23" s="20"/>
      <c r="X23" s="2"/>
    </row>
    <row r="24" spans="1:24" ht="12.75">
      <c r="B24" s="23"/>
      <c r="C24" s="24"/>
      <c r="E24" s="23"/>
      <c r="G24" s="200"/>
      <c r="H24" s="200"/>
      <c r="J24" s="24"/>
      <c r="L24" s="24"/>
      <c r="M24" s="23"/>
      <c r="N24" s="24"/>
      <c r="O24" s="24"/>
      <c r="P24" s="24"/>
      <c r="Q24" s="24"/>
    </row>
    <row r="25" spans="1:24" ht="12.75">
      <c r="B25" s="23"/>
      <c r="C25" s="24"/>
      <c r="E25" s="23"/>
      <c r="G25" s="200"/>
      <c r="H25" s="200"/>
      <c r="J25" s="24"/>
      <c r="L25" s="24"/>
      <c r="M25" s="23"/>
      <c r="N25" s="24"/>
      <c r="O25" s="24"/>
      <c r="P25" s="24"/>
      <c r="Q25" s="24"/>
    </row>
    <row r="26" spans="1:24" ht="12.75">
      <c r="B26" s="23"/>
      <c r="C26" s="24"/>
      <c r="E26" s="107"/>
      <c r="G26" s="200"/>
      <c r="H26" s="200"/>
      <c r="J26" s="24"/>
      <c r="L26" s="24"/>
      <c r="M26" s="23"/>
      <c r="N26" s="24"/>
      <c r="O26" s="24"/>
      <c r="P26" s="24"/>
      <c r="Q26" s="24"/>
    </row>
    <row r="27" spans="1:24" ht="12.75">
      <c r="B27" s="23"/>
      <c r="C27" s="24"/>
      <c r="E27" s="23"/>
      <c r="G27" s="200"/>
      <c r="H27" s="200"/>
      <c r="J27" s="24"/>
      <c r="L27" s="24"/>
      <c r="M27" s="23"/>
      <c r="N27" s="24"/>
      <c r="O27" s="24"/>
      <c r="P27" s="24"/>
      <c r="Q27" s="24"/>
    </row>
    <row r="28" spans="1:24" ht="12.75">
      <c r="B28" s="23"/>
      <c r="C28" s="24"/>
      <c r="E28" s="23"/>
      <c r="G28" s="200"/>
      <c r="H28" s="200"/>
      <c r="J28" s="24"/>
      <c r="L28" s="24"/>
      <c r="M28" s="23"/>
      <c r="N28" s="24"/>
      <c r="O28" s="24"/>
      <c r="P28" s="24"/>
      <c r="Q28" s="24"/>
    </row>
    <row r="29" spans="1:24" ht="12.75">
      <c r="B29" s="23"/>
      <c r="C29" s="24"/>
      <c r="E29" s="23"/>
      <c r="G29" s="200"/>
      <c r="H29" s="200"/>
      <c r="J29" s="24"/>
      <c r="L29" s="24"/>
      <c r="M29" s="23"/>
      <c r="N29" s="24"/>
      <c r="O29" s="24"/>
      <c r="P29" s="24"/>
      <c r="Q29" s="24"/>
    </row>
    <row r="30" spans="1:24" ht="12.75">
      <c r="B30" s="23"/>
      <c r="C30" s="24"/>
      <c r="E30" s="23"/>
      <c r="G30" s="200"/>
      <c r="H30" s="200"/>
      <c r="J30" s="24"/>
      <c r="L30" s="24"/>
      <c r="M30" s="23"/>
      <c r="N30" s="24"/>
      <c r="O30" s="24"/>
      <c r="P30" s="24"/>
      <c r="Q30" s="24"/>
    </row>
    <row r="31" spans="1:24" ht="12.75">
      <c r="B31" s="23"/>
      <c r="C31" s="24"/>
      <c r="E31" s="23"/>
      <c r="G31" s="200"/>
      <c r="H31" s="200"/>
      <c r="J31" s="24"/>
      <c r="L31" s="24"/>
      <c r="M31" s="23"/>
      <c r="N31" s="24"/>
      <c r="O31" s="24"/>
      <c r="P31" s="24"/>
      <c r="Q31" s="24"/>
    </row>
    <row r="32" spans="1:24" ht="12.75">
      <c r="B32" s="23"/>
      <c r="C32" s="24"/>
      <c r="E32" s="23"/>
      <c r="G32" s="200"/>
      <c r="H32" s="200"/>
      <c r="J32" s="24"/>
      <c r="L32" s="24"/>
      <c r="M32" s="23"/>
      <c r="N32" s="24"/>
      <c r="O32" s="24"/>
      <c r="P32" s="24"/>
      <c r="Q32" s="24"/>
    </row>
    <row r="33" spans="2:17" ht="12.75">
      <c r="B33" s="23"/>
      <c r="C33" s="24"/>
      <c r="E33" s="23"/>
      <c r="G33" s="200"/>
      <c r="H33" s="200"/>
      <c r="J33" s="24"/>
      <c r="L33" s="24"/>
      <c r="M33" s="23"/>
      <c r="N33" s="24"/>
      <c r="O33" s="24"/>
      <c r="P33" s="24"/>
      <c r="Q33" s="24"/>
    </row>
    <row r="34" spans="2:17" ht="12.75">
      <c r="B34" s="23"/>
      <c r="C34" s="24"/>
      <c r="E34" s="23"/>
      <c r="G34" s="200"/>
      <c r="H34" s="200"/>
      <c r="J34" s="24"/>
      <c r="L34" s="24"/>
      <c r="M34" s="23"/>
      <c r="N34" s="24"/>
      <c r="O34" s="24"/>
      <c r="P34" s="24"/>
      <c r="Q34" s="24"/>
    </row>
    <row r="35" spans="2:17" ht="12.75">
      <c r="B35" s="23"/>
      <c r="C35" s="24"/>
      <c r="E35" s="23"/>
      <c r="G35" s="200"/>
      <c r="H35" s="200"/>
      <c r="J35" s="24"/>
      <c r="L35" s="24"/>
      <c r="M35" s="23"/>
      <c r="N35" s="24"/>
      <c r="O35" s="24"/>
      <c r="P35" s="24"/>
      <c r="Q35" s="24"/>
    </row>
    <row r="36" spans="2:17" ht="12.75">
      <c r="B36" s="23"/>
      <c r="C36" s="24"/>
      <c r="E36" s="23"/>
      <c r="G36" s="200"/>
      <c r="H36" s="200"/>
      <c r="J36" s="24"/>
      <c r="L36" s="24"/>
      <c r="M36" s="23"/>
      <c r="N36" s="24"/>
      <c r="O36" s="24"/>
      <c r="P36" s="24"/>
      <c r="Q36" s="24"/>
    </row>
    <row r="37" spans="2:17" ht="12.75">
      <c r="B37" s="23"/>
      <c r="C37" s="24"/>
      <c r="E37" s="23"/>
      <c r="G37" s="200"/>
      <c r="H37" s="200"/>
      <c r="J37" s="24"/>
      <c r="L37" s="24"/>
      <c r="M37" s="23"/>
      <c r="N37" s="24"/>
      <c r="O37" s="24"/>
      <c r="P37" s="24"/>
      <c r="Q37" s="24"/>
    </row>
    <row r="38" spans="2:17" ht="12.75">
      <c r="B38" s="23"/>
      <c r="C38" s="24"/>
      <c r="E38" s="23"/>
      <c r="G38" s="200"/>
      <c r="H38" s="200"/>
      <c r="J38" s="24"/>
      <c r="L38" s="24"/>
      <c r="M38" s="23"/>
      <c r="N38" s="24"/>
      <c r="O38" s="24"/>
      <c r="P38" s="24"/>
      <c r="Q38" s="24"/>
    </row>
    <row r="39" spans="2:17" ht="12.75">
      <c r="B39" s="23"/>
      <c r="C39" s="24"/>
      <c r="E39" s="23"/>
      <c r="G39" s="200"/>
      <c r="H39" s="200"/>
      <c r="J39" s="24"/>
      <c r="L39" s="24"/>
      <c r="M39" s="23"/>
      <c r="N39" s="24"/>
      <c r="O39" s="24"/>
      <c r="P39" s="24"/>
      <c r="Q39" s="24"/>
    </row>
    <row r="40" spans="2:17" ht="12.75">
      <c r="B40" s="23"/>
      <c r="C40" s="24"/>
      <c r="E40" s="23"/>
      <c r="G40" s="200"/>
      <c r="H40" s="200"/>
      <c r="J40" s="24"/>
      <c r="L40" s="24"/>
      <c r="M40" s="23"/>
      <c r="N40" s="24"/>
      <c r="O40" s="24"/>
      <c r="P40" s="24"/>
      <c r="Q40" s="24"/>
    </row>
    <row r="41" spans="2:17" ht="12.75">
      <c r="B41" s="23"/>
      <c r="C41" s="24"/>
      <c r="E41" s="23"/>
      <c r="G41" s="200"/>
      <c r="H41" s="200"/>
      <c r="J41" s="24"/>
      <c r="L41" s="24"/>
      <c r="M41" s="23"/>
      <c r="N41" s="24"/>
      <c r="O41" s="24"/>
      <c r="P41" s="24"/>
      <c r="Q41" s="24"/>
    </row>
    <row r="42" spans="2:17" ht="12.75">
      <c r="B42" s="23"/>
      <c r="C42" s="24"/>
      <c r="E42" s="23"/>
      <c r="G42" s="200"/>
      <c r="H42" s="200"/>
      <c r="J42" s="24"/>
      <c r="L42" s="24"/>
      <c r="M42" s="23"/>
      <c r="N42" s="24"/>
      <c r="O42" s="24"/>
      <c r="P42" s="24"/>
      <c r="Q42" s="24"/>
    </row>
    <row r="43" spans="2:17" ht="12.75">
      <c r="B43" s="23"/>
      <c r="C43" s="24"/>
      <c r="E43" s="23"/>
      <c r="G43" s="200"/>
      <c r="H43" s="200"/>
      <c r="J43" s="24"/>
      <c r="L43" s="24"/>
      <c r="M43" s="23"/>
      <c r="N43" s="24"/>
      <c r="O43" s="24"/>
      <c r="P43" s="24"/>
      <c r="Q43" s="24"/>
    </row>
    <row r="44" spans="2:17" ht="12.75">
      <c r="B44" s="23"/>
      <c r="C44" s="24"/>
      <c r="E44" s="23"/>
      <c r="G44" s="200"/>
      <c r="H44" s="200"/>
      <c r="J44" s="24"/>
      <c r="L44" s="24"/>
      <c r="M44" s="23"/>
      <c r="N44" s="24"/>
      <c r="O44" s="24"/>
      <c r="P44" s="24"/>
      <c r="Q44" s="24"/>
    </row>
    <row r="45" spans="2:17" ht="12.75">
      <c r="B45" s="23"/>
      <c r="C45" s="24"/>
      <c r="E45" s="23"/>
      <c r="G45" s="200"/>
      <c r="H45" s="200"/>
      <c r="J45" s="24"/>
      <c r="L45" s="24"/>
      <c r="M45" s="23"/>
      <c r="N45" s="24"/>
      <c r="O45" s="24"/>
      <c r="P45" s="24"/>
      <c r="Q45" s="24"/>
    </row>
    <row r="46" spans="2:17" ht="12.75">
      <c r="B46" s="23"/>
      <c r="C46" s="24"/>
      <c r="E46" s="23"/>
      <c r="G46" s="200"/>
      <c r="H46" s="200"/>
      <c r="J46" s="24"/>
      <c r="L46" s="24"/>
      <c r="M46" s="23"/>
      <c r="N46" s="24"/>
      <c r="O46" s="24"/>
      <c r="P46" s="24"/>
      <c r="Q46" s="24"/>
    </row>
    <row r="47" spans="2:17" ht="12.75">
      <c r="B47" s="23"/>
      <c r="C47" s="24"/>
      <c r="E47" s="23"/>
      <c r="G47" s="200"/>
      <c r="H47" s="200"/>
      <c r="J47" s="24"/>
      <c r="L47" s="24"/>
      <c r="M47" s="23"/>
      <c r="N47" s="24"/>
      <c r="O47" s="24"/>
      <c r="P47" s="24"/>
      <c r="Q47" s="24"/>
    </row>
    <row r="48" spans="2:17" ht="12.75">
      <c r="B48" s="23"/>
      <c r="C48" s="24"/>
      <c r="E48" s="23"/>
      <c r="G48" s="200"/>
      <c r="H48" s="200"/>
      <c r="J48" s="24"/>
      <c r="L48" s="24"/>
      <c r="M48" s="23"/>
      <c r="N48" s="24"/>
      <c r="O48" s="24"/>
      <c r="P48" s="24"/>
      <c r="Q48" s="24"/>
    </row>
    <row r="49" spans="2:17" ht="12.75">
      <c r="B49" s="23"/>
      <c r="C49" s="24"/>
      <c r="E49" s="23"/>
      <c r="G49" s="200"/>
      <c r="H49" s="200"/>
      <c r="J49" s="24"/>
      <c r="L49" s="24"/>
      <c r="M49" s="23"/>
      <c r="N49" s="24"/>
      <c r="O49" s="24"/>
      <c r="P49" s="24"/>
      <c r="Q49" s="24"/>
    </row>
    <row r="50" spans="2:17" ht="12.75">
      <c r="B50" s="23"/>
      <c r="C50" s="24"/>
      <c r="E50" s="23"/>
      <c r="G50" s="200"/>
      <c r="H50" s="200"/>
      <c r="J50" s="24"/>
      <c r="L50" s="24"/>
      <c r="M50" s="23"/>
      <c r="N50" s="24"/>
      <c r="O50" s="24"/>
      <c r="P50" s="24"/>
      <c r="Q50" s="24"/>
    </row>
    <row r="51" spans="2:17" ht="12.75">
      <c r="B51" s="23"/>
      <c r="C51" s="24"/>
      <c r="E51" s="23"/>
      <c r="G51" s="200"/>
      <c r="H51" s="200"/>
      <c r="J51" s="24"/>
      <c r="L51" s="24"/>
      <c r="M51" s="23"/>
      <c r="N51" s="24"/>
      <c r="O51" s="24"/>
      <c r="P51" s="24"/>
      <c r="Q51" s="24"/>
    </row>
    <row r="52" spans="2:17" ht="12.75">
      <c r="B52" s="23"/>
      <c r="C52" s="24"/>
      <c r="E52" s="23"/>
      <c r="G52" s="200"/>
      <c r="H52" s="200"/>
      <c r="J52" s="24"/>
      <c r="L52" s="24"/>
      <c r="M52" s="23"/>
      <c r="N52" s="24"/>
      <c r="O52" s="24"/>
      <c r="P52" s="24"/>
      <c r="Q52" s="24"/>
    </row>
    <row r="53" spans="2:17" ht="12.75">
      <c r="B53" s="23"/>
      <c r="C53" s="24"/>
      <c r="E53" s="23"/>
      <c r="G53" s="200"/>
      <c r="H53" s="200"/>
      <c r="J53" s="24"/>
      <c r="L53" s="24"/>
      <c r="M53" s="23"/>
      <c r="N53" s="24"/>
      <c r="O53" s="24"/>
      <c r="P53" s="24"/>
      <c r="Q53" s="24"/>
    </row>
    <row r="54" spans="2:17" ht="12.75">
      <c r="B54" s="23"/>
      <c r="C54" s="24"/>
      <c r="E54" s="23"/>
      <c r="G54" s="200"/>
      <c r="H54" s="200"/>
      <c r="J54" s="24"/>
      <c r="L54" s="24"/>
      <c r="M54" s="23"/>
      <c r="N54" s="24"/>
      <c r="O54" s="24"/>
      <c r="P54" s="24"/>
      <c r="Q54" s="24"/>
    </row>
    <row r="55" spans="2:17" ht="12.75">
      <c r="B55" s="23"/>
      <c r="C55" s="24"/>
      <c r="E55" s="23"/>
      <c r="G55" s="200"/>
      <c r="H55" s="200"/>
      <c r="J55" s="24"/>
      <c r="L55" s="24"/>
      <c r="M55" s="23"/>
      <c r="N55" s="24"/>
      <c r="O55" s="24"/>
      <c r="P55" s="24"/>
      <c r="Q55" s="24"/>
    </row>
    <row r="56" spans="2:17" ht="12.75">
      <c r="B56" s="23"/>
      <c r="C56" s="24"/>
      <c r="E56" s="23"/>
      <c r="G56" s="200"/>
      <c r="H56" s="200"/>
      <c r="J56" s="24"/>
      <c r="L56" s="24"/>
      <c r="M56" s="23"/>
      <c r="N56" s="24"/>
      <c r="O56" s="24"/>
      <c r="P56" s="24"/>
      <c r="Q56" s="24"/>
    </row>
    <row r="57" spans="2:17" ht="12.75">
      <c r="B57" s="23"/>
      <c r="C57" s="24"/>
      <c r="E57" s="23"/>
      <c r="G57" s="200"/>
      <c r="H57" s="200"/>
      <c r="J57" s="24"/>
      <c r="L57" s="24"/>
      <c r="M57" s="23"/>
      <c r="N57" s="24"/>
      <c r="O57" s="24"/>
      <c r="P57" s="24"/>
      <c r="Q57" s="24"/>
    </row>
    <row r="58" spans="2:17" ht="12.75">
      <c r="B58" s="23"/>
      <c r="C58" s="24"/>
      <c r="E58" s="23"/>
      <c r="G58" s="200"/>
      <c r="H58" s="200"/>
      <c r="J58" s="24"/>
      <c r="L58" s="24"/>
      <c r="M58" s="23"/>
      <c r="N58" s="24"/>
      <c r="O58" s="24"/>
      <c r="P58" s="24"/>
      <c r="Q58" s="24"/>
    </row>
    <row r="59" spans="2:17" ht="12.75">
      <c r="B59" s="23"/>
      <c r="C59" s="24"/>
      <c r="E59" s="23"/>
      <c r="G59" s="200"/>
      <c r="H59" s="200"/>
      <c r="J59" s="24"/>
      <c r="L59" s="24"/>
      <c r="M59" s="23"/>
      <c r="N59" s="24"/>
      <c r="O59" s="24"/>
      <c r="P59" s="24"/>
      <c r="Q59" s="24"/>
    </row>
    <row r="60" spans="2:17" ht="12.75">
      <c r="B60" s="23"/>
      <c r="C60" s="24"/>
      <c r="E60" s="23"/>
      <c r="G60" s="200"/>
      <c r="H60" s="200"/>
      <c r="J60" s="24"/>
      <c r="L60" s="24"/>
      <c r="M60" s="23"/>
      <c r="N60" s="24"/>
      <c r="O60" s="24"/>
      <c r="P60" s="24"/>
      <c r="Q60" s="24"/>
    </row>
    <row r="61" spans="2:17" ht="12.75">
      <c r="B61" s="23"/>
      <c r="C61" s="24"/>
      <c r="E61" s="23"/>
      <c r="G61" s="200"/>
      <c r="H61" s="200"/>
      <c r="J61" s="24"/>
      <c r="L61" s="24"/>
      <c r="M61" s="23"/>
      <c r="N61" s="24"/>
      <c r="O61" s="24"/>
      <c r="P61" s="24"/>
      <c r="Q61" s="24"/>
    </row>
    <row r="62" spans="2:17" ht="12.75">
      <c r="B62" s="23"/>
      <c r="C62" s="24"/>
      <c r="E62" s="23"/>
      <c r="G62" s="200"/>
      <c r="H62" s="200"/>
      <c r="J62" s="24"/>
      <c r="L62" s="24"/>
      <c r="M62" s="23"/>
      <c r="N62" s="24"/>
      <c r="O62" s="24"/>
      <c r="P62" s="24"/>
      <c r="Q62" s="24"/>
    </row>
    <row r="63" spans="2:17" ht="12.75">
      <c r="B63" s="23"/>
      <c r="C63" s="24"/>
      <c r="E63" s="23"/>
      <c r="G63" s="200"/>
      <c r="H63" s="200"/>
      <c r="J63" s="24"/>
      <c r="L63" s="24"/>
      <c r="M63" s="23"/>
      <c r="N63" s="24"/>
      <c r="O63" s="24"/>
      <c r="P63" s="24"/>
      <c r="Q63" s="24"/>
    </row>
    <row r="64" spans="2:17" ht="12.75">
      <c r="B64" s="23"/>
      <c r="C64" s="24"/>
      <c r="E64" s="23"/>
      <c r="G64" s="200"/>
      <c r="H64" s="200"/>
      <c r="J64" s="24"/>
      <c r="L64" s="24"/>
      <c r="M64" s="23"/>
      <c r="N64" s="24"/>
      <c r="O64" s="24"/>
      <c r="P64" s="24"/>
      <c r="Q64" s="24"/>
    </row>
    <row r="65" spans="2:17" ht="12.75">
      <c r="B65" s="23"/>
      <c r="C65" s="24"/>
      <c r="E65" s="23"/>
      <c r="G65" s="200"/>
      <c r="H65" s="200"/>
      <c r="J65" s="24"/>
      <c r="L65" s="24"/>
      <c r="M65" s="23"/>
      <c r="N65" s="24"/>
      <c r="O65" s="24"/>
      <c r="P65" s="24"/>
      <c r="Q65" s="24"/>
    </row>
    <row r="66" spans="2:17" ht="12.75">
      <c r="B66" s="23"/>
      <c r="C66" s="24"/>
      <c r="E66" s="23"/>
      <c r="G66" s="200"/>
      <c r="H66" s="200"/>
      <c r="J66" s="24"/>
      <c r="L66" s="24"/>
      <c r="M66" s="23"/>
      <c r="N66" s="24"/>
      <c r="O66" s="24"/>
      <c r="P66" s="24"/>
      <c r="Q66" s="24"/>
    </row>
    <row r="67" spans="2:17" ht="12.75">
      <c r="B67" s="23"/>
      <c r="C67" s="24"/>
      <c r="E67" s="23"/>
      <c r="G67" s="200"/>
      <c r="H67" s="200"/>
      <c r="J67" s="24"/>
      <c r="L67" s="24"/>
      <c r="M67" s="23"/>
      <c r="N67" s="24"/>
      <c r="O67" s="24"/>
      <c r="P67" s="24"/>
      <c r="Q67" s="24"/>
    </row>
    <row r="68" spans="2:17" ht="12.75">
      <c r="B68" s="23"/>
      <c r="C68" s="24"/>
      <c r="E68" s="23"/>
      <c r="G68" s="200"/>
      <c r="H68" s="200"/>
      <c r="J68" s="24"/>
      <c r="L68" s="24"/>
      <c r="M68" s="23"/>
      <c r="N68" s="24"/>
      <c r="O68" s="24"/>
      <c r="P68" s="24"/>
      <c r="Q68" s="24"/>
    </row>
    <row r="69" spans="2:17" ht="12.75">
      <c r="B69" s="23"/>
      <c r="C69" s="24"/>
      <c r="E69" s="23"/>
      <c r="G69" s="200"/>
      <c r="H69" s="200"/>
      <c r="J69" s="24"/>
      <c r="L69" s="24"/>
      <c r="M69" s="23"/>
      <c r="N69" s="24"/>
      <c r="O69" s="24"/>
      <c r="P69" s="24"/>
      <c r="Q69" s="24"/>
    </row>
    <row r="70" spans="2:17" ht="12.75">
      <c r="B70" s="23"/>
      <c r="C70" s="24"/>
      <c r="E70" s="23"/>
      <c r="G70" s="200"/>
      <c r="H70" s="200"/>
      <c r="J70" s="24"/>
      <c r="L70" s="24"/>
      <c r="M70" s="23"/>
      <c r="N70" s="24"/>
      <c r="O70" s="24"/>
      <c r="P70" s="24"/>
      <c r="Q70" s="24"/>
    </row>
    <row r="71" spans="2:17" ht="12.75">
      <c r="B71" s="23"/>
      <c r="C71" s="24"/>
      <c r="E71" s="23"/>
      <c r="G71" s="200"/>
      <c r="H71" s="200"/>
      <c r="J71" s="24"/>
      <c r="L71" s="24"/>
      <c r="M71" s="23"/>
      <c r="N71" s="24"/>
      <c r="O71" s="24"/>
      <c r="P71" s="24"/>
      <c r="Q71" s="24"/>
    </row>
    <row r="72" spans="2:17" ht="12.75">
      <c r="B72" s="23"/>
      <c r="C72" s="24"/>
      <c r="E72" s="23"/>
      <c r="G72" s="200"/>
      <c r="H72" s="200"/>
      <c r="J72" s="24"/>
      <c r="L72" s="24"/>
      <c r="M72" s="23"/>
      <c r="N72" s="24"/>
      <c r="O72" s="24"/>
      <c r="P72" s="24"/>
      <c r="Q72" s="24"/>
    </row>
    <row r="73" spans="2:17" ht="12.75">
      <c r="B73" s="23"/>
      <c r="C73" s="24"/>
      <c r="E73" s="23"/>
      <c r="G73" s="200"/>
      <c r="H73" s="200"/>
      <c r="J73" s="24"/>
      <c r="L73" s="24"/>
      <c r="M73" s="23"/>
      <c r="N73" s="24"/>
      <c r="O73" s="24"/>
      <c r="P73" s="24"/>
      <c r="Q73" s="24"/>
    </row>
    <row r="74" spans="2:17" ht="12.75">
      <c r="B74" s="23"/>
      <c r="C74" s="24"/>
      <c r="E74" s="23"/>
      <c r="G74" s="200"/>
      <c r="H74" s="200"/>
      <c r="J74" s="24"/>
      <c r="L74" s="24"/>
      <c r="M74" s="23"/>
      <c r="N74" s="24"/>
      <c r="O74" s="24"/>
      <c r="P74" s="24"/>
      <c r="Q74" s="24"/>
    </row>
    <row r="75" spans="2:17" ht="12.75">
      <c r="B75" s="23"/>
      <c r="C75" s="24"/>
      <c r="E75" s="23"/>
      <c r="G75" s="200"/>
      <c r="H75" s="200"/>
      <c r="J75" s="24"/>
      <c r="L75" s="24"/>
      <c r="M75" s="23"/>
      <c r="N75" s="24"/>
      <c r="O75" s="24"/>
      <c r="P75" s="24"/>
      <c r="Q75" s="24"/>
    </row>
    <row r="76" spans="2:17" ht="12.75">
      <c r="B76" s="23"/>
      <c r="C76" s="24"/>
      <c r="E76" s="23"/>
      <c r="G76" s="200"/>
      <c r="H76" s="200"/>
      <c r="J76" s="24"/>
      <c r="L76" s="24"/>
      <c r="M76" s="23"/>
      <c r="N76" s="24"/>
      <c r="O76" s="24"/>
      <c r="P76" s="24"/>
      <c r="Q76" s="24"/>
    </row>
    <row r="77" spans="2:17" ht="12.75">
      <c r="B77" s="23"/>
      <c r="C77" s="24"/>
      <c r="E77" s="23"/>
      <c r="G77" s="200"/>
      <c r="H77" s="200"/>
      <c r="J77" s="24"/>
      <c r="L77" s="24"/>
      <c r="M77" s="23"/>
      <c r="N77" s="24"/>
      <c r="O77" s="24"/>
      <c r="P77" s="24"/>
      <c r="Q77" s="24"/>
    </row>
    <row r="78" spans="2:17" ht="12.75">
      <c r="B78" s="23"/>
      <c r="C78" s="24"/>
      <c r="E78" s="23"/>
      <c r="G78" s="200"/>
      <c r="H78" s="200"/>
      <c r="J78" s="24"/>
      <c r="L78" s="24"/>
      <c r="M78" s="23"/>
      <c r="N78" s="24"/>
      <c r="O78" s="24"/>
      <c r="P78" s="24"/>
      <c r="Q78" s="24"/>
    </row>
    <row r="79" spans="2:17" ht="12.75">
      <c r="B79" s="23"/>
      <c r="C79" s="24"/>
      <c r="E79" s="23"/>
      <c r="G79" s="200"/>
      <c r="H79" s="200"/>
      <c r="J79" s="24"/>
      <c r="L79" s="24"/>
      <c r="M79" s="23"/>
      <c r="N79" s="24"/>
      <c r="O79" s="24"/>
      <c r="P79" s="24"/>
      <c r="Q79" s="24"/>
    </row>
    <row r="80" spans="2:17" ht="12.75">
      <c r="B80" s="23"/>
      <c r="C80" s="24"/>
      <c r="E80" s="23"/>
      <c r="G80" s="200"/>
      <c r="H80" s="200"/>
      <c r="J80" s="24"/>
      <c r="L80" s="24"/>
      <c r="M80" s="23"/>
      <c r="N80" s="24"/>
      <c r="O80" s="24"/>
      <c r="P80" s="24"/>
      <c r="Q80" s="24"/>
    </row>
    <row r="81" spans="2:17" ht="12.75">
      <c r="B81" s="23"/>
      <c r="C81" s="24"/>
      <c r="E81" s="23"/>
      <c r="G81" s="200"/>
      <c r="H81" s="200"/>
      <c r="J81" s="24"/>
      <c r="L81" s="24"/>
      <c r="M81" s="23"/>
      <c r="N81" s="24"/>
      <c r="O81" s="24"/>
      <c r="P81" s="24"/>
      <c r="Q81" s="24"/>
    </row>
    <row r="82" spans="2:17" ht="12.75">
      <c r="B82" s="23"/>
      <c r="C82" s="24"/>
      <c r="E82" s="23"/>
      <c r="G82" s="200"/>
      <c r="H82" s="200"/>
      <c r="J82" s="24"/>
      <c r="L82" s="24"/>
      <c r="M82" s="23"/>
      <c r="N82" s="24"/>
      <c r="O82" s="24"/>
      <c r="P82" s="24"/>
      <c r="Q82" s="24"/>
    </row>
    <row r="83" spans="2:17" ht="12.75">
      <c r="B83" s="23"/>
      <c r="C83" s="24"/>
      <c r="E83" s="23"/>
      <c r="G83" s="200"/>
      <c r="H83" s="200"/>
      <c r="J83" s="24"/>
      <c r="L83" s="24"/>
      <c r="M83" s="23"/>
      <c r="N83" s="24"/>
      <c r="O83" s="24"/>
      <c r="P83" s="24"/>
      <c r="Q83" s="24"/>
    </row>
    <row r="84" spans="2:17" ht="12.75">
      <c r="B84" s="23"/>
      <c r="C84" s="24"/>
      <c r="E84" s="23"/>
      <c r="G84" s="200"/>
      <c r="H84" s="200"/>
      <c r="J84" s="24"/>
      <c r="L84" s="24"/>
      <c r="M84" s="23"/>
      <c r="N84" s="24"/>
      <c r="O84" s="24"/>
      <c r="P84" s="24"/>
      <c r="Q84" s="24"/>
    </row>
    <row r="85" spans="2:17" ht="12.75">
      <c r="B85" s="23"/>
      <c r="C85" s="24"/>
      <c r="E85" s="23"/>
      <c r="G85" s="200"/>
      <c r="H85" s="200"/>
      <c r="J85" s="24"/>
      <c r="L85" s="24"/>
      <c r="M85" s="23"/>
      <c r="N85" s="24"/>
      <c r="O85" s="24"/>
      <c r="P85" s="24"/>
      <c r="Q85" s="24"/>
    </row>
    <row r="86" spans="2:17" ht="12.75">
      <c r="B86" s="23"/>
      <c r="C86" s="24"/>
      <c r="E86" s="23"/>
      <c r="G86" s="200"/>
      <c r="H86" s="200"/>
      <c r="J86" s="24"/>
      <c r="L86" s="24"/>
      <c r="M86" s="23"/>
      <c r="N86" s="24"/>
      <c r="O86" s="24"/>
      <c r="P86" s="24"/>
      <c r="Q86" s="24"/>
    </row>
    <row r="87" spans="2:17" ht="12.75">
      <c r="B87" s="23"/>
      <c r="C87" s="24"/>
      <c r="E87" s="23"/>
      <c r="G87" s="200"/>
      <c r="H87" s="200"/>
      <c r="J87" s="24"/>
      <c r="L87" s="24"/>
      <c r="M87" s="23"/>
      <c r="N87" s="24"/>
      <c r="O87" s="24"/>
      <c r="P87" s="24"/>
      <c r="Q87" s="24"/>
    </row>
    <row r="88" spans="2:17" ht="12.75">
      <c r="B88" s="23"/>
      <c r="C88" s="24"/>
      <c r="E88" s="23"/>
      <c r="G88" s="200"/>
      <c r="H88" s="200"/>
      <c r="J88" s="24"/>
      <c r="L88" s="24"/>
      <c r="M88" s="23"/>
      <c r="N88" s="24"/>
      <c r="O88" s="24"/>
      <c r="P88" s="24"/>
      <c r="Q88" s="24"/>
    </row>
    <row r="89" spans="2:17" ht="12.75">
      <c r="B89" s="23"/>
      <c r="C89" s="24"/>
      <c r="E89" s="23"/>
      <c r="G89" s="200"/>
      <c r="H89" s="200"/>
      <c r="J89" s="24"/>
      <c r="L89" s="24"/>
      <c r="M89" s="23"/>
      <c r="N89" s="24"/>
      <c r="O89" s="24"/>
      <c r="P89" s="24"/>
      <c r="Q89" s="24"/>
    </row>
    <row r="90" spans="2:17" ht="12.75">
      <c r="B90" s="23"/>
      <c r="C90" s="24"/>
      <c r="E90" s="23"/>
      <c r="G90" s="200"/>
      <c r="H90" s="200"/>
      <c r="J90" s="24"/>
      <c r="L90" s="24"/>
      <c r="M90" s="23"/>
      <c r="N90" s="24"/>
      <c r="O90" s="24"/>
      <c r="P90" s="24"/>
      <c r="Q90" s="24"/>
    </row>
    <row r="91" spans="2:17" ht="12.75">
      <c r="B91" s="23"/>
      <c r="C91" s="24"/>
      <c r="E91" s="23"/>
      <c r="G91" s="200"/>
      <c r="H91" s="200"/>
      <c r="J91" s="24"/>
      <c r="L91" s="24"/>
      <c r="M91" s="23"/>
      <c r="N91" s="24"/>
      <c r="O91" s="24"/>
      <c r="P91" s="24"/>
      <c r="Q91" s="24"/>
    </row>
    <row r="92" spans="2:17" ht="12.75">
      <c r="B92" s="23"/>
      <c r="C92" s="24"/>
      <c r="E92" s="23"/>
      <c r="G92" s="200"/>
      <c r="H92" s="200"/>
      <c r="J92" s="24"/>
      <c r="L92" s="24"/>
      <c r="M92" s="23"/>
      <c r="N92" s="24"/>
      <c r="O92" s="24"/>
      <c r="P92" s="24"/>
      <c r="Q92" s="24"/>
    </row>
    <row r="93" spans="2:17" ht="12.75">
      <c r="B93" s="23"/>
      <c r="C93" s="24"/>
      <c r="E93" s="23"/>
      <c r="G93" s="200"/>
      <c r="H93" s="200"/>
      <c r="J93" s="24"/>
      <c r="L93" s="24"/>
      <c r="M93" s="23"/>
      <c r="N93" s="24"/>
      <c r="O93" s="24"/>
      <c r="P93" s="24"/>
      <c r="Q93" s="24"/>
    </row>
    <row r="94" spans="2:17" ht="12.75">
      <c r="B94" s="23"/>
      <c r="C94" s="24"/>
      <c r="E94" s="23"/>
      <c r="G94" s="200"/>
      <c r="H94" s="200"/>
      <c r="J94" s="24"/>
      <c r="L94" s="24"/>
      <c r="M94" s="23"/>
      <c r="N94" s="24"/>
      <c r="O94" s="24"/>
      <c r="P94" s="24"/>
      <c r="Q94" s="24"/>
    </row>
    <row r="95" spans="2:17" ht="12.75">
      <c r="B95" s="23"/>
      <c r="C95" s="24"/>
      <c r="E95" s="23"/>
      <c r="G95" s="200"/>
      <c r="H95" s="200"/>
      <c r="J95" s="24"/>
      <c r="L95" s="24"/>
      <c r="M95" s="23"/>
      <c r="N95" s="24"/>
      <c r="O95" s="24"/>
      <c r="P95" s="24"/>
      <c r="Q95" s="24"/>
    </row>
    <row r="96" spans="2:17" ht="12.75">
      <c r="B96" s="23"/>
      <c r="C96" s="24"/>
      <c r="E96" s="23"/>
      <c r="G96" s="200"/>
      <c r="H96" s="200"/>
      <c r="J96" s="24"/>
      <c r="L96" s="24"/>
      <c r="M96" s="23"/>
      <c r="N96" s="24"/>
      <c r="O96" s="24"/>
      <c r="P96" s="24"/>
      <c r="Q96" s="24"/>
    </row>
    <row r="97" spans="2:17" ht="12.75">
      <c r="B97" s="23"/>
      <c r="C97" s="24"/>
      <c r="E97" s="23"/>
      <c r="G97" s="200"/>
      <c r="H97" s="200"/>
      <c r="J97" s="24"/>
      <c r="L97" s="24"/>
      <c r="M97" s="23"/>
      <c r="N97" s="24"/>
      <c r="O97" s="24"/>
      <c r="P97" s="24"/>
      <c r="Q97" s="24"/>
    </row>
    <row r="98" spans="2:17" ht="12.75">
      <c r="B98" s="23"/>
      <c r="C98" s="24"/>
      <c r="E98" s="23"/>
      <c r="G98" s="200"/>
      <c r="H98" s="200"/>
      <c r="J98" s="24"/>
      <c r="L98" s="24"/>
      <c r="M98" s="23"/>
      <c r="N98" s="24"/>
      <c r="O98" s="24"/>
      <c r="P98" s="24"/>
      <c r="Q98" s="24"/>
    </row>
    <row r="99" spans="2:17" ht="12.75">
      <c r="B99" s="23"/>
      <c r="C99" s="24"/>
      <c r="E99" s="23"/>
      <c r="G99" s="200"/>
      <c r="H99" s="200"/>
      <c r="J99" s="24"/>
      <c r="L99" s="24"/>
      <c r="M99" s="23"/>
      <c r="N99" s="24"/>
      <c r="O99" s="24"/>
      <c r="P99" s="24"/>
      <c r="Q99" s="24"/>
    </row>
    <row r="100" spans="2:17" ht="12.75">
      <c r="B100" s="23"/>
      <c r="C100" s="24"/>
      <c r="E100" s="23"/>
      <c r="G100" s="200"/>
      <c r="H100" s="200"/>
      <c r="J100" s="24"/>
      <c r="L100" s="24"/>
      <c r="M100" s="23"/>
      <c r="N100" s="24"/>
      <c r="O100" s="24"/>
      <c r="P100" s="24"/>
      <c r="Q100" s="24"/>
    </row>
    <row r="101" spans="2:17" ht="12.75">
      <c r="B101" s="23"/>
      <c r="C101" s="24"/>
      <c r="E101" s="23"/>
      <c r="G101" s="200"/>
      <c r="H101" s="200"/>
      <c r="J101" s="24"/>
      <c r="L101" s="24"/>
      <c r="M101" s="23"/>
      <c r="N101" s="24"/>
      <c r="O101" s="24"/>
      <c r="P101" s="24"/>
      <c r="Q101" s="24"/>
    </row>
    <row r="102" spans="2:17" ht="12.75">
      <c r="B102" s="23"/>
      <c r="C102" s="24"/>
      <c r="E102" s="23"/>
      <c r="G102" s="200"/>
      <c r="H102" s="200"/>
      <c r="J102" s="24"/>
      <c r="L102" s="24"/>
      <c r="M102" s="23"/>
      <c r="N102" s="24"/>
      <c r="O102" s="24"/>
      <c r="P102" s="24"/>
      <c r="Q102" s="24"/>
    </row>
    <row r="103" spans="2:17" ht="12.75">
      <c r="B103" s="23"/>
      <c r="C103" s="24"/>
      <c r="E103" s="23"/>
      <c r="G103" s="200"/>
      <c r="H103" s="200"/>
      <c r="J103" s="24"/>
      <c r="L103" s="24"/>
      <c r="M103" s="23"/>
      <c r="N103" s="24"/>
      <c r="O103" s="24"/>
      <c r="P103" s="24"/>
      <c r="Q103" s="24"/>
    </row>
    <row r="104" spans="2:17" ht="12.75">
      <c r="B104" s="23"/>
      <c r="C104" s="24"/>
      <c r="E104" s="23"/>
      <c r="G104" s="200"/>
      <c r="H104" s="200"/>
      <c r="J104" s="24"/>
      <c r="L104" s="24"/>
      <c r="M104" s="23"/>
      <c r="N104" s="24"/>
      <c r="O104" s="24"/>
      <c r="P104" s="24"/>
      <c r="Q104" s="24"/>
    </row>
    <row r="105" spans="2:17" ht="12.75">
      <c r="B105" s="23"/>
      <c r="C105" s="24"/>
      <c r="E105" s="23"/>
      <c r="G105" s="200"/>
      <c r="H105" s="200"/>
      <c r="J105" s="24"/>
      <c r="L105" s="24"/>
      <c r="M105" s="23"/>
      <c r="N105" s="24"/>
      <c r="O105" s="24"/>
      <c r="P105" s="24"/>
      <c r="Q105" s="24"/>
    </row>
    <row r="106" spans="2:17" ht="12.75">
      <c r="B106" s="23"/>
      <c r="C106" s="24"/>
      <c r="E106" s="23"/>
      <c r="G106" s="200"/>
      <c r="H106" s="200"/>
      <c r="J106" s="24"/>
      <c r="L106" s="24"/>
      <c r="M106" s="23"/>
      <c r="N106" s="24"/>
      <c r="O106" s="24"/>
      <c r="P106" s="24"/>
      <c r="Q106" s="24"/>
    </row>
    <row r="107" spans="2:17" ht="12.75">
      <c r="B107" s="23"/>
      <c r="C107" s="24"/>
      <c r="E107" s="23"/>
      <c r="G107" s="200"/>
      <c r="H107" s="200"/>
      <c r="J107" s="24"/>
      <c r="L107" s="24"/>
      <c r="M107" s="23"/>
      <c r="N107" s="24"/>
      <c r="O107" s="24"/>
      <c r="P107" s="24"/>
      <c r="Q107" s="24"/>
    </row>
    <row r="108" spans="2:17" ht="12.75">
      <c r="B108" s="23"/>
      <c r="C108" s="24"/>
      <c r="E108" s="23"/>
      <c r="G108" s="200"/>
      <c r="H108" s="200"/>
      <c r="J108" s="24"/>
      <c r="L108" s="24"/>
      <c r="M108" s="23"/>
      <c r="N108" s="24"/>
      <c r="O108" s="24"/>
      <c r="P108" s="24"/>
      <c r="Q108" s="24"/>
    </row>
    <row r="109" spans="2:17" ht="12.75">
      <c r="B109" s="23"/>
      <c r="C109" s="24"/>
      <c r="E109" s="23"/>
      <c r="G109" s="200"/>
      <c r="H109" s="200"/>
      <c r="J109" s="24"/>
      <c r="L109" s="24"/>
      <c r="M109" s="23"/>
      <c r="N109" s="24"/>
      <c r="O109" s="24"/>
      <c r="P109" s="24"/>
      <c r="Q109" s="24"/>
    </row>
    <row r="110" spans="2:17" ht="12.75">
      <c r="B110" s="23"/>
      <c r="C110" s="24"/>
      <c r="E110" s="23"/>
      <c r="G110" s="200"/>
      <c r="H110" s="200"/>
      <c r="J110" s="24"/>
      <c r="L110" s="24"/>
      <c r="M110" s="23"/>
      <c r="N110" s="24"/>
      <c r="O110" s="24"/>
      <c r="P110" s="24"/>
      <c r="Q110" s="24"/>
    </row>
    <row r="111" spans="2:17" ht="12.75">
      <c r="B111" s="23"/>
      <c r="C111" s="24"/>
      <c r="E111" s="23"/>
      <c r="G111" s="200"/>
      <c r="H111" s="200"/>
      <c r="J111" s="24"/>
      <c r="L111" s="24"/>
      <c r="M111" s="23"/>
      <c r="N111" s="24"/>
      <c r="O111" s="24"/>
      <c r="P111" s="24"/>
      <c r="Q111" s="24"/>
    </row>
    <row r="112" spans="2:17" ht="12.75">
      <c r="B112" s="23"/>
      <c r="C112" s="24"/>
      <c r="E112" s="23"/>
      <c r="G112" s="200"/>
      <c r="H112" s="200"/>
      <c r="J112" s="24"/>
      <c r="L112" s="24"/>
      <c r="M112" s="23"/>
      <c r="N112" s="24"/>
      <c r="O112" s="24"/>
      <c r="P112" s="24"/>
      <c r="Q112" s="24"/>
    </row>
    <row r="113" spans="2:17" ht="12.75">
      <c r="B113" s="23"/>
      <c r="C113" s="24"/>
      <c r="E113" s="23"/>
      <c r="G113" s="200"/>
      <c r="H113" s="200"/>
      <c r="J113" s="24"/>
      <c r="L113" s="24"/>
      <c r="M113" s="23"/>
      <c r="N113" s="24"/>
      <c r="O113" s="24"/>
      <c r="P113" s="24"/>
      <c r="Q113" s="24"/>
    </row>
    <row r="114" spans="2:17" ht="12.75">
      <c r="B114" s="23"/>
      <c r="C114" s="24"/>
      <c r="E114" s="23"/>
      <c r="G114" s="200"/>
      <c r="H114" s="200"/>
      <c r="J114" s="24"/>
      <c r="L114" s="24"/>
      <c r="M114" s="23"/>
      <c r="N114" s="24"/>
      <c r="O114" s="24"/>
      <c r="P114" s="24"/>
      <c r="Q114" s="24"/>
    </row>
    <row r="115" spans="2:17" ht="12.75">
      <c r="B115" s="23"/>
      <c r="C115" s="24"/>
      <c r="E115" s="23"/>
      <c r="G115" s="200"/>
      <c r="H115" s="200"/>
      <c r="J115" s="24"/>
      <c r="L115" s="24"/>
      <c r="M115" s="23"/>
      <c r="N115" s="24"/>
      <c r="O115" s="24"/>
      <c r="P115" s="24"/>
      <c r="Q115" s="24"/>
    </row>
    <row r="116" spans="2:17" ht="12.75">
      <c r="B116" s="23"/>
      <c r="C116" s="24"/>
      <c r="E116" s="23"/>
      <c r="G116" s="200"/>
      <c r="H116" s="200"/>
      <c r="J116" s="24"/>
      <c r="L116" s="24"/>
      <c r="M116" s="23"/>
      <c r="N116" s="24"/>
      <c r="O116" s="24"/>
      <c r="P116" s="24"/>
      <c r="Q116" s="24"/>
    </row>
    <row r="117" spans="2:17" ht="12.75">
      <c r="B117" s="23"/>
      <c r="C117" s="24"/>
      <c r="E117" s="23"/>
      <c r="G117" s="200"/>
      <c r="H117" s="200"/>
      <c r="J117" s="24"/>
      <c r="L117" s="24"/>
      <c r="M117" s="23"/>
      <c r="N117" s="24"/>
      <c r="O117" s="24"/>
      <c r="P117" s="24"/>
      <c r="Q117" s="24"/>
    </row>
    <row r="118" spans="2:17" ht="12.75">
      <c r="B118" s="23"/>
      <c r="C118" s="24"/>
      <c r="E118" s="23"/>
      <c r="G118" s="200"/>
      <c r="H118" s="200"/>
      <c r="J118" s="24"/>
      <c r="L118" s="24"/>
      <c r="M118" s="23"/>
      <c r="N118" s="24"/>
      <c r="O118" s="24"/>
      <c r="P118" s="24"/>
      <c r="Q118" s="24"/>
    </row>
    <row r="119" spans="2:17" ht="12.75">
      <c r="B119" s="23"/>
      <c r="C119" s="24"/>
      <c r="E119" s="23"/>
      <c r="G119" s="200"/>
      <c r="H119" s="200"/>
      <c r="J119" s="24"/>
      <c r="L119" s="24"/>
      <c r="M119" s="23"/>
      <c r="N119" s="24"/>
      <c r="O119" s="24"/>
      <c r="P119" s="24"/>
      <c r="Q119" s="24"/>
    </row>
    <row r="120" spans="2:17" ht="12.75">
      <c r="B120" s="23"/>
      <c r="C120" s="24"/>
      <c r="E120" s="23"/>
      <c r="G120" s="200"/>
      <c r="H120" s="200"/>
      <c r="J120" s="24"/>
      <c r="L120" s="24"/>
      <c r="M120" s="23"/>
      <c r="N120" s="24"/>
      <c r="O120" s="24"/>
      <c r="P120" s="24"/>
      <c r="Q120" s="24"/>
    </row>
    <row r="121" spans="2:17" ht="12.75">
      <c r="B121" s="23"/>
      <c r="C121" s="24"/>
      <c r="E121" s="23"/>
      <c r="G121" s="200"/>
      <c r="H121" s="200"/>
      <c r="J121" s="24"/>
      <c r="L121" s="24"/>
      <c r="M121" s="23"/>
      <c r="N121" s="24"/>
      <c r="O121" s="24"/>
      <c r="P121" s="24"/>
      <c r="Q121" s="24"/>
    </row>
    <row r="122" spans="2:17" ht="12.75">
      <c r="B122" s="23"/>
      <c r="C122" s="24"/>
      <c r="E122" s="23"/>
      <c r="G122" s="200"/>
      <c r="H122" s="200"/>
      <c r="J122" s="24"/>
      <c r="L122" s="24"/>
      <c r="M122" s="23"/>
      <c r="N122" s="24"/>
      <c r="O122" s="24"/>
      <c r="P122" s="24"/>
      <c r="Q122" s="24"/>
    </row>
    <row r="123" spans="2:17" ht="12.75">
      <c r="B123" s="23"/>
      <c r="C123" s="24"/>
      <c r="E123" s="23"/>
      <c r="G123" s="200"/>
      <c r="H123" s="200"/>
      <c r="J123" s="24"/>
      <c r="L123" s="24"/>
      <c r="M123" s="23"/>
      <c r="N123" s="24"/>
      <c r="O123" s="24"/>
      <c r="P123" s="24"/>
      <c r="Q123" s="24"/>
    </row>
    <row r="124" spans="2:17" ht="12.75">
      <c r="B124" s="23"/>
      <c r="C124" s="24"/>
      <c r="E124" s="23"/>
      <c r="G124" s="200"/>
      <c r="H124" s="200"/>
      <c r="J124" s="24"/>
      <c r="L124" s="24"/>
      <c r="M124" s="23"/>
      <c r="N124" s="24"/>
      <c r="O124" s="24"/>
      <c r="P124" s="24"/>
      <c r="Q124" s="24"/>
    </row>
    <row r="125" spans="2:17" ht="12.75">
      <c r="B125" s="23"/>
      <c r="C125" s="24"/>
      <c r="E125" s="23"/>
      <c r="G125" s="200"/>
      <c r="H125" s="200"/>
      <c r="J125" s="24"/>
      <c r="L125" s="24"/>
      <c r="M125" s="23"/>
      <c r="N125" s="24"/>
      <c r="O125" s="24"/>
      <c r="P125" s="24"/>
      <c r="Q125" s="24"/>
    </row>
    <row r="126" spans="2:17" ht="12.75">
      <c r="B126" s="23"/>
      <c r="C126" s="24"/>
      <c r="E126" s="23"/>
      <c r="G126" s="200"/>
      <c r="H126" s="200"/>
      <c r="J126" s="24"/>
      <c r="L126" s="24"/>
      <c r="M126" s="23"/>
      <c r="N126" s="24"/>
      <c r="O126" s="24"/>
      <c r="P126" s="24"/>
      <c r="Q126" s="24"/>
    </row>
    <row r="127" spans="2:17" ht="12.75">
      <c r="B127" s="23"/>
      <c r="C127" s="24"/>
      <c r="E127" s="23"/>
      <c r="G127" s="200"/>
      <c r="H127" s="200"/>
      <c r="J127" s="24"/>
      <c r="L127" s="24"/>
      <c r="M127" s="23"/>
      <c r="N127" s="24"/>
      <c r="O127" s="24"/>
      <c r="P127" s="24"/>
      <c r="Q127" s="24"/>
    </row>
    <row r="128" spans="2:17" ht="12.75">
      <c r="B128" s="23"/>
      <c r="C128" s="24"/>
      <c r="E128" s="23"/>
      <c r="G128" s="200"/>
      <c r="H128" s="200"/>
      <c r="J128" s="24"/>
      <c r="L128" s="24"/>
      <c r="M128" s="23"/>
      <c r="N128" s="24"/>
      <c r="O128" s="24"/>
      <c r="P128" s="24"/>
      <c r="Q128" s="24"/>
    </row>
    <row r="129" spans="2:17" ht="12.75">
      <c r="B129" s="23"/>
      <c r="C129" s="24"/>
      <c r="E129" s="23"/>
      <c r="G129" s="200"/>
      <c r="H129" s="200"/>
      <c r="J129" s="24"/>
      <c r="L129" s="24"/>
      <c r="M129" s="23"/>
      <c r="N129" s="24"/>
      <c r="O129" s="24"/>
      <c r="P129" s="24"/>
      <c r="Q129" s="24"/>
    </row>
    <row r="130" spans="2:17" ht="12.75">
      <c r="B130" s="23"/>
      <c r="C130" s="24"/>
      <c r="E130" s="23"/>
      <c r="G130" s="200"/>
      <c r="H130" s="200"/>
      <c r="J130" s="24"/>
      <c r="L130" s="24"/>
      <c r="M130" s="23"/>
      <c r="N130" s="24"/>
      <c r="O130" s="24"/>
      <c r="P130" s="24"/>
      <c r="Q130" s="24"/>
    </row>
    <row r="131" spans="2:17" ht="12.75">
      <c r="B131" s="23"/>
      <c r="C131" s="24"/>
      <c r="E131" s="23"/>
      <c r="G131" s="200"/>
      <c r="H131" s="200"/>
      <c r="J131" s="24"/>
      <c r="L131" s="24"/>
      <c r="M131" s="23"/>
      <c r="N131" s="24"/>
      <c r="O131" s="24"/>
      <c r="P131" s="24"/>
      <c r="Q131" s="24"/>
    </row>
    <row r="132" spans="2:17" ht="12.75">
      <c r="B132" s="23"/>
      <c r="C132" s="24"/>
      <c r="E132" s="23"/>
      <c r="G132" s="200"/>
      <c r="H132" s="200"/>
      <c r="J132" s="24"/>
      <c r="L132" s="24"/>
      <c r="M132" s="23"/>
      <c r="N132" s="24"/>
      <c r="O132" s="24"/>
      <c r="P132" s="24"/>
      <c r="Q132" s="24"/>
    </row>
    <row r="133" spans="2:17" ht="12.75">
      <c r="B133" s="23"/>
      <c r="C133" s="24"/>
      <c r="E133" s="23"/>
      <c r="G133" s="200"/>
      <c r="H133" s="200"/>
      <c r="J133" s="24"/>
      <c r="L133" s="24"/>
      <c r="M133" s="23"/>
      <c r="N133" s="24"/>
      <c r="O133" s="24"/>
      <c r="P133" s="24"/>
      <c r="Q133" s="24"/>
    </row>
    <row r="134" spans="2:17" ht="12.75">
      <c r="B134" s="23"/>
      <c r="C134" s="24"/>
      <c r="E134" s="23"/>
      <c r="G134" s="200"/>
      <c r="H134" s="200"/>
      <c r="J134" s="24"/>
      <c r="L134" s="24"/>
      <c r="M134" s="23"/>
      <c r="N134" s="24"/>
      <c r="O134" s="24"/>
      <c r="P134" s="24"/>
      <c r="Q134" s="24"/>
    </row>
    <row r="135" spans="2:17" ht="12.75">
      <c r="B135" s="23"/>
      <c r="C135" s="24"/>
      <c r="E135" s="23"/>
      <c r="G135" s="200"/>
      <c r="H135" s="200"/>
      <c r="J135" s="24"/>
      <c r="L135" s="24"/>
      <c r="M135" s="23"/>
      <c r="N135" s="24"/>
      <c r="O135" s="24"/>
      <c r="P135" s="24"/>
      <c r="Q135" s="24"/>
    </row>
    <row r="136" spans="2:17" ht="12.75">
      <c r="B136" s="23"/>
      <c r="C136" s="24"/>
      <c r="E136" s="23"/>
      <c r="G136" s="200"/>
      <c r="H136" s="200"/>
      <c r="J136" s="24"/>
      <c r="L136" s="24"/>
      <c r="M136" s="23"/>
      <c r="N136" s="24"/>
      <c r="O136" s="24"/>
      <c r="P136" s="24"/>
      <c r="Q136" s="24"/>
    </row>
    <row r="137" spans="2:17" ht="12.75">
      <c r="B137" s="23"/>
      <c r="C137" s="24"/>
      <c r="E137" s="23"/>
      <c r="G137" s="200"/>
      <c r="H137" s="200"/>
      <c r="J137" s="24"/>
      <c r="L137" s="24"/>
      <c r="M137" s="23"/>
      <c r="N137" s="24"/>
      <c r="O137" s="24"/>
      <c r="P137" s="24"/>
      <c r="Q137" s="24"/>
    </row>
    <row r="138" spans="2:17" ht="12.75">
      <c r="B138" s="23"/>
      <c r="C138" s="24"/>
      <c r="E138" s="23"/>
      <c r="G138" s="200"/>
      <c r="H138" s="200"/>
      <c r="J138" s="24"/>
      <c r="L138" s="24"/>
      <c r="M138" s="23"/>
      <c r="N138" s="24"/>
      <c r="O138" s="24"/>
      <c r="P138" s="24"/>
      <c r="Q138" s="24"/>
    </row>
    <row r="139" spans="2:17" ht="12.75">
      <c r="B139" s="23"/>
      <c r="C139" s="24"/>
      <c r="E139" s="23"/>
      <c r="G139" s="200"/>
      <c r="H139" s="200"/>
      <c r="J139" s="24"/>
      <c r="L139" s="24"/>
      <c r="M139" s="23"/>
      <c r="N139" s="24"/>
      <c r="O139" s="24"/>
      <c r="P139" s="24"/>
      <c r="Q139" s="24"/>
    </row>
    <row r="140" spans="2:17" ht="12.75">
      <c r="B140" s="23"/>
      <c r="C140" s="24"/>
      <c r="E140" s="23"/>
      <c r="G140" s="200"/>
      <c r="H140" s="200"/>
      <c r="J140" s="24"/>
      <c r="L140" s="24"/>
      <c r="M140" s="23"/>
      <c r="N140" s="24"/>
      <c r="O140" s="24"/>
      <c r="P140" s="24"/>
      <c r="Q140" s="24"/>
    </row>
    <row r="141" spans="2:17" ht="12.75">
      <c r="B141" s="23"/>
      <c r="C141" s="24"/>
      <c r="E141" s="23"/>
      <c r="G141" s="200"/>
      <c r="H141" s="200"/>
      <c r="J141" s="24"/>
      <c r="L141" s="24"/>
      <c r="M141" s="23"/>
      <c r="N141" s="24"/>
      <c r="O141" s="24"/>
      <c r="P141" s="24"/>
      <c r="Q141" s="24"/>
    </row>
    <row r="142" spans="2:17" ht="12.75">
      <c r="B142" s="23"/>
      <c r="C142" s="24"/>
      <c r="E142" s="23"/>
      <c r="G142" s="200"/>
      <c r="H142" s="200"/>
      <c r="J142" s="24"/>
      <c r="L142" s="24"/>
      <c r="M142" s="23"/>
      <c r="N142" s="24"/>
      <c r="O142" s="24"/>
      <c r="P142" s="24"/>
      <c r="Q142" s="24"/>
    </row>
    <row r="143" spans="2:17" ht="12.75">
      <c r="B143" s="23"/>
      <c r="C143" s="24"/>
      <c r="E143" s="23"/>
      <c r="G143" s="200"/>
      <c r="H143" s="200"/>
      <c r="J143" s="24"/>
      <c r="L143" s="24"/>
      <c r="M143" s="23"/>
      <c r="N143" s="24"/>
      <c r="O143" s="24"/>
      <c r="P143" s="24"/>
      <c r="Q143" s="24"/>
    </row>
    <row r="144" spans="2:17" ht="12.75">
      <c r="B144" s="23"/>
      <c r="C144" s="24"/>
      <c r="E144" s="23"/>
      <c r="G144" s="200"/>
      <c r="H144" s="200"/>
      <c r="J144" s="24"/>
      <c r="L144" s="24"/>
      <c r="M144" s="23"/>
      <c r="N144" s="24"/>
      <c r="O144" s="24"/>
      <c r="P144" s="24"/>
      <c r="Q144" s="24"/>
    </row>
    <row r="145" spans="2:17" ht="12.75">
      <c r="B145" s="23"/>
      <c r="C145" s="24"/>
      <c r="E145" s="23"/>
      <c r="G145" s="200"/>
      <c r="H145" s="200"/>
      <c r="J145" s="24"/>
      <c r="L145" s="24"/>
      <c r="M145" s="23"/>
      <c r="N145" s="24"/>
      <c r="O145" s="24"/>
      <c r="P145" s="24"/>
      <c r="Q145" s="24"/>
    </row>
    <row r="146" spans="2:17" ht="12.75">
      <c r="B146" s="23"/>
      <c r="C146" s="24"/>
      <c r="E146" s="23"/>
      <c r="G146" s="200"/>
      <c r="H146" s="200"/>
      <c r="J146" s="24"/>
      <c r="L146" s="24"/>
      <c r="M146" s="23"/>
      <c r="N146" s="24"/>
      <c r="O146" s="24"/>
      <c r="P146" s="24"/>
      <c r="Q146" s="24"/>
    </row>
    <row r="147" spans="2:17" ht="12.75">
      <c r="B147" s="23"/>
      <c r="C147" s="24"/>
      <c r="E147" s="23"/>
      <c r="G147" s="200"/>
      <c r="H147" s="200"/>
      <c r="J147" s="24"/>
      <c r="L147" s="24"/>
      <c r="M147" s="23"/>
      <c r="N147" s="24"/>
      <c r="O147" s="24"/>
      <c r="P147" s="24"/>
      <c r="Q147" s="24"/>
    </row>
    <row r="148" spans="2:17" ht="12.75">
      <c r="B148" s="23"/>
      <c r="C148" s="24"/>
      <c r="E148" s="23"/>
      <c r="G148" s="200"/>
      <c r="H148" s="200"/>
      <c r="J148" s="24"/>
      <c r="L148" s="24"/>
      <c r="M148" s="23"/>
      <c r="N148" s="24"/>
      <c r="O148" s="24"/>
      <c r="P148" s="24"/>
      <c r="Q148" s="24"/>
    </row>
    <row r="149" spans="2:17" ht="12.75">
      <c r="B149" s="23"/>
      <c r="C149" s="24"/>
      <c r="E149" s="23"/>
      <c r="G149" s="200"/>
      <c r="H149" s="200"/>
      <c r="J149" s="24"/>
      <c r="L149" s="24"/>
      <c r="M149" s="23"/>
      <c r="N149" s="24"/>
      <c r="O149" s="24"/>
      <c r="P149" s="24"/>
      <c r="Q149" s="24"/>
    </row>
    <row r="150" spans="2:17" ht="12.75">
      <c r="B150" s="23"/>
      <c r="C150" s="24"/>
      <c r="E150" s="23"/>
      <c r="G150" s="200"/>
      <c r="H150" s="200"/>
      <c r="J150" s="24"/>
      <c r="L150" s="24"/>
      <c r="M150" s="23"/>
      <c r="N150" s="24"/>
      <c r="O150" s="24"/>
      <c r="P150" s="24"/>
      <c r="Q150" s="24"/>
    </row>
    <row r="151" spans="2:17" ht="12.75">
      <c r="B151" s="23"/>
      <c r="C151" s="24"/>
      <c r="E151" s="23"/>
      <c r="G151" s="200"/>
      <c r="H151" s="200"/>
      <c r="J151" s="24"/>
      <c r="L151" s="24"/>
      <c r="M151" s="23"/>
      <c r="N151" s="24"/>
      <c r="O151" s="24"/>
      <c r="P151" s="24"/>
      <c r="Q151" s="24"/>
    </row>
    <row r="152" spans="2:17" ht="12.75">
      <c r="B152" s="23"/>
      <c r="C152" s="24"/>
      <c r="E152" s="23"/>
      <c r="G152" s="200"/>
      <c r="H152" s="200"/>
      <c r="J152" s="24"/>
      <c r="L152" s="24"/>
      <c r="M152" s="23"/>
      <c r="N152" s="24"/>
      <c r="O152" s="24"/>
      <c r="P152" s="24"/>
      <c r="Q152" s="24"/>
    </row>
    <row r="153" spans="2:17" ht="12.75">
      <c r="B153" s="23"/>
      <c r="C153" s="24"/>
      <c r="E153" s="23"/>
      <c r="G153" s="200"/>
      <c r="H153" s="200"/>
      <c r="J153" s="24"/>
      <c r="L153" s="24"/>
      <c r="M153" s="23"/>
      <c r="N153" s="24"/>
      <c r="O153" s="24"/>
      <c r="P153" s="24"/>
      <c r="Q153" s="24"/>
    </row>
    <row r="154" spans="2:17" ht="12.75">
      <c r="B154" s="23"/>
      <c r="C154" s="24"/>
      <c r="E154" s="23"/>
      <c r="G154" s="200"/>
      <c r="H154" s="200"/>
      <c r="J154" s="24"/>
      <c r="L154" s="24"/>
      <c r="M154" s="23"/>
      <c r="N154" s="24"/>
      <c r="O154" s="24"/>
      <c r="P154" s="24"/>
      <c r="Q154" s="24"/>
    </row>
    <row r="155" spans="2:17" ht="12.75">
      <c r="B155" s="23"/>
      <c r="C155" s="24"/>
      <c r="E155" s="23"/>
      <c r="G155" s="200"/>
      <c r="H155" s="200"/>
      <c r="J155" s="24"/>
      <c r="L155" s="24"/>
      <c r="M155" s="23"/>
      <c r="N155" s="24"/>
      <c r="O155" s="24"/>
      <c r="P155" s="24"/>
      <c r="Q155" s="24"/>
    </row>
    <row r="156" spans="2:17" ht="12.75">
      <c r="B156" s="23"/>
      <c r="C156" s="24"/>
      <c r="E156" s="23"/>
      <c r="G156" s="200"/>
      <c r="H156" s="200"/>
      <c r="J156" s="24"/>
      <c r="L156" s="24"/>
      <c r="M156" s="23"/>
      <c r="N156" s="24"/>
      <c r="O156" s="24"/>
      <c r="P156" s="24"/>
      <c r="Q156" s="24"/>
    </row>
    <row r="157" spans="2:17" ht="12.75">
      <c r="B157" s="23"/>
      <c r="C157" s="24"/>
      <c r="E157" s="23"/>
      <c r="G157" s="200"/>
      <c r="H157" s="200"/>
      <c r="J157" s="24"/>
      <c r="L157" s="24"/>
      <c r="M157" s="23"/>
      <c r="N157" s="24"/>
      <c r="O157" s="24"/>
      <c r="P157" s="24"/>
      <c r="Q157" s="24"/>
    </row>
    <row r="158" spans="2:17" ht="12.75">
      <c r="B158" s="23"/>
      <c r="C158" s="24"/>
      <c r="E158" s="23"/>
      <c r="G158" s="200"/>
      <c r="H158" s="200"/>
      <c r="J158" s="24"/>
      <c r="L158" s="24"/>
      <c r="M158" s="23"/>
      <c r="N158" s="24"/>
      <c r="O158" s="24"/>
      <c r="P158" s="24"/>
      <c r="Q158" s="24"/>
    </row>
    <row r="159" spans="2:17" ht="12.75">
      <c r="B159" s="23"/>
      <c r="C159" s="24"/>
      <c r="E159" s="23"/>
      <c r="G159" s="200"/>
      <c r="H159" s="200"/>
      <c r="J159" s="24"/>
      <c r="L159" s="24"/>
      <c r="M159" s="23"/>
      <c r="N159" s="24"/>
      <c r="O159" s="24"/>
      <c r="P159" s="24"/>
      <c r="Q159" s="24"/>
    </row>
    <row r="160" spans="2:17" ht="12.75">
      <c r="B160" s="23"/>
      <c r="C160" s="24"/>
      <c r="E160" s="23"/>
      <c r="G160" s="200"/>
      <c r="H160" s="200"/>
      <c r="J160" s="24"/>
      <c r="L160" s="24"/>
      <c r="M160" s="23"/>
      <c r="N160" s="24"/>
      <c r="O160" s="24"/>
      <c r="P160" s="24"/>
      <c r="Q160" s="24"/>
    </row>
    <row r="161" spans="2:17" ht="12.75">
      <c r="B161" s="23"/>
      <c r="C161" s="24"/>
      <c r="E161" s="23"/>
      <c r="G161" s="200"/>
      <c r="H161" s="200"/>
      <c r="J161" s="24"/>
      <c r="L161" s="24"/>
      <c r="M161" s="23"/>
      <c r="N161" s="24"/>
      <c r="O161" s="24"/>
      <c r="P161" s="24"/>
      <c r="Q161" s="24"/>
    </row>
    <row r="162" spans="2:17" ht="12.75">
      <c r="B162" s="23"/>
      <c r="C162" s="24"/>
      <c r="E162" s="23"/>
      <c r="G162" s="200"/>
      <c r="H162" s="200"/>
      <c r="J162" s="24"/>
      <c r="L162" s="24"/>
      <c r="M162" s="23"/>
      <c r="N162" s="24"/>
      <c r="O162" s="24"/>
      <c r="P162" s="24"/>
      <c r="Q162" s="24"/>
    </row>
    <row r="163" spans="2:17" ht="12.75">
      <c r="B163" s="23"/>
      <c r="C163" s="24"/>
      <c r="E163" s="23"/>
      <c r="G163" s="200"/>
      <c r="H163" s="200"/>
      <c r="J163" s="24"/>
      <c r="L163" s="24"/>
      <c r="M163" s="23"/>
      <c r="N163" s="24"/>
      <c r="O163" s="24"/>
      <c r="P163" s="24"/>
      <c r="Q163" s="24"/>
    </row>
    <row r="164" spans="2:17" ht="12.75">
      <c r="B164" s="23"/>
      <c r="C164" s="24"/>
      <c r="E164" s="23"/>
      <c r="G164" s="200"/>
      <c r="H164" s="200"/>
      <c r="J164" s="24"/>
      <c r="L164" s="24"/>
      <c r="M164" s="23"/>
      <c r="N164" s="24"/>
      <c r="O164" s="24"/>
      <c r="P164" s="24"/>
      <c r="Q164" s="24"/>
    </row>
    <row r="165" spans="2:17" ht="12.75">
      <c r="B165" s="23"/>
      <c r="C165" s="24"/>
      <c r="E165" s="23"/>
      <c r="G165" s="200"/>
      <c r="H165" s="200"/>
      <c r="J165" s="24"/>
      <c r="L165" s="24"/>
      <c r="M165" s="23"/>
      <c r="N165" s="24"/>
      <c r="O165" s="24"/>
      <c r="P165" s="24"/>
      <c r="Q165" s="24"/>
    </row>
    <row r="166" spans="2:17" ht="12.75">
      <c r="B166" s="23"/>
      <c r="C166" s="24"/>
      <c r="E166" s="23"/>
      <c r="G166" s="200"/>
      <c r="H166" s="200"/>
      <c r="J166" s="24"/>
      <c r="L166" s="24"/>
      <c r="M166" s="23"/>
      <c r="N166" s="24"/>
      <c r="O166" s="24"/>
      <c r="P166" s="24"/>
      <c r="Q166" s="24"/>
    </row>
    <row r="167" spans="2:17" ht="12.75">
      <c r="B167" s="23"/>
      <c r="C167" s="24"/>
      <c r="E167" s="23"/>
      <c r="G167" s="200"/>
      <c r="H167" s="200"/>
      <c r="J167" s="24"/>
      <c r="L167" s="24"/>
      <c r="M167" s="23"/>
      <c r="N167" s="24"/>
      <c r="O167" s="24"/>
      <c r="P167" s="24"/>
      <c r="Q167" s="24"/>
    </row>
    <row r="168" spans="2:17" ht="12.75">
      <c r="B168" s="23"/>
      <c r="C168" s="24"/>
      <c r="E168" s="23"/>
      <c r="G168" s="200"/>
      <c r="H168" s="200"/>
      <c r="J168" s="24"/>
      <c r="L168" s="24"/>
      <c r="M168" s="23"/>
      <c r="N168" s="24"/>
      <c r="O168" s="24"/>
      <c r="P168" s="24"/>
      <c r="Q168" s="24"/>
    </row>
    <row r="169" spans="2:17" ht="12.75">
      <c r="B169" s="23"/>
      <c r="C169" s="24"/>
      <c r="E169" s="23"/>
      <c r="G169" s="200"/>
      <c r="H169" s="200"/>
      <c r="J169" s="24"/>
      <c r="L169" s="24"/>
      <c r="M169" s="23"/>
      <c r="N169" s="24"/>
      <c r="O169" s="24"/>
      <c r="P169" s="24"/>
      <c r="Q169" s="24"/>
    </row>
    <row r="170" spans="2:17" ht="12.75">
      <c r="B170" s="23"/>
      <c r="C170" s="24"/>
      <c r="E170" s="23"/>
      <c r="G170" s="200"/>
      <c r="H170" s="200"/>
      <c r="J170" s="24"/>
      <c r="L170" s="24"/>
      <c r="M170" s="23"/>
      <c r="N170" s="24"/>
      <c r="O170" s="24"/>
      <c r="P170" s="24"/>
      <c r="Q170" s="24"/>
    </row>
    <row r="171" spans="2:17" ht="12.75">
      <c r="B171" s="23"/>
      <c r="C171" s="24"/>
      <c r="E171" s="23"/>
      <c r="G171" s="200"/>
      <c r="H171" s="200"/>
      <c r="J171" s="24"/>
      <c r="L171" s="24"/>
      <c r="M171" s="23"/>
      <c r="N171" s="24"/>
      <c r="O171" s="24"/>
      <c r="P171" s="24"/>
      <c r="Q171" s="24"/>
    </row>
    <row r="172" spans="2:17" ht="12.75">
      <c r="B172" s="23"/>
      <c r="C172" s="24"/>
      <c r="E172" s="23"/>
      <c r="G172" s="200"/>
      <c r="H172" s="200"/>
      <c r="J172" s="24"/>
      <c r="L172" s="24"/>
      <c r="M172" s="23"/>
      <c r="N172" s="24"/>
      <c r="O172" s="24"/>
      <c r="P172" s="24"/>
      <c r="Q172" s="24"/>
    </row>
    <row r="173" spans="2:17" ht="12.75">
      <c r="B173" s="23"/>
      <c r="C173" s="24"/>
      <c r="E173" s="23"/>
      <c r="G173" s="200"/>
      <c r="H173" s="200"/>
      <c r="J173" s="24"/>
      <c r="L173" s="24"/>
      <c r="M173" s="23"/>
      <c r="N173" s="24"/>
      <c r="O173" s="24"/>
      <c r="P173" s="24"/>
      <c r="Q173" s="24"/>
    </row>
    <row r="174" spans="2:17" ht="12.75">
      <c r="B174" s="23"/>
      <c r="C174" s="24"/>
      <c r="E174" s="23"/>
      <c r="G174" s="200"/>
      <c r="H174" s="200"/>
      <c r="J174" s="24"/>
      <c r="L174" s="24"/>
      <c r="M174" s="23"/>
      <c r="N174" s="24"/>
      <c r="O174" s="24"/>
      <c r="P174" s="24"/>
      <c r="Q174" s="24"/>
    </row>
    <row r="175" spans="2:17" ht="12.75">
      <c r="B175" s="23"/>
      <c r="C175" s="24"/>
      <c r="E175" s="23"/>
      <c r="G175" s="200"/>
      <c r="H175" s="200"/>
      <c r="J175" s="24"/>
      <c r="L175" s="24"/>
      <c r="M175" s="23"/>
      <c r="N175" s="24"/>
      <c r="O175" s="24"/>
      <c r="P175" s="24"/>
      <c r="Q175" s="24"/>
    </row>
    <row r="176" spans="2:17" ht="12.75">
      <c r="B176" s="23"/>
      <c r="C176" s="24"/>
      <c r="E176" s="23"/>
      <c r="G176" s="200"/>
      <c r="H176" s="200"/>
      <c r="J176" s="24"/>
      <c r="L176" s="24"/>
      <c r="M176" s="23"/>
      <c r="N176" s="24"/>
      <c r="O176" s="24"/>
      <c r="P176" s="24"/>
      <c r="Q176" s="24"/>
    </row>
    <row r="177" spans="2:17" ht="12.75">
      <c r="B177" s="23"/>
      <c r="C177" s="24"/>
      <c r="E177" s="23"/>
      <c r="G177" s="200"/>
      <c r="H177" s="200"/>
      <c r="J177" s="24"/>
      <c r="L177" s="24"/>
      <c r="M177" s="23"/>
      <c r="N177" s="24"/>
      <c r="O177" s="24"/>
      <c r="P177" s="24"/>
      <c r="Q177" s="24"/>
    </row>
    <row r="178" spans="2:17" ht="12.75">
      <c r="B178" s="23"/>
      <c r="C178" s="24"/>
      <c r="E178" s="23"/>
      <c r="G178" s="200"/>
      <c r="H178" s="200"/>
      <c r="J178" s="24"/>
      <c r="L178" s="24"/>
      <c r="M178" s="23"/>
      <c r="N178" s="24"/>
      <c r="O178" s="24"/>
      <c r="P178" s="24"/>
      <c r="Q178" s="24"/>
    </row>
    <row r="179" spans="2:17" ht="12.75">
      <c r="B179" s="23"/>
      <c r="C179" s="24"/>
      <c r="E179" s="23"/>
      <c r="G179" s="200"/>
      <c r="H179" s="200"/>
      <c r="J179" s="24"/>
      <c r="L179" s="24"/>
      <c r="M179" s="23"/>
      <c r="N179" s="24"/>
      <c r="O179" s="24"/>
      <c r="P179" s="24"/>
      <c r="Q179" s="24"/>
    </row>
    <row r="180" spans="2:17" ht="12.75">
      <c r="B180" s="23"/>
      <c r="C180" s="24"/>
      <c r="E180" s="23"/>
      <c r="G180" s="200"/>
      <c r="H180" s="200"/>
      <c r="J180" s="24"/>
      <c r="L180" s="24"/>
      <c r="M180" s="23"/>
      <c r="N180" s="24"/>
      <c r="O180" s="24"/>
      <c r="P180" s="24"/>
      <c r="Q180" s="24"/>
    </row>
    <row r="181" spans="2:17" ht="12.75">
      <c r="B181" s="23"/>
      <c r="C181" s="24"/>
      <c r="E181" s="23"/>
      <c r="G181" s="200"/>
      <c r="H181" s="200"/>
      <c r="J181" s="24"/>
      <c r="L181" s="24"/>
      <c r="M181" s="23"/>
      <c r="N181" s="24"/>
      <c r="O181" s="24"/>
      <c r="P181" s="24"/>
      <c r="Q181" s="24"/>
    </row>
    <row r="182" spans="2:17" ht="12.75">
      <c r="B182" s="23"/>
      <c r="C182" s="24"/>
      <c r="E182" s="23"/>
      <c r="G182" s="200"/>
      <c r="H182" s="200"/>
      <c r="J182" s="24"/>
      <c r="L182" s="24"/>
      <c r="M182" s="23"/>
      <c r="N182" s="24"/>
      <c r="O182" s="24"/>
      <c r="P182" s="24"/>
      <c r="Q182" s="24"/>
    </row>
    <row r="183" spans="2:17" ht="12.75">
      <c r="B183" s="23"/>
      <c r="C183" s="24"/>
      <c r="E183" s="23"/>
      <c r="G183" s="200"/>
      <c r="H183" s="200"/>
      <c r="J183" s="24"/>
      <c r="L183" s="24"/>
      <c r="M183" s="23"/>
      <c r="N183" s="24"/>
      <c r="O183" s="24"/>
      <c r="P183" s="24"/>
      <c r="Q183" s="24"/>
    </row>
    <row r="184" spans="2:17" ht="12.75">
      <c r="B184" s="23"/>
      <c r="C184" s="24"/>
      <c r="E184" s="23"/>
      <c r="G184" s="200"/>
      <c r="H184" s="200"/>
      <c r="J184" s="24"/>
      <c r="L184" s="24"/>
      <c r="M184" s="23"/>
      <c r="N184" s="24"/>
      <c r="O184" s="24"/>
      <c r="P184" s="24"/>
      <c r="Q184" s="24"/>
    </row>
    <row r="185" spans="2:17" ht="12.75">
      <c r="B185" s="23"/>
      <c r="C185" s="24"/>
      <c r="E185" s="23"/>
      <c r="G185" s="200"/>
      <c r="H185" s="200"/>
      <c r="J185" s="24"/>
      <c r="L185" s="24"/>
      <c r="M185" s="23"/>
      <c r="N185" s="24"/>
      <c r="O185" s="24"/>
      <c r="P185" s="24"/>
      <c r="Q185" s="24"/>
    </row>
    <row r="186" spans="2:17" ht="12.75">
      <c r="B186" s="23"/>
      <c r="C186" s="24"/>
      <c r="E186" s="23"/>
      <c r="G186" s="200"/>
      <c r="H186" s="200"/>
      <c r="J186" s="24"/>
      <c r="L186" s="24"/>
      <c r="M186" s="23"/>
      <c r="N186" s="24"/>
      <c r="O186" s="24"/>
      <c r="P186" s="24"/>
      <c r="Q186" s="24"/>
    </row>
    <row r="187" spans="2:17" ht="12.75">
      <c r="B187" s="23"/>
      <c r="C187" s="24"/>
      <c r="E187" s="23"/>
      <c r="G187" s="200"/>
      <c r="H187" s="200"/>
      <c r="J187" s="24"/>
      <c r="L187" s="24"/>
      <c r="M187" s="23"/>
      <c r="N187" s="24"/>
      <c r="O187" s="24"/>
      <c r="P187" s="24"/>
      <c r="Q187" s="24"/>
    </row>
    <row r="188" spans="2:17" ht="12.75">
      <c r="B188" s="23"/>
      <c r="C188" s="24"/>
      <c r="E188" s="23"/>
      <c r="G188" s="200"/>
      <c r="H188" s="200"/>
      <c r="J188" s="24"/>
      <c r="L188" s="24"/>
      <c r="M188" s="23"/>
      <c r="N188" s="24"/>
      <c r="O188" s="24"/>
      <c r="P188" s="24"/>
      <c r="Q188" s="24"/>
    </row>
    <row r="189" spans="2:17" ht="12.75">
      <c r="B189" s="23"/>
      <c r="C189" s="24"/>
      <c r="E189" s="23"/>
      <c r="G189" s="200"/>
      <c r="H189" s="200"/>
      <c r="J189" s="24"/>
      <c r="L189" s="24"/>
      <c r="M189" s="23"/>
      <c r="N189" s="24"/>
      <c r="O189" s="24"/>
      <c r="P189" s="24"/>
      <c r="Q189" s="24"/>
    </row>
    <row r="190" spans="2:17" ht="12.75">
      <c r="B190" s="23"/>
      <c r="C190" s="24"/>
      <c r="E190" s="23"/>
      <c r="G190" s="200"/>
      <c r="H190" s="200"/>
      <c r="J190" s="24"/>
      <c r="L190" s="24"/>
      <c r="M190" s="23"/>
      <c r="N190" s="24"/>
      <c r="O190" s="24"/>
      <c r="P190" s="24"/>
      <c r="Q190" s="24"/>
    </row>
    <row r="191" spans="2:17" ht="12.75">
      <c r="B191" s="23"/>
      <c r="C191" s="24"/>
      <c r="E191" s="23"/>
      <c r="G191" s="200"/>
      <c r="H191" s="200"/>
      <c r="J191" s="24"/>
      <c r="L191" s="24"/>
      <c r="M191" s="23"/>
      <c r="N191" s="24"/>
      <c r="O191" s="24"/>
      <c r="P191" s="24"/>
      <c r="Q191" s="24"/>
    </row>
    <row r="192" spans="2:17" ht="12.75">
      <c r="B192" s="23"/>
      <c r="C192" s="24"/>
      <c r="E192" s="23"/>
      <c r="G192" s="200"/>
      <c r="H192" s="200"/>
      <c r="J192" s="24"/>
      <c r="L192" s="24"/>
      <c r="M192" s="23"/>
      <c r="N192" s="24"/>
      <c r="O192" s="24"/>
      <c r="P192" s="24"/>
      <c r="Q192" s="24"/>
    </row>
    <row r="193" spans="2:17" ht="12.75">
      <c r="B193" s="23"/>
      <c r="C193" s="24"/>
      <c r="E193" s="23"/>
      <c r="G193" s="200"/>
      <c r="H193" s="200"/>
      <c r="J193" s="24"/>
      <c r="L193" s="24"/>
      <c r="M193" s="23"/>
      <c r="N193" s="24"/>
      <c r="O193" s="24"/>
      <c r="P193" s="24"/>
      <c r="Q193" s="24"/>
    </row>
    <row r="194" spans="2:17" ht="12.75">
      <c r="B194" s="23"/>
      <c r="C194" s="24"/>
      <c r="E194" s="23"/>
      <c r="G194" s="200"/>
      <c r="H194" s="200"/>
      <c r="J194" s="24"/>
      <c r="L194" s="24"/>
      <c r="M194" s="23"/>
      <c r="N194" s="24"/>
      <c r="O194" s="24"/>
      <c r="P194" s="24"/>
      <c r="Q194" s="24"/>
    </row>
    <row r="195" spans="2:17" ht="12.75">
      <c r="B195" s="23"/>
      <c r="C195" s="24"/>
      <c r="E195" s="23"/>
      <c r="G195" s="200"/>
      <c r="H195" s="200"/>
      <c r="J195" s="24"/>
      <c r="L195" s="24"/>
      <c r="M195" s="23"/>
      <c r="N195" s="24"/>
      <c r="O195" s="24"/>
      <c r="P195" s="24"/>
      <c r="Q195" s="24"/>
    </row>
    <row r="196" spans="2:17" ht="12.75">
      <c r="B196" s="23"/>
      <c r="C196" s="24"/>
      <c r="E196" s="23"/>
      <c r="G196" s="200"/>
      <c r="H196" s="200"/>
      <c r="J196" s="24"/>
      <c r="L196" s="24"/>
      <c r="M196" s="23"/>
      <c r="N196" s="24"/>
      <c r="O196" s="24"/>
      <c r="P196" s="24"/>
      <c r="Q196" s="24"/>
    </row>
    <row r="197" spans="2:17" ht="12.75">
      <c r="B197" s="23"/>
      <c r="C197" s="24"/>
      <c r="E197" s="23"/>
      <c r="G197" s="200"/>
      <c r="H197" s="200"/>
      <c r="J197" s="24"/>
      <c r="L197" s="24"/>
      <c r="M197" s="23"/>
      <c r="N197" s="24"/>
      <c r="O197" s="24"/>
      <c r="P197" s="24"/>
      <c r="Q197" s="24"/>
    </row>
    <row r="198" spans="2:17" ht="12.75">
      <c r="B198" s="23"/>
      <c r="C198" s="24"/>
      <c r="E198" s="23"/>
      <c r="G198" s="200"/>
      <c r="H198" s="200"/>
      <c r="J198" s="24"/>
      <c r="L198" s="24"/>
      <c r="M198" s="23"/>
      <c r="N198" s="24"/>
      <c r="O198" s="24"/>
      <c r="P198" s="24"/>
      <c r="Q198" s="24"/>
    </row>
    <row r="199" spans="2:17" ht="12.75">
      <c r="B199" s="23"/>
      <c r="C199" s="24"/>
      <c r="E199" s="23"/>
      <c r="G199" s="200"/>
      <c r="H199" s="200"/>
      <c r="J199" s="24"/>
      <c r="L199" s="24"/>
      <c r="M199" s="23"/>
      <c r="N199" s="24"/>
      <c r="O199" s="24"/>
      <c r="P199" s="24"/>
      <c r="Q199" s="24"/>
    </row>
    <row r="200" spans="2:17" ht="12.75">
      <c r="B200" s="23"/>
      <c r="C200" s="24"/>
      <c r="E200" s="23"/>
      <c r="G200" s="200"/>
      <c r="H200" s="200"/>
      <c r="J200" s="24"/>
      <c r="L200" s="24"/>
      <c r="M200" s="23"/>
      <c r="N200" s="24"/>
      <c r="O200" s="24"/>
      <c r="P200" s="24"/>
      <c r="Q200" s="24"/>
    </row>
    <row r="201" spans="2:17" ht="12.75">
      <c r="B201" s="23"/>
      <c r="C201" s="24"/>
      <c r="E201" s="23"/>
      <c r="G201" s="200"/>
      <c r="H201" s="200"/>
      <c r="J201" s="24"/>
      <c r="L201" s="24"/>
      <c r="M201" s="23"/>
      <c r="N201" s="24"/>
      <c r="O201" s="24"/>
      <c r="P201" s="24"/>
      <c r="Q201" s="24"/>
    </row>
    <row r="202" spans="2:17" ht="12.75">
      <c r="B202" s="23"/>
      <c r="C202" s="24"/>
      <c r="E202" s="23"/>
      <c r="G202" s="200"/>
      <c r="H202" s="200"/>
      <c r="J202" s="24"/>
      <c r="L202" s="24"/>
      <c r="M202" s="23"/>
      <c r="N202" s="24"/>
      <c r="O202" s="24"/>
      <c r="P202" s="24"/>
      <c r="Q202" s="24"/>
    </row>
    <row r="203" spans="2:17" ht="12.75">
      <c r="B203" s="23"/>
      <c r="C203" s="24"/>
      <c r="E203" s="23"/>
      <c r="G203" s="200"/>
      <c r="H203" s="200"/>
      <c r="J203" s="24"/>
      <c r="L203" s="24"/>
      <c r="M203" s="23"/>
      <c r="N203" s="24"/>
      <c r="O203" s="24"/>
      <c r="P203" s="24"/>
      <c r="Q203" s="24"/>
    </row>
    <row r="204" spans="2:17" ht="12.75">
      <c r="B204" s="23"/>
      <c r="C204" s="24"/>
      <c r="E204" s="23"/>
      <c r="G204" s="200"/>
      <c r="H204" s="200"/>
      <c r="J204" s="24"/>
      <c r="L204" s="24"/>
      <c r="M204" s="23"/>
      <c r="N204" s="24"/>
      <c r="O204" s="24"/>
      <c r="P204" s="24"/>
      <c r="Q204" s="24"/>
    </row>
    <row r="205" spans="2:17" ht="12.75">
      <c r="B205" s="23"/>
      <c r="C205" s="24"/>
      <c r="E205" s="23"/>
      <c r="G205" s="200"/>
      <c r="H205" s="200"/>
      <c r="J205" s="24"/>
      <c r="L205" s="24"/>
      <c r="M205" s="23"/>
      <c r="N205" s="24"/>
      <c r="O205" s="24"/>
      <c r="P205" s="24"/>
      <c r="Q205" s="24"/>
    </row>
    <row r="206" spans="2:17" ht="12.75">
      <c r="B206" s="23"/>
      <c r="C206" s="24"/>
      <c r="E206" s="23"/>
      <c r="G206" s="200"/>
      <c r="H206" s="200"/>
      <c r="J206" s="24"/>
      <c r="L206" s="24"/>
      <c r="M206" s="23"/>
      <c r="N206" s="24"/>
      <c r="O206" s="24"/>
      <c r="P206" s="24"/>
      <c r="Q206" s="24"/>
    </row>
    <row r="207" spans="2:17" ht="12.75">
      <c r="B207" s="23"/>
      <c r="C207" s="24"/>
      <c r="E207" s="23"/>
      <c r="G207" s="200"/>
      <c r="H207" s="200"/>
      <c r="J207" s="24"/>
      <c r="L207" s="24"/>
      <c r="M207" s="23"/>
      <c r="N207" s="24"/>
      <c r="O207" s="24"/>
      <c r="P207" s="24"/>
      <c r="Q207" s="24"/>
    </row>
    <row r="208" spans="2:17" ht="12.75">
      <c r="B208" s="23"/>
      <c r="C208" s="24"/>
      <c r="E208" s="23"/>
      <c r="G208" s="200"/>
      <c r="H208" s="200"/>
      <c r="J208" s="24"/>
      <c r="L208" s="24"/>
      <c r="M208" s="23"/>
      <c r="N208" s="24"/>
      <c r="O208" s="24"/>
      <c r="P208" s="24"/>
      <c r="Q208" s="24"/>
    </row>
    <row r="209" spans="2:17" ht="12.75">
      <c r="B209" s="23"/>
      <c r="C209" s="24"/>
      <c r="E209" s="23"/>
      <c r="G209" s="200"/>
      <c r="H209" s="200"/>
      <c r="J209" s="24"/>
      <c r="L209" s="24"/>
      <c r="M209" s="23"/>
      <c r="N209" s="24"/>
      <c r="O209" s="24"/>
      <c r="P209" s="24"/>
      <c r="Q209" s="24"/>
    </row>
    <row r="210" spans="2:17" ht="12.75">
      <c r="B210" s="23"/>
      <c r="C210" s="24"/>
      <c r="E210" s="23"/>
      <c r="G210" s="200"/>
      <c r="H210" s="200"/>
      <c r="J210" s="24"/>
      <c r="L210" s="24"/>
      <c r="M210" s="23"/>
      <c r="N210" s="24"/>
      <c r="O210" s="24"/>
      <c r="P210" s="24"/>
      <c r="Q210" s="24"/>
    </row>
    <row r="211" spans="2:17" ht="12.75">
      <c r="B211" s="23"/>
      <c r="C211" s="24"/>
      <c r="E211" s="23"/>
      <c r="G211" s="200"/>
      <c r="H211" s="200"/>
      <c r="J211" s="24"/>
      <c r="L211" s="24"/>
      <c r="M211" s="23"/>
      <c r="N211" s="24"/>
      <c r="O211" s="24"/>
      <c r="P211" s="24"/>
      <c r="Q211" s="24"/>
    </row>
    <row r="212" spans="2:17" ht="12.75">
      <c r="B212" s="23"/>
      <c r="C212" s="24"/>
      <c r="E212" s="23"/>
      <c r="G212" s="200"/>
      <c r="H212" s="200"/>
      <c r="J212" s="24"/>
      <c r="L212" s="24"/>
      <c r="M212" s="23"/>
      <c r="N212" s="24"/>
      <c r="O212" s="24"/>
      <c r="P212" s="24"/>
      <c r="Q212" s="24"/>
    </row>
    <row r="213" spans="2:17" ht="12.75">
      <c r="B213" s="23"/>
      <c r="C213" s="24"/>
      <c r="E213" s="23"/>
      <c r="G213" s="200"/>
      <c r="H213" s="200"/>
      <c r="J213" s="24"/>
      <c r="L213" s="24"/>
      <c r="M213" s="23"/>
      <c r="N213" s="24"/>
      <c r="O213" s="24"/>
      <c r="P213" s="24"/>
      <c r="Q213" s="24"/>
    </row>
    <row r="214" spans="2:17" ht="12.75">
      <c r="B214" s="23"/>
      <c r="C214" s="24"/>
      <c r="E214" s="23"/>
      <c r="G214" s="200"/>
      <c r="H214" s="200"/>
      <c r="J214" s="24"/>
      <c r="L214" s="24"/>
      <c r="M214" s="23"/>
      <c r="N214" s="24"/>
      <c r="O214" s="24"/>
      <c r="P214" s="24"/>
      <c r="Q214" s="24"/>
    </row>
    <row r="215" spans="2:17" ht="12.75">
      <c r="B215" s="23"/>
      <c r="C215" s="24"/>
      <c r="E215" s="23"/>
      <c r="G215" s="200"/>
      <c r="H215" s="200"/>
      <c r="J215" s="24"/>
      <c r="L215" s="24"/>
      <c r="M215" s="23"/>
      <c r="N215" s="24"/>
      <c r="O215" s="24"/>
      <c r="P215" s="24"/>
      <c r="Q215" s="24"/>
    </row>
    <row r="216" spans="2:17" ht="12.75">
      <c r="B216" s="23"/>
      <c r="C216" s="24"/>
      <c r="E216" s="23"/>
      <c r="G216" s="200"/>
      <c r="H216" s="200"/>
      <c r="J216" s="24"/>
      <c r="L216" s="24"/>
      <c r="M216" s="23"/>
      <c r="N216" s="24"/>
      <c r="O216" s="24"/>
      <c r="P216" s="24"/>
      <c r="Q216" s="24"/>
    </row>
    <row r="217" spans="2:17" ht="12.75">
      <c r="B217" s="23"/>
      <c r="C217" s="24"/>
      <c r="E217" s="23"/>
      <c r="G217" s="200"/>
      <c r="H217" s="200"/>
      <c r="J217" s="24"/>
      <c r="L217" s="24"/>
      <c r="M217" s="23"/>
      <c r="N217" s="24"/>
      <c r="O217" s="24"/>
      <c r="P217" s="24"/>
      <c r="Q217" s="24"/>
    </row>
    <row r="218" spans="2:17" ht="12.75">
      <c r="B218" s="23"/>
      <c r="C218" s="24"/>
      <c r="E218" s="23"/>
      <c r="G218" s="200"/>
      <c r="H218" s="200"/>
      <c r="J218" s="24"/>
      <c r="L218" s="24"/>
      <c r="M218" s="23"/>
      <c r="N218" s="24"/>
      <c r="O218" s="24"/>
      <c r="P218" s="24"/>
      <c r="Q218" s="24"/>
    </row>
    <row r="219" spans="2:17" ht="12.75">
      <c r="B219" s="23"/>
      <c r="C219" s="24"/>
      <c r="E219" s="23"/>
      <c r="G219" s="200"/>
      <c r="H219" s="200"/>
      <c r="J219" s="24"/>
      <c r="L219" s="24"/>
      <c r="M219" s="23"/>
      <c r="N219" s="24"/>
      <c r="O219" s="24"/>
      <c r="P219" s="24"/>
      <c r="Q219" s="24"/>
    </row>
    <row r="220" spans="2:17" ht="12.75">
      <c r="B220" s="23"/>
      <c r="C220" s="24"/>
      <c r="E220" s="23"/>
      <c r="G220" s="200"/>
      <c r="H220" s="200"/>
      <c r="J220" s="24"/>
      <c r="L220" s="24"/>
      <c r="M220" s="23"/>
      <c r="N220" s="24"/>
      <c r="O220" s="24"/>
      <c r="P220" s="24"/>
      <c r="Q220" s="24"/>
    </row>
    <row r="221" spans="2:17" ht="12.75">
      <c r="B221" s="23"/>
      <c r="C221" s="24"/>
      <c r="E221" s="23"/>
      <c r="G221" s="200"/>
      <c r="H221" s="200"/>
      <c r="J221" s="24"/>
      <c r="L221" s="24"/>
      <c r="M221" s="23"/>
      <c r="N221" s="24"/>
      <c r="O221" s="24"/>
      <c r="P221" s="24"/>
      <c r="Q221" s="24"/>
    </row>
    <row r="222" spans="2:17" ht="12.75">
      <c r="B222" s="23"/>
      <c r="C222" s="24"/>
      <c r="E222" s="23"/>
      <c r="G222" s="200"/>
      <c r="H222" s="200"/>
      <c r="J222" s="24"/>
      <c r="L222" s="24"/>
      <c r="M222" s="23"/>
      <c r="N222" s="24"/>
      <c r="O222" s="24"/>
      <c r="P222" s="24"/>
      <c r="Q222" s="24"/>
    </row>
    <row r="223" spans="2:17" ht="12.75">
      <c r="B223" s="23"/>
      <c r="C223" s="24"/>
      <c r="E223" s="23"/>
      <c r="G223" s="200"/>
      <c r="H223" s="200"/>
      <c r="J223" s="24"/>
      <c r="L223" s="24"/>
      <c r="M223" s="23"/>
      <c r="N223" s="24"/>
      <c r="O223" s="24"/>
      <c r="P223" s="24"/>
      <c r="Q223" s="24"/>
    </row>
    <row r="224" spans="2:17" ht="12.75">
      <c r="B224" s="23"/>
      <c r="C224" s="24"/>
      <c r="E224" s="23"/>
      <c r="G224" s="200"/>
      <c r="H224" s="200"/>
      <c r="J224" s="24"/>
      <c r="L224" s="24"/>
      <c r="M224" s="23"/>
      <c r="N224" s="24"/>
      <c r="O224" s="24"/>
      <c r="P224" s="24"/>
      <c r="Q224" s="24"/>
    </row>
    <row r="225" spans="2:17" ht="12.75">
      <c r="B225" s="23"/>
      <c r="C225" s="24"/>
      <c r="E225" s="23"/>
      <c r="G225" s="200"/>
      <c r="H225" s="200"/>
      <c r="J225" s="24"/>
      <c r="L225" s="24"/>
      <c r="M225" s="23"/>
      <c r="N225" s="24"/>
      <c r="O225" s="24"/>
      <c r="P225" s="24"/>
      <c r="Q225" s="24"/>
    </row>
    <row r="226" spans="2:17" ht="12.75">
      <c r="B226" s="23"/>
      <c r="C226" s="24"/>
      <c r="E226" s="23"/>
      <c r="G226" s="200"/>
      <c r="H226" s="200"/>
      <c r="J226" s="24"/>
      <c r="L226" s="24"/>
      <c r="M226" s="23"/>
      <c r="N226" s="24"/>
      <c r="O226" s="24"/>
      <c r="P226" s="24"/>
      <c r="Q226" s="24"/>
    </row>
    <row r="227" spans="2:17" ht="12.75">
      <c r="B227" s="23"/>
      <c r="C227" s="24"/>
      <c r="E227" s="23"/>
      <c r="G227" s="200"/>
      <c r="H227" s="200"/>
      <c r="J227" s="24"/>
      <c r="L227" s="24"/>
      <c r="M227" s="23"/>
      <c r="N227" s="24"/>
      <c r="O227" s="24"/>
      <c r="P227" s="24"/>
      <c r="Q227" s="24"/>
    </row>
    <row r="228" spans="2:17" ht="12.75">
      <c r="B228" s="23"/>
      <c r="C228" s="24"/>
      <c r="E228" s="23"/>
      <c r="G228" s="200"/>
      <c r="H228" s="200"/>
      <c r="J228" s="24"/>
      <c r="L228" s="24"/>
      <c r="M228" s="23"/>
      <c r="N228" s="24"/>
      <c r="O228" s="24"/>
      <c r="P228" s="24"/>
      <c r="Q228" s="24"/>
    </row>
    <row r="229" spans="2:17" ht="12.75">
      <c r="B229" s="23"/>
      <c r="C229" s="24"/>
      <c r="E229" s="23"/>
      <c r="G229" s="200"/>
      <c r="H229" s="200"/>
      <c r="J229" s="24"/>
      <c r="L229" s="24"/>
      <c r="M229" s="23"/>
      <c r="N229" s="24"/>
      <c r="O229" s="24"/>
      <c r="P229" s="24"/>
      <c r="Q229" s="24"/>
    </row>
    <row r="230" spans="2:17" ht="12.75">
      <c r="B230" s="23"/>
      <c r="C230" s="24"/>
      <c r="E230" s="23"/>
      <c r="G230" s="200"/>
      <c r="H230" s="200"/>
      <c r="J230" s="24"/>
      <c r="L230" s="24"/>
      <c r="M230" s="23"/>
      <c r="N230" s="24"/>
      <c r="O230" s="24"/>
      <c r="P230" s="24"/>
      <c r="Q230" s="24"/>
    </row>
    <row r="231" spans="2:17" ht="12.75">
      <c r="B231" s="23"/>
      <c r="C231" s="24"/>
      <c r="E231" s="23"/>
      <c r="G231" s="200"/>
      <c r="H231" s="200"/>
      <c r="J231" s="24"/>
      <c r="L231" s="24"/>
      <c r="M231" s="23"/>
      <c r="N231" s="24"/>
      <c r="O231" s="24"/>
      <c r="P231" s="24"/>
      <c r="Q231" s="24"/>
    </row>
    <row r="232" spans="2:17" ht="12.75">
      <c r="B232" s="23"/>
      <c r="C232" s="24"/>
      <c r="E232" s="23"/>
      <c r="G232" s="200"/>
      <c r="H232" s="200"/>
      <c r="J232" s="24"/>
      <c r="L232" s="24"/>
      <c r="M232" s="23"/>
      <c r="N232" s="24"/>
      <c r="O232" s="24"/>
      <c r="P232" s="24"/>
      <c r="Q232" s="24"/>
    </row>
    <row r="233" spans="2:17" ht="12.75">
      <c r="B233" s="23"/>
      <c r="C233" s="24"/>
      <c r="E233" s="23"/>
      <c r="G233" s="200"/>
      <c r="H233" s="200"/>
      <c r="J233" s="24"/>
      <c r="L233" s="24"/>
      <c r="M233" s="23"/>
      <c r="N233" s="24"/>
      <c r="O233" s="24"/>
      <c r="P233" s="24"/>
      <c r="Q233" s="24"/>
    </row>
    <row r="234" spans="2:17" ht="12.75">
      <c r="B234" s="23"/>
      <c r="C234" s="24"/>
      <c r="E234" s="23"/>
      <c r="G234" s="200"/>
      <c r="H234" s="200"/>
      <c r="J234" s="24"/>
      <c r="L234" s="24"/>
      <c r="M234" s="23"/>
      <c r="N234" s="24"/>
      <c r="O234" s="24"/>
      <c r="P234" s="24"/>
      <c r="Q234" s="24"/>
    </row>
    <row r="235" spans="2:17" ht="12.75">
      <c r="B235" s="23"/>
      <c r="C235" s="24"/>
      <c r="E235" s="23"/>
      <c r="G235" s="200"/>
      <c r="H235" s="200"/>
      <c r="J235" s="24"/>
      <c r="L235" s="24"/>
      <c r="M235" s="23"/>
      <c r="N235" s="24"/>
      <c r="O235" s="24"/>
      <c r="P235" s="24"/>
      <c r="Q235" s="24"/>
    </row>
    <row r="236" spans="2:17" ht="12.75">
      <c r="B236" s="23"/>
      <c r="C236" s="24"/>
      <c r="E236" s="23"/>
      <c r="G236" s="200"/>
      <c r="H236" s="200"/>
      <c r="J236" s="24"/>
      <c r="L236" s="24"/>
      <c r="M236" s="23"/>
      <c r="N236" s="24"/>
      <c r="O236" s="24"/>
      <c r="P236" s="24"/>
      <c r="Q236" s="24"/>
    </row>
    <row r="237" spans="2:17" ht="12.75">
      <c r="B237" s="23"/>
      <c r="C237" s="24"/>
      <c r="E237" s="23"/>
      <c r="G237" s="200"/>
      <c r="H237" s="200"/>
      <c r="J237" s="24"/>
      <c r="L237" s="24"/>
      <c r="M237" s="23"/>
      <c r="N237" s="24"/>
      <c r="O237" s="24"/>
      <c r="P237" s="24"/>
      <c r="Q237" s="24"/>
    </row>
    <row r="238" spans="2:17" ht="12.75">
      <c r="B238" s="23"/>
      <c r="C238" s="24"/>
      <c r="E238" s="23"/>
      <c r="G238" s="200"/>
      <c r="H238" s="200"/>
      <c r="J238" s="24"/>
      <c r="L238" s="24"/>
      <c r="M238" s="23"/>
      <c r="N238" s="24"/>
      <c r="O238" s="24"/>
      <c r="P238" s="24"/>
      <c r="Q238" s="24"/>
    </row>
    <row r="239" spans="2:17" ht="12.75">
      <c r="B239" s="23"/>
      <c r="C239" s="24"/>
      <c r="E239" s="23"/>
      <c r="G239" s="200"/>
      <c r="H239" s="200"/>
      <c r="J239" s="24"/>
      <c r="L239" s="24"/>
      <c r="M239" s="23"/>
      <c r="N239" s="24"/>
      <c r="O239" s="24"/>
      <c r="P239" s="24"/>
      <c r="Q239" s="24"/>
    </row>
    <row r="240" spans="2:17" ht="12.75">
      <c r="B240" s="23"/>
      <c r="C240" s="24"/>
      <c r="E240" s="23"/>
      <c r="G240" s="200"/>
      <c r="H240" s="200"/>
      <c r="J240" s="24"/>
      <c r="L240" s="24"/>
      <c r="M240" s="23"/>
      <c r="N240" s="24"/>
      <c r="O240" s="24"/>
      <c r="P240" s="24"/>
      <c r="Q240" s="24"/>
    </row>
    <row r="241" spans="2:17" ht="12.75">
      <c r="B241" s="23"/>
      <c r="C241" s="24"/>
      <c r="E241" s="23"/>
      <c r="G241" s="200"/>
      <c r="H241" s="200"/>
      <c r="J241" s="24"/>
      <c r="L241" s="24"/>
      <c r="M241" s="23"/>
      <c r="N241" s="24"/>
      <c r="O241" s="24"/>
      <c r="P241" s="24"/>
      <c r="Q241" s="24"/>
    </row>
    <row r="242" spans="2:17" ht="12.75">
      <c r="B242" s="23"/>
      <c r="C242" s="24"/>
      <c r="E242" s="23"/>
      <c r="G242" s="200"/>
      <c r="H242" s="200"/>
      <c r="J242" s="24"/>
      <c r="L242" s="24"/>
      <c r="M242" s="23"/>
      <c r="N242" s="24"/>
      <c r="O242" s="24"/>
      <c r="P242" s="24"/>
      <c r="Q242" s="24"/>
    </row>
    <row r="243" spans="2:17" ht="12.75">
      <c r="B243" s="23"/>
      <c r="C243" s="24"/>
      <c r="E243" s="23"/>
      <c r="G243" s="200"/>
      <c r="H243" s="200"/>
      <c r="J243" s="24"/>
      <c r="L243" s="24"/>
      <c r="M243" s="23"/>
      <c r="N243" s="24"/>
      <c r="O243" s="24"/>
      <c r="P243" s="24"/>
      <c r="Q243" s="24"/>
    </row>
    <row r="244" spans="2:17" ht="12.75">
      <c r="B244" s="23"/>
      <c r="C244" s="24"/>
      <c r="E244" s="23"/>
      <c r="G244" s="200"/>
      <c r="H244" s="200"/>
      <c r="J244" s="24"/>
      <c r="L244" s="24"/>
      <c r="M244" s="23"/>
      <c r="N244" s="24"/>
      <c r="O244" s="24"/>
      <c r="P244" s="24"/>
      <c r="Q244" s="24"/>
    </row>
    <row r="245" spans="2:17" ht="12.75">
      <c r="B245" s="23"/>
      <c r="C245" s="24"/>
      <c r="E245" s="23"/>
      <c r="G245" s="200"/>
      <c r="H245" s="200"/>
      <c r="J245" s="24"/>
      <c r="L245" s="24"/>
      <c r="M245" s="23"/>
      <c r="N245" s="24"/>
      <c r="O245" s="24"/>
      <c r="P245" s="24"/>
      <c r="Q245" s="24"/>
    </row>
    <row r="246" spans="2:17" ht="12.75">
      <c r="B246" s="23"/>
      <c r="C246" s="24"/>
      <c r="E246" s="23"/>
      <c r="G246" s="200"/>
      <c r="H246" s="200"/>
      <c r="J246" s="24"/>
      <c r="L246" s="24"/>
      <c r="M246" s="23"/>
      <c r="N246" s="24"/>
      <c r="O246" s="24"/>
      <c r="P246" s="24"/>
      <c r="Q246" s="24"/>
    </row>
    <row r="247" spans="2:17" ht="12.75">
      <c r="B247" s="23"/>
      <c r="C247" s="24"/>
      <c r="E247" s="23"/>
      <c r="G247" s="200"/>
      <c r="H247" s="200"/>
      <c r="J247" s="24"/>
      <c r="L247" s="24"/>
      <c r="M247" s="23"/>
      <c r="N247" s="24"/>
      <c r="O247" s="24"/>
      <c r="P247" s="24"/>
      <c r="Q247" s="24"/>
    </row>
    <row r="248" spans="2:17" ht="12.75">
      <c r="B248" s="23"/>
      <c r="C248" s="24"/>
      <c r="E248" s="23"/>
      <c r="G248" s="200"/>
      <c r="H248" s="200"/>
      <c r="J248" s="24"/>
      <c r="L248" s="24"/>
      <c r="M248" s="23"/>
      <c r="N248" s="24"/>
      <c r="O248" s="24"/>
      <c r="P248" s="24"/>
      <c r="Q248" s="24"/>
    </row>
    <row r="249" spans="2:17" ht="12.75">
      <c r="B249" s="23"/>
      <c r="C249" s="24"/>
      <c r="E249" s="23"/>
      <c r="G249" s="200"/>
      <c r="H249" s="200"/>
      <c r="J249" s="24"/>
      <c r="L249" s="24"/>
      <c r="M249" s="23"/>
      <c r="N249" s="24"/>
      <c r="O249" s="24"/>
      <c r="P249" s="24"/>
      <c r="Q249" s="24"/>
    </row>
    <row r="250" spans="2:17" ht="12.75">
      <c r="B250" s="23"/>
      <c r="C250" s="24"/>
      <c r="E250" s="23"/>
      <c r="G250" s="200"/>
      <c r="H250" s="200"/>
      <c r="J250" s="24"/>
      <c r="L250" s="24"/>
      <c r="M250" s="23"/>
      <c r="N250" s="24"/>
      <c r="O250" s="24"/>
      <c r="P250" s="24"/>
      <c r="Q250" s="24"/>
    </row>
    <row r="251" spans="2:17" ht="12.75">
      <c r="B251" s="23"/>
      <c r="C251" s="24"/>
      <c r="E251" s="23"/>
      <c r="G251" s="200"/>
      <c r="H251" s="200"/>
      <c r="J251" s="24"/>
      <c r="L251" s="24"/>
      <c r="M251" s="23"/>
      <c r="N251" s="24"/>
      <c r="O251" s="24"/>
      <c r="P251" s="24"/>
      <c r="Q251" s="24"/>
    </row>
    <row r="252" spans="2:17" ht="12.75">
      <c r="B252" s="23"/>
      <c r="C252" s="24"/>
      <c r="E252" s="23"/>
      <c r="G252" s="200"/>
      <c r="H252" s="200"/>
      <c r="J252" s="24"/>
      <c r="L252" s="24"/>
      <c r="M252" s="23"/>
      <c r="N252" s="24"/>
      <c r="O252" s="24"/>
      <c r="P252" s="24"/>
      <c r="Q252" s="24"/>
    </row>
    <row r="253" spans="2:17" ht="12.75">
      <c r="B253" s="23"/>
      <c r="C253" s="24"/>
      <c r="E253" s="23"/>
      <c r="G253" s="200"/>
      <c r="H253" s="200"/>
      <c r="J253" s="24"/>
      <c r="L253" s="24"/>
      <c r="M253" s="23"/>
      <c r="N253" s="24"/>
      <c r="O253" s="24"/>
      <c r="P253" s="24"/>
      <c r="Q253" s="24"/>
    </row>
    <row r="254" spans="2:17" ht="12.75">
      <c r="B254" s="23"/>
      <c r="C254" s="24"/>
      <c r="E254" s="23"/>
      <c r="G254" s="200"/>
      <c r="H254" s="200"/>
      <c r="J254" s="24"/>
      <c r="L254" s="24"/>
      <c r="M254" s="23"/>
      <c r="N254" s="24"/>
      <c r="O254" s="24"/>
      <c r="P254" s="24"/>
      <c r="Q254" s="24"/>
    </row>
    <row r="255" spans="2:17" ht="12.75">
      <c r="B255" s="23"/>
      <c r="C255" s="24"/>
      <c r="E255" s="23"/>
      <c r="G255" s="200"/>
      <c r="H255" s="200"/>
      <c r="J255" s="24"/>
      <c r="L255" s="24"/>
      <c r="M255" s="23"/>
      <c r="N255" s="24"/>
      <c r="O255" s="24"/>
      <c r="P255" s="24"/>
      <c r="Q255" s="24"/>
    </row>
    <row r="256" spans="2:17" ht="12.75">
      <c r="B256" s="23"/>
      <c r="C256" s="24"/>
      <c r="E256" s="23"/>
      <c r="G256" s="200"/>
      <c r="H256" s="200"/>
      <c r="J256" s="24"/>
      <c r="L256" s="24"/>
      <c r="M256" s="23"/>
      <c r="N256" s="24"/>
      <c r="O256" s="24"/>
      <c r="P256" s="24"/>
      <c r="Q256" s="24"/>
    </row>
    <row r="257" spans="2:17" ht="12.75">
      <c r="B257" s="23"/>
      <c r="C257" s="24"/>
      <c r="E257" s="23"/>
      <c r="G257" s="200"/>
      <c r="H257" s="200"/>
      <c r="J257" s="24"/>
      <c r="L257" s="24"/>
      <c r="M257" s="23"/>
      <c r="N257" s="24"/>
      <c r="O257" s="24"/>
      <c r="P257" s="24"/>
      <c r="Q257" s="24"/>
    </row>
    <row r="258" spans="2:17" ht="12.75">
      <c r="B258" s="23"/>
      <c r="C258" s="24"/>
      <c r="E258" s="23"/>
      <c r="G258" s="200"/>
      <c r="H258" s="200"/>
      <c r="J258" s="24"/>
      <c r="L258" s="24"/>
      <c r="M258" s="23"/>
      <c r="N258" s="24"/>
      <c r="O258" s="24"/>
      <c r="P258" s="24"/>
      <c r="Q258" s="24"/>
    </row>
    <row r="259" spans="2:17" ht="12.75">
      <c r="B259" s="23"/>
      <c r="C259" s="24"/>
      <c r="E259" s="23"/>
      <c r="G259" s="200"/>
      <c r="H259" s="200"/>
      <c r="J259" s="24"/>
      <c r="L259" s="24"/>
      <c r="M259" s="23"/>
      <c r="N259" s="24"/>
      <c r="O259" s="24"/>
      <c r="P259" s="24"/>
      <c r="Q259" s="24"/>
    </row>
    <row r="260" spans="2:17" ht="12.75">
      <c r="B260" s="23"/>
      <c r="C260" s="24"/>
      <c r="E260" s="23"/>
      <c r="G260" s="200"/>
      <c r="H260" s="200"/>
      <c r="J260" s="24"/>
      <c r="L260" s="24"/>
      <c r="M260" s="23"/>
      <c r="N260" s="24"/>
      <c r="O260" s="24"/>
      <c r="P260" s="24"/>
      <c r="Q260" s="24"/>
    </row>
    <row r="261" spans="2:17" ht="12.75">
      <c r="B261" s="23"/>
      <c r="C261" s="24"/>
      <c r="E261" s="23"/>
      <c r="G261" s="200"/>
      <c r="H261" s="200"/>
      <c r="J261" s="24"/>
      <c r="L261" s="24"/>
      <c r="M261" s="23"/>
      <c r="N261" s="24"/>
      <c r="O261" s="24"/>
      <c r="P261" s="24"/>
      <c r="Q261" s="24"/>
    </row>
    <row r="262" spans="2:17" ht="12.75">
      <c r="B262" s="23"/>
      <c r="C262" s="24"/>
      <c r="E262" s="23"/>
      <c r="G262" s="200"/>
      <c r="H262" s="200"/>
      <c r="J262" s="24"/>
      <c r="L262" s="24"/>
      <c r="M262" s="23"/>
      <c r="N262" s="24"/>
      <c r="O262" s="24"/>
      <c r="P262" s="24"/>
      <c r="Q262" s="24"/>
    </row>
    <row r="263" spans="2:17" ht="12.75">
      <c r="B263" s="23"/>
      <c r="C263" s="24"/>
      <c r="E263" s="23"/>
      <c r="G263" s="200"/>
      <c r="H263" s="200"/>
      <c r="J263" s="24"/>
      <c r="L263" s="24"/>
      <c r="M263" s="23"/>
      <c r="N263" s="24"/>
      <c r="O263" s="24"/>
      <c r="P263" s="24"/>
      <c r="Q263" s="24"/>
    </row>
    <row r="264" spans="2:17" ht="12.75">
      <c r="B264" s="23"/>
      <c r="C264" s="24"/>
      <c r="E264" s="23"/>
      <c r="G264" s="200"/>
      <c r="H264" s="200"/>
      <c r="J264" s="24"/>
      <c r="L264" s="24"/>
      <c r="M264" s="23"/>
      <c r="N264" s="24"/>
      <c r="O264" s="24"/>
      <c r="P264" s="24"/>
      <c r="Q264" s="24"/>
    </row>
    <row r="265" spans="2:17" ht="12.75">
      <c r="B265" s="23"/>
      <c r="C265" s="24"/>
      <c r="E265" s="23"/>
      <c r="G265" s="200"/>
      <c r="H265" s="200"/>
      <c r="J265" s="24"/>
      <c r="L265" s="24"/>
      <c r="M265" s="23"/>
      <c r="N265" s="24"/>
      <c r="O265" s="24"/>
      <c r="P265" s="24"/>
      <c r="Q265" s="24"/>
    </row>
    <row r="266" spans="2:17" ht="12.75">
      <c r="B266" s="23"/>
      <c r="C266" s="24"/>
      <c r="E266" s="23"/>
      <c r="G266" s="200"/>
      <c r="H266" s="200"/>
      <c r="J266" s="24"/>
      <c r="L266" s="24"/>
      <c r="M266" s="23"/>
      <c r="N266" s="24"/>
      <c r="O266" s="24"/>
      <c r="P266" s="24"/>
      <c r="Q266" s="24"/>
    </row>
    <row r="267" spans="2:17" ht="12.75">
      <c r="B267" s="23"/>
      <c r="C267" s="24"/>
      <c r="E267" s="23"/>
      <c r="G267" s="200"/>
      <c r="H267" s="200"/>
      <c r="J267" s="24"/>
      <c r="L267" s="24"/>
      <c r="M267" s="23"/>
      <c r="N267" s="24"/>
      <c r="O267" s="24"/>
      <c r="P267" s="24"/>
      <c r="Q267" s="24"/>
    </row>
    <row r="268" spans="2:17" ht="12.75">
      <c r="B268" s="23"/>
      <c r="C268" s="24"/>
      <c r="E268" s="23"/>
      <c r="G268" s="200"/>
      <c r="H268" s="200"/>
      <c r="J268" s="24"/>
      <c r="L268" s="24"/>
      <c r="M268" s="23"/>
      <c r="N268" s="24"/>
      <c r="O268" s="24"/>
      <c r="P268" s="24"/>
      <c r="Q268" s="24"/>
    </row>
    <row r="269" spans="2:17" ht="12.75">
      <c r="B269" s="23"/>
      <c r="C269" s="24"/>
      <c r="E269" s="23"/>
      <c r="G269" s="200"/>
      <c r="H269" s="200"/>
      <c r="J269" s="24"/>
      <c r="L269" s="24"/>
      <c r="M269" s="23"/>
      <c r="N269" s="24"/>
      <c r="O269" s="24"/>
      <c r="P269" s="24"/>
      <c r="Q269" s="24"/>
    </row>
    <row r="270" spans="2:17" ht="12.75">
      <c r="B270" s="23"/>
      <c r="C270" s="24"/>
      <c r="E270" s="23"/>
      <c r="G270" s="200"/>
      <c r="H270" s="200"/>
      <c r="J270" s="24"/>
      <c r="L270" s="24"/>
      <c r="M270" s="23"/>
      <c r="N270" s="24"/>
      <c r="O270" s="24"/>
      <c r="P270" s="24"/>
      <c r="Q270" s="24"/>
    </row>
    <row r="271" spans="2:17" ht="12.75">
      <c r="B271" s="23"/>
      <c r="C271" s="24"/>
      <c r="E271" s="23"/>
      <c r="G271" s="200"/>
      <c r="H271" s="200"/>
      <c r="J271" s="24"/>
      <c r="L271" s="24"/>
      <c r="M271" s="23"/>
      <c r="N271" s="24"/>
      <c r="O271" s="24"/>
      <c r="P271" s="24"/>
      <c r="Q271" s="24"/>
    </row>
    <row r="272" spans="2:17" ht="12.75">
      <c r="B272" s="23"/>
      <c r="C272" s="24"/>
      <c r="E272" s="23"/>
      <c r="G272" s="200"/>
      <c r="H272" s="200"/>
      <c r="J272" s="24"/>
      <c r="L272" s="24"/>
      <c r="M272" s="23"/>
      <c r="N272" s="24"/>
      <c r="O272" s="24"/>
      <c r="P272" s="24"/>
      <c r="Q272" s="24"/>
    </row>
    <row r="273" spans="2:17" ht="12.75">
      <c r="B273" s="23"/>
      <c r="C273" s="24"/>
      <c r="E273" s="23"/>
      <c r="G273" s="200"/>
      <c r="H273" s="200"/>
      <c r="J273" s="24"/>
      <c r="L273" s="24"/>
      <c r="M273" s="23"/>
      <c r="N273" s="24"/>
      <c r="O273" s="24"/>
      <c r="P273" s="24"/>
      <c r="Q273" s="24"/>
    </row>
    <row r="274" spans="2:17" ht="12.75">
      <c r="B274" s="23"/>
      <c r="C274" s="24"/>
      <c r="E274" s="23"/>
      <c r="G274" s="200"/>
      <c r="H274" s="200"/>
      <c r="J274" s="24"/>
      <c r="L274" s="24"/>
      <c r="M274" s="23"/>
      <c r="N274" s="24"/>
      <c r="O274" s="24"/>
      <c r="P274" s="24"/>
      <c r="Q274" s="24"/>
    </row>
    <row r="275" spans="2:17" ht="12.75">
      <c r="B275" s="23"/>
      <c r="C275" s="24"/>
      <c r="E275" s="23"/>
      <c r="G275" s="200"/>
      <c r="H275" s="200"/>
      <c r="J275" s="24"/>
      <c r="L275" s="24"/>
      <c r="M275" s="23"/>
      <c r="N275" s="24"/>
      <c r="O275" s="24"/>
      <c r="P275" s="24"/>
      <c r="Q275" s="24"/>
    </row>
    <row r="276" spans="2:17" ht="12.75">
      <c r="B276" s="23"/>
      <c r="C276" s="24"/>
      <c r="E276" s="23"/>
      <c r="G276" s="200"/>
      <c r="H276" s="200"/>
      <c r="J276" s="24"/>
      <c r="L276" s="24"/>
      <c r="M276" s="23"/>
      <c r="N276" s="24"/>
      <c r="O276" s="24"/>
      <c r="P276" s="24"/>
      <c r="Q276" s="24"/>
    </row>
    <row r="277" spans="2:17" ht="12.75">
      <c r="B277" s="23"/>
      <c r="C277" s="24"/>
      <c r="E277" s="23"/>
      <c r="G277" s="200"/>
      <c r="H277" s="200"/>
      <c r="J277" s="24"/>
      <c r="L277" s="24"/>
      <c r="M277" s="23"/>
      <c r="N277" s="24"/>
      <c r="O277" s="24"/>
      <c r="P277" s="24"/>
      <c r="Q277" s="24"/>
    </row>
    <row r="278" spans="2:17" ht="12.75">
      <c r="B278" s="23"/>
      <c r="C278" s="24"/>
      <c r="E278" s="23"/>
      <c r="G278" s="200"/>
      <c r="H278" s="200"/>
      <c r="J278" s="24"/>
      <c r="L278" s="24"/>
      <c r="M278" s="23"/>
      <c r="N278" s="24"/>
      <c r="O278" s="24"/>
      <c r="P278" s="24"/>
      <c r="Q278" s="24"/>
    </row>
    <row r="279" spans="2:17" ht="12.75">
      <c r="B279" s="23"/>
      <c r="C279" s="24"/>
      <c r="E279" s="23"/>
      <c r="G279" s="200"/>
      <c r="H279" s="200"/>
      <c r="J279" s="24"/>
      <c r="L279" s="24"/>
      <c r="M279" s="23"/>
      <c r="N279" s="24"/>
      <c r="O279" s="24"/>
      <c r="P279" s="24"/>
      <c r="Q279" s="24"/>
    </row>
    <row r="280" spans="2:17" ht="12.75">
      <c r="B280" s="23"/>
      <c r="C280" s="24"/>
      <c r="E280" s="23"/>
      <c r="G280" s="200"/>
      <c r="H280" s="200"/>
      <c r="J280" s="24"/>
      <c r="L280" s="24"/>
      <c r="M280" s="23"/>
      <c r="N280" s="24"/>
      <c r="O280" s="24"/>
      <c r="P280" s="24"/>
      <c r="Q280" s="24"/>
    </row>
    <row r="281" spans="2:17" ht="12.75">
      <c r="B281" s="23"/>
      <c r="C281" s="24"/>
      <c r="E281" s="23"/>
      <c r="G281" s="200"/>
      <c r="H281" s="200"/>
      <c r="J281" s="24"/>
      <c r="L281" s="24"/>
      <c r="M281" s="23"/>
      <c r="N281" s="24"/>
      <c r="O281" s="24"/>
      <c r="P281" s="24"/>
      <c r="Q281" s="24"/>
    </row>
    <row r="282" spans="2:17" ht="12.75">
      <c r="B282" s="23"/>
      <c r="C282" s="24"/>
      <c r="E282" s="23"/>
      <c r="G282" s="200"/>
      <c r="H282" s="200"/>
      <c r="J282" s="24"/>
      <c r="L282" s="24"/>
      <c r="M282" s="23"/>
      <c r="N282" s="24"/>
      <c r="O282" s="24"/>
      <c r="P282" s="24"/>
      <c r="Q282" s="24"/>
    </row>
    <row r="283" spans="2:17" ht="12.75">
      <c r="B283" s="23"/>
      <c r="C283" s="24"/>
      <c r="E283" s="23"/>
      <c r="G283" s="200"/>
      <c r="H283" s="200"/>
      <c r="J283" s="24"/>
      <c r="L283" s="24"/>
      <c r="M283" s="23"/>
      <c r="N283" s="24"/>
      <c r="O283" s="24"/>
      <c r="P283" s="24"/>
      <c r="Q283" s="24"/>
    </row>
    <row r="284" spans="2:17" ht="12.75">
      <c r="B284" s="23"/>
      <c r="C284" s="24"/>
      <c r="E284" s="23"/>
      <c r="G284" s="200"/>
      <c r="H284" s="200"/>
      <c r="J284" s="24"/>
      <c r="L284" s="24"/>
      <c r="M284" s="23"/>
      <c r="N284" s="24"/>
      <c r="O284" s="24"/>
      <c r="P284" s="24"/>
      <c r="Q284" s="24"/>
    </row>
    <row r="285" spans="2:17" ht="12.75">
      <c r="B285" s="23"/>
      <c r="C285" s="24"/>
      <c r="E285" s="23"/>
      <c r="G285" s="200"/>
      <c r="H285" s="200"/>
      <c r="J285" s="24"/>
      <c r="L285" s="24"/>
      <c r="M285" s="23"/>
      <c r="N285" s="24"/>
      <c r="O285" s="24"/>
      <c r="P285" s="24"/>
      <c r="Q285" s="24"/>
    </row>
    <row r="286" spans="2:17" ht="12.75">
      <c r="B286" s="23"/>
      <c r="C286" s="24"/>
      <c r="E286" s="23"/>
      <c r="G286" s="200"/>
      <c r="H286" s="200"/>
      <c r="J286" s="24"/>
      <c r="L286" s="24"/>
      <c r="M286" s="23"/>
      <c r="N286" s="24"/>
      <c r="O286" s="24"/>
      <c r="P286" s="24"/>
      <c r="Q286" s="24"/>
    </row>
    <row r="287" spans="2:17" ht="12.75">
      <c r="B287" s="23"/>
      <c r="C287" s="24"/>
      <c r="E287" s="23"/>
      <c r="G287" s="200"/>
      <c r="H287" s="200"/>
      <c r="J287" s="24"/>
      <c r="L287" s="24"/>
      <c r="M287" s="23"/>
      <c r="N287" s="24"/>
      <c r="O287" s="24"/>
      <c r="P287" s="24"/>
      <c r="Q287" s="24"/>
    </row>
    <row r="288" spans="2:17" ht="12.75">
      <c r="B288" s="23"/>
      <c r="C288" s="24"/>
      <c r="E288" s="23"/>
      <c r="G288" s="200"/>
      <c r="H288" s="200"/>
      <c r="J288" s="24"/>
      <c r="L288" s="24"/>
      <c r="M288" s="23"/>
      <c r="N288" s="24"/>
      <c r="O288" s="24"/>
      <c r="P288" s="24"/>
      <c r="Q288" s="24"/>
    </row>
    <row r="289" spans="2:17" ht="12.75">
      <c r="B289" s="23"/>
      <c r="C289" s="24"/>
      <c r="E289" s="23"/>
      <c r="G289" s="200"/>
      <c r="H289" s="200"/>
      <c r="J289" s="24"/>
      <c r="L289" s="24"/>
      <c r="M289" s="23"/>
      <c r="N289" s="24"/>
      <c r="O289" s="24"/>
      <c r="P289" s="24"/>
      <c r="Q289" s="24"/>
    </row>
    <row r="290" spans="2:17" ht="12.75">
      <c r="B290" s="23"/>
      <c r="C290" s="24"/>
      <c r="E290" s="23"/>
      <c r="G290" s="200"/>
      <c r="H290" s="200"/>
      <c r="J290" s="24"/>
      <c r="L290" s="24"/>
      <c r="M290" s="23"/>
      <c r="N290" s="24"/>
      <c r="O290" s="24"/>
      <c r="P290" s="24"/>
      <c r="Q290" s="24"/>
    </row>
    <row r="291" spans="2:17" ht="12.75">
      <c r="B291" s="23"/>
      <c r="C291" s="24"/>
      <c r="E291" s="23"/>
      <c r="G291" s="200"/>
      <c r="H291" s="200"/>
      <c r="J291" s="24"/>
      <c r="L291" s="24"/>
      <c r="M291" s="23"/>
      <c r="N291" s="24"/>
      <c r="O291" s="24"/>
      <c r="P291" s="24"/>
      <c r="Q291" s="24"/>
    </row>
    <row r="292" spans="2:17" ht="12.75">
      <c r="B292" s="23"/>
      <c r="C292" s="24"/>
      <c r="E292" s="23"/>
      <c r="G292" s="200"/>
      <c r="H292" s="200"/>
      <c r="J292" s="24"/>
      <c r="L292" s="24"/>
      <c r="M292" s="23"/>
      <c r="N292" s="24"/>
      <c r="O292" s="24"/>
      <c r="P292" s="24"/>
      <c r="Q292" s="24"/>
    </row>
    <row r="293" spans="2:17" ht="12.75">
      <c r="B293" s="23"/>
      <c r="C293" s="24"/>
      <c r="E293" s="23"/>
      <c r="G293" s="200"/>
      <c r="H293" s="200"/>
      <c r="J293" s="24"/>
      <c r="L293" s="24"/>
      <c r="M293" s="23"/>
      <c r="N293" s="24"/>
      <c r="O293" s="24"/>
      <c r="P293" s="24"/>
      <c r="Q293" s="24"/>
    </row>
    <row r="294" spans="2:17" ht="12.75">
      <c r="B294" s="23"/>
      <c r="C294" s="24"/>
      <c r="E294" s="23"/>
      <c r="G294" s="200"/>
      <c r="H294" s="200"/>
      <c r="J294" s="24"/>
      <c r="L294" s="24"/>
      <c r="M294" s="23"/>
      <c r="N294" s="24"/>
      <c r="O294" s="24"/>
      <c r="P294" s="24"/>
      <c r="Q294" s="24"/>
    </row>
    <row r="295" spans="2:17" ht="12.75">
      <c r="B295" s="23"/>
      <c r="C295" s="24"/>
      <c r="E295" s="23"/>
      <c r="G295" s="200"/>
      <c r="H295" s="200"/>
      <c r="J295" s="24"/>
      <c r="L295" s="24"/>
      <c r="M295" s="23"/>
      <c r="N295" s="24"/>
      <c r="O295" s="24"/>
      <c r="P295" s="24"/>
      <c r="Q295" s="24"/>
    </row>
    <row r="296" spans="2:17" ht="12.75">
      <c r="B296" s="23"/>
      <c r="C296" s="24"/>
      <c r="E296" s="23"/>
      <c r="G296" s="200"/>
      <c r="H296" s="200"/>
      <c r="J296" s="24"/>
      <c r="L296" s="24"/>
      <c r="M296" s="23"/>
      <c r="N296" s="24"/>
      <c r="O296" s="24"/>
      <c r="P296" s="24"/>
      <c r="Q296" s="24"/>
    </row>
    <row r="297" spans="2:17" ht="12.75">
      <c r="B297" s="23"/>
      <c r="C297" s="24"/>
      <c r="E297" s="23"/>
      <c r="G297" s="200"/>
      <c r="H297" s="200"/>
      <c r="J297" s="24"/>
      <c r="L297" s="24"/>
      <c r="M297" s="23"/>
      <c r="N297" s="24"/>
      <c r="O297" s="24"/>
      <c r="P297" s="24"/>
      <c r="Q297" s="24"/>
    </row>
    <row r="298" spans="2:17" ht="12.75">
      <c r="B298" s="23"/>
      <c r="C298" s="24"/>
      <c r="E298" s="23"/>
      <c r="G298" s="200"/>
      <c r="H298" s="200"/>
      <c r="J298" s="24"/>
      <c r="L298" s="24"/>
      <c r="M298" s="23"/>
      <c r="N298" s="24"/>
      <c r="O298" s="24"/>
      <c r="P298" s="24"/>
      <c r="Q298" s="24"/>
    </row>
    <row r="299" spans="2:17" ht="12.75">
      <c r="B299" s="23"/>
      <c r="C299" s="24"/>
      <c r="E299" s="23"/>
      <c r="G299" s="200"/>
      <c r="H299" s="200"/>
      <c r="J299" s="24"/>
      <c r="L299" s="24"/>
      <c r="M299" s="23"/>
      <c r="N299" s="24"/>
      <c r="O299" s="24"/>
      <c r="P299" s="24"/>
      <c r="Q299" s="24"/>
    </row>
    <row r="300" spans="2:17" ht="12.75">
      <c r="B300" s="23"/>
      <c r="C300" s="24"/>
      <c r="E300" s="23"/>
      <c r="G300" s="200"/>
      <c r="H300" s="200"/>
      <c r="J300" s="24"/>
      <c r="L300" s="24"/>
      <c r="M300" s="23"/>
      <c r="N300" s="24"/>
      <c r="O300" s="24"/>
      <c r="P300" s="24"/>
      <c r="Q300" s="24"/>
    </row>
    <row r="301" spans="2:17" ht="12.75">
      <c r="B301" s="23"/>
      <c r="C301" s="24"/>
      <c r="E301" s="23"/>
      <c r="G301" s="200"/>
      <c r="H301" s="200"/>
      <c r="J301" s="24"/>
      <c r="L301" s="24"/>
      <c r="M301" s="23"/>
      <c r="N301" s="24"/>
      <c r="O301" s="24"/>
      <c r="P301" s="24"/>
      <c r="Q301" s="24"/>
    </row>
    <row r="302" spans="2:17" ht="12.75">
      <c r="B302" s="23"/>
      <c r="C302" s="24"/>
      <c r="E302" s="23"/>
      <c r="G302" s="200"/>
      <c r="H302" s="200"/>
      <c r="J302" s="24"/>
      <c r="L302" s="24"/>
      <c r="M302" s="23"/>
      <c r="N302" s="24"/>
      <c r="O302" s="24"/>
      <c r="P302" s="24"/>
      <c r="Q302" s="24"/>
    </row>
    <row r="303" spans="2:17" ht="12.75">
      <c r="B303" s="23"/>
      <c r="C303" s="24"/>
      <c r="E303" s="23"/>
      <c r="G303" s="200"/>
      <c r="H303" s="200"/>
      <c r="J303" s="24"/>
      <c r="L303" s="24"/>
      <c r="M303" s="23"/>
      <c r="N303" s="24"/>
      <c r="O303" s="24"/>
      <c r="P303" s="24"/>
      <c r="Q303" s="24"/>
    </row>
    <row r="304" spans="2:17" ht="12.75">
      <c r="B304" s="23"/>
      <c r="C304" s="24"/>
      <c r="E304" s="23"/>
      <c r="G304" s="200"/>
      <c r="H304" s="200"/>
      <c r="J304" s="24"/>
      <c r="L304" s="24"/>
      <c r="M304" s="23"/>
      <c r="N304" s="24"/>
      <c r="O304" s="24"/>
      <c r="P304" s="24"/>
      <c r="Q304" s="24"/>
    </row>
    <row r="305" spans="2:17" ht="12.75">
      <c r="B305" s="23"/>
      <c r="C305" s="24"/>
      <c r="E305" s="23"/>
      <c r="G305" s="200"/>
      <c r="H305" s="200"/>
      <c r="J305" s="24"/>
      <c r="L305" s="24"/>
      <c r="M305" s="23"/>
      <c r="N305" s="24"/>
      <c r="O305" s="24"/>
      <c r="P305" s="24"/>
      <c r="Q305" s="24"/>
    </row>
    <row r="306" spans="2:17" ht="12.75">
      <c r="B306" s="23"/>
      <c r="C306" s="24"/>
      <c r="E306" s="23"/>
      <c r="G306" s="200"/>
      <c r="H306" s="200"/>
      <c r="J306" s="24"/>
      <c r="L306" s="24"/>
      <c r="M306" s="23"/>
      <c r="N306" s="24"/>
      <c r="O306" s="24"/>
      <c r="P306" s="24"/>
      <c r="Q306" s="24"/>
    </row>
    <row r="307" spans="2:17" ht="12.75">
      <c r="B307" s="23"/>
      <c r="C307" s="24"/>
      <c r="E307" s="23"/>
      <c r="G307" s="200"/>
      <c r="H307" s="200"/>
      <c r="J307" s="24"/>
      <c r="L307" s="24"/>
      <c r="M307" s="23"/>
      <c r="N307" s="24"/>
      <c r="O307" s="24"/>
      <c r="P307" s="24"/>
      <c r="Q307" s="24"/>
    </row>
    <row r="308" spans="2:17" ht="12.75">
      <c r="B308" s="23"/>
      <c r="C308" s="24"/>
      <c r="E308" s="23"/>
      <c r="G308" s="200"/>
      <c r="H308" s="200"/>
      <c r="J308" s="24"/>
      <c r="L308" s="24"/>
      <c r="M308" s="23"/>
      <c r="N308" s="24"/>
      <c r="O308" s="24"/>
      <c r="P308" s="24"/>
      <c r="Q308" s="24"/>
    </row>
    <row r="309" spans="2:17" ht="12.75">
      <c r="B309" s="23"/>
      <c r="C309" s="24"/>
      <c r="E309" s="23"/>
      <c r="G309" s="200"/>
      <c r="H309" s="200"/>
      <c r="J309" s="24"/>
      <c r="L309" s="24"/>
      <c r="M309" s="23"/>
      <c r="N309" s="24"/>
      <c r="O309" s="24"/>
      <c r="P309" s="24"/>
      <c r="Q309" s="24"/>
    </row>
    <row r="310" spans="2:17" ht="12.75">
      <c r="B310" s="23"/>
      <c r="C310" s="24"/>
      <c r="E310" s="23"/>
      <c r="G310" s="200"/>
      <c r="H310" s="200"/>
      <c r="J310" s="24"/>
      <c r="L310" s="24"/>
      <c r="M310" s="23"/>
      <c r="N310" s="24"/>
      <c r="O310" s="24"/>
      <c r="P310" s="24"/>
      <c r="Q310" s="24"/>
    </row>
    <row r="311" spans="2:17" ht="12.75">
      <c r="B311" s="23"/>
      <c r="C311" s="24"/>
      <c r="E311" s="23"/>
      <c r="G311" s="200"/>
      <c r="H311" s="200"/>
      <c r="J311" s="24"/>
      <c r="L311" s="24"/>
      <c r="M311" s="23"/>
      <c r="N311" s="24"/>
      <c r="O311" s="24"/>
      <c r="P311" s="24"/>
      <c r="Q311" s="24"/>
    </row>
    <row r="312" spans="2:17" ht="12.75">
      <c r="B312" s="23"/>
      <c r="C312" s="24"/>
      <c r="E312" s="23"/>
      <c r="G312" s="200"/>
      <c r="H312" s="200"/>
      <c r="J312" s="24"/>
      <c r="L312" s="24"/>
      <c r="M312" s="23"/>
      <c r="N312" s="24"/>
      <c r="O312" s="24"/>
      <c r="P312" s="24"/>
      <c r="Q312" s="24"/>
    </row>
    <row r="313" spans="2:17" ht="12.75">
      <c r="B313" s="23"/>
      <c r="C313" s="24"/>
      <c r="E313" s="23"/>
      <c r="G313" s="200"/>
      <c r="H313" s="200"/>
      <c r="J313" s="24"/>
      <c r="L313" s="24"/>
      <c r="M313" s="23"/>
      <c r="N313" s="24"/>
      <c r="O313" s="24"/>
      <c r="P313" s="24"/>
      <c r="Q313" s="24"/>
    </row>
    <row r="314" spans="2:17" ht="12.75">
      <c r="B314" s="23"/>
      <c r="C314" s="24"/>
      <c r="E314" s="23"/>
      <c r="G314" s="200"/>
      <c r="H314" s="200"/>
      <c r="J314" s="24"/>
      <c r="L314" s="24"/>
      <c r="M314" s="23"/>
      <c r="N314" s="24"/>
      <c r="O314" s="24"/>
      <c r="P314" s="24"/>
      <c r="Q314" s="24"/>
    </row>
    <row r="315" spans="2:17" ht="12.75">
      <c r="B315" s="23"/>
      <c r="C315" s="24"/>
      <c r="E315" s="23"/>
      <c r="G315" s="200"/>
      <c r="H315" s="200"/>
      <c r="J315" s="24"/>
      <c r="L315" s="24"/>
      <c r="M315" s="23"/>
      <c r="N315" s="24"/>
      <c r="O315" s="24"/>
      <c r="P315" s="24"/>
      <c r="Q315" s="24"/>
    </row>
    <row r="316" spans="2:17" ht="12.75">
      <c r="B316" s="23"/>
      <c r="C316" s="24"/>
      <c r="E316" s="23"/>
      <c r="G316" s="200"/>
      <c r="H316" s="200"/>
      <c r="J316" s="24"/>
      <c r="L316" s="24"/>
      <c r="M316" s="23"/>
      <c r="N316" s="24"/>
      <c r="O316" s="24"/>
      <c r="P316" s="24"/>
      <c r="Q316" s="24"/>
    </row>
    <row r="317" spans="2:17" ht="12.75">
      <c r="B317" s="23"/>
      <c r="C317" s="24"/>
      <c r="E317" s="23"/>
      <c r="G317" s="200"/>
      <c r="H317" s="200"/>
      <c r="J317" s="24"/>
      <c r="L317" s="24"/>
      <c r="M317" s="23"/>
      <c r="N317" s="24"/>
      <c r="O317" s="24"/>
      <c r="P317" s="24"/>
      <c r="Q317" s="24"/>
    </row>
    <row r="318" spans="2:17" ht="12.75">
      <c r="B318" s="23"/>
      <c r="C318" s="24"/>
      <c r="E318" s="23"/>
      <c r="G318" s="200"/>
      <c r="H318" s="200"/>
      <c r="J318" s="24"/>
      <c r="L318" s="24"/>
      <c r="M318" s="23"/>
      <c r="N318" s="24"/>
      <c r="O318" s="24"/>
      <c r="P318" s="24"/>
      <c r="Q318" s="24"/>
    </row>
    <row r="319" spans="2:17" ht="12.75">
      <c r="B319" s="23"/>
      <c r="C319" s="24"/>
      <c r="E319" s="23"/>
      <c r="G319" s="200"/>
      <c r="H319" s="200"/>
      <c r="J319" s="24"/>
      <c r="L319" s="24"/>
      <c r="M319" s="23"/>
      <c r="N319" s="24"/>
      <c r="O319" s="24"/>
      <c r="P319" s="24"/>
      <c r="Q319" s="24"/>
    </row>
    <row r="320" spans="2:17" ht="12.75">
      <c r="B320" s="23"/>
      <c r="C320" s="24"/>
      <c r="E320" s="23"/>
      <c r="G320" s="200"/>
      <c r="H320" s="200"/>
      <c r="J320" s="24"/>
      <c r="L320" s="24"/>
      <c r="M320" s="23"/>
      <c r="N320" s="24"/>
      <c r="O320" s="24"/>
      <c r="P320" s="24"/>
      <c r="Q320" s="24"/>
    </row>
    <row r="321" spans="2:17" ht="12.75">
      <c r="B321" s="23"/>
      <c r="C321" s="24"/>
      <c r="E321" s="23"/>
      <c r="G321" s="200"/>
      <c r="H321" s="200"/>
      <c r="J321" s="24"/>
      <c r="L321" s="24"/>
      <c r="M321" s="23"/>
      <c r="N321" s="24"/>
      <c r="O321" s="24"/>
      <c r="P321" s="24"/>
      <c r="Q321" s="24"/>
    </row>
    <row r="322" spans="2:17" ht="12.75">
      <c r="B322" s="23"/>
      <c r="C322" s="24"/>
      <c r="E322" s="23"/>
      <c r="G322" s="200"/>
      <c r="H322" s="200"/>
      <c r="J322" s="24"/>
      <c r="L322" s="24"/>
      <c r="M322" s="23"/>
      <c r="N322" s="24"/>
      <c r="O322" s="24"/>
      <c r="P322" s="24"/>
      <c r="Q322" s="24"/>
    </row>
    <row r="323" spans="2:17" ht="12.75">
      <c r="B323" s="23"/>
      <c r="C323" s="24"/>
      <c r="E323" s="23"/>
      <c r="G323" s="200"/>
      <c r="H323" s="200"/>
      <c r="J323" s="24"/>
      <c r="L323" s="24"/>
      <c r="M323" s="23"/>
      <c r="N323" s="24"/>
      <c r="O323" s="24"/>
      <c r="P323" s="24"/>
      <c r="Q323" s="24"/>
    </row>
    <row r="324" spans="2:17" ht="12.75">
      <c r="B324" s="23"/>
      <c r="C324" s="24"/>
      <c r="E324" s="23"/>
      <c r="G324" s="200"/>
      <c r="H324" s="200"/>
      <c r="J324" s="24"/>
      <c r="L324" s="24"/>
      <c r="M324" s="23"/>
      <c r="N324" s="24"/>
      <c r="O324" s="24"/>
      <c r="P324" s="24"/>
      <c r="Q324" s="24"/>
    </row>
    <row r="325" spans="2:17" ht="12.75">
      <c r="B325" s="23"/>
      <c r="C325" s="24"/>
      <c r="E325" s="23"/>
      <c r="G325" s="200"/>
      <c r="H325" s="200"/>
      <c r="J325" s="24"/>
      <c r="L325" s="24"/>
      <c r="M325" s="23"/>
      <c r="N325" s="24"/>
      <c r="O325" s="24"/>
      <c r="P325" s="24"/>
      <c r="Q325" s="24"/>
    </row>
    <row r="326" spans="2:17" ht="12.75">
      <c r="B326" s="23"/>
      <c r="C326" s="24"/>
      <c r="E326" s="23"/>
      <c r="G326" s="200"/>
      <c r="H326" s="200"/>
      <c r="J326" s="24"/>
      <c r="L326" s="24"/>
      <c r="M326" s="23"/>
      <c r="N326" s="24"/>
      <c r="O326" s="24"/>
      <c r="P326" s="24"/>
      <c r="Q326" s="24"/>
    </row>
    <row r="327" spans="2:17" ht="12.75">
      <c r="B327" s="23"/>
      <c r="C327" s="24"/>
      <c r="E327" s="23"/>
      <c r="G327" s="200"/>
      <c r="H327" s="200"/>
      <c r="J327" s="24"/>
      <c r="L327" s="24"/>
      <c r="M327" s="23"/>
      <c r="N327" s="24"/>
      <c r="O327" s="24"/>
      <c r="P327" s="24"/>
      <c r="Q327" s="24"/>
    </row>
    <row r="328" spans="2:17" ht="12.75">
      <c r="B328" s="23"/>
      <c r="C328" s="24"/>
      <c r="E328" s="23"/>
      <c r="G328" s="200"/>
      <c r="H328" s="200"/>
      <c r="J328" s="24"/>
      <c r="L328" s="24"/>
      <c r="M328" s="23"/>
      <c r="N328" s="24"/>
      <c r="O328" s="24"/>
      <c r="P328" s="24"/>
      <c r="Q328" s="24"/>
    </row>
    <row r="329" spans="2:17" ht="12.75">
      <c r="B329" s="23"/>
      <c r="C329" s="24"/>
      <c r="E329" s="23"/>
      <c r="G329" s="200"/>
      <c r="H329" s="200"/>
      <c r="J329" s="24"/>
      <c r="L329" s="24"/>
      <c r="M329" s="23"/>
      <c r="N329" s="24"/>
      <c r="O329" s="24"/>
      <c r="P329" s="24"/>
      <c r="Q329" s="24"/>
    </row>
    <row r="330" spans="2:17" ht="12.75">
      <c r="B330" s="23"/>
      <c r="C330" s="24"/>
      <c r="E330" s="23"/>
      <c r="G330" s="200"/>
      <c r="H330" s="200"/>
      <c r="J330" s="24"/>
      <c r="L330" s="24"/>
      <c r="M330" s="23"/>
      <c r="N330" s="24"/>
      <c r="O330" s="24"/>
      <c r="P330" s="24"/>
      <c r="Q330" s="24"/>
    </row>
    <row r="331" spans="2:17" ht="12.75">
      <c r="B331" s="23"/>
      <c r="C331" s="24"/>
      <c r="E331" s="23"/>
      <c r="G331" s="200"/>
      <c r="H331" s="200"/>
      <c r="J331" s="24"/>
      <c r="L331" s="24"/>
      <c r="M331" s="23"/>
      <c r="N331" s="24"/>
      <c r="O331" s="24"/>
      <c r="P331" s="24"/>
      <c r="Q331" s="24"/>
    </row>
    <row r="332" spans="2:17" ht="12.75">
      <c r="B332" s="23"/>
      <c r="C332" s="24"/>
      <c r="E332" s="23"/>
      <c r="G332" s="200"/>
      <c r="H332" s="200"/>
      <c r="J332" s="24"/>
      <c r="L332" s="24"/>
      <c r="M332" s="23"/>
      <c r="N332" s="24"/>
      <c r="O332" s="24"/>
      <c r="P332" s="24"/>
      <c r="Q332" s="24"/>
    </row>
    <row r="333" spans="2:17" ht="12.75">
      <c r="B333" s="23"/>
      <c r="C333" s="24"/>
      <c r="E333" s="23"/>
      <c r="G333" s="200"/>
      <c r="H333" s="200"/>
      <c r="J333" s="24"/>
      <c r="L333" s="24"/>
      <c r="M333" s="23"/>
      <c r="N333" s="24"/>
      <c r="O333" s="24"/>
      <c r="P333" s="24"/>
      <c r="Q333" s="24"/>
    </row>
    <row r="334" spans="2:17" ht="12.75">
      <c r="B334" s="23"/>
      <c r="C334" s="24"/>
      <c r="E334" s="23"/>
      <c r="G334" s="200"/>
      <c r="H334" s="200"/>
      <c r="J334" s="24"/>
      <c r="L334" s="24"/>
      <c r="M334" s="23"/>
      <c r="N334" s="24"/>
      <c r="O334" s="24"/>
      <c r="P334" s="24"/>
      <c r="Q334" s="24"/>
    </row>
    <row r="335" spans="2:17" ht="12.75">
      <c r="B335" s="23"/>
      <c r="C335" s="24"/>
      <c r="E335" s="23"/>
      <c r="G335" s="200"/>
      <c r="H335" s="200"/>
      <c r="J335" s="24"/>
      <c r="L335" s="24"/>
      <c r="M335" s="23"/>
      <c r="N335" s="24"/>
      <c r="O335" s="24"/>
      <c r="P335" s="24"/>
      <c r="Q335" s="24"/>
    </row>
    <row r="336" spans="2:17" ht="12.75">
      <c r="B336" s="23"/>
      <c r="C336" s="24"/>
      <c r="E336" s="23"/>
      <c r="G336" s="200"/>
      <c r="H336" s="200"/>
      <c r="J336" s="24"/>
      <c r="L336" s="24"/>
      <c r="M336" s="23"/>
      <c r="N336" s="24"/>
      <c r="O336" s="24"/>
      <c r="P336" s="24"/>
      <c r="Q336" s="24"/>
    </row>
    <row r="337" spans="2:17" ht="12.75">
      <c r="B337" s="23"/>
      <c r="C337" s="24"/>
      <c r="E337" s="23"/>
      <c r="G337" s="200"/>
      <c r="H337" s="200"/>
      <c r="J337" s="24"/>
      <c r="L337" s="24"/>
      <c r="M337" s="23"/>
      <c r="N337" s="24"/>
      <c r="O337" s="24"/>
      <c r="P337" s="24"/>
      <c r="Q337" s="24"/>
    </row>
    <row r="338" spans="2:17" ht="12.75">
      <c r="B338" s="23"/>
      <c r="C338" s="24"/>
      <c r="E338" s="23"/>
      <c r="G338" s="200"/>
      <c r="H338" s="200"/>
      <c r="J338" s="24"/>
      <c r="L338" s="24"/>
      <c r="M338" s="23"/>
      <c r="N338" s="24"/>
      <c r="O338" s="24"/>
      <c r="P338" s="24"/>
      <c r="Q338" s="24"/>
    </row>
    <row r="339" spans="2:17" ht="12.75">
      <c r="B339" s="23"/>
      <c r="C339" s="24"/>
      <c r="E339" s="23"/>
      <c r="G339" s="200"/>
      <c r="H339" s="200"/>
      <c r="J339" s="24"/>
      <c r="L339" s="24"/>
      <c r="M339" s="23"/>
      <c r="N339" s="24"/>
      <c r="O339" s="24"/>
      <c r="P339" s="24"/>
      <c r="Q339" s="24"/>
    </row>
    <row r="340" spans="2:17" ht="12.75">
      <c r="B340" s="23"/>
      <c r="C340" s="24"/>
      <c r="E340" s="23"/>
      <c r="G340" s="200"/>
      <c r="H340" s="200"/>
      <c r="J340" s="24"/>
      <c r="L340" s="24"/>
      <c r="M340" s="23"/>
      <c r="N340" s="24"/>
      <c r="O340" s="24"/>
      <c r="P340" s="24"/>
      <c r="Q340" s="24"/>
    </row>
    <row r="341" spans="2:17" ht="12.75">
      <c r="B341" s="23"/>
      <c r="C341" s="24"/>
      <c r="E341" s="23"/>
      <c r="G341" s="200"/>
      <c r="H341" s="200"/>
      <c r="J341" s="24"/>
      <c r="L341" s="24"/>
      <c r="M341" s="23"/>
      <c r="N341" s="24"/>
      <c r="O341" s="24"/>
      <c r="P341" s="24"/>
      <c r="Q341" s="24"/>
    </row>
    <row r="342" spans="2:17" ht="12.75">
      <c r="B342" s="23"/>
      <c r="C342" s="24"/>
      <c r="E342" s="23"/>
      <c r="G342" s="200"/>
      <c r="H342" s="200"/>
      <c r="J342" s="24"/>
      <c r="L342" s="24"/>
      <c r="M342" s="23"/>
      <c r="N342" s="24"/>
      <c r="O342" s="24"/>
      <c r="P342" s="24"/>
      <c r="Q342" s="24"/>
    </row>
    <row r="343" spans="2:17" ht="12.75">
      <c r="B343" s="23"/>
      <c r="C343" s="24"/>
      <c r="E343" s="23"/>
      <c r="G343" s="200"/>
      <c r="H343" s="200"/>
      <c r="J343" s="24"/>
      <c r="L343" s="24"/>
      <c r="M343" s="23"/>
      <c r="N343" s="24"/>
      <c r="O343" s="24"/>
      <c r="P343" s="24"/>
      <c r="Q343" s="24"/>
    </row>
    <row r="344" spans="2:17" ht="12.75">
      <c r="B344" s="23"/>
      <c r="C344" s="24"/>
      <c r="E344" s="23"/>
      <c r="G344" s="200"/>
      <c r="H344" s="200"/>
      <c r="J344" s="24"/>
      <c r="L344" s="24"/>
      <c r="M344" s="23"/>
      <c r="N344" s="24"/>
      <c r="O344" s="24"/>
      <c r="P344" s="24"/>
      <c r="Q344" s="24"/>
    </row>
    <row r="345" spans="2:17" ht="12.75">
      <c r="B345" s="23"/>
      <c r="C345" s="24"/>
      <c r="E345" s="23"/>
      <c r="G345" s="200"/>
      <c r="H345" s="200"/>
      <c r="J345" s="24"/>
      <c r="L345" s="24"/>
      <c r="M345" s="23"/>
      <c r="N345" s="24"/>
      <c r="O345" s="24"/>
      <c r="P345" s="24"/>
      <c r="Q345" s="24"/>
    </row>
    <row r="346" spans="2:17" ht="12.75">
      <c r="B346" s="23"/>
      <c r="C346" s="24"/>
      <c r="E346" s="23"/>
      <c r="G346" s="200"/>
      <c r="H346" s="200"/>
      <c r="J346" s="24"/>
      <c r="L346" s="24"/>
      <c r="M346" s="23"/>
      <c r="N346" s="24"/>
      <c r="O346" s="24"/>
      <c r="P346" s="24"/>
      <c r="Q346" s="24"/>
    </row>
    <row r="347" spans="2:17" ht="12.75">
      <c r="B347" s="23"/>
      <c r="C347" s="24"/>
      <c r="E347" s="23"/>
      <c r="G347" s="200"/>
      <c r="H347" s="200"/>
      <c r="J347" s="24"/>
      <c r="L347" s="24"/>
      <c r="M347" s="23"/>
      <c r="N347" s="24"/>
      <c r="O347" s="24"/>
      <c r="P347" s="24"/>
      <c r="Q347" s="24"/>
    </row>
    <row r="348" spans="2:17" ht="12.75">
      <c r="B348" s="23"/>
      <c r="C348" s="24"/>
      <c r="E348" s="23"/>
      <c r="G348" s="200"/>
      <c r="H348" s="200"/>
      <c r="J348" s="24"/>
      <c r="L348" s="24"/>
      <c r="M348" s="23"/>
      <c r="N348" s="24"/>
      <c r="O348" s="24"/>
      <c r="P348" s="24"/>
      <c r="Q348" s="24"/>
    </row>
    <row r="349" spans="2:17" ht="12.75">
      <c r="B349" s="23"/>
      <c r="C349" s="24"/>
      <c r="E349" s="23"/>
      <c r="G349" s="200"/>
      <c r="H349" s="200"/>
      <c r="J349" s="24"/>
      <c r="L349" s="24"/>
      <c r="M349" s="23"/>
      <c r="N349" s="24"/>
      <c r="O349" s="24"/>
      <c r="P349" s="24"/>
      <c r="Q349" s="24"/>
    </row>
    <row r="350" spans="2:17" ht="12.75">
      <c r="B350" s="23"/>
      <c r="C350" s="24"/>
      <c r="E350" s="23"/>
      <c r="G350" s="200"/>
      <c r="H350" s="200"/>
      <c r="J350" s="24"/>
      <c r="L350" s="24"/>
      <c r="M350" s="23"/>
      <c r="N350" s="24"/>
      <c r="O350" s="24"/>
      <c r="P350" s="24"/>
      <c r="Q350" s="24"/>
    </row>
    <row r="351" spans="2:17" ht="12.75">
      <c r="B351" s="23"/>
      <c r="C351" s="24"/>
      <c r="E351" s="23"/>
      <c r="G351" s="200"/>
      <c r="H351" s="200"/>
      <c r="J351" s="24"/>
      <c r="L351" s="24"/>
      <c r="M351" s="23"/>
      <c r="N351" s="24"/>
      <c r="O351" s="24"/>
      <c r="P351" s="24"/>
      <c r="Q351" s="24"/>
    </row>
    <row r="352" spans="2:17" ht="12.75">
      <c r="B352" s="23"/>
      <c r="C352" s="24"/>
      <c r="E352" s="23"/>
      <c r="G352" s="200"/>
      <c r="H352" s="200"/>
      <c r="J352" s="24"/>
      <c r="L352" s="24"/>
      <c r="M352" s="23"/>
      <c r="N352" s="24"/>
      <c r="O352" s="24"/>
      <c r="P352" s="24"/>
      <c r="Q352" s="24"/>
    </row>
    <row r="353" spans="2:17" ht="12.75">
      <c r="B353" s="23"/>
      <c r="C353" s="24"/>
      <c r="E353" s="23"/>
      <c r="G353" s="200"/>
      <c r="H353" s="200"/>
      <c r="J353" s="24"/>
      <c r="L353" s="24"/>
      <c r="M353" s="23"/>
      <c r="N353" s="24"/>
      <c r="O353" s="24"/>
      <c r="P353" s="24"/>
      <c r="Q353" s="24"/>
    </row>
    <row r="354" spans="2:17" ht="12.75">
      <c r="B354" s="23"/>
      <c r="C354" s="24"/>
      <c r="E354" s="23"/>
      <c r="G354" s="200"/>
      <c r="H354" s="200"/>
      <c r="J354" s="24"/>
      <c r="L354" s="24"/>
      <c r="M354" s="23"/>
      <c r="N354" s="24"/>
      <c r="O354" s="24"/>
      <c r="P354" s="24"/>
      <c r="Q354" s="24"/>
    </row>
    <row r="355" spans="2:17" ht="12.75">
      <c r="B355" s="23"/>
      <c r="C355" s="24"/>
      <c r="E355" s="23"/>
      <c r="G355" s="200"/>
      <c r="H355" s="200"/>
      <c r="J355" s="24"/>
      <c r="L355" s="24"/>
      <c r="M355" s="23"/>
      <c r="N355" s="24"/>
      <c r="O355" s="24"/>
      <c r="P355" s="24"/>
      <c r="Q355" s="24"/>
    </row>
    <row r="356" spans="2:17" ht="12.75">
      <c r="B356" s="23"/>
      <c r="C356" s="24"/>
      <c r="E356" s="23"/>
      <c r="G356" s="200"/>
      <c r="H356" s="200"/>
      <c r="J356" s="24"/>
      <c r="L356" s="24"/>
      <c r="M356" s="23"/>
      <c r="N356" s="24"/>
      <c r="O356" s="24"/>
      <c r="P356" s="24"/>
      <c r="Q356" s="24"/>
    </row>
    <row r="357" spans="2:17" ht="12.75">
      <c r="B357" s="23"/>
      <c r="C357" s="24"/>
      <c r="E357" s="23"/>
      <c r="G357" s="200"/>
      <c r="H357" s="200"/>
      <c r="J357" s="24"/>
      <c r="L357" s="24"/>
      <c r="M357" s="23"/>
      <c r="N357" s="24"/>
      <c r="O357" s="24"/>
      <c r="P357" s="24"/>
      <c r="Q357" s="24"/>
    </row>
    <row r="358" spans="2:17" ht="12.75">
      <c r="B358" s="23"/>
      <c r="C358" s="24"/>
      <c r="E358" s="23"/>
      <c r="G358" s="200"/>
      <c r="H358" s="200"/>
      <c r="J358" s="24"/>
      <c r="L358" s="24"/>
      <c r="M358" s="23"/>
      <c r="N358" s="24"/>
      <c r="O358" s="24"/>
      <c r="P358" s="24"/>
      <c r="Q358" s="24"/>
    </row>
    <row r="359" spans="2:17" ht="12.75">
      <c r="B359" s="23"/>
      <c r="C359" s="24"/>
      <c r="E359" s="23"/>
      <c r="G359" s="200"/>
      <c r="H359" s="200"/>
      <c r="J359" s="24"/>
      <c r="L359" s="24"/>
      <c r="M359" s="23"/>
      <c r="N359" s="24"/>
      <c r="O359" s="24"/>
      <c r="P359" s="24"/>
      <c r="Q359" s="24"/>
    </row>
    <row r="360" spans="2:17" ht="12.75">
      <c r="B360" s="23"/>
      <c r="C360" s="24"/>
      <c r="E360" s="23"/>
      <c r="G360" s="200"/>
      <c r="H360" s="200"/>
      <c r="J360" s="24"/>
      <c r="L360" s="24"/>
      <c r="M360" s="23"/>
      <c r="N360" s="24"/>
      <c r="O360" s="24"/>
      <c r="P360" s="24"/>
      <c r="Q360" s="24"/>
    </row>
    <row r="361" spans="2:17" ht="12.75">
      <c r="B361" s="23"/>
      <c r="C361" s="24"/>
      <c r="E361" s="23"/>
      <c r="G361" s="200"/>
      <c r="H361" s="200"/>
      <c r="J361" s="24"/>
      <c r="L361" s="24"/>
      <c r="M361" s="23"/>
      <c r="N361" s="24"/>
      <c r="O361" s="24"/>
      <c r="P361" s="24"/>
      <c r="Q361" s="24"/>
    </row>
    <row r="362" spans="2:17" ht="12.75">
      <c r="B362" s="23"/>
      <c r="C362" s="24"/>
      <c r="E362" s="23"/>
      <c r="G362" s="200"/>
      <c r="H362" s="200"/>
      <c r="J362" s="24"/>
      <c r="L362" s="24"/>
      <c r="M362" s="23"/>
      <c r="N362" s="24"/>
      <c r="O362" s="24"/>
      <c r="P362" s="24"/>
      <c r="Q362" s="24"/>
    </row>
    <row r="363" spans="2:17" ht="12.75">
      <c r="B363" s="23"/>
      <c r="C363" s="24"/>
      <c r="E363" s="23"/>
      <c r="G363" s="200"/>
      <c r="H363" s="200"/>
      <c r="J363" s="24"/>
      <c r="L363" s="24"/>
      <c r="M363" s="23"/>
      <c r="N363" s="24"/>
      <c r="O363" s="24"/>
      <c r="P363" s="24"/>
      <c r="Q363" s="24"/>
    </row>
    <row r="364" spans="2:17" ht="12.75">
      <c r="B364" s="23"/>
      <c r="C364" s="24"/>
      <c r="E364" s="23"/>
      <c r="G364" s="200"/>
      <c r="H364" s="200"/>
      <c r="J364" s="24"/>
      <c r="L364" s="24"/>
      <c r="M364" s="23"/>
      <c r="N364" s="24"/>
      <c r="O364" s="24"/>
      <c r="P364" s="24"/>
      <c r="Q364" s="24"/>
    </row>
    <row r="365" spans="2:17" ht="12.75">
      <c r="B365" s="23"/>
      <c r="C365" s="24"/>
      <c r="E365" s="23"/>
      <c r="G365" s="200"/>
      <c r="H365" s="200"/>
      <c r="J365" s="24"/>
      <c r="L365" s="24"/>
      <c r="M365" s="23"/>
      <c r="N365" s="24"/>
      <c r="O365" s="24"/>
      <c r="P365" s="24"/>
      <c r="Q365" s="24"/>
    </row>
    <row r="366" spans="2:17" ht="12.75">
      <c r="B366" s="23"/>
      <c r="C366" s="24"/>
      <c r="E366" s="23"/>
      <c r="G366" s="200"/>
      <c r="H366" s="200"/>
      <c r="J366" s="24"/>
      <c r="L366" s="24"/>
      <c r="M366" s="23"/>
      <c r="N366" s="24"/>
      <c r="O366" s="24"/>
      <c r="P366" s="24"/>
      <c r="Q366" s="24"/>
    </row>
    <row r="367" spans="2:17" ht="12.75">
      <c r="B367" s="23"/>
      <c r="C367" s="24"/>
      <c r="E367" s="23"/>
      <c r="G367" s="200"/>
      <c r="H367" s="200"/>
      <c r="J367" s="24"/>
      <c r="L367" s="24"/>
      <c r="M367" s="23"/>
      <c r="N367" s="24"/>
      <c r="O367" s="24"/>
      <c r="P367" s="24"/>
      <c r="Q367" s="24"/>
    </row>
    <row r="368" spans="2:17" ht="12.75">
      <c r="B368" s="23"/>
      <c r="C368" s="24"/>
      <c r="E368" s="23"/>
      <c r="G368" s="200"/>
      <c r="H368" s="200"/>
      <c r="J368" s="24"/>
      <c r="L368" s="24"/>
      <c r="M368" s="23"/>
      <c r="N368" s="24"/>
      <c r="O368" s="24"/>
      <c r="P368" s="24"/>
      <c r="Q368" s="24"/>
    </row>
    <row r="369" spans="2:17" ht="12.75">
      <c r="B369" s="23"/>
      <c r="C369" s="24"/>
      <c r="E369" s="23"/>
      <c r="G369" s="200"/>
      <c r="H369" s="200"/>
      <c r="J369" s="24"/>
      <c r="L369" s="24"/>
      <c r="M369" s="23"/>
      <c r="N369" s="24"/>
      <c r="O369" s="24"/>
      <c r="P369" s="24"/>
      <c r="Q369" s="24"/>
    </row>
    <row r="370" spans="2:17" ht="12.75">
      <c r="B370" s="23"/>
      <c r="C370" s="24"/>
      <c r="E370" s="23"/>
      <c r="G370" s="200"/>
      <c r="H370" s="200"/>
      <c r="J370" s="24"/>
      <c r="L370" s="24"/>
      <c r="M370" s="23"/>
      <c r="N370" s="24"/>
      <c r="O370" s="24"/>
      <c r="P370" s="24"/>
      <c r="Q370" s="24"/>
    </row>
    <row r="371" spans="2:17" ht="12.75">
      <c r="B371" s="23"/>
      <c r="C371" s="24"/>
      <c r="E371" s="23"/>
      <c r="G371" s="200"/>
      <c r="H371" s="200"/>
      <c r="J371" s="24"/>
      <c r="L371" s="24"/>
      <c r="M371" s="23"/>
      <c r="N371" s="24"/>
      <c r="O371" s="24"/>
      <c r="P371" s="24"/>
      <c r="Q371" s="24"/>
    </row>
    <row r="372" spans="2:17" ht="12.75">
      <c r="B372" s="23"/>
      <c r="C372" s="24"/>
      <c r="E372" s="23"/>
      <c r="G372" s="200"/>
      <c r="H372" s="200"/>
      <c r="J372" s="24"/>
      <c r="L372" s="24"/>
      <c r="M372" s="23"/>
      <c r="N372" s="24"/>
      <c r="O372" s="24"/>
      <c r="P372" s="24"/>
      <c r="Q372" s="24"/>
    </row>
    <row r="373" spans="2:17" ht="12.75">
      <c r="B373" s="23"/>
      <c r="C373" s="24"/>
      <c r="E373" s="23"/>
      <c r="G373" s="200"/>
      <c r="H373" s="200"/>
      <c r="J373" s="24"/>
      <c r="L373" s="24"/>
      <c r="M373" s="23"/>
      <c r="N373" s="24"/>
      <c r="O373" s="24"/>
      <c r="P373" s="24"/>
      <c r="Q373" s="24"/>
    </row>
    <row r="374" spans="2:17" ht="12.75">
      <c r="B374" s="23"/>
      <c r="C374" s="24"/>
      <c r="E374" s="23"/>
      <c r="G374" s="200"/>
      <c r="H374" s="200"/>
      <c r="J374" s="24"/>
      <c r="L374" s="24"/>
      <c r="M374" s="23"/>
      <c r="N374" s="24"/>
      <c r="O374" s="24"/>
      <c r="P374" s="24"/>
      <c r="Q374" s="24"/>
    </row>
    <row r="375" spans="2:17" ht="12.75">
      <c r="B375" s="23"/>
      <c r="C375" s="24"/>
      <c r="E375" s="23"/>
      <c r="G375" s="200"/>
      <c r="H375" s="200"/>
      <c r="J375" s="24"/>
      <c r="L375" s="24"/>
      <c r="M375" s="23"/>
      <c r="N375" s="24"/>
      <c r="O375" s="24"/>
      <c r="P375" s="24"/>
      <c r="Q375" s="24"/>
    </row>
    <row r="376" spans="2:17" ht="12.75">
      <c r="B376" s="23"/>
      <c r="C376" s="24"/>
      <c r="E376" s="23"/>
      <c r="G376" s="200"/>
      <c r="H376" s="200"/>
      <c r="J376" s="24"/>
      <c r="L376" s="24"/>
      <c r="M376" s="23"/>
      <c r="N376" s="24"/>
      <c r="O376" s="24"/>
      <c r="P376" s="24"/>
      <c r="Q376" s="24"/>
    </row>
    <row r="377" spans="2:17" ht="12.75">
      <c r="B377" s="23"/>
      <c r="C377" s="24"/>
      <c r="E377" s="23"/>
      <c r="G377" s="200"/>
      <c r="H377" s="200"/>
      <c r="J377" s="24"/>
      <c r="L377" s="24"/>
      <c r="M377" s="23"/>
      <c r="N377" s="24"/>
      <c r="O377" s="24"/>
      <c r="P377" s="24"/>
      <c r="Q377" s="24"/>
    </row>
    <row r="378" spans="2:17" ht="12.75">
      <c r="B378" s="23"/>
      <c r="C378" s="24"/>
      <c r="E378" s="23"/>
      <c r="G378" s="200"/>
      <c r="H378" s="200"/>
      <c r="J378" s="24"/>
      <c r="L378" s="24"/>
      <c r="M378" s="23"/>
      <c r="N378" s="24"/>
      <c r="O378" s="24"/>
      <c r="P378" s="24"/>
      <c r="Q378" s="24"/>
    </row>
    <row r="379" spans="2:17" ht="12.75">
      <c r="B379" s="23"/>
      <c r="C379" s="24"/>
      <c r="E379" s="23"/>
      <c r="G379" s="200"/>
      <c r="H379" s="200"/>
      <c r="J379" s="24"/>
      <c r="L379" s="24"/>
      <c r="M379" s="23"/>
      <c r="N379" s="24"/>
      <c r="O379" s="24"/>
      <c r="P379" s="24"/>
      <c r="Q379" s="24"/>
    </row>
    <row r="380" spans="2:17" ht="12.75">
      <c r="B380" s="23"/>
      <c r="C380" s="24"/>
      <c r="E380" s="23"/>
      <c r="G380" s="200"/>
      <c r="H380" s="200"/>
      <c r="J380" s="24"/>
      <c r="L380" s="24"/>
      <c r="M380" s="23"/>
      <c r="N380" s="24"/>
      <c r="O380" s="24"/>
      <c r="P380" s="24"/>
      <c r="Q380" s="24"/>
    </row>
    <row r="381" spans="2:17" ht="12.75">
      <c r="B381" s="23"/>
      <c r="C381" s="24"/>
      <c r="E381" s="23"/>
      <c r="G381" s="200"/>
      <c r="H381" s="200"/>
      <c r="J381" s="24"/>
      <c r="L381" s="24"/>
      <c r="M381" s="23"/>
      <c r="N381" s="24"/>
      <c r="O381" s="24"/>
      <c r="P381" s="24"/>
      <c r="Q381" s="24"/>
    </row>
    <row r="382" spans="2:17" ht="12.75">
      <c r="B382" s="23"/>
      <c r="C382" s="24"/>
      <c r="E382" s="23"/>
      <c r="G382" s="200"/>
      <c r="H382" s="200"/>
      <c r="J382" s="24"/>
      <c r="L382" s="24"/>
      <c r="M382" s="23"/>
      <c r="N382" s="24"/>
      <c r="O382" s="24"/>
      <c r="P382" s="24"/>
      <c r="Q382" s="24"/>
    </row>
    <row r="383" spans="2:17" ht="12.75">
      <c r="B383" s="23"/>
      <c r="C383" s="24"/>
      <c r="E383" s="23"/>
      <c r="G383" s="200"/>
      <c r="H383" s="200"/>
      <c r="J383" s="24"/>
      <c r="L383" s="24"/>
      <c r="M383" s="23"/>
      <c r="N383" s="24"/>
      <c r="O383" s="24"/>
      <c r="P383" s="24"/>
      <c r="Q383" s="24"/>
    </row>
    <row r="384" spans="2:17" ht="12.75">
      <c r="B384" s="23"/>
      <c r="C384" s="24"/>
      <c r="E384" s="23"/>
      <c r="G384" s="200"/>
      <c r="H384" s="200"/>
      <c r="J384" s="24"/>
      <c r="L384" s="24"/>
      <c r="M384" s="23"/>
      <c r="N384" s="24"/>
      <c r="O384" s="24"/>
      <c r="P384" s="24"/>
      <c r="Q384" s="24"/>
    </row>
    <row r="385" spans="2:17" ht="12.75">
      <c r="B385" s="23"/>
      <c r="C385" s="24"/>
      <c r="E385" s="23"/>
      <c r="G385" s="200"/>
      <c r="H385" s="200"/>
      <c r="J385" s="24"/>
      <c r="L385" s="24"/>
      <c r="M385" s="23"/>
      <c r="N385" s="24"/>
      <c r="O385" s="24"/>
      <c r="P385" s="24"/>
      <c r="Q385" s="24"/>
    </row>
    <row r="386" spans="2:17" ht="12.75">
      <c r="B386" s="23"/>
      <c r="C386" s="24"/>
      <c r="E386" s="23"/>
      <c r="G386" s="200"/>
      <c r="H386" s="200"/>
      <c r="J386" s="24"/>
      <c r="L386" s="24"/>
      <c r="M386" s="23"/>
      <c r="N386" s="24"/>
      <c r="O386" s="24"/>
      <c r="P386" s="24"/>
      <c r="Q386" s="24"/>
    </row>
    <row r="387" spans="2:17" ht="12.75">
      <c r="B387" s="23"/>
      <c r="C387" s="24"/>
      <c r="E387" s="23"/>
      <c r="G387" s="200"/>
      <c r="H387" s="200"/>
      <c r="J387" s="24"/>
      <c r="L387" s="24"/>
      <c r="M387" s="23"/>
      <c r="N387" s="24"/>
      <c r="O387" s="24"/>
      <c r="P387" s="24"/>
      <c r="Q387" s="24"/>
    </row>
    <row r="388" spans="2:17" ht="12.75">
      <c r="B388" s="23"/>
      <c r="C388" s="24"/>
      <c r="E388" s="23"/>
      <c r="G388" s="200"/>
      <c r="H388" s="200"/>
      <c r="J388" s="24"/>
      <c r="L388" s="24"/>
      <c r="M388" s="23"/>
      <c r="N388" s="24"/>
      <c r="O388" s="24"/>
      <c r="P388" s="24"/>
      <c r="Q388" s="24"/>
    </row>
    <row r="389" spans="2:17" ht="12.75">
      <c r="B389" s="23"/>
      <c r="C389" s="24"/>
      <c r="E389" s="23"/>
      <c r="G389" s="200"/>
      <c r="H389" s="200"/>
      <c r="J389" s="24"/>
      <c r="L389" s="24"/>
      <c r="M389" s="23"/>
      <c r="N389" s="24"/>
      <c r="O389" s="24"/>
      <c r="P389" s="24"/>
      <c r="Q389" s="24"/>
    </row>
    <row r="390" spans="2:17" ht="12.75">
      <c r="B390" s="23"/>
      <c r="C390" s="24"/>
      <c r="E390" s="23"/>
      <c r="G390" s="200"/>
      <c r="H390" s="200"/>
      <c r="J390" s="24"/>
      <c r="L390" s="24"/>
      <c r="M390" s="23"/>
      <c r="N390" s="24"/>
      <c r="O390" s="24"/>
      <c r="P390" s="24"/>
      <c r="Q390" s="24"/>
    </row>
    <row r="391" spans="2:17" ht="12.75">
      <c r="B391" s="23"/>
      <c r="C391" s="24"/>
      <c r="E391" s="23"/>
      <c r="G391" s="200"/>
      <c r="H391" s="200"/>
      <c r="J391" s="24"/>
      <c r="L391" s="24"/>
      <c r="M391" s="23"/>
      <c r="N391" s="24"/>
      <c r="O391" s="24"/>
      <c r="P391" s="24"/>
      <c r="Q391" s="24"/>
    </row>
    <row r="392" spans="2:17" ht="12.75">
      <c r="B392" s="23"/>
      <c r="C392" s="24"/>
      <c r="E392" s="23"/>
      <c r="G392" s="200"/>
      <c r="H392" s="200"/>
      <c r="J392" s="24"/>
      <c r="L392" s="24"/>
      <c r="M392" s="23"/>
      <c r="N392" s="24"/>
      <c r="O392" s="24"/>
      <c r="P392" s="24"/>
      <c r="Q392" s="24"/>
    </row>
    <row r="393" spans="2:17" ht="12.75">
      <c r="B393" s="23"/>
      <c r="C393" s="24"/>
      <c r="E393" s="23"/>
      <c r="G393" s="200"/>
      <c r="H393" s="200"/>
      <c r="J393" s="24"/>
      <c r="L393" s="24"/>
      <c r="M393" s="23"/>
      <c r="N393" s="24"/>
      <c r="O393" s="24"/>
      <c r="P393" s="24"/>
      <c r="Q393" s="24"/>
    </row>
    <row r="394" spans="2:17" ht="12.75">
      <c r="B394" s="23"/>
      <c r="C394" s="24"/>
      <c r="E394" s="23"/>
      <c r="G394" s="200"/>
      <c r="H394" s="200"/>
      <c r="J394" s="24"/>
      <c r="L394" s="24"/>
      <c r="M394" s="23"/>
      <c r="N394" s="24"/>
      <c r="O394" s="24"/>
      <c r="P394" s="24"/>
      <c r="Q394" s="24"/>
    </row>
    <row r="395" spans="2:17" ht="12.75">
      <c r="B395" s="23"/>
      <c r="C395" s="24"/>
      <c r="E395" s="23"/>
      <c r="G395" s="200"/>
      <c r="H395" s="200"/>
      <c r="J395" s="24"/>
      <c r="L395" s="24"/>
      <c r="M395" s="23"/>
      <c r="N395" s="24"/>
      <c r="O395" s="24"/>
      <c r="P395" s="24"/>
      <c r="Q395" s="24"/>
    </row>
    <row r="396" spans="2:17" ht="12.75">
      <c r="B396" s="23"/>
      <c r="C396" s="24"/>
      <c r="E396" s="23"/>
      <c r="G396" s="200"/>
      <c r="H396" s="200"/>
      <c r="J396" s="24"/>
      <c r="L396" s="24"/>
      <c r="M396" s="23"/>
      <c r="N396" s="24"/>
      <c r="O396" s="24"/>
      <c r="P396" s="24"/>
      <c r="Q396" s="24"/>
    </row>
    <row r="397" spans="2:17" ht="12.75">
      <c r="B397" s="23"/>
      <c r="C397" s="24"/>
      <c r="E397" s="23"/>
      <c r="G397" s="200"/>
      <c r="H397" s="200"/>
      <c r="J397" s="24"/>
      <c r="L397" s="24"/>
      <c r="M397" s="23"/>
      <c r="N397" s="24"/>
      <c r="O397" s="24"/>
      <c r="P397" s="24"/>
      <c r="Q397" s="24"/>
    </row>
    <row r="398" spans="2:17" ht="12.75">
      <c r="B398" s="23"/>
      <c r="C398" s="24"/>
      <c r="E398" s="23"/>
      <c r="G398" s="200"/>
      <c r="H398" s="200"/>
      <c r="J398" s="24"/>
      <c r="L398" s="24"/>
      <c r="M398" s="23"/>
      <c r="N398" s="24"/>
      <c r="O398" s="24"/>
      <c r="P398" s="24"/>
      <c r="Q398" s="24"/>
    </row>
    <row r="399" spans="2:17" ht="12.75">
      <c r="B399" s="23"/>
      <c r="C399" s="24"/>
      <c r="E399" s="23"/>
      <c r="G399" s="200"/>
      <c r="H399" s="200"/>
      <c r="J399" s="24"/>
      <c r="L399" s="24"/>
      <c r="M399" s="23"/>
      <c r="N399" s="24"/>
      <c r="O399" s="24"/>
      <c r="P399" s="24"/>
      <c r="Q399" s="24"/>
    </row>
    <row r="400" spans="2:17" ht="12.75">
      <c r="B400" s="23"/>
      <c r="C400" s="24"/>
      <c r="E400" s="23"/>
      <c r="G400" s="200"/>
      <c r="H400" s="200"/>
      <c r="J400" s="24"/>
      <c r="L400" s="24"/>
      <c r="M400" s="23"/>
      <c r="N400" s="24"/>
      <c r="O400" s="24"/>
      <c r="P400" s="24"/>
      <c r="Q400" s="24"/>
    </row>
    <row r="401" spans="2:17" ht="12.75">
      <c r="B401" s="23"/>
      <c r="C401" s="24"/>
      <c r="E401" s="23"/>
      <c r="G401" s="200"/>
      <c r="H401" s="200"/>
      <c r="J401" s="24"/>
      <c r="L401" s="24"/>
      <c r="M401" s="23"/>
      <c r="N401" s="24"/>
      <c r="O401" s="24"/>
      <c r="P401" s="24"/>
      <c r="Q401" s="24"/>
    </row>
    <row r="402" spans="2:17" ht="12.75">
      <c r="B402" s="23"/>
      <c r="C402" s="24"/>
      <c r="E402" s="23"/>
      <c r="G402" s="200"/>
      <c r="H402" s="200"/>
      <c r="J402" s="24"/>
      <c r="L402" s="24"/>
      <c r="M402" s="23"/>
      <c r="N402" s="24"/>
      <c r="O402" s="24"/>
      <c r="P402" s="24"/>
      <c r="Q402" s="24"/>
    </row>
    <row r="403" spans="2:17" ht="12.75">
      <c r="B403" s="23"/>
      <c r="C403" s="24"/>
      <c r="E403" s="23"/>
      <c r="G403" s="200"/>
      <c r="H403" s="200"/>
      <c r="J403" s="24"/>
      <c r="L403" s="24"/>
      <c r="M403" s="23"/>
      <c r="N403" s="24"/>
      <c r="O403" s="24"/>
      <c r="P403" s="24"/>
      <c r="Q403" s="24"/>
    </row>
    <row r="404" spans="2:17" ht="12.75">
      <c r="B404" s="23"/>
      <c r="C404" s="24"/>
      <c r="E404" s="23"/>
      <c r="G404" s="200"/>
      <c r="H404" s="200"/>
      <c r="J404" s="24"/>
      <c r="L404" s="24"/>
      <c r="M404" s="23"/>
      <c r="N404" s="24"/>
      <c r="O404" s="24"/>
      <c r="P404" s="24"/>
      <c r="Q404" s="24"/>
    </row>
    <row r="405" spans="2:17" ht="12.75">
      <c r="B405" s="23"/>
      <c r="C405" s="24"/>
      <c r="E405" s="23"/>
      <c r="G405" s="200"/>
      <c r="H405" s="200"/>
      <c r="J405" s="24"/>
      <c r="L405" s="24"/>
      <c r="M405" s="23"/>
      <c r="N405" s="24"/>
      <c r="O405" s="24"/>
      <c r="P405" s="24"/>
      <c r="Q405" s="24"/>
    </row>
    <row r="406" spans="2:17" ht="12.75">
      <c r="B406" s="23"/>
      <c r="C406" s="24"/>
      <c r="E406" s="23"/>
      <c r="G406" s="200"/>
      <c r="H406" s="200"/>
      <c r="J406" s="24"/>
      <c r="L406" s="24"/>
      <c r="M406" s="23"/>
      <c r="N406" s="24"/>
      <c r="O406" s="24"/>
      <c r="P406" s="24"/>
      <c r="Q406" s="24"/>
    </row>
    <row r="407" spans="2:17" ht="12.75">
      <c r="B407" s="23"/>
      <c r="C407" s="24"/>
      <c r="E407" s="23"/>
      <c r="G407" s="200"/>
      <c r="H407" s="200"/>
      <c r="J407" s="24"/>
      <c r="L407" s="24"/>
      <c r="M407" s="23"/>
      <c r="N407" s="24"/>
      <c r="O407" s="24"/>
      <c r="P407" s="24"/>
      <c r="Q407" s="24"/>
    </row>
    <row r="408" spans="2:17" ht="12.75">
      <c r="B408" s="23"/>
      <c r="C408" s="24"/>
      <c r="E408" s="23"/>
      <c r="G408" s="200"/>
      <c r="H408" s="200"/>
      <c r="J408" s="24"/>
      <c r="L408" s="24"/>
      <c r="M408" s="23"/>
      <c r="N408" s="24"/>
      <c r="O408" s="24"/>
      <c r="P408" s="24"/>
      <c r="Q408" s="24"/>
    </row>
    <row r="409" spans="2:17" ht="12.75">
      <c r="B409" s="23"/>
      <c r="C409" s="24"/>
      <c r="E409" s="23"/>
      <c r="G409" s="200"/>
      <c r="H409" s="200"/>
      <c r="J409" s="24"/>
      <c r="L409" s="24"/>
      <c r="M409" s="23"/>
      <c r="N409" s="24"/>
      <c r="O409" s="24"/>
      <c r="P409" s="24"/>
      <c r="Q409" s="24"/>
    </row>
    <row r="410" spans="2:17" ht="12.75">
      <c r="B410" s="23"/>
      <c r="C410" s="24"/>
      <c r="E410" s="23"/>
      <c r="G410" s="200"/>
      <c r="H410" s="200"/>
      <c r="J410" s="24"/>
      <c r="L410" s="24"/>
      <c r="M410" s="23"/>
      <c r="N410" s="24"/>
      <c r="O410" s="24"/>
      <c r="P410" s="24"/>
      <c r="Q410" s="24"/>
    </row>
    <row r="411" spans="2:17" ht="12.75">
      <c r="B411" s="23"/>
      <c r="C411" s="24"/>
      <c r="E411" s="23"/>
      <c r="G411" s="200"/>
      <c r="H411" s="200"/>
      <c r="J411" s="24"/>
      <c r="L411" s="24"/>
      <c r="M411" s="23"/>
      <c r="N411" s="24"/>
      <c r="O411" s="24"/>
      <c r="P411" s="24"/>
      <c r="Q411" s="24"/>
    </row>
    <row r="412" spans="2:17" ht="12.75">
      <c r="B412" s="23"/>
      <c r="C412" s="24"/>
      <c r="E412" s="23"/>
      <c r="G412" s="200"/>
      <c r="H412" s="200"/>
      <c r="J412" s="24"/>
      <c r="L412" s="24"/>
      <c r="M412" s="23"/>
      <c r="N412" s="24"/>
      <c r="O412" s="24"/>
      <c r="P412" s="24"/>
      <c r="Q412" s="24"/>
    </row>
    <row r="413" spans="2:17" ht="12.75">
      <c r="B413" s="23"/>
      <c r="C413" s="24"/>
      <c r="E413" s="23"/>
      <c r="G413" s="200"/>
      <c r="H413" s="200"/>
      <c r="J413" s="24"/>
      <c r="L413" s="24"/>
      <c r="M413" s="23"/>
      <c r="N413" s="24"/>
      <c r="O413" s="24"/>
      <c r="P413" s="24"/>
      <c r="Q413" s="24"/>
    </row>
    <row r="414" spans="2:17" ht="12.75">
      <c r="B414" s="23"/>
      <c r="C414" s="24"/>
      <c r="E414" s="23"/>
      <c r="G414" s="200"/>
      <c r="H414" s="200"/>
      <c r="J414" s="24"/>
      <c r="L414" s="24"/>
      <c r="M414" s="23"/>
      <c r="N414" s="24"/>
      <c r="O414" s="24"/>
      <c r="P414" s="24"/>
      <c r="Q414" s="24"/>
    </row>
    <row r="415" spans="2:17" ht="12.75">
      <c r="B415" s="23"/>
      <c r="C415" s="24"/>
      <c r="E415" s="23"/>
      <c r="G415" s="200"/>
      <c r="H415" s="200"/>
      <c r="J415" s="24"/>
      <c r="L415" s="24"/>
      <c r="M415" s="23"/>
      <c r="N415" s="24"/>
      <c r="O415" s="24"/>
      <c r="P415" s="24"/>
      <c r="Q415" s="24"/>
    </row>
    <row r="416" spans="2:17" ht="12.75">
      <c r="B416" s="23"/>
      <c r="C416" s="24"/>
      <c r="E416" s="23"/>
      <c r="G416" s="200"/>
      <c r="H416" s="200"/>
      <c r="J416" s="24"/>
      <c r="L416" s="24"/>
      <c r="M416" s="23"/>
      <c r="N416" s="24"/>
      <c r="O416" s="24"/>
      <c r="P416" s="24"/>
      <c r="Q416" s="24"/>
    </row>
    <row r="417" spans="2:17" ht="12.75">
      <c r="B417" s="23"/>
      <c r="C417" s="24"/>
      <c r="E417" s="23"/>
      <c r="G417" s="200"/>
      <c r="H417" s="200"/>
      <c r="J417" s="24"/>
      <c r="L417" s="24"/>
      <c r="M417" s="23"/>
      <c r="N417" s="24"/>
      <c r="O417" s="24"/>
      <c r="P417" s="24"/>
      <c r="Q417" s="24"/>
    </row>
    <row r="418" spans="2:17" ht="12.75">
      <c r="B418" s="23"/>
      <c r="C418" s="24"/>
      <c r="E418" s="23"/>
      <c r="G418" s="200"/>
      <c r="H418" s="200"/>
      <c r="J418" s="24"/>
      <c r="L418" s="24"/>
      <c r="M418" s="23"/>
      <c r="N418" s="24"/>
      <c r="O418" s="24"/>
      <c r="P418" s="24"/>
      <c r="Q418" s="24"/>
    </row>
    <row r="419" spans="2:17" ht="12.75">
      <c r="B419" s="23"/>
      <c r="C419" s="24"/>
      <c r="E419" s="23"/>
      <c r="G419" s="200"/>
      <c r="H419" s="200"/>
      <c r="J419" s="24"/>
      <c r="L419" s="24"/>
      <c r="M419" s="23"/>
      <c r="N419" s="24"/>
      <c r="O419" s="24"/>
      <c r="P419" s="24"/>
      <c r="Q419" s="24"/>
    </row>
    <row r="420" spans="2:17" ht="12.75">
      <c r="B420" s="23"/>
      <c r="C420" s="24"/>
      <c r="E420" s="23"/>
      <c r="G420" s="200"/>
      <c r="H420" s="200"/>
      <c r="J420" s="24"/>
      <c r="L420" s="24"/>
      <c r="M420" s="23"/>
      <c r="N420" s="24"/>
      <c r="O420" s="24"/>
      <c r="P420" s="24"/>
      <c r="Q420" s="24"/>
    </row>
    <row r="421" spans="2:17" ht="12.75">
      <c r="B421" s="23"/>
      <c r="C421" s="24"/>
      <c r="E421" s="23"/>
      <c r="G421" s="200"/>
      <c r="H421" s="200"/>
      <c r="J421" s="24"/>
      <c r="L421" s="24"/>
      <c r="M421" s="23"/>
      <c r="N421" s="24"/>
      <c r="O421" s="24"/>
      <c r="P421" s="24"/>
      <c r="Q421" s="24"/>
    </row>
    <row r="422" spans="2:17" ht="12.75">
      <c r="B422" s="23"/>
      <c r="C422" s="24"/>
      <c r="E422" s="23"/>
      <c r="G422" s="200"/>
      <c r="H422" s="200"/>
      <c r="J422" s="24"/>
      <c r="L422" s="24"/>
      <c r="M422" s="23"/>
      <c r="N422" s="24"/>
      <c r="O422" s="24"/>
      <c r="P422" s="24"/>
      <c r="Q422" s="24"/>
    </row>
    <row r="423" spans="2:17" ht="12.75">
      <c r="B423" s="23"/>
      <c r="C423" s="24"/>
      <c r="E423" s="23"/>
      <c r="G423" s="200"/>
      <c r="H423" s="200"/>
      <c r="J423" s="24"/>
      <c r="L423" s="24"/>
      <c r="M423" s="23"/>
      <c r="N423" s="24"/>
      <c r="O423" s="24"/>
      <c r="P423" s="24"/>
      <c r="Q423" s="24"/>
    </row>
    <row r="424" spans="2:17" ht="12.75">
      <c r="B424" s="23"/>
      <c r="C424" s="24"/>
      <c r="E424" s="23"/>
      <c r="G424" s="200"/>
      <c r="H424" s="200"/>
      <c r="J424" s="24"/>
      <c r="L424" s="24"/>
      <c r="M424" s="23"/>
      <c r="N424" s="24"/>
      <c r="O424" s="24"/>
      <c r="P424" s="24"/>
      <c r="Q424" s="24"/>
    </row>
    <row r="425" spans="2:17" ht="12.75">
      <c r="B425" s="23"/>
      <c r="C425" s="24"/>
      <c r="E425" s="23"/>
      <c r="G425" s="200"/>
      <c r="H425" s="200"/>
      <c r="J425" s="24"/>
      <c r="L425" s="24"/>
      <c r="M425" s="23"/>
      <c r="N425" s="24"/>
      <c r="O425" s="24"/>
      <c r="P425" s="24"/>
      <c r="Q425" s="24"/>
    </row>
    <row r="426" spans="2:17" ht="12.75">
      <c r="B426" s="23"/>
      <c r="C426" s="24"/>
      <c r="E426" s="23"/>
      <c r="G426" s="200"/>
      <c r="H426" s="200"/>
      <c r="J426" s="24"/>
      <c r="L426" s="24"/>
      <c r="M426" s="23"/>
      <c r="N426" s="24"/>
      <c r="O426" s="24"/>
      <c r="P426" s="24"/>
      <c r="Q426" s="24"/>
    </row>
    <row r="427" spans="2:17" ht="12.75">
      <c r="B427" s="23"/>
      <c r="C427" s="24"/>
      <c r="E427" s="23"/>
      <c r="G427" s="200"/>
      <c r="H427" s="200"/>
      <c r="J427" s="24"/>
      <c r="L427" s="24"/>
      <c r="M427" s="23"/>
      <c r="N427" s="24"/>
      <c r="O427" s="24"/>
      <c r="P427" s="24"/>
      <c r="Q427" s="24"/>
    </row>
    <row r="428" spans="2:17" ht="12.75">
      <c r="B428" s="23"/>
      <c r="C428" s="24"/>
      <c r="E428" s="23"/>
      <c r="G428" s="200"/>
      <c r="H428" s="200"/>
      <c r="J428" s="24"/>
      <c r="L428" s="24"/>
      <c r="M428" s="23"/>
      <c r="N428" s="24"/>
      <c r="O428" s="24"/>
      <c r="P428" s="24"/>
      <c r="Q428" s="24"/>
    </row>
    <row r="429" spans="2:17" ht="12.75">
      <c r="B429" s="23"/>
      <c r="C429" s="24"/>
      <c r="E429" s="23"/>
      <c r="G429" s="200"/>
      <c r="H429" s="200"/>
      <c r="J429" s="24"/>
      <c r="L429" s="24"/>
      <c r="M429" s="23"/>
      <c r="N429" s="24"/>
      <c r="O429" s="24"/>
      <c r="P429" s="24"/>
      <c r="Q429" s="24"/>
    </row>
    <row r="430" spans="2:17" ht="12.75">
      <c r="B430" s="23"/>
      <c r="C430" s="24"/>
      <c r="E430" s="23"/>
      <c r="G430" s="200"/>
      <c r="H430" s="200"/>
      <c r="J430" s="24"/>
      <c r="L430" s="24"/>
      <c r="M430" s="23"/>
      <c r="N430" s="24"/>
      <c r="O430" s="24"/>
      <c r="P430" s="24"/>
      <c r="Q430" s="24"/>
    </row>
    <row r="431" spans="2:17" ht="12.75">
      <c r="B431" s="23"/>
      <c r="C431" s="24"/>
      <c r="E431" s="23"/>
      <c r="G431" s="200"/>
      <c r="H431" s="200"/>
      <c r="J431" s="24"/>
      <c r="L431" s="24"/>
      <c r="M431" s="23"/>
      <c r="N431" s="24"/>
      <c r="O431" s="24"/>
      <c r="P431" s="24"/>
      <c r="Q431" s="24"/>
    </row>
    <row r="432" spans="2:17" ht="12.75">
      <c r="B432" s="23"/>
      <c r="C432" s="24"/>
      <c r="E432" s="23"/>
      <c r="G432" s="200"/>
      <c r="H432" s="200"/>
      <c r="J432" s="24"/>
      <c r="L432" s="24"/>
      <c r="M432" s="23"/>
      <c r="N432" s="24"/>
      <c r="O432" s="24"/>
      <c r="P432" s="24"/>
      <c r="Q432" s="24"/>
    </row>
    <row r="433" spans="2:17" ht="12.75">
      <c r="B433" s="23"/>
      <c r="C433" s="24"/>
      <c r="E433" s="23"/>
      <c r="G433" s="200"/>
      <c r="H433" s="200"/>
      <c r="J433" s="24"/>
      <c r="L433" s="24"/>
      <c r="M433" s="23"/>
      <c r="N433" s="24"/>
      <c r="O433" s="24"/>
      <c r="P433" s="24"/>
      <c r="Q433" s="24"/>
    </row>
    <row r="434" spans="2:17" ht="12.75">
      <c r="B434" s="23"/>
      <c r="C434" s="24"/>
      <c r="E434" s="23"/>
      <c r="G434" s="200"/>
      <c r="H434" s="200"/>
      <c r="J434" s="24"/>
      <c r="L434" s="24"/>
      <c r="M434" s="23"/>
      <c r="N434" s="24"/>
      <c r="O434" s="24"/>
      <c r="P434" s="24"/>
      <c r="Q434" s="24"/>
    </row>
    <row r="435" spans="2:17" ht="12.75">
      <c r="B435" s="23"/>
      <c r="C435" s="24"/>
      <c r="E435" s="23"/>
      <c r="G435" s="200"/>
      <c r="H435" s="200"/>
      <c r="J435" s="24"/>
      <c r="L435" s="24"/>
      <c r="M435" s="23"/>
      <c r="N435" s="24"/>
      <c r="O435" s="24"/>
      <c r="P435" s="24"/>
      <c r="Q435" s="24"/>
    </row>
    <row r="436" spans="2:17" ht="12.75">
      <c r="B436" s="23"/>
      <c r="C436" s="24"/>
      <c r="E436" s="23"/>
      <c r="G436" s="200"/>
      <c r="H436" s="200"/>
      <c r="J436" s="24"/>
      <c r="L436" s="24"/>
      <c r="M436" s="23"/>
      <c r="N436" s="24"/>
      <c r="O436" s="24"/>
      <c r="P436" s="24"/>
      <c r="Q436" s="24"/>
    </row>
    <row r="437" spans="2:17" ht="12.75">
      <c r="B437" s="23"/>
      <c r="C437" s="24"/>
      <c r="E437" s="23"/>
      <c r="G437" s="200"/>
      <c r="H437" s="200"/>
      <c r="J437" s="24"/>
      <c r="L437" s="24"/>
      <c r="M437" s="23"/>
      <c r="N437" s="24"/>
      <c r="O437" s="24"/>
      <c r="P437" s="24"/>
      <c r="Q437" s="24"/>
    </row>
    <row r="438" spans="2:17" ht="12.75">
      <c r="B438" s="23"/>
      <c r="C438" s="24"/>
      <c r="E438" s="23"/>
      <c r="G438" s="200"/>
      <c r="H438" s="200"/>
      <c r="J438" s="24"/>
      <c r="L438" s="24"/>
      <c r="M438" s="23"/>
      <c r="N438" s="24"/>
      <c r="O438" s="24"/>
      <c r="P438" s="24"/>
      <c r="Q438" s="24"/>
    </row>
    <row r="439" spans="2:17" ht="12.75">
      <c r="B439" s="23"/>
      <c r="C439" s="24"/>
      <c r="E439" s="23"/>
      <c r="G439" s="200"/>
      <c r="H439" s="200"/>
      <c r="J439" s="24"/>
      <c r="L439" s="24"/>
      <c r="M439" s="23"/>
      <c r="N439" s="24"/>
      <c r="O439" s="24"/>
      <c r="P439" s="24"/>
      <c r="Q439" s="24"/>
    </row>
    <row r="440" spans="2:17" ht="12.75">
      <c r="B440" s="23"/>
      <c r="C440" s="24"/>
      <c r="E440" s="23"/>
      <c r="G440" s="200"/>
      <c r="H440" s="200"/>
      <c r="J440" s="24"/>
      <c r="L440" s="24"/>
      <c r="M440" s="23"/>
      <c r="N440" s="24"/>
      <c r="O440" s="24"/>
      <c r="P440" s="24"/>
      <c r="Q440" s="24"/>
    </row>
    <row r="441" spans="2:17" ht="12.75">
      <c r="B441" s="23"/>
      <c r="C441" s="24"/>
      <c r="E441" s="23"/>
      <c r="G441" s="200"/>
      <c r="H441" s="200"/>
      <c r="J441" s="24"/>
      <c r="L441" s="24"/>
      <c r="M441" s="23"/>
      <c r="N441" s="24"/>
      <c r="O441" s="24"/>
      <c r="P441" s="24"/>
      <c r="Q441" s="24"/>
    </row>
    <row r="442" spans="2:17" ht="12.75">
      <c r="B442" s="23"/>
      <c r="C442" s="24"/>
      <c r="E442" s="23"/>
      <c r="G442" s="200"/>
      <c r="H442" s="200"/>
      <c r="J442" s="24"/>
      <c r="L442" s="24"/>
      <c r="M442" s="23"/>
      <c r="N442" s="24"/>
      <c r="O442" s="24"/>
      <c r="P442" s="24"/>
      <c r="Q442" s="24"/>
    </row>
    <row r="443" spans="2:17" ht="12.75">
      <c r="B443" s="23"/>
      <c r="C443" s="24"/>
      <c r="E443" s="23"/>
      <c r="G443" s="200"/>
      <c r="H443" s="200"/>
      <c r="J443" s="24"/>
      <c r="L443" s="24"/>
      <c r="M443" s="23"/>
      <c r="N443" s="24"/>
      <c r="O443" s="24"/>
      <c r="P443" s="24"/>
      <c r="Q443" s="24"/>
    </row>
    <row r="444" spans="2:17" ht="12.75">
      <c r="B444" s="23"/>
      <c r="C444" s="24"/>
      <c r="E444" s="23"/>
      <c r="G444" s="200"/>
      <c r="H444" s="200"/>
      <c r="J444" s="24"/>
      <c r="L444" s="24"/>
      <c r="M444" s="23"/>
      <c r="N444" s="24"/>
      <c r="O444" s="24"/>
      <c r="P444" s="24"/>
      <c r="Q444" s="24"/>
    </row>
    <row r="445" spans="2:17" ht="12.75">
      <c r="B445" s="23"/>
      <c r="C445" s="24"/>
      <c r="E445" s="23"/>
      <c r="G445" s="200"/>
      <c r="H445" s="200"/>
      <c r="J445" s="24"/>
      <c r="L445" s="24"/>
      <c r="M445" s="23"/>
      <c r="N445" s="24"/>
      <c r="O445" s="24"/>
      <c r="P445" s="24"/>
      <c r="Q445" s="24"/>
    </row>
    <row r="446" spans="2:17" ht="12.75">
      <c r="B446" s="23"/>
      <c r="C446" s="24"/>
      <c r="E446" s="23"/>
      <c r="G446" s="200"/>
      <c r="H446" s="200"/>
      <c r="J446" s="24"/>
      <c r="L446" s="24"/>
      <c r="M446" s="23"/>
      <c r="N446" s="24"/>
      <c r="O446" s="24"/>
      <c r="P446" s="24"/>
      <c r="Q446" s="24"/>
    </row>
    <row r="447" spans="2:17" ht="12.75">
      <c r="B447" s="23"/>
      <c r="C447" s="24"/>
      <c r="E447" s="23"/>
      <c r="G447" s="200"/>
      <c r="H447" s="200"/>
      <c r="J447" s="24"/>
      <c r="L447" s="24"/>
      <c r="M447" s="23"/>
      <c r="N447" s="24"/>
      <c r="O447" s="24"/>
      <c r="P447" s="24"/>
      <c r="Q447" s="24"/>
    </row>
    <row r="448" spans="2:17" ht="12.75">
      <c r="B448" s="23"/>
      <c r="C448" s="24"/>
      <c r="E448" s="23"/>
      <c r="G448" s="200"/>
      <c r="H448" s="200"/>
      <c r="J448" s="24"/>
      <c r="L448" s="24"/>
      <c r="M448" s="23"/>
      <c r="N448" s="24"/>
      <c r="O448" s="24"/>
      <c r="P448" s="24"/>
      <c r="Q448" s="24"/>
    </row>
    <row r="449" spans="2:17" ht="12.75">
      <c r="B449" s="23"/>
      <c r="C449" s="24"/>
      <c r="E449" s="23"/>
      <c r="G449" s="200"/>
      <c r="H449" s="200"/>
      <c r="J449" s="24"/>
      <c r="L449" s="24"/>
      <c r="M449" s="23"/>
      <c r="N449" s="24"/>
      <c r="O449" s="24"/>
      <c r="P449" s="24"/>
      <c r="Q449" s="24"/>
    </row>
    <row r="450" spans="2:17" ht="12.75">
      <c r="B450" s="23"/>
      <c r="C450" s="24"/>
      <c r="E450" s="23"/>
      <c r="G450" s="200"/>
      <c r="H450" s="200"/>
      <c r="J450" s="24"/>
      <c r="L450" s="24"/>
      <c r="M450" s="23"/>
      <c r="N450" s="24"/>
      <c r="O450" s="24"/>
      <c r="P450" s="24"/>
      <c r="Q450" s="24"/>
    </row>
    <row r="451" spans="2:17" ht="12.75">
      <c r="B451" s="23"/>
      <c r="C451" s="24"/>
      <c r="E451" s="23"/>
      <c r="G451" s="200"/>
      <c r="H451" s="200"/>
      <c r="J451" s="24"/>
      <c r="L451" s="24"/>
      <c r="M451" s="23"/>
      <c r="N451" s="24"/>
      <c r="O451" s="24"/>
      <c r="P451" s="24"/>
      <c r="Q451" s="24"/>
    </row>
    <row r="452" spans="2:17" ht="12.75">
      <c r="B452" s="23"/>
      <c r="C452" s="24"/>
      <c r="E452" s="23"/>
      <c r="G452" s="200"/>
      <c r="H452" s="200"/>
      <c r="J452" s="24"/>
      <c r="L452" s="24"/>
      <c r="M452" s="23"/>
      <c r="N452" s="24"/>
      <c r="O452" s="24"/>
      <c r="P452" s="24"/>
      <c r="Q452" s="24"/>
    </row>
    <row r="453" spans="2:17" ht="12.75">
      <c r="B453" s="23"/>
      <c r="C453" s="24"/>
      <c r="E453" s="23"/>
      <c r="G453" s="200"/>
      <c r="H453" s="200"/>
      <c r="J453" s="24"/>
      <c r="L453" s="24"/>
      <c r="M453" s="23"/>
      <c r="N453" s="24"/>
      <c r="O453" s="24"/>
      <c r="P453" s="24"/>
      <c r="Q453" s="24"/>
    </row>
    <row r="454" spans="2:17" ht="12.75">
      <c r="B454" s="23"/>
      <c r="C454" s="24"/>
      <c r="E454" s="23"/>
      <c r="G454" s="200"/>
      <c r="H454" s="200"/>
      <c r="J454" s="24"/>
      <c r="L454" s="24"/>
      <c r="M454" s="23"/>
      <c r="N454" s="24"/>
      <c r="O454" s="24"/>
      <c r="P454" s="24"/>
      <c r="Q454" s="24"/>
    </row>
    <row r="455" spans="2:17" ht="12.75">
      <c r="B455" s="23"/>
      <c r="C455" s="24"/>
      <c r="E455" s="23"/>
      <c r="G455" s="200"/>
      <c r="H455" s="200"/>
      <c r="J455" s="24"/>
      <c r="L455" s="24"/>
      <c r="M455" s="23"/>
      <c r="N455" s="24"/>
      <c r="O455" s="24"/>
      <c r="P455" s="24"/>
      <c r="Q455" s="24"/>
    </row>
    <row r="456" spans="2:17" ht="12.75">
      <c r="B456" s="23"/>
      <c r="C456" s="24"/>
      <c r="E456" s="23"/>
      <c r="G456" s="200"/>
      <c r="H456" s="200"/>
      <c r="J456" s="24"/>
      <c r="L456" s="24"/>
      <c r="M456" s="23"/>
      <c r="N456" s="24"/>
      <c r="O456" s="24"/>
      <c r="P456" s="24"/>
      <c r="Q456" s="24"/>
    </row>
    <row r="457" spans="2:17" ht="12.75">
      <c r="B457" s="23"/>
      <c r="C457" s="24"/>
      <c r="E457" s="23"/>
      <c r="G457" s="200"/>
      <c r="H457" s="200"/>
      <c r="J457" s="24"/>
      <c r="L457" s="24"/>
      <c r="M457" s="23"/>
      <c r="N457" s="24"/>
      <c r="O457" s="24"/>
      <c r="P457" s="24"/>
      <c r="Q457" s="24"/>
    </row>
    <row r="458" spans="2:17" ht="12.75">
      <c r="B458" s="23"/>
      <c r="C458" s="24"/>
      <c r="E458" s="23"/>
      <c r="G458" s="200"/>
      <c r="H458" s="200"/>
      <c r="J458" s="24"/>
      <c r="L458" s="24"/>
      <c r="M458" s="23"/>
      <c r="N458" s="24"/>
      <c r="O458" s="24"/>
      <c r="P458" s="24"/>
      <c r="Q458" s="24"/>
    </row>
    <row r="459" spans="2:17" ht="12.75">
      <c r="B459" s="23"/>
      <c r="C459" s="24"/>
      <c r="E459" s="23"/>
      <c r="G459" s="200"/>
      <c r="H459" s="200"/>
      <c r="J459" s="24"/>
      <c r="L459" s="24"/>
      <c r="M459" s="23"/>
      <c r="N459" s="24"/>
      <c r="O459" s="24"/>
      <c r="P459" s="24"/>
      <c r="Q459" s="24"/>
    </row>
    <row r="460" spans="2:17" ht="12.75">
      <c r="B460" s="23"/>
      <c r="C460" s="24"/>
      <c r="E460" s="23"/>
      <c r="G460" s="200"/>
      <c r="H460" s="200"/>
      <c r="J460" s="24"/>
      <c r="L460" s="24"/>
      <c r="M460" s="23"/>
      <c r="N460" s="24"/>
      <c r="O460" s="24"/>
      <c r="P460" s="24"/>
      <c r="Q460" s="24"/>
    </row>
    <row r="461" spans="2:17" ht="12.75">
      <c r="B461" s="23"/>
      <c r="C461" s="24"/>
      <c r="E461" s="23"/>
      <c r="G461" s="200"/>
      <c r="H461" s="200"/>
      <c r="J461" s="24"/>
      <c r="L461" s="24"/>
      <c r="M461" s="23"/>
      <c r="N461" s="24"/>
      <c r="O461" s="24"/>
      <c r="P461" s="24"/>
      <c r="Q461" s="24"/>
    </row>
    <row r="462" spans="2:17" ht="12.75">
      <c r="B462" s="23"/>
      <c r="C462" s="24"/>
      <c r="E462" s="23"/>
      <c r="G462" s="200"/>
      <c r="H462" s="200"/>
      <c r="J462" s="24"/>
      <c r="L462" s="24"/>
      <c r="M462" s="23"/>
      <c r="N462" s="24"/>
      <c r="O462" s="24"/>
      <c r="P462" s="24"/>
      <c r="Q462" s="24"/>
    </row>
    <row r="463" spans="2:17" ht="12.75">
      <c r="B463" s="23"/>
      <c r="C463" s="24"/>
      <c r="E463" s="23"/>
      <c r="G463" s="200"/>
      <c r="H463" s="200"/>
      <c r="J463" s="24"/>
      <c r="L463" s="24"/>
      <c r="M463" s="23"/>
      <c r="N463" s="24"/>
      <c r="O463" s="24"/>
      <c r="P463" s="24"/>
      <c r="Q463" s="24"/>
    </row>
    <row r="464" spans="2:17" ht="12.75">
      <c r="B464" s="23"/>
      <c r="C464" s="24"/>
      <c r="E464" s="23"/>
      <c r="G464" s="200"/>
      <c r="H464" s="200"/>
      <c r="J464" s="24"/>
      <c r="L464" s="24"/>
      <c r="M464" s="23"/>
      <c r="N464" s="24"/>
      <c r="O464" s="24"/>
      <c r="P464" s="24"/>
      <c r="Q464" s="24"/>
    </row>
    <row r="465" spans="2:17" ht="12.75">
      <c r="B465" s="23"/>
      <c r="C465" s="24"/>
      <c r="E465" s="23"/>
      <c r="G465" s="200"/>
      <c r="H465" s="200"/>
      <c r="J465" s="24"/>
      <c r="L465" s="24"/>
      <c r="M465" s="23"/>
      <c r="N465" s="24"/>
      <c r="O465" s="24"/>
      <c r="P465" s="24"/>
      <c r="Q465" s="24"/>
    </row>
    <row r="466" spans="2:17" ht="12.75">
      <c r="B466" s="23"/>
      <c r="C466" s="24"/>
      <c r="E466" s="23"/>
      <c r="G466" s="200"/>
      <c r="H466" s="200"/>
      <c r="J466" s="24"/>
      <c r="L466" s="24"/>
      <c r="M466" s="23"/>
      <c r="N466" s="24"/>
      <c r="O466" s="24"/>
      <c r="P466" s="24"/>
      <c r="Q466" s="24"/>
    </row>
    <row r="467" spans="2:17" ht="12.75">
      <c r="B467" s="23"/>
      <c r="C467" s="24"/>
      <c r="E467" s="23"/>
      <c r="G467" s="200"/>
      <c r="H467" s="200"/>
      <c r="J467" s="24"/>
      <c r="L467" s="24"/>
      <c r="M467" s="23"/>
      <c r="N467" s="24"/>
      <c r="O467" s="24"/>
      <c r="P467" s="24"/>
      <c r="Q467" s="24"/>
    </row>
    <row r="468" spans="2:17" ht="12.75">
      <c r="B468" s="23"/>
      <c r="C468" s="24"/>
      <c r="E468" s="23"/>
      <c r="G468" s="200"/>
      <c r="H468" s="200"/>
      <c r="J468" s="24"/>
      <c r="L468" s="24"/>
      <c r="M468" s="23"/>
      <c r="N468" s="24"/>
      <c r="O468" s="24"/>
      <c r="P468" s="24"/>
      <c r="Q468" s="24"/>
    </row>
    <row r="469" spans="2:17" ht="12.75">
      <c r="B469" s="23"/>
      <c r="C469" s="24"/>
      <c r="E469" s="23"/>
      <c r="G469" s="200"/>
      <c r="H469" s="200"/>
      <c r="J469" s="24"/>
      <c r="L469" s="24"/>
      <c r="M469" s="23"/>
      <c r="N469" s="24"/>
      <c r="O469" s="24"/>
      <c r="P469" s="24"/>
      <c r="Q469" s="24"/>
    </row>
    <row r="470" spans="2:17" ht="12.75">
      <c r="B470" s="23"/>
      <c r="C470" s="24"/>
      <c r="E470" s="23"/>
      <c r="G470" s="200"/>
      <c r="H470" s="200"/>
      <c r="J470" s="24"/>
      <c r="L470" s="24"/>
      <c r="M470" s="23"/>
      <c r="N470" s="24"/>
      <c r="O470" s="24"/>
      <c r="P470" s="24"/>
      <c r="Q470" s="24"/>
    </row>
    <row r="471" spans="2:17" ht="12.75">
      <c r="B471" s="23"/>
      <c r="C471" s="24"/>
      <c r="E471" s="23"/>
      <c r="G471" s="200"/>
      <c r="H471" s="200"/>
      <c r="J471" s="24"/>
      <c r="L471" s="24"/>
      <c r="M471" s="23"/>
      <c r="N471" s="24"/>
      <c r="O471" s="24"/>
      <c r="P471" s="24"/>
      <c r="Q471" s="24"/>
    </row>
    <row r="472" spans="2:17" ht="12.75">
      <c r="B472" s="23"/>
      <c r="C472" s="24"/>
      <c r="E472" s="23"/>
      <c r="G472" s="200"/>
      <c r="H472" s="200"/>
      <c r="J472" s="24"/>
      <c r="L472" s="24"/>
      <c r="M472" s="23"/>
      <c r="N472" s="24"/>
      <c r="O472" s="24"/>
      <c r="P472" s="24"/>
      <c r="Q472" s="24"/>
    </row>
    <row r="473" spans="2:17" ht="12.75">
      <c r="B473" s="23"/>
      <c r="C473" s="24"/>
      <c r="E473" s="23"/>
      <c r="G473" s="200"/>
      <c r="H473" s="200"/>
      <c r="J473" s="24"/>
      <c r="L473" s="24"/>
      <c r="M473" s="23"/>
      <c r="N473" s="24"/>
      <c r="O473" s="24"/>
      <c r="P473" s="24"/>
      <c r="Q473" s="24"/>
    </row>
    <row r="474" spans="2:17" ht="12.75">
      <c r="B474" s="23"/>
      <c r="C474" s="24"/>
      <c r="E474" s="23"/>
      <c r="G474" s="200"/>
      <c r="H474" s="200"/>
      <c r="J474" s="24"/>
      <c r="L474" s="24"/>
      <c r="M474" s="23"/>
      <c r="N474" s="24"/>
      <c r="O474" s="24"/>
      <c r="P474" s="24"/>
      <c r="Q474" s="24"/>
    </row>
    <row r="475" spans="2:17" ht="12.75">
      <c r="B475" s="23"/>
      <c r="C475" s="24"/>
      <c r="E475" s="23"/>
      <c r="G475" s="200"/>
      <c r="H475" s="200"/>
      <c r="J475" s="24"/>
      <c r="L475" s="24"/>
      <c r="M475" s="23"/>
      <c r="N475" s="24"/>
      <c r="O475" s="24"/>
      <c r="P475" s="24"/>
      <c r="Q475" s="24"/>
    </row>
    <row r="476" spans="2:17" ht="12.75">
      <c r="B476" s="23"/>
      <c r="C476" s="24"/>
      <c r="E476" s="23"/>
      <c r="G476" s="200"/>
      <c r="H476" s="200"/>
      <c r="J476" s="24"/>
      <c r="L476" s="24"/>
      <c r="M476" s="23"/>
      <c r="N476" s="24"/>
      <c r="O476" s="24"/>
      <c r="P476" s="24"/>
      <c r="Q476" s="24"/>
    </row>
    <row r="477" spans="2:17" ht="12.75">
      <c r="B477" s="23"/>
      <c r="C477" s="24"/>
      <c r="E477" s="23"/>
      <c r="G477" s="200"/>
      <c r="H477" s="200"/>
      <c r="J477" s="24"/>
      <c r="L477" s="24"/>
      <c r="M477" s="23"/>
      <c r="N477" s="24"/>
      <c r="O477" s="24"/>
      <c r="P477" s="24"/>
      <c r="Q477" s="24"/>
    </row>
    <row r="478" spans="2:17" ht="12.75">
      <c r="B478" s="23"/>
      <c r="C478" s="24"/>
      <c r="E478" s="23"/>
      <c r="G478" s="200"/>
      <c r="H478" s="200"/>
      <c r="J478" s="24"/>
      <c r="L478" s="24"/>
      <c r="M478" s="23"/>
      <c r="N478" s="24"/>
      <c r="O478" s="24"/>
      <c r="P478" s="24"/>
      <c r="Q478" s="24"/>
    </row>
    <row r="479" spans="2:17" ht="12.75">
      <c r="B479" s="23"/>
      <c r="C479" s="24"/>
      <c r="E479" s="23"/>
      <c r="G479" s="200"/>
      <c r="H479" s="200"/>
      <c r="J479" s="24"/>
      <c r="L479" s="24"/>
      <c r="M479" s="23"/>
      <c r="N479" s="24"/>
      <c r="O479" s="24"/>
      <c r="P479" s="24"/>
      <c r="Q479" s="24"/>
    </row>
    <row r="480" spans="2:17" ht="12.75">
      <c r="B480" s="23"/>
      <c r="C480" s="24"/>
      <c r="E480" s="23"/>
      <c r="G480" s="200"/>
      <c r="H480" s="200"/>
      <c r="J480" s="24"/>
      <c r="L480" s="24"/>
      <c r="M480" s="23"/>
      <c r="N480" s="24"/>
      <c r="O480" s="24"/>
      <c r="P480" s="24"/>
      <c r="Q480" s="24"/>
    </row>
    <row r="481" spans="2:17" ht="12.75">
      <c r="B481" s="23"/>
      <c r="C481" s="24"/>
      <c r="E481" s="23"/>
      <c r="G481" s="200"/>
      <c r="H481" s="200"/>
      <c r="J481" s="24"/>
      <c r="L481" s="24"/>
      <c r="M481" s="23"/>
      <c r="N481" s="24"/>
      <c r="O481" s="24"/>
      <c r="P481" s="24"/>
      <c r="Q481" s="24"/>
    </row>
    <row r="482" spans="2:17" ht="12.75">
      <c r="B482" s="23"/>
      <c r="C482" s="24"/>
      <c r="E482" s="23"/>
      <c r="G482" s="200"/>
      <c r="H482" s="200"/>
      <c r="J482" s="24"/>
      <c r="L482" s="24"/>
      <c r="M482" s="23"/>
      <c r="N482" s="24"/>
      <c r="O482" s="24"/>
      <c r="P482" s="24"/>
      <c r="Q482" s="24"/>
    </row>
    <row r="483" spans="2:17" ht="12.75">
      <c r="B483" s="23"/>
      <c r="C483" s="24"/>
      <c r="E483" s="23"/>
      <c r="G483" s="200"/>
      <c r="H483" s="200"/>
      <c r="J483" s="24"/>
      <c r="L483" s="24"/>
      <c r="M483" s="23"/>
      <c r="N483" s="24"/>
      <c r="O483" s="24"/>
      <c r="P483" s="24"/>
      <c r="Q483" s="24"/>
    </row>
    <row r="484" spans="2:17" ht="12.75">
      <c r="B484" s="23"/>
      <c r="C484" s="24"/>
      <c r="E484" s="23"/>
      <c r="G484" s="200"/>
      <c r="H484" s="200"/>
      <c r="J484" s="24"/>
      <c r="L484" s="24"/>
      <c r="M484" s="23"/>
      <c r="N484" s="24"/>
      <c r="O484" s="24"/>
      <c r="P484" s="24"/>
      <c r="Q484" s="24"/>
    </row>
    <row r="485" spans="2:17" ht="12.75">
      <c r="B485" s="23"/>
      <c r="C485" s="24"/>
      <c r="E485" s="23"/>
      <c r="G485" s="200"/>
      <c r="H485" s="200"/>
      <c r="J485" s="24"/>
      <c r="L485" s="24"/>
      <c r="M485" s="23"/>
      <c r="N485" s="24"/>
      <c r="O485" s="24"/>
      <c r="P485" s="24"/>
      <c r="Q485" s="24"/>
    </row>
    <row r="486" spans="2:17" ht="12.75">
      <c r="B486" s="23"/>
      <c r="C486" s="24"/>
      <c r="E486" s="23"/>
      <c r="G486" s="200"/>
      <c r="H486" s="200"/>
      <c r="J486" s="24"/>
      <c r="L486" s="24"/>
      <c r="M486" s="23"/>
      <c r="N486" s="24"/>
      <c r="O486" s="24"/>
      <c r="P486" s="24"/>
      <c r="Q486" s="24"/>
    </row>
    <row r="487" spans="2:17" ht="12.75">
      <c r="B487" s="23"/>
      <c r="C487" s="24"/>
      <c r="E487" s="23"/>
      <c r="G487" s="200"/>
      <c r="H487" s="200"/>
      <c r="J487" s="24"/>
      <c r="L487" s="24"/>
      <c r="M487" s="23"/>
      <c r="N487" s="24"/>
      <c r="O487" s="24"/>
      <c r="P487" s="24"/>
      <c r="Q487" s="24"/>
    </row>
    <row r="488" spans="2:17" ht="12.75">
      <c r="B488" s="23"/>
      <c r="C488" s="24"/>
      <c r="E488" s="23"/>
      <c r="G488" s="200"/>
      <c r="H488" s="200"/>
      <c r="J488" s="24"/>
      <c r="L488" s="24"/>
      <c r="M488" s="23"/>
      <c r="N488" s="24"/>
      <c r="O488" s="24"/>
      <c r="P488" s="24"/>
      <c r="Q488" s="24"/>
    </row>
    <row r="489" spans="2:17" ht="12.75">
      <c r="B489" s="23"/>
      <c r="C489" s="24"/>
      <c r="E489" s="23"/>
      <c r="G489" s="200"/>
      <c r="H489" s="200"/>
      <c r="J489" s="24"/>
      <c r="L489" s="24"/>
      <c r="M489" s="23"/>
      <c r="N489" s="24"/>
      <c r="O489" s="24"/>
      <c r="P489" s="24"/>
      <c r="Q489" s="24"/>
    </row>
    <row r="490" spans="2:17" ht="12.75">
      <c r="B490" s="23"/>
      <c r="C490" s="24"/>
      <c r="E490" s="23"/>
      <c r="G490" s="200"/>
      <c r="H490" s="200"/>
      <c r="J490" s="24"/>
      <c r="L490" s="24"/>
      <c r="M490" s="23"/>
      <c r="N490" s="24"/>
      <c r="O490" s="24"/>
      <c r="P490" s="24"/>
      <c r="Q490" s="24"/>
    </row>
    <row r="491" spans="2:17" ht="12.75">
      <c r="B491" s="23"/>
      <c r="C491" s="24"/>
      <c r="E491" s="23"/>
      <c r="G491" s="200"/>
      <c r="H491" s="200"/>
      <c r="J491" s="24"/>
      <c r="L491" s="24"/>
      <c r="M491" s="23"/>
      <c r="N491" s="24"/>
      <c r="O491" s="24"/>
      <c r="P491" s="24"/>
      <c r="Q491" s="24"/>
    </row>
    <row r="492" spans="2:17" ht="12.75">
      <c r="B492" s="23"/>
      <c r="C492" s="24"/>
      <c r="E492" s="23"/>
      <c r="G492" s="200"/>
      <c r="H492" s="200"/>
      <c r="J492" s="24"/>
      <c r="L492" s="24"/>
      <c r="M492" s="23"/>
      <c r="N492" s="24"/>
      <c r="O492" s="24"/>
      <c r="P492" s="24"/>
      <c r="Q492" s="24"/>
    </row>
    <row r="493" spans="2:17" ht="12.75">
      <c r="B493" s="23"/>
      <c r="C493" s="24"/>
      <c r="E493" s="23"/>
      <c r="G493" s="200"/>
      <c r="H493" s="200"/>
      <c r="J493" s="24"/>
      <c r="L493" s="24"/>
      <c r="M493" s="23"/>
      <c r="N493" s="24"/>
      <c r="O493" s="24"/>
      <c r="P493" s="24"/>
      <c r="Q493" s="24"/>
    </row>
    <row r="494" spans="2:17" ht="12.75">
      <c r="B494" s="23"/>
      <c r="C494" s="24"/>
      <c r="E494" s="23"/>
      <c r="G494" s="200"/>
      <c r="H494" s="200"/>
      <c r="J494" s="24"/>
      <c r="L494" s="24"/>
      <c r="M494" s="23"/>
      <c r="N494" s="24"/>
      <c r="O494" s="24"/>
      <c r="P494" s="24"/>
      <c r="Q494" s="24"/>
    </row>
    <row r="495" spans="2:17" ht="12.75">
      <c r="B495" s="23"/>
      <c r="C495" s="24"/>
      <c r="E495" s="23"/>
      <c r="G495" s="200"/>
      <c r="H495" s="200"/>
      <c r="J495" s="24"/>
      <c r="L495" s="24"/>
      <c r="M495" s="23"/>
      <c r="N495" s="24"/>
      <c r="O495" s="24"/>
      <c r="P495" s="24"/>
      <c r="Q495" s="24"/>
    </row>
    <row r="496" spans="2:17" ht="12.75">
      <c r="B496" s="23"/>
      <c r="C496" s="24"/>
      <c r="E496" s="23"/>
      <c r="G496" s="200"/>
      <c r="H496" s="200"/>
      <c r="J496" s="24"/>
      <c r="L496" s="24"/>
      <c r="M496" s="23"/>
      <c r="N496" s="24"/>
      <c r="O496" s="24"/>
      <c r="P496" s="24"/>
      <c r="Q496" s="24"/>
    </row>
    <row r="497" spans="2:17" ht="12.75">
      <c r="B497" s="23"/>
      <c r="C497" s="24"/>
      <c r="E497" s="23"/>
      <c r="G497" s="200"/>
      <c r="H497" s="200"/>
      <c r="J497" s="24"/>
      <c r="L497" s="24"/>
      <c r="M497" s="23"/>
      <c r="N497" s="24"/>
      <c r="O497" s="24"/>
      <c r="P497" s="24"/>
      <c r="Q497" s="24"/>
    </row>
    <row r="498" spans="2:17" ht="12.75">
      <c r="B498" s="23"/>
      <c r="C498" s="24"/>
      <c r="E498" s="23"/>
      <c r="G498" s="200"/>
      <c r="H498" s="200"/>
      <c r="J498" s="24"/>
      <c r="L498" s="24"/>
      <c r="M498" s="23"/>
      <c r="N498" s="24"/>
      <c r="O498" s="24"/>
      <c r="P498" s="24"/>
      <c r="Q498" s="24"/>
    </row>
    <row r="499" spans="2:17" ht="12.75">
      <c r="B499" s="23"/>
      <c r="C499" s="24"/>
      <c r="E499" s="23"/>
      <c r="G499" s="200"/>
      <c r="H499" s="200"/>
      <c r="J499" s="24"/>
      <c r="L499" s="24"/>
      <c r="M499" s="23"/>
      <c r="N499" s="24"/>
      <c r="O499" s="24"/>
      <c r="P499" s="24"/>
      <c r="Q499" s="24"/>
    </row>
    <row r="500" spans="2:17" ht="12.75">
      <c r="B500" s="23"/>
      <c r="C500" s="24"/>
      <c r="E500" s="23"/>
      <c r="G500" s="200"/>
      <c r="H500" s="200"/>
      <c r="J500" s="24"/>
      <c r="L500" s="24"/>
      <c r="M500" s="23"/>
      <c r="N500" s="24"/>
      <c r="O500" s="24"/>
      <c r="P500" s="24"/>
      <c r="Q500" s="24"/>
    </row>
    <row r="501" spans="2:17" ht="12.75">
      <c r="B501" s="23"/>
      <c r="C501" s="24"/>
      <c r="E501" s="23"/>
      <c r="G501" s="200"/>
      <c r="H501" s="200"/>
      <c r="J501" s="24"/>
      <c r="L501" s="24"/>
      <c r="M501" s="23"/>
      <c r="N501" s="24"/>
      <c r="O501" s="24"/>
      <c r="P501" s="24"/>
      <c r="Q501" s="24"/>
    </row>
    <row r="502" spans="2:17" ht="12.75">
      <c r="B502" s="23"/>
      <c r="C502" s="24"/>
      <c r="E502" s="23"/>
      <c r="G502" s="200"/>
      <c r="H502" s="200"/>
      <c r="J502" s="24"/>
      <c r="L502" s="24"/>
      <c r="M502" s="23"/>
      <c r="N502" s="24"/>
      <c r="O502" s="24"/>
      <c r="P502" s="24"/>
      <c r="Q502" s="24"/>
    </row>
    <row r="503" spans="2:17" ht="12.75">
      <c r="B503" s="23"/>
      <c r="C503" s="24"/>
      <c r="E503" s="23"/>
      <c r="G503" s="200"/>
      <c r="H503" s="200"/>
      <c r="J503" s="24"/>
      <c r="L503" s="24"/>
      <c r="M503" s="23"/>
      <c r="N503" s="24"/>
      <c r="O503" s="24"/>
      <c r="P503" s="24"/>
      <c r="Q503" s="24"/>
    </row>
    <row r="504" spans="2:17" ht="12.75">
      <c r="B504" s="23"/>
      <c r="C504" s="24"/>
      <c r="E504" s="23"/>
      <c r="G504" s="200"/>
      <c r="H504" s="200"/>
      <c r="J504" s="24"/>
      <c r="L504" s="24"/>
      <c r="M504" s="23"/>
      <c r="N504" s="24"/>
      <c r="O504" s="24"/>
      <c r="P504" s="24"/>
      <c r="Q504" s="24"/>
    </row>
    <row r="505" spans="2:17" ht="12.75">
      <c r="B505" s="23"/>
      <c r="C505" s="24"/>
      <c r="E505" s="23"/>
      <c r="G505" s="200"/>
      <c r="H505" s="200"/>
      <c r="J505" s="24"/>
      <c r="L505" s="24"/>
      <c r="M505" s="23"/>
      <c r="N505" s="24"/>
      <c r="O505" s="24"/>
      <c r="P505" s="24"/>
      <c r="Q505" s="24"/>
    </row>
    <row r="506" spans="2:17" ht="12.75">
      <c r="B506" s="23"/>
      <c r="C506" s="24"/>
      <c r="E506" s="23"/>
      <c r="G506" s="200"/>
      <c r="H506" s="200"/>
      <c r="J506" s="24"/>
      <c r="L506" s="24"/>
      <c r="M506" s="23"/>
      <c r="N506" s="24"/>
      <c r="O506" s="24"/>
      <c r="P506" s="24"/>
      <c r="Q506" s="24"/>
    </row>
    <row r="507" spans="2:17" ht="12.75">
      <c r="B507" s="23"/>
      <c r="C507" s="24"/>
      <c r="E507" s="23"/>
      <c r="G507" s="200"/>
      <c r="H507" s="200"/>
      <c r="J507" s="24"/>
      <c r="L507" s="24"/>
      <c r="M507" s="23"/>
      <c r="N507" s="24"/>
      <c r="O507" s="24"/>
      <c r="P507" s="24"/>
      <c r="Q507" s="24"/>
    </row>
    <row r="508" spans="2:17" ht="12.75">
      <c r="B508" s="23"/>
      <c r="C508" s="24"/>
      <c r="E508" s="23"/>
      <c r="G508" s="200"/>
      <c r="H508" s="200"/>
      <c r="J508" s="24"/>
      <c r="L508" s="24"/>
      <c r="M508" s="23"/>
      <c r="N508" s="24"/>
      <c r="O508" s="24"/>
      <c r="P508" s="24"/>
      <c r="Q508" s="24"/>
    </row>
    <row r="509" spans="2:17" ht="12.75">
      <c r="B509" s="23"/>
      <c r="C509" s="24"/>
      <c r="E509" s="23"/>
      <c r="G509" s="200"/>
      <c r="H509" s="200"/>
      <c r="J509" s="24"/>
      <c r="L509" s="24"/>
      <c r="M509" s="23"/>
      <c r="N509" s="24"/>
      <c r="O509" s="24"/>
      <c r="P509" s="24"/>
      <c r="Q509" s="24"/>
    </row>
    <row r="510" spans="2:17" ht="12.75">
      <c r="B510" s="23"/>
      <c r="C510" s="24"/>
      <c r="E510" s="23"/>
      <c r="G510" s="200"/>
      <c r="H510" s="200"/>
      <c r="J510" s="24"/>
      <c r="L510" s="24"/>
      <c r="M510" s="23"/>
      <c r="N510" s="24"/>
      <c r="O510" s="24"/>
      <c r="P510" s="24"/>
      <c r="Q510" s="24"/>
    </row>
    <row r="511" spans="2:17" ht="12.75">
      <c r="B511" s="23"/>
      <c r="C511" s="24"/>
      <c r="E511" s="23"/>
      <c r="G511" s="200"/>
      <c r="H511" s="200"/>
      <c r="J511" s="24"/>
      <c r="L511" s="24"/>
      <c r="M511" s="23"/>
      <c r="N511" s="24"/>
      <c r="O511" s="24"/>
      <c r="P511" s="24"/>
      <c r="Q511" s="24"/>
    </row>
    <row r="512" spans="2:17" ht="12.75">
      <c r="B512" s="23"/>
      <c r="C512" s="24"/>
      <c r="E512" s="23"/>
      <c r="G512" s="200"/>
      <c r="H512" s="200"/>
      <c r="J512" s="24"/>
      <c r="L512" s="24"/>
      <c r="M512" s="23"/>
      <c r="N512" s="24"/>
      <c r="O512" s="24"/>
      <c r="P512" s="24"/>
      <c r="Q512" s="24"/>
    </row>
    <row r="513" spans="2:17" ht="12.75">
      <c r="B513" s="23"/>
      <c r="C513" s="24"/>
      <c r="E513" s="23"/>
      <c r="G513" s="200"/>
      <c r="H513" s="200"/>
      <c r="J513" s="24"/>
      <c r="L513" s="24"/>
      <c r="M513" s="23"/>
      <c r="N513" s="24"/>
      <c r="O513" s="24"/>
      <c r="P513" s="24"/>
      <c r="Q513" s="24"/>
    </row>
    <row r="514" spans="2:17" ht="12.75">
      <c r="B514" s="23"/>
      <c r="C514" s="24"/>
      <c r="E514" s="23"/>
      <c r="G514" s="200"/>
      <c r="H514" s="200"/>
      <c r="J514" s="24"/>
      <c r="L514" s="24"/>
      <c r="M514" s="23"/>
      <c r="N514" s="24"/>
      <c r="O514" s="24"/>
      <c r="P514" s="24"/>
      <c r="Q514" s="24"/>
    </row>
    <row r="515" spans="2:17" ht="12.75">
      <c r="B515" s="23"/>
      <c r="C515" s="24"/>
      <c r="E515" s="23"/>
      <c r="G515" s="200"/>
      <c r="H515" s="200"/>
      <c r="J515" s="24"/>
      <c r="L515" s="24"/>
      <c r="M515" s="23"/>
      <c r="N515" s="24"/>
      <c r="O515" s="24"/>
      <c r="P515" s="24"/>
      <c r="Q515" s="24"/>
    </row>
    <row r="516" spans="2:17" ht="12.75">
      <c r="B516" s="23"/>
      <c r="C516" s="24"/>
      <c r="E516" s="23"/>
      <c r="G516" s="200"/>
      <c r="H516" s="200"/>
      <c r="J516" s="24"/>
      <c r="L516" s="24"/>
      <c r="M516" s="23"/>
      <c r="N516" s="24"/>
      <c r="O516" s="24"/>
      <c r="P516" s="24"/>
      <c r="Q516" s="24"/>
    </row>
    <row r="517" spans="2:17" ht="12.75">
      <c r="B517" s="23"/>
      <c r="C517" s="24"/>
      <c r="E517" s="23"/>
      <c r="G517" s="200"/>
      <c r="H517" s="200"/>
      <c r="J517" s="24"/>
      <c r="L517" s="24"/>
      <c r="M517" s="23"/>
      <c r="N517" s="24"/>
      <c r="O517" s="24"/>
      <c r="P517" s="24"/>
      <c r="Q517" s="24"/>
    </row>
    <row r="518" spans="2:17" ht="12.75">
      <c r="B518" s="23"/>
      <c r="C518" s="24"/>
      <c r="E518" s="23"/>
      <c r="G518" s="200"/>
      <c r="H518" s="200"/>
      <c r="J518" s="24"/>
      <c r="L518" s="24"/>
      <c r="M518" s="23"/>
      <c r="N518" s="24"/>
      <c r="O518" s="24"/>
      <c r="P518" s="24"/>
      <c r="Q518" s="24"/>
    </row>
    <row r="519" spans="2:17" ht="12.75">
      <c r="B519" s="23"/>
      <c r="C519" s="24"/>
      <c r="E519" s="23"/>
      <c r="G519" s="200"/>
      <c r="H519" s="200"/>
      <c r="J519" s="24"/>
      <c r="L519" s="24"/>
      <c r="M519" s="23"/>
      <c r="N519" s="24"/>
      <c r="O519" s="24"/>
      <c r="P519" s="24"/>
      <c r="Q519" s="24"/>
    </row>
    <row r="520" spans="2:17" ht="12.75">
      <c r="B520" s="23"/>
      <c r="C520" s="24"/>
      <c r="E520" s="23"/>
      <c r="G520" s="200"/>
      <c r="H520" s="200"/>
      <c r="J520" s="24"/>
      <c r="L520" s="24"/>
      <c r="M520" s="23"/>
      <c r="N520" s="24"/>
      <c r="O520" s="24"/>
      <c r="P520" s="24"/>
      <c r="Q520" s="24"/>
    </row>
    <row r="521" spans="2:17" ht="12.75">
      <c r="B521" s="23"/>
      <c r="C521" s="24"/>
      <c r="E521" s="23"/>
      <c r="G521" s="200"/>
      <c r="H521" s="200"/>
      <c r="J521" s="24"/>
      <c r="L521" s="24"/>
      <c r="M521" s="23"/>
      <c r="N521" s="24"/>
      <c r="O521" s="24"/>
      <c r="P521" s="24"/>
      <c r="Q521" s="24"/>
    </row>
    <row r="522" spans="2:17" ht="12.75">
      <c r="B522" s="23"/>
      <c r="C522" s="24"/>
      <c r="E522" s="23"/>
      <c r="G522" s="200"/>
      <c r="H522" s="200"/>
      <c r="J522" s="24"/>
      <c r="L522" s="24"/>
      <c r="M522" s="23"/>
      <c r="N522" s="24"/>
      <c r="O522" s="24"/>
      <c r="P522" s="24"/>
      <c r="Q522" s="24"/>
    </row>
    <row r="523" spans="2:17" ht="12.75">
      <c r="B523" s="23"/>
      <c r="C523" s="24"/>
      <c r="E523" s="23"/>
      <c r="G523" s="200"/>
      <c r="H523" s="200"/>
      <c r="J523" s="24"/>
      <c r="L523" s="24"/>
      <c r="M523" s="23"/>
      <c r="N523" s="24"/>
      <c r="O523" s="24"/>
      <c r="P523" s="24"/>
      <c r="Q523" s="24"/>
    </row>
    <row r="524" spans="2:17" ht="12.75">
      <c r="B524" s="23"/>
      <c r="C524" s="24"/>
      <c r="E524" s="23"/>
      <c r="G524" s="200"/>
      <c r="H524" s="200"/>
      <c r="J524" s="24"/>
      <c r="L524" s="24"/>
      <c r="M524" s="23"/>
      <c r="N524" s="24"/>
      <c r="O524" s="24"/>
      <c r="P524" s="24"/>
      <c r="Q524" s="24"/>
    </row>
    <row r="525" spans="2:17" ht="12.75">
      <c r="B525" s="23"/>
      <c r="C525" s="24"/>
      <c r="E525" s="23"/>
      <c r="G525" s="200"/>
      <c r="H525" s="200"/>
      <c r="J525" s="24"/>
      <c r="L525" s="24"/>
      <c r="M525" s="23"/>
      <c r="N525" s="24"/>
      <c r="O525" s="24"/>
      <c r="P525" s="24"/>
      <c r="Q525" s="24"/>
    </row>
    <row r="526" spans="2:17" ht="12.75">
      <c r="B526" s="23"/>
      <c r="C526" s="24"/>
      <c r="E526" s="23"/>
      <c r="G526" s="200"/>
      <c r="H526" s="200"/>
      <c r="J526" s="24"/>
      <c r="L526" s="24"/>
      <c r="M526" s="23"/>
      <c r="N526" s="24"/>
      <c r="O526" s="24"/>
      <c r="P526" s="24"/>
      <c r="Q526" s="24"/>
    </row>
    <row r="527" spans="2:17" ht="12.75">
      <c r="B527" s="23"/>
      <c r="C527" s="24"/>
      <c r="E527" s="23"/>
      <c r="G527" s="200"/>
      <c r="H527" s="200"/>
      <c r="J527" s="24"/>
      <c r="L527" s="24"/>
      <c r="M527" s="23"/>
      <c r="N527" s="24"/>
      <c r="O527" s="24"/>
      <c r="P527" s="24"/>
      <c r="Q527" s="24"/>
    </row>
    <row r="528" spans="2:17" ht="12.75">
      <c r="B528" s="23"/>
      <c r="C528" s="24"/>
      <c r="E528" s="23"/>
      <c r="G528" s="200"/>
      <c r="H528" s="200"/>
      <c r="J528" s="24"/>
      <c r="L528" s="24"/>
      <c r="M528" s="23"/>
      <c r="N528" s="24"/>
      <c r="O528" s="24"/>
      <c r="P528" s="24"/>
      <c r="Q528" s="24"/>
    </row>
    <row r="529" spans="2:17" ht="12.75">
      <c r="B529" s="23"/>
      <c r="C529" s="24"/>
      <c r="E529" s="23"/>
      <c r="G529" s="200"/>
      <c r="H529" s="200"/>
      <c r="J529" s="24"/>
      <c r="L529" s="24"/>
      <c r="M529" s="23"/>
      <c r="N529" s="24"/>
      <c r="O529" s="24"/>
      <c r="P529" s="24"/>
      <c r="Q529" s="24"/>
    </row>
    <row r="530" spans="2:17" ht="12.75">
      <c r="B530" s="23"/>
      <c r="C530" s="24"/>
      <c r="E530" s="23"/>
      <c r="G530" s="200"/>
      <c r="H530" s="200"/>
      <c r="J530" s="24"/>
      <c r="L530" s="24"/>
      <c r="M530" s="23"/>
      <c r="N530" s="24"/>
      <c r="O530" s="24"/>
      <c r="P530" s="24"/>
      <c r="Q530" s="24"/>
    </row>
    <row r="531" spans="2:17" ht="12.75">
      <c r="B531" s="23"/>
      <c r="C531" s="24"/>
      <c r="E531" s="23"/>
      <c r="G531" s="200"/>
      <c r="H531" s="200"/>
      <c r="J531" s="24"/>
      <c r="L531" s="24"/>
      <c r="M531" s="23"/>
      <c r="N531" s="24"/>
      <c r="O531" s="24"/>
      <c r="P531" s="24"/>
      <c r="Q531" s="24"/>
    </row>
    <row r="532" spans="2:17" ht="12.75">
      <c r="B532" s="23"/>
      <c r="C532" s="24"/>
      <c r="E532" s="23"/>
      <c r="G532" s="200"/>
      <c r="H532" s="200"/>
      <c r="J532" s="24"/>
      <c r="L532" s="24"/>
      <c r="M532" s="23"/>
      <c r="N532" s="24"/>
      <c r="O532" s="24"/>
      <c r="P532" s="24"/>
      <c r="Q532" s="24"/>
    </row>
    <row r="533" spans="2:17" ht="12.75">
      <c r="B533" s="23"/>
      <c r="C533" s="24"/>
      <c r="E533" s="23"/>
      <c r="G533" s="200"/>
      <c r="H533" s="200"/>
      <c r="J533" s="24"/>
      <c r="L533" s="24"/>
      <c r="M533" s="23"/>
      <c r="N533" s="24"/>
      <c r="O533" s="24"/>
      <c r="P533" s="24"/>
      <c r="Q533" s="24"/>
    </row>
    <row r="534" spans="2:17" ht="12.75">
      <c r="B534" s="23"/>
      <c r="C534" s="24"/>
      <c r="E534" s="23"/>
      <c r="G534" s="200"/>
      <c r="H534" s="200"/>
      <c r="J534" s="24"/>
      <c r="L534" s="24"/>
      <c r="M534" s="23"/>
      <c r="N534" s="24"/>
      <c r="O534" s="24"/>
      <c r="P534" s="24"/>
      <c r="Q534" s="24"/>
    </row>
    <row r="535" spans="2:17" ht="12.75">
      <c r="B535" s="23"/>
      <c r="C535" s="24"/>
      <c r="E535" s="23"/>
      <c r="G535" s="200"/>
      <c r="H535" s="200"/>
      <c r="J535" s="24"/>
      <c r="L535" s="24"/>
      <c r="M535" s="23"/>
      <c r="N535" s="24"/>
      <c r="O535" s="24"/>
      <c r="P535" s="24"/>
      <c r="Q535" s="24"/>
    </row>
    <row r="536" spans="2:17" ht="12.75">
      <c r="B536" s="23"/>
      <c r="C536" s="24"/>
      <c r="E536" s="23"/>
      <c r="G536" s="200"/>
      <c r="H536" s="200"/>
      <c r="J536" s="24"/>
      <c r="L536" s="24"/>
      <c r="M536" s="23"/>
      <c r="N536" s="24"/>
      <c r="O536" s="24"/>
      <c r="P536" s="24"/>
      <c r="Q536" s="24"/>
    </row>
    <row r="537" spans="2:17" ht="12.75">
      <c r="B537" s="23"/>
      <c r="C537" s="24"/>
      <c r="E537" s="23"/>
      <c r="G537" s="200"/>
      <c r="H537" s="200"/>
      <c r="J537" s="24"/>
      <c r="L537" s="24"/>
      <c r="M537" s="23"/>
      <c r="N537" s="24"/>
      <c r="O537" s="24"/>
      <c r="P537" s="24"/>
      <c r="Q537" s="24"/>
    </row>
    <row r="538" spans="2:17" ht="12.75">
      <c r="B538" s="23"/>
      <c r="C538" s="24"/>
      <c r="E538" s="23"/>
      <c r="G538" s="200"/>
      <c r="H538" s="200"/>
      <c r="J538" s="24"/>
      <c r="L538" s="24"/>
      <c r="M538" s="23"/>
      <c r="N538" s="24"/>
      <c r="O538" s="24"/>
      <c r="P538" s="24"/>
      <c r="Q538" s="24"/>
    </row>
    <row r="539" spans="2:17" ht="12.75">
      <c r="B539" s="23"/>
      <c r="C539" s="24"/>
      <c r="E539" s="23"/>
      <c r="G539" s="200"/>
      <c r="H539" s="200"/>
      <c r="J539" s="24"/>
      <c r="L539" s="24"/>
      <c r="M539" s="23"/>
      <c r="N539" s="24"/>
      <c r="O539" s="24"/>
      <c r="P539" s="24"/>
      <c r="Q539" s="24"/>
    </row>
    <row r="540" spans="2:17" ht="12.75">
      <c r="B540" s="23"/>
      <c r="C540" s="24"/>
      <c r="E540" s="23"/>
      <c r="G540" s="200"/>
      <c r="H540" s="200"/>
      <c r="J540" s="24"/>
      <c r="L540" s="24"/>
      <c r="M540" s="23"/>
      <c r="N540" s="24"/>
      <c r="O540" s="24"/>
      <c r="P540" s="24"/>
      <c r="Q540" s="24"/>
    </row>
    <row r="541" spans="2:17" ht="12.75">
      <c r="B541" s="23"/>
      <c r="C541" s="24"/>
      <c r="E541" s="23"/>
      <c r="G541" s="200"/>
      <c r="H541" s="200"/>
      <c r="J541" s="24"/>
      <c r="L541" s="24"/>
      <c r="M541" s="23"/>
      <c r="N541" s="24"/>
      <c r="O541" s="24"/>
      <c r="P541" s="24"/>
      <c r="Q541" s="24"/>
    </row>
    <row r="542" spans="2:17" ht="12.75">
      <c r="B542" s="23"/>
      <c r="C542" s="24"/>
      <c r="E542" s="23"/>
      <c r="G542" s="200"/>
      <c r="H542" s="200"/>
      <c r="J542" s="24"/>
      <c r="L542" s="24"/>
      <c r="M542" s="23"/>
      <c r="N542" s="24"/>
      <c r="O542" s="24"/>
      <c r="P542" s="24"/>
      <c r="Q542" s="24"/>
    </row>
    <row r="543" spans="2:17" ht="12.75">
      <c r="B543" s="23"/>
      <c r="C543" s="24"/>
      <c r="E543" s="23"/>
      <c r="G543" s="200"/>
      <c r="H543" s="200"/>
      <c r="J543" s="24"/>
      <c r="L543" s="24"/>
      <c r="M543" s="23"/>
      <c r="N543" s="24"/>
      <c r="O543" s="24"/>
      <c r="P543" s="24"/>
      <c r="Q543" s="24"/>
    </row>
    <row r="544" spans="2:17" ht="12.75">
      <c r="B544" s="23"/>
      <c r="C544" s="24"/>
      <c r="E544" s="23"/>
      <c r="G544" s="200"/>
      <c r="H544" s="200"/>
      <c r="J544" s="24"/>
      <c r="L544" s="24"/>
      <c r="M544" s="23"/>
      <c r="N544" s="24"/>
      <c r="O544" s="24"/>
      <c r="P544" s="24"/>
      <c r="Q544" s="24"/>
    </row>
    <row r="545" spans="2:17" ht="12.75">
      <c r="B545" s="23"/>
      <c r="C545" s="24"/>
      <c r="E545" s="23"/>
      <c r="G545" s="200"/>
      <c r="H545" s="200"/>
      <c r="J545" s="24"/>
      <c r="L545" s="24"/>
      <c r="M545" s="23"/>
      <c r="N545" s="24"/>
      <c r="O545" s="24"/>
      <c r="P545" s="24"/>
      <c r="Q545" s="24"/>
    </row>
    <row r="546" spans="2:17" ht="12.75">
      <c r="B546" s="23"/>
      <c r="C546" s="24"/>
      <c r="E546" s="23"/>
      <c r="G546" s="200"/>
      <c r="H546" s="200"/>
      <c r="J546" s="24"/>
      <c r="L546" s="24"/>
      <c r="M546" s="23"/>
      <c r="N546" s="24"/>
      <c r="O546" s="24"/>
      <c r="P546" s="24"/>
      <c r="Q546" s="24"/>
    </row>
    <row r="547" spans="2:17" ht="12.75">
      <c r="B547" s="23"/>
      <c r="C547" s="24"/>
      <c r="E547" s="23"/>
      <c r="G547" s="200"/>
      <c r="H547" s="200"/>
      <c r="J547" s="24"/>
      <c r="L547" s="24"/>
      <c r="M547" s="23"/>
      <c r="N547" s="24"/>
      <c r="O547" s="24"/>
      <c r="P547" s="24"/>
      <c r="Q547" s="24"/>
    </row>
    <row r="548" spans="2:17" ht="12.75">
      <c r="B548" s="23"/>
      <c r="C548" s="24"/>
      <c r="E548" s="23"/>
      <c r="G548" s="200"/>
      <c r="H548" s="200"/>
      <c r="J548" s="24"/>
      <c r="L548" s="24"/>
      <c r="M548" s="23"/>
      <c r="N548" s="24"/>
      <c r="O548" s="24"/>
      <c r="P548" s="24"/>
      <c r="Q548" s="24"/>
    </row>
    <row r="549" spans="2:17" ht="12.75">
      <c r="B549" s="23"/>
      <c r="C549" s="24"/>
      <c r="E549" s="23"/>
      <c r="G549" s="200"/>
      <c r="H549" s="200"/>
      <c r="J549" s="24"/>
      <c r="L549" s="24"/>
      <c r="M549" s="23"/>
      <c r="N549" s="24"/>
      <c r="O549" s="24"/>
      <c r="P549" s="24"/>
      <c r="Q549" s="24"/>
    </row>
    <row r="550" spans="2:17" ht="12.75">
      <c r="B550" s="23"/>
      <c r="C550" s="24"/>
      <c r="E550" s="23"/>
      <c r="G550" s="200"/>
      <c r="H550" s="200"/>
      <c r="J550" s="24"/>
      <c r="L550" s="24"/>
      <c r="M550" s="23"/>
      <c r="N550" s="24"/>
      <c r="O550" s="24"/>
      <c r="P550" s="24"/>
      <c r="Q550" s="24"/>
    </row>
    <row r="551" spans="2:17" ht="12.75">
      <c r="B551" s="23"/>
      <c r="C551" s="24"/>
      <c r="E551" s="23"/>
      <c r="G551" s="200"/>
      <c r="H551" s="200"/>
      <c r="J551" s="24"/>
      <c r="L551" s="24"/>
      <c r="M551" s="23"/>
      <c r="N551" s="24"/>
      <c r="O551" s="24"/>
      <c r="P551" s="24"/>
      <c r="Q551" s="24"/>
    </row>
    <row r="552" spans="2:17" ht="12.75">
      <c r="B552" s="23"/>
      <c r="C552" s="24"/>
      <c r="E552" s="23"/>
      <c r="G552" s="200"/>
      <c r="H552" s="200"/>
      <c r="J552" s="24"/>
      <c r="L552" s="24"/>
      <c r="M552" s="23"/>
      <c r="N552" s="24"/>
      <c r="O552" s="24"/>
      <c r="P552" s="24"/>
      <c r="Q552" s="24"/>
    </row>
    <row r="553" spans="2:17" ht="12.75">
      <c r="B553" s="23"/>
      <c r="C553" s="24"/>
      <c r="E553" s="23"/>
      <c r="G553" s="200"/>
      <c r="H553" s="200"/>
      <c r="J553" s="24"/>
      <c r="L553" s="24"/>
      <c r="M553" s="23"/>
      <c r="N553" s="24"/>
      <c r="O553" s="24"/>
      <c r="P553" s="24"/>
      <c r="Q553" s="24"/>
    </row>
    <row r="554" spans="2:17" ht="12.75">
      <c r="B554" s="23"/>
      <c r="C554" s="24"/>
      <c r="E554" s="23"/>
      <c r="G554" s="200"/>
      <c r="H554" s="200"/>
      <c r="J554" s="24"/>
      <c r="L554" s="24"/>
      <c r="M554" s="23"/>
      <c r="N554" s="24"/>
      <c r="O554" s="24"/>
      <c r="P554" s="24"/>
      <c r="Q554" s="24"/>
    </row>
    <row r="555" spans="2:17" ht="12.75">
      <c r="B555" s="23"/>
      <c r="C555" s="24"/>
      <c r="E555" s="23"/>
      <c r="G555" s="200"/>
      <c r="H555" s="200"/>
      <c r="J555" s="24"/>
      <c r="L555" s="24"/>
      <c r="M555" s="23"/>
      <c r="N555" s="24"/>
      <c r="O555" s="24"/>
      <c r="P555" s="24"/>
      <c r="Q555" s="24"/>
    </row>
    <row r="556" spans="2:17" ht="12.75">
      <c r="B556" s="23"/>
      <c r="C556" s="24"/>
      <c r="E556" s="23"/>
      <c r="G556" s="200"/>
      <c r="H556" s="200"/>
      <c r="J556" s="24"/>
      <c r="L556" s="24"/>
      <c r="M556" s="23"/>
      <c r="N556" s="24"/>
      <c r="O556" s="24"/>
      <c r="P556" s="24"/>
      <c r="Q556" s="24"/>
    </row>
    <row r="557" spans="2:17" ht="12.75">
      <c r="B557" s="23"/>
      <c r="C557" s="24"/>
      <c r="E557" s="23"/>
      <c r="G557" s="200"/>
      <c r="H557" s="200"/>
      <c r="J557" s="24"/>
      <c r="L557" s="24"/>
      <c r="M557" s="23"/>
      <c r="N557" s="24"/>
      <c r="O557" s="24"/>
      <c r="P557" s="24"/>
      <c r="Q557" s="24"/>
    </row>
    <row r="558" spans="2:17" ht="12.75">
      <c r="B558" s="23"/>
      <c r="C558" s="24"/>
      <c r="E558" s="23"/>
      <c r="G558" s="200"/>
      <c r="H558" s="200"/>
      <c r="J558" s="24"/>
      <c r="L558" s="24"/>
      <c r="M558" s="23"/>
      <c r="N558" s="24"/>
      <c r="O558" s="24"/>
      <c r="P558" s="24"/>
      <c r="Q558" s="24"/>
    </row>
    <row r="559" spans="2:17" ht="12.75">
      <c r="B559" s="23"/>
      <c r="C559" s="24"/>
      <c r="E559" s="23"/>
      <c r="G559" s="200"/>
      <c r="H559" s="200"/>
      <c r="J559" s="24"/>
      <c r="L559" s="24"/>
      <c r="M559" s="23"/>
      <c r="N559" s="24"/>
      <c r="O559" s="24"/>
      <c r="P559" s="24"/>
      <c r="Q559" s="24"/>
    </row>
    <row r="560" spans="2:17" ht="12.75">
      <c r="B560" s="23"/>
      <c r="C560" s="24"/>
      <c r="E560" s="23"/>
      <c r="G560" s="200"/>
      <c r="H560" s="200"/>
      <c r="J560" s="24"/>
      <c r="L560" s="24"/>
      <c r="M560" s="23"/>
      <c r="N560" s="24"/>
      <c r="O560" s="24"/>
      <c r="P560" s="24"/>
      <c r="Q560" s="24"/>
    </row>
    <row r="561" spans="2:17" ht="12.75">
      <c r="B561" s="23"/>
      <c r="C561" s="24"/>
      <c r="E561" s="23"/>
      <c r="G561" s="200"/>
      <c r="H561" s="200"/>
      <c r="J561" s="24"/>
      <c r="L561" s="24"/>
      <c r="M561" s="23"/>
      <c r="N561" s="24"/>
      <c r="O561" s="24"/>
      <c r="P561" s="24"/>
      <c r="Q561" s="24"/>
    </row>
    <row r="562" spans="2:17" ht="12.75">
      <c r="B562" s="23"/>
      <c r="C562" s="24"/>
      <c r="E562" s="23"/>
      <c r="G562" s="200"/>
      <c r="H562" s="200"/>
      <c r="J562" s="24"/>
      <c r="L562" s="24"/>
      <c r="M562" s="23"/>
      <c r="N562" s="24"/>
      <c r="O562" s="24"/>
      <c r="P562" s="24"/>
      <c r="Q562" s="24"/>
    </row>
    <row r="563" spans="2:17" ht="12.75">
      <c r="B563" s="23"/>
      <c r="C563" s="24"/>
      <c r="E563" s="23"/>
      <c r="G563" s="200"/>
      <c r="H563" s="200"/>
      <c r="J563" s="24"/>
      <c r="L563" s="24"/>
      <c r="M563" s="23"/>
      <c r="N563" s="24"/>
      <c r="O563" s="24"/>
      <c r="P563" s="24"/>
      <c r="Q563" s="24"/>
    </row>
    <row r="564" spans="2:17" ht="12.75">
      <c r="B564" s="23"/>
      <c r="C564" s="24"/>
      <c r="E564" s="23"/>
      <c r="G564" s="200"/>
      <c r="H564" s="200"/>
      <c r="J564" s="24"/>
      <c r="L564" s="24"/>
      <c r="M564" s="23"/>
      <c r="N564" s="24"/>
      <c r="O564" s="24"/>
      <c r="P564" s="24"/>
      <c r="Q564" s="24"/>
    </row>
    <row r="565" spans="2:17" ht="12.75">
      <c r="B565" s="23"/>
      <c r="C565" s="24"/>
      <c r="E565" s="23"/>
      <c r="G565" s="200"/>
      <c r="H565" s="200"/>
      <c r="J565" s="24"/>
      <c r="L565" s="24"/>
      <c r="M565" s="23"/>
      <c r="N565" s="24"/>
      <c r="O565" s="24"/>
      <c r="P565" s="24"/>
      <c r="Q565" s="24"/>
    </row>
    <row r="566" spans="2:17" ht="12.75">
      <c r="B566" s="23"/>
      <c r="C566" s="24"/>
      <c r="E566" s="23"/>
      <c r="G566" s="200"/>
      <c r="H566" s="200"/>
      <c r="J566" s="24"/>
      <c r="L566" s="24"/>
      <c r="M566" s="23"/>
      <c r="N566" s="24"/>
      <c r="O566" s="24"/>
      <c r="P566" s="24"/>
      <c r="Q566" s="24"/>
    </row>
    <row r="567" spans="2:17" ht="12.75">
      <c r="B567" s="23"/>
      <c r="C567" s="24"/>
      <c r="E567" s="23"/>
      <c r="G567" s="200"/>
      <c r="H567" s="200"/>
      <c r="J567" s="24"/>
      <c r="L567" s="24"/>
      <c r="M567" s="23"/>
      <c r="N567" s="24"/>
      <c r="O567" s="24"/>
      <c r="P567" s="24"/>
      <c r="Q567" s="24"/>
    </row>
    <row r="568" spans="2:17" ht="12.75">
      <c r="B568" s="23"/>
      <c r="C568" s="24"/>
      <c r="E568" s="23"/>
      <c r="G568" s="200"/>
      <c r="H568" s="200"/>
      <c r="J568" s="24"/>
      <c r="L568" s="24"/>
      <c r="M568" s="23"/>
      <c r="N568" s="24"/>
      <c r="O568" s="24"/>
      <c r="P568" s="24"/>
      <c r="Q568" s="24"/>
    </row>
    <row r="569" spans="2:17" ht="12.75">
      <c r="B569" s="23"/>
      <c r="C569" s="24"/>
      <c r="E569" s="23"/>
      <c r="G569" s="200"/>
      <c r="H569" s="200"/>
      <c r="J569" s="24"/>
      <c r="L569" s="24"/>
      <c r="M569" s="23"/>
      <c r="N569" s="24"/>
      <c r="O569" s="24"/>
      <c r="P569" s="24"/>
      <c r="Q569" s="24"/>
    </row>
    <row r="570" spans="2:17" ht="12.75">
      <c r="B570" s="23"/>
      <c r="C570" s="24"/>
      <c r="E570" s="23"/>
      <c r="G570" s="200"/>
      <c r="H570" s="200"/>
      <c r="J570" s="24"/>
      <c r="L570" s="24"/>
      <c r="M570" s="23"/>
      <c r="N570" s="24"/>
      <c r="O570" s="24"/>
      <c r="P570" s="24"/>
      <c r="Q570" s="24"/>
    </row>
    <row r="571" spans="2:17" ht="12.75">
      <c r="B571" s="23"/>
      <c r="C571" s="24"/>
      <c r="E571" s="23"/>
      <c r="G571" s="200"/>
      <c r="H571" s="200"/>
      <c r="J571" s="24"/>
      <c r="L571" s="24"/>
      <c r="M571" s="23"/>
      <c r="N571" s="24"/>
      <c r="O571" s="24"/>
      <c r="P571" s="24"/>
      <c r="Q571" s="24"/>
    </row>
    <row r="572" spans="2:17" ht="12.75">
      <c r="B572" s="23"/>
      <c r="C572" s="24"/>
      <c r="E572" s="23"/>
      <c r="G572" s="200"/>
      <c r="H572" s="200"/>
      <c r="J572" s="24"/>
      <c r="L572" s="24"/>
      <c r="M572" s="23"/>
      <c r="N572" s="24"/>
      <c r="O572" s="24"/>
      <c r="P572" s="24"/>
      <c r="Q572" s="24"/>
    </row>
    <row r="573" spans="2:17" ht="12.75">
      <c r="B573" s="23"/>
      <c r="C573" s="24"/>
      <c r="E573" s="23"/>
      <c r="G573" s="200"/>
      <c r="H573" s="200"/>
      <c r="J573" s="24"/>
      <c r="L573" s="24"/>
      <c r="M573" s="23"/>
      <c r="N573" s="24"/>
      <c r="O573" s="24"/>
      <c r="P573" s="24"/>
      <c r="Q573" s="24"/>
    </row>
    <row r="574" spans="2:17" ht="12.75">
      <c r="B574" s="23"/>
      <c r="C574" s="24"/>
      <c r="E574" s="23"/>
      <c r="G574" s="200"/>
      <c r="H574" s="200"/>
      <c r="J574" s="24"/>
      <c r="L574" s="24"/>
      <c r="M574" s="23"/>
      <c r="N574" s="24"/>
      <c r="O574" s="24"/>
      <c r="P574" s="24"/>
      <c r="Q574" s="24"/>
    </row>
    <row r="575" spans="2:17" ht="12.75">
      <c r="B575" s="23"/>
      <c r="C575" s="24"/>
      <c r="E575" s="23"/>
      <c r="G575" s="200"/>
      <c r="H575" s="200"/>
      <c r="J575" s="24"/>
      <c r="L575" s="24"/>
      <c r="M575" s="23"/>
      <c r="N575" s="24"/>
      <c r="O575" s="24"/>
      <c r="P575" s="24"/>
      <c r="Q575" s="24"/>
    </row>
    <row r="576" spans="2:17" ht="12.75">
      <c r="B576" s="23"/>
      <c r="C576" s="24"/>
      <c r="E576" s="23"/>
      <c r="G576" s="200"/>
      <c r="H576" s="200"/>
      <c r="J576" s="24"/>
      <c r="L576" s="24"/>
      <c r="M576" s="23"/>
      <c r="N576" s="24"/>
      <c r="O576" s="24"/>
      <c r="P576" s="24"/>
      <c r="Q576" s="24"/>
    </row>
    <row r="577" spans="2:17" ht="12.75">
      <c r="B577" s="23"/>
      <c r="C577" s="24"/>
      <c r="E577" s="23"/>
      <c r="G577" s="200"/>
      <c r="H577" s="200"/>
      <c r="J577" s="24"/>
      <c r="L577" s="24"/>
      <c r="M577" s="23"/>
      <c r="N577" s="24"/>
      <c r="O577" s="24"/>
      <c r="P577" s="24"/>
      <c r="Q577" s="24"/>
    </row>
    <row r="578" spans="2:17" ht="12.75">
      <c r="B578" s="23"/>
      <c r="C578" s="24"/>
      <c r="E578" s="23"/>
      <c r="G578" s="200"/>
      <c r="H578" s="200"/>
      <c r="J578" s="24"/>
      <c r="L578" s="24"/>
      <c r="M578" s="23"/>
      <c r="N578" s="24"/>
      <c r="O578" s="24"/>
      <c r="P578" s="24"/>
      <c r="Q578" s="24"/>
    </row>
    <row r="579" spans="2:17" ht="12.75">
      <c r="B579" s="23"/>
      <c r="C579" s="24"/>
      <c r="E579" s="23"/>
      <c r="G579" s="200"/>
      <c r="H579" s="200"/>
      <c r="J579" s="24"/>
      <c r="L579" s="24"/>
      <c r="M579" s="23"/>
      <c r="N579" s="24"/>
      <c r="O579" s="24"/>
      <c r="P579" s="24"/>
      <c r="Q579" s="24"/>
    </row>
    <row r="580" spans="2:17" ht="12.75">
      <c r="B580" s="23"/>
      <c r="C580" s="24"/>
      <c r="E580" s="23"/>
      <c r="G580" s="200"/>
      <c r="H580" s="200"/>
      <c r="J580" s="24"/>
      <c r="L580" s="24"/>
      <c r="M580" s="23"/>
      <c r="N580" s="24"/>
      <c r="O580" s="24"/>
      <c r="P580" s="24"/>
      <c r="Q580" s="24"/>
    </row>
    <row r="581" spans="2:17" ht="12.75">
      <c r="B581" s="23"/>
      <c r="C581" s="24"/>
      <c r="E581" s="23"/>
      <c r="G581" s="200"/>
      <c r="H581" s="200"/>
      <c r="J581" s="24"/>
      <c r="L581" s="24"/>
      <c r="M581" s="23"/>
      <c r="N581" s="24"/>
      <c r="O581" s="24"/>
      <c r="P581" s="24"/>
      <c r="Q581" s="24"/>
    </row>
    <row r="582" spans="2:17" ht="12.75">
      <c r="B582" s="23"/>
      <c r="C582" s="24"/>
      <c r="E582" s="23"/>
      <c r="G582" s="200"/>
      <c r="H582" s="200"/>
      <c r="J582" s="24"/>
      <c r="L582" s="24"/>
      <c r="M582" s="23"/>
      <c r="N582" s="24"/>
      <c r="O582" s="24"/>
      <c r="P582" s="24"/>
      <c r="Q582" s="24"/>
    </row>
    <row r="583" spans="2:17" ht="12.75">
      <c r="B583" s="23"/>
      <c r="C583" s="24"/>
      <c r="E583" s="23"/>
      <c r="G583" s="200"/>
      <c r="H583" s="200"/>
      <c r="J583" s="24"/>
      <c r="L583" s="24"/>
      <c r="M583" s="23"/>
      <c r="N583" s="24"/>
      <c r="O583" s="24"/>
      <c r="P583" s="24"/>
      <c r="Q583" s="24"/>
    </row>
    <row r="584" spans="2:17" ht="12.75">
      <c r="B584" s="23"/>
      <c r="C584" s="24"/>
      <c r="E584" s="23"/>
      <c r="G584" s="200"/>
      <c r="H584" s="200"/>
      <c r="J584" s="24"/>
      <c r="L584" s="24"/>
      <c r="M584" s="23"/>
      <c r="N584" s="24"/>
      <c r="O584" s="24"/>
      <c r="P584" s="24"/>
      <c r="Q584" s="24"/>
    </row>
    <row r="585" spans="2:17" ht="12.75">
      <c r="B585" s="23"/>
      <c r="C585" s="24"/>
      <c r="E585" s="23"/>
      <c r="G585" s="200"/>
      <c r="H585" s="200"/>
      <c r="J585" s="24"/>
      <c r="L585" s="24"/>
      <c r="M585" s="23"/>
      <c r="N585" s="24"/>
      <c r="O585" s="24"/>
      <c r="P585" s="24"/>
      <c r="Q585" s="24"/>
    </row>
    <row r="586" spans="2:17" ht="12.75">
      <c r="B586" s="23"/>
      <c r="C586" s="24"/>
      <c r="E586" s="23"/>
      <c r="G586" s="200"/>
      <c r="H586" s="200"/>
      <c r="J586" s="24"/>
      <c r="L586" s="24"/>
      <c r="M586" s="23"/>
      <c r="N586" s="24"/>
      <c r="O586" s="24"/>
      <c r="P586" s="24"/>
      <c r="Q586" s="24"/>
    </row>
    <row r="587" spans="2:17" ht="12.75">
      <c r="B587" s="23"/>
      <c r="C587" s="24"/>
      <c r="E587" s="23"/>
      <c r="G587" s="200"/>
      <c r="H587" s="200"/>
      <c r="J587" s="24"/>
      <c r="L587" s="24"/>
      <c r="M587" s="23"/>
      <c r="N587" s="24"/>
      <c r="O587" s="24"/>
      <c r="P587" s="24"/>
      <c r="Q587" s="24"/>
    </row>
    <row r="588" spans="2:17" ht="12.75">
      <c r="B588" s="23"/>
      <c r="C588" s="24"/>
      <c r="E588" s="23"/>
      <c r="G588" s="200"/>
      <c r="H588" s="200"/>
      <c r="J588" s="24"/>
      <c r="L588" s="24"/>
      <c r="M588" s="23"/>
      <c r="N588" s="24"/>
      <c r="O588" s="24"/>
      <c r="P588" s="24"/>
      <c r="Q588" s="24"/>
    </row>
    <row r="589" spans="2:17" ht="12.75">
      <c r="B589" s="23"/>
      <c r="C589" s="24"/>
      <c r="E589" s="23"/>
      <c r="G589" s="200"/>
      <c r="H589" s="200"/>
      <c r="J589" s="24"/>
      <c r="L589" s="24"/>
      <c r="M589" s="23"/>
      <c r="N589" s="24"/>
      <c r="O589" s="24"/>
      <c r="P589" s="24"/>
      <c r="Q589" s="24"/>
    </row>
    <row r="590" spans="2:17" ht="12.75">
      <c r="B590" s="23"/>
      <c r="C590" s="24"/>
      <c r="E590" s="23"/>
      <c r="G590" s="200"/>
      <c r="H590" s="200"/>
      <c r="J590" s="24"/>
      <c r="L590" s="24"/>
      <c r="M590" s="23"/>
      <c r="N590" s="24"/>
      <c r="O590" s="24"/>
      <c r="P590" s="24"/>
      <c r="Q590" s="24"/>
    </row>
    <row r="591" spans="2:17" ht="12.75">
      <c r="B591" s="23"/>
      <c r="C591" s="24"/>
      <c r="E591" s="23"/>
      <c r="G591" s="200"/>
      <c r="H591" s="200"/>
      <c r="J591" s="24"/>
      <c r="L591" s="24"/>
      <c r="M591" s="23"/>
      <c r="N591" s="24"/>
      <c r="O591" s="24"/>
      <c r="P591" s="24"/>
      <c r="Q591" s="24"/>
    </row>
    <row r="592" spans="2:17" ht="12.75">
      <c r="B592" s="23"/>
      <c r="C592" s="24"/>
      <c r="E592" s="23"/>
      <c r="G592" s="200"/>
      <c r="H592" s="200"/>
      <c r="J592" s="24"/>
      <c r="L592" s="24"/>
      <c r="M592" s="23"/>
      <c r="N592" s="24"/>
      <c r="O592" s="24"/>
      <c r="P592" s="24"/>
      <c r="Q592" s="24"/>
    </row>
    <row r="593" spans="2:17" ht="12.75">
      <c r="B593" s="23"/>
      <c r="C593" s="24"/>
      <c r="E593" s="23"/>
      <c r="G593" s="200"/>
      <c r="H593" s="200"/>
      <c r="J593" s="24"/>
      <c r="L593" s="24"/>
      <c r="M593" s="23"/>
      <c r="N593" s="24"/>
      <c r="O593" s="24"/>
      <c r="P593" s="24"/>
      <c r="Q593" s="24"/>
    </row>
    <row r="594" spans="2:17" ht="12.75">
      <c r="B594" s="23"/>
      <c r="C594" s="24"/>
      <c r="E594" s="23"/>
      <c r="G594" s="200"/>
      <c r="H594" s="200"/>
      <c r="J594" s="24"/>
      <c r="L594" s="24"/>
      <c r="M594" s="23"/>
      <c r="N594" s="24"/>
      <c r="O594" s="24"/>
      <c r="P594" s="24"/>
      <c r="Q594" s="24"/>
    </row>
    <row r="595" spans="2:17" ht="12.75">
      <c r="B595" s="23"/>
      <c r="C595" s="24"/>
      <c r="E595" s="23"/>
      <c r="G595" s="200"/>
      <c r="H595" s="200"/>
      <c r="J595" s="24"/>
      <c r="L595" s="24"/>
      <c r="M595" s="23"/>
      <c r="N595" s="24"/>
      <c r="O595" s="24"/>
      <c r="P595" s="24"/>
      <c r="Q595" s="24"/>
    </row>
    <row r="596" spans="2:17" ht="12.75">
      <c r="B596" s="23"/>
      <c r="C596" s="24"/>
      <c r="E596" s="23"/>
      <c r="G596" s="200"/>
      <c r="H596" s="200"/>
      <c r="J596" s="24"/>
      <c r="L596" s="24"/>
      <c r="M596" s="23"/>
      <c r="N596" s="24"/>
      <c r="O596" s="24"/>
      <c r="P596" s="24"/>
      <c r="Q596" s="24"/>
    </row>
    <row r="597" spans="2:17" ht="12.75">
      <c r="B597" s="23"/>
      <c r="C597" s="24"/>
      <c r="E597" s="23"/>
      <c r="G597" s="200"/>
      <c r="H597" s="200"/>
      <c r="J597" s="24"/>
      <c r="L597" s="24"/>
      <c r="M597" s="23"/>
      <c r="N597" s="24"/>
      <c r="O597" s="24"/>
      <c r="P597" s="24"/>
      <c r="Q597" s="24"/>
    </row>
    <row r="598" spans="2:17" ht="12.75">
      <c r="B598" s="23"/>
      <c r="C598" s="24"/>
      <c r="E598" s="23"/>
      <c r="G598" s="200"/>
      <c r="H598" s="200"/>
      <c r="J598" s="24"/>
      <c r="L598" s="24"/>
      <c r="M598" s="23"/>
      <c r="N598" s="24"/>
      <c r="O598" s="24"/>
      <c r="P598" s="24"/>
      <c r="Q598" s="24"/>
    </row>
    <row r="599" spans="2:17" ht="12.75">
      <c r="B599" s="23"/>
      <c r="C599" s="24"/>
      <c r="E599" s="23"/>
      <c r="G599" s="200"/>
      <c r="H599" s="200"/>
      <c r="J599" s="24"/>
      <c r="L599" s="24"/>
      <c r="M599" s="23"/>
      <c r="N599" s="24"/>
      <c r="O599" s="24"/>
      <c r="P599" s="24"/>
      <c r="Q599" s="24"/>
    </row>
    <row r="600" spans="2:17" ht="12.75">
      <c r="B600" s="23"/>
      <c r="C600" s="24"/>
      <c r="E600" s="23"/>
      <c r="G600" s="200"/>
      <c r="H600" s="200"/>
      <c r="J600" s="24"/>
      <c r="L600" s="24"/>
      <c r="M600" s="23"/>
      <c r="N600" s="24"/>
      <c r="O600" s="24"/>
      <c r="P600" s="24"/>
      <c r="Q600" s="24"/>
    </row>
    <row r="601" spans="2:17" ht="12.75">
      <c r="B601" s="23"/>
      <c r="C601" s="24"/>
      <c r="E601" s="23"/>
      <c r="G601" s="200"/>
      <c r="H601" s="200"/>
      <c r="J601" s="24"/>
      <c r="L601" s="24"/>
      <c r="M601" s="23"/>
      <c r="N601" s="24"/>
      <c r="O601" s="24"/>
      <c r="P601" s="24"/>
      <c r="Q601" s="24"/>
    </row>
    <row r="602" spans="2:17" ht="12.75">
      <c r="B602" s="23"/>
      <c r="C602" s="24"/>
      <c r="E602" s="23"/>
      <c r="G602" s="200"/>
      <c r="H602" s="200"/>
      <c r="J602" s="24"/>
      <c r="L602" s="24"/>
      <c r="M602" s="23"/>
      <c r="N602" s="24"/>
      <c r="O602" s="24"/>
      <c r="P602" s="24"/>
      <c r="Q602" s="24"/>
    </row>
    <row r="603" spans="2:17" ht="12.75">
      <c r="B603" s="23"/>
      <c r="C603" s="24"/>
      <c r="E603" s="23"/>
      <c r="G603" s="200"/>
      <c r="H603" s="200"/>
      <c r="J603" s="24"/>
      <c r="L603" s="24"/>
      <c r="M603" s="23"/>
      <c r="N603" s="24"/>
      <c r="O603" s="24"/>
      <c r="P603" s="24"/>
      <c r="Q603" s="24"/>
    </row>
    <row r="604" spans="2:17" ht="12.75">
      <c r="B604" s="23"/>
      <c r="C604" s="24"/>
      <c r="E604" s="23"/>
      <c r="G604" s="200"/>
      <c r="H604" s="200"/>
      <c r="J604" s="24"/>
      <c r="L604" s="24"/>
      <c r="M604" s="23"/>
      <c r="N604" s="24"/>
      <c r="O604" s="24"/>
      <c r="P604" s="24"/>
      <c r="Q604" s="24"/>
    </row>
    <row r="605" spans="2:17" ht="12.75">
      <c r="B605" s="23"/>
      <c r="C605" s="24"/>
      <c r="E605" s="23"/>
      <c r="G605" s="200"/>
      <c r="H605" s="200"/>
      <c r="J605" s="24"/>
      <c r="L605" s="24"/>
      <c r="M605" s="23"/>
      <c r="N605" s="24"/>
      <c r="O605" s="24"/>
      <c r="P605" s="24"/>
      <c r="Q605" s="24"/>
    </row>
    <row r="606" spans="2:17" ht="12.75">
      <c r="B606" s="23"/>
      <c r="C606" s="24"/>
      <c r="E606" s="23"/>
      <c r="G606" s="200"/>
      <c r="H606" s="200"/>
      <c r="J606" s="24"/>
      <c r="L606" s="24"/>
      <c r="M606" s="23"/>
      <c r="N606" s="24"/>
      <c r="O606" s="24"/>
      <c r="P606" s="24"/>
      <c r="Q606" s="24"/>
    </row>
    <row r="607" spans="2:17" ht="12.75">
      <c r="B607" s="23"/>
      <c r="C607" s="24"/>
      <c r="E607" s="23"/>
      <c r="G607" s="200"/>
      <c r="H607" s="200"/>
      <c r="J607" s="24"/>
      <c r="L607" s="24"/>
      <c r="M607" s="23"/>
      <c r="N607" s="24"/>
      <c r="O607" s="24"/>
      <c r="P607" s="24"/>
      <c r="Q607" s="24"/>
    </row>
    <row r="608" spans="2:17" ht="12.75">
      <c r="B608" s="23"/>
      <c r="C608" s="24"/>
      <c r="E608" s="23"/>
      <c r="G608" s="200"/>
      <c r="H608" s="200"/>
      <c r="J608" s="24"/>
      <c r="L608" s="24"/>
      <c r="M608" s="23"/>
      <c r="N608" s="24"/>
      <c r="O608" s="24"/>
      <c r="P608" s="24"/>
      <c r="Q608" s="24"/>
    </row>
    <row r="609" spans="2:17" ht="12.75">
      <c r="B609" s="23"/>
      <c r="C609" s="24"/>
      <c r="E609" s="23"/>
      <c r="G609" s="200"/>
      <c r="H609" s="200"/>
      <c r="J609" s="24"/>
      <c r="L609" s="24"/>
      <c r="M609" s="23"/>
      <c r="N609" s="24"/>
      <c r="O609" s="24"/>
      <c r="P609" s="24"/>
      <c r="Q609" s="24"/>
    </row>
    <row r="610" spans="2:17" ht="12.75">
      <c r="B610" s="23"/>
      <c r="C610" s="24"/>
      <c r="E610" s="23"/>
      <c r="G610" s="200"/>
      <c r="H610" s="200"/>
      <c r="J610" s="24"/>
      <c r="L610" s="24"/>
      <c r="M610" s="23"/>
      <c r="N610" s="24"/>
      <c r="O610" s="24"/>
      <c r="P610" s="24"/>
      <c r="Q610" s="24"/>
    </row>
    <row r="611" spans="2:17" ht="12.75">
      <c r="B611" s="23"/>
      <c r="C611" s="24"/>
      <c r="E611" s="23"/>
      <c r="G611" s="200"/>
      <c r="H611" s="200"/>
      <c r="J611" s="24"/>
      <c r="L611" s="24"/>
      <c r="M611" s="23"/>
      <c r="N611" s="24"/>
      <c r="O611" s="24"/>
      <c r="P611" s="24"/>
      <c r="Q611" s="24"/>
    </row>
    <row r="612" spans="2:17" ht="12.75">
      <c r="B612" s="23"/>
      <c r="C612" s="24"/>
      <c r="E612" s="23"/>
      <c r="G612" s="200"/>
      <c r="H612" s="200"/>
      <c r="J612" s="24"/>
      <c r="L612" s="24"/>
      <c r="M612" s="23"/>
      <c r="N612" s="24"/>
      <c r="O612" s="24"/>
      <c r="P612" s="24"/>
      <c r="Q612" s="24"/>
    </row>
    <row r="613" spans="2:17" ht="12.75">
      <c r="B613" s="23"/>
      <c r="C613" s="24"/>
      <c r="E613" s="23"/>
      <c r="G613" s="200"/>
      <c r="H613" s="200"/>
      <c r="J613" s="24"/>
      <c r="L613" s="24"/>
      <c r="M613" s="23"/>
      <c r="N613" s="24"/>
      <c r="O613" s="24"/>
      <c r="P613" s="24"/>
      <c r="Q613" s="24"/>
    </row>
    <row r="614" spans="2:17" ht="12.75">
      <c r="B614" s="23"/>
      <c r="C614" s="24"/>
      <c r="E614" s="23"/>
      <c r="G614" s="200"/>
      <c r="H614" s="200"/>
      <c r="J614" s="24"/>
      <c r="L614" s="24"/>
      <c r="M614" s="23"/>
      <c r="N614" s="24"/>
      <c r="O614" s="24"/>
      <c r="P614" s="24"/>
      <c r="Q614" s="24"/>
    </row>
    <row r="615" spans="2:17" ht="12.75">
      <c r="B615" s="23"/>
      <c r="C615" s="24"/>
      <c r="E615" s="23"/>
      <c r="G615" s="200"/>
      <c r="H615" s="200"/>
      <c r="J615" s="24"/>
      <c r="L615" s="24"/>
      <c r="M615" s="23"/>
      <c r="N615" s="24"/>
      <c r="O615" s="24"/>
      <c r="P615" s="24"/>
      <c r="Q615" s="24"/>
    </row>
    <row r="616" spans="2:17" ht="12.75">
      <c r="B616" s="23"/>
      <c r="C616" s="24"/>
      <c r="E616" s="23"/>
      <c r="G616" s="200"/>
      <c r="H616" s="200"/>
      <c r="J616" s="24"/>
      <c r="L616" s="24"/>
      <c r="M616" s="23"/>
      <c r="N616" s="24"/>
      <c r="O616" s="24"/>
      <c r="P616" s="24"/>
      <c r="Q616" s="24"/>
    </row>
    <row r="617" spans="2:17" ht="12.75">
      <c r="B617" s="23"/>
      <c r="C617" s="24"/>
      <c r="E617" s="23"/>
      <c r="G617" s="200"/>
      <c r="H617" s="200"/>
      <c r="J617" s="24"/>
      <c r="L617" s="24"/>
      <c r="M617" s="23"/>
      <c r="N617" s="24"/>
      <c r="O617" s="24"/>
      <c r="P617" s="24"/>
      <c r="Q617" s="24"/>
    </row>
    <row r="618" spans="2:17" ht="12.75">
      <c r="B618" s="23"/>
      <c r="C618" s="24"/>
      <c r="E618" s="23"/>
      <c r="G618" s="200"/>
      <c r="H618" s="200"/>
      <c r="J618" s="24"/>
      <c r="L618" s="24"/>
      <c r="M618" s="23"/>
      <c r="N618" s="24"/>
      <c r="O618" s="24"/>
      <c r="P618" s="24"/>
      <c r="Q618" s="24"/>
    </row>
    <row r="619" spans="2:17" ht="12.75">
      <c r="B619" s="23"/>
      <c r="C619" s="24"/>
      <c r="E619" s="23"/>
      <c r="G619" s="200"/>
      <c r="H619" s="200"/>
      <c r="J619" s="24"/>
      <c r="L619" s="24"/>
      <c r="M619" s="23"/>
      <c r="N619" s="24"/>
      <c r="O619" s="24"/>
      <c r="P619" s="24"/>
      <c r="Q619" s="24"/>
    </row>
    <row r="620" spans="2:17" ht="12.75">
      <c r="B620" s="23"/>
      <c r="C620" s="24"/>
      <c r="E620" s="23"/>
      <c r="G620" s="200"/>
      <c r="H620" s="200"/>
      <c r="J620" s="24"/>
      <c r="L620" s="24"/>
      <c r="M620" s="23"/>
      <c r="N620" s="24"/>
      <c r="O620" s="24"/>
      <c r="P620" s="24"/>
      <c r="Q620" s="24"/>
    </row>
    <row r="621" spans="2:17" ht="12.75">
      <c r="B621" s="23"/>
      <c r="C621" s="24"/>
      <c r="E621" s="23"/>
      <c r="G621" s="200"/>
      <c r="H621" s="200"/>
      <c r="J621" s="24"/>
      <c r="L621" s="24"/>
      <c r="M621" s="23"/>
      <c r="N621" s="24"/>
      <c r="O621" s="24"/>
      <c r="P621" s="24"/>
      <c r="Q621" s="24"/>
    </row>
    <row r="622" spans="2:17" ht="12.75">
      <c r="B622" s="23"/>
      <c r="C622" s="24"/>
      <c r="E622" s="23"/>
      <c r="G622" s="200"/>
      <c r="H622" s="200"/>
      <c r="J622" s="24"/>
      <c r="L622" s="24"/>
      <c r="M622" s="23"/>
      <c r="N622" s="24"/>
      <c r="O622" s="24"/>
      <c r="P622" s="24"/>
      <c r="Q622" s="24"/>
    </row>
    <row r="623" spans="2:17" ht="12.75">
      <c r="B623" s="23"/>
      <c r="C623" s="24"/>
      <c r="E623" s="23"/>
      <c r="G623" s="200"/>
      <c r="H623" s="200"/>
      <c r="J623" s="24"/>
      <c r="L623" s="24"/>
      <c r="M623" s="23"/>
      <c r="N623" s="24"/>
      <c r="O623" s="24"/>
      <c r="P623" s="24"/>
      <c r="Q623" s="24"/>
    </row>
    <row r="624" spans="2:17" ht="12.75">
      <c r="B624" s="23"/>
      <c r="C624" s="24"/>
      <c r="E624" s="23"/>
      <c r="G624" s="200"/>
      <c r="H624" s="200"/>
      <c r="J624" s="24"/>
      <c r="L624" s="24"/>
      <c r="M624" s="23"/>
      <c r="N624" s="24"/>
      <c r="O624" s="24"/>
      <c r="P624" s="24"/>
      <c r="Q624" s="24"/>
    </row>
    <row r="625" spans="2:17" ht="12.75">
      <c r="B625" s="23"/>
      <c r="C625" s="24"/>
      <c r="E625" s="23"/>
      <c r="G625" s="200"/>
      <c r="H625" s="200"/>
      <c r="J625" s="24"/>
      <c r="L625" s="24"/>
      <c r="M625" s="23"/>
      <c r="N625" s="24"/>
      <c r="O625" s="24"/>
      <c r="P625" s="24"/>
      <c r="Q625" s="24"/>
    </row>
    <row r="626" spans="2:17" ht="12.75">
      <c r="B626" s="23"/>
      <c r="C626" s="24"/>
      <c r="E626" s="23"/>
      <c r="G626" s="200"/>
      <c r="H626" s="200"/>
      <c r="J626" s="24"/>
      <c r="L626" s="24"/>
      <c r="M626" s="23"/>
      <c r="N626" s="24"/>
      <c r="O626" s="24"/>
      <c r="P626" s="24"/>
      <c r="Q626" s="24"/>
    </row>
    <row r="627" spans="2:17" ht="12.75">
      <c r="B627" s="23"/>
      <c r="C627" s="24"/>
      <c r="E627" s="23"/>
      <c r="G627" s="200"/>
      <c r="H627" s="200"/>
      <c r="J627" s="24"/>
      <c r="L627" s="24"/>
      <c r="M627" s="23"/>
      <c r="N627" s="24"/>
      <c r="O627" s="24"/>
      <c r="P627" s="24"/>
      <c r="Q627" s="24"/>
    </row>
    <row r="628" spans="2:17" ht="12.75">
      <c r="B628" s="23"/>
      <c r="C628" s="24"/>
      <c r="E628" s="23"/>
      <c r="G628" s="200"/>
      <c r="H628" s="200"/>
      <c r="J628" s="24"/>
      <c r="L628" s="24"/>
      <c r="M628" s="23"/>
      <c r="N628" s="24"/>
      <c r="O628" s="24"/>
      <c r="P628" s="24"/>
      <c r="Q628" s="24"/>
    </row>
    <row r="629" spans="2:17" ht="12.75">
      <c r="B629" s="23"/>
      <c r="C629" s="24"/>
      <c r="E629" s="23"/>
      <c r="G629" s="200"/>
      <c r="H629" s="200"/>
      <c r="J629" s="24"/>
      <c r="L629" s="24"/>
      <c r="M629" s="23"/>
      <c r="N629" s="24"/>
      <c r="O629" s="24"/>
      <c r="P629" s="24"/>
      <c r="Q629" s="24"/>
    </row>
    <row r="630" spans="2:17" ht="12.75">
      <c r="B630" s="23"/>
      <c r="C630" s="24"/>
      <c r="E630" s="23"/>
      <c r="G630" s="200"/>
      <c r="H630" s="200"/>
      <c r="J630" s="24"/>
      <c r="L630" s="24"/>
      <c r="M630" s="23"/>
      <c r="N630" s="24"/>
      <c r="O630" s="24"/>
      <c r="P630" s="24"/>
      <c r="Q630" s="24"/>
    </row>
    <row r="631" spans="2:17" ht="12.75">
      <c r="B631" s="23"/>
      <c r="C631" s="24"/>
      <c r="E631" s="23"/>
      <c r="G631" s="200"/>
      <c r="H631" s="200"/>
      <c r="J631" s="24"/>
      <c r="L631" s="24"/>
      <c r="M631" s="23"/>
      <c r="N631" s="24"/>
      <c r="O631" s="24"/>
      <c r="P631" s="24"/>
      <c r="Q631" s="24"/>
    </row>
    <row r="632" spans="2:17" ht="12.75">
      <c r="B632" s="23"/>
      <c r="C632" s="24"/>
      <c r="E632" s="23"/>
      <c r="G632" s="200"/>
      <c r="H632" s="200"/>
      <c r="J632" s="24"/>
      <c r="L632" s="24"/>
      <c r="M632" s="23"/>
      <c r="N632" s="24"/>
      <c r="O632" s="24"/>
      <c r="P632" s="24"/>
      <c r="Q632" s="24"/>
    </row>
    <row r="633" spans="2:17" ht="12.75">
      <c r="B633" s="23"/>
      <c r="C633" s="24"/>
      <c r="E633" s="23"/>
      <c r="G633" s="200"/>
      <c r="H633" s="200"/>
      <c r="J633" s="24"/>
      <c r="L633" s="24"/>
      <c r="M633" s="23"/>
      <c r="N633" s="24"/>
      <c r="O633" s="24"/>
      <c r="P633" s="24"/>
      <c r="Q633" s="24"/>
    </row>
    <row r="634" spans="2:17" ht="12.75">
      <c r="B634" s="23"/>
      <c r="C634" s="24"/>
      <c r="E634" s="23"/>
      <c r="G634" s="200"/>
      <c r="H634" s="200"/>
      <c r="J634" s="24"/>
      <c r="L634" s="24"/>
      <c r="M634" s="23"/>
      <c r="N634" s="24"/>
      <c r="O634" s="24"/>
      <c r="P634" s="24"/>
      <c r="Q634" s="24"/>
    </row>
    <row r="635" spans="2:17" ht="12.75">
      <c r="B635" s="23"/>
      <c r="C635" s="24"/>
      <c r="E635" s="23"/>
      <c r="G635" s="200"/>
      <c r="H635" s="200"/>
      <c r="J635" s="24"/>
      <c r="L635" s="24"/>
      <c r="M635" s="23"/>
      <c r="N635" s="24"/>
      <c r="O635" s="24"/>
      <c r="P635" s="24"/>
      <c r="Q635" s="24"/>
    </row>
    <row r="636" spans="2:17" ht="12.75">
      <c r="B636" s="23"/>
      <c r="C636" s="24"/>
      <c r="E636" s="23"/>
      <c r="G636" s="200"/>
      <c r="H636" s="200"/>
      <c r="J636" s="24"/>
      <c r="L636" s="24"/>
      <c r="M636" s="23"/>
      <c r="N636" s="24"/>
      <c r="O636" s="24"/>
      <c r="P636" s="24"/>
      <c r="Q636" s="24"/>
    </row>
    <row r="637" spans="2:17" ht="12.75">
      <c r="B637" s="23"/>
      <c r="C637" s="24"/>
      <c r="E637" s="23"/>
      <c r="G637" s="200"/>
      <c r="H637" s="200"/>
      <c r="J637" s="24"/>
      <c r="L637" s="24"/>
      <c r="M637" s="23"/>
      <c r="N637" s="24"/>
      <c r="O637" s="24"/>
      <c r="P637" s="24"/>
      <c r="Q637" s="24"/>
    </row>
    <row r="638" spans="2:17" ht="12.75">
      <c r="B638" s="23"/>
      <c r="C638" s="24"/>
      <c r="E638" s="23"/>
      <c r="G638" s="200"/>
      <c r="H638" s="200"/>
      <c r="J638" s="24"/>
      <c r="L638" s="24"/>
      <c r="M638" s="23"/>
      <c r="N638" s="24"/>
      <c r="O638" s="24"/>
      <c r="P638" s="24"/>
      <c r="Q638" s="24"/>
    </row>
    <row r="639" spans="2:17" ht="12.75">
      <c r="B639" s="23"/>
      <c r="C639" s="24"/>
      <c r="E639" s="23"/>
      <c r="G639" s="200"/>
      <c r="H639" s="200"/>
      <c r="J639" s="24"/>
      <c r="L639" s="24"/>
      <c r="M639" s="23"/>
      <c r="N639" s="24"/>
      <c r="O639" s="24"/>
      <c r="P639" s="24"/>
      <c r="Q639" s="24"/>
    </row>
    <row r="640" spans="2:17" ht="12.75">
      <c r="B640" s="23"/>
      <c r="C640" s="24"/>
      <c r="E640" s="23"/>
      <c r="G640" s="200"/>
      <c r="H640" s="200"/>
      <c r="J640" s="24"/>
      <c r="L640" s="24"/>
      <c r="M640" s="23"/>
      <c r="N640" s="24"/>
      <c r="O640" s="24"/>
      <c r="P640" s="24"/>
      <c r="Q640" s="24"/>
    </row>
    <row r="641" spans="2:17" ht="12.75">
      <c r="B641" s="23"/>
      <c r="C641" s="24"/>
      <c r="E641" s="23"/>
      <c r="G641" s="200"/>
      <c r="H641" s="200"/>
      <c r="J641" s="24"/>
      <c r="L641" s="24"/>
      <c r="M641" s="23"/>
      <c r="N641" s="24"/>
      <c r="O641" s="24"/>
      <c r="P641" s="24"/>
      <c r="Q641" s="24"/>
    </row>
    <row r="642" spans="2:17" ht="12.75">
      <c r="B642" s="23"/>
      <c r="C642" s="24"/>
      <c r="E642" s="23"/>
      <c r="G642" s="200"/>
      <c r="H642" s="200"/>
      <c r="J642" s="24"/>
      <c r="L642" s="24"/>
      <c r="M642" s="23"/>
      <c r="N642" s="24"/>
      <c r="O642" s="24"/>
      <c r="P642" s="24"/>
      <c r="Q642" s="24"/>
    </row>
    <row r="643" spans="2:17" ht="12.75">
      <c r="B643" s="23"/>
      <c r="C643" s="24"/>
      <c r="E643" s="23"/>
      <c r="G643" s="200"/>
      <c r="H643" s="200"/>
      <c r="J643" s="24"/>
      <c r="L643" s="24"/>
      <c r="M643" s="23"/>
      <c r="N643" s="24"/>
      <c r="O643" s="24"/>
      <c r="P643" s="24"/>
      <c r="Q643" s="24"/>
    </row>
    <row r="644" spans="2:17" ht="12.75">
      <c r="B644" s="23"/>
      <c r="C644" s="24"/>
      <c r="E644" s="23"/>
      <c r="G644" s="200"/>
      <c r="H644" s="200"/>
      <c r="J644" s="24"/>
      <c r="L644" s="24"/>
      <c r="M644" s="23"/>
      <c r="N644" s="24"/>
      <c r="O644" s="24"/>
      <c r="P644" s="24"/>
      <c r="Q644" s="24"/>
    </row>
    <row r="645" spans="2:17" ht="12.75">
      <c r="B645" s="23"/>
      <c r="C645" s="24"/>
      <c r="E645" s="23"/>
      <c r="G645" s="200"/>
      <c r="H645" s="200"/>
      <c r="J645" s="24"/>
      <c r="L645" s="24"/>
      <c r="M645" s="23"/>
      <c r="N645" s="24"/>
      <c r="O645" s="24"/>
      <c r="P645" s="24"/>
      <c r="Q645" s="24"/>
    </row>
    <row r="646" spans="2:17" ht="12.75">
      <c r="B646" s="23"/>
      <c r="C646" s="24"/>
      <c r="E646" s="23"/>
      <c r="G646" s="200"/>
      <c r="H646" s="200"/>
      <c r="J646" s="24"/>
      <c r="L646" s="24"/>
      <c r="M646" s="23"/>
      <c r="N646" s="24"/>
      <c r="O646" s="24"/>
      <c r="P646" s="24"/>
      <c r="Q646" s="24"/>
    </row>
    <row r="647" spans="2:17" ht="12.75">
      <c r="B647" s="23"/>
      <c r="C647" s="24"/>
      <c r="E647" s="23"/>
      <c r="G647" s="200"/>
      <c r="H647" s="200"/>
      <c r="J647" s="24"/>
      <c r="L647" s="24"/>
      <c r="M647" s="23"/>
      <c r="N647" s="24"/>
      <c r="O647" s="24"/>
      <c r="P647" s="24"/>
      <c r="Q647" s="24"/>
    </row>
    <row r="648" spans="2:17" ht="12.75">
      <c r="B648" s="23"/>
      <c r="C648" s="24"/>
      <c r="E648" s="23"/>
      <c r="G648" s="200"/>
      <c r="H648" s="200"/>
      <c r="J648" s="24"/>
      <c r="L648" s="24"/>
      <c r="M648" s="23"/>
      <c r="N648" s="24"/>
      <c r="O648" s="24"/>
      <c r="P648" s="24"/>
      <c r="Q648" s="24"/>
    </row>
    <row r="649" spans="2:17" ht="12.75">
      <c r="B649" s="23"/>
      <c r="C649" s="24"/>
      <c r="E649" s="23"/>
      <c r="G649" s="200"/>
      <c r="H649" s="200"/>
      <c r="J649" s="24"/>
      <c r="L649" s="24"/>
      <c r="M649" s="23"/>
      <c r="N649" s="24"/>
      <c r="O649" s="24"/>
      <c r="P649" s="24"/>
      <c r="Q649" s="24"/>
    </row>
    <row r="650" spans="2:17" ht="12.75">
      <c r="B650" s="23"/>
      <c r="C650" s="24"/>
      <c r="E650" s="23"/>
      <c r="G650" s="200"/>
      <c r="H650" s="200"/>
      <c r="J650" s="24"/>
      <c r="L650" s="24"/>
      <c r="M650" s="23"/>
      <c r="N650" s="24"/>
      <c r="O650" s="24"/>
      <c r="P650" s="24"/>
      <c r="Q650" s="24"/>
    </row>
    <row r="651" spans="2:17" ht="12.75">
      <c r="B651" s="23"/>
      <c r="C651" s="24"/>
      <c r="E651" s="23"/>
      <c r="G651" s="200"/>
      <c r="H651" s="200"/>
      <c r="J651" s="24"/>
      <c r="L651" s="24"/>
      <c r="M651" s="23"/>
      <c r="N651" s="24"/>
      <c r="O651" s="24"/>
      <c r="P651" s="24"/>
      <c r="Q651" s="24"/>
    </row>
    <row r="652" spans="2:17" ht="12.75">
      <c r="B652" s="23"/>
      <c r="C652" s="24"/>
      <c r="E652" s="23"/>
      <c r="G652" s="200"/>
      <c r="H652" s="200"/>
      <c r="J652" s="24"/>
      <c r="L652" s="24"/>
      <c r="M652" s="23"/>
      <c r="N652" s="24"/>
      <c r="O652" s="24"/>
      <c r="P652" s="24"/>
      <c r="Q652" s="24"/>
    </row>
    <row r="653" spans="2:17" ht="12.75">
      <c r="B653" s="23"/>
      <c r="C653" s="24"/>
      <c r="E653" s="23"/>
      <c r="G653" s="200"/>
      <c r="H653" s="200"/>
      <c r="J653" s="24"/>
      <c r="L653" s="24"/>
      <c r="M653" s="23"/>
      <c r="N653" s="24"/>
      <c r="O653" s="24"/>
      <c r="P653" s="24"/>
      <c r="Q653" s="24"/>
    </row>
    <row r="654" spans="2:17" ht="12.75">
      <c r="B654" s="23"/>
      <c r="C654" s="24"/>
      <c r="E654" s="23"/>
      <c r="G654" s="200"/>
      <c r="H654" s="200"/>
      <c r="J654" s="24"/>
      <c r="L654" s="24"/>
      <c r="M654" s="23"/>
      <c r="N654" s="24"/>
      <c r="O654" s="24"/>
      <c r="P654" s="24"/>
      <c r="Q654" s="24"/>
    </row>
    <row r="655" spans="2:17" ht="12.75">
      <c r="B655" s="23"/>
      <c r="C655" s="24"/>
      <c r="E655" s="23"/>
      <c r="G655" s="200"/>
      <c r="H655" s="200"/>
      <c r="J655" s="24"/>
      <c r="L655" s="24"/>
      <c r="M655" s="23"/>
      <c r="N655" s="24"/>
      <c r="O655" s="24"/>
      <c r="P655" s="24"/>
      <c r="Q655" s="24"/>
    </row>
    <row r="656" spans="2:17" ht="12.75">
      <c r="B656" s="23"/>
      <c r="C656" s="24"/>
      <c r="E656" s="23"/>
      <c r="G656" s="200"/>
      <c r="H656" s="200"/>
      <c r="J656" s="24"/>
      <c r="L656" s="24"/>
      <c r="M656" s="23"/>
      <c r="N656" s="24"/>
      <c r="O656" s="24"/>
      <c r="P656" s="24"/>
      <c r="Q656" s="24"/>
    </row>
    <row r="657" spans="2:17" ht="12.75">
      <c r="B657" s="23"/>
      <c r="C657" s="24"/>
      <c r="E657" s="23"/>
      <c r="G657" s="200"/>
      <c r="H657" s="200"/>
      <c r="J657" s="24"/>
      <c r="L657" s="24"/>
      <c r="M657" s="23"/>
      <c r="N657" s="24"/>
      <c r="O657" s="24"/>
      <c r="P657" s="24"/>
      <c r="Q657" s="24"/>
    </row>
    <row r="658" spans="2:17" ht="12.75">
      <c r="B658" s="23"/>
      <c r="C658" s="24"/>
      <c r="E658" s="23"/>
      <c r="G658" s="200"/>
      <c r="H658" s="200"/>
      <c r="J658" s="24"/>
      <c r="L658" s="24"/>
      <c r="M658" s="23"/>
      <c r="N658" s="24"/>
      <c r="O658" s="24"/>
      <c r="P658" s="24"/>
      <c r="Q658" s="24"/>
    </row>
    <row r="659" spans="2:17" ht="12.75">
      <c r="B659" s="23"/>
      <c r="C659" s="24"/>
      <c r="E659" s="23"/>
      <c r="G659" s="200"/>
      <c r="H659" s="200"/>
      <c r="J659" s="24"/>
      <c r="L659" s="24"/>
      <c r="M659" s="23"/>
      <c r="N659" s="24"/>
      <c r="O659" s="24"/>
      <c r="P659" s="24"/>
      <c r="Q659" s="24"/>
    </row>
    <row r="660" spans="2:17" ht="12.75">
      <c r="B660" s="23"/>
      <c r="C660" s="24"/>
      <c r="E660" s="23"/>
      <c r="G660" s="200"/>
      <c r="H660" s="200"/>
      <c r="J660" s="24"/>
      <c r="L660" s="24"/>
      <c r="M660" s="23"/>
      <c r="N660" s="24"/>
      <c r="O660" s="24"/>
      <c r="P660" s="24"/>
      <c r="Q660" s="24"/>
    </row>
    <row r="661" spans="2:17" ht="12.75">
      <c r="B661" s="23"/>
      <c r="C661" s="24"/>
      <c r="E661" s="23"/>
      <c r="G661" s="200"/>
      <c r="H661" s="200"/>
      <c r="J661" s="24"/>
      <c r="L661" s="24"/>
      <c r="M661" s="23"/>
      <c r="N661" s="24"/>
      <c r="O661" s="24"/>
      <c r="P661" s="24"/>
      <c r="Q661" s="24"/>
    </row>
    <row r="662" spans="2:17" ht="12.75">
      <c r="B662" s="23"/>
      <c r="C662" s="24"/>
      <c r="E662" s="23"/>
      <c r="G662" s="200"/>
      <c r="H662" s="200"/>
      <c r="J662" s="24"/>
      <c r="L662" s="24"/>
      <c r="M662" s="23"/>
      <c r="N662" s="24"/>
      <c r="O662" s="24"/>
      <c r="P662" s="24"/>
      <c r="Q662" s="24"/>
    </row>
    <row r="663" spans="2:17" ht="12.75">
      <c r="B663" s="23"/>
      <c r="C663" s="24"/>
      <c r="E663" s="23"/>
      <c r="G663" s="200"/>
      <c r="H663" s="200"/>
      <c r="J663" s="24"/>
      <c r="L663" s="24"/>
      <c r="M663" s="23"/>
      <c r="N663" s="24"/>
      <c r="O663" s="24"/>
      <c r="P663" s="24"/>
      <c r="Q663" s="24"/>
    </row>
    <row r="664" spans="2:17" ht="12.75">
      <c r="B664" s="23"/>
      <c r="C664" s="24"/>
      <c r="E664" s="23"/>
      <c r="G664" s="200"/>
      <c r="H664" s="200"/>
      <c r="J664" s="24"/>
      <c r="L664" s="24"/>
      <c r="M664" s="23"/>
      <c r="N664" s="24"/>
      <c r="O664" s="24"/>
      <c r="P664" s="24"/>
      <c r="Q664" s="24"/>
    </row>
    <row r="665" spans="2:17" ht="12.75">
      <c r="B665" s="23"/>
      <c r="C665" s="24"/>
      <c r="E665" s="23"/>
      <c r="G665" s="200"/>
      <c r="H665" s="200"/>
      <c r="J665" s="24"/>
      <c r="L665" s="24"/>
      <c r="M665" s="23"/>
      <c r="N665" s="24"/>
      <c r="O665" s="24"/>
      <c r="P665" s="24"/>
      <c r="Q665" s="24"/>
    </row>
    <row r="666" spans="2:17" ht="12.75">
      <c r="B666" s="23"/>
      <c r="C666" s="24"/>
      <c r="E666" s="23"/>
      <c r="G666" s="200"/>
      <c r="H666" s="200"/>
      <c r="J666" s="24"/>
      <c r="L666" s="24"/>
      <c r="M666" s="23"/>
      <c r="N666" s="24"/>
      <c r="O666" s="24"/>
      <c r="P666" s="24"/>
      <c r="Q666" s="24"/>
    </row>
    <row r="667" spans="2:17" ht="12.75">
      <c r="B667" s="23"/>
      <c r="C667" s="24"/>
      <c r="E667" s="23"/>
      <c r="G667" s="200"/>
      <c r="H667" s="200"/>
      <c r="J667" s="24"/>
      <c r="L667" s="24"/>
      <c r="M667" s="23"/>
      <c r="N667" s="24"/>
      <c r="O667" s="24"/>
      <c r="P667" s="24"/>
      <c r="Q667" s="24"/>
    </row>
    <row r="668" spans="2:17" ht="12.75">
      <c r="B668" s="23"/>
      <c r="C668" s="24"/>
      <c r="E668" s="23"/>
      <c r="G668" s="200"/>
      <c r="H668" s="200"/>
      <c r="J668" s="24"/>
      <c r="L668" s="24"/>
      <c r="M668" s="23"/>
      <c r="N668" s="24"/>
      <c r="O668" s="24"/>
      <c r="P668" s="24"/>
      <c r="Q668" s="24"/>
    </row>
    <row r="669" spans="2:17" ht="12.75">
      <c r="B669" s="23"/>
      <c r="C669" s="24"/>
      <c r="E669" s="23"/>
      <c r="G669" s="200"/>
      <c r="H669" s="200"/>
      <c r="J669" s="24"/>
      <c r="L669" s="24"/>
      <c r="M669" s="23"/>
      <c r="N669" s="24"/>
      <c r="O669" s="24"/>
      <c r="P669" s="24"/>
      <c r="Q669" s="24"/>
    </row>
    <row r="670" spans="2:17" ht="12.75">
      <c r="B670" s="23"/>
      <c r="C670" s="24"/>
      <c r="E670" s="23"/>
      <c r="G670" s="200"/>
      <c r="H670" s="200"/>
      <c r="J670" s="24"/>
      <c r="L670" s="24"/>
      <c r="M670" s="23"/>
      <c r="N670" s="24"/>
      <c r="O670" s="24"/>
      <c r="P670" s="24"/>
      <c r="Q670" s="24"/>
    </row>
    <row r="671" spans="2:17" ht="12.75">
      <c r="B671" s="23"/>
      <c r="C671" s="24"/>
      <c r="E671" s="23"/>
      <c r="G671" s="200"/>
      <c r="H671" s="200"/>
      <c r="J671" s="24"/>
      <c r="L671" s="24"/>
      <c r="M671" s="23"/>
      <c r="N671" s="24"/>
      <c r="O671" s="24"/>
      <c r="P671" s="24"/>
      <c r="Q671" s="24"/>
    </row>
    <row r="672" spans="2:17" ht="12.75">
      <c r="B672" s="23"/>
      <c r="C672" s="24"/>
      <c r="E672" s="23"/>
      <c r="G672" s="200"/>
      <c r="H672" s="200"/>
      <c r="J672" s="24"/>
      <c r="L672" s="24"/>
      <c r="M672" s="23"/>
      <c r="N672" s="24"/>
      <c r="O672" s="24"/>
      <c r="P672" s="24"/>
      <c r="Q672" s="24"/>
    </row>
    <row r="673" spans="2:17" ht="12.75">
      <c r="B673" s="23"/>
      <c r="C673" s="24"/>
      <c r="E673" s="23"/>
      <c r="G673" s="200"/>
      <c r="H673" s="200"/>
      <c r="J673" s="24"/>
      <c r="L673" s="24"/>
      <c r="M673" s="23"/>
      <c r="N673" s="24"/>
      <c r="O673" s="24"/>
      <c r="P673" s="24"/>
      <c r="Q673" s="24"/>
    </row>
    <row r="674" spans="2:17" ht="12.75">
      <c r="B674" s="23"/>
      <c r="C674" s="24"/>
      <c r="E674" s="23"/>
      <c r="G674" s="200"/>
      <c r="H674" s="200"/>
      <c r="J674" s="24"/>
      <c r="L674" s="24"/>
      <c r="M674" s="23"/>
      <c r="N674" s="24"/>
      <c r="O674" s="24"/>
      <c r="P674" s="24"/>
      <c r="Q674" s="24"/>
    </row>
    <row r="675" spans="2:17" ht="12.75">
      <c r="B675" s="23"/>
      <c r="C675" s="24"/>
      <c r="E675" s="23"/>
      <c r="G675" s="200"/>
      <c r="H675" s="200"/>
      <c r="J675" s="24"/>
      <c r="L675" s="24"/>
      <c r="M675" s="23"/>
      <c r="N675" s="24"/>
      <c r="O675" s="24"/>
      <c r="P675" s="24"/>
      <c r="Q675" s="24"/>
    </row>
    <row r="676" spans="2:17" ht="12.75">
      <c r="B676" s="23"/>
      <c r="C676" s="24"/>
      <c r="E676" s="23"/>
      <c r="G676" s="200"/>
      <c r="H676" s="200"/>
      <c r="J676" s="24"/>
      <c r="L676" s="24"/>
      <c r="M676" s="23"/>
      <c r="N676" s="24"/>
      <c r="O676" s="24"/>
      <c r="P676" s="24"/>
      <c r="Q676" s="24"/>
    </row>
    <row r="677" spans="2:17" ht="12.75">
      <c r="B677" s="23"/>
      <c r="C677" s="24"/>
      <c r="E677" s="23"/>
      <c r="G677" s="200"/>
      <c r="H677" s="200"/>
      <c r="J677" s="24"/>
      <c r="L677" s="24"/>
      <c r="M677" s="23"/>
      <c r="N677" s="24"/>
      <c r="O677" s="24"/>
      <c r="P677" s="24"/>
      <c r="Q677" s="24"/>
    </row>
    <row r="678" spans="2:17" ht="12.75">
      <c r="B678" s="23"/>
      <c r="C678" s="24"/>
      <c r="E678" s="23"/>
      <c r="G678" s="200"/>
      <c r="H678" s="200"/>
      <c r="J678" s="24"/>
      <c r="L678" s="24"/>
      <c r="M678" s="23"/>
      <c r="N678" s="24"/>
      <c r="O678" s="24"/>
      <c r="P678" s="24"/>
      <c r="Q678" s="24"/>
    </row>
    <row r="679" spans="2:17" ht="12.75">
      <c r="B679" s="23"/>
      <c r="C679" s="24"/>
      <c r="E679" s="23"/>
      <c r="G679" s="200"/>
      <c r="H679" s="200"/>
      <c r="J679" s="24"/>
      <c r="L679" s="24"/>
      <c r="M679" s="23"/>
      <c r="N679" s="24"/>
      <c r="O679" s="24"/>
      <c r="P679" s="24"/>
      <c r="Q679" s="24"/>
    </row>
    <row r="680" spans="2:17" ht="12.75">
      <c r="B680" s="23"/>
      <c r="C680" s="24"/>
      <c r="E680" s="23"/>
      <c r="G680" s="200"/>
      <c r="H680" s="200"/>
      <c r="J680" s="24"/>
      <c r="L680" s="24"/>
      <c r="M680" s="23"/>
      <c r="N680" s="24"/>
      <c r="O680" s="24"/>
      <c r="P680" s="24"/>
      <c r="Q680" s="24"/>
    </row>
    <row r="681" spans="2:17" ht="12.75">
      <c r="B681" s="23"/>
      <c r="C681" s="24"/>
      <c r="E681" s="23"/>
      <c r="G681" s="200"/>
      <c r="H681" s="200"/>
      <c r="J681" s="24"/>
      <c r="L681" s="24"/>
      <c r="M681" s="23"/>
      <c r="N681" s="24"/>
      <c r="O681" s="24"/>
      <c r="P681" s="24"/>
      <c r="Q681" s="24"/>
    </row>
    <row r="682" spans="2:17" ht="12.75">
      <c r="B682" s="23"/>
      <c r="C682" s="24"/>
      <c r="E682" s="23"/>
      <c r="G682" s="200"/>
      <c r="H682" s="200"/>
      <c r="J682" s="24"/>
      <c r="L682" s="24"/>
      <c r="M682" s="23"/>
      <c r="N682" s="24"/>
      <c r="O682" s="24"/>
      <c r="P682" s="24"/>
      <c r="Q682" s="24"/>
    </row>
    <row r="683" spans="2:17" ht="12.75">
      <c r="B683" s="23"/>
      <c r="C683" s="24"/>
      <c r="E683" s="23"/>
      <c r="G683" s="200"/>
      <c r="H683" s="200"/>
      <c r="J683" s="24"/>
      <c r="L683" s="24"/>
      <c r="M683" s="23"/>
      <c r="N683" s="24"/>
      <c r="O683" s="24"/>
      <c r="P683" s="24"/>
      <c r="Q683" s="24"/>
    </row>
    <row r="684" spans="2:17" ht="12.75">
      <c r="B684" s="23"/>
      <c r="C684" s="24"/>
      <c r="E684" s="23"/>
      <c r="G684" s="200"/>
      <c r="H684" s="200"/>
      <c r="J684" s="24"/>
      <c r="L684" s="24"/>
      <c r="M684" s="23"/>
      <c r="N684" s="24"/>
      <c r="O684" s="24"/>
      <c r="P684" s="24"/>
      <c r="Q684" s="24"/>
    </row>
    <row r="685" spans="2:17" ht="12.75">
      <c r="B685" s="23"/>
      <c r="C685" s="24"/>
      <c r="E685" s="23"/>
      <c r="G685" s="200"/>
      <c r="H685" s="200"/>
      <c r="J685" s="24"/>
      <c r="L685" s="24"/>
      <c r="M685" s="23"/>
      <c r="N685" s="24"/>
      <c r="O685" s="24"/>
      <c r="P685" s="24"/>
      <c r="Q685" s="24"/>
    </row>
    <row r="686" spans="2:17" ht="12.75">
      <c r="B686" s="23"/>
      <c r="C686" s="24"/>
      <c r="E686" s="23"/>
      <c r="G686" s="200"/>
      <c r="H686" s="200"/>
      <c r="J686" s="24"/>
      <c r="L686" s="24"/>
      <c r="M686" s="23"/>
      <c r="N686" s="24"/>
      <c r="O686" s="24"/>
      <c r="P686" s="24"/>
      <c r="Q686" s="24"/>
    </row>
    <row r="687" spans="2:17" ht="12.75">
      <c r="B687" s="23"/>
      <c r="C687" s="24"/>
      <c r="E687" s="23"/>
      <c r="G687" s="200"/>
      <c r="H687" s="200"/>
      <c r="J687" s="24"/>
      <c r="L687" s="24"/>
      <c r="M687" s="23"/>
      <c r="N687" s="24"/>
      <c r="O687" s="24"/>
      <c r="P687" s="24"/>
      <c r="Q687" s="24"/>
    </row>
    <row r="688" spans="2:17" ht="12.75">
      <c r="B688" s="23"/>
      <c r="C688" s="24"/>
      <c r="E688" s="23"/>
      <c r="G688" s="200"/>
      <c r="H688" s="200"/>
      <c r="J688" s="24"/>
      <c r="L688" s="24"/>
      <c r="M688" s="23"/>
      <c r="N688" s="24"/>
      <c r="O688" s="24"/>
      <c r="P688" s="24"/>
      <c r="Q688" s="24"/>
    </row>
    <row r="689" spans="2:17" ht="12.75">
      <c r="B689" s="23"/>
      <c r="C689" s="24"/>
      <c r="E689" s="23"/>
      <c r="G689" s="200"/>
      <c r="H689" s="200"/>
      <c r="J689" s="24"/>
      <c r="L689" s="24"/>
      <c r="M689" s="23"/>
      <c r="N689" s="24"/>
      <c r="O689" s="24"/>
      <c r="P689" s="24"/>
      <c r="Q689" s="24"/>
    </row>
    <row r="690" spans="2:17" ht="12.75">
      <c r="B690" s="23"/>
      <c r="C690" s="24"/>
      <c r="E690" s="23"/>
      <c r="G690" s="200"/>
      <c r="H690" s="200"/>
      <c r="J690" s="24"/>
      <c r="L690" s="24"/>
      <c r="M690" s="23"/>
      <c r="N690" s="24"/>
      <c r="O690" s="24"/>
      <c r="P690" s="24"/>
      <c r="Q690" s="24"/>
    </row>
    <row r="691" spans="2:17" ht="12.75">
      <c r="B691" s="23"/>
      <c r="C691" s="24"/>
      <c r="E691" s="23"/>
      <c r="G691" s="200"/>
      <c r="H691" s="200"/>
      <c r="J691" s="24"/>
      <c r="L691" s="24"/>
      <c r="M691" s="23"/>
      <c r="N691" s="24"/>
      <c r="O691" s="24"/>
      <c r="P691" s="24"/>
      <c r="Q691" s="24"/>
    </row>
    <row r="692" spans="2:17" ht="12.75">
      <c r="B692" s="23"/>
      <c r="C692" s="24"/>
      <c r="E692" s="23"/>
      <c r="G692" s="200"/>
      <c r="H692" s="200"/>
      <c r="J692" s="24"/>
      <c r="L692" s="24"/>
      <c r="M692" s="23"/>
      <c r="N692" s="24"/>
      <c r="O692" s="24"/>
      <c r="P692" s="24"/>
      <c r="Q692" s="24"/>
    </row>
    <row r="693" spans="2:17" ht="12.75">
      <c r="B693" s="23"/>
      <c r="C693" s="24"/>
      <c r="E693" s="23"/>
      <c r="G693" s="200"/>
      <c r="H693" s="200"/>
      <c r="J693" s="24"/>
      <c r="L693" s="24"/>
      <c r="M693" s="23"/>
      <c r="N693" s="24"/>
      <c r="O693" s="24"/>
      <c r="P693" s="24"/>
      <c r="Q693" s="24"/>
    </row>
    <row r="694" spans="2:17" ht="12.75">
      <c r="B694" s="23"/>
      <c r="C694" s="24"/>
      <c r="E694" s="23"/>
      <c r="G694" s="200"/>
      <c r="H694" s="200"/>
      <c r="J694" s="24"/>
      <c r="L694" s="24"/>
      <c r="M694" s="23"/>
      <c r="N694" s="24"/>
      <c r="O694" s="24"/>
      <c r="P694" s="24"/>
      <c r="Q694" s="24"/>
    </row>
    <row r="695" spans="2:17" ht="12.75">
      <c r="B695" s="23"/>
      <c r="C695" s="24"/>
      <c r="E695" s="23"/>
      <c r="G695" s="200"/>
      <c r="H695" s="200"/>
      <c r="J695" s="24"/>
      <c r="L695" s="24"/>
      <c r="M695" s="23"/>
      <c r="N695" s="24"/>
      <c r="O695" s="24"/>
      <c r="P695" s="24"/>
      <c r="Q695" s="24"/>
    </row>
    <row r="696" spans="2:17" ht="12.75">
      <c r="B696" s="23"/>
      <c r="C696" s="24"/>
      <c r="E696" s="23"/>
      <c r="G696" s="200"/>
      <c r="H696" s="200"/>
      <c r="J696" s="24"/>
      <c r="L696" s="24"/>
      <c r="M696" s="23"/>
      <c r="N696" s="24"/>
      <c r="O696" s="24"/>
      <c r="P696" s="24"/>
      <c r="Q696" s="24"/>
    </row>
    <row r="697" spans="2:17" ht="12.75">
      <c r="B697" s="23"/>
      <c r="C697" s="24"/>
      <c r="E697" s="23"/>
      <c r="G697" s="200"/>
      <c r="H697" s="200"/>
      <c r="J697" s="24"/>
      <c r="L697" s="24"/>
      <c r="M697" s="23"/>
      <c r="N697" s="24"/>
      <c r="O697" s="24"/>
      <c r="P697" s="24"/>
      <c r="Q697" s="24"/>
    </row>
    <row r="698" spans="2:17" ht="12.75">
      <c r="B698" s="23"/>
      <c r="C698" s="24"/>
      <c r="E698" s="23"/>
      <c r="G698" s="200"/>
      <c r="H698" s="200"/>
      <c r="J698" s="24"/>
      <c r="L698" s="24"/>
      <c r="M698" s="23"/>
      <c r="N698" s="24"/>
      <c r="O698" s="24"/>
      <c r="P698" s="24"/>
      <c r="Q698" s="24"/>
    </row>
    <row r="699" spans="2:17" ht="12.75">
      <c r="B699" s="23"/>
      <c r="C699" s="24"/>
      <c r="E699" s="23"/>
      <c r="G699" s="200"/>
      <c r="H699" s="200"/>
      <c r="J699" s="24"/>
      <c r="L699" s="24"/>
      <c r="M699" s="23"/>
      <c r="N699" s="24"/>
      <c r="O699" s="24"/>
      <c r="P699" s="24"/>
      <c r="Q699" s="24"/>
    </row>
    <row r="700" spans="2:17" ht="12.75">
      <c r="B700" s="23"/>
      <c r="C700" s="24"/>
      <c r="E700" s="23"/>
      <c r="G700" s="200"/>
      <c r="H700" s="200"/>
      <c r="J700" s="24"/>
      <c r="L700" s="24"/>
      <c r="M700" s="23"/>
      <c r="N700" s="24"/>
      <c r="O700" s="24"/>
      <c r="P700" s="24"/>
      <c r="Q700" s="24"/>
    </row>
    <row r="701" spans="2:17" ht="12.75">
      <c r="B701" s="23"/>
      <c r="C701" s="24"/>
      <c r="E701" s="23"/>
      <c r="G701" s="200"/>
      <c r="H701" s="200"/>
      <c r="J701" s="24"/>
      <c r="L701" s="24"/>
      <c r="M701" s="23"/>
      <c r="N701" s="24"/>
      <c r="O701" s="24"/>
      <c r="P701" s="24"/>
      <c r="Q701" s="24"/>
    </row>
    <row r="702" spans="2:17" ht="12.75">
      <c r="B702" s="23"/>
      <c r="C702" s="24"/>
      <c r="E702" s="23"/>
      <c r="G702" s="200"/>
      <c r="H702" s="200"/>
      <c r="J702" s="24"/>
      <c r="L702" s="24"/>
      <c r="M702" s="23"/>
      <c r="N702" s="24"/>
      <c r="O702" s="24"/>
      <c r="P702" s="24"/>
      <c r="Q702" s="24"/>
    </row>
    <row r="703" spans="2:17" ht="12.75">
      <c r="B703" s="23"/>
      <c r="C703" s="24"/>
      <c r="E703" s="23"/>
      <c r="G703" s="200"/>
      <c r="H703" s="200"/>
      <c r="J703" s="24"/>
      <c r="L703" s="24"/>
      <c r="M703" s="23"/>
      <c r="N703" s="24"/>
      <c r="O703" s="24"/>
      <c r="P703" s="24"/>
      <c r="Q703" s="24"/>
    </row>
    <row r="704" spans="2:17" ht="12.75">
      <c r="B704" s="23"/>
      <c r="C704" s="24"/>
      <c r="E704" s="23"/>
      <c r="G704" s="200"/>
      <c r="H704" s="200"/>
      <c r="J704" s="24"/>
      <c r="L704" s="24"/>
      <c r="M704" s="23"/>
      <c r="N704" s="24"/>
      <c r="O704" s="24"/>
      <c r="P704" s="24"/>
      <c r="Q704" s="24"/>
    </row>
    <row r="705" spans="2:17" ht="12.75">
      <c r="B705" s="23"/>
      <c r="C705" s="24"/>
      <c r="E705" s="23"/>
      <c r="G705" s="200"/>
      <c r="H705" s="200"/>
      <c r="J705" s="24"/>
      <c r="L705" s="24"/>
      <c r="M705" s="23"/>
      <c r="N705" s="24"/>
      <c r="O705" s="24"/>
      <c r="P705" s="24"/>
      <c r="Q705" s="24"/>
    </row>
    <row r="706" spans="2:17" ht="12.75">
      <c r="B706" s="23"/>
      <c r="C706" s="24"/>
      <c r="E706" s="23"/>
      <c r="G706" s="200"/>
      <c r="H706" s="200"/>
      <c r="J706" s="24"/>
      <c r="L706" s="24"/>
      <c r="M706" s="23"/>
      <c r="N706" s="24"/>
      <c r="O706" s="24"/>
      <c r="P706" s="24"/>
      <c r="Q706" s="24"/>
    </row>
    <row r="707" spans="2:17" ht="12.75">
      <c r="B707" s="23"/>
      <c r="C707" s="24"/>
      <c r="E707" s="23"/>
      <c r="G707" s="200"/>
      <c r="H707" s="200"/>
      <c r="J707" s="24"/>
      <c r="L707" s="24"/>
      <c r="M707" s="23"/>
      <c r="N707" s="24"/>
      <c r="O707" s="24"/>
      <c r="P707" s="24"/>
      <c r="Q707" s="24"/>
    </row>
    <row r="708" spans="2:17" ht="12.75">
      <c r="B708" s="23"/>
      <c r="C708" s="24"/>
      <c r="E708" s="23"/>
      <c r="G708" s="200"/>
      <c r="H708" s="200"/>
      <c r="J708" s="24"/>
      <c r="L708" s="24"/>
      <c r="M708" s="23"/>
      <c r="N708" s="24"/>
      <c r="O708" s="24"/>
      <c r="P708" s="24"/>
      <c r="Q708" s="24"/>
    </row>
    <row r="709" spans="2:17" ht="12.75">
      <c r="B709" s="23"/>
      <c r="C709" s="24"/>
      <c r="E709" s="23"/>
      <c r="G709" s="200"/>
      <c r="H709" s="200"/>
      <c r="J709" s="24"/>
      <c r="L709" s="24"/>
      <c r="M709" s="23"/>
      <c r="N709" s="24"/>
      <c r="O709" s="24"/>
      <c r="P709" s="24"/>
      <c r="Q709" s="24"/>
    </row>
    <row r="710" spans="2:17" ht="12.75">
      <c r="B710" s="23"/>
      <c r="C710" s="24"/>
      <c r="E710" s="23"/>
      <c r="G710" s="200"/>
      <c r="H710" s="200"/>
      <c r="J710" s="24"/>
      <c r="L710" s="24"/>
      <c r="M710" s="23"/>
      <c r="N710" s="24"/>
      <c r="O710" s="24"/>
      <c r="P710" s="24"/>
      <c r="Q710" s="24"/>
    </row>
    <row r="711" spans="2:17" ht="12.75">
      <c r="B711" s="23"/>
      <c r="C711" s="24"/>
      <c r="E711" s="23"/>
      <c r="G711" s="200"/>
      <c r="H711" s="200"/>
      <c r="J711" s="24"/>
      <c r="L711" s="24"/>
      <c r="M711" s="23"/>
      <c r="N711" s="24"/>
      <c r="O711" s="24"/>
      <c r="P711" s="24"/>
      <c r="Q711" s="24"/>
    </row>
    <row r="712" spans="2:17" ht="12.75">
      <c r="B712" s="23"/>
      <c r="C712" s="24"/>
      <c r="E712" s="23"/>
      <c r="G712" s="200"/>
      <c r="H712" s="200"/>
      <c r="J712" s="24"/>
      <c r="L712" s="24"/>
      <c r="M712" s="23"/>
      <c r="N712" s="24"/>
      <c r="O712" s="24"/>
      <c r="P712" s="24"/>
      <c r="Q712" s="24"/>
    </row>
    <row r="713" spans="2:17" ht="12.75">
      <c r="B713" s="23"/>
      <c r="C713" s="24"/>
      <c r="E713" s="23"/>
      <c r="G713" s="200"/>
      <c r="H713" s="200"/>
      <c r="J713" s="24"/>
      <c r="L713" s="24"/>
      <c r="M713" s="23"/>
      <c r="N713" s="24"/>
      <c r="O713" s="24"/>
      <c r="P713" s="24"/>
      <c r="Q713" s="24"/>
    </row>
    <row r="714" spans="2:17" ht="12.75">
      <c r="B714" s="23"/>
      <c r="C714" s="24"/>
      <c r="E714" s="23"/>
      <c r="G714" s="200"/>
      <c r="H714" s="200"/>
      <c r="J714" s="24"/>
      <c r="L714" s="24"/>
      <c r="M714" s="23"/>
      <c r="N714" s="24"/>
      <c r="O714" s="24"/>
      <c r="P714" s="24"/>
      <c r="Q714" s="24"/>
    </row>
    <row r="715" spans="2:17" ht="12.75">
      <c r="B715" s="23"/>
      <c r="C715" s="24"/>
      <c r="E715" s="23"/>
      <c r="G715" s="200"/>
      <c r="H715" s="200"/>
      <c r="J715" s="24"/>
      <c r="L715" s="24"/>
      <c r="M715" s="23"/>
      <c r="N715" s="24"/>
      <c r="O715" s="24"/>
      <c r="P715" s="24"/>
      <c r="Q715" s="24"/>
    </row>
    <row r="716" spans="2:17" ht="12.75">
      <c r="B716" s="23"/>
      <c r="C716" s="24"/>
      <c r="E716" s="23"/>
      <c r="G716" s="200"/>
      <c r="H716" s="200"/>
      <c r="J716" s="24"/>
      <c r="L716" s="24"/>
      <c r="M716" s="23"/>
      <c r="N716" s="24"/>
      <c r="O716" s="24"/>
      <c r="P716" s="24"/>
      <c r="Q716" s="24"/>
    </row>
    <row r="717" spans="2:17" ht="12.75">
      <c r="B717" s="23"/>
      <c r="C717" s="24"/>
      <c r="E717" s="23"/>
      <c r="G717" s="200"/>
      <c r="H717" s="200"/>
      <c r="J717" s="24"/>
      <c r="L717" s="24"/>
      <c r="M717" s="23"/>
      <c r="N717" s="24"/>
      <c r="O717" s="24"/>
      <c r="P717" s="24"/>
      <c r="Q717" s="24"/>
    </row>
    <row r="718" spans="2:17" ht="12.75">
      <c r="B718" s="23"/>
      <c r="C718" s="24"/>
      <c r="E718" s="23"/>
      <c r="G718" s="200"/>
      <c r="H718" s="200"/>
      <c r="J718" s="24"/>
      <c r="L718" s="24"/>
      <c r="M718" s="23"/>
      <c r="N718" s="24"/>
      <c r="O718" s="24"/>
      <c r="P718" s="24"/>
      <c r="Q718" s="24"/>
    </row>
    <row r="719" spans="2:17" ht="12.75">
      <c r="B719" s="23"/>
      <c r="C719" s="24"/>
      <c r="E719" s="23"/>
      <c r="G719" s="200"/>
      <c r="H719" s="200"/>
      <c r="J719" s="24"/>
      <c r="L719" s="24"/>
      <c r="M719" s="23"/>
      <c r="N719" s="24"/>
      <c r="O719" s="24"/>
      <c r="P719" s="24"/>
      <c r="Q719" s="24"/>
    </row>
    <row r="720" spans="2:17" ht="12.75">
      <c r="B720" s="23"/>
      <c r="C720" s="24"/>
      <c r="E720" s="23"/>
      <c r="G720" s="200"/>
      <c r="H720" s="200"/>
      <c r="J720" s="24"/>
      <c r="L720" s="24"/>
      <c r="M720" s="23"/>
      <c r="N720" s="24"/>
      <c r="O720" s="24"/>
      <c r="P720" s="24"/>
      <c r="Q720" s="24"/>
    </row>
    <row r="721" spans="2:17" ht="12.75">
      <c r="B721" s="23"/>
      <c r="C721" s="24"/>
      <c r="E721" s="23"/>
      <c r="G721" s="200"/>
      <c r="H721" s="200"/>
      <c r="J721" s="24"/>
      <c r="L721" s="24"/>
      <c r="M721" s="23"/>
      <c r="N721" s="24"/>
      <c r="O721" s="24"/>
      <c r="P721" s="24"/>
      <c r="Q721" s="24"/>
    </row>
    <row r="722" spans="2:17" ht="12.75">
      <c r="B722" s="23"/>
      <c r="C722" s="24"/>
      <c r="E722" s="23"/>
      <c r="G722" s="200"/>
      <c r="H722" s="200"/>
      <c r="J722" s="24"/>
      <c r="L722" s="24"/>
      <c r="M722" s="23"/>
      <c r="N722" s="24"/>
      <c r="O722" s="24"/>
      <c r="P722" s="24"/>
      <c r="Q722" s="24"/>
    </row>
    <row r="723" spans="2:17" ht="12.75">
      <c r="B723" s="23"/>
      <c r="C723" s="24"/>
      <c r="E723" s="23"/>
      <c r="G723" s="200"/>
      <c r="H723" s="200"/>
      <c r="J723" s="24"/>
      <c r="L723" s="24"/>
      <c r="M723" s="23"/>
      <c r="N723" s="24"/>
      <c r="O723" s="24"/>
      <c r="P723" s="24"/>
      <c r="Q723" s="24"/>
    </row>
    <row r="724" spans="2:17" ht="12.75">
      <c r="B724" s="23"/>
      <c r="C724" s="24"/>
      <c r="E724" s="23"/>
      <c r="G724" s="200"/>
      <c r="H724" s="200"/>
      <c r="J724" s="24"/>
      <c r="L724" s="24"/>
      <c r="M724" s="23"/>
      <c r="N724" s="24"/>
      <c r="O724" s="24"/>
      <c r="P724" s="24"/>
      <c r="Q724" s="24"/>
    </row>
    <row r="725" spans="2:17" ht="12.75">
      <c r="B725" s="23"/>
      <c r="C725" s="24"/>
      <c r="E725" s="23"/>
      <c r="G725" s="200"/>
      <c r="H725" s="200"/>
      <c r="J725" s="24"/>
      <c r="L725" s="24"/>
      <c r="M725" s="23"/>
      <c r="N725" s="24"/>
      <c r="O725" s="24"/>
      <c r="P725" s="24"/>
      <c r="Q725" s="24"/>
    </row>
    <row r="726" spans="2:17" ht="12.75">
      <c r="B726" s="23"/>
      <c r="C726" s="24"/>
      <c r="E726" s="23"/>
      <c r="G726" s="200"/>
      <c r="H726" s="200"/>
      <c r="J726" s="24"/>
      <c r="L726" s="24"/>
      <c r="M726" s="23"/>
      <c r="N726" s="24"/>
      <c r="O726" s="24"/>
      <c r="P726" s="24"/>
      <c r="Q726" s="24"/>
    </row>
    <row r="727" spans="2:17" ht="12.75">
      <c r="B727" s="23"/>
      <c r="C727" s="24"/>
      <c r="E727" s="23"/>
      <c r="G727" s="200"/>
      <c r="H727" s="200"/>
      <c r="J727" s="24"/>
      <c r="L727" s="24"/>
      <c r="M727" s="23"/>
      <c r="N727" s="24"/>
      <c r="O727" s="24"/>
      <c r="P727" s="24"/>
      <c r="Q727" s="24"/>
    </row>
    <row r="728" spans="2:17" ht="12.75">
      <c r="B728" s="23"/>
      <c r="C728" s="24"/>
      <c r="E728" s="23"/>
      <c r="G728" s="200"/>
      <c r="H728" s="200"/>
      <c r="J728" s="24"/>
      <c r="L728" s="24"/>
      <c r="M728" s="23"/>
      <c r="N728" s="24"/>
      <c r="O728" s="24"/>
      <c r="P728" s="24"/>
      <c r="Q728" s="24"/>
    </row>
    <row r="729" spans="2:17" ht="12.75">
      <c r="B729" s="23"/>
      <c r="C729" s="24"/>
      <c r="E729" s="23"/>
      <c r="G729" s="200"/>
      <c r="H729" s="200"/>
      <c r="J729" s="24"/>
      <c r="L729" s="24"/>
      <c r="M729" s="23"/>
      <c r="N729" s="24"/>
      <c r="O729" s="24"/>
      <c r="P729" s="24"/>
      <c r="Q729" s="24"/>
    </row>
    <row r="730" spans="2:17" ht="12.75">
      <c r="B730" s="23"/>
      <c r="C730" s="24"/>
      <c r="E730" s="23"/>
      <c r="G730" s="200"/>
      <c r="H730" s="200"/>
      <c r="J730" s="24"/>
      <c r="L730" s="24"/>
      <c r="M730" s="23"/>
      <c r="N730" s="24"/>
      <c r="O730" s="24"/>
      <c r="P730" s="24"/>
      <c r="Q730" s="24"/>
    </row>
    <row r="731" spans="2:17" ht="12.75">
      <c r="B731" s="23"/>
      <c r="C731" s="24"/>
      <c r="E731" s="23"/>
      <c r="G731" s="200"/>
      <c r="H731" s="200"/>
      <c r="J731" s="24"/>
      <c r="L731" s="24"/>
      <c r="M731" s="23"/>
      <c r="N731" s="24"/>
      <c r="O731" s="24"/>
      <c r="P731" s="24"/>
      <c r="Q731" s="24"/>
    </row>
    <row r="732" spans="2:17" ht="12.75">
      <c r="B732" s="23"/>
      <c r="C732" s="24"/>
      <c r="E732" s="23"/>
      <c r="G732" s="200"/>
      <c r="H732" s="200"/>
      <c r="J732" s="24"/>
      <c r="L732" s="24"/>
      <c r="M732" s="23"/>
      <c r="N732" s="24"/>
      <c r="O732" s="24"/>
      <c r="P732" s="24"/>
      <c r="Q732" s="24"/>
    </row>
    <row r="733" spans="2:17" ht="12.75">
      <c r="B733" s="23"/>
      <c r="C733" s="24"/>
      <c r="E733" s="23"/>
      <c r="G733" s="200"/>
      <c r="H733" s="200"/>
      <c r="J733" s="24"/>
      <c r="L733" s="24"/>
      <c r="M733" s="23"/>
      <c r="N733" s="24"/>
      <c r="O733" s="24"/>
      <c r="P733" s="24"/>
      <c r="Q733" s="24"/>
    </row>
    <row r="734" spans="2:17" ht="12.75">
      <c r="B734" s="23"/>
      <c r="C734" s="24"/>
      <c r="E734" s="23"/>
      <c r="G734" s="200"/>
      <c r="H734" s="200"/>
      <c r="J734" s="24"/>
      <c r="L734" s="24"/>
      <c r="M734" s="23"/>
      <c r="N734" s="24"/>
      <c r="O734" s="24"/>
      <c r="P734" s="24"/>
      <c r="Q734" s="24"/>
    </row>
    <row r="735" spans="2:17" ht="12.75">
      <c r="B735" s="23"/>
      <c r="C735" s="24"/>
      <c r="E735" s="23"/>
      <c r="G735" s="200"/>
      <c r="H735" s="200"/>
      <c r="J735" s="24"/>
      <c r="L735" s="24"/>
      <c r="M735" s="23"/>
      <c r="N735" s="24"/>
      <c r="O735" s="24"/>
      <c r="P735" s="24"/>
      <c r="Q735" s="24"/>
    </row>
    <row r="736" spans="2:17" ht="12.75">
      <c r="B736" s="23"/>
      <c r="C736" s="24"/>
      <c r="E736" s="23"/>
      <c r="G736" s="200"/>
      <c r="H736" s="200"/>
      <c r="J736" s="24"/>
      <c r="L736" s="24"/>
      <c r="M736" s="23"/>
      <c r="N736" s="24"/>
      <c r="O736" s="24"/>
      <c r="P736" s="24"/>
      <c r="Q736" s="24"/>
    </row>
    <row r="737" spans="2:17" ht="12.75">
      <c r="B737" s="23"/>
      <c r="C737" s="24"/>
      <c r="E737" s="23"/>
      <c r="G737" s="200"/>
      <c r="H737" s="200"/>
      <c r="J737" s="24"/>
      <c r="L737" s="24"/>
      <c r="M737" s="23"/>
      <c r="N737" s="24"/>
      <c r="O737" s="24"/>
      <c r="P737" s="24"/>
      <c r="Q737" s="24"/>
    </row>
    <row r="738" spans="2:17" ht="12.75">
      <c r="B738" s="23"/>
      <c r="C738" s="24"/>
      <c r="E738" s="23"/>
      <c r="G738" s="200"/>
      <c r="H738" s="200"/>
      <c r="J738" s="24"/>
      <c r="L738" s="24"/>
      <c r="M738" s="23"/>
      <c r="N738" s="24"/>
      <c r="O738" s="24"/>
      <c r="P738" s="24"/>
      <c r="Q738" s="24"/>
    </row>
    <row r="739" spans="2:17" ht="12.75">
      <c r="B739" s="23"/>
      <c r="C739" s="24"/>
      <c r="E739" s="23"/>
      <c r="G739" s="200"/>
      <c r="H739" s="200"/>
      <c r="J739" s="24"/>
      <c r="L739" s="24"/>
      <c r="M739" s="23"/>
      <c r="N739" s="24"/>
      <c r="O739" s="24"/>
      <c r="P739" s="24"/>
      <c r="Q739" s="24"/>
    </row>
    <row r="740" spans="2:17" ht="12.75">
      <c r="B740" s="23"/>
      <c r="C740" s="24"/>
      <c r="E740" s="23"/>
      <c r="G740" s="200"/>
      <c r="H740" s="200"/>
      <c r="J740" s="24"/>
      <c r="L740" s="24"/>
      <c r="M740" s="23"/>
      <c r="N740" s="24"/>
      <c r="O740" s="24"/>
      <c r="P740" s="24"/>
      <c r="Q740" s="24"/>
    </row>
    <row r="741" spans="2:17" ht="12.75">
      <c r="B741" s="23"/>
      <c r="C741" s="24"/>
      <c r="E741" s="23"/>
      <c r="G741" s="200"/>
      <c r="H741" s="200"/>
      <c r="J741" s="24"/>
      <c r="L741" s="24"/>
      <c r="M741" s="23"/>
      <c r="N741" s="24"/>
      <c r="O741" s="24"/>
      <c r="P741" s="24"/>
      <c r="Q741" s="24"/>
    </row>
    <row r="742" spans="2:17" ht="12.75">
      <c r="B742" s="23"/>
      <c r="C742" s="24"/>
      <c r="E742" s="23"/>
      <c r="G742" s="200"/>
      <c r="H742" s="200"/>
      <c r="J742" s="24"/>
      <c r="L742" s="24"/>
      <c r="M742" s="23"/>
      <c r="N742" s="24"/>
      <c r="O742" s="24"/>
      <c r="P742" s="24"/>
      <c r="Q742" s="24"/>
    </row>
    <row r="743" spans="2:17" ht="12.75">
      <c r="B743" s="23"/>
      <c r="C743" s="24"/>
      <c r="E743" s="23"/>
      <c r="G743" s="200"/>
      <c r="H743" s="200"/>
      <c r="J743" s="24"/>
      <c r="L743" s="24"/>
      <c r="M743" s="23"/>
      <c r="N743" s="24"/>
      <c r="O743" s="24"/>
      <c r="P743" s="24"/>
      <c r="Q743" s="24"/>
    </row>
    <row r="744" spans="2:17" ht="12.75">
      <c r="B744" s="23"/>
      <c r="C744" s="24"/>
      <c r="E744" s="23"/>
      <c r="G744" s="200"/>
      <c r="H744" s="200"/>
      <c r="J744" s="24"/>
      <c r="L744" s="24"/>
      <c r="M744" s="23"/>
      <c r="N744" s="24"/>
      <c r="O744" s="24"/>
      <c r="P744" s="24"/>
      <c r="Q744" s="24"/>
    </row>
    <row r="745" spans="2:17" ht="12.75">
      <c r="B745" s="23"/>
      <c r="C745" s="24"/>
      <c r="E745" s="23"/>
      <c r="G745" s="200"/>
      <c r="H745" s="200"/>
      <c r="J745" s="24"/>
      <c r="L745" s="24"/>
      <c r="M745" s="23"/>
      <c r="N745" s="24"/>
      <c r="O745" s="24"/>
      <c r="P745" s="24"/>
      <c r="Q745" s="24"/>
    </row>
    <row r="746" spans="2:17" ht="12.75">
      <c r="B746" s="23"/>
      <c r="C746" s="24"/>
      <c r="E746" s="23"/>
      <c r="G746" s="200"/>
      <c r="H746" s="200"/>
      <c r="J746" s="24"/>
      <c r="L746" s="24"/>
      <c r="M746" s="23"/>
      <c r="N746" s="24"/>
      <c r="O746" s="24"/>
      <c r="P746" s="24"/>
      <c r="Q746" s="24"/>
    </row>
    <row r="747" spans="2:17" ht="12.75">
      <c r="B747" s="23"/>
      <c r="C747" s="24"/>
      <c r="E747" s="23"/>
      <c r="G747" s="200"/>
      <c r="H747" s="200"/>
      <c r="J747" s="24"/>
      <c r="L747" s="24"/>
      <c r="M747" s="23"/>
      <c r="N747" s="24"/>
      <c r="O747" s="24"/>
      <c r="P747" s="24"/>
      <c r="Q747" s="24"/>
    </row>
    <row r="748" spans="2:17" ht="12.75">
      <c r="B748" s="23"/>
      <c r="C748" s="24"/>
      <c r="E748" s="23"/>
      <c r="G748" s="200"/>
      <c r="H748" s="200"/>
      <c r="J748" s="24"/>
      <c r="L748" s="24"/>
      <c r="M748" s="23"/>
      <c r="N748" s="24"/>
      <c r="O748" s="24"/>
      <c r="P748" s="24"/>
      <c r="Q748" s="24"/>
    </row>
    <row r="749" spans="2:17" ht="12.75">
      <c r="B749" s="23"/>
      <c r="C749" s="24"/>
      <c r="E749" s="23"/>
      <c r="G749" s="200"/>
      <c r="H749" s="200"/>
      <c r="J749" s="24"/>
      <c r="L749" s="24"/>
      <c r="M749" s="23"/>
      <c r="N749" s="24"/>
      <c r="O749" s="24"/>
      <c r="P749" s="24"/>
      <c r="Q749" s="24"/>
    </row>
    <row r="750" spans="2:17" ht="12.75">
      <c r="B750" s="23"/>
      <c r="C750" s="24"/>
      <c r="E750" s="23"/>
      <c r="G750" s="200"/>
      <c r="H750" s="200"/>
      <c r="J750" s="24"/>
      <c r="L750" s="24"/>
      <c r="M750" s="23"/>
      <c r="N750" s="24"/>
      <c r="O750" s="24"/>
      <c r="P750" s="24"/>
      <c r="Q750" s="24"/>
    </row>
    <row r="751" spans="2:17" ht="12.75">
      <c r="B751" s="23"/>
      <c r="C751" s="24"/>
      <c r="E751" s="23"/>
      <c r="G751" s="200"/>
      <c r="H751" s="200"/>
      <c r="J751" s="24"/>
      <c r="L751" s="24"/>
      <c r="M751" s="23"/>
      <c r="N751" s="24"/>
      <c r="O751" s="24"/>
      <c r="P751" s="24"/>
      <c r="Q751" s="24"/>
    </row>
    <row r="752" spans="2:17" ht="12.75">
      <c r="B752" s="23"/>
      <c r="C752" s="24"/>
      <c r="E752" s="23"/>
      <c r="G752" s="200"/>
      <c r="H752" s="200"/>
      <c r="J752" s="24"/>
      <c r="L752" s="24"/>
      <c r="M752" s="23"/>
      <c r="N752" s="24"/>
      <c r="O752" s="24"/>
      <c r="P752" s="24"/>
      <c r="Q752" s="24"/>
    </row>
    <row r="753" spans="2:17" ht="12.75">
      <c r="B753" s="23"/>
      <c r="C753" s="24"/>
      <c r="E753" s="23"/>
      <c r="G753" s="200"/>
      <c r="H753" s="200"/>
      <c r="J753" s="24"/>
      <c r="L753" s="24"/>
      <c r="M753" s="23"/>
      <c r="N753" s="24"/>
      <c r="O753" s="24"/>
      <c r="P753" s="24"/>
      <c r="Q753" s="24"/>
    </row>
    <row r="754" spans="2:17" ht="12.75">
      <c r="B754" s="23"/>
      <c r="C754" s="24"/>
      <c r="E754" s="23"/>
      <c r="G754" s="200"/>
      <c r="H754" s="200"/>
      <c r="J754" s="24"/>
      <c r="L754" s="24"/>
      <c r="M754" s="23"/>
      <c r="N754" s="24"/>
      <c r="O754" s="24"/>
      <c r="P754" s="24"/>
      <c r="Q754" s="24"/>
    </row>
    <row r="755" spans="2:17" ht="12.75">
      <c r="B755" s="23"/>
      <c r="C755" s="24"/>
      <c r="E755" s="23"/>
      <c r="G755" s="200"/>
      <c r="H755" s="200"/>
      <c r="J755" s="24"/>
      <c r="L755" s="24"/>
      <c r="M755" s="23"/>
      <c r="N755" s="24"/>
      <c r="O755" s="24"/>
      <c r="P755" s="24"/>
      <c r="Q755" s="24"/>
    </row>
    <row r="756" spans="2:17" ht="12.75">
      <c r="B756" s="23"/>
      <c r="C756" s="24"/>
      <c r="E756" s="23"/>
      <c r="G756" s="200"/>
      <c r="H756" s="200"/>
      <c r="J756" s="24"/>
      <c r="L756" s="24"/>
      <c r="M756" s="23"/>
      <c r="N756" s="24"/>
      <c r="O756" s="24"/>
      <c r="P756" s="24"/>
      <c r="Q756" s="24"/>
    </row>
    <row r="757" spans="2:17" ht="12.75">
      <c r="B757" s="23"/>
      <c r="C757" s="24"/>
      <c r="E757" s="23"/>
      <c r="G757" s="200"/>
      <c r="H757" s="200"/>
      <c r="J757" s="24"/>
      <c r="L757" s="24"/>
      <c r="M757" s="23"/>
      <c r="N757" s="24"/>
      <c r="O757" s="24"/>
      <c r="P757" s="24"/>
      <c r="Q757" s="24"/>
    </row>
    <row r="758" spans="2:17" ht="12.75">
      <c r="B758" s="23"/>
      <c r="C758" s="24"/>
      <c r="E758" s="23"/>
      <c r="G758" s="200"/>
      <c r="H758" s="200"/>
      <c r="J758" s="24"/>
      <c r="L758" s="24"/>
      <c r="M758" s="23"/>
      <c r="N758" s="24"/>
      <c r="O758" s="24"/>
      <c r="P758" s="24"/>
      <c r="Q758" s="24"/>
    </row>
    <row r="759" spans="2:17" ht="12.75">
      <c r="B759" s="23"/>
      <c r="C759" s="24"/>
      <c r="E759" s="23"/>
      <c r="G759" s="200"/>
      <c r="H759" s="200"/>
      <c r="J759" s="24"/>
      <c r="L759" s="24"/>
      <c r="M759" s="23"/>
      <c r="N759" s="24"/>
      <c r="O759" s="24"/>
      <c r="P759" s="24"/>
      <c r="Q759" s="24"/>
    </row>
    <row r="760" spans="2:17" ht="12.75">
      <c r="B760" s="23"/>
      <c r="C760" s="24"/>
      <c r="E760" s="23"/>
      <c r="G760" s="200"/>
      <c r="H760" s="200"/>
      <c r="J760" s="24"/>
      <c r="L760" s="24"/>
      <c r="M760" s="23"/>
      <c r="N760" s="24"/>
      <c r="O760" s="24"/>
      <c r="P760" s="24"/>
      <c r="Q760" s="24"/>
    </row>
    <row r="761" spans="2:17" ht="12.75">
      <c r="B761" s="23"/>
      <c r="C761" s="24"/>
      <c r="E761" s="23"/>
      <c r="G761" s="200"/>
      <c r="H761" s="200"/>
      <c r="J761" s="24"/>
      <c r="L761" s="24"/>
      <c r="M761" s="23"/>
      <c r="N761" s="24"/>
      <c r="O761" s="24"/>
      <c r="P761" s="24"/>
      <c r="Q761" s="24"/>
    </row>
    <row r="762" spans="2:17" ht="12.75">
      <c r="B762" s="23"/>
      <c r="C762" s="24"/>
      <c r="E762" s="23"/>
      <c r="G762" s="200"/>
      <c r="H762" s="200"/>
      <c r="J762" s="24"/>
      <c r="L762" s="24"/>
      <c r="M762" s="23"/>
      <c r="N762" s="24"/>
      <c r="O762" s="24"/>
      <c r="P762" s="24"/>
      <c r="Q762" s="24"/>
    </row>
    <row r="763" spans="2:17" ht="12.75">
      <c r="B763" s="23"/>
      <c r="C763" s="24"/>
      <c r="E763" s="23"/>
      <c r="G763" s="200"/>
      <c r="H763" s="200"/>
      <c r="J763" s="24"/>
      <c r="L763" s="24"/>
      <c r="M763" s="23"/>
      <c r="N763" s="24"/>
      <c r="O763" s="24"/>
      <c r="P763" s="24"/>
      <c r="Q763" s="24"/>
    </row>
    <row r="764" spans="2:17" ht="12.75">
      <c r="B764" s="23"/>
      <c r="C764" s="24"/>
      <c r="E764" s="23"/>
      <c r="G764" s="200"/>
      <c r="H764" s="200"/>
      <c r="J764" s="24"/>
      <c r="L764" s="24"/>
      <c r="M764" s="23"/>
      <c r="N764" s="24"/>
      <c r="O764" s="24"/>
      <c r="P764" s="24"/>
      <c r="Q764" s="24"/>
    </row>
    <row r="765" spans="2:17" ht="12.75">
      <c r="B765" s="23"/>
      <c r="C765" s="24"/>
      <c r="E765" s="23"/>
      <c r="G765" s="200"/>
      <c r="H765" s="200"/>
      <c r="J765" s="24"/>
      <c r="L765" s="24"/>
      <c r="M765" s="23"/>
      <c r="N765" s="24"/>
      <c r="O765" s="24"/>
      <c r="P765" s="24"/>
      <c r="Q765" s="24"/>
    </row>
    <row r="766" spans="2:17" ht="12.75">
      <c r="B766" s="23"/>
      <c r="C766" s="24"/>
      <c r="E766" s="23"/>
      <c r="G766" s="200"/>
      <c r="H766" s="200"/>
      <c r="J766" s="24"/>
      <c r="L766" s="24"/>
      <c r="M766" s="23"/>
      <c r="N766" s="24"/>
      <c r="O766" s="24"/>
      <c r="P766" s="24"/>
      <c r="Q766" s="24"/>
    </row>
    <row r="767" spans="2:17" ht="12.75">
      <c r="B767" s="23"/>
      <c r="C767" s="24"/>
      <c r="E767" s="23"/>
      <c r="G767" s="200"/>
      <c r="H767" s="200"/>
      <c r="J767" s="24"/>
      <c r="L767" s="24"/>
      <c r="M767" s="23"/>
      <c r="N767" s="24"/>
      <c r="O767" s="24"/>
      <c r="P767" s="24"/>
      <c r="Q767" s="24"/>
    </row>
    <row r="768" spans="2:17" ht="12.75">
      <c r="B768" s="23"/>
      <c r="C768" s="24"/>
      <c r="E768" s="23"/>
      <c r="G768" s="200"/>
      <c r="H768" s="200"/>
      <c r="J768" s="24"/>
      <c r="L768" s="24"/>
      <c r="M768" s="23"/>
      <c r="N768" s="24"/>
      <c r="O768" s="24"/>
      <c r="P768" s="24"/>
      <c r="Q768" s="24"/>
    </row>
    <row r="769" spans="2:17" ht="12.75">
      <c r="B769" s="23"/>
      <c r="C769" s="24"/>
      <c r="E769" s="23"/>
      <c r="G769" s="200"/>
      <c r="H769" s="200"/>
      <c r="J769" s="24"/>
      <c r="L769" s="24"/>
      <c r="M769" s="23"/>
      <c r="N769" s="24"/>
      <c r="O769" s="24"/>
      <c r="P769" s="24"/>
      <c r="Q769" s="24"/>
    </row>
    <row r="770" spans="2:17" ht="12.75">
      <c r="B770" s="23"/>
      <c r="C770" s="24"/>
      <c r="E770" s="23"/>
      <c r="G770" s="200"/>
      <c r="H770" s="200"/>
      <c r="J770" s="24"/>
      <c r="L770" s="24"/>
      <c r="M770" s="23"/>
      <c r="N770" s="24"/>
      <c r="O770" s="24"/>
      <c r="P770" s="24"/>
      <c r="Q770" s="24"/>
    </row>
    <row r="771" spans="2:17" ht="12.75">
      <c r="B771" s="23"/>
      <c r="C771" s="24"/>
      <c r="E771" s="23"/>
      <c r="G771" s="200"/>
      <c r="H771" s="200"/>
      <c r="J771" s="24"/>
      <c r="L771" s="24"/>
      <c r="M771" s="23"/>
      <c r="N771" s="24"/>
      <c r="O771" s="24"/>
      <c r="P771" s="24"/>
      <c r="Q771" s="24"/>
    </row>
    <row r="772" spans="2:17" ht="12.75">
      <c r="B772" s="23"/>
      <c r="C772" s="24"/>
      <c r="E772" s="23"/>
      <c r="G772" s="200"/>
      <c r="H772" s="200"/>
      <c r="J772" s="24"/>
      <c r="L772" s="24"/>
      <c r="M772" s="23"/>
      <c r="N772" s="24"/>
      <c r="O772" s="24"/>
      <c r="P772" s="24"/>
      <c r="Q772" s="24"/>
    </row>
    <row r="773" spans="2:17" ht="12.75">
      <c r="B773" s="23"/>
      <c r="C773" s="24"/>
      <c r="E773" s="23"/>
      <c r="G773" s="200"/>
      <c r="H773" s="200"/>
      <c r="J773" s="24"/>
      <c r="L773" s="24"/>
      <c r="M773" s="23"/>
      <c r="N773" s="24"/>
      <c r="O773" s="24"/>
      <c r="P773" s="24"/>
      <c r="Q773" s="24"/>
    </row>
    <row r="774" spans="2:17" ht="12.75">
      <c r="B774" s="23"/>
      <c r="C774" s="24"/>
      <c r="E774" s="23"/>
      <c r="G774" s="200"/>
      <c r="H774" s="200"/>
      <c r="J774" s="24"/>
      <c r="L774" s="24"/>
      <c r="M774" s="23"/>
      <c r="N774" s="24"/>
      <c r="O774" s="24"/>
      <c r="P774" s="24"/>
      <c r="Q774" s="24"/>
    </row>
    <row r="775" spans="2:17" ht="12.75">
      <c r="B775" s="23"/>
      <c r="C775" s="24"/>
      <c r="E775" s="23"/>
      <c r="G775" s="200"/>
      <c r="H775" s="200"/>
      <c r="J775" s="24"/>
      <c r="L775" s="24"/>
      <c r="M775" s="23"/>
      <c r="N775" s="24"/>
      <c r="O775" s="24"/>
      <c r="P775" s="24"/>
      <c r="Q775" s="24"/>
    </row>
    <row r="776" spans="2:17" ht="12.75">
      <c r="B776" s="23"/>
      <c r="C776" s="24"/>
      <c r="E776" s="23"/>
      <c r="G776" s="200"/>
      <c r="H776" s="200"/>
      <c r="J776" s="24"/>
      <c r="L776" s="24"/>
      <c r="M776" s="23"/>
      <c r="N776" s="24"/>
      <c r="O776" s="24"/>
      <c r="P776" s="24"/>
      <c r="Q776" s="24"/>
    </row>
    <row r="777" spans="2:17" ht="12.75">
      <c r="B777" s="23"/>
      <c r="C777" s="24"/>
      <c r="E777" s="23"/>
      <c r="G777" s="200"/>
      <c r="H777" s="200"/>
      <c r="J777" s="24"/>
      <c r="L777" s="24"/>
      <c r="M777" s="23"/>
      <c r="N777" s="24"/>
      <c r="O777" s="24"/>
      <c r="P777" s="24"/>
      <c r="Q777" s="24"/>
    </row>
    <row r="778" spans="2:17" ht="12.75">
      <c r="B778" s="23"/>
      <c r="C778" s="24"/>
      <c r="E778" s="23"/>
      <c r="G778" s="200"/>
      <c r="H778" s="200"/>
      <c r="J778" s="24"/>
      <c r="L778" s="24"/>
      <c r="M778" s="23"/>
      <c r="N778" s="24"/>
      <c r="O778" s="24"/>
      <c r="P778" s="24"/>
      <c r="Q778" s="24"/>
    </row>
    <row r="779" spans="2:17" ht="12.75">
      <c r="B779" s="23"/>
      <c r="C779" s="24"/>
      <c r="E779" s="23"/>
      <c r="G779" s="200"/>
      <c r="H779" s="200"/>
      <c r="J779" s="24"/>
      <c r="L779" s="24"/>
      <c r="M779" s="23"/>
      <c r="N779" s="24"/>
      <c r="O779" s="24"/>
      <c r="P779" s="24"/>
      <c r="Q779" s="24"/>
    </row>
    <row r="780" spans="2:17" ht="12.75">
      <c r="B780" s="23"/>
      <c r="C780" s="24"/>
      <c r="E780" s="23"/>
      <c r="G780" s="200"/>
      <c r="H780" s="200"/>
      <c r="J780" s="24"/>
      <c r="L780" s="24"/>
      <c r="M780" s="23"/>
      <c r="N780" s="24"/>
      <c r="O780" s="24"/>
      <c r="P780" s="24"/>
      <c r="Q780" s="24"/>
    </row>
    <row r="781" spans="2:17" ht="12.75">
      <c r="B781" s="23"/>
      <c r="C781" s="24"/>
      <c r="E781" s="23"/>
      <c r="G781" s="200"/>
      <c r="H781" s="200"/>
      <c r="J781" s="24"/>
      <c r="L781" s="24"/>
      <c r="M781" s="23"/>
      <c r="N781" s="24"/>
      <c r="O781" s="24"/>
      <c r="P781" s="24"/>
      <c r="Q781" s="24"/>
    </row>
    <row r="782" spans="2:17" ht="12.75">
      <c r="B782" s="23"/>
      <c r="C782" s="24"/>
      <c r="E782" s="23"/>
      <c r="G782" s="200"/>
      <c r="H782" s="200"/>
      <c r="J782" s="24"/>
      <c r="L782" s="24"/>
      <c r="M782" s="23"/>
      <c r="N782" s="24"/>
      <c r="O782" s="24"/>
      <c r="P782" s="24"/>
      <c r="Q782" s="24"/>
    </row>
    <row r="783" spans="2:17" ht="12.75">
      <c r="B783" s="23"/>
      <c r="C783" s="24"/>
      <c r="E783" s="23"/>
      <c r="G783" s="200"/>
      <c r="H783" s="200"/>
      <c r="J783" s="24"/>
      <c r="L783" s="24"/>
      <c r="M783" s="23"/>
      <c r="N783" s="24"/>
      <c r="O783" s="24"/>
      <c r="P783" s="24"/>
      <c r="Q783" s="24"/>
    </row>
    <row r="784" spans="2:17" ht="12.75">
      <c r="B784" s="23"/>
      <c r="C784" s="24"/>
      <c r="E784" s="23"/>
      <c r="G784" s="200"/>
      <c r="H784" s="200"/>
      <c r="J784" s="24"/>
      <c r="L784" s="24"/>
      <c r="M784" s="23"/>
      <c r="N784" s="24"/>
      <c r="O784" s="24"/>
      <c r="P784" s="24"/>
      <c r="Q784" s="24"/>
    </row>
    <row r="785" spans="2:17" ht="12.75">
      <c r="B785" s="23"/>
      <c r="C785" s="24"/>
      <c r="E785" s="23"/>
      <c r="G785" s="200"/>
      <c r="H785" s="200"/>
      <c r="J785" s="24"/>
      <c r="L785" s="24"/>
      <c r="M785" s="23"/>
      <c r="N785" s="24"/>
      <c r="O785" s="24"/>
      <c r="P785" s="24"/>
      <c r="Q785" s="24"/>
    </row>
    <row r="786" spans="2:17" ht="12.75">
      <c r="B786" s="23"/>
      <c r="C786" s="24"/>
      <c r="E786" s="23"/>
      <c r="G786" s="200"/>
      <c r="H786" s="200"/>
      <c r="J786" s="24"/>
      <c r="L786" s="24"/>
      <c r="M786" s="23"/>
      <c r="N786" s="24"/>
      <c r="O786" s="24"/>
      <c r="P786" s="24"/>
      <c r="Q786" s="24"/>
    </row>
    <row r="787" spans="2:17" ht="12.75">
      <c r="B787" s="23"/>
      <c r="C787" s="24"/>
      <c r="E787" s="23"/>
      <c r="G787" s="200"/>
      <c r="H787" s="200"/>
      <c r="J787" s="24"/>
      <c r="L787" s="24"/>
      <c r="M787" s="23"/>
      <c r="N787" s="24"/>
      <c r="O787" s="24"/>
      <c r="P787" s="24"/>
      <c r="Q787" s="24"/>
    </row>
    <row r="788" spans="2:17" ht="12.75">
      <c r="B788" s="23"/>
      <c r="C788" s="24"/>
      <c r="E788" s="23"/>
      <c r="G788" s="200"/>
      <c r="H788" s="200"/>
      <c r="J788" s="24"/>
      <c r="L788" s="24"/>
      <c r="M788" s="23"/>
      <c r="N788" s="24"/>
      <c r="O788" s="24"/>
      <c r="P788" s="24"/>
      <c r="Q788" s="24"/>
    </row>
    <row r="789" spans="2:17" ht="12.75">
      <c r="B789" s="23"/>
      <c r="C789" s="24"/>
      <c r="E789" s="23"/>
      <c r="G789" s="200"/>
      <c r="H789" s="200"/>
      <c r="J789" s="24"/>
      <c r="L789" s="24"/>
      <c r="M789" s="23"/>
      <c r="N789" s="24"/>
      <c r="O789" s="24"/>
      <c r="P789" s="24"/>
      <c r="Q789" s="24"/>
    </row>
    <row r="790" spans="2:17" ht="12.75">
      <c r="B790" s="23"/>
      <c r="C790" s="24"/>
      <c r="E790" s="23"/>
      <c r="G790" s="200"/>
      <c r="H790" s="200"/>
      <c r="J790" s="24"/>
      <c r="L790" s="24"/>
      <c r="M790" s="23"/>
      <c r="N790" s="24"/>
      <c r="O790" s="24"/>
      <c r="P790" s="24"/>
      <c r="Q790" s="24"/>
    </row>
    <row r="791" spans="2:17" ht="12.75">
      <c r="B791" s="23"/>
      <c r="C791" s="24"/>
      <c r="E791" s="23"/>
      <c r="G791" s="200"/>
      <c r="H791" s="200"/>
      <c r="J791" s="24"/>
      <c r="L791" s="24"/>
      <c r="M791" s="23"/>
      <c r="N791" s="24"/>
      <c r="O791" s="24"/>
      <c r="P791" s="24"/>
      <c r="Q791" s="24"/>
    </row>
    <row r="792" spans="2:17" ht="12.75">
      <c r="B792" s="23"/>
      <c r="C792" s="24"/>
      <c r="E792" s="23"/>
      <c r="G792" s="200"/>
      <c r="H792" s="200"/>
      <c r="J792" s="24"/>
      <c r="L792" s="24"/>
      <c r="M792" s="23"/>
      <c r="N792" s="24"/>
      <c r="O792" s="24"/>
      <c r="P792" s="24"/>
      <c r="Q792" s="24"/>
    </row>
    <row r="793" spans="2:17" ht="12.75">
      <c r="B793" s="23"/>
      <c r="C793" s="24"/>
      <c r="E793" s="23"/>
      <c r="G793" s="200"/>
      <c r="H793" s="200"/>
      <c r="J793" s="24"/>
      <c r="L793" s="24"/>
      <c r="M793" s="23"/>
      <c r="N793" s="24"/>
      <c r="O793" s="24"/>
      <c r="P793" s="24"/>
      <c r="Q793" s="24"/>
    </row>
    <row r="794" spans="2:17" ht="12.75">
      <c r="B794" s="23"/>
      <c r="C794" s="24"/>
      <c r="E794" s="23"/>
      <c r="G794" s="200"/>
      <c r="H794" s="200"/>
      <c r="J794" s="24"/>
      <c r="L794" s="24"/>
      <c r="M794" s="23"/>
      <c r="N794" s="24"/>
      <c r="O794" s="24"/>
      <c r="P794" s="24"/>
      <c r="Q794" s="24"/>
    </row>
    <row r="795" spans="2:17" ht="12.75">
      <c r="B795" s="23"/>
      <c r="C795" s="24"/>
      <c r="E795" s="23"/>
      <c r="G795" s="200"/>
      <c r="H795" s="200"/>
      <c r="J795" s="24"/>
      <c r="L795" s="24"/>
      <c r="M795" s="23"/>
      <c r="N795" s="24"/>
      <c r="O795" s="24"/>
      <c r="P795" s="24"/>
      <c r="Q795" s="24"/>
    </row>
    <row r="796" spans="2:17" ht="12.75">
      <c r="B796" s="23"/>
      <c r="C796" s="24"/>
      <c r="E796" s="23"/>
      <c r="G796" s="200"/>
      <c r="H796" s="200"/>
      <c r="J796" s="24"/>
      <c r="L796" s="24"/>
      <c r="M796" s="23"/>
      <c r="N796" s="24"/>
      <c r="O796" s="24"/>
      <c r="P796" s="24"/>
      <c r="Q796" s="24"/>
    </row>
    <row r="797" spans="2:17" ht="12.75">
      <c r="B797" s="23"/>
      <c r="C797" s="24"/>
      <c r="E797" s="23"/>
      <c r="G797" s="200"/>
      <c r="H797" s="200"/>
      <c r="J797" s="24"/>
      <c r="L797" s="24"/>
      <c r="M797" s="23"/>
      <c r="N797" s="24"/>
      <c r="O797" s="24"/>
      <c r="P797" s="24"/>
      <c r="Q797" s="24"/>
    </row>
    <row r="798" spans="2:17" ht="12.75">
      <c r="B798" s="23"/>
      <c r="C798" s="24"/>
      <c r="E798" s="23"/>
      <c r="G798" s="200"/>
      <c r="H798" s="200"/>
      <c r="J798" s="24"/>
      <c r="L798" s="24"/>
      <c r="M798" s="23"/>
      <c r="N798" s="24"/>
      <c r="O798" s="24"/>
      <c r="P798" s="24"/>
      <c r="Q798" s="24"/>
    </row>
    <row r="799" spans="2:17" ht="12.75">
      <c r="B799" s="23"/>
      <c r="C799" s="24"/>
      <c r="E799" s="23"/>
      <c r="G799" s="200"/>
      <c r="H799" s="200"/>
      <c r="J799" s="24"/>
      <c r="L799" s="24"/>
      <c r="M799" s="23"/>
      <c r="N799" s="24"/>
      <c r="O799" s="24"/>
      <c r="P799" s="24"/>
      <c r="Q799" s="24"/>
    </row>
    <row r="800" spans="2:17" ht="12.75">
      <c r="B800" s="23"/>
      <c r="C800" s="24"/>
      <c r="E800" s="23"/>
      <c r="G800" s="200"/>
      <c r="H800" s="200"/>
      <c r="J800" s="24"/>
      <c r="L800" s="24"/>
      <c r="M800" s="23"/>
      <c r="N800" s="24"/>
      <c r="O800" s="24"/>
      <c r="P800" s="24"/>
      <c r="Q800" s="24"/>
    </row>
    <row r="801" spans="2:17" ht="12.75">
      <c r="B801" s="23"/>
      <c r="C801" s="24"/>
      <c r="E801" s="23"/>
      <c r="G801" s="200"/>
      <c r="H801" s="200"/>
      <c r="J801" s="24"/>
      <c r="L801" s="24"/>
      <c r="M801" s="23"/>
      <c r="N801" s="24"/>
      <c r="O801" s="24"/>
      <c r="P801" s="24"/>
      <c r="Q801" s="24"/>
    </row>
    <row r="802" spans="2:17" ht="12.75">
      <c r="B802" s="23"/>
      <c r="C802" s="24"/>
      <c r="E802" s="23"/>
      <c r="G802" s="200"/>
      <c r="H802" s="200"/>
      <c r="J802" s="24"/>
      <c r="L802" s="24"/>
      <c r="M802" s="23"/>
      <c r="N802" s="24"/>
      <c r="O802" s="24"/>
      <c r="P802" s="24"/>
      <c r="Q802" s="24"/>
    </row>
    <row r="803" spans="2:17" ht="12.75">
      <c r="B803" s="23"/>
      <c r="C803" s="24"/>
      <c r="E803" s="23"/>
      <c r="G803" s="200"/>
      <c r="H803" s="200"/>
      <c r="J803" s="24"/>
      <c r="L803" s="24"/>
      <c r="M803" s="23"/>
      <c r="N803" s="24"/>
      <c r="O803" s="24"/>
      <c r="P803" s="24"/>
      <c r="Q803" s="24"/>
    </row>
    <row r="804" spans="2:17" ht="12.75">
      <c r="B804" s="23"/>
      <c r="C804" s="24"/>
      <c r="E804" s="23"/>
      <c r="G804" s="200"/>
      <c r="H804" s="200"/>
      <c r="J804" s="24"/>
      <c r="L804" s="24"/>
      <c r="M804" s="23"/>
      <c r="N804" s="24"/>
      <c r="O804" s="24"/>
      <c r="P804" s="24"/>
      <c r="Q804" s="24"/>
    </row>
    <row r="805" spans="2:17" ht="12.75">
      <c r="B805" s="23"/>
      <c r="C805" s="24"/>
      <c r="E805" s="23"/>
      <c r="G805" s="200"/>
      <c r="H805" s="200"/>
      <c r="J805" s="24"/>
      <c r="L805" s="24"/>
      <c r="M805" s="23"/>
      <c r="N805" s="24"/>
      <c r="O805" s="24"/>
      <c r="P805" s="24"/>
      <c r="Q805" s="24"/>
    </row>
    <row r="806" spans="2:17" ht="12.75">
      <c r="B806" s="23"/>
      <c r="C806" s="24"/>
      <c r="E806" s="23"/>
      <c r="G806" s="200"/>
      <c r="H806" s="200"/>
      <c r="J806" s="24"/>
      <c r="L806" s="24"/>
      <c r="M806" s="23"/>
      <c r="N806" s="24"/>
      <c r="O806" s="24"/>
      <c r="P806" s="24"/>
      <c r="Q806" s="24"/>
    </row>
    <row r="807" spans="2:17" ht="12.75">
      <c r="B807" s="23"/>
      <c r="C807" s="24"/>
      <c r="E807" s="23"/>
      <c r="G807" s="200"/>
      <c r="H807" s="200"/>
      <c r="J807" s="24"/>
      <c r="L807" s="24"/>
      <c r="M807" s="23"/>
      <c r="N807" s="24"/>
      <c r="O807" s="24"/>
      <c r="P807" s="24"/>
      <c r="Q807" s="24"/>
    </row>
    <row r="808" spans="2:17" ht="12.75">
      <c r="B808" s="23"/>
      <c r="C808" s="24"/>
      <c r="E808" s="23"/>
      <c r="G808" s="200"/>
      <c r="H808" s="200"/>
      <c r="J808" s="24"/>
      <c r="L808" s="24"/>
      <c r="M808" s="23"/>
      <c r="N808" s="24"/>
      <c r="O808" s="24"/>
      <c r="P808" s="24"/>
      <c r="Q808" s="24"/>
    </row>
    <row r="809" spans="2:17" ht="12.75">
      <c r="B809" s="23"/>
      <c r="C809" s="24"/>
      <c r="E809" s="23"/>
      <c r="G809" s="200"/>
      <c r="H809" s="200"/>
      <c r="J809" s="24"/>
      <c r="L809" s="24"/>
      <c r="M809" s="23"/>
      <c r="N809" s="24"/>
      <c r="O809" s="24"/>
      <c r="P809" s="24"/>
      <c r="Q809" s="24"/>
    </row>
    <row r="810" spans="2:17" ht="12.75">
      <c r="B810" s="23"/>
      <c r="C810" s="24"/>
      <c r="E810" s="23"/>
      <c r="G810" s="200"/>
      <c r="H810" s="200"/>
      <c r="J810" s="24"/>
      <c r="L810" s="24"/>
      <c r="M810" s="23"/>
      <c r="N810" s="24"/>
      <c r="O810" s="24"/>
      <c r="P810" s="24"/>
      <c r="Q810" s="24"/>
    </row>
    <row r="811" spans="2:17" ht="12.75">
      <c r="B811" s="23"/>
      <c r="C811" s="24"/>
      <c r="E811" s="23"/>
      <c r="G811" s="200"/>
      <c r="H811" s="200"/>
      <c r="J811" s="24"/>
      <c r="L811" s="24"/>
      <c r="M811" s="23"/>
      <c r="N811" s="24"/>
      <c r="O811" s="24"/>
      <c r="P811" s="24"/>
      <c r="Q811" s="24"/>
    </row>
    <row r="812" spans="2:17" ht="12.75">
      <c r="B812" s="23"/>
      <c r="C812" s="24"/>
      <c r="E812" s="23"/>
      <c r="G812" s="200"/>
      <c r="H812" s="200"/>
      <c r="J812" s="24"/>
      <c r="L812" s="24"/>
      <c r="M812" s="23"/>
      <c r="N812" s="24"/>
      <c r="O812" s="24"/>
      <c r="P812" s="24"/>
      <c r="Q812" s="24"/>
    </row>
    <row r="813" spans="2:17" ht="12.75">
      <c r="B813" s="23"/>
      <c r="C813" s="24"/>
      <c r="E813" s="23"/>
      <c r="G813" s="200"/>
      <c r="H813" s="200"/>
      <c r="J813" s="24"/>
      <c r="L813" s="24"/>
      <c r="M813" s="23"/>
      <c r="N813" s="24"/>
      <c r="O813" s="24"/>
      <c r="P813" s="24"/>
      <c r="Q813" s="24"/>
    </row>
    <row r="814" spans="2:17" ht="12.75">
      <c r="B814" s="23"/>
      <c r="C814" s="24"/>
      <c r="E814" s="23"/>
      <c r="G814" s="200"/>
      <c r="H814" s="200"/>
      <c r="J814" s="24"/>
      <c r="L814" s="24"/>
      <c r="M814" s="23"/>
      <c r="N814" s="24"/>
      <c r="O814" s="24"/>
      <c r="P814" s="24"/>
      <c r="Q814" s="24"/>
    </row>
    <row r="815" spans="2:17" ht="12.75">
      <c r="B815" s="23"/>
      <c r="C815" s="24"/>
      <c r="E815" s="23"/>
      <c r="G815" s="200"/>
      <c r="H815" s="200"/>
      <c r="J815" s="24"/>
      <c r="L815" s="24"/>
      <c r="M815" s="23"/>
      <c r="N815" s="24"/>
      <c r="O815" s="24"/>
      <c r="P815" s="24"/>
      <c r="Q815" s="24"/>
    </row>
    <row r="816" spans="2:17" ht="12.75">
      <c r="B816" s="23"/>
      <c r="C816" s="24"/>
      <c r="E816" s="23"/>
      <c r="G816" s="200"/>
      <c r="H816" s="200"/>
      <c r="J816" s="24"/>
      <c r="L816" s="24"/>
      <c r="M816" s="23"/>
      <c r="N816" s="24"/>
      <c r="O816" s="24"/>
      <c r="P816" s="24"/>
      <c r="Q816" s="24"/>
    </row>
    <row r="817" spans="2:17" ht="12.75">
      <c r="B817" s="23"/>
      <c r="C817" s="24"/>
      <c r="E817" s="23"/>
      <c r="G817" s="200"/>
      <c r="H817" s="200"/>
      <c r="J817" s="24"/>
      <c r="L817" s="24"/>
      <c r="M817" s="23"/>
      <c r="N817" s="24"/>
      <c r="O817" s="24"/>
      <c r="P817" s="24"/>
      <c r="Q817" s="24"/>
    </row>
    <row r="818" spans="2:17" ht="12.75">
      <c r="B818" s="23"/>
      <c r="C818" s="24"/>
      <c r="E818" s="23"/>
      <c r="G818" s="200"/>
      <c r="H818" s="200"/>
      <c r="J818" s="24"/>
      <c r="L818" s="24"/>
      <c r="M818" s="23"/>
      <c r="N818" s="24"/>
      <c r="O818" s="24"/>
      <c r="P818" s="24"/>
      <c r="Q818" s="24"/>
    </row>
    <row r="819" spans="2:17" ht="12.75">
      <c r="B819" s="23"/>
      <c r="C819" s="24"/>
      <c r="E819" s="23"/>
      <c r="G819" s="200"/>
      <c r="H819" s="200"/>
      <c r="J819" s="24"/>
      <c r="L819" s="24"/>
      <c r="M819" s="23"/>
      <c r="N819" s="24"/>
      <c r="O819" s="24"/>
      <c r="P819" s="24"/>
      <c r="Q819" s="24"/>
    </row>
    <row r="820" spans="2:17" ht="12.75">
      <c r="B820" s="23"/>
      <c r="C820" s="24"/>
      <c r="E820" s="23"/>
      <c r="G820" s="200"/>
      <c r="H820" s="200"/>
      <c r="J820" s="24"/>
      <c r="L820" s="24"/>
      <c r="M820" s="23"/>
      <c r="N820" s="24"/>
      <c r="O820" s="24"/>
      <c r="P820" s="24"/>
      <c r="Q820" s="24"/>
    </row>
    <row r="821" spans="2:17" ht="12.75">
      <c r="B821" s="23"/>
      <c r="C821" s="24"/>
      <c r="E821" s="23"/>
      <c r="G821" s="200"/>
      <c r="H821" s="200"/>
      <c r="J821" s="24"/>
      <c r="L821" s="24"/>
      <c r="M821" s="23"/>
      <c r="N821" s="24"/>
      <c r="O821" s="24"/>
      <c r="P821" s="24"/>
      <c r="Q821" s="24"/>
    </row>
    <row r="822" spans="2:17" ht="12.75">
      <c r="B822" s="23"/>
      <c r="C822" s="24"/>
      <c r="E822" s="23"/>
      <c r="G822" s="200"/>
      <c r="H822" s="200"/>
      <c r="J822" s="24"/>
      <c r="L822" s="24"/>
      <c r="M822" s="23"/>
      <c r="N822" s="24"/>
      <c r="O822" s="24"/>
      <c r="P822" s="24"/>
      <c r="Q822" s="24"/>
    </row>
    <row r="823" spans="2:17" ht="12.75">
      <c r="B823" s="23"/>
      <c r="C823" s="24"/>
      <c r="E823" s="23"/>
      <c r="G823" s="200"/>
      <c r="H823" s="200"/>
      <c r="J823" s="24"/>
      <c r="L823" s="24"/>
      <c r="M823" s="23"/>
      <c r="N823" s="24"/>
      <c r="O823" s="24"/>
      <c r="P823" s="24"/>
      <c r="Q823" s="24"/>
    </row>
    <row r="824" spans="2:17" ht="12.75">
      <c r="B824" s="23"/>
      <c r="C824" s="24"/>
      <c r="E824" s="23"/>
      <c r="G824" s="200"/>
      <c r="H824" s="200"/>
      <c r="J824" s="24"/>
      <c r="L824" s="24"/>
      <c r="M824" s="23"/>
      <c r="N824" s="24"/>
      <c r="O824" s="24"/>
      <c r="P824" s="24"/>
      <c r="Q824" s="24"/>
    </row>
    <row r="825" spans="2:17" ht="12.75">
      <c r="B825" s="23"/>
      <c r="C825" s="24"/>
      <c r="E825" s="23"/>
      <c r="G825" s="200"/>
      <c r="H825" s="200"/>
      <c r="J825" s="24"/>
      <c r="L825" s="24"/>
      <c r="M825" s="23"/>
      <c r="N825" s="24"/>
      <c r="O825" s="24"/>
      <c r="P825" s="24"/>
      <c r="Q825" s="24"/>
    </row>
    <row r="826" spans="2:17" ht="12.75">
      <c r="B826" s="23"/>
      <c r="C826" s="24"/>
      <c r="E826" s="23"/>
      <c r="G826" s="200"/>
      <c r="H826" s="200"/>
      <c r="J826" s="24"/>
      <c r="L826" s="24"/>
      <c r="M826" s="23"/>
      <c r="N826" s="24"/>
      <c r="O826" s="24"/>
      <c r="P826" s="24"/>
      <c r="Q826" s="24"/>
    </row>
    <row r="827" spans="2:17" ht="12.75">
      <c r="B827" s="23"/>
      <c r="C827" s="24"/>
      <c r="E827" s="23"/>
      <c r="G827" s="200"/>
      <c r="H827" s="200"/>
      <c r="J827" s="24"/>
      <c r="L827" s="24"/>
      <c r="M827" s="23"/>
      <c r="N827" s="24"/>
      <c r="O827" s="24"/>
      <c r="P827" s="24"/>
      <c r="Q827" s="24"/>
    </row>
    <row r="828" spans="2:17" ht="12.75">
      <c r="B828" s="23"/>
      <c r="C828" s="24"/>
      <c r="E828" s="23"/>
      <c r="G828" s="200"/>
      <c r="H828" s="200"/>
      <c r="J828" s="24"/>
      <c r="L828" s="24"/>
      <c r="M828" s="23"/>
      <c r="N828" s="24"/>
      <c r="O828" s="24"/>
      <c r="P828" s="24"/>
      <c r="Q828" s="24"/>
    </row>
    <row r="829" spans="2:17" ht="12.75">
      <c r="B829" s="23"/>
      <c r="C829" s="24"/>
      <c r="E829" s="23"/>
      <c r="G829" s="200"/>
      <c r="H829" s="200"/>
      <c r="J829" s="24"/>
      <c r="L829" s="24"/>
      <c r="M829" s="23"/>
      <c r="N829" s="24"/>
      <c r="O829" s="24"/>
      <c r="P829" s="24"/>
      <c r="Q829" s="24"/>
    </row>
    <row r="830" spans="2:17" ht="12.75">
      <c r="B830" s="23"/>
      <c r="C830" s="24"/>
      <c r="E830" s="23"/>
      <c r="G830" s="200"/>
      <c r="H830" s="200"/>
      <c r="J830" s="24"/>
      <c r="L830" s="24"/>
      <c r="M830" s="23"/>
      <c r="N830" s="24"/>
      <c r="O830" s="24"/>
      <c r="P830" s="24"/>
      <c r="Q830" s="24"/>
    </row>
    <row r="831" spans="2:17" ht="12.75">
      <c r="B831" s="23"/>
      <c r="C831" s="24"/>
      <c r="E831" s="23"/>
      <c r="G831" s="200"/>
      <c r="H831" s="200"/>
      <c r="J831" s="24"/>
      <c r="L831" s="24"/>
      <c r="M831" s="23"/>
      <c r="N831" s="24"/>
      <c r="O831" s="24"/>
      <c r="P831" s="24"/>
      <c r="Q831" s="24"/>
    </row>
    <row r="832" spans="2:17" ht="12.75">
      <c r="B832" s="23"/>
      <c r="C832" s="24"/>
      <c r="E832" s="23"/>
      <c r="G832" s="200"/>
      <c r="H832" s="200"/>
      <c r="J832" s="24"/>
      <c r="L832" s="24"/>
      <c r="M832" s="23"/>
      <c r="N832" s="24"/>
      <c r="O832" s="24"/>
      <c r="P832" s="24"/>
      <c r="Q832" s="24"/>
    </row>
    <row r="833" spans="2:17" ht="12.75">
      <c r="B833" s="23"/>
      <c r="C833" s="24"/>
      <c r="E833" s="23"/>
      <c r="G833" s="200"/>
      <c r="H833" s="200"/>
      <c r="J833" s="24"/>
      <c r="L833" s="24"/>
      <c r="M833" s="23"/>
      <c r="N833" s="24"/>
      <c r="O833" s="24"/>
      <c r="P833" s="24"/>
      <c r="Q833" s="24"/>
    </row>
    <row r="834" spans="2:17" ht="12.75">
      <c r="B834" s="23"/>
      <c r="C834" s="24"/>
      <c r="E834" s="23"/>
      <c r="G834" s="200"/>
      <c r="H834" s="200"/>
      <c r="J834" s="24"/>
      <c r="L834" s="24"/>
      <c r="M834" s="23"/>
      <c r="N834" s="24"/>
      <c r="O834" s="24"/>
      <c r="P834" s="24"/>
      <c r="Q834" s="24"/>
    </row>
    <row r="835" spans="2:17" ht="12.75">
      <c r="B835" s="23"/>
      <c r="C835" s="24"/>
      <c r="E835" s="23"/>
      <c r="G835" s="200"/>
      <c r="H835" s="200"/>
      <c r="J835" s="24"/>
      <c r="L835" s="24"/>
      <c r="M835" s="23"/>
      <c r="N835" s="24"/>
      <c r="O835" s="24"/>
      <c r="P835" s="24"/>
      <c r="Q835" s="24"/>
    </row>
    <row r="836" spans="2:17" ht="12.75">
      <c r="B836" s="23"/>
      <c r="C836" s="24"/>
      <c r="E836" s="23"/>
      <c r="G836" s="200"/>
      <c r="H836" s="200"/>
      <c r="J836" s="24"/>
      <c r="L836" s="24"/>
      <c r="M836" s="23"/>
      <c r="N836" s="24"/>
      <c r="O836" s="24"/>
      <c r="P836" s="24"/>
      <c r="Q836" s="24"/>
    </row>
    <row r="837" spans="2:17" ht="12.75">
      <c r="B837" s="23"/>
      <c r="C837" s="24"/>
      <c r="E837" s="23"/>
      <c r="G837" s="200"/>
      <c r="H837" s="200"/>
      <c r="J837" s="24"/>
      <c r="L837" s="24"/>
      <c r="M837" s="23"/>
      <c r="N837" s="24"/>
      <c r="O837" s="24"/>
      <c r="P837" s="24"/>
      <c r="Q837" s="24"/>
    </row>
    <row r="838" spans="2:17" ht="12.75">
      <c r="B838" s="23"/>
      <c r="C838" s="24"/>
      <c r="E838" s="23"/>
      <c r="G838" s="200"/>
      <c r="H838" s="200"/>
      <c r="J838" s="24"/>
      <c r="L838" s="24"/>
      <c r="M838" s="23"/>
      <c r="N838" s="24"/>
      <c r="O838" s="24"/>
      <c r="P838" s="24"/>
      <c r="Q838" s="24"/>
    </row>
    <row r="839" spans="2:17" ht="12.75">
      <c r="B839" s="23"/>
      <c r="C839" s="24"/>
      <c r="E839" s="23"/>
      <c r="G839" s="200"/>
      <c r="H839" s="200"/>
      <c r="J839" s="24"/>
      <c r="L839" s="24"/>
      <c r="M839" s="23"/>
      <c r="N839" s="24"/>
      <c r="O839" s="24"/>
      <c r="P839" s="24"/>
      <c r="Q839" s="24"/>
    </row>
    <row r="840" spans="2:17" ht="12.75">
      <c r="B840" s="23"/>
      <c r="C840" s="24"/>
      <c r="E840" s="23"/>
      <c r="G840" s="200"/>
      <c r="H840" s="200"/>
      <c r="J840" s="24"/>
      <c r="L840" s="24"/>
      <c r="M840" s="23"/>
      <c r="N840" s="24"/>
      <c r="O840" s="24"/>
      <c r="P840" s="24"/>
      <c r="Q840" s="24"/>
    </row>
    <row r="841" spans="2:17" ht="12.75">
      <c r="B841" s="23"/>
      <c r="C841" s="24"/>
      <c r="E841" s="23"/>
      <c r="G841" s="200"/>
      <c r="H841" s="200"/>
      <c r="J841" s="24"/>
      <c r="L841" s="24"/>
      <c r="M841" s="23"/>
      <c r="N841" s="24"/>
      <c r="O841" s="24"/>
      <c r="P841" s="24"/>
      <c r="Q841" s="24"/>
    </row>
    <row r="842" spans="2:17" ht="12.75">
      <c r="B842" s="23"/>
      <c r="C842" s="24"/>
      <c r="E842" s="23"/>
      <c r="G842" s="200"/>
      <c r="H842" s="200"/>
      <c r="J842" s="24"/>
      <c r="L842" s="24"/>
      <c r="M842" s="23"/>
      <c r="N842" s="24"/>
      <c r="O842" s="24"/>
      <c r="P842" s="24"/>
      <c r="Q842" s="24"/>
    </row>
    <row r="843" spans="2:17" ht="12.75">
      <c r="B843" s="23"/>
      <c r="C843" s="24"/>
      <c r="E843" s="23"/>
      <c r="G843" s="200"/>
      <c r="H843" s="200"/>
      <c r="J843" s="24"/>
      <c r="L843" s="24"/>
      <c r="M843" s="23"/>
      <c r="N843" s="24"/>
      <c r="O843" s="24"/>
      <c r="P843" s="24"/>
      <c r="Q843" s="24"/>
    </row>
    <row r="844" spans="2:17" ht="12.75">
      <c r="B844" s="23"/>
      <c r="C844" s="24"/>
      <c r="E844" s="23"/>
      <c r="G844" s="200"/>
      <c r="H844" s="200"/>
      <c r="J844" s="24"/>
      <c r="L844" s="24"/>
      <c r="M844" s="23"/>
      <c r="N844" s="24"/>
      <c r="O844" s="24"/>
      <c r="P844" s="24"/>
      <c r="Q844" s="24"/>
    </row>
    <row r="845" spans="2:17" ht="12.75">
      <c r="B845" s="23"/>
      <c r="C845" s="24"/>
      <c r="E845" s="23"/>
      <c r="G845" s="200"/>
      <c r="H845" s="200"/>
      <c r="J845" s="24"/>
      <c r="L845" s="24"/>
      <c r="M845" s="23"/>
      <c r="N845" s="24"/>
      <c r="O845" s="24"/>
      <c r="P845" s="24"/>
      <c r="Q845" s="24"/>
    </row>
    <row r="846" spans="2:17" ht="12.75">
      <c r="B846" s="23"/>
      <c r="C846" s="24"/>
      <c r="E846" s="23"/>
      <c r="G846" s="200"/>
      <c r="H846" s="200"/>
      <c r="J846" s="24"/>
      <c r="L846" s="24"/>
      <c r="M846" s="23"/>
      <c r="N846" s="24"/>
      <c r="O846" s="24"/>
      <c r="P846" s="24"/>
      <c r="Q846" s="24"/>
    </row>
    <row r="847" spans="2:17" ht="12.75">
      <c r="B847" s="23"/>
      <c r="C847" s="24"/>
      <c r="E847" s="23"/>
      <c r="G847" s="200"/>
      <c r="H847" s="200"/>
      <c r="J847" s="24"/>
      <c r="L847" s="24"/>
      <c r="M847" s="23"/>
      <c r="N847" s="24"/>
      <c r="O847" s="24"/>
      <c r="P847" s="24"/>
      <c r="Q847" s="24"/>
    </row>
    <row r="848" spans="2:17" ht="12.75">
      <c r="B848" s="23"/>
      <c r="C848" s="24"/>
      <c r="E848" s="23"/>
      <c r="G848" s="200"/>
      <c r="H848" s="200"/>
      <c r="J848" s="24"/>
      <c r="L848" s="24"/>
      <c r="M848" s="23"/>
      <c r="N848" s="24"/>
      <c r="O848" s="24"/>
      <c r="P848" s="24"/>
      <c r="Q848" s="24"/>
    </row>
    <row r="849" spans="2:17" ht="12.75">
      <c r="B849" s="23"/>
      <c r="C849" s="24"/>
      <c r="E849" s="23"/>
      <c r="G849" s="200"/>
      <c r="H849" s="200"/>
      <c r="J849" s="24"/>
      <c r="L849" s="24"/>
      <c r="M849" s="23"/>
      <c r="N849" s="24"/>
      <c r="O849" s="24"/>
      <c r="P849" s="24"/>
      <c r="Q849" s="24"/>
    </row>
    <row r="850" spans="2:17" ht="12.75">
      <c r="B850" s="23"/>
      <c r="C850" s="24"/>
      <c r="E850" s="23"/>
      <c r="G850" s="200"/>
      <c r="H850" s="200"/>
      <c r="J850" s="24"/>
      <c r="L850" s="24"/>
      <c r="M850" s="23"/>
      <c r="N850" s="24"/>
      <c r="O850" s="24"/>
      <c r="P850" s="24"/>
      <c r="Q850" s="24"/>
    </row>
    <row r="851" spans="2:17" ht="12.75">
      <c r="B851" s="23"/>
      <c r="C851" s="24"/>
      <c r="E851" s="23"/>
      <c r="G851" s="200"/>
      <c r="H851" s="200"/>
      <c r="J851" s="24"/>
      <c r="L851" s="24"/>
      <c r="M851" s="23"/>
      <c r="N851" s="24"/>
      <c r="O851" s="24"/>
      <c r="P851" s="24"/>
      <c r="Q851" s="24"/>
    </row>
    <row r="852" spans="2:17" ht="12.75">
      <c r="B852" s="23"/>
      <c r="C852" s="24"/>
      <c r="E852" s="23"/>
      <c r="G852" s="200"/>
      <c r="H852" s="200"/>
      <c r="J852" s="24"/>
      <c r="L852" s="24"/>
      <c r="M852" s="23"/>
      <c r="N852" s="24"/>
      <c r="O852" s="24"/>
      <c r="P852" s="24"/>
      <c r="Q852" s="24"/>
    </row>
    <row r="853" spans="2:17" ht="12.75">
      <c r="B853" s="23"/>
      <c r="C853" s="24"/>
      <c r="E853" s="23"/>
      <c r="G853" s="200"/>
      <c r="H853" s="200"/>
      <c r="J853" s="24"/>
      <c r="L853" s="24"/>
      <c r="M853" s="23"/>
      <c r="N853" s="24"/>
      <c r="O853" s="24"/>
      <c r="P853" s="24"/>
      <c r="Q853" s="24"/>
    </row>
    <row r="854" spans="2:17" ht="12.75">
      <c r="B854" s="23"/>
      <c r="C854" s="24"/>
      <c r="E854" s="23"/>
      <c r="G854" s="200"/>
      <c r="H854" s="200"/>
      <c r="J854" s="24"/>
      <c r="L854" s="24"/>
      <c r="M854" s="23"/>
      <c r="N854" s="24"/>
      <c r="O854" s="24"/>
      <c r="P854" s="24"/>
      <c r="Q854" s="24"/>
    </row>
    <row r="855" spans="2:17" ht="12.75">
      <c r="B855" s="23"/>
      <c r="C855" s="24"/>
      <c r="E855" s="23"/>
      <c r="G855" s="200"/>
      <c r="H855" s="200"/>
      <c r="J855" s="24"/>
      <c r="L855" s="24"/>
      <c r="M855" s="23"/>
      <c r="N855" s="24"/>
      <c r="O855" s="24"/>
      <c r="P855" s="24"/>
      <c r="Q855" s="24"/>
    </row>
    <row r="856" spans="2:17" ht="12.75">
      <c r="B856" s="23"/>
      <c r="C856" s="24"/>
      <c r="E856" s="23"/>
      <c r="G856" s="200"/>
      <c r="H856" s="200"/>
      <c r="J856" s="24"/>
      <c r="L856" s="24"/>
      <c r="M856" s="23"/>
      <c r="N856" s="24"/>
      <c r="O856" s="24"/>
      <c r="P856" s="24"/>
      <c r="Q856" s="24"/>
    </row>
    <row r="857" spans="2:17" ht="12.75">
      <c r="B857" s="23"/>
      <c r="C857" s="24"/>
      <c r="E857" s="23"/>
      <c r="G857" s="200"/>
      <c r="H857" s="200"/>
      <c r="J857" s="24"/>
      <c r="L857" s="24"/>
      <c r="M857" s="23"/>
      <c r="N857" s="24"/>
      <c r="O857" s="24"/>
      <c r="P857" s="24"/>
      <c r="Q857" s="24"/>
    </row>
    <row r="858" spans="2:17" ht="12.75">
      <c r="B858" s="23"/>
      <c r="C858" s="24"/>
      <c r="E858" s="23"/>
      <c r="G858" s="200"/>
      <c r="H858" s="200"/>
      <c r="J858" s="24"/>
      <c r="L858" s="24"/>
      <c r="M858" s="23"/>
      <c r="N858" s="24"/>
      <c r="O858" s="24"/>
      <c r="P858" s="24"/>
      <c r="Q858" s="24"/>
    </row>
    <row r="859" spans="2:17" ht="12.75">
      <c r="B859" s="23"/>
      <c r="C859" s="24"/>
      <c r="E859" s="23"/>
      <c r="G859" s="200"/>
      <c r="H859" s="200"/>
      <c r="J859" s="24"/>
      <c r="L859" s="24"/>
      <c r="M859" s="23"/>
      <c r="N859" s="24"/>
      <c r="O859" s="24"/>
      <c r="P859" s="24"/>
      <c r="Q859" s="24"/>
    </row>
    <row r="860" spans="2:17" ht="12.75">
      <c r="B860" s="23"/>
      <c r="C860" s="24"/>
      <c r="E860" s="23"/>
      <c r="G860" s="200"/>
      <c r="H860" s="200"/>
      <c r="J860" s="24"/>
      <c r="L860" s="24"/>
      <c r="M860" s="23"/>
      <c r="N860" s="24"/>
      <c r="O860" s="24"/>
      <c r="P860" s="24"/>
      <c r="Q860" s="24"/>
    </row>
    <row r="861" spans="2:17" ht="12.75">
      <c r="B861" s="23"/>
      <c r="C861" s="24"/>
      <c r="E861" s="23"/>
      <c r="G861" s="200"/>
      <c r="H861" s="200"/>
      <c r="J861" s="24"/>
      <c r="L861" s="24"/>
      <c r="M861" s="23"/>
      <c r="N861" s="24"/>
      <c r="O861" s="24"/>
      <c r="P861" s="24"/>
      <c r="Q861" s="24"/>
    </row>
    <row r="862" spans="2:17" ht="12.75">
      <c r="B862" s="23"/>
      <c r="C862" s="24"/>
      <c r="E862" s="23"/>
      <c r="G862" s="200"/>
      <c r="H862" s="200"/>
      <c r="J862" s="24"/>
      <c r="L862" s="24"/>
      <c r="M862" s="23"/>
      <c r="N862" s="24"/>
      <c r="O862" s="24"/>
      <c r="P862" s="24"/>
      <c r="Q862" s="24"/>
    </row>
    <row r="863" spans="2:17" ht="12.75">
      <c r="B863" s="23"/>
      <c r="C863" s="24"/>
      <c r="E863" s="23"/>
      <c r="G863" s="200"/>
      <c r="H863" s="200"/>
      <c r="J863" s="24"/>
      <c r="L863" s="24"/>
      <c r="M863" s="23"/>
      <c r="N863" s="24"/>
      <c r="O863" s="24"/>
      <c r="P863" s="24"/>
      <c r="Q863" s="24"/>
    </row>
    <row r="864" spans="2:17" ht="12.75">
      <c r="B864" s="23"/>
      <c r="C864" s="24"/>
      <c r="E864" s="23"/>
      <c r="G864" s="200"/>
      <c r="H864" s="200"/>
      <c r="J864" s="24"/>
      <c r="L864" s="24"/>
      <c r="M864" s="23"/>
      <c r="N864" s="24"/>
      <c r="O864" s="24"/>
      <c r="P864" s="24"/>
      <c r="Q864" s="24"/>
    </row>
    <row r="865" spans="2:17" ht="12.75">
      <c r="B865" s="23"/>
      <c r="C865" s="24"/>
      <c r="E865" s="23"/>
      <c r="G865" s="200"/>
      <c r="H865" s="200"/>
      <c r="J865" s="24"/>
      <c r="L865" s="24"/>
      <c r="M865" s="23"/>
      <c r="N865" s="24"/>
      <c r="O865" s="24"/>
      <c r="P865" s="24"/>
      <c r="Q865" s="24"/>
    </row>
    <row r="866" spans="2:17" ht="12.75">
      <c r="B866" s="23"/>
      <c r="C866" s="24"/>
      <c r="E866" s="23"/>
      <c r="G866" s="200"/>
      <c r="H866" s="200"/>
      <c r="J866" s="24"/>
      <c r="L866" s="24"/>
      <c r="M866" s="23"/>
      <c r="N866" s="24"/>
      <c r="O866" s="24"/>
      <c r="P866" s="24"/>
      <c r="Q866" s="24"/>
    </row>
    <row r="867" spans="2:17" ht="12.75">
      <c r="B867" s="23"/>
      <c r="C867" s="24"/>
      <c r="E867" s="23"/>
      <c r="G867" s="200"/>
      <c r="H867" s="200"/>
      <c r="J867" s="24"/>
      <c r="L867" s="24"/>
      <c r="M867" s="23"/>
      <c r="N867" s="24"/>
      <c r="O867" s="24"/>
      <c r="P867" s="24"/>
      <c r="Q867" s="24"/>
    </row>
    <row r="868" spans="2:17" ht="12.75">
      <c r="B868" s="23"/>
      <c r="C868" s="24"/>
      <c r="E868" s="23"/>
      <c r="G868" s="200"/>
      <c r="H868" s="200"/>
      <c r="J868" s="24"/>
      <c r="L868" s="24"/>
      <c r="M868" s="23"/>
      <c r="N868" s="24"/>
      <c r="O868" s="24"/>
      <c r="P868" s="24"/>
      <c r="Q868" s="24"/>
    </row>
    <row r="869" spans="2:17" ht="12.75">
      <c r="B869" s="23"/>
      <c r="C869" s="24"/>
      <c r="E869" s="23"/>
      <c r="G869" s="200"/>
      <c r="H869" s="200"/>
      <c r="J869" s="24"/>
      <c r="L869" s="24"/>
      <c r="M869" s="23"/>
      <c r="N869" s="24"/>
      <c r="O869" s="24"/>
      <c r="P869" s="24"/>
      <c r="Q869" s="24"/>
    </row>
    <row r="870" spans="2:17" ht="12.75">
      <c r="B870" s="23"/>
      <c r="C870" s="24"/>
      <c r="E870" s="23"/>
      <c r="G870" s="200"/>
      <c r="H870" s="200"/>
      <c r="J870" s="24"/>
      <c r="L870" s="24"/>
      <c r="M870" s="23"/>
      <c r="N870" s="24"/>
      <c r="O870" s="24"/>
      <c r="P870" s="24"/>
      <c r="Q870" s="24"/>
    </row>
    <row r="871" spans="2:17" ht="12.75">
      <c r="B871" s="23"/>
      <c r="C871" s="24"/>
      <c r="E871" s="23"/>
      <c r="G871" s="200"/>
      <c r="H871" s="200"/>
      <c r="J871" s="24"/>
      <c r="L871" s="24"/>
      <c r="M871" s="23"/>
      <c r="N871" s="24"/>
      <c r="O871" s="24"/>
      <c r="P871" s="24"/>
      <c r="Q871" s="24"/>
    </row>
    <row r="872" spans="2:17" ht="12.75">
      <c r="B872" s="23"/>
      <c r="C872" s="24"/>
      <c r="E872" s="23"/>
      <c r="G872" s="200"/>
      <c r="H872" s="200"/>
      <c r="J872" s="24"/>
      <c r="L872" s="24"/>
      <c r="M872" s="23"/>
      <c r="N872" s="24"/>
      <c r="O872" s="24"/>
      <c r="P872" s="24"/>
      <c r="Q872" s="24"/>
    </row>
    <row r="873" spans="2:17" ht="12.75">
      <c r="B873" s="23"/>
      <c r="C873" s="24"/>
      <c r="E873" s="23"/>
      <c r="G873" s="200"/>
      <c r="H873" s="200"/>
      <c r="J873" s="24"/>
      <c r="L873" s="24"/>
      <c r="M873" s="23"/>
      <c r="N873" s="24"/>
      <c r="O873" s="24"/>
      <c r="P873" s="24"/>
      <c r="Q873" s="24"/>
    </row>
    <row r="874" spans="2:17" ht="12.75">
      <c r="B874" s="23"/>
      <c r="C874" s="24"/>
      <c r="E874" s="23"/>
      <c r="G874" s="200"/>
      <c r="H874" s="200"/>
      <c r="J874" s="24"/>
      <c r="L874" s="24"/>
      <c r="M874" s="23"/>
      <c r="N874" s="24"/>
      <c r="O874" s="24"/>
      <c r="P874" s="24"/>
      <c r="Q874" s="24"/>
    </row>
    <row r="875" spans="2:17" ht="12.75">
      <c r="B875" s="23"/>
      <c r="C875" s="24"/>
      <c r="E875" s="23"/>
      <c r="G875" s="200"/>
      <c r="H875" s="200"/>
      <c r="J875" s="24"/>
      <c r="L875" s="24"/>
      <c r="M875" s="23"/>
      <c r="N875" s="24"/>
      <c r="O875" s="24"/>
      <c r="P875" s="24"/>
      <c r="Q875" s="24"/>
    </row>
    <row r="876" spans="2:17" ht="12.75">
      <c r="B876" s="23"/>
      <c r="C876" s="24"/>
      <c r="E876" s="23"/>
      <c r="G876" s="200"/>
      <c r="H876" s="200"/>
      <c r="J876" s="24"/>
      <c r="L876" s="24"/>
      <c r="M876" s="23"/>
      <c r="N876" s="24"/>
      <c r="O876" s="24"/>
      <c r="P876" s="24"/>
      <c r="Q876" s="24"/>
    </row>
    <row r="877" spans="2:17" ht="12.75">
      <c r="B877" s="23"/>
      <c r="C877" s="24"/>
      <c r="E877" s="23"/>
      <c r="G877" s="200"/>
      <c r="H877" s="200"/>
      <c r="J877" s="24"/>
      <c r="L877" s="24"/>
      <c r="M877" s="23"/>
      <c r="N877" s="24"/>
      <c r="O877" s="24"/>
      <c r="P877" s="24"/>
      <c r="Q877" s="24"/>
    </row>
    <row r="878" spans="2:17" ht="12.75">
      <c r="B878" s="23"/>
      <c r="C878" s="24"/>
      <c r="E878" s="23"/>
      <c r="G878" s="200"/>
      <c r="H878" s="200"/>
      <c r="J878" s="24"/>
      <c r="L878" s="24"/>
      <c r="M878" s="23"/>
      <c r="N878" s="24"/>
      <c r="O878" s="24"/>
      <c r="P878" s="24"/>
      <c r="Q878" s="24"/>
    </row>
    <row r="879" spans="2:17" ht="12.75">
      <c r="B879" s="23"/>
      <c r="C879" s="24"/>
      <c r="E879" s="23"/>
      <c r="G879" s="200"/>
      <c r="H879" s="200"/>
      <c r="J879" s="24"/>
      <c r="L879" s="24"/>
      <c r="M879" s="23"/>
      <c r="N879" s="24"/>
      <c r="O879" s="24"/>
      <c r="P879" s="24"/>
      <c r="Q879" s="24"/>
    </row>
    <row r="880" spans="2:17" ht="12.75">
      <c r="B880" s="23"/>
      <c r="C880" s="24"/>
      <c r="E880" s="23"/>
      <c r="G880" s="200"/>
      <c r="H880" s="200"/>
      <c r="J880" s="24"/>
      <c r="L880" s="24"/>
      <c r="M880" s="23"/>
      <c r="N880" s="24"/>
      <c r="O880" s="24"/>
      <c r="P880" s="24"/>
      <c r="Q880" s="24"/>
    </row>
    <row r="881" spans="2:17" ht="12.75">
      <c r="B881" s="23"/>
      <c r="C881" s="24"/>
      <c r="E881" s="23"/>
      <c r="G881" s="200"/>
      <c r="H881" s="200"/>
      <c r="J881" s="24"/>
      <c r="L881" s="24"/>
      <c r="M881" s="23"/>
      <c r="N881" s="24"/>
      <c r="O881" s="24"/>
      <c r="P881" s="24"/>
      <c r="Q881" s="24"/>
    </row>
    <row r="882" spans="2:17" ht="12.75">
      <c r="B882" s="23"/>
      <c r="C882" s="24"/>
      <c r="E882" s="23"/>
      <c r="G882" s="200"/>
      <c r="H882" s="200"/>
      <c r="J882" s="24"/>
      <c r="L882" s="24"/>
      <c r="M882" s="23"/>
      <c r="N882" s="24"/>
      <c r="O882" s="24"/>
      <c r="P882" s="24"/>
      <c r="Q882" s="24"/>
    </row>
    <row r="883" spans="2:17" ht="12.75">
      <c r="B883" s="23"/>
      <c r="C883" s="24"/>
      <c r="E883" s="23"/>
      <c r="G883" s="200"/>
      <c r="H883" s="200"/>
      <c r="J883" s="24"/>
      <c r="L883" s="24"/>
      <c r="M883" s="23"/>
      <c r="N883" s="24"/>
      <c r="O883" s="24"/>
      <c r="P883" s="24"/>
      <c r="Q883" s="24"/>
    </row>
    <row r="884" spans="2:17" ht="12.75">
      <c r="B884" s="23"/>
      <c r="C884" s="24"/>
      <c r="E884" s="23"/>
      <c r="G884" s="200"/>
      <c r="H884" s="200"/>
      <c r="J884" s="24"/>
      <c r="L884" s="24"/>
      <c r="M884" s="23"/>
      <c r="N884" s="24"/>
      <c r="O884" s="24"/>
      <c r="P884" s="24"/>
      <c r="Q884" s="24"/>
    </row>
    <row r="885" spans="2:17" ht="12.75">
      <c r="B885" s="23"/>
      <c r="C885" s="24"/>
      <c r="E885" s="23"/>
      <c r="G885" s="200"/>
      <c r="H885" s="200"/>
      <c r="J885" s="24"/>
      <c r="L885" s="24"/>
      <c r="M885" s="23"/>
      <c r="N885" s="24"/>
      <c r="O885" s="24"/>
      <c r="P885" s="24"/>
      <c r="Q885" s="24"/>
    </row>
    <row r="886" spans="2:17" ht="12.75">
      <c r="B886" s="23"/>
      <c r="C886" s="24"/>
      <c r="E886" s="23"/>
      <c r="G886" s="200"/>
      <c r="H886" s="200"/>
      <c r="J886" s="24"/>
      <c r="L886" s="24"/>
      <c r="M886" s="23"/>
      <c r="N886" s="24"/>
      <c r="O886" s="24"/>
      <c r="P886" s="24"/>
      <c r="Q886" s="24"/>
    </row>
    <row r="887" spans="2:17" ht="12.75">
      <c r="B887" s="23"/>
      <c r="C887" s="24"/>
      <c r="E887" s="23"/>
      <c r="G887" s="200"/>
      <c r="H887" s="200"/>
      <c r="J887" s="24"/>
      <c r="L887" s="24"/>
      <c r="M887" s="23"/>
      <c r="N887" s="24"/>
      <c r="O887" s="24"/>
      <c r="P887" s="24"/>
      <c r="Q887" s="24"/>
    </row>
    <row r="888" spans="2:17" ht="12.75">
      <c r="B888" s="23"/>
      <c r="C888" s="24"/>
      <c r="E888" s="23"/>
      <c r="G888" s="200"/>
      <c r="H888" s="200"/>
      <c r="J888" s="24"/>
      <c r="L888" s="24"/>
      <c r="M888" s="23"/>
      <c r="N888" s="24"/>
      <c r="O888" s="24"/>
      <c r="P888" s="24"/>
      <c r="Q888" s="24"/>
    </row>
    <row r="889" spans="2:17" ht="12.75">
      <c r="B889" s="23"/>
      <c r="C889" s="24"/>
      <c r="E889" s="23"/>
      <c r="G889" s="200"/>
      <c r="H889" s="200"/>
      <c r="J889" s="24"/>
      <c r="L889" s="24"/>
      <c r="M889" s="23"/>
      <c r="N889" s="24"/>
      <c r="O889" s="24"/>
      <c r="P889" s="24"/>
      <c r="Q889" s="24"/>
    </row>
    <row r="890" spans="2:17" ht="12.75">
      <c r="B890" s="23"/>
      <c r="C890" s="24"/>
      <c r="E890" s="23"/>
      <c r="G890" s="200"/>
      <c r="H890" s="200"/>
      <c r="J890" s="24"/>
      <c r="L890" s="24"/>
      <c r="M890" s="23"/>
      <c r="N890" s="24"/>
      <c r="O890" s="24"/>
      <c r="P890" s="24"/>
      <c r="Q890" s="24"/>
    </row>
    <row r="891" spans="2:17" ht="12.75">
      <c r="B891" s="23"/>
      <c r="C891" s="24"/>
      <c r="E891" s="23"/>
      <c r="G891" s="200"/>
      <c r="H891" s="200"/>
      <c r="J891" s="24"/>
      <c r="L891" s="24"/>
      <c r="M891" s="23"/>
      <c r="N891" s="24"/>
      <c r="O891" s="24"/>
      <c r="P891" s="24"/>
      <c r="Q891" s="24"/>
    </row>
    <row r="892" spans="2:17" ht="12.75">
      <c r="B892" s="23"/>
      <c r="C892" s="24"/>
      <c r="E892" s="23"/>
      <c r="G892" s="200"/>
      <c r="H892" s="200"/>
      <c r="J892" s="24"/>
      <c r="L892" s="24"/>
      <c r="M892" s="23"/>
      <c r="N892" s="24"/>
      <c r="O892" s="24"/>
      <c r="P892" s="24"/>
      <c r="Q892" s="24"/>
    </row>
    <row r="893" spans="2:17" ht="12.75">
      <c r="B893" s="23"/>
      <c r="C893" s="24"/>
      <c r="E893" s="23"/>
      <c r="G893" s="200"/>
      <c r="H893" s="200"/>
      <c r="J893" s="24"/>
      <c r="L893" s="24"/>
      <c r="M893" s="23"/>
      <c r="N893" s="24"/>
      <c r="O893" s="24"/>
      <c r="P893" s="24"/>
      <c r="Q893" s="24"/>
    </row>
    <row r="894" spans="2:17" ht="12.75">
      <c r="B894" s="23"/>
      <c r="C894" s="24"/>
      <c r="E894" s="23"/>
      <c r="G894" s="200"/>
      <c r="H894" s="200"/>
      <c r="J894" s="24"/>
      <c r="L894" s="24"/>
      <c r="M894" s="23"/>
      <c r="N894" s="24"/>
      <c r="O894" s="24"/>
      <c r="P894" s="24"/>
      <c r="Q894" s="24"/>
    </row>
    <row r="895" spans="2:17" ht="12.75">
      <c r="B895" s="23"/>
      <c r="C895" s="24"/>
      <c r="E895" s="23"/>
      <c r="G895" s="200"/>
      <c r="H895" s="200"/>
      <c r="J895" s="24"/>
      <c r="L895" s="24"/>
      <c r="M895" s="23"/>
      <c r="N895" s="24"/>
      <c r="O895" s="24"/>
      <c r="P895" s="24"/>
      <c r="Q895" s="24"/>
    </row>
    <row r="896" spans="2:17" ht="12.75">
      <c r="B896" s="23"/>
      <c r="C896" s="24"/>
      <c r="E896" s="23"/>
      <c r="G896" s="200"/>
      <c r="H896" s="200"/>
      <c r="J896" s="24"/>
      <c r="L896" s="24"/>
      <c r="M896" s="23"/>
      <c r="N896" s="24"/>
      <c r="O896" s="24"/>
      <c r="P896" s="24"/>
      <c r="Q896" s="24"/>
    </row>
    <row r="897" spans="2:17" ht="12.75">
      <c r="B897" s="23"/>
      <c r="C897" s="24"/>
      <c r="E897" s="23"/>
      <c r="G897" s="200"/>
      <c r="H897" s="200"/>
      <c r="J897" s="24"/>
      <c r="L897" s="24"/>
      <c r="M897" s="23"/>
      <c r="N897" s="24"/>
      <c r="O897" s="24"/>
      <c r="P897" s="24"/>
      <c r="Q897" s="24"/>
    </row>
    <row r="898" spans="2:17" ht="12.75">
      <c r="B898" s="23"/>
      <c r="C898" s="24"/>
      <c r="E898" s="23"/>
      <c r="G898" s="200"/>
      <c r="H898" s="200"/>
      <c r="J898" s="24"/>
      <c r="L898" s="24"/>
      <c r="M898" s="23"/>
      <c r="N898" s="24"/>
      <c r="O898" s="24"/>
      <c r="P898" s="24"/>
      <c r="Q898" s="24"/>
    </row>
    <row r="899" spans="2:17" ht="12.75">
      <c r="B899" s="23"/>
      <c r="C899" s="24"/>
      <c r="E899" s="23"/>
      <c r="G899" s="200"/>
      <c r="H899" s="200"/>
      <c r="J899" s="24"/>
      <c r="L899" s="24"/>
      <c r="M899" s="23"/>
      <c r="N899" s="24"/>
      <c r="O899" s="24"/>
      <c r="P899" s="24"/>
      <c r="Q899" s="24"/>
    </row>
    <row r="900" spans="2:17" ht="12.75">
      <c r="B900" s="23"/>
      <c r="C900" s="24"/>
      <c r="E900" s="23"/>
      <c r="G900" s="200"/>
      <c r="H900" s="200"/>
      <c r="J900" s="24"/>
      <c r="L900" s="24"/>
      <c r="M900" s="23"/>
      <c r="N900" s="24"/>
      <c r="O900" s="24"/>
      <c r="P900" s="24"/>
      <c r="Q900" s="24"/>
    </row>
    <row r="901" spans="2:17" ht="12.75">
      <c r="B901" s="23"/>
      <c r="C901" s="24"/>
      <c r="E901" s="23"/>
      <c r="G901" s="200"/>
      <c r="H901" s="200"/>
      <c r="J901" s="24"/>
      <c r="L901" s="24"/>
      <c r="M901" s="23"/>
      <c r="N901" s="24"/>
      <c r="O901" s="24"/>
      <c r="P901" s="24"/>
      <c r="Q901" s="24"/>
    </row>
    <row r="902" spans="2:17" ht="12.75">
      <c r="B902" s="23"/>
      <c r="C902" s="24"/>
      <c r="E902" s="23"/>
      <c r="G902" s="200"/>
      <c r="H902" s="200"/>
      <c r="J902" s="24"/>
      <c r="L902" s="24"/>
      <c r="M902" s="23"/>
      <c r="N902" s="24"/>
      <c r="O902" s="24"/>
      <c r="P902" s="24"/>
      <c r="Q902" s="24"/>
    </row>
    <row r="903" spans="2:17" ht="12.75">
      <c r="B903" s="23"/>
      <c r="C903" s="24"/>
      <c r="E903" s="23"/>
      <c r="G903" s="200"/>
      <c r="H903" s="200"/>
      <c r="J903" s="24"/>
      <c r="L903" s="24"/>
      <c r="M903" s="23"/>
      <c r="N903" s="24"/>
      <c r="O903" s="24"/>
      <c r="P903" s="24"/>
      <c r="Q903" s="24"/>
    </row>
    <row r="904" spans="2:17" ht="12.75">
      <c r="B904" s="23"/>
      <c r="C904" s="24"/>
      <c r="E904" s="23"/>
      <c r="G904" s="200"/>
      <c r="H904" s="200"/>
      <c r="J904" s="24"/>
      <c r="L904" s="24"/>
      <c r="M904" s="23"/>
      <c r="N904" s="24"/>
      <c r="O904" s="24"/>
      <c r="P904" s="24"/>
      <c r="Q904" s="24"/>
    </row>
    <row r="905" spans="2:17" ht="12.75">
      <c r="B905" s="23"/>
      <c r="C905" s="24"/>
      <c r="E905" s="23"/>
      <c r="G905" s="200"/>
      <c r="H905" s="200"/>
      <c r="J905" s="24"/>
      <c r="L905" s="24"/>
      <c r="M905" s="23"/>
      <c r="N905" s="24"/>
      <c r="O905" s="24"/>
      <c r="P905" s="24"/>
      <c r="Q905" s="24"/>
    </row>
    <row r="906" spans="2:17" ht="12.75">
      <c r="B906" s="23"/>
      <c r="C906" s="24"/>
      <c r="E906" s="23"/>
      <c r="G906" s="200"/>
      <c r="H906" s="200"/>
      <c r="J906" s="24"/>
      <c r="L906" s="24"/>
      <c r="M906" s="23"/>
      <c r="N906" s="24"/>
      <c r="O906" s="24"/>
      <c r="P906" s="24"/>
      <c r="Q906" s="24"/>
    </row>
    <row r="907" spans="2:17" ht="12.75">
      <c r="B907" s="23"/>
      <c r="C907" s="24"/>
      <c r="E907" s="23"/>
      <c r="G907" s="200"/>
      <c r="H907" s="200"/>
      <c r="J907" s="24"/>
      <c r="L907" s="24"/>
      <c r="M907" s="23"/>
      <c r="N907" s="24"/>
      <c r="O907" s="24"/>
      <c r="P907" s="24"/>
      <c r="Q907" s="24"/>
    </row>
    <row r="908" spans="2:17" ht="12.75">
      <c r="B908" s="23"/>
      <c r="C908" s="24"/>
      <c r="E908" s="23"/>
      <c r="G908" s="200"/>
      <c r="H908" s="200"/>
      <c r="J908" s="24"/>
      <c r="L908" s="24"/>
      <c r="M908" s="23"/>
      <c r="N908" s="24"/>
      <c r="O908" s="24"/>
      <c r="P908" s="24"/>
      <c r="Q908" s="24"/>
    </row>
    <row r="909" spans="2:17" ht="12.75">
      <c r="B909" s="23"/>
      <c r="C909" s="24"/>
      <c r="E909" s="23"/>
      <c r="G909" s="200"/>
      <c r="H909" s="200"/>
      <c r="J909" s="24"/>
      <c r="L909" s="24"/>
      <c r="M909" s="23"/>
      <c r="N909" s="24"/>
      <c r="O909" s="24"/>
      <c r="P909" s="24"/>
      <c r="Q909" s="24"/>
    </row>
    <row r="910" spans="2:17" ht="12.75">
      <c r="B910" s="23"/>
      <c r="C910" s="24"/>
      <c r="E910" s="23"/>
      <c r="G910" s="200"/>
      <c r="H910" s="200"/>
      <c r="J910" s="24"/>
      <c r="L910" s="24"/>
      <c r="M910" s="23"/>
      <c r="N910" s="24"/>
      <c r="O910" s="24"/>
      <c r="P910" s="24"/>
      <c r="Q910" s="24"/>
    </row>
    <row r="911" spans="2:17" ht="12.75">
      <c r="B911" s="23"/>
      <c r="C911" s="24"/>
      <c r="E911" s="23"/>
      <c r="G911" s="200"/>
      <c r="H911" s="200"/>
      <c r="J911" s="24"/>
      <c r="L911" s="24"/>
      <c r="M911" s="23"/>
      <c r="N911" s="24"/>
      <c r="O911" s="24"/>
      <c r="P911" s="24"/>
      <c r="Q911" s="24"/>
    </row>
    <row r="912" spans="2:17" ht="12.75">
      <c r="B912" s="23"/>
      <c r="C912" s="24"/>
      <c r="E912" s="23"/>
      <c r="G912" s="200"/>
      <c r="H912" s="200"/>
      <c r="J912" s="24"/>
      <c r="L912" s="24"/>
      <c r="M912" s="23"/>
      <c r="N912" s="24"/>
      <c r="O912" s="24"/>
      <c r="P912" s="24"/>
      <c r="Q912" s="24"/>
    </row>
    <row r="913" spans="2:17" ht="12.75">
      <c r="B913" s="23"/>
      <c r="C913" s="24"/>
      <c r="E913" s="23"/>
      <c r="G913" s="200"/>
      <c r="H913" s="200"/>
      <c r="J913" s="24"/>
      <c r="L913" s="24"/>
      <c r="M913" s="23"/>
      <c r="N913" s="24"/>
      <c r="O913" s="24"/>
      <c r="P913" s="24"/>
      <c r="Q913" s="24"/>
    </row>
    <row r="914" spans="2:17" ht="12.75">
      <c r="B914" s="23"/>
      <c r="C914" s="24"/>
      <c r="E914" s="23"/>
      <c r="G914" s="200"/>
      <c r="H914" s="200"/>
      <c r="J914" s="24"/>
      <c r="L914" s="24"/>
      <c r="M914" s="23"/>
      <c r="N914" s="24"/>
      <c r="O914" s="24"/>
      <c r="P914" s="24"/>
      <c r="Q914" s="24"/>
    </row>
    <row r="915" spans="2:17" ht="12.75">
      <c r="B915" s="23"/>
      <c r="C915" s="24"/>
      <c r="E915" s="23"/>
      <c r="G915" s="200"/>
      <c r="H915" s="200"/>
      <c r="J915" s="24"/>
      <c r="L915" s="24"/>
      <c r="M915" s="23"/>
      <c r="N915" s="24"/>
      <c r="O915" s="24"/>
      <c r="P915" s="24"/>
      <c r="Q915" s="24"/>
    </row>
    <row r="916" spans="2:17" ht="12.75">
      <c r="B916" s="23"/>
      <c r="C916" s="24"/>
      <c r="E916" s="23"/>
      <c r="G916" s="200"/>
      <c r="H916" s="200"/>
      <c r="J916" s="24"/>
      <c r="L916" s="24"/>
      <c r="M916" s="23"/>
      <c r="N916" s="24"/>
      <c r="O916" s="24"/>
      <c r="P916" s="24"/>
      <c r="Q916" s="24"/>
    </row>
    <row r="917" spans="2:17" ht="12.75">
      <c r="B917" s="23"/>
      <c r="C917" s="24"/>
      <c r="E917" s="23"/>
      <c r="G917" s="200"/>
      <c r="H917" s="200"/>
      <c r="J917" s="24"/>
      <c r="L917" s="24"/>
      <c r="M917" s="23"/>
      <c r="N917" s="24"/>
      <c r="O917" s="24"/>
      <c r="P917" s="24"/>
      <c r="Q917" s="24"/>
    </row>
    <row r="918" spans="2:17" ht="12.75">
      <c r="B918" s="23"/>
      <c r="C918" s="24"/>
      <c r="E918" s="23"/>
      <c r="G918" s="200"/>
      <c r="H918" s="200"/>
      <c r="J918" s="24"/>
      <c r="L918" s="24"/>
      <c r="M918" s="23"/>
      <c r="N918" s="24"/>
      <c r="O918" s="24"/>
      <c r="P918" s="24"/>
      <c r="Q918" s="24"/>
    </row>
    <row r="919" spans="2:17" ht="12.75">
      <c r="B919" s="23"/>
      <c r="C919" s="24"/>
      <c r="E919" s="23"/>
      <c r="G919" s="200"/>
      <c r="H919" s="200"/>
      <c r="J919" s="24"/>
      <c r="L919" s="24"/>
      <c r="M919" s="23"/>
      <c r="N919" s="24"/>
      <c r="O919" s="24"/>
      <c r="P919" s="24"/>
      <c r="Q919" s="24"/>
    </row>
    <row r="920" spans="2:17" ht="12.75">
      <c r="B920" s="23"/>
      <c r="C920" s="24"/>
      <c r="E920" s="23"/>
      <c r="G920" s="200"/>
      <c r="H920" s="200"/>
      <c r="J920" s="24"/>
      <c r="L920" s="24"/>
      <c r="M920" s="23"/>
      <c r="N920" s="24"/>
      <c r="O920" s="24"/>
      <c r="P920" s="24"/>
      <c r="Q920" s="24"/>
    </row>
    <row r="921" spans="2:17" ht="12.75">
      <c r="B921" s="23"/>
      <c r="C921" s="24"/>
      <c r="E921" s="23"/>
      <c r="G921" s="200"/>
      <c r="H921" s="200"/>
      <c r="J921" s="24"/>
      <c r="L921" s="24"/>
      <c r="M921" s="23"/>
      <c r="N921" s="24"/>
      <c r="O921" s="24"/>
      <c r="P921" s="24"/>
      <c r="Q921" s="24"/>
    </row>
    <row r="922" spans="2:17" ht="12.75">
      <c r="B922" s="23"/>
      <c r="C922" s="24"/>
      <c r="E922" s="23"/>
      <c r="G922" s="200"/>
      <c r="H922" s="200"/>
      <c r="J922" s="24"/>
      <c r="L922" s="24"/>
      <c r="M922" s="23"/>
      <c r="N922" s="24"/>
      <c r="O922" s="24"/>
      <c r="P922" s="24"/>
      <c r="Q922" s="24"/>
    </row>
    <row r="923" spans="2:17" ht="12.75">
      <c r="B923" s="23"/>
      <c r="C923" s="24"/>
      <c r="E923" s="23"/>
      <c r="G923" s="200"/>
      <c r="H923" s="200"/>
      <c r="J923" s="24"/>
      <c r="L923" s="24"/>
      <c r="M923" s="23"/>
      <c r="N923" s="24"/>
      <c r="O923" s="24"/>
      <c r="P923" s="24"/>
      <c r="Q923" s="24"/>
    </row>
    <row r="924" spans="2:17" ht="12.75">
      <c r="B924" s="23"/>
      <c r="C924" s="24"/>
      <c r="E924" s="23"/>
      <c r="G924" s="200"/>
      <c r="H924" s="200"/>
      <c r="J924" s="24"/>
      <c r="L924" s="24"/>
      <c r="M924" s="23"/>
      <c r="N924" s="24"/>
      <c r="O924" s="24"/>
      <c r="P924" s="24"/>
      <c r="Q924" s="24"/>
    </row>
    <row r="925" spans="2:17" ht="12.75">
      <c r="B925" s="23"/>
      <c r="C925" s="24"/>
      <c r="E925" s="23"/>
      <c r="G925" s="200"/>
      <c r="H925" s="200"/>
      <c r="J925" s="24"/>
      <c r="L925" s="24"/>
      <c r="M925" s="23"/>
      <c r="N925" s="24"/>
      <c r="O925" s="24"/>
      <c r="P925" s="24"/>
      <c r="Q925" s="24"/>
    </row>
    <row r="926" spans="2:17" ht="12.75">
      <c r="B926" s="23"/>
      <c r="C926" s="24"/>
      <c r="E926" s="23"/>
      <c r="G926" s="200"/>
      <c r="H926" s="200"/>
      <c r="J926" s="24"/>
      <c r="L926" s="24"/>
      <c r="M926" s="23"/>
      <c r="N926" s="24"/>
      <c r="O926" s="24"/>
      <c r="P926" s="24"/>
      <c r="Q926" s="24"/>
    </row>
    <row r="927" spans="2:17" ht="12.75">
      <c r="B927" s="23"/>
      <c r="C927" s="24"/>
      <c r="E927" s="23"/>
      <c r="G927" s="200"/>
      <c r="H927" s="200"/>
      <c r="J927" s="24"/>
      <c r="L927" s="24"/>
      <c r="M927" s="23"/>
      <c r="N927" s="24"/>
      <c r="O927" s="24"/>
      <c r="P927" s="24"/>
      <c r="Q927" s="24"/>
    </row>
    <row r="928" spans="2:17" ht="12.75">
      <c r="B928" s="23"/>
      <c r="C928" s="24"/>
      <c r="E928" s="23"/>
      <c r="G928" s="200"/>
      <c r="H928" s="200"/>
      <c r="J928" s="24"/>
      <c r="L928" s="24"/>
      <c r="M928" s="23"/>
      <c r="N928" s="24"/>
      <c r="O928" s="24"/>
      <c r="P928" s="24"/>
      <c r="Q928" s="24"/>
    </row>
    <row r="929" spans="2:17" ht="12.75">
      <c r="B929" s="23"/>
      <c r="C929" s="24"/>
      <c r="E929" s="23"/>
      <c r="G929" s="200"/>
      <c r="H929" s="200"/>
      <c r="J929" s="24"/>
      <c r="L929" s="24"/>
      <c r="M929" s="23"/>
      <c r="N929" s="24"/>
      <c r="O929" s="24"/>
      <c r="P929" s="24"/>
      <c r="Q929" s="24"/>
    </row>
    <row r="930" spans="2:17" ht="12.75">
      <c r="B930" s="23"/>
      <c r="C930" s="24"/>
      <c r="E930" s="23"/>
      <c r="G930" s="200"/>
      <c r="H930" s="200"/>
      <c r="J930" s="24"/>
      <c r="L930" s="24"/>
      <c r="M930" s="23"/>
      <c r="N930" s="24"/>
      <c r="O930" s="24"/>
      <c r="P930" s="24"/>
      <c r="Q930" s="24"/>
    </row>
    <row r="931" spans="2:17" ht="12.75">
      <c r="B931" s="23"/>
      <c r="C931" s="24"/>
      <c r="E931" s="23"/>
      <c r="G931" s="200"/>
      <c r="H931" s="200"/>
      <c r="J931" s="24"/>
      <c r="L931" s="24"/>
      <c r="M931" s="23"/>
      <c r="N931" s="24"/>
      <c r="O931" s="24"/>
      <c r="P931" s="24"/>
      <c r="Q931" s="24"/>
    </row>
    <row r="932" spans="2:17" ht="12.75">
      <c r="B932" s="23"/>
      <c r="C932" s="24"/>
      <c r="E932" s="23"/>
      <c r="G932" s="200"/>
      <c r="H932" s="200"/>
      <c r="J932" s="24"/>
      <c r="L932" s="24"/>
      <c r="M932" s="23"/>
      <c r="N932" s="24"/>
      <c r="O932" s="24"/>
      <c r="P932" s="24"/>
      <c r="Q932" s="24"/>
    </row>
    <row r="933" spans="2:17" ht="12.75">
      <c r="B933" s="23"/>
      <c r="C933" s="24"/>
      <c r="E933" s="23"/>
      <c r="G933" s="200"/>
      <c r="H933" s="200"/>
      <c r="J933" s="24"/>
      <c r="L933" s="24"/>
      <c r="M933" s="23"/>
      <c r="N933" s="24"/>
      <c r="O933" s="24"/>
      <c r="P933" s="24"/>
      <c r="Q933" s="24"/>
    </row>
    <row r="934" spans="2:17" ht="12.75">
      <c r="B934" s="23"/>
      <c r="C934" s="24"/>
      <c r="E934" s="23"/>
      <c r="G934" s="200"/>
      <c r="H934" s="200"/>
      <c r="J934" s="24"/>
      <c r="L934" s="24"/>
      <c r="M934" s="23"/>
      <c r="N934" s="24"/>
      <c r="O934" s="24"/>
      <c r="P934" s="24"/>
      <c r="Q934" s="24"/>
    </row>
    <row r="935" spans="2:17" ht="12.75">
      <c r="B935" s="23"/>
      <c r="C935" s="24"/>
      <c r="E935" s="23"/>
      <c r="G935" s="200"/>
      <c r="H935" s="200"/>
      <c r="J935" s="24"/>
      <c r="L935" s="24"/>
      <c r="M935" s="23"/>
      <c r="N935" s="24"/>
      <c r="O935" s="24"/>
      <c r="P935" s="24"/>
      <c r="Q935" s="24"/>
    </row>
    <row r="936" spans="2:17" ht="12.75">
      <c r="B936" s="23"/>
      <c r="C936" s="24"/>
      <c r="E936" s="23"/>
      <c r="G936" s="200"/>
      <c r="H936" s="200"/>
      <c r="J936" s="24"/>
      <c r="L936" s="24"/>
      <c r="M936" s="23"/>
      <c r="N936" s="24"/>
      <c r="O936" s="24"/>
      <c r="P936" s="24"/>
      <c r="Q936" s="24"/>
    </row>
    <row r="937" spans="2:17" ht="12.75">
      <c r="B937" s="23"/>
      <c r="C937" s="24"/>
      <c r="E937" s="23"/>
      <c r="G937" s="200"/>
      <c r="H937" s="200"/>
      <c r="J937" s="24"/>
      <c r="L937" s="24"/>
      <c r="M937" s="23"/>
      <c r="N937" s="24"/>
      <c r="O937" s="24"/>
      <c r="P937" s="24"/>
      <c r="Q937" s="24"/>
    </row>
    <row r="938" spans="2:17" ht="12.75">
      <c r="B938" s="23"/>
      <c r="C938" s="24"/>
      <c r="E938" s="23"/>
      <c r="G938" s="200"/>
      <c r="H938" s="200"/>
      <c r="J938" s="24"/>
      <c r="L938" s="24"/>
      <c r="M938" s="23"/>
      <c r="N938" s="24"/>
      <c r="O938" s="24"/>
      <c r="P938" s="24"/>
      <c r="Q938" s="24"/>
    </row>
    <row r="939" spans="2:17" ht="12.75">
      <c r="B939" s="23"/>
      <c r="C939" s="24"/>
      <c r="E939" s="23"/>
      <c r="G939" s="200"/>
      <c r="H939" s="200"/>
      <c r="J939" s="24"/>
      <c r="L939" s="24"/>
      <c r="M939" s="23"/>
      <c r="N939" s="24"/>
      <c r="O939" s="24"/>
      <c r="P939" s="24"/>
      <c r="Q939" s="24"/>
    </row>
    <row r="940" spans="2:17" ht="12.75">
      <c r="B940" s="23"/>
      <c r="C940" s="24"/>
      <c r="E940" s="23"/>
      <c r="G940" s="200"/>
      <c r="H940" s="200"/>
      <c r="J940" s="24"/>
      <c r="L940" s="24"/>
      <c r="M940" s="23"/>
      <c r="N940" s="24"/>
      <c r="O940" s="24"/>
      <c r="P940" s="24"/>
      <c r="Q940" s="24"/>
    </row>
    <row r="941" spans="2:17" ht="12.75">
      <c r="B941" s="23"/>
      <c r="C941" s="24"/>
      <c r="E941" s="23"/>
      <c r="G941" s="200"/>
      <c r="H941" s="200"/>
      <c r="J941" s="24"/>
      <c r="L941" s="24"/>
      <c r="M941" s="23"/>
      <c r="N941" s="24"/>
      <c r="O941" s="24"/>
      <c r="P941" s="24"/>
      <c r="Q941" s="24"/>
    </row>
    <row r="942" spans="2:17" ht="12.75">
      <c r="B942" s="23"/>
      <c r="C942" s="24"/>
      <c r="E942" s="23"/>
      <c r="G942" s="200"/>
      <c r="H942" s="200"/>
      <c r="J942" s="24"/>
      <c r="L942" s="24"/>
      <c r="M942" s="23"/>
      <c r="N942" s="24"/>
      <c r="O942" s="24"/>
      <c r="P942" s="24"/>
      <c r="Q942" s="24"/>
    </row>
    <row r="943" spans="2:17" ht="12.75">
      <c r="B943" s="23"/>
      <c r="C943" s="24"/>
      <c r="E943" s="23"/>
      <c r="G943" s="200"/>
      <c r="H943" s="200"/>
      <c r="J943" s="24"/>
      <c r="L943" s="24"/>
      <c r="M943" s="23"/>
      <c r="N943" s="24"/>
      <c r="O943" s="24"/>
      <c r="P943" s="24"/>
      <c r="Q943" s="24"/>
    </row>
    <row r="944" spans="2:17" ht="12.75">
      <c r="B944" s="23"/>
      <c r="C944" s="24"/>
      <c r="E944" s="23"/>
      <c r="G944" s="200"/>
      <c r="H944" s="200"/>
      <c r="J944" s="24"/>
      <c r="L944" s="24"/>
      <c r="M944" s="23"/>
      <c r="N944" s="24"/>
      <c r="O944" s="24"/>
      <c r="P944" s="24"/>
      <c r="Q944" s="24"/>
    </row>
    <row r="945" spans="2:17" ht="12.75">
      <c r="B945" s="23"/>
      <c r="C945" s="24"/>
      <c r="E945" s="23"/>
      <c r="G945" s="200"/>
      <c r="H945" s="200"/>
      <c r="J945" s="24"/>
      <c r="L945" s="24"/>
      <c r="M945" s="23"/>
      <c r="N945" s="24"/>
      <c r="O945" s="24"/>
      <c r="P945" s="24"/>
      <c r="Q945" s="24"/>
    </row>
    <row r="946" spans="2:17" ht="12.75">
      <c r="B946" s="23"/>
      <c r="C946" s="24"/>
      <c r="E946" s="23"/>
      <c r="G946" s="200"/>
      <c r="H946" s="200"/>
      <c r="J946" s="24"/>
      <c r="L946" s="24"/>
      <c r="M946" s="23"/>
      <c r="N946" s="24"/>
      <c r="O946" s="24"/>
      <c r="P946" s="24"/>
      <c r="Q946" s="24"/>
    </row>
    <row r="947" spans="2:17" ht="12.75">
      <c r="B947" s="23"/>
      <c r="C947" s="24"/>
      <c r="E947" s="23"/>
      <c r="G947" s="200"/>
      <c r="H947" s="200"/>
      <c r="J947" s="24"/>
      <c r="L947" s="24"/>
      <c r="M947" s="23"/>
      <c r="N947" s="24"/>
      <c r="O947" s="24"/>
      <c r="P947" s="24"/>
      <c r="Q947" s="24"/>
    </row>
    <row r="948" spans="2:17" ht="12.75">
      <c r="B948" s="23"/>
      <c r="C948" s="24"/>
      <c r="E948" s="23"/>
      <c r="G948" s="200"/>
      <c r="H948" s="200"/>
      <c r="J948" s="24"/>
      <c r="L948" s="24"/>
      <c r="M948" s="23"/>
      <c r="N948" s="24"/>
      <c r="O948" s="24"/>
      <c r="P948" s="24"/>
      <c r="Q948" s="24"/>
    </row>
    <row r="949" spans="2:17" ht="12.75">
      <c r="B949" s="23"/>
      <c r="C949" s="24"/>
      <c r="E949" s="23"/>
      <c r="G949" s="200"/>
      <c r="H949" s="200"/>
      <c r="J949" s="24"/>
      <c r="L949" s="24"/>
      <c r="M949" s="23"/>
      <c r="N949" s="24"/>
      <c r="O949" s="24"/>
      <c r="P949" s="24"/>
      <c r="Q949" s="24"/>
    </row>
    <row r="950" spans="2:17" ht="12.75">
      <c r="B950" s="23"/>
      <c r="C950" s="24"/>
      <c r="E950" s="23"/>
      <c r="G950" s="200"/>
      <c r="H950" s="200"/>
      <c r="J950" s="24"/>
      <c r="L950" s="24"/>
      <c r="M950" s="23"/>
      <c r="N950" s="24"/>
      <c r="O950" s="24"/>
      <c r="P950" s="24"/>
      <c r="Q950" s="24"/>
    </row>
    <row r="951" spans="2:17" ht="12.75">
      <c r="B951" s="23"/>
      <c r="C951" s="24"/>
      <c r="E951" s="23"/>
      <c r="G951" s="200"/>
      <c r="H951" s="200"/>
      <c r="J951" s="24"/>
      <c r="L951" s="24"/>
      <c r="M951" s="23"/>
      <c r="N951" s="24"/>
      <c r="O951" s="24"/>
      <c r="P951" s="24"/>
      <c r="Q951" s="24"/>
    </row>
    <row r="952" spans="2:17" ht="12.75">
      <c r="B952" s="23"/>
      <c r="C952" s="24"/>
      <c r="E952" s="23"/>
      <c r="G952" s="200"/>
      <c r="H952" s="200"/>
      <c r="J952" s="24"/>
      <c r="L952" s="24"/>
      <c r="M952" s="23"/>
      <c r="N952" s="24"/>
      <c r="O952" s="24"/>
      <c r="P952" s="24"/>
      <c r="Q952" s="24"/>
    </row>
    <row r="953" spans="2:17" ht="12.75">
      <c r="B953" s="23"/>
      <c r="C953" s="24"/>
      <c r="E953" s="23"/>
      <c r="G953" s="200"/>
      <c r="H953" s="200"/>
      <c r="J953" s="24"/>
      <c r="L953" s="24"/>
      <c r="M953" s="23"/>
      <c r="N953" s="24"/>
      <c r="O953" s="24"/>
      <c r="P953" s="24"/>
      <c r="Q953" s="24"/>
    </row>
    <row r="954" spans="2:17" ht="12.75">
      <c r="B954" s="23"/>
      <c r="C954" s="24"/>
      <c r="E954" s="23"/>
      <c r="G954" s="200"/>
      <c r="H954" s="200"/>
      <c r="J954" s="24"/>
      <c r="L954" s="24"/>
      <c r="M954" s="23"/>
      <c r="N954" s="24"/>
      <c r="O954" s="24"/>
      <c r="P954" s="24"/>
      <c r="Q954" s="24"/>
    </row>
    <row r="955" spans="2:17" ht="12.75">
      <c r="B955" s="23"/>
      <c r="C955" s="24"/>
      <c r="E955" s="23"/>
      <c r="G955" s="200"/>
      <c r="H955" s="200"/>
      <c r="J955" s="24"/>
      <c r="L955" s="24"/>
      <c r="M955" s="23"/>
      <c r="N955" s="24"/>
      <c r="O955" s="24"/>
      <c r="P955" s="24"/>
      <c r="Q955" s="24"/>
    </row>
    <row r="956" spans="2:17" ht="12.75">
      <c r="B956" s="23"/>
      <c r="C956" s="24"/>
      <c r="E956" s="23"/>
      <c r="G956" s="200"/>
      <c r="H956" s="200"/>
      <c r="J956" s="24"/>
      <c r="L956" s="24"/>
      <c r="M956" s="23"/>
      <c r="N956" s="24"/>
      <c r="O956" s="24"/>
      <c r="P956" s="24"/>
      <c r="Q956" s="24"/>
    </row>
    <row r="957" spans="2:17" ht="12.75">
      <c r="B957" s="23"/>
      <c r="C957" s="24"/>
      <c r="E957" s="23"/>
      <c r="G957" s="200"/>
      <c r="H957" s="200"/>
      <c r="J957" s="24"/>
      <c r="L957" s="24"/>
      <c r="M957" s="23"/>
      <c r="N957" s="24"/>
      <c r="O957" s="24"/>
      <c r="P957" s="24"/>
      <c r="Q957" s="24"/>
    </row>
    <row r="958" spans="2:17" ht="12.75">
      <c r="B958" s="23"/>
      <c r="C958" s="24"/>
      <c r="E958" s="23"/>
      <c r="G958" s="200"/>
      <c r="H958" s="200"/>
      <c r="J958" s="24"/>
      <c r="L958" s="24"/>
      <c r="M958" s="23"/>
      <c r="N958" s="24"/>
      <c r="O958" s="24"/>
      <c r="P958" s="24"/>
      <c r="Q958" s="24"/>
    </row>
    <row r="959" spans="2:17" ht="12.75">
      <c r="B959" s="23"/>
      <c r="C959" s="24"/>
      <c r="E959" s="23"/>
      <c r="G959" s="200"/>
      <c r="H959" s="200"/>
      <c r="J959" s="24"/>
      <c r="L959" s="24"/>
      <c r="M959" s="23"/>
      <c r="N959" s="24"/>
      <c r="O959" s="24"/>
      <c r="P959" s="24"/>
      <c r="Q959" s="24"/>
    </row>
    <row r="960" spans="2:17" ht="12.75">
      <c r="B960" s="23"/>
      <c r="C960" s="24"/>
      <c r="E960" s="23"/>
      <c r="G960" s="200"/>
      <c r="H960" s="200"/>
      <c r="J960" s="24"/>
      <c r="L960" s="24"/>
      <c r="M960" s="23"/>
      <c r="N960" s="24"/>
      <c r="O960" s="24"/>
      <c r="P960" s="24"/>
      <c r="Q960" s="24"/>
    </row>
  </sheetData>
  <dataValidations count="1">
    <dataValidation type="list" allowBlank="1" showErrorMessage="1" sqref="F2:F23" xr:uid="{41548B47-71F4-427D-9253-E0C9A0EB8E1D}">
      <formula1>"Open,Inprogress,Closed"</formula1>
    </dataValidation>
  </dataValidations>
  <pageMargins left="0" right="0" top="0" bottom="0" header="0" footer="0"/>
  <tableParts count="1">
    <tablePart r:id="rId1"/>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27242-AD98-45A7-8785-6E12789FE0C9}">
  <sheetPr>
    <outlinePr summaryBelow="0" summaryRight="0"/>
  </sheetPr>
  <dimension ref="A3:AA15"/>
  <sheetViews>
    <sheetView workbookViewId="0">
      <selection activeCell="C8" sqref="C8"/>
    </sheetView>
  </sheetViews>
  <sheetFormatPr defaultColWidth="12.5703125" defaultRowHeight="15.75" customHeight="1"/>
  <cols>
    <col min="1" max="1" width="4.7109375" style="178" bestFit="1" customWidth="1"/>
    <col min="2" max="2" width="20.7109375" customWidth="1"/>
    <col min="3" max="3" width="9.140625" style="242"/>
    <col min="4" max="4" width="12.28515625" style="242" customWidth="1"/>
    <col min="5" max="5" width="16" customWidth="1"/>
    <col min="6" max="6" width="35" customWidth="1"/>
    <col min="7" max="7" width="14.7109375" customWidth="1"/>
    <col min="8" max="9" width="9.140625" bestFit="1" customWidth="1"/>
    <col min="10" max="11" width="15.85546875" customWidth="1"/>
    <col min="12" max="12" width="28.85546875" customWidth="1"/>
  </cols>
  <sheetData>
    <row r="3" spans="1:27" ht="27">
      <c r="A3" s="173" t="s">
        <v>0</v>
      </c>
      <c r="B3" s="25" t="s">
        <v>1</v>
      </c>
      <c r="C3" s="25" t="s">
        <v>2</v>
      </c>
      <c r="D3" s="86" t="s">
        <v>4</v>
      </c>
      <c r="E3" s="87" t="s">
        <v>5</v>
      </c>
      <c r="F3" s="26" t="s">
        <v>6</v>
      </c>
      <c r="G3" s="25" t="s">
        <v>7</v>
      </c>
      <c r="H3" s="25" t="s">
        <v>9</v>
      </c>
      <c r="I3" s="25" t="s">
        <v>10</v>
      </c>
      <c r="J3" s="27" t="s">
        <v>11</v>
      </c>
      <c r="K3" s="27" t="s">
        <v>1145</v>
      </c>
      <c r="L3" s="28" t="s">
        <v>12</v>
      </c>
      <c r="M3" s="50"/>
      <c r="N3" s="50"/>
      <c r="O3" s="50"/>
      <c r="P3" s="50"/>
      <c r="Q3" s="50"/>
      <c r="R3" s="50"/>
      <c r="S3" s="50"/>
      <c r="T3" s="50"/>
      <c r="U3" s="50"/>
      <c r="V3" s="50"/>
      <c r="W3" s="50"/>
      <c r="X3" s="50"/>
      <c r="Y3" s="50"/>
      <c r="Z3" s="50"/>
      <c r="AA3" s="50"/>
    </row>
    <row r="4" spans="1:27" ht="35.25">
      <c r="A4" s="309">
        <v>1</v>
      </c>
      <c r="B4" s="345" t="s">
        <v>82</v>
      </c>
      <c r="C4" s="344">
        <v>24210</v>
      </c>
      <c r="D4" s="282" t="s">
        <v>281</v>
      </c>
      <c r="E4" s="164" t="s">
        <v>311</v>
      </c>
      <c r="F4" s="314" t="s">
        <v>1228</v>
      </c>
      <c r="G4" s="311" t="s">
        <v>354</v>
      </c>
      <c r="H4" s="311" t="s">
        <v>315</v>
      </c>
      <c r="I4" s="257" t="s">
        <v>1184</v>
      </c>
      <c r="J4" s="311" t="s">
        <v>356</v>
      </c>
      <c r="K4" s="18"/>
      <c r="L4" s="312" t="s">
        <v>1247</v>
      </c>
      <c r="M4" s="50"/>
      <c r="N4" s="50"/>
      <c r="O4" s="50"/>
      <c r="P4" s="50"/>
      <c r="Q4" s="50"/>
      <c r="R4" s="50"/>
      <c r="S4" s="50"/>
      <c r="T4" s="50"/>
      <c r="U4" s="50"/>
      <c r="V4" s="50"/>
      <c r="W4" s="50"/>
      <c r="X4" s="50"/>
      <c r="Y4" s="50"/>
      <c r="Z4" s="50"/>
      <c r="AA4" s="50"/>
    </row>
    <row r="5" spans="1:27" ht="35.25">
      <c r="A5" s="309">
        <v>2</v>
      </c>
      <c r="B5" s="345" t="s">
        <v>82</v>
      </c>
      <c r="C5" s="282">
        <v>24240</v>
      </c>
      <c r="D5" s="279" t="s">
        <v>1230</v>
      </c>
      <c r="E5" s="164" t="s">
        <v>311</v>
      </c>
      <c r="F5" s="281" t="s">
        <v>1231</v>
      </c>
      <c r="G5" s="310" t="s">
        <v>354</v>
      </c>
      <c r="H5" s="311" t="s">
        <v>315</v>
      </c>
      <c r="I5" s="257" t="s">
        <v>1184</v>
      </c>
      <c r="J5" s="311" t="s">
        <v>356</v>
      </c>
      <c r="K5" s="18"/>
      <c r="L5" s="312" t="s">
        <v>1247</v>
      </c>
      <c r="M5" s="50"/>
      <c r="N5" s="50"/>
      <c r="O5" s="50"/>
      <c r="P5" s="50"/>
      <c r="Q5" s="50"/>
      <c r="R5" s="50"/>
      <c r="S5" s="50"/>
      <c r="T5" s="50"/>
      <c r="U5" s="50"/>
      <c r="V5" s="50"/>
      <c r="W5" s="50"/>
      <c r="X5" s="50"/>
      <c r="Y5" s="50"/>
      <c r="Z5" s="50"/>
      <c r="AA5" s="50"/>
    </row>
    <row r="6" spans="1:27" ht="23.25">
      <c r="A6" s="201">
        <v>3</v>
      </c>
      <c r="B6" s="19" t="s">
        <v>1242</v>
      </c>
      <c r="C6" s="346" t="s">
        <v>1245</v>
      </c>
      <c r="D6" s="289" t="s">
        <v>417</v>
      </c>
      <c r="E6" s="164" t="s">
        <v>311</v>
      </c>
      <c r="F6" s="347" t="s">
        <v>1246</v>
      </c>
      <c r="G6" s="310" t="s">
        <v>354</v>
      </c>
      <c r="H6" s="311" t="s">
        <v>315</v>
      </c>
      <c r="I6" s="257" t="s">
        <v>1184</v>
      </c>
      <c r="J6" s="51" t="s">
        <v>356</v>
      </c>
      <c r="K6" s="19" t="s">
        <v>1248</v>
      </c>
      <c r="L6" s="18"/>
      <c r="M6" s="50"/>
      <c r="N6" s="50"/>
      <c r="O6" s="50"/>
      <c r="P6" s="50"/>
      <c r="Q6" s="50"/>
      <c r="R6" s="50"/>
      <c r="S6" s="50"/>
      <c r="T6" s="50"/>
      <c r="U6" s="50"/>
      <c r="V6" s="50"/>
      <c r="W6" s="50"/>
      <c r="X6" s="50"/>
      <c r="Y6" s="50"/>
      <c r="Z6" s="50"/>
      <c r="AA6" s="50"/>
    </row>
    <row r="7" spans="1:27" ht="12.75">
      <c r="A7" s="201"/>
      <c r="B7" s="19"/>
      <c r="C7" s="91"/>
      <c r="D7" s="9"/>
      <c r="E7" s="255"/>
      <c r="F7" s="19"/>
      <c r="G7" s="18"/>
      <c r="H7" s="51"/>
      <c r="I7" s="51"/>
      <c r="J7" s="51"/>
      <c r="K7" s="274"/>
      <c r="L7" s="18"/>
      <c r="M7" s="50"/>
      <c r="N7" s="50"/>
      <c r="O7" s="50"/>
      <c r="P7" s="50"/>
      <c r="Q7" s="50"/>
      <c r="R7" s="50"/>
      <c r="S7" s="50"/>
      <c r="T7" s="50"/>
      <c r="U7" s="50"/>
      <c r="V7" s="50"/>
      <c r="W7" s="50"/>
      <c r="X7" s="50"/>
      <c r="Y7" s="50"/>
      <c r="Z7" s="50"/>
      <c r="AA7" s="50"/>
    </row>
    <row r="8" spans="1:27" ht="12.75">
      <c r="A8" s="201"/>
      <c r="B8" s="273"/>
      <c r="C8" s="151"/>
      <c r="D8" s="17"/>
      <c r="E8" s="48"/>
      <c r="F8" s="149"/>
      <c r="G8" s="274"/>
      <c r="H8" s="255"/>
      <c r="I8" s="255"/>
      <c r="J8" s="255"/>
      <c r="K8" s="114"/>
      <c r="L8" s="18"/>
      <c r="M8" s="50"/>
      <c r="N8" s="50"/>
      <c r="O8" s="50"/>
      <c r="P8" s="50"/>
      <c r="Q8" s="50"/>
      <c r="R8" s="50"/>
      <c r="S8" s="50"/>
      <c r="T8" s="50"/>
      <c r="U8" s="50"/>
      <c r="V8" s="50"/>
      <c r="W8" s="50"/>
      <c r="X8" s="50"/>
      <c r="Y8" s="50"/>
      <c r="Z8" s="50"/>
      <c r="AA8" s="50"/>
    </row>
    <row r="9" spans="1:27" ht="12.75">
      <c r="A9" s="275"/>
      <c r="B9" s="13"/>
      <c r="C9" s="9"/>
      <c r="D9" s="9"/>
      <c r="E9" s="21"/>
      <c r="F9" s="13"/>
      <c r="G9" s="21"/>
      <c r="H9" s="21"/>
      <c r="I9" s="21"/>
      <c r="J9" s="21"/>
      <c r="K9" s="114"/>
      <c r="L9" s="274"/>
      <c r="M9" s="50"/>
      <c r="N9" s="50"/>
      <c r="O9" s="50"/>
      <c r="P9" s="50"/>
      <c r="Q9" s="50"/>
      <c r="R9" s="50"/>
      <c r="S9" s="50"/>
      <c r="T9" s="50"/>
      <c r="U9" s="50"/>
      <c r="V9" s="50"/>
      <c r="W9" s="50"/>
      <c r="X9" s="50"/>
      <c r="Y9" s="50"/>
      <c r="Z9" s="50"/>
      <c r="AA9" s="50"/>
    </row>
    <row r="10" spans="1:27" ht="12.75">
      <c r="A10" s="276"/>
      <c r="B10" s="13"/>
      <c r="C10" s="111"/>
      <c r="D10" s="9"/>
      <c r="E10" s="21"/>
      <c r="F10" s="58"/>
      <c r="G10" s="53"/>
      <c r="H10" s="21"/>
      <c r="I10" s="21"/>
      <c r="J10" s="21"/>
      <c r="K10" s="114"/>
      <c r="L10" s="114"/>
    </row>
    <row r="11" spans="1:27" ht="12.75">
      <c r="A11" s="276"/>
      <c r="B11" s="13"/>
      <c r="C11" s="111"/>
      <c r="D11" s="9"/>
      <c r="E11" s="21"/>
      <c r="F11" s="58"/>
      <c r="G11" s="53"/>
      <c r="H11" s="21"/>
      <c r="I11" s="21"/>
      <c r="J11" s="21"/>
      <c r="K11" s="51"/>
      <c r="L11" s="114"/>
    </row>
    <row r="12" spans="1:27" ht="12.75">
      <c r="F12" s="240"/>
    </row>
    <row r="13" spans="1:27" ht="12.75">
      <c r="B13" s="243"/>
      <c r="F13" s="240"/>
    </row>
    <row r="14" spans="1:27" ht="12.75">
      <c r="B14" s="243"/>
      <c r="F14" s="240"/>
    </row>
    <row r="15" spans="1:27" ht="12.75">
      <c r="B15" s="243"/>
      <c r="F15" s="240"/>
    </row>
  </sheetData>
  <dataValidations count="5">
    <dataValidation type="list" allowBlank="1" showErrorMessage="1" sqref="E4:E11" xr:uid="{89EB7EBE-CA1A-4A0E-83B2-4EB8762A28B5}">
      <formula1>"Bounceback,Defect,None"</formula1>
    </dataValidation>
    <dataValidation type="list" allowBlank="1" showErrorMessage="1" sqref="I4:I9" xr:uid="{2F738AA5-8FB4-4A07-8FDF-F05F43E9417C}">
      <formula1>"Open,Inprogress,Closed"</formula1>
    </dataValidation>
    <dataValidation type="list" allowBlank="1" showErrorMessage="1" sqref="H4:H11" xr:uid="{A92012AA-3707-42F4-B7AF-86EBFA2B9273}">
      <formula1>"Internal,External"</formula1>
    </dataValidation>
    <dataValidation type="list" allowBlank="1" showErrorMessage="1" sqref="G4:G9" xr:uid="{849E38BA-BFEC-456F-9573-885D34D63773}">
      <formula1>"Minor,Significant,Major"</formula1>
    </dataValidation>
    <dataValidation type="list" allowBlank="1" showErrorMessage="1" sqref="I10:I11" xr:uid="{A44A25CD-FEF9-43E7-BA07-5BD0FFD6251C}">
      <formula1>"Open,Inprogress,Closed, Onhold, Not Repro"</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2493F40-05CD-4117-B7D8-D42FAA31F6B8}">
          <x14:formula1>
            <xm:f>Details!$A$2:$A$10</xm:f>
          </x14:formula1>
          <xm:sqref>J4:J11 K11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D8406-CAD0-4310-B0EB-8668872406FD}">
  <sheetPr>
    <outlinePr summaryBelow="0" summaryRight="0"/>
  </sheetPr>
  <dimension ref="A1:X959"/>
  <sheetViews>
    <sheetView showGridLines="0" workbookViewId="0">
      <pane xSplit="5" ySplit="2" topLeftCell="F18" activePane="bottomRight" state="frozen"/>
      <selection pane="bottomRight" activeCell="D18" sqref="D3:D18"/>
      <selection pane="bottomLeft" activeCell="A3" sqref="A3"/>
      <selection pane="topRight" activeCell="F1" sqref="F1"/>
    </sheetView>
  </sheetViews>
  <sheetFormatPr defaultColWidth="12.5703125" defaultRowHeight="15.75" customHeight="1"/>
  <cols>
    <col min="1" max="1" width="5.5703125" customWidth="1"/>
    <col min="2" max="2" width="13" customWidth="1"/>
    <col min="3" max="3" width="10.28515625" customWidth="1"/>
    <col min="4" max="4" width="14.28515625" customWidth="1"/>
    <col min="5" max="5" width="53.28515625" customWidth="1"/>
    <col min="6" max="6" width="9.85546875" style="242" bestFit="1" customWidth="1"/>
    <col min="7" max="7" width="15.140625" style="178" bestFit="1" customWidth="1"/>
    <col min="8" max="8" width="12.140625" style="178" bestFit="1" customWidth="1"/>
    <col min="9" max="9" width="14.42578125" customWidth="1"/>
    <col min="10" max="10" width="12.5703125" customWidth="1"/>
    <col min="11" max="11" width="17.140625" customWidth="1"/>
    <col min="12" max="12" width="12.5703125" customWidth="1"/>
    <col min="13" max="13" width="26.85546875" customWidth="1"/>
    <col min="14" max="17" width="12.5703125" customWidth="1"/>
    <col min="18" max="18" width="46.28515625" customWidth="1"/>
    <col min="19" max="19" width="10.140625" customWidth="1"/>
    <col min="20" max="20" width="13.42578125" customWidth="1"/>
    <col min="21" max="21" width="24.7109375" customWidth="1"/>
    <col min="22" max="22" width="23.5703125" customWidth="1"/>
    <col min="23" max="23" width="30.140625" customWidth="1"/>
    <col min="24" max="24" width="42" customWidth="1"/>
  </cols>
  <sheetData>
    <row r="1" spans="1:24" ht="12.75">
      <c r="A1" s="4"/>
      <c r="B1" s="4"/>
      <c r="C1" s="4"/>
      <c r="D1" s="4"/>
      <c r="E1" s="4"/>
      <c r="F1" s="4"/>
      <c r="G1" s="187"/>
      <c r="H1" s="187"/>
      <c r="I1" s="4"/>
      <c r="J1" s="4"/>
      <c r="K1" s="4"/>
      <c r="L1" s="4"/>
      <c r="M1" s="4"/>
      <c r="N1" s="4"/>
      <c r="O1" s="4"/>
      <c r="P1" s="4"/>
      <c r="Q1" s="4"/>
      <c r="R1" s="4"/>
      <c r="S1" s="4"/>
      <c r="T1" s="4"/>
      <c r="U1" s="4"/>
      <c r="V1" s="4"/>
      <c r="W1" s="4"/>
      <c r="X1" s="5"/>
    </row>
    <row r="2" spans="1:24" ht="27">
      <c r="A2" s="188" t="s">
        <v>0</v>
      </c>
      <c r="B2" s="188" t="s">
        <v>243</v>
      </c>
      <c r="C2" s="188" t="s">
        <v>4</v>
      </c>
      <c r="D2" s="188" t="s">
        <v>244</v>
      </c>
      <c r="E2" s="188" t="s">
        <v>245</v>
      </c>
      <c r="F2" s="188" t="s">
        <v>10</v>
      </c>
      <c r="G2" s="188" t="s">
        <v>246</v>
      </c>
      <c r="H2" s="188" t="s">
        <v>247</v>
      </c>
      <c r="I2" s="188" t="s">
        <v>251</v>
      </c>
      <c r="J2" s="188" t="s">
        <v>252</v>
      </c>
      <c r="K2" s="188" t="s">
        <v>253</v>
      </c>
      <c r="L2" s="188" t="s">
        <v>254</v>
      </c>
      <c r="M2" s="188" t="s">
        <v>255</v>
      </c>
      <c r="N2" s="188" t="s">
        <v>256</v>
      </c>
      <c r="O2" s="188" t="s">
        <v>257</v>
      </c>
      <c r="P2" s="188" t="s">
        <v>258</v>
      </c>
      <c r="Q2" s="188" t="s">
        <v>259</v>
      </c>
      <c r="R2" s="188" t="s">
        <v>260</v>
      </c>
      <c r="S2" s="188" t="s">
        <v>261</v>
      </c>
      <c r="T2" s="187" t="s">
        <v>262</v>
      </c>
      <c r="U2" s="188" t="s">
        <v>260</v>
      </c>
      <c r="V2" s="188" t="s">
        <v>264</v>
      </c>
      <c r="W2" s="188" t="s">
        <v>265</v>
      </c>
      <c r="X2" s="202" t="s">
        <v>12</v>
      </c>
    </row>
    <row r="3" spans="1:24" ht="24">
      <c r="A3" s="285">
        <v>1</v>
      </c>
      <c r="B3" s="291" t="s">
        <v>78</v>
      </c>
      <c r="C3" s="292" t="s">
        <v>281</v>
      </c>
      <c r="D3" s="278">
        <v>45755</v>
      </c>
      <c r="E3" s="281" t="s">
        <v>1249</v>
      </c>
      <c r="F3" s="302" t="s">
        <v>1184</v>
      </c>
      <c r="G3" s="192">
        <v>5</v>
      </c>
      <c r="H3" s="193">
        <v>5</v>
      </c>
      <c r="I3" s="192" t="s">
        <v>281</v>
      </c>
      <c r="J3" s="192" t="s">
        <v>274</v>
      </c>
      <c r="K3" s="192" t="s">
        <v>279</v>
      </c>
      <c r="L3" s="192" t="s">
        <v>274</v>
      </c>
      <c r="M3" s="192" t="s">
        <v>279</v>
      </c>
      <c r="N3" s="9">
        <v>39583</v>
      </c>
      <c r="O3" s="241">
        <v>45600</v>
      </c>
      <c r="P3" s="241">
        <v>45600</v>
      </c>
      <c r="Q3" s="192" t="s">
        <v>446</v>
      </c>
      <c r="R3" s="192" t="s">
        <v>279</v>
      </c>
      <c r="S3" s="192" t="s">
        <v>284</v>
      </c>
      <c r="T3" s="241">
        <v>45600</v>
      </c>
      <c r="U3" s="213" t="s">
        <v>279</v>
      </c>
      <c r="V3" s="213" t="s">
        <v>279</v>
      </c>
      <c r="W3" s="192" t="s">
        <v>279</v>
      </c>
      <c r="X3" s="126"/>
    </row>
    <row r="4" spans="1:24" ht="15">
      <c r="A4" s="290">
        <v>2</v>
      </c>
      <c r="B4" s="284" t="s">
        <v>78</v>
      </c>
      <c r="C4" s="192" t="s">
        <v>276</v>
      </c>
      <c r="D4" s="287">
        <v>46047</v>
      </c>
      <c r="E4" s="288" t="s">
        <v>1250</v>
      </c>
      <c r="F4" s="303" t="s">
        <v>1184</v>
      </c>
      <c r="G4" s="192">
        <v>2</v>
      </c>
      <c r="H4" s="192">
        <v>2</v>
      </c>
      <c r="I4" s="224" t="s">
        <v>271</v>
      </c>
      <c r="J4" s="192" t="s">
        <v>271</v>
      </c>
      <c r="K4" s="192" t="s">
        <v>271</v>
      </c>
      <c r="L4" s="192" t="s">
        <v>271</v>
      </c>
      <c r="M4" s="192" t="s">
        <v>271</v>
      </c>
      <c r="N4" s="9">
        <v>39429</v>
      </c>
      <c r="O4" s="241">
        <v>45588</v>
      </c>
      <c r="P4" s="241">
        <v>45593</v>
      </c>
      <c r="Q4" s="192" t="s">
        <v>271</v>
      </c>
      <c r="R4" s="192" t="s">
        <v>271</v>
      </c>
      <c r="S4" s="9" t="s">
        <v>284</v>
      </c>
      <c r="T4" s="241">
        <v>45593</v>
      </c>
      <c r="U4" s="20" t="s">
        <v>1251</v>
      </c>
      <c r="V4" s="20"/>
      <c r="W4" s="20"/>
      <c r="X4" s="70" t="s">
        <v>1252</v>
      </c>
    </row>
    <row r="5" spans="1:24" ht="24">
      <c r="A5" s="285">
        <v>3</v>
      </c>
      <c r="B5" s="58" t="s">
        <v>78</v>
      </c>
      <c r="C5" s="284" t="s">
        <v>274</v>
      </c>
      <c r="D5" s="282">
        <v>24047</v>
      </c>
      <c r="E5" s="166" t="s">
        <v>1253</v>
      </c>
      <c r="F5" s="302" t="s">
        <v>1184</v>
      </c>
      <c r="G5" s="72">
        <v>2</v>
      </c>
      <c r="H5" s="72">
        <v>1.5</v>
      </c>
      <c r="I5" s="282" t="s">
        <v>274</v>
      </c>
      <c r="J5" s="192" t="s">
        <v>281</v>
      </c>
      <c r="K5" s="192" t="s">
        <v>279</v>
      </c>
      <c r="L5" s="192" t="s">
        <v>281</v>
      </c>
      <c r="M5" s="192" t="s">
        <v>279</v>
      </c>
      <c r="N5" s="192">
        <v>39586</v>
      </c>
      <c r="O5" s="293">
        <v>45600</v>
      </c>
      <c r="P5" s="293">
        <v>45600</v>
      </c>
      <c r="Q5" s="192" t="s">
        <v>446</v>
      </c>
      <c r="R5" s="192" t="s">
        <v>279</v>
      </c>
      <c r="S5" s="9" t="s">
        <v>284</v>
      </c>
      <c r="T5" s="293">
        <v>45600</v>
      </c>
      <c r="U5" s="213" t="s">
        <v>279</v>
      </c>
      <c r="V5" s="213" t="s">
        <v>279</v>
      </c>
      <c r="W5" s="192" t="s">
        <v>271</v>
      </c>
      <c r="X5" s="2"/>
    </row>
    <row r="6" spans="1:24" ht="24">
      <c r="A6" s="290">
        <v>4</v>
      </c>
      <c r="B6" s="277" t="s">
        <v>78</v>
      </c>
      <c r="C6" s="278" t="s">
        <v>281</v>
      </c>
      <c r="D6" s="280" t="s">
        <v>1254</v>
      </c>
      <c r="E6" s="283" t="s">
        <v>1255</v>
      </c>
      <c r="F6" s="303" t="s">
        <v>1184</v>
      </c>
      <c r="G6" s="198">
        <v>1</v>
      </c>
      <c r="H6" s="199">
        <v>1</v>
      </c>
      <c r="I6" s="224" t="s">
        <v>271</v>
      </c>
      <c r="J6" s="192" t="s">
        <v>271</v>
      </c>
      <c r="K6" s="192" t="s">
        <v>271</v>
      </c>
      <c r="L6" s="192" t="s">
        <v>271</v>
      </c>
      <c r="M6" s="192" t="s">
        <v>271</v>
      </c>
      <c r="N6" s="192" t="s">
        <v>271</v>
      </c>
      <c r="O6" s="192" t="s">
        <v>271</v>
      </c>
      <c r="P6" s="192" t="s">
        <v>271</v>
      </c>
      <c r="Q6" s="192" t="s">
        <v>271</v>
      </c>
      <c r="R6" s="192" t="s">
        <v>271</v>
      </c>
      <c r="S6" s="192" t="s">
        <v>271</v>
      </c>
      <c r="T6" s="192" t="s">
        <v>271</v>
      </c>
      <c r="U6" s="192" t="s">
        <v>271</v>
      </c>
      <c r="V6" s="192" t="s">
        <v>271</v>
      </c>
      <c r="W6" s="192" t="s">
        <v>271</v>
      </c>
      <c r="X6" s="126" t="s">
        <v>461</v>
      </c>
    </row>
    <row r="7" spans="1:24" ht="24">
      <c r="A7" s="285">
        <v>5</v>
      </c>
      <c r="B7" s="295" t="s">
        <v>78</v>
      </c>
      <c r="C7" s="282" t="s">
        <v>281</v>
      </c>
      <c r="D7" s="279">
        <v>24111</v>
      </c>
      <c r="E7" s="281" t="s">
        <v>1256</v>
      </c>
      <c r="F7" s="302" t="s">
        <v>1184</v>
      </c>
      <c r="G7" s="192">
        <v>1</v>
      </c>
      <c r="H7" s="194">
        <v>1</v>
      </c>
      <c r="I7" s="192" t="s">
        <v>271</v>
      </c>
      <c r="J7" s="209" t="s">
        <v>271</v>
      </c>
      <c r="K7" s="192" t="s">
        <v>271</v>
      </c>
      <c r="L7" s="192" t="s">
        <v>271</v>
      </c>
      <c r="M7" s="192" t="s">
        <v>271</v>
      </c>
      <c r="N7" s="192" t="s">
        <v>271</v>
      </c>
      <c r="O7" s="192" t="s">
        <v>271</v>
      </c>
      <c r="P7" s="192" t="s">
        <v>271</v>
      </c>
      <c r="Q7" s="192" t="s">
        <v>271</v>
      </c>
      <c r="R7" s="192" t="s">
        <v>271</v>
      </c>
      <c r="S7" s="192" t="s">
        <v>271</v>
      </c>
      <c r="T7" s="192" t="s">
        <v>271</v>
      </c>
      <c r="U7" s="192" t="s">
        <v>271</v>
      </c>
      <c r="V7" s="192" t="s">
        <v>271</v>
      </c>
      <c r="W7" s="192" t="s">
        <v>271</v>
      </c>
      <c r="X7" s="126" t="s">
        <v>461</v>
      </c>
    </row>
    <row r="8" spans="1:24" ht="24">
      <c r="A8" s="290">
        <v>6</v>
      </c>
      <c r="B8" s="284" t="s">
        <v>78</v>
      </c>
      <c r="C8" s="292" t="s">
        <v>276</v>
      </c>
      <c r="D8" s="280" t="s">
        <v>1257</v>
      </c>
      <c r="E8" s="281" t="s">
        <v>1258</v>
      </c>
      <c r="F8" s="303" t="s">
        <v>1184</v>
      </c>
      <c r="G8" s="192">
        <v>1</v>
      </c>
      <c r="H8" s="192">
        <v>1</v>
      </c>
      <c r="I8" s="224" t="s">
        <v>271</v>
      </c>
      <c r="J8" s="192" t="s">
        <v>271</v>
      </c>
      <c r="K8" s="192" t="s">
        <v>271</v>
      </c>
      <c r="L8" s="192" t="s">
        <v>271</v>
      </c>
      <c r="M8" s="192" t="s">
        <v>271</v>
      </c>
      <c r="N8" s="192" t="s">
        <v>271</v>
      </c>
      <c r="O8" s="192" t="s">
        <v>271</v>
      </c>
      <c r="P8" s="192" t="s">
        <v>271</v>
      </c>
      <c r="Q8" s="192" t="s">
        <v>271</v>
      </c>
      <c r="R8" s="192" t="s">
        <v>271</v>
      </c>
      <c r="S8" s="192" t="s">
        <v>271</v>
      </c>
      <c r="T8" s="192" t="s">
        <v>271</v>
      </c>
      <c r="U8" s="192" t="s">
        <v>271</v>
      </c>
      <c r="V8" s="192" t="s">
        <v>271</v>
      </c>
      <c r="W8" s="192" t="s">
        <v>271</v>
      </c>
      <c r="X8" s="126" t="s">
        <v>461</v>
      </c>
    </row>
    <row r="9" spans="1:24" ht="24">
      <c r="A9" s="285">
        <v>7</v>
      </c>
      <c r="B9" s="284" t="s">
        <v>78</v>
      </c>
      <c r="C9" s="279" t="s">
        <v>446</v>
      </c>
      <c r="D9" s="280">
        <v>44296</v>
      </c>
      <c r="E9" s="283" t="s">
        <v>1259</v>
      </c>
      <c r="F9" s="302" t="s">
        <v>1184</v>
      </c>
      <c r="G9" s="72">
        <v>2</v>
      </c>
      <c r="H9" s="72">
        <v>2</v>
      </c>
      <c r="I9" s="224" t="s">
        <v>271</v>
      </c>
      <c r="J9" s="224" t="s">
        <v>271</v>
      </c>
      <c r="K9" s="224" t="s">
        <v>271</v>
      </c>
      <c r="L9" s="224" t="s">
        <v>271</v>
      </c>
      <c r="M9" s="294" t="s">
        <v>271</v>
      </c>
      <c r="N9" s="294" t="s">
        <v>271</v>
      </c>
      <c r="O9" s="294" t="s">
        <v>271</v>
      </c>
      <c r="P9" s="294" t="s">
        <v>271</v>
      </c>
      <c r="Q9" s="294" t="s">
        <v>271</v>
      </c>
      <c r="R9" s="294" t="s">
        <v>271</v>
      </c>
      <c r="S9" s="294" t="s">
        <v>271</v>
      </c>
      <c r="T9" s="294" t="s">
        <v>271</v>
      </c>
      <c r="U9" s="294" t="s">
        <v>271</v>
      </c>
      <c r="V9" s="294" t="s">
        <v>271</v>
      </c>
      <c r="W9" s="294" t="s">
        <v>271</v>
      </c>
      <c r="X9" s="126" t="s">
        <v>461</v>
      </c>
    </row>
    <row r="10" spans="1:24" ht="24">
      <c r="A10" s="290">
        <v>8</v>
      </c>
      <c r="B10" s="296" t="s">
        <v>78</v>
      </c>
      <c r="C10" s="282" t="s">
        <v>276</v>
      </c>
      <c r="D10" s="282">
        <v>24137</v>
      </c>
      <c r="E10" s="281" t="s">
        <v>1260</v>
      </c>
      <c r="F10" s="302" t="s">
        <v>1184</v>
      </c>
      <c r="G10" s="72">
        <v>1</v>
      </c>
      <c r="H10" s="72">
        <v>1</v>
      </c>
      <c r="I10" s="224" t="s">
        <v>271</v>
      </c>
      <c r="J10" s="224" t="s">
        <v>271</v>
      </c>
      <c r="K10" s="224" t="s">
        <v>271</v>
      </c>
      <c r="L10" s="224" t="s">
        <v>271</v>
      </c>
      <c r="M10" s="294" t="s">
        <v>271</v>
      </c>
      <c r="N10" s="294" t="s">
        <v>271</v>
      </c>
      <c r="O10" s="294" t="s">
        <v>271</v>
      </c>
      <c r="P10" s="294" t="s">
        <v>271</v>
      </c>
      <c r="Q10" s="294" t="s">
        <v>271</v>
      </c>
      <c r="R10" s="294" t="s">
        <v>271</v>
      </c>
      <c r="S10" s="294" t="s">
        <v>271</v>
      </c>
      <c r="T10" s="294" t="s">
        <v>271</v>
      </c>
      <c r="U10" s="294" t="s">
        <v>271</v>
      </c>
      <c r="V10" s="294" t="s">
        <v>271</v>
      </c>
      <c r="W10" s="294" t="s">
        <v>271</v>
      </c>
      <c r="X10" s="126" t="s">
        <v>461</v>
      </c>
    </row>
    <row r="11" spans="1:24" ht="24">
      <c r="A11" s="285">
        <v>9</v>
      </c>
      <c r="B11" s="277" t="s">
        <v>78</v>
      </c>
      <c r="C11" s="284" t="s">
        <v>274</v>
      </c>
      <c r="D11" s="282">
        <v>24024</v>
      </c>
      <c r="E11" s="281" t="s">
        <v>1261</v>
      </c>
      <c r="F11" s="302" t="s">
        <v>1184</v>
      </c>
      <c r="G11" s="72">
        <v>1</v>
      </c>
      <c r="H11" s="72">
        <v>1</v>
      </c>
      <c r="I11" s="224" t="s">
        <v>271</v>
      </c>
      <c r="J11" s="224" t="s">
        <v>271</v>
      </c>
      <c r="K11" s="224" t="s">
        <v>271</v>
      </c>
      <c r="L11" s="224" t="s">
        <v>271</v>
      </c>
      <c r="M11" s="294" t="s">
        <v>271</v>
      </c>
      <c r="N11" s="294" t="s">
        <v>271</v>
      </c>
      <c r="O11" s="294" t="s">
        <v>271</v>
      </c>
      <c r="P11" s="294" t="s">
        <v>271</v>
      </c>
      <c r="Q11" s="294" t="s">
        <v>271</v>
      </c>
      <c r="R11" s="294" t="s">
        <v>271</v>
      </c>
      <c r="S11" s="294" t="s">
        <v>271</v>
      </c>
      <c r="T11" s="294" t="s">
        <v>271</v>
      </c>
      <c r="U11" s="294" t="s">
        <v>271</v>
      </c>
      <c r="V11" s="294" t="s">
        <v>271</v>
      </c>
      <c r="W11" s="294" t="s">
        <v>271</v>
      </c>
      <c r="X11" s="126" t="s">
        <v>461</v>
      </c>
    </row>
    <row r="12" spans="1:24" ht="24">
      <c r="A12" s="290">
        <v>10</v>
      </c>
      <c r="B12" s="299" t="s">
        <v>1262</v>
      </c>
      <c r="C12" s="289" t="s">
        <v>446</v>
      </c>
      <c r="D12" s="280">
        <v>24123</v>
      </c>
      <c r="E12" s="281" t="s">
        <v>1263</v>
      </c>
      <c r="F12" s="302" t="s">
        <v>1184</v>
      </c>
      <c r="G12" s="604">
        <v>2</v>
      </c>
      <c r="H12" s="604">
        <v>2</v>
      </c>
      <c r="I12" s="192" t="s">
        <v>446</v>
      </c>
      <c r="J12" s="209" t="s">
        <v>271</v>
      </c>
      <c r="K12" s="294" t="s">
        <v>271</v>
      </c>
      <c r="L12" s="294" t="s">
        <v>271</v>
      </c>
      <c r="M12" s="294" t="s">
        <v>271</v>
      </c>
      <c r="N12" s="211">
        <v>39508</v>
      </c>
      <c r="O12" s="241">
        <v>45593</v>
      </c>
      <c r="P12" s="241">
        <v>45593</v>
      </c>
      <c r="Q12" s="294" t="s">
        <v>271</v>
      </c>
      <c r="R12" s="294" t="s">
        <v>271</v>
      </c>
      <c r="S12" s="192" t="s">
        <v>284</v>
      </c>
      <c r="T12" s="241">
        <v>45593</v>
      </c>
      <c r="U12" s="297" t="s">
        <v>271</v>
      </c>
      <c r="V12" s="297" t="s">
        <v>271</v>
      </c>
      <c r="W12" s="219" t="s">
        <v>271</v>
      </c>
      <c r="X12" s="126"/>
    </row>
    <row r="13" spans="1:24" ht="24">
      <c r="A13" s="290">
        <v>10.1</v>
      </c>
      <c r="B13" s="300" t="s">
        <v>1262</v>
      </c>
      <c r="C13" s="289" t="s">
        <v>281</v>
      </c>
      <c r="D13" s="280">
        <v>24123</v>
      </c>
      <c r="E13" s="281" t="s">
        <v>1263</v>
      </c>
      <c r="F13" s="302" t="s">
        <v>1184</v>
      </c>
      <c r="G13" s="605"/>
      <c r="H13" s="605"/>
      <c r="I13" s="224" t="s">
        <v>271</v>
      </c>
      <c r="J13" s="224" t="s">
        <v>271</v>
      </c>
      <c r="K13" s="224" t="s">
        <v>271</v>
      </c>
      <c r="L13" s="224" t="s">
        <v>271</v>
      </c>
      <c r="M13" s="294" t="s">
        <v>271</v>
      </c>
      <c r="N13" s="294" t="s">
        <v>271</v>
      </c>
      <c r="O13" s="294" t="s">
        <v>271</v>
      </c>
      <c r="P13" s="294" t="s">
        <v>271</v>
      </c>
      <c r="Q13" s="294" t="s">
        <v>271</v>
      </c>
      <c r="R13" s="294" t="s">
        <v>271</v>
      </c>
      <c r="S13" s="294" t="s">
        <v>271</v>
      </c>
      <c r="T13" s="294" t="s">
        <v>271</v>
      </c>
      <c r="U13" s="294" t="s">
        <v>271</v>
      </c>
      <c r="V13" s="297" t="s">
        <v>271</v>
      </c>
      <c r="W13" s="219" t="s">
        <v>271</v>
      </c>
      <c r="X13" s="126" t="s">
        <v>461</v>
      </c>
    </row>
    <row r="14" spans="1:24" ht="24">
      <c r="A14" s="290">
        <v>11</v>
      </c>
      <c r="B14" s="228" t="s">
        <v>1262</v>
      </c>
      <c r="C14" s="282" t="s">
        <v>281</v>
      </c>
      <c r="D14" s="282" t="s">
        <v>1264</v>
      </c>
      <c r="E14" s="281" t="s">
        <v>1265</v>
      </c>
      <c r="F14" s="302" t="s">
        <v>1184</v>
      </c>
      <c r="G14" s="72">
        <v>5</v>
      </c>
      <c r="H14" s="72">
        <v>5</v>
      </c>
      <c r="I14" s="192" t="s">
        <v>281</v>
      </c>
      <c r="J14" s="282" t="s">
        <v>1266</v>
      </c>
      <c r="K14" s="210" t="s">
        <v>279</v>
      </c>
      <c r="L14" s="284" t="s">
        <v>274</v>
      </c>
      <c r="M14" s="294" t="s">
        <v>279</v>
      </c>
      <c r="N14" s="192">
        <v>39634</v>
      </c>
      <c r="O14" s="212">
        <v>45603</v>
      </c>
      <c r="P14" s="212">
        <v>45603</v>
      </c>
      <c r="Q14" s="177" t="s">
        <v>446</v>
      </c>
      <c r="R14" s="192" t="s">
        <v>279</v>
      </c>
      <c r="S14" s="192" t="s">
        <v>284</v>
      </c>
      <c r="T14" s="241">
        <v>45603</v>
      </c>
      <c r="U14" s="213" t="s">
        <v>279</v>
      </c>
      <c r="V14" s="297"/>
      <c r="W14" s="297"/>
      <c r="X14" s="126"/>
    </row>
    <row r="15" spans="1:24" ht="24">
      <c r="A15" s="285">
        <v>12</v>
      </c>
      <c r="B15" s="300" t="s">
        <v>1262</v>
      </c>
      <c r="C15" s="282" t="s">
        <v>274</v>
      </c>
      <c r="D15" s="279">
        <v>46079</v>
      </c>
      <c r="E15" s="286" t="s">
        <v>1267</v>
      </c>
      <c r="F15" s="302" t="s">
        <v>1184</v>
      </c>
      <c r="G15" s="194">
        <v>2</v>
      </c>
      <c r="H15" s="192">
        <v>1</v>
      </c>
      <c r="I15" s="282" t="s">
        <v>274</v>
      </c>
      <c r="J15" s="192" t="s">
        <v>281</v>
      </c>
      <c r="K15" s="192" t="s">
        <v>279</v>
      </c>
      <c r="L15" s="192" t="s">
        <v>281</v>
      </c>
      <c r="M15" s="192" t="s">
        <v>279</v>
      </c>
      <c r="N15" s="211">
        <v>39519</v>
      </c>
      <c r="O15" s="293">
        <v>45594</v>
      </c>
      <c r="P15" s="293">
        <v>45594</v>
      </c>
      <c r="Q15" s="192" t="s">
        <v>446</v>
      </c>
      <c r="R15" s="192" t="s">
        <v>279</v>
      </c>
      <c r="S15" s="9" t="s">
        <v>284</v>
      </c>
      <c r="T15" s="293">
        <v>45594</v>
      </c>
      <c r="U15" s="213" t="s">
        <v>279</v>
      </c>
      <c r="V15" s="213" t="s">
        <v>279</v>
      </c>
      <c r="W15" s="192" t="s">
        <v>271</v>
      </c>
      <c r="X15" s="126"/>
    </row>
    <row r="16" spans="1:24" ht="24">
      <c r="A16" s="290">
        <v>13</v>
      </c>
      <c r="B16" s="301" t="s">
        <v>1262</v>
      </c>
      <c r="C16" s="278" t="s">
        <v>274</v>
      </c>
      <c r="D16" s="289">
        <v>45754</v>
      </c>
      <c r="E16" s="286" t="s">
        <v>1268</v>
      </c>
      <c r="F16" s="302" t="s">
        <v>1184</v>
      </c>
      <c r="G16" s="604">
        <v>5</v>
      </c>
      <c r="H16" s="604">
        <v>5</v>
      </c>
      <c r="I16" s="282" t="s">
        <v>274</v>
      </c>
      <c r="J16" s="278" t="s">
        <v>276</v>
      </c>
      <c r="K16" s="192" t="s">
        <v>279</v>
      </c>
      <c r="L16" s="192" t="s">
        <v>281</v>
      </c>
      <c r="M16" s="192" t="s">
        <v>279</v>
      </c>
      <c r="N16" s="192">
        <v>39587</v>
      </c>
      <c r="O16" s="293">
        <v>45600</v>
      </c>
      <c r="P16" s="293">
        <v>45600</v>
      </c>
      <c r="Q16" s="192" t="s">
        <v>446</v>
      </c>
      <c r="R16" s="192" t="s">
        <v>279</v>
      </c>
      <c r="S16" s="9" t="s">
        <v>284</v>
      </c>
      <c r="T16" s="293">
        <v>45600</v>
      </c>
      <c r="U16" s="213" t="s">
        <v>279</v>
      </c>
      <c r="V16" s="213" t="s">
        <v>279</v>
      </c>
      <c r="W16" s="192" t="s">
        <v>271</v>
      </c>
      <c r="X16" s="126"/>
    </row>
    <row r="17" spans="1:24" ht="24">
      <c r="A17" s="285">
        <v>13.1</v>
      </c>
      <c r="B17" s="300" t="s">
        <v>1262</v>
      </c>
      <c r="C17" s="284" t="s">
        <v>276</v>
      </c>
      <c r="D17" s="280" t="s">
        <v>1269</v>
      </c>
      <c r="E17" s="281" t="s">
        <v>1268</v>
      </c>
      <c r="F17" s="302" t="s">
        <v>1184</v>
      </c>
      <c r="G17" s="605"/>
      <c r="H17" s="605"/>
      <c r="I17" s="224" t="s">
        <v>271</v>
      </c>
      <c r="J17" s="224" t="s">
        <v>271</v>
      </c>
      <c r="K17" s="224" t="s">
        <v>271</v>
      </c>
      <c r="L17" s="224" t="s">
        <v>271</v>
      </c>
      <c r="M17" s="294" t="s">
        <v>271</v>
      </c>
      <c r="N17" s="294" t="s">
        <v>271</v>
      </c>
      <c r="O17" s="294" t="s">
        <v>271</v>
      </c>
      <c r="P17" s="294" t="s">
        <v>271</v>
      </c>
      <c r="Q17" s="294" t="s">
        <v>271</v>
      </c>
      <c r="R17" s="294" t="s">
        <v>271</v>
      </c>
      <c r="S17" s="294" t="s">
        <v>271</v>
      </c>
      <c r="T17" s="294" t="s">
        <v>271</v>
      </c>
      <c r="U17" s="294" t="s">
        <v>271</v>
      </c>
      <c r="V17" s="297" t="s">
        <v>271</v>
      </c>
      <c r="W17" s="219" t="s">
        <v>271</v>
      </c>
      <c r="X17" s="126" t="s">
        <v>461</v>
      </c>
    </row>
    <row r="18" spans="1:24" ht="24">
      <c r="A18" s="285">
        <v>14</v>
      </c>
      <c r="B18" s="301" t="s">
        <v>1262</v>
      </c>
      <c r="C18" s="278" t="s">
        <v>276</v>
      </c>
      <c r="D18" s="282">
        <v>46310</v>
      </c>
      <c r="E18" s="286" t="s">
        <v>1219</v>
      </c>
      <c r="F18" s="303" t="s">
        <v>1184</v>
      </c>
      <c r="G18" s="196">
        <v>3</v>
      </c>
      <c r="H18" s="197">
        <v>3</v>
      </c>
      <c r="I18" s="224" t="s">
        <v>271</v>
      </c>
      <c r="J18" s="192" t="s">
        <v>271</v>
      </c>
      <c r="K18" s="192" t="s">
        <v>271</v>
      </c>
      <c r="L18" s="192" t="s">
        <v>271</v>
      </c>
      <c r="M18" s="192" t="s">
        <v>271</v>
      </c>
      <c r="N18" s="192">
        <v>39606</v>
      </c>
      <c r="O18" s="293">
        <v>45601</v>
      </c>
      <c r="P18" s="293">
        <v>45603</v>
      </c>
      <c r="Q18" s="192"/>
      <c r="R18" s="192"/>
      <c r="S18" s="192" t="s">
        <v>284</v>
      </c>
      <c r="T18" s="293">
        <v>45603</v>
      </c>
      <c r="U18" s="192" t="s">
        <v>279</v>
      </c>
      <c r="V18" s="192"/>
      <c r="W18" s="192"/>
      <c r="X18" s="126"/>
    </row>
    <row r="19" spans="1:24" ht="24">
      <c r="A19" s="290">
        <v>15</v>
      </c>
      <c r="B19" s="300" t="s">
        <v>1262</v>
      </c>
      <c r="C19" s="284" t="s">
        <v>274</v>
      </c>
      <c r="D19" s="192">
        <v>24256</v>
      </c>
      <c r="E19" s="13" t="s">
        <v>1270</v>
      </c>
      <c r="F19" s="304" t="s">
        <v>1184</v>
      </c>
      <c r="G19" s="72">
        <v>2</v>
      </c>
      <c r="H19" s="72">
        <v>1.25</v>
      </c>
      <c r="I19" s="282" t="s">
        <v>274</v>
      </c>
      <c r="J19" s="278" t="s">
        <v>276</v>
      </c>
      <c r="K19" s="192" t="s">
        <v>279</v>
      </c>
      <c r="L19" s="192" t="s">
        <v>281</v>
      </c>
      <c r="M19" s="192" t="s">
        <v>279</v>
      </c>
      <c r="N19" s="9">
        <v>39650</v>
      </c>
      <c r="O19" s="212">
        <v>45603</v>
      </c>
      <c r="P19" s="212">
        <v>45603</v>
      </c>
      <c r="Q19" s="192" t="s">
        <v>446</v>
      </c>
      <c r="R19" s="192" t="s">
        <v>279</v>
      </c>
      <c r="S19" s="9" t="s">
        <v>284</v>
      </c>
      <c r="T19" s="212">
        <v>45603</v>
      </c>
      <c r="U19" s="213" t="s">
        <v>279</v>
      </c>
      <c r="V19" s="213" t="s">
        <v>279</v>
      </c>
      <c r="W19" s="192" t="s">
        <v>271</v>
      </c>
      <c r="X19" s="2"/>
    </row>
    <row r="20" spans="1:24" ht="24">
      <c r="A20" s="285">
        <v>16</v>
      </c>
      <c r="B20" s="228" t="s">
        <v>1262</v>
      </c>
      <c r="C20" s="282" t="s">
        <v>446</v>
      </c>
      <c r="D20" s="282" t="s">
        <v>1237</v>
      </c>
      <c r="E20" s="281" t="s">
        <v>1238</v>
      </c>
      <c r="F20" s="305" t="s">
        <v>874</v>
      </c>
      <c r="G20" s="72">
        <v>5</v>
      </c>
      <c r="H20" s="325">
        <v>4.5</v>
      </c>
      <c r="I20" s="192" t="s">
        <v>446</v>
      </c>
      <c r="J20" s="209"/>
      <c r="K20" s="238"/>
      <c r="L20" s="192"/>
      <c r="M20" s="192"/>
      <c r="N20" s="211"/>
      <c r="O20" s="212"/>
      <c r="P20" s="212"/>
      <c r="Q20" s="177"/>
      <c r="R20" s="174"/>
      <c r="S20" s="192"/>
      <c r="T20" s="212"/>
      <c r="U20" s="297"/>
      <c r="V20" s="297"/>
      <c r="W20" s="297"/>
      <c r="X20" s="126"/>
    </row>
    <row r="21" spans="1:24" ht="24">
      <c r="A21" s="285">
        <v>17</v>
      </c>
      <c r="B21" s="300" t="s">
        <v>1262</v>
      </c>
      <c r="C21" s="8" t="s">
        <v>281</v>
      </c>
      <c r="D21" s="192">
        <v>24210</v>
      </c>
      <c r="E21" s="166" t="s">
        <v>1228</v>
      </c>
      <c r="F21" s="306" t="s">
        <v>874</v>
      </c>
      <c r="G21" s="72">
        <v>2</v>
      </c>
      <c r="H21" s="325">
        <v>2</v>
      </c>
      <c r="I21" s="9"/>
      <c r="J21" s="9"/>
      <c r="K21" s="9"/>
      <c r="L21" s="9"/>
      <c r="M21" s="9"/>
      <c r="N21" s="9"/>
      <c r="O21" s="9"/>
      <c r="P21" s="9"/>
      <c r="Q21" s="9"/>
      <c r="R21" s="9"/>
      <c r="S21" s="9"/>
      <c r="T21" s="9"/>
      <c r="U21" s="9"/>
      <c r="V21" s="9"/>
      <c r="W21" s="9"/>
      <c r="X21" s="2"/>
    </row>
    <row r="22" spans="1:24" ht="24">
      <c r="A22" s="290">
        <v>18</v>
      </c>
      <c r="B22" s="300" t="s">
        <v>1262</v>
      </c>
      <c r="C22" s="284" t="s">
        <v>274</v>
      </c>
      <c r="D22" s="192">
        <v>46108</v>
      </c>
      <c r="E22" s="166" t="s">
        <v>1227</v>
      </c>
      <c r="F22" s="307" t="s">
        <v>874</v>
      </c>
      <c r="G22" s="72">
        <v>8</v>
      </c>
      <c r="H22" s="325">
        <v>2.5</v>
      </c>
      <c r="I22" s="9"/>
      <c r="J22" s="9"/>
      <c r="K22" s="13"/>
      <c r="L22" s="9"/>
      <c r="M22" s="13"/>
      <c r="N22" s="9"/>
      <c r="O22" s="45"/>
      <c r="P22" s="45"/>
      <c r="Q22" s="9"/>
      <c r="R22" s="21"/>
      <c r="S22" s="9"/>
      <c r="T22" s="45"/>
      <c r="U22" s="20"/>
      <c r="V22" s="20"/>
      <c r="W22" s="20"/>
      <c r="X22" s="2"/>
    </row>
    <row r="23" spans="1:24" ht="12.75">
      <c r="B23" s="23"/>
      <c r="C23" s="24"/>
      <c r="E23" s="23"/>
      <c r="G23" s="200"/>
      <c r="H23" s="200"/>
      <c r="J23" s="24"/>
      <c r="L23" s="24"/>
      <c r="M23" s="23"/>
      <c r="N23" s="24"/>
      <c r="O23" s="24"/>
      <c r="P23" s="24"/>
      <c r="Q23" s="24"/>
    </row>
    <row r="24" spans="1:24" ht="12.75">
      <c r="B24" s="23"/>
      <c r="C24" s="24"/>
      <c r="E24" s="23"/>
      <c r="G24" s="200"/>
      <c r="H24" s="200"/>
      <c r="J24" s="24"/>
      <c r="L24" s="24"/>
      <c r="M24" s="23"/>
      <c r="N24" s="24"/>
      <c r="O24" s="24"/>
      <c r="P24" s="24"/>
      <c r="Q24" s="24"/>
    </row>
    <row r="25" spans="1:24" ht="12.75">
      <c r="B25" s="23"/>
      <c r="C25" s="24"/>
      <c r="E25" s="107"/>
      <c r="G25" s="200"/>
      <c r="H25" s="200"/>
      <c r="J25" s="24"/>
      <c r="L25" s="24"/>
      <c r="M25" s="23"/>
      <c r="N25" s="24"/>
      <c r="O25" s="24"/>
      <c r="P25" s="24"/>
      <c r="Q25" s="24"/>
    </row>
    <row r="26" spans="1:24" ht="12.75">
      <c r="B26" s="23"/>
      <c r="C26" s="24"/>
      <c r="E26" s="23"/>
      <c r="G26" s="200"/>
      <c r="H26" s="200"/>
      <c r="J26" s="24"/>
      <c r="L26" s="24"/>
      <c r="M26" s="23"/>
      <c r="N26" s="24"/>
      <c r="O26" s="24"/>
      <c r="P26" s="24"/>
      <c r="Q26" s="24"/>
    </row>
    <row r="27" spans="1:24" ht="12.75">
      <c r="B27" s="23"/>
      <c r="C27" s="24"/>
      <c r="E27" s="23"/>
      <c r="G27" s="200"/>
      <c r="H27" s="200"/>
      <c r="J27" s="24"/>
      <c r="L27" s="24"/>
      <c r="M27" s="23"/>
      <c r="N27" s="24"/>
      <c r="O27" s="24"/>
      <c r="P27" s="24"/>
      <c r="Q27" s="24"/>
    </row>
    <row r="28" spans="1:24" ht="12.75">
      <c r="B28" s="23"/>
      <c r="C28" s="24"/>
      <c r="E28" s="23"/>
      <c r="G28" s="200"/>
      <c r="H28" s="200"/>
      <c r="J28" s="24"/>
      <c r="L28" s="24"/>
      <c r="M28" s="23"/>
      <c r="N28" s="24"/>
      <c r="O28" s="24"/>
      <c r="P28" s="24"/>
      <c r="Q28" s="24"/>
    </row>
    <row r="29" spans="1:24" ht="12.75">
      <c r="B29" s="23"/>
      <c r="C29" s="24"/>
      <c r="E29" s="23"/>
      <c r="G29" s="200"/>
      <c r="H29" s="200"/>
      <c r="J29" s="24"/>
      <c r="L29" s="24"/>
      <c r="M29" s="23"/>
      <c r="N29" s="24"/>
      <c r="O29" s="24"/>
      <c r="P29" s="24"/>
      <c r="Q29" s="24"/>
    </row>
    <row r="30" spans="1:24" ht="12.75">
      <c r="B30" s="23"/>
      <c r="C30" s="24"/>
      <c r="E30" s="23"/>
      <c r="G30" s="200"/>
      <c r="H30" s="200"/>
      <c r="J30" s="24"/>
      <c r="L30" s="24"/>
      <c r="M30" s="23"/>
      <c r="N30" s="24"/>
      <c r="O30" s="24"/>
      <c r="P30" s="24"/>
      <c r="Q30" s="24"/>
    </row>
    <row r="31" spans="1:24" ht="12.75">
      <c r="B31" s="23"/>
      <c r="C31" s="24"/>
      <c r="E31" s="23"/>
      <c r="G31" s="200"/>
      <c r="H31" s="200"/>
      <c r="J31" s="24"/>
      <c r="L31" s="24"/>
      <c r="M31" s="23"/>
      <c r="N31" s="24"/>
      <c r="O31" s="24"/>
      <c r="P31" s="24"/>
      <c r="Q31" s="24"/>
    </row>
    <row r="32" spans="1:24" ht="12.75">
      <c r="B32" s="23"/>
      <c r="C32" s="24"/>
      <c r="E32" s="23"/>
      <c r="G32" s="200"/>
      <c r="H32" s="200"/>
      <c r="J32" s="24"/>
      <c r="L32" s="24"/>
      <c r="M32" s="23"/>
      <c r="N32" s="24"/>
      <c r="O32" s="24"/>
      <c r="P32" s="24"/>
      <c r="Q32" s="24"/>
    </row>
    <row r="33" spans="2:17" ht="12.75">
      <c r="B33" s="23"/>
      <c r="C33" s="24"/>
      <c r="E33" s="23"/>
      <c r="G33" s="200"/>
      <c r="H33" s="200"/>
      <c r="J33" s="24"/>
      <c r="L33" s="24"/>
      <c r="M33" s="23"/>
      <c r="N33" s="24"/>
      <c r="O33" s="24"/>
      <c r="P33" s="24"/>
      <c r="Q33" s="24"/>
    </row>
    <row r="34" spans="2:17" ht="12.75">
      <c r="B34" s="23"/>
      <c r="C34" s="24"/>
      <c r="E34" s="23"/>
      <c r="G34" s="200"/>
      <c r="H34" s="200"/>
      <c r="J34" s="24"/>
      <c r="L34" s="24"/>
      <c r="M34" s="23"/>
      <c r="N34" s="24"/>
      <c r="O34" s="24"/>
      <c r="P34" s="24"/>
      <c r="Q34" s="24"/>
    </row>
    <row r="35" spans="2:17" ht="12.75">
      <c r="B35" s="23"/>
      <c r="C35" s="24"/>
      <c r="E35" s="23"/>
      <c r="G35" s="200"/>
      <c r="H35" s="200"/>
      <c r="J35" s="24"/>
      <c r="L35" s="24"/>
      <c r="M35" s="23"/>
      <c r="N35" s="24"/>
      <c r="O35" s="24"/>
      <c r="P35" s="24"/>
      <c r="Q35" s="24"/>
    </row>
    <row r="36" spans="2:17" ht="12.75">
      <c r="B36" s="23"/>
      <c r="C36" s="24"/>
      <c r="E36" s="23"/>
      <c r="G36" s="200"/>
      <c r="H36" s="200"/>
      <c r="J36" s="24"/>
      <c r="L36" s="24"/>
      <c r="M36" s="23"/>
      <c r="N36" s="24"/>
      <c r="O36" s="24"/>
      <c r="P36" s="24"/>
      <c r="Q36" s="24"/>
    </row>
    <row r="37" spans="2:17" ht="12.75">
      <c r="B37" s="23"/>
      <c r="C37" s="24"/>
      <c r="E37" s="23"/>
      <c r="G37" s="200"/>
      <c r="H37" s="200"/>
      <c r="J37" s="24"/>
      <c r="L37" s="24"/>
      <c r="M37" s="23"/>
      <c r="N37" s="24"/>
      <c r="O37" s="24"/>
      <c r="P37" s="24"/>
      <c r="Q37" s="24"/>
    </row>
    <row r="38" spans="2:17" ht="12.75">
      <c r="B38" s="23"/>
      <c r="C38" s="24"/>
      <c r="E38" s="23"/>
      <c r="G38" s="200"/>
      <c r="H38" s="200"/>
      <c r="J38" s="24"/>
      <c r="L38" s="24"/>
      <c r="M38" s="23"/>
      <c r="N38" s="24"/>
      <c r="O38" s="24"/>
      <c r="P38" s="24"/>
      <c r="Q38" s="24"/>
    </row>
    <row r="39" spans="2:17" ht="12.75">
      <c r="B39" s="23"/>
      <c r="C39" s="24"/>
      <c r="E39" s="23"/>
      <c r="G39" s="200"/>
      <c r="H39" s="200"/>
      <c r="J39" s="24"/>
      <c r="L39" s="24"/>
      <c r="M39" s="23"/>
      <c r="N39" s="24"/>
      <c r="O39" s="24"/>
      <c r="P39" s="24"/>
      <c r="Q39" s="24"/>
    </row>
    <row r="40" spans="2:17" ht="12.75">
      <c r="B40" s="23"/>
      <c r="C40" s="24"/>
      <c r="E40" s="23"/>
      <c r="G40" s="200"/>
      <c r="H40" s="200"/>
      <c r="J40" s="24"/>
      <c r="L40" s="24"/>
      <c r="M40" s="23"/>
      <c r="N40" s="24"/>
      <c r="O40" s="24"/>
      <c r="P40" s="24"/>
      <c r="Q40" s="24"/>
    </row>
    <row r="41" spans="2:17" ht="12.75">
      <c r="B41" s="23"/>
      <c r="C41" s="24"/>
      <c r="E41" s="23"/>
      <c r="G41" s="200"/>
      <c r="H41" s="200"/>
      <c r="J41" s="24"/>
      <c r="L41" s="24"/>
      <c r="M41" s="23"/>
      <c r="N41" s="24"/>
      <c r="O41" s="24"/>
      <c r="P41" s="24"/>
      <c r="Q41" s="24"/>
    </row>
    <row r="42" spans="2:17" ht="12.75">
      <c r="B42" s="23"/>
      <c r="C42" s="24"/>
      <c r="E42" s="23"/>
      <c r="G42" s="200"/>
      <c r="H42" s="200"/>
      <c r="J42" s="24"/>
      <c r="L42" s="24"/>
      <c r="M42" s="23"/>
      <c r="N42" s="24"/>
      <c r="O42" s="24"/>
      <c r="P42" s="24"/>
      <c r="Q42" s="24"/>
    </row>
    <row r="43" spans="2:17" ht="12.75">
      <c r="B43" s="23"/>
      <c r="C43" s="24"/>
      <c r="E43" s="23"/>
      <c r="G43" s="200"/>
      <c r="H43" s="200"/>
      <c r="J43" s="24"/>
      <c r="L43" s="24"/>
      <c r="M43" s="23"/>
      <c r="N43" s="24"/>
      <c r="O43" s="24"/>
      <c r="P43" s="24"/>
      <c r="Q43" s="24"/>
    </row>
    <row r="44" spans="2:17" ht="12.75">
      <c r="B44" s="23"/>
      <c r="C44" s="24"/>
      <c r="E44" s="23"/>
      <c r="G44" s="200"/>
      <c r="H44" s="200"/>
      <c r="J44" s="24"/>
      <c r="L44" s="24"/>
      <c r="M44" s="23"/>
      <c r="N44" s="24"/>
      <c r="O44" s="24"/>
      <c r="P44" s="24"/>
      <c r="Q44" s="24"/>
    </row>
    <row r="45" spans="2:17" ht="12.75">
      <c r="B45" s="23"/>
      <c r="C45" s="24"/>
      <c r="E45" s="23"/>
      <c r="G45" s="200"/>
      <c r="H45" s="200"/>
      <c r="J45" s="24"/>
      <c r="L45" s="24"/>
      <c r="M45" s="23"/>
      <c r="N45" s="24"/>
      <c r="O45" s="24"/>
      <c r="P45" s="24"/>
      <c r="Q45" s="24"/>
    </row>
    <row r="46" spans="2:17" ht="12.75">
      <c r="B46" s="23"/>
      <c r="C46" s="24"/>
      <c r="E46" s="23"/>
      <c r="G46" s="200"/>
      <c r="H46" s="200"/>
      <c r="J46" s="24"/>
      <c r="L46" s="24"/>
      <c r="M46" s="23"/>
      <c r="N46" s="24"/>
      <c r="O46" s="24"/>
      <c r="P46" s="24"/>
      <c r="Q46" s="24"/>
    </row>
    <row r="47" spans="2:17" ht="12.75">
      <c r="B47" s="23"/>
      <c r="C47" s="24"/>
      <c r="E47" s="23"/>
      <c r="G47" s="200"/>
      <c r="H47" s="200"/>
      <c r="J47" s="24"/>
      <c r="L47" s="24"/>
      <c r="M47" s="23"/>
      <c r="N47" s="24"/>
      <c r="O47" s="24"/>
      <c r="P47" s="24"/>
      <c r="Q47" s="24"/>
    </row>
    <row r="48" spans="2:17" ht="12.75">
      <c r="B48" s="23"/>
      <c r="C48" s="24"/>
      <c r="E48" s="23"/>
      <c r="G48" s="200"/>
      <c r="H48" s="200"/>
      <c r="J48" s="24"/>
      <c r="L48" s="24"/>
      <c r="M48" s="23"/>
      <c r="N48" s="24"/>
      <c r="O48" s="24"/>
      <c r="P48" s="24"/>
      <c r="Q48" s="24"/>
    </row>
    <row r="49" spans="2:17" ht="12.75">
      <c r="B49" s="23"/>
      <c r="C49" s="24"/>
      <c r="E49" s="23"/>
      <c r="G49" s="200"/>
      <c r="H49" s="200"/>
      <c r="J49" s="24"/>
      <c r="L49" s="24"/>
      <c r="M49" s="23"/>
      <c r="N49" s="24"/>
      <c r="O49" s="24"/>
      <c r="P49" s="24"/>
      <c r="Q49" s="24"/>
    </row>
    <row r="50" spans="2:17" ht="12.75">
      <c r="B50" s="23"/>
      <c r="C50" s="24"/>
      <c r="E50" s="23"/>
      <c r="G50" s="200"/>
      <c r="H50" s="200"/>
      <c r="J50" s="24"/>
      <c r="L50" s="24"/>
      <c r="M50" s="23"/>
      <c r="N50" s="24"/>
      <c r="O50" s="24"/>
      <c r="P50" s="24"/>
      <c r="Q50" s="24"/>
    </row>
    <row r="51" spans="2:17" ht="12.75">
      <c r="B51" s="23"/>
      <c r="C51" s="24"/>
      <c r="E51" s="23"/>
      <c r="G51" s="200"/>
      <c r="H51" s="200"/>
      <c r="J51" s="24"/>
      <c r="L51" s="24"/>
      <c r="M51" s="23"/>
      <c r="N51" s="24"/>
      <c r="O51" s="24"/>
      <c r="P51" s="24"/>
      <c r="Q51" s="24"/>
    </row>
    <row r="52" spans="2:17" ht="12.75">
      <c r="B52" s="23"/>
      <c r="C52" s="24"/>
      <c r="E52" s="23"/>
      <c r="G52" s="200"/>
      <c r="H52" s="200"/>
      <c r="J52" s="24"/>
      <c r="L52" s="24"/>
      <c r="M52" s="23"/>
      <c r="N52" s="24"/>
      <c r="O52" s="24"/>
      <c r="P52" s="24"/>
      <c r="Q52" s="24"/>
    </row>
    <row r="53" spans="2:17" ht="12.75">
      <c r="B53" s="23"/>
      <c r="C53" s="24"/>
      <c r="E53" s="23"/>
      <c r="G53" s="200"/>
      <c r="H53" s="200"/>
      <c r="J53" s="24"/>
      <c r="L53" s="24"/>
      <c r="M53" s="23"/>
      <c r="N53" s="24"/>
      <c r="O53" s="24"/>
      <c r="P53" s="24"/>
      <c r="Q53" s="24"/>
    </row>
    <row r="54" spans="2:17" ht="12.75">
      <c r="B54" s="23"/>
      <c r="C54" s="24"/>
      <c r="E54" s="23"/>
      <c r="G54" s="200"/>
      <c r="H54" s="200"/>
      <c r="J54" s="24"/>
      <c r="L54" s="24"/>
      <c r="M54" s="23"/>
      <c r="N54" s="24"/>
      <c r="O54" s="24"/>
      <c r="P54" s="24"/>
      <c r="Q54" s="24"/>
    </row>
    <row r="55" spans="2:17" ht="12.75">
      <c r="B55" s="23"/>
      <c r="C55" s="24"/>
      <c r="E55" s="23"/>
      <c r="G55" s="200"/>
      <c r="H55" s="200"/>
      <c r="J55" s="24"/>
      <c r="L55" s="24"/>
      <c r="M55" s="23"/>
      <c r="N55" s="24"/>
      <c r="O55" s="24"/>
      <c r="P55" s="24"/>
      <c r="Q55" s="24"/>
    </row>
    <row r="56" spans="2:17" ht="12.75">
      <c r="B56" s="23"/>
      <c r="C56" s="24"/>
      <c r="E56" s="23"/>
      <c r="G56" s="200"/>
      <c r="H56" s="200"/>
      <c r="J56" s="24"/>
      <c r="L56" s="24"/>
      <c r="M56" s="23"/>
      <c r="N56" s="24"/>
      <c r="O56" s="24"/>
      <c r="P56" s="24"/>
      <c r="Q56" s="24"/>
    </row>
    <row r="57" spans="2:17" ht="12.75">
      <c r="B57" s="23"/>
      <c r="C57" s="24"/>
      <c r="E57" s="23"/>
      <c r="G57" s="200"/>
      <c r="H57" s="200"/>
      <c r="J57" s="24"/>
      <c r="L57" s="24"/>
      <c r="M57" s="23"/>
      <c r="N57" s="24"/>
      <c r="O57" s="24"/>
      <c r="P57" s="24"/>
      <c r="Q57" s="24"/>
    </row>
    <row r="58" spans="2:17" ht="12.75">
      <c r="B58" s="23"/>
      <c r="C58" s="24"/>
      <c r="E58" s="23"/>
      <c r="G58" s="200"/>
      <c r="H58" s="200"/>
      <c r="J58" s="24"/>
      <c r="L58" s="24"/>
      <c r="M58" s="23"/>
      <c r="N58" s="24"/>
      <c r="O58" s="24"/>
      <c r="P58" s="24"/>
      <c r="Q58" s="24"/>
    </row>
    <row r="59" spans="2:17" ht="12.75">
      <c r="B59" s="23"/>
      <c r="C59" s="24"/>
      <c r="E59" s="23"/>
      <c r="G59" s="200"/>
      <c r="H59" s="200"/>
      <c r="J59" s="24"/>
      <c r="L59" s="24"/>
      <c r="M59" s="23"/>
      <c r="N59" s="24"/>
      <c r="O59" s="24"/>
      <c r="P59" s="24"/>
      <c r="Q59" s="24"/>
    </row>
    <row r="60" spans="2:17" ht="12.75">
      <c r="B60" s="23"/>
      <c r="C60" s="24"/>
      <c r="E60" s="23"/>
      <c r="G60" s="200"/>
      <c r="H60" s="200"/>
      <c r="J60" s="24"/>
      <c r="L60" s="24"/>
      <c r="M60" s="23"/>
      <c r="N60" s="24"/>
      <c r="O60" s="24"/>
      <c r="P60" s="24"/>
      <c r="Q60" s="24"/>
    </row>
    <row r="61" spans="2:17" ht="12.75">
      <c r="B61" s="23"/>
      <c r="C61" s="24"/>
      <c r="E61" s="23"/>
      <c r="G61" s="200"/>
      <c r="H61" s="200"/>
      <c r="J61" s="24"/>
      <c r="L61" s="24"/>
      <c r="M61" s="23"/>
      <c r="N61" s="24"/>
      <c r="O61" s="24"/>
      <c r="P61" s="24"/>
      <c r="Q61" s="24"/>
    </row>
    <row r="62" spans="2:17" ht="12.75">
      <c r="B62" s="23"/>
      <c r="C62" s="24"/>
      <c r="E62" s="23"/>
      <c r="G62" s="200"/>
      <c r="H62" s="200"/>
      <c r="J62" s="24"/>
      <c r="L62" s="24"/>
      <c r="M62" s="23"/>
      <c r="N62" s="24"/>
      <c r="O62" s="24"/>
      <c r="P62" s="24"/>
      <c r="Q62" s="24"/>
    </row>
    <row r="63" spans="2:17" ht="12.75">
      <c r="B63" s="23"/>
      <c r="C63" s="24"/>
      <c r="E63" s="23"/>
      <c r="G63" s="200"/>
      <c r="H63" s="200"/>
      <c r="J63" s="24"/>
      <c r="L63" s="24"/>
      <c r="M63" s="23"/>
      <c r="N63" s="24"/>
      <c r="O63" s="24"/>
      <c r="P63" s="24"/>
      <c r="Q63" s="24"/>
    </row>
    <row r="64" spans="2:17" ht="12.75">
      <c r="B64" s="23"/>
      <c r="C64" s="24"/>
      <c r="E64" s="23"/>
      <c r="G64" s="200"/>
      <c r="H64" s="200"/>
      <c r="J64" s="24"/>
      <c r="L64" s="24"/>
      <c r="M64" s="23"/>
      <c r="N64" s="24"/>
      <c r="O64" s="24"/>
      <c r="P64" s="24"/>
      <c r="Q64" s="24"/>
    </row>
    <row r="65" spans="2:17" ht="12.75">
      <c r="B65" s="23"/>
      <c r="C65" s="24"/>
      <c r="E65" s="23"/>
      <c r="G65" s="200"/>
      <c r="H65" s="200"/>
      <c r="J65" s="24"/>
      <c r="L65" s="24"/>
      <c r="M65" s="23"/>
      <c r="N65" s="24"/>
      <c r="O65" s="24"/>
      <c r="P65" s="24"/>
      <c r="Q65" s="24"/>
    </row>
    <row r="66" spans="2:17" ht="12.75">
      <c r="B66" s="23"/>
      <c r="C66" s="24"/>
      <c r="E66" s="23"/>
      <c r="G66" s="200"/>
      <c r="H66" s="200"/>
      <c r="J66" s="24"/>
      <c r="L66" s="24"/>
      <c r="M66" s="23"/>
      <c r="N66" s="24"/>
      <c r="O66" s="24"/>
      <c r="P66" s="24"/>
      <c r="Q66" s="24"/>
    </row>
    <row r="67" spans="2:17" ht="12.75">
      <c r="B67" s="23"/>
      <c r="C67" s="24"/>
      <c r="E67" s="23"/>
      <c r="G67" s="200"/>
      <c r="H67" s="200"/>
      <c r="J67" s="24"/>
      <c r="L67" s="24"/>
      <c r="M67" s="23"/>
      <c r="N67" s="24"/>
      <c r="O67" s="24"/>
      <c r="P67" s="24"/>
      <c r="Q67" s="24"/>
    </row>
    <row r="68" spans="2:17" ht="12.75">
      <c r="B68" s="23"/>
      <c r="C68" s="24"/>
      <c r="E68" s="23"/>
      <c r="G68" s="200"/>
      <c r="H68" s="200"/>
      <c r="J68" s="24"/>
      <c r="L68" s="24"/>
      <c r="M68" s="23"/>
      <c r="N68" s="24"/>
      <c r="O68" s="24"/>
      <c r="P68" s="24"/>
      <c r="Q68" s="24"/>
    </row>
    <row r="69" spans="2:17" ht="12.75">
      <c r="B69" s="23"/>
      <c r="C69" s="24"/>
      <c r="E69" s="23"/>
      <c r="G69" s="200"/>
      <c r="H69" s="200"/>
      <c r="J69" s="24"/>
      <c r="L69" s="24"/>
      <c r="M69" s="23"/>
      <c r="N69" s="24"/>
      <c r="O69" s="24"/>
      <c r="P69" s="24"/>
      <c r="Q69" s="24"/>
    </row>
    <row r="70" spans="2:17" ht="12.75">
      <c r="B70" s="23"/>
      <c r="C70" s="24"/>
      <c r="E70" s="23"/>
      <c r="G70" s="200"/>
      <c r="H70" s="200"/>
      <c r="J70" s="24"/>
      <c r="L70" s="24"/>
      <c r="M70" s="23"/>
      <c r="N70" s="24"/>
      <c r="O70" s="24"/>
      <c r="P70" s="24"/>
      <c r="Q70" s="24"/>
    </row>
    <row r="71" spans="2:17" ht="12.75">
      <c r="B71" s="23"/>
      <c r="C71" s="24"/>
      <c r="E71" s="23"/>
      <c r="G71" s="200"/>
      <c r="H71" s="200"/>
      <c r="J71" s="24"/>
      <c r="L71" s="24"/>
      <c r="M71" s="23"/>
      <c r="N71" s="24"/>
      <c r="O71" s="24"/>
      <c r="P71" s="24"/>
      <c r="Q71" s="24"/>
    </row>
    <row r="72" spans="2:17" ht="12.75">
      <c r="B72" s="23"/>
      <c r="C72" s="24"/>
      <c r="E72" s="23"/>
      <c r="G72" s="200"/>
      <c r="H72" s="200"/>
      <c r="J72" s="24"/>
      <c r="L72" s="24"/>
      <c r="M72" s="23"/>
      <c r="N72" s="24"/>
      <c r="O72" s="24"/>
      <c r="P72" s="24"/>
      <c r="Q72" s="24"/>
    </row>
    <row r="73" spans="2:17" ht="12.75">
      <c r="B73" s="23"/>
      <c r="C73" s="24"/>
      <c r="E73" s="23"/>
      <c r="G73" s="200"/>
      <c r="H73" s="200"/>
      <c r="J73" s="24"/>
      <c r="L73" s="24"/>
      <c r="M73" s="23"/>
      <c r="N73" s="24"/>
      <c r="O73" s="24"/>
      <c r="P73" s="24"/>
      <c r="Q73" s="24"/>
    </row>
    <row r="74" spans="2:17" ht="12.75">
      <c r="B74" s="23"/>
      <c r="C74" s="24"/>
      <c r="E74" s="23"/>
      <c r="G74" s="200"/>
      <c r="H74" s="200"/>
      <c r="J74" s="24"/>
      <c r="L74" s="24"/>
      <c r="M74" s="23"/>
      <c r="N74" s="24"/>
      <c r="O74" s="24"/>
      <c r="P74" s="24"/>
      <c r="Q74" s="24"/>
    </row>
    <row r="75" spans="2:17" ht="12.75">
      <c r="B75" s="23"/>
      <c r="C75" s="24"/>
      <c r="E75" s="23"/>
      <c r="G75" s="200"/>
      <c r="H75" s="200"/>
      <c r="J75" s="24"/>
      <c r="L75" s="24"/>
      <c r="M75" s="23"/>
      <c r="N75" s="24"/>
      <c r="O75" s="24"/>
      <c r="P75" s="24"/>
      <c r="Q75" s="24"/>
    </row>
    <row r="76" spans="2:17" ht="12.75">
      <c r="B76" s="23"/>
      <c r="C76" s="24"/>
      <c r="E76" s="23"/>
      <c r="G76" s="200"/>
      <c r="H76" s="200"/>
      <c r="J76" s="24"/>
      <c r="L76" s="24"/>
      <c r="M76" s="23"/>
      <c r="N76" s="24"/>
      <c r="O76" s="24"/>
      <c r="P76" s="24"/>
      <c r="Q76" s="24"/>
    </row>
    <row r="77" spans="2:17" ht="12.75">
      <c r="B77" s="23"/>
      <c r="C77" s="24"/>
      <c r="E77" s="23"/>
      <c r="G77" s="200"/>
      <c r="H77" s="200"/>
      <c r="J77" s="24"/>
      <c r="L77" s="24"/>
      <c r="M77" s="23"/>
      <c r="N77" s="24"/>
      <c r="O77" s="24"/>
      <c r="P77" s="24"/>
      <c r="Q77" s="24"/>
    </row>
    <row r="78" spans="2:17" ht="12.75">
      <c r="B78" s="23"/>
      <c r="C78" s="24"/>
      <c r="E78" s="23"/>
      <c r="G78" s="200"/>
      <c r="H78" s="200"/>
      <c r="J78" s="24"/>
      <c r="L78" s="24"/>
      <c r="M78" s="23"/>
      <c r="N78" s="24"/>
      <c r="O78" s="24"/>
      <c r="P78" s="24"/>
      <c r="Q78" s="24"/>
    </row>
    <row r="79" spans="2:17" ht="12.75">
      <c r="B79" s="23"/>
      <c r="C79" s="24"/>
      <c r="E79" s="23"/>
      <c r="G79" s="200"/>
      <c r="H79" s="200"/>
      <c r="J79" s="24"/>
      <c r="L79" s="24"/>
      <c r="M79" s="23"/>
      <c r="N79" s="24"/>
      <c r="O79" s="24"/>
      <c r="P79" s="24"/>
      <c r="Q79" s="24"/>
    </row>
    <row r="80" spans="2:17" ht="12.75">
      <c r="B80" s="23"/>
      <c r="C80" s="24"/>
      <c r="E80" s="23"/>
      <c r="G80" s="200"/>
      <c r="H80" s="200"/>
      <c r="J80" s="24"/>
      <c r="L80" s="24"/>
      <c r="M80" s="23"/>
      <c r="N80" s="24"/>
      <c r="O80" s="24"/>
      <c r="P80" s="24"/>
      <c r="Q80" s="24"/>
    </row>
    <row r="81" spans="2:17" ht="12.75">
      <c r="B81" s="23"/>
      <c r="C81" s="24"/>
      <c r="E81" s="23"/>
      <c r="G81" s="200"/>
      <c r="H81" s="200"/>
      <c r="J81" s="24"/>
      <c r="L81" s="24"/>
      <c r="M81" s="23"/>
      <c r="N81" s="24"/>
      <c r="O81" s="24"/>
      <c r="P81" s="24"/>
      <c r="Q81" s="24"/>
    </row>
    <row r="82" spans="2:17" ht="12.75">
      <c r="B82" s="23"/>
      <c r="C82" s="24"/>
      <c r="E82" s="23"/>
      <c r="G82" s="200"/>
      <c r="H82" s="200"/>
      <c r="J82" s="24"/>
      <c r="L82" s="24"/>
      <c r="M82" s="23"/>
      <c r="N82" s="24"/>
      <c r="O82" s="24"/>
      <c r="P82" s="24"/>
      <c r="Q82" s="24"/>
    </row>
    <row r="83" spans="2:17" ht="12.75">
      <c r="B83" s="23"/>
      <c r="C83" s="24"/>
      <c r="E83" s="23"/>
      <c r="G83" s="200"/>
      <c r="H83" s="200"/>
      <c r="J83" s="24"/>
      <c r="L83" s="24"/>
      <c r="M83" s="23"/>
      <c r="N83" s="24"/>
      <c r="O83" s="24"/>
      <c r="P83" s="24"/>
      <c r="Q83" s="24"/>
    </row>
    <row r="84" spans="2:17" ht="12.75">
      <c r="B84" s="23"/>
      <c r="C84" s="24"/>
      <c r="E84" s="23"/>
      <c r="G84" s="200"/>
      <c r="H84" s="200"/>
      <c r="J84" s="24"/>
      <c r="L84" s="24"/>
      <c r="M84" s="23"/>
      <c r="N84" s="24"/>
      <c r="O84" s="24"/>
      <c r="P84" s="24"/>
      <c r="Q84" s="24"/>
    </row>
    <row r="85" spans="2:17" ht="12.75">
      <c r="B85" s="23"/>
      <c r="C85" s="24"/>
      <c r="E85" s="23"/>
      <c r="G85" s="200"/>
      <c r="H85" s="200"/>
      <c r="J85" s="24"/>
      <c r="L85" s="24"/>
      <c r="M85" s="23"/>
      <c r="N85" s="24"/>
      <c r="O85" s="24"/>
      <c r="P85" s="24"/>
      <c r="Q85" s="24"/>
    </row>
    <row r="86" spans="2:17" ht="12.75">
      <c r="B86" s="23"/>
      <c r="C86" s="24"/>
      <c r="E86" s="23"/>
      <c r="G86" s="200"/>
      <c r="H86" s="200"/>
      <c r="J86" s="24"/>
      <c r="L86" s="24"/>
      <c r="M86" s="23"/>
      <c r="N86" s="24"/>
      <c r="O86" s="24"/>
      <c r="P86" s="24"/>
      <c r="Q86" s="24"/>
    </row>
    <row r="87" spans="2:17" ht="12.75">
      <c r="B87" s="23"/>
      <c r="C87" s="24"/>
      <c r="E87" s="23"/>
      <c r="G87" s="200"/>
      <c r="H87" s="200"/>
      <c r="J87" s="24"/>
      <c r="L87" s="24"/>
      <c r="M87" s="23"/>
      <c r="N87" s="24"/>
      <c r="O87" s="24"/>
      <c r="P87" s="24"/>
      <c r="Q87" s="24"/>
    </row>
    <row r="88" spans="2:17" ht="12.75">
      <c r="B88" s="23"/>
      <c r="C88" s="24"/>
      <c r="E88" s="23"/>
      <c r="G88" s="200"/>
      <c r="H88" s="200"/>
      <c r="J88" s="24"/>
      <c r="L88" s="24"/>
      <c r="M88" s="23"/>
      <c r="N88" s="24"/>
      <c r="O88" s="24"/>
      <c r="P88" s="24"/>
      <c r="Q88" s="24"/>
    </row>
    <row r="89" spans="2:17" ht="12.75">
      <c r="B89" s="23"/>
      <c r="C89" s="24"/>
      <c r="E89" s="23"/>
      <c r="G89" s="200"/>
      <c r="H89" s="200"/>
      <c r="J89" s="24"/>
      <c r="L89" s="24"/>
      <c r="M89" s="23"/>
      <c r="N89" s="24"/>
      <c r="O89" s="24"/>
      <c r="P89" s="24"/>
      <c r="Q89" s="24"/>
    </row>
    <row r="90" spans="2:17" ht="12.75">
      <c r="B90" s="23"/>
      <c r="C90" s="24"/>
      <c r="E90" s="23"/>
      <c r="G90" s="200"/>
      <c r="H90" s="200"/>
      <c r="J90" s="24"/>
      <c r="L90" s="24"/>
      <c r="M90" s="23"/>
      <c r="N90" s="24"/>
      <c r="O90" s="24"/>
      <c r="P90" s="24"/>
      <c r="Q90" s="24"/>
    </row>
    <row r="91" spans="2:17" ht="12.75">
      <c r="B91" s="23"/>
      <c r="C91" s="24"/>
      <c r="E91" s="23"/>
      <c r="G91" s="200"/>
      <c r="H91" s="200"/>
      <c r="J91" s="24"/>
      <c r="L91" s="24"/>
      <c r="M91" s="23"/>
      <c r="N91" s="24"/>
      <c r="O91" s="24"/>
      <c r="P91" s="24"/>
      <c r="Q91" s="24"/>
    </row>
    <row r="92" spans="2:17" ht="12.75">
      <c r="B92" s="23"/>
      <c r="C92" s="24"/>
      <c r="E92" s="23"/>
      <c r="G92" s="200"/>
      <c r="H92" s="200"/>
      <c r="J92" s="24"/>
      <c r="L92" s="24"/>
      <c r="M92" s="23"/>
      <c r="N92" s="24"/>
      <c r="O92" s="24"/>
      <c r="P92" s="24"/>
      <c r="Q92" s="24"/>
    </row>
    <row r="93" spans="2:17" ht="12.75">
      <c r="B93" s="23"/>
      <c r="C93" s="24"/>
      <c r="E93" s="23"/>
      <c r="G93" s="200"/>
      <c r="H93" s="200"/>
      <c r="J93" s="24"/>
      <c r="L93" s="24"/>
      <c r="M93" s="23"/>
      <c r="N93" s="24"/>
      <c r="O93" s="24"/>
      <c r="P93" s="24"/>
      <c r="Q93" s="24"/>
    </row>
    <row r="94" spans="2:17" ht="12.75">
      <c r="B94" s="23"/>
      <c r="C94" s="24"/>
      <c r="E94" s="23"/>
      <c r="G94" s="200"/>
      <c r="H94" s="200"/>
      <c r="J94" s="24"/>
      <c r="L94" s="24"/>
      <c r="M94" s="23"/>
      <c r="N94" s="24"/>
      <c r="O94" s="24"/>
      <c r="P94" s="24"/>
      <c r="Q94" s="24"/>
    </row>
    <row r="95" spans="2:17" ht="12.75">
      <c r="B95" s="23"/>
      <c r="C95" s="24"/>
      <c r="E95" s="23"/>
      <c r="G95" s="200"/>
      <c r="H95" s="200"/>
      <c r="J95" s="24"/>
      <c r="L95" s="24"/>
      <c r="M95" s="23"/>
      <c r="N95" s="24"/>
      <c r="O95" s="24"/>
      <c r="P95" s="24"/>
      <c r="Q95" s="24"/>
    </row>
    <row r="96" spans="2:17" ht="12.75">
      <c r="B96" s="23"/>
      <c r="C96" s="24"/>
      <c r="E96" s="23"/>
      <c r="G96" s="200"/>
      <c r="H96" s="200"/>
      <c r="J96" s="24"/>
      <c r="L96" s="24"/>
      <c r="M96" s="23"/>
      <c r="N96" s="24"/>
      <c r="O96" s="24"/>
      <c r="P96" s="24"/>
      <c r="Q96" s="24"/>
    </row>
    <row r="97" spans="2:17" ht="12.75">
      <c r="B97" s="23"/>
      <c r="C97" s="24"/>
      <c r="E97" s="23"/>
      <c r="G97" s="200"/>
      <c r="H97" s="200"/>
      <c r="J97" s="24"/>
      <c r="L97" s="24"/>
      <c r="M97" s="23"/>
      <c r="N97" s="24"/>
      <c r="O97" s="24"/>
      <c r="P97" s="24"/>
      <c r="Q97" s="24"/>
    </row>
    <row r="98" spans="2:17" ht="12.75">
      <c r="B98" s="23"/>
      <c r="C98" s="24"/>
      <c r="E98" s="23"/>
      <c r="G98" s="200"/>
      <c r="H98" s="200"/>
      <c r="J98" s="24"/>
      <c r="L98" s="24"/>
      <c r="M98" s="23"/>
      <c r="N98" s="24"/>
      <c r="O98" s="24"/>
      <c r="P98" s="24"/>
      <c r="Q98" s="24"/>
    </row>
    <row r="99" spans="2:17" ht="12.75">
      <c r="B99" s="23"/>
      <c r="C99" s="24"/>
      <c r="E99" s="23"/>
      <c r="G99" s="200"/>
      <c r="H99" s="200"/>
      <c r="J99" s="24"/>
      <c r="L99" s="24"/>
      <c r="M99" s="23"/>
      <c r="N99" s="24"/>
      <c r="O99" s="24"/>
      <c r="P99" s="24"/>
      <c r="Q99" s="24"/>
    </row>
    <row r="100" spans="2:17" ht="12.75">
      <c r="B100" s="23"/>
      <c r="C100" s="24"/>
      <c r="E100" s="23"/>
      <c r="G100" s="200"/>
      <c r="H100" s="200"/>
      <c r="J100" s="24"/>
      <c r="L100" s="24"/>
      <c r="M100" s="23"/>
      <c r="N100" s="24"/>
      <c r="O100" s="24"/>
      <c r="P100" s="24"/>
      <c r="Q100" s="24"/>
    </row>
    <row r="101" spans="2:17" ht="12.75">
      <c r="B101" s="23"/>
      <c r="C101" s="24"/>
      <c r="E101" s="23"/>
      <c r="G101" s="200"/>
      <c r="H101" s="200"/>
      <c r="J101" s="24"/>
      <c r="L101" s="24"/>
      <c r="M101" s="23"/>
      <c r="N101" s="24"/>
      <c r="O101" s="24"/>
      <c r="P101" s="24"/>
      <c r="Q101" s="24"/>
    </row>
    <row r="102" spans="2:17" ht="12.75">
      <c r="B102" s="23"/>
      <c r="C102" s="24"/>
      <c r="E102" s="23"/>
      <c r="G102" s="200"/>
      <c r="H102" s="200"/>
      <c r="J102" s="24"/>
      <c r="L102" s="24"/>
      <c r="M102" s="23"/>
      <c r="N102" s="24"/>
      <c r="O102" s="24"/>
      <c r="P102" s="24"/>
      <c r="Q102" s="24"/>
    </row>
    <row r="103" spans="2:17" ht="12.75">
      <c r="B103" s="23"/>
      <c r="C103" s="24"/>
      <c r="E103" s="23"/>
      <c r="G103" s="200"/>
      <c r="H103" s="200"/>
      <c r="J103" s="24"/>
      <c r="L103" s="24"/>
      <c r="M103" s="23"/>
      <c r="N103" s="24"/>
      <c r="O103" s="24"/>
      <c r="P103" s="24"/>
      <c r="Q103" s="24"/>
    </row>
    <row r="104" spans="2:17" ht="12.75">
      <c r="B104" s="23"/>
      <c r="C104" s="24"/>
      <c r="E104" s="23"/>
      <c r="G104" s="200"/>
      <c r="H104" s="200"/>
      <c r="J104" s="24"/>
      <c r="L104" s="24"/>
      <c r="M104" s="23"/>
      <c r="N104" s="24"/>
      <c r="O104" s="24"/>
      <c r="P104" s="24"/>
      <c r="Q104" s="24"/>
    </row>
    <row r="105" spans="2:17" ht="12.75">
      <c r="B105" s="23"/>
      <c r="C105" s="24"/>
      <c r="E105" s="23"/>
      <c r="G105" s="200"/>
      <c r="H105" s="200"/>
      <c r="J105" s="24"/>
      <c r="L105" s="24"/>
      <c r="M105" s="23"/>
      <c r="N105" s="24"/>
      <c r="O105" s="24"/>
      <c r="P105" s="24"/>
      <c r="Q105" s="24"/>
    </row>
    <row r="106" spans="2:17" ht="12.75">
      <c r="B106" s="23"/>
      <c r="C106" s="24"/>
      <c r="E106" s="23"/>
      <c r="G106" s="200"/>
      <c r="H106" s="200"/>
      <c r="J106" s="24"/>
      <c r="L106" s="24"/>
      <c r="M106" s="23"/>
      <c r="N106" s="24"/>
      <c r="O106" s="24"/>
      <c r="P106" s="24"/>
      <c r="Q106" s="24"/>
    </row>
    <row r="107" spans="2:17" ht="12.75">
      <c r="B107" s="23"/>
      <c r="C107" s="24"/>
      <c r="E107" s="23"/>
      <c r="G107" s="200"/>
      <c r="H107" s="200"/>
      <c r="J107" s="24"/>
      <c r="L107" s="24"/>
      <c r="M107" s="23"/>
      <c r="N107" s="24"/>
      <c r="O107" s="24"/>
      <c r="P107" s="24"/>
      <c r="Q107" s="24"/>
    </row>
    <row r="108" spans="2:17" ht="12.75">
      <c r="B108" s="23"/>
      <c r="C108" s="24"/>
      <c r="E108" s="23"/>
      <c r="G108" s="200"/>
      <c r="H108" s="200"/>
      <c r="J108" s="24"/>
      <c r="L108" s="24"/>
      <c r="M108" s="23"/>
      <c r="N108" s="24"/>
      <c r="O108" s="24"/>
      <c r="P108" s="24"/>
      <c r="Q108" s="24"/>
    </row>
    <row r="109" spans="2:17" ht="12.75">
      <c r="B109" s="23"/>
      <c r="C109" s="24"/>
      <c r="E109" s="23"/>
      <c r="G109" s="200"/>
      <c r="H109" s="200"/>
      <c r="J109" s="24"/>
      <c r="L109" s="24"/>
      <c r="M109" s="23"/>
      <c r="N109" s="24"/>
      <c r="O109" s="24"/>
      <c r="P109" s="24"/>
      <c r="Q109" s="24"/>
    </row>
    <row r="110" spans="2:17" ht="12.75">
      <c r="B110" s="23"/>
      <c r="C110" s="24"/>
      <c r="E110" s="23"/>
      <c r="G110" s="200"/>
      <c r="H110" s="200"/>
      <c r="J110" s="24"/>
      <c r="L110" s="24"/>
      <c r="M110" s="23"/>
      <c r="N110" s="24"/>
      <c r="O110" s="24"/>
      <c r="P110" s="24"/>
      <c r="Q110" s="24"/>
    </row>
    <row r="111" spans="2:17" ht="12.75">
      <c r="B111" s="23"/>
      <c r="C111" s="24"/>
      <c r="E111" s="23"/>
      <c r="G111" s="200"/>
      <c r="H111" s="200"/>
      <c r="J111" s="24"/>
      <c r="L111" s="24"/>
      <c r="M111" s="23"/>
      <c r="N111" s="24"/>
      <c r="O111" s="24"/>
      <c r="P111" s="24"/>
      <c r="Q111" s="24"/>
    </row>
    <row r="112" spans="2:17" ht="12.75">
      <c r="B112" s="23"/>
      <c r="C112" s="24"/>
      <c r="E112" s="23"/>
      <c r="G112" s="200"/>
      <c r="H112" s="200"/>
      <c r="J112" s="24"/>
      <c r="L112" s="24"/>
      <c r="M112" s="23"/>
      <c r="N112" s="24"/>
      <c r="O112" s="24"/>
      <c r="P112" s="24"/>
      <c r="Q112" s="24"/>
    </row>
    <row r="113" spans="2:17" ht="12.75">
      <c r="B113" s="23"/>
      <c r="C113" s="24"/>
      <c r="E113" s="23"/>
      <c r="G113" s="200"/>
      <c r="H113" s="200"/>
      <c r="J113" s="24"/>
      <c r="L113" s="24"/>
      <c r="M113" s="23"/>
      <c r="N113" s="24"/>
      <c r="O113" s="24"/>
      <c r="P113" s="24"/>
      <c r="Q113" s="24"/>
    </row>
    <row r="114" spans="2:17" ht="12.75">
      <c r="B114" s="23"/>
      <c r="C114" s="24"/>
      <c r="E114" s="23"/>
      <c r="G114" s="200"/>
      <c r="H114" s="200"/>
      <c r="J114" s="24"/>
      <c r="L114" s="24"/>
      <c r="M114" s="23"/>
      <c r="N114" s="24"/>
      <c r="O114" s="24"/>
      <c r="P114" s="24"/>
      <c r="Q114" s="24"/>
    </row>
    <row r="115" spans="2:17" ht="12.75">
      <c r="B115" s="23"/>
      <c r="C115" s="24"/>
      <c r="E115" s="23"/>
      <c r="G115" s="200"/>
      <c r="H115" s="200"/>
      <c r="J115" s="24"/>
      <c r="L115" s="24"/>
      <c r="M115" s="23"/>
      <c r="N115" s="24"/>
      <c r="O115" s="24"/>
      <c r="P115" s="24"/>
      <c r="Q115" s="24"/>
    </row>
    <row r="116" spans="2:17" ht="12.75">
      <c r="B116" s="23"/>
      <c r="C116" s="24"/>
      <c r="E116" s="23"/>
      <c r="G116" s="200"/>
      <c r="H116" s="200"/>
      <c r="J116" s="24"/>
      <c r="L116" s="24"/>
      <c r="M116" s="23"/>
      <c r="N116" s="24"/>
      <c r="O116" s="24"/>
      <c r="P116" s="24"/>
      <c r="Q116" s="24"/>
    </row>
    <row r="117" spans="2:17" ht="12.75">
      <c r="B117" s="23"/>
      <c r="C117" s="24"/>
      <c r="E117" s="23"/>
      <c r="G117" s="200"/>
      <c r="H117" s="200"/>
      <c r="J117" s="24"/>
      <c r="L117" s="24"/>
      <c r="M117" s="23"/>
      <c r="N117" s="24"/>
      <c r="O117" s="24"/>
      <c r="P117" s="24"/>
      <c r="Q117" s="24"/>
    </row>
    <row r="118" spans="2:17" ht="12.75">
      <c r="B118" s="23"/>
      <c r="C118" s="24"/>
      <c r="E118" s="23"/>
      <c r="G118" s="200"/>
      <c r="H118" s="200"/>
      <c r="J118" s="24"/>
      <c r="L118" s="24"/>
      <c r="M118" s="23"/>
      <c r="N118" s="24"/>
      <c r="O118" s="24"/>
      <c r="P118" s="24"/>
      <c r="Q118" s="24"/>
    </row>
    <row r="119" spans="2:17" ht="12.75">
      <c r="B119" s="23"/>
      <c r="C119" s="24"/>
      <c r="E119" s="23"/>
      <c r="G119" s="200"/>
      <c r="H119" s="200"/>
      <c r="J119" s="24"/>
      <c r="L119" s="24"/>
      <c r="M119" s="23"/>
      <c r="N119" s="24"/>
      <c r="O119" s="24"/>
      <c r="P119" s="24"/>
      <c r="Q119" s="24"/>
    </row>
    <row r="120" spans="2:17" ht="12.75">
      <c r="B120" s="23"/>
      <c r="C120" s="24"/>
      <c r="E120" s="23"/>
      <c r="G120" s="200"/>
      <c r="H120" s="200"/>
      <c r="J120" s="24"/>
      <c r="L120" s="24"/>
      <c r="M120" s="23"/>
      <c r="N120" s="24"/>
      <c r="O120" s="24"/>
      <c r="P120" s="24"/>
      <c r="Q120" s="24"/>
    </row>
    <row r="121" spans="2:17" ht="12.75">
      <c r="B121" s="23"/>
      <c r="C121" s="24"/>
      <c r="E121" s="23"/>
      <c r="G121" s="200"/>
      <c r="H121" s="200"/>
      <c r="J121" s="24"/>
      <c r="L121" s="24"/>
      <c r="M121" s="23"/>
      <c r="N121" s="24"/>
      <c r="O121" s="24"/>
      <c r="P121" s="24"/>
      <c r="Q121" s="24"/>
    </row>
    <row r="122" spans="2:17" ht="12.75">
      <c r="B122" s="23"/>
      <c r="C122" s="24"/>
      <c r="E122" s="23"/>
      <c r="G122" s="200"/>
      <c r="H122" s="200"/>
      <c r="J122" s="24"/>
      <c r="L122" s="24"/>
      <c r="M122" s="23"/>
      <c r="N122" s="24"/>
      <c r="O122" s="24"/>
      <c r="P122" s="24"/>
      <c r="Q122" s="24"/>
    </row>
    <row r="123" spans="2:17" ht="12.75">
      <c r="B123" s="23"/>
      <c r="C123" s="24"/>
      <c r="E123" s="23"/>
      <c r="G123" s="200"/>
      <c r="H123" s="200"/>
      <c r="J123" s="24"/>
      <c r="L123" s="24"/>
      <c r="M123" s="23"/>
      <c r="N123" s="24"/>
      <c r="O123" s="24"/>
      <c r="P123" s="24"/>
      <c r="Q123" s="24"/>
    </row>
    <row r="124" spans="2:17" ht="12.75">
      <c r="B124" s="23"/>
      <c r="C124" s="24"/>
      <c r="E124" s="23"/>
      <c r="G124" s="200"/>
      <c r="H124" s="200"/>
      <c r="J124" s="24"/>
      <c r="L124" s="24"/>
      <c r="M124" s="23"/>
      <c r="N124" s="24"/>
      <c r="O124" s="24"/>
      <c r="P124" s="24"/>
      <c r="Q124" s="24"/>
    </row>
    <row r="125" spans="2:17" ht="12.75">
      <c r="B125" s="23"/>
      <c r="C125" s="24"/>
      <c r="E125" s="23"/>
      <c r="G125" s="200"/>
      <c r="H125" s="200"/>
      <c r="J125" s="24"/>
      <c r="L125" s="24"/>
      <c r="M125" s="23"/>
      <c r="N125" s="24"/>
      <c r="O125" s="24"/>
      <c r="P125" s="24"/>
      <c r="Q125" s="24"/>
    </row>
    <row r="126" spans="2:17" ht="12.75">
      <c r="B126" s="23"/>
      <c r="C126" s="24"/>
      <c r="E126" s="23"/>
      <c r="G126" s="200"/>
      <c r="H126" s="200"/>
      <c r="J126" s="24"/>
      <c r="L126" s="24"/>
      <c r="M126" s="23"/>
      <c r="N126" s="24"/>
      <c r="O126" s="24"/>
      <c r="P126" s="24"/>
      <c r="Q126" s="24"/>
    </row>
    <row r="127" spans="2:17" ht="12.75">
      <c r="B127" s="23"/>
      <c r="C127" s="24"/>
      <c r="E127" s="23"/>
      <c r="G127" s="200"/>
      <c r="H127" s="200"/>
      <c r="J127" s="24"/>
      <c r="L127" s="24"/>
      <c r="M127" s="23"/>
      <c r="N127" s="24"/>
      <c r="O127" s="24"/>
      <c r="P127" s="24"/>
      <c r="Q127" s="24"/>
    </row>
    <row r="128" spans="2:17" ht="12.75">
      <c r="B128" s="23"/>
      <c r="C128" s="24"/>
      <c r="E128" s="23"/>
      <c r="G128" s="200"/>
      <c r="H128" s="200"/>
      <c r="J128" s="24"/>
      <c r="L128" s="24"/>
      <c r="M128" s="23"/>
      <c r="N128" s="24"/>
      <c r="O128" s="24"/>
      <c r="P128" s="24"/>
      <c r="Q128" s="24"/>
    </row>
    <row r="129" spans="2:17" ht="12.75">
      <c r="B129" s="23"/>
      <c r="C129" s="24"/>
      <c r="E129" s="23"/>
      <c r="G129" s="200"/>
      <c r="H129" s="200"/>
      <c r="J129" s="24"/>
      <c r="L129" s="24"/>
      <c r="M129" s="23"/>
      <c r="N129" s="24"/>
      <c r="O129" s="24"/>
      <c r="P129" s="24"/>
      <c r="Q129" s="24"/>
    </row>
    <row r="130" spans="2:17" ht="12.75">
      <c r="B130" s="23"/>
      <c r="C130" s="24"/>
      <c r="E130" s="23"/>
      <c r="G130" s="200"/>
      <c r="H130" s="200"/>
      <c r="J130" s="24"/>
      <c r="L130" s="24"/>
      <c r="M130" s="23"/>
      <c r="N130" s="24"/>
      <c r="O130" s="24"/>
      <c r="P130" s="24"/>
      <c r="Q130" s="24"/>
    </row>
    <row r="131" spans="2:17" ht="12.75">
      <c r="B131" s="23"/>
      <c r="C131" s="24"/>
      <c r="E131" s="23"/>
      <c r="G131" s="200"/>
      <c r="H131" s="200"/>
      <c r="J131" s="24"/>
      <c r="L131" s="24"/>
      <c r="M131" s="23"/>
      <c r="N131" s="24"/>
      <c r="O131" s="24"/>
      <c r="P131" s="24"/>
      <c r="Q131" s="24"/>
    </row>
    <row r="132" spans="2:17" ht="12.75">
      <c r="B132" s="23"/>
      <c r="C132" s="24"/>
      <c r="E132" s="23"/>
      <c r="G132" s="200"/>
      <c r="H132" s="200"/>
      <c r="J132" s="24"/>
      <c r="L132" s="24"/>
      <c r="M132" s="23"/>
      <c r="N132" s="24"/>
      <c r="O132" s="24"/>
      <c r="P132" s="24"/>
      <c r="Q132" s="24"/>
    </row>
    <row r="133" spans="2:17" ht="12.75">
      <c r="B133" s="23"/>
      <c r="C133" s="24"/>
      <c r="E133" s="23"/>
      <c r="G133" s="200"/>
      <c r="H133" s="200"/>
      <c r="J133" s="24"/>
      <c r="L133" s="24"/>
      <c r="M133" s="23"/>
      <c r="N133" s="24"/>
      <c r="O133" s="24"/>
      <c r="P133" s="24"/>
      <c r="Q133" s="24"/>
    </row>
    <row r="134" spans="2:17" ht="12.75">
      <c r="B134" s="23"/>
      <c r="C134" s="24"/>
      <c r="E134" s="23"/>
      <c r="G134" s="200"/>
      <c r="H134" s="200"/>
      <c r="J134" s="24"/>
      <c r="L134" s="24"/>
      <c r="M134" s="23"/>
      <c r="N134" s="24"/>
      <c r="O134" s="24"/>
      <c r="P134" s="24"/>
      <c r="Q134" s="24"/>
    </row>
    <row r="135" spans="2:17" ht="12.75">
      <c r="B135" s="23"/>
      <c r="C135" s="24"/>
      <c r="E135" s="23"/>
      <c r="G135" s="200"/>
      <c r="H135" s="200"/>
      <c r="J135" s="24"/>
      <c r="L135" s="24"/>
      <c r="M135" s="23"/>
      <c r="N135" s="24"/>
      <c r="O135" s="24"/>
      <c r="P135" s="24"/>
      <c r="Q135" s="24"/>
    </row>
    <row r="136" spans="2:17" ht="12.75">
      <c r="B136" s="23"/>
      <c r="C136" s="24"/>
      <c r="E136" s="23"/>
      <c r="G136" s="200"/>
      <c r="H136" s="200"/>
      <c r="J136" s="24"/>
      <c r="L136" s="24"/>
      <c r="M136" s="23"/>
      <c r="N136" s="24"/>
      <c r="O136" s="24"/>
      <c r="P136" s="24"/>
      <c r="Q136" s="24"/>
    </row>
    <row r="137" spans="2:17" ht="12.75">
      <c r="B137" s="23"/>
      <c r="C137" s="24"/>
      <c r="E137" s="23"/>
      <c r="G137" s="200"/>
      <c r="H137" s="200"/>
      <c r="J137" s="24"/>
      <c r="L137" s="24"/>
      <c r="M137" s="23"/>
      <c r="N137" s="24"/>
      <c r="O137" s="24"/>
      <c r="P137" s="24"/>
      <c r="Q137" s="24"/>
    </row>
    <row r="138" spans="2:17" ht="12.75">
      <c r="B138" s="23"/>
      <c r="C138" s="24"/>
      <c r="E138" s="23"/>
      <c r="G138" s="200"/>
      <c r="H138" s="200"/>
      <c r="J138" s="24"/>
      <c r="L138" s="24"/>
      <c r="M138" s="23"/>
      <c r="N138" s="24"/>
      <c r="O138" s="24"/>
      <c r="P138" s="24"/>
      <c r="Q138" s="24"/>
    </row>
    <row r="139" spans="2:17" ht="12.75">
      <c r="B139" s="23"/>
      <c r="C139" s="24"/>
      <c r="E139" s="23"/>
      <c r="G139" s="200"/>
      <c r="H139" s="200"/>
      <c r="J139" s="24"/>
      <c r="L139" s="24"/>
      <c r="M139" s="23"/>
      <c r="N139" s="24"/>
      <c r="O139" s="24"/>
      <c r="P139" s="24"/>
      <c r="Q139" s="24"/>
    </row>
    <row r="140" spans="2:17" ht="12.75">
      <c r="B140" s="23"/>
      <c r="C140" s="24"/>
      <c r="E140" s="23"/>
      <c r="G140" s="200"/>
      <c r="H140" s="200"/>
      <c r="J140" s="24"/>
      <c r="L140" s="24"/>
      <c r="M140" s="23"/>
      <c r="N140" s="24"/>
      <c r="O140" s="24"/>
      <c r="P140" s="24"/>
      <c r="Q140" s="24"/>
    </row>
    <row r="141" spans="2:17" ht="12.75">
      <c r="B141" s="23"/>
      <c r="C141" s="24"/>
      <c r="E141" s="23"/>
      <c r="G141" s="200"/>
      <c r="H141" s="200"/>
      <c r="J141" s="24"/>
      <c r="L141" s="24"/>
      <c r="M141" s="23"/>
      <c r="N141" s="24"/>
      <c r="O141" s="24"/>
      <c r="P141" s="24"/>
      <c r="Q141" s="24"/>
    </row>
    <row r="142" spans="2:17" ht="12.75">
      <c r="B142" s="23"/>
      <c r="C142" s="24"/>
      <c r="E142" s="23"/>
      <c r="G142" s="200"/>
      <c r="H142" s="200"/>
      <c r="J142" s="24"/>
      <c r="L142" s="24"/>
      <c r="M142" s="23"/>
      <c r="N142" s="24"/>
      <c r="O142" s="24"/>
      <c r="P142" s="24"/>
      <c r="Q142" s="24"/>
    </row>
    <row r="143" spans="2:17" ht="12.75">
      <c r="B143" s="23"/>
      <c r="C143" s="24"/>
      <c r="E143" s="23"/>
      <c r="G143" s="200"/>
      <c r="H143" s="200"/>
      <c r="J143" s="24"/>
      <c r="L143" s="24"/>
      <c r="M143" s="23"/>
      <c r="N143" s="24"/>
      <c r="O143" s="24"/>
      <c r="P143" s="24"/>
      <c r="Q143" s="24"/>
    </row>
    <row r="144" spans="2:17" ht="12.75">
      <c r="B144" s="23"/>
      <c r="C144" s="24"/>
      <c r="E144" s="23"/>
      <c r="G144" s="200"/>
      <c r="H144" s="200"/>
      <c r="J144" s="24"/>
      <c r="L144" s="24"/>
      <c r="M144" s="23"/>
      <c r="N144" s="24"/>
      <c r="O144" s="24"/>
      <c r="P144" s="24"/>
      <c r="Q144" s="24"/>
    </row>
    <row r="145" spans="2:17" ht="12.75">
      <c r="B145" s="23"/>
      <c r="C145" s="24"/>
      <c r="E145" s="23"/>
      <c r="G145" s="200"/>
      <c r="H145" s="200"/>
      <c r="J145" s="24"/>
      <c r="L145" s="24"/>
      <c r="M145" s="23"/>
      <c r="N145" s="24"/>
      <c r="O145" s="24"/>
      <c r="P145" s="24"/>
      <c r="Q145" s="24"/>
    </row>
    <row r="146" spans="2:17" ht="12.75">
      <c r="B146" s="23"/>
      <c r="C146" s="24"/>
      <c r="E146" s="23"/>
      <c r="G146" s="200"/>
      <c r="H146" s="200"/>
      <c r="J146" s="24"/>
      <c r="L146" s="24"/>
      <c r="M146" s="23"/>
      <c r="N146" s="24"/>
      <c r="O146" s="24"/>
      <c r="P146" s="24"/>
      <c r="Q146" s="24"/>
    </row>
    <row r="147" spans="2:17" ht="12.75">
      <c r="B147" s="23"/>
      <c r="C147" s="24"/>
      <c r="E147" s="23"/>
      <c r="G147" s="200"/>
      <c r="H147" s="200"/>
      <c r="J147" s="24"/>
      <c r="L147" s="24"/>
      <c r="M147" s="23"/>
      <c r="N147" s="24"/>
      <c r="O147" s="24"/>
      <c r="P147" s="24"/>
      <c r="Q147" s="24"/>
    </row>
    <row r="148" spans="2:17" ht="12.75">
      <c r="B148" s="23"/>
      <c r="C148" s="24"/>
      <c r="E148" s="23"/>
      <c r="G148" s="200"/>
      <c r="H148" s="200"/>
      <c r="J148" s="24"/>
      <c r="L148" s="24"/>
      <c r="M148" s="23"/>
      <c r="N148" s="24"/>
      <c r="O148" s="24"/>
      <c r="P148" s="24"/>
      <c r="Q148" s="24"/>
    </row>
    <row r="149" spans="2:17" ht="12.75">
      <c r="B149" s="23"/>
      <c r="C149" s="24"/>
      <c r="E149" s="23"/>
      <c r="G149" s="200"/>
      <c r="H149" s="200"/>
      <c r="J149" s="24"/>
      <c r="L149" s="24"/>
      <c r="M149" s="23"/>
      <c r="N149" s="24"/>
      <c r="O149" s="24"/>
      <c r="P149" s="24"/>
      <c r="Q149" s="24"/>
    </row>
    <row r="150" spans="2:17" ht="12.75">
      <c r="B150" s="23"/>
      <c r="C150" s="24"/>
      <c r="E150" s="23"/>
      <c r="G150" s="200"/>
      <c r="H150" s="200"/>
      <c r="J150" s="24"/>
      <c r="L150" s="24"/>
      <c r="M150" s="23"/>
      <c r="N150" s="24"/>
      <c r="O150" s="24"/>
      <c r="P150" s="24"/>
      <c r="Q150" s="24"/>
    </row>
    <row r="151" spans="2:17" ht="12.75">
      <c r="B151" s="23"/>
      <c r="C151" s="24"/>
      <c r="E151" s="23"/>
      <c r="G151" s="200"/>
      <c r="H151" s="200"/>
      <c r="J151" s="24"/>
      <c r="L151" s="24"/>
      <c r="M151" s="23"/>
      <c r="N151" s="24"/>
      <c r="O151" s="24"/>
      <c r="P151" s="24"/>
      <c r="Q151" s="24"/>
    </row>
    <row r="152" spans="2:17" ht="12.75">
      <c r="B152" s="23"/>
      <c r="C152" s="24"/>
      <c r="E152" s="23"/>
      <c r="G152" s="200"/>
      <c r="H152" s="200"/>
      <c r="J152" s="24"/>
      <c r="L152" s="24"/>
      <c r="M152" s="23"/>
      <c r="N152" s="24"/>
      <c r="O152" s="24"/>
      <c r="P152" s="24"/>
      <c r="Q152" s="24"/>
    </row>
    <row r="153" spans="2:17" ht="12.75">
      <c r="B153" s="23"/>
      <c r="C153" s="24"/>
      <c r="E153" s="23"/>
      <c r="G153" s="200"/>
      <c r="H153" s="200"/>
      <c r="J153" s="24"/>
      <c r="L153" s="24"/>
      <c r="M153" s="23"/>
      <c r="N153" s="24"/>
      <c r="O153" s="24"/>
      <c r="P153" s="24"/>
      <c r="Q153" s="24"/>
    </row>
    <row r="154" spans="2:17" ht="12.75">
      <c r="B154" s="23"/>
      <c r="C154" s="24"/>
      <c r="E154" s="23"/>
      <c r="G154" s="200"/>
      <c r="H154" s="200"/>
      <c r="J154" s="24"/>
      <c r="L154" s="24"/>
      <c r="M154" s="23"/>
      <c r="N154" s="24"/>
      <c r="O154" s="24"/>
      <c r="P154" s="24"/>
      <c r="Q154" s="24"/>
    </row>
    <row r="155" spans="2:17" ht="12.75">
      <c r="B155" s="23"/>
      <c r="C155" s="24"/>
      <c r="E155" s="23"/>
      <c r="G155" s="200"/>
      <c r="H155" s="200"/>
      <c r="J155" s="24"/>
      <c r="L155" s="24"/>
      <c r="M155" s="23"/>
      <c r="N155" s="24"/>
      <c r="O155" s="24"/>
      <c r="P155" s="24"/>
      <c r="Q155" s="24"/>
    </row>
    <row r="156" spans="2:17" ht="12.75">
      <c r="B156" s="23"/>
      <c r="C156" s="24"/>
      <c r="E156" s="23"/>
      <c r="G156" s="200"/>
      <c r="H156" s="200"/>
      <c r="J156" s="24"/>
      <c r="L156" s="24"/>
      <c r="M156" s="23"/>
      <c r="N156" s="24"/>
      <c r="O156" s="24"/>
      <c r="P156" s="24"/>
      <c r="Q156" s="24"/>
    </row>
    <row r="157" spans="2:17" ht="12.75">
      <c r="B157" s="23"/>
      <c r="C157" s="24"/>
      <c r="E157" s="23"/>
      <c r="G157" s="200"/>
      <c r="H157" s="200"/>
      <c r="J157" s="24"/>
      <c r="L157" s="24"/>
      <c r="M157" s="23"/>
      <c r="N157" s="24"/>
      <c r="O157" s="24"/>
      <c r="P157" s="24"/>
      <c r="Q157" s="24"/>
    </row>
    <row r="158" spans="2:17" ht="12.75">
      <c r="B158" s="23"/>
      <c r="C158" s="24"/>
      <c r="E158" s="23"/>
      <c r="G158" s="200"/>
      <c r="H158" s="200"/>
      <c r="J158" s="24"/>
      <c r="L158" s="24"/>
      <c r="M158" s="23"/>
      <c r="N158" s="24"/>
      <c r="O158" s="24"/>
      <c r="P158" s="24"/>
      <c r="Q158" s="24"/>
    </row>
    <row r="159" spans="2:17" ht="12.75">
      <c r="B159" s="23"/>
      <c r="C159" s="24"/>
      <c r="E159" s="23"/>
      <c r="G159" s="200"/>
      <c r="H159" s="200"/>
      <c r="J159" s="24"/>
      <c r="L159" s="24"/>
      <c r="M159" s="23"/>
      <c r="N159" s="24"/>
      <c r="O159" s="24"/>
      <c r="P159" s="24"/>
      <c r="Q159" s="24"/>
    </row>
    <row r="160" spans="2:17" ht="12.75">
      <c r="B160" s="23"/>
      <c r="C160" s="24"/>
      <c r="E160" s="23"/>
      <c r="G160" s="200"/>
      <c r="H160" s="200"/>
      <c r="J160" s="24"/>
      <c r="L160" s="24"/>
      <c r="M160" s="23"/>
      <c r="N160" s="24"/>
      <c r="O160" s="24"/>
      <c r="P160" s="24"/>
      <c r="Q160" s="24"/>
    </row>
    <row r="161" spans="2:17" ht="12.75">
      <c r="B161" s="23"/>
      <c r="C161" s="24"/>
      <c r="E161" s="23"/>
      <c r="G161" s="200"/>
      <c r="H161" s="200"/>
      <c r="J161" s="24"/>
      <c r="L161" s="24"/>
      <c r="M161" s="23"/>
      <c r="N161" s="24"/>
      <c r="O161" s="24"/>
      <c r="P161" s="24"/>
      <c r="Q161" s="24"/>
    </row>
    <row r="162" spans="2:17" ht="12.75">
      <c r="B162" s="23"/>
      <c r="C162" s="24"/>
      <c r="E162" s="23"/>
      <c r="G162" s="200"/>
      <c r="H162" s="200"/>
      <c r="J162" s="24"/>
      <c r="L162" s="24"/>
      <c r="M162" s="23"/>
      <c r="N162" s="24"/>
      <c r="O162" s="24"/>
      <c r="P162" s="24"/>
      <c r="Q162" s="24"/>
    </row>
    <row r="163" spans="2:17" ht="12.75">
      <c r="B163" s="23"/>
      <c r="C163" s="24"/>
      <c r="E163" s="23"/>
      <c r="G163" s="200"/>
      <c r="H163" s="200"/>
      <c r="J163" s="24"/>
      <c r="L163" s="24"/>
      <c r="M163" s="23"/>
      <c r="N163" s="24"/>
      <c r="O163" s="24"/>
      <c r="P163" s="24"/>
      <c r="Q163" s="24"/>
    </row>
    <row r="164" spans="2:17" ht="12.75">
      <c r="B164" s="23"/>
      <c r="C164" s="24"/>
      <c r="E164" s="23"/>
      <c r="G164" s="200"/>
      <c r="H164" s="200"/>
      <c r="J164" s="24"/>
      <c r="L164" s="24"/>
      <c r="M164" s="23"/>
      <c r="N164" s="24"/>
      <c r="O164" s="24"/>
      <c r="P164" s="24"/>
      <c r="Q164" s="24"/>
    </row>
    <row r="165" spans="2:17" ht="12.75">
      <c r="B165" s="23"/>
      <c r="C165" s="24"/>
      <c r="E165" s="23"/>
      <c r="G165" s="200"/>
      <c r="H165" s="200"/>
      <c r="J165" s="24"/>
      <c r="L165" s="24"/>
      <c r="M165" s="23"/>
      <c r="N165" s="24"/>
      <c r="O165" s="24"/>
      <c r="P165" s="24"/>
      <c r="Q165" s="24"/>
    </row>
    <row r="166" spans="2:17" ht="12.75">
      <c r="B166" s="23"/>
      <c r="C166" s="24"/>
      <c r="E166" s="23"/>
      <c r="G166" s="200"/>
      <c r="H166" s="200"/>
      <c r="J166" s="24"/>
      <c r="L166" s="24"/>
      <c r="M166" s="23"/>
      <c r="N166" s="24"/>
      <c r="O166" s="24"/>
      <c r="P166" s="24"/>
      <c r="Q166" s="24"/>
    </row>
    <row r="167" spans="2:17" ht="12.75">
      <c r="B167" s="23"/>
      <c r="C167" s="24"/>
      <c r="E167" s="23"/>
      <c r="G167" s="200"/>
      <c r="H167" s="200"/>
      <c r="J167" s="24"/>
      <c r="L167" s="24"/>
      <c r="M167" s="23"/>
      <c r="N167" s="24"/>
      <c r="O167" s="24"/>
      <c r="P167" s="24"/>
      <c r="Q167" s="24"/>
    </row>
    <row r="168" spans="2:17" ht="12.75">
      <c r="B168" s="23"/>
      <c r="C168" s="24"/>
      <c r="E168" s="23"/>
      <c r="G168" s="200"/>
      <c r="H168" s="200"/>
      <c r="J168" s="24"/>
      <c r="L168" s="24"/>
      <c r="M168" s="23"/>
      <c r="N168" s="24"/>
      <c r="O168" s="24"/>
      <c r="P168" s="24"/>
      <c r="Q168" s="24"/>
    </row>
    <row r="169" spans="2:17" ht="12.75">
      <c r="B169" s="23"/>
      <c r="C169" s="24"/>
      <c r="E169" s="23"/>
      <c r="G169" s="200"/>
      <c r="H169" s="200"/>
      <c r="J169" s="24"/>
      <c r="L169" s="24"/>
      <c r="M169" s="23"/>
      <c r="N169" s="24"/>
      <c r="O169" s="24"/>
      <c r="P169" s="24"/>
      <c r="Q169" s="24"/>
    </row>
    <row r="170" spans="2:17" ht="12.75">
      <c r="B170" s="23"/>
      <c r="C170" s="24"/>
      <c r="E170" s="23"/>
      <c r="G170" s="200"/>
      <c r="H170" s="200"/>
      <c r="J170" s="24"/>
      <c r="L170" s="24"/>
      <c r="M170" s="23"/>
      <c r="N170" s="24"/>
      <c r="O170" s="24"/>
      <c r="P170" s="24"/>
      <c r="Q170" s="24"/>
    </row>
    <row r="171" spans="2:17" ht="12.75">
      <c r="B171" s="23"/>
      <c r="C171" s="24"/>
      <c r="E171" s="23"/>
      <c r="G171" s="200"/>
      <c r="H171" s="200"/>
      <c r="J171" s="24"/>
      <c r="L171" s="24"/>
      <c r="M171" s="23"/>
      <c r="N171" s="24"/>
      <c r="O171" s="24"/>
      <c r="P171" s="24"/>
      <c r="Q171" s="24"/>
    </row>
    <row r="172" spans="2:17" ht="12.75">
      <c r="B172" s="23"/>
      <c r="C172" s="24"/>
      <c r="E172" s="23"/>
      <c r="G172" s="200"/>
      <c r="H172" s="200"/>
      <c r="J172" s="24"/>
      <c r="L172" s="24"/>
      <c r="M172" s="23"/>
      <c r="N172" s="24"/>
      <c r="O172" s="24"/>
      <c r="P172" s="24"/>
      <c r="Q172" s="24"/>
    </row>
    <row r="173" spans="2:17" ht="12.75">
      <c r="B173" s="23"/>
      <c r="C173" s="24"/>
      <c r="E173" s="23"/>
      <c r="G173" s="200"/>
      <c r="H173" s="200"/>
      <c r="J173" s="24"/>
      <c r="L173" s="24"/>
      <c r="M173" s="23"/>
      <c r="N173" s="24"/>
      <c r="O173" s="24"/>
      <c r="P173" s="24"/>
      <c r="Q173" s="24"/>
    </row>
    <row r="174" spans="2:17" ht="12.75">
      <c r="B174" s="23"/>
      <c r="C174" s="24"/>
      <c r="E174" s="23"/>
      <c r="G174" s="200"/>
      <c r="H174" s="200"/>
      <c r="J174" s="24"/>
      <c r="L174" s="24"/>
      <c r="M174" s="23"/>
      <c r="N174" s="24"/>
      <c r="O174" s="24"/>
      <c r="P174" s="24"/>
      <c r="Q174" s="24"/>
    </row>
    <row r="175" spans="2:17" ht="12.75">
      <c r="B175" s="23"/>
      <c r="C175" s="24"/>
      <c r="E175" s="23"/>
      <c r="G175" s="200"/>
      <c r="H175" s="200"/>
      <c r="J175" s="24"/>
      <c r="L175" s="24"/>
      <c r="M175" s="23"/>
      <c r="N175" s="24"/>
      <c r="O175" s="24"/>
      <c r="P175" s="24"/>
      <c r="Q175" s="24"/>
    </row>
    <row r="176" spans="2:17" ht="12.75">
      <c r="B176" s="23"/>
      <c r="C176" s="24"/>
      <c r="E176" s="23"/>
      <c r="G176" s="200"/>
      <c r="H176" s="200"/>
      <c r="J176" s="24"/>
      <c r="L176" s="24"/>
      <c r="M176" s="23"/>
      <c r="N176" s="24"/>
      <c r="O176" s="24"/>
      <c r="P176" s="24"/>
      <c r="Q176" s="24"/>
    </row>
    <row r="177" spans="2:17" ht="12.75">
      <c r="B177" s="23"/>
      <c r="C177" s="24"/>
      <c r="E177" s="23"/>
      <c r="G177" s="200"/>
      <c r="H177" s="200"/>
      <c r="J177" s="24"/>
      <c r="L177" s="24"/>
      <c r="M177" s="23"/>
      <c r="N177" s="24"/>
      <c r="O177" s="24"/>
      <c r="P177" s="24"/>
      <c r="Q177" s="24"/>
    </row>
    <row r="178" spans="2:17" ht="12.75">
      <c r="B178" s="23"/>
      <c r="C178" s="24"/>
      <c r="E178" s="23"/>
      <c r="G178" s="200"/>
      <c r="H178" s="200"/>
      <c r="J178" s="24"/>
      <c r="L178" s="24"/>
      <c r="M178" s="23"/>
      <c r="N178" s="24"/>
      <c r="O178" s="24"/>
      <c r="P178" s="24"/>
      <c r="Q178" s="24"/>
    </row>
    <row r="179" spans="2:17" ht="12.75">
      <c r="B179" s="23"/>
      <c r="C179" s="24"/>
      <c r="E179" s="23"/>
      <c r="G179" s="200"/>
      <c r="H179" s="200"/>
      <c r="J179" s="24"/>
      <c r="L179" s="24"/>
      <c r="M179" s="23"/>
      <c r="N179" s="24"/>
      <c r="O179" s="24"/>
      <c r="P179" s="24"/>
      <c r="Q179" s="24"/>
    </row>
    <row r="180" spans="2:17" ht="12.75">
      <c r="B180" s="23"/>
      <c r="C180" s="24"/>
      <c r="E180" s="23"/>
      <c r="G180" s="200"/>
      <c r="H180" s="200"/>
      <c r="J180" s="24"/>
      <c r="L180" s="24"/>
      <c r="M180" s="23"/>
      <c r="N180" s="24"/>
      <c r="O180" s="24"/>
      <c r="P180" s="24"/>
      <c r="Q180" s="24"/>
    </row>
    <row r="181" spans="2:17" ht="12.75">
      <c r="B181" s="23"/>
      <c r="C181" s="24"/>
      <c r="E181" s="23"/>
      <c r="G181" s="200"/>
      <c r="H181" s="200"/>
      <c r="J181" s="24"/>
      <c r="L181" s="24"/>
      <c r="M181" s="23"/>
      <c r="N181" s="24"/>
      <c r="O181" s="24"/>
      <c r="P181" s="24"/>
      <c r="Q181" s="24"/>
    </row>
    <row r="182" spans="2:17" ht="12.75">
      <c r="B182" s="23"/>
      <c r="C182" s="24"/>
      <c r="E182" s="23"/>
      <c r="G182" s="200"/>
      <c r="H182" s="200"/>
      <c r="J182" s="24"/>
      <c r="L182" s="24"/>
      <c r="M182" s="23"/>
      <c r="N182" s="24"/>
      <c r="O182" s="24"/>
      <c r="P182" s="24"/>
      <c r="Q182" s="24"/>
    </row>
    <row r="183" spans="2:17" ht="12.75">
      <c r="B183" s="23"/>
      <c r="C183" s="24"/>
      <c r="E183" s="23"/>
      <c r="G183" s="200"/>
      <c r="H183" s="200"/>
      <c r="J183" s="24"/>
      <c r="L183" s="24"/>
      <c r="M183" s="23"/>
      <c r="N183" s="24"/>
      <c r="O183" s="24"/>
      <c r="P183" s="24"/>
      <c r="Q183" s="24"/>
    </row>
    <row r="184" spans="2:17" ht="12.75">
      <c r="B184" s="23"/>
      <c r="C184" s="24"/>
      <c r="E184" s="23"/>
      <c r="G184" s="200"/>
      <c r="H184" s="200"/>
      <c r="J184" s="24"/>
      <c r="L184" s="24"/>
      <c r="M184" s="23"/>
      <c r="N184" s="24"/>
      <c r="O184" s="24"/>
      <c r="P184" s="24"/>
      <c r="Q184" s="24"/>
    </row>
    <row r="185" spans="2:17" ht="12.75">
      <c r="B185" s="23"/>
      <c r="C185" s="24"/>
      <c r="E185" s="23"/>
      <c r="G185" s="200"/>
      <c r="H185" s="200"/>
      <c r="J185" s="24"/>
      <c r="L185" s="24"/>
      <c r="M185" s="23"/>
      <c r="N185" s="24"/>
      <c r="O185" s="24"/>
      <c r="P185" s="24"/>
      <c r="Q185" s="24"/>
    </row>
    <row r="186" spans="2:17" ht="12.75">
      <c r="B186" s="23"/>
      <c r="C186" s="24"/>
      <c r="E186" s="23"/>
      <c r="G186" s="200"/>
      <c r="H186" s="200"/>
      <c r="J186" s="24"/>
      <c r="L186" s="24"/>
      <c r="M186" s="23"/>
      <c r="N186" s="24"/>
      <c r="O186" s="24"/>
      <c r="P186" s="24"/>
      <c r="Q186" s="24"/>
    </row>
    <row r="187" spans="2:17" ht="12.75">
      <c r="B187" s="23"/>
      <c r="C187" s="24"/>
      <c r="E187" s="23"/>
      <c r="G187" s="200"/>
      <c r="H187" s="200"/>
      <c r="J187" s="24"/>
      <c r="L187" s="24"/>
      <c r="M187" s="23"/>
      <c r="N187" s="24"/>
      <c r="O187" s="24"/>
      <c r="P187" s="24"/>
      <c r="Q187" s="24"/>
    </row>
    <row r="188" spans="2:17" ht="12.75">
      <c r="B188" s="23"/>
      <c r="C188" s="24"/>
      <c r="E188" s="23"/>
      <c r="G188" s="200"/>
      <c r="H188" s="200"/>
      <c r="J188" s="24"/>
      <c r="L188" s="24"/>
      <c r="M188" s="23"/>
      <c r="N188" s="24"/>
      <c r="O188" s="24"/>
      <c r="P188" s="24"/>
      <c r="Q188" s="24"/>
    </row>
    <row r="189" spans="2:17" ht="12.75">
      <c r="B189" s="23"/>
      <c r="C189" s="24"/>
      <c r="E189" s="23"/>
      <c r="G189" s="200"/>
      <c r="H189" s="200"/>
      <c r="J189" s="24"/>
      <c r="L189" s="24"/>
      <c r="M189" s="23"/>
      <c r="N189" s="24"/>
      <c r="O189" s="24"/>
      <c r="P189" s="24"/>
      <c r="Q189" s="24"/>
    </row>
    <row r="190" spans="2:17" ht="12.75">
      <c r="B190" s="23"/>
      <c r="C190" s="24"/>
      <c r="E190" s="23"/>
      <c r="G190" s="200"/>
      <c r="H190" s="200"/>
      <c r="J190" s="24"/>
      <c r="L190" s="24"/>
      <c r="M190" s="23"/>
      <c r="N190" s="24"/>
      <c r="O190" s="24"/>
      <c r="P190" s="24"/>
      <c r="Q190" s="24"/>
    </row>
    <row r="191" spans="2:17" ht="12.75">
      <c r="B191" s="23"/>
      <c r="C191" s="24"/>
      <c r="E191" s="23"/>
      <c r="G191" s="200"/>
      <c r="H191" s="200"/>
      <c r="J191" s="24"/>
      <c r="L191" s="24"/>
      <c r="M191" s="23"/>
      <c r="N191" s="24"/>
      <c r="O191" s="24"/>
      <c r="P191" s="24"/>
      <c r="Q191" s="24"/>
    </row>
    <row r="192" spans="2:17" ht="12.75">
      <c r="B192" s="23"/>
      <c r="C192" s="24"/>
      <c r="E192" s="23"/>
      <c r="G192" s="200"/>
      <c r="H192" s="200"/>
      <c r="J192" s="24"/>
      <c r="L192" s="24"/>
      <c r="M192" s="23"/>
      <c r="N192" s="24"/>
      <c r="O192" s="24"/>
      <c r="P192" s="24"/>
      <c r="Q192" s="24"/>
    </row>
    <row r="193" spans="2:17" ht="12.75">
      <c r="B193" s="23"/>
      <c r="C193" s="24"/>
      <c r="E193" s="23"/>
      <c r="G193" s="200"/>
      <c r="H193" s="200"/>
      <c r="J193" s="24"/>
      <c r="L193" s="24"/>
      <c r="M193" s="23"/>
      <c r="N193" s="24"/>
      <c r="O193" s="24"/>
      <c r="P193" s="24"/>
      <c r="Q193" s="24"/>
    </row>
    <row r="194" spans="2:17" ht="12.75">
      <c r="B194" s="23"/>
      <c r="C194" s="24"/>
      <c r="E194" s="23"/>
      <c r="G194" s="200"/>
      <c r="H194" s="200"/>
      <c r="J194" s="24"/>
      <c r="L194" s="24"/>
      <c r="M194" s="23"/>
      <c r="N194" s="24"/>
      <c r="O194" s="24"/>
      <c r="P194" s="24"/>
      <c r="Q194" s="24"/>
    </row>
    <row r="195" spans="2:17" ht="12.75">
      <c r="B195" s="23"/>
      <c r="C195" s="24"/>
      <c r="E195" s="23"/>
      <c r="G195" s="200"/>
      <c r="H195" s="200"/>
      <c r="J195" s="24"/>
      <c r="L195" s="24"/>
      <c r="M195" s="23"/>
      <c r="N195" s="24"/>
      <c r="O195" s="24"/>
      <c r="P195" s="24"/>
      <c r="Q195" s="24"/>
    </row>
    <row r="196" spans="2:17" ht="12.75">
      <c r="B196" s="23"/>
      <c r="C196" s="24"/>
      <c r="E196" s="23"/>
      <c r="G196" s="200"/>
      <c r="H196" s="200"/>
      <c r="J196" s="24"/>
      <c r="L196" s="24"/>
      <c r="M196" s="23"/>
      <c r="N196" s="24"/>
      <c r="O196" s="24"/>
      <c r="P196" s="24"/>
      <c r="Q196" s="24"/>
    </row>
    <row r="197" spans="2:17" ht="12.75">
      <c r="B197" s="23"/>
      <c r="C197" s="24"/>
      <c r="E197" s="23"/>
      <c r="G197" s="200"/>
      <c r="H197" s="200"/>
      <c r="J197" s="24"/>
      <c r="L197" s="24"/>
      <c r="M197" s="23"/>
      <c r="N197" s="24"/>
      <c r="O197" s="24"/>
      <c r="P197" s="24"/>
      <c r="Q197" s="24"/>
    </row>
    <row r="198" spans="2:17" ht="12.75">
      <c r="B198" s="23"/>
      <c r="C198" s="24"/>
      <c r="E198" s="23"/>
      <c r="G198" s="200"/>
      <c r="H198" s="200"/>
      <c r="J198" s="24"/>
      <c r="L198" s="24"/>
      <c r="M198" s="23"/>
      <c r="N198" s="24"/>
      <c r="O198" s="24"/>
      <c r="P198" s="24"/>
      <c r="Q198" s="24"/>
    </row>
    <row r="199" spans="2:17" ht="12.75">
      <c r="B199" s="23"/>
      <c r="C199" s="24"/>
      <c r="E199" s="23"/>
      <c r="G199" s="200"/>
      <c r="H199" s="200"/>
      <c r="J199" s="24"/>
      <c r="L199" s="24"/>
      <c r="M199" s="23"/>
      <c r="N199" s="24"/>
      <c r="O199" s="24"/>
      <c r="P199" s="24"/>
      <c r="Q199" s="24"/>
    </row>
    <row r="200" spans="2:17" ht="12.75">
      <c r="B200" s="23"/>
      <c r="C200" s="24"/>
      <c r="E200" s="23"/>
      <c r="G200" s="200"/>
      <c r="H200" s="200"/>
      <c r="J200" s="24"/>
      <c r="L200" s="24"/>
      <c r="M200" s="23"/>
      <c r="N200" s="24"/>
      <c r="O200" s="24"/>
      <c r="P200" s="24"/>
      <c r="Q200" s="24"/>
    </row>
    <row r="201" spans="2:17" ht="12.75">
      <c r="B201" s="23"/>
      <c r="C201" s="24"/>
      <c r="E201" s="23"/>
      <c r="G201" s="200"/>
      <c r="H201" s="200"/>
      <c r="J201" s="24"/>
      <c r="L201" s="24"/>
      <c r="M201" s="23"/>
      <c r="N201" s="24"/>
      <c r="O201" s="24"/>
      <c r="P201" s="24"/>
      <c r="Q201" s="24"/>
    </row>
    <row r="202" spans="2:17" ht="12.75">
      <c r="B202" s="23"/>
      <c r="C202" s="24"/>
      <c r="E202" s="23"/>
      <c r="G202" s="200"/>
      <c r="H202" s="200"/>
      <c r="J202" s="24"/>
      <c r="L202" s="24"/>
      <c r="M202" s="23"/>
      <c r="N202" s="24"/>
      <c r="O202" s="24"/>
      <c r="P202" s="24"/>
      <c r="Q202" s="24"/>
    </row>
    <row r="203" spans="2:17" ht="12.75">
      <c r="B203" s="23"/>
      <c r="C203" s="24"/>
      <c r="E203" s="23"/>
      <c r="G203" s="200"/>
      <c r="H203" s="200"/>
      <c r="J203" s="24"/>
      <c r="L203" s="24"/>
      <c r="M203" s="23"/>
      <c r="N203" s="24"/>
      <c r="O203" s="24"/>
      <c r="P203" s="24"/>
      <c r="Q203" s="24"/>
    </row>
    <row r="204" spans="2:17" ht="12.75">
      <c r="B204" s="23"/>
      <c r="C204" s="24"/>
      <c r="E204" s="23"/>
      <c r="G204" s="200"/>
      <c r="H204" s="200"/>
      <c r="J204" s="24"/>
      <c r="L204" s="24"/>
      <c r="M204" s="23"/>
      <c r="N204" s="24"/>
      <c r="O204" s="24"/>
      <c r="P204" s="24"/>
      <c r="Q204" s="24"/>
    </row>
    <row r="205" spans="2:17" ht="12.75">
      <c r="B205" s="23"/>
      <c r="C205" s="24"/>
      <c r="E205" s="23"/>
      <c r="G205" s="200"/>
      <c r="H205" s="200"/>
      <c r="J205" s="24"/>
      <c r="L205" s="24"/>
      <c r="M205" s="23"/>
      <c r="N205" s="24"/>
      <c r="O205" s="24"/>
      <c r="P205" s="24"/>
      <c r="Q205" s="24"/>
    </row>
    <row r="206" spans="2:17" ht="12.75">
      <c r="B206" s="23"/>
      <c r="C206" s="24"/>
      <c r="E206" s="23"/>
      <c r="G206" s="200"/>
      <c r="H206" s="200"/>
      <c r="J206" s="24"/>
      <c r="L206" s="24"/>
      <c r="M206" s="23"/>
      <c r="N206" s="24"/>
      <c r="O206" s="24"/>
      <c r="P206" s="24"/>
      <c r="Q206" s="24"/>
    </row>
    <row r="207" spans="2:17" ht="12.75">
      <c r="B207" s="23"/>
      <c r="C207" s="24"/>
      <c r="E207" s="23"/>
      <c r="G207" s="200"/>
      <c r="H207" s="200"/>
      <c r="J207" s="24"/>
      <c r="L207" s="24"/>
      <c r="M207" s="23"/>
      <c r="N207" s="24"/>
      <c r="O207" s="24"/>
      <c r="P207" s="24"/>
      <c r="Q207" s="24"/>
    </row>
    <row r="208" spans="2:17" ht="12.75">
      <c r="B208" s="23"/>
      <c r="C208" s="24"/>
      <c r="E208" s="23"/>
      <c r="G208" s="200"/>
      <c r="H208" s="200"/>
      <c r="J208" s="24"/>
      <c r="L208" s="24"/>
      <c r="M208" s="23"/>
      <c r="N208" s="24"/>
      <c r="O208" s="24"/>
      <c r="P208" s="24"/>
      <c r="Q208" s="24"/>
    </row>
    <row r="209" spans="2:17" ht="12.75">
      <c r="B209" s="23"/>
      <c r="C209" s="24"/>
      <c r="E209" s="23"/>
      <c r="G209" s="200"/>
      <c r="H209" s="200"/>
      <c r="J209" s="24"/>
      <c r="L209" s="24"/>
      <c r="M209" s="23"/>
      <c r="N209" s="24"/>
      <c r="O209" s="24"/>
      <c r="P209" s="24"/>
      <c r="Q209" s="24"/>
    </row>
    <row r="210" spans="2:17" ht="12.75">
      <c r="B210" s="23"/>
      <c r="C210" s="24"/>
      <c r="E210" s="23"/>
      <c r="G210" s="200"/>
      <c r="H210" s="200"/>
      <c r="J210" s="24"/>
      <c r="L210" s="24"/>
      <c r="M210" s="23"/>
      <c r="N210" s="24"/>
      <c r="O210" s="24"/>
      <c r="P210" s="24"/>
      <c r="Q210" s="24"/>
    </row>
    <row r="211" spans="2:17" ht="12.75">
      <c r="B211" s="23"/>
      <c r="C211" s="24"/>
      <c r="E211" s="23"/>
      <c r="G211" s="200"/>
      <c r="H211" s="200"/>
      <c r="J211" s="24"/>
      <c r="L211" s="24"/>
      <c r="M211" s="23"/>
      <c r="N211" s="24"/>
      <c r="O211" s="24"/>
      <c r="P211" s="24"/>
      <c r="Q211" s="24"/>
    </row>
    <row r="212" spans="2:17" ht="12.75">
      <c r="B212" s="23"/>
      <c r="C212" s="24"/>
      <c r="E212" s="23"/>
      <c r="G212" s="200"/>
      <c r="H212" s="200"/>
      <c r="J212" s="24"/>
      <c r="L212" s="24"/>
      <c r="M212" s="23"/>
      <c r="N212" s="24"/>
      <c r="O212" s="24"/>
      <c r="P212" s="24"/>
      <c r="Q212" s="24"/>
    </row>
    <row r="213" spans="2:17" ht="12.75">
      <c r="B213" s="23"/>
      <c r="C213" s="24"/>
      <c r="E213" s="23"/>
      <c r="G213" s="200"/>
      <c r="H213" s="200"/>
      <c r="J213" s="24"/>
      <c r="L213" s="24"/>
      <c r="M213" s="23"/>
      <c r="N213" s="24"/>
      <c r="O213" s="24"/>
      <c r="P213" s="24"/>
      <c r="Q213" s="24"/>
    </row>
    <row r="214" spans="2:17" ht="12.75">
      <c r="B214" s="23"/>
      <c r="C214" s="24"/>
      <c r="E214" s="23"/>
      <c r="G214" s="200"/>
      <c r="H214" s="200"/>
      <c r="J214" s="24"/>
      <c r="L214" s="24"/>
      <c r="M214" s="23"/>
      <c r="N214" s="24"/>
      <c r="O214" s="24"/>
      <c r="P214" s="24"/>
      <c r="Q214" s="24"/>
    </row>
    <row r="215" spans="2:17" ht="12.75">
      <c r="B215" s="23"/>
      <c r="C215" s="24"/>
      <c r="E215" s="23"/>
      <c r="G215" s="200"/>
      <c r="H215" s="200"/>
      <c r="J215" s="24"/>
      <c r="L215" s="24"/>
      <c r="M215" s="23"/>
      <c r="N215" s="24"/>
      <c r="O215" s="24"/>
      <c r="P215" s="24"/>
      <c r="Q215" s="24"/>
    </row>
    <row r="216" spans="2:17" ht="12.75">
      <c r="B216" s="23"/>
      <c r="C216" s="24"/>
      <c r="E216" s="23"/>
      <c r="G216" s="200"/>
      <c r="H216" s="200"/>
      <c r="J216" s="24"/>
      <c r="L216" s="24"/>
      <c r="M216" s="23"/>
      <c r="N216" s="24"/>
      <c r="O216" s="24"/>
      <c r="P216" s="24"/>
      <c r="Q216" s="24"/>
    </row>
    <row r="217" spans="2:17" ht="12.75">
      <c r="B217" s="23"/>
      <c r="C217" s="24"/>
      <c r="E217" s="23"/>
      <c r="G217" s="200"/>
      <c r="H217" s="200"/>
      <c r="J217" s="24"/>
      <c r="L217" s="24"/>
      <c r="M217" s="23"/>
      <c r="N217" s="24"/>
      <c r="O217" s="24"/>
      <c r="P217" s="24"/>
      <c r="Q217" s="24"/>
    </row>
    <row r="218" spans="2:17" ht="12.75">
      <c r="B218" s="23"/>
      <c r="C218" s="24"/>
      <c r="E218" s="23"/>
      <c r="G218" s="200"/>
      <c r="H218" s="200"/>
      <c r="J218" s="24"/>
      <c r="L218" s="24"/>
      <c r="M218" s="23"/>
      <c r="N218" s="24"/>
      <c r="O218" s="24"/>
      <c r="P218" s="24"/>
      <c r="Q218" s="24"/>
    </row>
    <row r="219" spans="2:17" ht="12.75">
      <c r="B219" s="23"/>
      <c r="C219" s="24"/>
      <c r="E219" s="23"/>
      <c r="G219" s="200"/>
      <c r="H219" s="200"/>
      <c r="J219" s="24"/>
      <c r="L219" s="24"/>
      <c r="M219" s="23"/>
      <c r="N219" s="24"/>
      <c r="O219" s="24"/>
      <c r="P219" s="24"/>
      <c r="Q219" s="24"/>
    </row>
    <row r="220" spans="2:17" ht="12.75">
      <c r="B220" s="23"/>
      <c r="C220" s="24"/>
      <c r="E220" s="23"/>
      <c r="G220" s="200"/>
      <c r="H220" s="200"/>
      <c r="J220" s="24"/>
      <c r="L220" s="24"/>
      <c r="M220" s="23"/>
      <c r="N220" s="24"/>
      <c r="O220" s="24"/>
      <c r="P220" s="24"/>
      <c r="Q220" s="24"/>
    </row>
    <row r="221" spans="2:17" ht="12.75">
      <c r="B221" s="23"/>
      <c r="C221" s="24"/>
      <c r="E221" s="23"/>
      <c r="G221" s="200"/>
      <c r="H221" s="200"/>
      <c r="J221" s="24"/>
      <c r="L221" s="24"/>
      <c r="M221" s="23"/>
      <c r="N221" s="24"/>
      <c r="O221" s="24"/>
      <c r="P221" s="24"/>
      <c r="Q221" s="24"/>
    </row>
    <row r="222" spans="2:17" ht="12.75">
      <c r="B222" s="23"/>
      <c r="C222" s="24"/>
      <c r="E222" s="23"/>
      <c r="G222" s="200"/>
      <c r="H222" s="200"/>
      <c r="J222" s="24"/>
      <c r="L222" s="24"/>
      <c r="M222" s="23"/>
      <c r="N222" s="24"/>
      <c r="O222" s="24"/>
      <c r="P222" s="24"/>
      <c r="Q222" s="24"/>
    </row>
    <row r="223" spans="2:17" ht="12.75">
      <c r="B223" s="23"/>
      <c r="C223" s="24"/>
      <c r="E223" s="23"/>
      <c r="G223" s="200"/>
      <c r="H223" s="200"/>
      <c r="J223" s="24"/>
      <c r="L223" s="24"/>
      <c r="M223" s="23"/>
      <c r="N223" s="24"/>
      <c r="O223" s="24"/>
      <c r="P223" s="24"/>
      <c r="Q223" s="24"/>
    </row>
    <row r="224" spans="2:17" ht="12.75">
      <c r="B224" s="23"/>
      <c r="C224" s="24"/>
      <c r="E224" s="23"/>
      <c r="G224" s="200"/>
      <c r="H224" s="200"/>
      <c r="J224" s="24"/>
      <c r="L224" s="24"/>
      <c r="M224" s="23"/>
      <c r="N224" s="24"/>
      <c r="O224" s="24"/>
      <c r="P224" s="24"/>
      <c r="Q224" s="24"/>
    </row>
    <row r="225" spans="2:17" ht="12.75">
      <c r="B225" s="23"/>
      <c r="C225" s="24"/>
      <c r="E225" s="23"/>
      <c r="G225" s="200"/>
      <c r="H225" s="200"/>
      <c r="J225" s="24"/>
      <c r="L225" s="24"/>
      <c r="M225" s="23"/>
      <c r="N225" s="24"/>
      <c r="O225" s="24"/>
      <c r="P225" s="24"/>
      <c r="Q225" s="24"/>
    </row>
    <row r="226" spans="2:17" ht="12.75">
      <c r="B226" s="23"/>
      <c r="C226" s="24"/>
      <c r="E226" s="23"/>
      <c r="G226" s="200"/>
      <c r="H226" s="200"/>
      <c r="J226" s="24"/>
      <c r="L226" s="24"/>
      <c r="M226" s="23"/>
      <c r="N226" s="24"/>
      <c r="O226" s="24"/>
      <c r="P226" s="24"/>
      <c r="Q226" s="24"/>
    </row>
    <row r="227" spans="2:17" ht="12.75">
      <c r="B227" s="23"/>
      <c r="C227" s="24"/>
      <c r="E227" s="23"/>
      <c r="G227" s="200"/>
      <c r="H227" s="200"/>
      <c r="J227" s="24"/>
      <c r="L227" s="24"/>
      <c r="M227" s="23"/>
      <c r="N227" s="24"/>
      <c r="O227" s="24"/>
      <c r="P227" s="24"/>
      <c r="Q227" s="24"/>
    </row>
    <row r="228" spans="2:17" ht="12.75">
      <c r="B228" s="23"/>
      <c r="C228" s="24"/>
      <c r="E228" s="23"/>
      <c r="G228" s="200"/>
      <c r="H228" s="200"/>
      <c r="J228" s="24"/>
      <c r="L228" s="24"/>
      <c r="M228" s="23"/>
      <c r="N228" s="24"/>
      <c r="O228" s="24"/>
      <c r="P228" s="24"/>
      <c r="Q228" s="24"/>
    </row>
    <row r="229" spans="2:17" ht="12.75">
      <c r="B229" s="23"/>
      <c r="C229" s="24"/>
      <c r="E229" s="23"/>
      <c r="G229" s="200"/>
      <c r="H229" s="200"/>
      <c r="J229" s="24"/>
      <c r="L229" s="24"/>
      <c r="M229" s="23"/>
      <c r="N229" s="24"/>
      <c r="O229" s="24"/>
      <c r="P229" s="24"/>
      <c r="Q229" s="24"/>
    </row>
    <row r="230" spans="2:17" ht="12.75">
      <c r="B230" s="23"/>
      <c r="C230" s="24"/>
      <c r="E230" s="23"/>
      <c r="G230" s="200"/>
      <c r="H230" s="200"/>
      <c r="J230" s="24"/>
      <c r="L230" s="24"/>
      <c r="M230" s="23"/>
      <c r="N230" s="24"/>
      <c r="O230" s="24"/>
      <c r="P230" s="24"/>
      <c r="Q230" s="24"/>
    </row>
    <row r="231" spans="2:17" ht="12.75">
      <c r="B231" s="23"/>
      <c r="C231" s="24"/>
      <c r="E231" s="23"/>
      <c r="G231" s="200"/>
      <c r="H231" s="200"/>
      <c r="J231" s="24"/>
      <c r="L231" s="24"/>
      <c r="M231" s="23"/>
      <c r="N231" s="24"/>
      <c r="O231" s="24"/>
      <c r="P231" s="24"/>
      <c r="Q231" s="24"/>
    </row>
    <row r="232" spans="2:17" ht="12.75">
      <c r="B232" s="23"/>
      <c r="C232" s="24"/>
      <c r="E232" s="23"/>
      <c r="G232" s="200"/>
      <c r="H232" s="200"/>
      <c r="J232" s="24"/>
      <c r="L232" s="24"/>
      <c r="M232" s="23"/>
      <c r="N232" s="24"/>
      <c r="O232" s="24"/>
      <c r="P232" s="24"/>
      <c r="Q232" s="24"/>
    </row>
    <row r="233" spans="2:17" ht="12.75">
      <c r="B233" s="23"/>
      <c r="C233" s="24"/>
      <c r="E233" s="23"/>
      <c r="G233" s="200"/>
      <c r="H233" s="200"/>
      <c r="J233" s="24"/>
      <c r="L233" s="24"/>
      <c r="M233" s="23"/>
      <c r="N233" s="24"/>
      <c r="O233" s="24"/>
      <c r="P233" s="24"/>
      <c r="Q233" s="24"/>
    </row>
    <row r="234" spans="2:17" ht="12.75">
      <c r="B234" s="23"/>
      <c r="C234" s="24"/>
      <c r="E234" s="23"/>
      <c r="G234" s="200"/>
      <c r="H234" s="200"/>
      <c r="J234" s="24"/>
      <c r="L234" s="24"/>
      <c r="M234" s="23"/>
      <c r="N234" s="24"/>
      <c r="O234" s="24"/>
      <c r="P234" s="24"/>
      <c r="Q234" s="24"/>
    </row>
    <row r="235" spans="2:17" ht="12.75">
      <c r="B235" s="23"/>
      <c r="C235" s="24"/>
      <c r="E235" s="23"/>
      <c r="G235" s="200"/>
      <c r="H235" s="200"/>
      <c r="J235" s="24"/>
      <c r="L235" s="24"/>
      <c r="M235" s="23"/>
      <c r="N235" s="24"/>
      <c r="O235" s="24"/>
      <c r="P235" s="24"/>
      <c r="Q235" s="24"/>
    </row>
    <row r="236" spans="2:17" ht="12.75">
      <c r="B236" s="23"/>
      <c r="C236" s="24"/>
      <c r="E236" s="23"/>
      <c r="G236" s="200"/>
      <c r="H236" s="200"/>
      <c r="J236" s="24"/>
      <c r="L236" s="24"/>
      <c r="M236" s="23"/>
      <c r="N236" s="24"/>
      <c r="O236" s="24"/>
      <c r="P236" s="24"/>
      <c r="Q236" s="24"/>
    </row>
    <row r="237" spans="2:17" ht="12.75">
      <c r="B237" s="23"/>
      <c r="C237" s="24"/>
      <c r="E237" s="23"/>
      <c r="G237" s="200"/>
      <c r="H237" s="200"/>
      <c r="J237" s="24"/>
      <c r="L237" s="24"/>
      <c r="M237" s="23"/>
      <c r="N237" s="24"/>
      <c r="O237" s="24"/>
      <c r="P237" s="24"/>
      <c r="Q237" s="24"/>
    </row>
    <row r="238" spans="2:17" ht="12.75">
      <c r="B238" s="23"/>
      <c r="C238" s="24"/>
      <c r="E238" s="23"/>
      <c r="G238" s="200"/>
      <c r="H238" s="200"/>
      <c r="J238" s="24"/>
      <c r="L238" s="24"/>
      <c r="M238" s="23"/>
      <c r="N238" s="24"/>
      <c r="O238" s="24"/>
      <c r="P238" s="24"/>
      <c r="Q238" s="24"/>
    </row>
    <row r="239" spans="2:17" ht="12.75">
      <c r="B239" s="23"/>
      <c r="C239" s="24"/>
      <c r="E239" s="23"/>
      <c r="G239" s="200"/>
      <c r="H239" s="200"/>
      <c r="J239" s="24"/>
      <c r="L239" s="24"/>
      <c r="M239" s="23"/>
      <c r="N239" s="24"/>
      <c r="O239" s="24"/>
      <c r="P239" s="24"/>
      <c r="Q239" s="24"/>
    </row>
    <row r="240" spans="2:17" ht="12.75">
      <c r="B240" s="23"/>
      <c r="C240" s="24"/>
      <c r="E240" s="23"/>
      <c r="G240" s="200"/>
      <c r="H240" s="200"/>
      <c r="J240" s="24"/>
      <c r="L240" s="24"/>
      <c r="M240" s="23"/>
      <c r="N240" s="24"/>
      <c r="O240" s="24"/>
      <c r="P240" s="24"/>
      <c r="Q240" s="24"/>
    </row>
    <row r="241" spans="2:17" ht="12.75">
      <c r="B241" s="23"/>
      <c r="C241" s="24"/>
      <c r="E241" s="23"/>
      <c r="G241" s="200"/>
      <c r="H241" s="200"/>
      <c r="J241" s="24"/>
      <c r="L241" s="24"/>
      <c r="M241" s="23"/>
      <c r="N241" s="24"/>
      <c r="O241" s="24"/>
      <c r="P241" s="24"/>
      <c r="Q241" s="24"/>
    </row>
    <row r="242" spans="2:17" ht="12.75">
      <c r="B242" s="23"/>
      <c r="C242" s="24"/>
      <c r="E242" s="23"/>
      <c r="G242" s="200"/>
      <c r="H242" s="200"/>
      <c r="J242" s="24"/>
      <c r="L242" s="24"/>
      <c r="M242" s="23"/>
      <c r="N242" s="24"/>
      <c r="O242" s="24"/>
      <c r="P242" s="24"/>
      <c r="Q242" s="24"/>
    </row>
    <row r="243" spans="2:17" ht="12.75">
      <c r="B243" s="23"/>
      <c r="C243" s="24"/>
      <c r="E243" s="23"/>
      <c r="G243" s="200"/>
      <c r="H243" s="200"/>
      <c r="J243" s="24"/>
      <c r="L243" s="24"/>
      <c r="M243" s="23"/>
      <c r="N243" s="24"/>
      <c r="O243" s="24"/>
      <c r="P243" s="24"/>
      <c r="Q243" s="24"/>
    </row>
    <row r="244" spans="2:17" ht="12.75">
      <c r="B244" s="23"/>
      <c r="C244" s="24"/>
      <c r="E244" s="23"/>
      <c r="G244" s="200"/>
      <c r="H244" s="200"/>
      <c r="J244" s="24"/>
      <c r="L244" s="24"/>
      <c r="M244" s="23"/>
      <c r="N244" s="24"/>
      <c r="O244" s="24"/>
      <c r="P244" s="24"/>
      <c r="Q244" s="24"/>
    </row>
    <row r="245" spans="2:17" ht="12.75">
      <c r="B245" s="23"/>
      <c r="C245" s="24"/>
      <c r="E245" s="23"/>
      <c r="G245" s="200"/>
      <c r="H245" s="200"/>
      <c r="J245" s="24"/>
      <c r="L245" s="24"/>
      <c r="M245" s="23"/>
      <c r="N245" s="24"/>
      <c r="O245" s="24"/>
      <c r="P245" s="24"/>
      <c r="Q245" s="24"/>
    </row>
    <row r="246" spans="2:17" ht="12.75">
      <c r="B246" s="23"/>
      <c r="C246" s="24"/>
      <c r="E246" s="23"/>
      <c r="G246" s="200"/>
      <c r="H246" s="200"/>
      <c r="J246" s="24"/>
      <c r="L246" s="24"/>
      <c r="M246" s="23"/>
      <c r="N246" s="24"/>
      <c r="O246" s="24"/>
      <c r="P246" s="24"/>
      <c r="Q246" s="24"/>
    </row>
    <row r="247" spans="2:17" ht="12.75">
      <c r="B247" s="23"/>
      <c r="C247" s="24"/>
      <c r="E247" s="23"/>
      <c r="G247" s="200"/>
      <c r="H247" s="200"/>
      <c r="J247" s="24"/>
      <c r="L247" s="24"/>
      <c r="M247" s="23"/>
      <c r="N247" s="24"/>
      <c r="O247" s="24"/>
      <c r="P247" s="24"/>
      <c r="Q247" s="24"/>
    </row>
    <row r="248" spans="2:17" ht="12.75">
      <c r="B248" s="23"/>
      <c r="C248" s="24"/>
      <c r="E248" s="23"/>
      <c r="G248" s="200"/>
      <c r="H248" s="200"/>
      <c r="J248" s="24"/>
      <c r="L248" s="24"/>
      <c r="M248" s="23"/>
      <c r="N248" s="24"/>
      <c r="O248" s="24"/>
      <c r="P248" s="24"/>
      <c r="Q248" s="24"/>
    </row>
    <row r="249" spans="2:17" ht="12.75">
      <c r="B249" s="23"/>
      <c r="C249" s="24"/>
      <c r="E249" s="23"/>
      <c r="G249" s="200"/>
      <c r="H249" s="200"/>
      <c r="J249" s="24"/>
      <c r="L249" s="24"/>
      <c r="M249" s="23"/>
      <c r="N249" s="24"/>
      <c r="O249" s="24"/>
      <c r="P249" s="24"/>
      <c r="Q249" s="24"/>
    </row>
    <row r="250" spans="2:17" ht="12.75">
      <c r="B250" s="23"/>
      <c r="C250" s="24"/>
      <c r="E250" s="23"/>
      <c r="G250" s="200"/>
      <c r="H250" s="200"/>
      <c r="J250" s="24"/>
      <c r="L250" s="24"/>
      <c r="M250" s="23"/>
      <c r="N250" s="24"/>
      <c r="O250" s="24"/>
      <c r="P250" s="24"/>
      <c r="Q250" s="24"/>
    </row>
    <row r="251" spans="2:17" ht="12.75">
      <c r="B251" s="23"/>
      <c r="C251" s="24"/>
      <c r="E251" s="23"/>
      <c r="G251" s="200"/>
      <c r="H251" s="200"/>
      <c r="J251" s="24"/>
      <c r="L251" s="24"/>
      <c r="M251" s="23"/>
      <c r="N251" s="24"/>
      <c r="O251" s="24"/>
      <c r="P251" s="24"/>
      <c r="Q251" s="24"/>
    </row>
    <row r="252" spans="2:17" ht="12.75">
      <c r="B252" s="23"/>
      <c r="C252" s="24"/>
      <c r="E252" s="23"/>
      <c r="G252" s="200"/>
      <c r="H252" s="200"/>
      <c r="J252" s="24"/>
      <c r="L252" s="24"/>
      <c r="M252" s="23"/>
      <c r="N252" s="24"/>
      <c r="O252" s="24"/>
      <c r="P252" s="24"/>
      <c r="Q252" s="24"/>
    </row>
    <row r="253" spans="2:17" ht="12.75">
      <c r="B253" s="23"/>
      <c r="C253" s="24"/>
      <c r="E253" s="23"/>
      <c r="G253" s="200"/>
      <c r="H253" s="200"/>
      <c r="J253" s="24"/>
      <c r="L253" s="24"/>
      <c r="M253" s="23"/>
      <c r="N253" s="24"/>
      <c r="O253" s="24"/>
      <c r="P253" s="24"/>
      <c r="Q253" s="24"/>
    </row>
    <row r="254" spans="2:17" ht="12.75">
      <c r="B254" s="23"/>
      <c r="C254" s="24"/>
      <c r="E254" s="23"/>
      <c r="G254" s="200"/>
      <c r="H254" s="200"/>
      <c r="J254" s="24"/>
      <c r="L254" s="24"/>
      <c r="M254" s="23"/>
      <c r="N254" s="24"/>
      <c r="O254" s="24"/>
      <c r="P254" s="24"/>
      <c r="Q254" s="24"/>
    </row>
    <row r="255" spans="2:17" ht="12.75">
      <c r="B255" s="23"/>
      <c r="C255" s="24"/>
      <c r="E255" s="23"/>
      <c r="G255" s="200"/>
      <c r="H255" s="200"/>
      <c r="J255" s="24"/>
      <c r="L255" s="24"/>
      <c r="M255" s="23"/>
      <c r="N255" s="24"/>
      <c r="O255" s="24"/>
      <c r="P255" s="24"/>
      <c r="Q255" s="24"/>
    </row>
    <row r="256" spans="2:17" ht="12.75">
      <c r="B256" s="23"/>
      <c r="C256" s="24"/>
      <c r="E256" s="23"/>
      <c r="G256" s="200"/>
      <c r="H256" s="200"/>
      <c r="J256" s="24"/>
      <c r="L256" s="24"/>
      <c r="M256" s="23"/>
      <c r="N256" s="24"/>
      <c r="O256" s="24"/>
      <c r="P256" s="24"/>
      <c r="Q256" s="24"/>
    </row>
    <row r="257" spans="2:17" ht="12.75">
      <c r="B257" s="23"/>
      <c r="C257" s="24"/>
      <c r="E257" s="23"/>
      <c r="G257" s="200"/>
      <c r="H257" s="200"/>
      <c r="J257" s="24"/>
      <c r="L257" s="24"/>
      <c r="M257" s="23"/>
      <c r="N257" s="24"/>
      <c r="O257" s="24"/>
      <c r="P257" s="24"/>
      <c r="Q257" s="24"/>
    </row>
    <row r="258" spans="2:17" ht="12.75">
      <c r="B258" s="23"/>
      <c r="C258" s="24"/>
      <c r="E258" s="23"/>
      <c r="G258" s="200"/>
      <c r="H258" s="200"/>
      <c r="J258" s="24"/>
      <c r="L258" s="24"/>
      <c r="M258" s="23"/>
      <c r="N258" s="24"/>
      <c r="O258" s="24"/>
      <c r="P258" s="24"/>
      <c r="Q258" s="24"/>
    </row>
    <row r="259" spans="2:17" ht="12.75">
      <c r="B259" s="23"/>
      <c r="C259" s="24"/>
      <c r="E259" s="23"/>
      <c r="G259" s="200"/>
      <c r="H259" s="200"/>
      <c r="J259" s="24"/>
      <c r="L259" s="24"/>
      <c r="M259" s="23"/>
      <c r="N259" s="24"/>
      <c r="O259" s="24"/>
      <c r="P259" s="24"/>
      <c r="Q259" s="24"/>
    </row>
    <row r="260" spans="2:17" ht="12.75">
      <c r="B260" s="23"/>
      <c r="C260" s="24"/>
      <c r="E260" s="23"/>
      <c r="G260" s="200"/>
      <c r="H260" s="200"/>
      <c r="J260" s="24"/>
      <c r="L260" s="24"/>
      <c r="M260" s="23"/>
      <c r="N260" s="24"/>
      <c r="O260" s="24"/>
      <c r="P260" s="24"/>
      <c r="Q260" s="24"/>
    </row>
    <row r="261" spans="2:17" ht="12.75">
      <c r="B261" s="23"/>
      <c r="C261" s="24"/>
      <c r="E261" s="23"/>
      <c r="G261" s="200"/>
      <c r="H261" s="200"/>
      <c r="J261" s="24"/>
      <c r="L261" s="24"/>
      <c r="M261" s="23"/>
      <c r="N261" s="24"/>
      <c r="O261" s="24"/>
      <c r="P261" s="24"/>
      <c r="Q261" s="24"/>
    </row>
    <row r="262" spans="2:17" ht="12.75">
      <c r="B262" s="23"/>
      <c r="C262" s="24"/>
      <c r="E262" s="23"/>
      <c r="G262" s="200"/>
      <c r="H262" s="200"/>
      <c r="J262" s="24"/>
      <c r="L262" s="24"/>
      <c r="M262" s="23"/>
      <c r="N262" s="24"/>
      <c r="O262" s="24"/>
      <c r="P262" s="24"/>
      <c r="Q262" s="24"/>
    </row>
    <row r="263" spans="2:17" ht="12.75">
      <c r="B263" s="23"/>
      <c r="C263" s="24"/>
      <c r="E263" s="23"/>
      <c r="G263" s="200"/>
      <c r="H263" s="200"/>
      <c r="J263" s="24"/>
      <c r="L263" s="24"/>
      <c r="M263" s="23"/>
      <c r="N263" s="24"/>
      <c r="O263" s="24"/>
      <c r="P263" s="24"/>
      <c r="Q263" s="24"/>
    </row>
    <row r="264" spans="2:17" ht="12.75">
      <c r="B264" s="23"/>
      <c r="C264" s="24"/>
      <c r="E264" s="23"/>
      <c r="G264" s="200"/>
      <c r="H264" s="200"/>
      <c r="J264" s="24"/>
      <c r="L264" s="24"/>
      <c r="M264" s="23"/>
      <c r="N264" s="24"/>
      <c r="O264" s="24"/>
      <c r="P264" s="24"/>
      <c r="Q264" s="24"/>
    </row>
    <row r="265" spans="2:17" ht="12.75">
      <c r="B265" s="23"/>
      <c r="C265" s="24"/>
      <c r="E265" s="23"/>
      <c r="G265" s="200"/>
      <c r="H265" s="200"/>
      <c r="J265" s="24"/>
      <c r="L265" s="24"/>
      <c r="M265" s="23"/>
      <c r="N265" s="24"/>
      <c r="O265" s="24"/>
      <c r="P265" s="24"/>
      <c r="Q265" s="24"/>
    </row>
    <row r="266" spans="2:17" ht="12.75">
      <c r="B266" s="23"/>
      <c r="C266" s="24"/>
      <c r="E266" s="23"/>
      <c r="G266" s="200"/>
      <c r="H266" s="200"/>
      <c r="J266" s="24"/>
      <c r="L266" s="24"/>
      <c r="M266" s="23"/>
      <c r="N266" s="24"/>
      <c r="O266" s="24"/>
      <c r="P266" s="24"/>
      <c r="Q266" s="24"/>
    </row>
    <row r="267" spans="2:17" ht="12.75">
      <c r="B267" s="23"/>
      <c r="C267" s="24"/>
      <c r="E267" s="23"/>
      <c r="G267" s="200"/>
      <c r="H267" s="200"/>
      <c r="J267" s="24"/>
      <c r="L267" s="24"/>
      <c r="M267" s="23"/>
      <c r="N267" s="24"/>
      <c r="O267" s="24"/>
      <c r="P267" s="24"/>
      <c r="Q267" s="24"/>
    </row>
    <row r="268" spans="2:17" ht="12.75">
      <c r="B268" s="23"/>
      <c r="C268" s="24"/>
      <c r="E268" s="23"/>
      <c r="G268" s="200"/>
      <c r="H268" s="200"/>
      <c r="J268" s="24"/>
      <c r="L268" s="24"/>
      <c r="M268" s="23"/>
      <c r="N268" s="24"/>
      <c r="O268" s="24"/>
      <c r="P268" s="24"/>
      <c r="Q268" s="24"/>
    </row>
    <row r="269" spans="2:17" ht="12.75">
      <c r="B269" s="23"/>
      <c r="C269" s="24"/>
      <c r="E269" s="23"/>
      <c r="G269" s="200"/>
      <c r="H269" s="200"/>
      <c r="J269" s="24"/>
      <c r="L269" s="24"/>
      <c r="M269" s="23"/>
      <c r="N269" s="24"/>
      <c r="O269" s="24"/>
      <c r="P269" s="24"/>
      <c r="Q269" s="24"/>
    </row>
    <row r="270" spans="2:17" ht="12.75">
      <c r="B270" s="23"/>
      <c r="C270" s="24"/>
      <c r="E270" s="23"/>
      <c r="G270" s="200"/>
      <c r="H270" s="200"/>
      <c r="J270" s="24"/>
      <c r="L270" s="24"/>
      <c r="M270" s="23"/>
      <c r="N270" s="24"/>
      <c r="O270" s="24"/>
      <c r="P270" s="24"/>
      <c r="Q270" s="24"/>
    </row>
    <row r="271" spans="2:17" ht="12.75">
      <c r="B271" s="23"/>
      <c r="C271" s="24"/>
      <c r="E271" s="23"/>
      <c r="G271" s="200"/>
      <c r="H271" s="200"/>
      <c r="J271" s="24"/>
      <c r="L271" s="24"/>
      <c r="M271" s="23"/>
      <c r="N271" s="24"/>
      <c r="O271" s="24"/>
      <c r="P271" s="24"/>
      <c r="Q271" s="24"/>
    </row>
    <row r="272" spans="2:17" ht="12.75">
      <c r="B272" s="23"/>
      <c r="C272" s="24"/>
      <c r="E272" s="23"/>
      <c r="G272" s="200"/>
      <c r="H272" s="200"/>
      <c r="J272" s="24"/>
      <c r="L272" s="24"/>
      <c r="M272" s="23"/>
      <c r="N272" s="24"/>
      <c r="O272" s="24"/>
      <c r="P272" s="24"/>
      <c r="Q272" s="24"/>
    </row>
    <row r="273" spans="2:17" ht="12.75">
      <c r="B273" s="23"/>
      <c r="C273" s="24"/>
      <c r="E273" s="23"/>
      <c r="G273" s="200"/>
      <c r="H273" s="200"/>
      <c r="J273" s="24"/>
      <c r="L273" s="24"/>
      <c r="M273" s="23"/>
      <c r="N273" s="24"/>
      <c r="O273" s="24"/>
      <c r="P273" s="24"/>
      <c r="Q273" s="24"/>
    </row>
    <row r="274" spans="2:17" ht="12.75">
      <c r="B274" s="23"/>
      <c r="C274" s="24"/>
      <c r="E274" s="23"/>
      <c r="G274" s="200"/>
      <c r="H274" s="200"/>
      <c r="J274" s="24"/>
      <c r="L274" s="24"/>
      <c r="M274" s="23"/>
      <c r="N274" s="24"/>
      <c r="O274" s="24"/>
      <c r="P274" s="24"/>
      <c r="Q274" s="24"/>
    </row>
    <row r="275" spans="2:17" ht="12.75">
      <c r="B275" s="23"/>
      <c r="C275" s="24"/>
      <c r="E275" s="23"/>
      <c r="G275" s="200"/>
      <c r="H275" s="200"/>
      <c r="J275" s="24"/>
      <c r="L275" s="24"/>
      <c r="M275" s="23"/>
      <c r="N275" s="24"/>
      <c r="O275" s="24"/>
      <c r="P275" s="24"/>
      <c r="Q275" s="24"/>
    </row>
    <row r="276" spans="2:17" ht="12.75">
      <c r="B276" s="23"/>
      <c r="C276" s="24"/>
      <c r="E276" s="23"/>
      <c r="G276" s="200"/>
      <c r="H276" s="200"/>
      <c r="J276" s="24"/>
      <c r="L276" s="24"/>
      <c r="M276" s="23"/>
      <c r="N276" s="24"/>
      <c r="O276" s="24"/>
      <c r="P276" s="24"/>
      <c r="Q276" s="24"/>
    </row>
    <row r="277" spans="2:17" ht="12.75">
      <c r="B277" s="23"/>
      <c r="C277" s="24"/>
      <c r="E277" s="23"/>
      <c r="G277" s="200"/>
      <c r="H277" s="200"/>
      <c r="J277" s="24"/>
      <c r="L277" s="24"/>
      <c r="M277" s="23"/>
      <c r="N277" s="24"/>
      <c r="O277" s="24"/>
      <c r="P277" s="24"/>
      <c r="Q277" s="24"/>
    </row>
    <row r="278" spans="2:17" ht="12.75">
      <c r="B278" s="23"/>
      <c r="C278" s="24"/>
      <c r="E278" s="23"/>
      <c r="G278" s="200"/>
      <c r="H278" s="200"/>
      <c r="J278" s="24"/>
      <c r="L278" s="24"/>
      <c r="M278" s="23"/>
      <c r="N278" s="24"/>
      <c r="O278" s="24"/>
      <c r="P278" s="24"/>
      <c r="Q278" s="24"/>
    </row>
    <row r="279" spans="2:17" ht="12.75">
      <c r="B279" s="23"/>
      <c r="C279" s="24"/>
      <c r="E279" s="23"/>
      <c r="G279" s="200"/>
      <c r="H279" s="200"/>
      <c r="J279" s="24"/>
      <c r="L279" s="24"/>
      <c r="M279" s="23"/>
      <c r="N279" s="24"/>
      <c r="O279" s="24"/>
      <c r="P279" s="24"/>
      <c r="Q279" s="24"/>
    </row>
    <row r="280" spans="2:17" ht="12.75">
      <c r="B280" s="23"/>
      <c r="C280" s="24"/>
      <c r="E280" s="23"/>
      <c r="G280" s="200"/>
      <c r="H280" s="200"/>
      <c r="J280" s="24"/>
      <c r="L280" s="24"/>
      <c r="M280" s="23"/>
      <c r="N280" s="24"/>
      <c r="O280" s="24"/>
      <c r="P280" s="24"/>
      <c r="Q280" s="24"/>
    </row>
    <row r="281" spans="2:17" ht="12.75">
      <c r="B281" s="23"/>
      <c r="C281" s="24"/>
      <c r="E281" s="23"/>
      <c r="G281" s="200"/>
      <c r="H281" s="200"/>
      <c r="J281" s="24"/>
      <c r="L281" s="24"/>
      <c r="M281" s="23"/>
      <c r="N281" s="24"/>
      <c r="O281" s="24"/>
      <c r="P281" s="24"/>
      <c r="Q281" s="24"/>
    </row>
    <row r="282" spans="2:17" ht="12.75">
      <c r="B282" s="23"/>
      <c r="C282" s="24"/>
      <c r="E282" s="23"/>
      <c r="G282" s="200"/>
      <c r="H282" s="200"/>
      <c r="J282" s="24"/>
      <c r="L282" s="24"/>
      <c r="M282" s="23"/>
      <c r="N282" s="24"/>
      <c r="O282" s="24"/>
      <c r="P282" s="24"/>
      <c r="Q282" s="24"/>
    </row>
    <row r="283" spans="2:17" ht="12.75">
      <c r="B283" s="23"/>
      <c r="C283" s="24"/>
      <c r="E283" s="23"/>
      <c r="G283" s="200"/>
      <c r="H283" s="200"/>
      <c r="J283" s="24"/>
      <c r="L283" s="24"/>
      <c r="M283" s="23"/>
      <c r="N283" s="24"/>
      <c r="O283" s="24"/>
      <c r="P283" s="24"/>
      <c r="Q283" s="24"/>
    </row>
    <row r="284" spans="2:17" ht="12.75">
      <c r="B284" s="23"/>
      <c r="C284" s="24"/>
      <c r="E284" s="23"/>
      <c r="G284" s="200"/>
      <c r="H284" s="200"/>
      <c r="J284" s="24"/>
      <c r="L284" s="24"/>
      <c r="M284" s="23"/>
      <c r="N284" s="24"/>
      <c r="O284" s="24"/>
      <c r="P284" s="24"/>
      <c r="Q284" s="24"/>
    </row>
    <row r="285" spans="2:17" ht="12.75">
      <c r="B285" s="23"/>
      <c r="C285" s="24"/>
      <c r="E285" s="23"/>
      <c r="G285" s="200"/>
      <c r="H285" s="200"/>
      <c r="J285" s="24"/>
      <c r="L285" s="24"/>
      <c r="M285" s="23"/>
      <c r="N285" s="24"/>
      <c r="O285" s="24"/>
      <c r="P285" s="24"/>
      <c r="Q285" s="24"/>
    </row>
    <row r="286" spans="2:17" ht="12.75">
      <c r="B286" s="23"/>
      <c r="C286" s="24"/>
      <c r="E286" s="23"/>
      <c r="G286" s="200"/>
      <c r="H286" s="200"/>
      <c r="J286" s="24"/>
      <c r="L286" s="24"/>
      <c r="M286" s="23"/>
      <c r="N286" s="24"/>
      <c r="O286" s="24"/>
      <c r="P286" s="24"/>
      <c r="Q286" s="24"/>
    </row>
    <row r="287" spans="2:17" ht="12.75">
      <c r="B287" s="23"/>
      <c r="C287" s="24"/>
      <c r="E287" s="23"/>
      <c r="G287" s="200"/>
      <c r="H287" s="200"/>
      <c r="J287" s="24"/>
      <c r="L287" s="24"/>
      <c r="M287" s="23"/>
      <c r="N287" s="24"/>
      <c r="O287" s="24"/>
      <c r="P287" s="24"/>
      <c r="Q287" s="24"/>
    </row>
    <row r="288" spans="2:17" ht="12.75">
      <c r="B288" s="23"/>
      <c r="C288" s="24"/>
      <c r="E288" s="23"/>
      <c r="G288" s="200"/>
      <c r="H288" s="200"/>
      <c r="J288" s="24"/>
      <c r="L288" s="24"/>
      <c r="M288" s="23"/>
      <c r="N288" s="24"/>
      <c r="O288" s="24"/>
      <c r="P288" s="24"/>
      <c r="Q288" s="24"/>
    </row>
    <row r="289" spans="2:17" ht="12.75">
      <c r="B289" s="23"/>
      <c r="C289" s="24"/>
      <c r="E289" s="23"/>
      <c r="G289" s="200"/>
      <c r="H289" s="200"/>
      <c r="J289" s="24"/>
      <c r="L289" s="24"/>
      <c r="M289" s="23"/>
      <c r="N289" s="24"/>
      <c r="O289" s="24"/>
      <c r="P289" s="24"/>
      <c r="Q289" s="24"/>
    </row>
    <row r="290" spans="2:17" ht="12.75">
      <c r="B290" s="23"/>
      <c r="C290" s="24"/>
      <c r="E290" s="23"/>
      <c r="G290" s="200"/>
      <c r="H290" s="200"/>
      <c r="J290" s="24"/>
      <c r="L290" s="24"/>
      <c r="M290" s="23"/>
      <c r="N290" s="24"/>
      <c r="O290" s="24"/>
      <c r="P290" s="24"/>
      <c r="Q290" s="24"/>
    </row>
    <row r="291" spans="2:17" ht="12.75">
      <c r="B291" s="23"/>
      <c r="C291" s="24"/>
      <c r="E291" s="23"/>
      <c r="G291" s="200"/>
      <c r="H291" s="200"/>
      <c r="J291" s="24"/>
      <c r="L291" s="24"/>
      <c r="M291" s="23"/>
      <c r="N291" s="24"/>
      <c r="O291" s="24"/>
      <c r="P291" s="24"/>
      <c r="Q291" s="24"/>
    </row>
    <row r="292" spans="2:17" ht="12.75">
      <c r="B292" s="23"/>
      <c r="C292" s="24"/>
      <c r="E292" s="23"/>
      <c r="G292" s="200"/>
      <c r="H292" s="200"/>
      <c r="J292" s="24"/>
      <c r="L292" s="24"/>
      <c r="M292" s="23"/>
      <c r="N292" s="24"/>
      <c r="O292" s="24"/>
      <c r="P292" s="24"/>
      <c r="Q292" s="24"/>
    </row>
    <row r="293" spans="2:17" ht="12.75">
      <c r="B293" s="23"/>
      <c r="C293" s="24"/>
      <c r="E293" s="23"/>
      <c r="G293" s="200"/>
      <c r="H293" s="200"/>
      <c r="J293" s="24"/>
      <c r="L293" s="24"/>
      <c r="M293" s="23"/>
      <c r="N293" s="24"/>
      <c r="O293" s="24"/>
      <c r="P293" s="24"/>
      <c r="Q293" s="24"/>
    </row>
    <row r="294" spans="2:17" ht="12.75">
      <c r="B294" s="23"/>
      <c r="C294" s="24"/>
      <c r="E294" s="23"/>
      <c r="G294" s="200"/>
      <c r="H294" s="200"/>
      <c r="J294" s="24"/>
      <c r="L294" s="24"/>
      <c r="M294" s="23"/>
      <c r="N294" s="24"/>
      <c r="O294" s="24"/>
      <c r="P294" s="24"/>
      <c r="Q294" s="24"/>
    </row>
    <row r="295" spans="2:17" ht="12.75">
      <c r="B295" s="23"/>
      <c r="C295" s="24"/>
      <c r="E295" s="23"/>
      <c r="G295" s="200"/>
      <c r="H295" s="200"/>
      <c r="J295" s="24"/>
      <c r="L295" s="24"/>
      <c r="M295" s="23"/>
      <c r="N295" s="24"/>
      <c r="O295" s="24"/>
      <c r="P295" s="24"/>
      <c r="Q295" s="24"/>
    </row>
    <row r="296" spans="2:17" ht="12.75">
      <c r="B296" s="23"/>
      <c r="C296" s="24"/>
      <c r="E296" s="23"/>
      <c r="G296" s="200"/>
      <c r="H296" s="200"/>
      <c r="J296" s="24"/>
      <c r="L296" s="24"/>
      <c r="M296" s="23"/>
      <c r="N296" s="24"/>
      <c r="O296" s="24"/>
      <c r="P296" s="24"/>
      <c r="Q296" s="24"/>
    </row>
    <row r="297" spans="2:17" ht="12.75">
      <c r="B297" s="23"/>
      <c r="C297" s="24"/>
      <c r="E297" s="23"/>
      <c r="G297" s="200"/>
      <c r="H297" s="200"/>
      <c r="J297" s="24"/>
      <c r="L297" s="24"/>
      <c r="M297" s="23"/>
      <c r="N297" s="24"/>
      <c r="O297" s="24"/>
      <c r="P297" s="24"/>
      <c r="Q297" s="24"/>
    </row>
    <row r="298" spans="2:17" ht="12.75">
      <c r="B298" s="23"/>
      <c r="C298" s="24"/>
      <c r="E298" s="23"/>
      <c r="G298" s="200"/>
      <c r="H298" s="200"/>
      <c r="J298" s="24"/>
      <c r="L298" s="24"/>
      <c r="M298" s="23"/>
      <c r="N298" s="24"/>
      <c r="O298" s="24"/>
      <c r="P298" s="24"/>
      <c r="Q298" s="24"/>
    </row>
    <row r="299" spans="2:17" ht="12.75">
      <c r="B299" s="23"/>
      <c r="C299" s="24"/>
      <c r="E299" s="23"/>
      <c r="G299" s="200"/>
      <c r="H299" s="200"/>
      <c r="J299" s="24"/>
      <c r="L299" s="24"/>
      <c r="M299" s="23"/>
      <c r="N299" s="24"/>
      <c r="O299" s="24"/>
      <c r="P299" s="24"/>
      <c r="Q299" s="24"/>
    </row>
    <row r="300" spans="2:17" ht="12.75">
      <c r="B300" s="23"/>
      <c r="C300" s="24"/>
      <c r="E300" s="23"/>
      <c r="G300" s="200"/>
      <c r="H300" s="200"/>
      <c r="J300" s="24"/>
      <c r="L300" s="24"/>
      <c r="M300" s="23"/>
      <c r="N300" s="24"/>
      <c r="O300" s="24"/>
      <c r="P300" s="24"/>
      <c r="Q300" s="24"/>
    </row>
    <row r="301" spans="2:17" ht="12.75">
      <c r="B301" s="23"/>
      <c r="C301" s="24"/>
      <c r="E301" s="23"/>
      <c r="G301" s="200"/>
      <c r="H301" s="200"/>
      <c r="J301" s="24"/>
      <c r="L301" s="24"/>
      <c r="M301" s="23"/>
      <c r="N301" s="24"/>
      <c r="O301" s="24"/>
      <c r="P301" s="24"/>
      <c r="Q301" s="24"/>
    </row>
    <row r="302" spans="2:17" ht="12.75">
      <c r="B302" s="23"/>
      <c r="C302" s="24"/>
      <c r="E302" s="23"/>
      <c r="G302" s="200"/>
      <c r="H302" s="200"/>
      <c r="J302" s="24"/>
      <c r="L302" s="24"/>
      <c r="M302" s="23"/>
      <c r="N302" s="24"/>
      <c r="O302" s="24"/>
      <c r="P302" s="24"/>
      <c r="Q302" s="24"/>
    </row>
    <row r="303" spans="2:17" ht="12.75">
      <c r="B303" s="23"/>
      <c r="C303" s="24"/>
      <c r="E303" s="23"/>
      <c r="G303" s="200"/>
      <c r="H303" s="200"/>
      <c r="J303" s="24"/>
      <c r="L303" s="24"/>
      <c r="M303" s="23"/>
      <c r="N303" s="24"/>
      <c r="O303" s="24"/>
      <c r="P303" s="24"/>
      <c r="Q303" s="24"/>
    </row>
    <row r="304" spans="2:17" ht="12.75">
      <c r="B304" s="23"/>
      <c r="C304" s="24"/>
      <c r="E304" s="23"/>
      <c r="G304" s="200"/>
      <c r="H304" s="200"/>
      <c r="J304" s="24"/>
      <c r="L304" s="24"/>
      <c r="M304" s="23"/>
      <c r="N304" s="24"/>
      <c r="O304" s="24"/>
      <c r="P304" s="24"/>
      <c r="Q304" s="24"/>
    </row>
    <row r="305" spans="2:17" ht="12.75">
      <c r="B305" s="23"/>
      <c r="C305" s="24"/>
      <c r="E305" s="23"/>
      <c r="G305" s="200"/>
      <c r="H305" s="200"/>
      <c r="J305" s="24"/>
      <c r="L305" s="24"/>
      <c r="M305" s="23"/>
      <c r="N305" s="24"/>
      <c r="O305" s="24"/>
      <c r="P305" s="24"/>
      <c r="Q305" s="24"/>
    </row>
    <row r="306" spans="2:17" ht="12.75">
      <c r="B306" s="23"/>
      <c r="C306" s="24"/>
      <c r="E306" s="23"/>
      <c r="G306" s="200"/>
      <c r="H306" s="200"/>
      <c r="J306" s="24"/>
      <c r="L306" s="24"/>
      <c r="M306" s="23"/>
      <c r="N306" s="24"/>
      <c r="O306" s="24"/>
      <c r="P306" s="24"/>
      <c r="Q306" s="24"/>
    </row>
    <row r="307" spans="2:17" ht="12.75">
      <c r="B307" s="23"/>
      <c r="C307" s="24"/>
      <c r="E307" s="23"/>
      <c r="G307" s="200"/>
      <c r="H307" s="200"/>
      <c r="J307" s="24"/>
      <c r="L307" s="24"/>
      <c r="M307" s="23"/>
      <c r="N307" s="24"/>
      <c r="O307" s="24"/>
      <c r="P307" s="24"/>
      <c r="Q307" s="24"/>
    </row>
    <row r="308" spans="2:17" ht="12.75">
      <c r="B308" s="23"/>
      <c r="C308" s="24"/>
      <c r="E308" s="23"/>
      <c r="G308" s="200"/>
      <c r="H308" s="200"/>
      <c r="J308" s="24"/>
      <c r="L308" s="24"/>
      <c r="M308" s="23"/>
      <c r="N308" s="24"/>
      <c r="O308" s="24"/>
      <c r="P308" s="24"/>
      <c r="Q308" s="24"/>
    </row>
    <row r="309" spans="2:17" ht="12.75">
      <c r="B309" s="23"/>
      <c r="C309" s="24"/>
      <c r="E309" s="23"/>
      <c r="G309" s="200"/>
      <c r="H309" s="200"/>
      <c r="J309" s="24"/>
      <c r="L309" s="24"/>
      <c r="M309" s="23"/>
      <c r="N309" s="24"/>
      <c r="O309" s="24"/>
      <c r="P309" s="24"/>
      <c r="Q309" s="24"/>
    </row>
    <row r="310" spans="2:17" ht="12.75">
      <c r="B310" s="23"/>
      <c r="C310" s="24"/>
      <c r="E310" s="23"/>
      <c r="G310" s="200"/>
      <c r="H310" s="200"/>
      <c r="J310" s="24"/>
      <c r="L310" s="24"/>
      <c r="M310" s="23"/>
      <c r="N310" s="24"/>
      <c r="O310" s="24"/>
      <c r="P310" s="24"/>
      <c r="Q310" s="24"/>
    </row>
    <row r="311" spans="2:17" ht="12.75">
      <c r="B311" s="23"/>
      <c r="C311" s="24"/>
      <c r="E311" s="23"/>
      <c r="G311" s="200"/>
      <c r="H311" s="200"/>
      <c r="J311" s="24"/>
      <c r="L311" s="24"/>
      <c r="M311" s="23"/>
      <c r="N311" s="24"/>
      <c r="O311" s="24"/>
      <c r="P311" s="24"/>
      <c r="Q311" s="24"/>
    </row>
    <row r="312" spans="2:17" ht="12.75">
      <c r="B312" s="23"/>
      <c r="C312" s="24"/>
      <c r="E312" s="23"/>
      <c r="G312" s="200"/>
      <c r="H312" s="200"/>
      <c r="J312" s="24"/>
      <c r="L312" s="24"/>
      <c r="M312" s="23"/>
      <c r="N312" s="24"/>
      <c r="O312" s="24"/>
      <c r="P312" s="24"/>
      <c r="Q312" s="24"/>
    </row>
    <row r="313" spans="2:17" ht="12.75">
      <c r="B313" s="23"/>
      <c r="C313" s="24"/>
      <c r="E313" s="23"/>
      <c r="G313" s="200"/>
      <c r="H313" s="200"/>
      <c r="J313" s="24"/>
      <c r="L313" s="24"/>
      <c r="M313" s="23"/>
      <c r="N313" s="24"/>
      <c r="O313" s="24"/>
      <c r="P313" s="24"/>
      <c r="Q313" s="24"/>
    </row>
    <row r="314" spans="2:17" ht="12.75">
      <c r="B314" s="23"/>
      <c r="C314" s="24"/>
      <c r="E314" s="23"/>
      <c r="G314" s="200"/>
      <c r="H314" s="200"/>
      <c r="J314" s="24"/>
      <c r="L314" s="24"/>
      <c r="M314" s="23"/>
      <c r="N314" s="24"/>
      <c r="O314" s="24"/>
      <c r="P314" s="24"/>
      <c r="Q314" s="24"/>
    </row>
    <row r="315" spans="2:17" ht="12.75">
      <c r="B315" s="23"/>
      <c r="C315" s="24"/>
      <c r="E315" s="23"/>
      <c r="G315" s="200"/>
      <c r="H315" s="200"/>
      <c r="J315" s="24"/>
      <c r="L315" s="24"/>
      <c r="M315" s="23"/>
      <c r="N315" s="24"/>
      <c r="O315" s="24"/>
      <c r="P315" s="24"/>
      <c r="Q315" s="24"/>
    </row>
    <row r="316" spans="2:17" ht="12.75">
      <c r="B316" s="23"/>
      <c r="C316" s="24"/>
      <c r="E316" s="23"/>
      <c r="G316" s="200"/>
      <c r="H316" s="200"/>
      <c r="J316" s="24"/>
      <c r="L316" s="24"/>
      <c r="M316" s="23"/>
      <c r="N316" s="24"/>
      <c r="O316" s="24"/>
      <c r="P316" s="24"/>
      <c r="Q316" s="24"/>
    </row>
    <row r="317" spans="2:17" ht="12.75">
      <c r="B317" s="23"/>
      <c r="C317" s="24"/>
      <c r="E317" s="23"/>
      <c r="G317" s="200"/>
      <c r="H317" s="200"/>
      <c r="J317" s="24"/>
      <c r="L317" s="24"/>
      <c r="M317" s="23"/>
      <c r="N317" s="24"/>
      <c r="O317" s="24"/>
      <c r="P317" s="24"/>
      <c r="Q317" s="24"/>
    </row>
    <row r="318" spans="2:17" ht="12.75">
      <c r="B318" s="23"/>
      <c r="C318" s="24"/>
      <c r="E318" s="23"/>
      <c r="G318" s="200"/>
      <c r="H318" s="200"/>
      <c r="J318" s="24"/>
      <c r="L318" s="24"/>
      <c r="M318" s="23"/>
      <c r="N318" s="24"/>
      <c r="O318" s="24"/>
      <c r="P318" s="24"/>
      <c r="Q318" s="24"/>
    </row>
    <row r="319" spans="2:17" ht="12.75">
      <c r="B319" s="23"/>
      <c r="C319" s="24"/>
      <c r="E319" s="23"/>
      <c r="G319" s="200"/>
      <c r="H319" s="200"/>
      <c r="J319" s="24"/>
      <c r="L319" s="24"/>
      <c r="M319" s="23"/>
      <c r="N319" s="24"/>
      <c r="O319" s="24"/>
      <c r="P319" s="24"/>
      <c r="Q319" s="24"/>
    </row>
    <row r="320" spans="2:17" ht="12.75">
      <c r="B320" s="23"/>
      <c r="C320" s="24"/>
      <c r="E320" s="23"/>
      <c r="G320" s="200"/>
      <c r="H320" s="200"/>
      <c r="J320" s="24"/>
      <c r="L320" s="24"/>
      <c r="M320" s="23"/>
      <c r="N320" s="24"/>
      <c r="O320" s="24"/>
      <c r="P320" s="24"/>
      <c r="Q320" s="24"/>
    </row>
    <row r="321" spans="2:17" ht="12.75">
      <c r="B321" s="23"/>
      <c r="C321" s="24"/>
      <c r="E321" s="23"/>
      <c r="G321" s="200"/>
      <c r="H321" s="200"/>
      <c r="J321" s="24"/>
      <c r="L321" s="24"/>
      <c r="M321" s="23"/>
      <c r="N321" s="24"/>
      <c r="O321" s="24"/>
      <c r="P321" s="24"/>
      <c r="Q321" s="24"/>
    </row>
    <row r="322" spans="2:17" ht="12.75">
      <c r="B322" s="23"/>
      <c r="C322" s="24"/>
      <c r="E322" s="23"/>
      <c r="G322" s="200"/>
      <c r="H322" s="200"/>
      <c r="J322" s="24"/>
      <c r="L322" s="24"/>
      <c r="M322" s="23"/>
      <c r="N322" s="24"/>
      <c r="O322" s="24"/>
      <c r="P322" s="24"/>
      <c r="Q322" s="24"/>
    </row>
    <row r="323" spans="2:17" ht="12.75">
      <c r="B323" s="23"/>
      <c r="C323" s="24"/>
      <c r="E323" s="23"/>
      <c r="G323" s="200"/>
      <c r="H323" s="200"/>
      <c r="J323" s="24"/>
      <c r="L323" s="24"/>
      <c r="M323" s="23"/>
      <c r="N323" s="24"/>
      <c r="O323" s="24"/>
      <c r="P323" s="24"/>
      <c r="Q323" s="24"/>
    </row>
    <row r="324" spans="2:17" ht="12.75">
      <c r="B324" s="23"/>
      <c r="C324" s="24"/>
      <c r="E324" s="23"/>
      <c r="G324" s="200"/>
      <c r="H324" s="200"/>
      <c r="J324" s="24"/>
      <c r="L324" s="24"/>
      <c r="M324" s="23"/>
      <c r="N324" s="24"/>
      <c r="O324" s="24"/>
      <c r="P324" s="24"/>
      <c r="Q324" s="24"/>
    </row>
    <row r="325" spans="2:17" ht="12.75">
      <c r="B325" s="23"/>
      <c r="C325" s="24"/>
      <c r="E325" s="23"/>
      <c r="G325" s="200"/>
      <c r="H325" s="200"/>
      <c r="J325" s="24"/>
      <c r="L325" s="24"/>
      <c r="M325" s="23"/>
      <c r="N325" s="24"/>
      <c r="O325" s="24"/>
      <c r="P325" s="24"/>
      <c r="Q325" s="24"/>
    </row>
    <row r="326" spans="2:17" ht="12.75">
      <c r="B326" s="23"/>
      <c r="C326" s="24"/>
      <c r="E326" s="23"/>
      <c r="G326" s="200"/>
      <c r="H326" s="200"/>
      <c r="J326" s="24"/>
      <c r="L326" s="24"/>
      <c r="M326" s="23"/>
      <c r="N326" s="24"/>
      <c r="O326" s="24"/>
      <c r="P326" s="24"/>
      <c r="Q326" s="24"/>
    </row>
    <row r="327" spans="2:17" ht="12.75">
      <c r="B327" s="23"/>
      <c r="C327" s="24"/>
      <c r="E327" s="23"/>
      <c r="G327" s="200"/>
      <c r="H327" s="200"/>
      <c r="J327" s="24"/>
      <c r="L327" s="24"/>
      <c r="M327" s="23"/>
      <c r="N327" s="24"/>
      <c r="O327" s="24"/>
      <c r="P327" s="24"/>
      <c r="Q327" s="24"/>
    </row>
    <row r="328" spans="2:17" ht="12.75">
      <c r="B328" s="23"/>
      <c r="C328" s="24"/>
      <c r="E328" s="23"/>
      <c r="G328" s="200"/>
      <c r="H328" s="200"/>
      <c r="J328" s="24"/>
      <c r="L328" s="24"/>
      <c r="M328" s="23"/>
      <c r="N328" s="24"/>
      <c r="O328" s="24"/>
      <c r="P328" s="24"/>
      <c r="Q328" s="24"/>
    </row>
    <row r="329" spans="2:17" ht="12.75">
      <c r="B329" s="23"/>
      <c r="C329" s="24"/>
      <c r="E329" s="23"/>
      <c r="G329" s="200"/>
      <c r="H329" s="200"/>
      <c r="J329" s="24"/>
      <c r="L329" s="24"/>
      <c r="M329" s="23"/>
      <c r="N329" s="24"/>
      <c r="O329" s="24"/>
      <c r="P329" s="24"/>
      <c r="Q329" s="24"/>
    </row>
    <row r="330" spans="2:17" ht="12.75">
      <c r="B330" s="23"/>
      <c r="C330" s="24"/>
      <c r="E330" s="23"/>
      <c r="G330" s="200"/>
      <c r="H330" s="200"/>
      <c r="J330" s="24"/>
      <c r="L330" s="24"/>
      <c r="M330" s="23"/>
      <c r="N330" s="24"/>
      <c r="O330" s="24"/>
      <c r="P330" s="24"/>
      <c r="Q330" s="24"/>
    </row>
    <row r="331" spans="2:17" ht="12.75">
      <c r="B331" s="23"/>
      <c r="C331" s="24"/>
      <c r="E331" s="23"/>
      <c r="G331" s="200"/>
      <c r="H331" s="200"/>
      <c r="J331" s="24"/>
      <c r="L331" s="24"/>
      <c r="M331" s="23"/>
      <c r="N331" s="24"/>
      <c r="O331" s="24"/>
      <c r="P331" s="24"/>
      <c r="Q331" s="24"/>
    </row>
    <row r="332" spans="2:17" ht="12.75">
      <c r="B332" s="23"/>
      <c r="C332" s="24"/>
      <c r="E332" s="23"/>
      <c r="G332" s="200"/>
      <c r="H332" s="200"/>
      <c r="J332" s="24"/>
      <c r="L332" s="24"/>
      <c r="M332" s="23"/>
      <c r="N332" s="24"/>
      <c r="O332" s="24"/>
      <c r="P332" s="24"/>
      <c r="Q332" s="24"/>
    </row>
    <row r="333" spans="2:17" ht="12.75">
      <c r="B333" s="23"/>
      <c r="C333" s="24"/>
      <c r="E333" s="23"/>
      <c r="G333" s="200"/>
      <c r="H333" s="200"/>
      <c r="J333" s="24"/>
      <c r="L333" s="24"/>
      <c r="M333" s="23"/>
      <c r="N333" s="24"/>
      <c r="O333" s="24"/>
      <c r="P333" s="24"/>
      <c r="Q333" s="24"/>
    </row>
    <row r="334" spans="2:17" ht="12.75">
      <c r="B334" s="23"/>
      <c r="C334" s="24"/>
      <c r="E334" s="23"/>
      <c r="G334" s="200"/>
      <c r="H334" s="200"/>
      <c r="J334" s="24"/>
      <c r="L334" s="24"/>
      <c r="M334" s="23"/>
      <c r="N334" s="24"/>
      <c r="O334" s="24"/>
      <c r="P334" s="24"/>
      <c r="Q334" s="24"/>
    </row>
    <row r="335" spans="2:17" ht="12.75">
      <c r="B335" s="23"/>
      <c r="C335" s="24"/>
      <c r="E335" s="23"/>
      <c r="G335" s="200"/>
      <c r="H335" s="200"/>
      <c r="J335" s="24"/>
      <c r="L335" s="24"/>
      <c r="M335" s="23"/>
      <c r="N335" s="24"/>
      <c r="O335" s="24"/>
      <c r="P335" s="24"/>
      <c r="Q335" s="24"/>
    </row>
    <row r="336" spans="2:17" ht="12.75">
      <c r="B336" s="23"/>
      <c r="C336" s="24"/>
      <c r="E336" s="23"/>
      <c r="G336" s="200"/>
      <c r="H336" s="200"/>
      <c r="J336" s="24"/>
      <c r="L336" s="24"/>
      <c r="M336" s="23"/>
      <c r="N336" s="24"/>
      <c r="O336" s="24"/>
      <c r="P336" s="24"/>
      <c r="Q336" s="24"/>
    </row>
    <row r="337" spans="2:17" ht="12.75">
      <c r="B337" s="23"/>
      <c r="C337" s="24"/>
      <c r="E337" s="23"/>
      <c r="G337" s="200"/>
      <c r="H337" s="200"/>
      <c r="J337" s="24"/>
      <c r="L337" s="24"/>
      <c r="M337" s="23"/>
      <c r="N337" s="24"/>
      <c r="O337" s="24"/>
      <c r="P337" s="24"/>
      <c r="Q337" s="24"/>
    </row>
    <row r="338" spans="2:17" ht="12.75">
      <c r="B338" s="23"/>
      <c r="C338" s="24"/>
      <c r="E338" s="23"/>
      <c r="G338" s="200"/>
      <c r="H338" s="200"/>
      <c r="J338" s="24"/>
      <c r="L338" s="24"/>
      <c r="M338" s="23"/>
      <c r="N338" s="24"/>
      <c r="O338" s="24"/>
      <c r="P338" s="24"/>
      <c r="Q338" s="24"/>
    </row>
    <row r="339" spans="2:17" ht="12.75">
      <c r="B339" s="23"/>
      <c r="C339" s="24"/>
      <c r="E339" s="23"/>
      <c r="G339" s="200"/>
      <c r="H339" s="200"/>
      <c r="J339" s="24"/>
      <c r="L339" s="24"/>
      <c r="M339" s="23"/>
      <c r="N339" s="24"/>
      <c r="O339" s="24"/>
      <c r="P339" s="24"/>
      <c r="Q339" s="24"/>
    </row>
    <row r="340" spans="2:17" ht="12.75">
      <c r="B340" s="23"/>
      <c r="C340" s="24"/>
      <c r="E340" s="23"/>
      <c r="G340" s="200"/>
      <c r="H340" s="200"/>
      <c r="J340" s="24"/>
      <c r="L340" s="24"/>
      <c r="M340" s="23"/>
      <c r="N340" s="24"/>
      <c r="O340" s="24"/>
      <c r="P340" s="24"/>
      <c r="Q340" s="24"/>
    </row>
    <row r="341" spans="2:17" ht="12.75">
      <c r="B341" s="23"/>
      <c r="C341" s="24"/>
      <c r="E341" s="23"/>
      <c r="G341" s="200"/>
      <c r="H341" s="200"/>
      <c r="J341" s="24"/>
      <c r="L341" s="24"/>
      <c r="M341" s="23"/>
      <c r="N341" s="24"/>
      <c r="O341" s="24"/>
      <c r="P341" s="24"/>
      <c r="Q341" s="24"/>
    </row>
    <row r="342" spans="2:17" ht="12.75">
      <c r="B342" s="23"/>
      <c r="C342" s="24"/>
      <c r="E342" s="23"/>
      <c r="G342" s="200"/>
      <c r="H342" s="200"/>
      <c r="J342" s="24"/>
      <c r="L342" s="24"/>
      <c r="M342" s="23"/>
      <c r="N342" s="24"/>
      <c r="O342" s="24"/>
      <c r="P342" s="24"/>
      <c r="Q342" s="24"/>
    </row>
    <row r="343" spans="2:17" ht="12.75">
      <c r="B343" s="23"/>
      <c r="C343" s="24"/>
      <c r="E343" s="23"/>
      <c r="G343" s="200"/>
      <c r="H343" s="200"/>
      <c r="J343" s="24"/>
      <c r="L343" s="24"/>
      <c r="M343" s="23"/>
      <c r="N343" s="24"/>
      <c r="O343" s="24"/>
      <c r="P343" s="24"/>
      <c r="Q343" s="24"/>
    </row>
    <row r="344" spans="2:17" ht="12.75">
      <c r="B344" s="23"/>
      <c r="C344" s="24"/>
      <c r="E344" s="23"/>
      <c r="G344" s="200"/>
      <c r="H344" s="200"/>
      <c r="J344" s="24"/>
      <c r="L344" s="24"/>
      <c r="M344" s="23"/>
      <c r="N344" s="24"/>
      <c r="O344" s="24"/>
      <c r="P344" s="24"/>
      <c r="Q344" s="24"/>
    </row>
    <row r="345" spans="2:17" ht="12.75">
      <c r="B345" s="23"/>
      <c r="C345" s="24"/>
      <c r="E345" s="23"/>
      <c r="G345" s="200"/>
      <c r="H345" s="200"/>
      <c r="J345" s="24"/>
      <c r="L345" s="24"/>
      <c r="M345" s="23"/>
      <c r="N345" s="24"/>
      <c r="O345" s="24"/>
      <c r="P345" s="24"/>
      <c r="Q345" s="24"/>
    </row>
    <row r="346" spans="2:17" ht="12.75">
      <c r="B346" s="23"/>
      <c r="C346" s="24"/>
      <c r="E346" s="23"/>
      <c r="G346" s="200"/>
      <c r="H346" s="200"/>
      <c r="J346" s="24"/>
      <c r="L346" s="24"/>
      <c r="M346" s="23"/>
      <c r="N346" s="24"/>
      <c r="O346" s="24"/>
      <c r="P346" s="24"/>
      <c r="Q346" s="24"/>
    </row>
    <row r="347" spans="2:17" ht="12.75">
      <c r="B347" s="23"/>
      <c r="C347" s="24"/>
      <c r="E347" s="23"/>
      <c r="G347" s="200"/>
      <c r="H347" s="200"/>
      <c r="J347" s="24"/>
      <c r="L347" s="24"/>
      <c r="M347" s="23"/>
      <c r="N347" s="24"/>
      <c r="O347" s="24"/>
      <c r="P347" s="24"/>
      <c r="Q347" s="24"/>
    </row>
    <row r="348" spans="2:17" ht="12.75">
      <c r="B348" s="23"/>
      <c r="C348" s="24"/>
      <c r="E348" s="23"/>
      <c r="G348" s="200"/>
      <c r="H348" s="200"/>
      <c r="J348" s="24"/>
      <c r="L348" s="24"/>
      <c r="M348" s="23"/>
      <c r="N348" s="24"/>
      <c r="O348" s="24"/>
      <c r="P348" s="24"/>
      <c r="Q348" s="24"/>
    </row>
    <row r="349" spans="2:17" ht="12.75">
      <c r="B349" s="23"/>
      <c r="C349" s="24"/>
      <c r="E349" s="23"/>
      <c r="G349" s="200"/>
      <c r="H349" s="200"/>
      <c r="J349" s="24"/>
      <c r="L349" s="24"/>
      <c r="M349" s="23"/>
      <c r="N349" s="24"/>
      <c r="O349" s="24"/>
      <c r="P349" s="24"/>
      <c r="Q349" s="24"/>
    </row>
    <row r="350" spans="2:17" ht="12.75">
      <c r="B350" s="23"/>
      <c r="C350" s="24"/>
      <c r="E350" s="23"/>
      <c r="G350" s="200"/>
      <c r="H350" s="200"/>
      <c r="J350" s="24"/>
      <c r="L350" s="24"/>
      <c r="M350" s="23"/>
      <c r="N350" s="24"/>
      <c r="O350" s="24"/>
      <c r="P350" s="24"/>
      <c r="Q350" s="24"/>
    </row>
    <row r="351" spans="2:17" ht="12.75">
      <c r="B351" s="23"/>
      <c r="C351" s="24"/>
      <c r="E351" s="23"/>
      <c r="G351" s="200"/>
      <c r="H351" s="200"/>
      <c r="J351" s="24"/>
      <c r="L351" s="24"/>
      <c r="M351" s="23"/>
      <c r="N351" s="24"/>
      <c r="O351" s="24"/>
      <c r="P351" s="24"/>
      <c r="Q351" s="24"/>
    </row>
    <row r="352" spans="2:17" ht="12.75">
      <c r="B352" s="23"/>
      <c r="C352" s="24"/>
      <c r="E352" s="23"/>
      <c r="G352" s="200"/>
      <c r="H352" s="200"/>
      <c r="J352" s="24"/>
      <c r="L352" s="24"/>
      <c r="M352" s="23"/>
      <c r="N352" s="24"/>
      <c r="O352" s="24"/>
      <c r="P352" s="24"/>
      <c r="Q352" s="24"/>
    </row>
    <row r="353" spans="2:17" ht="12.75">
      <c r="B353" s="23"/>
      <c r="C353" s="24"/>
      <c r="E353" s="23"/>
      <c r="G353" s="200"/>
      <c r="H353" s="200"/>
      <c r="J353" s="24"/>
      <c r="L353" s="24"/>
      <c r="M353" s="23"/>
      <c r="N353" s="24"/>
      <c r="O353" s="24"/>
      <c r="P353" s="24"/>
      <c r="Q353" s="24"/>
    </row>
    <row r="354" spans="2:17" ht="12.75">
      <c r="B354" s="23"/>
      <c r="C354" s="24"/>
      <c r="E354" s="23"/>
      <c r="G354" s="200"/>
      <c r="H354" s="200"/>
      <c r="J354" s="24"/>
      <c r="L354" s="24"/>
      <c r="M354" s="23"/>
      <c r="N354" s="24"/>
      <c r="O354" s="24"/>
      <c r="P354" s="24"/>
      <c r="Q354" s="24"/>
    </row>
    <row r="355" spans="2:17" ht="12.75">
      <c r="B355" s="23"/>
      <c r="C355" s="24"/>
      <c r="E355" s="23"/>
      <c r="G355" s="200"/>
      <c r="H355" s="200"/>
      <c r="J355" s="24"/>
      <c r="L355" s="24"/>
      <c r="M355" s="23"/>
      <c r="N355" s="24"/>
      <c r="O355" s="24"/>
      <c r="P355" s="24"/>
      <c r="Q355" s="24"/>
    </row>
    <row r="356" spans="2:17" ht="12.75">
      <c r="B356" s="23"/>
      <c r="C356" s="24"/>
      <c r="E356" s="23"/>
      <c r="G356" s="200"/>
      <c r="H356" s="200"/>
      <c r="J356" s="24"/>
      <c r="L356" s="24"/>
      <c r="M356" s="23"/>
      <c r="N356" s="24"/>
      <c r="O356" s="24"/>
      <c r="P356" s="24"/>
      <c r="Q356" s="24"/>
    </row>
    <row r="357" spans="2:17" ht="12.75">
      <c r="B357" s="23"/>
      <c r="C357" s="24"/>
      <c r="E357" s="23"/>
      <c r="G357" s="200"/>
      <c r="H357" s="200"/>
      <c r="J357" s="24"/>
      <c r="L357" s="24"/>
      <c r="M357" s="23"/>
      <c r="N357" s="24"/>
      <c r="O357" s="24"/>
      <c r="P357" s="24"/>
      <c r="Q357" s="24"/>
    </row>
    <row r="358" spans="2:17" ht="12.75">
      <c r="B358" s="23"/>
      <c r="C358" s="24"/>
      <c r="E358" s="23"/>
      <c r="G358" s="200"/>
      <c r="H358" s="200"/>
      <c r="J358" s="24"/>
      <c r="L358" s="24"/>
      <c r="M358" s="23"/>
      <c r="N358" s="24"/>
      <c r="O358" s="24"/>
      <c r="P358" s="24"/>
      <c r="Q358" s="24"/>
    </row>
    <row r="359" spans="2:17" ht="12.75">
      <c r="B359" s="23"/>
      <c r="C359" s="24"/>
      <c r="E359" s="23"/>
      <c r="G359" s="200"/>
      <c r="H359" s="200"/>
      <c r="J359" s="24"/>
      <c r="L359" s="24"/>
      <c r="M359" s="23"/>
      <c r="N359" s="24"/>
      <c r="O359" s="24"/>
      <c r="P359" s="24"/>
      <c r="Q359" s="24"/>
    </row>
    <row r="360" spans="2:17" ht="12.75">
      <c r="B360" s="23"/>
      <c r="C360" s="24"/>
      <c r="E360" s="23"/>
      <c r="G360" s="200"/>
      <c r="H360" s="200"/>
      <c r="J360" s="24"/>
      <c r="L360" s="24"/>
      <c r="M360" s="23"/>
      <c r="N360" s="24"/>
      <c r="O360" s="24"/>
      <c r="P360" s="24"/>
      <c r="Q360" s="24"/>
    </row>
    <row r="361" spans="2:17" ht="12.75">
      <c r="B361" s="23"/>
      <c r="C361" s="24"/>
      <c r="E361" s="23"/>
      <c r="G361" s="200"/>
      <c r="H361" s="200"/>
      <c r="J361" s="24"/>
      <c r="L361" s="24"/>
      <c r="M361" s="23"/>
      <c r="N361" s="24"/>
      <c r="O361" s="24"/>
      <c r="P361" s="24"/>
      <c r="Q361" s="24"/>
    </row>
    <row r="362" spans="2:17" ht="12.75">
      <c r="B362" s="23"/>
      <c r="C362" s="24"/>
      <c r="E362" s="23"/>
      <c r="G362" s="200"/>
      <c r="H362" s="200"/>
      <c r="J362" s="24"/>
      <c r="L362" s="24"/>
      <c r="M362" s="23"/>
      <c r="N362" s="24"/>
      <c r="O362" s="24"/>
      <c r="P362" s="24"/>
      <c r="Q362" s="24"/>
    </row>
    <row r="363" spans="2:17" ht="12.75">
      <c r="B363" s="23"/>
      <c r="C363" s="24"/>
      <c r="E363" s="23"/>
      <c r="G363" s="200"/>
      <c r="H363" s="200"/>
      <c r="J363" s="24"/>
      <c r="L363" s="24"/>
      <c r="M363" s="23"/>
      <c r="N363" s="24"/>
      <c r="O363" s="24"/>
      <c r="P363" s="24"/>
      <c r="Q363" s="24"/>
    </row>
    <row r="364" spans="2:17" ht="12.75">
      <c r="B364" s="23"/>
      <c r="C364" s="24"/>
      <c r="E364" s="23"/>
      <c r="G364" s="200"/>
      <c r="H364" s="200"/>
      <c r="J364" s="24"/>
      <c r="L364" s="24"/>
      <c r="M364" s="23"/>
      <c r="N364" s="24"/>
      <c r="O364" s="24"/>
      <c r="P364" s="24"/>
      <c r="Q364" s="24"/>
    </row>
    <row r="365" spans="2:17" ht="12.75">
      <c r="B365" s="23"/>
      <c r="C365" s="24"/>
      <c r="E365" s="23"/>
      <c r="G365" s="200"/>
      <c r="H365" s="200"/>
      <c r="J365" s="24"/>
      <c r="L365" s="24"/>
      <c r="M365" s="23"/>
      <c r="N365" s="24"/>
      <c r="O365" s="24"/>
      <c r="P365" s="24"/>
      <c r="Q365" s="24"/>
    </row>
    <row r="366" spans="2:17" ht="12.75">
      <c r="B366" s="23"/>
      <c r="C366" s="24"/>
      <c r="E366" s="23"/>
      <c r="G366" s="200"/>
      <c r="H366" s="200"/>
      <c r="J366" s="24"/>
      <c r="L366" s="24"/>
      <c r="M366" s="23"/>
      <c r="N366" s="24"/>
      <c r="O366" s="24"/>
      <c r="P366" s="24"/>
      <c r="Q366" s="24"/>
    </row>
    <row r="367" spans="2:17" ht="12.75">
      <c r="B367" s="23"/>
      <c r="C367" s="24"/>
      <c r="E367" s="23"/>
      <c r="G367" s="200"/>
      <c r="H367" s="200"/>
      <c r="J367" s="24"/>
      <c r="L367" s="24"/>
      <c r="M367" s="23"/>
      <c r="N367" s="24"/>
      <c r="O367" s="24"/>
      <c r="P367" s="24"/>
      <c r="Q367" s="24"/>
    </row>
    <row r="368" spans="2:17" ht="12.75">
      <c r="B368" s="23"/>
      <c r="C368" s="24"/>
      <c r="E368" s="23"/>
      <c r="G368" s="200"/>
      <c r="H368" s="200"/>
      <c r="J368" s="24"/>
      <c r="L368" s="24"/>
      <c r="M368" s="23"/>
      <c r="N368" s="24"/>
      <c r="O368" s="24"/>
      <c r="P368" s="24"/>
      <c r="Q368" s="24"/>
    </row>
    <row r="369" spans="2:17" ht="12.75">
      <c r="B369" s="23"/>
      <c r="C369" s="24"/>
      <c r="E369" s="23"/>
      <c r="G369" s="200"/>
      <c r="H369" s="200"/>
      <c r="J369" s="24"/>
      <c r="L369" s="24"/>
      <c r="M369" s="23"/>
      <c r="N369" s="24"/>
      <c r="O369" s="24"/>
      <c r="P369" s="24"/>
      <c r="Q369" s="24"/>
    </row>
    <row r="370" spans="2:17" ht="12.75">
      <c r="B370" s="23"/>
      <c r="C370" s="24"/>
      <c r="E370" s="23"/>
      <c r="G370" s="200"/>
      <c r="H370" s="200"/>
      <c r="J370" s="24"/>
      <c r="L370" s="24"/>
      <c r="M370" s="23"/>
      <c r="N370" s="24"/>
      <c r="O370" s="24"/>
      <c r="P370" s="24"/>
      <c r="Q370" s="24"/>
    </row>
    <row r="371" spans="2:17" ht="12.75">
      <c r="B371" s="23"/>
      <c r="C371" s="24"/>
      <c r="E371" s="23"/>
      <c r="G371" s="200"/>
      <c r="H371" s="200"/>
      <c r="J371" s="24"/>
      <c r="L371" s="24"/>
      <c r="M371" s="23"/>
      <c r="N371" s="24"/>
      <c r="O371" s="24"/>
      <c r="P371" s="24"/>
      <c r="Q371" s="24"/>
    </row>
    <row r="372" spans="2:17" ht="12.75">
      <c r="B372" s="23"/>
      <c r="C372" s="24"/>
      <c r="E372" s="23"/>
      <c r="G372" s="200"/>
      <c r="H372" s="200"/>
      <c r="J372" s="24"/>
      <c r="L372" s="24"/>
      <c r="M372" s="23"/>
      <c r="N372" s="24"/>
      <c r="O372" s="24"/>
      <c r="P372" s="24"/>
      <c r="Q372" s="24"/>
    </row>
    <row r="373" spans="2:17" ht="12.75">
      <c r="B373" s="23"/>
      <c r="C373" s="24"/>
      <c r="E373" s="23"/>
      <c r="G373" s="200"/>
      <c r="H373" s="200"/>
      <c r="J373" s="24"/>
      <c r="L373" s="24"/>
      <c r="M373" s="23"/>
      <c r="N373" s="24"/>
      <c r="O373" s="24"/>
      <c r="P373" s="24"/>
      <c r="Q373" s="24"/>
    </row>
    <row r="374" spans="2:17" ht="12.75">
      <c r="B374" s="23"/>
      <c r="C374" s="24"/>
      <c r="E374" s="23"/>
      <c r="G374" s="200"/>
      <c r="H374" s="200"/>
      <c r="J374" s="24"/>
      <c r="L374" s="24"/>
      <c r="M374" s="23"/>
      <c r="N374" s="24"/>
      <c r="O374" s="24"/>
      <c r="P374" s="24"/>
      <c r="Q374" s="24"/>
    </row>
    <row r="375" spans="2:17" ht="12.75">
      <c r="B375" s="23"/>
      <c r="C375" s="24"/>
      <c r="E375" s="23"/>
      <c r="G375" s="200"/>
      <c r="H375" s="200"/>
      <c r="J375" s="24"/>
      <c r="L375" s="24"/>
      <c r="M375" s="23"/>
      <c r="N375" s="24"/>
      <c r="O375" s="24"/>
      <c r="P375" s="24"/>
      <c r="Q375" s="24"/>
    </row>
    <row r="376" spans="2:17" ht="12.75">
      <c r="B376" s="23"/>
      <c r="C376" s="24"/>
      <c r="E376" s="23"/>
      <c r="G376" s="200"/>
      <c r="H376" s="200"/>
      <c r="J376" s="24"/>
      <c r="L376" s="24"/>
      <c r="M376" s="23"/>
      <c r="N376" s="24"/>
      <c r="O376" s="24"/>
      <c r="P376" s="24"/>
      <c r="Q376" s="24"/>
    </row>
    <row r="377" spans="2:17" ht="12.75">
      <c r="B377" s="23"/>
      <c r="C377" s="24"/>
      <c r="E377" s="23"/>
      <c r="G377" s="200"/>
      <c r="H377" s="200"/>
      <c r="J377" s="24"/>
      <c r="L377" s="24"/>
      <c r="M377" s="23"/>
      <c r="N377" s="24"/>
      <c r="O377" s="24"/>
      <c r="P377" s="24"/>
      <c r="Q377" s="24"/>
    </row>
    <row r="378" spans="2:17" ht="12.75">
      <c r="B378" s="23"/>
      <c r="C378" s="24"/>
      <c r="E378" s="23"/>
      <c r="G378" s="200"/>
      <c r="H378" s="200"/>
      <c r="J378" s="24"/>
      <c r="L378" s="24"/>
      <c r="M378" s="23"/>
      <c r="N378" s="24"/>
      <c r="O378" s="24"/>
      <c r="P378" s="24"/>
      <c r="Q378" s="24"/>
    </row>
    <row r="379" spans="2:17" ht="12.75">
      <c r="B379" s="23"/>
      <c r="C379" s="24"/>
      <c r="E379" s="23"/>
      <c r="G379" s="200"/>
      <c r="H379" s="200"/>
      <c r="J379" s="24"/>
      <c r="L379" s="24"/>
      <c r="M379" s="23"/>
      <c r="N379" s="24"/>
      <c r="O379" s="24"/>
      <c r="P379" s="24"/>
      <c r="Q379" s="24"/>
    </row>
    <row r="380" spans="2:17" ht="12.75">
      <c r="B380" s="23"/>
      <c r="C380" s="24"/>
      <c r="E380" s="23"/>
      <c r="G380" s="200"/>
      <c r="H380" s="200"/>
      <c r="J380" s="24"/>
      <c r="L380" s="24"/>
      <c r="M380" s="23"/>
      <c r="N380" s="24"/>
      <c r="O380" s="24"/>
      <c r="P380" s="24"/>
      <c r="Q380" s="24"/>
    </row>
    <row r="381" spans="2:17" ht="12.75">
      <c r="B381" s="23"/>
      <c r="C381" s="24"/>
      <c r="E381" s="23"/>
      <c r="G381" s="200"/>
      <c r="H381" s="200"/>
      <c r="J381" s="24"/>
      <c r="L381" s="24"/>
      <c r="M381" s="23"/>
      <c r="N381" s="24"/>
      <c r="O381" s="24"/>
      <c r="P381" s="24"/>
      <c r="Q381" s="24"/>
    </row>
    <row r="382" spans="2:17" ht="12.75">
      <c r="B382" s="23"/>
      <c r="C382" s="24"/>
      <c r="E382" s="23"/>
      <c r="G382" s="200"/>
      <c r="H382" s="200"/>
      <c r="J382" s="24"/>
      <c r="L382" s="24"/>
      <c r="M382" s="23"/>
      <c r="N382" s="24"/>
      <c r="O382" s="24"/>
      <c r="P382" s="24"/>
      <c r="Q382" s="24"/>
    </row>
    <row r="383" spans="2:17" ht="12.75">
      <c r="B383" s="23"/>
      <c r="C383" s="24"/>
      <c r="E383" s="23"/>
      <c r="G383" s="200"/>
      <c r="H383" s="200"/>
      <c r="J383" s="24"/>
      <c r="L383" s="24"/>
      <c r="M383" s="23"/>
      <c r="N383" s="24"/>
      <c r="O383" s="24"/>
      <c r="P383" s="24"/>
      <c r="Q383" s="24"/>
    </row>
    <row r="384" spans="2:17" ht="12.75">
      <c r="B384" s="23"/>
      <c r="C384" s="24"/>
      <c r="E384" s="23"/>
      <c r="G384" s="200"/>
      <c r="H384" s="200"/>
      <c r="J384" s="24"/>
      <c r="L384" s="24"/>
      <c r="M384" s="23"/>
      <c r="N384" s="24"/>
      <c r="O384" s="24"/>
      <c r="P384" s="24"/>
      <c r="Q384" s="24"/>
    </row>
    <row r="385" spans="2:17" ht="12.75">
      <c r="B385" s="23"/>
      <c r="C385" s="24"/>
      <c r="E385" s="23"/>
      <c r="G385" s="200"/>
      <c r="H385" s="200"/>
      <c r="J385" s="24"/>
      <c r="L385" s="24"/>
      <c r="M385" s="23"/>
      <c r="N385" s="24"/>
      <c r="O385" s="24"/>
      <c r="P385" s="24"/>
      <c r="Q385" s="24"/>
    </row>
    <row r="386" spans="2:17" ht="12.75">
      <c r="B386" s="23"/>
      <c r="C386" s="24"/>
      <c r="E386" s="23"/>
      <c r="G386" s="200"/>
      <c r="H386" s="200"/>
      <c r="J386" s="24"/>
      <c r="L386" s="24"/>
      <c r="M386" s="23"/>
      <c r="N386" s="24"/>
      <c r="O386" s="24"/>
      <c r="P386" s="24"/>
      <c r="Q386" s="24"/>
    </row>
    <row r="387" spans="2:17" ht="12.75">
      <c r="B387" s="23"/>
      <c r="C387" s="24"/>
      <c r="E387" s="23"/>
      <c r="G387" s="200"/>
      <c r="H387" s="200"/>
      <c r="J387" s="24"/>
      <c r="L387" s="24"/>
      <c r="M387" s="23"/>
      <c r="N387" s="24"/>
      <c r="O387" s="24"/>
      <c r="P387" s="24"/>
      <c r="Q387" s="24"/>
    </row>
    <row r="388" spans="2:17" ht="12.75">
      <c r="B388" s="23"/>
      <c r="C388" s="24"/>
      <c r="E388" s="23"/>
      <c r="G388" s="200"/>
      <c r="H388" s="200"/>
      <c r="J388" s="24"/>
      <c r="L388" s="24"/>
      <c r="M388" s="23"/>
      <c r="N388" s="24"/>
      <c r="O388" s="24"/>
      <c r="P388" s="24"/>
      <c r="Q388" s="24"/>
    </row>
    <row r="389" spans="2:17" ht="12.75">
      <c r="B389" s="23"/>
      <c r="C389" s="24"/>
      <c r="E389" s="23"/>
      <c r="G389" s="200"/>
      <c r="H389" s="200"/>
      <c r="J389" s="24"/>
      <c r="L389" s="24"/>
      <c r="M389" s="23"/>
      <c r="N389" s="24"/>
      <c r="O389" s="24"/>
      <c r="P389" s="24"/>
      <c r="Q389" s="24"/>
    </row>
    <row r="390" spans="2:17" ht="12.75">
      <c r="B390" s="23"/>
      <c r="C390" s="24"/>
      <c r="E390" s="23"/>
      <c r="G390" s="200"/>
      <c r="H390" s="200"/>
      <c r="J390" s="24"/>
      <c r="L390" s="24"/>
      <c r="M390" s="23"/>
      <c r="N390" s="24"/>
      <c r="O390" s="24"/>
      <c r="P390" s="24"/>
      <c r="Q390" s="24"/>
    </row>
    <row r="391" spans="2:17" ht="12.75">
      <c r="B391" s="23"/>
      <c r="C391" s="24"/>
      <c r="E391" s="23"/>
      <c r="G391" s="200"/>
      <c r="H391" s="200"/>
      <c r="J391" s="24"/>
      <c r="L391" s="24"/>
      <c r="M391" s="23"/>
      <c r="N391" s="24"/>
      <c r="O391" s="24"/>
      <c r="P391" s="24"/>
      <c r="Q391" s="24"/>
    </row>
    <row r="392" spans="2:17" ht="12.75">
      <c r="B392" s="23"/>
      <c r="C392" s="24"/>
      <c r="E392" s="23"/>
      <c r="G392" s="200"/>
      <c r="H392" s="200"/>
      <c r="J392" s="24"/>
      <c r="L392" s="24"/>
      <c r="M392" s="23"/>
      <c r="N392" s="24"/>
      <c r="O392" s="24"/>
      <c r="P392" s="24"/>
      <c r="Q392" s="24"/>
    </row>
    <row r="393" spans="2:17" ht="12.75">
      <c r="B393" s="23"/>
      <c r="C393" s="24"/>
      <c r="E393" s="23"/>
      <c r="G393" s="200"/>
      <c r="H393" s="200"/>
      <c r="J393" s="24"/>
      <c r="L393" s="24"/>
      <c r="M393" s="23"/>
      <c r="N393" s="24"/>
      <c r="O393" s="24"/>
      <c r="P393" s="24"/>
      <c r="Q393" s="24"/>
    </row>
    <row r="394" spans="2:17" ht="12.75">
      <c r="B394" s="23"/>
      <c r="C394" s="24"/>
      <c r="E394" s="23"/>
      <c r="G394" s="200"/>
      <c r="H394" s="200"/>
      <c r="J394" s="24"/>
      <c r="L394" s="24"/>
      <c r="M394" s="23"/>
      <c r="N394" s="24"/>
      <c r="O394" s="24"/>
      <c r="P394" s="24"/>
      <c r="Q394" s="24"/>
    </row>
    <row r="395" spans="2:17" ht="12.75">
      <c r="B395" s="23"/>
      <c r="C395" s="24"/>
      <c r="E395" s="23"/>
      <c r="G395" s="200"/>
      <c r="H395" s="200"/>
      <c r="J395" s="24"/>
      <c r="L395" s="24"/>
      <c r="M395" s="23"/>
      <c r="N395" s="24"/>
      <c r="O395" s="24"/>
      <c r="P395" s="24"/>
      <c r="Q395" s="24"/>
    </row>
    <row r="396" spans="2:17" ht="12.75">
      <c r="B396" s="23"/>
      <c r="C396" s="24"/>
      <c r="E396" s="23"/>
      <c r="G396" s="200"/>
      <c r="H396" s="200"/>
      <c r="J396" s="24"/>
      <c r="L396" s="24"/>
      <c r="M396" s="23"/>
      <c r="N396" s="24"/>
      <c r="O396" s="24"/>
      <c r="P396" s="24"/>
      <c r="Q396" s="24"/>
    </row>
    <row r="397" spans="2:17" ht="12.75">
      <c r="B397" s="23"/>
      <c r="C397" s="24"/>
      <c r="E397" s="23"/>
      <c r="G397" s="200"/>
      <c r="H397" s="200"/>
      <c r="J397" s="24"/>
      <c r="L397" s="24"/>
      <c r="M397" s="23"/>
      <c r="N397" s="24"/>
      <c r="O397" s="24"/>
      <c r="P397" s="24"/>
      <c r="Q397" s="24"/>
    </row>
    <row r="398" spans="2:17" ht="12.75">
      <c r="B398" s="23"/>
      <c r="C398" s="24"/>
      <c r="E398" s="23"/>
      <c r="G398" s="200"/>
      <c r="H398" s="200"/>
      <c r="J398" s="24"/>
      <c r="L398" s="24"/>
      <c r="M398" s="23"/>
      <c r="N398" s="24"/>
      <c r="O398" s="24"/>
      <c r="P398" s="24"/>
      <c r="Q398" s="24"/>
    </row>
    <row r="399" spans="2:17" ht="12.75">
      <c r="B399" s="23"/>
      <c r="C399" s="24"/>
      <c r="E399" s="23"/>
      <c r="G399" s="200"/>
      <c r="H399" s="200"/>
      <c r="J399" s="24"/>
      <c r="L399" s="24"/>
      <c r="M399" s="23"/>
      <c r="N399" s="24"/>
      <c r="O399" s="24"/>
      <c r="P399" s="24"/>
      <c r="Q399" s="24"/>
    </row>
    <row r="400" spans="2:17" ht="12.75">
      <c r="B400" s="23"/>
      <c r="C400" s="24"/>
      <c r="E400" s="23"/>
      <c r="G400" s="200"/>
      <c r="H400" s="200"/>
      <c r="J400" s="24"/>
      <c r="L400" s="24"/>
      <c r="M400" s="23"/>
      <c r="N400" s="24"/>
      <c r="O400" s="24"/>
      <c r="P400" s="24"/>
      <c r="Q400" s="24"/>
    </row>
    <row r="401" spans="2:17" ht="12.75">
      <c r="B401" s="23"/>
      <c r="C401" s="24"/>
      <c r="E401" s="23"/>
      <c r="G401" s="200"/>
      <c r="H401" s="200"/>
      <c r="J401" s="24"/>
      <c r="L401" s="24"/>
      <c r="M401" s="23"/>
      <c r="N401" s="24"/>
      <c r="O401" s="24"/>
      <c r="P401" s="24"/>
      <c r="Q401" s="24"/>
    </row>
    <row r="402" spans="2:17" ht="12.75">
      <c r="B402" s="23"/>
      <c r="C402" s="24"/>
      <c r="E402" s="23"/>
      <c r="G402" s="200"/>
      <c r="H402" s="200"/>
      <c r="J402" s="24"/>
      <c r="L402" s="24"/>
      <c r="M402" s="23"/>
      <c r="N402" s="24"/>
      <c r="O402" s="24"/>
      <c r="P402" s="24"/>
      <c r="Q402" s="24"/>
    </row>
    <row r="403" spans="2:17" ht="12.75">
      <c r="B403" s="23"/>
      <c r="C403" s="24"/>
      <c r="E403" s="23"/>
      <c r="G403" s="200"/>
      <c r="H403" s="200"/>
      <c r="J403" s="24"/>
      <c r="L403" s="24"/>
      <c r="M403" s="23"/>
      <c r="N403" s="24"/>
      <c r="O403" s="24"/>
      <c r="P403" s="24"/>
      <c r="Q403" s="24"/>
    </row>
    <row r="404" spans="2:17" ht="12.75">
      <c r="B404" s="23"/>
      <c r="C404" s="24"/>
      <c r="E404" s="23"/>
      <c r="G404" s="200"/>
      <c r="H404" s="200"/>
      <c r="J404" s="24"/>
      <c r="L404" s="24"/>
      <c r="M404" s="23"/>
      <c r="N404" s="24"/>
      <c r="O404" s="24"/>
      <c r="P404" s="24"/>
      <c r="Q404" s="24"/>
    </row>
    <row r="405" spans="2:17" ht="12.75">
      <c r="B405" s="23"/>
      <c r="C405" s="24"/>
      <c r="E405" s="23"/>
      <c r="G405" s="200"/>
      <c r="H405" s="200"/>
      <c r="J405" s="24"/>
      <c r="L405" s="24"/>
      <c r="M405" s="23"/>
      <c r="N405" s="24"/>
      <c r="O405" s="24"/>
      <c r="P405" s="24"/>
      <c r="Q405" s="24"/>
    </row>
    <row r="406" spans="2:17" ht="12.75">
      <c r="B406" s="23"/>
      <c r="C406" s="24"/>
      <c r="E406" s="23"/>
      <c r="G406" s="200"/>
      <c r="H406" s="200"/>
      <c r="J406" s="24"/>
      <c r="L406" s="24"/>
      <c r="M406" s="23"/>
      <c r="N406" s="24"/>
      <c r="O406" s="24"/>
      <c r="P406" s="24"/>
      <c r="Q406" s="24"/>
    </row>
    <row r="407" spans="2:17" ht="12.75">
      <c r="B407" s="23"/>
      <c r="C407" s="24"/>
      <c r="E407" s="23"/>
      <c r="G407" s="200"/>
      <c r="H407" s="200"/>
      <c r="J407" s="24"/>
      <c r="L407" s="24"/>
      <c r="M407" s="23"/>
      <c r="N407" s="24"/>
      <c r="O407" s="24"/>
      <c r="P407" s="24"/>
      <c r="Q407" s="24"/>
    </row>
    <row r="408" spans="2:17" ht="12.75">
      <c r="B408" s="23"/>
      <c r="C408" s="24"/>
      <c r="E408" s="23"/>
      <c r="G408" s="200"/>
      <c r="H408" s="200"/>
      <c r="J408" s="24"/>
      <c r="L408" s="24"/>
      <c r="M408" s="23"/>
      <c r="N408" s="24"/>
      <c r="O408" s="24"/>
      <c r="P408" s="24"/>
      <c r="Q408" s="24"/>
    </row>
    <row r="409" spans="2:17" ht="12.75">
      <c r="B409" s="23"/>
      <c r="C409" s="24"/>
      <c r="E409" s="23"/>
      <c r="G409" s="200"/>
      <c r="H409" s="200"/>
      <c r="J409" s="24"/>
      <c r="L409" s="24"/>
      <c r="M409" s="23"/>
      <c r="N409" s="24"/>
      <c r="O409" s="24"/>
      <c r="P409" s="24"/>
      <c r="Q409" s="24"/>
    </row>
    <row r="410" spans="2:17" ht="12.75">
      <c r="B410" s="23"/>
      <c r="C410" s="24"/>
      <c r="E410" s="23"/>
      <c r="G410" s="200"/>
      <c r="H410" s="200"/>
      <c r="J410" s="24"/>
      <c r="L410" s="24"/>
      <c r="M410" s="23"/>
      <c r="N410" s="24"/>
      <c r="O410" s="24"/>
      <c r="P410" s="24"/>
      <c r="Q410" s="24"/>
    </row>
    <row r="411" spans="2:17" ht="12.75">
      <c r="B411" s="23"/>
      <c r="C411" s="24"/>
      <c r="E411" s="23"/>
      <c r="G411" s="200"/>
      <c r="H411" s="200"/>
      <c r="J411" s="24"/>
      <c r="L411" s="24"/>
      <c r="M411" s="23"/>
      <c r="N411" s="24"/>
      <c r="O411" s="24"/>
      <c r="P411" s="24"/>
      <c r="Q411" s="24"/>
    </row>
    <row r="412" spans="2:17" ht="12.75">
      <c r="B412" s="23"/>
      <c r="C412" s="24"/>
      <c r="E412" s="23"/>
      <c r="G412" s="200"/>
      <c r="H412" s="200"/>
      <c r="J412" s="24"/>
      <c r="L412" s="24"/>
      <c r="M412" s="23"/>
      <c r="N412" s="24"/>
      <c r="O412" s="24"/>
      <c r="P412" s="24"/>
      <c r="Q412" s="24"/>
    </row>
    <row r="413" spans="2:17" ht="12.75">
      <c r="B413" s="23"/>
      <c r="C413" s="24"/>
      <c r="E413" s="23"/>
      <c r="G413" s="200"/>
      <c r="H413" s="200"/>
      <c r="J413" s="24"/>
      <c r="L413" s="24"/>
      <c r="M413" s="23"/>
      <c r="N413" s="24"/>
      <c r="O413" s="24"/>
      <c r="P413" s="24"/>
      <c r="Q413" s="24"/>
    </row>
    <row r="414" spans="2:17" ht="12.75">
      <c r="B414" s="23"/>
      <c r="C414" s="24"/>
      <c r="E414" s="23"/>
      <c r="G414" s="200"/>
      <c r="H414" s="200"/>
      <c r="J414" s="24"/>
      <c r="L414" s="24"/>
      <c r="M414" s="23"/>
      <c r="N414" s="24"/>
      <c r="O414" s="24"/>
      <c r="P414" s="24"/>
      <c r="Q414" s="24"/>
    </row>
    <row r="415" spans="2:17" ht="12.75">
      <c r="B415" s="23"/>
      <c r="C415" s="24"/>
      <c r="E415" s="23"/>
      <c r="G415" s="200"/>
      <c r="H415" s="200"/>
      <c r="J415" s="24"/>
      <c r="L415" s="24"/>
      <c r="M415" s="23"/>
      <c r="N415" s="24"/>
      <c r="O415" s="24"/>
      <c r="P415" s="24"/>
      <c r="Q415" s="24"/>
    </row>
    <row r="416" spans="2:17" ht="12.75">
      <c r="B416" s="23"/>
      <c r="C416" s="24"/>
      <c r="E416" s="23"/>
      <c r="G416" s="200"/>
      <c r="H416" s="200"/>
      <c r="J416" s="24"/>
      <c r="L416" s="24"/>
      <c r="M416" s="23"/>
      <c r="N416" s="24"/>
      <c r="O416" s="24"/>
      <c r="P416" s="24"/>
      <c r="Q416" s="24"/>
    </row>
    <row r="417" spans="2:17" ht="12.75">
      <c r="B417" s="23"/>
      <c r="C417" s="24"/>
      <c r="E417" s="23"/>
      <c r="G417" s="200"/>
      <c r="H417" s="200"/>
      <c r="J417" s="24"/>
      <c r="L417" s="24"/>
      <c r="M417" s="23"/>
      <c r="N417" s="24"/>
      <c r="O417" s="24"/>
      <c r="P417" s="24"/>
      <c r="Q417" s="24"/>
    </row>
    <row r="418" spans="2:17" ht="12.75">
      <c r="B418" s="23"/>
      <c r="C418" s="24"/>
      <c r="E418" s="23"/>
      <c r="G418" s="200"/>
      <c r="H418" s="200"/>
      <c r="J418" s="24"/>
      <c r="L418" s="24"/>
      <c r="M418" s="23"/>
      <c r="N418" s="24"/>
      <c r="O418" s="24"/>
      <c r="P418" s="24"/>
      <c r="Q418" s="24"/>
    </row>
    <row r="419" spans="2:17" ht="12.75">
      <c r="B419" s="23"/>
      <c r="C419" s="24"/>
      <c r="E419" s="23"/>
      <c r="G419" s="200"/>
      <c r="H419" s="200"/>
      <c r="J419" s="24"/>
      <c r="L419" s="24"/>
      <c r="M419" s="23"/>
      <c r="N419" s="24"/>
      <c r="O419" s="24"/>
      <c r="P419" s="24"/>
      <c r="Q419" s="24"/>
    </row>
    <row r="420" spans="2:17" ht="12.75">
      <c r="B420" s="23"/>
      <c r="C420" s="24"/>
      <c r="E420" s="23"/>
      <c r="G420" s="200"/>
      <c r="H420" s="200"/>
      <c r="J420" s="24"/>
      <c r="L420" s="24"/>
      <c r="M420" s="23"/>
      <c r="N420" s="24"/>
      <c r="O420" s="24"/>
      <c r="P420" s="24"/>
      <c r="Q420" s="24"/>
    </row>
    <row r="421" spans="2:17" ht="12.75">
      <c r="B421" s="23"/>
      <c r="C421" s="24"/>
      <c r="E421" s="23"/>
      <c r="G421" s="200"/>
      <c r="H421" s="200"/>
      <c r="J421" s="24"/>
      <c r="L421" s="24"/>
      <c r="M421" s="23"/>
      <c r="N421" s="24"/>
      <c r="O421" s="24"/>
      <c r="P421" s="24"/>
      <c r="Q421" s="24"/>
    </row>
    <row r="422" spans="2:17" ht="12.75">
      <c r="B422" s="23"/>
      <c r="C422" s="24"/>
      <c r="E422" s="23"/>
      <c r="G422" s="200"/>
      <c r="H422" s="200"/>
      <c r="J422" s="24"/>
      <c r="L422" s="24"/>
      <c r="M422" s="23"/>
      <c r="N422" s="24"/>
      <c r="O422" s="24"/>
      <c r="P422" s="24"/>
      <c r="Q422" s="24"/>
    </row>
    <row r="423" spans="2:17" ht="12.75">
      <c r="B423" s="23"/>
      <c r="C423" s="24"/>
      <c r="E423" s="23"/>
      <c r="G423" s="200"/>
      <c r="H423" s="200"/>
      <c r="J423" s="24"/>
      <c r="L423" s="24"/>
      <c r="M423" s="23"/>
      <c r="N423" s="24"/>
      <c r="O423" s="24"/>
      <c r="P423" s="24"/>
      <c r="Q423" s="24"/>
    </row>
    <row r="424" spans="2:17" ht="12.75">
      <c r="B424" s="23"/>
      <c r="C424" s="24"/>
      <c r="E424" s="23"/>
      <c r="G424" s="200"/>
      <c r="H424" s="200"/>
      <c r="J424" s="24"/>
      <c r="L424" s="24"/>
      <c r="M424" s="23"/>
      <c r="N424" s="24"/>
      <c r="O424" s="24"/>
      <c r="P424" s="24"/>
      <c r="Q424" s="24"/>
    </row>
    <row r="425" spans="2:17" ht="12.75">
      <c r="B425" s="23"/>
      <c r="C425" s="24"/>
      <c r="E425" s="23"/>
      <c r="G425" s="200"/>
      <c r="H425" s="200"/>
      <c r="J425" s="24"/>
      <c r="L425" s="24"/>
      <c r="M425" s="23"/>
      <c r="N425" s="24"/>
      <c r="O425" s="24"/>
      <c r="P425" s="24"/>
      <c r="Q425" s="24"/>
    </row>
    <row r="426" spans="2:17" ht="12.75">
      <c r="B426" s="23"/>
      <c r="C426" s="24"/>
      <c r="E426" s="23"/>
      <c r="G426" s="200"/>
      <c r="H426" s="200"/>
      <c r="J426" s="24"/>
      <c r="L426" s="24"/>
      <c r="M426" s="23"/>
      <c r="N426" s="24"/>
      <c r="O426" s="24"/>
      <c r="P426" s="24"/>
      <c r="Q426" s="24"/>
    </row>
    <row r="427" spans="2:17" ht="12.75">
      <c r="B427" s="23"/>
      <c r="C427" s="24"/>
      <c r="E427" s="23"/>
      <c r="G427" s="200"/>
      <c r="H427" s="200"/>
      <c r="J427" s="24"/>
      <c r="L427" s="24"/>
      <c r="M427" s="23"/>
      <c r="N427" s="24"/>
      <c r="O427" s="24"/>
      <c r="P427" s="24"/>
      <c r="Q427" s="24"/>
    </row>
    <row r="428" spans="2:17" ht="12.75">
      <c r="B428" s="23"/>
      <c r="C428" s="24"/>
      <c r="E428" s="23"/>
      <c r="G428" s="200"/>
      <c r="H428" s="200"/>
      <c r="J428" s="24"/>
      <c r="L428" s="24"/>
      <c r="M428" s="23"/>
      <c r="N428" s="24"/>
      <c r="O428" s="24"/>
      <c r="P428" s="24"/>
      <c r="Q428" s="24"/>
    </row>
    <row r="429" spans="2:17" ht="12.75">
      <c r="B429" s="23"/>
      <c r="C429" s="24"/>
      <c r="E429" s="23"/>
      <c r="G429" s="200"/>
      <c r="H429" s="200"/>
      <c r="J429" s="24"/>
      <c r="L429" s="24"/>
      <c r="M429" s="23"/>
      <c r="N429" s="24"/>
      <c r="O429" s="24"/>
      <c r="P429" s="24"/>
      <c r="Q429" s="24"/>
    </row>
    <row r="430" spans="2:17" ht="12.75">
      <c r="B430" s="23"/>
      <c r="C430" s="24"/>
      <c r="E430" s="23"/>
      <c r="G430" s="200"/>
      <c r="H430" s="200"/>
      <c r="J430" s="24"/>
      <c r="L430" s="24"/>
      <c r="M430" s="23"/>
      <c r="N430" s="24"/>
      <c r="O430" s="24"/>
      <c r="P430" s="24"/>
      <c r="Q430" s="24"/>
    </row>
    <row r="431" spans="2:17" ht="12.75">
      <c r="B431" s="23"/>
      <c r="C431" s="24"/>
      <c r="E431" s="23"/>
      <c r="G431" s="200"/>
      <c r="H431" s="200"/>
      <c r="J431" s="24"/>
      <c r="L431" s="24"/>
      <c r="M431" s="23"/>
      <c r="N431" s="24"/>
      <c r="O431" s="24"/>
      <c r="P431" s="24"/>
      <c r="Q431" s="24"/>
    </row>
    <row r="432" spans="2:17" ht="12.75">
      <c r="B432" s="23"/>
      <c r="C432" s="24"/>
      <c r="E432" s="23"/>
      <c r="G432" s="200"/>
      <c r="H432" s="200"/>
      <c r="J432" s="24"/>
      <c r="L432" s="24"/>
      <c r="M432" s="23"/>
      <c r="N432" s="24"/>
      <c r="O432" s="24"/>
      <c r="P432" s="24"/>
      <c r="Q432" s="24"/>
    </row>
    <row r="433" spans="2:17" ht="12.75">
      <c r="B433" s="23"/>
      <c r="C433" s="24"/>
      <c r="E433" s="23"/>
      <c r="G433" s="200"/>
      <c r="H433" s="200"/>
      <c r="J433" s="24"/>
      <c r="L433" s="24"/>
      <c r="M433" s="23"/>
      <c r="N433" s="24"/>
      <c r="O433" s="24"/>
      <c r="P433" s="24"/>
      <c r="Q433" s="24"/>
    </row>
    <row r="434" spans="2:17" ht="12.75">
      <c r="B434" s="23"/>
      <c r="C434" s="24"/>
      <c r="E434" s="23"/>
      <c r="G434" s="200"/>
      <c r="H434" s="200"/>
      <c r="J434" s="24"/>
      <c r="L434" s="24"/>
      <c r="M434" s="23"/>
      <c r="N434" s="24"/>
      <c r="O434" s="24"/>
      <c r="P434" s="24"/>
      <c r="Q434" s="24"/>
    </row>
    <row r="435" spans="2:17" ht="12.75">
      <c r="B435" s="23"/>
      <c r="C435" s="24"/>
      <c r="E435" s="23"/>
      <c r="G435" s="200"/>
      <c r="H435" s="200"/>
      <c r="J435" s="24"/>
      <c r="L435" s="24"/>
      <c r="M435" s="23"/>
      <c r="N435" s="24"/>
      <c r="O435" s="24"/>
      <c r="P435" s="24"/>
      <c r="Q435" s="24"/>
    </row>
    <row r="436" spans="2:17" ht="12.75">
      <c r="B436" s="23"/>
      <c r="C436" s="24"/>
      <c r="E436" s="23"/>
      <c r="G436" s="200"/>
      <c r="H436" s="200"/>
      <c r="J436" s="24"/>
      <c r="L436" s="24"/>
      <c r="M436" s="23"/>
      <c r="N436" s="24"/>
      <c r="O436" s="24"/>
      <c r="P436" s="24"/>
      <c r="Q436" s="24"/>
    </row>
    <row r="437" spans="2:17" ht="12.75">
      <c r="B437" s="23"/>
      <c r="C437" s="24"/>
      <c r="E437" s="23"/>
      <c r="G437" s="200"/>
      <c r="H437" s="200"/>
      <c r="J437" s="24"/>
      <c r="L437" s="24"/>
      <c r="M437" s="23"/>
      <c r="N437" s="24"/>
      <c r="O437" s="24"/>
      <c r="P437" s="24"/>
      <c r="Q437" s="24"/>
    </row>
    <row r="438" spans="2:17" ht="12.75">
      <c r="B438" s="23"/>
      <c r="C438" s="24"/>
      <c r="E438" s="23"/>
      <c r="G438" s="200"/>
      <c r="H438" s="200"/>
      <c r="J438" s="24"/>
      <c r="L438" s="24"/>
      <c r="M438" s="23"/>
      <c r="N438" s="24"/>
      <c r="O438" s="24"/>
      <c r="P438" s="24"/>
      <c r="Q438" s="24"/>
    </row>
    <row r="439" spans="2:17" ht="12.75">
      <c r="B439" s="23"/>
      <c r="C439" s="24"/>
      <c r="E439" s="23"/>
      <c r="G439" s="200"/>
      <c r="H439" s="200"/>
      <c r="J439" s="24"/>
      <c r="L439" s="24"/>
      <c r="M439" s="23"/>
      <c r="N439" s="24"/>
      <c r="O439" s="24"/>
      <c r="P439" s="24"/>
      <c r="Q439" s="24"/>
    </row>
    <row r="440" spans="2:17" ht="12.75">
      <c r="B440" s="23"/>
      <c r="C440" s="24"/>
      <c r="E440" s="23"/>
      <c r="G440" s="200"/>
      <c r="H440" s="200"/>
      <c r="J440" s="24"/>
      <c r="L440" s="24"/>
      <c r="M440" s="23"/>
      <c r="N440" s="24"/>
      <c r="O440" s="24"/>
      <c r="P440" s="24"/>
      <c r="Q440" s="24"/>
    </row>
    <row r="441" spans="2:17" ht="12.75">
      <c r="B441" s="23"/>
      <c r="C441" s="24"/>
      <c r="E441" s="23"/>
      <c r="G441" s="200"/>
      <c r="H441" s="200"/>
      <c r="J441" s="24"/>
      <c r="L441" s="24"/>
      <c r="M441" s="23"/>
      <c r="N441" s="24"/>
      <c r="O441" s="24"/>
      <c r="P441" s="24"/>
      <c r="Q441" s="24"/>
    </row>
    <row r="442" spans="2:17" ht="12.75">
      <c r="B442" s="23"/>
      <c r="C442" s="24"/>
      <c r="E442" s="23"/>
      <c r="G442" s="200"/>
      <c r="H442" s="200"/>
      <c r="J442" s="24"/>
      <c r="L442" s="24"/>
      <c r="M442" s="23"/>
      <c r="N442" s="24"/>
      <c r="O442" s="24"/>
      <c r="P442" s="24"/>
      <c r="Q442" s="24"/>
    </row>
    <row r="443" spans="2:17" ht="12.75">
      <c r="B443" s="23"/>
      <c r="C443" s="24"/>
      <c r="E443" s="23"/>
      <c r="G443" s="200"/>
      <c r="H443" s="200"/>
      <c r="J443" s="24"/>
      <c r="L443" s="24"/>
      <c r="M443" s="23"/>
      <c r="N443" s="24"/>
      <c r="O443" s="24"/>
      <c r="P443" s="24"/>
      <c r="Q443" s="24"/>
    </row>
    <row r="444" spans="2:17" ht="12.75">
      <c r="B444" s="23"/>
      <c r="C444" s="24"/>
      <c r="E444" s="23"/>
      <c r="G444" s="200"/>
      <c r="H444" s="200"/>
      <c r="J444" s="24"/>
      <c r="L444" s="24"/>
      <c r="M444" s="23"/>
      <c r="N444" s="24"/>
      <c r="O444" s="24"/>
      <c r="P444" s="24"/>
      <c r="Q444" s="24"/>
    </row>
    <row r="445" spans="2:17" ht="12.75">
      <c r="B445" s="23"/>
      <c r="C445" s="24"/>
      <c r="E445" s="23"/>
      <c r="G445" s="200"/>
      <c r="H445" s="200"/>
      <c r="J445" s="24"/>
      <c r="L445" s="24"/>
      <c r="M445" s="23"/>
      <c r="N445" s="24"/>
      <c r="O445" s="24"/>
      <c r="P445" s="24"/>
      <c r="Q445" s="24"/>
    </row>
    <row r="446" spans="2:17" ht="12.75">
      <c r="B446" s="23"/>
      <c r="C446" s="24"/>
      <c r="E446" s="23"/>
      <c r="G446" s="200"/>
      <c r="H446" s="200"/>
      <c r="J446" s="24"/>
      <c r="L446" s="24"/>
      <c r="M446" s="23"/>
      <c r="N446" s="24"/>
      <c r="O446" s="24"/>
      <c r="P446" s="24"/>
      <c r="Q446" s="24"/>
    </row>
    <row r="447" spans="2:17" ht="12.75">
      <c r="B447" s="23"/>
      <c r="C447" s="24"/>
      <c r="E447" s="23"/>
      <c r="G447" s="200"/>
      <c r="H447" s="200"/>
      <c r="J447" s="24"/>
      <c r="L447" s="24"/>
      <c r="M447" s="23"/>
      <c r="N447" s="24"/>
      <c r="O447" s="24"/>
      <c r="P447" s="24"/>
      <c r="Q447" s="24"/>
    </row>
    <row r="448" spans="2:17" ht="12.75">
      <c r="B448" s="23"/>
      <c r="C448" s="24"/>
      <c r="E448" s="23"/>
      <c r="G448" s="200"/>
      <c r="H448" s="200"/>
      <c r="J448" s="24"/>
      <c r="L448" s="24"/>
      <c r="M448" s="23"/>
      <c r="N448" s="24"/>
      <c r="O448" s="24"/>
      <c r="P448" s="24"/>
      <c r="Q448" s="24"/>
    </row>
    <row r="449" spans="2:17" ht="12.75">
      <c r="B449" s="23"/>
      <c r="C449" s="24"/>
      <c r="E449" s="23"/>
      <c r="G449" s="200"/>
      <c r="H449" s="200"/>
      <c r="J449" s="24"/>
      <c r="L449" s="24"/>
      <c r="M449" s="23"/>
      <c r="N449" s="24"/>
      <c r="O449" s="24"/>
      <c r="P449" s="24"/>
      <c r="Q449" s="24"/>
    </row>
    <row r="450" spans="2:17" ht="12.75">
      <c r="B450" s="23"/>
      <c r="C450" s="24"/>
      <c r="E450" s="23"/>
      <c r="G450" s="200"/>
      <c r="H450" s="200"/>
      <c r="J450" s="24"/>
      <c r="L450" s="24"/>
      <c r="M450" s="23"/>
      <c r="N450" s="24"/>
      <c r="O450" s="24"/>
      <c r="P450" s="24"/>
      <c r="Q450" s="24"/>
    </row>
    <row r="451" spans="2:17" ht="12.75">
      <c r="B451" s="23"/>
      <c r="C451" s="24"/>
      <c r="E451" s="23"/>
      <c r="G451" s="200"/>
      <c r="H451" s="200"/>
      <c r="J451" s="24"/>
      <c r="L451" s="24"/>
      <c r="M451" s="23"/>
      <c r="N451" s="24"/>
      <c r="O451" s="24"/>
      <c r="P451" s="24"/>
      <c r="Q451" s="24"/>
    </row>
    <row r="452" spans="2:17" ht="12.75">
      <c r="B452" s="23"/>
      <c r="C452" s="24"/>
      <c r="E452" s="23"/>
      <c r="G452" s="200"/>
      <c r="H452" s="200"/>
      <c r="J452" s="24"/>
      <c r="L452" s="24"/>
      <c r="M452" s="23"/>
      <c r="N452" s="24"/>
      <c r="O452" s="24"/>
      <c r="P452" s="24"/>
      <c r="Q452" s="24"/>
    </row>
    <row r="453" spans="2:17" ht="12.75">
      <c r="B453" s="23"/>
      <c r="C453" s="24"/>
      <c r="E453" s="23"/>
      <c r="G453" s="200"/>
      <c r="H453" s="200"/>
      <c r="J453" s="24"/>
      <c r="L453" s="24"/>
      <c r="M453" s="23"/>
      <c r="N453" s="24"/>
      <c r="O453" s="24"/>
      <c r="P453" s="24"/>
      <c r="Q453" s="24"/>
    </row>
    <row r="454" spans="2:17" ht="12.75">
      <c r="B454" s="23"/>
      <c r="C454" s="24"/>
      <c r="E454" s="23"/>
      <c r="G454" s="200"/>
      <c r="H454" s="200"/>
      <c r="J454" s="24"/>
      <c r="L454" s="24"/>
      <c r="M454" s="23"/>
      <c r="N454" s="24"/>
      <c r="O454" s="24"/>
      <c r="P454" s="24"/>
      <c r="Q454" s="24"/>
    </row>
    <row r="455" spans="2:17" ht="12.75">
      <c r="B455" s="23"/>
      <c r="C455" s="24"/>
      <c r="E455" s="23"/>
      <c r="G455" s="200"/>
      <c r="H455" s="200"/>
      <c r="J455" s="24"/>
      <c r="L455" s="24"/>
      <c r="M455" s="23"/>
      <c r="N455" s="24"/>
      <c r="O455" s="24"/>
      <c r="P455" s="24"/>
      <c r="Q455" s="24"/>
    </row>
    <row r="456" spans="2:17" ht="12.75">
      <c r="B456" s="23"/>
      <c r="C456" s="24"/>
      <c r="E456" s="23"/>
      <c r="G456" s="200"/>
      <c r="H456" s="200"/>
      <c r="J456" s="24"/>
      <c r="L456" s="24"/>
      <c r="M456" s="23"/>
      <c r="N456" s="24"/>
      <c r="O456" s="24"/>
      <c r="P456" s="24"/>
      <c r="Q456" s="24"/>
    </row>
    <row r="457" spans="2:17" ht="12.75">
      <c r="B457" s="23"/>
      <c r="C457" s="24"/>
      <c r="E457" s="23"/>
      <c r="G457" s="200"/>
      <c r="H457" s="200"/>
      <c r="J457" s="24"/>
      <c r="L457" s="24"/>
      <c r="M457" s="23"/>
      <c r="N457" s="24"/>
      <c r="O457" s="24"/>
      <c r="P457" s="24"/>
      <c r="Q457" s="24"/>
    </row>
    <row r="458" spans="2:17" ht="12.75">
      <c r="B458" s="23"/>
      <c r="C458" s="24"/>
      <c r="E458" s="23"/>
      <c r="G458" s="200"/>
      <c r="H458" s="200"/>
      <c r="J458" s="24"/>
      <c r="L458" s="24"/>
      <c r="M458" s="23"/>
      <c r="N458" s="24"/>
      <c r="O458" s="24"/>
      <c r="P458" s="24"/>
      <c r="Q458" s="24"/>
    </row>
    <row r="459" spans="2:17" ht="12.75">
      <c r="B459" s="23"/>
      <c r="C459" s="24"/>
      <c r="E459" s="23"/>
      <c r="G459" s="200"/>
      <c r="H459" s="200"/>
      <c r="J459" s="24"/>
      <c r="L459" s="24"/>
      <c r="M459" s="23"/>
      <c r="N459" s="24"/>
      <c r="O459" s="24"/>
      <c r="P459" s="24"/>
      <c r="Q459" s="24"/>
    </row>
    <row r="460" spans="2:17" ht="12.75">
      <c r="B460" s="23"/>
      <c r="C460" s="24"/>
      <c r="E460" s="23"/>
      <c r="G460" s="200"/>
      <c r="H460" s="200"/>
      <c r="J460" s="24"/>
      <c r="L460" s="24"/>
      <c r="M460" s="23"/>
      <c r="N460" s="24"/>
      <c r="O460" s="24"/>
      <c r="P460" s="24"/>
      <c r="Q460" s="24"/>
    </row>
    <row r="461" spans="2:17" ht="12.75">
      <c r="B461" s="23"/>
      <c r="C461" s="24"/>
      <c r="E461" s="23"/>
      <c r="G461" s="200"/>
      <c r="H461" s="200"/>
      <c r="J461" s="24"/>
      <c r="L461" s="24"/>
      <c r="M461" s="23"/>
      <c r="N461" s="24"/>
      <c r="O461" s="24"/>
      <c r="P461" s="24"/>
      <c r="Q461" s="24"/>
    </row>
    <row r="462" spans="2:17" ht="12.75">
      <c r="B462" s="23"/>
      <c r="C462" s="24"/>
      <c r="E462" s="23"/>
      <c r="G462" s="200"/>
      <c r="H462" s="200"/>
      <c r="J462" s="24"/>
      <c r="L462" s="24"/>
      <c r="M462" s="23"/>
      <c r="N462" s="24"/>
      <c r="O462" s="24"/>
      <c r="P462" s="24"/>
      <c r="Q462" s="24"/>
    </row>
    <row r="463" spans="2:17" ht="12.75">
      <c r="B463" s="23"/>
      <c r="C463" s="24"/>
      <c r="E463" s="23"/>
      <c r="G463" s="200"/>
      <c r="H463" s="200"/>
      <c r="J463" s="24"/>
      <c r="L463" s="24"/>
      <c r="M463" s="23"/>
      <c r="N463" s="24"/>
      <c r="O463" s="24"/>
      <c r="P463" s="24"/>
      <c r="Q463" s="24"/>
    </row>
    <row r="464" spans="2:17" ht="12.75">
      <c r="B464" s="23"/>
      <c r="C464" s="24"/>
      <c r="E464" s="23"/>
      <c r="G464" s="200"/>
      <c r="H464" s="200"/>
      <c r="J464" s="24"/>
      <c r="L464" s="24"/>
      <c r="M464" s="23"/>
      <c r="N464" s="24"/>
      <c r="O464" s="24"/>
      <c r="P464" s="24"/>
      <c r="Q464" s="24"/>
    </row>
    <row r="465" spans="2:17" ht="12.75">
      <c r="B465" s="23"/>
      <c r="C465" s="24"/>
      <c r="E465" s="23"/>
      <c r="G465" s="200"/>
      <c r="H465" s="200"/>
      <c r="J465" s="24"/>
      <c r="L465" s="24"/>
      <c r="M465" s="23"/>
      <c r="N465" s="24"/>
      <c r="O465" s="24"/>
      <c r="P465" s="24"/>
      <c r="Q465" s="24"/>
    </row>
    <row r="466" spans="2:17" ht="12.75">
      <c r="B466" s="23"/>
      <c r="C466" s="24"/>
      <c r="E466" s="23"/>
      <c r="G466" s="200"/>
      <c r="H466" s="200"/>
      <c r="J466" s="24"/>
      <c r="L466" s="24"/>
      <c r="M466" s="23"/>
      <c r="N466" s="24"/>
      <c r="O466" s="24"/>
      <c r="P466" s="24"/>
      <c r="Q466" s="24"/>
    </row>
    <row r="467" spans="2:17" ht="12.75">
      <c r="B467" s="23"/>
      <c r="C467" s="24"/>
      <c r="E467" s="23"/>
      <c r="G467" s="200"/>
      <c r="H467" s="200"/>
      <c r="J467" s="24"/>
      <c r="L467" s="24"/>
      <c r="M467" s="23"/>
      <c r="N467" s="24"/>
      <c r="O467" s="24"/>
      <c r="P467" s="24"/>
      <c r="Q467" s="24"/>
    </row>
    <row r="468" spans="2:17" ht="12.75">
      <c r="B468" s="23"/>
      <c r="C468" s="24"/>
      <c r="E468" s="23"/>
      <c r="G468" s="200"/>
      <c r="H468" s="200"/>
      <c r="J468" s="24"/>
      <c r="L468" s="24"/>
      <c r="M468" s="23"/>
      <c r="N468" s="24"/>
      <c r="O468" s="24"/>
      <c r="P468" s="24"/>
      <c r="Q468" s="24"/>
    </row>
    <row r="469" spans="2:17" ht="12.75">
      <c r="B469" s="23"/>
      <c r="C469" s="24"/>
      <c r="E469" s="23"/>
      <c r="G469" s="200"/>
      <c r="H469" s="200"/>
      <c r="J469" s="24"/>
      <c r="L469" s="24"/>
      <c r="M469" s="23"/>
      <c r="N469" s="24"/>
      <c r="O469" s="24"/>
      <c r="P469" s="24"/>
      <c r="Q469" s="24"/>
    </row>
    <row r="470" spans="2:17" ht="12.75">
      <c r="B470" s="23"/>
      <c r="C470" s="24"/>
      <c r="E470" s="23"/>
      <c r="G470" s="200"/>
      <c r="H470" s="200"/>
      <c r="J470" s="24"/>
      <c r="L470" s="24"/>
      <c r="M470" s="23"/>
      <c r="N470" s="24"/>
      <c r="O470" s="24"/>
      <c r="P470" s="24"/>
      <c r="Q470" s="24"/>
    </row>
    <row r="471" spans="2:17" ht="12.75">
      <c r="B471" s="23"/>
      <c r="C471" s="24"/>
      <c r="E471" s="23"/>
      <c r="G471" s="200"/>
      <c r="H471" s="200"/>
      <c r="J471" s="24"/>
      <c r="L471" s="24"/>
      <c r="M471" s="23"/>
      <c r="N471" s="24"/>
      <c r="O471" s="24"/>
      <c r="P471" s="24"/>
      <c r="Q471" s="24"/>
    </row>
    <row r="472" spans="2:17" ht="12.75">
      <c r="B472" s="23"/>
      <c r="C472" s="24"/>
      <c r="E472" s="23"/>
      <c r="G472" s="200"/>
      <c r="H472" s="200"/>
      <c r="J472" s="24"/>
      <c r="L472" s="24"/>
      <c r="M472" s="23"/>
      <c r="N472" s="24"/>
      <c r="O472" s="24"/>
      <c r="P472" s="24"/>
      <c r="Q472" s="24"/>
    </row>
    <row r="473" spans="2:17" ht="12.75">
      <c r="B473" s="23"/>
      <c r="C473" s="24"/>
      <c r="E473" s="23"/>
      <c r="G473" s="200"/>
      <c r="H473" s="200"/>
      <c r="J473" s="24"/>
      <c r="L473" s="24"/>
      <c r="M473" s="23"/>
      <c r="N473" s="24"/>
      <c r="O473" s="24"/>
      <c r="P473" s="24"/>
      <c r="Q473" s="24"/>
    </row>
    <row r="474" spans="2:17" ht="12.75">
      <c r="B474" s="23"/>
      <c r="C474" s="24"/>
      <c r="E474" s="23"/>
      <c r="G474" s="200"/>
      <c r="H474" s="200"/>
      <c r="J474" s="24"/>
      <c r="L474" s="24"/>
      <c r="M474" s="23"/>
      <c r="N474" s="24"/>
      <c r="O474" s="24"/>
      <c r="P474" s="24"/>
      <c r="Q474" s="24"/>
    </row>
    <row r="475" spans="2:17" ht="12.75">
      <c r="B475" s="23"/>
      <c r="C475" s="24"/>
      <c r="E475" s="23"/>
      <c r="G475" s="200"/>
      <c r="H475" s="200"/>
      <c r="J475" s="24"/>
      <c r="L475" s="24"/>
      <c r="M475" s="23"/>
      <c r="N475" s="24"/>
      <c r="O475" s="24"/>
      <c r="P475" s="24"/>
      <c r="Q475" s="24"/>
    </row>
    <row r="476" spans="2:17" ht="12.75">
      <c r="B476" s="23"/>
      <c r="C476" s="24"/>
      <c r="E476" s="23"/>
      <c r="G476" s="200"/>
      <c r="H476" s="200"/>
      <c r="J476" s="24"/>
      <c r="L476" s="24"/>
      <c r="M476" s="23"/>
      <c r="N476" s="24"/>
      <c r="O476" s="24"/>
      <c r="P476" s="24"/>
      <c r="Q476" s="24"/>
    </row>
    <row r="477" spans="2:17" ht="12.75">
      <c r="B477" s="23"/>
      <c r="C477" s="24"/>
      <c r="E477" s="23"/>
      <c r="G477" s="200"/>
      <c r="H477" s="200"/>
      <c r="J477" s="24"/>
      <c r="L477" s="24"/>
      <c r="M477" s="23"/>
      <c r="N477" s="24"/>
      <c r="O477" s="24"/>
      <c r="P477" s="24"/>
      <c r="Q477" s="24"/>
    </row>
    <row r="478" spans="2:17" ht="12.75">
      <c r="B478" s="23"/>
      <c r="C478" s="24"/>
      <c r="E478" s="23"/>
      <c r="G478" s="200"/>
      <c r="H478" s="200"/>
      <c r="J478" s="24"/>
      <c r="L478" s="24"/>
      <c r="M478" s="23"/>
      <c r="N478" s="24"/>
      <c r="O478" s="24"/>
      <c r="P478" s="24"/>
      <c r="Q478" s="24"/>
    </row>
    <row r="479" spans="2:17" ht="12.75">
      <c r="B479" s="23"/>
      <c r="C479" s="24"/>
      <c r="E479" s="23"/>
      <c r="G479" s="200"/>
      <c r="H479" s="200"/>
      <c r="J479" s="24"/>
      <c r="L479" s="24"/>
      <c r="M479" s="23"/>
      <c r="N479" s="24"/>
      <c r="O479" s="24"/>
      <c r="P479" s="24"/>
      <c r="Q479" s="24"/>
    </row>
    <row r="480" spans="2:17" ht="12.75">
      <c r="B480" s="23"/>
      <c r="C480" s="24"/>
      <c r="E480" s="23"/>
      <c r="G480" s="200"/>
      <c r="H480" s="200"/>
      <c r="J480" s="24"/>
      <c r="L480" s="24"/>
      <c r="M480" s="23"/>
      <c r="N480" s="24"/>
      <c r="O480" s="24"/>
      <c r="P480" s="24"/>
      <c r="Q480" s="24"/>
    </row>
    <row r="481" spans="2:17" ht="12.75">
      <c r="B481" s="23"/>
      <c r="C481" s="24"/>
      <c r="E481" s="23"/>
      <c r="G481" s="200"/>
      <c r="H481" s="200"/>
      <c r="J481" s="24"/>
      <c r="L481" s="24"/>
      <c r="M481" s="23"/>
      <c r="N481" s="24"/>
      <c r="O481" s="24"/>
      <c r="P481" s="24"/>
      <c r="Q481" s="24"/>
    </row>
    <row r="482" spans="2:17" ht="12.75">
      <c r="B482" s="23"/>
      <c r="C482" s="24"/>
      <c r="E482" s="23"/>
      <c r="G482" s="200"/>
      <c r="H482" s="200"/>
      <c r="J482" s="24"/>
      <c r="L482" s="24"/>
      <c r="M482" s="23"/>
      <c r="N482" s="24"/>
      <c r="O482" s="24"/>
      <c r="P482" s="24"/>
      <c r="Q482" s="24"/>
    </row>
    <row r="483" spans="2:17" ht="12.75">
      <c r="B483" s="23"/>
      <c r="C483" s="24"/>
      <c r="E483" s="23"/>
      <c r="G483" s="200"/>
      <c r="H483" s="200"/>
      <c r="J483" s="24"/>
      <c r="L483" s="24"/>
      <c r="M483" s="23"/>
      <c r="N483" s="24"/>
      <c r="O483" s="24"/>
      <c r="P483" s="24"/>
      <c r="Q483" s="24"/>
    </row>
    <row r="484" spans="2:17" ht="12.75">
      <c r="B484" s="23"/>
      <c r="C484" s="24"/>
      <c r="E484" s="23"/>
      <c r="G484" s="200"/>
      <c r="H484" s="200"/>
      <c r="J484" s="24"/>
      <c r="L484" s="24"/>
      <c r="M484" s="23"/>
      <c r="N484" s="24"/>
      <c r="O484" s="24"/>
      <c r="P484" s="24"/>
      <c r="Q484" s="24"/>
    </row>
    <row r="485" spans="2:17" ht="12.75">
      <c r="B485" s="23"/>
      <c r="C485" s="24"/>
      <c r="E485" s="23"/>
      <c r="G485" s="200"/>
      <c r="H485" s="200"/>
      <c r="J485" s="24"/>
      <c r="L485" s="24"/>
      <c r="M485" s="23"/>
      <c r="N485" s="24"/>
      <c r="O485" s="24"/>
      <c r="P485" s="24"/>
      <c r="Q485" s="24"/>
    </row>
    <row r="486" spans="2:17" ht="12.75">
      <c r="B486" s="23"/>
      <c r="C486" s="24"/>
      <c r="E486" s="23"/>
      <c r="G486" s="200"/>
      <c r="H486" s="200"/>
      <c r="J486" s="24"/>
      <c r="L486" s="24"/>
      <c r="M486" s="23"/>
      <c r="N486" s="24"/>
      <c r="O486" s="24"/>
      <c r="P486" s="24"/>
      <c r="Q486" s="24"/>
    </row>
    <row r="487" spans="2:17" ht="12.75">
      <c r="B487" s="23"/>
      <c r="C487" s="24"/>
      <c r="E487" s="23"/>
      <c r="G487" s="200"/>
      <c r="H487" s="200"/>
      <c r="J487" s="24"/>
      <c r="L487" s="24"/>
      <c r="M487" s="23"/>
      <c r="N487" s="24"/>
      <c r="O487" s="24"/>
      <c r="P487" s="24"/>
      <c r="Q487" s="24"/>
    </row>
    <row r="488" spans="2:17" ht="12.75">
      <c r="B488" s="23"/>
      <c r="C488" s="24"/>
      <c r="E488" s="23"/>
      <c r="G488" s="200"/>
      <c r="H488" s="200"/>
      <c r="J488" s="24"/>
      <c r="L488" s="24"/>
      <c r="M488" s="23"/>
      <c r="N488" s="24"/>
      <c r="O488" s="24"/>
      <c r="P488" s="24"/>
      <c r="Q488" s="24"/>
    </row>
    <row r="489" spans="2:17" ht="12.75">
      <c r="B489" s="23"/>
      <c r="C489" s="24"/>
      <c r="E489" s="23"/>
      <c r="G489" s="200"/>
      <c r="H489" s="200"/>
      <c r="J489" s="24"/>
      <c r="L489" s="24"/>
      <c r="M489" s="23"/>
      <c r="N489" s="24"/>
      <c r="O489" s="24"/>
      <c r="P489" s="24"/>
      <c r="Q489" s="24"/>
    </row>
    <row r="490" spans="2:17" ht="12.75">
      <c r="B490" s="23"/>
      <c r="C490" s="24"/>
      <c r="E490" s="23"/>
      <c r="G490" s="200"/>
      <c r="H490" s="200"/>
      <c r="J490" s="24"/>
      <c r="L490" s="24"/>
      <c r="M490" s="23"/>
      <c r="N490" s="24"/>
      <c r="O490" s="24"/>
      <c r="P490" s="24"/>
      <c r="Q490" s="24"/>
    </row>
    <row r="491" spans="2:17" ht="12.75">
      <c r="B491" s="23"/>
      <c r="C491" s="24"/>
      <c r="E491" s="23"/>
      <c r="G491" s="200"/>
      <c r="H491" s="200"/>
      <c r="J491" s="24"/>
      <c r="L491" s="24"/>
      <c r="M491" s="23"/>
      <c r="N491" s="24"/>
      <c r="O491" s="24"/>
      <c r="P491" s="24"/>
      <c r="Q491" s="24"/>
    </row>
    <row r="492" spans="2:17" ht="12.75">
      <c r="B492" s="23"/>
      <c r="C492" s="24"/>
      <c r="E492" s="23"/>
      <c r="G492" s="200"/>
      <c r="H492" s="200"/>
      <c r="J492" s="24"/>
      <c r="L492" s="24"/>
      <c r="M492" s="23"/>
      <c r="N492" s="24"/>
      <c r="O492" s="24"/>
      <c r="P492" s="24"/>
      <c r="Q492" s="24"/>
    </row>
    <row r="493" spans="2:17" ht="12.75">
      <c r="B493" s="23"/>
      <c r="C493" s="24"/>
      <c r="E493" s="23"/>
      <c r="G493" s="200"/>
      <c r="H493" s="200"/>
      <c r="J493" s="24"/>
      <c r="L493" s="24"/>
      <c r="M493" s="23"/>
      <c r="N493" s="24"/>
      <c r="O493" s="24"/>
      <c r="P493" s="24"/>
      <c r="Q493" s="24"/>
    </row>
    <row r="494" spans="2:17" ht="12.75">
      <c r="B494" s="23"/>
      <c r="C494" s="24"/>
      <c r="E494" s="23"/>
      <c r="G494" s="200"/>
      <c r="H494" s="200"/>
      <c r="J494" s="24"/>
      <c r="L494" s="24"/>
      <c r="M494" s="23"/>
      <c r="N494" s="24"/>
      <c r="O494" s="24"/>
      <c r="P494" s="24"/>
      <c r="Q494" s="24"/>
    </row>
    <row r="495" spans="2:17" ht="12.75">
      <c r="B495" s="23"/>
      <c r="C495" s="24"/>
      <c r="E495" s="23"/>
      <c r="G495" s="200"/>
      <c r="H495" s="200"/>
      <c r="J495" s="24"/>
      <c r="L495" s="24"/>
      <c r="M495" s="23"/>
      <c r="N495" s="24"/>
      <c r="O495" s="24"/>
      <c r="P495" s="24"/>
      <c r="Q495" s="24"/>
    </row>
    <row r="496" spans="2:17" ht="12.75">
      <c r="B496" s="23"/>
      <c r="C496" s="24"/>
      <c r="E496" s="23"/>
      <c r="G496" s="200"/>
      <c r="H496" s="200"/>
      <c r="J496" s="24"/>
      <c r="L496" s="24"/>
      <c r="M496" s="23"/>
      <c r="N496" s="24"/>
      <c r="O496" s="24"/>
      <c r="P496" s="24"/>
      <c r="Q496" s="24"/>
    </row>
    <row r="497" spans="2:17" ht="12.75">
      <c r="B497" s="23"/>
      <c r="C497" s="24"/>
      <c r="E497" s="23"/>
      <c r="G497" s="200"/>
      <c r="H497" s="200"/>
      <c r="J497" s="24"/>
      <c r="L497" s="24"/>
      <c r="M497" s="23"/>
      <c r="N497" s="24"/>
      <c r="O497" s="24"/>
      <c r="P497" s="24"/>
      <c r="Q497" s="24"/>
    </row>
    <row r="498" spans="2:17" ht="12.75">
      <c r="B498" s="23"/>
      <c r="C498" s="24"/>
      <c r="E498" s="23"/>
      <c r="G498" s="200"/>
      <c r="H498" s="200"/>
      <c r="J498" s="24"/>
      <c r="L498" s="24"/>
      <c r="M498" s="23"/>
      <c r="N498" s="24"/>
      <c r="O498" s="24"/>
      <c r="P498" s="24"/>
      <c r="Q498" s="24"/>
    </row>
    <row r="499" spans="2:17" ht="12.75">
      <c r="B499" s="23"/>
      <c r="C499" s="24"/>
      <c r="E499" s="23"/>
      <c r="G499" s="200"/>
      <c r="H499" s="200"/>
      <c r="J499" s="24"/>
      <c r="L499" s="24"/>
      <c r="M499" s="23"/>
      <c r="N499" s="24"/>
      <c r="O499" s="24"/>
      <c r="P499" s="24"/>
      <c r="Q499" s="24"/>
    </row>
    <row r="500" spans="2:17" ht="12.75">
      <c r="B500" s="23"/>
      <c r="C500" s="24"/>
      <c r="E500" s="23"/>
      <c r="G500" s="200"/>
      <c r="H500" s="200"/>
      <c r="J500" s="24"/>
      <c r="L500" s="24"/>
      <c r="M500" s="23"/>
      <c r="N500" s="24"/>
      <c r="O500" s="24"/>
      <c r="P500" s="24"/>
      <c r="Q500" s="24"/>
    </row>
    <row r="501" spans="2:17" ht="12.75">
      <c r="B501" s="23"/>
      <c r="C501" s="24"/>
      <c r="E501" s="23"/>
      <c r="G501" s="200"/>
      <c r="H501" s="200"/>
      <c r="J501" s="24"/>
      <c r="L501" s="24"/>
      <c r="M501" s="23"/>
      <c r="N501" s="24"/>
      <c r="O501" s="24"/>
      <c r="P501" s="24"/>
      <c r="Q501" s="24"/>
    </row>
    <row r="502" spans="2:17" ht="12.75">
      <c r="B502" s="23"/>
      <c r="C502" s="24"/>
      <c r="E502" s="23"/>
      <c r="G502" s="200"/>
      <c r="H502" s="200"/>
      <c r="J502" s="24"/>
      <c r="L502" s="24"/>
      <c r="M502" s="23"/>
      <c r="N502" s="24"/>
      <c r="O502" s="24"/>
      <c r="P502" s="24"/>
      <c r="Q502" s="24"/>
    </row>
    <row r="503" spans="2:17" ht="12.75">
      <c r="B503" s="23"/>
      <c r="C503" s="24"/>
      <c r="E503" s="23"/>
      <c r="G503" s="200"/>
      <c r="H503" s="200"/>
      <c r="J503" s="24"/>
      <c r="L503" s="24"/>
      <c r="M503" s="23"/>
      <c r="N503" s="24"/>
      <c r="O503" s="24"/>
      <c r="P503" s="24"/>
      <c r="Q503" s="24"/>
    </row>
    <row r="504" spans="2:17" ht="12.75">
      <c r="B504" s="23"/>
      <c r="C504" s="24"/>
      <c r="E504" s="23"/>
      <c r="G504" s="200"/>
      <c r="H504" s="200"/>
      <c r="J504" s="24"/>
      <c r="L504" s="24"/>
      <c r="M504" s="23"/>
      <c r="N504" s="24"/>
      <c r="O504" s="24"/>
      <c r="P504" s="24"/>
      <c r="Q504" s="24"/>
    </row>
    <row r="505" spans="2:17" ht="12.75">
      <c r="B505" s="23"/>
      <c r="C505" s="24"/>
      <c r="E505" s="23"/>
      <c r="G505" s="200"/>
      <c r="H505" s="200"/>
      <c r="J505" s="24"/>
      <c r="L505" s="24"/>
      <c r="M505" s="23"/>
      <c r="N505" s="24"/>
      <c r="O505" s="24"/>
      <c r="P505" s="24"/>
      <c r="Q505" s="24"/>
    </row>
    <row r="506" spans="2:17" ht="12.75">
      <c r="B506" s="23"/>
      <c r="C506" s="24"/>
      <c r="E506" s="23"/>
      <c r="G506" s="200"/>
      <c r="H506" s="200"/>
      <c r="J506" s="24"/>
      <c r="L506" s="24"/>
      <c r="M506" s="23"/>
      <c r="N506" s="24"/>
      <c r="O506" s="24"/>
      <c r="P506" s="24"/>
      <c r="Q506" s="24"/>
    </row>
    <row r="507" spans="2:17" ht="12.75">
      <c r="B507" s="23"/>
      <c r="C507" s="24"/>
      <c r="E507" s="23"/>
      <c r="G507" s="200"/>
      <c r="H507" s="200"/>
      <c r="J507" s="24"/>
      <c r="L507" s="24"/>
      <c r="M507" s="23"/>
      <c r="N507" s="24"/>
      <c r="O507" s="24"/>
      <c r="P507" s="24"/>
      <c r="Q507" s="24"/>
    </row>
    <row r="508" spans="2:17" ht="12.75">
      <c r="B508" s="23"/>
      <c r="C508" s="24"/>
      <c r="E508" s="23"/>
      <c r="G508" s="200"/>
      <c r="H508" s="200"/>
      <c r="J508" s="24"/>
      <c r="L508" s="24"/>
      <c r="M508" s="23"/>
      <c r="N508" s="24"/>
      <c r="O508" s="24"/>
      <c r="P508" s="24"/>
      <c r="Q508" s="24"/>
    </row>
    <row r="509" spans="2:17" ht="12.75">
      <c r="B509" s="23"/>
      <c r="C509" s="24"/>
      <c r="E509" s="23"/>
      <c r="G509" s="200"/>
      <c r="H509" s="200"/>
      <c r="J509" s="24"/>
      <c r="L509" s="24"/>
      <c r="M509" s="23"/>
      <c r="N509" s="24"/>
      <c r="O509" s="24"/>
      <c r="P509" s="24"/>
      <c r="Q509" s="24"/>
    </row>
    <row r="510" spans="2:17" ht="12.75">
      <c r="B510" s="23"/>
      <c r="C510" s="24"/>
      <c r="E510" s="23"/>
      <c r="G510" s="200"/>
      <c r="H510" s="200"/>
      <c r="J510" s="24"/>
      <c r="L510" s="24"/>
      <c r="M510" s="23"/>
      <c r="N510" s="24"/>
      <c r="O510" s="24"/>
      <c r="P510" s="24"/>
      <c r="Q510" s="24"/>
    </row>
    <row r="511" spans="2:17" ht="12.75">
      <c r="B511" s="23"/>
      <c r="C511" s="24"/>
      <c r="E511" s="23"/>
      <c r="G511" s="200"/>
      <c r="H511" s="200"/>
      <c r="J511" s="24"/>
      <c r="L511" s="24"/>
      <c r="M511" s="23"/>
      <c r="N511" s="24"/>
      <c r="O511" s="24"/>
      <c r="P511" s="24"/>
      <c r="Q511" s="24"/>
    </row>
    <row r="512" spans="2:17" ht="12.75">
      <c r="B512" s="23"/>
      <c r="C512" s="24"/>
      <c r="E512" s="23"/>
      <c r="G512" s="200"/>
      <c r="H512" s="200"/>
      <c r="J512" s="24"/>
      <c r="L512" s="24"/>
      <c r="M512" s="23"/>
      <c r="N512" s="24"/>
      <c r="O512" s="24"/>
      <c r="P512" s="24"/>
      <c r="Q512" s="24"/>
    </row>
    <row r="513" spans="2:17" ht="12.75">
      <c r="B513" s="23"/>
      <c r="C513" s="24"/>
      <c r="E513" s="23"/>
      <c r="G513" s="200"/>
      <c r="H513" s="200"/>
      <c r="J513" s="24"/>
      <c r="L513" s="24"/>
      <c r="M513" s="23"/>
      <c r="N513" s="24"/>
      <c r="O513" s="24"/>
      <c r="P513" s="24"/>
      <c r="Q513" s="24"/>
    </row>
    <row r="514" spans="2:17" ht="12.75">
      <c r="B514" s="23"/>
      <c r="C514" s="24"/>
      <c r="E514" s="23"/>
      <c r="G514" s="200"/>
      <c r="H514" s="200"/>
      <c r="J514" s="24"/>
      <c r="L514" s="24"/>
      <c r="M514" s="23"/>
      <c r="N514" s="24"/>
      <c r="O514" s="24"/>
      <c r="P514" s="24"/>
      <c r="Q514" s="24"/>
    </row>
    <row r="515" spans="2:17" ht="12.75">
      <c r="B515" s="23"/>
      <c r="C515" s="24"/>
      <c r="E515" s="23"/>
      <c r="G515" s="200"/>
      <c r="H515" s="200"/>
      <c r="J515" s="24"/>
      <c r="L515" s="24"/>
      <c r="M515" s="23"/>
      <c r="N515" s="24"/>
      <c r="O515" s="24"/>
      <c r="P515" s="24"/>
      <c r="Q515" s="24"/>
    </row>
    <row r="516" spans="2:17" ht="12.75">
      <c r="B516" s="23"/>
      <c r="C516" s="24"/>
      <c r="E516" s="23"/>
      <c r="G516" s="200"/>
      <c r="H516" s="200"/>
      <c r="J516" s="24"/>
      <c r="L516" s="24"/>
      <c r="M516" s="23"/>
      <c r="N516" s="24"/>
      <c r="O516" s="24"/>
      <c r="P516" s="24"/>
      <c r="Q516" s="24"/>
    </row>
    <row r="517" spans="2:17" ht="12.75">
      <c r="B517" s="23"/>
      <c r="C517" s="24"/>
      <c r="E517" s="23"/>
      <c r="G517" s="200"/>
      <c r="H517" s="200"/>
      <c r="J517" s="24"/>
      <c r="L517" s="24"/>
      <c r="M517" s="23"/>
      <c r="N517" s="24"/>
      <c r="O517" s="24"/>
      <c r="P517" s="24"/>
      <c r="Q517" s="24"/>
    </row>
    <row r="518" spans="2:17" ht="12.75">
      <c r="B518" s="23"/>
      <c r="C518" s="24"/>
      <c r="E518" s="23"/>
      <c r="G518" s="200"/>
      <c r="H518" s="200"/>
      <c r="J518" s="24"/>
      <c r="L518" s="24"/>
      <c r="M518" s="23"/>
      <c r="N518" s="24"/>
      <c r="O518" s="24"/>
      <c r="P518" s="24"/>
      <c r="Q518" s="24"/>
    </row>
    <row r="519" spans="2:17" ht="12.75">
      <c r="B519" s="23"/>
      <c r="C519" s="24"/>
      <c r="E519" s="23"/>
      <c r="G519" s="200"/>
      <c r="H519" s="200"/>
      <c r="J519" s="24"/>
      <c r="L519" s="24"/>
      <c r="M519" s="23"/>
      <c r="N519" s="24"/>
      <c r="O519" s="24"/>
      <c r="P519" s="24"/>
      <c r="Q519" s="24"/>
    </row>
    <row r="520" spans="2:17" ht="12.75">
      <c r="B520" s="23"/>
      <c r="C520" s="24"/>
      <c r="E520" s="23"/>
      <c r="G520" s="200"/>
      <c r="H520" s="200"/>
      <c r="J520" s="24"/>
      <c r="L520" s="24"/>
      <c r="M520" s="23"/>
      <c r="N520" s="24"/>
      <c r="O520" s="24"/>
      <c r="P520" s="24"/>
      <c r="Q520" s="24"/>
    </row>
    <row r="521" spans="2:17" ht="12.75">
      <c r="B521" s="23"/>
      <c r="C521" s="24"/>
      <c r="E521" s="23"/>
      <c r="G521" s="200"/>
      <c r="H521" s="200"/>
      <c r="J521" s="24"/>
      <c r="L521" s="24"/>
      <c r="M521" s="23"/>
      <c r="N521" s="24"/>
      <c r="O521" s="24"/>
      <c r="P521" s="24"/>
      <c r="Q521" s="24"/>
    </row>
    <row r="522" spans="2:17" ht="12.75">
      <c r="B522" s="23"/>
      <c r="C522" s="24"/>
      <c r="E522" s="23"/>
      <c r="G522" s="200"/>
      <c r="H522" s="200"/>
      <c r="J522" s="24"/>
      <c r="L522" s="24"/>
      <c r="M522" s="23"/>
      <c r="N522" s="24"/>
      <c r="O522" s="24"/>
      <c r="P522" s="24"/>
      <c r="Q522" s="24"/>
    </row>
    <row r="523" spans="2:17" ht="12.75">
      <c r="B523" s="23"/>
      <c r="C523" s="24"/>
      <c r="E523" s="23"/>
      <c r="G523" s="200"/>
      <c r="H523" s="200"/>
      <c r="J523" s="24"/>
      <c r="L523" s="24"/>
      <c r="M523" s="23"/>
      <c r="N523" s="24"/>
      <c r="O523" s="24"/>
      <c r="P523" s="24"/>
      <c r="Q523" s="24"/>
    </row>
    <row r="524" spans="2:17" ht="12.75">
      <c r="B524" s="23"/>
      <c r="C524" s="24"/>
      <c r="E524" s="23"/>
      <c r="G524" s="200"/>
      <c r="H524" s="200"/>
      <c r="J524" s="24"/>
      <c r="L524" s="24"/>
      <c r="M524" s="23"/>
      <c r="N524" s="24"/>
      <c r="O524" s="24"/>
      <c r="P524" s="24"/>
      <c r="Q524" s="24"/>
    </row>
    <row r="525" spans="2:17" ht="12.75">
      <c r="B525" s="23"/>
      <c r="C525" s="24"/>
      <c r="E525" s="23"/>
      <c r="G525" s="200"/>
      <c r="H525" s="200"/>
      <c r="J525" s="24"/>
      <c r="L525" s="24"/>
      <c r="M525" s="23"/>
      <c r="N525" s="24"/>
      <c r="O525" s="24"/>
      <c r="P525" s="24"/>
      <c r="Q525" s="24"/>
    </row>
    <row r="526" spans="2:17" ht="12.75">
      <c r="B526" s="23"/>
      <c r="C526" s="24"/>
      <c r="E526" s="23"/>
      <c r="G526" s="200"/>
      <c r="H526" s="200"/>
      <c r="J526" s="24"/>
      <c r="L526" s="24"/>
      <c r="M526" s="23"/>
      <c r="N526" s="24"/>
      <c r="O526" s="24"/>
      <c r="P526" s="24"/>
      <c r="Q526" s="24"/>
    </row>
    <row r="527" spans="2:17" ht="12.75">
      <c r="B527" s="23"/>
      <c r="C527" s="24"/>
      <c r="E527" s="23"/>
      <c r="G527" s="200"/>
      <c r="H527" s="200"/>
      <c r="J527" s="24"/>
      <c r="L527" s="24"/>
      <c r="M527" s="23"/>
      <c r="N527" s="24"/>
      <c r="O527" s="24"/>
      <c r="P527" s="24"/>
      <c r="Q527" s="24"/>
    </row>
    <row r="528" spans="2:17" ht="12.75">
      <c r="B528" s="23"/>
      <c r="C528" s="24"/>
      <c r="E528" s="23"/>
      <c r="G528" s="200"/>
      <c r="H528" s="200"/>
      <c r="J528" s="24"/>
      <c r="L528" s="24"/>
      <c r="M528" s="23"/>
      <c r="N528" s="24"/>
      <c r="O528" s="24"/>
      <c r="P528" s="24"/>
      <c r="Q528" s="24"/>
    </row>
    <row r="529" spans="2:17" ht="12.75">
      <c r="B529" s="23"/>
      <c r="C529" s="24"/>
      <c r="E529" s="23"/>
      <c r="G529" s="200"/>
      <c r="H529" s="200"/>
      <c r="J529" s="24"/>
      <c r="L529" s="24"/>
      <c r="M529" s="23"/>
      <c r="N529" s="24"/>
      <c r="O529" s="24"/>
      <c r="P529" s="24"/>
      <c r="Q529" s="24"/>
    </row>
    <row r="530" spans="2:17" ht="12.75">
      <c r="B530" s="23"/>
      <c r="C530" s="24"/>
      <c r="E530" s="23"/>
      <c r="G530" s="200"/>
      <c r="H530" s="200"/>
      <c r="J530" s="24"/>
      <c r="L530" s="24"/>
      <c r="M530" s="23"/>
      <c r="N530" s="24"/>
      <c r="O530" s="24"/>
      <c r="P530" s="24"/>
      <c r="Q530" s="24"/>
    </row>
    <row r="531" spans="2:17" ht="12.75">
      <c r="B531" s="23"/>
      <c r="C531" s="24"/>
      <c r="E531" s="23"/>
      <c r="G531" s="200"/>
      <c r="H531" s="200"/>
      <c r="J531" s="24"/>
      <c r="L531" s="24"/>
      <c r="M531" s="23"/>
      <c r="N531" s="24"/>
      <c r="O531" s="24"/>
      <c r="P531" s="24"/>
      <c r="Q531" s="24"/>
    </row>
    <row r="532" spans="2:17" ht="12.75">
      <c r="B532" s="23"/>
      <c r="C532" s="24"/>
      <c r="E532" s="23"/>
      <c r="G532" s="200"/>
      <c r="H532" s="200"/>
      <c r="J532" s="24"/>
      <c r="L532" s="24"/>
      <c r="M532" s="23"/>
      <c r="N532" s="24"/>
      <c r="O532" s="24"/>
      <c r="P532" s="24"/>
      <c r="Q532" s="24"/>
    </row>
    <row r="533" spans="2:17" ht="12.75">
      <c r="B533" s="23"/>
      <c r="C533" s="24"/>
      <c r="E533" s="23"/>
      <c r="G533" s="200"/>
      <c r="H533" s="200"/>
      <c r="J533" s="24"/>
      <c r="L533" s="24"/>
      <c r="M533" s="23"/>
      <c r="N533" s="24"/>
      <c r="O533" s="24"/>
      <c r="P533" s="24"/>
      <c r="Q533" s="24"/>
    </row>
    <row r="534" spans="2:17" ht="12.75">
      <c r="B534" s="23"/>
      <c r="C534" s="24"/>
      <c r="E534" s="23"/>
      <c r="G534" s="200"/>
      <c r="H534" s="200"/>
      <c r="J534" s="24"/>
      <c r="L534" s="24"/>
      <c r="M534" s="23"/>
      <c r="N534" s="24"/>
      <c r="O534" s="24"/>
      <c r="P534" s="24"/>
      <c r="Q534" s="24"/>
    </row>
    <row r="535" spans="2:17" ht="12.75">
      <c r="B535" s="23"/>
      <c r="C535" s="24"/>
      <c r="E535" s="23"/>
      <c r="G535" s="200"/>
      <c r="H535" s="200"/>
      <c r="J535" s="24"/>
      <c r="L535" s="24"/>
      <c r="M535" s="23"/>
      <c r="N535" s="24"/>
      <c r="O535" s="24"/>
      <c r="P535" s="24"/>
      <c r="Q535" s="24"/>
    </row>
    <row r="536" spans="2:17" ht="12.75">
      <c r="B536" s="23"/>
      <c r="C536" s="24"/>
      <c r="E536" s="23"/>
      <c r="G536" s="200"/>
      <c r="H536" s="200"/>
      <c r="J536" s="24"/>
      <c r="L536" s="24"/>
      <c r="M536" s="23"/>
      <c r="N536" s="24"/>
      <c r="O536" s="24"/>
      <c r="P536" s="24"/>
      <c r="Q536" s="24"/>
    </row>
    <row r="537" spans="2:17" ht="12.75">
      <c r="B537" s="23"/>
      <c r="C537" s="24"/>
      <c r="E537" s="23"/>
      <c r="G537" s="200"/>
      <c r="H537" s="200"/>
      <c r="J537" s="24"/>
      <c r="L537" s="24"/>
      <c r="M537" s="23"/>
      <c r="N537" s="24"/>
      <c r="O537" s="24"/>
      <c r="P537" s="24"/>
      <c r="Q537" s="24"/>
    </row>
    <row r="538" spans="2:17" ht="12.75">
      <c r="B538" s="23"/>
      <c r="C538" s="24"/>
      <c r="E538" s="23"/>
      <c r="G538" s="200"/>
      <c r="H538" s="200"/>
      <c r="J538" s="24"/>
      <c r="L538" s="24"/>
      <c r="M538" s="23"/>
      <c r="N538" s="24"/>
      <c r="O538" s="24"/>
      <c r="P538" s="24"/>
      <c r="Q538" s="24"/>
    </row>
    <row r="539" spans="2:17" ht="12.75">
      <c r="B539" s="23"/>
      <c r="C539" s="24"/>
      <c r="E539" s="23"/>
      <c r="G539" s="200"/>
      <c r="H539" s="200"/>
      <c r="J539" s="24"/>
      <c r="L539" s="24"/>
      <c r="M539" s="23"/>
      <c r="N539" s="24"/>
      <c r="O539" s="24"/>
      <c r="P539" s="24"/>
      <c r="Q539" s="24"/>
    </row>
    <row r="540" spans="2:17" ht="12.75">
      <c r="B540" s="23"/>
      <c r="C540" s="24"/>
      <c r="E540" s="23"/>
      <c r="G540" s="200"/>
      <c r="H540" s="200"/>
      <c r="J540" s="24"/>
      <c r="L540" s="24"/>
      <c r="M540" s="23"/>
      <c r="N540" s="24"/>
      <c r="O540" s="24"/>
      <c r="P540" s="24"/>
      <c r="Q540" s="24"/>
    </row>
    <row r="541" spans="2:17" ht="12.75">
      <c r="B541" s="23"/>
      <c r="C541" s="24"/>
      <c r="E541" s="23"/>
      <c r="G541" s="200"/>
      <c r="H541" s="200"/>
      <c r="J541" s="24"/>
      <c r="L541" s="24"/>
      <c r="M541" s="23"/>
      <c r="N541" s="24"/>
      <c r="O541" s="24"/>
      <c r="P541" s="24"/>
      <c r="Q541" s="24"/>
    </row>
    <row r="542" spans="2:17" ht="12.75">
      <c r="B542" s="23"/>
      <c r="C542" s="24"/>
      <c r="E542" s="23"/>
      <c r="G542" s="200"/>
      <c r="H542" s="200"/>
      <c r="J542" s="24"/>
      <c r="L542" s="24"/>
      <c r="M542" s="23"/>
      <c r="N542" s="24"/>
      <c r="O542" s="24"/>
      <c r="P542" s="24"/>
      <c r="Q542" s="24"/>
    </row>
    <row r="543" spans="2:17" ht="12.75">
      <c r="B543" s="23"/>
      <c r="C543" s="24"/>
      <c r="E543" s="23"/>
      <c r="G543" s="200"/>
      <c r="H543" s="200"/>
      <c r="J543" s="24"/>
      <c r="L543" s="24"/>
      <c r="M543" s="23"/>
      <c r="N543" s="24"/>
      <c r="O543" s="24"/>
      <c r="P543" s="24"/>
      <c r="Q543" s="24"/>
    </row>
    <row r="544" spans="2:17" ht="12.75">
      <c r="B544" s="23"/>
      <c r="C544" s="24"/>
      <c r="E544" s="23"/>
      <c r="G544" s="200"/>
      <c r="H544" s="200"/>
      <c r="J544" s="24"/>
      <c r="L544" s="24"/>
      <c r="M544" s="23"/>
      <c r="N544" s="24"/>
      <c r="O544" s="24"/>
      <c r="P544" s="24"/>
      <c r="Q544" s="24"/>
    </row>
    <row r="545" spans="2:17" ht="12.75">
      <c r="B545" s="23"/>
      <c r="C545" s="24"/>
      <c r="E545" s="23"/>
      <c r="G545" s="200"/>
      <c r="H545" s="200"/>
      <c r="J545" s="24"/>
      <c r="L545" s="24"/>
      <c r="M545" s="23"/>
      <c r="N545" s="24"/>
      <c r="O545" s="24"/>
      <c r="P545" s="24"/>
      <c r="Q545" s="24"/>
    </row>
    <row r="546" spans="2:17" ht="12.75">
      <c r="B546" s="23"/>
      <c r="C546" s="24"/>
      <c r="E546" s="23"/>
      <c r="G546" s="200"/>
      <c r="H546" s="200"/>
      <c r="J546" s="24"/>
      <c r="L546" s="24"/>
      <c r="M546" s="23"/>
      <c r="N546" s="24"/>
      <c r="O546" s="24"/>
      <c r="P546" s="24"/>
      <c r="Q546" s="24"/>
    </row>
    <row r="547" spans="2:17" ht="12.75">
      <c r="B547" s="23"/>
      <c r="C547" s="24"/>
      <c r="E547" s="23"/>
      <c r="G547" s="200"/>
      <c r="H547" s="200"/>
      <c r="J547" s="24"/>
      <c r="L547" s="24"/>
      <c r="M547" s="23"/>
      <c r="N547" s="24"/>
      <c r="O547" s="24"/>
      <c r="P547" s="24"/>
      <c r="Q547" s="24"/>
    </row>
    <row r="548" spans="2:17" ht="12.75">
      <c r="B548" s="23"/>
      <c r="C548" s="24"/>
      <c r="E548" s="23"/>
      <c r="G548" s="200"/>
      <c r="H548" s="200"/>
      <c r="J548" s="24"/>
      <c r="L548" s="24"/>
      <c r="M548" s="23"/>
      <c r="N548" s="24"/>
      <c r="O548" s="24"/>
      <c r="P548" s="24"/>
      <c r="Q548" s="24"/>
    </row>
    <row r="549" spans="2:17" ht="12.75">
      <c r="B549" s="23"/>
      <c r="C549" s="24"/>
      <c r="E549" s="23"/>
      <c r="G549" s="200"/>
      <c r="H549" s="200"/>
      <c r="J549" s="24"/>
      <c r="L549" s="24"/>
      <c r="M549" s="23"/>
      <c r="N549" s="24"/>
      <c r="O549" s="24"/>
      <c r="P549" s="24"/>
      <c r="Q549" s="24"/>
    </row>
    <row r="550" spans="2:17" ht="12.75">
      <c r="B550" s="23"/>
      <c r="C550" s="24"/>
      <c r="E550" s="23"/>
      <c r="G550" s="200"/>
      <c r="H550" s="200"/>
      <c r="J550" s="24"/>
      <c r="L550" s="24"/>
      <c r="M550" s="23"/>
      <c r="N550" s="24"/>
      <c r="O550" s="24"/>
      <c r="P550" s="24"/>
      <c r="Q550" s="24"/>
    </row>
    <row r="551" spans="2:17" ht="12.75">
      <c r="B551" s="23"/>
      <c r="C551" s="24"/>
      <c r="E551" s="23"/>
      <c r="G551" s="200"/>
      <c r="H551" s="200"/>
      <c r="J551" s="24"/>
      <c r="L551" s="24"/>
      <c r="M551" s="23"/>
      <c r="N551" s="24"/>
      <c r="O551" s="24"/>
      <c r="P551" s="24"/>
      <c r="Q551" s="24"/>
    </row>
    <row r="552" spans="2:17" ht="12.75">
      <c r="B552" s="23"/>
      <c r="C552" s="24"/>
      <c r="E552" s="23"/>
      <c r="G552" s="200"/>
      <c r="H552" s="200"/>
      <c r="J552" s="24"/>
      <c r="L552" s="24"/>
      <c r="M552" s="23"/>
      <c r="N552" s="24"/>
      <c r="O552" s="24"/>
      <c r="P552" s="24"/>
      <c r="Q552" s="24"/>
    </row>
    <row r="553" spans="2:17" ht="12.75">
      <c r="B553" s="23"/>
      <c r="C553" s="24"/>
      <c r="E553" s="23"/>
      <c r="G553" s="200"/>
      <c r="H553" s="200"/>
      <c r="J553" s="24"/>
      <c r="L553" s="24"/>
      <c r="M553" s="23"/>
      <c r="N553" s="24"/>
      <c r="O553" s="24"/>
      <c r="P553" s="24"/>
      <c r="Q553" s="24"/>
    </row>
    <row r="554" spans="2:17" ht="12.75">
      <c r="B554" s="23"/>
      <c r="C554" s="24"/>
      <c r="E554" s="23"/>
      <c r="G554" s="200"/>
      <c r="H554" s="200"/>
      <c r="J554" s="24"/>
      <c r="L554" s="24"/>
      <c r="M554" s="23"/>
      <c r="N554" s="24"/>
      <c r="O554" s="24"/>
      <c r="P554" s="24"/>
      <c r="Q554" s="24"/>
    </row>
    <row r="555" spans="2:17" ht="12.75">
      <c r="B555" s="23"/>
      <c r="C555" s="24"/>
      <c r="E555" s="23"/>
      <c r="G555" s="200"/>
      <c r="H555" s="200"/>
      <c r="J555" s="24"/>
      <c r="L555" s="24"/>
      <c r="M555" s="23"/>
      <c r="N555" s="24"/>
      <c r="O555" s="24"/>
      <c r="P555" s="24"/>
      <c r="Q555" s="24"/>
    </row>
    <row r="556" spans="2:17" ht="12.75">
      <c r="B556" s="23"/>
      <c r="C556" s="24"/>
      <c r="E556" s="23"/>
      <c r="G556" s="200"/>
      <c r="H556" s="200"/>
      <c r="J556" s="24"/>
      <c r="L556" s="24"/>
      <c r="M556" s="23"/>
      <c r="N556" s="24"/>
      <c r="O556" s="24"/>
      <c r="P556" s="24"/>
      <c r="Q556" s="24"/>
    </row>
    <row r="557" spans="2:17" ht="12.75">
      <c r="B557" s="23"/>
      <c r="C557" s="24"/>
      <c r="E557" s="23"/>
      <c r="G557" s="200"/>
      <c r="H557" s="200"/>
      <c r="J557" s="24"/>
      <c r="L557" s="24"/>
      <c r="M557" s="23"/>
      <c r="N557" s="24"/>
      <c r="O557" s="24"/>
      <c r="P557" s="24"/>
      <c r="Q557" s="24"/>
    </row>
    <row r="558" spans="2:17" ht="12.75">
      <c r="B558" s="23"/>
      <c r="C558" s="24"/>
      <c r="E558" s="23"/>
      <c r="G558" s="200"/>
      <c r="H558" s="200"/>
      <c r="J558" s="24"/>
      <c r="L558" s="24"/>
      <c r="M558" s="23"/>
      <c r="N558" s="24"/>
      <c r="O558" s="24"/>
      <c r="P558" s="24"/>
      <c r="Q558" s="24"/>
    </row>
    <row r="559" spans="2:17" ht="12.75">
      <c r="B559" s="23"/>
      <c r="C559" s="24"/>
      <c r="E559" s="23"/>
      <c r="G559" s="200"/>
      <c r="H559" s="200"/>
      <c r="J559" s="24"/>
      <c r="L559" s="24"/>
      <c r="M559" s="23"/>
      <c r="N559" s="24"/>
      <c r="O559" s="24"/>
      <c r="P559" s="24"/>
      <c r="Q559" s="24"/>
    </row>
    <row r="560" spans="2:17" ht="12.75">
      <c r="B560" s="23"/>
      <c r="C560" s="24"/>
      <c r="E560" s="23"/>
      <c r="G560" s="200"/>
      <c r="H560" s="200"/>
      <c r="J560" s="24"/>
      <c r="L560" s="24"/>
      <c r="M560" s="23"/>
      <c r="N560" s="24"/>
      <c r="O560" s="24"/>
      <c r="P560" s="24"/>
      <c r="Q560" s="24"/>
    </row>
    <row r="561" spans="2:17" ht="12.75">
      <c r="B561" s="23"/>
      <c r="C561" s="24"/>
      <c r="E561" s="23"/>
      <c r="G561" s="200"/>
      <c r="H561" s="200"/>
      <c r="J561" s="24"/>
      <c r="L561" s="24"/>
      <c r="M561" s="23"/>
      <c r="N561" s="24"/>
      <c r="O561" s="24"/>
      <c r="P561" s="24"/>
      <c r="Q561" s="24"/>
    </row>
    <row r="562" spans="2:17" ht="12.75">
      <c r="B562" s="23"/>
      <c r="C562" s="24"/>
      <c r="E562" s="23"/>
      <c r="G562" s="200"/>
      <c r="H562" s="200"/>
      <c r="J562" s="24"/>
      <c r="L562" s="24"/>
      <c r="M562" s="23"/>
      <c r="N562" s="24"/>
      <c r="O562" s="24"/>
      <c r="P562" s="24"/>
      <c r="Q562" s="24"/>
    </row>
    <row r="563" spans="2:17" ht="12.75">
      <c r="B563" s="23"/>
      <c r="C563" s="24"/>
      <c r="E563" s="23"/>
      <c r="G563" s="200"/>
      <c r="H563" s="200"/>
      <c r="J563" s="24"/>
      <c r="L563" s="24"/>
      <c r="M563" s="23"/>
      <c r="N563" s="24"/>
      <c r="O563" s="24"/>
      <c r="P563" s="24"/>
      <c r="Q563" s="24"/>
    </row>
    <row r="564" spans="2:17" ht="12.75">
      <c r="B564" s="23"/>
      <c r="C564" s="24"/>
      <c r="E564" s="23"/>
      <c r="G564" s="200"/>
      <c r="H564" s="200"/>
      <c r="J564" s="24"/>
      <c r="L564" s="24"/>
      <c r="M564" s="23"/>
      <c r="N564" s="24"/>
      <c r="O564" s="24"/>
      <c r="P564" s="24"/>
      <c r="Q564" s="24"/>
    </row>
    <row r="565" spans="2:17" ht="12.75">
      <c r="B565" s="23"/>
      <c r="C565" s="24"/>
      <c r="E565" s="23"/>
      <c r="G565" s="200"/>
      <c r="H565" s="200"/>
      <c r="J565" s="24"/>
      <c r="L565" s="24"/>
      <c r="M565" s="23"/>
      <c r="N565" s="24"/>
      <c r="O565" s="24"/>
      <c r="P565" s="24"/>
      <c r="Q565" s="24"/>
    </row>
    <row r="566" spans="2:17" ht="12.75">
      <c r="B566" s="23"/>
      <c r="C566" s="24"/>
      <c r="E566" s="23"/>
      <c r="G566" s="200"/>
      <c r="H566" s="200"/>
      <c r="J566" s="24"/>
      <c r="L566" s="24"/>
      <c r="M566" s="23"/>
      <c r="N566" s="24"/>
      <c r="O566" s="24"/>
      <c r="P566" s="24"/>
      <c r="Q566" s="24"/>
    </row>
    <row r="567" spans="2:17" ht="12.75">
      <c r="B567" s="23"/>
      <c r="C567" s="24"/>
      <c r="E567" s="23"/>
      <c r="G567" s="200"/>
      <c r="H567" s="200"/>
      <c r="J567" s="24"/>
      <c r="L567" s="24"/>
      <c r="M567" s="23"/>
      <c r="N567" s="24"/>
      <c r="O567" s="24"/>
      <c r="P567" s="24"/>
      <c r="Q567" s="24"/>
    </row>
    <row r="568" spans="2:17" ht="12.75">
      <c r="B568" s="23"/>
      <c r="C568" s="24"/>
      <c r="E568" s="23"/>
      <c r="G568" s="200"/>
      <c r="H568" s="200"/>
      <c r="J568" s="24"/>
      <c r="L568" s="24"/>
      <c r="M568" s="23"/>
      <c r="N568" s="24"/>
      <c r="O568" s="24"/>
      <c r="P568" s="24"/>
      <c r="Q568" s="24"/>
    </row>
    <row r="569" spans="2:17" ht="12.75">
      <c r="B569" s="23"/>
      <c r="C569" s="24"/>
      <c r="E569" s="23"/>
      <c r="G569" s="200"/>
      <c r="H569" s="200"/>
      <c r="J569" s="24"/>
      <c r="L569" s="24"/>
      <c r="M569" s="23"/>
      <c r="N569" s="24"/>
      <c r="O569" s="24"/>
      <c r="P569" s="24"/>
      <c r="Q569" s="24"/>
    </row>
    <row r="570" spans="2:17" ht="12.75">
      <c r="B570" s="23"/>
      <c r="C570" s="24"/>
      <c r="E570" s="23"/>
      <c r="G570" s="200"/>
      <c r="H570" s="200"/>
      <c r="J570" s="24"/>
      <c r="L570" s="24"/>
      <c r="M570" s="23"/>
      <c r="N570" s="24"/>
      <c r="O570" s="24"/>
      <c r="P570" s="24"/>
      <c r="Q570" s="24"/>
    </row>
    <row r="571" spans="2:17" ht="12.75">
      <c r="B571" s="23"/>
      <c r="C571" s="24"/>
      <c r="E571" s="23"/>
      <c r="G571" s="200"/>
      <c r="H571" s="200"/>
      <c r="J571" s="24"/>
      <c r="L571" s="24"/>
      <c r="M571" s="23"/>
      <c r="N571" s="24"/>
      <c r="O571" s="24"/>
      <c r="P571" s="24"/>
      <c r="Q571" s="24"/>
    </row>
    <row r="572" spans="2:17" ht="12.75">
      <c r="B572" s="23"/>
      <c r="C572" s="24"/>
      <c r="E572" s="23"/>
      <c r="G572" s="200"/>
      <c r="H572" s="200"/>
      <c r="J572" s="24"/>
      <c r="L572" s="24"/>
      <c r="M572" s="23"/>
      <c r="N572" s="24"/>
      <c r="O572" s="24"/>
      <c r="P572" s="24"/>
      <c r="Q572" s="24"/>
    </row>
    <row r="573" spans="2:17" ht="12.75">
      <c r="B573" s="23"/>
      <c r="C573" s="24"/>
      <c r="E573" s="23"/>
      <c r="G573" s="200"/>
      <c r="H573" s="200"/>
      <c r="J573" s="24"/>
      <c r="L573" s="24"/>
      <c r="M573" s="23"/>
      <c r="N573" s="24"/>
      <c r="O573" s="24"/>
      <c r="P573" s="24"/>
      <c r="Q573" s="24"/>
    </row>
    <row r="574" spans="2:17" ht="12.75">
      <c r="B574" s="23"/>
      <c r="C574" s="24"/>
      <c r="E574" s="23"/>
      <c r="G574" s="200"/>
      <c r="H574" s="200"/>
      <c r="J574" s="24"/>
      <c r="L574" s="24"/>
      <c r="M574" s="23"/>
      <c r="N574" s="24"/>
      <c r="O574" s="24"/>
      <c r="P574" s="24"/>
      <c r="Q574" s="24"/>
    </row>
    <row r="575" spans="2:17" ht="12.75">
      <c r="B575" s="23"/>
      <c r="C575" s="24"/>
      <c r="E575" s="23"/>
      <c r="G575" s="200"/>
      <c r="H575" s="200"/>
      <c r="J575" s="24"/>
      <c r="L575" s="24"/>
      <c r="M575" s="23"/>
      <c r="N575" s="24"/>
      <c r="O575" s="24"/>
      <c r="P575" s="24"/>
      <c r="Q575" s="24"/>
    </row>
    <row r="576" spans="2:17" ht="12.75">
      <c r="B576" s="23"/>
      <c r="C576" s="24"/>
      <c r="E576" s="23"/>
      <c r="G576" s="200"/>
      <c r="H576" s="200"/>
      <c r="J576" s="24"/>
      <c r="L576" s="24"/>
      <c r="M576" s="23"/>
      <c r="N576" s="24"/>
      <c r="O576" s="24"/>
      <c r="P576" s="24"/>
      <c r="Q576" s="24"/>
    </row>
    <row r="577" spans="2:17" ht="12.75">
      <c r="B577" s="23"/>
      <c r="C577" s="24"/>
      <c r="E577" s="23"/>
      <c r="G577" s="200"/>
      <c r="H577" s="200"/>
      <c r="J577" s="24"/>
      <c r="L577" s="24"/>
      <c r="M577" s="23"/>
      <c r="N577" s="24"/>
      <c r="O577" s="24"/>
      <c r="P577" s="24"/>
      <c r="Q577" s="24"/>
    </row>
    <row r="578" spans="2:17" ht="12.75">
      <c r="B578" s="23"/>
      <c r="C578" s="24"/>
      <c r="E578" s="23"/>
      <c r="G578" s="200"/>
      <c r="H578" s="200"/>
      <c r="J578" s="24"/>
      <c r="L578" s="24"/>
      <c r="M578" s="23"/>
      <c r="N578" s="24"/>
      <c r="O578" s="24"/>
      <c r="P578" s="24"/>
      <c r="Q578" s="24"/>
    </row>
    <row r="579" spans="2:17" ht="12.75">
      <c r="B579" s="23"/>
      <c r="C579" s="24"/>
      <c r="E579" s="23"/>
      <c r="G579" s="200"/>
      <c r="H579" s="200"/>
      <c r="J579" s="24"/>
      <c r="L579" s="24"/>
      <c r="M579" s="23"/>
      <c r="N579" s="24"/>
      <c r="O579" s="24"/>
      <c r="P579" s="24"/>
      <c r="Q579" s="24"/>
    </row>
    <row r="580" spans="2:17" ht="12.75">
      <c r="B580" s="23"/>
      <c r="C580" s="24"/>
      <c r="E580" s="23"/>
      <c r="G580" s="200"/>
      <c r="H580" s="200"/>
      <c r="J580" s="24"/>
      <c r="L580" s="24"/>
      <c r="M580" s="23"/>
      <c r="N580" s="24"/>
      <c r="O580" s="24"/>
      <c r="P580" s="24"/>
      <c r="Q580" s="24"/>
    </row>
    <row r="581" spans="2:17" ht="12.75">
      <c r="B581" s="23"/>
      <c r="C581" s="24"/>
      <c r="E581" s="23"/>
      <c r="G581" s="200"/>
      <c r="H581" s="200"/>
      <c r="J581" s="24"/>
      <c r="L581" s="24"/>
      <c r="M581" s="23"/>
      <c r="N581" s="24"/>
      <c r="O581" s="24"/>
      <c r="P581" s="24"/>
      <c r="Q581" s="24"/>
    </row>
    <row r="582" spans="2:17" ht="12.75">
      <c r="B582" s="23"/>
      <c r="C582" s="24"/>
      <c r="E582" s="23"/>
      <c r="G582" s="200"/>
      <c r="H582" s="200"/>
      <c r="J582" s="24"/>
      <c r="L582" s="24"/>
      <c r="M582" s="23"/>
      <c r="N582" s="24"/>
      <c r="O582" s="24"/>
      <c r="P582" s="24"/>
      <c r="Q582" s="24"/>
    </row>
    <row r="583" spans="2:17" ht="12.75">
      <c r="B583" s="23"/>
      <c r="C583" s="24"/>
      <c r="E583" s="23"/>
      <c r="G583" s="200"/>
      <c r="H583" s="200"/>
      <c r="J583" s="24"/>
      <c r="L583" s="24"/>
      <c r="M583" s="23"/>
      <c r="N583" s="24"/>
      <c r="O583" s="24"/>
      <c r="P583" s="24"/>
      <c r="Q583" s="24"/>
    </row>
    <row r="584" spans="2:17" ht="12.75">
      <c r="B584" s="23"/>
      <c r="C584" s="24"/>
      <c r="E584" s="23"/>
      <c r="G584" s="200"/>
      <c r="H584" s="200"/>
      <c r="J584" s="24"/>
      <c r="L584" s="24"/>
      <c r="M584" s="23"/>
      <c r="N584" s="24"/>
      <c r="O584" s="24"/>
      <c r="P584" s="24"/>
      <c r="Q584" s="24"/>
    </row>
    <row r="585" spans="2:17" ht="12.75">
      <c r="B585" s="23"/>
      <c r="C585" s="24"/>
      <c r="E585" s="23"/>
      <c r="G585" s="200"/>
      <c r="H585" s="200"/>
      <c r="J585" s="24"/>
      <c r="L585" s="24"/>
      <c r="M585" s="23"/>
      <c r="N585" s="24"/>
      <c r="O585" s="24"/>
      <c r="P585" s="24"/>
      <c r="Q585" s="24"/>
    </row>
    <row r="586" spans="2:17" ht="12.75">
      <c r="B586" s="23"/>
      <c r="C586" s="24"/>
      <c r="E586" s="23"/>
      <c r="G586" s="200"/>
      <c r="H586" s="200"/>
      <c r="J586" s="24"/>
      <c r="L586" s="24"/>
      <c r="M586" s="23"/>
      <c r="N586" s="24"/>
      <c r="O586" s="24"/>
      <c r="P586" s="24"/>
      <c r="Q586" s="24"/>
    </row>
    <row r="587" spans="2:17" ht="12.75">
      <c r="B587" s="23"/>
      <c r="C587" s="24"/>
      <c r="E587" s="23"/>
      <c r="G587" s="200"/>
      <c r="H587" s="200"/>
      <c r="J587" s="24"/>
      <c r="L587" s="24"/>
      <c r="M587" s="23"/>
      <c r="N587" s="24"/>
      <c r="O587" s="24"/>
      <c r="P587" s="24"/>
      <c r="Q587" s="24"/>
    </row>
    <row r="588" spans="2:17" ht="12.75">
      <c r="B588" s="23"/>
      <c r="C588" s="24"/>
      <c r="E588" s="23"/>
      <c r="G588" s="200"/>
      <c r="H588" s="200"/>
      <c r="J588" s="24"/>
      <c r="L588" s="24"/>
      <c r="M588" s="23"/>
      <c r="N588" s="24"/>
      <c r="O588" s="24"/>
      <c r="P588" s="24"/>
      <c r="Q588" s="24"/>
    </row>
    <row r="589" spans="2:17" ht="12.75">
      <c r="B589" s="23"/>
      <c r="C589" s="24"/>
      <c r="E589" s="23"/>
      <c r="G589" s="200"/>
      <c r="H589" s="200"/>
      <c r="J589" s="24"/>
      <c r="L589" s="24"/>
      <c r="M589" s="23"/>
      <c r="N589" s="24"/>
      <c r="O589" s="24"/>
      <c r="P589" s="24"/>
      <c r="Q589" s="24"/>
    </row>
    <row r="590" spans="2:17" ht="12.75">
      <c r="B590" s="23"/>
      <c r="C590" s="24"/>
      <c r="E590" s="23"/>
      <c r="G590" s="200"/>
      <c r="H590" s="200"/>
      <c r="J590" s="24"/>
      <c r="L590" s="24"/>
      <c r="M590" s="23"/>
      <c r="N590" s="24"/>
      <c r="O590" s="24"/>
      <c r="P590" s="24"/>
      <c r="Q590" s="24"/>
    </row>
    <row r="591" spans="2:17" ht="12.75">
      <c r="B591" s="23"/>
      <c r="C591" s="24"/>
      <c r="E591" s="23"/>
      <c r="G591" s="200"/>
      <c r="H591" s="200"/>
      <c r="J591" s="24"/>
      <c r="L591" s="24"/>
      <c r="M591" s="23"/>
      <c r="N591" s="24"/>
      <c r="O591" s="24"/>
      <c r="P591" s="24"/>
      <c r="Q591" s="24"/>
    </row>
    <row r="592" spans="2:17" ht="12.75">
      <c r="B592" s="23"/>
      <c r="C592" s="24"/>
      <c r="E592" s="23"/>
      <c r="G592" s="200"/>
      <c r="H592" s="200"/>
      <c r="J592" s="24"/>
      <c r="L592" s="24"/>
      <c r="M592" s="23"/>
      <c r="N592" s="24"/>
      <c r="O592" s="24"/>
      <c r="P592" s="24"/>
      <c r="Q592" s="24"/>
    </row>
    <row r="593" spans="2:17" ht="12.75">
      <c r="B593" s="23"/>
      <c r="C593" s="24"/>
      <c r="E593" s="23"/>
      <c r="G593" s="200"/>
      <c r="H593" s="200"/>
      <c r="J593" s="24"/>
      <c r="L593" s="24"/>
      <c r="M593" s="23"/>
      <c r="N593" s="24"/>
      <c r="O593" s="24"/>
      <c r="P593" s="24"/>
      <c r="Q593" s="24"/>
    </row>
    <row r="594" spans="2:17" ht="12.75">
      <c r="B594" s="23"/>
      <c r="C594" s="24"/>
      <c r="E594" s="23"/>
      <c r="G594" s="200"/>
      <c r="H594" s="200"/>
      <c r="J594" s="24"/>
      <c r="L594" s="24"/>
      <c r="M594" s="23"/>
      <c r="N594" s="24"/>
      <c r="O594" s="24"/>
      <c r="P594" s="24"/>
      <c r="Q594" s="24"/>
    </row>
    <row r="595" spans="2:17" ht="12.75">
      <c r="B595" s="23"/>
      <c r="C595" s="24"/>
      <c r="E595" s="23"/>
      <c r="G595" s="200"/>
      <c r="H595" s="200"/>
      <c r="J595" s="24"/>
      <c r="L595" s="24"/>
      <c r="M595" s="23"/>
      <c r="N595" s="24"/>
      <c r="O595" s="24"/>
      <c r="P595" s="24"/>
      <c r="Q595" s="24"/>
    </row>
    <row r="596" spans="2:17" ht="12.75">
      <c r="B596" s="23"/>
      <c r="C596" s="24"/>
      <c r="E596" s="23"/>
      <c r="G596" s="200"/>
      <c r="H596" s="200"/>
      <c r="J596" s="24"/>
      <c r="L596" s="24"/>
      <c r="M596" s="23"/>
      <c r="N596" s="24"/>
      <c r="O596" s="24"/>
      <c r="P596" s="24"/>
      <c r="Q596" s="24"/>
    </row>
    <row r="597" spans="2:17" ht="12.75">
      <c r="B597" s="23"/>
      <c r="C597" s="24"/>
      <c r="E597" s="23"/>
      <c r="G597" s="200"/>
      <c r="H597" s="200"/>
      <c r="J597" s="24"/>
      <c r="L597" s="24"/>
      <c r="M597" s="23"/>
      <c r="N597" s="24"/>
      <c r="O597" s="24"/>
      <c r="P597" s="24"/>
      <c r="Q597" s="24"/>
    </row>
    <row r="598" spans="2:17" ht="12.75">
      <c r="B598" s="23"/>
      <c r="C598" s="24"/>
      <c r="E598" s="23"/>
      <c r="G598" s="200"/>
      <c r="H598" s="200"/>
      <c r="J598" s="24"/>
      <c r="L598" s="24"/>
      <c r="M598" s="23"/>
      <c r="N598" s="24"/>
      <c r="O598" s="24"/>
      <c r="P598" s="24"/>
      <c r="Q598" s="24"/>
    </row>
    <row r="599" spans="2:17" ht="12.75">
      <c r="B599" s="23"/>
      <c r="C599" s="24"/>
      <c r="E599" s="23"/>
      <c r="G599" s="200"/>
      <c r="H599" s="200"/>
      <c r="J599" s="24"/>
      <c r="L599" s="24"/>
      <c r="M599" s="23"/>
      <c r="N599" s="24"/>
      <c r="O599" s="24"/>
      <c r="P599" s="24"/>
      <c r="Q599" s="24"/>
    </row>
    <row r="600" spans="2:17" ht="12.75">
      <c r="B600" s="23"/>
      <c r="C600" s="24"/>
      <c r="E600" s="23"/>
      <c r="G600" s="200"/>
      <c r="H600" s="200"/>
      <c r="J600" s="24"/>
      <c r="L600" s="24"/>
      <c r="M600" s="23"/>
      <c r="N600" s="24"/>
      <c r="O600" s="24"/>
      <c r="P600" s="24"/>
      <c r="Q600" s="24"/>
    </row>
    <row r="601" spans="2:17" ht="12.75">
      <c r="B601" s="23"/>
      <c r="C601" s="24"/>
      <c r="E601" s="23"/>
      <c r="G601" s="200"/>
      <c r="H601" s="200"/>
      <c r="J601" s="24"/>
      <c r="L601" s="24"/>
      <c r="M601" s="23"/>
      <c r="N601" s="24"/>
      <c r="O601" s="24"/>
      <c r="P601" s="24"/>
      <c r="Q601" s="24"/>
    </row>
    <row r="602" spans="2:17" ht="12.75">
      <c r="B602" s="23"/>
      <c r="C602" s="24"/>
      <c r="E602" s="23"/>
      <c r="G602" s="200"/>
      <c r="H602" s="200"/>
      <c r="J602" s="24"/>
      <c r="L602" s="24"/>
      <c r="M602" s="23"/>
      <c r="N602" s="24"/>
      <c r="O602" s="24"/>
      <c r="P602" s="24"/>
      <c r="Q602" s="24"/>
    </row>
    <row r="603" spans="2:17" ht="12.75">
      <c r="B603" s="23"/>
      <c r="C603" s="24"/>
      <c r="E603" s="23"/>
      <c r="G603" s="200"/>
      <c r="H603" s="200"/>
      <c r="J603" s="24"/>
      <c r="L603" s="24"/>
      <c r="M603" s="23"/>
      <c r="N603" s="24"/>
      <c r="O603" s="24"/>
      <c r="P603" s="24"/>
      <c r="Q603" s="24"/>
    </row>
    <row r="604" spans="2:17" ht="12.75">
      <c r="B604" s="23"/>
      <c r="C604" s="24"/>
      <c r="E604" s="23"/>
      <c r="G604" s="200"/>
      <c r="H604" s="200"/>
      <c r="J604" s="24"/>
      <c r="L604" s="24"/>
      <c r="M604" s="23"/>
      <c r="N604" s="24"/>
      <c r="O604" s="24"/>
      <c r="P604" s="24"/>
      <c r="Q604" s="24"/>
    </row>
    <row r="605" spans="2:17" ht="12.75">
      <c r="B605" s="23"/>
      <c r="C605" s="24"/>
      <c r="E605" s="23"/>
      <c r="G605" s="200"/>
      <c r="H605" s="200"/>
      <c r="J605" s="24"/>
      <c r="L605" s="24"/>
      <c r="M605" s="23"/>
      <c r="N605" s="24"/>
      <c r="O605" s="24"/>
      <c r="P605" s="24"/>
      <c r="Q605" s="24"/>
    </row>
    <row r="606" spans="2:17" ht="12.75">
      <c r="B606" s="23"/>
      <c r="C606" s="24"/>
      <c r="E606" s="23"/>
      <c r="G606" s="200"/>
      <c r="H606" s="200"/>
      <c r="J606" s="24"/>
      <c r="L606" s="24"/>
      <c r="M606" s="23"/>
      <c r="N606" s="24"/>
      <c r="O606" s="24"/>
      <c r="P606" s="24"/>
      <c r="Q606" s="24"/>
    </row>
    <row r="607" spans="2:17" ht="12.75">
      <c r="B607" s="23"/>
      <c r="C607" s="24"/>
      <c r="E607" s="23"/>
      <c r="G607" s="200"/>
      <c r="H607" s="200"/>
      <c r="J607" s="24"/>
      <c r="L607" s="24"/>
      <c r="M607" s="23"/>
      <c r="N607" s="24"/>
      <c r="O607" s="24"/>
      <c r="P607" s="24"/>
      <c r="Q607" s="24"/>
    </row>
    <row r="608" spans="2:17" ht="12.75">
      <c r="B608" s="23"/>
      <c r="C608" s="24"/>
      <c r="E608" s="23"/>
      <c r="G608" s="200"/>
      <c r="H608" s="200"/>
      <c r="J608" s="24"/>
      <c r="L608" s="24"/>
      <c r="M608" s="23"/>
      <c r="N608" s="24"/>
      <c r="O608" s="24"/>
      <c r="P608" s="24"/>
      <c r="Q608" s="24"/>
    </row>
    <row r="609" spans="2:17" ht="12.75">
      <c r="B609" s="23"/>
      <c r="C609" s="24"/>
      <c r="E609" s="23"/>
      <c r="G609" s="200"/>
      <c r="H609" s="200"/>
      <c r="J609" s="24"/>
      <c r="L609" s="24"/>
      <c r="M609" s="23"/>
      <c r="N609" s="24"/>
      <c r="O609" s="24"/>
      <c r="P609" s="24"/>
      <c r="Q609" s="24"/>
    </row>
    <row r="610" spans="2:17" ht="12.75">
      <c r="B610" s="23"/>
      <c r="C610" s="24"/>
      <c r="E610" s="23"/>
      <c r="G610" s="200"/>
      <c r="H610" s="200"/>
      <c r="J610" s="24"/>
      <c r="L610" s="24"/>
      <c r="M610" s="23"/>
      <c r="N610" s="24"/>
      <c r="O610" s="24"/>
      <c r="P610" s="24"/>
      <c r="Q610" s="24"/>
    </row>
    <row r="611" spans="2:17" ht="12.75">
      <c r="B611" s="23"/>
      <c r="C611" s="24"/>
      <c r="E611" s="23"/>
      <c r="G611" s="200"/>
      <c r="H611" s="200"/>
      <c r="J611" s="24"/>
      <c r="L611" s="24"/>
      <c r="M611" s="23"/>
      <c r="N611" s="24"/>
      <c r="O611" s="24"/>
      <c r="P611" s="24"/>
      <c r="Q611" s="24"/>
    </row>
    <row r="612" spans="2:17" ht="12.75">
      <c r="B612" s="23"/>
      <c r="C612" s="24"/>
      <c r="E612" s="23"/>
      <c r="G612" s="200"/>
      <c r="H612" s="200"/>
      <c r="J612" s="24"/>
      <c r="L612" s="24"/>
      <c r="M612" s="23"/>
      <c r="N612" s="24"/>
      <c r="O612" s="24"/>
      <c r="P612" s="24"/>
      <c r="Q612" s="24"/>
    </row>
    <row r="613" spans="2:17" ht="12.75">
      <c r="B613" s="23"/>
      <c r="C613" s="24"/>
      <c r="E613" s="23"/>
      <c r="G613" s="200"/>
      <c r="H613" s="200"/>
      <c r="J613" s="24"/>
      <c r="L613" s="24"/>
      <c r="M613" s="23"/>
      <c r="N613" s="24"/>
      <c r="O613" s="24"/>
      <c r="P613" s="24"/>
      <c r="Q613" s="24"/>
    </row>
    <row r="614" spans="2:17" ht="12.75">
      <c r="B614" s="23"/>
      <c r="C614" s="24"/>
      <c r="E614" s="23"/>
      <c r="G614" s="200"/>
      <c r="H614" s="200"/>
      <c r="J614" s="24"/>
      <c r="L614" s="24"/>
      <c r="M614" s="23"/>
      <c r="N614" s="24"/>
      <c r="O614" s="24"/>
      <c r="P614" s="24"/>
      <c r="Q614" s="24"/>
    </row>
    <row r="615" spans="2:17" ht="12.75">
      <c r="B615" s="23"/>
      <c r="C615" s="24"/>
      <c r="E615" s="23"/>
      <c r="G615" s="200"/>
      <c r="H615" s="200"/>
      <c r="J615" s="24"/>
      <c r="L615" s="24"/>
      <c r="M615" s="23"/>
      <c r="N615" s="24"/>
      <c r="O615" s="24"/>
      <c r="P615" s="24"/>
      <c r="Q615" s="24"/>
    </row>
    <row r="616" spans="2:17" ht="12.75">
      <c r="B616" s="23"/>
      <c r="C616" s="24"/>
      <c r="E616" s="23"/>
      <c r="G616" s="200"/>
      <c r="H616" s="200"/>
      <c r="J616" s="24"/>
      <c r="L616" s="24"/>
      <c r="M616" s="23"/>
      <c r="N616" s="24"/>
      <c r="O616" s="24"/>
      <c r="P616" s="24"/>
      <c r="Q616" s="24"/>
    </row>
    <row r="617" spans="2:17" ht="12.75">
      <c r="B617" s="23"/>
      <c r="C617" s="24"/>
      <c r="E617" s="23"/>
      <c r="G617" s="200"/>
      <c r="H617" s="200"/>
      <c r="J617" s="24"/>
      <c r="L617" s="24"/>
      <c r="M617" s="23"/>
      <c r="N617" s="24"/>
      <c r="O617" s="24"/>
      <c r="P617" s="24"/>
      <c r="Q617" s="24"/>
    </row>
    <row r="618" spans="2:17" ht="12.75">
      <c r="B618" s="23"/>
      <c r="C618" s="24"/>
      <c r="E618" s="23"/>
      <c r="G618" s="200"/>
      <c r="H618" s="200"/>
      <c r="J618" s="24"/>
      <c r="L618" s="24"/>
      <c r="M618" s="23"/>
      <c r="N618" s="24"/>
      <c r="O618" s="24"/>
      <c r="P618" s="24"/>
      <c r="Q618" s="24"/>
    </row>
    <row r="619" spans="2:17" ht="12.75">
      <c r="B619" s="23"/>
      <c r="C619" s="24"/>
      <c r="E619" s="23"/>
      <c r="G619" s="200"/>
      <c r="H619" s="200"/>
      <c r="J619" s="24"/>
      <c r="L619" s="24"/>
      <c r="M619" s="23"/>
      <c r="N619" s="24"/>
      <c r="O619" s="24"/>
      <c r="P619" s="24"/>
      <c r="Q619" s="24"/>
    </row>
    <row r="620" spans="2:17" ht="12.75">
      <c r="B620" s="23"/>
      <c r="C620" s="24"/>
      <c r="E620" s="23"/>
      <c r="G620" s="200"/>
      <c r="H620" s="200"/>
      <c r="J620" s="24"/>
      <c r="L620" s="24"/>
      <c r="M620" s="23"/>
      <c r="N620" s="24"/>
      <c r="O620" s="24"/>
      <c r="P620" s="24"/>
      <c r="Q620" s="24"/>
    </row>
    <row r="621" spans="2:17" ht="12.75">
      <c r="B621" s="23"/>
      <c r="C621" s="24"/>
      <c r="E621" s="23"/>
      <c r="G621" s="200"/>
      <c r="H621" s="200"/>
      <c r="J621" s="24"/>
      <c r="L621" s="24"/>
      <c r="M621" s="23"/>
      <c r="N621" s="24"/>
      <c r="O621" s="24"/>
      <c r="P621" s="24"/>
      <c r="Q621" s="24"/>
    </row>
    <row r="622" spans="2:17" ht="12.75">
      <c r="B622" s="23"/>
      <c r="C622" s="24"/>
      <c r="E622" s="23"/>
      <c r="G622" s="200"/>
      <c r="H622" s="200"/>
      <c r="J622" s="24"/>
      <c r="L622" s="24"/>
      <c r="M622" s="23"/>
      <c r="N622" s="24"/>
      <c r="O622" s="24"/>
      <c r="P622" s="24"/>
      <c r="Q622" s="24"/>
    </row>
    <row r="623" spans="2:17" ht="12.75">
      <c r="B623" s="23"/>
      <c r="C623" s="24"/>
      <c r="E623" s="23"/>
      <c r="G623" s="200"/>
      <c r="H623" s="200"/>
      <c r="J623" s="24"/>
      <c r="L623" s="24"/>
      <c r="M623" s="23"/>
      <c r="N623" s="24"/>
      <c r="O623" s="24"/>
      <c r="P623" s="24"/>
      <c r="Q623" s="24"/>
    </row>
    <row r="624" spans="2:17" ht="12.75">
      <c r="B624" s="23"/>
      <c r="C624" s="24"/>
      <c r="E624" s="23"/>
      <c r="G624" s="200"/>
      <c r="H624" s="200"/>
      <c r="J624" s="24"/>
      <c r="L624" s="24"/>
      <c r="M624" s="23"/>
      <c r="N624" s="24"/>
      <c r="O624" s="24"/>
      <c r="P624" s="24"/>
      <c r="Q624" s="24"/>
    </row>
    <row r="625" spans="2:17" ht="12.75">
      <c r="B625" s="23"/>
      <c r="C625" s="24"/>
      <c r="E625" s="23"/>
      <c r="G625" s="200"/>
      <c r="H625" s="200"/>
      <c r="J625" s="24"/>
      <c r="L625" s="24"/>
      <c r="M625" s="23"/>
      <c r="N625" s="24"/>
      <c r="O625" s="24"/>
      <c r="P625" s="24"/>
      <c r="Q625" s="24"/>
    </row>
    <row r="626" spans="2:17" ht="12.75">
      <c r="B626" s="23"/>
      <c r="C626" s="24"/>
      <c r="E626" s="23"/>
      <c r="G626" s="200"/>
      <c r="H626" s="200"/>
      <c r="J626" s="24"/>
      <c r="L626" s="24"/>
      <c r="M626" s="23"/>
      <c r="N626" s="24"/>
      <c r="O626" s="24"/>
      <c r="P626" s="24"/>
      <c r="Q626" s="24"/>
    </row>
    <row r="627" spans="2:17" ht="12.75">
      <c r="B627" s="23"/>
      <c r="C627" s="24"/>
      <c r="E627" s="23"/>
      <c r="G627" s="200"/>
      <c r="H627" s="200"/>
      <c r="J627" s="24"/>
      <c r="L627" s="24"/>
      <c r="M627" s="23"/>
      <c r="N627" s="24"/>
      <c r="O627" s="24"/>
      <c r="P627" s="24"/>
      <c r="Q627" s="24"/>
    </row>
    <row r="628" spans="2:17" ht="12.75">
      <c r="B628" s="23"/>
      <c r="C628" s="24"/>
      <c r="E628" s="23"/>
      <c r="G628" s="200"/>
      <c r="H628" s="200"/>
      <c r="J628" s="24"/>
      <c r="L628" s="24"/>
      <c r="M628" s="23"/>
      <c r="N628" s="24"/>
      <c r="O628" s="24"/>
      <c r="P628" s="24"/>
      <c r="Q628" s="24"/>
    </row>
    <row r="629" spans="2:17" ht="12.75">
      <c r="B629" s="23"/>
      <c r="C629" s="24"/>
      <c r="E629" s="23"/>
      <c r="G629" s="200"/>
      <c r="H629" s="200"/>
      <c r="J629" s="24"/>
      <c r="L629" s="24"/>
      <c r="M629" s="23"/>
      <c r="N629" s="24"/>
      <c r="O629" s="24"/>
      <c r="P629" s="24"/>
      <c r="Q629" s="24"/>
    </row>
    <row r="630" spans="2:17" ht="12.75">
      <c r="B630" s="23"/>
      <c r="C630" s="24"/>
      <c r="E630" s="23"/>
      <c r="G630" s="200"/>
      <c r="H630" s="200"/>
      <c r="J630" s="24"/>
      <c r="L630" s="24"/>
      <c r="M630" s="23"/>
      <c r="N630" s="24"/>
      <c r="O630" s="24"/>
      <c r="P630" s="24"/>
      <c r="Q630" s="24"/>
    </row>
    <row r="631" spans="2:17" ht="12.75">
      <c r="B631" s="23"/>
      <c r="C631" s="24"/>
      <c r="E631" s="23"/>
      <c r="G631" s="200"/>
      <c r="H631" s="200"/>
      <c r="J631" s="24"/>
      <c r="L631" s="24"/>
      <c r="M631" s="23"/>
      <c r="N631" s="24"/>
      <c r="O631" s="24"/>
      <c r="P631" s="24"/>
      <c r="Q631" s="24"/>
    </row>
    <row r="632" spans="2:17" ht="12.75">
      <c r="B632" s="23"/>
      <c r="C632" s="24"/>
      <c r="E632" s="23"/>
      <c r="G632" s="200"/>
      <c r="H632" s="200"/>
      <c r="J632" s="24"/>
      <c r="L632" s="24"/>
      <c r="M632" s="23"/>
      <c r="N632" s="24"/>
      <c r="O632" s="24"/>
      <c r="P632" s="24"/>
      <c r="Q632" s="24"/>
    </row>
    <row r="633" spans="2:17" ht="12.75">
      <c r="B633" s="23"/>
      <c r="C633" s="24"/>
      <c r="E633" s="23"/>
      <c r="G633" s="200"/>
      <c r="H633" s="200"/>
      <c r="J633" s="24"/>
      <c r="L633" s="24"/>
      <c r="M633" s="23"/>
      <c r="N633" s="24"/>
      <c r="O633" s="24"/>
      <c r="P633" s="24"/>
      <c r="Q633" s="24"/>
    </row>
    <row r="634" spans="2:17" ht="12.75">
      <c r="B634" s="23"/>
      <c r="C634" s="24"/>
      <c r="E634" s="23"/>
      <c r="G634" s="200"/>
      <c r="H634" s="200"/>
      <c r="J634" s="24"/>
      <c r="L634" s="24"/>
      <c r="M634" s="23"/>
      <c r="N634" s="24"/>
      <c r="O634" s="24"/>
      <c r="P634" s="24"/>
      <c r="Q634" s="24"/>
    </row>
    <row r="635" spans="2:17" ht="12.75">
      <c r="B635" s="23"/>
      <c r="C635" s="24"/>
      <c r="E635" s="23"/>
      <c r="G635" s="200"/>
      <c r="H635" s="200"/>
      <c r="J635" s="24"/>
      <c r="L635" s="24"/>
      <c r="M635" s="23"/>
      <c r="N635" s="24"/>
      <c r="O635" s="24"/>
      <c r="P635" s="24"/>
      <c r="Q635" s="24"/>
    </row>
    <row r="636" spans="2:17" ht="12.75">
      <c r="B636" s="23"/>
      <c r="C636" s="24"/>
      <c r="E636" s="23"/>
      <c r="G636" s="200"/>
      <c r="H636" s="200"/>
      <c r="J636" s="24"/>
      <c r="L636" s="24"/>
      <c r="M636" s="23"/>
      <c r="N636" s="24"/>
      <c r="O636" s="24"/>
      <c r="P636" s="24"/>
      <c r="Q636" s="24"/>
    </row>
    <row r="637" spans="2:17" ht="12.75">
      <c r="B637" s="23"/>
      <c r="C637" s="24"/>
      <c r="E637" s="23"/>
      <c r="G637" s="200"/>
      <c r="H637" s="200"/>
      <c r="J637" s="24"/>
      <c r="L637" s="24"/>
      <c r="M637" s="23"/>
      <c r="N637" s="24"/>
      <c r="O637" s="24"/>
      <c r="P637" s="24"/>
      <c r="Q637" s="24"/>
    </row>
    <row r="638" spans="2:17" ht="12.75">
      <c r="B638" s="23"/>
      <c r="C638" s="24"/>
      <c r="E638" s="23"/>
      <c r="G638" s="200"/>
      <c r="H638" s="200"/>
      <c r="J638" s="24"/>
      <c r="L638" s="24"/>
      <c r="M638" s="23"/>
      <c r="N638" s="24"/>
      <c r="O638" s="24"/>
      <c r="P638" s="24"/>
      <c r="Q638" s="24"/>
    </row>
    <row r="639" spans="2:17" ht="12.75">
      <c r="B639" s="23"/>
      <c r="C639" s="24"/>
      <c r="E639" s="23"/>
      <c r="G639" s="200"/>
      <c r="H639" s="200"/>
      <c r="J639" s="24"/>
      <c r="L639" s="24"/>
      <c r="M639" s="23"/>
      <c r="N639" s="24"/>
      <c r="O639" s="24"/>
      <c r="P639" s="24"/>
      <c r="Q639" s="24"/>
    </row>
    <row r="640" spans="2:17" ht="12.75">
      <c r="B640" s="23"/>
      <c r="C640" s="24"/>
      <c r="E640" s="23"/>
      <c r="G640" s="200"/>
      <c r="H640" s="200"/>
      <c r="J640" s="24"/>
      <c r="L640" s="24"/>
      <c r="M640" s="23"/>
      <c r="N640" s="24"/>
      <c r="O640" s="24"/>
      <c r="P640" s="24"/>
      <c r="Q640" s="24"/>
    </row>
    <row r="641" spans="2:17" ht="12.75">
      <c r="B641" s="23"/>
      <c r="C641" s="24"/>
      <c r="E641" s="23"/>
      <c r="G641" s="200"/>
      <c r="H641" s="200"/>
      <c r="J641" s="24"/>
      <c r="L641" s="24"/>
      <c r="M641" s="23"/>
      <c r="N641" s="24"/>
      <c r="O641" s="24"/>
      <c r="P641" s="24"/>
      <c r="Q641" s="24"/>
    </row>
    <row r="642" spans="2:17" ht="12.75">
      <c r="B642" s="23"/>
      <c r="C642" s="24"/>
      <c r="E642" s="23"/>
      <c r="G642" s="200"/>
      <c r="H642" s="200"/>
      <c r="J642" s="24"/>
      <c r="L642" s="24"/>
      <c r="M642" s="23"/>
      <c r="N642" s="24"/>
      <c r="O642" s="24"/>
      <c r="P642" s="24"/>
      <c r="Q642" s="24"/>
    </row>
    <row r="643" spans="2:17" ht="12.75">
      <c r="B643" s="23"/>
      <c r="C643" s="24"/>
      <c r="E643" s="23"/>
      <c r="G643" s="200"/>
      <c r="H643" s="200"/>
      <c r="J643" s="24"/>
      <c r="L643" s="24"/>
      <c r="M643" s="23"/>
      <c r="N643" s="24"/>
      <c r="O643" s="24"/>
      <c r="P643" s="24"/>
      <c r="Q643" s="24"/>
    </row>
    <row r="644" spans="2:17" ht="12.75">
      <c r="B644" s="23"/>
      <c r="C644" s="24"/>
      <c r="E644" s="23"/>
      <c r="G644" s="200"/>
      <c r="H644" s="200"/>
      <c r="J644" s="24"/>
      <c r="L644" s="24"/>
      <c r="M644" s="23"/>
      <c r="N644" s="24"/>
      <c r="O644" s="24"/>
      <c r="P644" s="24"/>
      <c r="Q644" s="24"/>
    </row>
    <row r="645" spans="2:17" ht="12.75">
      <c r="B645" s="23"/>
      <c r="C645" s="24"/>
      <c r="E645" s="23"/>
      <c r="G645" s="200"/>
      <c r="H645" s="200"/>
      <c r="J645" s="24"/>
      <c r="L645" s="24"/>
      <c r="M645" s="23"/>
      <c r="N645" s="24"/>
      <c r="O645" s="24"/>
      <c r="P645" s="24"/>
      <c r="Q645" s="24"/>
    </row>
    <row r="646" spans="2:17" ht="12.75">
      <c r="B646" s="23"/>
      <c r="C646" s="24"/>
      <c r="E646" s="23"/>
      <c r="G646" s="200"/>
      <c r="H646" s="200"/>
      <c r="J646" s="24"/>
      <c r="L646" s="24"/>
      <c r="M646" s="23"/>
      <c r="N646" s="24"/>
      <c r="O646" s="24"/>
      <c r="P646" s="24"/>
      <c r="Q646" s="24"/>
    </row>
    <row r="647" spans="2:17" ht="12.75">
      <c r="B647" s="23"/>
      <c r="C647" s="24"/>
      <c r="E647" s="23"/>
      <c r="G647" s="200"/>
      <c r="H647" s="200"/>
      <c r="J647" s="24"/>
      <c r="L647" s="24"/>
      <c r="M647" s="23"/>
      <c r="N647" s="24"/>
      <c r="O647" s="24"/>
      <c r="P647" s="24"/>
      <c r="Q647" s="24"/>
    </row>
    <row r="648" spans="2:17" ht="12.75">
      <c r="B648" s="23"/>
      <c r="C648" s="24"/>
      <c r="E648" s="23"/>
      <c r="G648" s="200"/>
      <c r="H648" s="200"/>
      <c r="J648" s="24"/>
      <c r="L648" s="24"/>
      <c r="M648" s="23"/>
      <c r="N648" s="24"/>
      <c r="O648" s="24"/>
      <c r="P648" s="24"/>
      <c r="Q648" s="24"/>
    </row>
    <row r="649" spans="2:17" ht="12.75">
      <c r="B649" s="23"/>
      <c r="C649" s="24"/>
      <c r="E649" s="23"/>
      <c r="G649" s="200"/>
      <c r="H649" s="200"/>
      <c r="J649" s="24"/>
      <c r="L649" s="24"/>
      <c r="M649" s="23"/>
      <c r="N649" s="24"/>
      <c r="O649" s="24"/>
      <c r="P649" s="24"/>
      <c r="Q649" s="24"/>
    </row>
    <row r="650" spans="2:17" ht="12.75">
      <c r="B650" s="23"/>
      <c r="C650" s="24"/>
      <c r="E650" s="23"/>
      <c r="G650" s="200"/>
      <c r="H650" s="200"/>
      <c r="J650" s="24"/>
      <c r="L650" s="24"/>
      <c r="M650" s="23"/>
      <c r="N650" s="24"/>
      <c r="O650" s="24"/>
      <c r="P650" s="24"/>
      <c r="Q650" s="24"/>
    </row>
    <row r="651" spans="2:17" ht="12.75">
      <c r="B651" s="23"/>
      <c r="C651" s="24"/>
      <c r="E651" s="23"/>
      <c r="G651" s="200"/>
      <c r="H651" s="200"/>
      <c r="J651" s="24"/>
      <c r="L651" s="24"/>
      <c r="M651" s="23"/>
      <c r="N651" s="24"/>
      <c r="O651" s="24"/>
      <c r="P651" s="24"/>
      <c r="Q651" s="24"/>
    </row>
    <row r="652" spans="2:17" ht="12.75">
      <c r="B652" s="23"/>
      <c r="C652" s="24"/>
      <c r="E652" s="23"/>
      <c r="G652" s="200"/>
      <c r="H652" s="200"/>
      <c r="J652" s="24"/>
      <c r="L652" s="24"/>
      <c r="M652" s="23"/>
      <c r="N652" s="24"/>
      <c r="O652" s="24"/>
      <c r="P652" s="24"/>
      <c r="Q652" s="24"/>
    </row>
    <row r="653" spans="2:17" ht="12.75">
      <c r="B653" s="23"/>
      <c r="C653" s="24"/>
      <c r="E653" s="23"/>
      <c r="G653" s="200"/>
      <c r="H653" s="200"/>
      <c r="J653" s="24"/>
      <c r="L653" s="24"/>
      <c r="M653" s="23"/>
      <c r="N653" s="24"/>
      <c r="O653" s="24"/>
      <c r="P653" s="24"/>
      <c r="Q653" s="24"/>
    </row>
    <row r="654" spans="2:17" ht="12.75">
      <c r="B654" s="23"/>
      <c r="C654" s="24"/>
      <c r="E654" s="23"/>
      <c r="G654" s="200"/>
      <c r="H654" s="200"/>
      <c r="J654" s="24"/>
      <c r="L654" s="24"/>
      <c r="M654" s="23"/>
      <c r="N654" s="24"/>
      <c r="O654" s="24"/>
      <c r="P654" s="24"/>
      <c r="Q654" s="24"/>
    </row>
    <row r="655" spans="2:17" ht="12.75">
      <c r="B655" s="23"/>
      <c r="C655" s="24"/>
      <c r="E655" s="23"/>
      <c r="G655" s="200"/>
      <c r="H655" s="200"/>
      <c r="J655" s="24"/>
      <c r="L655" s="24"/>
      <c r="M655" s="23"/>
      <c r="N655" s="24"/>
      <c r="O655" s="24"/>
      <c r="P655" s="24"/>
      <c r="Q655" s="24"/>
    </row>
    <row r="656" spans="2:17" ht="12.75">
      <c r="B656" s="23"/>
      <c r="C656" s="24"/>
      <c r="E656" s="23"/>
      <c r="G656" s="200"/>
      <c r="H656" s="200"/>
      <c r="J656" s="24"/>
      <c r="L656" s="24"/>
      <c r="M656" s="23"/>
      <c r="N656" s="24"/>
      <c r="O656" s="24"/>
      <c r="P656" s="24"/>
      <c r="Q656" s="24"/>
    </row>
    <row r="657" spans="2:17" ht="12.75">
      <c r="B657" s="23"/>
      <c r="C657" s="24"/>
      <c r="E657" s="23"/>
      <c r="G657" s="200"/>
      <c r="H657" s="200"/>
      <c r="J657" s="24"/>
      <c r="L657" s="24"/>
      <c r="M657" s="23"/>
      <c r="N657" s="24"/>
      <c r="O657" s="24"/>
      <c r="P657" s="24"/>
      <c r="Q657" s="24"/>
    </row>
    <row r="658" spans="2:17" ht="12.75">
      <c r="B658" s="23"/>
      <c r="C658" s="24"/>
      <c r="E658" s="23"/>
      <c r="G658" s="200"/>
      <c r="H658" s="200"/>
      <c r="J658" s="24"/>
      <c r="L658" s="24"/>
      <c r="M658" s="23"/>
      <c r="N658" s="24"/>
      <c r="O658" s="24"/>
      <c r="P658" s="24"/>
      <c r="Q658" s="24"/>
    </row>
    <row r="659" spans="2:17" ht="12.75">
      <c r="B659" s="23"/>
      <c r="C659" s="24"/>
      <c r="E659" s="23"/>
      <c r="G659" s="200"/>
      <c r="H659" s="200"/>
      <c r="J659" s="24"/>
      <c r="L659" s="24"/>
      <c r="M659" s="23"/>
      <c r="N659" s="24"/>
      <c r="O659" s="24"/>
      <c r="P659" s="24"/>
      <c r="Q659" s="24"/>
    </row>
    <row r="660" spans="2:17" ht="12.75">
      <c r="B660" s="23"/>
      <c r="C660" s="24"/>
      <c r="E660" s="23"/>
      <c r="G660" s="200"/>
      <c r="H660" s="200"/>
      <c r="J660" s="24"/>
      <c r="L660" s="24"/>
      <c r="M660" s="23"/>
      <c r="N660" s="24"/>
      <c r="O660" s="24"/>
      <c r="P660" s="24"/>
      <c r="Q660" s="24"/>
    </row>
    <row r="661" spans="2:17" ht="12.75">
      <c r="B661" s="23"/>
      <c r="C661" s="24"/>
      <c r="E661" s="23"/>
      <c r="G661" s="200"/>
      <c r="H661" s="200"/>
      <c r="J661" s="24"/>
      <c r="L661" s="24"/>
      <c r="M661" s="23"/>
      <c r="N661" s="24"/>
      <c r="O661" s="24"/>
      <c r="P661" s="24"/>
      <c r="Q661" s="24"/>
    </row>
    <row r="662" spans="2:17" ht="12.75">
      <c r="B662" s="23"/>
      <c r="C662" s="24"/>
      <c r="E662" s="23"/>
      <c r="G662" s="200"/>
      <c r="H662" s="200"/>
      <c r="J662" s="24"/>
      <c r="L662" s="24"/>
      <c r="M662" s="23"/>
      <c r="N662" s="24"/>
      <c r="O662" s="24"/>
      <c r="P662" s="24"/>
      <c r="Q662" s="24"/>
    </row>
    <row r="663" spans="2:17" ht="12.75">
      <c r="B663" s="23"/>
      <c r="C663" s="24"/>
      <c r="E663" s="23"/>
      <c r="G663" s="200"/>
      <c r="H663" s="200"/>
      <c r="J663" s="24"/>
      <c r="L663" s="24"/>
      <c r="M663" s="23"/>
      <c r="N663" s="24"/>
      <c r="O663" s="24"/>
      <c r="P663" s="24"/>
      <c r="Q663" s="24"/>
    </row>
    <row r="664" spans="2:17" ht="12.75">
      <c r="B664" s="23"/>
      <c r="C664" s="24"/>
      <c r="E664" s="23"/>
      <c r="G664" s="200"/>
      <c r="H664" s="200"/>
      <c r="J664" s="24"/>
      <c r="L664" s="24"/>
      <c r="M664" s="23"/>
      <c r="N664" s="24"/>
      <c r="O664" s="24"/>
      <c r="P664" s="24"/>
      <c r="Q664" s="24"/>
    </row>
    <row r="665" spans="2:17" ht="12.75">
      <c r="B665" s="23"/>
      <c r="C665" s="24"/>
      <c r="E665" s="23"/>
      <c r="G665" s="200"/>
      <c r="H665" s="200"/>
      <c r="J665" s="24"/>
      <c r="L665" s="24"/>
      <c r="M665" s="23"/>
      <c r="N665" s="24"/>
      <c r="O665" s="24"/>
      <c r="P665" s="24"/>
      <c r="Q665" s="24"/>
    </row>
    <row r="666" spans="2:17" ht="12.75">
      <c r="B666" s="23"/>
      <c r="C666" s="24"/>
      <c r="E666" s="23"/>
      <c r="G666" s="200"/>
      <c r="H666" s="200"/>
      <c r="J666" s="24"/>
      <c r="L666" s="24"/>
      <c r="M666" s="23"/>
      <c r="N666" s="24"/>
      <c r="O666" s="24"/>
      <c r="P666" s="24"/>
      <c r="Q666" s="24"/>
    </row>
    <row r="667" spans="2:17" ht="12.75">
      <c r="B667" s="23"/>
      <c r="C667" s="24"/>
      <c r="E667" s="23"/>
      <c r="G667" s="200"/>
      <c r="H667" s="200"/>
      <c r="J667" s="24"/>
      <c r="L667" s="24"/>
      <c r="M667" s="23"/>
      <c r="N667" s="24"/>
      <c r="O667" s="24"/>
      <c r="P667" s="24"/>
      <c r="Q667" s="24"/>
    </row>
    <row r="668" spans="2:17" ht="12.75">
      <c r="B668" s="23"/>
      <c r="C668" s="24"/>
      <c r="E668" s="23"/>
      <c r="G668" s="200"/>
      <c r="H668" s="200"/>
      <c r="J668" s="24"/>
      <c r="L668" s="24"/>
      <c r="M668" s="23"/>
      <c r="N668" s="24"/>
      <c r="O668" s="24"/>
      <c r="P668" s="24"/>
      <c r="Q668" s="24"/>
    </row>
    <row r="669" spans="2:17" ht="12.75">
      <c r="B669" s="23"/>
      <c r="C669" s="24"/>
      <c r="E669" s="23"/>
      <c r="G669" s="200"/>
      <c r="H669" s="200"/>
      <c r="J669" s="24"/>
      <c r="L669" s="24"/>
      <c r="M669" s="23"/>
      <c r="N669" s="24"/>
      <c r="O669" s="24"/>
      <c r="P669" s="24"/>
      <c r="Q669" s="24"/>
    </row>
    <row r="670" spans="2:17" ht="12.75">
      <c r="B670" s="23"/>
      <c r="C670" s="24"/>
      <c r="E670" s="23"/>
      <c r="G670" s="200"/>
      <c r="H670" s="200"/>
      <c r="J670" s="24"/>
      <c r="L670" s="24"/>
      <c r="M670" s="23"/>
      <c r="N670" s="24"/>
      <c r="O670" s="24"/>
      <c r="P670" s="24"/>
      <c r="Q670" s="24"/>
    </row>
    <row r="671" spans="2:17" ht="12.75">
      <c r="B671" s="23"/>
      <c r="C671" s="24"/>
      <c r="E671" s="23"/>
      <c r="G671" s="200"/>
      <c r="H671" s="200"/>
      <c r="J671" s="24"/>
      <c r="L671" s="24"/>
      <c r="M671" s="23"/>
      <c r="N671" s="24"/>
      <c r="O671" s="24"/>
      <c r="P671" s="24"/>
      <c r="Q671" s="24"/>
    </row>
    <row r="672" spans="2:17" ht="12.75">
      <c r="B672" s="23"/>
      <c r="C672" s="24"/>
      <c r="E672" s="23"/>
      <c r="G672" s="200"/>
      <c r="H672" s="200"/>
      <c r="J672" s="24"/>
      <c r="L672" s="24"/>
      <c r="M672" s="23"/>
      <c r="N672" s="24"/>
      <c r="O672" s="24"/>
      <c r="P672" s="24"/>
      <c r="Q672" s="24"/>
    </row>
    <row r="673" spans="2:17" ht="12.75">
      <c r="B673" s="23"/>
      <c r="C673" s="24"/>
      <c r="E673" s="23"/>
      <c r="G673" s="200"/>
      <c r="H673" s="200"/>
      <c r="J673" s="24"/>
      <c r="L673" s="24"/>
      <c r="M673" s="23"/>
      <c r="N673" s="24"/>
      <c r="O673" s="24"/>
      <c r="P673" s="24"/>
      <c r="Q673" s="24"/>
    </row>
    <row r="674" spans="2:17" ht="12.75">
      <c r="B674" s="23"/>
      <c r="C674" s="24"/>
      <c r="E674" s="23"/>
      <c r="G674" s="200"/>
      <c r="H674" s="200"/>
      <c r="J674" s="24"/>
      <c r="L674" s="24"/>
      <c r="M674" s="23"/>
      <c r="N674" s="24"/>
      <c r="O674" s="24"/>
      <c r="P674" s="24"/>
      <c r="Q674" s="24"/>
    </row>
    <row r="675" spans="2:17" ht="12.75">
      <c r="B675" s="23"/>
      <c r="C675" s="24"/>
      <c r="E675" s="23"/>
      <c r="G675" s="200"/>
      <c r="H675" s="200"/>
      <c r="J675" s="24"/>
      <c r="L675" s="24"/>
      <c r="M675" s="23"/>
      <c r="N675" s="24"/>
      <c r="O675" s="24"/>
      <c r="P675" s="24"/>
      <c r="Q675" s="24"/>
    </row>
    <row r="676" spans="2:17" ht="12.75">
      <c r="B676" s="23"/>
      <c r="C676" s="24"/>
      <c r="E676" s="23"/>
      <c r="G676" s="200"/>
      <c r="H676" s="200"/>
      <c r="J676" s="24"/>
      <c r="L676" s="24"/>
      <c r="M676" s="23"/>
      <c r="N676" s="24"/>
      <c r="O676" s="24"/>
      <c r="P676" s="24"/>
      <c r="Q676" s="24"/>
    </row>
    <row r="677" spans="2:17" ht="12.75">
      <c r="B677" s="23"/>
      <c r="C677" s="24"/>
      <c r="E677" s="23"/>
      <c r="G677" s="200"/>
      <c r="H677" s="200"/>
      <c r="J677" s="24"/>
      <c r="L677" s="24"/>
      <c r="M677" s="23"/>
      <c r="N677" s="24"/>
      <c r="O677" s="24"/>
      <c r="P677" s="24"/>
      <c r="Q677" s="24"/>
    </row>
    <row r="678" spans="2:17" ht="12.75">
      <c r="B678" s="23"/>
      <c r="C678" s="24"/>
      <c r="E678" s="23"/>
      <c r="G678" s="200"/>
      <c r="H678" s="200"/>
      <c r="J678" s="24"/>
      <c r="L678" s="24"/>
      <c r="M678" s="23"/>
      <c r="N678" s="24"/>
      <c r="O678" s="24"/>
      <c r="P678" s="24"/>
      <c r="Q678" s="24"/>
    </row>
    <row r="679" spans="2:17" ht="12.75">
      <c r="B679" s="23"/>
      <c r="C679" s="24"/>
      <c r="E679" s="23"/>
      <c r="G679" s="200"/>
      <c r="H679" s="200"/>
      <c r="J679" s="24"/>
      <c r="L679" s="24"/>
      <c r="M679" s="23"/>
      <c r="N679" s="24"/>
      <c r="O679" s="24"/>
      <c r="P679" s="24"/>
      <c r="Q679" s="24"/>
    </row>
    <row r="680" spans="2:17" ht="12.75">
      <c r="B680" s="23"/>
      <c r="C680" s="24"/>
      <c r="E680" s="23"/>
      <c r="G680" s="200"/>
      <c r="H680" s="200"/>
      <c r="J680" s="24"/>
      <c r="L680" s="24"/>
      <c r="M680" s="23"/>
      <c r="N680" s="24"/>
      <c r="O680" s="24"/>
      <c r="P680" s="24"/>
      <c r="Q680" s="24"/>
    </row>
    <row r="681" spans="2:17" ht="12.75">
      <c r="B681" s="23"/>
      <c r="C681" s="24"/>
      <c r="E681" s="23"/>
      <c r="G681" s="200"/>
      <c r="H681" s="200"/>
      <c r="J681" s="24"/>
      <c r="L681" s="24"/>
      <c r="M681" s="23"/>
      <c r="N681" s="24"/>
      <c r="O681" s="24"/>
      <c r="P681" s="24"/>
      <c r="Q681" s="24"/>
    </row>
    <row r="682" spans="2:17" ht="12.75">
      <c r="B682" s="23"/>
      <c r="C682" s="24"/>
      <c r="E682" s="23"/>
      <c r="G682" s="200"/>
      <c r="H682" s="200"/>
      <c r="J682" s="24"/>
      <c r="L682" s="24"/>
      <c r="M682" s="23"/>
      <c r="N682" s="24"/>
      <c r="O682" s="24"/>
      <c r="P682" s="24"/>
      <c r="Q682" s="24"/>
    </row>
    <row r="683" spans="2:17" ht="12.75">
      <c r="B683" s="23"/>
      <c r="C683" s="24"/>
      <c r="E683" s="23"/>
      <c r="G683" s="200"/>
      <c r="H683" s="200"/>
      <c r="J683" s="24"/>
      <c r="L683" s="24"/>
      <c r="M683" s="23"/>
      <c r="N683" s="24"/>
      <c r="O683" s="24"/>
      <c r="P683" s="24"/>
      <c r="Q683" s="24"/>
    </row>
    <row r="684" spans="2:17" ht="12.75">
      <c r="B684" s="23"/>
      <c r="C684" s="24"/>
      <c r="E684" s="23"/>
      <c r="G684" s="200"/>
      <c r="H684" s="200"/>
      <c r="J684" s="24"/>
      <c r="L684" s="24"/>
      <c r="M684" s="23"/>
      <c r="N684" s="24"/>
      <c r="O684" s="24"/>
      <c r="P684" s="24"/>
      <c r="Q684" s="24"/>
    </row>
    <row r="685" spans="2:17" ht="12.75">
      <c r="B685" s="23"/>
      <c r="C685" s="24"/>
      <c r="E685" s="23"/>
      <c r="G685" s="200"/>
      <c r="H685" s="200"/>
      <c r="J685" s="24"/>
      <c r="L685" s="24"/>
      <c r="M685" s="23"/>
      <c r="N685" s="24"/>
      <c r="O685" s="24"/>
      <c r="P685" s="24"/>
      <c r="Q685" s="24"/>
    </row>
    <row r="686" spans="2:17" ht="12.75">
      <c r="B686" s="23"/>
      <c r="C686" s="24"/>
      <c r="E686" s="23"/>
      <c r="G686" s="200"/>
      <c r="H686" s="200"/>
      <c r="J686" s="24"/>
      <c r="L686" s="24"/>
      <c r="M686" s="23"/>
      <c r="N686" s="24"/>
      <c r="O686" s="24"/>
      <c r="P686" s="24"/>
      <c r="Q686" s="24"/>
    </row>
    <row r="687" spans="2:17" ht="12.75">
      <c r="B687" s="23"/>
      <c r="C687" s="24"/>
      <c r="E687" s="23"/>
      <c r="G687" s="200"/>
      <c r="H687" s="200"/>
      <c r="J687" s="24"/>
      <c r="L687" s="24"/>
      <c r="M687" s="23"/>
      <c r="N687" s="24"/>
      <c r="O687" s="24"/>
      <c r="P687" s="24"/>
      <c r="Q687" s="24"/>
    </row>
    <row r="688" spans="2:17" ht="12.75">
      <c r="B688" s="23"/>
      <c r="C688" s="24"/>
      <c r="E688" s="23"/>
      <c r="G688" s="200"/>
      <c r="H688" s="200"/>
      <c r="J688" s="24"/>
      <c r="L688" s="24"/>
      <c r="M688" s="23"/>
      <c r="N688" s="24"/>
      <c r="O688" s="24"/>
      <c r="P688" s="24"/>
      <c r="Q688" s="24"/>
    </row>
    <row r="689" spans="2:17" ht="12.75">
      <c r="B689" s="23"/>
      <c r="C689" s="24"/>
      <c r="E689" s="23"/>
      <c r="G689" s="200"/>
      <c r="H689" s="200"/>
      <c r="J689" s="24"/>
      <c r="L689" s="24"/>
      <c r="M689" s="23"/>
      <c r="N689" s="24"/>
      <c r="O689" s="24"/>
      <c r="P689" s="24"/>
      <c r="Q689" s="24"/>
    </row>
    <row r="690" spans="2:17" ht="12.75">
      <c r="B690" s="23"/>
      <c r="C690" s="24"/>
      <c r="E690" s="23"/>
      <c r="G690" s="200"/>
      <c r="H690" s="200"/>
      <c r="J690" s="24"/>
      <c r="L690" s="24"/>
      <c r="M690" s="23"/>
      <c r="N690" s="24"/>
      <c r="O690" s="24"/>
      <c r="P690" s="24"/>
      <c r="Q690" s="24"/>
    </row>
    <row r="691" spans="2:17" ht="12.75">
      <c r="B691" s="23"/>
      <c r="C691" s="24"/>
      <c r="E691" s="23"/>
      <c r="G691" s="200"/>
      <c r="H691" s="200"/>
      <c r="J691" s="24"/>
      <c r="L691" s="24"/>
      <c r="M691" s="23"/>
      <c r="N691" s="24"/>
      <c r="O691" s="24"/>
      <c r="P691" s="24"/>
      <c r="Q691" s="24"/>
    </row>
    <row r="692" spans="2:17" ht="12.75">
      <c r="B692" s="23"/>
      <c r="C692" s="24"/>
      <c r="E692" s="23"/>
      <c r="G692" s="200"/>
      <c r="H692" s="200"/>
      <c r="J692" s="24"/>
      <c r="L692" s="24"/>
      <c r="M692" s="23"/>
      <c r="N692" s="24"/>
      <c r="O692" s="24"/>
      <c r="P692" s="24"/>
      <c r="Q692" s="24"/>
    </row>
    <row r="693" spans="2:17" ht="12.75">
      <c r="B693" s="23"/>
      <c r="C693" s="24"/>
      <c r="E693" s="23"/>
      <c r="G693" s="200"/>
      <c r="H693" s="200"/>
      <c r="J693" s="24"/>
      <c r="L693" s="24"/>
      <c r="M693" s="23"/>
      <c r="N693" s="24"/>
      <c r="O693" s="24"/>
      <c r="P693" s="24"/>
      <c r="Q693" s="24"/>
    </row>
    <row r="694" spans="2:17" ht="12.75">
      <c r="B694" s="23"/>
      <c r="C694" s="24"/>
      <c r="E694" s="23"/>
      <c r="G694" s="200"/>
      <c r="H694" s="200"/>
      <c r="J694" s="24"/>
      <c r="L694" s="24"/>
      <c r="M694" s="23"/>
      <c r="N694" s="24"/>
      <c r="O694" s="24"/>
      <c r="P694" s="24"/>
      <c r="Q694" s="24"/>
    </row>
    <row r="695" spans="2:17" ht="12.75">
      <c r="B695" s="23"/>
      <c r="C695" s="24"/>
      <c r="E695" s="23"/>
      <c r="G695" s="200"/>
      <c r="H695" s="200"/>
      <c r="J695" s="24"/>
      <c r="L695" s="24"/>
      <c r="M695" s="23"/>
      <c r="N695" s="24"/>
      <c r="O695" s="24"/>
      <c r="P695" s="24"/>
      <c r="Q695" s="24"/>
    </row>
    <row r="696" spans="2:17" ht="12.75">
      <c r="B696" s="23"/>
      <c r="C696" s="24"/>
      <c r="E696" s="23"/>
      <c r="G696" s="200"/>
      <c r="H696" s="200"/>
      <c r="J696" s="24"/>
      <c r="L696" s="24"/>
      <c r="M696" s="23"/>
      <c r="N696" s="24"/>
      <c r="O696" s="24"/>
      <c r="P696" s="24"/>
      <c r="Q696" s="24"/>
    </row>
    <row r="697" spans="2:17" ht="12.75">
      <c r="B697" s="23"/>
      <c r="C697" s="24"/>
      <c r="E697" s="23"/>
      <c r="G697" s="200"/>
      <c r="H697" s="200"/>
      <c r="J697" s="24"/>
      <c r="L697" s="24"/>
      <c r="M697" s="23"/>
      <c r="N697" s="24"/>
      <c r="O697" s="24"/>
      <c r="P697" s="24"/>
      <c r="Q697" s="24"/>
    </row>
    <row r="698" spans="2:17" ht="12.75">
      <c r="B698" s="23"/>
      <c r="C698" s="24"/>
      <c r="E698" s="23"/>
      <c r="G698" s="200"/>
      <c r="H698" s="200"/>
      <c r="J698" s="24"/>
      <c r="L698" s="24"/>
      <c r="M698" s="23"/>
      <c r="N698" s="24"/>
      <c r="O698" s="24"/>
      <c r="P698" s="24"/>
      <c r="Q698" s="24"/>
    </row>
    <row r="699" spans="2:17" ht="12.75">
      <c r="B699" s="23"/>
      <c r="C699" s="24"/>
      <c r="E699" s="23"/>
      <c r="G699" s="200"/>
      <c r="H699" s="200"/>
      <c r="J699" s="24"/>
      <c r="L699" s="24"/>
      <c r="M699" s="23"/>
      <c r="N699" s="24"/>
      <c r="O699" s="24"/>
      <c r="P699" s="24"/>
      <c r="Q699" s="24"/>
    </row>
    <row r="700" spans="2:17" ht="12.75">
      <c r="B700" s="23"/>
      <c r="C700" s="24"/>
      <c r="E700" s="23"/>
      <c r="G700" s="200"/>
      <c r="H700" s="200"/>
      <c r="J700" s="24"/>
      <c r="L700" s="24"/>
      <c r="M700" s="23"/>
      <c r="N700" s="24"/>
      <c r="O700" s="24"/>
      <c r="P700" s="24"/>
      <c r="Q700" s="24"/>
    </row>
    <row r="701" spans="2:17" ht="12.75">
      <c r="B701" s="23"/>
      <c r="C701" s="24"/>
      <c r="E701" s="23"/>
      <c r="G701" s="200"/>
      <c r="H701" s="200"/>
      <c r="J701" s="24"/>
      <c r="L701" s="24"/>
      <c r="M701" s="23"/>
      <c r="N701" s="24"/>
      <c r="O701" s="24"/>
      <c r="P701" s="24"/>
      <c r="Q701" s="24"/>
    </row>
    <row r="702" spans="2:17" ht="12.75">
      <c r="B702" s="23"/>
      <c r="C702" s="24"/>
      <c r="E702" s="23"/>
      <c r="G702" s="200"/>
      <c r="H702" s="200"/>
      <c r="J702" s="24"/>
      <c r="L702" s="24"/>
      <c r="M702" s="23"/>
      <c r="N702" s="24"/>
      <c r="O702" s="24"/>
      <c r="P702" s="24"/>
      <c r="Q702" s="24"/>
    </row>
    <row r="703" spans="2:17" ht="12.75">
      <c r="B703" s="23"/>
      <c r="C703" s="24"/>
      <c r="E703" s="23"/>
      <c r="G703" s="200"/>
      <c r="H703" s="200"/>
      <c r="J703" s="24"/>
      <c r="L703" s="24"/>
      <c r="M703" s="23"/>
      <c r="N703" s="24"/>
      <c r="O703" s="24"/>
      <c r="P703" s="24"/>
      <c r="Q703" s="24"/>
    </row>
    <row r="704" spans="2:17" ht="12.75">
      <c r="B704" s="23"/>
      <c r="C704" s="24"/>
      <c r="E704" s="23"/>
      <c r="G704" s="200"/>
      <c r="H704" s="200"/>
      <c r="J704" s="24"/>
      <c r="L704" s="24"/>
      <c r="M704" s="23"/>
      <c r="N704" s="24"/>
      <c r="O704" s="24"/>
      <c r="P704" s="24"/>
      <c r="Q704" s="24"/>
    </row>
    <row r="705" spans="2:17" ht="12.75">
      <c r="B705" s="23"/>
      <c r="C705" s="24"/>
      <c r="E705" s="23"/>
      <c r="G705" s="200"/>
      <c r="H705" s="200"/>
      <c r="J705" s="24"/>
      <c r="L705" s="24"/>
      <c r="M705" s="23"/>
      <c r="N705" s="24"/>
      <c r="O705" s="24"/>
      <c r="P705" s="24"/>
      <c r="Q705" s="24"/>
    </row>
    <row r="706" spans="2:17" ht="12.75">
      <c r="B706" s="23"/>
      <c r="C706" s="24"/>
      <c r="E706" s="23"/>
      <c r="G706" s="200"/>
      <c r="H706" s="200"/>
      <c r="J706" s="24"/>
      <c r="L706" s="24"/>
      <c r="M706" s="23"/>
      <c r="N706" s="24"/>
      <c r="O706" s="24"/>
      <c r="P706" s="24"/>
      <c r="Q706" s="24"/>
    </row>
    <row r="707" spans="2:17" ht="12.75">
      <c r="B707" s="23"/>
      <c r="C707" s="24"/>
      <c r="E707" s="23"/>
      <c r="G707" s="200"/>
      <c r="H707" s="200"/>
      <c r="J707" s="24"/>
      <c r="L707" s="24"/>
      <c r="M707" s="23"/>
      <c r="N707" s="24"/>
      <c r="O707" s="24"/>
      <c r="P707" s="24"/>
      <c r="Q707" s="24"/>
    </row>
    <row r="708" spans="2:17" ht="12.75">
      <c r="B708" s="23"/>
      <c r="C708" s="24"/>
      <c r="E708" s="23"/>
      <c r="G708" s="200"/>
      <c r="H708" s="200"/>
      <c r="J708" s="24"/>
      <c r="L708" s="24"/>
      <c r="M708" s="23"/>
      <c r="N708" s="24"/>
      <c r="O708" s="24"/>
      <c r="P708" s="24"/>
      <c r="Q708" s="24"/>
    </row>
    <row r="709" spans="2:17" ht="12.75">
      <c r="B709" s="23"/>
      <c r="C709" s="24"/>
      <c r="E709" s="23"/>
      <c r="G709" s="200"/>
      <c r="H709" s="200"/>
      <c r="J709" s="24"/>
      <c r="L709" s="24"/>
      <c r="M709" s="23"/>
      <c r="N709" s="24"/>
      <c r="O709" s="24"/>
      <c r="P709" s="24"/>
      <c r="Q709" s="24"/>
    </row>
    <row r="710" spans="2:17" ht="12.75">
      <c r="B710" s="23"/>
      <c r="C710" s="24"/>
      <c r="E710" s="23"/>
      <c r="G710" s="200"/>
      <c r="H710" s="200"/>
      <c r="J710" s="24"/>
      <c r="L710" s="24"/>
      <c r="M710" s="23"/>
      <c r="N710" s="24"/>
      <c r="O710" s="24"/>
      <c r="P710" s="24"/>
      <c r="Q710" s="24"/>
    </row>
    <row r="711" spans="2:17" ht="12.75">
      <c r="B711" s="23"/>
      <c r="C711" s="24"/>
      <c r="E711" s="23"/>
      <c r="G711" s="200"/>
      <c r="H711" s="200"/>
      <c r="J711" s="24"/>
      <c r="L711" s="24"/>
      <c r="M711" s="23"/>
      <c r="N711" s="24"/>
      <c r="O711" s="24"/>
      <c r="P711" s="24"/>
      <c r="Q711" s="24"/>
    </row>
    <row r="712" spans="2:17" ht="12.75">
      <c r="B712" s="23"/>
      <c r="C712" s="24"/>
      <c r="E712" s="23"/>
      <c r="G712" s="200"/>
      <c r="H712" s="200"/>
      <c r="J712" s="24"/>
      <c r="L712" s="24"/>
      <c r="M712" s="23"/>
      <c r="N712" s="24"/>
      <c r="O712" s="24"/>
      <c r="P712" s="24"/>
      <c r="Q712" s="24"/>
    </row>
    <row r="713" spans="2:17" ht="12.75">
      <c r="B713" s="23"/>
      <c r="C713" s="24"/>
      <c r="E713" s="23"/>
      <c r="G713" s="200"/>
      <c r="H713" s="200"/>
      <c r="J713" s="24"/>
      <c r="L713" s="24"/>
      <c r="M713" s="23"/>
      <c r="N713" s="24"/>
      <c r="O713" s="24"/>
      <c r="P713" s="24"/>
      <c r="Q713" s="24"/>
    </row>
    <row r="714" spans="2:17" ht="12.75">
      <c r="B714" s="23"/>
      <c r="C714" s="24"/>
      <c r="E714" s="23"/>
      <c r="G714" s="200"/>
      <c r="H714" s="200"/>
      <c r="J714" s="24"/>
      <c r="L714" s="24"/>
      <c r="M714" s="23"/>
      <c r="N714" s="24"/>
      <c r="O714" s="24"/>
      <c r="P714" s="24"/>
      <c r="Q714" s="24"/>
    </row>
    <row r="715" spans="2:17" ht="12.75">
      <c r="B715" s="23"/>
      <c r="C715" s="24"/>
      <c r="E715" s="23"/>
      <c r="G715" s="200"/>
      <c r="H715" s="200"/>
      <c r="J715" s="24"/>
      <c r="L715" s="24"/>
      <c r="M715" s="23"/>
      <c r="N715" s="24"/>
      <c r="O715" s="24"/>
      <c r="P715" s="24"/>
      <c r="Q715" s="24"/>
    </row>
    <row r="716" spans="2:17" ht="12.75">
      <c r="B716" s="23"/>
      <c r="C716" s="24"/>
      <c r="E716" s="23"/>
      <c r="G716" s="200"/>
      <c r="H716" s="200"/>
      <c r="J716" s="24"/>
      <c r="L716" s="24"/>
      <c r="M716" s="23"/>
      <c r="N716" s="24"/>
      <c r="O716" s="24"/>
      <c r="P716" s="24"/>
      <c r="Q716" s="24"/>
    </row>
    <row r="717" spans="2:17" ht="12.75">
      <c r="B717" s="23"/>
      <c r="C717" s="24"/>
      <c r="E717" s="23"/>
      <c r="G717" s="200"/>
      <c r="H717" s="200"/>
      <c r="J717" s="24"/>
      <c r="L717" s="24"/>
      <c r="M717" s="23"/>
      <c r="N717" s="24"/>
      <c r="O717" s="24"/>
      <c r="P717" s="24"/>
      <c r="Q717" s="24"/>
    </row>
    <row r="718" spans="2:17" ht="12.75">
      <c r="B718" s="23"/>
      <c r="C718" s="24"/>
      <c r="E718" s="23"/>
      <c r="G718" s="200"/>
      <c r="H718" s="200"/>
      <c r="J718" s="24"/>
      <c r="L718" s="24"/>
      <c r="M718" s="23"/>
      <c r="N718" s="24"/>
      <c r="O718" s="24"/>
      <c r="P718" s="24"/>
      <c r="Q718" s="24"/>
    </row>
    <row r="719" spans="2:17" ht="12.75">
      <c r="B719" s="23"/>
      <c r="C719" s="24"/>
      <c r="E719" s="23"/>
      <c r="G719" s="200"/>
      <c r="H719" s="200"/>
      <c r="J719" s="24"/>
      <c r="L719" s="24"/>
      <c r="M719" s="23"/>
      <c r="N719" s="24"/>
      <c r="O719" s="24"/>
      <c r="P719" s="24"/>
      <c r="Q719" s="24"/>
    </row>
    <row r="720" spans="2:17" ht="12.75">
      <c r="B720" s="23"/>
      <c r="C720" s="24"/>
      <c r="E720" s="23"/>
      <c r="G720" s="200"/>
      <c r="H720" s="200"/>
      <c r="J720" s="24"/>
      <c r="L720" s="24"/>
      <c r="M720" s="23"/>
      <c r="N720" s="24"/>
      <c r="O720" s="24"/>
      <c r="P720" s="24"/>
      <c r="Q720" s="24"/>
    </row>
    <row r="721" spans="2:17" ht="12.75">
      <c r="B721" s="23"/>
      <c r="C721" s="24"/>
      <c r="E721" s="23"/>
      <c r="G721" s="200"/>
      <c r="H721" s="200"/>
      <c r="J721" s="24"/>
      <c r="L721" s="24"/>
      <c r="M721" s="23"/>
      <c r="N721" s="24"/>
      <c r="O721" s="24"/>
      <c r="P721" s="24"/>
      <c r="Q721" s="24"/>
    </row>
    <row r="722" spans="2:17" ht="12.75">
      <c r="B722" s="23"/>
      <c r="C722" s="24"/>
      <c r="E722" s="23"/>
      <c r="G722" s="200"/>
      <c r="H722" s="200"/>
      <c r="J722" s="24"/>
      <c r="L722" s="24"/>
      <c r="M722" s="23"/>
      <c r="N722" s="24"/>
      <c r="O722" s="24"/>
      <c r="P722" s="24"/>
      <c r="Q722" s="24"/>
    </row>
    <row r="723" spans="2:17" ht="12.75">
      <c r="B723" s="23"/>
      <c r="C723" s="24"/>
      <c r="E723" s="23"/>
      <c r="G723" s="200"/>
      <c r="H723" s="200"/>
      <c r="J723" s="24"/>
      <c r="L723" s="24"/>
      <c r="M723" s="23"/>
      <c r="N723" s="24"/>
      <c r="O723" s="24"/>
      <c r="P723" s="24"/>
      <c r="Q723" s="24"/>
    </row>
    <row r="724" spans="2:17" ht="12.75">
      <c r="B724" s="23"/>
      <c r="C724" s="24"/>
      <c r="E724" s="23"/>
      <c r="G724" s="200"/>
      <c r="H724" s="200"/>
      <c r="J724" s="24"/>
      <c r="L724" s="24"/>
      <c r="M724" s="23"/>
      <c r="N724" s="24"/>
      <c r="O724" s="24"/>
      <c r="P724" s="24"/>
      <c r="Q724" s="24"/>
    </row>
    <row r="725" spans="2:17" ht="12.75">
      <c r="B725" s="23"/>
      <c r="C725" s="24"/>
      <c r="E725" s="23"/>
      <c r="G725" s="200"/>
      <c r="H725" s="200"/>
      <c r="J725" s="24"/>
      <c r="L725" s="24"/>
      <c r="M725" s="23"/>
      <c r="N725" s="24"/>
      <c r="O725" s="24"/>
      <c r="P725" s="24"/>
      <c r="Q725" s="24"/>
    </row>
    <row r="726" spans="2:17" ht="12.75">
      <c r="B726" s="23"/>
      <c r="C726" s="24"/>
      <c r="E726" s="23"/>
      <c r="G726" s="200"/>
      <c r="H726" s="200"/>
      <c r="J726" s="24"/>
      <c r="L726" s="24"/>
      <c r="M726" s="23"/>
      <c r="N726" s="24"/>
      <c r="O726" s="24"/>
      <c r="P726" s="24"/>
      <c r="Q726" s="24"/>
    </row>
    <row r="727" spans="2:17" ht="12.75">
      <c r="B727" s="23"/>
      <c r="C727" s="24"/>
      <c r="E727" s="23"/>
      <c r="G727" s="200"/>
      <c r="H727" s="200"/>
      <c r="J727" s="24"/>
      <c r="L727" s="24"/>
      <c r="M727" s="23"/>
      <c r="N727" s="24"/>
      <c r="O727" s="24"/>
      <c r="P727" s="24"/>
      <c r="Q727" s="24"/>
    </row>
    <row r="728" spans="2:17" ht="12.75">
      <c r="B728" s="23"/>
      <c r="C728" s="24"/>
      <c r="E728" s="23"/>
      <c r="G728" s="200"/>
      <c r="H728" s="200"/>
      <c r="J728" s="24"/>
      <c r="L728" s="24"/>
      <c r="M728" s="23"/>
      <c r="N728" s="24"/>
      <c r="O728" s="24"/>
      <c r="P728" s="24"/>
      <c r="Q728" s="24"/>
    </row>
    <row r="729" spans="2:17" ht="12.75">
      <c r="B729" s="23"/>
      <c r="C729" s="24"/>
      <c r="E729" s="23"/>
      <c r="G729" s="200"/>
      <c r="H729" s="200"/>
      <c r="J729" s="24"/>
      <c r="L729" s="24"/>
      <c r="M729" s="23"/>
      <c r="N729" s="24"/>
      <c r="O729" s="24"/>
      <c r="P729" s="24"/>
      <c r="Q729" s="24"/>
    </row>
    <row r="730" spans="2:17" ht="12.75">
      <c r="B730" s="23"/>
      <c r="C730" s="24"/>
      <c r="E730" s="23"/>
      <c r="G730" s="200"/>
      <c r="H730" s="200"/>
      <c r="J730" s="24"/>
      <c r="L730" s="24"/>
      <c r="M730" s="23"/>
      <c r="N730" s="24"/>
      <c r="O730" s="24"/>
      <c r="P730" s="24"/>
      <c r="Q730" s="24"/>
    </row>
    <row r="731" spans="2:17" ht="12.75">
      <c r="B731" s="23"/>
      <c r="C731" s="24"/>
      <c r="E731" s="23"/>
      <c r="G731" s="200"/>
      <c r="H731" s="200"/>
      <c r="J731" s="24"/>
      <c r="L731" s="24"/>
      <c r="M731" s="23"/>
      <c r="N731" s="24"/>
      <c r="O731" s="24"/>
      <c r="P731" s="24"/>
      <c r="Q731" s="24"/>
    </row>
    <row r="732" spans="2:17" ht="12.75">
      <c r="B732" s="23"/>
      <c r="C732" s="24"/>
      <c r="E732" s="23"/>
      <c r="G732" s="200"/>
      <c r="H732" s="200"/>
      <c r="J732" s="24"/>
      <c r="L732" s="24"/>
      <c r="M732" s="23"/>
      <c r="N732" s="24"/>
      <c r="O732" s="24"/>
      <c r="P732" s="24"/>
      <c r="Q732" s="24"/>
    </row>
    <row r="733" spans="2:17" ht="12.75">
      <c r="B733" s="23"/>
      <c r="C733" s="24"/>
      <c r="E733" s="23"/>
      <c r="G733" s="200"/>
      <c r="H733" s="200"/>
      <c r="J733" s="24"/>
      <c r="L733" s="24"/>
      <c r="M733" s="23"/>
      <c r="N733" s="24"/>
      <c r="O733" s="24"/>
      <c r="P733" s="24"/>
      <c r="Q733" s="24"/>
    </row>
    <row r="734" spans="2:17" ht="12.75">
      <c r="B734" s="23"/>
      <c r="C734" s="24"/>
      <c r="E734" s="23"/>
      <c r="G734" s="200"/>
      <c r="H734" s="200"/>
      <c r="J734" s="24"/>
      <c r="L734" s="24"/>
      <c r="M734" s="23"/>
      <c r="N734" s="24"/>
      <c r="O734" s="24"/>
      <c r="P734" s="24"/>
      <c r="Q734" s="24"/>
    </row>
    <row r="735" spans="2:17" ht="12.75">
      <c r="B735" s="23"/>
      <c r="C735" s="24"/>
      <c r="E735" s="23"/>
      <c r="G735" s="200"/>
      <c r="H735" s="200"/>
      <c r="J735" s="24"/>
      <c r="L735" s="24"/>
      <c r="M735" s="23"/>
      <c r="N735" s="24"/>
      <c r="O735" s="24"/>
      <c r="P735" s="24"/>
      <c r="Q735" s="24"/>
    </row>
    <row r="736" spans="2:17" ht="12.75">
      <c r="B736" s="23"/>
      <c r="C736" s="24"/>
      <c r="E736" s="23"/>
      <c r="G736" s="200"/>
      <c r="H736" s="200"/>
      <c r="J736" s="24"/>
      <c r="L736" s="24"/>
      <c r="M736" s="23"/>
      <c r="N736" s="24"/>
      <c r="O736" s="24"/>
      <c r="P736" s="24"/>
      <c r="Q736" s="24"/>
    </row>
    <row r="737" spans="2:17" ht="12.75">
      <c r="B737" s="23"/>
      <c r="C737" s="24"/>
      <c r="E737" s="23"/>
      <c r="G737" s="200"/>
      <c r="H737" s="200"/>
      <c r="J737" s="24"/>
      <c r="L737" s="24"/>
      <c r="M737" s="23"/>
      <c r="N737" s="24"/>
      <c r="O737" s="24"/>
      <c r="P737" s="24"/>
      <c r="Q737" s="24"/>
    </row>
    <row r="738" spans="2:17" ht="12.75">
      <c r="B738" s="23"/>
      <c r="C738" s="24"/>
      <c r="E738" s="23"/>
      <c r="G738" s="200"/>
      <c r="H738" s="200"/>
      <c r="J738" s="24"/>
      <c r="L738" s="24"/>
      <c r="M738" s="23"/>
      <c r="N738" s="24"/>
      <c r="O738" s="24"/>
      <c r="P738" s="24"/>
      <c r="Q738" s="24"/>
    </row>
    <row r="739" spans="2:17" ht="12.75">
      <c r="B739" s="23"/>
      <c r="C739" s="24"/>
      <c r="E739" s="23"/>
      <c r="G739" s="200"/>
      <c r="H739" s="200"/>
      <c r="J739" s="24"/>
      <c r="L739" s="24"/>
      <c r="M739" s="23"/>
      <c r="N739" s="24"/>
      <c r="O739" s="24"/>
      <c r="P739" s="24"/>
      <c r="Q739" s="24"/>
    </row>
    <row r="740" spans="2:17" ht="12.75">
      <c r="B740" s="23"/>
      <c r="C740" s="24"/>
      <c r="E740" s="23"/>
      <c r="G740" s="200"/>
      <c r="H740" s="200"/>
      <c r="J740" s="24"/>
      <c r="L740" s="24"/>
      <c r="M740" s="23"/>
      <c r="N740" s="24"/>
      <c r="O740" s="24"/>
      <c r="P740" s="24"/>
      <c r="Q740" s="24"/>
    </row>
    <row r="741" spans="2:17" ht="12.75">
      <c r="B741" s="23"/>
      <c r="C741" s="24"/>
      <c r="E741" s="23"/>
      <c r="G741" s="200"/>
      <c r="H741" s="200"/>
      <c r="J741" s="24"/>
      <c r="L741" s="24"/>
      <c r="M741" s="23"/>
      <c r="N741" s="24"/>
      <c r="O741" s="24"/>
      <c r="P741" s="24"/>
      <c r="Q741" s="24"/>
    </row>
    <row r="742" spans="2:17" ht="12.75">
      <c r="B742" s="23"/>
      <c r="C742" s="24"/>
      <c r="E742" s="23"/>
      <c r="G742" s="200"/>
      <c r="H742" s="200"/>
      <c r="J742" s="24"/>
      <c r="L742" s="24"/>
      <c r="M742" s="23"/>
      <c r="N742" s="24"/>
      <c r="O742" s="24"/>
      <c r="P742" s="24"/>
      <c r="Q742" s="24"/>
    </row>
    <row r="743" spans="2:17" ht="12.75">
      <c r="B743" s="23"/>
      <c r="C743" s="24"/>
      <c r="E743" s="23"/>
      <c r="G743" s="200"/>
      <c r="H743" s="200"/>
      <c r="J743" s="24"/>
      <c r="L743" s="24"/>
      <c r="M743" s="23"/>
      <c r="N743" s="24"/>
      <c r="O743" s="24"/>
      <c r="P743" s="24"/>
      <c r="Q743" s="24"/>
    </row>
    <row r="744" spans="2:17" ht="12.75">
      <c r="B744" s="23"/>
      <c r="C744" s="24"/>
      <c r="E744" s="23"/>
      <c r="G744" s="200"/>
      <c r="H744" s="200"/>
      <c r="J744" s="24"/>
      <c r="L744" s="24"/>
      <c r="M744" s="23"/>
      <c r="N744" s="24"/>
      <c r="O744" s="24"/>
      <c r="P744" s="24"/>
      <c r="Q744" s="24"/>
    </row>
    <row r="745" spans="2:17" ht="12.75">
      <c r="B745" s="23"/>
      <c r="C745" s="24"/>
      <c r="E745" s="23"/>
      <c r="G745" s="200"/>
      <c r="H745" s="200"/>
      <c r="J745" s="24"/>
      <c r="L745" s="24"/>
      <c r="M745" s="23"/>
      <c r="N745" s="24"/>
      <c r="O745" s="24"/>
      <c r="P745" s="24"/>
      <c r="Q745" s="24"/>
    </row>
    <row r="746" spans="2:17" ht="12.75">
      <c r="B746" s="23"/>
      <c r="C746" s="24"/>
      <c r="E746" s="23"/>
      <c r="G746" s="200"/>
      <c r="H746" s="200"/>
      <c r="J746" s="24"/>
      <c r="L746" s="24"/>
      <c r="M746" s="23"/>
      <c r="N746" s="24"/>
      <c r="O746" s="24"/>
      <c r="P746" s="24"/>
      <c r="Q746" s="24"/>
    </row>
    <row r="747" spans="2:17" ht="12.75">
      <c r="B747" s="23"/>
      <c r="C747" s="24"/>
      <c r="E747" s="23"/>
      <c r="G747" s="200"/>
      <c r="H747" s="200"/>
      <c r="J747" s="24"/>
      <c r="L747" s="24"/>
      <c r="M747" s="23"/>
      <c r="N747" s="24"/>
      <c r="O747" s="24"/>
      <c r="P747" s="24"/>
      <c r="Q747" s="24"/>
    </row>
    <row r="748" spans="2:17" ht="12.75">
      <c r="B748" s="23"/>
      <c r="C748" s="24"/>
      <c r="E748" s="23"/>
      <c r="G748" s="200"/>
      <c r="H748" s="200"/>
      <c r="J748" s="24"/>
      <c r="L748" s="24"/>
      <c r="M748" s="23"/>
      <c r="N748" s="24"/>
      <c r="O748" s="24"/>
      <c r="P748" s="24"/>
      <c r="Q748" s="24"/>
    </row>
    <row r="749" spans="2:17" ht="12.75">
      <c r="B749" s="23"/>
      <c r="C749" s="24"/>
      <c r="E749" s="23"/>
      <c r="G749" s="200"/>
      <c r="H749" s="200"/>
      <c r="J749" s="24"/>
      <c r="L749" s="24"/>
      <c r="M749" s="23"/>
      <c r="N749" s="24"/>
      <c r="O749" s="24"/>
      <c r="P749" s="24"/>
      <c r="Q749" s="24"/>
    </row>
    <row r="750" spans="2:17" ht="12.75">
      <c r="B750" s="23"/>
      <c r="C750" s="24"/>
      <c r="E750" s="23"/>
      <c r="G750" s="200"/>
      <c r="H750" s="200"/>
      <c r="J750" s="24"/>
      <c r="L750" s="24"/>
      <c r="M750" s="23"/>
      <c r="N750" s="24"/>
      <c r="O750" s="24"/>
      <c r="P750" s="24"/>
      <c r="Q750" s="24"/>
    </row>
    <row r="751" spans="2:17" ht="12.75">
      <c r="B751" s="23"/>
      <c r="C751" s="24"/>
      <c r="E751" s="23"/>
      <c r="G751" s="200"/>
      <c r="H751" s="200"/>
      <c r="J751" s="24"/>
      <c r="L751" s="24"/>
      <c r="M751" s="23"/>
      <c r="N751" s="24"/>
      <c r="O751" s="24"/>
      <c r="P751" s="24"/>
      <c r="Q751" s="24"/>
    </row>
    <row r="752" spans="2:17" ht="12.75">
      <c r="B752" s="23"/>
      <c r="C752" s="24"/>
      <c r="E752" s="23"/>
      <c r="G752" s="200"/>
      <c r="H752" s="200"/>
      <c r="J752" s="24"/>
      <c r="L752" s="24"/>
      <c r="M752" s="23"/>
      <c r="N752" s="24"/>
      <c r="O752" s="24"/>
      <c r="P752" s="24"/>
      <c r="Q752" s="24"/>
    </row>
    <row r="753" spans="2:17" ht="12.75">
      <c r="B753" s="23"/>
      <c r="C753" s="24"/>
      <c r="E753" s="23"/>
      <c r="G753" s="200"/>
      <c r="H753" s="200"/>
      <c r="J753" s="24"/>
      <c r="L753" s="24"/>
      <c r="M753" s="23"/>
      <c r="N753" s="24"/>
      <c r="O753" s="24"/>
      <c r="P753" s="24"/>
      <c r="Q753" s="24"/>
    </row>
    <row r="754" spans="2:17" ht="12.75">
      <c r="B754" s="23"/>
      <c r="C754" s="24"/>
      <c r="E754" s="23"/>
      <c r="G754" s="200"/>
      <c r="H754" s="200"/>
      <c r="J754" s="24"/>
      <c r="L754" s="24"/>
      <c r="M754" s="23"/>
      <c r="N754" s="24"/>
      <c r="O754" s="24"/>
      <c r="P754" s="24"/>
      <c r="Q754" s="24"/>
    </row>
    <row r="755" spans="2:17" ht="12.75">
      <c r="B755" s="23"/>
      <c r="C755" s="24"/>
      <c r="E755" s="23"/>
      <c r="G755" s="200"/>
      <c r="H755" s="200"/>
      <c r="J755" s="24"/>
      <c r="L755" s="24"/>
      <c r="M755" s="23"/>
      <c r="N755" s="24"/>
      <c r="O755" s="24"/>
      <c r="P755" s="24"/>
      <c r="Q755" s="24"/>
    </row>
    <row r="756" spans="2:17" ht="12.75">
      <c r="B756" s="23"/>
      <c r="C756" s="24"/>
      <c r="E756" s="23"/>
      <c r="G756" s="200"/>
      <c r="H756" s="200"/>
      <c r="J756" s="24"/>
      <c r="L756" s="24"/>
      <c r="M756" s="23"/>
      <c r="N756" s="24"/>
      <c r="O756" s="24"/>
      <c r="P756" s="24"/>
      <c r="Q756" s="24"/>
    </row>
    <row r="757" spans="2:17" ht="12.75">
      <c r="B757" s="23"/>
      <c r="C757" s="24"/>
      <c r="E757" s="23"/>
      <c r="G757" s="200"/>
      <c r="H757" s="200"/>
      <c r="J757" s="24"/>
      <c r="L757" s="24"/>
      <c r="M757" s="23"/>
      <c r="N757" s="24"/>
      <c r="O757" s="24"/>
      <c r="P757" s="24"/>
      <c r="Q757" s="24"/>
    </row>
    <row r="758" spans="2:17" ht="12.75">
      <c r="B758" s="23"/>
      <c r="C758" s="24"/>
      <c r="E758" s="23"/>
      <c r="G758" s="200"/>
      <c r="H758" s="200"/>
      <c r="J758" s="24"/>
      <c r="L758" s="24"/>
      <c r="M758" s="23"/>
      <c r="N758" s="24"/>
      <c r="O758" s="24"/>
      <c r="P758" s="24"/>
      <c r="Q758" s="24"/>
    </row>
    <row r="759" spans="2:17" ht="12.75">
      <c r="B759" s="23"/>
      <c r="C759" s="24"/>
      <c r="E759" s="23"/>
      <c r="G759" s="200"/>
      <c r="H759" s="200"/>
      <c r="J759" s="24"/>
      <c r="L759" s="24"/>
      <c r="M759" s="23"/>
      <c r="N759" s="24"/>
      <c r="O759" s="24"/>
      <c r="P759" s="24"/>
      <c r="Q759" s="24"/>
    </row>
    <row r="760" spans="2:17" ht="12.75">
      <c r="B760" s="23"/>
      <c r="C760" s="24"/>
      <c r="E760" s="23"/>
      <c r="G760" s="200"/>
      <c r="H760" s="200"/>
      <c r="J760" s="24"/>
      <c r="L760" s="24"/>
      <c r="M760" s="23"/>
      <c r="N760" s="24"/>
      <c r="O760" s="24"/>
      <c r="P760" s="24"/>
      <c r="Q760" s="24"/>
    </row>
    <row r="761" spans="2:17" ht="12.75">
      <c r="B761" s="23"/>
      <c r="C761" s="24"/>
      <c r="E761" s="23"/>
      <c r="G761" s="200"/>
      <c r="H761" s="200"/>
      <c r="J761" s="24"/>
      <c r="L761" s="24"/>
      <c r="M761" s="23"/>
      <c r="N761" s="24"/>
      <c r="O761" s="24"/>
      <c r="P761" s="24"/>
      <c r="Q761" s="24"/>
    </row>
    <row r="762" spans="2:17" ht="12.75">
      <c r="B762" s="23"/>
      <c r="C762" s="24"/>
      <c r="E762" s="23"/>
      <c r="G762" s="200"/>
      <c r="H762" s="200"/>
      <c r="J762" s="24"/>
      <c r="L762" s="24"/>
      <c r="M762" s="23"/>
      <c r="N762" s="24"/>
      <c r="O762" s="24"/>
      <c r="P762" s="24"/>
      <c r="Q762" s="24"/>
    </row>
    <row r="763" spans="2:17" ht="12.75">
      <c r="B763" s="23"/>
      <c r="C763" s="24"/>
      <c r="E763" s="23"/>
      <c r="G763" s="200"/>
      <c r="H763" s="200"/>
      <c r="J763" s="24"/>
      <c r="L763" s="24"/>
      <c r="M763" s="23"/>
      <c r="N763" s="24"/>
      <c r="O763" s="24"/>
      <c r="P763" s="24"/>
      <c r="Q763" s="24"/>
    </row>
    <row r="764" spans="2:17" ht="12.75">
      <c r="B764" s="23"/>
      <c r="C764" s="24"/>
      <c r="E764" s="23"/>
      <c r="G764" s="200"/>
      <c r="H764" s="200"/>
      <c r="J764" s="24"/>
      <c r="L764" s="24"/>
      <c r="M764" s="23"/>
      <c r="N764" s="24"/>
      <c r="O764" s="24"/>
      <c r="P764" s="24"/>
      <c r="Q764" s="24"/>
    </row>
    <row r="765" spans="2:17" ht="12.75">
      <c r="B765" s="23"/>
      <c r="C765" s="24"/>
      <c r="E765" s="23"/>
      <c r="G765" s="200"/>
      <c r="H765" s="200"/>
      <c r="J765" s="24"/>
      <c r="L765" s="24"/>
      <c r="M765" s="23"/>
      <c r="N765" s="24"/>
      <c r="O765" s="24"/>
      <c r="P765" s="24"/>
      <c r="Q765" s="24"/>
    </row>
    <row r="766" spans="2:17" ht="12.75">
      <c r="B766" s="23"/>
      <c r="C766" s="24"/>
      <c r="E766" s="23"/>
      <c r="G766" s="200"/>
      <c r="H766" s="200"/>
      <c r="J766" s="24"/>
      <c r="L766" s="24"/>
      <c r="M766" s="23"/>
      <c r="N766" s="24"/>
      <c r="O766" s="24"/>
      <c r="P766" s="24"/>
      <c r="Q766" s="24"/>
    </row>
    <row r="767" spans="2:17" ht="12.75">
      <c r="B767" s="23"/>
      <c r="C767" s="24"/>
      <c r="E767" s="23"/>
      <c r="G767" s="200"/>
      <c r="H767" s="200"/>
      <c r="J767" s="24"/>
      <c r="L767" s="24"/>
      <c r="M767" s="23"/>
      <c r="N767" s="24"/>
      <c r="O767" s="24"/>
      <c r="P767" s="24"/>
      <c r="Q767" s="24"/>
    </row>
    <row r="768" spans="2:17" ht="12.75">
      <c r="B768" s="23"/>
      <c r="C768" s="24"/>
      <c r="E768" s="23"/>
      <c r="G768" s="200"/>
      <c r="H768" s="200"/>
      <c r="J768" s="24"/>
      <c r="L768" s="24"/>
      <c r="M768" s="23"/>
      <c r="N768" s="24"/>
      <c r="O768" s="24"/>
      <c r="P768" s="24"/>
      <c r="Q768" s="24"/>
    </row>
    <row r="769" spans="2:17" ht="12.75">
      <c r="B769" s="23"/>
      <c r="C769" s="24"/>
      <c r="E769" s="23"/>
      <c r="G769" s="200"/>
      <c r="H769" s="200"/>
      <c r="J769" s="24"/>
      <c r="L769" s="24"/>
      <c r="M769" s="23"/>
      <c r="N769" s="24"/>
      <c r="O769" s="24"/>
      <c r="P769" s="24"/>
      <c r="Q769" s="24"/>
    </row>
    <row r="770" spans="2:17" ht="12.75">
      <c r="B770" s="23"/>
      <c r="C770" s="24"/>
      <c r="E770" s="23"/>
      <c r="G770" s="200"/>
      <c r="H770" s="200"/>
      <c r="J770" s="24"/>
      <c r="L770" s="24"/>
      <c r="M770" s="23"/>
      <c r="N770" s="24"/>
      <c r="O770" s="24"/>
      <c r="P770" s="24"/>
      <c r="Q770" s="24"/>
    </row>
    <row r="771" spans="2:17" ht="12.75">
      <c r="B771" s="23"/>
      <c r="C771" s="24"/>
      <c r="E771" s="23"/>
      <c r="G771" s="200"/>
      <c r="H771" s="200"/>
      <c r="J771" s="24"/>
      <c r="L771" s="24"/>
      <c r="M771" s="23"/>
      <c r="N771" s="24"/>
      <c r="O771" s="24"/>
      <c r="P771" s="24"/>
      <c r="Q771" s="24"/>
    </row>
    <row r="772" spans="2:17" ht="12.75">
      <c r="B772" s="23"/>
      <c r="C772" s="24"/>
      <c r="E772" s="23"/>
      <c r="G772" s="200"/>
      <c r="H772" s="200"/>
      <c r="J772" s="24"/>
      <c r="L772" s="24"/>
      <c r="M772" s="23"/>
      <c r="N772" s="24"/>
      <c r="O772" s="24"/>
      <c r="P772" s="24"/>
      <c r="Q772" s="24"/>
    </row>
    <row r="773" spans="2:17" ht="12.75">
      <c r="B773" s="23"/>
      <c r="C773" s="24"/>
      <c r="E773" s="23"/>
      <c r="G773" s="200"/>
      <c r="H773" s="200"/>
      <c r="J773" s="24"/>
      <c r="L773" s="24"/>
      <c r="M773" s="23"/>
      <c r="N773" s="24"/>
      <c r="O773" s="24"/>
      <c r="P773" s="24"/>
      <c r="Q773" s="24"/>
    </row>
    <row r="774" spans="2:17" ht="12.75">
      <c r="B774" s="23"/>
      <c r="C774" s="24"/>
      <c r="E774" s="23"/>
      <c r="G774" s="200"/>
      <c r="H774" s="200"/>
      <c r="J774" s="24"/>
      <c r="L774" s="24"/>
      <c r="M774" s="23"/>
      <c r="N774" s="24"/>
      <c r="O774" s="24"/>
      <c r="P774" s="24"/>
      <c r="Q774" s="24"/>
    </row>
    <row r="775" spans="2:17" ht="12.75">
      <c r="B775" s="23"/>
      <c r="C775" s="24"/>
      <c r="E775" s="23"/>
      <c r="G775" s="200"/>
      <c r="H775" s="200"/>
      <c r="J775" s="24"/>
      <c r="L775" s="24"/>
      <c r="M775" s="23"/>
      <c r="N775" s="24"/>
      <c r="O775" s="24"/>
      <c r="P775" s="24"/>
      <c r="Q775" s="24"/>
    </row>
    <row r="776" spans="2:17" ht="12.75">
      <c r="B776" s="23"/>
      <c r="C776" s="24"/>
      <c r="E776" s="23"/>
      <c r="G776" s="200"/>
      <c r="H776" s="200"/>
      <c r="J776" s="24"/>
      <c r="L776" s="24"/>
      <c r="M776" s="23"/>
      <c r="N776" s="24"/>
      <c r="O776" s="24"/>
      <c r="P776" s="24"/>
      <c r="Q776" s="24"/>
    </row>
    <row r="777" spans="2:17" ht="12.75">
      <c r="B777" s="23"/>
      <c r="C777" s="24"/>
      <c r="E777" s="23"/>
      <c r="G777" s="200"/>
      <c r="H777" s="200"/>
      <c r="J777" s="24"/>
      <c r="L777" s="24"/>
      <c r="M777" s="23"/>
      <c r="N777" s="24"/>
      <c r="O777" s="24"/>
      <c r="P777" s="24"/>
      <c r="Q777" s="24"/>
    </row>
    <row r="778" spans="2:17" ht="12.75">
      <c r="B778" s="23"/>
      <c r="C778" s="24"/>
      <c r="E778" s="23"/>
      <c r="G778" s="200"/>
      <c r="H778" s="200"/>
      <c r="J778" s="24"/>
      <c r="L778" s="24"/>
      <c r="M778" s="23"/>
      <c r="N778" s="24"/>
      <c r="O778" s="24"/>
      <c r="P778" s="24"/>
      <c r="Q778" s="24"/>
    </row>
    <row r="779" spans="2:17" ht="12.75">
      <c r="B779" s="23"/>
      <c r="C779" s="24"/>
      <c r="E779" s="23"/>
      <c r="G779" s="200"/>
      <c r="H779" s="200"/>
      <c r="J779" s="24"/>
      <c r="L779" s="24"/>
      <c r="M779" s="23"/>
      <c r="N779" s="24"/>
      <c r="O779" s="24"/>
      <c r="P779" s="24"/>
      <c r="Q779" s="24"/>
    </row>
    <row r="780" spans="2:17" ht="12.75">
      <c r="B780" s="23"/>
      <c r="C780" s="24"/>
      <c r="E780" s="23"/>
      <c r="G780" s="200"/>
      <c r="H780" s="200"/>
      <c r="J780" s="24"/>
      <c r="L780" s="24"/>
      <c r="M780" s="23"/>
      <c r="N780" s="24"/>
      <c r="O780" s="24"/>
      <c r="P780" s="24"/>
      <c r="Q780" s="24"/>
    </row>
    <row r="781" spans="2:17" ht="12.75">
      <c r="B781" s="23"/>
      <c r="C781" s="24"/>
      <c r="E781" s="23"/>
      <c r="G781" s="200"/>
      <c r="H781" s="200"/>
      <c r="J781" s="24"/>
      <c r="L781" s="24"/>
      <c r="M781" s="23"/>
      <c r="N781" s="24"/>
      <c r="O781" s="24"/>
      <c r="P781" s="24"/>
      <c r="Q781" s="24"/>
    </row>
    <row r="782" spans="2:17" ht="12.75">
      <c r="B782" s="23"/>
      <c r="C782" s="24"/>
      <c r="E782" s="23"/>
      <c r="G782" s="200"/>
      <c r="H782" s="200"/>
      <c r="J782" s="24"/>
      <c r="L782" s="24"/>
      <c r="M782" s="23"/>
      <c r="N782" s="24"/>
      <c r="O782" s="24"/>
      <c r="P782" s="24"/>
      <c r="Q782" s="24"/>
    </row>
    <row r="783" spans="2:17" ht="12.75">
      <c r="B783" s="23"/>
      <c r="C783" s="24"/>
      <c r="E783" s="23"/>
      <c r="G783" s="200"/>
      <c r="H783" s="200"/>
      <c r="J783" s="24"/>
      <c r="L783" s="24"/>
      <c r="M783" s="23"/>
      <c r="N783" s="24"/>
      <c r="O783" s="24"/>
      <c r="P783" s="24"/>
      <c r="Q783" s="24"/>
    </row>
    <row r="784" spans="2:17" ht="12.75">
      <c r="B784" s="23"/>
      <c r="C784" s="24"/>
      <c r="E784" s="23"/>
      <c r="G784" s="200"/>
      <c r="H784" s="200"/>
      <c r="J784" s="24"/>
      <c r="L784" s="24"/>
      <c r="M784" s="23"/>
      <c r="N784" s="24"/>
      <c r="O784" s="24"/>
      <c r="P784" s="24"/>
      <c r="Q784" s="24"/>
    </row>
    <row r="785" spans="2:17" ht="12.75">
      <c r="B785" s="23"/>
      <c r="C785" s="24"/>
      <c r="E785" s="23"/>
      <c r="G785" s="200"/>
      <c r="H785" s="200"/>
      <c r="J785" s="24"/>
      <c r="L785" s="24"/>
      <c r="M785" s="23"/>
      <c r="N785" s="24"/>
      <c r="O785" s="24"/>
      <c r="P785" s="24"/>
      <c r="Q785" s="24"/>
    </row>
    <row r="786" spans="2:17" ht="12.75">
      <c r="B786" s="23"/>
      <c r="C786" s="24"/>
      <c r="E786" s="23"/>
      <c r="G786" s="200"/>
      <c r="H786" s="200"/>
      <c r="J786" s="24"/>
      <c r="L786" s="24"/>
      <c r="M786" s="23"/>
      <c r="N786" s="24"/>
      <c r="O786" s="24"/>
      <c r="P786" s="24"/>
      <c r="Q786" s="24"/>
    </row>
    <row r="787" spans="2:17" ht="12.75">
      <c r="B787" s="23"/>
      <c r="C787" s="24"/>
      <c r="E787" s="23"/>
      <c r="G787" s="200"/>
      <c r="H787" s="200"/>
      <c r="J787" s="24"/>
      <c r="L787" s="24"/>
      <c r="M787" s="23"/>
      <c r="N787" s="24"/>
      <c r="O787" s="24"/>
      <c r="P787" s="24"/>
      <c r="Q787" s="24"/>
    </row>
    <row r="788" spans="2:17" ht="12.75">
      <c r="B788" s="23"/>
      <c r="C788" s="24"/>
      <c r="E788" s="23"/>
      <c r="G788" s="200"/>
      <c r="H788" s="200"/>
      <c r="J788" s="24"/>
      <c r="L788" s="24"/>
      <c r="M788" s="23"/>
      <c r="N788" s="24"/>
      <c r="O788" s="24"/>
      <c r="P788" s="24"/>
      <c r="Q788" s="24"/>
    </row>
    <row r="789" spans="2:17" ht="12.75">
      <c r="B789" s="23"/>
      <c r="C789" s="24"/>
      <c r="E789" s="23"/>
      <c r="G789" s="200"/>
      <c r="H789" s="200"/>
      <c r="J789" s="24"/>
      <c r="L789" s="24"/>
      <c r="M789" s="23"/>
      <c r="N789" s="24"/>
      <c r="O789" s="24"/>
      <c r="P789" s="24"/>
      <c r="Q789" s="24"/>
    </row>
    <row r="790" spans="2:17" ht="12.75">
      <c r="B790" s="23"/>
      <c r="C790" s="24"/>
      <c r="E790" s="23"/>
      <c r="G790" s="200"/>
      <c r="H790" s="200"/>
      <c r="J790" s="24"/>
      <c r="L790" s="24"/>
      <c r="M790" s="23"/>
      <c r="N790" s="24"/>
      <c r="O790" s="24"/>
      <c r="P790" s="24"/>
      <c r="Q790" s="24"/>
    </row>
    <row r="791" spans="2:17" ht="12.75">
      <c r="B791" s="23"/>
      <c r="C791" s="24"/>
      <c r="E791" s="23"/>
      <c r="G791" s="200"/>
      <c r="H791" s="200"/>
      <c r="J791" s="24"/>
      <c r="L791" s="24"/>
      <c r="M791" s="23"/>
      <c r="N791" s="24"/>
      <c r="O791" s="24"/>
      <c r="P791" s="24"/>
      <c r="Q791" s="24"/>
    </row>
    <row r="792" spans="2:17" ht="12.75">
      <c r="B792" s="23"/>
      <c r="C792" s="24"/>
      <c r="E792" s="23"/>
      <c r="G792" s="200"/>
      <c r="H792" s="200"/>
      <c r="J792" s="24"/>
      <c r="L792" s="24"/>
      <c r="M792" s="23"/>
      <c r="N792" s="24"/>
      <c r="O792" s="24"/>
      <c r="P792" s="24"/>
      <c r="Q792" s="24"/>
    </row>
    <row r="793" spans="2:17" ht="12.75">
      <c r="B793" s="23"/>
      <c r="C793" s="24"/>
      <c r="E793" s="23"/>
      <c r="G793" s="200"/>
      <c r="H793" s="200"/>
      <c r="J793" s="24"/>
      <c r="L793" s="24"/>
      <c r="M793" s="23"/>
      <c r="N793" s="24"/>
      <c r="O793" s="24"/>
      <c r="P793" s="24"/>
      <c r="Q793" s="24"/>
    </row>
    <row r="794" spans="2:17" ht="12.75">
      <c r="B794" s="23"/>
      <c r="C794" s="24"/>
      <c r="E794" s="23"/>
      <c r="G794" s="200"/>
      <c r="H794" s="200"/>
      <c r="J794" s="24"/>
      <c r="L794" s="24"/>
      <c r="M794" s="23"/>
      <c r="N794" s="24"/>
      <c r="O794" s="24"/>
      <c r="P794" s="24"/>
      <c r="Q794" s="24"/>
    </row>
    <row r="795" spans="2:17" ht="12.75">
      <c r="B795" s="23"/>
      <c r="C795" s="24"/>
      <c r="E795" s="23"/>
      <c r="G795" s="200"/>
      <c r="H795" s="200"/>
      <c r="J795" s="24"/>
      <c r="L795" s="24"/>
      <c r="M795" s="23"/>
      <c r="N795" s="24"/>
      <c r="O795" s="24"/>
      <c r="P795" s="24"/>
      <c r="Q795" s="24"/>
    </row>
    <row r="796" spans="2:17" ht="12.75">
      <c r="B796" s="23"/>
      <c r="C796" s="24"/>
      <c r="E796" s="23"/>
      <c r="G796" s="200"/>
      <c r="H796" s="200"/>
      <c r="J796" s="24"/>
      <c r="L796" s="24"/>
      <c r="M796" s="23"/>
      <c r="N796" s="24"/>
      <c r="O796" s="24"/>
      <c r="P796" s="24"/>
      <c r="Q796" s="24"/>
    </row>
    <row r="797" spans="2:17" ht="12.75">
      <c r="B797" s="23"/>
      <c r="C797" s="24"/>
      <c r="E797" s="23"/>
      <c r="G797" s="200"/>
      <c r="H797" s="200"/>
      <c r="J797" s="24"/>
      <c r="L797" s="24"/>
      <c r="M797" s="23"/>
      <c r="N797" s="24"/>
      <c r="O797" s="24"/>
      <c r="P797" s="24"/>
      <c r="Q797" s="24"/>
    </row>
    <row r="798" spans="2:17" ht="12.75">
      <c r="B798" s="23"/>
      <c r="C798" s="24"/>
      <c r="E798" s="23"/>
      <c r="G798" s="200"/>
      <c r="H798" s="200"/>
      <c r="J798" s="24"/>
      <c r="L798" s="24"/>
      <c r="M798" s="23"/>
      <c r="N798" s="24"/>
      <c r="O798" s="24"/>
      <c r="P798" s="24"/>
      <c r="Q798" s="24"/>
    </row>
    <row r="799" spans="2:17" ht="12.75">
      <c r="B799" s="23"/>
      <c r="C799" s="24"/>
      <c r="E799" s="23"/>
      <c r="G799" s="200"/>
      <c r="H799" s="200"/>
      <c r="J799" s="24"/>
      <c r="L799" s="24"/>
      <c r="M799" s="23"/>
      <c r="N799" s="24"/>
      <c r="O799" s="24"/>
      <c r="P799" s="24"/>
      <c r="Q799" s="24"/>
    </row>
    <row r="800" spans="2:17" ht="12.75">
      <c r="B800" s="23"/>
      <c r="C800" s="24"/>
      <c r="E800" s="23"/>
      <c r="G800" s="200"/>
      <c r="H800" s="200"/>
      <c r="J800" s="24"/>
      <c r="L800" s="24"/>
      <c r="M800" s="23"/>
      <c r="N800" s="24"/>
      <c r="O800" s="24"/>
      <c r="P800" s="24"/>
      <c r="Q800" s="24"/>
    </row>
    <row r="801" spans="2:17" ht="12.75">
      <c r="B801" s="23"/>
      <c r="C801" s="24"/>
      <c r="E801" s="23"/>
      <c r="G801" s="200"/>
      <c r="H801" s="200"/>
      <c r="J801" s="24"/>
      <c r="L801" s="24"/>
      <c r="M801" s="23"/>
      <c r="N801" s="24"/>
      <c r="O801" s="24"/>
      <c r="P801" s="24"/>
      <c r="Q801" s="24"/>
    </row>
    <row r="802" spans="2:17" ht="12.75">
      <c r="B802" s="23"/>
      <c r="C802" s="24"/>
      <c r="E802" s="23"/>
      <c r="G802" s="200"/>
      <c r="H802" s="200"/>
      <c r="J802" s="24"/>
      <c r="L802" s="24"/>
      <c r="M802" s="23"/>
      <c r="N802" s="24"/>
      <c r="O802" s="24"/>
      <c r="P802" s="24"/>
      <c r="Q802" s="24"/>
    </row>
    <row r="803" spans="2:17" ht="12.75">
      <c r="B803" s="23"/>
      <c r="C803" s="24"/>
      <c r="E803" s="23"/>
      <c r="G803" s="200"/>
      <c r="H803" s="200"/>
      <c r="J803" s="24"/>
      <c r="L803" s="24"/>
      <c r="M803" s="23"/>
      <c r="N803" s="24"/>
      <c r="O803" s="24"/>
      <c r="P803" s="24"/>
      <c r="Q803" s="24"/>
    </row>
    <row r="804" spans="2:17" ht="12.75">
      <c r="B804" s="23"/>
      <c r="C804" s="24"/>
      <c r="E804" s="23"/>
      <c r="G804" s="200"/>
      <c r="H804" s="200"/>
      <c r="J804" s="24"/>
      <c r="L804" s="24"/>
      <c r="M804" s="23"/>
      <c r="N804" s="24"/>
      <c r="O804" s="24"/>
      <c r="P804" s="24"/>
      <c r="Q804" s="24"/>
    </row>
    <row r="805" spans="2:17" ht="12.75">
      <c r="B805" s="23"/>
      <c r="C805" s="24"/>
      <c r="E805" s="23"/>
      <c r="G805" s="200"/>
      <c r="H805" s="200"/>
      <c r="J805" s="24"/>
      <c r="L805" s="24"/>
      <c r="M805" s="23"/>
      <c r="N805" s="24"/>
      <c r="O805" s="24"/>
      <c r="P805" s="24"/>
      <c r="Q805" s="24"/>
    </row>
    <row r="806" spans="2:17" ht="12.75">
      <c r="B806" s="23"/>
      <c r="C806" s="24"/>
      <c r="E806" s="23"/>
      <c r="G806" s="200"/>
      <c r="H806" s="200"/>
      <c r="J806" s="24"/>
      <c r="L806" s="24"/>
      <c r="M806" s="23"/>
      <c r="N806" s="24"/>
      <c r="O806" s="24"/>
      <c r="P806" s="24"/>
      <c r="Q806" s="24"/>
    </row>
    <row r="807" spans="2:17" ht="12.75">
      <c r="B807" s="23"/>
      <c r="C807" s="24"/>
      <c r="E807" s="23"/>
      <c r="G807" s="200"/>
      <c r="H807" s="200"/>
      <c r="J807" s="24"/>
      <c r="L807" s="24"/>
      <c r="M807" s="23"/>
      <c r="N807" s="24"/>
      <c r="O807" s="24"/>
      <c r="P807" s="24"/>
      <c r="Q807" s="24"/>
    </row>
    <row r="808" spans="2:17" ht="12.75">
      <c r="B808" s="23"/>
      <c r="C808" s="24"/>
      <c r="E808" s="23"/>
      <c r="G808" s="200"/>
      <c r="H808" s="200"/>
      <c r="J808" s="24"/>
      <c r="L808" s="24"/>
      <c r="M808" s="23"/>
      <c r="N808" s="24"/>
      <c r="O808" s="24"/>
      <c r="P808" s="24"/>
      <c r="Q808" s="24"/>
    </row>
    <row r="809" spans="2:17" ht="12.75">
      <c r="B809" s="23"/>
      <c r="C809" s="24"/>
      <c r="E809" s="23"/>
      <c r="G809" s="200"/>
      <c r="H809" s="200"/>
      <c r="J809" s="24"/>
      <c r="L809" s="24"/>
      <c r="M809" s="23"/>
      <c r="N809" s="24"/>
      <c r="O809" s="24"/>
      <c r="P809" s="24"/>
      <c r="Q809" s="24"/>
    </row>
    <row r="810" spans="2:17" ht="12.75">
      <c r="B810" s="23"/>
      <c r="C810" s="24"/>
      <c r="E810" s="23"/>
      <c r="G810" s="200"/>
      <c r="H810" s="200"/>
      <c r="J810" s="24"/>
      <c r="L810" s="24"/>
      <c r="M810" s="23"/>
      <c r="N810" s="24"/>
      <c r="O810" s="24"/>
      <c r="P810" s="24"/>
      <c r="Q810" s="24"/>
    </row>
    <row r="811" spans="2:17" ht="12.75">
      <c r="B811" s="23"/>
      <c r="C811" s="24"/>
      <c r="E811" s="23"/>
      <c r="G811" s="200"/>
      <c r="H811" s="200"/>
      <c r="J811" s="24"/>
      <c r="L811" s="24"/>
      <c r="M811" s="23"/>
      <c r="N811" s="24"/>
      <c r="O811" s="24"/>
      <c r="P811" s="24"/>
      <c r="Q811" s="24"/>
    </row>
    <row r="812" spans="2:17" ht="12.75">
      <c r="B812" s="23"/>
      <c r="C812" s="24"/>
      <c r="E812" s="23"/>
      <c r="G812" s="200"/>
      <c r="H812" s="200"/>
      <c r="J812" s="24"/>
      <c r="L812" s="24"/>
      <c r="M812" s="23"/>
      <c r="N812" s="24"/>
      <c r="O812" s="24"/>
      <c r="P812" s="24"/>
      <c r="Q812" s="24"/>
    </row>
    <row r="813" spans="2:17" ht="12.75">
      <c r="B813" s="23"/>
      <c r="C813" s="24"/>
      <c r="E813" s="23"/>
      <c r="G813" s="200"/>
      <c r="H813" s="200"/>
      <c r="J813" s="24"/>
      <c r="L813" s="24"/>
      <c r="M813" s="23"/>
      <c r="N813" s="24"/>
      <c r="O813" s="24"/>
      <c r="P813" s="24"/>
      <c r="Q813" s="24"/>
    </row>
    <row r="814" spans="2:17" ht="12.75">
      <c r="B814" s="23"/>
      <c r="C814" s="24"/>
      <c r="E814" s="23"/>
      <c r="G814" s="200"/>
      <c r="H814" s="200"/>
      <c r="J814" s="24"/>
      <c r="L814" s="24"/>
      <c r="M814" s="23"/>
      <c r="N814" s="24"/>
      <c r="O814" s="24"/>
      <c r="P814" s="24"/>
      <c r="Q814" s="24"/>
    </row>
    <row r="815" spans="2:17" ht="12.75">
      <c r="B815" s="23"/>
      <c r="C815" s="24"/>
      <c r="E815" s="23"/>
      <c r="G815" s="200"/>
      <c r="H815" s="200"/>
      <c r="J815" s="24"/>
      <c r="L815" s="24"/>
      <c r="M815" s="23"/>
      <c r="N815" s="24"/>
      <c r="O815" s="24"/>
      <c r="P815" s="24"/>
      <c r="Q815" s="24"/>
    </row>
    <row r="816" spans="2:17" ht="12.75">
      <c r="B816" s="23"/>
      <c r="C816" s="24"/>
      <c r="E816" s="23"/>
      <c r="G816" s="200"/>
      <c r="H816" s="200"/>
      <c r="J816" s="24"/>
      <c r="L816" s="24"/>
      <c r="M816" s="23"/>
      <c r="N816" s="24"/>
      <c r="O816" s="24"/>
      <c r="P816" s="24"/>
      <c r="Q816" s="24"/>
    </row>
    <row r="817" spans="2:17" ht="12.75">
      <c r="B817" s="23"/>
      <c r="C817" s="24"/>
      <c r="E817" s="23"/>
      <c r="G817" s="200"/>
      <c r="H817" s="200"/>
      <c r="J817" s="24"/>
      <c r="L817" s="24"/>
      <c r="M817" s="23"/>
      <c r="N817" s="24"/>
      <c r="O817" s="24"/>
      <c r="P817" s="24"/>
      <c r="Q817" s="24"/>
    </row>
    <row r="818" spans="2:17" ht="12.75">
      <c r="B818" s="23"/>
      <c r="C818" s="24"/>
      <c r="E818" s="23"/>
      <c r="G818" s="200"/>
      <c r="H818" s="200"/>
      <c r="J818" s="24"/>
      <c r="L818" s="24"/>
      <c r="M818" s="23"/>
      <c r="N818" s="24"/>
      <c r="O818" s="24"/>
      <c r="P818" s="24"/>
      <c r="Q818" s="24"/>
    </row>
    <row r="819" spans="2:17" ht="12.75">
      <c r="B819" s="23"/>
      <c r="C819" s="24"/>
      <c r="E819" s="23"/>
      <c r="G819" s="200"/>
      <c r="H819" s="200"/>
      <c r="J819" s="24"/>
      <c r="L819" s="24"/>
      <c r="M819" s="23"/>
      <c r="N819" s="24"/>
      <c r="O819" s="24"/>
      <c r="P819" s="24"/>
      <c r="Q819" s="24"/>
    </row>
    <row r="820" spans="2:17" ht="12.75">
      <c r="B820" s="23"/>
      <c r="C820" s="24"/>
      <c r="E820" s="23"/>
      <c r="G820" s="200"/>
      <c r="H820" s="200"/>
      <c r="J820" s="24"/>
      <c r="L820" s="24"/>
      <c r="M820" s="23"/>
      <c r="N820" s="24"/>
      <c r="O820" s="24"/>
      <c r="P820" s="24"/>
      <c r="Q820" s="24"/>
    </row>
    <row r="821" spans="2:17" ht="12.75">
      <c r="B821" s="23"/>
      <c r="C821" s="24"/>
      <c r="E821" s="23"/>
      <c r="G821" s="200"/>
      <c r="H821" s="200"/>
      <c r="J821" s="24"/>
      <c r="L821" s="24"/>
      <c r="M821" s="23"/>
      <c r="N821" s="24"/>
      <c r="O821" s="24"/>
      <c r="P821" s="24"/>
      <c r="Q821" s="24"/>
    </row>
    <row r="822" spans="2:17" ht="12.75">
      <c r="B822" s="23"/>
      <c r="C822" s="24"/>
      <c r="E822" s="23"/>
      <c r="G822" s="200"/>
      <c r="H822" s="200"/>
      <c r="J822" s="24"/>
      <c r="L822" s="24"/>
      <c r="M822" s="23"/>
      <c r="N822" s="24"/>
      <c r="O822" s="24"/>
      <c r="P822" s="24"/>
      <c r="Q822" s="24"/>
    </row>
    <row r="823" spans="2:17" ht="12.75">
      <c r="B823" s="23"/>
      <c r="C823" s="24"/>
      <c r="E823" s="23"/>
      <c r="G823" s="200"/>
      <c r="H823" s="200"/>
      <c r="J823" s="24"/>
      <c r="L823" s="24"/>
      <c r="M823" s="23"/>
      <c r="N823" s="24"/>
      <c r="O823" s="24"/>
      <c r="P823" s="24"/>
      <c r="Q823" s="24"/>
    </row>
    <row r="824" spans="2:17" ht="12.75">
      <c r="B824" s="23"/>
      <c r="C824" s="24"/>
      <c r="E824" s="23"/>
      <c r="G824" s="200"/>
      <c r="H824" s="200"/>
      <c r="J824" s="24"/>
      <c r="L824" s="24"/>
      <c r="M824" s="23"/>
      <c r="N824" s="24"/>
      <c r="O824" s="24"/>
      <c r="P824" s="24"/>
      <c r="Q824" s="24"/>
    </row>
    <row r="825" spans="2:17" ht="12.75">
      <c r="B825" s="23"/>
      <c r="C825" s="24"/>
      <c r="E825" s="23"/>
      <c r="G825" s="200"/>
      <c r="H825" s="200"/>
      <c r="J825" s="24"/>
      <c r="L825" s="24"/>
      <c r="M825" s="23"/>
      <c r="N825" s="24"/>
      <c r="O825" s="24"/>
      <c r="P825" s="24"/>
      <c r="Q825" s="24"/>
    </row>
    <row r="826" spans="2:17" ht="12.75">
      <c r="B826" s="23"/>
      <c r="C826" s="24"/>
      <c r="E826" s="23"/>
      <c r="G826" s="200"/>
      <c r="H826" s="200"/>
      <c r="J826" s="24"/>
      <c r="L826" s="24"/>
      <c r="M826" s="23"/>
      <c r="N826" s="24"/>
      <c r="O826" s="24"/>
      <c r="P826" s="24"/>
      <c r="Q826" s="24"/>
    </row>
    <row r="827" spans="2:17" ht="12.75">
      <c r="B827" s="23"/>
      <c r="C827" s="24"/>
      <c r="E827" s="23"/>
      <c r="G827" s="200"/>
      <c r="H827" s="200"/>
      <c r="J827" s="24"/>
      <c r="L827" s="24"/>
      <c r="M827" s="23"/>
      <c r="N827" s="24"/>
      <c r="O827" s="24"/>
      <c r="P827" s="24"/>
      <c r="Q827" s="24"/>
    </row>
    <row r="828" spans="2:17" ht="12.75">
      <c r="B828" s="23"/>
      <c r="C828" s="24"/>
      <c r="E828" s="23"/>
      <c r="G828" s="200"/>
      <c r="H828" s="200"/>
      <c r="J828" s="24"/>
      <c r="L828" s="24"/>
      <c r="M828" s="23"/>
      <c r="N828" s="24"/>
      <c r="O828" s="24"/>
      <c r="P828" s="24"/>
      <c r="Q828" s="24"/>
    </row>
    <row r="829" spans="2:17" ht="12.75">
      <c r="B829" s="23"/>
      <c r="C829" s="24"/>
      <c r="E829" s="23"/>
      <c r="G829" s="200"/>
      <c r="H829" s="200"/>
      <c r="J829" s="24"/>
      <c r="L829" s="24"/>
      <c r="M829" s="23"/>
      <c r="N829" s="24"/>
      <c r="O829" s="24"/>
      <c r="P829" s="24"/>
      <c r="Q829" s="24"/>
    </row>
    <row r="830" spans="2:17" ht="12.75">
      <c r="B830" s="23"/>
      <c r="C830" s="24"/>
      <c r="E830" s="23"/>
      <c r="G830" s="200"/>
      <c r="H830" s="200"/>
      <c r="J830" s="24"/>
      <c r="L830" s="24"/>
      <c r="M830" s="23"/>
      <c r="N830" s="24"/>
      <c r="O830" s="24"/>
      <c r="P830" s="24"/>
      <c r="Q830" s="24"/>
    </row>
    <row r="831" spans="2:17" ht="12.75">
      <c r="B831" s="23"/>
      <c r="C831" s="24"/>
      <c r="E831" s="23"/>
      <c r="G831" s="200"/>
      <c r="H831" s="200"/>
      <c r="J831" s="24"/>
      <c r="L831" s="24"/>
      <c r="M831" s="23"/>
      <c r="N831" s="24"/>
      <c r="O831" s="24"/>
      <c r="P831" s="24"/>
      <c r="Q831" s="24"/>
    </row>
    <row r="832" spans="2:17" ht="12.75">
      <c r="B832" s="23"/>
      <c r="C832" s="24"/>
      <c r="E832" s="23"/>
      <c r="G832" s="200"/>
      <c r="H832" s="200"/>
      <c r="J832" s="24"/>
      <c r="L832" s="24"/>
      <c r="M832" s="23"/>
      <c r="N832" s="24"/>
      <c r="O832" s="24"/>
      <c r="P832" s="24"/>
      <c r="Q832" s="24"/>
    </row>
    <row r="833" spans="2:17" ht="12.75">
      <c r="B833" s="23"/>
      <c r="C833" s="24"/>
      <c r="E833" s="23"/>
      <c r="G833" s="200"/>
      <c r="H833" s="200"/>
      <c r="J833" s="24"/>
      <c r="L833" s="24"/>
      <c r="M833" s="23"/>
      <c r="N833" s="24"/>
      <c r="O833" s="24"/>
      <c r="P833" s="24"/>
      <c r="Q833" s="24"/>
    </row>
    <row r="834" spans="2:17" ht="12.75">
      <c r="B834" s="23"/>
      <c r="C834" s="24"/>
      <c r="E834" s="23"/>
      <c r="G834" s="200"/>
      <c r="H834" s="200"/>
      <c r="J834" s="24"/>
      <c r="L834" s="24"/>
      <c r="M834" s="23"/>
      <c r="N834" s="24"/>
      <c r="O834" s="24"/>
      <c r="P834" s="24"/>
      <c r="Q834" s="24"/>
    </row>
    <row r="835" spans="2:17" ht="12.75">
      <c r="B835" s="23"/>
      <c r="C835" s="24"/>
      <c r="E835" s="23"/>
      <c r="G835" s="200"/>
      <c r="H835" s="200"/>
      <c r="J835" s="24"/>
      <c r="L835" s="24"/>
      <c r="M835" s="23"/>
      <c r="N835" s="24"/>
      <c r="O835" s="24"/>
      <c r="P835" s="24"/>
      <c r="Q835" s="24"/>
    </row>
    <row r="836" spans="2:17" ht="12.75">
      <c r="B836" s="23"/>
      <c r="C836" s="24"/>
      <c r="E836" s="23"/>
      <c r="G836" s="200"/>
      <c r="H836" s="200"/>
      <c r="J836" s="24"/>
      <c r="L836" s="24"/>
      <c r="M836" s="23"/>
      <c r="N836" s="24"/>
      <c r="O836" s="24"/>
      <c r="P836" s="24"/>
      <c r="Q836" s="24"/>
    </row>
    <row r="837" spans="2:17" ht="12.75">
      <c r="B837" s="23"/>
      <c r="C837" s="24"/>
      <c r="E837" s="23"/>
      <c r="G837" s="200"/>
      <c r="H837" s="200"/>
      <c r="J837" s="24"/>
      <c r="L837" s="24"/>
      <c r="M837" s="23"/>
      <c r="N837" s="24"/>
      <c r="O837" s="24"/>
      <c r="P837" s="24"/>
      <c r="Q837" s="24"/>
    </row>
    <row r="838" spans="2:17" ht="12.75">
      <c r="B838" s="23"/>
      <c r="C838" s="24"/>
      <c r="E838" s="23"/>
      <c r="G838" s="200"/>
      <c r="H838" s="200"/>
      <c r="J838" s="24"/>
      <c r="L838" s="24"/>
      <c r="M838" s="23"/>
      <c r="N838" s="24"/>
      <c r="O838" s="24"/>
      <c r="P838" s="24"/>
      <c r="Q838" s="24"/>
    </row>
    <row r="839" spans="2:17" ht="12.75">
      <c r="B839" s="23"/>
      <c r="C839" s="24"/>
      <c r="E839" s="23"/>
      <c r="G839" s="200"/>
      <c r="H839" s="200"/>
      <c r="J839" s="24"/>
      <c r="L839" s="24"/>
      <c r="M839" s="23"/>
      <c r="N839" s="24"/>
      <c r="O839" s="24"/>
      <c r="P839" s="24"/>
      <c r="Q839" s="24"/>
    </row>
    <row r="840" spans="2:17" ht="12.75">
      <c r="B840" s="23"/>
      <c r="C840" s="24"/>
      <c r="E840" s="23"/>
      <c r="G840" s="200"/>
      <c r="H840" s="200"/>
      <c r="J840" s="24"/>
      <c r="L840" s="24"/>
      <c r="M840" s="23"/>
      <c r="N840" s="24"/>
      <c r="O840" s="24"/>
      <c r="P840" s="24"/>
      <c r="Q840" s="24"/>
    </row>
    <row r="841" spans="2:17" ht="12.75">
      <c r="B841" s="23"/>
      <c r="C841" s="24"/>
      <c r="E841" s="23"/>
      <c r="G841" s="200"/>
      <c r="H841" s="200"/>
      <c r="J841" s="24"/>
      <c r="L841" s="24"/>
      <c r="M841" s="23"/>
      <c r="N841" s="24"/>
      <c r="O841" s="24"/>
      <c r="P841" s="24"/>
      <c r="Q841" s="24"/>
    </row>
    <row r="842" spans="2:17" ht="12.75">
      <c r="B842" s="23"/>
      <c r="C842" s="24"/>
      <c r="E842" s="23"/>
      <c r="G842" s="200"/>
      <c r="H842" s="200"/>
      <c r="J842" s="24"/>
      <c r="L842" s="24"/>
      <c r="M842" s="23"/>
      <c r="N842" s="24"/>
      <c r="O842" s="24"/>
      <c r="P842" s="24"/>
      <c r="Q842" s="24"/>
    </row>
    <row r="843" spans="2:17" ht="12.75">
      <c r="B843" s="23"/>
      <c r="C843" s="24"/>
      <c r="E843" s="23"/>
      <c r="G843" s="200"/>
      <c r="H843" s="200"/>
      <c r="J843" s="24"/>
      <c r="L843" s="24"/>
      <c r="M843" s="23"/>
      <c r="N843" s="24"/>
      <c r="O843" s="24"/>
      <c r="P843" s="24"/>
      <c r="Q843" s="24"/>
    </row>
    <row r="844" spans="2:17" ht="12.75">
      <c r="B844" s="23"/>
      <c r="C844" s="24"/>
      <c r="E844" s="23"/>
      <c r="G844" s="200"/>
      <c r="H844" s="200"/>
      <c r="J844" s="24"/>
      <c r="L844" s="24"/>
      <c r="M844" s="23"/>
      <c r="N844" s="24"/>
      <c r="O844" s="24"/>
      <c r="P844" s="24"/>
      <c r="Q844" s="24"/>
    </row>
    <row r="845" spans="2:17" ht="12.75">
      <c r="B845" s="23"/>
      <c r="C845" s="24"/>
      <c r="E845" s="23"/>
      <c r="G845" s="200"/>
      <c r="H845" s="200"/>
      <c r="J845" s="24"/>
      <c r="L845" s="24"/>
      <c r="M845" s="23"/>
      <c r="N845" s="24"/>
      <c r="O845" s="24"/>
      <c r="P845" s="24"/>
      <c r="Q845" s="24"/>
    </row>
    <row r="846" spans="2:17" ht="12.75">
      <c r="B846" s="23"/>
      <c r="C846" s="24"/>
      <c r="E846" s="23"/>
      <c r="G846" s="200"/>
      <c r="H846" s="200"/>
      <c r="J846" s="24"/>
      <c r="L846" s="24"/>
      <c r="M846" s="23"/>
      <c r="N846" s="24"/>
      <c r="O846" s="24"/>
      <c r="P846" s="24"/>
      <c r="Q846" s="24"/>
    </row>
    <row r="847" spans="2:17" ht="12.75">
      <c r="B847" s="23"/>
      <c r="C847" s="24"/>
      <c r="E847" s="23"/>
      <c r="G847" s="200"/>
      <c r="H847" s="200"/>
      <c r="J847" s="24"/>
      <c r="L847" s="24"/>
      <c r="M847" s="23"/>
      <c r="N847" s="24"/>
      <c r="O847" s="24"/>
      <c r="P847" s="24"/>
      <c r="Q847" s="24"/>
    </row>
    <row r="848" spans="2:17" ht="12.75">
      <c r="B848" s="23"/>
      <c r="C848" s="24"/>
      <c r="E848" s="23"/>
      <c r="G848" s="200"/>
      <c r="H848" s="200"/>
      <c r="J848" s="24"/>
      <c r="L848" s="24"/>
      <c r="M848" s="23"/>
      <c r="N848" s="24"/>
      <c r="O848" s="24"/>
      <c r="P848" s="24"/>
      <c r="Q848" s="24"/>
    </row>
    <row r="849" spans="2:17" ht="12.75">
      <c r="B849" s="23"/>
      <c r="C849" s="24"/>
      <c r="E849" s="23"/>
      <c r="G849" s="200"/>
      <c r="H849" s="200"/>
      <c r="J849" s="24"/>
      <c r="L849" s="24"/>
      <c r="M849" s="23"/>
      <c r="N849" s="24"/>
      <c r="O849" s="24"/>
      <c r="P849" s="24"/>
      <c r="Q849" s="24"/>
    </row>
    <row r="850" spans="2:17" ht="12.75">
      <c r="B850" s="23"/>
      <c r="C850" s="24"/>
      <c r="E850" s="23"/>
      <c r="G850" s="200"/>
      <c r="H850" s="200"/>
      <c r="J850" s="24"/>
      <c r="L850" s="24"/>
      <c r="M850" s="23"/>
      <c r="N850" s="24"/>
      <c r="O850" s="24"/>
      <c r="P850" s="24"/>
      <c r="Q850" s="24"/>
    </row>
    <row r="851" spans="2:17" ht="12.75">
      <c r="B851" s="23"/>
      <c r="C851" s="24"/>
      <c r="E851" s="23"/>
      <c r="G851" s="200"/>
      <c r="H851" s="200"/>
      <c r="J851" s="24"/>
      <c r="L851" s="24"/>
      <c r="M851" s="23"/>
      <c r="N851" s="24"/>
      <c r="O851" s="24"/>
      <c r="P851" s="24"/>
      <c r="Q851" s="24"/>
    </row>
    <row r="852" spans="2:17" ht="12.75">
      <c r="B852" s="23"/>
      <c r="C852" s="24"/>
      <c r="E852" s="23"/>
      <c r="G852" s="200"/>
      <c r="H852" s="200"/>
      <c r="J852" s="24"/>
      <c r="L852" s="24"/>
      <c r="M852" s="23"/>
      <c r="N852" s="24"/>
      <c r="O852" s="24"/>
      <c r="P852" s="24"/>
      <c r="Q852" s="24"/>
    </row>
    <row r="853" spans="2:17" ht="12.75">
      <c r="B853" s="23"/>
      <c r="C853" s="24"/>
      <c r="E853" s="23"/>
      <c r="G853" s="200"/>
      <c r="H853" s="200"/>
      <c r="J853" s="24"/>
      <c r="L853" s="24"/>
      <c r="M853" s="23"/>
      <c r="N853" s="24"/>
      <c r="O853" s="24"/>
      <c r="P853" s="24"/>
      <c r="Q853" s="24"/>
    </row>
    <row r="854" spans="2:17" ht="12.75">
      <c r="B854" s="23"/>
      <c r="C854" s="24"/>
      <c r="E854" s="23"/>
      <c r="G854" s="200"/>
      <c r="H854" s="200"/>
      <c r="J854" s="24"/>
      <c r="L854" s="24"/>
      <c r="M854" s="23"/>
      <c r="N854" s="24"/>
      <c r="O854" s="24"/>
      <c r="P854" s="24"/>
      <c r="Q854" s="24"/>
    </row>
    <row r="855" spans="2:17" ht="12.75">
      <c r="B855" s="23"/>
      <c r="C855" s="24"/>
      <c r="E855" s="23"/>
      <c r="G855" s="200"/>
      <c r="H855" s="200"/>
      <c r="J855" s="24"/>
      <c r="L855" s="24"/>
      <c r="M855" s="23"/>
      <c r="N855" s="24"/>
      <c r="O855" s="24"/>
      <c r="P855" s="24"/>
      <c r="Q855" s="24"/>
    </row>
    <row r="856" spans="2:17" ht="12.75">
      <c r="B856" s="23"/>
      <c r="C856" s="24"/>
      <c r="E856" s="23"/>
      <c r="G856" s="200"/>
      <c r="H856" s="200"/>
      <c r="J856" s="24"/>
      <c r="L856" s="24"/>
      <c r="M856" s="23"/>
      <c r="N856" s="24"/>
      <c r="O856" s="24"/>
      <c r="P856" s="24"/>
      <c r="Q856" s="24"/>
    </row>
    <row r="857" spans="2:17" ht="12.75">
      <c r="B857" s="23"/>
      <c r="C857" s="24"/>
      <c r="E857" s="23"/>
      <c r="G857" s="200"/>
      <c r="H857" s="200"/>
      <c r="J857" s="24"/>
      <c r="L857" s="24"/>
      <c r="M857" s="23"/>
      <c r="N857" s="24"/>
      <c r="O857" s="24"/>
      <c r="P857" s="24"/>
      <c r="Q857" s="24"/>
    </row>
    <row r="858" spans="2:17" ht="12.75">
      <c r="B858" s="23"/>
      <c r="C858" s="24"/>
      <c r="E858" s="23"/>
      <c r="G858" s="200"/>
      <c r="H858" s="200"/>
      <c r="J858" s="24"/>
      <c r="L858" s="24"/>
      <c r="M858" s="23"/>
      <c r="N858" s="24"/>
      <c r="O858" s="24"/>
      <c r="P858" s="24"/>
      <c r="Q858" s="24"/>
    </row>
    <row r="859" spans="2:17" ht="12.75">
      <c r="B859" s="23"/>
      <c r="C859" s="24"/>
      <c r="E859" s="23"/>
      <c r="G859" s="200"/>
      <c r="H859" s="200"/>
      <c r="J859" s="24"/>
      <c r="L859" s="24"/>
      <c r="M859" s="23"/>
      <c r="N859" s="24"/>
      <c r="O859" s="24"/>
      <c r="P859" s="24"/>
      <c r="Q859" s="24"/>
    </row>
    <row r="860" spans="2:17" ht="12.75">
      <c r="B860" s="23"/>
      <c r="C860" s="24"/>
      <c r="E860" s="23"/>
      <c r="G860" s="200"/>
      <c r="H860" s="200"/>
      <c r="J860" s="24"/>
      <c r="L860" s="24"/>
      <c r="M860" s="23"/>
      <c r="N860" s="24"/>
      <c r="O860" s="24"/>
      <c r="P860" s="24"/>
      <c r="Q860" s="24"/>
    </row>
    <row r="861" spans="2:17" ht="12.75">
      <c r="B861" s="23"/>
      <c r="C861" s="24"/>
      <c r="E861" s="23"/>
      <c r="G861" s="200"/>
      <c r="H861" s="200"/>
      <c r="J861" s="24"/>
      <c r="L861" s="24"/>
      <c r="M861" s="23"/>
      <c r="N861" s="24"/>
      <c r="O861" s="24"/>
      <c r="P861" s="24"/>
      <c r="Q861" s="24"/>
    </row>
    <row r="862" spans="2:17" ht="12.75">
      <c r="B862" s="23"/>
      <c r="C862" s="24"/>
      <c r="E862" s="23"/>
      <c r="G862" s="200"/>
      <c r="H862" s="200"/>
      <c r="J862" s="24"/>
      <c r="L862" s="24"/>
      <c r="M862" s="23"/>
      <c r="N862" s="24"/>
      <c r="O862" s="24"/>
      <c r="P862" s="24"/>
      <c r="Q862" s="24"/>
    </row>
    <row r="863" spans="2:17" ht="12.75">
      <c r="B863" s="23"/>
      <c r="C863" s="24"/>
      <c r="E863" s="23"/>
      <c r="G863" s="200"/>
      <c r="H863" s="200"/>
      <c r="J863" s="24"/>
      <c r="L863" s="24"/>
      <c r="M863" s="23"/>
      <c r="N863" s="24"/>
      <c r="O863" s="24"/>
      <c r="P863" s="24"/>
      <c r="Q863" s="24"/>
    </row>
    <row r="864" spans="2:17" ht="12.75">
      <c r="B864" s="23"/>
      <c r="C864" s="24"/>
      <c r="E864" s="23"/>
      <c r="G864" s="200"/>
      <c r="H864" s="200"/>
      <c r="J864" s="24"/>
      <c r="L864" s="24"/>
      <c r="M864" s="23"/>
      <c r="N864" s="24"/>
      <c r="O864" s="24"/>
      <c r="P864" s="24"/>
      <c r="Q864" s="24"/>
    </row>
    <row r="865" spans="2:17" ht="12.75">
      <c r="B865" s="23"/>
      <c r="C865" s="24"/>
      <c r="E865" s="23"/>
      <c r="G865" s="200"/>
      <c r="H865" s="200"/>
      <c r="J865" s="24"/>
      <c r="L865" s="24"/>
      <c r="M865" s="23"/>
      <c r="N865" s="24"/>
      <c r="O865" s="24"/>
      <c r="P865" s="24"/>
      <c r="Q865" s="24"/>
    </row>
    <row r="866" spans="2:17" ht="12.75">
      <c r="B866" s="23"/>
      <c r="C866" s="24"/>
      <c r="E866" s="23"/>
      <c r="G866" s="200"/>
      <c r="H866" s="200"/>
      <c r="J866" s="24"/>
      <c r="L866" s="24"/>
      <c r="M866" s="23"/>
      <c r="N866" s="24"/>
      <c r="O866" s="24"/>
      <c r="P866" s="24"/>
      <c r="Q866" s="24"/>
    </row>
    <row r="867" spans="2:17" ht="12.75">
      <c r="B867" s="23"/>
      <c r="C867" s="24"/>
      <c r="E867" s="23"/>
      <c r="G867" s="200"/>
      <c r="H867" s="200"/>
      <c r="J867" s="24"/>
      <c r="L867" s="24"/>
      <c r="M867" s="23"/>
      <c r="N867" s="24"/>
      <c r="O867" s="24"/>
      <c r="P867" s="24"/>
      <c r="Q867" s="24"/>
    </row>
    <row r="868" spans="2:17" ht="12.75">
      <c r="B868" s="23"/>
      <c r="C868" s="24"/>
      <c r="E868" s="23"/>
      <c r="G868" s="200"/>
      <c r="H868" s="200"/>
      <c r="J868" s="24"/>
      <c r="L868" s="24"/>
      <c r="M868" s="23"/>
      <c r="N868" s="24"/>
      <c r="O868" s="24"/>
      <c r="P868" s="24"/>
      <c r="Q868" s="24"/>
    </row>
    <row r="869" spans="2:17" ht="12.75">
      <c r="B869" s="23"/>
      <c r="C869" s="24"/>
      <c r="E869" s="23"/>
      <c r="G869" s="200"/>
      <c r="H869" s="200"/>
      <c r="J869" s="24"/>
      <c r="L869" s="24"/>
      <c r="M869" s="23"/>
      <c r="N869" s="24"/>
      <c r="O869" s="24"/>
      <c r="P869" s="24"/>
      <c r="Q869" s="24"/>
    </row>
    <row r="870" spans="2:17" ht="12.75">
      <c r="B870" s="23"/>
      <c r="C870" s="24"/>
      <c r="E870" s="23"/>
      <c r="G870" s="200"/>
      <c r="H870" s="200"/>
      <c r="J870" s="24"/>
      <c r="L870" s="24"/>
      <c r="M870" s="23"/>
      <c r="N870" s="24"/>
      <c r="O870" s="24"/>
      <c r="P870" s="24"/>
      <c r="Q870" s="24"/>
    </row>
    <row r="871" spans="2:17" ht="12.75">
      <c r="B871" s="23"/>
      <c r="C871" s="24"/>
      <c r="E871" s="23"/>
      <c r="G871" s="200"/>
      <c r="H871" s="200"/>
      <c r="J871" s="24"/>
      <c r="L871" s="24"/>
      <c r="M871" s="23"/>
      <c r="N871" s="24"/>
      <c r="O871" s="24"/>
      <c r="P871" s="24"/>
      <c r="Q871" s="24"/>
    </row>
    <row r="872" spans="2:17" ht="12.75">
      <c r="B872" s="23"/>
      <c r="C872" s="24"/>
      <c r="E872" s="23"/>
      <c r="G872" s="200"/>
      <c r="H872" s="200"/>
      <c r="J872" s="24"/>
      <c r="L872" s="24"/>
      <c r="M872" s="23"/>
      <c r="N872" s="24"/>
      <c r="O872" s="24"/>
      <c r="P872" s="24"/>
      <c r="Q872" s="24"/>
    </row>
    <row r="873" spans="2:17" ht="12.75">
      <c r="B873" s="23"/>
      <c r="C873" s="24"/>
      <c r="E873" s="23"/>
      <c r="G873" s="200"/>
      <c r="H873" s="200"/>
      <c r="J873" s="24"/>
      <c r="L873" s="24"/>
      <c r="M873" s="23"/>
      <c r="N873" s="24"/>
      <c r="O873" s="24"/>
      <c r="P873" s="24"/>
      <c r="Q873" s="24"/>
    </row>
    <row r="874" spans="2:17" ht="12.75">
      <c r="B874" s="23"/>
      <c r="C874" s="24"/>
      <c r="E874" s="23"/>
      <c r="G874" s="200"/>
      <c r="H874" s="200"/>
      <c r="J874" s="24"/>
      <c r="L874" s="24"/>
      <c r="M874" s="23"/>
      <c r="N874" s="24"/>
      <c r="O874" s="24"/>
      <c r="P874" s="24"/>
      <c r="Q874" s="24"/>
    </row>
    <row r="875" spans="2:17" ht="12.75">
      <c r="B875" s="23"/>
      <c r="C875" s="24"/>
      <c r="E875" s="23"/>
      <c r="G875" s="200"/>
      <c r="H875" s="200"/>
      <c r="J875" s="24"/>
      <c r="L875" s="24"/>
      <c r="M875" s="23"/>
      <c r="N875" s="24"/>
      <c r="O875" s="24"/>
      <c r="P875" s="24"/>
      <c r="Q875" s="24"/>
    </row>
    <row r="876" spans="2:17" ht="12.75">
      <c r="B876" s="23"/>
      <c r="C876" s="24"/>
      <c r="E876" s="23"/>
      <c r="G876" s="200"/>
      <c r="H876" s="200"/>
      <c r="J876" s="24"/>
      <c r="L876" s="24"/>
      <c r="M876" s="23"/>
      <c r="N876" s="24"/>
      <c r="O876" s="24"/>
      <c r="P876" s="24"/>
      <c r="Q876" s="24"/>
    </row>
    <row r="877" spans="2:17" ht="12.75">
      <c r="B877" s="23"/>
      <c r="C877" s="24"/>
      <c r="E877" s="23"/>
      <c r="G877" s="200"/>
      <c r="H877" s="200"/>
      <c r="J877" s="24"/>
      <c r="L877" s="24"/>
      <c r="M877" s="23"/>
      <c r="N877" s="24"/>
      <c r="O877" s="24"/>
      <c r="P877" s="24"/>
      <c r="Q877" s="24"/>
    </row>
    <row r="878" spans="2:17" ht="12.75">
      <c r="B878" s="23"/>
      <c r="C878" s="24"/>
      <c r="E878" s="23"/>
      <c r="G878" s="200"/>
      <c r="H878" s="200"/>
      <c r="J878" s="24"/>
      <c r="L878" s="24"/>
      <c r="M878" s="23"/>
      <c r="N878" s="24"/>
      <c r="O878" s="24"/>
      <c r="P878" s="24"/>
      <c r="Q878" s="24"/>
    </row>
    <row r="879" spans="2:17" ht="12.75">
      <c r="B879" s="23"/>
      <c r="C879" s="24"/>
      <c r="E879" s="23"/>
      <c r="G879" s="200"/>
      <c r="H879" s="200"/>
      <c r="J879" s="24"/>
      <c r="L879" s="24"/>
      <c r="M879" s="23"/>
      <c r="N879" s="24"/>
      <c r="O879" s="24"/>
      <c r="P879" s="24"/>
      <c r="Q879" s="24"/>
    </row>
    <row r="880" spans="2:17" ht="12.75">
      <c r="B880" s="23"/>
      <c r="C880" s="24"/>
      <c r="E880" s="23"/>
      <c r="G880" s="200"/>
      <c r="H880" s="200"/>
      <c r="J880" s="24"/>
      <c r="L880" s="24"/>
      <c r="M880" s="23"/>
      <c r="N880" s="24"/>
      <c r="O880" s="24"/>
      <c r="P880" s="24"/>
      <c r="Q880" s="24"/>
    </row>
    <row r="881" spans="2:17" ht="12.75">
      <c r="B881" s="23"/>
      <c r="C881" s="24"/>
      <c r="E881" s="23"/>
      <c r="G881" s="200"/>
      <c r="H881" s="200"/>
      <c r="J881" s="24"/>
      <c r="L881" s="24"/>
      <c r="M881" s="23"/>
      <c r="N881" s="24"/>
      <c r="O881" s="24"/>
      <c r="P881" s="24"/>
      <c r="Q881" s="24"/>
    </row>
    <row r="882" spans="2:17" ht="12.75">
      <c r="B882" s="23"/>
      <c r="C882" s="24"/>
      <c r="E882" s="23"/>
      <c r="G882" s="200"/>
      <c r="H882" s="200"/>
      <c r="J882" s="24"/>
      <c r="L882" s="24"/>
      <c r="M882" s="23"/>
      <c r="N882" s="24"/>
      <c r="O882" s="24"/>
      <c r="P882" s="24"/>
      <c r="Q882" s="24"/>
    </row>
    <row r="883" spans="2:17" ht="12.75">
      <c r="B883" s="23"/>
      <c r="C883" s="24"/>
      <c r="E883" s="23"/>
      <c r="G883" s="200"/>
      <c r="H883" s="200"/>
      <c r="J883" s="24"/>
      <c r="L883" s="24"/>
      <c r="M883" s="23"/>
      <c r="N883" s="24"/>
      <c r="O883" s="24"/>
      <c r="P883" s="24"/>
      <c r="Q883" s="24"/>
    </row>
    <row r="884" spans="2:17" ht="12.75">
      <c r="B884" s="23"/>
      <c r="C884" s="24"/>
      <c r="E884" s="23"/>
      <c r="G884" s="200"/>
      <c r="H884" s="200"/>
      <c r="J884" s="24"/>
      <c r="L884" s="24"/>
      <c r="M884" s="23"/>
      <c r="N884" s="24"/>
      <c r="O884" s="24"/>
      <c r="P884" s="24"/>
      <c r="Q884" s="24"/>
    </row>
    <row r="885" spans="2:17" ht="12.75">
      <c r="B885" s="23"/>
      <c r="C885" s="24"/>
      <c r="E885" s="23"/>
      <c r="G885" s="200"/>
      <c r="H885" s="200"/>
      <c r="J885" s="24"/>
      <c r="L885" s="24"/>
      <c r="M885" s="23"/>
      <c r="N885" s="24"/>
      <c r="O885" s="24"/>
      <c r="P885" s="24"/>
      <c r="Q885" s="24"/>
    </row>
    <row r="886" spans="2:17" ht="12.75">
      <c r="B886" s="23"/>
      <c r="C886" s="24"/>
      <c r="E886" s="23"/>
      <c r="G886" s="200"/>
      <c r="H886" s="200"/>
      <c r="J886" s="24"/>
      <c r="L886" s="24"/>
      <c r="M886" s="23"/>
      <c r="N886" s="24"/>
      <c r="O886" s="24"/>
      <c r="P886" s="24"/>
      <c r="Q886" s="24"/>
    </row>
    <row r="887" spans="2:17" ht="12.75">
      <c r="B887" s="23"/>
      <c r="C887" s="24"/>
      <c r="E887" s="23"/>
      <c r="G887" s="200"/>
      <c r="H887" s="200"/>
      <c r="J887" s="24"/>
      <c r="L887" s="24"/>
      <c r="M887" s="23"/>
      <c r="N887" s="24"/>
      <c r="O887" s="24"/>
      <c r="P887" s="24"/>
      <c r="Q887" s="24"/>
    </row>
    <row r="888" spans="2:17" ht="12.75">
      <c r="B888" s="23"/>
      <c r="C888" s="24"/>
      <c r="E888" s="23"/>
      <c r="G888" s="200"/>
      <c r="H888" s="200"/>
      <c r="J888" s="24"/>
      <c r="L888" s="24"/>
      <c r="M888" s="23"/>
      <c r="N888" s="24"/>
      <c r="O888" s="24"/>
      <c r="P888" s="24"/>
      <c r="Q888" s="24"/>
    </row>
    <row r="889" spans="2:17" ht="12.75">
      <c r="B889" s="23"/>
      <c r="C889" s="24"/>
      <c r="E889" s="23"/>
      <c r="G889" s="200"/>
      <c r="H889" s="200"/>
      <c r="J889" s="24"/>
      <c r="L889" s="24"/>
      <c r="M889" s="23"/>
      <c r="N889" s="24"/>
      <c r="O889" s="24"/>
      <c r="P889" s="24"/>
      <c r="Q889" s="24"/>
    </row>
    <row r="890" spans="2:17" ht="12.75">
      <c r="B890" s="23"/>
      <c r="C890" s="24"/>
      <c r="E890" s="23"/>
      <c r="G890" s="200"/>
      <c r="H890" s="200"/>
      <c r="J890" s="24"/>
      <c r="L890" s="24"/>
      <c r="M890" s="23"/>
      <c r="N890" s="24"/>
      <c r="O890" s="24"/>
      <c r="P890" s="24"/>
      <c r="Q890" s="24"/>
    </row>
    <row r="891" spans="2:17" ht="12.75">
      <c r="B891" s="23"/>
      <c r="C891" s="24"/>
      <c r="E891" s="23"/>
      <c r="G891" s="200"/>
      <c r="H891" s="200"/>
      <c r="J891" s="24"/>
      <c r="L891" s="24"/>
      <c r="M891" s="23"/>
      <c r="N891" s="24"/>
      <c r="O891" s="24"/>
      <c r="P891" s="24"/>
      <c r="Q891" s="24"/>
    </row>
    <row r="892" spans="2:17" ht="12.75">
      <c r="B892" s="23"/>
      <c r="C892" s="24"/>
      <c r="E892" s="23"/>
      <c r="G892" s="200"/>
      <c r="H892" s="200"/>
      <c r="J892" s="24"/>
      <c r="L892" s="24"/>
      <c r="M892" s="23"/>
      <c r="N892" s="24"/>
      <c r="O892" s="24"/>
      <c r="P892" s="24"/>
      <c r="Q892" s="24"/>
    </row>
    <row r="893" spans="2:17" ht="12.75">
      <c r="B893" s="23"/>
      <c r="C893" s="24"/>
      <c r="E893" s="23"/>
      <c r="G893" s="200"/>
      <c r="H893" s="200"/>
      <c r="J893" s="24"/>
      <c r="L893" s="24"/>
      <c r="M893" s="23"/>
      <c r="N893" s="24"/>
      <c r="O893" s="24"/>
      <c r="P893" s="24"/>
      <c r="Q893" s="24"/>
    </row>
    <row r="894" spans="2:17" ht="12.75">
      <c r="B894" s="23"/>
      <c r="C894" s="24"/>
      <c r="E894" s="23"/>
      <c r="G894" s="200"/>
      <c r="H894" s="200"/>
      <c r="J894" s="24"/>
      <c r="L894" s="24"/>
      <c r="M894" s="23"/>
      <c r="N894" s="24"/>
      <c r="O894" s="24"/>
      <c r="P894" s="24"/>
      <c r="Q894" s="24"/>
    </row>
    <row r="895" spans="2:17" ht="12.75">
      <c r="B895" s="23"/>
      <c r="C895" s="24"/>
      <c r="E895" s="23"/>
      <c r="G895" s="200"/>
      <c r="H895" s="200"/>
      <c r="J895" s="24"/>
      <c r="L895" s="24"/>
      <c r="M895" s="23"/>
      <c r="N895" s="24"/>
      <c r="O895" s="24"/>
      <c r="P895" s="24"/>
      <c r="Q895" s="24"/>
    </row>
    <row r="896" spans="2:17" ht="12.75">
      <c r="B896" s="23"/>
      <c r="C896" s="24"/>
      <c r="E896" s="23"/>
      <c r="G896" s="200"/>
      <c r="H896" s="200"/>
      <c r="J896" s="24"/>
      <c r="L896" s="24"/>
      <c r="M896" s="23"/>
      <c r="N896" s="24"/>
      <c r="O896" s="24"/>
      <c r="P896" s="24"/>
      <c r="Q896" s="24"/>
    </row>
    <row r="897" spans="2:17" ht="12.75">
      <c r="B897" s="23"/>
      <c r="C897" s="24"/>
      <c r="E897" s="23"/>
      <c r="G897" s="200"/>
      <c r="H897" s="200"/>
      <c r="J897" s="24"/>
      <c r="L897" s="24"/>
      <c r="M897" s="23"/>
      <c r="N897" s="24"/>
      <c r="O897" s="24"/>
      <c r="P897" s="24"/>
      <c r="Q897" s="24"/>
    </row>
    <row r="898" spans="2:17" ht="12.75">
      <c r="B898" s="23"/>
      <c r="C898" s="24"/>
      <c r="E898" s="23"/>
      <c r="G898" s="200"/>
      <c r="H898" s="200"/>
      <c r="J898" s="24"/>
      <c r="L898" s="24"/>
      <c r="M898" s="23"/>
      <c r="N898" s="24"/>
      <c r="O898" s="24"/>
      <c r="P898" s="24"/>
      <c r="Q898" s="24"/>
    </row>
    <row r="899" spans="2:17" ht="12.75">
      <c r="B899" s="23"/>
      <c r="C899" s="24"/>
      <c r="E899" s="23"/>
      <c r="G899" s="200"/>
      <c r="H899" s="200"/>
      <c r="J899" s="24"/>
      <c r="L899" s="24"/>
      <c r="M899" s="23"/>
      <c r="N899" s="24"/>
      <c r="O899" s="24"/>
      <c r="P899" s="24"/>
      <c r="Q899" s="24"/>
    </row>
    <row r="900" spans="2:17" ht="12.75">
      <c r="B900" s="23"/>
      <c r="C900" s="24"/>
      <c r="E900" s="23"/>
      <c r="G900" s="200"/>
      <c r="H900" s="200"/>
      <c r="J900" s="24"/>
      <c r="L900" s="24"/>
      <c r="M900" s="23"/>
      <c r="N900" s="24"/>
      <c r="O900" s="24"/>
      <c r="P900" s="24"/>
      <c r="Q900" s="24"/>
    </row>
    <row r="901" spans="2:17" ht="12.75">
      <c r="B901" s="23"/>
      <c r="C901" s="24"/>
      <c r="E901" s="23"/>
      <c r="G901" s="200"/>
      <c r="H901" s="200"/>
      <c r="J901" s="24"/>
      <c r="L901" s="24"/>
      <c r="M901" s="23"/>
      <c r="N901" s="24"/>
      <c r="O901" s="24"/>
      <c r="P901" s="24"/>
      <c r="Q901" s="24"/>
    </row>
    <row r="902" spans="2:17" ht="12.75">
      <c r="B902" s="23"/>
      <c r="C902" s="24"/>
      <c r="E902" s="23"/>
      <c r="G902" s="200"/>
      <c r="H902" s="200"/>
      <c r="J902" s="24"/>
      <c r="L902" s="24"/>
      <c r="M902" s="23"/>
      <c r="N902" s="24"/>
      <c r="O902" s="24"/>
      <c r="P902" s="24"/>
      <c r="Q902" s="24"/>
    </row>
    <row r="903" spans="2:17" ht="12.75">
      <c r="B903" s="23"/>
      <c r="C903" s="24"/>
      <c r="E903" s="23"/>
      <c r="G903" s="200"/>
      <c r="H903" s="200"/>
      <c r="J903" s="24"/>
      <c r="L903" s="24"/>
      <c r="M903" s="23"/>
      <c r="N903" s="24"/>
      <c r="O903" s="24"/>
      <c r="P903" s="24"/>
      <c r="Q903" s="24"/>
    </row>
    <row r="904" spans="2:17" ht="12.75">
      <c r="B904" s="23"/>
      <c r="C904" s="24"/>
      <c r="E904" s="23"/>
      <c r="G904" s="200"/>
      <c r="H904" s="200"/>
      <c r="J904" s="24"/>
      <c r="L904" s="24"/>
      <c r="M904" s="23"/>
      <c r="N904" s="24"/>
      <c r="O904" s="24"/>
      <c r="P904" s="24"/>
      <c r="Q904" s="24"/>
    </row>
    <row r="905" spans="2:17" ht="12.75">
      <c r="B905" s="23"/>
      <c r="C905" s="24"/>
      <c r="E905" s="23"/>
      <c r="G905" s="200"/>
      <c r="H905" s="200"/>
      <c r="J905" s="24"/>
      <c r="L905" s="24"/>
      <c r="M905" s="23"/>
      <c r="N905" s="24"/>
      <c r="O905" s="24"/>
      <c r="P905" s="24"/>
      <c r="Q905" s="24"/>
    </row>
    <row r="906" spans="2:17" ht="12.75">
      <c r="B906" s="23"/>
      <c r="C906" s="24"/>
      <c r="E906" s="23"/>
      <c r="G906" s="200"/>
      <c r="H906" s="200"/>
      <c r="J906" s="24"/>
      <c r="L906" s="24"/>
      <c r="M906" s="23"/>
      <c r="N906" s="24"/>
      <c r="O906" s="24"/>
      <c r="P906" s="24"/>
      <c r="Q906" s="24"/>
    </row>
    <row r="907" spans="2:17" ht="12.75">
      <c r="B907" s="23"/>
      <c r="C907" s="24"/>
      <c r="E907" s="23"/>
      <c r="G907" s="200"/>
      <c r="H907" s="200"/>
      <c r="J907" s="24"/>
      <c r="L907" s="24"/>
      <c r="M907" s="23"/>
      <c r="N907" s="24"/>
      <c r="O907" s="24"/>
      <c r="P907" s="24"/>
      <c r="Q907" s="24"/>
    </row>
    <row r="908" spans="2:17" ht="12.75">
      <c r="B908" s="23"/>
      <c r="C908" s="24"/>
      <c r="E908" s="23"/>
      <c r="G908" s="200"/>
      <c r="H908" s="200"/>
      <c r="J908" s="24"/>
      <c r="L908" s="24"/>
      <c r="M908" s="23"/>
      <c r="N908" s="24"/>
      <c r="O908" s="24"/>
      <c r="P908" s="24"/>
      <c r="Q908" s="24"/>
    </row>
    <row r="909" spans="2:17" ht="12.75">
      <c r="B909" s="23"/>
      <c r="C909" s="24"/>
      <c r="E909" s="23"/>
      <c r="G909" s="200"/>
      <c r="H909" s="200"/>
      <c r="J909" s="24"/>
      <c r="L909" s="24"/>
      <c r="M909" s="23"/>
      <c r="N909" s="24"/>
      <c r="O909" s="24"/>
      <c r="P909" s="24"/>
      <c r="Q909" s="24"/>
    </row>
    <row r="910" spans="2:17" ht="12.75">
      <c r="B910" s="23"/>
      <c r="C910" s="24"/>
      <c r="E910" s="23"/>
      <c r="G910" s="200"/>
      <c r="H910" s="200"/>
      <c r="J910" s="24"/>
      <c r="L910" s="24"/>
      <c r="M910" s="23"/>
      <c r="N910" s="24"/>
      <c r="O910" s="24"/>
      <c r="P910" s="24"/>
      <c r="Q910" s="24"/>
    </row>
    <row r="911" spans="2:17" ht="12.75">
      <c r="B911" s="23"/>
      <c r="C911" s="24"/>
      <c r="E911" s="23"/>
      <c r="G911" s="200"/>
      <c r="H911" s="200"/>
      <c r="J911" s="24"/>
      <c r="L911" s="24"/>
      <c r="M911" s="23"/>
      <c r="N911" s="24"/>
      <c r="O911" s="24"/>
      <c r="P911" s="24"/>
      <c r="Q911" s="24"/>
    </row>
    <row r="912" spans="2:17" ht="12.75">
      <c r="B912" s="23"/>
      <c r="C912" s="24"/>
      <c r="E912" s="23"/>
      <c r="G912" s="200"/>
      <c r="H912" s="200"/>
      <c r="J912" s="24"/>
      <c r="L912" s="24"/>
      <c r="M912" s="23"/>
      <c r="N912" s="24"/>
      <c r="O912" s="24"/>
      <c r="P912" s="24"/>
      <c r="Q912" s="24"/>
    </row>
    <row r="913" spans="2:17" ht="12.75">
      <c r="B913" s="23"/>
      <c r="C913" s="24"/>
      <c r="E913" s="23"/>
      <c r="G913" s="200"/>
      <c r="H913" s="200"/>
      <c r="J913" s="24"/>
      <c r="L913" s="24"/>
      <c r="M913" s="23"/>
      <c r="N913" s="24"/>
      <c r="O913" s="24"/>
      <c r="P913" s="24"/>
      <c r="Q913" s="24"/>
    </row>
    <row r="914" spans="2:17" ht="12.75">
      <c r="B914" s="23"/>
      <c r="C914" s="24"/>
      <c r="E914" s="23"/>
      <c r="G914" s="200"/>
      <c r="H914" s="200"/>
      <c r="J914" s="24"/>
      <c r="L914" s="24"/>
      <c r="M914" s="23"/>
      <c r="N914" s="24"/>
      <c r="O914" s="24"/>
      <c r="P914" s="24"/>
      <c r="Q914" s="24"/>
    </row>
    <row r="915" spans="2:17" ht="12.75">
      <c r="B915" s="23"/>
      <c r="C915" s="24"/>
      <c r="E915" s="23"/>
      <c r="G915" s="200"/>
      <c r="H915" s="200"/>
      <c r="J915" s="24"/>
      <c r="L915" s="24"/>
      <c r="M915" s="23"/>
      <c r="N915" s="24"/>
      <c r="O915" s="24"/>
      <c r="P915" s="24"/>
      <c r="Q915" s="24"/>
    </row>
    <row r="916" spans="2:17" ht="12.75">
      <c r="B916" s="23"/>
      <c r="C916" s="24"/>
      <c r="E916" s="23"/>
      <c r="G916" s="200"/>
      <c r="H916" s="200"/>
      <c r="J916" s="24"/>
      <c r="L916" s="24"/>
      <c r="M916" s="23"/>
      <c r="N916" s="24"/>
      <c r="O916" s="24"/>
      <c r="P916" s="24"/>
      <c r="Q916" s="24"/>
    </row>
    <row r="917" spans="2:17" ht="12.75">
      <c r="B917" s="23"/>
      <c r="C917" s="24"/>
      <c r="E917" s="23"/>
      <c r="G917" s="200"/>
      <c r="H917" s="200"/>
      <c r="J917" s="24"/>
      <c r="L917" s="24"/>
      <c r="M917" s="23"/>
      <c r="N917" s="24"/>
      <c r="O917" s="24"/>
      <c r="P917" s="24"/>
      <c r="Q917" s="24"/>
    </row>
    <row r="918" spans="2:17" ht="12.75">
      <c r="B918" s="23"/>
      <c r="C918" s="24"/>
      <c r="E918" s="23"/>
      <c r="G918" s="200"/>
      <c r="H918" s="200"/>
      <c r="J918" s="24"/>
      <c r="L918" s="24"/>
      <c r="M918" s="23"/>
      <c r="N918" s="24"/>
      <c r="O918" s="24"/>
      <c r="P918" s="24"/>
      <c r="Q918" s="24"/>
    </row>
    <row r="919" spans="2:17" ht="12.75">
      <c r="B919" s="23"/>
      <c r="C919" s="24"/>
      <c r="E919" s="23"/>
      <c r="G919" s="200"/>
      <c r="H919" s="200"/>
      <c r="J919" s="24"/>
      <c r="L919" s="24"/>
      <c r="M919" s="23"/>
      <c r="N919" s="24"/>
      <c r="O919" s="24"/>
      <c r="P919" s="24"/>
      <c r="Q919" s="24"/>
    </row>
    <row r="920" spans="2:17" ht="12.75">
      <c r="B920" s="23"/>
      <c r="C920" s="24"/>
      <c r="E920" s="23"/>
      <c r="G920" s="200"/>
      <c r="H920" s="200"/>
      <c r="J920" s="24"/>
      <c r="L920" s="24"/>
      <c r="M920" s="23"/>
      <c r="N920" s="24"/>
      <c r="O920" s="24"/>
      <c r="P920" s="24"/>
      <c r="Q920" s="24"/>
    </row>
    <row r="921" spans="2:17" ht="12.75">
      <c r="B921" s="23"/>
      <c r="C921" s="24"/>
      <c r="E921" s="23"/>
      <c r="G921" s="200"/>
      <c r="H921" s="200"/>
      <c r="J921" s="24"/>
      <c r="L921" s="24"/>
      <c r="M921" s="23"/>
      <c r="N921" s="24"/>
      <c r="O921" s="24"/>
      <c r="P921" s="24"/>
      <c r="Q921" s="24"/>
    </row>
    <row r="922" spans="2:17" ht="12.75">
      <c r="B922" s="23"/>
      <c r="C922" s="24"/>
      <c r="E922" s="23"/>
      <c r="G922" s="200"/>
      <c r="H922" s="200"/>
      <c r="J922" s="24"/>
      <c r="L922" s="24"/>
      <c r="M922" s="23"/>
      <c r="N922" s="24"/>
      <c r="O922" s="24"/>
      <c r="P922" s="24"/>
      <c r="Q922" s="24"/>
    </row>
    <row r="923" spans="2:17" ht="12.75">
      <c r="B923" s="23"/>
      <c r="C923" s="24"/>
      <c r="E923" s="23"/>
      <c r="G923" s="200"/>
      <c r="H923" s="200"/>
      <c r="J923" s="24"/>
      <c r="L923" s="24"/>
      <c r="M923" s="23"/>
      <c r="N923" s="24"/>
      <c r="O923" s="24"/>
      <c r="P923" s="24"/>
      <c r="Q923" s="24"/>
    </row>
    <row r="924" spans="2:17" ht="12.75">
      <c r="B924" s="23"/>
      <c r="C924" s="24"/>
      <c r="E924" s="23"/>
      <c r="G924" s="200"/>
      <c r="H924" s="200"/>
      <c r="J924" s="24"/>
      <c r="L924" s="24"/>
      <c r="M924" s="23"/>
      <c r="N924" s="24"/>
      <c r="O924" s="24"/>
      <c r="P924" s="24"/>
      <c r="Q924" s="24"/>
    </row>
    <row r="925" spans="2:17" ht="12.75">
      <c r="B925" s="23"/>
      <c r="C925" s="24"/>
      <c r="E925" s="23"/>
      <c r="G925" s="200"/>
      <c r="H925" s="200"/>
      <c r="J925" s="24"/>
      <c r="L925" s="24"/>
      <c r="M925" s="23"/>
      <c r="N925" s="24"/>
      <c r="O925" s="24"/>
      <c r="P925" s="24"/>
      <c r="Q925" s="24"/>
    </row>
    <row r="926" spans="2:17" ht="12.75">
      <c r="B926" s="23"/>
      <c r="C926" s="24"/>
      <c r="E926" s="23"/>
      <c r="G926" s="200"/>
      <c r="H926" s="200"/>
      <c r="J926" s="24"/>
      <c r="L926" s="24"/>
      <c r="M926" s="23"/>
      <c r="N926" s="24"/>
      <c r="O926" s="24"/>
      <c r="P926" s="24"/>
      <c r="Q926" s="24"/>
    </row>
    <row r="927" spans="2:17" ht="12.75">
      <c r="B927" s="23"/>
      <c r="C927" s="24"/>
      <c r="E927" s="23"/>
      <c r="G927" s="200"/>
      <c r="H927" s="200"/>
      <c r="J927" s="24"/>
      <c r="L927" s="24"/>
      <c r="M927" s="23"/>
      <c r="N927" s="24"/>
      <c r="O927" s="24"/>
      <c r="P927" s="24"/>
      <c r="Q927" s="24"/>
    </row>
    <row r="928" spans="2:17" ht="12.75">
      <c r="B928" s="23"/>
      <c r="C928" s="24"/>
      <c r="E928" s="23"/>
      <c r="G928" s="200"/>
      <c r="H928" s="200"/>
      <c r="J928" s="24"/>
      <c r="L928" s="24"/>
      <c r="M928" s="23"/>
      <c r="N928" s="24"/>
      <c r="O928" s="24"/>
      <c r="P928" s="24"/>
      <c r="Q928" s="24"/>
    </row>
    <row r="929" spans="2:17" ht="12.75">
      <c r="B929" s="23"/>
      <c r="C929" s="24"/>
      <c r="E929" s="23"/>
      <c r="G929" s="200"/>
      <c r="H929" s="200"/>
      <c r="J929" s="24"/>
      <c r="L929" s="24"/>
      <c r="M929" s="23"/>
      <c r="N929" s="24"/>
      <c r="O929" s="24"/>
      <c r="P929" s="24"/>
      <c r="Q929" s="24"/>
    </row>
    <row r="930" spans="2:17" ht="12.75">
      <c r="B930" s="23"/>
      <c r="C930" s="24"/>
      <c r="E930" s="23"/>
      <c r="G930" s="200"/>
      <c r="H930" s="200"/>
      <c r="J930" s="24"/>
      <c r="L930" s="24"/>
      <c r="M930" s="23"/>
      <c r="N930" s="24"/>
      <c r="O930" s="24"/>
      <c r="P930" s="24"/>
      <c r="Q930" s="24"/>
    </row>
    <row r="931" spans="2:17" ht="12.75">
      <c r="B931" s="23"/>
      <c r="C931" s="24"/>
      <c r="E931" s="23"/>
      <c r="G931" s="200"/>
      <c r="H931" s="200"/>
      <c r="J931" s="24"/>
      <c r="L931" s="24"/>
      <c r="M931" s="23"/>
      <c r="N931" s="24"/>
      <c r="O931" s="24"/>
      <c r="P931" s="24"/>
      <c r="Q931" s="24"/>
    </row>
    <row r="932" spans="2:17" ht="12.75">
      <c r="B932" s="23"/>
      <c r="C932" s="24"/>
      <c r="E932" s="23"/>
      <c r="G932" s="200"/>
      <c r="H932" s="200"/>
      <c r="J932" s="24"/>
      <c r="L932" s="24"/>
      <c r="M932" s="23"/>
      <c r="N932" s="24"/>
      <c r="O932" s="24"/>
      <c r="P932" s="24"/>
      <c r="Q932" s="24"/>
    </row>
    <row r="933" spans="2:17" ht="12.75">
      <c r="B933" s="23"/>
      <c r="C933" s="24"/>
      <c r="E933" s="23"/>
      <c r="G933" s="200"/>
      <c r="H933" s="200"/>
      <c r="J933" s="24"/>
      <c r="L933" s="24"/>
      <c r="M933" s="23"/>
      <c r="N933" s="24"/>
      <c r="O933" s="24"/>
      <c r="P933" s="24"/>
      <c r="Q933" s="24"/>
    </row>
    <row r="934" spans="2:17" ht="12.75">
      <c r="B934" s="23"/>
      <c r="C934" s="24"/>
      <c r="E934" s="23"/>
      <c r="G934" s="200"/>
      <c r="H934" s="200"/>
      <c r="J934" s="24"/>
      <c r="L934" s="24"/>
      <c r="M934" s="23"/>
      <c r="N934" s="24"/>
      <c r="O934" s="24"/>
      <c r="P934" s="24"/>
      <c r="Q934" s="24"/>
    </row>
    <row r="935" spans="2:17" ht="12.75">
      <c r="B935" s="23"/>
      <c r="C935" s="24"/>
      <c r="E935" s="23"/>
      <c r="G935" s="200"/>
      <c r="H935" s="200"/>
      <c r="J935" s="24"/>
      <c r="L935" s="24"/>
      <c r="M935" s="23"/>
      <c r="N935" s="24"/>
      <c r="O935" s="24"/>
      <c r="P935" s="24"/>
      <c r="Q935" s="24"/>
    </row>
    <row r="936" spans="2:17" ht="12.75">
      <c r="B936" s="23"/>
      <c r="C936" s="24"/>
      <c r="E936" s="23"/>
      <c r="G936" s="200"/>
      <c r="H936" s="200"/>
      <c r="J936" s="24"/>
      <c r="L936" s="24"/>
      <c r="M936" s="23"/>
      <c r="N936" s="24"/>
      <c r="O936" s="24"/>
      <c r="P936" s="24"/>
      <c r="Q936" s="24"/>
    </row>
    <row r="937" spans="2:17" ht="12.75">
      <c r="B937" s="23"/>
      <c r="C937" s="24"/>
      <c r="E937" s="23"/>
      <c r="G937" s="200"/>
      <c r="H937" s="200"/>
      <c r="J937" s="24"/>
      <c r="L937" s="24"/>
      <c r="M937" s="23"/>
      <c r="N937" s="24"/>
      <c r="O937" s="24"/>
      <c r="P937" s="24"/>
      <c r="Q937" s="24"/>
    </row>
    <row r="938" spans="2:17" ht="12.75">
      <c r="B938" s="23"/>
      <c r="C938" s="24"/>
      <c r="E938" s="23"/>
      <c r="G938" s="200"/>
      <c r="H938" s="200"/>
      <c r="J938" s="24"/>
      <c r="L938" s="24"/>
      <c r="M938" s="23"/>
      <c r="N938" s="24"/>
      <c r="O938" s="24"/>
      <c r="P938" s="24"/>
      <c r="Q938" s="24"/>
    </row>
    <row r="939" spans="2:17" ht="12.75">
      <c r="B939" s="23"/>
      <c r="C939" s="24"/>
      <c r="E939" s="23"/>
      <c r="G939" s="200"/>
      <c r="H939" s="200"/>
      <c r="J939" s="24"/>
      <c r="L939" s="24"/>
      <c r="M939" s="23"/>
      <c r="N939" s="24"/>
      <c r="O939" s="24"/>
      <c r="P939" s="24"/>
      <c r="Q939" s="24"/>
    </row>
    <row r="940" spans="2:17" ht="12.75">
      <c r="B940" s="23"/>
      <c r="C940" s="24"/>
      <c r="E940" s="23"/>
      <c r="G940" s="200"/>
      <c r="H940" s="200"/>
      <c r="J940" s="24"/>
      <c r="L940" s="24"/>
      <c r="M940" s="23"/>
      <c r="N940" s="24"/>
      <c r="O940" s="24"/>
      <c r="P940" s="24"/>
      <c r="Q940" s="24"/>
    </row>
    <row r="941" spans="2:17" ht="12.75">
      <c r="B941" s="23"/>
      <c r="C941" s="24"/>
      <c r="E941" s="23"/>
      <c r="G941" s="200"/>
      <c r="H941" s="200"/>
      <c r="J941" s="24"/>
      <c r="L941" s="24"/>
      <c r="M941" s="23"/>
      <c r="N941" s="24"/>
      <c r="O941" s="24"/>
      <c r="P941" s="24"/>
      <c r="Q941" s="24"/>
    </row>
    <row r="942" spans="2:17" ht="12.75">
      <c r="B942" s="23"/>
      <c r="C942" s="24"/>
      <c r="E942" s="23"/>
      <c r="G942" s="200"/>
      <c r="H942" s="200"/>
      <c r="J942" s="24"/>
      <c r="L942" s="24"/>
      <c r="M942" s="23"/>
      <c r="N942" s="24"/>
      <c r="O942" s="24"/>
      <c r="P942" s="24"/>
      <c r="Q942" s="24"/>
    </row>
    <row r="943" spans="2:17" ht="12.75">
      <c r="B943" s="23"/>
      <c r="C943" s="24"/>
      <c r="E943" s="23"/>
      <c r="G943" s="200"/>
      <c r="H943" s="200"/>
      <c r="J943" s="24"/>
      <c r="L943" s="24"/>
      <c r="M943" s="23"/>
      <c r="N943" s="24"/>
      <c r="O943" s="24"/>
      <c r="P943" s="24"/>
      <c r="Q943" s="24"/>
    </row>
    <row r="944" spans="2:17" ht="12.75">
      <c r="B944" s="23"/>
      <c r="C944" s="24"/>
      <c r="E944" s="23"/>
      <c r="G944" s="200"/>
      <c r="H944" s="200"/>
      <c r="J944" s="24"/>
      <c r="L944" s="24"/>
      <c r="M944" s="23"/>
      <c r="N944" s="24"/>
      <c r="O944" s="24"/>
      <c r="P944" s="24"/>
      <c r="Q944" s="24"/>
    </row>
    <row r="945" spans="2:17" ht="12.75">
      <c r="B945" s="23"/>
      <c r="C945" s="24"/>
      <c r="E945" s="23"/>
      <c r="G945" s="200"/>
      <c r="H945" s="200"/>
      <c r="J945" s="24"/>
      <c r="L945" s="24"/>
      <c r="M945" s="23"/>
      <c r="N945" s="24"/>
      <c r="O945" s="24"/>
      <c r="P945" s="24"/>
      <c r="Q945" s="24"/>
    </row>
    <row r="946" spans="2:17" ht="12.75">
      <c r="B946" s="23"/>
      <c r="C946" s="24"/>
      <c r="E946" s="23"/>
      <c r="G946" s="200"/>
      <c r="H946" s="200"/>
      <c r="J946" s="24"/>
      <c r="L946" s="24"/>
      <c r="M946" s="23"/>
      <c r="N946" s="24"/>
      <c r="O946" s="24"/>
      <c r="P946" s="24"/>
      <c r="Q946" s="24"/>
    </row>
    <row r="947" spans="2:17" ht="12.75">
      <c r="B947" s="23"/>
      <c r="C947" s="24"/>
      <c r="E947" s="23"/>
      <c r="G947" s="200"/>
      <c r="H947" s="200"/>
      <c r="J947" s="24"/>
      <c r="L947" s="24"/>
      <c r="M947" s="23"/>
      <c r="N947" s="24"/>
      <c r="O947" s="24"/>
      <c r="P947" s="24"/>
      <c r="Q947" s="24"/>
    </row>
    <row r="948" spans="2:17" ht="12.75">
      <c r="B948" s="23"/>
      <c r="C948" s="24"/>
      <c r="E948" s="23"/>
      <c r="G948" s="200"/>
      <c r="H948" s="200"/>
      <c r="J948" s="24"/>
      <c r="L948" s="24"/>
      <c r="M948" s="23"/>
      <c r="N948" s="24"/>
      <c r="O948" s="24"/>
      <c r="P948" s="24"/>
      <c r="Q948" s="24"/>
    </row>
    <row r="949" spans="2:17" ht="12.75">
      <c r="B949" s="23"/>
      <c r="C949" s="24"/>
      <c r="E949" s="23"/>
      <c r="G949" s="200"/>
      <c r="H949" s="200"/>
      <c r="J949" s="24"/>
      <c r="L949" s="24"/>
      <c r="M949" s="23"/>
      <c r="N949" s="24"/>
      <c r="O949" s="24"/>
      <c r="P949" s="24"/>
      <c r="Q949" s="24"/>
    </row>
    <row r="950" spans="2:17" ht="12.75">
      <c r="B950" s="23"/>
      <c r="C950" s="24"/>
      <c r="E950" s="23"/>
      <c r="G950" s="200"/>
      <c r="H950" s="200"/>
      <c r="J950" s="24"/>
      <c r="L950" s="24"/>
      <c r="M950" s="23"/>
      <c r="N950" s="24"/>
      <c r="O950" s="24"/>
      <c r="P950" s="24"/>
      <c r="Q950" s="24"/>
    </row>
    <row r="951" spans="2:17" ht="12.75">
      <c r="B951" s="23"/>
      <c r="C951" s="24"/>
      <c r="E951" s="23"/>
      <c r="G951" s="200"/>
      <c r="H951" s="200"/>
      <c r="J951" s="24"/>
      <c r="L951" s="24"/>
      <c r="M951" s="23"/>
      <c r="N951" s="24"/>
      <c r="O951" s="24"/>
      <c r="P951" s="24"/>
      <c r="Q951" s="24"/>
    </row>
    <row r="952" spans="2:17" ht="12.75">
      <c r="B952" s="23"/>
      <c r="C952" s="24"/>
      <c r="E952" s="23"/>
      <c r="G952" s="200"/>
      <c r="H952" s="200"/>
      <c r="J952" s="24"/>
      <c r="L952" s="24"/>
      <c r="M952" s="23"/>
      <c r="N952" s="24"/>
      <c r="O952" s="24"/>
      <c r="P952" s="24"/>
      <c r="Q952" s="24"/>
    </row>
    <row r="953" spans="2:17" ht="12.75">
      <c r="B953" s="23"/>
      <c r="C953" s="24"/>
      <c r="E953" s="23"/>
      <c r="G953" s="200"/>
      <c r="H953" s="200"/>
      <c r="J953" s="24"/>
      <c r="L953" s="24"/>
      <c r="M953" s="23"/>
      <c r="N953" s="24"/>
      <c r="O953" s="24"/>
      <c r="P953" s="24"/>
      <c r="Q953" s="24"/>
    </row>
    <row r="954" spans="2:17" ht="12.75">
      <c r="B954" s="23"/>
      <c r="C954" s="24"/>
      <c r="E954" s="23"/>
      <c r="G954" s="200"/>
      <c r="H954" s="200"/>
      <c r="J954" s="24"/>
      <c r="L954" s="24"/>
      <c r="M954" s="23"/>
      <c r="N954" s="24"/>
      <c r="O954" s="24"/>
      <c r="P954" s="24"/>
      <c r="Q954" s="24"/>
    </row>
    <row r="955" spans="2:17" ht="12.75">
      <c r="B955" s="23"/>
      <c r="C955" s="24"/>
      <c r="E955" s="23"/>
      <c r="G955" s="200"/>
      <c r="H955" s="200"/>
      <c r="J955" s="24"/>
      <c r="L955" s="24"/>
      <c r="M955" s="23"/>
      <c r="N955" s="24"/>
      <c r="O955" s="24"/>
      <c r="P955" s="24"/>
      <c r="Q955" s="24"/>
    </row>
    <row r="956" spans="2:17" ht="12.75">
      <c r="B956" s="23"/>
      <c r="C956" s="24"/>
      <c r="E956" s="23"/>
      <c r="G956" s="200"/>
      <c r="H956" s="200"/>
      <c r="J956" s="24"/>
      <c r="L956" s="24"/>
      <c r="M956" s="23"/>
      <c r="N956" s="24"/>
      <c r="O956" s="24"/>
      <c r="P956" s="24"/>
      <c r="Q956" s="24"/>
    </row>
    <row r="957" spans="2:17" ht="12.75">
      <c r="B957" s="23"/>
      <c r="C957" s="24"/>
      <c r="E957" s="23"/>
      <c r="G957" s="200"/>
      <c r="H957" s="200"/>
      <c r="J957" s="24"/>
      <c r="L957" s="24"/>
      <c r="M957" s="23"/>
      <c r="N957" s="24"/>
      <c r="O957" s="24"/>
      <c r="P957" s="24"/>
      <c r="Q957" s="24"/>
    </row>
    <row r="958" spans="2:17" ht="12.75">
      <c r="B958" s="23"/>
      <c r="C958" s="24"/>
      <c r="E958" s="23"/>
      <c r="G958" s="200"/>
      <c r="H958" s="200"/>
      <c r="J958" s="24"/>
      <c r="L958" s="24"/>
      <c r="M958" s="23"/>
      <c r="N958" s="24"/>
      <c r="O958" s="24"/>
      <c r="P958" s="24"/>
      <c r="Q958" s="24"/>
    </row>
    <row r="959" spans="2:17" ht="12.75">
      <c r="B959" s="23"/>
      <c r="C959" s="24"/>
      <c r="E959" s="23"/>
      <c r="G959" s="200"/>
      <c r="H959" s="200"/>
      <c r="J959" s="24"/>
      <c r="L959" s="24"/>
      <c r="M959" s="23"/>
      <c r="N959" s="24"/>
      <c r="O959" s="24"/>
      <c r="P959" s="24"/>
      <c r="Q959" s="24"/>
    </row>
  </sheetData>
  <autoFilter ref="A2:X22" xr:uid="{EB8D8406-CAD0-4310-B0EB-8668872406FD}"/>
  <mergeCells count="4">
    <mergeCell ref="G16:G17"/>
    <mergeCell ref="H16:H17"/>
    <mergeCell ref="G12:G13"/>
    <mergeCell ref="H12:H13"/>
  </mergeCells>
  <dataValidations count="1">
    <dataValidation type="list" allowBlank="1" showErrorMessage="1" sqref="F3:F19 F20:F22" xr:uid="{1DA7A571-F41D-404F-A45E-7CF45F2C6B85}">
      <formula1>"Open,Inprogress,Closed"</formula1>
    </dataValidation>
  </dataValidations>
  <pageMargins left="0" right="0" top="0" bottom="0" header="0" footer="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8DD8-F74A-49CF-8543-30BF0FCA9645}">
  <sheetPr>
    <outlinePr summaryBelow="0" summaryRight="0"/>
  </sheetPr>
  <dimension ref="A3:Z15"/>
  <sheetViews>
    <sheetView workbookViewId="0">
      <selection activeCell="A10" sqref="A10"/>
    </sheetView>
  </sheetViews>
  <sheetFormatPr defaultColWidth="12.5703125" defaultRowHeight="15.75" customHeight="1"/>
  <cols>
    <col min="1" max="1" width="4.7109375" style="178" bestFit="1" customWidth="1"/>
    <col min="2" max="2" width="12.5703125" customWidth="1"/>
    <col min="3" max="4" width="9.140625" style="242"/>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73" t="s">
        <v>0</v>
      </c>
      <c r="B3" s="25" t="s">
        <v>1</v>
      </c>
      <c r="C3" s="25" t="s">
        <v>2</v>
      </c>
      <c r="D3" s="86" t="s">
        <v>4</v>
      </c>
      <c r="E3" s="87" t="s">
        <v>5</v>
      </c>
      <c r="F3" s="26" t="s">
        <v>6</v>
      </c>
      <c r="G3" s="25" t="s">
        <v>7</v>
      </c>
      <c r="H3" s="25" t="s">
        <v>9</v>
      </c>
      <c r="I3" s="25" t="s">
        <v>10</v>
      </c>
      <c r="J3" s="27" t="s">
        <v>11</v>
      </c>
      <c r="K3" s="28" t="s">
        <v>12</v>
      </c>
      <c r="L3" s="50"/>
      <c r="M3" s="50"/>
      <c r="N3" s="50"/>
      <c r="O3" s="50"/>
      <c r="P3" s="50"/>
      <c r="Q3" s="50"/>
      <c r="R3" s="50"/>
      <c r="S3" s="50"/>
      <c r="T3" s="50"/>
      <c r="U3" s="50"/>
      <c r="V3" s="50"/>
      <c r="W3" s="50"/>
      <c r="X3" s="50"/>
      <c r="Y3" s="50"/>
      <c r="Z3" s="50"/>
    </row>
    <row r="4" spans="1:26" ht="36">
      <c r="A4" s="201">
        <v>1</v>
      </c>
      <c r="B4" s="308" t="s">
        <v>78</v>
      </c>
      <c r="C4" s="298">
        <v>24047</v>
      </c>
      <c r="D4" s="111" t="s">
        <v>274</v>
      </c>
      <c r="E4" s="21" t="s">
        <v>311</v>
      </c>
      <c r="F4" s="162" t="s">
        <v>1253</v>
      </c>
      <c r="G4" s="51" t="s">
        <v>354</v>
      </c>
      <c r="H4" s="51" t="s">
        <v>315</v>
      </c>
      <c r="I4" s="257" t="s">
        <v>1184</v>
      </c>
      <c r="J4" s="51" t="s">
        <v>356</v>
      </c>
      <c r="K4" s="19"/>
      <c r="L4" s="50"/>
      <c r="M4" s="50"/>
      <c r="N4" s="50"/>
      <c r="O4" s="50"/>
      <c r="P4" s="50"/>
      <c r="Q4" s="50"/>
      <c r="R4" s="50"/>
      <c r="S4" s="50"/>
      <c r="T4" s="50"/>
      <c r="U4" s="50"/>
      <c r="V4" s="50"/>
      <c r="W4" s="50"/>
      <c r="X4" s="50"/>
      <c r="Y4" s="50"/>
      <c r="Z4" s="50"/>
    </row>
    <row r="5" spans="1:26" ht="24">
      <c r="A5" s="201">
        <v>2</v>
      </c>
      <c r="B5" s="186" t="s">
        <v>1262</v>
      </c>
      <c r="C5" s="280">
        <v>24123</v>
      </c>
      <c r="D5" s="289" t="s">
        <v>446</v>
      </c>
      <c r="E5" s="21" t="s">
        <v>311</v>
      </c>
      <c r="F5" s="281" t="s">
        <v>1263</v>
      </c>
      <c r="G5" s="18" t="s">
        <v>354</v>
      </c>
      <c r="H5" s="51" t="s">
        <v>315</v>
      </c>
      <c r="I5" s="257" t="s">
        <v>1184</v>
      </c>
      <c r="J5" s="51" t="s">
        <v>356</v>
      </c>
      <c r="K5" s="18"/>
      <c r="L5" s="50"/>
      <c r="M5" s="50"/>
      <c r="N5" s="50"/>
      <c r="O5" s="50"/>
      <c r="P5" s="50"/>
      <c r="Q5" s="50"/>
      <c r="R5" s="50"/>
      <c r="S5" s="50"/>
      <c r="T5" s="50"/>
      <c r="U5" s="50"/>
      <c r="V5" s="50"/>
      <c r="W5" s="50"/>
      <c r="X5" s="50"/>
      <c r="Y5" s="50"/>
      <c r="Z5" s="50"/>
    </row>
    <row r="6" spans="1:26" ht="12.75">
      <c r="A6" s="201"/>
      <c r="B6" s="19"/>
      <c r="C6" s="12"/>
      <c r="D6" s="289"/>
      <c r="E6" s="274"/>
      <c r="F6" s="19"/>
      <c r="G6" s="18"/>
      <c r="H6" s="51"/>
      <c r="I6" s="51"/>
      <c r="J6" s="51"/>
      <c r="K6" s="18"/>
      <c r="L6" s="50"/>
      <c r="M6" s="50"/>
      <c r="N6" s="50"/>
      <c r="O6" s="50"/>
      <c r="P6" s="50"/>
      <c r="Q6" s="50"/>
      <c r="R6" s="50"/>
      <c r="S6" s="50"/>
      <c r="T6" s="50"/>
      <c r="U6" s="50"/>
      <c r="V6" s="50"/>
      <c r="W6" s="50"/>
      <c r="X6" s="50"/>
      <c r="Y6" s="50"/>
      <c r="Z6" s="50"/>
    </row>
    <row r="7" spans="1:26" ht="12.75">
      <c r="A7" s="201"/>
      <c r="B7" s="19"/>
      <c r="C7" s="91"/>
      <c r="D7" s="9"/>
      <c r="E7" s="255"/>
      <c r="F7" s="19"/>
      <c r="G7" s="18"/>
      <c r="H7" s="51"/>
      <c r="I7" s="51"/>
      <c r="J7" s="51"/>
      <c r="K7" s="18"/>
      <c r="L7" s="50"/>
      <c r="M7" s="50"/>
      <c r="N7" s="50"/>
      <c r="O7" s="50"/>
      <c r="P7" s="50"/>
      <c r="Q7" s="50"/>
      <c r="R7" s="50"/>
      <c r="S7" s="50"/>
      <c r="T7" s="50"/>
      <c r="U7" s="50"/>
      <c r="V7" s="50"/>
      <c r="W7" s="50"/>
      <c r="X7" s="50"/>
      <c r="Y7" s="50"/>
      <c r="Z7" s="50"/>
    </row>
    <row r="8" spans="1:26" ht="12.75">
      <c r="A8" s="201"/>
      <c r="B8" s="273"/>
      <c r="C8" s="151"/>
      <c r="D8" s="17"/>
      <c r="E8" s="48"/>
      <c r="F8" s="149"/>
      <c r="G8" s="274"/>
      <c r="H8" s="255"/>
      <c r="I8" s="255"/>
      <c r="J8" s="255"/>
      <c r="K8" s="18"/>
      <c r="L8" s="50"/>
      <c r="M8" s="50"/>
      <c r="N8" s="50"/>
      <c r="O8" s="50"/>
      <c r="P8" s="50"/>
      <c r="Q8" s="50"/>
      <c r="R8" s="50"/>
      <c r="S8" s="50"/>
      <c r="T8" s="50"/>
      <c r="U8" s="50"/>
      <c r="V8" s="50"/>
      <c r="W8" s="50"/>
      <c r="X8" s="50"/>
      <c r="Y8" s="50"/>
      <c r="Z8" s="50"/>
    </row>
    <row r="9" spans="1:26" ht="12.75">
      <c r="A9" s="275"/>
      <c r="B9" s="13"/>
      <c r="C9" s="9"/>
      <c r="D9" s="9"/>
      <c r="E9" s="21"/>
      <c r="F9" s="13"/>
      <c r="G9" s="21"/>
      <c r="H9" s="21"/>
      <c r="I9" s="21"/>
      <c r="J9" s="21"/>
      <c r="K9" s="274"/>
      <c r="L9" s="50"/>
      <c r="M9" s="50"/>
      <c r="N9" s="50"/>
      <c r="O9" s="50"/>
      <c r="P9" s="50"/>
      <c r="Q9" s="50"/>
      <c r="R9" s="50"/>
      <c r="S9" s="50"/>
      <c r="T9" s="50"/>
      <c r="U9" s="50"/>
      <c r="V9" s="50"/>
      <c r="W9" s="50"/>
      <c r="X9" s="50"/>
      <c r="Y9" s="50"/>
      <c r="Z9" s="50"/>
    </row>
    <row r="10" spans="1:26" ht="12.75">
      <c r="A10" s="276"/>
      <c r="B10" s="13"/>
      <c r="C10" s="111"/>
      <c r="D10" s="9"/>
      <c r="E10" s="21"/>
      <c r="F10" s="58"/>
      <c r="G10" s="53"/>
      <c r="H10" s="21"/>
      <c r="I10" s="21"/>
      <c r="J10" s="21"/>
      <c r="K10" s="114"/>
    </row>
    <row r="11" spans="1:26" ht="12.75">
      <c r="A11" s="276"/>
      <c r="B11" s="13"/>
      <c r="C11" s="111"/>
      <c r="D11" s="9"/>
      <c r="E11" s="21"/>
      <c r="F11" s="58"/>
      <c r="G11" s="53"/>
      <c r="H11" s="21"/>
      <c r="I11" s="21"/>
      <c r="J11" s="21"/>
      <c r="K11" s="114"/>
    </row>
    <row r="12" spans="1:26" ht="12.75">
      <c r="F12" s="240"/>
    </row>
    <row r="13" spans="1:26" ht="12.75">
      <c r="B13" s="243"/>
      <c r="F13" s="240"/>
    </row>
    <row r="14" spans="1:26" ht="12.75">
      <c r="B14" s="243"/>
      <c r="F14" s="240"/>
    </row>
    <row r="15" spans="1:26" ht="12.75">
      <c r="B15" s="243"/>
      <c r="F15" s="240"/>
    </row>
  </sheetData>
  <dataValidations count="5">
    <dataValidation type="list" allowBlank="1" showErrorMessage="1" sqref="I6 I10:I11" xr:uid="{6FC62514-18CA-4236-BB44-13C089FAC0CE}">
      <formula1>"Open,Inprogress,Closed, Onhold, Not Repro"</formula1>
    </dataValidation>
    <dataValidation type="list" allowBlank="1" showErrorMessage="1" sqref="G4:G9" xr:uid="{82546E35-BAE3-431A-8F73-D439909A0A03}">
      <formula1>"Minor,Significant,Major"</formula1>
    </dataValidation>
    <dataValidation type="list" allowBlank="1" showErrorMessage="1" sqref="H4:H11" xr:uid="{D497919F-EE73-45F0-9EA5-487248E50178}">
      <formula1>"Internal,External"</formula1>
    </dataValidation>
    <dataValidation type="list" allowBlank="1" showErrorMessage="1" sqref="I4:I5 I7:I9" xr:uid="{B9AB19D9-EB04-4A07-B95D-CD441981AFBD}">
      <formula1>"Open,Inprogress,Closed"</formula1>
    </dataValidation>
    <dataValidation type="list" allowBlank="1" showErrorMessage="1" sqref="E4:E11" xr:uid="{0999575E-B717-402A-8E89-7E2235D06A01}">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637A594-FB21-48E7-B4DB-9BD06CD3F75F}">
          <x14:formula1>
            <xm:f>Details!$A$2:$A$10</xm:f>
          </x14:formula1>
          <xm:sqref>J4:J11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97690-968A-4BD1-8111-413008C5EF74}">
  <sheetPr>
    <outlinePr summaryBelow="0" summaryRight="0"/>
  </sheetPr>
  <dimension ref="A1:X963"/>
  <sheetViews>
    <sheetView showGridLines="0" workbookViewId="0">
      <pane xSplit="5" ySplit="2" topLeftCell="F21" activePane="bottomRight" state="frozen"/>
      <selection pane="bottomRight" activeCell="F3" sqref="F3:F22"/>
      <selection pane="bottomLeft" activeCell="A3" sqref="A3"/>
      <selection pane="topRight" activeCell="F1" sqref="F1"/>
    </sheetView>
  </sheetViews>
  <sheetFormatPr defaultColWidth="12.5703125" defaultRowHeight="15.75" customHeight="1"/>
  <cols>
    <col min="1" max="1" width="5.5703125" customWidth="1"/>
    <col min="2" max="2" width="13" customWidth="1"/>
    <col min="3" max="3" width="10.28515625" customWidth="1"/>
    <col min="4" max="4" width="19.42578125" customWidth="1"/>
    <col min="5" max="5" width="34.42578125" customWidth="1"/>
    <col min="6" max="7" width="23.140625" style="242" customWidth="1"/>
    <col min="8" max="8" width="9.85546875" bestFit="1" customWidth="1"/>
    <col min="9" max="9" width="14.42578125" customWidth="1"/>
    <col min="10" max="10" width="12.5703125" customWidth="1"/>
    <col min="11" max="11" width="40.140625" customWidth="1"/>
    <col min="12" max="12" width="12.5703125" customWidth="1"/>
    <col min="13" max="13" width="40" customWidth="1"/>
    <col min="14" max="14" width="14.85546875" customWidth="1"/>
    <col min="15" max="17" width="12.5703125" customWidth="1"/>
    <col min="18" max="18" width="46.28515625" customWidth="1"/>
    <col min="19" max="19" width="10.140625" customWidth="1"/>
    <col min="20" max="20" width="13.42578125" customWidth="1"/>
    <col min="21" max="21" width="57.7109375" bestFit="1" customWidth="1"/>
    <col min="22" max="23" width="41.28515625" customWidth="1"/>
    <col min="24" max="24" width="42" customWidth="1"/>
  </cols>
  <sheetData>
    <row r="1" spans="1:24" ht="12.75">
      <c r="A1" s="4"/>
      <c r="B1" s="4"/>
      <c r="C1" s="4"/>
      <c r="D1" s="4"/>
      <c r="E1" s="4"/>
      <c r="F1" s="4"/>
      <c r="G1" s="4"/>
      <c r="H1" s="4"/>
      <c r="I1" s="4"/>
      <c r="J1" s="4"/>
      <c r="K1" s="4"/>
      <c r="L1" s="4"/>
      <c r="M1" s="4"/>
      <c r="N1" s="4"/>
      <c r="O1" s="4"/>
      <c r="P1" s="4"/>
      <c r="Q1" s="4"/>
      <c r="R1" s="4"/>
      <c r="S1" s="4"/>
      <c r="T1" s="4"/>
      <c r="U1" s="4"/>
      <c r="V1" s="4"/>
      <c r="W1" s="4"/>
      <c r="X1" s="5"/>
    </row>
    <row r="2" spans="1:24" ht="27">
      <c r="A2" s="60" t="s">
        <v>0</v>
      </c>
      <c r="B2" s="60" t="s">
        <v>243</v>
      </c>
      <c r="C2" s="60" t="s">
        <v>4</v>
      </c>
      <c r="D2" s="60" t="s">
        <v>244</v>
      </c>
      <c r="E2" s="60" t="s">
        <v>245</v>
      </c>
      <c r="F2" s="60" t="s">
        <v>246</v>
      </c>
      <c r="G2" s="60" t="s">
        <v>247</v>
      </c>
      <c r="H2" s="60" t="s">
        <v>10</v>
      </c>
      <c r="I2" s="60" t="s">
        <v>251</v>
      </c>
      <c r="J2" s="60" t="s">
        <v>252</v>
      </c>
      <c r="K2" s="60" t="s">
        <v>253</v>
      </c>
      <c r="L2" s="60" t="s">
        <v>254</v>
      </c>
      <c r="M2" s="60" t="s">
        <v>255</v>
      </c>
      <c r="N2" s="60" t="s">
        <v>256</v>
      </c>
      <c r="O2" s="60" t="s">
        <v>257</v>
      </c>
      <c r="P2" s="60" t="s">
        <v>258</v>
      </c>
      <c r="Q2" s="60" t="s">
        <v>1271</v>
      </c>
      <c r="R2" s="60" t="s">
        <v>260</v>
      </c>
      <c r="S2" s="60" t="s">
        <v>1272</v>
      </c>
      <c r="T2" s="4" t="s">
        <v>262</v>
      </c>
      <c r="U2" s="60" t="s">
        <v>260</v>
      </c>
      <c r="V2" s="60" t="s">
        <v>264</v>
      </c>
      <c r="W2" s="60" t="s">
        <v>265</v>
      </c>
      <c r="X2" s="68" t="s">
        <v>12</v>
      </c>
    </row>
    <row r="3" spans="1:24" ht="24">
      <c r="A3" s="52">
        <v>1</v>
      </c>
      <c r="B3" s="66" t="s">
        <v>74</v>
      </c>
      <c r="C3" s="112" t="s">
        <v>274</v>
      </c>
      <c r="D3" s="9">
        <v>44996</v>
      </c>
      <c r="E3" s="69" t="s">
        <v>1273</v>
      </c>
      <c r="F3" s="263">
        <v>3</v>
      </c>
      <c r="G3" s="9">
        <v>3</v>
      </c>
      <c r="H3" s="256" t="s">
        <v>1184</v>
      </c>
      <c r="I3" s="9" t="s">
        <v>274</v>
      </c>
      <c r="J3" s="65" t="s">
        <v>516</v>
      </c>
      <c r="K3" s="97" t="s">
        <v>279</v>
      </c>
      <c r="L3" s="111" t="s">
        <v>281</v>
      </c>
      <c r="M3" s="33" t="s">
        <v>1274</v>
      </c>
      <c r="N3" s="98">
        <v>39169</v>
      </c>
      <c r="O3" s="99">
        <v>45566</v>
      </c>
      <c r="P3" s="99">
        <v>45566</v>
      </c>
      <c r="Q3" s="96" t="s">
        <v>417</v>
      </c>
      <c r="R3" s="33" t="s">
        <v>279</v>
      </c>
      <c r="S3" s="9" t="s">
        <v>284</v>
      </c>
      <c r="T3" s="99">
        <v>45566</v>
      </c>
      <c r="U3" s="33" t="s">
        <v>279</v>
      </c>
      <c r="V3" s="33" t="s">
        <v>279</v>
      </c>
      <c r="W3" s="20" t="s">
        <v>271</v>
      </c>
      <c r="X3" s="2"/>
    </row>
    <row r="4" spans="1:24" ht="38.25" customHeight="1">
      <c r="A4" s="33">
        <v>2</v>
      </c>
      <c r="B4" s="66" t="s">
        <v>74</v>
      </c>
      <c r="C4" s="112" t="s">
        <v>281</v>
      </c>
      <c r="D4" s="9" t="s">
        <v>1275</v>
      </c>
      <c r="E4" s="69" t="s">
        <v>1276</v>
      </c>
      <c r="F4" s="264">
        <v>8</v>
      </c>
      <c r="G4" s="147">
        <v>8</v>
      </c>
      <c r="H4" s="256" t="s">
        <v>1184</v>
      </c>
      <c r="I4" s="92" t="s">
        <v>281</v>
      </c>
      <c r="J4" s="16" t="s">
        <v>274</v>
      </c>
      <c r="K4" s="33" t="s">
        <v>1277</v>
      </c>
      <c r="L4" s="111" t="s">
        <v>274</v>
      </c>
      <c r="M4" s="69" t="s">
        <v>1278</v>
      </c>
      <c r="N4" s="9">
        <v>39389</v>
      </c>
      <c r="O4" s="99">
        <v>45583</v>
      </c>
      <c r="P4" s="99">
        <v>45583</v>
      </c>
      <c r="Q4" s="96" t="s">
        <v>417</v>
      </c>
      <c r="R4" s="33" t="s">
        <v>1279</v>
      </c>
      <c r="S4" s="9" t="s">
        <v>284</v>
      </c>
      <c r="T4" s="99">
        <v>45583</v>
      </c>
      <c r="U4" s="33" t="s">
        <v>279</v>
      </c>
      <c r="V4" s="33"/>
      <c r="W4" s="109" t="s">
        <v>279</v>
      </c>
      <c r="X4" s="2"/>
    </row>
    <row r="5" spans="1:24" ht="24">
      <c r="A5" s="36">
        <v>3</v>
      </c>
      <c r="B5" s="66" t="s">
        <v>74</v>
      </c>
      <c r="C5" s="16" t="s">
        <v>274</v>
      </c>
      <c r="D5" s="17">
        <v>46064</v>
      </c>
      <c r="E5" s="37" t="s">
        <v>1280</v>
      </c>
      <c r="F5" s="71">
        <v>5</v>
      </c>
      <c r="G5" s="265">
        <v>4</v>
      </c>
      <c r="H5" s="256" t="s">
        <v>1184</v>
      </c>
      <c r="I5" s="9" t="s">
        <v>274</v>
      </c>
      <c r="J5" s="17" t="s">
        <v>281</v>
      </c>
      <c r="K5" s="97" t="s">
        <v>279</v>
      </c>
      <c r="L5" s="111" t="s">
        <v>281</v>
      </c>
      <c r="M5" s="97" t="s">
        <v>279</v>
      </c>
      <c r="N5" s="169">
        <v>39255</v>
      </c>
      <c r="O5" s="170">
        <v>45573</v>
      </c>
      <c r="P5" s="170">
        <v>45573</v>
      </c>
      <c r="Q5" s="96" t="s">
        <v>417</v>
      </c>
      <c r="R5" s="33" t="s">
        <v>279</v>
      </c>
      <c r="S5" s="9" t="s">
        <v>284</v>
      </c>
      <c r="T5" s="170">
        <v>45573</v>
      </c>
      <c r="U5" s="33" t="s">
        <v>279</v>
      </c>
      <c r="V5" s="33" t="s">
        <v>279</v>
      </c>
      <c r="W5" s="33" t="s">
        <v>279</v>
      </c>
      <c r="X5" s="2"/>
    </row>
    <row r="6" spans="1:24" ht="24">
      <c r="A6" s="36">
        <v>4</v>
      </c>
      <c r="B6" s="147" t="s">
        <v>74</v>
      </c>
      <c r="C6" s="9" t="s">
        <v>274</v>
      </c>
      <c r="D6" s="9">
        <v>46082</v>
      </c>
      <c r="E6" s="119" t="s">
        <v>1281</v>
      </c>
      <c r="F6" s="73">
        <v>2</v>
      </c>
      <c r="G6" s="91">
        <v>1.5</v>
      </c>
      <c r="H6" s="257" t="s">
        <v>1184</v>
      </c>
      <c r="I6" s="9" t="s">
        <v>274</v>
      </c>
      <c r="J6" s="65" t="s">
        <v>516</v>
      </c>
      <c r="K6" s="97" t="s">
        <v>279</v>
      </c>
      <c r="L6" s="111" t="s">
        <v>281</v>
      </c>
      <c r="M6" s="33" t="s">
        <v>1274</v>
      </c>
      <c r="N6" s="9">
        <v>39290</v>
      </c>
      <c r="O6" s="170">
        <v>45575</v>
      </c>
      <c r="P6" s="170">
        <v>45575</v>
      </c>
      <c r="Q6" s="96" t="s">
        <v>417</v>
      </c>
      <c r="R6" s="33" t="s">
        <v>279</v>
      </c>
      <c r="S6" s="9" t="s">
        <v>284</v>
      </c>
      <c r="T6" s="170">
        <v>45575</v>
      </c>
      <c r="U6" s="33" t="s">
        <v>279</v>
      </c>
      <c r="V6" s="33" t="s">
        <v>279</v>
      </c>
      <c r="W6" s="20" t="s">
        <v>271</v>
      </c>
      <c r="X6" s="70"/>
    </row>
    <row r="7" spans="1:24" ht="15">
      <c r="A7" s="203">
        <v>5</v>
      </c>
      <c r="B7" s="147" t="s">
        <v>74</v>
      </c>
      <c r="C7" s="193" t="s">
        <v>276</v>
      </c>
      <c r="D7" s="217">
        <v>46047</v>
      </c>
      <c r="E7" s="119" t="s">
        <v>1282</v>
      </c>
      <c r="F7" s="73">
        <v>5</v>
      </c>
      <c r="G7" s="91">
        <v>5</v>
      </c>
      <c r="H7" s="257" t="s">
        <v>1184</v>
      </c>
      <c r="I7" s="192" t="s">
        <v>271</v>
      </c>
      <c r="J7" s="192" t="s">
        <v>271</v>
      </c>
      <c r="K7" s="192" t="s">
        <v>271</v>
      </c>
      <c r="L7" s="192" t="s">
        <v>271</v>
      </c>
      <c r="M7" s="192" t="s">
        <v>271</v>
      </c>
      <c r="N7" s="9">
        <v>39429</v>
      </c>
      <c r="O7" s="241">
        <v>45588</v>
      </c>
      <c r="P7" s="241">
        <v>45593</v>
      </c>
      <c r="Q7" s="192" t="s">
        <v>271</v>
      </c>
      <c r="R7" s="192" t="s">
        <v>271</v>
      </c>
      <c r="S7" s="9" t="s">
        <v>284</v>
      </c>
      <c r="T7" s="241">
        <v>45593</v>
      </c>
      <c r="U7" s="20" t="s">
        <v>1251</v>
      </c>
      <c r="V7" s="20"/>
      <c r="W7" s="20"/>
      <c r="X7" s="70" t="s">
        <v>1252</v>
      </c>
    </row>
    <row r="8" spans="1:24" ht="24">
      <c r="A8" s="36">
        <v>6</v>
      </c>
      <c r="B8" s="147" t="s">
        <v>74</v>
      </c>
      <c r="C8" s="9" t="s">
        <v>274</v>
      </c>
      <c r="D8" s="12">
        <v>46128</v>
      </c>
      <c r="E8" s="13" t="s">
        <v>1283</v>
      </c>
      <c r="F8" s="73">
        <v>3</v>
      </c>
      <c r="G8" s="91">
        <v>4</v>
      </c>
      <c r="H8" s="258" t="s">
        <v>1184</v>
      </c>
      <c r="I8" s="9" t="s">
        <v>274</v>
      </c>
      <c r="J8" s="17" t="s">
        <v>281</v>
      </c>
      <c r="K8" s="97" t="s">
        <v>279</v>
      </c>
      <c r="L8" s="111" t="s">
        <v>281</v>
      </c>
      <c r="M8" s="97" t="s">
        <v>279</v>
      </c>
      <c r="N8" s="9">
        <v>39364</v>
      </c>
      <c r="O8" s="170">
        <v>45581</v>
      </c>
      <c r="P8" s="170">
        <v>45581</v>
      </c>
      <c r="Q8" s="96" t="s">
        <v>417</v>
      </c>
      <c r="R8" s="33" t="s">
        <v>279</v>
      </c>
      <c r="S8" s="9" t="s">
        <v>284</v>
      </c>
      <c r="T8" s="170">
        <v>45581</v>
      </c>
      <c r="U8" s="33" t="s">
        <v>279</v>
      </c>
      <c r="V8" s="33" t="s">
        <v>279</v>
      </c>
      <c r="W8" s="33" t="s">
        <v>279</v>
      </c>
      <c r="X8" s="70"/>
    </row>
    <row r="9" spans="1:24" ht="36">
      <c r="A9" s="189">
        <v>7</v>
      </c>
      <c r="B9" s="147" t="s">
        <v>74</v>
      </c>
      <c r="C9" s="9" t="s">
        <v>281</v>
      </c>
      <c r="D9" s="12" t="s">
        <v>1284</v>
      </c>
      <c r="E9" s="191" t="s">
        <v>1285</v>
      </c>
      <c r="F9" s="73">
        <v>1</v>
      </c>
      <c r="G9" s="91">
        <v>1</v>
      </c>
      <c r="H9" s="258" t="s">
        <v>1184</v>
      </c>
      <c r="I9" s="192" t="s">
        <v>271</v>
      </c>
      <c r="J9" s="192" t="s">
        <v>271</v>
      </c>
      <c r="K9" s="192" t="s">
        <v>271</v>
      </c>
      <c r="L9" s="192" t="s">
        <v>271</v>
      </c>
      <c r="M9" s="192" t="s">
        <v>271</v>
      </c>
      <c r="N9" s="192" t="s">
        <v>271</v>
      </c>
      <c r="O9" s="192" t="s">
        <v>271</v>
      </c>
      <c r="P9" s="192" t="s">
        <v>271</v>
      </c>
      <c r="Q9" s="192" t="s">
        <v>271</v>
      </c>
      <c r="R9" s="192" t="s">
        <v>271</v>
      </c>
      <c r="S9" s="192" t="s">
        <v>271</v>
      </c>
      <c r="T9" s="192" t="s">
        <v>271</v>
      </c>
      <c r="U9" s="192" t="s">
        <v>271</v>
      </c>
      <c r="V9" s="192" t="s">
        <v>271</v>
      </c>
      <c r="W9" s="192" t="s">
        <v>271</v>
      </c>
      <c r="X9" s="126" t="s">
        <v>1196</v>
      </c>
    </row>
    <row r="10" spans="1:24" ht="24">
      <c r="A10" s="36">
        <v>8</v>
      </c>
      <c r="B10" s="147" t="s">
        <v>74</v>
      </c>
      <c r="C10" s="9" t="s">
        <v>276</v>
      </c>
      <c r="D10" s="9">
        <v>46082</v>
      </c>
      <c r="E10" s="37" t="s">
        <v>1286</v>
      </c>
      <c r="F10" s="266">
        <v>1</v>
      </c>
      <c r="G10" s="267">
        <v>1</v>
      </c>
      <c r="H10" s="258" t="s">
        <v>1184</v>
      </c>
      <c r="I10" s="192" t="s">
        <v>271</v>
      </c>
      <c r="J10" s="192" t="s">
        <v>271</v>
      </c>
      <c r="K10" s="192" t="s">
        <v>271</v>
      </c>
      <c r="L10" s="192" t="s">
        <v>271</v>
      </c>
      <c r="M10" s="192" t="s">
        <v>271</v>
      </c>
      <c r="N10" s="192" t="s">
        <v>271</v>
      </c>
      <c r="O10" s="192" t="s">
        <v>271</v>
      </c>
      <c r="P10" s="192" t="s">
        <v>271</v>
      </c>
      <c r="Q10" s="192" t="s">
        <v>271</v>
      </c>
      <c r="R10" s="192" t="s">
        <v>271</v>
      </c>
      <c r="S10" s="192" t="s">
        <v>271</v>
      </c>
      <c r="T10" s="192" t="s">
        <v>271</v>
      </c>
      <c r="U10" s="192" t="s">
        <v>271</v>
      </c>
      <c r="V10" s="192" t="s">
        <v>271</v>
      </c>
      <c r="W10" s="192" t="s">
        <v>271</v>
      </c>
      <c r="X10" s="126" t="s">
        <v>1196</v>
      </c>
    </row>
    <row r="11" spans="1:24" ht="24">
      <c r="A11" s="36">
        <v>9</v>
      </c>
      <c r="B11" s="147" t="s">
        <v>74</v>
      </c>
      <c r="C11" s="9" t="s">
        <v>276</v>
      </c>
      <c r="D11" s="9">
        <v>45357</v>
      </c>
      <c r="E11" s="37" t="s">
        <v>1287</v>
      </c>
      <c r="F11" s="266">
        <v>1</v>
      </c>
      <c r="G11" s="267">
        <v>1</v>
      </c>
      <c r="H11" s="258" t="s">
        <v>1184</v>
      </c>
      <c r="I11" s="192" t="s">
        <v>271</v>
      </c>
      <c r="J11" s="192" t="s">
        <v>271</v>
      </c>
      <c r="K11" s="192" t="s">
        <v>271</v>
      </c>
      <c r="L11" s="192" t="s">
        <v>271</v>
      </c>
      <c r="M11" s="192" t="s">
        <v>271</v>
      </c>
      <c r="N11" s="192" t="s">
        <v>271</v>
      </c>
      <c r="O11" s="192" t="s">
        <v>271</v>
      </c>
      <c r="P11" s="192" t="s">
        <v>271</v>
      </c>
      <c r="Q11" s="192" t="s">
        <v>271</v>
      </c>
      <c r="R11" s="192" t="s">
        <v>271</v>
      </c>
      <c r="S11" s="192" t="s">
        <v>271</v>
      </c>
      <c r="T11" s="192" t="s">
        <v>271</v>
      </c>
      <c r="U11" s="192" t="s">
        <v>271</v>
      </c>
      <c r="V11" s="192" t="s">
        <v>271</v>
      </c>
      <c r="W11" s="192" t="s">
        <v>271</v>
      </c>
      <c r="X11" s="126" t="s">
        <v>1196</v>
      </c>
    </row>
    <row r="12" spans="1:24" ht="24">
      <c r="A12" s="36">
        <v>10</v>
      </c>
      <c r="B12" s="147" t="s">
        <v>74</v>
      </c>
      <c r="C12" s="9" t="s">
        <v>276</v>
      </c>
      <c r="D12" s="9">
        <v>44996</v>
      </c>
      <c r="E12" s="37" t="s">
        <v>1288</v>
      </c>
      <c r="F12" s="266">
        <v>1</v>
      </c>
      <c r="G12" s="267">
        <v>1</v>
      </c>
      <c r="H12" s="258" t="s">
        <v>1184</v>
      </c>
      <c r="I12" s="192" t="s">
        <v>271</v>
      </c>
      <c r="J12" s="192" t="s">
        <v>271</v>
      </c>
      <c r="K12" s="192" t="s">
        <v>271</v>
      </c>
      <c r="L12" s="192" t="s">
        <v>271</v>
      </c>
      <c r="M12" s="192" t="s">
        <v>271</v>
      </c>
      <c r="N12" s="192" t="s">
        <v>271</v>
      </c>
      <c r="O12" s="192" t="s">
        <v>271</v>
      </c>
      <c r="P12" s="192" t="s">
        <v>271</v>
      </c>
      <c r="Q12" s="192" t="s">
        <v>271</v>
      </c>
      <c r="R12" s="192" t="s">
        <v>271</v>
      </c>
      <c r="S12" s="192" t="s">
        <v>271</v>
      </c>
      <c r="T12" s="192" t="s">
        <v>271</v>
      </c>
      <c r="U12" s="192" t="s">
        <v>271</v>
      </c>
      <c r="V12" s="192" t="s">
        <v>271</v>
      </c>
      <c r="W12" s="192" t="s">
        <v>271</v>
      </c>
      <c r="X12" s="126" t="s">
        <v>1196</v>
      </c>
    </row>
    <row r="13" spans="1:24" ht="24">
      <c r="A13" s="36">
        <v>11</v>
      </c>
      <c r="B13" s="147" t="s">
        <v>74</v>
      </c>
      <c r="C13" s="9" t="s">
        <v>276</v>
      </c>
      <c r="D13" s="9">
        <v>45674</v>
      </c>
      <c r="E13" s="95" t="s">
        <v>1289</v>
      </c>
      <c r="F13" s="266">
        <v>1</v>
      </c>
      <c r="G13" s="267">
        <v>1</v>
      </c>
      <c r="H13" s="258" t="s">
        <v>1184</v>
      </c>
      <c r="I13" s="192" t="s">
        <v>271</v>
      </c>
      <c r="J13" s="192" t="s">
        <v>271</v>
      </c>
      <c r="K13" s="192" t="s">
        <v>271</v>
      </c>
      <c r="L13" s="192" t="s">
        <v>271</v>
      </c>
      <c r="M13" s="192" t="s">
        <v>271</v>
      </c>
      <c r="N13" s="192" t="s">
        <v>271</v>
      </c>
      <c r="O13" s="192" t="s">
        <v>271</v>
      </c>
      <c r="P13" s="192" t="s">
        <v>271</v>
      </c>
      <c r="Q13" s="192" t="s">
        <v>271</v>
      </c>
      <c r="R13" s="192" t="s">
        <v>271</v>
      </c>
      <c r="S13" s="192" t="s">
        <v>271</v>
      </c>
      <c r="T13" s="192" t="s">
        <v>271</v>
      </c>
      <c r="U13" s="192" t="s">
        <v>271</v>
      </c>
      <c r="V13" s="192" t="s">
        <v>271</v>
      </c>
      <c r="W13" s="192" t="s">
        <v>271</v>
      </c>
      <c r="X13" s="126" t="s">
        <v>1196</v>
      </c>
    </row>
    <row r="14" spans="1:24" ht="24">
      <c r="A14" s="36">
        <v>12</v>
      </c>
      <c r="B14" s="147" t="s">
        <v>74</v>
      </c>
      <c r="C14" s="9" t="s">
        <v>281</v>
      </c>
      <c r="D14" s="156">
        <v>23714</v>
      </c>
      <c r="E14" s="58" t="s">
        <v>1290</v>
      </c>
      <c r="F14" s="136">
        <v>2</v>
      </c>
      <c r="G14" s="8">
        <v>1.5</v>
      </c>
      <c r="H14" s="256" t="s">
        <v>1184</v>
      </c>
      <c r="I14" s="9" t="s">
        <v>281</v>
      </c>
      <c r="J14" s="17" t="s">
        <v>276</v>
      </c>
      <c r="K14" s="13" t="s">
        <v>279</v>
      </c>
      <c r="L14" s="9" t="s">
        <v>274</v>
      </c>
      <c r="M14" s="13" t="s">
        <v>279</v>
      </c>
      <c r="N14" s="9">
        <v>39345</v>
      </c>
      <c r="O14" s="241">
        <v>45580</v>
      </c>
      <c r="P14" s="241">
        <v>45580</v>
      </c>
      <c r="Q14" s="9" t="s">
        <v>417</v>
      </c>
      <c r="R14" s="21" t="s">
        <v>279</v>
      </c>
      <c r="S14" s="9" t="s">
        <v>284</v>
      </c>
      <c r="T14" s="241">
        <v>45580</v>
      </c>
      <c r="U14" s="20" t="s">
        <v>279</v>
      </c>
      <c r="V14" s="20" t="s">
        <v>279</v>
      </c>
      <c r="W14" s="20" t="s">
        <v>271</v>
      </c>
      <c r="X14" s="2"/>
    </row>
    <row r="15" spans="1:24" ht="24">
      <c r="A15" s="36">
        <v>13</v>
      </c>
      <c r="B15" s="251" t="s">
        <v>1291</v>
      </c>
      <c r="C15" s="9" t="s">
        <v>446</v>
      </c>
      <c r="D15" s="194">
        <v>45834</v>
      </c>
      <c r="E15" s="210" t="s">
        <v>1292</v>
      </c>
      <c r="F15" s="264">
        <v>3</v>
      </c>
      <c r="G15" s="8">
        <v>3</v>
      </c>
      <c r="H15" s="257" t="s">
        <v>1184</v>
      </c>
      <c r="I15" s="9" t="s">
        <v>446</v>
      </c>
      <c r="J15" s="9" t="s">
        <v>281</v>
      </c>
      <c r="K15" s="20" t="s">
        <v>1293</v>
      </c>
      <c r="L15" s="9" t="s">
        <v>281</v>
      </c>
      <c r="M15" s="20" t="s">
        <v>271</v>
      </c>
      <c r="N15" s="9">
        <v>39296</v>
      </c>
      <c r="O15" s="241">
        <v>45575</v>
      </c>
      <c r="P15" s="192" t="s">
        <v>271</v>
      </c>
      <c r="Q15" s="192" t="s">
        <v>271</v>
      </c>
      <c r="R15" s="192" t="s">
        <v>271</v>
      </c>
      <c r="S15" s="192" t="s">
        <v>271</v>
      </c>
      <c r="T15" s="192" t="s">
        <v>271</v>
      </c>
      <c r="U15" s="20"/>
      <c r="V15" s="20"/>
      <c r="W15" s="20"/>
      <c r="X15" s="70"/>
    </row>
    <row r="16" spans="1:24" ht="24">
      <c r="A16" s="36">
        <v>14</v>
      </c>
      <c r="B16" s="251" t="s">
        <v>1291</v>
      </c>
      <c r="C16" s="9" t="s">
        <v>446</v>
      </c>
      <c r="D16" s="9" t="s">
        <v>1294</v>
      </c>
      <c r="E16" s="69" t="s">
        <v>1261</v>
      </c>
      <c r="F16" s="266">
        <v>2</v>
      </c>
      <c r="G16" s="8">
        <v>1.5</v>
      </c>
      <c r="H16" s="257" t="s">
        <v>1184</v>
      </c>
      <c r="I16" s="9" t="s">
        <v>446</v>
      </c>
      <c r="J16" s="9" t="s">
        <v>276</v>
      </c>
      <c r="K16" s="192" t="s">
        <v>271</v>
      </c>
      <c r="L16" s="9" t="s">
        <v>281</v>
      </c>
      <c r="M16" s="20" t="s">
        <v>271</v>
      </c>
      <c r="N16" s="9">
        <v>39379</v>
      </c>
      <c r="O16" s="241">
        <v>45582</v>
      </c>
      <c r="P16" s="241">
        <v>45582</v>
      </c>
      <c r="Q16" s="192" t="s">
        <v>271</v>
      </c>
      <c r="R16" s="192" t="s">
        <v>271</v>
      </c>
      <c r="S16" s="9" t="s">
        <v>284</v>
      </c>
      <c r="T16" s="241">
        <v>45582</v>
      </c>
      <c r="U16" s="20" t="s">
        <v>279</v>
      </c>
      <c r="V16" s="20" t="s">
        <v>279</v>
      </c>
      <c r="W16" s="20" t="s">
        <v>271</v>
      </c>
      <c r="X16" s="70"/>
    </row>
    <row r="17" spans="1:24" ht="36">
      <c r="A17" s="36">
        <v>15</v>
      </c>
      <c r="B17" s="251" t="s">
        <v>1291</v>
      </c>
      <c r="C17" s="9" t="s">
        <v>446</v>
      </c>
      <c r="D17" s="9">
        <v>24026</v>
      </c>
      <c r="E17" s="13" t="s">
        <v>1295</v>
      </c>
      <c r="F17" s="266">
        <v>3</v>
      </c>
      <c r="G17" s="8">
        <v>3</v>
      </c>
      <c r="H17" s="257" t="s">
        <v>1184</v>
      </c>
      <c r="I17" s="9" t="s">
        <v>446</v>
      </c>
      <c r="J17" s="9" t="s">
        <v>281</v>
      </c>
      <c r="K17" s="20" t="s">
        <v>271</v>
      </c>
      <c r="L17" s="9" t="s">
        <v>281</v>
      </c>
      <c r="M17" s="20" t="s">
        <v>271</v>
      </c>
      <c r="N17" s="9">
        <v>39378</v>
      </c>
      <c r="O17" s="241">
        <v>45582</v>
      </c>
      <c r="P17" s="241">
        <v>45582</v>
      </c>
      <c r="Q17" s="192" t="s">
        <v>271</v>
      </c>
      <c r="R17" s="192" t="s">
        <v>271</v>
      </c>
      <c r="S17" s="9" t="s">
        <v>284</v>
      </c>
      <c r="T17" s="241">
        <v>45582</v>
      </c>
      <c r="U17" s="20" t="s">
        <v>279</v>
      </c>
      <c r="V17" s="20" t="s">
        <v>279</v>
      </c>
      <c r="W17" s="20" t="s">
        <v>271</v>
      </c>
      <c r="X17" s="70"/>
    </row>
    <row r="18" spans="1:24" ht="24">
      <c r="A18" s="36">
        <v>16</v>
      </c>
      <c r="B18" s="251" t="s">
        <v>1291</v>
      </c>
      <c r="C18" s="17" t="s">
        <v>446</v>
      </c>
      <c r="D18" s="9">
        <v>24187</v>
      </c>
      <c r="E18" s="261" t="s">
        <v>1296</v>
      </c>
      <c r="F18" s="8">
        <v>2</v>
      </c>
      <c r="G18" s="8"/>
      <c r="H18" s="21"/>
      <c r="I18" s="9"/>
      <c r="J18" s="9"/>
      <c r="K18" s="13"/>
      <c r="L18" s="9"/>
      <c r="M18" s="13"/>
      <c r="N18" s="9"/>
      <c r="O18" s="45"/>
      <c r="P18" s="45"/>
      <c r="Q18" s="9"/>
      <c r="R18" s="21"/>
      <c r="S18" s="9"/>
      <c r="T18" s="45"/>
      <c r="U18" s="20"/>
      <c r="V18" s="20"/>
      <c r="W18" s="20"/>
      <c r="X18" s="2" t="s">
        <v>1297</v>
      </c>
    </row>
    <row r="19" spans="1:24" ht="24">
      <c r="A19" s="36">
        <v>17</v>
      </c>
      <c r="B19" s="251" t="s">
        <v>1291</v>
      </c>
      <c r="C19" s="17" t="s">
        <v>276</v>
      </c>
      <c r="D19" s="65">
        <v>46310</v>
      </c>
      <c r="E19" s="254" t="s">
        <v>1219</v>
      </c>
      <c r="F19" s="8">
        <v>8</v>
      </c>
      <c r="G19" s="8">
        <v>5</v>
      </c>
      <c r="H19" s="21" t="s">
        <v>874</v>
      </c>
      <c r="I19" s="9"/>
      <c r="J19" s="9"/>
      <c r="K19" s="13"/>
      <c r="L19" s="9"/>
      <c r="M19" s="13"/>
      <c r="N19" s="9"/>
      <c r="O19" s="45"/>
      <c r="P19" s="45"/>
      <c r="Q19" s="9"/>
      <c r="R19" s="21"/>
      <c r="S19" s="9"/>
      <c r="T19" s="45"/>
      <c r="U19" s="20"/>
      <c r="V19" s="20"/>
      <c r="W19" s="20"/>
      <c r="X19" s="2"/>
    </row>
    <row r="20" spans="1:24" ht="40.5" customHeight="1">
      <c r="A20" s="36">
        <v>18</v>
      </c>
      <c r="B20" s="251" t="s">
        <v>1291</v>
      </c>
      <c r="C20" s="9" t="s">
        <v>281</v>
      </c>
      <c r="D20" s="65" t="s">
        <v>1298</v>
      </c>
      <c r="E20" s="13" t="s">
        <v>1259</v>
      </c>
      <c r="F20" s="8">
        <v>2</v>
      </c>
      <c r="G20" s="8">
        <v>2</v>
      </c>
      <c r="H20" s="256" t="s">
        <v>1184</v>
      </c>
      <c r="I20" s="9" t="s">
        <v>281</v>
      </c>
      <c r="J20" s="9" t="s">
        <v>276</v>
      </c>
      <c r="K20" s="13" t="s">
        <v>279</v>
      </c>
      <c r="L20" s="112" t="s">
        <v>274</v>
      </c>
      <c r="M20" s="13" t="s">
        <v>279</v>
      </c>
      <c r="N20" s="9">
        <v>39390</v>
      </c>
      <c r="O20" s="241">
        <v>45583</v>
      </c>
      <c r="P20" s="241">
        <v>45583</v>
      </c>
      <c r="Q20" s="9" t="s">
        <v>417</v>
      </c>
      <c r="R20" s="21" t="s">
        <v>279</v>
      </c>
      <c r="S20" s="9" t="s">
        <v>284</v>
      </c>
      <c r="T20" s="241">
        <v>45583</v>
      </c>
      <c r="U20" s="20" t="s">
        <v>279</v>
      </c>
      <c r="V20" s="20" t="s">
        <v>279</v>
      </c>
      <c r="W20" s="20" t="s">
        <v>271</v>
      </c>
      <c r="X20" s="2"/>
    </row>
    <row r="21" spans="1:24" ht="40.5" customHeight="1">
      <c r="A21" s="36">
        <v>19</v>
      </c>
      <c r="B21" s="251" t="s">
        <v>1291</v>
      </c>
      <c r="C21" s="9" t="s">
        <v>274</v>
      </c>
      <c r="D21" s="65">
        <v>45940</v>
      </c>
      <c r="E21" s="13" t="s">
        <v>1255</v>
      </c>
      <c r="F21" s="8">
        <v>2</v>
      </c>
      <c r="G21" s="8">
        <v>1.5</v>
      </c>
      <c r="H21" s="256" t="s">
        <v>1184</v>
      </c>
      <c r="I21" s="9" t="s">
        <v>274</v>
      </c>
      <c r="J21" s="17" t="s">
        <v>281</v>
      </c>
      <c r="K21" s="97" t="s">
        <v>279</v>
      </c>
      <c r="L21" s="111" t="s">
        <v>281</v>
      </c>
      <c r="M21" s="97" t="s">
        <v>279</v>
      </c>
      <c r="N21" s="9">
        <v>39436</v>
      </c>
      <c r="O21" s="241">
        <v>45588</v>
      </c>
      <c r="P21" s="241">
        <v>45588</v>
      </c>
      <c r="Q21" s="9" t="s">
        <v>417</v>
      </c>
      <c r="R21" s="21" t="s">
        <v>279</v>
      </c>
      <c r="S21" s="9" t="s">
        <v>284</v>
      </c>
      <c r="T21" s="241">
        <v>45588</v>
      </c>
      <c r="U21" s="20" t="s">
        <v>279</v>
      </c>
      <c r="V21" s="20" t="s">
        <v>279</v>
      </c>
      <c r="W21" s="20" t="s">
        <v>271</v>
      </c>
      <c r="X21" s="2"/>
    </row>
    <row r="22" spans="1:24" ht="40.5" customHeight="1">
      <c r="A22" s="36">
        <v>20</v>
      </c>
      <c r="B22" s="251" t="s">
        <v>1291</v>
      </c>
      <c r="C22" s="9" t="s">
        <v>274</v>
      </c>
      <c r="D22" s="65">
        <v>43917</v>
      </c>
      <c r="E22" s="13" t="s">
        <v>1299</v>
      </c>
      <c r="F22" s="8">
        <v>3</v>
      </c>
      <c r="G22" s="8">
        <v>2.5</v>
      </c>
      <c r="H22" s="256" t="s">
        <v>1184</v>
      </c>
      <c r="I22" s="9" t="s">
        <v>274</v>
      </c>
      <c r="J22" s="17" t="s">
        <v>281</v>
      </c>
      <c r="K22" s="97" t="s">
        <v>1300</v>
      </c>
      <c r="L22" s="111" t="s">
        <v>281</v>
      </c>
      <c r="M22" s="97" t="s">
        <v>279</v>
      </c>
      <c r="N22" s="9">
        <v>39432</v>
      </c>
      <c r="O22" s="241">
        <v>45588</v>
      </c>
      <c r="P22" s="241">
        <v>45588</v>
      </c>
      <c r="Q22" s="9" t="s">
        <v>417</v>
      </c>
      <c r="R22" s="21" t="s">
        <v>279</v>
      </c>
      <c r="S22" s="9" t="s">
        <v>284</v>
      </c>
      <c r="T22" s="241">
        <v>45588</v>
      </c>
      <c r="U22" s="20" t="s">
        <v>279</v>
      </c>
      <c r="V22" s="20" t="s">
        <v>279</v>
      </c>
      <c r="W22" s="20" t="s">
        <v>271</v>
      </c>
      <c r="X22" s="2"/>
    </row>
    <row r="23" spans="1:24" ht="40.5" customHeight="1">
      <c r="A23" s="36">
        <v>21</v>
      </c>
      <c r="B23" s="251" t="s">
        <v>1291</v>
      </c>
      <c r="C23" s="9" t="s">
        <v>274</v>
      </c>
      <c r="D23" s="65">
        <v>46079</v>
      </c>
      <c r="E23" s="254" t="s">
        <v>1267</v>
      </c>
      <c r="F23" s="8">
        <v>5</v>
      </c>
      <c r="G23" s="8"/>
      <c r="H23" s="21" t="s">
        <v>874</v>
      </c>
      <c r="I23" s="9"/>
      <c r="J23" s="9"/>
      <c r="K23" s="13"/>
      <c r="L23" s="112"/>
      <c r="M23" s="13"/>
      <c r="N23" s="9"/>
      <c r="O23" s="241"/>
      <c r="P23" s="241"/>
      <c r="Q23" s="9"/>
      <c r="R23" s="21"/>
      <c r="S23" s="9"/>
      <c r="T23" s="241"/>
      <c r="U23" s="20"/>
      <c r="V23" s="20"/>
      <c r="W23" s="20"/>
      <c r="X23" s="2"/>
    </row>
    <row r="24" spans="1:24" ht="36">
      <c r="A24" s="36">
        <v>22</v>
      </c>
      <c r="B24" s="251" t="s">
        <v>1291</v>
      </c>
      <c r="C24" s="91" t="s">
        <v>281</v>
      </c>
      <c r="D24" s="111" t="s">
        <v>1301</v>
      </c>
      <c r="E24" s="149" t="s">
        <v>1260</v>
      </c>
      <c r="F24" s="8">
        <v>2</v>
      </c>
      <c r="G24" s="8">
        <v>2</v>
      </c>
      <c r="H24" s="256" t="s">
        <v>1184</v>
      </c>
      <c r="I24" s="9" t="s">
        <v>281</v>
      </c>
      <c r="J24" s="17" t="s">
        <v>276</v>
      </c>
      <c r="K24" s="13" t="s">
        <v>279</v>
      </c>
      <c r="L24" s="9" t="s">
        <v>274</v>
      </c>
      <c r="M24" s="13" t="s">
        <v>279</v>
      </c>
      <c r="N24" s="9">
        <v>39435</v>
      </c>
      <c r="O24" s="241">
        <v>45588</v>
      </c>
      <c r="P24" s="241">
        <v>45588</v>
      </c>
      <c r="Q24" s="9" t="s">
        <v>417</v>
      </c>
      <c r="R24" s="21" t="s">
        <v>279</v>
      </c>
      <c r="S24" s="9" t="s">
        <v>284</v>
      </c>
      <c r="T24" s="241">
        <v>45588</v>
      </c>
      <c r="U24" s="20" t="s">
        <v>279</v>
      </c>
      <c r="V24" s="20" t="s">
        <v>279</v>
      </c>
      <c r="W24" s="20" t="s">
        <v>271</v>
      </c>
      <c r="X24" s="105"/>
    </row>
    <row r="25" spans="1:24" ht="36">
      <c r="A25" s="36">
        <v>23</v>
      </c>
      <c r="B25" s="251" t="s">
        <v>1291</v>
      </c>
      <c r="C25" s="91" t="s">
        <v>281</v>
      </c>
      <c r="D25" s="116">
        <v>24037</v>
      </c>
      <c r="E25" s="58" t="s">
        <v>1302</v>
      </c>
      <c r="F25" s="268">
        <v>2</v>
      </c>
      <c r="G25" s="269">
        <v>2</v>
      </c>
      <c r="H25" s="259" t="s">
        <v>1184</v>
      </c>
      <c r="I25" s="91" t="s">
        <v>281</v>
      </c>
      <c r="J25" s="9" t="s">
        <v>276</v>
      </c>
      <c r="K25" s="13" t="s">
        <v>279</v>
      </c>
      <c r="L25" s="9" t="s">
        <v>274</v>
      </c>
      <c r="M25" s="13" t="s">
        <v>279</v>
      </c>
      <c r="N25" s="17">
        <v>39433</v>
      </c>
      <c r="O25" s="246">
        <v>45588</v>
      </c>
      <c r="P25" s="246">
        <v>45588</v>
      </c>
      <c r="Q25" s="17" t="s">
        <v>417</v>
      </c>
      <c r="R25" s="48" t="s">
        <v>279</v>
      </c>
      <c r="S25" s="17" t="s">
        <v>284</v>
      </c>
      <c r="T25" s="246">
        <v>45588</v>
      </c>
      <c r="U25" s="90" t="s">
        <v>279</v>
      </c>
      <c r="V25" s="20" t="s">
        <v>279</v>
      </c>
      <c r="W25" s="20" t="s">
        <v>271</v>
      </c>
      <c r="X25" s="53"/>
    </row>
    <row r="26" spans="1:24" ht="24">
      <c r="A26" s="36">
        <v>24</v>
      </c>
      <c r="B26" s="252" t="s">
        <v>1291</v>
      </c>
      <c r="C26" s="151" t="s">
        <v>281</v>
      </c>
      <c r="D26" s="248">
        <v>23660</v>
      </c>
      <c r="E26" s="262" t="s">
        <v>448</v>
      </c>
      <c r="F26" s="270">
        <v>5</v>
      </c>
      <c r="G26" s="271">
        <v>4</v>
      </c>
      <c r="H26" s="260"/>
      <c r="I26" s="156" t="s">
        <v>281</v>
      </c>
      <c r="J26" s="249" t="s">
        <v>271</v>
      </c>
      <c r="K26" s="11" t="s">
        <v>271</v>
      </c>
      <c r="L26" s="245" t="s">
        <v>271</v>
      </c>
      <c r="M26" s="123" t="s">
        <v>271</v>
      </c>
      <c r="N26" s="244"/>
      <c r="O26" s="244"/>
      <c r="P26" s="244"/>
      <c r="Q26" s="244"/>
      <c r="R26" s="247"/>
      <c r="S26" s="53"/>
      <c r="T26" s="53"/>
      <c r="U26" s="247"/>
      <c r="V26" s="53"/>
      <c r="W26" s="114"/>
      <c r="X26" s="250" t="s">
        <v>1303</v>
      </c>
    </row>
    <row r="27" spans="1:24" ht="24">
      <c r="A27" s="36">
        <v>25</v>
      </c>
      <c r="B27" s="253" t="s">
        <v>1291</v>
      </c>
      <c r="C27" s="9" t="s">
        <v>274</v>
      </c>
      <c r="D27" s="111">
        <v>24111</v>
      </c>
      <c r="E27" s="58" t="s">
        <v>1256</v>
      </c>
      <c r="F27" s="8">
        <v>1</v>
      </c>
      <c r="G27" s="8">
        <v>1</v>
      </c>
      <c r="H27" s="256" t="s">
        <v>1184</v>
      </c>
      <c r="I27" s="91" t="s">
        <v>274</v>
      </c>
      <c r="J27" s="9" t="s">
        <v>281</v>
      </c>
      <c r="K27" s="134" t="s">
        <v>1304</v>
      </c>
      <c r="L27" s="9" t="s">
        <v>274</v>
      </c>
      <c r="M27" s="13" t="s">
        <v>279</v>
      </c>
      <c r="N27" s="17">
        <v>39434</v>
      </c>
      <c r="O27" s="246">
        <v>45588</v>
      </c>
      <c r="P27" s="246">
        <v>45588</v>
      </c>
      <c r="Q27" s="17" t="s">
        <v>417</v>
      </c>
      <c r="R27" s="48" t="s">
        <v>279</v>
      </c>
      <c r="S27" s="17" t="s">
        <v>284</v>
      </c>
      <c r="T27" s="246">
        <v>45588</v>
      </c>
      <c r="U27" s="90" t="s">
        <v>279</v>
      </c>
      <c r="V27" s="20" t="s">
        <v>279</v>
      </c>
      <c r="W27" s="93" t="s">
        <v>271</v>
      </c>
      <c r="X27" s="114"/>
    </row>
    <row r="28" spans="1:24" ht="12.75">
      <c r="A28" s="23"/>
      <c r="B28" s="23"/>
      <c r="C28" s="24"/>
      <c r="E28" s="23"/>
      <c r="F28" s="272"/>
      <c r="G28" s="272"/>
      <c r="J28" s="24"/>
      <c r="L28" s="24"/>
      <c r="M28" s="23"/>
      <c r="N28" s="24"/>
      <c r="O28" s="24"/>
      <c r="P28" s="24"/>
      <c r="Q28" s="24"/>
    </row>
    <row r="29" spans="1:24" ht="12.75">
      <c r="A29" s="23"/>
      <c r="B29" s="23"/>
      <c r="C29" s="24"/>
      <c r="E29" s="107"/>
      <c r="F29" s="272"/>
      <c r="G29" s="272"/>
      <c r="J29" s="24"/>
      <c r="L29" s="24"/>
      <c r="M29" s="23"/>
      <c r="N29" s="24"/>
      <c r="O29" s="24"/>
      <c r="P29" s="24"/>
      <c r="Q29" s="24"/>
    </row>
    <row r="30" spans="1:24" ht="12.75">
      <c r="B30" s="23"/>
      <c r="C30" s="24"/>
      <c r="E30" s="23"/>
      <c r="F30" s="272"/>
      <c r="G30" s="272"/>
      <c r="J30" s="24"/>
      <c r="L30" s="24"/>
      <c r="M30" s="23"/>
      <c r="N30" s="24"/>
      <c r="O30" s="24"/>
      <c r="P30" s="24"/>
      <c r="Q30" s="24"/>
    </row>
    <row r="31" spans="1:24" ht="12.75">
      <c r="B31" s="23"/>
      <c r="C31" s="24"/>
      <c r="E31" s="23"/>
      <c r="F31" s="272"/>
      <c r="G31" s="272"/>
      <c r="J31" s="24"/>
      <c r="L31" s="24"/>
      <c r="M31" s="23"/>
      <c r="N31" s="24"/>
      <c r="O31" s="24"/>
      <c r="P31" s="24"/>
      <c r="Q31" s="24"/>
    </row>
    <row r="32" spans="1:24" ht="12.75">
      <c r="B32" s="23"/>
      <c r="C32" s="24"/>
      <c r="E32" s="23"/>
      <c r="F32" s="272"/>
      <c r="G32" s="272"/>
      <c r="J32" s="24"/>
      <c r="L32" s="24"/>
      <c r="M32" s="23"/>
      <c r="N32" s="24"/>
      <c r="O32" s="24"/>
      <c r="P32" s="24"/>
      <c r="Q32" s="24"/>
    </row>
    <row r="33" spans="2:17" ht="12.75">
      <c r="B33" s="23"/>
      <c r="C33" s="24"/>
      <c r="E33" s="23"/>
      <c r="F33" s="272"/>
      <c r="G33" s="272"/>
      <c r="J33" s="24"/>
      <c r="L33" s="24"/>
      <c r="M33" s="23"/>
      <c r="N33" s="24"/>
      <c r="O33" s="24"/>
      <c r="P33" s="24"/>
      <c r="Q33" s="24"/>
    </row>
    <row r="34" spans="2:17" ht="12.75">
      <c r="B34" s="23"/>
      <c r="C34" s="24"/>
      <c r="E34" s="23"/>
      <c r="F34" s="272"/>
      <c r="G34" s="272"/>
      <c r="J34" s="24"/>
      <c r="L34" s="24"/>
      <c r="M34" s="23"/>
      <c r="N34" s="24"/>
      <c r="O34" s="24"/>
      <c r="P34" s="24"/>
      <c r="Q34" s="24"/>
    </row>
    <row r="35" spans="2:17" ht="12.75">
      <c r="B35" s="23"/>
      <c r="C35" s="24"/>
      <c r="E35" s="23"/>
      <c r="F35" s="272"/>
      <c r="G35" s="272"/>
      <c r="J35" s="24"/>
      <c r="L35" s="24"/>
      <c r="M35" s="23"/>
      <c r="N35" s="24"/>
      <c r="O35" s="24"/>
      <c r="P35" s="24"/>
      <c r="Q35" s="24"/>
    </row>
    <row r="36" spans="2:17" ht="12.75">
      <c r="B36" s="23"/>
      <c r="C36" s="24"/>
      <c r="E36" s="23"/>
      <c r="F36" s="272"/>
      <c r="G36" s="272"/>
      <c r="J36" s="24"/>
      <c r="L36" s="24"/>
      <c r="M36" s="23"/>
      <c r="N36" s="24"/>
      <c r="O36" s="24"/>
      <c r="P36" s="24"/>
      <c r="Q36" s="24"/>
    </row>
    <row r="37" spans="2:17" ht="12.75">
      <c r="B37" s="23"/>
      <c r="C37" s="24"/>
      <c r="E37" s="23"/>
      <c r="F37" s="272"/>
      <c r="G37" s="272"/>
      <c r="J37" s="24"/>
      <c r="L37" s="24"/>
      <c r="M37" s="23"/>
      <c r="N37" s="24"/>
      <c r="O37" s="24"/>
      <c r="P37" s="24"/>
      <c r="Q37" s="24"/>
    </row>
    <row r="38" spans="2:17" ht="12.75">
      <c r="B38" s="23"/>
      <c r="C38" s="24"/>
      <c r="E38" s="23"/>
      <c r="F38" s="272"/>
      <c r="G38" s="272"/>
      <c r="J38" s="24"/>
      <c r="L38" s="24"/>
      <c r="M38" s="23"/>
      <c r="N38" s="24"/>
      <c r="O38" s="24"/>
      <c r="P38" s="24"/>
      <c r="Q38" s="24"/>
    </row>
    <row r="39" spans="2:17" ht="12.75">
      <c r="B39" s="23"/>
      <c r="C39" s="24"/>
      <c r="E39" s="23"/>
      <c r="F39" s="272"/>
      <c r="G39" s="272"/>
      <c r="J39" s="24"/>
      <c r="L39" s="24"/>
      <c r="M39" s="23"/>
      <c r="N39" s="24"/>
      <c r="O39" s="24"/>
      <c r="P39" s="24"/>
      <c r="Q39" s="24"/>
    </row>
    <row r="40" spans="2:17" ht="12.75">
      <c r="B40" s="23"/>
      <c r="C40" s="24"/>
      <c r="E40" s="23"/>
      <c r="F40" s="272"/>
      <c r="G40" s="272"/>
      <c r="J40" s="24"/>
      <c r="L40" s="24"/>
      <c r="M40" s="23"/>
      <c r="N40" s="24"/>
      <c r="O40" s="24"/>
      <c r="P40" s="24"/>
      <c r="Q40" s="24"/>
    </row>
    <row r="41" spans="2:17" ht="12.75">
      <c r="B41" s="23"/>
      <c r="C41" s="24"/>
      <c r="E41" s="23"/>
      <c r="F41" s="272"/>
      <c r="G41" s="272"/>
      <c r="J41" s="24"/>
      <c r="L41" s="24"/>
      <c r="M41" s="23"/>
      <c r="N41" s="24"/>
      <c r="O41" s="24"/>
      <c r="P41" s="24"/>
      <c r="Q41" s="24"/>
    </row>
    <row r="42" spans="2:17" ht="12.75">
      <c r="B42" s="23"/>
      <c r="C42" s="24"/>
      <c r="E42" s="23"/>
      <c r="F42" s="272"/>
      <c r="G42" s="272"/>
      <c r="J42" s="24"/>
      <c r="L42" s="24"/>
      <c r="M42" s="23"/>
      <c r="N42" s="24"/>
      <c r="O42" s="24"/>
      <c r="P42" s="24"/>
      <c r="Q42" s="24"/>
    </row>
    <row r="43" spans="2:17" ht="12.75">
      <c r="B43" s="23"/>
      <c r="C43" s="24"/>
      <c r="E43" s="23"/>
      <c r="F43" s="272"/>
      <c r="G43" s="272"/>
      <c r="J43" s="24"/>
      <c r="L43" s="24"/>
      <c r="M43" s="23"/>
      <c r="N43" s="24"/>
      <c r="O43" s="24"/>
      <c r="P43" s="24"/>
      <c r="Q43" s="24"/>
    </row>
    <row r="44" spans="2:17" ht="12.75">
      <c r="B44" s="23"/>
      <c r="C44" s="24"/>
      <c r="E44" s="23"/>
      <c r="F44" s="272"/>
      <c r="G44" s="272"/>
      <c r="J44" s="24"/>
      <c r="L44" s="24"/>
      <c r="M44" s="23"/>
      <c r="N44" s="24"/>
      <c r="O44" s="24"/>
      <c r="P44" s="24"/>
      <c r="Q44" s="24"/>
    </row>
    <row r="45" spans="2:17" ht="12.75">
      <c r="B45" s="23"/>
      <c r="C45" s="24"/>
      <c r="E45" s="23"/>
      <c r="F45" s="272"/>
      <c r="G45" s="272"/>
      <c r="J45" s="24"/>
      <c r="L45" s="24"/>
      <c r="M45" s="23"/>
      <c r="N45" s="24"/>
      <c r="O45" s="24"/>
      <c r="P45" s="24"/>
      <c r="Q45" s="24"/>
    </row>
    <row r="46" spans="2:17" ht="12.75">
      <c r="B46" s="23"/>
      <c r="C46" s="24"/>
      <c r="E46" s="23"/>
      <c r="F46" s="272"/>
      <c r="G46" s="272"/>
      <c r="J46" s="24"/>
      <c r="L46" s="24"/>
      <c r="M46" s="23"/>
      <c r="N46" s="24"/>
      <c r="O46" s="24"/>
      <c r="P46" s="24"/>
      <c r="Q46" s="24"/>
    </row>
    <row r="47" spans="2:17" ht="12.75">
      <c r="B47" s="23"/>
      <c r="C47" s="24"/>
      <c r="E47" s="23"/>
      <c r="F47" s="272"/>
      <c r="G47" s="272"/>
      <c r="J47" s="24"/>
      <c r="L47" s="24"/>
      <c r="M47" s="23"/>
      <c r="N47" s="24"/>
      <c r="O47" s="24"/>
      <c r="P47" s="24"/>
      <c r="Q47" s="24"/>
    </row>
    <row r="48" spans="2:17" ht="12.75">
      <c r="B48" s="23"/>
      <c r="C48" s="24"/>
      <c r="E48" s="23"/>
      <c r="F48" s="272"/>
      <c r="G48" s="272"/>
      <c r="J48" s="24"/>
      <c r="L48" s="24"/>
      <c r="M48" s="23"/>
      <c r="N48" s="24"/>
      <c r="O48" s="24"/>
      <c r="P48" s="24"/>
      <c r="Q48" s="24"/>
    </row>
    <row r="49" spans="2:17" ht="12.75">
      <c r="B49" s="23"/>
      <c r="C49" s="24"/>
      <c r="E49" s="23"/>
      <c r="F49" s="272"/>
      <c r="G49" s="272"/>
      <c r="J49" s="24"/>
      <c r="L49" s="24"/>
      <c r="M49" s="23"/>
      <c r="N49" s="24"/>
      <c r="O49" s="24"/>
      <c r="P49" s="24"/>
      <c r="Q49" s="24"/>
    </row>
    <row r="50" spans="2:17" ht="12.75">
      <c r="B50" s="23"/>
      <c r="C50" s="24"/>
      <c r="E50" s="23"/>
      <c r="F50" s="272"/>
      <c r="G50" s="272"/>
      <c r="J50" s="24"/>
      <c r="L50" s="24"/>
      <c r="M50" s="23"/>
      <c r="N50" s="24"/>
      <c r="O50" s="24"/>
      <c r="P50" s="24"/>
      <c r="Q50" s="24"/>
    </row>
    <row r="51" spans="2:17" ht="12.75">
      <c r="B51" s="23"/>
      <c r="C51" s="24"/>
      <c r="E51" s="23"/>
      <c r="F51" s="272"/>
      <c r="G51" s="272"/>
      <c r="J51" s="24"/>
      <c r="L51" s="24"/>
      <c r="M51" s="23"/>
      <c r="N51" s="24"/>
      <c r="O51" s="24"/>
      <c r="P51" s="24"/>
      <c r="Q51" s="24"/>
    </row>
    <row r="52" spans="2:17" ht="12.75">
      <c r="B52" s="23"/>
      <c r="C52" s="24"/>
      <c r="E52" s="23"/>
      <c r="F52" s="272"/>
      <c r="G52" s="272"/>
      <c r="J52" s="24"/>
      <c r="L52" s="24"/>
      <c r="M52" s="23"/>
      <c r="N52" s="24"/>
      <c r="O52" s="24"/>
      <c r="P52" s="24"/>
      <c r="Q52" s="24"/>
    </row>
    <row r="53" spans="2:17" ht="12.75">
      <c r="B53" s="23"/>
      <c r="C53" s="24"/>
      <c r="E53" s="23"/>
      <c r="F53" s="272"/>
      <c r="G53" s="272"/>
      <c r="J53" s="24"/>
      <c r="L53" s="24"/>
      <c r="M53" s="23"/>
      <c r="N53" s="24"/>
      <c r="O53" s="24"/>
      <c r="P53" s="24"/>
      <c r="Q53" s="24"/>
    </row>
    <row r="54" spans="2:17" ht="12.75">
      <c r="B54" s="23"/>
      <c r="C54" s="24"/>
      <c r="E54" s="23"/>
      <c r="F54" s="272"/>
      <c r="G54" s="272"/>
      <c r="J54" s="24"/>
      <c r="L54" s="24"/>
      <c r="M54" s="23"/>
      <c r="N54" s="24"/>
      <c r="O54" s="24"/>
      <c r="P54" s="24"/>
      <c r="Q54" s="24"/>
    </row>
    <row r="55" spans="2:17" ht="12.75">
      <c r="B55" s="23"/>
      <c r="C55" s="24"/>
      <c r="E55" s="23"/>
      <c r="F55" s="272"/>
      <c r="G55" s="272"/>
      <c r="J55" s="24"/>
      <c r="L55" s="24"/>
      <c r="M55" s="23"/>
      <c r="N55" s="24"/>
      <c r="O55" s="24"/>
      <c r="P55" s="24"/>
      <c r="Q55" s="24"/>
    </row>
    <row r="56" spans="2:17" ht="12.75">
      <c r="B56" s="23"/>
      <c r="C56" s="24"/>
      <c r="E56" s="23"/>
      <c r="F56" s="272"/>
      <c r="G56" s="272"/>
      <c r="J56" s="24"/>
      <c r="L56" s="24"/>
      <c r="M56" s="23"/>
      <c r="N56" s="24"/>
      <c r="O56" s="24"/>
      <c r="P56" s="24"/>
      <c r="Q56" s="24"/>
    </row>
    <row r="57" spans="2:17" ht="12.75">
      <c r="B57" s="23"/>
      <c r="C57" s="24"/>
      <c r="E57" s="23"/>
      <c r="F57" s="272"/>
      <c r="G57" s="272"/>
      <c r="J57" s="24"/>
      <c r="L57" s="24"/>
      <c r="M57" s="23"/>
      <c r="N57" s="24"/>
      <c r="O57" s="24"/>
      <c r="P57" s="24"/>
      <c r="Q57" s="24"/>
    </row>
    <row r="58" spans="2:17" ht="12.75">
      <c r="B58" s="23"/>
      <c r="C58" s="24"/>
      <c r="E58" s="23"/>
      <c r="F58" s="272"/>
      <c r="G58" s="272"/>
      <c r="J58" s="24"/>
      <c r="L58" s="24"/>
      <c r="M58" s="23"/>
      <c r="N58" s="24"/>
      <c r="O58" s="24"/>
      <c r="P58" s="24"/>
      <c r="Q58" s="24"/>
    </row>
    <row r="59" spans="2:17" ht="12.75">
      <c r="B59" s="23"/>
      <c r="C59" s="24"/>
      <c r="E59" s="23"/>
      <c r="F59" s="272"/>
      <c r="G59" s="272"/>
      <c r="J59" s="24"/>
      <c r="L59" s="24"/>
      <c r="M59" s="23"/>
      <c r="N59" s="24"/>
      <c r="O59" s="24"/>
      <c r="P59" s="24"/>
      <c r="Q59" s="24"/>
    </row>
    <row r="60" spans="2:17" ht="12.75">
      <c r="B60" s="23"/>
      <c r="C60" s="24"/>
      <c r="E60" s="23"/>
      <c r="F60" s="272"/>
      <c r="G60" s="272"/>
      <c r="J60" s="24"/>
      <c r="L60" s="24"/>
      <c r="M60" s="23"/>
      <c r="N60" s="24"/>
      <c r="O60" s="24"/>
      <c r="P60" s="24"/>
      <c r="Q60" s="24"/>
    </row>
    <row r="61" spans="2:17" ht="12.75">
      <c r="B61" s="23"/>
      <c r="C61" s="24"/>
      <c r="E61" s="23"/>
      <c r="F61" s="272"/>
      <c r="G61" s="272"/>
      <c r="J61" s="24"/>
      <c r="L61" s="24"/>
      <c r="M61" s="23"/>
      <c r="N61" s="24"/>
      <c r="O61" s="24"/>
      <c r="P61" s="24"/>
      <c r="Q61" s="24"/>
    </row>
    <row r="62" spans="2:17" ht="12.75">
      <c r="B62" s="23"/>
      <c r="C62" s="24"/>
      <c r="E62" s="23"/>
      <c r="F62" s="272"/>
      <c r="G62" s="272"/>
      <c r="J62" s="24"/>
      <c r="L62" s="24"/>
      <c r="M62" s="23"/>
      <c r="N62" s="24"/>
      <c r="O62" s="24"/>
      <c r="P62" s="24"/>
      <c r="Q62" s="24"/>
    </row>
    <row r="63" spans="2:17" ht="12.75">
      <c r="B63" s="23"/>
      <c r="C63" s="24"/>
      <c r="E63" s="23"/>
      <c r="F63" s="272"/>
      <c r="G63" s="272"/>
      <c r="J63" s="24"/>
      <c r="L63" s="24"/>
      <c r="M63" s="23"/>
      <c r="N63" s="24"/>
      <c r="O63" s="24"/>
      <c r="P63" s="24"/>
      <c r="Q63" s="24"/>
    </row>
    <row r="64" spans="2:17" ht="12.75">
      <c r="B64" s="23"/>
      <c r="C64" s="24"/>
      <c r="E64" s="23"/>
      <c r="F64" s="272"/>
      <c r="G64" s="272"/>
      <c r="J64" s="24"/>
      <c r="L64" s="24"/>
      <c r="M64" s="23"/>
      <c r="N64" s="24"/>
      <c r="O64" s="24"/>
      <c r="P64" s="24"/>
      <c r="Q64" s="24"/>
    </row>
    <row r="65" spans="2:17" ht="12.75">
      <c r="B65" s="23"/>
      <c r="C65" s="24"/>
      <c r="E65" s="23"/>
      <c r="F65" s="272"/>
      <c r="G65" s="272"/>
      <c r="J65" s="24"/>
      <c r="L65" s="24"/>
      <c r="M65" s="23"/>
      <c r="N65" s="24"/>
      <c r="O65" s="24"/>
      <c r="P65" s="24"/>
      <c r="Q65" s="24"/>
    </row>
    <row r="66" spans="2:17" ht="12.75">
      <c r="B66" s="23"/>
      <c r="C66" s="24"/>
      <c r="E66" s="23"/>
      <c r="F66" s="272"/>
      <c r="G66" s="272"/>
      <c r="J66" s="24"/>
      <c r="L66" s="24"/>
      <c r="M66" s="23"/>
      <c r="N66" s="24"/>
      <c r="O66" s="24"/>
      <c r="P66" s="24"/>
      <c r="Q66" s="24"/>
    </row>
    <row r="67" spans="2:17" ht="12.75">
      <c r="B67" s="23"/>
      <c r="C67" s="24"/>
      <c r="E67" s="23"/>
      <c r="F67" s="272"/>
      <c r="G67" s="272"/>
      <c r="J67" s="24"/>
      <c r="L67" s="24"/>
      <c r="M67" s="23"/>
      <c r="N67" s="24"/>
      <c r="O67" s="24"/>
      <c r="P67" s="24"/>
      <c r="Q67" s="24"/>
    </row>
    <row r="68" spans="2:17" ht="12.75">
      <c r="B68" s="23"/>
      <c r="C68" s="24"/>
      <c r="E68" s="23"/>
      <c r="F68" s="272"/>
      <c r="G68" s="272"/>
      <c r="J68" s="24"/>
      <c r="L68" s="24"/>
      <c r="M68" s="23"/>
      <c r="N68" s="24"/>
      <c r="O68" s="24"/>
      <c r="P68" s="24"/>
      <c r="Q68" s="24"/>
    </row>
    <row r="69" spans="2:17" ht="12.75">
      <c r="B69" s="23"/>
      <c r="C69" s="24"/>
      <c r="E69" s="23"/>
      <c r="F69" s="272"/>
      <c r="G69" s="272"/>
      <c r="J69" s="24"/>
      <c r="L69" s="24"/>
      <c r="M69" s="23"/>
      <c r="N69" s="24"/>
      <c r="O69" s="24"/>
      <c r="P69" s="24"/>
      <c r="Q69" s="24"/>
    </row>
    <row r="70" spans="2:17" ht="12.75">
      <c r="B70" s="23"/>
      <c r="C70" s="24"/>
      <c r="E70" s="23"/>
      <c r="F70" s="272"/>
      <c r="G70" s="272"/>
      <c r="J70" s="24"/>
      <c r="L70" s="24"/>
      <c r="M70" s="23"/>
      <c r="N70" s="24"/>
      <c r="O70" s="24"/>
      <c r="P70" s="24"/>
      <c r="Q70" s="24"/>
    </row>
    <row r="71" spans="2:17" ht="12.75">
      <c r="B71" s="23"/>
      <c r="C71" s="24"/>
      <c r="E71" s="23"/>
      <c r="F71" s="272"/>
      <c r="G71" s="272"/>
      <c r="J71" s="24"/>
      <c r="L71" s="24"/>
      <c r="M71" s="23"/>
      <c r="N71" s="24"/>
      <c r="O71" s="24"/>
      <c r="P71" s="24"/>
      <c r="Q71" s="24"/>
    </row>
    <row r="72" spans="2:17" ht="12.75">
      <c r="B72" s="23"/>
      <c r="C72" s="24"/>
      <c r="E72" s="23"/>
      <c r="F72" s="272"/>
      <c r="G72" s="272"/>
      <c r="J72" s="24"/>
      <c r="L72" s="24"/>
      <c r="M72" s="23"/>
      <c r="N72" s="24"/>
      <c r="O72" s="24"/>
      <c r="P72" s="24"/>
      <c r="Q72" s="24"/>
    </row>
    <row r="73" spans="2:17" ht="12.75">
      <c r="B73" s="23"/>
      <c r="C73" s="24"/>
      <c r="E73" s="23"/>
      <c r="F73" s="272"/>
      <c r="G73" s="272"/>
      <c r="J73" s="24"/>
      <c r="L73" s="24"/>
      <c r="M73" s="23"/>
      <c r="N73" s="24"/>
      <c r="O73" s="24"/>
      <c r="P73" s="24"/>
      <c r="Q73" s="24"/>
    </row>
    <row r="74" spans="2:17" ht="12.75">
      <c r="B74" s="23"/>
      <c r="C74" s="24"/>
      <c r="E74" s="23"/>
      <c r="F74" s="272"/>
      <c r="G74" s="272"/>
      <c r="J74" s="24"/>
      <c r="L74" s="24"/>
      <c r="M74" s="23"/>
      <c r="N74" s="24"/>
      <c r="O74" s="24"/>
      <c r="P74" s="24"/>
      <c r="Q74" s="24"/>
    </row>
    <row r="75" spans="2:17" ht="12.75">
      <c r="B75" s="23"/>
      <c r="C75" s="24"/>
      <c r="E75" s="23"/>
      <c r="F75" s="272"/>
      <c r="G75" s="272"/>
      <c r="J75" s="24"/>
      <c r="L75" s="24"/>
      <c r="M75" s="23"/>
      <c r="N75" s="24"/>
      <c r="O75" s="24"/>
      <c r="P75" s="24"/>
      <c r="Q75" s="24"/>
    </row>
    <row r="76" spans="2:17" ht="12.75">
      <c r="B76" s="23"/>
      <c r="C76" s="24"/>
      <c r="E76" s="23"/>
      <c r="F76" s="272"/>
      <c r="G76" s="272"/>
      <c r="J76" s="24"/>
      <c r="L76" s="24"/>
      <c r="M76" s="23"/>
      <c r="N76" s="24"/>
      <c r="O76" s="24"/>
      <c r="P76" s="24"/>
      <c r="Q76" s="24"/>
    </row>
    <row r="77" spans="2:17" ht="12.75">
      <c r="B77" s="23"/>
      <c r="C77" s="24"/>
      <c r="E77" s="23"/>
      <c r="F77" s="272"/>
      <c r="G77" s="272"/>
      <c r="J77" s="24"/>
      <c r="L77" s="24"/>
      <c r="M77" s="23"/>
      <c r="N77" s="24"/>
      <c r="O77" s="24"/>
      <c r="P77" s="24"/>
      <c r="Q77" s="24"/>
    </row>
    <row r="78" spans="2:17" ht="12.75">
      <c r="B78" s="23"/>
      <c r="C78" s="24"/>
      <c r="E78" s="23"/>
      <c r="F78" s="272"/>
      <c r="G78" s="272"/>
      <c r="J78" s="24"/>
      <c r="L78" s="24"/>
      <c r="M78" s="23"/>
      <c r="N78" s="24"/>
      <c r="O78" s="24"/>
      <c r="P78" s="24"/>
      <c r="Q78" s="24"/>
    </row>
    <row r="79" spans="2:17" ht="12.75">
      <c r="B79" s="23"/>
      <c r="C79" s="24"/>
      <c r="E79" s="23"/>
      <c r="F79" s="272"/>
      <c r="G79" s="272"/>
      <c r="J79" s="24"/>
      <c r="L79" s="24"/>
      <c r="M79" s="23"/>
      <c r="N79" s="24"/>
      <c r="O79" s="24"/>
      <c r="P79" s="24"/>
      <c r="Q79" s="24"/>
    </row>
    <row r="80" spans="2:17" ht="12.75">
      <c r="B80" s="23"/>
      <c r="C80" s="24"/>
      <c r="E80" s="23"/>
      <c r="F80" s="272"/>
      <c r="G80" s="272"/>
      <c r="J80" s="24"/>
      <c r="L80" s="24"/>
      <c r="M80" s="23"/>
      <c r="N80" s="24"/>
      <c r="O80" s="24"/>
      <c r="P80" s="24"/>
      <c r="Q80" s="24"/>
    </row>
    <row r="81" spans="2:17" ht="12.75">
      <c r="B81" s="23"/>
      <c r="C81" s="24"/>
      <c r="E81" s="23"/>
      <c r="F81" s="272"/>
      <c r="G81" s="272"/>
      <c r="J81" s="24"/>
      <c r="L81" s="24"/>
      <c r="M81" s="23"/>
      <c r="N81" s="24"/>
      <c r="O81" s="24"/>
      <c r="P81" s="24"/>
      <c r="Q81" s="24"/>
    </row>
    <row r="82" spans="2:17" ht="12.75">
      <c r="B82" s="23"/>
      <c r="C82" s="24"/>
      <c r="E82" s="23"/>
      <c r="F82" s="272"/>
      <c r="G82" s="272"/>
      <c r="J82" s="24"/>
      <c r="L82" s="24"/>
      <c r="M82" s="23"/>
      <c r="N82" s="24"/>
      <c r="O82" s="24"/>
      <c r="P82" s="24"/>
      <c r="Q82" s="24"/>
    </row>
    <row r="83" spans="2:17" ht="12.75">
      <c r="B83" s="23"/>
      <c r="C83" s="24"/>
      <c r="E83" s="23"/>
      <c r="F83" s="272"/>
      <c r="G83" s="272"/>
      <c r="J83" s="24"/>
      <c r="L83" s="24"/>
      <c r="M83" s="23"/>
      <c r="N83" s="24"/>
      <c r="O83" s="24"/>
      <c r="P83" s="24"/>
      <c r="Q83" s="24"/>
    </row>
    <row r="84" spans="2:17" ht="12.75">
      <c r="B84" s="23"/>
      <c r="C84" s="24"/>
      <c r="E84" s="23"/>
      <c r="F84" s="272"/>
      <c r="G84" s="272"/>
      <c r="J84" s="24"/>
      <c r="L84" s="24"/>
      <c r="M84" s="23"/>
      <c r="N84" s="24"/>
      <c r="O84" s="24"/>
      <c r="P84" s="24"/>
      <c r="Q84" s="24"/>
    </row>
    <row r="85" spans="2:17" ht="12.75">
      <c r="B85" s="23"/>
      <c r="C85" s="24"/>
      <c r="E85" s="23"/>
      <c r="F85" s="272"/>
      <c r="G85" s="272"/>
      <c r="J85" s="24"/>
      <c r="L85" s="24"/>
      <c r="M85" s="23"/>
      <c r="N85" s="24"/>
      <c r="O85" s="24"/>
      <c r="P85" s="24"/>
      <c r="Q85" s="24"/>
    </row>
    <row r="86" spans="2:17" ht="12.75">
      <c r="B86" s="23"/>
      <c r="C86" s="24"/>
      <c r="E86" s="23"/>
      <c r="F86" s="272"/>
      <c r="G86" s="272"/>
      <c r="J86" s="24"/>
      <c r="L86" s="24"/>
      <c r="M86" s="23"/>
      <c r="N86" s="24"/>
      <c r="O86" s="24"/>
      <c r="P86" s="24"/>
      <c r="Q86" s="24"/>
    </row>
    <row r="87" spans="2:17" ht="12.75">
      <c r="B87" s="23"/>
      <c r="C87" s="24"/>
      <c r="E87" s="23"/>
      <c r="F87" s="272"/>
      <c r="G87" s="272"/>
      <c r="J87" s="24"/>
      <c r="L87" s="24"/>
      <c r="M87" s="23"/>
      <c r="N87" s="24"/>
      <c r="O87" s="24"/>
      <c r="P87" s="24"/>
      <c r="Q87" s="24"/>
    </row>
    <row r="88" spans="2:17" ht="12.75">
      <c r="B88" s="23"/>
      <c r="C88" s="24"/>
      <c r="E88" s="23"/>
      <c r="F88" s="272"/>
      <c r="G88" s="272"/>
      <c r="J88" s="24"/>
      <c r="L88" s="24"/>
      <c r="M88" s="23"/>
      <c r="N88" s="24"/>
      <c r="O88" s="24"/>
      <c r="P88" s="24"/>
      <c r="Q88" s="24"/>
    </row>
    <row r="89" spans="2:17" ht="12.75">
      <c r="B89" s="23"/>
      <c r="C89" s="24"/>
      <c r="E89" s="23"/>
      <c r="F89" s="272"/>
      <c r="G89" s="272"/>
      <c r="J89" s="24"/>
      <c r="L89" s="24"/>
      <c r="M89" s="23"/>
      <c r="N89" s="24"/>
      <c r="O89" s="24"/>
      <c r="P89" s="24"/>
      <c r="Q89" s="24"/>
    </row>
    <row r="90" spans="2:17" ht="12.75">
      <c r="B90" s="23"/>
      <c r="C90" s="24"/>
      <c r="E90" s="23"/>
      <c r="F90" s="272"/>
      <c r="G90" s="272"/>
      <c r="J90" s="24"/>
      <c r="L90" s="24"/>
      <c r="M90" s="23"/>
      <c r="N90" s="24"/>
      <c r="O90" s="24"/>
      <c r="P90" s="24"/>
      <c r="Q90" s="24"/>
    </row>
    <row r="91" spans="2:17" ht="12.75">
      <c r="B91" s="23"/>
      <c r="C91" s="24"/>
      <c r="E91" s="23"/>
      <c r="F91" s="272"/>
      <c r="G91" s="272"/>
      <c r="J91" s="24"/>
      <c r="L91" s="24"/>
      <c r="M91" s="23"/>
      <c r="N91" s="24"/>
      <c r="O91" s="24"/>
      <c r="P91" s="24"/>
      <c r="Q91" s="24"/>
    </row>
    <row r="92" spans="2:17" ht="12.75">
      <c r="B92" s="23"/>
      <c r="C92" s="24"/>
      <c r="E92" s="23"/>
      <c r="F92" s="272"/>
      <c r="G92" s="272"/>
      <c r="J92" s="24"/>
      <c r="L92" s="24"/>
      <c r="M92" s="23"/>
      <c r="N92" s="24"/>
      <c r="O92" s="24"/>
      <c r="P92" s="24"/>
      <c r="Q92" s="24"/>
    </row>
    <row r="93" spans="2:17" ht="12.75">
      <c r="B93" s="23"/>
      <c r="C93" s="24"/>
      <c r="E93" s="23"/>
      <c r="F93" s="272"/>
      <c r="G93" s="272"/>
      <c r="J93" s="24"/>
      <c r="L93" s="24"/>
      <c r="M93" s="23"/>
      <c r="N93" s="24"/>
      <c r="O93" s="24"/>
      <c r="P93" s="24"/>
      <c r="Q93" s="24"/>
    </row>
    <row r="94" spans="2:17" ht="12.75">
      <c r="B94" s="23"/>
      <c r="C94" s="24"/>
      <c r="E94" s="23"/>
      <c r="F94" s="272"/>
      <c r="G94" s="272"/>
      <c r="J94" s="24"/>
      <c r="L94" s="24"/>
      <c r="M94" s="23"/>
      <c r="N94" s="24"/>
      <c r="O94" s="24"/>
      <c r="P94" s="24"/>
      <c r="Q94" s="24"/>
    </row>
    <row r="95" spans="2:17" ht="12.75">
      <c r="B95" s="23"/>
      <c r="C95" s="24"/>
      <c r="E95" s="23"/>
      <c r="F95" s="272"/>
      <c r="G95" s="272"/>
      <c r="J95" s="24"/>
      <c r="L95" s="24"/>
      <c r="M95" s="23"/>
      <c r="N95" s="24"/>
      <c r="O95" s="24"/>
      <c r="P95" s="24"/>
      <c r="Q95" s="24"/>
    </row>
    <row r="96" spans="2:17" ht="12.75">
      <c r="B96" s="23"/>
      <c r="C96" s="24"/>
      <c r="E96" s="23"/>
      <c r="F96" s="272"/>
      <c r="G96" s="272"/>
      <c r="J96" s="24"/>
      <c r="L96" s="24"/>
      <c r="M96" s="23"/>
      <c r="N96" s="24"/>
      <c r="O96" s="24"/>
      <c r="P96" s="24"/>
      <c r="Q96" s="24"/>
    </row>
    <row r="97" spans="2:17" ht="12.75">
      <c r="B97" s="23"/>
      <c r="C97" s="24"/>
      <c r="E97" s="23"/>
      <c r="F97" s="272"/>
      <c r="G97" s="272"/>
      <c r="J97" s="24"/>
      <c r="L97" s="24"/>
      <c r="M97" s="23"/>
      <c r="N97" s="24"/>
      <c r="O97" s="24"/>
      <c r="P97" s="24"/>
      <c r="Q97" s="24"/>
    </row>
    <row r="98" spans="2:17" ht="12.75">
      <c r="B98" s="23"/>
      <c r="C98" s="24"/>
      <c r="E98" s="23"/>
      <c r="F98" s="272"/>
      <c r="G98" s="272"/>
      <c r="J98" s="24"/>
      <c r="L98" s="24"/>
      <c r="M98" s="23"/>
      <c r="N98" s="24"/>
      <c r="O98" s="24"/>
      <c r="P98" s="24"/>
      <c r="Q98" s="24"/>
    </row>
    <row r="99" spans="2:17" ht="12.75">
      <c r="B99" s="23"/>
      <c r="C99" s="24"/>
      <c r="E99" s="23"/>
      <c r="F99" s="272"/>
      <c r="G99" s="272"/>
      <c r="J99" s="24"/>
      <c r="L99" s="24"/>
      <c r="M99" s="23"/>
      <c r="N99" s="24"/>
      <c r="O99" s="24"/>
      <c r="P99" s="24"/>
      <c r="Q99" s="24"/>
    </row>
    <row r="100" spans="2:17" ht="12.75">
      <c r="B100" s="23"/>
      <c r="C100" s="24"/>
      <c r="E100" s="23"/>
      <c r="F100" s="272"/>
      <c r="G100" s="272"/>
      <c r="J100" s="24"/>
      <c r="L100" s="24"/>
      <c r="M100" s="23"/>
      <c r="N100" s="24"/>
      <c r="O100" s="24"/>
      <c r="P100" s="24"/>
      <c r="Q100" s="24"/>
    </row>
    <row r="101" spans="2:17" ht="12.75">
      <c r="B101" s="23"/>
      <c r="C101" s="24"/>
      <c r="E101" s="23"/>
      <c r="F101" s="272"/>
      <c r="G101" s="272"/>
      <c r="J101" s="24"/>
      <c r="L101" s="24"/>
      <c r="M101" s="23"/>
      <c r="N101" s="24"/>
      <c r="O101" s="24"/>
      <c r="P101" s="24"/>
      <c r="Q101" s="24"/>
    </row>
    <row r="102" spans="2:17" ht="12.75">
      <c r="B102" s="23"/>
      <c r="C102" s="24"/>
      <c r="E102" s="23"/>
      <c r="F102" s="272"/>
      <c r="G102" s="272"/>
      <c r="J102" s="24"/>
      <c r="L102" s="24"/>
      <c r="M102" s="23"/>
      <c r="N102" s="24"/>
      <c r="O102" s="24"/>
      <c r="P102" s="24"/>
      <c r="Q102" s="24"/>
    </row>
    <row r="103" spans="2:17" ht="12.75">
      <c r="B103" s="23"/>
      <c r="C103" s="24"/>
      <c r="E103" s="23"/>
      <c r="F103" s="272"/>
      <c r="G103" s="272"/>
      <c r="J103" s="24"/>
      <c r="L103" s="24"/>
      <c r="M103" s="23"/>
      <c r="N103" s="24"/>
      <c r="O103" s="24"/>
      <c r="P103" s="24"/>
      <c r="Q103" s="24"/>
    </row>
    <row r="104" spans="2:17" ht="12.75">
      <c r="B104" s="23"/>
      <c r="C104" s="24"/>
      <c r="E104" s="23"/>
      <c r="F104" s="272"/>
      <c r="G104" s="272"/>
      <c r="J104" s="24"/>
      <c r="L104" s="24"/>
      <c r="M104" s="23"/>
      <c r="N104" s="24"/>
      <c r="O104" s="24"/>
      <c r="P104" s="24"/>
      <c r="Q104" s="24"/>
    </row>
    <row r="105" spans="2:17" ht="12.75">
      <c r="B105" s="23"/>
      <c r="C105" s="24"/>
      <c r="E105" s="23"/>
      <c r="F105" s="272"/>
      <c r="G105" s="272"/>
      <c r="J105" s="24"/>
      <c r="L105" s="24"/>
      <c r="M105" s="23"/>
      <c r="N105" s="24"/>
      <c r="O105" s="24"/>
      <c r="P105" s="24"/>
      <c r="Q105" s="24"/>
    </row>
    <row r="106" spans="2:17" ht="12.75">
      <c r="B106" s="23"/>
      <c r="C106" s="24"/>
      <c r="E106" s="23"/>
      <c r="F106" s="272"/>
      <c r="G106" s="272"/>
      <c r="J106" s="24"/>
      <c r="L106" s="24"/>
      <c r="M106" s="23"/>
      <c r="N106" s="24"/>
      <c r="O106" s="24"/>
      <c r="P106" s="24"/>
      <c r="Q106" s="24"/>
    </row>
    <row r="107" spans="2:17" ht="12.75">
      <c r="B107" s="23"/>
      <c r="C107" s="24"/>
      <c r="E107" s="23"/>
      <c r="F107" s="272"/>
      <c r="G107" s="272"/>
      <c r="J107" s="24"/>
      <c r="L107" s="24"/>
      <c r="M107" s="23"/>
      <c r="N107" s="24"/>
      <c r="O107" s="24"/>
      <c r="P107" s="24"/>
      <c r="Q107" s="24"/>
    </row>
    <row r="108" spans="2:17" ht="12.75">
      <c r="B108" s="23"/>
      <c r="C108" s="24"/>
      <c r="E108" s="23"/>
      <c r="F108" s="272"/>
      <c r="G108" s="272"/>
      <c r="J108" s="24"/>
      <c r="L108" s="24"/>
      <c r="M108" s="23"/>
      <c r="N108" s="24"/>
      <c r="O108" s="24"/>
      <c r="P108" s="24"/>
      <c r="Q108" s="24"/>
    </row>
    <row r="109" spans="2:17" ht="12.75">
      <c r="B109" s="23"/>
      <c r="C109" s="24"/>
      <c r="E109" s="23"/>
      <c r="F109" s="272"/>
      <c r="G109" s="272"/>
      <c r="J109" s="24"/>
      <c r="L109" s="24"/>
      <c r="M109" s="23"/>
      <c r="N109" s="24"/>
      <c r="O109" s="24"/>
      <c r="P109" s="24"/>
      <c r="Q109" s="24"/>
    </row>
    <row r="110" spans="2:17" ht="12.75">
      <c r="B110" s="23"/>
      <c r="C110" s="24"/>
      <c r="E110" s="23"/>
      <c r="F110" s="272"/>
      <c r="G110" s="272"/>
      <c r="J110" s="24"/>
      <c r="L110" s="24"/>
      <c r="M110" s="23"/>
      <c r="N110" s="24"/>
      <c r="O110" s="24"/>
      <c r="P110" s="24"/>
      <c r="Q110" s="24"/>
    </row>
    <row r="111" spans="2:17" ht="12.75">
      <c r="B111" s="23"/>
      <c r="C111" s="24"/>
      <c r="E111" s="23"/>
      <c r="F111" s="272"/>
      <c r="G111" s="272"/>
      <c r="J111" s="24"/>
      <c r="L111" s="24"/>
      <c r="M111" s="23"/>
      <c r="N111" s="24"/>
      <c r="O111" s="24"/>
      <c r="P111" s="24"/>
      <c r="Q111" s="24"/>
    </row>
    <row r="112" spans="2:17" ht="12.75">
      <c r="B112" s="23"/>
      <c r="C112" s="24"/>
      <c r="E112" s="23"/>
      <c r="F112" s="272"/>
      <c r="G112" s="272"/>
      <c r="J112" s="24"/>
      <c r="L112" s="24"/>
      <c r="M112" s="23"/>
      <c r="N112" s="24"/>
      <c r="O112" s="24"/>
      <c r="P112" s="24"/>
      <c r="Q112" s="24"/>
    </row>
    <row r="113" spans="2:17" ht="12.75">
      <c r="B113" s="23"/>
      <c r="C113" s="24"/>
      <c r="E113" s="23"/>
      <c r="F113" s="272"/>
      <c r="G113" s="272"/>
      <c r="J113" s="24"/>
      <c r="L113" s="24"/>
      <c r="M113" s="23"/>
      <c r="N113" s="24"/>
      <c r="O113" s="24"/>
      <c r="P113" s="24"/>
      <c r="Q113" s="24"/>
    </row>
    <row r="114" spans="2:17" ht="12.75">
      <c r="B114" s="23"/>
      <c r="C114" s="24"/>
      <c r="E114" s="23"/>
      <c r="F114" s="272"/>
      <c r="G114" s="272"/>
      <c r="J114" s="24"/>
      <c r="L114" s="24"/>
      <c r="M114" s="23"/>
      <c r="N114" s="24"/>
      <c r="O114" s="24"/>
      <c r="P114" s="24"/>
      <c r="Q114" s="24"/>
    </row>
    <row r="115" spans="2:17" ht="12.75">
      <c r="B115" s="23"/>
      <c r="C115" s="24"/>
      <c r="E115" s="23"/>
      <c r="F115" s="272"/>
      <c r="G115" s="272"/>
      <c r="J115" s="24"/>
      <c r="L115" s="24"/>
      <c r="M115" s="23"/>
      <c r="N115" s="24"/>
      <c r="O115" s="24"/>
      <c r="P115" s="24"/>
      <c r="Q115" s="24"/>
    </row>
    <row r="116" spans="2:17" ht="12.75">
      <c r="B116" s="23"/>
      <c r="C116" s="24"/>
      <c r="E116" s="23"/>
      <c r="F116" s="272"/>
      <c r="G116" s="272"/>
      <c r="J116" s="24"/>
      <c r="L116" s="24"/>
      <c r="M116" s="23"/>
      <c r="N116" s="24"/>
      <c r="O116" s="24"/>
      <c r="P116" s="24"/>
      <c r="Q116" s="24"/>
    </row>
    <row r="117" spans="2:17" ht="12.75">
      <c r="B117" s="23"/>
      <c r="C117" s="24"/>
      <c r="E117" s="23"/>
      <c r="F117" s="272"/>
      <c r="G117" s="272"/>
      <c r="J117" s="24"/>
      <c r="L117" s="24"/>
      <c r="M117" s="23"/>
      <c r="N117" s="24"/>
      <c r="O117" s="24"/>
      <c r="P117" s="24"/>
      <c r="Q117" s="24"/>
    </row>
    <row r="118" spans="2:17" ht="12.75">
      <c r="B118" s="23"/>
      <c r="C118" s="24"/>
      <c r="E118" s="23"/>
      <c r="F118" s="272"/>
      <c r="G118" s="272"/>
      <c r="J118" s="24"/>
      <c r="L118" s="24"/>
      <c r="M118" s="23"/>
      <c r="N118" s="24"/>
      <c r="O118" s="24"/>
      <c r="P118" s="24"/>
      <c r="Q118" s="24"/>
    </row>
    <row r="119" spans="2:17" ht="12.75">
      <c r="B119" s="23"/>
      <c r="C119" s="24"/>
      <c r="E119" s="23"/>
      <c r="F119" s="272"/>
      <c r="G119" s="272"/>
      <c r="J119" s="24"/>
      <c r="L119" s="24"/>
      <c r="M119" s="23"/>
      <c r="N119" s="24"/>
      <c r="O119" s="24"/>
      <c r="P119" s="24"/>
      <c r="Q119" s="24"/>
    </row>
    <row r="120" spans="2:17" ht="12.75">
      <c r="B120" s="23"/>
      <c r="C120" s="24"/>
      <c r="E120" s="23"/>
      <c r="F120" s="272"/>
      <c r="G120" s="272"/>
      <c r="J120" s="24"/>
      <c r="L120" s="24"/>
      <c r="M120" s="23"/>
      <c r="N120" s="24"/>
      <c r="O120" s="24"/>
      <c r="P120" s="24"/>
      <c r="Q120" s="24"/>
    </row>
    <row r="121" spans="2:17" ht="12.75">
      <c r="B121" s="23"/>
      <c r="C121" s="24"/>
      <c r="E121" s="23"/>
      <c r="F121" s="272"/>
      <c r="G121" s="272"/>
      <c r="J121" s="24"/>
      <c r="L121" s="24"/>
      <c r="M121" s="23"/>
      <c r="N121" s="24"/>
      <c r="O121" s="24"/>
      <c r="P121" s="24"/>
      <c r="Q121" s="24"/>
    </row>
    <row r="122" spans="2:17" ht="12.75">
      <c r="B122" s="23"/>
      <c r="C122" s="24"/>
      <c r="E122" s="23"/>
      <c r="F122" s="272"/>
      <c r="G122" s="272"/>
      <c r="J122" s="24"/>
      <c r="L122" s="24"/>
      <c r="M122" s="23"/>
      <c r="N122" s="24"/>
      <c r="O122" s="24"/>
      <c r="P122" s="24"/>
      <c r="Q122" s="24"/>
    </row>
    <row r="123" spans="2:17" ht="12.75">
      <c r="B123" s="23"/>
      <c r="C123" s="24"/>
      <c r="E123" s="23"/>
      <c r="F123" s="272"/>
      <c r="G123" s="272"/>
      <c r="J123" s="24"/>
      <c r="L123" s="24"/>
      <c r="M123" s="23"/>
      <c r="N123" s="24"/>
      <c r="O123" s="24"/>
      <c r="P123" s="24"/>
      <c r="Q123" s="24"/>
    </row>
    <row r="124" spans="2:17" ht="12.75">
      <c r="B124" s="23"/>
      <c r="C124" s="24"/>
      <c r="E124" s="23"/>
      <c r="F124" s="272"/>
      <c r="G124" s="272"/>
      <c r="J124" s="24"/>
      <c r="L124" s="24"/>
      <c r="M124" s="23"/>
      <c r="N124" s="24"/>
      <c r="O124" s="24"/>
      <c r="P124" s="24"/>
      <c r="Q124" s="24"/>
    </row>
    <row r="125" spans="2:17" ht="12.75">
      <c r="B125" s="23"/>
      <c r="C125" s="24"/>
      <c r="E125" s="23"/>
      <c r="F125" s="272"/>
      <c r="G125" s="272"/>
      <c r="J125" s="24"/>
      <c r="L125" s="24"/>
      <c r="M125" s="23"/>
      <c r="N125" s="24"/>
      <c r="O125" s="24"/>
      <c r="P125" s="24"/>
      <c r="Q125" s="24"/>
    </row>
    <row r="126" spans="2:17" ht="12.75">
      <c r="B126" s="23"/>
      <c r="C126" s="24"/>
      <c r="E126" s="23"/>
      <c r="F126" s="272"/>
      <c r="G126" s="272"/>
      <c r="J126" s="24"/>
      <c r="L126" s="24"/>
      <c r="M126" s="23"/>
      <c r="N126" s="24"/>
      <c r="O126" s="24"/>
      <c r="P126" s="24"/>
      <c r="Q126" s="24"/>
    </row>
    <row r="127" spans="2:17" ht="12.75">
      <c r="B127" s="23"/>
      <c r="C127" s="24"/>
      <c r="E127" s="23"/>
      <c r="F127" s="272"/>
      <c r="G127" s="272"/>
      <c r="J127" s="24"/>
      <c r="L127" s="24"/>
      <c r="M127" s="23"/>
      <c r="N127" s="24"/>
      <c r="O127" s="24"/>
      <c r="P127" s="24"/>
      <c r="Q127" s="24"/>
    </row>
    <row r="128" spans="2:17" ht="12.75">
      <c r="B128" s="23"/>
      <c r="C128" s="24"/>
      <c r="E128" s="23"/>
      <c r="F128" s="272"/>
      <c r="G128" s="272"/>
      <c r="J128" s="24"/>
      <c r="L128" s="24"/>
      <c r="M128" s="23"/>
      <c r="N128" s="24"/>
      <c r="O128" s="24"/>
      <c r="P128" s="24"/>
      <c r="Q128" s="24"/>
    </row>
    <row r="129" spans="2:17" ht="12.75">
      <c r="B129" s="23"/>
      <c r="C129" s="24"/>
      <c r="E129" s="23"/>
      <c r="F129" s="272"/>
      <c r="G129" s="272"/>
      <c r="J129" s="24"/>
      <c r="L129" s="24"/>
      <c r="M129" s="23"/>
      <c r="N129" s="24"/>
      <c r="O129" s="24"/>
      <c r="P129" s="24"/>
      <c r="Q129" s="24"/>
    </row>
    <row r="130" spans="2:17" ht="12.75">
      <c r="B130" s="23"/>
      <c r="C130" s="24"/>
      <c r="E130" s="23"/>
      <c r="F130" s="272"/>
      <c r="G130" s="272"/>
      <c r="J130" s="24"/>
      <c r="L130" s="24"/>
      <c r="M130" s="23"/>
      <c r="N130" s="24"/>
      <c r="O130" s="24"/>
      <c r="P130" s="24"/>
      <c r="Q130" s="24"/>
    </row>
    <row r="131" spans="2:17" ht="12.75">
      <c r="B131" s="23"/>
      <c r="C131" s="24"/>
      <c r="E131" s="23"/>
      <c r="F131" s="272"/>
      <c r="G131" s="272"/>
      <c r="J131" s="24"/>
      <c r="L131" s="24"/>
      <c r="M131" s="23"/>
      <c r="N131" s="24"/>
      <c r="O131" s="24"/>
      <c r="P131" s="24"/>
      <c r="Q131" s="24"/>
    </row>
    <row r="132" spans="2:17" ht="12.75">
      <c r="B132" s="23"/>
      <c r="C132" s="24"/>
      <c r="E132" s="23"/>
      <c r="F132" s="272"/>
      <c r="G132" s="272"/>
      <c r="J132" s="24"/>
      <c r="L132" s="24"/>
      <c r="M132" s="23"/>
      <c r="N132" s="24"/>
      <c r="O132" s="24"/>
      <c r="P132" s="24"/>
      <c r="Q132" s="24"/>
    </row>
    <row r="133" spans="2:17" ht="12.75">
      <c r="B133" s="23"/>
      <c r="C133" s="24"/>
      <c r="E133" s="23"/>
      <c r="F133" s="272"/>
      <c r="G133" s="272"/>
      <c r="J133" s="24"/>
      <c r="L133" s="24"/>
      <c r="M133" s="23"/>
      <c r="N133" s="24"/>
      <c r="O133" s="24"/>
      <c r="P133" s="24"/>
      <c r="Q133" s="24"/>
    </row>
    <row r="134" spans="2:17" ht="12.75">
      <c r="B134" s="23"/>
      <c r="C134" s="24"/>
      <c r="E134" s="23"/>
      <c r="F134" s="272"/>
      <c r="G134" s="272"/>
      <c r="J134" s="24"/>
      <c r="L134" s="24"/>
      <c r="M134" s="23"/>
      <c r="N134" s="24"/>
      <c r="O134" s="24"/>
      <c r="P134" s="24"/>
      <c r="Q134" s="24"/>
    </row>
    <row r="135" spans="2:17" ht="12.75">
      <c r="B135" s="23"/>
      <c r="C135" s="24"/>
      <c r="E135" s="23"/>
      <c r="F135" s="272"/>
      <c r="G135" s="272"/>
      <c r="J135" s="24"/>
      <c r="L135" s="24"/>
      <c r="M135" s="23"/>
      <c r="N135" s="24"/>
      <c r="O135" s="24"/>
      <c r="P135" s="24"/>
      <c r="Q135" s="24"/>
    </row>
    <row r="136" spans="2:17" ht="12.75">
      <c r="B136" s="23"/>
      <c r="C136" s="24"/>
      <c r="E136" s="23"/>
      <c r="F136" s="272"/>
      <c r="G136" s="272"/>
      <c r="J136" s="24"/>
      <c r="L136" s="24"/>
      <c r="M136" s="23"/>
      <c r="N136" s="24"/>
      <c r="O136" s="24"/>
      <c r="P136" s="24"/>
      <c r="Q136" s="24"/>
    </row>
    <row r="137" spans="2:17" ht="12.75">
      <c r="B137" s="23"/>
      <c r="C137" s="24"/>
      <c r="E137" s="23"/>
      <c r="F137" s="272"/>
      <c r="G137" s="272"/>
      <c r="J137" s="24"/>
      <c r="L137" s="24"/>
      <c r="M137" s="23"/>
      <c r="N137" s="24"/>
      <c r="O137" s="24"/>
      <c r="P137" s="24"/>
      <c r="Q137" s="24"/>
    </row>
    <row r="138" spans="2:17" ht="12.75">
      <c r="B138" s="23"/>
      <c r="C138" s="24"/>
      <c r="E138" s="23"/>
      <c r="F138" s="272"/>
      <c r="G138" s="272"/>
      <c r="J138" s="24"/>
      <c r="L138" s="24"/>
      <c r="M138" s="23"/>
      <c r="N138" s="24"/>
      <c r="O138" s="24"/>
      <c r="P138" s="24"/>
      <c r="Q138" s="24"/>
    </row>
    <row r="139" spans="2:17" ht="12.75">
      <c r="B139" s="23"/>
      <c r="C139" s="24"/>
      <c r="E139" s="23"/>
      <c r="F139" s="272"/>
      <c r="G139" s="272"/>
      <c r="J139" s="24"/>
      <c r="L139" s="24"/>
      <c r="M139" s="23"/>
      <c r="N139" s="24"/>
      <c r="O139" s="24"/>
      <c r="P139" s="24"/>
      <c r="Q139" s="24"/>
    </row>
    <row r="140" spans="2:17" ht="12.75">
      <c r="B140" s="23"/>
      <c r="C140" s="24"/>
      <c r="E140" s="23"/>
      <c r="F140" s="272"/>
      <c r="G140" s="272"/>
      <c r="J140" s="24"/>
      <c r="L140" s="24"/>
      <c r="M140" s="23"/>
      <c r="N140" s="24"/>
      <c r="O140" s="24"/>
      <c r="P140" s="24"/>
      <c r="Q140" s="24"/>
    </row>
    <row r="141" spans="2:17" ht="12.75">
      <c r="B141" s="23"/>
      <c r="C141" s="24"/>
      <c r="E141" s="23"/>
      <c r="F141" s="272"/>
      <c r="G141" s="272"/>
      <c r="J141" s="24"/>
      <c r="L141" s="24"/>
      <c r="M141" s="23"/>
      <c r="N141" s="24"/>
      <c r="O141" s="24"/>
      <c r="P141" s="24"/>
      <c r="Q141" s="24"/>
    </row>
    <row r="142" spans="2:17" ht="12.75">
      <c r="B142" s="23"/>
      <c r="C142" s="24"/>
      <c r="E142" s="23"/>
      <c r="F142" s="272"/>
      <c r="G142" s="272"/>
      <c r="J142" s="24"/>
      <c r="L142" s="24"/>
      <c r="M142" s="23"/>
      <c r="N142" s="24"/>
      <c r="O142" s="24"/>
      <c r="P142" s="24"/>
      <c r="Q142" s="24"/>
    </row>
    <row r="143" spans="2:17" ht="12.75">
      <c r="B143" s="23"/>
      <c r="C143" s="24"/>
      <c r="E143" s="23"/>
      <c r="F143" s="272"/>
      <c r="G143" s="272"/>
      <c r="J143" s="24"/>
      <c r="L143" s="24"/>
      <c r="M143" s="23"/>
      <c r="N143" s="24"/>
      <c r="O143" s="24"/>
      <c r="P143" s="24"/>
      <c r="Q143" s="24"/>
    </row>
    <row r="144" spans="2:17" ht="12.75">
      <c r="B144" s="23"/>
      <c r="C144" s="24"/>
      <c r="E144" s="23"/>
      <c r="F144" s="272"/>
      <c r="G144" s="272"/>
      <c r="J144" s="24"/>
      <c r="L144" s="24"/>
      <c r="M144" s="23"/>
      <c r="N144" s="24"/>
      <c r="O144" s="24"/>
      <c r="P144" s="24"/>
      <c r="Q144" s="24"/>
    </row>
    <row r="145" spans="2:17" ht="12.75">
      <c r="B145" s="23"/>
      <c r="C145" s="24"/>
      <c r="E145" s="23"/>
      <c r="F145" s="272"/>
      <c r="G145" s="272"/>
      <c r="J145" s="24"/>
      <c r="L145" s="24"/>
      <c r="M145" s="23"/>
      <c r="N145" s="24"/>
      <c r="O145" s="24"/>
      <c r="P145" s="24"/>
      <c r="Q145" s="24"/>
    </row>
    <row r="146" spans="2:17" ht="12.75">
      <c r="B146" s="23"/>
      <c r="C146" s="24"/>
      <c r="E146" s="23"/>
      <c r="F146" s="272"/>
      <c r="G146" s="272"/>
      <c r="J146" s="24"/>
      <c r="L146" s="24"/>
      <c r="M146" s="23"/>
      <c r="N146" s="24"/>
      <c r="O146" s="24"/>
      <c r="P146" s="24"/>
      <c r="Q146" s="24"/>
    </row>
    <row r="147" spans="2:17" ht="12.75">
      <c r="B147" s="23"/>
      <c r="C147" s="24"/>
      <c r="E147" s="23"/>
      <c r="F147" s="272"/>
      <c r="G147" s="272"/>
      <c r="J147" s="24"/>
      <c r="L147" s="24"/>
      <c r="M147" s="23"/>
      <c r="N147" s="24"/>
      <c r="O147" s="24"/>
      <c r="P147" s="24"/>
      <c r="Q147" s="24"/>
    </row>
    <row r="148" spans="2:17" ht="12.75">
      <c r="B148" s="23"/>
      <c r="C148" s="24"/>
      <c r="E148" s="23"/>
      <c r="F148" s="272"/>
      <c r="G148" s="272"/>
      <c r="J148" s="24"/>
      <c r="L148" s="24"/>
      <c r="M148" s="23"/>
      <c r="N148" s="24"/>
      <c r="O148" s="24"/>
      <c r="P148" s="24"/>
      <c r="Q148" s="24"/>
    </row>
    <row r="149" spans="2:17" ht="12.75">
      <c r="B149" s="23"/>
      <c r="C149" s="24"/>
      <c r="E149" s="23"/>
      <c r="F149" s="272"/>
      <c r="G149" s="272"/>
      <c r="J149" s="24"/>
      <c r="L149" s="24"/>
      <c r="M149" s="23"/>
      <c r="N149" s="24"/>
      <c r="O149" s="24"/>
      <c r="P149" s="24"/>
      <c r="Q149" s="24"/>
    </row>
    <row r="150" spans="2:17" ht="12.75">
      <c r="B150" s="23"/>
      <c r="C150" s="24"/>
      <c r="E150" s="23"/>
      <c r="F150" s="272"/>
      <c r="G150" s="272"/>
      <c r="J150" s="24"/>
      <c r="L150" s="24"/>
      <c r="M150" s="23"/>
      <c r="N150" s="24"/>
      <c r="O150" s="24"/>
      <c r="P150" s="24"/>
      <c r="Q150" s="24"/>
    </row>
    <row r="151" spans="2:17" ht="12.75">
      <c r="B151" s="23"/>
      <c r="C151" s="24"/>
      <c r="E151" s="23"/>
      <c r="F151" s="272"/>
      <c r="G151" s="272"/>
      <c r="J151" s="24"/>
      <c r="L151" s="24"/>
      <c r="M151" s="23"/>
      <c r="N151" s="24"/>
      <c r="O151" s="24"/>
      <c r="P151" s="24"/>
      <c r="Q151" s="24"/>
    </row>
    <row r="152" spans="2:17" ht="12.75">
      <c r="B152" s="23"/>
      <c r="C152" s="24"/>
      <c r="E152" s="23"/>
      <c r="F152" s="272"/>
      <c r="G152" s="272"/>
      <c r="J152" s="24"/>
      <c r="L152" s="24"/>
      <c r="M152" s="23"/>
      <c r="N152" s="24"/>
      <c r="O152" s="24"/>
      <c r="P152" s="24"/>
      <c r="Q152" s="24"/>
    </row>
    <row r="153" spans="2:17" ht="12.75">
      <c r="B153" s="23"/>
      <c r="C153" s="24"/>
      <c r="E153" s="23"/>
      <c r="F153" s="272"/>
      <c r="G153" s="272"/>
      <c r="J153" s="24"/>
      <c r="L153" s="24"/>
      <c r="M153" s="23"/>
      <c r="N153" s="24"/>
      <c r="O153" s="24"/>
      <c r="P153" s="24"/>
      <c r="Q153" s="24"/>
    </row>
    <row r="154" spans="2:17" ht="12.75">
      <c r="B154" s="23"/>
      <c r="C154" s="24"/>
      <c r="E154" s="23"/>
      <c r="F154" s="272"/>
      <c r="G154" s="272"/>
      <c r="J154" s="24"/>
      <c r="L154" s="24"/>
      <c r="M154" s="23"/>
      <c r="N154" s="24"/>
      <c r="O154" s="24"/>
      <c r="P154" s="24"/>
      <c r="Q154" s="24"/>
    </row>
    <row r="155" spans="2:17" ht="12.75">
      <c r="B155" s="23"/>
      <c r="C155" s="24"/>
      <c r="E155" s="23"/>
      <c r="F155" s="272"/>
      <c r="G155" s="272"/>
      <c r="J155" s="24"/>
      <c r="L155" s="24"/>
      <c r="M155" s="23"/>
      <c r="N155" s="24"/>
      <c r="O155" s="24"/>
      <c r="P155" s="24"/>
      <c r="Q155" s="24"/>
    </row>
    <row r="156" spans="2:17" ht="12.75">
      <c r="B156" s="23"/>
      <c r="C156" s="24"/>
      <c r="E156" s="23"/>
      <c r="F156" s="272"/>
      <c r="G156" s="272"/>
      <c r="J156" s="24"/>
      <c r="L156" s="24"/>
      <c r="M156" s="23"/>
      <c r="N156" s="24"/>
      <c r="O156" s="24"/>
      <c r="P156" s="24"/>
      <c r="Q156" s="24"/>
    </row>
    <row r="157" spans="2:17" ht="12.75">
      <c r="B157" s="23"/>
      <c r="C157" s="24"/>
      <c r="E157" s="23"/>
      <c r="F157" s="272"/>
      <c r="G157" s="272"/>
      <c r="J157" s="24"/>
      <c r="L157" s="24"/>
      <c r="M157" s="23"/>
      <c r="N157" s="24"/>
      <c r="O157" s="24"/>
      <c r="P157" s="24"/>
      <c r="Q157" s="24"/>
    </row>
    <row r="158" spans="2:17" ht="12.75">
      <c r="B158" s="23"/>
      <c r="C158" s="24"/>
      <c r="E158" s="23"/>
      <c r="F158" s="272"/>
      <c r="G158" s="272"/>
      <c r="J158" s="24"/>
      <c r="L158" s="24"/>
      <c r="M158" s="23"/>
      <c r="N158" s="24"/>
      <c r="O158" s="24"/>
      <c r="P158" s="24"/>
      <c r="Q158" s="24"/>
    </row>
    <row r="159" spans="2:17" ht="12.75">
      <c r="B159" s="23"/>
      <c r="C159" s="24"/>
      <c r="E159" s="23"/>
      <c r="F159" s="272"/>
      <c r="G159" s="272"/>
      <c r="J159" s="24"/>
      <c r="L159" s="24"/>
      <c r="M159" s="23"/>
      <c r="N159" s="24"/>
      <c r="O159" s="24"/>
      <c r="P159" s="24"/>
      <c r="Q159" s="24"/>
    </row>
    <row r="160" spans="2:17" ht="12.75">
      <c r="B160" s="23"/>
      <c r="C160" s="24"/>
      <c r="E160" s="23"/>
      <c r="F160" s="272"/>
      <c r="G160" s="272"/>
      <c r="J160" s="24"/>
      <c r="L160" s="24"/>
      <c r="M160" s="23"/>
      <c r="N160" s="24"/>
      <c r="O160" s="24"/>
      <c r="P160" s="24"/>
      <c r="Q160" s="24"/>
    </row>
    <row r="161" spans="2:17" ht="12.75">
      <c r="B161" s="23"/>
      <c r="C161" s="24"/>
      <c r="E161" s="23"/>
      <c r="F161" s="272"/>
      <c r="G161" s="272"/>
      <c r="J161" s="24"/>
      <c r="L161" s="24"/>
      <c r="M161" s="23"/>
      <c r="N161" s="24"/>
      <c r="O161" s="24"/>
      <c r="P161" s="24"/>
      <c r="Q161" s="24"/>
    </row>
    <row r="162" spans="2:17" ht="12.75">
      <c r="B162" s="23"/>
      <c r="C162" s="24"/>
      <c r="E162" s="23"/>
      <c r="F162" s="272"/>
      <c r="G162" s="272"/>
      <c r="J162" s="24"/>
      <c r="L162" s="24"/>
      <c r="M162" s="23"/>
      <c r="N162" s="24"/>
      <c r="O162" s="24"/>
      <c r="P162" s="24"/>
      <c r="Q162" s="24"/>
    </row>
    <row r="163" spans="2:17" ht="12.75">
      <c r="B163" s="23"/>
      <c r="C163" s="24"/>
      <c r="E163" s="23"/>
      <c r="F163" s="272"/>
      <c r="G163" s="272"/>
      <c r="J163" s="24"/>
      <c r="L163" s="24"/>
      <c r="M163" s="23"/>
      <c r="N163" s="24"/>
      <c r="O163" s="24"/>
      <c r="P163" s="24"/>
      <c r="Q163" s="24"/>
    </row>
    <row r="164" spans="2:17" ht="12.75">
      <c r="B164" s="23"/>
      <c r="C164" s="24"/>
      <c r="E164" s="23"/>
      <c r="F164" s="272"/>
      <c r="G164" s="272"/>
      <c r="J164" s="24"/>
      <c r="L164" s="24"/>
      <c r="M164" s="23"/>
      <c r="N164" s="24"/>
      <c r="O164" s="24"/>
      <c r="P164" s="24"/>
      <c r="Q164" s="24"/>
    </row>
    <row r="165" spans="2:17" ht="12.75">
      <c r="B165" s="23"/>
      <c r="C165" s="24"/>
      <c r="E165" s="23"/>
      <c r="F165" s="272"/>
      <c r="G165" s="272"/>
      <c r="J165" s="24"/>
      <c r="L165" s="24"/>
      <c r="M165" s="23"/>
      <c r="N165" s="24"/>
      <c r="O165" s="24"/>
      <c r="P165" s="24"/>
      <c r="Q165" s="24"/>
    </row>
    <row r="166" spans="2:17" ht="12.75">
      <c r="B166" s="23"/>
      <c r="C166" s="24"/>
      <c r="E166" s="23"/>
      <c r="F166" s="272"/>
      <c r="G166" s="272"/>
      <c r="J166" s="24"/>
      <c r="L166" s="24"/>
      <c r="M166" s="23"/>
      <c r="N166" s="24"/>
      <c r="O166" s="24"/>
      <c r="P166" s="24"/>
      <c r="Q166" s="24"/>
    </row>
    <row r="167" spans="2:17" ht="12.75">
      <c r="B167" s="23"/>
      <c r="C167" s="24"/>
      <c r="E167" s="23"/>
      <c r="F167" s="272"/>
      <c r="G167" s="272"/>
      <c r="J167" s="24"/>
      <c r="L167" s="24"/>
      <c r="M167" s="23"/>
      <c r="N167" s="24"/>
      <c r="O167" s="24"/>
      <c r="P167" s="24"/>
      <c r="Q167" s="24"/>
    </row>
    <row r="168" spans="2:17" ht="12.75">
      <c r="B168" s="23"/>
      <c r="C168" s="24"/>
      <c r="E168" s="23"/>
      <c r="F168" s="272"/>
      <c r="G168" s="272"/>
      <c r="J168" s="24"/>
      <c r="L168" s="24"/>
      <c r="M168" s="23"/>
      <c r="N168" s="24"/>
      <c r="O168" s="24"/>
      <c r="P168" s="24"/>
      <c r="Q168" s="24"/>
    </row>
    <row r="169" spans="2:17" ht="12.75">
      <c r="B169" s="23"/>
      <c r="C169" s="24"/>
      <c r="E169" s="23"/>
      <c r="F169" s="272"/>
      <c r="G169" s="272"/>
      <c r="J169" s="24"/>
      <c r="L169" s="24"/>
      <c r="M169" s="23"/>
      <c r="N169" s="24"/>
      <c r="O169" s="24"/>
      <c r="P169" s="24"/>
      <c r="Q169" s="24"/>
    </row>
    <row r="170" spans="2:17" ht="12.75">
      <c r="B170" s="23"/>
      <c r="C170" s="24"/>
      <c r="E170" s="23"/>
      <c r="F170" s="272"/>
      <c r="G170" s="272"/>
      <c r="J170" s="24"/>
      <c r="L170" s="24"/>
      <c r="M170" s="23"/>
      <c r="N170" s="24"/>
      <c r="O170" s="24"/>
      <c r="P170" s="24"/>
      <c r="Q170" s="24"/>
    </row>
    <row r="171" spans="2:17" ht="12.75">
      <c r="B171" s="23"/>
      <c r="C171" s="24"/>
      <c r="E171" s="23"/>
      <c r="F171" s="272"/>
      <c r="G171" s="272"/>
      <c r="J171" s="24"/>
      <c r="L171" s="24"/>
      <c r="M171" s="23"/>
      <c r="N171" s="24"/>
      <c r="O171" s="24"/>
      <c r="P171" s="24"/>
      <c r="Q171" s="24"/>
    </row>
    <row r="172" spans="2:17" ht="12.75">
      <c r="B172" s="23"/>
      <c r="C172" s="24"/>
      <c r="E172" s="23"/>
      <c r="F172" s="272"/>
      <c r="G172" s="272"/>
      <c r="J172" s="24"/>
      <c r="L172" s="24"/>
      <c r="M172" s="23"/>
      <c r="N172" s="24"/>
      <c r="O172" s="24"/>
      <c r="P172" s="24"/>
      <c r="Q172" s="24"/>
    </row>
    <row r="173" spans="2:17" ht="12.75">
      <c r="B173" s="23"/>
      <c r="C173" s="24"/>
      <c r="E173" s="23"/>
      <c r="F173" s="272"/>
      <c r="G173" s="272"/>
      <c r="J173" s="24"/>
      <c r="L173" s="24"/>
      <c r="M173" s="23"/>
      <c r="N173" s="24"/>
      <c r="O173" s="24"/>
      <c r="P173" s="24"/>
      <c r="Q173" s="24"/>
    </row>
    <row r="174" spans="2:17" ht="12.75">
      <c r="B174" s="23"/>
      <c r="C174" s="24"/>
      <c r="E174" s="23"/>
      <c r="F174" s="272"/>
      <c r="G174" s="272"/>
      <c r="J174" s="24"/>
      <c r="L174" s="24"/>
      <c r="M174" s="23"/>
      <c r="N174" s="24"/>
      <c r="O174" s="24"/>
      <c r="P174" s="24"/>
      <c r="Q174" s="24"/>
    </row>
    <row r="175" spans="2:17" ht="12.75">
      <c r="B175" s="23"/>
      <c r="C175" s="24"/>
      <c r="E175" s="23"/>
      <c r="F175" s="272"/>
      <c r="G175" s="272"/>
      <c r="J175" s="24"/>
      <c r="L175" s="24"/>
      <c r="M175" s="23"/>
      <c r="N175" s="24"/>
      <c r="O175" s="24"/>
      <c r="P175" s="24"/>
      <c r="Q175" s="24"/>
    </row>
    <row r="176" spans="2:17" ht="12.75">
      <c r="B176" s="23"/>
      <c r="C176" s="24"/>
      <c r="E176" s="23"/>
      <c r="F176" s="272"/>
      <c r="G176" s="272"/>
      <c r="J176" s="24"/>
      <c r="L176" s="24"/>
      <c r="M176" s="23"/>
      <c r="N176" s="24"/>
      <c r="O176" s="24"/>
      <c r="P176" s="24"/>
      <c r="Q176" s="24"/>
    </row>
    <row r="177" spans="2:17" ht="12.75">
      <c r="B177" s="23"/>
      <c r="C177" s="24"/>
      <c r="E177" s="23"/>
      <c r="F177" s="272"/>
      <c r="G177" s="272"/>
      <c r="J177" s="24"/>
      <c r="L177" s="24"/>
      <c r="M177" s="23"/>
      <c r="N177" s="24"/>
      <c r="O177" s="24"/>
      <c r="P177" s="24"/>
      <c r="Q177" s="24"/>
    </row>
    <row r="178" spans="2:17" ht="12.75">
      <c r="B178" s="23"/>
      <c r="C178" s="24"/>
      <c r="E178" s="23"/>
      <c r="F178" s="272"/>
      <c r="G178" s="272"/>
      <c r="J178" s="24"/>
      <c r="L178" s="24"/>
      <c r="M178" s="23"/>
      <c r="N178" s="24"/>
      <c r="O178" s="24"/>
      <c r="P178" s="24"/>
      <c r="Q178" s="24"/>
    </row>
    <row r="179" spans="2:17" ht="12.75">
      <c r="B179" s="23"/>
      <c r="C179" s="24"/>
      <c r="E179" s="23"/>
      <c r="F179" s="272"/>
      <c r="G179" s="272"/>
      <c r="J179" s="24"/>
      <c r="L179" s="24"/>
      <c r="M179" s="23"/>
      <c r="N179" s="24"/>
      <c r="O179" s="24"/>
      <c r="P179" s="24"/>
      <c r="Q179" s="24"/>
    </row>
    <row r="180" spans="2:17" ht="12.75">
      <c r="B180" s="23"/>
      <c r="C180" s="24"/>
      <c r="E180" s="23"/>
      <c r="F180" s="272"/>
      <c r="G180" s="272"/>
      <c r="J180" s="24"/>
      <c r="L180" s="24"/>
      <c r="M180" s="23"/>
      <c r="N180" s="24"/>
      <c r="O180" s="24"/>
      <c r="P180" s="24"/>
      <c r="Q180" s="24"/>
    </row>
    <row r="181" spans="2:17" ht="12.75">
      <c r="B181" s="23"/>
      <c r="C181" s="24"/>
      <c r="E181" s="23"/>
      <c r="F181" s="272"/>
      <c r="G181" s="272"/>
      <c r="J181" s="24"/>
      <c r="L181" s="24"/>
      <c r="M181" s="23"/>
      <c r="N181" s="24"/>
      <c r="O181" s="24"/>
      <c r="P181" s="24"/>
      <c r="Q181" s="24"/>
    </row>
    <row r="182" spans="2:17" ht="12.75">
      <c r="B182" s="23"/>
      <c r="C182" s="24"/>
      <c r="E182" s="23"/>
      <c r="F182" s="272"/>
      <c r="G182" s="272"/>
      <c r="J182" s="24"/>
      <c r="L182" s="24"/>
      <c r="M182" s="23"/>
      <c r="N182" s="24"/>
      <c r="O182" s="24"/>
      <c r="P182" s="24"/>
      <c r="Q182" s="24"/>
    </row>
    <row r="183" spans="2:17" ht="12.75">
      <c r="B183" s="23"/>
      <c r="C183" s="24"/>
      <c r="E183" s="23"/>
      <c r="F183" s="272"/>
      <c r="G183" s="272"/>
      <c r="J183" s="24"/>
      <c r="L183" s="24"/>
      <c r="M183" s="23"/>
      <c r="N183" s="24"/>
      <c r="O183" s="24"/>
      <c r="P183" s="24"/>
      <c r="Q183" s="24"/>
    </row>
    <row r="184" spans="2:17" ht="12.75">
      <c r="B184" s="23"/>
      <c r="C184" s="24"/>
      <c r="E184" s="23"/>
      <c r="F184" s="272"/>
      <c r="G184" s="272"/>
      <c r="J184" s="24"/>
      <c r="L184" s="24"/>
      <c r="M184" s="23"/>
      <c r="N184" s="24"/>
      <c r="O184" s="24"/>
      <c r="P184" s="24"/>
      <c r="Q184" s="24"/>
    </row>
    <row r="185" spans="2:17" ht="12.75">
      <c r="B185" s="23"/>
      <c r="C185" s="24"/>
      <c r="E185" s="23"/>
      <c r="F185" s="272"/>
      <c r="G185" s="272"/>
      <c r="J185" s="24"/>
      <c r="L185" s="24"/>
      <c r="M185" s="23"/>
      <c r="N185" s="24"/>
      <c r="O185" s="24"/>
      <c r="P185" s="24"/>
      <c r="Q185" s="24"/>
    </row>
    <row r="186" spans="2:17" ht="12.75">
      <c r="B186" s="23"/>
      <c r="C186" s="24"/>
      <c r="E186" s="23"/>
      <c r="F186" s="272"/>
      <c r="G186" s="272"/>
      <c r="J186" s="24"/>
      <c r="L186" s="24"/>
      <c r="M186" s="23"/>
      <c r="N186" s="24"/>
      <c r="O186" s="24"/>
      <c r="P186" s="24"/>
      <c r="Q186" s="24"/>
    </row>
    <row r="187" spans="2:17" ht="12.75">
      <c r="B187" s="23"/>
      <c r="C187" s="24"/>
      <c r="E187" s="23"/>
      <c r="F187" s="272"/>
      <c r="G187" s="272"/>
      <c r="J187" s="24"/>
      <c r="L187" s="24"/>
      <c r="M187" s="23"/>
      <c r="N187" s="24"/>
      <c r="O187" s="24"/>
      <c r="P187" s="24"/>
      <c r="Q187" s="24"/>
    </row>
    <row r="188" spans="2:17" ht="12.75">
      <c r="B188" s="23"/>
      <c r="C188" s="24"/>
      <c r="E188" s="23"/>
      <c r="F188" s="272"/>
      <c r="G188" s="272"/>
      <c r="J188" s="24"/>
      <c r="L188" s="24"/>
      <c r="M188" s="23"/>
      <c r="N188" s="24"/>
      <c r="O188" s="24"/>
      <c r="P188" s="24"/>
      <c r="Q188" s="24"/>
    </row>
    <row r="189" spans="2:17" ht="12.75">
      <c r="B189" s="23"/>
      <c r="C189" s="24"/>
      <c r="E189" s="23"/>
      <c r="F189" s="272"/>
      <c r="G189" s="272"/>
      <c r="J189" s="24"/>
      <c r="L189" s="24"/>
      <c r="M189" s="23"/>
      <c r="N189" s="24"/>
      <c r="O189" s="24"/>
      <c r="P189" s="24"/>
      <c r="Q189" s="24"/>
    </row>
    <row r="190" spans="2:17" ht="12.75">
      <c r="B190" s="23"/>
      <c r="C190" s="24"/>
      <c r="E190" s="23"/>
      <c r="F190" s="272"/>
      <c r="G190" s="272"/>
      <c r="J190" s="24"/>
      <c r="L190" s="24"/>
      <c r="M190" s="23"/>
      <c r="N190" s="24"/>
      <c r="O190" s="24"/>
      <c r="P190" s="24"/>
      <c r="Q190" s="24"/>
    </row>
    <row r="191" spans="2:17" ht="12.75">
      <c r="B191" s="23"/>
      <c r="C191" s="24"/>
      <c r="E191" s="23"/>
      <c r="F191" s="272"/>
      <c r="G191" s="272"/>
      <c r="J191" s="24"/>
      <c r="L191" s="24"/>
      <c r="M191" s="23"/>
      <c r="N191" s="24"/>
      <c r="O191" s="24"/>
      <c r="P191" s="24"/>
      <c r="Q191" s="24"/>
    </row>
    <row r="192" spans="2:17" ht="12.75">
      <c r="B192" s="23"/>
      <c r="C192" s="24"/>
      <c r="E192" s="23"/>
      <c r="F192" s="272"/>
      <c r="G192" s="272"/>
      <c r="J192" s="24"/>
      <c r="L192" s="24"/>
      <c r="M192" s="23"/>
      <c r="N192" s="24"/>
      <c r="O192" s="24"/>
      <c r="P192" s="24"/>
      <c r="Q192" s="24"/>
    </row>
    <row r="193" spans="2:17" ht="12.75">
      <c r="B193" s="23"/>
      <c r="C193" s="24"/>
      <c r="E193" s="23"/>
      <c r="F193" s="272"/>
      <c r="G193" s="272"/>
      <c r="J193" s="24"/>
      <c r="L193" s="24"/>
      <c r="M193" s="23"/>
      <c r="N193" s="24"/>
      <c r="O193" s="24"/>
      <c r="P193" s="24"/>
      <c r="Q193" s="24"/>
    </row>
    <row r="194" spans="2:17" ht="12.75">
      <c r="B194" s="23"/>
      <c r="C194" s="24"/>
      <c r="E194" s="23"/>
      <c r="F194" s="272"/>
      <c r="G194" s="272"/>
      <c r="J194" s="24"/>
      <c r="L194" s="24"/>
      <c r="M194" s="23"/>
      <c r="N194" s="24"/>
      <c r="O194" s="24"/>
      <c r="P194" s="24"/>
      <c r="Q194" s="24"/>
    </row>
    <row r="195" spans="2:17" ht="12.75">
      <c r="B195" s="23"/>
      <c r="C195" s="24"/>
      <c r="E195" s="23"/>
      <c r="F195" s="272"/>
      <c r="G195" s="272"/>
      <c r="J195" s="24"/>
      <c r="L195" s="24"/>
      <c r="M195" s="23"/>
      <c r="N195" s="24"/>
      <c r="O195" s="24"/>
      <c r="P195" s="24"/>
      <c r="Q195" s="24"/>
    </row>
    <row r="196" spans="2:17" ht="12.75">
      <c r="B196" s="23"/>
      <c r="C196" s="24"/>
      <c r="E196" s="23"/>
      <c r="F196" s="272"/>
      <c r="G196" s="272"/>
      <c r="J196" s="24"/>
      <c r="L196" s="24"/>
      <c r="M196" s="23"/>
      <c r="N196" s="24"/>
      <c r="O196" s="24"/>
      <c r="P196" s="24"/>
      <c r="Q196" s="24"/>
    </row>
    <row r="197" spans="2:17" ht="12.75">
      <c r="B197" s="23"/>
      <c r="C197" s="24"/>
      <c r="E197" s="23"/>
      <c r="F197" s="272"/>
      <c r="G197" s="272"/>
      <c r="J197" s="24"/>
      <c r="L197" s="24"/>
      <c r="M197" s="23"/>
      <c r="N197" s="24"/>
      <c r="O197" s="24"/>
      <c r="P197" s="24"/>
      <c r="Q197" s="24"/>
    </row>
    <row r="198" spans="2:17" ht="12.75">
      <c r="B198" s="23"/>
      <c r="C198" s="24"/>
      <c r="E198" s="23"/>
      <c r="F198" s="272"/>
      <c r="G198" s="272"/>
      <c r="J198" s="24"/>
      <c r="L198" s="24"/>
      <c r="M198" s="23"/>
      <c r="N198" s="24"/>
      <c r="O198" s="24"/>
      <c r="P198" s="24"/>
      <c r="Q198" s="24"/>
    </row>
    <row r="199" spans="2:17" ht="12.75">
      <c r="B199" s="23"/>
      <c r="C199" s="24"/>
      <c r="E199" s="23"/>
      <c r="F199" s="272"/>
      <c r="G199" s="272"/>
      <c r="J199" s="24"/>
      <c r="L199" s="24"/>
      <c r="M199" s="23"/>
      <c r="N199" s="24"/>
      <c r="O199" s="24"/>
      <c r="P199" s="24"/>
      <c r="Q199" s="24"/>
    </row>
    <row r="200" spans="2:17" ht="12.75">
      <c r="B200" s="23"/>
      <c r="C200" s="24"/>
      <c r="E200" s="23"/>
      <c r="F200" s="272"/>
      <c r="G200" s="272"/>
      <c r="J200" s="24"/>
      <c r="L200" s="24"/>
      <c r="M200" s="23"/>
      <c r="N200" s="24"/>
      <c r="O200" s="24"/>
      <c r="P200" s="24"/>
      <c r="Q200" s="24"/>
    </row>
    <row r="201" spans="2:17" ht="12.75">
      <c r="B201" s="23"/>
      <c r="C201" s="24"/>
      <c r="E201" s="23"/>
      <c r="F201" s="272"/>
      <c r="G201" s="272"/>
      <c r="J201" s="24"/>
      <c r="L201" s="24"/>
      <c r="M201" s="23"/>
      <c r="N201" s="24"/>
      <c r="O201" s="24"/>
      <c r="P201" s="24"/>
      <c r="Q201" s="24"/>
    </row>
    <row r="202" spans="2:17" ht="12.75">
      <c r="B202" s="23"/>
      <c r="C202" s="24"/>
      <c r="E202" s="23"/>
      <c r="F202" s="272"/>
      <c r="G202" s="272"/>
      <c r="J202" s="24"/>
      <c r="L202" s="24"/>
      <c r="M202" s="23"/>
      <c r="N202" s="24"/>
      <c r="O202" s="24"/>
      <c r="P202" s="24"/>
      <c r="Q202" s="24"/>
    </row>
    <row r="203" spans="2:17" ht="12.75">
      <c r="B203" s="23"/>
      <c r="C203" s="24"/>
      <c r="E203" s="23"/>
      <c r="F203" s="272"/>
      <c r="G203" s="272"/>
      <c r="J203" s="24"/>
      <c r="L203" s="24"/>
      <c r="M203" s="23"/>
      <c r="N203" s="24"/>
      <c r="O203" s="24"/>
      <c r="P203" s="24"/>
      <c r="Q203" s="24"/>
    </row>
    <row r="204" spans="2:17" ht="12.75">
      <c r="B204" s="23"/>
      <c r="C204" s="24"/>
      <c r="E204" s="23"/>
      <c r="F204" s="272"/>
      <c r="G204" s="272"/>
      <c r="J204" s="24"/>
      <c r="L204" s="24"/>
      <c r="M204" s="23"/>
      <c r="N204" s="24"/>
      <c r="O204" s="24"/>
      <c r="P204" s="24"/>
      <c r="Q204" s="24"/>
    </row>
    <row r="205" spans="2:17" ht="12.75">
      <c r="B205" s="23"/>
      <c r="C205" s="24"/>
      <c r="E205" s="23"/>
      <c r="F205" s="272"/>
      <c r="G205" s="272"/>
      <c r="J205" s="24"/>
      <c r="L205" s="24"/>
      <c r="M205" s="23"/>
      <c r="N205" s="24"/>
      <c r="O205" s="24"/>
      <c r="P205" s="24"/>
      <c r="Q205" s="24"/>
    </row>
    <row r="206" spans="2:17" ht="12.75">
      <c r="B206" s="23"/>
      <c r="C206" s="24"/>
      <c r="E206" s="23"/>
      <c r="F206" s="272"/>
      <c r="G206" s="272"/>
      <c r="J206" s="24"/>
      <c r="L206" s="24"/>
      <c r="M206" s="23"/>
      <c r="N206" s="24"/>
      <c r="O206" s="24"/>
      <c r="P206" s="24"/>
      <c r="Q206" s="24"/>
    </row>
    <row r="207" spans="2:17" ht="12.75">
      <c r="B207" s="23"/>
      <c r="C207" s="24"/>
      <c r="E207" s="23"/>
      <c r="F207" s="272"/>
      <c r="G207" s="272"/>
      <c r="J207" s="24"/>
      <c r="L207" s="24"/>
      <c r="M207" s="23"/>
      <c r="N207" s="24"/>
      <c r="O207" s="24"/>
      <c r="P207" s="24"/>
      <c r="Q207" s="24"/>
    </row>
    <row r="208" spans="2:17" ht="12.75">
      <c r="B208" s="23"/>
      <c r="C208" s="24"/>
      <c r="E208" s="23"/>
      <c r="F208" s="272"/>
      <c r="G208" s="272"/>
      <c r="J208" s="24"/>
      <c r="L208" s="24"/>
      <c r="M208" s="23"/>
      <c r="N208" s="24"/>
      <c r="O208" s="24"/>
      <c r="P208" s="24"/>
      <c r="Q208" s="24"/>
    </row>
    <row r="209" spans="2:17" ht="12.75">
      <c r="B209" s="23"/>
      <c r="C209" s="24"/>
      <c r="E209" s="23"/>
      <c r="F209" s="272"/>
      <c r="G209" s="272"/>
      <c r="J209" s="24"/>
      <c r="L209" s="24"/>
      <c r="M209" s="23"/>
      <c r="N209" s="24"/>
      <c r="O209" s="24"/>
      <c r="P209" s="24"/>
      <c r="Q209" s="24"/>
    </row>
    <row r="210" spans="2:17" ht="12.75">
      <c r="B210" s="23"/>
      <c r="C210" s="24"/>
      <c r="E210" s="23"/>
      <c r="F210" s="272"/>
      <c r="G210" s="272"/>
      <c r="J210" s="24"/>
      <c r="L210" s="24"/>
      <c r="M210" s="23"/>
      <c r="N210" s="24"/>
      <c r="O210" s="24"/>
      <c r="P210" s="24"/>
      <c r="Q210" s="24"/>
    </row>
    <row r="211" spans="2:17" ht="12.75">
      <c r="B211" s="23"/>
      <c r="C211" s="24"/>
      <c r="E211" s="23"/>
      <c r="F211" s="272"/>
      <c r="G211" s="272"/>
      <c r="J211" s="24"/>
      <c r="L211" s="24"/>
      <c r="M211" s="23"/>
      <c r="N211" s="24"/>
      <c r="O211" s="24"/>
      <c r="P211" s="24"/>
      <c r="Q211" s="24"/>
    </row>
    <row r="212" spans="2:17" ht="12.75">
      <c r="B212" s="23"/>
      <c r="C212" s="24"/>
      <c r="E212" s="23"/>
      <c r="F212" s="272"/>
      <c r="G212" s="272"/>
      <c r="J212" s="24"/>
      <c r="L212" s="24"/>
      <c r="M212" s="23"/>
      <c r="N212" s="24"/>
      <c r="O212" s="24"/>
      <c r="P212" s="24"/>
      <c r="Q212" s="24"/>
    </row>
    <row r="213" spans="2:17" ht="12.75">
      <c r="B213" s="23"/>
      <c r="C213" s="24"/>
      <c r="E213" s="23"/>
      <c r="F213" s="272"/>
      <c r="G213" s="272"/>
      <c r="J213" s="24"/>
      <c r="L213" s="24"/>
      <c r="M213" s="23"/>
      <c r="N213" s="24"/>
      <c r="O213" s="24"/>
      <c r="P213" s="24"/>
      <c r="Q213" s="24"/>
    </row>
    <row r="214" spans="2:17" ht="12.75">
      <c r="B214" s="23"/>
      <c r="C214" s="24"/>
      <c r="E214" s="23"/>
      <c r="F214" s="272"/>
      <c r="G214" s="272"/>
      <c r="J214" s="24"/>
      <c r="L214" s="24"/>
      <c r="M214" s="23"/>
      <c r="N214" s="24"/>
      <c r="O214" s="24"/>
      <c r="P214" s="24"/>
      <c r="Q214" s="24"/>
    </row>
    <row r="215" spans="2:17" ht="12.75">
      <c r="B215" s="23"/>
      <c r="C215" s="24"/>
      <c r="E215" s="23"/>
      <c r="F215" s="272"/>
      <c r="G215" s="272"/>
      <c r="J215" s="24"/>
      <c r="L215" s="24"/>
      <c r="M215" s="23"/>
      <c r="N215" s="24"/>
      <c r="O215" s="24"/>
      <c r="P215" s="24"/>
      <c r="Q215" s="24"/>
    </row>
    <row r="216" spans="2:17" ht="12.75">
      <c r="B216" s="23"/>
      <c r="C216" s="24"/>
      <c r="E216" s="23"/>
      <c r="F216" s="272"/>
      <c r="G216" s="272"/>
      <c r="J216" s="24"/>
      <c r="L216" s="24"/>
      <c r="M216" s="23"/>
      <c r="N216" s="24"/>
      <c r="O216" s="24"/>
      <c r="P216" s="24"/>
      <c r="Q216" s="24"/>
    </row>
    <row r="217" spans="2:17" ht="12.75">
      <c r="B217" s="23"/>
      <c r="C217" s="24"/>
      <c r="E217" s="23"/>
      <c r="F217" s="272"/>
      <c r="G217" s="272"/>
      <c r="J217" s="24"/>
      <c r="L217" s="24"/>
      <c r="M217" s="23"/>
      <c r="N217" s="24"/>
      <c r="O217" s="24"/>
      <c r="P217" s="24"/>
      <c r="Q217" s="24"/>
    </row>
    <row r="218" spans="2:17" ht="12.75">
      <c r="B218" s="23"/>
      <c r="C218" s="24"/>
      <c r="E218" s="23"/>
      <c r="F218" s="272"/>
      <c r="G218" s="272"/>
      <c r="J218" s="24"/>
      <c r="L218" s="24"/>
      <c r="M218" s="23"/>
      <c r="N218" s="24"/>
      <c r="O218" s="24"/>
      <c r="P218" s="24"/>
      <c r="Q218" s="24"/>
    </row>
    <row r="219" spans="2:17" ht="12.75">
      <c r="B219" s="23"/>
      <c r="C219" s="24"/>
      <c r="E219" s="23"/>
      <c r="F219" s="272"/>
      <c r="G219" s="272"/>
      <c r="J219" s="24"/>
      <c r="L219" s="24"/>
      <c r="M219" s="23"/>
      <c r="N219" s="24"/>
      <c r="O219" s="24"/>
      <c r="P219" s="24"/>
      <c r="Q219" s="24"/>
    </row>
    <row r="220" spans="2:17" ht="12.75">
      <c r="B220" s="23"/>
      <c r="C220" s="24"/>
      <c r="E220" s="23"/>
      <c r="F220" s="272"/>
      <c r="G220" s="272"/>
      <c r="J220" s="24"/>
      <c r="L220" s="24"/>
      <c r="M220" s="23"/>
      <c r="N220" s="24"/>
      <c r="O220" s="24"/>
      <c r="P220" s="24"/>
      <c r="Q220" s="24"/>
    </row>
    <row r="221" spans="2:17" ht="12.75">
      <c r="B221" s="23"/>
      <c r="C221" s="24"/>
      <c r="E221" s="23"/>
      <c r="F221" s="272"/>
      <c r="G221" s="272"/>
      <c r="J221" s="24"/>
      <c r="L221" s="24"/>
      <c r="M221" s="23"/>
      <c r="N221" s="24"/>
      <c r="O221" s="24"/>
      <c r="P221" s="24"/>
      <c r="Q221" s="24"/>
    </row>
    <row r="222" spans="2:17" ht="12.75">
      <c r="B222" s="23"/>
      <c r="C222" s="24"/>
      <c r="E222" s="23"/>
      <c r="F222" s="272"/>
      <c r="G222" s="272"/>
      <c r="J222" s="24"/>
      <c r="L222" s="24"/>
      <c r="M222" s="23"/>
      <c r="N222" s="24"/>
      <c r="O222" s="24"/>
      <c r="P222" s="24"/>
      <c r="Q222" s="24"/>
    </row>
    <row r="223" spans="2:17" ht="12.75">
      <c r="B223" s="23"/>
      <c r="C223" s="24"/>
      <c r="E223" s="23"/>
      <c r="F223" s="272"/>
      <c r="G223" s="272"/>
      <c r="J223" s="24"/>
      <c r="L223" s="24"/>
      <c r="M223" s="23"/>
      <c r="N223" s="24"/>
      <c r="O223" s="24"/>
      <c r="P223" s="24"/>
      <c r="Q223" s="24"/>
    </row>
    <row r="224" spans="2:17" ht="12.75">
      <c r="B224" s="23"/>
      <c r="C224" s="24"/>
      <c r="E224" s="23"/>
      <c r="F224" s="272"/>
      <c r="G224" s="272"/>
      <c r="J224" s="24"/>
      <c r="L224" s="24"/>
      <c r="M224" s="23"/>
      <c r="N224" s="24"/>
      <c r="O224" s="24"/>
      <c r="P224" s="24"/>
      <c r="Q224" s="24"/>
    </row>
    <row r="225" spans="2:17" ht="12.75">
      <c r="B225" s="23"/>
      <c r="C225" s="24"/>
      <c r="E225" s="23"/>
      <c r="F225" s="272"/>
      <c r="G225" s="272"/>
      <c r="J225" s="24"/>
      <c r="L225" s="24"/>
      <c r="M225" s="23"/>
      <c r="N225" s="24"/>
      <c r="O225" s="24"/>
      <c r="P225" s="24"/>
      <c r="Q225" s="24"/>
    </row>
    <row r="226" spans="2:17" ht="12.75">
      <c r="B226" s="23"/>
      <c r="C226" s="24"/>
      <c r="E226" s="23"/>
      <c r="F226" s="272"/>
      <c r="G226" s="272"/>
      <c r="J226" s="24"/>
      <c r="L226" s="24"/>
      <c r="M226" s="23"/>
      <c r="N226" s="24"/>
      <c r="O226" s="24"/>
      <c r="P226" s="24"/>
      <c r="Q226" s="24"/>
    </row>
    <row r="227" spans="2:17" ht="12.75">
      <c r="B227" s="23"/>
      <c r="C227" s="24"/>
      <c r="E227" s="23"/>
      <c r="F227" s="272"/>
      <c r="G227" s="272"/>
      <c r="J227" s="24"/>
      <c r="L227" s="24"/>
      <c r="M227" s="23"/>
      <c r="N227" s="24"/>
      <c r="O227" s="24"/>
      <c r="P227" s="24"/>
      <c r="Q227" s="24"/>
    </row>
    <row r="228" spans="2:17" ht="12.75">
      <c r="B228" s="23"/>
      <c r="C228" s="24"/>
      <c r="E228" s="23"/>
      <c r="F228" s="272"/>
      <c r="G228" s="272"/>
      <c r="J228" s="24"/>
      <c r="L228" s="24"/>
      <c r="M228" s="23"/>
      <c r="N228" s="24"/>
      <c r="O228" s="24"/>
      <c r="P228" s="24"/>
      <c r="Q228" s="24"/>
    </row>
    <row r="229" spans="2:17" ht="12.75">
      <c r="B229" s="23"/>
      <c r="C229" s="24"/>
      <c r="E229" s="23"/>
      <c r="F229" s="272"/>
      <c r="G229" s="272"/>
      <c r="J229" s="24"/>
      <c r="L229" s="24"/>
      <c r="M229" s="23"/>
      <c r="N229" s="24"/>
      <c r="O229" s="24"/>
      <c r="P229" s="24"/>
      <c r="Q229" s="24"/>
    </row>
    <row r="230" spans="2:17" ht="12.75">
      <c r="B230" s="23"/>
      <c r="C230" s="24"/>
      <c r="E230" s="23"/>
      <c r="F230" s="272"/>
      <c r="G230" s="272"/>
      <c r="J230" s="24"/>
      <c r="L230" s="24"/>
      <c r="M230" s="23"/>
      <c r="N230" s="24"/>
      <c r="O230" s="24"/>
      <c r="P230" s="24"/>
      <c r="Q230" s="24"/>
    </row>
    <row r="231" spans="2:17" ht="12.75">
      <c r="B231" s="23"/>
      <c r="C231" s="24"/>
      <c r="E231" s="23"/>
      <c r="F231" s="272"/>
      <c r="G231" s="272"/>
      <c r="J231" s="24"/>
      <c r="L231" s="24"/>
      <c r="M231" s="23"/>
      <c r="N231" s="24"/>
      <c r="O231" s="24"/>
      <c r="P231" s="24"/>
      <c r="Q231" s="24"/>
    </row>
    <row r="232" spans="2:17" ht="12.75">
      <c r="B232" s="23"/>
      <c r="C232" s="24"/>
      <c r="E232" s="23"/>
      <c r="F232" s="272"/>
      <c r="G232" s="272"/>
      <c r="J232" s="24"/>
      <c r="L232" s="24"/>
      <c r="M232" s="23"/>
      <c r="N232" s="24"/>
      <c r="O232" s="24"/>
      <c r="P232" s="24"/>
      <c r="Q232" s="24"/>
    </row>
    <row r="233" spans="2:17" ht="12.75">
      <c r="B233" s="23"/>
      <c r="C233" s="24"/>
      <c r="E233" s="23"/>
      <c r="F233" s="272"/>
      <c r="G233" s="272"/>
      <c r="J233" s="24"/>
      <c r="L233" s="24"/>
      <c r="M233" s="23"/>
      <c r="N233" s="24"/>
      <c r="O233" s="24"/>
      <c r="P233" s="24"/>
      <c r="Q233" s="24"/>
    </row>
    <row r="234" spans="2:17" ht="12.75">
      <c r="B234" s="23"/>
      <c r="C234" s="24"/>
      <c r="E234" s="23"/>
      <c r="F234" s="272"/>
      <c r="G234" s="272"/>
      <c r="J234" s="24"/>
      <c r="L234" s="24"/>
      <c r="M234" s="23"/>
      <c r="N234" s="24"/>
      <c r="O234" s="24"/>
      <c r="P234" s="24"/>
      <c r="Q234" s="24"/>
    </row>
    <row r="235" spans="2:17" ht="12.75">
      <c r="B235" s="23"/>
      <c r="C235" s="24"/>
      <c r="E235" s="23"/>
      <c r="F235" s="272"/>
      <c r="G235" s="272"/>
      <c r="J235" s="24"/>
      <c r="L235" s="24"/>
      <c r="M235" s="23"/>
      <c r="N235" s="24"/>
      <c r="O235" s="24"/>
      <c r="P235" s="24"/>
      <c r="Q235" s="24"/>
    </row>
    <row r="236" spans="2:17" ht="12.75">
      <c r="B236" s="23"/>
      <c r="C236" s="24"/>
      <c r="E236" s="23"/>
      <c r="F236" s="272"/>
      <c r="G236" s="272"/>
      <c r="J236" s="24"/>
      <c r="L236" s="24"/>
      <c r="M236" s="23"/>
      <c r="N236" s="24"/>
      <c r="O236" s="24"/>
      <c r="P236" s="24"/>
      <c r="Q236" s="24"/>
    </row>
    <row r="237" spans="2:17" ht="12.75">
      <c r="B237" s="23"/>
      <c r="C237" s="24"/>
      <c r="E237" s="23"/>
      <c r="F237" s="272"/>
      <c r="G237" s="272"/>
      <c r="J237" s="24"/>
      <c r="L237" s="24"/>
      <c r="M237" s="23"/>
      <c r="N237" s="24"/>
      <c r="O237" s="24"/>
      <c r="P237" s="24"/>
      <c r="Q237" s="24"/>
    </row>
    <row r="238" spans="2:17" ht="12.75">
      <c r="B238" s="23"/>
      <c r="C238" s="24"/>
      <c r="E238" s="23"/>
      <c r="F238" s="272"/>
      <c r="G238" s="272"/>
      <c r="J238" s="24"/>
      <c r="L238" s="24"/>
      <c r="M238" s="23"/>
      <c r="N238" s="24"/>
      <c r="O238" s="24"/>
      <c r="P238" s="24"/>
      <c r="Q238" s="24"/>
    </row>
    <row r="239" spans="2:17" ht="12.75">
      <c r="B239" s="23"/>
      <c r="C239" s="24"/>
      <c r="E239" s="23"/>
      <c r="F239" s="272"/>
      <c r="G239" s="272"/>
      <c r="J239" s="24"/>
      <c r="L239" s="24"/>
      <c r="M239" s="23"/>
      <c r="N239" s="24"/>
      <c r="O239" s="24"/>
      <c r="P239" s="24"/>
      <c r="Q239" s="24"/>
    </row>
    <row r="240" spans="2:17" ht="12.75">
      <c r="B240" s="23"/>
      <c r="C240" s="24"/>
      <c r="E240" s="23"/>
      <c r="F240" s="272"/>
      <c r="G240" s="272"/>
      <c r="J240" s="24"/>
      <c r="L240" s="24"/>
      <c r="M240" s="23"/>
      <c r="N240" s="24"/>
      <c r="O240" s="24"/>
      <c r="P240" s="24"/>
      <c r="Q240" s="24"/>
    </row>
    <row r="241" spans="2:17" ht="12.75">
      <c r="B241" s="23"/>
      <c r="C241" s="24"/>
      <c r="E241" s="23"/>
      <c r="F241" s="272"/>
      <c r="G241" s="272"/>
      <c r="J241" s="24"/>
      <c r="L241" s="24"/>
      <c r="M241" s="23"/>
      <c r="N241" s="24"/>
      <c r="O241" s="24"/>
      <c r="P241" s="24"/>
      <c r="Q241" s="24"/>
    </row>
    <row r="242" spans="2:17" ht="12.75">
      <c r="B242" s="23"/>
      <c r="C242" s="24"/>
      <c r="E242" s="23"/>
      <c r="F242" s="272"/>
      <c r="G242" s="272"/>
      <c r="J242" s="24"/>
      <c r="L242" s="24"/>
      <c r="M242" s="23"/>
      <c r="N242" s="24"/>
      <c r="O242" s="24"/>
      <c r="P242" s="24"/>
      <c r="Q242" s="24"/>
    </row>
    <row r="243" spans="2:17" ht="12.75">
      <c r="B243" s="23"/>
      <c r="C243" s="24"/>
      <c r="E243" s="23"/>
      <c r="F243" s="272"/>
      <c r="G243" s="272"/>
      <c r="J243" s="24"/>
      <c r="L243" s="24"/>
      <c r="M243" s="23"/>
      <c r="N243" s="24"/>
      <c r="O243" s="24"/>
      <c r="P243" s="24"/>
      <c r="Q243" s="24"/>
    </row>
    <row r="244" spans="2:17" ht="12.75">
      <c r="B244" s="23"/>
      <c r="C244" s="24"/>
      <c r="E244" s="23"/>
      <c r="F244" s="272"/>
      <c r="G244" s="272"/>
      <c r="J244" s="24"/>
      <c r="L244" s="24"/>
      <c r="M244" s="23"/>
      <c r="N244" s="24"/>
      <c r="O244" s="24"/>
      <c r="P244" s="24"/>
      <c r="Q244" s="24"/>
    </row>
    <row r="245" spans="2:17" ht="12.75">
      <c r="B245" s="23"/>
      <c r="C245" s="24"/>
      <c r="E245" s="23"/>
      <c r="F245" s="272"/>
      <c r="G245" s="272"/>
      <c r="J245" s="24"/>
      <c r="L245" s="24"/>
      <c r="M245" s="23"/>
      <c r="N245" s="24"/>
      <c r="O245" s="24"/>
      <c r="P245" s="24"/>
      <c r="Q245" s="24"/>
    </row>
    <row r="246" spans="2:17" ht="12.75">
      <c r="B246" s="23"/>
      <c r="C246" s="24"/>
      <c r="E246" s="23"/>
      <c r="F246" s="272"/>
      <c r="G246" s="272"/>
      <c r="J246" s="24"/>
      <c r="L246" s="24"/>
      <c r="M246" s="23"/>
      <c r="N246" s="24"/>
      <c r="O246" s="24"/>
      <c r="P246" s="24"/>
      <c r="Q246" s="24"/>
    </row>
    <row r="247" spans="2:17" ht="12.75">
      <c r="B247" s="23"/>
      <c r="C247" s="24"/>
      <c r="E247" s="23"/>
      <c r="F247" s="272"/>
      <c r="G247" s="272"/>
      <c r="J247" s="24"/>
      <c r="L247" s="24"/>
      <c r="M247" s="23"/>
      <c r="N247" s="24"/>
      <c r="O247" s="24"/>
      <c r="P247" s="24"/>
      <c r="Q247" s="24"/>
    </row>
    <row r="248" spans="2:17" ht="12.75">
      <c r="B248" s="23"/>
      <c r="C248" s="24"/>
      <c r="E248" s="23"/>
      <c r="F248" s="272"/>
      <c r="G248" s="272"/>
      <c r="J248" s="24"/>
      <c r="L248" s="24"/>
      <c r="M248" s="23"/>
      <c r="N248" s="24"/>
      <c r="O248" s="24"/>
      <c r="P248" s="24"/>
      <c r="Q248" s="24"/>
    </row>
    <row r="249" spans="2:17" ht="12.75">
      <c r="B249" s="23"/>
      <c r="C249" s="24"/>
      <c r="E249" s="23"/>
      <c r="F249" s="272"/>
      <c r="G249" s="272"/>
      <c r="J249" s="24"/>
      <c r="L249" s="24"/>
      <c r="M249" s="23"/>
      <c r="N249" s="24"/>
      <c r="O249" s="24"/>
      <c r="P249" s="24"/>
      <c r="Q249" s="24"/>
    </row>
    <row r="250" spans="2:17" ht="12.75">
      <c r="B250" s="23"/>
      <c r="C250" s="24"/>
      <c r="E250" s="23"/>
      <c r="F250" s="272"/>
      <c r="G250" s="272"/>
      <c r="J250" s="24"/>
      <c r="L250" s="24"/>
      <c r="M250" s="23"/>
      <c r="N250" s="24"/>
      <c r="O250" s="24"/>
      <c r="P250" s="24"/>
      <c r="Q250" s="24"/>
    </row>
    <row r="251" spans="2:17" ht="12.75">
      <c r="B251" s="23"/>
      <c r="C251" s="24"/>
      <c r="E251" s="23"/>
      <c r="F251" s="272"/>
      <c r="G251" s="272"/>
      <c r="J251" s="24"/>
      <c r="L251" s="24"/>
      <c r="M251" s="23"/>
      <c r="N251" s="24"/>
      <c r="O251" s="24"/>
      <c r="P251" s="24"/>
      <c r="Q251" s="24"/>
    </row>
    <row r="252" spans="2:17" ht="12.75">
      <c r="B252" s="23"/>
      <c r="C252" s="24"/>
      <c r="E252" s="23"/>
      <c r="F252" s="272"/>
      <c r="G252" s="272"/>
      <c r="J252" s="24"/>
      <c r="L252" s="24"/>
      <c r="M252" s="23"/>
      <c r="N252" s="24"/>
      <c r="O252" s="24"/>
      <c r="P252" s="24"/>
      <c r="Q252" s="24"/>
    </row>
    <row r="253" spans="2:17" ht="12.75">
      <c r="B253" s="23"/>
      <c r="C253" s="24"/>
      <c r="E253" s="23"/>
      <c r="F253" s="272"/>
      <c r="G253" s="272"/>
      <c r="J253" s="24"/>
      <c r="L253" s="24"/>
      <c r="M253" s="23"/>
      <c r="N253" s="24"/>
      <c r="O253" s="24"/>
      <c r="P253" s="24"/>
      <c r="Q253" s="24"/>
    </row>
    <row r="254" spans="2:17" ht="12.75">
      <c r="B254" s="23"/>
      <c r="C254" s="24"/>
      <c r="E254" s="23"/>
      <c r="F254" s="272"/>
      <c r="G254" s="272"/>
      <c r="J254" s="24"/>
      <c r="L254" s="24"/>
      <c r="M254" s="23"/>
      <c r="N254" s="24"/>
      <c r="O254" s="24"/>
      <c r="P254" s="24"/>
      <c r="Q254" s="24"/>
    </row>
    <row r="255" spans="2:17" ht="12.75">
      <c r="B255" s="23"/>
      <c r="C255" s="24"/>
      <c r="E255" s="23"/>
      <c r="F255" s="272"/>
      <c r="G255" s="272"/>
      <c r="J255" s="24"/>
      <c r="L255" s="24"/>
      <c r="M255" s="23"/>
      <c r="N255" s="24"/>
      <c r="O255" s="24"/>
      <c r="P255" s="24"/>
      <c r="Q255" s="24"/>
    </row>
    <row r="256" spans="2:17" ht="12.75">
      <c r="B256" s="23"/>
      <c r="C256" s="24"/>
      <c r="E256" s="23"/>
      <c r="F256" s="272"/>
      <c r="G256" s="272"/>
      <c r="J256" s="24"/>
      <c r="L256" s="24"/>
      <c r="M256" s="23"/>
      <c r="N256" s="24"/>
      <c r="O256" s="24"/>
      <c r="P256" s="24"/>
      <c r="Q256" s="24"/>
    </row>
    <row r="257" spans="2:17" ht="12.75">
      <c r="B257" s="23"/>
      <c r="C257" s="24"/>
      <c r="E257" s="23"/>
      <c r="F257" s="272"/>
      <c r="G257" s="272"/>
      <c r="J257" s="24"/>
      <c r="L257" s="24"/>
      <c r="M257" s="23"/>
      <c r="N257" s="24"/>
      <c r="O257" s="24"/>
      <c r="P257" s="24"/>
      <c r="Q257" s="24"/>
    </row>
    <row r="258" spans="2:17" ht="12.75">
      <c r="B258" s="23"/>
      <c r="C258" s="24"/>
      <c r="E258" s="23"/>
      <c r="F258" s="272"/>
      <c r="G258" s="272"/>
      <c r="J258" s="24"/>
      <c r="L258" s="24"/>
      <c r="M258" s="23"/>
      <c r="N258" s="24"/>
      <c r="O258" s="24"/>
      <c r="P258" s="24"/>
      <c r="Q258" s="24"/>
    </row>
    <row r="259" spans="2:17" ht="12.75">
      <c r="B259" s="23"/>
      <c r="C259" s="24"/>
      <c r="E259" s="23"/>
      <c r="F259" s="272"/>
      <c r="G259" s="272"/>
      <c r="J259" s="24"/>
      <c r="L259" s="24"/>
      <c r="M259" s="23"/>
      <c r="N259" s="24"/>
      <c r="O259" s="24"/>
      <c r="P259" s="24"/>
      <c r="Q259" s="24"/>
    </row>
    <row r="260" spans="2:17" ht="12.75">
      <c r="B260" s="23"/>
      <c r="C260" s="24"/>
      <c r="E260" s="23"/>
      <c r="F260" s="272"/>
      <c r="G260" s="272"/>
      <c r="J260" s="24"/>
      <c r="L260" s="24"/>
      <c r="M260" s="23"/>
      <c r="N260" s="24"/>
      <c r="O260" s="24"/>
      <c r="P260" s="24"/>
      <c r="Q260" s="24"/>
    </row>
    <row r="261" spans="2:17" ht="12.75">
      <c r="B261" s="23"/>
      <c r="C261" s="24"/>
      <c r="E261" s="23"/>
      <c r="F261" s="272"/>
      <c r="G261" s="272"/>
      <c r="J261" s="24"/>
      <c r="L261" s="24"/>
      <c r="M261" s="23"/>
      <c r="N261" s="24"/>
      <c r="O261" s="24"/>
      <c r="P261" s="24"/>
      <c r="Q261" s="24"/>
    </row>
    <row r="262" spans="2:17" ht="12.75">
      <c r="B262" s="23"/>
      <c r="C262" s="24"/>
      <c r="E262" s="23"/>
      <c r="F262" s="272"/>
      <c r="G262" s="272"/>
      <c r="J262" s="24"/>
      <c r="L262" s="24"/>
      <c r="M262" s="23"/>
      <c r="N262" s="24"/>
      <c r="O262" s="24"/>
      <c r="P262" s="24"/>
      <c r="Q262" s="24"/>
    </row>
    <row r="263" spans="2:17" ht="12.75">
      <c r="B263" s="23"/>
      <c r="C263" s="24"/>
      <c r="E263" s="23"/>
      <c r="F263" s="272"/>
      <c r="G263" s="272"/>
      <c r="J263" s="24"/>
      <c r="L263" s="24"/>
      <c r="M263" s="23"/>
      <c r="N263" s="24"/>
      <c r="O263" s="24"/>
      <c r="P263" s="24"/>
      <c r="Q263" s="24"/>
    </row>
    <row r="264" spans="2:17" ht="12.75">
      <c r="B264" s="23"/>
      <c r="C264" s="24"/>
      <c r="E264" s="23"/>
      <c r="F264" s="272"/>
      <c r="G264" s="272"/>
      <c r="J264" s="24"/>
      <c r="L264" s="24"/>
      <c r="M264" s="23"/>
      <c r="N264" s="24"/>
      <c r="O264" s="24"/>
      <c r="P264" s="24"/>
      <c r="Q264" s="24"/>
    </row>
    <row r="265" spans="2:17" ht="12.75">
      <c r="B265" s="23"/>
      <c r="C265" s="24"/>
      <c r="E265" s="23"/>
      <c r="F265" s="272"/>
      <c r="G265" s="272"/>
      <c r="J265" s="24"/>
      <c r="L265" s="24"/>
      <c r="M265" s="23"/>
      <c r="N265" s="24"/>
      <c r="O265" s="24"/>
      <c r="P265" s="24"/>
      <c r="Q265" s="24"/>
    </row>
    <row r="266" spans="2:17" ht="12.75">
      <c r="B266" s="23"/>
      <c r="C266" s="24"/>
      <c r="E266" s="23"/>
      <c r="F266" s="272"/>
      <c r="G266" s="272"/>
      <c r="J266" s="24"/>
      <c r="L266" s="24"/>
      <c r="M266" s="23"/>
      <c r="N266" s="24"/>
      <c r="O266" s="24"/>
      <c r="P266" s="24"/>
      <c r="Q266" s="24"/>
    </row>
    <row r="267" spans="2:17" ht="12.75">
      <c r="B267" s="23"/>
      <c r="C267" s="24"/>
      <c r="E267" s="23"/>
      <c r="F267" s="272"/>
      <c r="G267" s="272"/>
      <c r="J267" s="24"/>
      <c r="L267" s="24"/>
      <c r="M267" s="23"/>
      <c r="N267" s="24"/>
      <c r="O267" s="24"/>
      <c r="P267" s="24"/>
      <c r="Q267" s="24"/>
    </row>
    <row r="268" spans="2:17" ht="12.75">
      <c r="B268" s="23"/>
      <c r="C268" s="24"/>
      <c r="E268" s="23"/>
      <c r="F268" s="272"/>
      <c r="G268" s="272"/>
      <c r="J268" s="24"/>
      <c r="L268" s="24"/>
      <c r="M268" s="23"/>
      <c r="N268" s="24"/>
      <c r="O268" s="24"/>
      <c r="P268" s="24"/>
      <c r="Q268" s="24"/>
    </row>
    <row r="269" spans="2:17" ht="12.75">
      <c r="B269" s="23"/>
      <c r="C269" s="24"/>
      <c r="E269" s="23"/>
      <c r="F269" s="272"/>
      <c r="G269" s="272"/>
      <c r="J269" s="24"/>
      <c r="L269" s="24"/>
      <c r="M269" s="23"/>
      <c r="N269" s="24"/>
      <c r="O269" s="24"/>
      <c r="P269" s="24"/>
      <c r="Q269" s="24"/>
    </row>
    <row r="270" spans="2:17" ht="12.75">
      <c r="B270" s="23"/>
      <c r="C270" s="24"/>
      <c r="E270" s="23"/>
      <c r="F270" s="272"/>
      <c r="G270" s="272"/>
      <c r="J270" s="24"/>
      <c r="L270" s="24"/>
      <c r="M270" s="23"/>
      <c r="N270" s="24"/>
      <c r="O270" s="24"/>
      <c r="P270" s="24"/>
      <c r="Q270" s="24"/>
    </row>
    <row r="271" spans="2:17" ht="12.75">
      <c r="B271" s="23"/>
      <c r="C271" s="24"/>
      <c r="E271" s="23"/>
      <c r="F271" s="272"/>
      <c r="G271" s="272"/>
      <c r="J271" s="24"/>
      <c r="L271" s="24"/>
      <c r="M271" s="23"/>
      <c r="N271" s="24"/>
      <c r="O271" s="24"/>
      <c r="P271" s="24"/>
      <c r="Q271" s="24"/>
    </row>
    <row r="272" spans="2:17" ht="12.75">
      <c r="B272" s="23"/>
      <c r="C272" s="24"/>
      <c r="E272" s="23"/>
      <c r="F272" s="272"/>
      <c r="G272" s="272"/>
      <c r="J272" s="24"/>
      <c r="L272" s="24"/>
      <c r="M272" s="23"/>
      <c r="N272" s="24"/>
      <c r="O272" s="24"/>
      <c r="P272" s="24"/>
      <c r="Q272" s="24"/>
    </row>
    <row r="273" spans="2:17" ht="12.75">
      <c r="B273" s="23"/>
      <c r="C273" s="24"/>
      <c r="E273" s="23"/>
      <c r="F273" s="272"/>
      <c r="G273" s="272"/>
      <c r="J273" s="24"/>
      <c r="L273" s="24"/>
      <c r="M273" s="23"/>
      <c r="N273" s="24"/>
      <c r="O273" s="24"/>
      <c r="P273" s="24"/>
      <c r="Q273" s="24"/>
    </row>
    <row r="274" spans="2:17" ht="12.75">
      <c r="B274" s="23"/>
      <c r="C274" s="24"/>
      <c r="E274" s="23"/>
      <c r="F274" s="272"/>
      <c r="G274" s="272"/>
      <c r="J274" s="24"/>
      <c r="L274" s="24"/>
      <c r="M274" s="23"/>
      <c r="N274" s="24"/>
      <c r="O274" s="24"/>
      <c r="P274" s="24"/>
      <c r="Q274" s="24"/>
    </row>
    <row r="275" spans="2:17" ht="12.75">
      <c r="B275" s="23"/>
      <c r="C275" s="24"/>
      <c r="E275" s="23"/>
      <c r="F275" s="272"/>
      <c r="G275" s="272"/>
      <c r="J275" s="24"/>
      <c r="L275" s="24"/>
      <c r="M275" s="23"/>
      <c r="N275" s="24"/>
      <c r="O275" s="24"/>
      <c r="P275" s="24"/>
      <c r="Q275" s="24"/>
    </row>
    <row r="276" spans="2:17" ht="12.75">
      <c r="B276" s="23"/>
      <c r="C276" s="24"/>
      <c r="E276" s="23"/>
      <c r="F276" s="272"/>
      <c r="G276" s="272"/>
      <c r="J276" s="24"/>
      <c r="L276" s="24"/>
      <c r="M276" s="23"/>
      <c r="N276" s="24"/>
      <c r="O276" s="24"/>
      <c r="P276" s="24"/>
      <c r="Q276" s="24"/>
    </row>
    <row r="277" spans="2:17" ht="12.75">
      <c r="B277" s="23"/>
      <c r="C277" s="24"/>
      <c r="E277" s="23"/>
      <c r="F277" s="272"/>
      <c r="G277" s="272"/>
      <c r="J277" s="24"/>
      <c r="L277" s="24"/>
      <c r="M277" s="23"/>
      <c r="N277" s="24"/>
      <c r="O277" s="24"/>
      <c r="P277" s="24"/>
      <c r="Q277" s="24"/>
    </row>
    <row r="278" spans="2:17" ht="12.75">
      <c r="B278" s="23"/>
      <c r="C278" s="24"/>
      <c r="E278" s="23"/>
      <c r="F278" s="272"/>
      <c r="G278" s="272"/>
      <c r="J278" s="24"/>
      <c r="L278" s="24"/>
      <c r="M278" s="23"/>
      <c r="N278" s="24"/>
      <c r="O278" s="24"/>
      <c r="P278" s="24"/>
      <c r="Q278" s="24"/>
    </row>
    <row r="279" spans="2:17" ht="12.75">
      <c r="B279" s="23"/>
      <c r="C279" s="24"/>
      <c r="E279" s="23"/>
      <c r="F279" s="272"/>
      <c r="G279" s="272"/>
      <c r="J279" s="24"/>
      <c r="L279" s="24"/>
      <c r="M279" s="23"/>
      <c r="N279" s="24"/>
      <c r="O279" s="24"/>
      <c r="P279" s="24"/>
      <c r="Q279" s="24"/>
    </row>
    <row r="280" spans="2:17" ht="12.75">
      <c r="B280" s="23"/>
      <c r="C280" s="24"/>
      <c r="E280" s="23"/>
      <c r="F280" s="272"/>
      <c r="G280" s="272"/>
      <c r="J280" s="24"/>
      <c r="L280" s="24"/>
      <c r="M280" s="23"/>
      <c r="N280" s="24"/>
      <c r="O280" s="24"/>
      <c r="P280" s="24"/>
      <c r="Q280" s="24"/>
    </row>
    <row r="281" spans="2:17" ht="12.75">
      <c r="B281" s="23"/>
      <c r="C281" s="24"/>
      <c r="E281" s="23"/>
      <c r="F281" s="272"/>
      <c r="G281" s="272"/>
      <c r="J281" s="24"/>
      <c r="L281" s="24"/>
      <c r="M281" s="23"/>
      <c r="N281" s="24"/>
      <c r="O281" s="24"/>
      <c r="P281" s="24"/>
      <c r="Q281" s="24"/>
    </row>
    <row r="282" spans="2:17" ht="12.75">
      <c r="B282" s="23"/>
      <c r="C282" s="24"/>
      <c r="E282" s="23"/>
      <c r="F282" s="272"/>
      <c r="G282" s="272"/>
      <c r="J282" s="24"/>
      <c r="L282" s="24"/>
      <c r="M282" s="23"/>
      <c r="N282" s="24"/>
      <c r="O282" s="24"/>
      <c r="P282" s="24"/>
      <c r="Q282" s="24"/>
    </row>
    <row r="283" spans="2:17" ht="12.75">
      <c r="B283" s="23"/>
      <c r="C283" s="24"/>
      <c r="E283" s="23"/>
      <c r="F283" s="272"/>
      <c r="G283" s="272"/>
      <c r="J283" s="24"/>
      <c r="L283" s="24"/>
      <c r="M283" s="23"/>
      <c r="N283" s="24"/>
      <c r="O283" s="24"/>
      <c r="P283" s="24"/>
      <c r="Q283" s="24"/>
    </row>
    <row r="284" spans="2:17" ht="12.75">
      <c r="B284" s="23"/>
      <c r="C284" s="24"/>
      <c r="E284" s="23"/>
      <c r="F284" s="272"/>
      <c r="G284" s="272"/>
      <c r="J284" s="24"/>
      <c r="L284" s="24"/>
      <c r="M284" s="23"/>
      <c r="N284" s="24"/>
      <c r="O284" s="24"/>
      <c r="P284" s="24"/>
      <c r="Q284" s="24"/>
    </row>
    <row r="285" spans="2:17" ht="12.75">
      <c r="B285" s="23"/>
      <c r="C285" s="24"/>
      <c r="E285" s="23"/>
      <c r="F285" s="272"/>
      <c r="G285" s="272"/>
      <c r="J285" s="24"/>
      <c r="L285" s="24"/>
      <c r="M285" s="23"/>
      <c r="N285" s="24"/>
      <c r="O285" s="24"/>
      <c r="P285" s="24"/>
      <c r="Q285" s="24"/>
    </row>
    <row r="286" spans="2:17" ht="12.75">
      <c r="B286" s="23"/>
      <c r="C286" s="24"/>
      <c r="E286" s="23"/>
      <c r="F286" s="272"/>
      <c r="G286" s="272"/>
      <c r="J286" s="24"/>
      <c r="L286" s="24"/>
      <c r="M286" s="23"/>
      <c r="N286" s="24"/>
      <c r="O286" s="24"/>
      <c r="P286" s="24"/>
      <c r="Q286" s="24"/>
    </row>
    <row r="287" spans="2:17" ht="12.75">
      <c r="B287" s="23"/>
      <c r="C287" s="24"/>
      <c r="E287" s="23"/>
      <c r="F287" s="272"/>
      <c r="G287" s="272"/>
      <c r="J287" s="24"/>
      <c r="L287" s="24"/>
      <c r="M287" s="23"/>
      <c r="N287" s="24"/>
      <c r="O287" s="24"/>
      <c r="P287" s="24"/>
      <c r="Q287" s="24"/>
    </row>
    <row r="288" spans="2:17" ht="12.75">
      <c r="B288" s="23"/>
      <c r="C288" s="24"/>
      <c r="E288" s="23"/>
      <c r="F288" s="272"/>
      <c r="G288" s="272"/>
      <c r="J288" s="24"/>
      <c r="L288" s="24"/>
      <c r="M288" s="23"/>
      <c r="N288" s="24"/>
      <c r="O288" s="24"/>
      <c r="P288" s="24"/>
      <c r="Q288" s="24"/>
    </row>
    <row r="289" spans="2:17" ht="12.75">
      <c r="B289" s="23"/>
      <c r="C289" s="24"/>
      <c r="E289" s="23"/>
      <c r="F289" s="272"/>
      <c r="G289" s="272"/>
      <c r="J289" s="24"/>
      <c r="L289" s="24"/>
      <c r="M289" s="23"/>
      <c r="N289" s="24"/>
      <c r="O289" s="24"/>
      <c r="P289" s="24"/>
      <c r="Q289" s="24"/>
    </row>
    <row r="290" spans="2:17" ht="12.75">
      <c r="B290" s="23"/>
      <c r="C290" s="24"/>
      <c r="E290" s="23"/>
      <c r="F290" s="272"/>
      <c r="G290" s="272"/>
      <c r="J290" s="24"/>
      <c r="L290" s="24"/>
      <c r="M290" s="23"/>
      <c r="N290" s="24"/>
      <c r="O290" s="24"/>
      <c r="P290" s="24"/>
      <c r="Q290" s="24"/>
    </row>
    <row r="291" spans="2:17" ht="12.75">
      <c r="B291" s="23"/>
      <c r="C291" s="24"/>
      <c r="E291" s="23"/>
      <c r="F291" s="272"/>
      <c r="G291" s="272"/>
      <c r="J291" s="24"/>
      <c r="L291" s="24"/>
      <c r="M291" s="23"/>
      <c r="N291" s="24"/>
      <c r="O291" s="24"/>
      <c r="P291" s="24"/>
      <c r="Q291" s="24"/>
    </row>
    <row r="292" spans="2:17" ht="12.75">
      <c r="B292" s="23"/>
      <c r="C292" s="24"/>
      <c r="E292" s="23"/>
      <c r="F292" s="272"/>
      <c r="G292" s="272"/>
      <c r="J292" s="24"/>
      <c r="L292" s="24"/>
      <c r="M292" s="23"/>
      <c r="N292" s="24"/>
      <c r="O292" s="24"/>
      <c r="P292" s="24"/>
      <c r="Q292" s="24"/>
    </row>
    <row r="293" spans="2:17" ht="12.75">
      <c r="B293" s="23"/>
      <c r="C293" s="24"/>
      <c r="E293" s="23"/>
      <c r="F293" s="272"/>
      <c r="G293" s="272"/>
      <c r="J293" s="24"/>
      <c r="L293" s="24"/>
      <c r="M293" s="23"/>
      <c r="N293" s="24"/>
      <c r="O293" s="24"/>
      <c r="P293" s="24"/>
      <c r="Q293" s="24"/>
    </row>
    <row r="294" spans="2:17" ht="12.75">
      <c r="B294" s="23"/>
      <c r="C294" s="24"/>
      <c r="E294" s="23"/>
      <c r="F294" s="272"/>
      <c r="G294" s="272"/>
      <c r="J294" s="24"/>
      <c r="L294" s="24"/>
      <c r="M294" s="23"/>
      <c r="N294" s="24"/>
      <c r="O294" s="24"/>
      <c r="P294" s="24"/>
      <c r="Q294" s="24"/>
    </row>
    <row r="295" spans="2:17" ht="12.75">
      <c r="B295" s="23"/>
      <c r="C295" s="24"/>
      <c r="E295" s="23"/>
      <c r="F295" s="272"/>
      <c r="G295" s="272"/>
      <c r="J295" s="24"/>
      <c r="L295" s="24"/>
      <c r="M295" s="23"/>
      <c r="N295" s="24"/>
      <c r="O295" s="24"/>
      <c r="P295" s="24"/>
      <c r="Q295" s="24"/>
    </row>
    <row r="296" spans="2:17" ht="12.75">
      <c r="B296" s="23"/>
      <c r="C296" s="24"/>
      <c r="E296" s="23"/>
      <c r="F296" s="272"/>
      <c r="G296" s="272"/>
      <c r="J296" s="24"/>
      <c r="L296" s="24"/>
      <c r="M296" s="23"/>
      <c r="N296" s="24"/>
      <c r="O296" s="24"/>
      <c r="P296" s="24"/>
      <c r="Q296" s="24"/>
    </row>
    <row r="297" spans="2:17" ht="12.75">
      <c r="B297" s="23"/>
      <c r="C297" s="24"/>
      <c r="E297" s="23"/>
      <c r="F297" s="272"/>
      <c r="G297" s="272"/>
      <c r="J297" s="24"/>
      <c r="L297" s="24"/>
      <c r="M297" s="23"/>
      <c r="N297" s="24"/>
      <c r="O297" s="24"/>
      <c r="P297" s="24"/>
      <c r="Q297" s="24"/>
    </row>
    <row r="298" spans="2:17" ht="12.75">
      <c r="B298" s="23"/>
      <c r="C298" s="24"/>
      <c r="E298" s="23"/>
      <c r="F298" s="272"/>
      <c r="G298" s="272"/>
      <c r="J298" s="24"/>
      <c r="L298" s="24"/>
      <c r="M298" s="23"/>
      <c r="N298" s="24"/>
      <c r="O298" s="24"/>
      <c r="P298" s="24"/>
      <c r="Q298" s="24"/>
    </row>
    <row r="299" spans="2:17" ht="12.75">
      <c r="B299" s="23"/>
      <c r="C299" s="24"/>
      <c r="E299" s="23"/>
      <c r="F299" s="272"/>
      <c r="G299" s="272"/>
      <c r="J299" s="24"/>
      <c r="L299" s="24"/>
      <c r="M299" s="23"/>
      <c r="N299" s="24"/>
      <c r="O299" s="24"/>
      <c r="P299" s="24"/>
      <c r="Q299" s="24"/>
    </row>
    <row r="300" spans="2:17" ht="12.75">
      <c r="B300" s="23"/>
      <c r="C300" s="24"/>
      <c r="E300" s="23"/>
      <c r="F300" s="272"/>
      <c r="G300" s="272"/>
      <c r="J300" s="24"/>
      <c r="L300" s="24"/>
      <c r="M300" s="23"/>
      <c r="N300" s="24"/>
      <c r="O300" s="24"/>
      <c r="P300" s="24"/>
      <c r="Q300" s="24"/>
    </row>
    <row r="301" spans="2:17" ht="12.75">
      <c r="B301" s="23"/>
      <c r="C301" s="24"/>
      <c r="E301" s="23"/>
      <c r="F301" s="272"/>
      <c r="G301" s="272"/>
      <c r="J301" s="24"/>
      <c r="L301" s="24"/>
      <c r="M301" s="23"/>
      <c r="N301" s="24"/>
      <c r="O301" s="24"/>
      <c r="P301" s="24"/>
      <c r="Q301" s="24"/>
    </row>
    <row r="302" spans="2:17" ht="12.75">
      <c r="B302" s="23"/>
      <c r="C302" s="24"/>
      <c r="E302" s="23"/>
      <c r="F302" s="272"/>
      <c r="G302" s="272"/>
      <c r="J302" s="24"/>
      <c r="L302" s="24"/>
      <c r="M302" s="23"/>
      <c r="N302" s="24"/>
      <c r="O302" s="24"/>
      <c r="P302" s="24"/>
      <c r="Q302" s="24"/>
    </row>
    <row r="303" spans="2:17" ht="12.75">
      <c r="B303" s="23"/>
      <c r="C303" s="24"/>
      <c r="E303" s="23"/>
      <c r="F303" s="272"/>
      <c r="G303" s="272"/>
      <c r="J303" s="24"/>
      <c r="L303" s="24"/>
      <c r="M303" s="23"/>
      <c r="N303" s="24"/>
      <c r="O303" s="24"/>
      <c r="P303" s="24"/>
      <c r="Q303" s="24"/>
    </row>
    <row r="304" spans="2:17" ht="12.75">
      <c r="B304" s="23"/>
      <c r="C304" s="24"/>
      <c r="E304" s="23"/>
      <c r="F304" s="272"/>
      <c r="G304" s="272"/>
      <c r="J304" s="24"/>
      <c r="L304" s="24"/>
      <c r="M304" s="23"/>
      <c r="N304" s="24"/>
      <c r="O304" s="24"/>
      <c r="P304" s="24"/>
      <c r="Q304" s="24"/>
    </row>
    <row r="305" spans="2:17" ht="12.75">
      <c r="B305" s="23"/>
      <c r="C305" s="24"/>
      <c r="E305" s="23"/>
      <c r="F305" s="272"/>
      <c r="G305" s="272"/>
      <c r="J305" s="24"/>
      <c r="L305" s="24"/>
      <c r="M305" s="23"/>
      <c r="N305" s="24"/>
      <c r="O305" s="24"/>
      <c r="P305" s="24"/>
      <c r="Q305" s="24"/>
    </row>
    <row r="306" spans="2:17" ht="12.75">
      <c r="B306" s="23"/>
      <c r="C306" s="24"/>
      <c r="E306" s="23"/>
      <c r="F306" s="272"/>
      <c r="G306" s="272"/>
      <c r="J306" s="24"/>
      <c r="L306" s="24"/>
      <c r="M306" s="23"/>
      <c r="N306" s="24"/>
      <c r="O306" s="24"/>
      <c r="P306" s="24"/>
      <c r="Q306" s="24"/>
    </row>
    <row r="307" spans="2:17" ht="12.75">
      <c r="B307" s="23"/>
      <c r="C307" s="24"/>
      <c r="E307" s="23"/>
      <c r="F307" s="272"/>
      <c r="G307" s="272"/>
      <c r="J307" s="24"/>
      <c r="L307" s="24"/>
      <c r="M307" s="23"/>
      <c r="N307" s="24"/>
      <c r="O307" s="24"/>
      <c r="P307" s="24"/>
      <c r="Q307" s="24"/>
    </row>
    <row r="308" spans="2:17" ht="12.75">
      <c r="B308" s="23"/>
      <c r="C308" s="24"/>
      <c r="E308" s="23"/>
      <c r="F308" s="272"/>
      <c r="G308" s="272"/>
      <c r="J308" s="24"/>
      <c r="L308" s="24"/>
      <c r="M308" s="23"/>
      <c r="N308" s="24"/>
      <c r="O308" s="24"/>
      <c r="P308" s="24"/>
      <c r="Q308" s="24"/>
    </row>
    <row r="309" spans="2:17" ht="12.75">
      <c r="B309" s="23"/>
      <c r="C309" s="24"/>
      <c r="E309" s="23"/>
      <c r="F309" s="272"/>
      <c r="G309" s="272"/>
      <c r="J309" s="24"/>
      <c r="L309" s="24"/>
      <c r="M309" s="23"/>
      <c r="N309" s="24"/>
      <c r="O309" s="24"/>
      <c r="P309" s="24"/>
      <c r="Q309" s="24"/>
    </row>
    <row r="310" spans="2:17" ht="12.75">
      <c r="B310" s="23"/>
      <c r="C310" s="24"/>
      <c r="E310" s="23"/>
      <c r="F310" s="272"/>
      <c r="G310" s="272"/>
      <c r="J310" s="24"/>
      <c r="L310" s="24"/>
      <c r="M310" s="23"/>
      <c r="N310" s="24"/>
      <c r="O310" s="24"/>
      <c r="P310" s="24"/>
      <c r="Q310" s="24"/>
    </row>
    <row r="311" spans="2:17" ht="12.75">
      <c r="B311" s="23"/>
      <c r="C311" s="24"/>
      <c r="E311" s="23"/>
      <c r="F311" s="272"/>
      <c r="G311" s="272"/>
      <c r="J311" s="24"/>
      <c r="L311" s="24"/>
      <c r="M311" s="23"/>
      <c r="N311" s="24"/>
      <c r="O311" s="24"/>
      <c r="P311" s="24"/>
      <c r="Q311" s="24"/>
    </row>
    <row r="312" spans="2:17" ht="12.75">
      <c r="B312" s="23"/>
      <c r="C312" s="24"/>
      <c r="E312" s="23"/>
      <c r="F312" s="272"/>
      <c r="G312" s="272"/>
      <c r="J312" s="24"/>
      <c r="L312" s="24"/>
      <c r="M312" s="23"/>
      <c r="N312" s="24"/>
      <c r="O312" s="24"/>
      <c r="P312" s="24"/>
      <c r="Q312" s="24"/>
    </row>
    <row r="313" spans="2:17" ht="12.75">
      <c r="B313" s="23"/>
      <c r="C313" s="24"/>
      <c r="E313" s="23"/>
      <c r="F313" s="272"/>
      <c r="G313" s="272"/>
      <c r="J313" s="24"/>
      <c r="L313" s="24"/>
      <c r="M313" s="23"/>
      <c r="N313" s="24"/>
      <c r="O313" s="24"/>
      <c r="P313" s="24"/>
      <c r="Q313" s="24"/>
    </row>
    <row r="314" spans="2:17" ht="12.75">
      <c r="B314" s="23"/>
      <c r="C314" s="24"/>
      <c r="E314" s="23"/>
      <c r="F314" s="272"/>
      <c r="G314" s="272"/>
      <c r="J314" s="24"/>
      <c r="L314" s="24"/>
      <c r="M314" s="23"/>
      <c r="N314" s="24"/>
      <c r="O314" s="24"/>
      <c r="P314" s="24"/>
      <c r="Q314" s="24"/>
    </row>
    <row r="315" spans="2:17" ht="12.75">
      <c r="B315" s="23"/>
      <c r="C315" s="24"/>
      <c r="E315" s="23"/>
      <c r="F315" s="272"/>
      <c r="G315" s="272"/>
      <c r="J315" s="24"/>
      <c r="L315" s="24"/>
      <c r="M315" s="23"/>
      <c r="N315" s="24"/>
      <c r="O315" s="24"/>
      <c r="P315" s="24"/>
      <c r="Q315" s="24"/>
    </row>
    <row r="316" spans="2:17" ht="12.75">
      <c r="B316" s="23"/>
      <c r="C316" s="24"/>
      <c r="E316" s="23"/>
      <c r="F316" s="272"/>
      <c r="G316" s="272"/>
      <c r="J316" s="24"/>
      <c r="L316" s="24"/>
      <c r="M316" s="23"/>
      <c r="N316" s="24"/>
      <c r="O316" s="24"/>
      <c r="P316" s="24"/>
      <c r="Q316" s="24"/>
    </row>
    <row r="317" spans="2:17" ht="12.75">
      <c r="B317" s="23"/>
      <c r="C317" s="24"/>
      <c r="E317" s="23"/>
      <c r="F317" s="272"/>
      <c r="G317" s="272"/>
      <c r="J317" s="24"/>
      <c r="L317" s="24"/>
      <c r="M317" s="23"/>
      <c r="N317" s="24"/>
      <c r="O317" s="24"/>
      <c r="P317" s="24"/>
      <c r="Q317" s="24"/>
    </row>
    <row r="318" spans="2:17" ht="12.75">
      <c r="B318" s="23"/>
      <c r="C318" s="24"/>
      <c r="E318" s="23"/>
      <c r="F318" s="272"/>
      <c r="G318" s="272"/>
      <c r="J318" s="24"/>
      <c r="L318" s="24"/>
      <c r="M318" s="23"/>
      <c r="N318" s="24"/>
      <c r="O318" s="24"/>
      <c r="P318" s="24"/>
      <c r="Q318" s="24"/>
    </row>
    <row r="319" spans="2:17" ht="12.75">
      <c r="B319" s="23"/>
      <c r="C319" s="24"/>
      <c r="E319" s="23"/>
      <c r="F319" s="272"/>
      <c r="G319" s="272"/>
      <c r="J319" s="24"/>
      <c r="L319" s="24"/>
      <c r="M319" s="23"/>
      <c r="N319" s="24"/>
      <c r="O319" s="24"/>
      <c r="P319" s="24"/>
      <c r="Q319" s="24"/>
    </row>
    <row r="320" spans="2:17" ht="12.75">
      <c r="B320" s="23"/>
      <c r="C320" s="24"/>
      <c r="E320" s="23"/>
      <c r="F320" s="272"/>
      <c r="G320" s="272"/>
      <c r="J320" s="24"/>
      <c r="L320" s="24"/>
      <c r="M320" s="23"/>
      <c r="N320" s="24"/>
      <c r="O320" s="24"/>
      <c r="P320" s="24"/>
      <c r="Q320" s="24"/>
    </row>
    <row r="321" spans="2:17" ht="12.75">
      <c r="B321" s="23"/>
      <c r="C321" s="24"/>
      <c r="E321" s="23"/>
      <c r="F321" s="272"/>
      <c r="G321" s="272"/>
      <c r="J321" s="24"/>
      <c r="L321" s="24"/>
      <c r="M321" s="23"/>
      <c r="N321" s="24"/>
      <c r="O321" s="24"/>
      <c r="P321" s="24"/>
      <c r="Q321" s="24"/>
    </row>
    <row r="322" spans="2:17" ht="12.75">
      <c r="B322" s="23"/>
      <c r="C322" s="24"/>
      <c r="E322" s="23"/>
      <c r="F322" s="272"/>
      <c r="G322" s="272"/>
      <c r="J322" s="24"/>
      <c r="L322" s="24"/>
      <c r="M322" s="23"/>
      <c r="N322" s="24"/>
      <c r="O322" s="24"/>
      <c r="P322" s="24"/>
      <c r="Q322" s="24"/>
    </row>
    <row r="323" spans="2:17" ht="12.75">
      <c r="B323" s="23"/>
      <c r="C323" s="24"/>
      <c r="E323" s="23"/>
      <c r="F323" s="272"/>
      <c r="G323" s="272"/>
      <c r="J323" s="24"/>
      <c r="L323" s="24"/>
      <c r="M323" s="23"/>
      <c r="N323" s="24"/>
      <c r="O323" s="24"/>
      <c r="P323" s="24"/>
      <c r="Q323" s="24"/>
    </row>
    <row r="324" spans="2:17" ht="12.75">
      <c r="B324" s="23"/>
      <c r="C324" s="24"/>
      <c r="E324" s="23"/>
      <c r="F324" s="272"/>
      <c r="G324" s="272"/>
      <c r="J324" s="24"/>
      <c r="L324" s="24"/>
      <c r="M324" s="23"/>
      <c r="N324" s="24"/>
      <c r="O324" s="24"/>
      <c r="P324" s="24"/>
      <c r="Q324" s="24"/>
    </row>
    <row r="325" spans="2:17" ht="12.75">
      <c r="B325" s="23"/>
      <c r="C325" s="24"/>
      <c r="E325" s="23"/>
      <c r="F325" s="272"/>
      <c r="G325" s="272"/>
      <c r="J325" s="24"/>
      <c r="L325" s="24"/>
      <c r="M325" s="23"/>
      <c r="N325" s="24"/>
      <c r="O325" s="24"/>
      <c r="P325" s="24"/>
      <c r="Q325" s="24"/>
    </row>
    <row r="326" spans="2:17" ht="12.75">
      <c r="B326" s="23"/>
      <c r="C326" s="24"/>
      <c r="E326" s="23"/>
      <c r="F326" s="272"/>
      <c r="G326" s="272"/>
      <c r="J326" s="24"/>
      <c r="L326" s="24"/>
      <c r="M326" s="23"/>
      <c r="N326" s="24"/>
      <c r="O326" s="24"/>
      <c r="P326" s="24"/>
      <c r="Q326" s="24"/>
    </row>
    <row r="327" spans="2:17" ht="12.75">
      <c r="B327" s="23"/>
      <c r="C327" s="24"/>
      <c r="E327" s="23"/>
      <c r="F327" s="272"/>
      <c r="G327" s="272"/>
      <c r="J327" s="24"/>
      <c r="L327" s="24"/>
      <c r="M327" s="23"/>
      <c r="N327" s="24"/>
      <c r="O327" s="24"/>
      <c r="P327" s="24"/>
      <c r="Q327" s="24"/>
    </row>
    <row r="328" spans="2:17" ht="12.75">
      <c r="B328" s="23"/>
      <c r="C328" s="24"/>
      <c r="E328" s="23"/>
      <c r="F328" s="272"/>
      <c r="G328" s="272"/>
      <c r="J328" s="24"/>
      <c r="L328" s="24"/>
      <c r="M328" s="23"/>
      <c r="N328" s="24"/>
      <c r="O328" s="24"/>
      <c r="P328" s="24"/>
      <c r="Q328" s="24"/>
    </row>
    <row r="329" spans="2:17" ht="12.75">
      <c r="B329" s="23"/>
      <c r="C329" s="24"/>
      <c r="E329" s="23"/>
      <c r="F329" s="272"/>
      <c r="G329" s="272"/>
      <c r="J329" s="24"/>
      <c r="L329" s="24"/>
      <c r="M329" s="23"/>
      <c r="N329" s="24"/>
      <c r="O329" s="24"/>
      <c r="P329" s="24"/>
      <c r="Q329" s="24"/>
    </row>
    <row r="330" spans="2:17" ht="12.75">
      <c r="B330" s="23"/>
      <c r="C330" s="24"/>
      <c r="E330" s="23"/>
      <c r="F330" s="272"/>
      <c r="G330" s="272"/>
      <c r="J330" s="24"/>
      <c r="L330" s="24"/>
      <c r="M330" s="23"/>
      <c r="N330" s="24"/>
      <c r="O330" s="24"/>
      <c r="P330" s="24"/>
      <c r="Q330" s="24"/>
    </row>
    <row r="331" spans="2:17" ht="12.75">
      <c r="B331" s="23"/>
      <c r="C331" s="24"/>
      <c r="E331" s="23"/>
      <c r="F331" s="272"/>
      <c r="G331" s="272"/>
      <c r="J331" s="24"/>
      <c r="L331" s="24"/>
      <c r="M331" s="23"/>
      <c r="N331" s="24"/>
      <c r="O331" s="24"/>
      <c r="P331" s="24"/>
      <c r="Q331" s="24"/>
    </row>
    <row r="332" spans="2:17" ht="12.75">
      <c r="B332" s="23"/>
      <c r="C332" s="24"/>
      <c r="E332" s="23"/>
      <c r="F332" s="272"/>
      <c r="G332" s="272"/>
      <c r="J332" s="24"/>
      <c r="L332" s="24"/>
      <c r="M332" s="23"/>
      <c r="N332" s="24"/>
      <c r="O332" s="24"/>
      <c r="P332" s="24"/>
      <c r="Q332" s="24"/>
    </row>
    <row r="333" spans="2:17" ht="12.75">
      <c r="B333" s="23"/>
      <c r="C333" s="24"/>
      <c r="E333" s="23"/>
      <c r="F333" s="272"/>
      <c r="G333" s="272"/>
      <c r="J333" s="24"/>
      <c r="L333" s="24"/>
      <c r="M333" s="23"/>
      <c r="N333" s="24"/>
      <c r="O333" s="24"/>
      <c r="P333" s="24"/>
      <c r="Q333" s="24"/>
    </row>
    <row r="334" spans="2:17" ht="12.75">
      <c r="B334" s="23"/>
      <c r="C334" s="24"/>
      <c r="E334" s="23"/>
      <c r="F334" s="272"/>
      <c r="G334" s="272"/>
      <c r="J334" s="24"/>
      <c r="L334" s="24"/>
      <c r="M334" s="23"/>
      <c r="N334" s="24"/>
      <c r="O334" s="24"/>
      <c r="P334" s="24"/>
      <c r="Q334" s="24"/>
    </row>
    <row r="335" spans="2:17" ht="12.75">
      <c r="B335" s="23"/>
      <c r="C335" s="24"/>
      <c r="E335" s="23"/>
      <c r="F335" s="272"/>
      <c r="G335" s="272"/>
      <c r="J335" s="24"/>
      <c r="L335" s="24"/>
      <c r="M335" s="23"/>
      <c r="N335" s="24"/>
      <c r="O335" s="24"/>
      <c r="P335" s="24"/>
      <c r="Q335" s="24"/>
    </row>
    <row r="336" spans="2:17" ht="12.75">
      <c r="B336" s="23"/>
      <c r="C336" s="24"/>
      <c r="E336" s="23"/>
      <c r="F336" s="272"/>
      <c r="G336" s="272"/>
      <c r="J336" s="24"/>
      <c r="L336" s="24"/>
      <c r="M336" s="23"/>
      <c r="N336" s="24"/>
      <c r="O336" s="24"/>
      <c r="P336" s="24"/>
      <c r="Q336" s="24"/>
    </row>
    <row r="337" spans="2:17" ht="12.75">
      <c r="B337" s="23"/>
      <c r="C337" s="24"/>
      <c r="E337" s="23"/>
      <c r="F337" s="272"/>
      <c r="G337" s="272"/>
      <c r="J337" s="24"/>
      <c r="L337" s="24"/>
      <c r="M337" s="23"/>
      <c r="N337" s="24"/>
      <c r="O337" s="24"/>
      <c r="P337" s="24"/>
      <c r="Q337" s="24"/>
    </row>
    <row r="338" spans="2:17" ht="12.75">
      <c r="B338" s="23"/>
      <c r="C338" s="24"/>
      <c r="E338" s="23"/>
      <c r="F338" s="272"/>
      <c r="G338" s="272"/>
      <c r="J338" s="24"/>
      <c r="L338" s="24"/>
      <c r="M338" s="23"/>
      <c r="N338" s="24"/>
      <c r="O338" s="24"/>
      <c r="P338" s="24"/>
      <c r="Q338" s="24"/>
    </row>
    <row r="339" spans="2:17" ht="12.75">
      <c r="B339" s="23"/>
      <c r="C339" s="24"/>
      <c r="E339" s="23"/>
      <c r="F339" s="272"/>
      <c r="G339" s="272"/>
      <c r="J339" s="24"/>
      <c r="L339" s="24"/>
      <c r="M339" s="23"/>
      <c r="N339" s="24"/>
      <c r="O339" s="24"/>
      <c r="P339" s="24"/>
      <c r="Q339" s="24"/>
    </row>
    <row r="340" spans="2:17" ht="12.75">
      <c r="B340" s="23"/>
      <c r="C340" s="24"/>
      <c r="E340" s="23"/>
      <c r="F340" s="272"/>
      <c r="G340" s="272"/>
      <c r="J340" s="24"/>
      <c r="L340" s="24"/>
      <c r="M340" s="23"/>
      <c r="N340" s="24"/>
      <c r="O340" s="24"/>
      <c r="P340" s="24"/>
      <c r="Q340" s="24"/>
    </row>
    <row r="341" spans="2:17" ht="12.75">
      <c r="B341" s="23"/>
      <c r="C341" s="24"/>
      <c r="E341" s="23"/>
      <c r="F341" s="272"/>
      <c r="G341" s="272"/>
      <c r="J341" s="24"/>
      <c r="L341" s="24"/>
      <c r="M341" s="23"/>
      <c r="N341" s="24"/>
      <c r="O341" s="24"/>
      <c r="P341" s="24"/>
      <c r="Q341" s="24"/>
    </row>
    <row r="342" spans="2:17" ht="12.75">
      <c r="B342" s="23"/>
      <c r="C342" s="24"/>
      <c r="E342" s="23"/>
      <c r="F342" s="272"/>
      <c r="G342" s="272"/>
      <c r="J342" s="24"/>
      <c r="L342" s="24"/>
      <c r="M342" s="23"/>
      <c r="N342" s="24"/>
      <c r="O342" s="24"/>
      <c r="P342" s="24"/>
      <c r="Q342" s="24"/>
    </row>
    <row r="343" spans="2:17" ht="12.75">
      <c r="B343" s="23"/>
      <c r="C343" s="24"/>
      <c r="E343" s="23"/>
      <c r="F343" s="272"/>
      <c r="G343" s="272"/>
      <c r="J343" s="24"/>
      <c r="L343" s="24"/>
      <c r="M343" s="23"/>
      <c r="N343" s="24"/>
      <c r="O343" s="24"/>
      <c r="P343" s="24"/>
      <c r="Q343" s="24"/>
    </row>
    <row r="344" spans="2:17" ht="12.75">
      <c r="B344" s="23"/>
      <c r="C344" s="24"/>
      <c r="E344" s="23"/>
      <c r="F344" s="272"/>
      <c r="G344" s="272"/>
      <c r="J344" s="24"/>
      <c r="L344" s="24"/>
      <c r="M344" s="23"/>
      <c r="N344" s="24"/>
      <c r="O344" s="24"/>
      <c r="P344" s="24"/>
      <c r="Q344" s="24"/>
    </row>
    <row r="345" spans="2:17" ht="12.75">
      <c r="B345" s="23"/>
      <c r="C345" s="24"/>
      <c r="E345" s="23"/>
      <c r="F345" s="272"/>
      <c r="G345" s="272"/>
      <c r="J345" s="24"/>
      <c r="L345" s="24"/>
      <c r="M345" s="23"/>
      <c r="N345" s="24"/>
      <c r="O345" s="24"/>
      <c r="P345" s="24"/>
      <c r="Q345" s="24"/>
    </row>
    <row r="346" spans="2:17" ht="12.75">
      <c r="B346" s="23"/>
      <c r="C346" s="24"/>
      <c r="E346" s="23"/>
      <c r="F346" s="272"/>
      <c r="G346" s="272"/>
      <c r="J346" s="24"/>
      <c r="L346" s="24"/>
      <c r="M346" s="23"/>
      <c r="N346" s="24"/>
      <c r="O346" s="24"/>
      <c r="P346" s="24"/>
      <c r="Q346" s="24"/>
    </row>
    <row r="347" spans="2:17" ht="12.75">
      <c r="B347" s="23"/>
      <c r="C347" s="24"/>
      <c r="E347" s="23"/>
      <c r="F347" s="272"/>
      <c r="G347" s="272"/>
      <c r="J347" s="24"/>
      <c r="L347" s="24"/>
      <c r="M347" s="23"/>
      <c r="N347" s="24"/>
      <c r="O347" s="24"/>
      <c r="P347" s="24"/>
      <c r="Q347" s="24"/>
    </row>
    <row r="348" spans="2:17" ht="12.75">
      <c r="B348" s="23"/>
      <c r="C348" s="24"/>
      <c r="E348" s="23"/>
      <c r="F348" s="272"/>
      <c r="G348" s="272"/>
      <c r="J348" s="24"/>
      <c r="L348" s="24"/>
      <c r="M348" s="23"/>
      <c r="N348" s="24"/>
      <c r="O348" s="24"/>
      <c r="P348" s="24"/>
      <c r="Q348" s="24"/>
    </row>
    <row r="349" spans="2:17" ht="12.75">
      <c r="B349" s="23"/>
      <c r="C349" s="24"/>
      <c r="E349" s="23"/>
      <c r="F349" s="272"/>
      <c r="G349" s="272"/>
      <c r="J349" s="24"/>
      <c r="L349" s="24"/>
      <c r="M349" s="23"/>
      <c r="N349" s="24"/>
      <c r="O349" s="24"/>
      <c r="P349" s="24"/>
      <c r="Q349" s="24"/>
    </row>
    <row r="350" spans="2:17" ht="12.75">
      <c r="B350" s="23"/>
      <c r="C350" s="24"/>
      <c r="E350" s="23"/>
      <c r="F350" s="272"/>
      <c r="G350" s="272"/>
      <c r="J350" s="24"/>
      <c r="L350" s="24"/>
      <c r="M350" s="23"/>
      <c r="N350" s="24"/>
      <c r="O350" s="24"/>
      <c r="P350" s="24"/>
      <c r="Q350" s="24"/>
    </row>
    <row r="351" spans="2:17" ht="12.75">
      <c r="B351" s="23"/>
      <c r="C351" s="24"/>
      <c r="E351" s="23"/>
      <c r="F351" s="272"/>
      <c r="G351" s="272"/>
      <c r="J351" s="24"/>
      <c r="L351" s="24"/>
      <c r="M351" s="23"/>
      <c r="N351" s="24"/>
      <c r="O351" s="24"/>
      <c r="P351" s="24"/>
      <c r="Q351" s="24"/>
    </row>
    <row r="352" spans="2:17" ht="12.75">
      <c r="B352" s="23"/>
      <c r="C352" s="24"/>
      <c r="E352" s="23"/>
      <c r="F352" s="272"/>
      <c r="G352" s="272"/>
      <c r="J352" s="24"/>
      <c r="L352" s="24"/>
      <c r="M352" s="23"/>
      <c r="N352" s="24"/>
      <c r="O352" s="24"/>
      <c r="P352" s="24"/>
      <c r="Q352" s="24"/>
    </row>
    <row r="353" spans="2:17" ht="12.75">
      <c r="B353" s="23"/>
      <c r="C353" s="24"/>
      <c r="E353" s="23"/>
      <c r="F353" s="272"/>
      <c r="G353" s="272"/>
      <c r="J353" s="24"/>
      <c r="L353" s="24"/>
      <c r="M353" s="23"/>
      <c r="N353" s="24"/>
      <c r="O353" s="24"/>
      <c r="P353" s="24"/>
      <c r="Q353" s="24"/>
    </row>
    <row r="354" spans="2:17" ht="12.75">
      <c r="B354" s="23"/>
      <c r="C354" s="24"/>
      <c r="E354" s="23"/>
      <c r="F354" s="272"/>
      <c r="G354" s="272"/>
      <c r="J354" s="24"/>
      <c r="L354" s="24"/>
      <c r="M354" s="23"/>
      <c r="N354" s="24"/>
      <c r="O354" s="24"/>
      <c r="P354" s="24"/>
      <c r="Q354" s="24"/>
    </row>
    <row r="355" spans="2:17" ht="12.75">
      <c r="B355" s="23"/>
      <c r="C355" s="24"/>
      <c r="E355" s="23"/>
      <c r="F355" s="272"/>
      <c r="G355" s="272"/>
      <c r="J355" s="24"/>
      <c r="L355" s="24"/>
      <c r="M355" s="23"/>
      <c r="N355" s="24"/>
      <c r="O355" s="24"/>
      <c r="P355" s="24"/>
      <c r="Q355" s="24"/>
    </row>
    <row r="356" spans="2:17" ht="12.75">
      <c r="B356" s="23"/>
      <c r="C356" s="24"/>
      <c r="E356" s="23"/>
      <c r="F356" s="272"/>
      <c r="G356" s="272"/>
      <c r="J356" s="24"/>
      <c r="L356" s="24"/>
      <c r="M356" s="23"/>
      <c r="N356" s="24"/>
      <c r="O356" s="24"/>
      <c r="P356" s="24"/>
      <c r="Q356" s="24"/>
    </row>
    <row r="357" spans="2:17" ht="12.75">
      <c r="B357" s="23"/>
      <c r="C357" s="24"/>
      <c r="E357" s="23"/>
      <c r="F357" s="272"/>
      <c r="G357" s="272"/>
      <c r="J357" s="24"/>
      <c r="L357" s="24"/>
      <c r="M357" s="23"/>
      <c r="N357" s="24"/>
      <c r="O357" s="24"/>
      <c r="P357" s="24"/>
      <c r="Q357" s="24"/>
    </row>
    <row r="358" spans="2:17" ht="12.75">
      <c r="B358" s="23"/>
      <c r="C358" s="24"/>
      <c r="E358" s="23"/>
      <c r="F358" s="272"/>
      <c r="G358" s="272"/>
      <c r="J358" s="24"/>
      <c r="L358" s="24"/>
      <c r="M358" s="23"/>
      <c r="N358" s="24"/>
      <c r="O358" s="24"/>
      <c r="P358" s="24"/>
      <c r="Q358" s="24"/>
    </row>
    <row r="359" spans="2:17" ht="12.75">
      <c r="B359" s="23"/>
      <c r="C359" s="24"/>
      <c r="E359" s="23"/>
      <c r="F359" s="272"/>
      <c r="G359" s="272"/>
      <c r="J359" s="24"/>
      <c r="L359" s="24"/>
      <c r="M359" s="23"/>
      <c r="N359" s="24"/>
      <c r="O359" s="24"/>
      <c r="P359" s="24"/>
      <c r="Q359" s="24"/>
    </row>
    <row r="360" spans="2:17" ht="12.75">
      <c r="B360" s="23"/>
      <c r="C360" s="24"/>
      <c r="E360" s="23"/>
      <c r="F360" s="272"/>
      <c r="G360" s="272"/>
      <c r="J360" s="24"/>
      <c r="L360" s="24"/>
      <c r="M360" s="23"/>
      <c r="N360" s="24"/>
      <c r="O360" s="24"/>
      <c r="P360" s="24"/>
      <c r="Q360" s="24"/>
    </row>
    <row r="361" spans="2:17" ht="12.75">
      <c r="B361" s="23"/>
      <c r="C361" s="24"/>
      <c r="E361" s="23"/>
      <c r="F361" s="272"/>
      <c r="G361" s="272"/>
      <c r="J361" s="24"/>
      <c r="L361" s="24"/>
      <c r="M361" s="23"/>
      <c r="N361" s="24"/>
      <c r="O361" s="24"/>
      <c r="P361" s="24"/>
      <c r="Q361" s="24"/>
    </row>
    <row r="362" spans="2:17" ht="12.75">
      <c r="B362" s="23"/>
      <c r="C362" s="24"/>
      <c r="E362" s="23"/>
      <c r="F362" s="272"/>
      <c r="G362" s="272"/>
      <c r="J362" s="24"/>
      <c r="L362" s="24"/>
      <c r="M362" s="23"/>
      <c r="N362" s="24"/>
      <c r="O362" s="24"/>
      <c r="P362" s="24"/>
      <c r="Q362" s="24"/>
    </row>
    <row r="363" spans="2:17" ht="12.75">
      <c r="B363" s="23"/>
      <c r="C363" s="24"/>
      <c r="E363" s="23"/>
      <c r="F363" s="272"/>
      <c r="G363" s="272"/>
      <c r="J363" s="24"/>
      <c r="L363" s="24"/>
      <c r="M363" s="23"/>
      <c r="N363" s="24"/>
      <c r="O363" s="24"/>
      <c r="P363" s="24"/>
      <c r="Q363" s="24"/>
    </row>
    <row r="364" spans="2:17" ht="12.75">
      <c r="B364" s="23"/>
      <c r="C364" s="24"/>
      <c r="E364" s="23"/>
      <c r="F364" s="272"/>
      <c r="G364" s="272"/>
      <c r="J364" s="24"/>
      <c r="L364" s="24"/>
      <c r="M364" s="23"/>
      <c r="N364" s="24"/>
      <c r="O364" s="24"/>
      <c r="P364" s="24"/>
      <c r="Q364" s="24"/>
    </row>
    <row r="365" spans="2:17" ht="12.75">
      <c r="B365" s="23"/>
      <c r="C365" s="24"/>
      <c r="E365" s="23"/>
      <c r="F365" s="272"/>
      <c r="G365" s="272"/>
      <c r="J365" s="24"/>
      <c r="L365" s="24"/>
      <c r="M365" s="23"/>
      <c r="N365" s="24"/>
      <c r="O365" s="24"/>
      <c r="P365" s="24"/>
      <c r="Q365" s="24"/>
    </row>
    <row r="366" spans="2:17" ht="12.75">
      <c r="B366" s="23"/>
      <c r="C366" s="24"/>
      <c r="E366" s="23"/>
      <c r="F366" s="272"/>
      <c r="G366" s="272"/>
      <c r="J366" s="24"/>
      <c r="L366" s="24"/>
      <c r="M366" s="23"/>
      <c r="N366" s="24"/>
      <c r="O366" s="24"/>
      <c r="P366" s="24"/>
      <c r="Q366" s="24"/>
    </row>
    <row r="367" spans="2:17" ht="12.75">
      <c r="B367" s="23"/>
      <c r="C367" s="24"/>
      <c r="E367" s="23"/>
      <c r="F367" s="272"/>
      <c r="G367" s="272"/>
      <c r="J367" s="24"/>
      <c r="L367" s="24"/>
      <c r="M367" s="23"/>
      <c r="N367" s="24"/>
      <c r="O367" s="24"/>
      <c r="P367" s="24"/>
      <c r="Q367" s="24"/>
    </row>
    <row r="368" spans="2:17" ht="12.75">
      <c r="B368" s="23"/>
      <c r="C368" s="24"/>
      <c r="E368" s="23"/>
      <c r="F368" s="272"/>
      <c r="G368" s="272"/>
      <c r="J368" s="24"/>
      <c r="L368" s="24"/>
      <c r="M368" s="23"/>
      <c r="N368" s="24"/>
      <c r="O368" s="24"/>
      <c r="P368" s="24"/>
      <c r="Q368" s="24"/>
    </row>
    <row r="369" spans="2:17" ht="12.75">
      <c r="B369" s="23"/>
      <c r="C369" s="24"/>
      <c r="E369" s="23"/>
      <c r="F369" s="272"/>
      <c r="G369" s="272"/>
      <c r="J369" s="24"/>
      <c r="L369" s="24"/>
      <c r="M369" s="23"/>
      <c r="N369" s="24"/>
      <c r="O369" s="24"/>
      <c r="P369" s="24"/>
      <c r="Q369" s="24"/>
    </row>
    <row r="370" spans="2:17" ht="12.75">
      <c r="B370" s="23"/>
      <c r="C370" s="24"/>
      <c r="E370" s="23"/>
      <c r="F370" s="272"/>
      <c r="G370" s="272"/>
      <c r="J370" s="24"/>
      <c r="L370" s="24"/>
      <c r="M370" s="23"/>
      <c r="N370" s="24"/>
      <c r="O370" s="24"/>
      <c r="P370" s="24"/>
      <c r="Q370" s="24"/>
    </row>
    <row r="371" spans="2:17" ht="12.75">
      <c r="B371" s="23"/>
      <c r="C371" s="24"/>
      <c r="E371" s="23"/>
      <c r="F371" s="272"/>
      <c r="G371" s="272"/>
      <c r="J371" s="24"/>
      <c r="L371" s="24"/>
      <c r="M371" s="23"/>
      <c r="N371" s="24"/>
      <c r="O371" s="24"/>
      <c r="P371" s="24"/>
      <c r="Q371" s="24"/>
    </row>
    <row r="372" spans="2:17" ht="12.75">
      <c r="B372" s="23"/>
      <c r="C372" s="24"/>
      <c r="E372" s="23"/>
      <c r="F372" s="272"/>
      <c r="G372" s="272"/>
      <c r="J372" s="24"/>
      <c r="L372" s="24"/>
      <c r="M372" s="23"/>
      <c r="N372" s="24"/>
      <c r="O372" s="24"/>
      <c r="P372" s="24"/>
      <c r="Q372" s="24"/>
    </row>
    <row r="373" spans="2:17" ht="12.75">
      <c r="B373" s="23"/>
      <c r="C373" s="24"/>
      <c r="E373" s="23"/>
      <c r="F373" s="272"/>
      <c r="G373" s="272"/>
      <c r="J373" s="24"/>
      <c r="L373" s="24"/>
      <c r="M373" s="23"/>
      <c r="N373" s="24"/>
      <c r="O373" s="24"/>
      <c r="P373" s="24"/>
      <c r="Q373" s="24"/>
    </row>
    <row r="374" spans="2:17" ht="12.75">
      <c r="B374" s="23"/>
      <c r="C374" s="24"/>
      <c r="E374" s="23"/>
      <c r="F374" s="272"/>
      <c r="G374" s="272"/>
      <c r="J374" s="24"/>
      <c r="L374" s="24"/>
      <c r="M374" s="23"/>
      <c r="N374" s="24"/>
      <c r="O374" s="24"/>
      <c r="P374" s="24"/>
      <c r="Q374" s="24"/>
    </row>
    <row r="375" spans="2:17" ht="12.75">
      <c r="B375" s="23"/>
      <c r="C375" s="24"/>
      <c r="E375" s="23"/>
      <c r="F375" s="272"/>
      <c r="G375" s="272"/>
      <c r="J375" s="24"/>
      <c r="L375" s="24"/>
      <c r="M375" s="23"/>
      <c r="N375" s="24"/>
      <c r="O375" s="24"/>
      <c r="P375" s="24"/>
      <c r="Q375" s="24"/>
    </row>
    <row r="376" spans="2:17" ht="12.75">
      <c r="B376" s="23"/>
      <c r="C376" s="24"/>
      <c r="E376" s="23"/>
      <c r="F376" s="272"/>
      <c r="G376" s="272"/>
      <c r="J376" s="24"/>
      <c r="L376" s="24"/>
      <c r="M376" s="23"/>
      <c r="N376" s="24"/>
      <c r="O376" s="24"/>
      <c r="P376" s="24"/>
      <c r="Q376" s="24"/>
    </row>
    <row r="377" spans="2:17" ht="12.75">
      <c r="B377" s="23"/>
      <c r="C377" s="24"/>
      <c r="E377" s="23"/>
      <c r="F377" s="272"/>
      <c r="G377" s="272"/>
      <c r="J377" s="24"/>
      <c r="L377" s="24"/>
      <c r="M377" s="23"/>
      <c r="N377" s="24"/>
      <c r="O377" s="24"/>
      <c r="P377" s="24"/>
      <c r="Q377" s="24"/>
    </row>
    <row r="378" spans="2:17" ht="12.75">
      <c r="B378" s="23"/>
      <c r="C378" s="24"/>
      <c r="E378" s="23"/>
      <c r="F378" s="272"/>
      <c r="G378" s="272"/>
      <c r="J378" s="24"/>
      <c r="L378" s="24"/>
      <c r="M378" s="23"/>
      <c r="N378" s="24"/>
      <c r="O378" s="24"/>
      <c r="P378" s="24"/>
      <c r="Q378" s="24"/>
    </row>
    <row r="379" spans="2:17" ht="12.75">
      <c r="B379" s="23"/>
      <c r="C379" s="24"/>
      <c r="E379" s="23"/>
      <c r="F379" s="272"/>
      <c r="G379" s="272"/>
      <c r="J379" s="24"/>
      <c r="L379" s="24"/>
      <c r="M379" s="23"/>
      <c r="N379" s="24"/>
      <c r="O379" s="24"/>
      <c r="P379" s="24"/>
      <c r="Q379" s="24"/>
    </row>
    <row r="380" spans="2:17" ht="12.75">
      <c r="B380" s="23"/>
      <c r="C380" s="24"/>
      <c r="E380" s="23"/>
      <c r="F380" s="272"/>
      <c r="G380" s="272"/>
      <c r="J380" s="24"/>
      <c r="L380" s="24"/>
      <c r="M380" s="23"/>
      <c r="N380" s="24"/>
      <c r="O380" s="24"/>
      <c r="P380" s="24"/>
      <c r="Q380" s="24"/>
    </row>
    <row r="381" spans="2:17" ht="12.75">
      <c r="B381" s="23"/>
      <c r="C381" s="24"/>
      <c r="E381" s="23"/>
      <c r="F381" s="272"/>
      <c r="G381" s="272"/>
      <c r="J381" s="24"/>
      <c r="L381" s="24"/>
      <c r="M381" s="23"/>
      <c r="N381" s="24"/>
      <c r="O381" s="24"/>
      <c r="P381" s="24"/>
      <c r="Q381" s="24"/>
    </row>
    <row r="382" spans="2:17" ht="12.75">
      <c r="B382" s="23"/>
      <c r="C382" s="24"/>
      <c r="E382" s="23"/>
      <c r="F382" s="272"/>
      <c r="G382" s="272"/>
      <c r="J382" s="24"/>
      <c r="L382" s="24"/>
      <c r="M382" s="23"/>
      <c r="N382" s="24"/>
      <c r="O382" s="24"/>
      <c r="P382" s="24"/>
      <c r="Q382" s="24"/>
    </row>
    <row r="383" spans="2:17" ht="12.75">
      <c r="B383" s="23"/>
      <c r="C383" s="24"/>
      <c r="E383" s="23"/>
      <c r="F383" s="272"/>
      <c r="G383" s="272"/>
      <c r="J383" s="24"/>
      <c r="L383" s="24"/>
      <c r="M383" s="23"/>
      <c r="N383" s="24"/>
      <c r="O383" s="24"/>
      <c r="P383" s="24"/>
      <c r="Q383" s="24"/>
    </row>
    <row r="384" spans="2:17" ht="12.75">
      <c r="B384" s="23"/>
      <c r="C384" s="24"/>
      <c r="E384" s="23"/>
      <c r="F384" s="272"/>
      <c r="G384" s="272"/>
      <c r="J384" s="24"/>
      <c r="L384" s="24"/>
      <c r="M384" s="23"/>
      <c r="N384" s="24"/>
      <c r="O384" s="24"/>
      <c r="P384" s="24"/>
      <c r="Q384" s="24"/>
    </row>
    <row r="385" spans="2:17" ht="12.75">
      <c r="B385" s="23"/>
      <c r="C385" s="24"/>
      <c r="E385" s="23"/>
      <c r="F385" s="272"/>
      <c r="G385" s="272"/>
      <c r="J385" s="24"/>
      <c r="L385" s="24"/>
      <c r="M385" s="23"/>
      <c r="N385" s="24"/>
      <c r="O385" s="24"/>
      <c r="P385" s="24"/>
      <c r="Q385" s="24"/>
    </row>
    <row r="386" spans="2:17" ht="12.75">
      <c r="B386" s="23"/>
      <c r="C386" s="24"/>
      <c r="E386" s="23"/>
      <c r="F386" s="272"/>
      <c r="G386" s="272"/>
      <c r="J386" s="24"/>
      <c r="L386" s="24"/>
      <c r="M386" s="23"/>
      <c r="N386" s="24"/>
      <c r="O386" s="24"/>
      <c r="P386" s="24"/>
      <c r="Q386" s="24"/>
    </row>
    <row r="387" spans="2:17" ht="12.75">
      <c r="B387" s="23"/>
      <c r="C387" s="24"/>
      <c r="E387" s="23"/>
      <c r="F387" s="272"/>
      <c r="G387" s="272"/>
      <c r="J387" s="24"/>
      <c r="L387" s="24"/>
      <c r="M387" s="23"/>
      <c r="N387" s="24"/>
      <c r="O387" s="24"/>
      <c r="P387" s="24"/>
      <c r="Q387" s="24"/>
    </row>
    <row r="388" spans="2:17" ht="12.75">
      <c r="B388" s="23"/>
      <c r="C388" s="24"/>
      <c r="E388" s="23"/>
      <c r="F388" s="272"/>
      <c r="G388" s="272"/>
      <c r="J388" s="24"/>
      <c r="L388" s="24"/>
      <c r="M388" s="23"/>
      <c r="N388" s="24"/>
      <c r="O388" s="24"/>
      <c r="P388" s="24"/>
      <c r="Q388" s="24"/>
    </row>
    <row r="389" spans="2:17" ht="12.75">
      <c r="B389" s="23"/>
      <c r="C389" s="24"/>
      <c r="E389" s="23"/>
      <c r="F389" s="272"/>
      <c r="G389" s="272"/>
      <c r="J389" s="24"/>
      <c r="L389" s="24"/>
      <c r="M389" s="23"/>
      <c r="N389" s="24"/>
      <c r="O389" s="24"/>
      <c r="P389" s="24"/>
      <c r="Q389" s="24"/>
    </row>
    <row r="390" spans="2:17" ht="12.75">
      <c r="B390" s="23"/>
      <c r="C390" s="24"/>
      <c r="E390" s="23"/>
      <c r="F390" s="272"/>
      <c r="G390" s="272"/>
      <c r="J390" s="24"/>
      <c r="L390" s="24"/>
      <c r="M390" s="23"/>
      <c r="N390" s="24"/>
      <c r="O390" s="24"/>
      <c r="P390" s="24"/>
      <c r="Q390" s="24"/>
    </row>
    <row r="391" spans="2:17" ht="12.75">
      <c r="B391" s="23"/>
      <c r="C391" s="24"/>
      <c r="E391" s="23"/>
      <c r="F391" s="272"/>
      <c r="G391" s="272"/>
      <c r="J391" s="24"/>
      <c r="L391" s="24"/>
      <c r="M391" s="23"/>
      <c r="N391" s="24"/>
      <c r="O391" s="24"/>
      <c r="P391" s="24"/>
      <c r="Q391" s="24"/>
    </row>
    <row r="392" spans="2:17" ht="12.75">
      <c r="B392" s="23"/>
      <c r="C392" s="24"/>
      <c r="E392" s="23"/>
      <c r="F392" s="272"/>
      <c r="G392" s="272"/>
      <c r="J392" s="24"/>
      <c r="L392" s="24"/>
      <c r="M392" s="23"/>
      <c r="N392" s="24"/>
      <c r="O392" s="24"/>
      <c r="P392" s="24"/>
      <c r="Q392" s="24"/>
    </row>
    <row r="393" spans="2:17" ht="12.75">
      <c r="B393" s="23"/>
      <c r="C393" s="24"/>
      <c r="E393" s="23"/>
      <c r="F393" s="272"/>
      <c r="G393" s="272"/>
      <c r="J393" s="24"/>
      <c r="L393" s="24"/>
      <c r="M393" s="23"/>
      <c r="N393" s="24"/>
      <c r="O393" s="24"/>
      <c r="P393" s="24"/>
      <c r="Q393" s="24"/>
    </row>
    <row r="394" spans="2:17" ht="12.75">
      <c r="B394" s="23"/>
      <c r="C394" s="24"/>
      <c r="E394" s="23"/>
      <c r="F394" s="272"/>
      <c r="G394" s="272"/>
      <c r="J394" s="24"/>
      <c r="L394" s="24"/>
      <c r="M394" s="23"/>
      <c r="N394" s="24"/>
      <c r="O394" s="24"/>
      <c r="P394" s="24"/>
      <c r="Q394" s="24"/>
    </row>
    <row r="395" spans="2:17" ht="12.75">
      <c r="B395" s="23"/>
      <c r="C395" s="24"/>
      <c r="E395" s="23"/>
      <c r="F395" s="272"/>
      <c r="G395" s="272"/>
      <c r="J395" s="24"/>
      <c r="L395" s="24"/>
      <c r="M395" s="23"/>
      <c r="N395" s="24"/>
      <c r="O395" s="24"/>
      <c r="P395" s="24"/>
      <c r="Q395" s="24"/>
    </row>
    <row r="396" spans="2:17" ht="12.75">
      <c r="B396" s="23"/>
      <c r="C396" s="24"/>
      <c r="E396" s="23"/>
      <c r="F396" s="272"/>
      <c r="G396" s="272"/>
      <c r="J396" s="24"/>
      <c r="L396" s="24"/>
      <c r="M396" s="23"/>
      <c r="N396" s="24"/>
      <c r="O396" s="24"/>
      <c r="P396" s="24"/>
      <c r="Q396" s="24"/>
    </row>
    <row r="397" spans="2:17" ht="12.75">
      <c r="B397" s="23"/>
      <c r="C397" s="24"/>
      <c r="E397" s="23"/>
      <c r="F397" s="272"/>
      <c r="G397" s="272"/>
      <c r="J397" s="24"/>
      <c r="L397" s="24"/>
      <c r="M397" s="23"/>
      <c r="N397" s="24"/>
      <c r="O397" s="24"/>
      <c r="P397" s="24"/>
      <c r="Q397" s="24"/>
    </row>
    <row r="398" spans="2:17" ht="12.75">
      <c r="B398" s="23"/>
      <c r="C398" s="24"/>
      <c r="E398" s="23"/>
      <c r="F398" s="272"/>
      <c r="G398" s="272"/>
      <c r="J398" s="24"/>
      <c r="L398" s="24"/>
      <c r="M398" s="23"/>
      <c r="N398" s="24"/>
      <c r="O398" s="24"/>
      <c r="P398" s="24"/>
      <c r="Q398" s="24"/>
    </row>
    <row r="399" spans="2:17" ht="12.75">
      <c r="B399" s="23"/>
      <c r="C399" s="24"/>
      <c r="E399" s="23"/>
      <c r="F399" s="272"/>
      <c r="G399" s="272"/>
      <c r="J399" s="24"/>
      <c r="L399" s="24"/>
      <c r="M399" s="23"/>
      <c r="N399" s="24"/>
      <c r="O399" s="24"/>
      <c r="P399" s="24"/>
      <c r="Q399" s="24"/>
    </row>
    <row r="400" spans="2:17" ht="12.75">
      <c r="B400" s="23"/>
      <c r="C400" s="24"/>
      <c r="E400" s="23"/>
      <c r="F400" s="272"/>
      <c r="G400" s="272"/>
      <c r="J400" s="24"/>
      <c r="L400" s="24"/>
      <c r="M400" s="23"/>
      <c r="N400" s="24"/>
      <c r="O400" s="24"/>
      <c r="P400" s="24"/>
      <c r="Q400" s="24"/>
    </row>
    <row r="401" spans="2:17" ht="12.75">
      <c r="B401" s="23"/>
      <c r="C401" s="24"/>
      <c r="E401" s="23"/>
      <c r="F401" s="272"/>
      <c r="G401" s="272"/>
      <c r="J401" s="24"/>
      <c r="L401" s="24"/>
      <c r="M401" s="23"/>
      <c r="N401" s="24"/>
      <c r="O401" s="24"/>
      <c r="P401" s="24"/>
      <c r="Q401" s="24"/>
    </row>
    <row r="402" spans="2:17" ht="12.75">
      <c r="B402" s="23"/>
      <c r="C402" s="24"/>
      <c r="E402" s="23"/>
      <c r="F402" s="272"/>
      <c r="G402" s="272"/>
      <c r="J402" s="24"/>
      <c r="L402" s="24"/>
      <c r="M402" s="23"/>
      <c r="N402" s="24"/>
      <c r="O402" s="24"/>
      <c r="P402" s="24"/>
      <c r="Q402" s="24"/>
    </row>
    <row r="403" spans="2:17" ht="12.75">
      <c r="B403" s="23"/>
      <c r="C403" s="24"/>
      <c r="E403" s="23"/>
      <c r="F403" s="272"/>
      <c r="G403" s="272"/>
      <c r="J403" s="24"/>
      <c r="L403" s="24"/>
      <c r="M403" s="23"/>
      <c r="N403" s="24"/>
      <c r="O403" s="24"/>
      <c r="P403" s="24"/>
      <c r="Q403" s="24"/>
    </row>
    <row r="404" spans="2:17" ht="12.75">
      <c r="B404" s="23"/>
      <c r="C404" s="24"/>
      <c r="E404" s="23"/>
      <c r="F404" s="272"/>
      <c r="G404" s="272"/>
      <c r="J404" s="24"/>
      <c r="L404" s="24"/>
      <c r="M404" s="23"/>
      <c r="N404" s="24"/>
      <c r="O404" s="24"/>
      <c r="P404" s="24"/>
      <c r="Q404" s="24"/>
    </row>
    <row r="405" spans="2:17" ht="12.75">
      <c r="B405" s="23"/>
      <c r="C405" s="24"/>
      <c r="E405" s="23"/>
      <c r="F405" s="272"/>
      <c r="G405" s="272"/>
      <c r="J405" s="24"/>
      <c r="L405" s="24"/>
      <c r="M405" s="23"/>
      <c r="N405" s="24"/>
      <c r="O405" s="24"/>
      <c r="P405" s="24"/>
      <c r="Q405" s="24"/>
    </row>
    <row r="406" spans="2:17" ht="12.75">
      <c r="B406" s="23"/>
      <c r="C406" s="24"/>
      <c r="E406" s="23"/>
      <c r="F406" s="272"/>
      <c r="G406" s="272"/>
      <c r="J406" s="24"/>
      <c r="L406" s="24"/>
      <c r="M406" s="23"/>
      <c r="N406" s="24"/>
      <c r="O406" s="24"/>
      <c r="P406" s="24"/>
      <c r="Q406" s="24"/>
    </row>
    <row r="407" spans="2:17" ht="12.75">
      <c r="B407" s="23"/>
      <c r="C407" s="24"/>
      <c r="E407" s="23"/>
      <c r="F407" s="272"/>
      <c r="G407" s="272"/>
      <c r="J407" s="24"/>
      <c r="L407" s="24"/>
      <c r="M407" s="23"/>
      <c r="N407" s="24"/>
      <c r="O407" s="24"/>
      <c r="P407" s="24"/>
      <c r="Q407" s="24"/>
    </row>
    <row r="408" spans="2:17" ht="12.75">
      <c r="B408" s="23"/>
      <c r="C408" s="24"/>
      <c r="E408" s="23"/>
      <c r="F408" s="272"/>
      <c r="G408" s="272"/>
      <c r="J408" s="24"/>
      <c r="L408" s="24"/>
      <c r="M408" s="23"/>
      <c r="N408" s="24"/>
      <c r="O408" s="24"/>
      <c r="P408" s="24"/>
      <c r="Q408" s="24"/>
    </row>
    <row r="409" spans="2:17" ht="12.75">
      <c r="B409" s="23"/>
      <c r="C409" s="24"/>
      <c r="E409" s="23"/>
      <c r="F409" s="272"/>
      <c r="G409" s="272"/>
      <c r="J409" s="24"/>
      <c r="L409" s="24"/>
      <c r="M409" s="23"/>
      <c r="N409" s="24"/>
      <c r="O409" s="24"/>
      <c r="P409" s="24"/>
      <c r="Q409" s="24"/>
    </row>
    <row r="410" spans="2:17" ht="12.75">
      <c r="B410" s="23"/>
      <c r="C410" s="24"/>
      <c r="E410" s="23"/>
      <c r="F410" s="272"/>
      <c r="G410" s="272"/>
      <c r="J410" s="24"/>
      <c r="L410" s="24"/>
      <c r="M410" s="23"/>
      <c r="N410" s="24"/>
      <c r="O410" s="24"/>
      <c r="P410" s="24"/>
      <c r="Q410" s="24"/>
    </row>
    <row r="411" spans="2:17" ht="12.75">
      <c r="B411" s="23"/>
      <c r="C411" s="24"/>
      <c r="E411" s="23"/>
      <c r="F411" s="272"/>
      <c r="G411" s="272"/>
      <c r="J411" s="24"/>
      <c r="L411" s="24"/>
      <c r="M411" s="23"/>
      <c r="N411" s="24"/>
      <c r="O411" s="24"/>
      <c r="P411" s="24"/>
      <c r="Q411" s="24"/>
    </row>
    <row r="412" spans="2:17" ht="12.75">
      <c r="B412" s="23"/>
      <c r="C412" s="24"/>
      <c r="E412" s="23"/>
      <c r="F412" s="272"/>
      <c r="G412" s="272"/>
      <c r="J412" s="24"/>
      <c r="L412" s="24"/>
      <c r="M412" s="23"/>
      <c r="N412" s="24"/>
      <c r="O412" s="24"/>
      <c r="P412" s="24"/>
      <c r="Q412" s="24"/>
    </row>
    <row r="413" spans="2:17" ht="12.75">
      <c r="B413" s="23"/>
      <c r="C413" s="24"/>
      <c r="E413" s="23"/>
      <c r="F413" s="272"/>
      <c r="G413" s="272"/>
      <c r="J413" s="24"/>
      <c r="L413" s="24"/>
      <c r="M413" s="23"/>
      <c r="N413" s="24"/>
      <c r="O413" s="24"/>
      <c r="P413" s="24"/>
      <c r="Q413" s="24"/>
    </row>
    <row r="414" spans="2:17" ht="12.75">
      <c r="B414" s="23"/>
      <c r="C414" s="24"/>
      <c r="E414" s="23"/>
      <c r="F414" s="272"/>
      <c r="G414" s="272"/>
      <c r="J414" s="24"/>
      <c r="L414" s="24"/>
      <c r="M414" s="23"/>
      <c r="N414" s="24"/>
      <c r="O414" s="24"/>
      <c r="P414" s="24"/>
      <c r="Q414" s="24"/>
    </row>
    <row r="415" spans="2:17" ht="12.75">
      <c r="B415" s="23"/>
      <c r="C415" s="24"/>
      <c r="E415" s="23"/>
      <c r="F415" s="272"/>
      <c r="G415" s="272"/>
      <c r="J415" s="24"/>
      <c r="L415" s="24"/>
      <c r="M415" s="23"/>
      <c r="N415" s="24"/>
      <c r="O415" s="24"/>
      <c r="P415" s="24"/>
      <c r="Q415" s="24"/>
    </row>
    <row r="416" spans="2:17" ht="12.75">
      <c r="B416" s="23"/>
      <c r="C416" s="24"/>
      <c r="E416" s="23"/>
      <c r="F416" s="272"/>
      <c r="G416" s="272"/>
      <c r="J416" s="24"/>
      <c r="L416" s="24"/>
      <c r="M416" s="23"/>
      <c r="N416" s="24"/>
      <c r="O416" s="24"/>
      <c r="P416" s="24"/>
      <c r="Q416" s="24"/>
    </row>
    <row r="417" spans="2:17" ht="12.75">
      <c r="B417" s="23"/>
      <c r="C417" s="24"/>
      <c r="E417" s="23"/>
      <c r="F417" s="272"/>
      <c r="G417" s="272"/>
      <c r="J417" s="24"/>
      <c r="L417" s="24"/>
      <c r="M417" s="23"/>
      <c r="N417" s="24"/>
      <c r="O417" s="24"/>
      <c r="P417" s="24"/>
      <c r="Q417" s="24"/>
    </row>
    <row r="418" spans="2:17" ht="12.75">
      <c r="B418" s="23"/>
      <c r="C418" s="24"/>
      <c r="E418" s="23"/>
      <c r="F418" s="272"/>
      <c r="G418" s="272"/>
      <c r="J418" s="24"/>
      <c r="L418" s="24"/>
      <c r="M418" s="23"/>
      <c r="N418" s="24"/>
      <c r="O418" s="24"/>
      <c r="P418" s="24"/>
      <c r="Q418" s="24"/>
    </row>
    <row r="419" spans="2:17" ht="12.75">
      <c r="B419" s="23"/>
      <c r="C419" s="24"/>
      <c r="E419" s="23"/>
      <c r="F419" s="272"/>
      <c r="G419" s="272"/>
      <c r="J419" s="24"/>
      <c r="L419" s="24"/>
      <c r="M419" s="23"/>
      <c r="N419" s="24"/>
      <c r="O419" s="24"/>
      <c r="P419" s="24"/>
      <c r="Q419" s="24"/>
    </row>
    <row r="420" spans="2:17" ht="12.75">
      <c r="B420" s="23"/>
      <c r="C420" s="24"/>
      <c r="E420" s="23"/>
      <c r="F420" s="272"/>
      <c r="G420" s="272"/>
      <c r="J420" s="24"/>
      <c r="L420" s="24"/>
      <c r="M420" s="23"/>
      <c r="N420" s="24"/>
      <c r="O420" s="24"/>
      <c r="P420" s="24"/>
      <c r="Q420" s="24"/>
    </row>
    <row r="421" spans="2:17" ht="12.75">
      <c r="B421" s="23"/>
      <c r="C421" s="24"/>
      <c r="E421" s="23"/>
      <c r="F421" s="272"/>
      <c r="G421" s="272"/>
      <c r="J421" s="24"/>
      <c r="L421" s="24"/>
      <c r="M421" s="23"/>
      <c r="N421" s="24"/>
      <c r="O421" s="24"/>
      <c r="P421" s="24"/>
      <c r="Q421" s="24"/>
    </row>
    <row r="422" spans="2:17" ht="12.75">
      <c r="B422" s="23"/>
      <c r="C422" s="24"/>
      <c r="E422" s="23"/>
      <c r="F422" s="272"/>
      <c r="G422" s="272"/>
      <c r="J422" s="24"/>
      <c r="L422" s="24"/>
      <c r="M422" s="23"/>
      <c r="N422" s="24"/>
      <c r="O422" s="24"/>
      <c r="P422" s="24"/>
      <c r="Q422" s="24"/>
    </row>
    <row r="423" spans="2:17" ht="12.75">
      <c r="B423" s="23"/>
      <c r="C423" s="24"/>
      <c r="E423" s="23"/>
      <c r="F423" s="272"/>
      <c r="G423" s="272"/>
      <c r="J423" s="24"/>
      <c r="L423" s="24"/>
      <c r="M423" s="23"/>
      <c r="N423" s="24"/>
      <c r="O423" s="24"/>
      <c r="P423" s="24"/>
      <c r="Q423" s="24"/>
    </row>
    <row r="424" spans="2:17" ht="12.75">
      <c r="B424" s="23"/>
      <c r="C424" s="24"/>
      <c r="E424" s="23"/>
      <c r="F424" s="272"/>
      <c r="G424" s="272"/>
      <c r="J424" s="24"/>
      <c r="L424" s="24"/>
      <c r="M424" s="23"/>
      <c r="N424" s="24"/>
      <c r="O424" s="24"/>
      <c r="P424" s="24"/>
      <c r="Q424" s="24"/>
    </row>
    <row r="425" spans="2:17" ht="12.75">
      <c r="B425" s="23"/>
      <c r="C425" s="24"/>
      <c r="E425" s="23"/>
      <c r="F425" s="272"/>
      <c r="G425" s="272"/>
      <c r="J425" s="24"/>
      <c r="L425" s="24"/>
      <c r="M425" s="23"/>
      <c r="N425" s="24"/>
      <c r="O425" s="24"/>
      <c r="P425" s="24"/>
      <c r="Q425" s="24"/>
    </row>
    <row r="426" spans="2:17" ht="12.75">
      <c r="B426" s="23"/>
      <c r="C426" s="24"/>
      <c r="E426" s="23"/>
      <c r="F426" s="272"/>
      <c r="G426" s="272"/>
      <c r="J426" s="24"/>
      <c r="L426" s="24"/>
      <c r="M426" s="23"/>
      <c r="N426" s="24"/>
      <c r="O426" s="24"/>
      <c r="P426" s="24"/>
      <c r="Q426" s="24"/>
    </row>
    <row r="427" spans="2:17" ht="12.75">
      <c r="B427" s="23"/>
      <c r="C427" s="24"/>
      <c r="E427" s="23"/>
      <c r="F427" s="272"/>
      <c r="G427" s="272"/>
      <c r="J427" s="24"/>
      <c r="L427" s="24"/>
      <c r="M427" s="23"/>
      <c r="N427" s="24"/>
      <c r="O427" s="24"/>
      <c r="P427" s="24"/>
      <c r="Q427" s="24"/>
    </row>
    <row r="428" spans="2:17" ht="12.75">
      <c r="B428" s="23"/>
      <c r="C428" s="24"/>
      <c r="E428" s="23"/>
      <c r="F428" s="272"/>
      <c r="G428" s="272"/>
      <c r="J428" s="24"/>
      <c r="L428" s="24"/>
      <c r="M428" s="23"/>
      <c r="N428" s="24"/>
      <c r="O428" s="24"/>
      <c r="P428" s="24"/>
      <c r="Q428" s="24"/>
    </row>
    <row r="429" spans="2:17" ht="12.75">
      <c r="B429" s="23"/>
      <c r="C429" s="24"/>
      <c r="E429" s="23"/>
      <c r="F429" s="272"/>
      <c r="G429" s="272"/>
      <c r="J429" s="24"/>
      <c r="L429" s="24"/>
      <c r="M429" s="23"/>
      <c r="N429" s="24"/>
      <c r="O429" s="24"/>
      <c r="P429" s="24"/>
      <c r="Q429" s="24"/>
    </row>
    <row r="430" spans="2:17" ht="12.75">
      <c r="B430" s="23"/>
      <c r="C430" s="24"/>
      <c r="E430" s="23"/>
      <c r="F430" s="272"/>
      <c r="G430" s="272"/>
      <c r="J430" s="24"/>
      <c r="L430" s="24"/>
      <c r="M430" s="23"/>
      <c r="N430" s="24"/>
      <c r="O430" s="24"/>
      <c r="P430" s="24"/>
      <c r="Q430" s="24"/>
    </row>
    <row r="431" spans="2:17" ht="12.75">
      <c r="B431" s="23"/>
      <c r="C431" s="24"/>
      <c r="E431" s="23"/>
      <c r="F431" s="272"/>
      <c r="G431" s="272"/>
      <c r="J431" s="24"/>
      <c r="L431" s="24"/>
      <c r="M431" s="23"/>
      <c r="N431" s="24"/>
      <c r="O431" s="24"/>
      <c r="P431" s="24"/>
      <c r="Q431" s="24"/>
    </row>
    <row r="432" spans="2:17" ht="12.75">
      <c r="B432" s="23"/>
      <c r="C432" s="24"/>
      <c r="E432" s="23"/>
      <c r="F432" s="272"/>
      <c r="G432" s="272"/>
      <c r="J432" s="24"/>
      <c r="L432" s="24"/>
      <c r="M432" s="23"/>
      <c r="N432" s="24"/>
      <c r="O432" s="24"/>
      <c r="P432" s="24"/>
      <c r="Q432" s="24"/>
    </row>
    <row r="433" spans="2:17" ht="12.75">
      <c r="B433" s="23"/>
      <c r="C433" s="24"/>
      <c r="E433" s="23"/>
      <c r="F433" s="272"/>
      <c r="G433" s="272"/>
      <c r="J433" s="24"/>
      <c r="L433" s="24"/>
      <c r="M433" s="23"/>
      <c r="N433" s="24"/>
      <c r="O433" s="24"/>
      <c r="P433" s="24"/>
      <c r="Q433" s="24"/>
    </row>
    <row r="434" spans="2:17" ht="12.75">
      <c r="B434" s="23"/>
      <c r="C434" s="24"/>
      <c r="E434" s="23"/>
      <c r="F434" s="272"/>
      <c r="G434" s="272"/>
      <c r="J434" s="24"/>
      <c r="L434" s="24"/>
      <c r="M434" s="23"/>
      <c r="N434" s="24"/>
      <c r="O434" s="24"/>
      <c r="P434" s="24"/>
      <c r="Q434" s="24"/>
    </row>
    <row r="435" spans="2:17" ht="12.75">
      <c r="B435" s="23"/>
      <c r="C435" s="24"/>
      <c r="E435" s="23"/>
      <c r="F435" s="272"/>
      <c r="G435" s="272"/>
      <c r="J435" s="24"/>
      <c r="L435" s="24"/>
      <c r="M435" s="23"/>
      <c r="N435" s="24"/>
      <c r="O435" s="24"/>
      <c r="P435" s="24"/>
      <c r="Q435" s="24"/>
    </row>
    <row r="436" spans="2:17" ht="12.75">
      <c r="B436" s="23"/>
      <c r="C436" s="24"/>
      <c r="E436" s="23"/>
      <c r="F436" s="272"/>
      <c r="G436" s="272"/>
      <c r="J436" s="24"/>
      <c r="L436" s="24"/>
      <c r="M436" s="23"/>
      <c r="N436" s="24"/>
      <c r="O436" s="24"/>
      <c r="P436" s="24"/>
      <c r="Q436" s="24"/>
    </row>
    <row r="437" spans="2:17" ht="12.75">
      <c r="B437" s="23"/>
      <c r="C437" s="24"/>
      <c r="E437" s="23"/>
      <c r="F437" s="272"/>
      <c r="G437" s="272"/>
      <c r="J437" s="24"/>
      <c r="L437" s="24"/>
      <c r="M437" s="23"/>
      <c r="N437" s="24"/>
      <c r="O437" s="24"/>
      <c r="P437" s="24"/>
      <c r="Q437" s="24"/>
    </row>
    <row r="438" spans="2:17" ht="12.75">
      <c r="B438" s="23"/>
      <c r="C438" s="24"/>
      <c r="E438" s="23"/>
      <c r="F438" s="272"/>
      <c r="G438" s="272"/>
      <c r="J438" s="24"/>
      <c r="L438" s="24"/>
      <c r="M438" s="23"/>
      <c r="N438" s="24"/>
      <c r="O438" s="24"/>
      <c r="P438" s="24"/>
      <c r="Q438" s="24"/>
    </row>
    <row r="439" spans="2:17" ht="12.75">
      <c r="B439" s="23"/>
      <c r="C439" s="24"/>
      <c r="E439" s="23"/>
      <c r="F439" s="272"/>
      <c r="G439" s="272"/>
      <c r="J439" s="24"/>
      <c r="L439" s="24"/>
      <c r="M439" s="23"/>
      <c r="N439" s="24"/>
      <c r="O439" s="24"/>
      <c r="P439" s="24"/>
      <c r="Q439" s="24"/>
    </row>
    <row r="440" spans="2:17" ht="12.75">
      <c r="B440" s="23"/>
      <c r="C440" s="24"/>
      <c r="E440" s="23"/>
      <c r="F440" s="272"/>
      <c r="G440" s="272"/>
      <c r="J440" s="24"/>
      <c r="L440" s="24"/>
      <c r="M440" s="23"/>
      <c r="N440" s="24"/>
      <c r="O440" s="24"/>
      <c r="P440" s="24"/>
      <c r="Q440" s="24"/>
    </row>
    <row r="441" spans="2:17" ht="12.75">
      <c r="B441" s="23"/>
      <c r="C441" s="24"/>
      <c r="E441" s="23"/>
      <c r="F441" s="272"/>
      <c r="G441" s="272"/>
      <c r="J441" s="24"/>
      <c r="L441" s="24"/>
      <c r="M441" s="23"/>
      <c r="N441" s="24"/>
      <c r="O441" s="24"/>
      <c r="P441" s="24"/>
      <c r="Q441" s="24"/>
    </row>
    <row r="442" spans="2:17" ht="12.75">
      <c r="B442" s="23"/>
      <c r="C442" s="24"/>
      <c r="E442" s="23"/>
      <c r="F442" s="272"/>
      <c r="G442" s="272"/>
      <c r="J442" s="24"/>
      <c r="L442" s="24"/>
      <c r="M442" s="23"/>
      <c r="N442" s="24"/>
      <c r="O442" s="24"/>
      <c r="P442" s="24"/>
      <c r="Q442" s="24"/>
    </row>
    <row r="443" spans="2:17" ht="12.75">
      <c r="B443" s="23"/>
      <c r="C443" s="24"/>
      <c r="E443" s="23"/>
      <c r="F443" s="272"/>
      <c r="G443" s="272"/>
      <c r="J443" s="24"/>
      <c r="L443" s="24"/>
      <c r="M443" s="23"/>
      <c r="N443" s="24"/>
      <c r="O443" s="24"/>
      <c r="P443" s="24"/>
      <c r="Q443" s="24"/>
    </row>
    <row r="444" spans="2:17" ht="12.75">
      <c r="B444" s="23"/>
      <c r="C444" s="24"/>
      <c r="E444" s="23"/>
      <c r="F444" s="272"/>
      <c r="G444" s="272"/>
      <c r="J444" s="24"/>
      <c r="L444" s="24"/>
      <c r="M444" s="23"/>
      <c r="N444" s="24"/>
      <c r="O444" s="24"/>
      <c r="P444" s="24"/>
      <c r="Q444" s="24"/>
    </row>
    <row r="445" spans="2:17" ht="12.75">
      <c r="B445" s="23"/>
      <c r="C445" s="24"/>
      <c r="E445" s="23"/>
      <c r="F445" s="272"/>
      <c r="G445" s="272"/>
      <c r="J445" s="24"/>
      <c r="L445" s="24"/>
      <c r="M445" s="23"/>
      <c r="N445" s="24"/>
      <c r="O445" s="24"/>
      <c r="P445" s="24"/>
      <c r="Q445" s="24"/>
    </row>
    <row r="446" spans="2:17" ht="12.75">
      <c r="B446" s="23"/>
      <c r="C446" s="24"/>
      <c r="E446" s="23"/>
      <c r="F446" s="272"/>
      <c r="G446" s="272"/>
      <c r="J446" s="24"/>
      <c r="L446" s="24"/>
      <c r="M446" s="23"/>
      <c r="N446" s="24"/>
      <c r="O446" s="24"/>
      <c r="P446" s="24"/>
      <c r="Q446" s="24"/>
    </row>
    <row r="447" spans="2:17" ht="12.75">
      <c r="B447" s="23"/>
      <c r="C447" s="24"/>
      <c r="E447" s="23"/>
      <c r="F447" s="272"/>
      <c r="G447" s="272"/>
      <c r="J447" s="24"/>
      <c r="L447" s="24"/>
      <c r="M447" s="23"/>
      <c r="N447" s="24"/>
      <c r="O447" s="24"/>
      <c r="P447" s="24"/>
      <c r="Q447" s="24"/>
    </row>
    <row r="448" spans="2:17" ht="12.75">
      <c r="B448" s="23"/>
      <c r="C448" s="24"/>
      <c r="E448" s="23"/>
      <c r="F448" s="272"/>
      <c r="G448" s="272"/>
      <c r="J448" s="24"/>
      <c r="L448" s="24"/>
      <c r="M448" s="23"/>
      <c r="N448" s="24"/>
      <c r="O448" s="24"/>
      <c r="P448" s="24"/>
      <c r="Q448" s="24"/>
    </row>
    <row r="449" spans="2:17" ht="12.75">
      <c r="B449" s="23"/>
      <c r="C449" s="24"/>
      <c r="E449" s="23"/>
      <c r="F449" s="272"/>
      <c r="G449" s="272"/>
      <c r="J449" s="24"/>
      <c r="L449" s="24"/>
      <c r="M449" s="23"/>
      <c r="N449" s="24"/>
      <c r="O449" s="24"/>
      <c r="P449" s="24"/>
      <c r="Q449" s="24"/>
    </row>
    <row r="450" spans="2:17" ht="12.75">
      <c r="B450" s="23"/>
      <c r="C450" s="24"/>
      <c r="E450" s="23"/>
      <c r="F450" s="272"/>
      <c r="G450" s="272"/>
      <c r="J450" s="24"/>
      <c r="L450" s="24"/>
      <c r="M450" s="23"/>
      <c r="N450" s="24"/>
      <c r="O450" s="24"/>
      <c r="P450" s="24"/>
      <c r="Q450" s="24"/>
    </row>
    <row r="451" spans="2:17" ht="12.75">
      <c r="B451" s="23"/>
      <c r="C451" s="24"/>
      <c r="E451" s="23"/>
      <c r="F451" s="272"/>
      <c r="G451" s="272"/>
      <c r="J451" s="24"/>
      <c r="L451" s="24"/>
      <c r="M451" s="23"/>
      <c r="N451" s="24"/>
      <c r="O451" s="24"/>
      <c r="P451" s="24"/>
      <c r="Q451" s="24"/>
    </row>
    <row r="452" spans="2:17" ht="12.75">
      <c r="B452" s="23"/>
      <c r="C452" s="24"/>
      <c r="E452" s="23"/>
      <c r="F452" s="272"/>
      <c r="G452" s="272"/>
      <c r="J452" s="24"/>
      <c r="L452" s="24"/>
      <c r="M452" s="23"/>
      <c r="N452" s="24"/>
      <c r="O452" s="24"/>
      <c r="P452" s="24"/>
      <c r="Q452" s="24"/>
    </row>
    <row r="453" spans="2:17" ht="12.75">
      <c r="B453" s="23"/>
      <c r="C453" s="24"/>
      <c r="E453" s="23"/>
      <c r="F453" s="272"/>
      <c r="G453" s="272"/>
      <c r="J453" s="24"/>
      <c r="L453" s="24"/>
      <c r="M453" s="23"/>
      <c r="N453" s="24"/>
      <c r="O453" s="24"/>
      <c r="P453" s="24"/>
      <c r="Q453" s="24"/>
    </row>
    <row r="454" spans="2:17" ht="12.75">
      <c r="B454" s="23"/>
      <c r="C454" s="24"/>
      <c r="E454" s="23"/>
      <c r="F454" s="272"/>
      <c r="G454" s="272"/>
      <c r="J454" s="24"/>
      <c r="L454" s="24"/>
      <c r="M454" s="23"/>
      <c r="N454" s="24"/>
      <c r="O454" s="24"/>
      <c r="P454" s="24"/>
      <c r="Q454" s="24"/>
    </row>
    <row r="455" spans="2:17" ht="12.75">
      <c r="B455" s="23"/>
      <c r="C455" s="24"/>
      <c r="E455" s="23"/>
      <c r="F455" s="272"/>
      <c r="G455" s="272"/>
      <c r="J455" s="24"/>
      <c r="L455" s="24"/>
      <c r="M455" s="23"/>
      <c r="N455" s="24"/>
      <c r="O455" s="24"/>
      <c r="P455" s="24"/>
      <c r="Q455" s="24"/>
    </row>
    <row r="456" spans="2:17" ht="12.75">
      <c r="B456" s="23"/>
      <c r="C456" s="24"/>
      <c r="E456" s="23"/>
      <c r="F456" s="272"/>
      <c r="G456" s="272"/>
      <c r="J456" s="24"/>
      <c r="L456" s="24"/>
      <c r="M456" s="23"/>
      <c r="N456" s="24"/>
      <c r="O456" s="24"/>
      <c r="P456" s="24"/>
      <c r="Q456" s="24"/>
    </row>
    <row r="457" spans="2:17" ht="12.75">
      <c r="B457" s="23"/>
      <c r="C457" s="24"/>
      <c r="E457" s="23"/>
      <c r="F457" s="272"/>
      <c r="G457" s="272"/>
      <c r="J457" s="24"/>
      <c r="L457" s="24"/>
      <c r="M457" s="23"/>
      <c r="N457" s="24"/>
      <c r="O457" s="24"/>
      <c r="P457" s="24"/>
      <c r="Q457" s="24"/>
    </row>
    <row r="458" spans="2:17" ht="12.75">
      <c r="B458" s="23"/>
      <c r="C458" s="24"/>
      <c r="E458" s="23"/>
      <c r="F458" s="272"/>
      <c r="G458" s="272"/>
      <c r="J458" s="24"/>
      <c r="L458" s="24"/>
      <c r="M458" s="23"/>
      <c r="N458" s="24"/>
      <c r="O458" s="24"/>
      <c r="P458" s="24"/>
      <c r="Q458" s="24"/>
    </row>
    <row r="459" spans="2:17" ht="12.75">
      <c r="B459" s="23"/>
      <c r="C459" s="24"/>
      <c r="E459" s="23"/>
      <c r="F459" s="272"/>
      <c r="G459" s="272"/>
      <c r="J459" s="24"/>
      <c r="L459" s="24"/>
      <c r="M459" s="23"/>
      <c r="N459" s="24"/>
      <c r="O459" s="24"/>
      <c r="P459" s="24"/>
      <c r="Q459" s="24"/>
    </row>
    <row r="460" spans="2:17" ht="12.75">
      <c r="B460" s="23"/>
      <c r="C460" s="24"/>
      <c r="E460" s="23"/>
      <c r="F460" s="272"/>
      <c r="G460" s="272"/>
      <c r="J460" s="24"/>
      <c r="L460" s="24"/>
      <c r="M460" s="23"/>
      <c r="N460" s="24"/>
      <c r="O460" s="24"/>
      <c r="P460" s="24"/>
      <c r="Q460" s="24"/>
    </row>
    <row r="461" spans="2:17" ht="12.75">
      <c r="B461" s="23"/>
      <c r="C461" s="24"/>
      <c r="E461" s="23"/>
      <c r="F461" s="272"/>
      <c r="G461" s="272"/>
      <c r="J461" s="24"/>
      <c r="L461" s="24"/>
      <c r="M461" s="23"/>
      <c r="N461" s="24"/>
      <c r="O461" s="24"/>
      <c r="P461" s="24"/>
      <c r="Q461" s="24"/>
    </row>
    <row r="462" spans="2:17" ht="12.75">
      <c r="B462" s="23"/>
      <c r="C462" s="24"/>
      <c r="E462" s="23"/>
      <c r="F462" s="272"/>
      <c r="G462" s="272"/>
      <c r="J462" s="24"/>
      <c r="L462" s="24"/>
      <c r="M462" s="23"/>
      <c r="N462" s="24"/>
      <c r="O462" s="24"/>
      <c r="P462" s="24"/>
      <c r="Q462" s="24"/>
    </row>
    <row r="463" spans="2:17" ht="12.75">
      <c r="B463" s="23"/>
      <c r="C463" s="24"/>
      <c r="E463" s="23"/>
      <c r="F463" s="272"/>
      <c r="G463" s="272"/>
      <c r="J463" s="24"/>
      <c r="L463" s="24"/>
      <c r="M463" s="23"/>
      <c r="N463" s="24"/>
      <c r="O463" s="24"/>
      <c r="P463" s="24"/>
      <c r="Q463" s="24"/>
    </row>
    <row r="464" spans="2:17" ht="12.75">
      <c r="B464" s="23"/>
      <c r="C464" s="24"/>
      <c r="E464" s="23"/>
      <c r="F464" s="272"/>
      <c r="G464" s="272"/>
      <c r="J464" s="24"/>
      <c r="L464" s="24"/>
      <c r="M464" s="23"/>
      <c r="N464" s="24"/>
      <c r="O464" s="24"/>
      <c r="P464" s="24"/>
      <c r="Q464" s="24"/>
    </row>
    <row r="465" spans="2:17" ht="12.75">
      <c r="B465" s="23"/>
      <c r="C465" s="24"/>
      <c r="E465" s="23"/>
      <c r="F465" s="272"/>
      <c r="G465" s="272"/>
      <c r="J465" s="24"/>
      <c r="L465" s="24"/>
      <c r="M465" s="23"/>
      <c r="N465" s="24"/>
      <c r="O465" s="24"/>
      <c r="P465" s="24"/>
      <c r="Q465" s="24"/>
    </row>
    <row r="466" spans="2:17" ht="12.75">
      <c r="B466" s="23"/>
      <c r="C466" s="24"/>
      <c r="E466" s="23"/>
      <c r="F466" s="272"/>
      <c r="G466" s="272"/>
      <c r="J466" s="24"/>
      <c r="L466" s="24"/>
      <c r="M466" s="23"/>
      <c r="N466" s="24"/>
      <c r="O466" s="24"/>
      <c r="P466" s="24"/>
      <c r="Q466" s="24"/>
    </row>
    <row r="467" spans="2:17" ht="12.75">
      <c r="B467" s="23"/>
      <c r="C467" s="24"/>
      <c r="E467" s="23"/>
      <c r="F467" s="272"/>
      <c r="G467" s="272"/>
      <c r="J467" s="24"/>
      <c r="L467" s="24"/>
      <c r="M467" s="23"/>
      <c r="N467" s="24"/>
      <c r="O467" s="24"/>
      <c r="P467" s="24"/>
      <c r="Q467" s="24"/>
    </row>
    <row r="468" spans="2:17" ht="12.75">
      <c r="B468" s="23"/>
      <c r="C468" s="24"/>
      <c r="E468" s="23"/>
      <c r="F468" s="272"/>
      <c r="G468" s="272"/>
      <c r="J468" s="24"/>
      <c r="L468" s="24"/>
      <c r="M468" s="23"/>
      <c r="N468" s="24"/>
      <c r="O468" s="24"/>
      <c r="P468" s="24"/>
      <c r="Q468" s="24"/>
    </row>
    <row r="469" spans="2:17" ht="12.75">
      <c r="B469" s="23"/>
      <c r="C469" s="24"/>
      <c r="E469" s="23"/>
      <c r="F469" s="272"/>
      <c r="G469" s="272"/>
      <c r="J469" s="24"/>
      <c r="L469" s="24"/>
      <c r="M469" s="23"/>
      <c r="N469" s="24"/>
      <c r="O469" s="24"/>
      <c r="P469" s="24"/>
      <c r="Q469" s="24"/>
    </row>
    <row r="470" spans="2:17" ht="12.75">
      <c r="B470" s="23"/>
      <c r="C470" s="24"/>
      <c r="E470" s="23"/>
      <c r="F470" s="272"/>
      <c r="G470" s="272"/>
      <c r="J470" s="24"/>
      <c r="L470" s="24"/>
      <c r="M470" s="23"/>
      <c r="N470" s="24"/>
      <c r="O470" s="24"/>
      <c r="P470" s="24"/>
      <c r="Q470" s="24"/>
    </row>
    <row r="471" spans="2:17" ht="12.75">
      <c r="B471" s="23"/>
      <c r="C471" s="24"/>
      <c r="E471" s="23"/>
      <c r="F471" s="272"/>
      <c r="G471" s="272"/>
      <c r="J471" s="24"/>
      <c r="L471" s="24"/>
      <c r="M471" s="23"/>
      <c r="N471" s="24"/>
      <c r="O471" s="24"/>
      <c r="P471" s="24"/>
      <c r="Q471" s="24"/>
    </row>
    <row r="472" spans="2:17" ht="12.75">
      <c r="B472" s="23"/>
      <c r="C472" s="24"/>
      <c r="E472" s="23"/>
      <c r="F472" s="272"/>
      <c r="G472" s="272"/>
      <c r="J472" s="24"/>
      <c r="L472" s="24"/>
      <c r="M472" s="23"/>
      <c r="N472" s="24"/>
      <c r="O472" s="24"/>
      <c r="P472" s="24"/>
      <c r="Q472" s="24"/>
    </row>
    <row r="473" spans="2:17" ht="12.75">
      <c r="B473" s="23"/>
      <c r="C473" s="24"/>
      <c r="E473" s="23"/>
      <c r="F473" s="272"/>
      <c r="G473" s="272"/>
      <c r="J473" s="24"/>
      <c r="L473" s="24"/>
      <c r="M473" s="23"/>
      <c r="N473" s="24"/>
      <c r="O473" s="24"/>
      <c r="P473" s="24"/>
      <c r="Q473" s="24"/>
    </row>
    <row r="474" spans="2:17" ht="12.75">
      <c r="B474" s="23"/>
      <c r="C474" s="24"/>
      <c r="E474" s="23"/>
      <c r="F474" s="272"/>
      <c r="G474" s="272"/>
      <c r="J474" s="24"/>
      <c r="L474" s="24"/>
      <c r="M474" s="23"/>
      <c r="N474" s="24"/>
      <c r="O474" s="24"/>
      <c r="P474" s="24"/>
      <c r="Q474" s="24"/>
    </row>
    <row r="475" spans="2:17" ht="12.75">
      <c r="B475" s="23"/>
      <c r="C475" s="24"/>
      <c r="E475" s="23"/>
      <c r="F475" s="272"/>
      <c r="G475" s="272"/>
      <c r="J475" s="24"/>
      <c r="L475" s="24"/>
      <c r="M475" s="23"/>
      <c r="N475" s="24"/>
      <c r="O475" s="24"/>
      <c r="P475" s="24"/>
      <c r="Q475" s="24"/>
    </row>
    <row r="476" spans="2:17" ht="12.75">
      <c r="B476" s="23"/>
      <c r="C476" s="24"/>
      <c r="E476" s="23"/>
      <c r="F476" s="272"/>
      <c r="G476" s="272"/>
      <c r="J476" s="24"/>
      <c r="L476" s="24"/>
      <c r="M476" s="23"/>
      <c r="N476" s="24"/>
      <c r="O476" s="24"/>
      <c r="P476" s="24"/>
      <c r="Q476" s="24"/>
    </row>
    <row r="477" spans="2:17" ht="12.75">
      <c r="B477" s="23"/>
      <c r="C477" s="24"/>
      <c r="E477" s="23"/>
      <c r="F477" s="272"/>
      <c r="G477" s="272"/>
      <c r="J477" s="24"/>
      <c r="L477" s="24"/>
      <c r="M477" s="23"/>
      <c r="N477" s="24"/>
      <c r="O477" s="24"/>
      <c r="P477" s="24"/>
      <c r="Q477" s="24"/>
    </row>
    <row r="478" spans="2:17" ht="12.75">
      <c r="B478" s="23"/>
      <c r="C478" s="24"/>
      <c r="E478" s="23"/>
      <c r="F478" s="272"/>
      <c r="G478" s="272"/>
      <c r="J478" s="24"/>
      <c r="L478" s="24"/>
      <c r="M478" s="23"/>
      <c r="N478" s="24"/>
      <c r="O478" s="24"/>
      <c r="P478" s="24"/>
      <c r="Q478" s="24"/>
    </row>
    <row r="479" spans="2:17" ht="12.75">
      <c r="B479" s="23"/>
      <c r="C479" s="24"/>
      <c r="E479" s="23"/>
      <c r="F479" s="272"/>
      <c r="G479" s="272"/>
      <c r="J479" s="24"/>
      <c r="L479" s="24"/>
      <c r="M479" s="23"/>
      <c r="N479" s="24"/>
      <c r="O479" s="24"/>
      <c r="P479" s="24"/>
      <c r="Q479" s="24"/>
    </row>
    <row r="480" spans="2:17" ht="12.75">
      <c r="B480" s="23"/>
      <c r="C480" s="24"/>
      <c r="E480" s="23"/>
      <c r="F480" s="272"/>
      <c r="G480" s="272"/>
      <c r="J480" s="24"/>
      <c r="L480" s="24"/>
      <c r="M480" s="23"/>
      <c r="N480" s="24"/>
      <c r="O480" s="24"/>
      <c r="P480" s="24"/>
      <c r="Q480" s="24"/>
    </row>
    <row r="481" spans="2:17" ht="12.75">
      <c r="B481" s="23"/>
      <c r="C481" s="24"/>
      <c r="E481" s="23"/>
      <c r="F481" s="272"/>
      <c r="G481" s="272"/>
      <c r="J481" s="24"/>
      <c r="L481" s="24"/>
      <c r="M481" s="23"/>
      <c r="N481" s="24"/>
      <c r="O481" s="24"/>
      <c r="P481" s="24"/>
      <c r="Q481" s="24"/>
    </row>
    <row r="482" spans="2:17" ht="12.75">
      <c r="B482" s="23"/>
      <c r="C482" s="24"/>
      <c r="E482" s="23"/>
      <c r="F482" s="272"/>
      <c r="G482" s="272"/>
      <c r="J482" s="24"/>
      <c r="L482" s="24"/>
      <c r="M482" s="23"/>
      <c r="N482" s="24"/>
      <c r="O482" s="24"/>
      <c r="P482" s="24"/>
      <c r="Q482" s="24"/>
    </row>
    <row r="483" spans="2:17" ht="12.75">
      <c r="B483" s="23"/>
      <c r="C483" s="24"/>
      <c r="E483" s="23"/>
      <c r="F483" s="272"/>
      <c r="G483" s="272"/>
      <c r="J483" s="24"/>
      <c r="L483" s="24"/>
      <c r="M483" s="23"/>
      <c r="N483" s="24"/>
      <c r="O483" s="24"/>
      <c r="P483" s="24"/>
      <c r="Q483" s="24"/>
    </row>
    <row r="484" spans="2:17" ht="12.75">
      <c r="B484" s="23"/>
      <c r="C484" s="24"/>
      <c r="E484" s="23"/>
      <c r="F484" s="272"/>
      <c r="G484" s="272"/>
      <c r="J484" s="24"/>
      <c r="L484" s="24"/>
      <c r="M484" s="23"/>
      <c r="N484" s="24"/>
      <c r="O484" s="24"/>
      <c r="P484" s="24"/>
      <c r="Q484" s="24"/>
    </row>
    <row r="485" spans="2:17" ht="12.75">
      <c r="B485" s="23"/>
      <c r="C485" s="24"/>
      <c r="E485" s="23"/>
      <c r="F485" s="272"/>
      <c r="G485" s="272"/>
      <c r="J485" s="24"/>
      <c r="L485" s="24"/>
      <c r="M485" s="23"/>
      <c r="N485" s="24"/>
      <c r="O485" s="24"/>
      <c r="P485" s="24"/>
      <c r="Q485" s="24"/>
    </row>
    <row r="486" spans="2:17" ht="12.75">
      <c r="B486" s="23"/>
      <c r="C486" s="24"/>
      <c r="E486" s="23"/>
      <c r="F486" s="272"/>
      <c r="G486" s="272"/>
      <c r="J486" s="24"/>
      <c r="L486" s="24"/>
      <c r="M486" s="23"/>
      <c r="N486" s="24"/>
      <c r="O486" s="24"/>
      <c r="P486" s="24"/>
      <c r="Q486" s="24"/>
    </row>
    <row r="487" spans="2:17" ht="12.75">
      <c r="B487" s="23"/>
      <c r="C487" s="24"/>
      <c r="E487" s="23"/>
      <c r="F487" s="272"/>
      <c r="G487" s="272"/>
      <c r="J487" s="24"/>
      <c r="L487" s="24"/>
      <c r="M487" s="23"/>
      <c r="N487" s="24"/>
      <c r="O487" s="24"/>
      <c r="P487" s="24"/>
      <c r="Q487" s="24"/>
    </row>
    <row r="488" spans="2:17" ht="12.75">
      <c r="B488" s="23"/>
      <c r="C488" s="24"/>
      <c r="E488" s="23"/>
      <c r="F488" s="272"/>
      <c r="G488" s="272"/>
      <c r="J488" s="24"/>
      <c r="L488" s="24"/>
      <c r="M488" s="23"/>
      <c r="N488" s="24"/>
      <c r="O488" s="24"/>
      <c r="P488" s="24"/>
      <c r="Q488" s="24"/>
    </row>
    <row r="489" spans="2:17" ht="12.75">
      <c r="B489" s="23"/>
      <c r="C489" s="24"/>
      <c r="E489" s="23"/>
      <c r="F489" s="272"/>
      <c r="G489" s="272"/>
      <c r="J489" s="24"/>
      <c r="L489" s="24"/>
      <c r="M489" s="23"/>
      <c r="N489" s="24"/>
      <c r="O489" s="24"/>
      <c r="P489" s="24"/>
      <c r="Q489" s="24"/>
    </row>
    <row r="490" spans="2:17" ht="12.75">
      <c r="B490" s="23"/>
      <c r="C490" s="24"/>
      <c r="E490" s="23"/>
      <c r="F490" s="272"/>
      <c r="G490" s="272"/>
      <c r="J490" s="24"/>
      <c r="L490" s="24"/>
      <c r="M490" s="23"/>
      <c r="N490" s="24"/>
      <c r="O490" s="24"/>
      <c r="P490" s="24"/>
      <c r="Q490" s="24"/>
    </row>
    <row r="491" spans="2:17" ht="12.75">
      <c r="B491" s="23"/>
      <c r="C491" s="24"/>
      <c r="E491" s="23"/>
      <c r="F491" s="272"/>
      <c r="G491" s="272"/>
      <c r="J491" s="24"/>
      <c r="L491" s="24"/>
      <c r="M491" s="23"/>
      <c r="N491" s="24"/>
      <c r="O491" s="24"/>
      <c r="P491" s="24"/>
      <c r="Q491" s="24"/>
    </row>
    <row r="492" spans="2:17" ht="12.75">
      <c r="B492" s="23"/>
      <c r="C492" s="24"/>
      <c r="E492" s="23"/>
      <c r="F492" s="272"/>
      <c r="G492" s="272"/>
      <c r="J492" s="24"/>
      <c r="L492" s="24"/>
      <c r="M492" s="23"/>
      <c r="N492" s="24"/>
      <c r="O492" s="24"/>
      <c r="P492" s="24"/>
      <c r="Q492" s="24"/>
    </row>
    <row r="493" spans="2:17" ht="12.75">
      <c r="B493" s="23"/>
      <c r="C493" s="24"/>
      <c r="E493" s="23"/>
      <c r="F493" s="272"/>
      <c r="G493" s="272"/>
      <c r="J493" s="24"/>
      <c r="L493" s="24"/>
      <c r="M493" s="23"/>
      <c r="N493" s="24"/>
      <c r="O493" s="24"/>
      <c r="P493" s="24"/>
      <c r="Q493" s="24"/>
    </row>
    <row r="494" spans="2:17" ht="12.75">
      <c r="B494" s="23"/>
      <c r="C494" s="24"/>
      <c r="E494" s="23"/>
      <c r="F494" s="272"/>
      <c r="G494" s="272"/>
      <c r="J494" s="24"/>
      <c r="L494" s="24"/>
      <c r="M494" s="23"/>
      <c r="N494" s="24"/>
      <c r="O494" s="24"/>
      <c r="P494" s="24"/>
      <c r="Q494" s="24"/>
    </row>
    <row r="495" spans="2:17" ht="12.75">
      <c r="B495" s="23"/>
      <c r="C495" s="24"/>
      <c r="E495" s="23"/>
      <c r="F495" s="272"/>
      <c r="G495" s="272"/>
      <c r="J495" s="24"/>
      <c r="L495" s="24"/>
      <c r="M495" s="23"/>
      <c r="N495" s="24"/>
      <c r="O495" s="24"/>
      <c r="P495" s="24"/>
      <c r="Q495" s="24"/>
    </row>
    <row r="496" spans="2:17" ht="12.75">
      <c r="B496" s="23"/>
      <c r="C496" s="24"/>
      <c r="E496" s="23"/>
      <c r="F496" s="272"/>
      <c r="G496" s="272"/>
      <c r="J496" s="24"/>
      <c r="L496" s="24"/>
      <c r="M496" s="23"/>
      <c r="N496" s="24"/>
      <c r="O496" s="24"/>
      <c r="P496" s="24"/>
      <c r="Q496" s="24"/>
    </row>
    <row r="497" spans="2:17" ht="12.75">
      <c r="B497" s="23"/>
      <c r="C497" s="24"/>
      <c r="E497" s="23"/>
      <c r="F497" s="272"/>
      <c r="G497" s="272"/>
      <c r="J497" s="24"/>
      <c r="L497" s="24"/>
      <c r="M497" s="23"/>
      <c r="N497" s="24"/>
      <c r="O497" s="24"/>
      <c r="P497" s="24"/>
      <c r="Q497" s="24"/>
    </row>
    <row r="498" spans="2:17" ht="12.75">
      <c r="B498" s="23"/>
      <c r="C498" s="24"/>
      <c r="E498" s="23"/>
      <c r="F498" s="272"/>
      <c r="G498" s="272"/>
      <c r="J498" s="24"/>
      <c r="L498" s="24"/>
      <c r="M498" s="23"/>
      <c r="N498" s="24"/>
      <c r="O498" s="24"/>
      <c r="P498" s="24"/>
      <c r="Q498" s="24"/>
    </row>
    <row r="499" spans="2:17" ht="12.75">
      <c r="B499" s="23"/>
      <c r="C499" s="24"/>
      <c r="E499" s="23"/>
      <c r="F499" s="272"/>
      <c r="G499" s="272"/>
      <c r="J499" s="24"/>
      <c r="L499" s="24"/>
      <c r="M499" s="23"/>
      <c r="N499" s="24"/>
      <c r="O499" s="24"/>
      <c r="P499" s="24"/>
      <c r="Q499" s="24"/>
    </row>
    <row r="500" spans="2:17" ht="12.75">
      <c r="B500" s="23"/>
      <c r="C500" s="24"/>
      <c r="E500" s="23"/>
      <c r="F500" s="272"/>
      <c r="G500" s="272"/>
      <c r="J500" s="24"/>
      <c r="L500" s="24"/>
      <c r="M500" s="23"/>
      <c r="N500" s="24"/>
      <c r="O500" s="24"/>
      <c r="P500" s="24"/>
      <c r="Q500" s="24"/>
    </row>
    <row r="501" spans="2:17" ht="12.75">
      <c r="B501" s="23"/>
      <c r="C501" s="24"/>
      <c r="E501" s="23"/>
      <c r="F501" s="272"/>
      <c r="G501" s="272"/>
      <c r="J501" s="24"/>
      <c r="L501" s="24"/>
      <c r="M501" s="23"/>
      <c r="N501" s="24"/>
      <c r="O501" s="24"/>
      <c r="P501" s="24"/>
      <c r="Q501" s="24"/>
    </row>
    <row r="502" spans="2:17" ht="12.75">
      <c r="B502" s="23"/>
      <c r="C502" s="24"/>
      <c r="E502" s="23"/>
      <c r="F502" s="272"/>
      <c r="G502" s="272"/>
      <c r="J502" s="24"/>
      <c r="L502" s="24"/>
      <c r="M502" s="23"/>
      <c r="N502" s="24"/>
      <c r="O502" s="24"/>
      <c r="P502" s="24"/>
      <c r="Q502" s="24"/>
    </row>
    <row r="503" spans="2:17" ht="12.75">
      <c r="B503" s="23"/>
      <c r="C503" s="24"/>
      <c r="E503" s="23"/>
      <c r="F503" s="272"/>
      <c r="G503" s="272"/>
      <c r="J503" s="24"/>
      <c r="L503" s="24"/>
      <c r="M503" s="23"/>
      <c r="N503" s="24"/>
      <c r="O503" s="24"/>
      <c r="P503" s="24"/>
      <c r="Q503" s="24"/>
    </row>
    <row r="504" spans="2:17" ht="12.75">
      <c r="B504" s="23"/>
      <c r="C504" s="24"/>
      <c r="E504" s="23"/>
      <c r="F504" s="272"/>
      <c r="G504" s="272"/>
      <c r="J504" s="24"/>
      <c r="L504" s="24"/>
      <c r="M504" s="23"/>
      <c r="N504" s="24"/>
      <c r="O504" s="24"/>
      <c r="P504" s="24"/>
      <c r="Q504" s="24"/>
    </row>
    <row r="505" spans="2:17" ht="12.75">
      <c r="B505" s="23"/>
      <c r="C505" s="24"/>
      <c r="E505" s="23"/>
      <c r="F505" s="272"/>
      <c r="G505" s="272"/>
      <c r="J505" s="24"/>
      <c r="L505" s="24"/>
      <c r="M505" s="23"/>
      <c r="N505" s="24"/>
      <c r="O505" s="24"/>
      <c r="P505" s="24"/>
      <c r="Q505" s="24"/>
    </row>
    <row r="506" spans="2:17" ht="12.75">
      <c r="B506" s="23"/>
      <c r="C506" s="24"/>
      <c r="E506" s="23"/>
      <c r="F506" s="272"/>
      <c r="G506" s="272"/>
      <c r="J506" s="24"/>
      <c r="L506" s="24"/>
      <c r="M506" s="23"/>
      <c r="N506" s="24"/>
      <c r="O506" s="24"/>
      <c r="P506" s="24"/>
      <c r="Q506" s="24"/>
    </row>
    <row r="507" spans="2:17" ht="12.75">
      <c r="B507" s="23"/>
      <c r="C507" s="24"/>
      <c r="E507" s="23"/>
      <c r="F507" s="272"/>
      <c r="G507" s="272"/>
      <c r="J507" s="24"/>
      <c r="L507" s="24"/>
      <c r="M507" s="23"/>
      <c r="N507" s="24"/>
      <c r="O507" s="24"/>
      <c r="P507" s="24"/>
      <c r="Q507" s="24"/>
    </row>
    <row r="508" spans="2:17" ht="12.75">
      <c r="B508" s="23"/>
      <c r="C508" s="24"/>
      <c r="E508" s="23"/>
      <c r="F508" s="272"/>
      <c r="G508" s="272"/>
      <c r="J508" s="24"/>
      <c r="L508" s="24"/>
      <c r="M508" s="23"/>
      <c r="N508" s="24"/>
      <c r="O508" s="24"/>
      <c r="P508" s="24"/>
      <c r="Q508" s="24"/>
    </row>
    <row r="509" spans="2:17" ht="12.75">
      <c r="B509" s="23"/>
      <c r="C509" s="24"/>
      <c r="E509" s="23"/>
      <c r="F509" s="272"/>
      <c r="G509" s="272"/>
      <c r="J509" s="24"/>
      <c r="L509" s="24"/>
      <c r="M509" s="23"/>
      <c r="N509" s="24"/>
      <c r="O509" s="24"/>
      <c r="P509" s="24"/>
      <c r="Q509" s="24"/>
    </row>
    <row r="510" spans="2:17" ht="12.75">
      <c r="B510" s="23"/>
      <c r="C510" s="24"/>
      <c r="E510" s="23"/>
      <c r="F510" s="272"/>
      <c r="G510" s="272"/>
      <c r="J510" s="24"/>
      <c r="L510" s="24"/>
      <c r="M510" s="23"/>
      <c r="N510" s="24"/>
      <c r="O510" s="24"/>
      <c r="P510" s="24"/>
      <c r="Q510" s="24"/>
    </row>
    <row r="511" spans="2:17" ht="12.75">
      <c r="B511" s="23"/>
      <c r="C511" s="24"/>
      <c r="E511" s="23"/>
      <c r="F511" s="272"/>
      <c r="G511" s="272"/>
      <c r="J511" s="24"/>
      <c r="L511" s="24"/>
      <c r="M511" s="23"/>
      <c r="N511" s="24"/>
      <c r="O511" s="24"/>
      <c r="P511" s="24"/>
      <c r="Q511" s="24"/>
    </row>
    <row r="512" spans="2:17" ht="12.75">
      <c r="B512" s="23"/>
      <c r="C512" s="24"/>
      <c r="E512" s="23"/>
      <c r="F512" s="272"/>
      <c r="G512" s="272"/>
      <c r="J512" s="24"/>
      <c r="L512" s="24"/>
      <c r="M512" s="23"/>
      <c r="N512" s="24"/>
      <c r="O512" s="24"/>
      <c r="P512" s="24"/>
      <c r="Q512" s="24"/>
    </row>
    <row r="513" spans="2:17" ht="12.75">
      <c r="B513" s="23"/>
      <c r="C513" s="24"/>
      <c r="E513" s="23"/>
      <c r="F513" s="272"/>
      <c r="G513" s="272"/>
      <c r="J513" s="24"/>
      <c r="L513" s="24"/>
      <c r="M513" s="23"/>
      <c r="N513" s="24"/>
      <c r="O513" s="24"/>
      <c r="P513" s="24"/>
      <c r="Q513" s="24"/>
    </row>
    <row r="514" spans="2:17" ht="12.75">
      <c r="B514" s="23"/>
      <c r="C514" s="24"/>
      <c r="E514" s="23"/>
      <c r="F514" s="272"/>
      <c r="G514" s="272"/>
      <c r="J514" s="24"/>
      <c r="L514" s="24"/>
      <c r="M514" s="23"/>
      <c r="N514" s="24"/>
      <c r="O514" s="24"/>
      <c r="P514" s="24"/>
      <c r="Q514" s="24"/>
    </row>
    <row r="515" spans="2:17" ht="12.75">
      <c r="B515" s="23"/>
      <c r="C515" s="24"/>
      <c r="E515" s="23"/>
      <c r="F515" s="272"/>
      <c r="G515" s="272"/>
      <c r="J515" s="24"/>
      <c r="L515" s="24"/>
      <c r="M515" s="23"/>
      <c r="N515" s="24"/>
      <c r="O515" s="24"/>
      <c r="P515" s="24"/>
      <c r="Q515" s="24"/>
    </row>
    <row r="516" spans="2:17" ht="12.75">
      <c r="B516" s="23"/>
      <c r="C516" s="24"/>
      <c r="E516" s="23"/>
      <c r="F516" s="272"/>
      <c r="G516" s="272"/>
      <c r="J516" s="24"/>
      <c r="L516" s="24"/>
      <c r="M516" s="23"/>
      <c r="N516" s="24"/>
      <c r="O516" s="24"/>
      <c r="P516" s="24"/>
      <c r="Q516" s="24"/>
    </row>
    <row r="517" spans="2:17" ht="12.75">
      <c r="B517" s="23"/>
      <c r="C517" s="24"/>
      <c r="E517" s="23"/>
      <c r="F517" s="272"/>
      <c r="G517" s="272"/>
      <c r="J517" s="24"/>
      <c r="L517" s="24"/>
      <c r="M517" s="23"/>
      <c r="N517" s="24"/>
      <c r="O517" s="24"/>
      <c r="P517" s="24"/>
      <c r="Q517" s="24"/>
    </row>
    <row r="518" spans="2:17" ht="12.75">
      <c r="B518" s="23"/>
      <c r="C518" s="24"/>
      <c r="E518" s="23"/>
      <c r="F518" s="272"/>
      <c r="G518" s="272"/>
      <c r="J518" s="24"/>
      <c r="L518" s="24"/>
      <c r="M518" s="23"/>
      <c r="N518" s="24"/>
      <c r="O518" s="24"/>
      <c r="P518" s="24"/>
      <c r="Q518" s="24"/>
    </row>
    <row r="519" spans="2:17" ht="12.75">
      <c r="B519" s="23"/>
      <c r="C519" s="24"/>
      <c r="E519" s="23"/>
      <c r="F519" s="272"/>
      <c r="G519" s="272"/>
      <c r="J519" s="24"/>
      <c r="L519" s="24"/>
      <c r="M519" s="23"/>
      <c r="N519" s="24"/>
      <c r="O519" s="24"/>
      <c r="P519" s="24"/>
      <c r="Q519" s="24"/>
    </row>
    <row r="520" spans="2:17" ht="12.75">
      <c r="B520" s="23"/>
      <c r="C520" s="24"/>
      <c r="E520" s="23"/>
      <c r="F520" s="272"/>
      <c r="G520" s="272"/>
      <c r="J520" s="24"/>
      <c r="L520" s="24"/>
      <c r="M520" s="23"/>
      <c r="N520" s="24"/>
      <c r="O520" s="24"/>
      <c r="P520" s="24"/>
      <c r="Q520" s="24"/>
    </row>
    <row r="521" spans="2:17" ht="12.75">
      <c r="B521" s="23"/>
      <c r="C521" s="24"/>
      <c r="E521" s="23"/>
      <c r="F521" s="272"/>
      <c r="G521" s="272"/>
      <c r="J521" s="24"/>
      <c r="L521" s="24"/>
      <c r="M521" s="23"/>
      <c r="N521" s="24"/>
      <c r="O521" s="24"/>
      <c r="P521" s="24"/>
      <c r="Q521" s="24"/>
    </row>
    <row r="522" spans="2:17" ht="12.75">
      <c r="B522" s="23"/>
      <c r="C522" s="24"/>
      <c r="E522" s="23"/>
      <c r="F522" s="272"/>
      <c r="G522" s="272"/>
      <c r="J522" s="24"/>
      <c r="L522" s="24"/>
      <c r="M522" s="23"/>
      <c r="N522" s="24"/>
      <c r="O522" s="24"/>
      <c r="P522" s="24"/>
      <c r="Q522" s="24"/>
    </row>
    <row r="523" spans="2:17" ht="12.75">
      <c r="B523" s="23"/>
      <c r="C523" s="24"/>
      <c r="E523" s="23"/>
      <c r="F523" s="272"/>
      <c r="G523" s="272"/>
      <c r="J523" s="24"/>
      <c r="L523" s="24"/>
      <c r="M523" s="23"/>
      <c r="N523" s="24"/>
      <c r="O523" s="24"/>
      <c r="P523" s="24"/>
      <c r="Q523" s="24"/>
    </row>
    <row r="524" spans="2:17" ht="12.75">
      <c r="B524" s="23"/>
      <c r="C524" s="24"/>
      <c r="E524" s="23"/>
      <c r="F524" s="272"/>
      <c r="G524" s="272"/>
      <c r="J524" s="24"/>
      <c r="L524" s="24"/>
      <c r="M524" s="23"/>
      <c r="N524" s="24"/>
      <c r="O524" s="24"/>
      <c r="P524" s="24"/>
      <c r="Q524" s="24"/>
    </row>
    <row r="525" spans="2:17" ht="12.75">
      <c r="B525" s="23"/>
      <c r="C525" s="24"/>
      <c r="E525" s="23"/>
      <c r="F525" s="272"/>
      <c r="G525" s="272"/>
      <c r="J525" s="24"/>
      <c r="L525" s="24"/>
      <c r="M525" s="23"/>
      <c r="N525" s="24"/>
      <c r="O525" s="24"/>
      <c r="P525" s="24"/>
      <c r="Q525" s="24"/>
    </row>
    <row r="526" spans="2:17" ht="12.75">
      <c r="B526" s="23"/>
      <c r="C526" s="24"/>
      <c r="E526" s="23"/>
      <c r="F526" s="272"/>
      <c r="G526" s="272"/>
      <c r="J526" s="24"/>
      <c r="L526" s="24"/>
      <c r="M526" s="23"/>
      <c r="N526" s="24"/>
      <c r="O526" s="24"/>
      <c r="P526" s="24"/>
      <c r="Q526" s="24"/>
    </row>
    <row r="527" spans="2:17" ht="12.75">
      <c r="B527" s="23"/>
      <c r="C527" s="24"/>
      <c r="E527" s="23"/>
      <c r="F527" s="272"/>
      <c r="G527" s="272"/>
      <c r="J527" s="24"/>
      <c r="L527" s="24"/>
      <c r="M527" s="23"/>
      <c r="N527" s="24"/>
      <c r="O527" s="24"/>
      <c r="P527" s="24"/>
      <c r="Q527" s="24"/>
    </row>
    <row r="528" spans="2:17" ht="12.75">
      <c r="B528" s="23"/>
      <c r="C528" s="24"/>
      <c r="E528" s="23"/>
      <c r="F528" s="272"/>
      <c r="G528" s="272"/>
      <c r="J528" s="24"/>
      <c r="L528" s="24"/>
      <c r="M528" s="23"/>
      <c r="N528" s="24"/>
      <c r="O528" s="24"/>
      <c r="P528" s="24"/>
      <c r="Q528" s="24"/>
    </row>
    <row r="529" spans="2:17" ht="12.75">
      <c r="B529" s="23"/>
      <c r="C529" s="24"/>
      <c r="E529" s="23"/>
      <c r="F529" s="272"/>
      <c r="G529" s="272"/>
      <c r="J529" s="24"/>
      <c r="L529" s="24"/>
      <c r="M529" s="23"/>
      <c r="N529" s="24"/>
      <c r="O529" s="24"/>
      <c r="P529" s="24"/>
      <c r="Q529" s="24"/>
    </row>
    <row r="530" spans="2:17" ht="12.75">
      <c r="B530" s="23"/>
      <c r="C530" s="24"/>
      <c r="E530" s="23"/>
      <c r="F530" s="272"/>
      <c r="G530" s="272"/>
      <c r="J530" s="24"/>
      <c r="L530" s="24"/>
      <c r="M530" s="23"/>
      <c r="N530" s="24"/>
      <c r="O530" s="24"/>
      <c r="P530" s="24"/>
      <c r="Q530" s="24"/>
    </row>
    <row r="531" spans="2:17" ht="12.75">
      <c r="B531" s="23"/>
      <c r="C531" s="24"/>
      <c r="E531" s="23"/>
      <c r="F531" s="272"/>
      <c r="G531" s="272"/>
      <c r="J531" s="24"/>
      <c r="L531" s="24"/>
      <c r="M531" s="23"/>
      <c r="N531" s="24"/>
      <c r="O531" s="24"/>
      <c r="P531" s="24"/>
      <c r="Q531" s="24"/>
    </row>
    <row r="532" spans="2:17" ht="12.75">
      <c r="B532" s="23"/>
      <c r="C532" s="24"/>
      <c r="E532" s="23"/>
      <c r="F532" s="272"/>
      <c r="G532" s="272"/>
      <c r="J532" s="24"/>
      <c r="L532" s="24"/>
      <c r="M532" s="23"/>
      <c r="N532" s="24"/>
      <c r="O532" s="24"/>
      <c r="P532" s="24"/>
      <c r="Q532" s="24"/>
    </row>
    <row r="533" spans="2:17" ht="12.75">
      <c r="B533" s="23"/>
      <c r="C533" s="24"/>
      <c r="E533" s="23"/>
      <c r="F533" s="272"/>
      <c r="G533" s="272"/>
      <c r="J533" s="24"/>
      <c r="L533" s="24"/>
      <c r="M533" s="23"/>
      <c r="N533" s="24"/>
      <c r="O533" s="24"/>
      <c r="P533" s="24"/>
      <c r="Q533" s="24"/>
    </row>
    <row r="534" spans="2:17" ht="12.75">
      <c r="B534" s="23"/>
      <c r="C534" s="24"/>
      <c r="E534" s="23"/>
      <c r="F534" s="272"/>
      <c r="G534" s="272"/>
      <c r="J534" s="24"/>
      <c r="L534" s="24"/>
      <c r="M534" s="23"/>
      <c r="N534" s="24"/>
      <c r="O534" s="24"/>
      <c r="P534" s="24"/>
      <c r="Q534" s="24"/>
    </row>
    <row r="535" spans="2:17" ht="12.75">
      <c r="B535" s="23"/>
      <c r="C535" s="24"/>
      <c r="E535" s="23"/>
      <c r="F535" s="272"/>
      <c r="G535" s="272"/>
      <c r="J535" s="24"/>
      <c r="L535" s="24"/>
      <c r="M535" s="23"/>
      <c r="N535" s="24"/>
      <c r="O535" s="24"/>
      <c r="P535" s="24"/>
      <c r="Q535" s="24"/>
    </row>
    <row r="536" spans="2:17" ht="12.75">
      <c r="B536" s="23"/>
      <c r="C536" s="24"/>
      <c r="E536" s="23"/>
      <c r="F536" s="272"/>
      <c r="G536" s="272"/>
      <c r="J536" s="24"/>
      <c r="L536" s="24"/>
      <c r="M536" s="23"/>
      <c r="N536" s="24"/>
      <c r="O536" s="24"/>
      <c r="P536" s="24"/>
      <c r="Q536" s="24"/>
    </row>
    <row r="537" spans="2:17" ht="12.75">
      <c r="B537" s="23"/>
      <c r="C537" s="24"/>
      <c r="E537" s="23"/>
      <c r="F537" s="272"/>
      <c r="G537" s="272"/>
      <c r="J537" s="24"/>
      <c r="L537" s="24"/>
      <c r="M537" s="23"/>
      <c r="N537" s="24"/>
      <c r="O537" s="24"/>
      <c r="P537" s="24"/>
      <c r="Q537" s="24"/>
    </row>
    <row r="538" spans="2:17" ht="12.75">
      <c r="B538" s="23"/>
      <c r="C538" s="24"/>
      <c r="E538" s="23"/>
      <c r="F538" s="272"/>
      <c r="G538" s="272"/>
      <c r="J538" s="24"/>
      <c r="L538" s="24"/>
      <c r="M538" s="23"/>
      <c r="N538" s="24"/>
      <c r="O538" s="24"/>
      <c r="P538" s="24"/>
      <c r="Q538" s="24"/>
    </row>
    <row r="539" spans="2:17" ht="12.75">
      <c r="B539" s="23"/>
      <c r="C539" s="24"/>
      <c r="E539" s="23"/>
      <c r="F539" s="272"/>
      <c r="G539" s="272"/>
      <c r="J539" s="24"/>
      <c r="L539" s="24"/>
      <c r="M539" s="23"/>
      <c r="N539" s="24"/>
      <c r="O539" s="24"/>
      <c r="P539" s="24"/>
      <c r="Q539" s="24"/>
    </row>
    <row r="540" spans="2:17" ht="12.75">
      <c r="B540" s="23"/>
      <c r="C540" s="24"/>
      <c r="E540" s="23"/>
      <c r="F540" s="272"/>
      <c r="G540" s="272"/>
      <c r="J540" s="24"/>
      <c r="L540" s="24"/>
      <c r="M540" s="23"/>
      <c r="N540" s="24"/>
      <c r="O540" s="24"/>
      <c r="P540" s="24"/>
      <c r="Q540" s="24"/>
    </row>
    <row r="541" spans="2:17" ht="12.75">
      <c r="B541" s="23"/>
      <c r="C541" s="24"/>
      <c r="E541" s="23"/>
      <c r="F541" s="272"/>
      <c r="G541" s="272"/>
      <c r="J541" s="24"/>
      <c r="L541" s="24"/>
      <c r="M541" s="23"/>
      <c r="N541" s="24"/>
      <c r="O541" s="24"/>
      <c r="P541" s="24"/>
      <c r="Q541" s="24"/>
    </row>
    <row r="542" spans="2:17" ht="12.75">
      <c r="B542" s="23"/>
      <c r="C542" s="24"/>
      <c r="E542" s="23"/>
      <c r="F542" s="272"/>
      <c r="G542" s="272"/>
      <c r="J542" s="24"/>
      <c r="L542" s="24"/>
      <c r="M542" s="23"/>
      <c r="N542" s="24"/>
      <c r="O542" s="24"/>
      <c r="P542" s="24"/>
      <c r="Q542" s="24"/>
    </row>
    <row r="543" spans="2:17" ht="12.75">
      <c r="B543" s="23"/>
      <c r="C543" s="24"/>
      <c r="E543" s="23"/>
      <c r="F543" s="272"/>
      <c r="G543" s="272"/>
      <c r="J543" s="24"/>
      <c r="L543" s="24"/>
      <c r="M543" s="23"/>
      <c r="N543" s="24"/>
      <c r="O543" s="24"/>
      <c r="P543" s="24"/>
      <c r="Q543" s="24"/>
    </row>
    <row r="544" spans="2:17" ht="12.75">
      <c r="B544" s="23"/>
      <c r="C544" s="24"/>
      <c r="E544" s="23"/>
      <c r="F544" s="272"/>
      <c r="G544" s="272"/>
      <c r="J544" s="24"/>
      <c r="L544" s="24"/>
      <c r="M544" s="23"/>
      <c r="N544" s="24"/>
      <c r="O544" s="24"/>
      <c r="P544" s="24"/>
      <c r="Q544" s="24"/>
    </row>
    <row r="545" spans="2:17" ht="12.75">
      <c r="B545" s="23"/>
      <c r="C545" s="24"/>
      <c r="E545" s="23"/>
      <c r="F545" s="272"/>
      <c r="G545" s="272"/>
      <c r="J545" s="24"/>
      <c r="L545" s="24"/>
      <c r="M545" s="23"/>
      <c r="N545" s="24"/>
      <c r="O545" s="24"/>
      <c r="P545" s="24"/>
      <c r="Q545" s="24"/>
    </row>
    <row r="546" spans="2:17" ht="12.75">
      <c r="B546" s="23"/>
      <c r="C546" s="24"/>
      <c r="E546" s="23"/>
      <c r="F546" s="272"/>
      <c r="G546" s="272"/>
      <c r="J546" s="24"/>
      <c r="L546" s="24"/>
      <c r="M546" s="23"/>
      <c r="N546" s="24"/>
      <c r="O546" s="24"/>
      <c r="P546" s="24"/>
      <c r="Q546" s="24"/>
    </row>
    <row r="547" spans="2:17" ht="12.75">
      <c r="B547" s="23"/>
      <c r="C547" s="24"/>
      <c r="E547" s="23"/>
      <c r="F547" s="272"/>
      <c r="G547" s="272"/>
      <c r="J547" s="24"/>
      <c r="L547" s="24"/>
      <c r="M547" s="23"/>
      <c r="N547" s="24"/>
      <c r="O547" s="24"/>
      <c r="P547" s="24"/>
      <c r="Q547" s="24"/>
    </row>
    <row r="548" spans="2:17" ht="12.75">
      <c r="B548" s="23"/>
      <c r="C548" s="24"/>
      <c r="E548" s="23"/>
      <c r="F548" s="272"/>
      <c r="G548" s="272"/>
      <c r="J548" s="24"/>
      <c r="L548" s="24"/>
      <c r="M548" s="23"/>
      <c r="N548" s="24"/>
      <c r="O548" s="24"/>
      <c r="P548" s="24"/>
      <c r="Q548" s="24"/>
    </row>
    <row r="549" spans="2:17" ht="12.75">
      <c r="B549" s="23"/>
      <c r="C549" s="24"/>
      <c r="E549" s="23"/>
      <c r="F549" s="272"/>
      <c r="G549" s="272"/>
      <c r="J549" s="24"/>
      <c r="L549" s="24"/>
      <c r="M549" s="23"/>
      <c r="N549" s="24"/>
      <c r="O549" s="24"/>
      <c r="P549" s="24"/>
      <c r="Q549" s="24"/>
    </row>
    <row r="550" spans="2:17" ht="12.75">
      <c r="B550" s="23"/>
      <c r="C550" s="24"/>
      <c r="E550" s="23"/>
      <c r="F550" s="272"/>
      <c r="G550" s="272"/>
      <c r="J550" s="24"/>
      <c r="L550" s="24"/>
      <c r="M550" s="23"/>
      <c r="N550" s="24"/>
      <c r="O550" s="24"/>
      <c r="P550" s="24"/>
      <c r="Q550" s="24"/>
    </row>
    <row r="551" spans="2:17" ht="12.75">
      <c r="B551" s="23"/>
      <c r="C551" s="24"/>
      <c r="E551" s="23"/>
      <c r="F551" s="272"/>
      <c r="G551" s="272"/>
      <c r="J551" s="24"/>
      <c r="L551" s="24"/>
      <c r="M551" s="23"/>
      <c r="N551" s="24"/>
      <c r="O551" s="24"/>
      <c r="P551" s="24"/>
      <c r="Q551" s="24"/>
    </row>
    <row r="552" spans="2:17" ht="12.75">
      <c r="B552" s="23"/>
      <c r="C552" s="24"/>
      <c r="E552" s="23"/>
      <c r="F552" s="272"/>
      <c r="G552" s="272"/>
      <c r="J552" s="24"/>
      <c r="L552" s="24"/>
      <c r="M552" s="23"/>
      <c r="N552" s="24"/>
      <c r="O552" s="24"/>
      <c r="P552" s="24"/>
      <c r="Q552" s="24"/>
    </row>
    <row r="553" spans="2:17" ht="12.75">
      <c r="B553" s="23"/>
      <c r="C553" s="24"/>
      <c r="E553" s="23"/>
      <c r="F553" s="272"/>
      <c r="G553" s="272"/>
      <c r="J553" s="24"/>
      <c r="L553" s="24"/>
      <c r="M553" s="23"/>
      <c r="N553" s="24"/>
      <c r="O553" s="24"/>
      <c r="P553" s="24"/>
      <c r="Q553" s="24"/>
    </row>
    <row r="554" spans="2:17" ht="12.75">
      <c r="B554" s="23"/>
      <c r="C554" s="24"/>
      <c r="E554" s="23"/>
      <c r="F554" s="272"/>
      <c r="G554" s="272"/>
      <c r="J554" s="24"/>
      <c r="L554" s="24"/>
      <c r="M554" s="23"/>
      <c r="N554" s="24"/>
      <c r="O554" s="24"/>
      <c r="P554" s="24"/>
      <c r="Q554" s="24"/>
    </row>
    <row r="555" spans="2:17" ht="12.75">
      <c r="B555" s="23"/>
      <c r="C555" s="24"/>
      <c r="E555" s="23"/>
      <c r="F555" s="272"/>
      <c r="G555" s="272"/>
      <c r="J555" s="24"/>
      <c r="L555" s="24"/>
      <c r="M555" s="23"/>
      <c r="N555" s="24"/>
      <c r="O555" s="24"/>
      <c r="P555" s="24"/>
      <c r="Q555" s="24"/>
    </row>
    <row r="556" spans="2:17" ht="12.75">
      <c r="B556" s="23"/>
      <c r="C556" s="24"/>
      <c r="E556" s="23"/>
      <c r="F556" s="272"/>
      <c r="G556" s="272"/>
      <c r="J556" s="24"/>
      <c r="L556" s="24"/>
      <c r="M556" s="23"/>
      <c r="N556" s="24"/>
      <c r="O556" s="24"/>
      <c r="P556" s="24"/>
      <c r="Q556" s="24"/>
    </row>
    <row r="557" spans="2:17" ht="12.75">
      <c r="B557" s="23"/>
      <c r="C557" s="24"/>
      <c r="E557" s="23"/>
      <c r="F557" s="272"/>
      <c r="G557" s="272"/>
      <c r="J557" s="24"/>
      <c r="L557" s="24"/>
      <c r="M557" s="23"/>
      <c r="N557" s="24"/>
      <c r="O557" s="24"/>
      <c r="P557" s="24"/>
      <c r="Q557" s="24"/>
    </row>
    <row r="558" spans="2:17" ht="12.75">
      <c r="B558" s="23"/>
      <c r="C558" s="24"/>
      <c r="E558" s="23"/>
      <c r="F558" s="272"/>
      <c r="G558" s="272"/>
      <c r="J558" s="24"/>
      <c r="L558" s="24"/>
      <c r="M558" s="23"/>
      <c r="N558" s="24"/>
      <c r="O558" s="24"/>
      <c r="P558" s="24"/>
      <c r="Q558" s="24"/>
    </row>
    <row r="559" spans="2:17" ht="12.75">
      <c r="B559" s="23"/>
      <c r="C559" s="24"/>
      <c r="E559" s="23"/>
      <c r="F559" s="272"/>
      <c r="G559" s="272"/>
      <c r="J559" s="24"/>
      <c r="L559" s="24"/>
      <c r="M559" s="23"/>
      <c r="N559" s="24"/>
      <c r="O559" s="24"/>
      <c r="P559" s="24"/>
      <c r="Q559" s="24"/>
    </row>
    <row r="560" spans="2:17" ht="12.75">
      <c r="B560" s="23"/>
      <c r="C560" s="24"/>
      <c r="E560" s="23"/>
      <c r="F560" s="272"/>
      <c r="G560" s="272"/>
      <c r="J560" s="24"/>
      <c r="L560" s="24"/>
      <c r="M560" s="23"/>
      <c r="N560" s="24"/>
      <c r="O560" s="24"/>
      <c r="P560" s="24"/>
      <c r="Q560" s="24"/>
    </row>
    <row r="561" spans="2:17" ht="12.75">
      <c r="B561" s="23"/>
      <c r="C561" s="24"/>
      <c r="E561" s="23"/>
      <c r="F561" s="272"/>
      <c r="G561" s="272"/>
      <c r="J561" s="24"/>
      <c r="L561" s="24"/>
      <c r="M561" s="23"/>
      <c r="N561" s="24"/>
      <c r="O561" s="24"/>
      <c r="P561" s="24"/>
      <c r="Q561" s="24"/>
    </row>
    <row r="562" spans="2:17" ht="12.75">
      <c r="B562" s="23"/>
      <c r="C562" s="24"/>
      <c r="E562" s="23"/>
      <c r="F562" s="272"/>
      <c r="G562" s="272"/>
      <c r="J562" s="24"/>
      <c r="L562" s="24"/>
      <c r="M562" s="23"/>
      <c r="N562" s="24"/>
      <c r="O562" s="24"/>
      <c r="P562" s="24"/>
      <c r="Q562" s="24"/>
    </row>
    <row r="563" spans="2:17" ht="12.75">
      <c r="B563" s="23"/>
      <c r="C563" s="24"/>
      <c r="E563" s="23"/>
      <c r="F563" s="272"/>
      <c r="G563" s="272"/>
      <c r="J563" s="24"/>
      <c r="L563" s="24"/>
      <c r="M563" s="23"/>
      <c r="N563" s="24"/>
      <c r="O563" s="24"/>
      <c r="P563" s="24"/>
      <c r="Q563" s="24"/>
    </row>
    <row r="564" spans="2:17" ht="12.75">
      <c r="B564" s="23"/>
      <c r="C564" s="24"/>
      <c r="E564" s="23"/>
      <c r="F564" s="272"/>
      <c r="G564" s="272"/>
      <c r="J564" s="24"/>
      <c r="L564" s="24"/>
      <c r="M564" s="23"/>
      <c r="N564" s="24"/>
      <c r="O564" s="24"/>
      <c r="P564" s="24"/>
      <c r="Q564" s="24"/>
    </row>
    <row r="565" spans="2:17" ht="12.75">
      <c r="B565" s="23"/>
      <c r="C565" s="24"/>
      <c r="E565" s="23"/>
      <c r="F565" s="272"/>
      <c r="G565" s="272"/>
      <c r="J565" s="24"/>
      <c r="L565" s="24"/>
      <c r="M565" s="23"/>
      <c r="N565" s="24"/>
      <c r="O565" s="24"/>
      <c r="P565" s="24"/>
      <c r="Q565" s="24"/>
    </row>
    <row r="566" spans="2:17" ht="12.75">
      <c r="B566" s="23"/>
      <c r="C566" s="24"/>
      <c r="E566" s="23"/>
      <c r="F566" s="272"/>
      <c r="G566" s="272"/>
      <c r="J566" s="24"/>
      <c r="L566" s="24"/>
      <c r="M566" s="23"/>
      <c r="N566" s="24"/>
      <c r="O566" s="24"/>
      <c r="P566" s="24"/>
      <c r="Q566" s="24"/>
    </row>
    <row r="567" spans="2:17" ht="12.75">
      <c r="B567" s="23"/>
      <c r="C567" s="24"/>
      <c r="E567" s="23"/>
      <c r="F567" s="272"/>
      <c r="G567" s="272"/>
      <c r="J567" s="24"/>
      <c r="L567" s="24"/>
      <c r="M567" s="23"/>
      <c r="N567" s="24"/>
      <c r="O567" s="24"/>
      <c r="P567" s="24"/>
      <c r="Q567" s="24"/>
    </row>
    <row r="568" spans="2:17" ht="12.75">
      <c r="B568" s="23"/>
      <c r="C568" s="24"/>
      <c r="E568" s="23"/>
      <c r="F568" s="272"/>
      <c r="G568" s="272"/>
      <c r="J568" s="24"/>
      <c r="L568" s="24"/>
      <c r="M568" s="23"/>
      <c r="N568" s="24"/>
      <c r="O568" s="24"/>
      <c r="P568" s="24"/>
      <c r="Q568" s="24"/>
    </row>
    <row r="569" spans="2:17" ht="12.75">
      <c r="B569" s="23"/>
      <c r="C569" s="24"/>
      <c r="E569" s="23"/>
      <c r="F569" s="272"/>
      <c r="G569" s="272"/>
      <c r="J569" s="24"/>
      <c r="L569" s="24"/>
      <c r="M569" s="23"/>
      <c r="N569" s="24"/>
      <c r="O569" s="24"/>
      <c r="P569" s="24"/>
      <c r="Q569" s="24"/>
    </row>
    <row r="570" spans="2:17" ht="12.75">
      <c r="B570" s="23"/>
      <c r="C570" s="24"/>
      <c r="E570" s="23"/>
      <c r="F570" s="272"/>
      <c r="G570" s="272"/>
      <c r="J570" s="24"/>
      <c r="L570" s="24"/>
      <c r="M570" s="23"/>
      <c r="N570" s="24"/>
      <c r="O570" s="24"/>
      <c r="P570" s="24"/>
      <c r="Q570" s="24"/>
    </row>
    <row r="571" spans="2:17" ht="12.75">
      <c r="B571" s="23"/>
      <c r="C571" s="24"/>
      <c r="E571" s="23"/>
      <c r="F571" s="272"/>
      <c r="G571" s="272"/>
      <c r="J571" s="24"/>
      <c r="L571" s="24"/>
      <c r="M571" s="23"/>
      <c r="N571" s="24"/>
      <c r="O571" s="24"/>
      <c r="P571" s="24"/>
      <c r="Q571" s="24"/>
    </row>
    <row r="572" spans="2:17" ht="12.75">
      <c r="B572" s="23"/>
      <c r="C572" s="24"/>
      <c r="E572" s="23"/>
      <c r="F572" s="272"/>
      <c r="G572" s="272"/>
      <c r="J572" s="24"/>
      <c r="L572" s="24"/>
      <c r="M572" s="23"/>
      <c r="N572" s="24"/>
      <c r="O572" s="24"/>
      <c r="P572" s="24"/>
      <c r="Q572" s="24"/>
    </row>
    <row r="573" spans="2:17" ht="12.75">
      <c r="B573" s="23"/>
      <c r="C573" s="24"/>
      <c r="E573" s="23"/>
      <c r="F573" s="272"/>
      <c r="G573" s="272"/>
      <c r="J573" s="24"/>
      <c r="L573" s="24"/>
      <c r="M573" s="23"/>
      <c r="N573" s="24"/>
      <c r="O573" s="24"/>
      <c r="P573" s="24"/>
      <c r="Q573" s="24"/>
    </row>
    <row r="574" spans="2:17" ht="12.75">
      <c r="B574" s="23"/>
      <c r="C574" s="24"/>
      <c r="E574" s="23"/>
      <c r="F574" s="272"/>
      <c r="G574" s="272"/>
      <c r="J574" s="24"/>
      <c r="L574" s="24"/>
      <c r="M574" s="23"/>
      <c r="N574" s="24"/>
      <c r="O574" s="24"/>
      <c r="P574" s="24"/>
      <c r="Q574" s="24"/>
    </row>
    <row r="575" spans="2:17" ht="12.75">
      <c r="B575" s="23"/>
      <c r="C575" s="24"/>
      <c r="E575" s="23"/>
      <c r="F575" s="272"/>
      <c r="G575" s="272"/>
      <c r="J575" s="24"/>
      <c r="L575" s="24"/>
      <c r="M575" s="23"/>
      <c r="N575" s="24"/>
      <c r="O575" s="24"/>
      <c r="P575" s="24"/>
      <c r="Q575" s="24"/>
    </row>
    <row r="576" spans="2:17" ht="12.75">
      <c r="B576" s="23"/>
      <c r="C576" s="24"/>
      <c r="E576" s="23"/>
      <c r="F576" s="272"/>
      <c r="G576" s="272"/>
      <c r="J576" s="24"/>
      <c r="L576" s="24"/>
      <c r="M576" s="23"/>
      <c r="N576" s="24"/>
      <c r="O576" s="24"/>
      <c r="P576" s="24"/>
      <c r="Q576" s="24"/>
    </row>
    <row r="577" spans="2:17" ht="12.75">
      <c r="B577" s="23"/>
      <c r="C577" s="24"/>
      <c r="E577" s="23"/>
      <c r="F577" s="272"/>
      <c r="G577" s="272"/>
      <c r="J577" s="24"/>
      <c r="L577" s="24"/>
      <c r="M577" s="23"/>
      <c r="N577" s="24"/>
      <c r="O577" s="24"/>
      <c r="P577" s="24"/>
      <c r="Q577" s="24"/>
    </row>
    <row r="578" spans="2:17" ht="12.75">
      <c r="B578" s="23"/>
      <c r="C578" s="24"/>
      <c r="E578" s="23"/>
      <c r="F578" s="272"/>
      <c r="G578" s="272"/>
      <c r="J578" s="24"/>
      <c r="L578" s="24"/>
      <c r="M578" s="23"/>
      <c r="N578" s="24"/>
      <c r="O578" s="24"/>
      <c r="P578" s="24"/>
      <c r="Q578" s="24"/>
    </row>
    <row r="579" spans="2:17" ht="12.75">
      <c r="B579" s="23"/>
      <c r="C579" s="24"/>
      <c r="E579" s="23"/>
      <c r="F579" s="272"/>
      <c r="G579" s="272"/>
      <c r="J579" s="24"/>
      <c r="L579" s="24"/>
      <c r="M579" s="23"/>
      <c r="N579" s="24"/>
      <c r="O579" s="24"/>
      <c r="P579" s="24"/>
      <c r="Q579" s="24"/>
    </row>
    <row r="580" spans="2:17" ht="12.75">
      <c r="B580" s="23"/>
      <c r="C580" s="24"/>
      <c r="E580" s="23"/>
      <c r="F580" s="272"/>
      <c r="G580" s="272"/>
      <c r="J580" s="24"/>
      <c r="L580" s="24"/>
      <c r="M580" s="23"/>
      <c r="N580" s="24"/>
      <c r="O580" s="24"/>
      <c r="P580" s="24"/>
      <c r="Q580" s="24"/>
    </row>
    <row r="581" spans="2:17" ht="12.75">
      <c r="B581" s="23"/>
      <c r="C581" s="24"/>
      <c r="E581" s="23"/>
      <c r="F581" s="272"/>
      <c r="G581" s="272"/>
      <c r="J581" s="24"/>
      <c r="L581" s="24"/>
      <c r="M581" s="23"/>
      <c r="N581" s="24"/>
      <c r="O581" s="24"/>
      <c r="P581" s="24"/>
      <c r="Q581" s="24"/>
    </row>
    <row r="582" spans="2:17" ht="12.75">
      <c r="B582" s="23"/>
      <c r="C582" s="24"/>
      <c r="E582" s="23"/>
      <c r="F582" s="272"/>
      <c r="G582" s="272"/>
      <c r="J582" s="24"/>
      <c r="L582" s="24"/>
      <c r="M582" s="23"/>
      <c r="N582" s="24"/>
      <c r="O582" s="24"/>
      <c r="P582" s="24"/>
      <c r="Q582" s="24"/>
    </row>
    <row r="583" spans="2:17" ht="12.75">
      <c r="B583" s="23"/>
      <c r="C583" s="24"/>
      <c r="E583" s="23"/>
      <c r="F583" s="272"/>
      <c r="G583" s="272"/>
      <c r="J583" s="24"/>
      <c r="L583" s="24"/>
      <c r="M583" s="23"/>
      <c r="N583" s="24"/>
      <c r="O583" s="24"/>
      <c r="P583" s="24"/>
      <c r="Q583" s="24"/>
    </row>
    <row r="584" spans="2:17" ht="12.75">
      <c r="B584" s="23"/>
      <c r="C584" s="24"/>
      <c r="E584" s="23"/>
      <c r="F584" s="272"/>
      <c r="G584" s="272"/>
      <c r="J584" s="24"/>
      <c r="L584" s="24"/>
      <c r="M584" s="23"/>
      <c r="N584" s="24"/>
      <c r="O584" s="24"/>
      <c r="P584" s="24"/>
      <c r="Q584" s="24"/>
    </row>
    <row r="585" spans="2:17" ht="12.75">
      <c r="B585" s="23"/>
      <c r="C585" s="24"/>
      <c r="E585" s="23"/>
      <c r="F585" s="272"/>
      <c r="G585" s="272"/>
      <c r="J585" s="24"/>
      <c r="L585" s="24"/>
      <c r="M585" s="23"/>
      <c r="N585" s="24"/>
      <c r="O585" s="24"/>
      <c r="P585" s="24"/>
      <c r="Q585" s="24"/>
    </row>
    <row r="586" spans="2:17" ht="12.75">
      <c r="B586" s="23"/>
      <c r="C586" s="24"/>
      <c r="E586" s="23"/>
      <c r="F586" s="272"/>
      <c r="G586" s="272"/>
      <c r="J586" s="24"/>
      <c r="L586" s="24"/>
      <c r="M586" s="23"/>
      <c r="N586" s="24"/>
      <c r="O586" s="24"/>
      <c r="P586" s="24"/>
      <c r="Q586" s="24"/>
    </row>
    <row r="587" spans="2:17" ht="12.75">
      <c r="B587" s="23"/>
      <c r="C587" s="24"/>
      <c r="E587" s="23"/>
      <c r="F587" s="272"/>
      <c r="G587" s="272"/>
      <c r="J587" s="24"/>
      <c r="L587" s="24"/>
      <c r="M587" s="23"/>
      <c r="N587" s="24"/>
      <c r="O587" s="24"/>
      <c r="P587" s="24"/>
      <c r="Q587" s="24"/>
    </row>
    <row r="588" spans="2:17" ht="12.75">
      <c r="B588" s="23"/>
      <c r="C588" s="24"/>
      <c r="E588" s="23"/>
      <c r="F588" s="272"/>
      <c r="G588" s="272"/>
      <c r="J588" s="24"/>
      <c r="L588" s="24"/>
      <c r="M588" s="23"/>
      <c r="N588" s="24"/>
      <c r="O588" s="24"/>
      <c r="P588" s="24"/>
      <c r="Q588" s="24"/>
    </row>
    <row r="589" spans="2:17" ht="12.75">
      <c r="B589" s="23"/>
      <c r="C589" s="24"/>
      <c r="E589" s="23"/>
      <c r="F589" s="272"/>
      <c r="G589" s="272"/>
      <c r="J589" s="24"/>
      <c r="L589" s="24"/>
      <c r="M589" s="23"/>
      <c r="N589" s="24"/>
      <c r="O589" s="24"/>
      <c r="P589" s="24"/>
      <c r="Q589" s="24"/>
    </row>
    <row r="590" spans="2:17" ht="12.75">
      <c r="B590" s="23"/>
      <c r="C590" s="24"/>
      <c r="E590" s="23"/>
      <c r="F590" s="272"/>
      <c r="G590" s="272"/>
      <c r="J590" s="24"/>
      <c r="L590" s="24"/>
      <c r="M590" s="23"/>
      <c r="N590" s="24"/>
      <c r="O590" s="24"/>
      <c r="P590" s="24"/>
      <c r="Q590" s="24"/>
    </row>
    <row r="591" spans="2:17" ht="12.75">
      <c r="B591" s="23"/>
      <c r="C591" s="24"/>
      <c r="E591" s="23"/>
      <c r="F591" s="272"/>
      <c r="G591" s="272"/>
      <c r="J591" s="24"/>
      <c r="L591" s="24"/>
      <c r="M591" s="23"/>
      <c r="N591" s="24"/>
      <c r="O591" s="24"/>
      <c r="P591" s="24"/>
      <c r="Q591" s="24"/>
    </row>
    <row r="592" spans="2:17" ht="12.75">
      <c r="B592" s="23"/>
      <c r="C592" s="24"/>
      <c r="E592" s="23"/>
      <c r="F592" s="272"/>
      <c r="G592" s="272"/>
      <c r="J592" s="24"/>
      <c r="L592" s="24"/>
      <c r="M592" s="23"/>
      <c r="N592" s="24"/>
      <c r="O592" s="24"/>
      <c r="P592" s="24"/>
      <c r="Q592" s="24"/>
    </row>
    <row r="593" spans="2:17" ht="12.75">
      <c r="B593" s="23"/>
      <c r="C593" s="24"/>
      <c r="E593" s="23"/>
      <c r="F593" s="272"/>
      <c r="G593" s="272"/>
      <c r="J593" s="24"/>
      <c r="L593" s="24"/>
      <c r="M593" s="23"/>
      <c r="N593" s="24"/>
      <c r="O593" s="24"/>
      <c r="P593" s="24"/>
      <c r="Q593" s="24"/>
    </row>
    <row r="594" spans="2:17" ht="12.75">
      <c r="B594" s="23"/>
      <c r="C594" s="24"/>
      <c r="E594" s="23"/>
      <c r="F594" s="272"/>
      <c r="G594" s="272"/>
      <c r="J594" s="24"/>
      <c r="L594" s="24"/>
      <c r="M594" s="23"/>
      <c r="N594" s="24"/>
      <c r="O594" s="24"/>
      <c r="P594" s="24"/>
      <c r="Q594" s="24"/>
    </row>
    <row r="595" spans="2:17" ht="12.75">
      <c r="B595" s="23"/>
      <c r="C595" s="24"/>
      <c r="E595" s="23"/>
      <c r="F595" s="272"/>
      <c r="G595" s="272"/>
      <c r="J595" s="24"/>
      <c r="L595" s="24"/>
      <c r="M595" s="23"/>
      <c r="N595" s="24"/>
      <c r="O595" s="24"/>
      <c r="P595" s="24"/>
      <c r="Q595" s="24"/>
    </row>
    <row r="596" spans="2:17" ht="12.75">
      <c r="B596" s="23"/>
      <c r="C596" s="24"/>
      <c r="E596" s="23"/>
      <c r="F596" s="272"/>
      <c r="G596" s="272"/>
      <c r="J596" s="24"/>
      <c r="L596" s="24"/>
      <c r="M596" s="23"/>
      <c r="N596" s="24"/>
      <c r="O596" s="24"/>
      <c r="P596" s="24"/>
      <c r="Q596" s="24"/>
    </row>
    <row r="597" spans="2:17" ht="12.75">
      <c r="B597" s="23"/>
      <c r="C597" s="24"/>
      <c r="E597" s="23"/>
      <c r="F597" s="272"/>
      <c r="G597" s="272"/>
      <c r="J597" s="24"/>
      <c r="L597" s="24"/>
      <c r="M597" s="23"/>
      <c r="N597" s="24"/>
      <c r="O597" s="24"/>
      <c r="P597" s="24"/>
      <c r="Q597" s="24"/>
    </row>
    <row r="598" spans="2:17" ht="12.75">
      <c r="B598" s="23"/>
      <c r="C598" s="24"/>
      <c r="E598" s="23"/>
      <c r="F598" s="272"/>
      <c r="G598" s="272"/>
      <c r="J598" s="24"/>
      <c r="L598" s="24"/>
      <c r="M598" s="23"/>
      <c r="N598" s="24"/>
      <c r="O598" s="24"/>
      <c r="P598" s="24"/>
      <c r="Q598" s="24"/>
    </row>
    <row r="599" spans="2:17" ht="12.75">
      <c r="B599" s="23"/>
      <c r="C599" s="24"/>
      <c r="E599" s="23"/>
      <c r="F599" s="272"/>
      <c r="G599" s="272"/>
      <c r="J599" s="24"/>
      <c r="L599" s="24"/>
      <c r="M599" s="23"/>
      <c r="N599" s="24"/>
      <c r="O599" s="24"/>
      <c r="P599" s="24"/>
      <c r="Q599" s="24"/>
    </row>
    <row r="600" spans="2:17" ht="12.75">
      <c r="B600" s="23"/>
      <c r="C600" s="24"/>
      <c r="E600" s="23"/>
      <c r="F600" s="272"/>
      <c r="G600" s="272"/>
      <c r="J600" s="24"/>
      <c r="L600" s="24"/>
      <c r="M600" s="23"/>
      <c r="N600" s="24"/>
      <c r="O600" s="24"/>
      <c r="P600" s="24"/>
      <c r="Q600" s="24"/>
    </row>
    <row r="601" spans="2:17" ht="12.75">
      <c r="B601" s="23"/>
      <c r="C601" s="24"/>
      <c r="E601" s="23"/>
      <c r="F601" s="272"/>
      <c r="G601" s="272"/>
      <c r="J601" s="24"/>
      <c r="L601" s="24"/>
      <c r="M601" s="23"/>
      <c r="N601" s="24"/>
      <c r="O601" s="24"/>
      <c r="P601" s="24"/>
      <c r="Q601" s="24"/>
    </row>
    <row r="602" spans="2:17" ht="12.75">
      <c r="B602" s="23"/>
      <c r="C602" s="24"/>
      <c r="E602" s="23"/>
      <c r="F602" s="272"/>
      <c r="G602" s="272"/>
      <c r="J602" s="24"/>
      <c r="L602" s="24"/>
      <c r="M602" s="23"/>
      <c r="N602" s="24"/>
      <c r="O602" s="24"/>
      <c r="P602" s="24"/>
      <c r="Q602" s="24"/>
    </row>
    <row r="603" spans="2:17" ht="12.75">
      <c r="B603" s="23"/>
      <c r="C603" s="24"/>
      <c r="E603" s="23"/>
      <c r="F603" s="272"/>
      <c r="G603" s="272"/>
      <c r="J603" s="24"/>
      <c r="L603" s="24"/>
      <c r="M603" s="23"/>
      <c r="N603" s="24"/>
      <c r="O603" s="24"/>
      <c r="P603" s="24"/>
      <c r="Q603" s="24"/>
    </row>
    <row r="604" spans="2:17" ht="12.75">
      <c r="B604" s="23"/>
      <c r="C604" s="24"/>
      <c r="E604" s="23"/>
      <c r="F604" s="272"/>
      <c r="G604" s="272"/>
      <c r="J604" s="24"/>
      <c r="L604" s="24"/>
      <c r="M604" s="23"/>
      <c r="N604" s="24"/>
      <c r="O604" s="24"/>
      <c r="P604" s="24"/>
      <c r="Q604" s="24"/>
    </row>
    <row r="605" spans="2:17" ht="12.75">
      <c r="B605" s="23"/>
      <c r="C605" s="24"/>
      <c r="E605" s="23"/>
      <c r="F605" s="272"/>
      <c r="G605" s="272"/>
      <c r="J605" s="24"/>
      <c r="L605" s="24"/>
      <c r="M605" s="23"/>
      <c r="N605" s="24"/>
      <c r="O605" s="24"/>
      <c r="P605" s="24"/>
      <c r="Q605" s="24"/>
    </row>
    <row r="606" spans="2:17" ht="12.75">
      <c r="B606" s="23"/>
      <c r="C606" s="24"/>
      <c r="E606" s="23"/>
      <c r="F606" s="272"/>
      <c r="G606" s="272"/>
      <c r="J606" s="24"/>
      <c r="L606" s="24"/>
      <c r="M606" s="23"/>
      <c r="N606" s="24"/>
      <c r="O606" s="24"/>
      <c r="P606" s="24"/>
      <c r="Q606" s="24"/>
    </row>
    <row r="607" spans="2:17" ht="12.75">
      <c r="B607" s="23"/>
      <c r="C607" s="24"/>
      <c r="E607" s="23"/>
      <c r="F607" s="272"/>
      <c r="G607" s="272"/>
      <c r="J607" s="24"/>
      <c r="L607" s="24"/>
      <c r="M607" s="23"/>
      <c r="N607" s="24"/>
      <c r="O607" s="24"/>
      <c r="P607" s="24"/>
      <c r="Q607" s="24"/>
    </row>
    <row r="608" spans="2:17" ht="12.75">
      <c r="B608" s="23"/>
      <c r="C608" s="24"/>
      <c r="E608" s="23"/>
      <c r="F608" s="272"/>
      <c r="G608" s="272"/>
      <c r="J608" s="24"/>
      <c r="L608" s="24"/>
      <c r="M608" s="23"/>
      <c r="N608" s="24"/>
      <c r="O608" s="24"/>
      <c r="P608" s="24"/>
      <c r="Q608" s="24"/>
    </row>
    <row r="609" spans="2:17" ht="12.75">
      <c r="B609" s="23"/>
      <c r="C609" s="24"/>
      <c r="E609" s="23"/>
      <c r="F609" s="272"/>
      <c r="G609" s="272"/>
      <c r="J609" s="24"/>
      <c r="L609" s="24"/>
      <c r="M609" s="23"/>
      <c r="N609" s="24"/>
      <c r="O609" s="24"/>
      <c r="P609" s="24"/>
      <c r="Q609" s="24"/>
    </row>
    <row r="610" spans="2:17" ht="12.75">
      <c r="B610" s="23"/>
      <c r="C610" s="24"/>
      <c r="E610" s="23"/>
      <c r="F610" s="272"/>
      <c r="G610" s="272"/>
      <c r="J610" s="24"/>
      <c r="L610" s="24"/>
      <c r="M610" s="23"/>
      <c r="N610" s="24"/>
      <c r="O610" s="24"/>
      <c r="P610" s="24"/>
      <c r="Q610" s="24"/>
    </row>
    <row r="611" spans="2:17" ht="12.75">
      <c r="B611" s="23"/>
      <c r="C611" s="24"/>
      <c r="E611" s="23"/>
      <c r="F611" s="272"/>
      <c r="G611" s="272"/>
      <c r="J611" s="24"/>
      <c r="L611" s="24"/>
      <c r="M611" s="23"/>
      <c r="N611" s="24"/>
      <c r="O611" s="24"/>
      <c r="P611" s="24"/>
      <c r="Q611" s="24"/>
    </row>
    <row r="612" spans="2:17" ht="12.75">
      <c r="B612" s="23"/>
      <c r="C612" s="24"/>
      <c r="E612" s="23"/>
      <c r="F612" s="272"/>
      <c r="G612" s="272"/>
      <c r="J612" s="24"/>
      <c r="L612" s="24"/>
      <c r="M612" s="23"/>
      <c r="N612" s="24"/>
      <c r="O612" s="24"/>
      <c r="P612" s="24"/>
      <c r="Q612" s="24"/>
    </row>
    <row r="613" spans="2:17" ht="12.75">
      <c r="B613" s="23"/>
      <c r="C613" s="24"/>
      <c r="E613" s="23"/>
      <c r="F613" s="272"/>
      <c r="G613" s="272"/>
      <c r="J613" s="24"/>
      <c r="L613" s="24"/>
      <c r="M613" s="23"/>
      <c r="N613" s="24"/>
      <c r="O613" s="24"/>
      <c r="P613" s="24"/>
      <c r="Q613" s="24"/>
    </row>
    <row r="614" spans="2:17" ht="12.75">
      <c r="B614" s="23"/>
      <c r="C614" s="24"/>
      <c r="E614" s="23"/>
      <c r="F614" s="272"/>
      <c r="G614" s="272"/>
      <c r="J614" s="24"/>
      <c r="L614" s="24"/>
      <c r="M614" s="23"/>
      <c r="N614" s="24"/>
      <c r="O614" s="24"/>
      <c r="P614" s="24"/>
      <c r="Q614" s="24"/>
    </row>
    <row r="615" spans="2:17" ht="12.75">
      <c r="B615" s="23"/>
      <c r="C615" s="24"/>
      <c r="E615" s="23"/>
      <c r="F615" s="272"/>
      <c r="G615" s="272"/>
      <c r="J615" s="24"/>
      <c r="L615" s="24"/>
      <c r="M615" s="23"/>
      <c r="N615" s="24"/>
      <c r="O615" s="24"/>
      <c r="P615" s="24"/>
      <c r="Q615" s="24"/>
    </row>
    <row r="616" spans="2:17" ht="12.75">
      <c r="B616" s="23"/>
      <c r="C616" s="24"/>
      <c r="E616" s="23"/>
      <c r="F616" s="272"/>
      <c r="G616" s="272"/>
      <c r="J616" s="24"/>
      <c r="L616" s="24"/>
      <c r="M616" s="23"/>
      <c r="N616" s="24"/>
      <c r="O616" s="24"/>
      <c r="P616" s="24"/>
      <c r="Q616" s="24"/>
    </row>
    <row r="617" spans="2:17" ht="12.75">
      <c r="B617" s="23"/>
      <c r="C617" s="24"/>
      <c r="E617" s="23"/>
      <c r="F617" s="272"/>
      <c r="G617" s="272"/>
      <c r="J617" s="24"/>
      <c r="L617" s="24"/>
      <c r="M617" s="23"/>
      <c r="N617" s="24"/>
      <c r="O617" s="24"/>
      <c r="P617" s="24"/>
      <c r="Q617" s="24"/>
    </row>
    <row r="618" spans="2:17" ht="12.75">
      <c r="B618" s="23"/>
      <c r="C618" s="24"/>
      <c r="E618" s="23"/>
      <c r="F618" s="272"/>
      <c r="G618" s="272"/>
      <c r="J618" s="24"/>
      <c r="L618" s="24"/>
      <c r="M618" s="23"/>
      <c r="N618" s="24"/>
      <c r="O618" s="24"/>
      <c r="P618" s="24"/>
      <c r="Q618" s="24"/>
    </row>
    <row r="619" spans="2:17" ht="12.75">
      <c r="B619" s="23"/>
      <c r="C619" s="24"/>
      <c r="E619" s="23"/>
      <c r="F619" s="272"/>
      <c r="G619" s="272"/>
      <c r="J619" s="24"/>
      <c r="L619" s="24"/>
      <c r="M619" s="23"/>
      <c r="N619" s="24"/>
      <c r="O619" s="24"/>
      <c r="P619" s="24"/>
      <c r="Q619" s="24"/>
    </row>
    <row r="620" spans="2:17" ht="12.75">
      <c r="B620" s="23"/>
      <c r="C620" s="24"/>
      <c r="E620" s="23"/>
      <c r="F620" s="272"/>
      <c r="G620" s="272"/>
      <c r="J620" s="24"/>
      <c r="L620" s="24"/>
      <c r="M620" s="23"/>
      <c r="N620" s="24"/>
      <c r="O620" s="24"/>
      <c r="P620" s="24"/>
      <c r="Q620" s="24"/>
    </row>
    <row r="621" spans="2:17" ht="12.75">
      <c r="B621" s="23"/>
      <c r="C621" s="24"/>
      <c r="E621" s="23"/>
      <c r="F621" s="272"/>
      <c r="G621" s="272"/>
      <c r="J621" s="24"/>
      <c r="L621" s="24"/>
      <c r="M621" s="23"/>
      <c r="N621" s="24"/>
      <c r="O621" s="24"/>
      <c r="P621" s="24"/>
      <c r="Q621" s="24"/>
    </row>
    <row r="622" spans="2:17" ht="12.75">
      <c r="B622" s="23"/>
      <c r="C622" s="24"/>
      <c r="E622" s="23"/>
      <c r="F622" s="272"/>
      <c r="G622" s="272"/>
      <c r="J622" s="24"/>
      <c r="L622" s="24"/>
      <c r="M622" s="23"/>
      <c r="N622" s="24"/>
      <c r="O622" s="24"/>
      <c r="P622" s="24"/>
      <c r="Q622" s="24"/>
    </row>
    <row r="623" spans="2:17" ht="12.75">
      <c r="B623" s="23"/>
      <c r="C623" s="24"/>
      <c r="E623" s="23"/>
      <c r="F623" s="272"/>
      <c r="G623" s="272"/>
      <c r="J623" s="24"/>
      <c r="L623" s="24"/>
      <c r="M623" s="23"/>
      <c r="N623" s="24"/>
      <c r="O623" s="24"/>
      <c r="P623" s="24"/>
      <c r="Q623" s="24"/>
    </row>
    <row r="624" spans="2:17" ht="12.75">
      <c r="B624" s="23"/>
      <c r="C624" s="24"/>
      <c r="E624" s="23"/>
      <c r="F624" s="272"/>
      <c r="G624" s="272"/>
      <c r="J624" s="24"/>
      <c r="L624" s="24"/>
      <c r="M624" s="23"/>
      <c r="N624" s="24"/>
      <c r="O624" s="24"/>
      <c r="P624" s="24"/>
      <c r="Q624" s="24"/>
    </row>
    <row r="625" spans="2:17" ht="12.75">
      <c r="B625" s="23"/>
      <c r="C625" s="24"/>
      <c r="E625" s="23"/>
      <c r="F625" s="272"/>
      <c r="G625" s="272"/>
      <c r="J625" s="24"/>
      <c r="L625" s="24"/>
      <c r="M625" s="23"/>
      <c r="N625" s="24"/>
      <c r="O625" s="24"/>
      <c r="P625" s="24"/>
      <c r="Q625" s="24"/>
    </row>
    <row r="626" spans="2:17" ht="12.75">
      <c r="B626" s="23"/>
      <c r="C626" s="24"/>
      <c r="E626" s="23"/>
      <c r="F626" s="272"/>
      <c r="G626" s="272"/>
      <c r="J626" s="24"/>
      <c r="L626" s="24"/>
      <c r="M626" s="23"/>
      <c r="N626" s="24"/>
      <c r="O626" s="24"/>
      <c r="P626" s="24"/>
      <c r="Q626" s="24"/>
    </row>
    <row r="627" spans="2:17" ht="12.75">
      <c r="B627" s="23"/>
      <c r="C627" s="24"/>
      <c r="E627" s="23"/>
      <c r="F627" s="272"/>
      <c r="G627" s="272"/>
      <c r="J627" s="24"/>
      <c r="L627" s="24"/>
      <c r="M627" s="23"/>
      <c r="N627" s="24"/>
      <c r="O627" s="24"/>
      <c r="P627" s="24"/>
      <c r="Q627" s="24"/>
    </row>
    <row r="628" spans="2:17" ht="12.75">
      <c r="B628" s="23"/>
      <c r="C628" s="24"/>
      <c r="E628" s="23"/>
      <c r="F628" s="272"/>
      <c r="G628" s="272"/>
      <c r="J628" s="24"/>
      <c r="L628" s="24"/>
      <c r="M628" s="23"/>
      <c r="N628" s="24"/>
      <c r="O628" s="24"/>
      <c r="P628" s="24"/>
      <c r="Q628" s="24"/>
    </row>
    <row r="629" spans="2:17" ht="12.75">
      <c r="B629" s="23"/>
      <c r="C629" s="24"/>
      <c r="E629" s="23"/>
      <c r="F629" s="272"/>
      <c r="G629" s="272"/>
      <c r="J629" s="24"/>
      <c r="L629" s="24"/>
      <c r="M629" s="23"/>
      <c r="N629" s="24"/>
      <c r="O629" s="24"/>
      <c r="P629" s="24"/>
      <c r="Q629" s="24"/>
    </row>
    <row r="630" spans="2:17" ht="12.75">
      <c r="B630" s="23"/>
      <c r="C630" s="24"/>
      <c r="E630" s="23"/>
      <c r="F630" s="272"/>
      <c r="G630" s="272"/>
      <c r="J630" s="24"/>
      <c r="L630" s="24"/>
      <c r="M630" s="23"/>
      <c r="N630" s="24"/>
      <c r="O630" s="24"/>
      <c r="P630" s="24"/>
      <c r="Q630" s="24"/>
    </row>
    <row r="631" spans="2:17" ht="12.75">
      <c r="B631" s="23"/>
      <c r="C631" s="24"/>
      <c r="E631" s="23"/>
      <c r="F631" s="272"/>
      <c r="G631" s="272"/>
      <c r="J631" s="24"/>
      <c r="L631" s="24"/>
      <c r="M631" s="23"/>
      <c r="N631" s="24"/>
      <c r="O631" s="24"/>
      <c r="P631" s="24"/>
      <c r="Q631" s="24"/>
    </row>
    <row r="632" spans="2:17" ht="12.75">
      <c r="B632" s="23"/>
      <c r="C632" s="24"/>
      <c r="E632" s="23"/>
      <c r="F632" s="272"/>
      <c r="G632" s="272"/>
      <c r="J632" s="24"/>
      <c r="L632" s="24"/>
      <c r="M632" s="23"/>
      <c r="N632" s="24"/>
      <c r="O632" s="24"/>
      <c r="P632" s="24"/>
      <c r="Q632" s="24"/>
    </row>
    <row r="633" spans="2:17" ht="12.75">
      <c r="B633" s="23"/>
      <c r="C633" s="24"/>
      <c r="E633" s="23"/>
      <c r="F633" s="272"/>
      <c r="G633" s="272"/>
      <c r="J633" s="24"/>
      <c r="L633" s="24"/>
      <c r="M633" s="23"/>
      <c r="N633" s="24"/>
      <c r="O633" s="24"/>
      <c r="P633" s="24"/>
      <c r="Q633" s="24"/>
    </row>
    <row r="634" spans="2:17" ht="12.75">
      <c r="B634" s="23"/>
      <c r="C634" s="24"/>
      <c r="E634" s="23"/>
      <c r="F634" s="272"/>
      <c r="G634" s="272"/>
      <c r="J634" s="24"/>
      <c r="L634" s="24"/>
      <c r="M634" s="23"/>
      <c r="N634" s="24"/>
      <c r="O634" s="24"/>
      <c r="P634" s="24"/>
      <c r="Q634" s="24"/>
    </row>
    <row r="635" spans="2:17" ht="12.75">
      <c r="B635" s="23"/>
      <c r="C635" s="24"/>
      <c r="E635" s="23"/>
      <c r="F635" s="272"/>
      <c r="G635" s="272"/>
      <c r="J635" s="24"/>
      <c r="L635" s="24"/>
      <c r="M635" s="23"/>
      <c r="N635" s="24"/>
      <c r="O635" s="24"/>
      <c r="P635" s="24"/>
      <c r="Q635" s="24"/>
    </row>
    <row r="636" spans="2:17" ht="12.75">
      <c r="B636" s="23"/>
      <c r="C636" s="24"/>
      <c r="E636" s="23"/>
      <c r="F636" s="272"/>
      <c r="G636" s="272"/>
      <c r="J636" s="24"/>
      <c r="L636" s="24"/>
      <c r="M636" s="23"/>
      <c r="N636" s="24"/>
      <c r="O636" s="24"/>
      <c r="P636" s="24"/>
      <c r="Q636" s="24"/>
    </row>
    <row r="637" spans="2:17" ht="12.75">
      <c r="B637" s="23"/>
      <c r="C637" s="24"/>
      <c r="E637" s="23"/>
      <c r="F637" s="272"/>
      <c r="G637" s="272"/>
      <c r="J637" s="24"/>
      <c r="L637" s="24"/>
      <c r="M637" s="23"/>
      <c r="N637" s="24"/>
      <c r="O637" s="24"/>
      <c r="P637" s="24"/>
      <c r="Q637" s="24"/>
    </row>
    <row r="638" spans="2:17" ht="12.75">
      <c r="B638" s="23"/>
      <c r="C638" s="24"/>
      <c r="E638" s="23"/>
      <c r="F638" s="272"/>
      <c r="G638" s="272"/>
      <c r="J638" s="24"/>
      <c r="L638" s="24"/>
      <c r="M638" s="23"/>
      <c r="N638" s="24"/>
      <c r="O638" s="24"/>
      <c r="P638" s="24"/>
      <c r="Q638" s="24"/>
    </row>
    <row r="639" spans="2:17" ht="12.75">
      <c r="B639" s="23"/>
      <c r="C639" s="24"/>
      <c r="E639" s="23"/>
      <c r="F639" s="272"/>
      <c r="G639" s="272"/>
      <c r="J639" s="24"/>
      <c r="L639" s="24"/>
      <c r="M639" s="23"/>
      <c r="N639" s="24"/>
      <c r="O639" s="24"/>
      <c r="P639" s="24"/>
      <c r="Q639" s="24"/>
    </row>
    <row r="640" spans="2:17" ht="12.75">
      <c r="B640" s="23"/>
      <c r="C640" s="24"/>
      <c r="E640" s="23"/>
      <c r="F640" s="272"/>
      <c r="G640" s="272"/>
      <c r="J640" s="24"/>
      <c r="L640" s="24"/>
      <c r="M640" s="23"/>
      <c r="N640" s="24"/>
      <c r="O640" s="24"/>
      <c r="P640" s="24"/>
      <c r="Q640" s="24"/>
    </row>
    <row r="641" spans="2:17" ht="12.75">
      <c r="B641" s="23"/>
      <c r="C641" s="24"/>
      <c r="E641" s="23"/>
      <c r="F641" s="272"/>
      <c r="G641" s="272"/>
      <c r="J641" s="24"/>
      <c r="L641" s="24"/>
      <c r="M641" s="23"/>
      <c r="N641" s="24"/>
      <c r="O641" s="24"/>
      <c r="P641" s="24"/>
      <c r="Q641" s="24"/>
    </row>
    <row r="642" spans="2:17" ht="12.75">
      <c r="B642" s="23"/>
      <c r="C642" s="24"/>
      <c r="E642" s="23"/>
      <c r="F642" s="272"/>
      <c r="G642" s="272"/>
      <c r="J642" s="24"/>
      <c r="L642" s="24"/>
      <c r="M642" s="23"/>
      <c r="N642" s="24"/>
      <c r="O642" s="24"/>
      <c r="P642" s="24"/>
      <c r="Q642" s="24"/>
    </row>
    <row r="643" spans="2:17" ht="12.75">
      <c r="B643" s="23"/>
      <c r="C643" s="24"/>
      <c r="E643" s="23"/>
      <c r="F643" s="272"/>
      <c r="G643" s="272"/>
      <c r="J643" s="24"/>
      <c r="L643" s="24"/>
      <c r="M643" s="23"/>
      <c r="N643" s="24"/>
      <c r="O643" s="24"/>
      <c r="P643" s="24"/>
      <c r="Q643" s="24"/>
    </row>
    <row r="644" spans="2:17" ht="12.75">
      <c r="B644" s="23"/>
      <c r="C644" s="24"/>
      <c r="E644" s="23"/>
      <c r="F644" s="272"/>
      <c r="G644" s="272"/>
      <c r="J644" s="24"/>
      <c r="L644" s="24"/>
      <c r="M644" s="23"/>
      <c r="N644" s="24"/>
      <c r="O644" s="24"/>
      <c r="P644" s="24"/>
      <c r="Q644" s="24"/>
    </row>
    <row r="645" spans="2:17" ht="12.75">
      <c r="B645" s="23"/>
      <c r="C645" s="24"/>
      <c r="E645" s="23"/>
      <c r="F645" s="272"/>
      <c r="G645" s="272"/>
      <c r="J645" s="24"/>
      <c r="L645" s="24"/>
      <c r="M645" s="23"/>
      <c r="N645" s="24"/>
      <c r="O645" s="24"/>
      <c r="P645" s="24"/>
      <c r="Q645" s="24"/>
    </row>
    <row r="646" spans="2:17" ht="12.75">
      <c r="B646" s="23"/>
      <c r="C646" s="24"/>
      <c r="E646" s="23"/>
      <c r="F646" s="272"/>
      <c r="G646" s="272"/>
      <c r="J646" s="24"/>
      <c r="L646" s="24"/>
      <c r="M646" s="23"/>
      <c r="N646" s="24"/>
      <c r="O646" s="24"/>
      <c r="P646" s="24"/>
      <c r="Q646" s="24"/>
    </row>
    <row r="647" spans="2:17" ht="12.75">
      <c r="B647" s="23"/>
      <c r="C647" s="24"/>
      <c r="E647" s="23"/>
      <c r="F647" s="272"/>
      <c r="G647" s="272"/>
      <c r="J647" s="24"/>
      <c r="L647" s="24"/>
      <c r="M647" s="23"/>
      <c r="N647" s="24"/>
      <c r="O647" s="24"/>
      <c r="P647" s="24"/>
      <c r="Q647" s="24"/>
    </row>
    <row r="648" spans="2:17" ht="12.75">
      <c r="B648" s="23"/>
      <c r="C648" s="24"/>
      <c r="E648" s="23"/>
      <c r="F648" s="272"/>
      <c r="G648" s="272"/>
      <c r="J648" s="24"/>
      <c r="L648" s="24"/>
      <c r="M648" s="23"/>
      <c r="N648" s="24"/>
      <c r="O648" s="24"/>
      <c r="P648" s="24"/>
      <c r="Q648" s="24"/>
    </row>
    <row r="649" spans="2:17" ht="12.75">
      <c r="B649" s="23"/>
      <c r="C649" s="24"/>
      <c r="E649" s="23"/>
      <c r="F649" s="272"/>
      <c r="G649" s="272"/>
      <c r="J649" s="24"/>
      <c r="L649" s="24"/>
      <c r="M649" s="23"/>
      <c r="N649" s="24"/>
      <c r="O649" s="24"/>
      <c r="P649" s="24"/>
      <c r="Q649" s="24"/>
    </row>
    <row r="650" spans="2:17" ht="12.75">
      <c r="B650" s="23"/>
      <c r="C650" s="24"/>
      <c r="E650" s="23"/>
      <c r="F650" s="272"/>
      <c r="G650" s="272"/>
      <c r="J650" s="24"/>
      <c r="L650" s="24"/>
      <c r="M650" s="23"/>
      <c r="N650" s="24"/>
      <c r="O650" s="24"/>
      <c r="P650" s="24"/>
      <c r="Q650" s="24"/>
    </row>
    <row r="651" spans="2:17" ht="12.75">
      <c r="B651" s="23"/>
      <c r="C651" s="24"/>
      <c r="E651" s="23"/>
      <c r="F651" s="272"/>
      <c r="G651" s="272"/>
      <c r="J651" s="24"/>
      <c r="L651" s="24"/>
      <c r="M651" s="23"/>
      <c r="N651" s="24"/>
      <c r="O651" s="24"/>
      <c r="P651" s="24"/>
      <c r="Q651" s="24"/>
    </row>
    <row r="652" spans="2:17" ht="12.75">
      <c r="B652" s="23"/>
      <c r="C652" s="24"/>
      <c r="E652" s="23"/>
      <c r="F652" s="272"/>
      <c r="G652" s="272"/>
      <c r="J652" s="24"/>
      <c r="L652" s="24"/>
      <c r="M652" s="23"/>
      <c r="N652" s="24"/>
      <c r="O652" s="24"/>
      <c r="P652" s="24"/>
      <c r="Q652" s="24"/>
    </row>
    <row r="653" spans="2:17" ht="12.75">
      <c r="B653" s="23"/>
      <c r="C653" s="24"/>
      <c r="E653" s="23"/>
      <c r="F653" s="272"/>
      <c r="G653" s="272"/>
      <c r="J653" s="24"/>
      <c r="L653" s="24"/>
      <c r="M653" s="23"/>
      <c r="N653" s="24"/>
      <c r="O653" s="24"/>
      <c r="P653" s="24"/>
      <c r="Q653" s="24"/>
    </row>
    <row r="654" spans="2:17" ht="12.75">
      <c r="B654" s="23"/>
      <c r="C654" s="24"/>
      <c r="E654" s="23"/>
      <c r="F654" s="272"/>
      <c r="G654" s="272"/>
      <c r="J654" s="24"/>
      <c r="L654" s="24"/>
      <c r="M654" s="23"/>
      <c r="N654" s="24"/>
      <c r="O654" s="24"/>
      <c r="P654" s="24"/>
      <c r="Q654" s="24"/>
    </row>
    <row r="655" spans="2:17" ht="12.75">
      <c r="B655" s="23"/>
      <c r="C655" s="24"/>
      <c r="E655" s="23"/>
      <c r="F655" s="272"/>
      <c r="G655" s="272"/>
      <c r="J655" s="24"/>
      <c r="L655" s="24"/>
      <c r="M655" s="23"/>
      <c r="N655" s="24"/>
      <c r="O655" s="24"/>
      <c r="P655" s="24"/>
      <c r="Q655" s="24"/>
    </row>
    <row r="656" spans="2:17" ht="12.75">
      <c r="B656" s="23"/>
      <c r="C656" s="24"/>
      <c r="E656" s="23"/>
      <c r="F656" s="272"/>
      <c r="G656" s="272"/>
      <c r="J656" s="24"/>
      <c r="L656" s="24"/>
      <c r="M656" s="23"/>
      <c r="N656" s="24"/>
      <c r="O656" s="24"/>
      <c r="P656" s="24"/>
      <c r="Q656" s="24"/>
    </row>
    <row r="657" spans="2:17" ht="12.75">
      <c r="B657" s="23"/>
      <c r="C657" s="24"/>
      <c r="E657" s="23"/>
      <c r="F657" s="272"/>
      <c r="G657" s="272"/>
      <c r="J657" s="24"/>
      <c r="L657" s="24"/>
      <c r="M657" s="23"/>
      <c r="N657" s="24"/>
      <c r="O657" s="24"/>
      <c r="P657" s="24"/>
      <c r="Q657" s="24"/>
    </row>
    <row r="658" spans="2:17" ht="12.75">
      <c r="B658" s="23"/>
      <c r="C658" s="24"/>
      <c r="E658" s="23"/>
      <c r="F658" s="272"/>
      <c r="G658" s="272"/>
      <c r="J658" s="24"/>
      <c r="L658" s="24"/>
      <c r="M658" s="23"/>
      <c r="N658" s="24"/>
      <c r="O658" s="24"/>
      <c r="P658" s="24"/>
      <c r="Q658" s="24"/>
    </row>
    <row r="659" spans="2:17" ht="12.75">
      <c r="B659" s="23"/>
      <c r="C659" s="24"/>
      <c r="E659" s="23"/>
      <c r="F659" s="272"/>
      <c r="G659" s="272"/>
      <c r="J659" s="24"/>
      <c r="L659" s="24"/>
      <c r="M659" s="23"/>
      <c r="N659" s="24"/>
      <c r="O659" s="24"/>
      <c r="P659" s="24"/>
      <c r="Q659" s="24"/>
    </row>
    <row r="660" spans="2:17" ht="12.75">
      <c r="B660" s="23"/>
      <c r="C660" s="24"/>
      <c r="E660" s="23"/>
      <c r="F660" s="272"/>
      <c r="G660" s="272"/>
      <c r="J660" s="24"/>
      <c r="L660" s="24"/>
      <c r="M660" s="23"/>
      <c r="N660" s="24"/>
      <c r="O660" s="24"/>
      <c r="P660" s="24"/>
      <c r="Q660" s="24"/>
    </row>
    <row r="661" spans="2:17" ht="12.75">
      <c r="B661" s="23"/>
      <c r="C661" s="24"/>
      <c r="E661" s="23"/>
      <c r="F661" s="272"/>
      <c r="G661" s="272"/>
      <c r="J661" s="24"/>
      <c r="L661" s="24"/>
      <c r="M661" s="23"/>
      <c r="N661" s="24"/>
      <c r="O661" s="24"/>
      <c r="P661" s="24"/>
      <c r="Q661" s="24"/>
    </row>
    <row r="662" spans="2:17" ht="12.75">
      <c r="B662" s="23"/>
      <c r="C662" s="24"/>
      <c r="E662" s="23"/>
      <c r="F662" s="272"/>
      <c r="G662" s="272"/>
      <c r="J662" s="24"/>
      <c r="L662" s="24"/>
      <c r="M662" s="23"/>
      <c r="N662" s="24"/>
      <c r="O662" s="24"/>
      <c r="P662" s="24"/>
      <c r="Q662" s="24"/>
    </row>
    <row r="663" spans="2:17" ht="12.75">
      <c r="B663" s="23"/>
      <c r="C663" s="24"/>
      <c r="E663" s="23"/>
      <c r="F663" s="272"/>
      <c r="G663" s="272"/>
      <c r="J663" s="24"/>
      <c r="L663" s="24"/>
      <c r="M663" s="23"/>
      <c r="N663" s="24"/>
      <c r="O663" s="24"/>
      <c r="P663" s="24"/>
      <c r="Q663" s="24"/>
    </row>
    <row r="664" spans="2:17" ht="12.75">
      <c r="B664" s="23"/>
      <c r="C664" s="24"/>
      <c r="E664" s="23"/>
      <c r="F664" s="272"/>
      <c r="G664" s="272"/>
      <c r="J664" s="24"/>
      <c r="L664" s="24"/>
      <c r="M664" s="23"/>
      <c r="N664" s="24"/>
      <c r="O664" s="24"/>
      <c r="P664" s="24"/>
      <c r="Q664" s="24"/>
    </row>
    <row r="665" spans="2:17" ht="12.75">
      <c r="B665" s="23"/>
      <c r="C665" s="24"/>
      <c r="E665" s="23"/>
      <c r="F665" s="272"/>
      <c r="G665" s="272"/>
      <c r="J665" s="24"/>
      <c r="L665" s="24"/>
      <c r="M665" s="23"/>
      <c r="N665" s="24"/>
      <c r="O665" s="24"/>
      <c r="P665" s="24"/>
      <c r="Q665" s="24"/>
    </row>
    <row r="666" spans="2:17" ht="12.75">
      <c r="B666" s="23"/>
      <c r="C666" s="24"/>
      <c r="E666" s="23"/>
      <c r="F666" s="272"/>
      <c r="G666" s="272"/>
      <c r="J666" s="24"/>
      <c r="L666" s="24"/>
      <c r="M666" s="23"/>
      <c r="N666" s="24"/>
      <c r="O666" s="24"/>
      <c r="P666" s="24"/>
      <c r="Q666" s="24"/>
    </row>
    <row r="667" spans="2:17" ht="12.75">
      <c r="B667" s="23"/>
      <c r="C667" s="24"/>
      <c r="E667" s="23"/>
      <c r="F667" s="272"/>
      <c r="G667" s="272"/>
      <c r="J667" s="24"/>
      <c r="L667" s="24"/>
      <c r="M667" s="23"/>
      <c r="N667" s="24"/>
      <c r="O667" s="24"/>
      <c r="P667" s="24"/>
      <c r="Q667" s="24"/>
    </row>
    <row r="668" spans="2:17" ht="12.75">
      <c r="B668" s="23"/>
      <c r="C668" s="24"/>
      <c r="E668" s="23"/>
      <c r="F668" s="272"/>
      <c r="G668" s="272"/>
      <c r="J668" s="24"/>
      <c r="L668" s="24"/>
      <c r="M668" s="23"/>
      <c r="N668" s="24"/>
      <c r="O668" s="24"/>
      <c r="P668" s="24"/>
      <c r="Q668" s="24"/>
    </row>
    <row r="669" spans="2:17" ht="12.75">
      <c r="B669" s="23"/>
      <c r="C669" s="24"/>
      <c r="E669" s="23"/>
      <c r="F669" s="272"/>
      <c r="G669" s="272"/>
      <c r="J669" s="24"/>
      <c r="L669" s="24"/>
      <c r="M669" s="23"/>
      <c r="N669" s="24"/>
      <c r="O669" s="24"/>
      <c r="P669" s="24"/>
      <c r="Q669" s="24"/>
    </row>
    <row r="670" spans="2:17" ht="12.75">
      <c r="B670" s="23"/>
      <c r="C670" s="24"/>
      <c r="E670" s="23"/>
      <c r="F670" s="272"/>
      <c r="G670" s="272"/>
      <c r="J670" s="24"/>
      <c r="L670" s="24"/>
      <c r="M670" s="23"/>
      <c r="N670" s="24"/>
      <c r="O670" s="24"/>
      <c r="P670" s="24"/>
      <c r="Q670" s="24"/>
    </row>
    <row r="671" spans="2:17" ht="12.75">
      <c r="B671" s="23"/>
      <c r="C671" s="24"/>
      <c r="E671" s="23"/>
      <c r="F671" s="272"/>
      <c r="G671" s="272"/>
      <c r="J671" s="24"/>
      <c r="L671" s="24"/>
      <c r="M671" s="23"/>
      <c r="N671" s="24"/>
      <c r="O671" s="24"/>
      <c r="P671" s="24"/>
      <c r="Q671" s="24"/>
    </row>
    <row r="672" spans="2:17" ht="12.75">
      <c r="B672" s="23"/>
      <c r="C672" s="24"/>
      <c r="E672" s="23"/>
      <c r="F672" s="272"/>
      <c r="G672" s="272"/>
      <c r="J672" s="24"/>
      <c r="L672" s="24"/>
      <c r="M672" s="23"/>
      <c r="N672" s="24"/>
      <c r="O672" s="24"/>
      <c r="P672" s="24"/>
      <c r="Q672" s="24"/>
    </row>
    <row r="673" spans="2:17" ht="12.75">
      <c r="B673" s="23"/>
      <c r="C673" s="24"/>
      <c r="E673" s="23"/>
      <c r="F673" s="272"/>
      <c r="G673" s="272"/>
      <c r="J673" s="24"/>
      <c r="L673" s="24"/>
      <c r="M673" s="23"/>
      <c r="N673" s="24"/>
      <c r="O673" s="24"/>
      <c r="P673" s="24"/>
      <c r="Q673" s="24"/>
    </row>
    <row r="674" spans="2:17" ht="12.75">
      <c r="B674" s="23"/>
      <c r="C674" s="24"/>
      <c r="E674" s="23"/>
      <c r="F674" s="272"/>
      <c r="G674" s="272"/>
      <c r="J674" s="24"/>
      <c r="L674" s="24"/>
      <c r="M674" s="23"/>
      <c r="N674" s="24"/>
      <c r="O674" s="24"/>
      <c r="P674" s="24"/>
      <c r="Q674" s="24"/>
    </row>
    <row r="675" spans="2:17" ht="12.75">
      <c r="B675" s="23"/>
      <c r="C675" s="24"/>
      <c r="E675" s="23"/>
      <c r="F675" s="272"/>
      <c r="G675" s="272"/>
      <c r="J675" s="24"/>
      <c r="L675" s="24"/>
      <c r="M675" s="23"/>
      <c r="N675" s="24"/>
      <c r="O675" s="24"/>
      <c r="P675" s="24"/>
      <c r="Q675" s="24"/>
    </row>
    <row r="676" spans="2:17" ht="12.75">
      <c r="B676" s="23"/>
      <c r="C676" s="24"/>
      <c r="E676" s="23"/>
      <c r="F676" s="272"/>
      <c r="G676" s="272"/>
      <c r="J676" s="24"/>
      <c r="L676" s="24"/>
      <c r="M676" s="23"/>
      <c r="N676" s="24"/>
      <c r="O676" s="24"/>
      <c r="P676" s="24"/>
      <c r="Q676" s="24"/>
    </row>
    <row r="677" spans="2:17" ht="12.75">
      <c r="B677" s="23"/>
      <c r="C677" s="24"/>
      <c r="E677" s="23"/>
      <c r="F677" s="272"/>
      <c r="G677" s="272"/>
      <c r="J677" s="24"/>
      <c r="L677" s="24"/>
      <c r="M677" s="23"/>
      <c r="N677" s="24"/>
      <c r="O677" s="24"/>
      <c r="P677" s="24"/>
      <c r="Q677" s="24"/>
    </row>
    <row r="678" spans="2:17" ht="12.75">
      <c r="B678" s="23"/>
      <c r="C678" s="24"/>
      <c r="E678" s="23"/>
      <c r="F678" s="272"/>
      <c r="G678" s="272"/>
      <c r="J678" s="24"/>
      <c r="L678" s="24"/>
      <c r="M678" s="23"/>
      <c r="N678" s="24"/>
      <c r="O678" s="24"/>
      <c r="P678" s="24"/>
      <c r="Q678" s="24"/>
    </row>
    <row r="679" spans="2:17" ht="12.75">
      <c r="B679" s="23"/>
      <c r="C679" s="24"/>
      <c r="E679" s="23"/>
      <c r="F679" s="272"/>
      <c r="G679" s="272"/>
      <c r="J679" s="24"/>
      <c r="L679" s="24"/>
      <c r="M679" s="23"/>
      <c r="N679" s="24"/>
      <c r="O679" s="24"/>
      <c r="P679" s="24"/>
      <c r="Q679" s="24"/>
    </row>
    <row r="680" spans="2:17" ht="12.75">
      <c r="B680" s="23"/>
      <c r="C680" s="24"/>
      <c r="E680" s="23"/>
      <c r="F680" s="272"/>
      <c r="G680" s="272"/>
      <c r="J680" s="24"/>
      <c r="L680" s="24"/>
      <c r="M680" s="23"/>
      <c r="N680" s="24"/>
      <c r="O680" s="24"/>
      <c r="P680" s="24"/>
      <c r="Q680" s="24"/>
    </row>
    <row r="681" spans="2:17" ht="12.75">
      <c r="B681" s="23"/>
      <c r="C681" s="24"/>
      <c r="E681" s="23"/>
      <c r="F681" s="272"/>
      <c r="G681" s="272"/>
      <c r="J681" s="24"/>
      <c r="L681" s="24"/>
      <c r="M681" s="23"/>
      <c r="N681" s="24"/>
      <c r="O681" s="24"/>
      <c r="P681" s="24"/>
      <c r="Q681" s="24"/>
    </row>
    <row r="682" spans="2:17" ht="12.75">
      <c r="B682" s="23"/>
      <c r="C682" s="24"/>
      <c r="E682" s="23"/>
      <c r="F682" s="272"/>
      <c r="G682" s="272"/>
      <c r="J682" s="24"/>
      <c r="L682" s="24"/>
      <c r="M682" s="23"/>
      <c r="N682" s="24"/>
      <c r="O682" s="24"/>
      <c r="P682" s="24"/>
      <c r="Q682" s="24"/>
    </row>
    <row r="683" spans="2:17" ht="12.75">
      <c r="B683" s="23"/>
      <c r="C683" s="24"/>
      <c r="E683" s="23"/>
      <c r="F683" s="272"/>
      <c r="G683" s="272"/>
      <c r="J683" s="24"/>
      <c r="L683" s="24"/>
      <c r="M683" s="23"/>
      <c r="N683" s="24"/>
      <c r="O683" s="24"/>
      <c r="P683" s="24"/>
      <c r="Q683" s="24"/>
    </row>
    <row r="684" spans="2:17" ht="12.75">
      <c r="B684" s="23"/>
      <c r="C684" s="24"/>
      <c r="E684" s="23"/>
      <c r="F684" s="272"/>
      <c r="G684" s="272"/>
      <c r="J684" s="24"/>
      <c r="L684" s="24"/>
      <c r="M684" s="23"/>
      <c r="N684" s="24"/>
      <c r="O684" s="24"/>
      <c r="P684" s="24"/>
      <c r="Q684" s="24"/>
    </row>
    <row r="685" spans="2:17" ht="12.75">
      <c r="B685" s="23"/>
      <c r="C685" s="24"/>
      <c r="E685" s="23"/>
      <c r="F685" s="272"/>
      <c r="G685" s="272"/>
      <c r="J685" s="24"/>
      <c r="L685" s="24"/>
      <c r="M685" s="23"/>
      <c r="N685" s="24"/>
      <c r="O685" s="24"/>
      <c r="P685" s="24"/>
      <c r="Q685" s="24"/>
    </row>
    <row r="686" spans="2:17" ht="12.75">
      <c r="B686" s="23"/>
      <c r="C686" s="24"/>
      <c r="E686" s="23"/>
      <c r="F686" s="272"/>
      <c r="G686" s="272"/>
      <c r="J686" s="24"/>
      <c r="L686" s="24"/>
      <c r="M686" s="23"/>
      <c r="N686" s="24"/>
      <c r="O686" s="24"/>
      <c r="P686" s="24"/>
      <c r="Q686" s="24"/>
    </row>
    <row r="687" spans="2:17" ht="12.75">
      <c r="B687" s="23"/>
      <c r="C687" s="24"/>
      <c r="E687" s="23"/>
      <c r="F687" s="272"/>
      <c r="G687" s="272"/>
      <c r="J687" s="24"/>
      <c r="L687" s="24"/>
      <c r="M687" s="23"/>
      <c r="N687" s="24"/>
      <c r="O687" s="24"/>
      <c r="P687" s="24"/>
      <c r="Q687" s="24"/>
    </row>
    <row r="688" spans="2:17" ht="12.75">
      <c r="B688" s="23"/>
      <c r="C688" s="24"/>
      <c r="E688" s="23"/>
      <c r="F688" s="272"/>
      <c r="G688" s="272"/>
      <c r="J688" s="24"/>
      <c r="L688" s="24"/>
      <c r="M688" s="23"/>
      <c r="N688" s="24"/>
      <c r="O688" s="24"/>
      <c r="P688" s="24"/>
      <c r="Q688" s="24"/>
    </row>
    <row r="689" spans="2:17" ht="12.75">
      <c r="B689" s="23"/>
      <c r="C689" s="24"/>
      <c r="E689" s="23"/>
      <c r="F689" s="272"/>
      <c r="G689" s="272"/>
      <c r="J689" s="24"/>
      <c r="L689" s="24"/>
      <c r="M689" s="23"/>
      <c r="N689" s="24"/>
      <c r="O689" s="24"/>
      <c r="P689" s="24"/>
      <c r="Q689" s="24"/>
    </row>
    <row r="690" spans="2:17" ht="12.75">
      <c r="B690" s="23"/>
      <c r="C690" s="24"/>
      <c r="E690" s="23"/>
      <c r="F690" s="272"/>
      <c r="G690" s="272"/>
      <c r="J690" s="24"/>
      <c r="L690" s="24"/>
      <c r="M690" s="23"/>
      <c r="N690" s="24"/>
      <c r="O690" s="24"/>
      <c r="P690" s="24"/>
      <c r="Q690" s="24"/>
    </row>
    <row r="691" spans="2:17" ht="12.75">
      <c r="B691" s="23"/>
      <c r="C691" s="24"/>
      <c r="E691" s="23"/>
      <c r="F691" s="272"/>
      <c r="G691" s="272"/>
      <c r="J691" s="24"/>
      <c r="L691" s="24"/>
      <c r="M691" s="23"/>
      <c r="N691" s="24"/>
      <c r="O691" s="24"/>
      <c r="P691" s="24"/>
      <c r="Q691" s="24"/>
    </row>
    <row r="692" spans="2:17" ht="12.75">
      <c r="B692" s="23"/>
      <c r="C692" s="24"/>
      <c r="E692" s="23"/>
      <c r="F692" s="272"/>
      <c r="G692" s="272"/>
      <c r="J692" s="24"/>
      <c r="L692" s="24"/>
      <c r="M692" s="23"/>
      <c r="N692" s="24"/>
      <c r="O692" s="24"/>
      <c r="P692" s="24"/>
      <c r="Q692" s="24"/>
    </row>
    <row r="693" spans="2:17" ht="12.75">
      <c r="B693" s="23"/>
      <c r="C693" s="24"/>
      <c r="E693" s="23"/>
      <c r="F693" s="272"/>
      <c r="G693" s="272"/>
      <c r="J693" s="24"/>
      <c r="L693" s="24"/>
      <c r="M693" s="23"/>
      <c r="N693" s="24"/>
      <c r="O693" s="24"/>
      <c r="P693" s="24"/>
      <c r="Q693" s="24"/>
    </row>
    <row r="694" spans="2:17" ht="12.75">
      <c r="B694" s="23"/>
      <c r="C694" s="24"/>
      <c r="E694" s="23"/>
      <c r="F694" s="272"/>
      <c r="G694" s="272"/>
      <c r="J694" s="24"/>
      <c r="L694" s="24"/>
      <c r="M694" s="23"/>
      <c r="N694" s="24"/>
      <c r="O694" s="24"/>
      <c r="P694" s="24"/>
      <c r="Q694" s="24"/>
    </row>
    <row r="695" spans="2:17" ht="12.75">
      <c r="B695" s="23"/>
      <c r="C695" s="24"/>
      <c r="E695" s="23"/>
      <c r="F695" s="272"/>
      <c r="G695" s="272"/>
      <c r="J695" s="24"/>
      <c r="L695" s="24"/>
      <c r="M695" s="23"/>
      <c r="N695" s="24"/>
      <c r="O695" s="24"/>
      <c r="P695" s="24"/>
      <c r="Q695" s="24"/>
    </row>
    <row r="696" spans="2:17" ht="12.75">
      <c r="B696" s="23"/>
      <c r="C696" s="24"/>
      <c r="E696" s="23"/>
      <c r="F696" s="272"/>
      <c r="G696" s="272"/>
      <c r="J696" s="24"/>
      <c r="L696" s="24"/>
      <c r="M696" s="23"/>
      <c r="N696" s="24"/>
      <c r="O696" s="24"/>
      <c r="P696" s="24"/>
      <c r="Q696" s="24"/>
    </row>
    <row r="697" spans="2:17" ht="12.75">
      <c r="B697" s="23"/>
      <c r="C697" s="24"/>
      <c r="E697" s="23"/>
      <c r="F697" s="272"/>
      <c r="G697" s="272"/>
      <c r="J697" s="24"/>
      <c r="L697" s="24"/>
      <c r="M697" s="23"/>
      <c r="N697" s="24"/>
      <c r="O697" s="24"/>
      <c r="P697" s="24"/>
      <c r="Q697" s="24"/>
    </row>
    <row r="698" spans="2:17" ht="12.75">
      <c r="B698" s="23"/>
      <c r="C698" s="24"/>
      <c r="E698" s="23"/>
      <c r="F698" s="272"/>
      <c r="G698" s="272"/>
      <c r="J698" s="24"/>
      <c r="L698" s="24"/>
      <c r="M698" s="23"/>
      <c r="N698" s="24"/>
      <c r="O698" s="24"/>
      <c r="P698" s="24"/>
      <c r="Q698" s="24"/>
    </row>
    <row r="699" spans="2:17" ht="12.75">
      <c r="B699" s="23"/>
      <c r="C699" s="24"/>
      <c r="E699" s="23"/>
      <c r="F699" s="272"/>
      <c r="G699" s="272"/>
      <c r="J699" s="24"/>
      <c r="L699" s="24"/>
      <c r="M699" s="23"/>
      <c r="N699" s="24"/>
      <c r="O699" s="24"/>
      <c r="P699" s="24"/>
      <c r="Q699" s="24"/>
    </row>
    <row r="700" spans="2:17" ht="12.75">
      <c r="B700" s="23"/>
      <c r="C700" s="24"/>
      <c r="E700" s="23"/>
      <c r="F700" s="272"/>
      <c r="G700" s="272"/>
      <c r="J700" s="24"/>
      <c r="L700" s="24"/>
      <c r="M700" s="23"/>
      <c r="N700" s="24"/>
      <c r="O700" s="24"/>
      <c r="P700" s="24"/>
      <c r="Q700" s="24"/>
    </row>
    <row r="701" spans="2:17" ht="12.75">
      <c r="B701" s="23"/>
      <c r="C701" s="24"/>
      <c r="E701" s="23"/>
      <c r="F701" s="272"/>
      <c r="G701" s="272"/>
      <c r="J701" s="24"/>
      <c r="L701" s="24"/>
      <c r="M701" s="23"/>
      <c r="N701" s="24"/>
      <c r="O701" s="24"/>
      <c r="P701" s="24"/>
      <c r="Q701" s="24"/>
    </row>
    <row r="702" spans="2:17" ht="12.75">
      <c r="B702" s="23"/>
      <c r="C702" s="24"/>
      <c r="E702" s="23"/>
      <c r="F702" s="272"/>
      <c r="G702" s="272"/>
      <c r="J702" s="24"/>
      <c r="L702" s="24"/>
      <c r="M702" s="23"/>
      <c r="N702" s="24"/>
      <c r="O702" s="24"/>
      <c r="P702" s="24"/>
      <c r="Q702" s="24"/>
    </row>
    <row r="703" spans="2:17" ht="12.75">
      <c r="B703" s="23"/>
      <c r="C703" s="24"/>
      <c r="E703" s="23"/>
      <c r="F703" s="272"/>
      <c r="G703" s="272"/>
      <c r="J703" s="24"/>
      <c r="L703" s="24"/>
      <c r="M703" s="23"/>
      <c r="N703" s="24"/>
      <c r="O703" s="24"/>
      <c r="P703" s="24"/>
      <c r="Q703" s="24"/>
    </row>
    <row r="704" spans="2:17" ht="12.75">
      <c r="B704" s="23"/>
      <c r="C704" s="24"/>
      <c r="E704" s="23"/>
      <c r="F704" s="272"/>
      <c r="G704" s="272"/>
      <c r="J704" s="24"/>
      <c r="L704" s="24"/>
      <c r="M704" s="23"/>
      <c r="N704" s="24"/>
      <c r="O704" s="24"/>
      <c r="P704" s="24"/>
      <c r="Q704" s="24"/>
    </row>
    <row r="705" spans="2:17" ht="12.75">
      <c r="B705" s="23"/>
      <c r="C705" s="24"/>
      <c r="E705" s="23"/>
      <c r="F705" s="272"/>
      <c r="G705" s="272"/>
      <c r="J705" s="24"/>
      <c r="L705" s="24"/>
      <c r="M705" s="23"/>
      <c r="N705" s="24"/>
      <c r="O705" s="24"/>
      <c r="P705" s="24"/>
      <c r="Q705" s="24"/>
    </row>
    <row r="706" spans="2:17" ht="12.75">
      <c r="B706" s="23"/>
      <c r="C706" s="24"/>
      <c r="E706" s="23"/>
      <c r="F706" s="272"/>
      <c r="G706" s="272"/>
      <c r="J706" s="24"/>
      <c r="L706" s="24"/>
      <c r="M706" s="23"/>
      <c r="N706" s="24"/>
      <c r="O706" s="24"/>
      <c r="P706" s="24"/>
      <c r="Q706" s="24"/>
    </row>
    <row r="707" spans="2:17" ht="12.75">
      <c r="B707" s="23"/>
      <c r="C707" s="24"/>
      <c r="E707" s="23"/>
      <c r="F707" s="272"/>
      <c r="G707" s="272"/>
      <c r="J707" s="24"/>
      <c r="L707" s="24"/>
      <c r="M707" s="23"/>
      <c r="N707" s="24"/>
      <c r="O707" s="24"/>
      <c r="P707" s="24"/>
      <c r="Q707" s="24"/>
    </row>
    <row r="708" spans="2:17" ht="12.75">
      <c r="B708" s="23"/>
      <c r="C708" s="24"/>
      <c r="E708" s="23"/>
      <c r="F708" s="272"/>
      <c r="G708" s="272"/>
      <c r="J708" s="24"/>
      <c r="L708" s="24"/>
      <c r="M708" s="23"/>
      <c r="N708" s="24"/>
      <c r="O708" s="24"/>
      <c r="P708" s="24"/>
      <c r="Q708" s="24"/>
    </row>
    <row r="709" spans="2:17" ht="12.75">
      <c r="B709" s="23"/>
      <c r="C709" s="24"/>
      <c r="E709" s="23"/>
      <c r="F709" s="272"/>
      <c r="G709" s="272"/>
      <c r="J709" s="24"/>
      <c r="L709" s="24"/>
      <c r="M709" s="23"/>
      <c r="N709" s="24"/>
      <c r="O709" s="24"/>
      <c r="P709" s="24"/>
      <c r="Q709" s="24"/>
    </row>
    <row r="710" spans="2:17" ht="12.75">
      <c r="B710" s="23"/>
      <c r="C710" s="24"/>
      <c r="E710" s="23"/>
      <c r="F710" s="272"/>
      <c r="G710" s="272"/>
      <c r="J710" s="24"/>
      <c r="L710" s="24"/>
      <c r="M710" s="23"/>
      <c r="N710" s="24"/>
      <c r="O710" s="24"/>
      <c r="P710" s="24"/>
      <c r="Q710" s="24"/>
    </row>
    <row r="711" spans="2:17" ht="12.75">
      <c r="B711" s="23"/>
      <c r="C711" s="24"/>
      <c r="E711" s="23"/>
      <c r="F711" s="272"/>
      <c r="G711" s="272"/>
      <c r="J711" s="24"/>
      <c r="L711" s="24"/>
      <c r="M711" s="23"/>
      <c r="N711" s="24"/>
      <c r="O711" s="24"/>
      <c r="P711" s="24"/>
      <c r="Q711" s="24"/>
    </row>
    <row r="712" spans="2:17" ht="12.75">
      <c r="B712" s="23"/>
      <c r="C712" s="24"/>
      <c r="E712" s="23"/>
      <c r="F712" s="272"/>
      <c r="G712" s="272"/>
      <c r="J712" s="24"/>
      <c r="L712" s="24"/>
      <c r="M712" s="23"/>
      <c r="N712" s="24"/>
      <c r="O712" s="24"/>
      <c r="P712" s="24"/>
      <c r="Q712" s="24"/>
    </row>
    <row r="713" spans="2:17" ht="12.75">
      <c r="B713" s="23"/>
      <c r="C713" s="24"/>
      <c r="E713" s="23"/>
      <c r="F713" s="272"/>
      <c r="G713" s="272"/>
      <c r="J713" s="24"/>
      <c r="L713" s="24"/>
      <c r="M713" s="23"/>
      <c r="N713" s="24"/>
      <c r="O713" s="24"/>
      <c r="P713" s="24"/>
      <c r="Q713" s="24"/>
    </row>
    <row r="714" spans="2:17" ht="12.75">
      <c r="B714" s="23"/>
      <c r="C714" s="24"/>
      <c r="E714" s="23"/>
      <c r="F714" s="272"/>
      <c r="G714" s="272"/>
      <c r="J714" s="24"/>
      <c r="L714" s="24"/>
      <c r="M714" s="23"/>
      <c r="N714" s="24"/>
      <c r="O714" s="24"/>
      <c r="P714" s="24"/>
      <c r="Q714" s="24"/>
    </row>
    <row r="715" spans="2:17" ht="12.75">
      <c r="B715" s="23"/>
      <c r="C715" s="24"/>
      <c r="E715" s="23"/>
      <c r="F715" s="272"/>
      <c r="G715" s="272"/>
      <c r="J715" s="24"/>
      <c r="L715" s="24"/>
      <c r="M715" s="23"/>
      <c r="N715" s="24"/>
      <c r="O715" s="24"/>
      <c r="P715" s="24"/>
      <c r="Q715" s="24"/>
    </row>
    <row r="716" spans="2:17" ht="12.75">
      <c r="B716" s="23"/>
      <c r="C716" s="24"/>
      <c r="E716" s="23"/>
      <c r="F716" s="272"/>
      <c r="G716" s="272"/>
      <c r="J716" s="24"/>
      <c r="L716" s="24"/>
      <c r="M716" s="23"/>
      <c r="N716" s="24"/>
      <c r="O716" s="24"/>
      <c r="P716" s="24"/>
      <c r="Q716" s="24"/>
    </row>
    <row r="717" spans="2:17" ht="12.75">
      <c r="B717" s="23"/>
      <c r="C717" s="24"/>
      <c r="E717" s="23"/>
      <c r="F717" s="272"/>
      <c r="G717" s="272"/>
      <c r="J717" s="24"/>
      <c r="L717" s="24"/>
      <c r="M717" s="23"/>
      <c r="N717" s="24"/>
      <c r="O717" s="24"/>
      <c r="P717" s="24"/>
      <c r="Q717" s="24"/>
    </row>
    <row r="718" spans="2:17" ht="12.75">
      <c r="B718" s="23"/>
      <c r="C718" s="24"/>
      <c r="E718" s="23"/>
      <c r="F718" s="272"/>
      <c r="G718" s="272"/>
      <c r="J718" s="24"/>
      <c r="L718" s="24"/>
      <c r="M718" s="23"/>
      <c r="N718" s="24"/>
      <c r="O718" s="24"/>
      <c r="P718" s="24"/>
      <c r="Q718" s="24"/>
    </row>
    <row r="719" spans="2:17" ht="12.75">
      <c r="B719" s="23"/>
      <c r="C719" s="24"/>
      <c r="E719" s="23"/>
      <c r="F719" s="272"/>
      <c r="G719" s="272"/>
      <c r="J719" s="24"/>
      <c r="L719" s="24"/>
      <c r="M719" s="23"/>
      <c r="N719" s="24"/>
      <c r="O719" s="24"/>
      <c r="P719" s="24"/>
      <c r="Q719" s="24"/>
    </row>
    <row r="720" spans="2:17" ht="12.75">
      <c r="B720" s="23"/>
      <c r="C720" s="24"/>
      <c r="E720" s="23"/>
      <c r="F720" s="272"/>
      <c r="G720" s="272"/>
      <c r="J720" s="24"/>
      <c r="L720" s="24"/>
      <c r="M720" s="23"/>
      <c r="N720" s="24"/>
      <c r="O720" s="24"/>
      <c r="P720" s="24"/>
      <c r="Q720" s="24"/>
    </row>
    <row r="721" spans="2:17" ht="12.75">
      <c r="B721" s="23"/>
      <c r="C721" s="24"/>
      <c r="E721" s="23"/>
      <c r="F721" s="272"/>
      <c r="G721" s="272"/>
      <c r="J721" s="24"/>
      <c r="L721" s="24"/>
      <c r="M721" s="23"/>
      <c r="N721" s="24"/>
      <c r="O721" s="24"/>
      <c r="P721" s="24"/>
      <c r="Q721" s="24"/>
    </row>
    <row r="722" spans="2:17" ht="12.75">
      <c r="B722" s="23"/>
      <c r="C722" s="24"/>
      <c r="E722" s="23"/>
      <c r="F722" s="272"/>
      <c r="G722" s="272"/>
      <c r="J722" s="24"/>
      <c r="L722" s="24"/>
      <c r="M722" s="23"/>
      <c r="N722" s="24"/>
      <c r="O722" s="24"/>
      <c r="P722" s="24"/>
      <c r="Q722" s="24"/>
    </row>
    <row r="723" spans="2:17" ht="12.75">
      <c r="B723" s="23"/>
      <c r="C723" s="24"/>
      <c r="E723" s="23"/>
      <c r="F723" s="272"/>
      <c r="G723" s="272"/>
      <c r="J723" s="24"/>
      <c r="L723" s="24"/>
      <c r="M723" s="23"/>
      <c r="N723" s="24"/>
      <c r="O723" s="24"/>
      <c r="P723" s="24"/>
      <c r="Q723" s="24"/>
    </row>
    <row r="724" spans="2:17" ht="12.75">
      <c r="B724" s="23"/>
      <c r="C724" s="24"/>
      <c r="E724" s="23"/>
      <c r="F724" s="272"/>
      <c r="G724" s="272"/>
      <c r="J724" s="24"/>
      <c r="L724" s="24"/>
      <c r="M724" s="23"/>
      <c r="N724" s="24"/>
      <c r="O724" s="24"/>
      <c r="P724" s="24"/>
      <c r="Q724" s="24"/>
    </row>
    <row r="725" spans="2:17" ht="12.75">
      <c r="B725" s="23"/>
      <c r="C725" s="24"/>
      <c r="E725" s="23"/>
      <c r="F725" s="272"/>
      <c r="G725" s="272"/>
      <c r="J725" s="24"/>
      <c r="L725" s="24"/>
      <c r="M725" s="23"/>
      <c r="N725" s="24"/>
      <c r="O725" s="24"/>
      <c r="P725" s="24"/>
      <c r="Q725" s="24"/>
    </row>
    <row r="726" spans="2:17" ht="12.75">
      <c r="B726" s="23"/>
      <c r="C726" s="24"/>
      <c r="E726" s="23"/>
      <c r="F726" s="272"/>
      <c r="G726" s="272"/>
      <c r="J726" s="24"/>
      <c r="L726" s="24"/>
      <c r="M726" s="23"/>
      <c r="N726" s="24"/>
      <c r="O726" s="24"/>
      <c r="P726" s="24"/>
      <c r="Q726" s="24"/>
    </row>
    <row r="727" spans="2:17" ht="12.75">
      <c r="B727" s="23"/>
      <c r="C727" s="24"/>
      <c r="E727" s="23"/>
      <c r="F727" s="272"/>
      <c r="G727" s="272"/>
      <c r="J727" s="24"/>
      <c r="L727" s="24"/>
      <c r="M727" s="23"/>
      <c r="N727" s="24"/>
      <c r="O727" s="24"/>
      <c r="P727" s="24"/>
      <c r="Q727" s="24"/>
    </row>
    <row r="728" spans="2:17" ht="12.75">
      <c r="B728" s="23"/>
      <c r="C728" s="24"/>
      <c r="E728" s="23"/>
      <c r="F728" s="272"/>
      <c r="G728" s="272"/>
      <c r="J728" s="24"/>
      <c r="L728" s="24"/>
      <c r="M728" s="23"/>
      <c r="N728" s="24"/>
      <c r="O728" s="24"/>
      <c r="P728" s="24"/>
      <c r="Q728" s="24"/>
    </row>
    <row r="729" spans="2:17" ht="12.75">
      <c r="B729" s="23"/>
      <c r="C729" s="24"/>
      <c r="E729" s="23"/>
      <c r="F729" s="272"/>
      <c r="G729" s="272"/>
      <c r="J729" s="24"/>
      <c r="L729" s="24"/>
      <c r="M729" s="23"/>
      <c r="N729" s="24"/>
      <c r="O729" s="24"/>
      <c r="P729" s="24"/>
      <c r="Q729" s="24"/>
    </row>
    <row r="730" spans="2:17" ht="12.75">
      <c r="B730" s="23"/>
      <c r="C730" s="24"/>
      <c r="E730" s="23"/>
      <c r="F730" s="272"/>
      <c r="G730" s="272"/>
      <c r="J730" s="24"/>
      <c r="L730" s="24"/>
      <c r="M730" s="23"/>
      <c r="N730" s="24"/>
      <c r="O730" s="24"/>
      <c r="P730" s="24"/>
      <c r="Q730" s="24"/>
    </row>
    <row r="731" spans="2:17" ht="12.75">
      <c r="B731" s="23"/>
      <c r="C731" s="24"/>
      <c r="E731" s="23"/>
      <c r="F731" s="272"/>
      <c r="G731" s="272"/>
      <c r="J731" s="24"/>
      <c r="L731" s="24"/>
      <c r="M731" s="23"/>
      <c r="N731" s="24"/>
      <c r="O731" s="24"/>
      <c r="P731" s="24"/>
      <c r="Q731" s="24"/>
    </row>
    <row r="732" spans="2:17" ht="12.75">
      <c r="B732" s="23"/>
      <c r="C732" s="24"/>
      <c r="E732" s="23"/>
      <c r="F732" s="272"/>
      <c r="G732" s="272"/>
      <c r="J732" s="24"/>
      <c r="L732" s="24"/>
      <c r="M732" s="23"/>
      <c r="N732" s="24"/>
      <c r="O732" s="24"/>
      <c r="P732" s="24"/>
      <c r="Q732" s="24"/>
    </row>
    <row r="733" spans="2:17" ht="12.75">
      <c r="B733" s="23"/>
      <c r="C733" s="24"/>
      <c r="E733" s="23"/>
      <c r="F733" s="272"/>
      <c r="G733" s="272"/>
      <c r="J733" s="24"/>
      <c r="L733" s="24"/>
      <c r="M733" s="23"/>
      <c r="N733" s="24"/>
      <c r="O733" s="24"/>
      <c r="P733" s="24"/>
      <c r="Q733" s="24"/>
    </row>
    <row r="734" spans="2:17" ht="12.75">
      <c r="B734" s="23"/>
      <c r="C734" s="24"/>
      <c r="E734" s="23"/>
      <c r="F734" s="272"/>
      <c r="G734" s="272"/>
      <c r="J734" s="24"/>
      <c r="L734" s="24"/>
      <c r="M734" s="23"/>
      <c r="N734" s="24"/>
      <c r="O734" s="24"/>
      <c r="P734" s="24"/>
      <c r="Q734" s="24"/>
    </row>
    <row r="735" spans="2:17" ht="12.75">
      <c r="B735" s="23"/>
      <c r="C735" s="24"/>
      <c r="E735" s="23"/>
      <c r="F735" s="272"/>
      <c r="G735" s="272"/>
      <c r="J735" s="24"/>
      <c r="L735" s="24"/>
      <c r="M735" s="23"/>
      <c r="N735" s="24"/>
      <c r="O735" s="24"/>
      <c r="P735" s="24"/>
      <c r="Q735" s="24"/>
    </row>
    <row r="736" spans="2:17" ht="12.75">
      <c r="B736" s="23"/>
      <c r="C736" s="24"/>
      <c r="E736" s="23"/>
      <c r="F736" s="272"/>
      <c r="G736" s="272"/>
      <c r="J736" s="24"/>
      <c r="L736" s="24"/>
      <c r="M736" s="23"/>
      <c r="N736" s="24"/>
      <c r="O736" s="24"/>
      <c r="P736" s="24"/>
      <c r="Q736" s="24"/>
    </row>
    <row r="737" spans="2:17" ht="12.75">
      <c r="B737" s="23"/>
      <c r="C737" s="24"/>
      <c r="E737" s="23"/>
      <c r="F737" s="272"/>
      <c r="G737" s="272"/>
      <c r="J737" s="24"/>
      <c r="L737" s="24"/>
      <c r="M737" s="23"/>
      <c r="N737" s="24"/>
      <c r="O737" s="24"/>
      <c r="P737" s="24"/>
      <c r="Q737" s="24"/>
    </row>
    <row r="738" spans="2:17" ht="12.75">
      <c r="B738" s="23"/>
      <c r="C738" s="24"/>
      <c r="E738" s="23"/>
      <c r="F738" s="272"/>
      <c r="G738" s="272"/>
      <c r="J738" s="24"/>
      <c r="L738" s="24"/>
      <c r="M738" s="23"/>
      <c r="N738" s="24"/>
      <c r="O738" s="24"/>
      <c r="P738" s="24"/>
      <c r="Q738" s="24"/>
    </row>
    <row r="739" spans="2:17" ht="12.75">
      <c r="B739" s="23"/>
      <c r="C739" s="24"/>
      <c r="E739" s="23"/>
      <c r="F739" s="272"/>
      <c r="G739" s="272"/>
      <c r="J739" s="24"/>
      <c r="L739" s="24"/>
      <c r="M739" s="23"/>
      <c r="N739" s="24"/>
      <c r="O739" s="24"/>
      <c r="P739" s="24"/>
      <c r="Q739" s="24"/>
    </row>
    <row r="740" spans="2:17" ht="12.75">
      <c r="B740" s="23"/>
      <c r="C740" s="24"/>
      <c r="E740" s="23"/>
      <c r="F740" s="272"/>
      <c r="G740" s="272"/>
      <c r="J740" s="24"/>
      <c r="L740" s="24"/>
      <c r="M740" s="23"/>
      <c r="N740" s="24"/>
      <c r="O740" s="24"/>
      <c r="P740" s="24"/>
      <c r="Q740" s="24"/>
    </row>
    <row r="741" spans="2:17" ht="12.75">
      <c r="B741" s="23"/>
      <c r="C741" s="24"/>
      <c r="E741" s="23"/>
      <c r="F741" s="272"/>
      <c r="G741" s="272"/>
      <c r="J741" s="24"/>
      <c r="L741" s="24"/>
      <c r="M741" s="23"/>
      <c r="N741" s="24"/>
      <c r="O741" s="24"/>
      <c r="P741" s="24"/>
      <c r="Q741" s="24"/>
    </row>
    <row r="742" spans="2:17" ht="12.75">
      <c r="B742" s="23"/>
      <c r="C742" s="24"/>
      <c r="E742" s="23"/>
      <c r="F742" s="272"/>
      <c r="G742" s="272"/>
      <c r="J742" s="24"/>
      <c r="L742" s="24"/>
      <c r="M742" s="23"/>
      <c r="N742" s="24"/>
      <c r="O742" s="24"/>
      <c r="P742" s="24"/>
      <c r="Q742" s="24"/>
    </row>
    <row r="743" spans="2:17" ht="12.75">
      <c r="B743" s="23"/>
      <c r="C743" s="24"/>
      <c r="E743" s="23"/>
      <c r="F743" s="272"/>
      <c r="G743" s="272"/>
      <c r="J743" s="24"/>
      <c r="L743" s="24"/>
      <c r="M743" s="23"/>
      <c r="N743" s="24"/>
      <c r="O743" s="24"/>
      <c r="P743" s="24"/>
      <c r="Q743" s="24"/>
    </row>
    <row r="744" spans="2:17" ht="12.75">
      <c r="B744" s="23"/>
      <c r="C744" s="24"/>
      <c r="E744" s="23"/>
      <c r="F744" s="272"/>
      <c r="G744" s="272"/>
      <c r="J744" s="24"/>
      <c r="L744" s="24"/>
      <c r="M744" s="23"/>
      <c r="N744" s="24"/>
      <c r="O744" s="24"/>
      <c r="P744" s="24"/>
      <c r="Q744" s="24"/>
    </row>
    <row r="745" spans="2:17" ht="12.75">
      <c r="B745" s="23"/>
      <c r="C745" s="24"/>
      <c r="E745" s="23"/>
      <c r="F745" s="272"/>
      <c r="G745" s="272"/>
      <c r="J745" s="24"/>
      <c r="L745" s="24"/>
      <c r="M745" s="23"/>
      <c r="N745" s="24"/>
      <c r="O745" s="24"/>
      <c r="P745" s="24"/>
      <c r="Q745" s="24"/>
    </row>
    <row r="746" spans="2:17" ht="12.75">
      <c r="B746" s="23"/>
      <c r="C746" s="24"/>
      <c r="E746" s="23"/>
      <c r="F746" s="272"/>
      <c r="G746" s="272"/>
      <c r="J746" s="24"/>
      <c r="L746" s="24"/>
      <c r="M746" s="23"/>
      <c r="N746" s="24"/>
      <c r="O746" s="24"/>
      <c r="P746" s="24"/>
      <c r="Q746" s="24"/>
    </row>
    <row r="747" spans="2:17" ht="12.75">
      <c r="B747" s="23"/>
      <c r="C747" s="24"/>
      <c r="E747" s="23"/>
      <c r="F747" s="272"/>
      <c r="G747" s="272"/>
      <c r="J747" s="24"/>
      <c r="L747" s="24"/>
      <c r="M747" s="23"/>
      <c r="N747" s="24"/>
      <c r="O747" s="24"/>
      <c r="P747" s="24"/>
      <c r="Q747" s="24"/>
    </row>
    <row r="748" spans="2:17" ht="12.75">
      <c r="B748" s="23"/>
      <c r="C748" s="24"/>
      <c r="E748" s="23"/>
      <c r="F748" s="272"/>
      <c r="G748" s="272"/>
      <c r="J748" s="24"/>
      <c r="L748" s="24"/>
      <c r="M748" s="23"/>
      <c r="N748" s="24"/>
      <c r="O748" s="24"/>
      <c r="P748" s="24"/>
      <c r="Q748" s="24"/>
    </row>
    <row r="749" spans="2:17" ht="12.75">
      <c r="B749" s="23"/>
      <c r="C749" s="24"/>
      <c r="E749" s="23"/>
      <c r="F749" s="272"/>
      <c r="G749" s="272"/>
      <c r="J749" s="24"/>
      <c r="L749" s="24"/>
      <c r="M749" s="23"/>
      <c r="N749" s="24"/>
      <c r="O749" s="24"/>
      <c r="P749" s="24"/>
      <c r="Q749" s="24"/>
    </row>
    <row r="750" spans="2:17" ht="12.75">
      <c r="B750" s="23"/>
      <c r="C750" s="24"/>
      <c r="E750" s="23"/>
      <c r="F750" s="272"/>
      <c r="G750" s="272"/>
      <c r="J750" s="24"/>
      <c r="L750" s="24"/>
      <c r="M750" s="23"/>
      <c r="N750" s="24"/>
      <c r="O750" s="24"/>
      <c r="P750" s="24"/>
      <c r="Q750" s="24"/>
    </row>
    <row r="751" spans="2:17" ht="12.75">
      <c r="B751" s="23"/>
      <c r="C751" s="24"/>
      <c r="E751" s="23"/>
      <c r="F751" s="272"/>
      <c r="G751" s="272"/>
      <c r="J751" s="24"/>
      <c r="L751" s="24"/>
      <c r="M751" s="23"/>
      <c r="N751" s="24"/>
      <c r="O751" s="24"/>
      <c r="P751" s="24"/>
      <c r="Q751" s="24"/>
    </row>
    <row r="752" spans="2:17" ht="12.75">
      <c r="B752" s="23"/>
      <c r="C752" s="24"/>
      <c r="E752" s="23"/>
      <c r="F752" s="272"/>
      <c r="G752" s="272"/>
      <c r="J752" s="24"/>
      <c r="L752" s="24"/>
      <c r="M752" s="23"/>
      <c r="N752" s="24"/>
      <c r="O752" s="24"/>
      <c r="P752" s="24"/>
      <c r="Q752" s="24"/>
    </row>
    <row r="753" spans="2:17" ht="12.75">
      <c r="B753" s="23"/>
      <c r="C753" s="24"/>
      <c r="E753" s="23"/>
      <c r="F753" s="272"/>
      <c r="G753" s="272"/>
      <c r="J753" s="24"/>
      <c r="L753" s="24"/>
      <c r="M753" s="23"/>
      <c r="N753" s="24"/>
      <c r="O753" s="24"/>
      <c r="P753" s="24"/>
      <c r="Q753" s="24"/>
    </row>
    <row r="754" spans="2:17" ht="12.75">
      <c r="B754" s="23"/>
      <c r="C754" s="24"/>
      <c r="E754" s="23"/>
      <c r="F754" s="272"/>
      <c r="G754" s="272"/>
      <c r="J754" s="24"/>
      <c r="L754" s="24"/>
      <c r="M754" s="23"/>
      <c r="N754" s="24"/>
      <c r="O754" s="24"/>
      <c r="P754" s="24"/>
      <c r="Q754" s="24"/>
    </row>
    <row r="755" spans="2:17" ht="12.75">
      <c r="B755" s="23"/>
      <c r="C755" s="24"/>
      <c r="E755" s="23"/>
      <c r="F755" s="272"/>
      <c r="G755" s="272"/>
      <c r="J755" s="24"/>
      <c r="L755" s="24"/>
      <c r="M755" s="23"/>
      <c r="N755" s="24"/>
      <c r="O755" s="24"/>
      <c r="P755" s="24"/>
      <c r="Q755" s="24"/>
    </row>
    <row r="756" spans="2:17" ht="12.75">
      <c r="B756" s="23"/>
      <c r="C756" s="24"/>
      <c r="E756" s="23"/>
      <c r="F756" s="272"/>
      <c r="G756" s="272"/>
      <c r="J756" s="24"/>
      <c r="L756" s="24"/>
      <c r="M756" s="23"/>
      <c r="N756" s="24"/>
      <c r="O756" s="24"/>
      <c r="P756" s="24"/>
      <c r="Q756" s="24"/>
    </row>
    <row r="757" spans="2:17" ht="12.75">
      <c r="B757" s="23"/>
      <c r="C757" s="24"/>
      <c r="E757" s="23"/>
      <c r="F757" s="272"/>
      <c r="G757" s="272"/>
      <c r="J757" s="24"/>
      <c r="L757" s="24"/>
      <c r="M757" s="23"/>
      <c r="N757" s="24"/>
      <c r="O757" s="24"/>
      <c r="P757" s="24"/>
      <c r="Q757" s="24"/>
    </row>
    <row r="758" spans="2:17" ht="12.75">
      <c r="B758" s="23"/>
      <c r="C758" s="24"/>
      <c r="E758" s="23"/>
      <c r="F758" s="272"/>
      <c r="G758" s="272"/>
      <c r="J758" s="24"/>
      <c r="L758" s="24"/>
      <c r="M758" s="23"/>
      <c r="N758" s="24"/>
      <c r="O758" s="24"/>
      <c r="P758" s="24"/>
      <c r="Q758" s="24"/>
    </row>
    <row r="759" spans="2:17" ht="12.75">
      <c r="B759" s="23"/>
      <c r="C759" s="24"/>
      <c r="E759" s="23"/>
      <c r="F759" s="272"/>
      <c r="G759" s="272"/>
      <c r="J759" s="24"/>
      <c r="L759" s="24"/>
      <c r="M759" s="23"/>
      <c r="N759" s="24"/>
      <c r="O759" s="24"/>
      <c r="P759" s="24"/>
      <c r="Q759" s="24"/>
    </row>
    <row r="760" spans="2:17" ht="12.75">
      <c r="B760" s="23"/>
      <c r="C760" s="24"/>
      <c r="E760" s="23"/>
      <c r="F760" s="272"/>
      <c r="G760" s="272"/>
      <c r="J760" s="24"/>
      <c r="L760" s="24"/>
      <c r="M760" s="23"/>
      <c r="N760" s="24"/>
      <c r="O760" s="24"/>
      <c r="P760" s="24"/>
      <c r="Q760" s="24"/>
    </row>
    <row r="761" spans="2:17" ht="12.75">
      <c r="B761" s="23"/>
      <c r="C761" s="24"/>
      <c r="E761" s="23"/>
      <c r="F761" s="272"/>
      <c r="G761" s="272"/>
      <c r="J761" s="24"/>
      <c r="L761" s="24"/>
      <c r="M761" s="23"/>
      <c r="N761" s="24"/>
      <c r="O761" s="24"/>
      <c r="P761" s="24"/>
      <c r="Q761" s="24"/>
    </row>
    <row r="762" spans="2:17" ht="12.75">
      <c r="B762" s="23"/>
      <c r="C762" s="24"/>
      <c r="E762" s="23"/>
      <c r="F762" s="272"/>
      <c r="G762" s="272"/>
      <c r="J762" s="24"/>
      <c r="L762" s="24"/>
      <c r="M762" s="23"/>
      <c r="N762" s="24"/>
      <c r="O762" s="24"/>
      <c r="P762" s="24"/>
      <c r="Q762" s="24"/>
    </row>
    <row r="763" spans="2:17" ht="12.75">
      <c r="B763" s="23"/>
      <c r="C763" s="24"/>
      <c r="E763" s="23"/>
      <c r="F763" s="272"/>
      <c r="G763" s="272"/>
      <c r="J763" s="24"/>
      <c r="L763" s="24"/>
      <c r="M763" s="23"/>
      <c r="N763" s="24"/>
      <c r="O763" s="24"/>
      <c r="P763" s="24"/>
      <c r="Q763" s="24"/>
    </row>
    <row r="764" spans="2:17" ht="12.75">
      <c r="B764" s="23"/>
      <c r="C764" s="24"/>
      <c r="E764" s="23"/>
      <c r="F764" s="272"/>
      <c r="G764" s="272"/>
      <c r="J764" s="24"/>
      <c r="L764" s="24"/>
      <c r="M764" s="23"/>
      <c r="N764" s="24"/>
      <c r="O764" s="24"/>
      <c r="P764" s="24"/>
      <c r="Q764" s="24"/>
    </row>
    <row r="765" spans="2:17" ht="12.75">
      <c r="B765" s="23"/>
      <c r="C765" s="24"/>
      <c r="E765" s="23"/>
      <c r="F765" s="272"/>
      <c r="G765" s="272"/>
      <c r="J765" s="24"/>
      <c r="L765" s="24"/>
      <c r="M765" s="23"/>
      <c r="N765" s="24"/>
      <c r="O765" s="24"/>
      <c r="P765" s="24"/>
      <c r="Q765" s="24"/>
    </row>
    <row r="766" spans="2:17" ht="12.75">
      <c r="B766" s="23"/>
      <c r="C766" s="24"/>
      <c r="E766" s="23"/>
      <c r="F766" s="272"/>
      <c r="G766" s="272"/>
      <c r="J766" s="24"/>
      <c r="L766" s="24"/>
      <c r="M766" s="23"/>
      <c r="N766" s="24"/>
      <c r="O766" s="24"/>
      <c r="P766" s="24"/>
      <c r="Q766" s="24"/>
    </row>
    <row r="767" spans="2:17" ht="12.75">
      <c r="B767" s="23"/>
      <c r="C767" s="24"/>
      <c r="E767" s="23"/>
      <c r="F767" s="272"/>
      <c r="G767" s="272"/>
      <c r="J767" s="24"/>
      <c r="L767" s="24"/>
      <c r="M767" s="23"/>
      <c r="N767" s="24"/>
      <c r="O767" s="24"/>
      <c r="P767" s="24"/>
      <c r="Q767" s="24"/>
    </row>
    <row r="768" spans="2:17" ht="12.75">
      <c r="B768" s="23"/>
      <c r="C768" s="24"/>
      <c r="E768" s="23"/>
      <c r="F768" s="272"/>
      <c r="G768" s="272"/>
      <c r="J768" s="24"/>
      <c r="L768" s="24"/>
      <c r="M768" s="23"/>
      <c r="N768" s="24"/>
      <c r="O768" s="24"/>
      <c r="P768" s="24"/>
      <c r="Q768" s="24"/>
    </row>
    <row r="769" spans="2:17" ht="12.75">
      <c r="B769" s="23"/>
      <c r="C769" s="24"/>
      <c r="E769" s="23"/>
      <c r="F769" s="272"/>
      <c r="G769" s="272"/>
      <c r="J769" s="24"/>
      <c r="L769" s="24"/>
      <c r="M769" s="23"/>
      <c r="N769" s="24"/>
      <c r="O769" s="24"/>
      <c r="P769" s="24"/>
      <c r="Q769" s="24"/>
    </row>
    <row r="770" spans="2:17" ht="12.75">
      <c r="B770" s="23"/>
      <c r="C770" s="24"/>
      <c r="E770" s="23"/>
      <c r="F770" s="272"/>
      <c r="G770" s="272"/>
      <c r="J770" s="24"/>
      <c r="L770" s="24"/>
      <c r="M770" s="23"/>
      <c r="N770" s="24"/>
      <c r="O770" s="24"/>
      <c r="P770" s="24"/>
      <c r="Q770" s="24"/>
    </row>
    <row r="771" spans="2:17" ht="12.75">
      <c r="B771" s="23"/>
      <c r="C771" s="24"/>
      <c r="E771" s="23"/>
      <c r="F771" s="272"/>
      <c r="G771" s="272"/>
      <c r="J771" s="24"/>
      <c r="L771" s="24"/>
      <c r="M771" s="23"/>
      <c r="N771" s="24"/>
      <c r="O771" s="24"/>
      <c r="P771" s="24"/>
      <c r="Q771" s="24"/>
    </row>
    <row r="772" spans="2:17" ht="12.75">
      <c r="B772" s="23"/>
      <c r="C772" s="24"/>
      <c r="E772" s="23"/>
      <c r="F772" s="272"/>
      <c r="G772" s="272"/>
      <c r="J772" s="24"/>
      <c r="L772" s="24"/>
      <c r="M772" s="23"/>
      <c r="N772" s="24"/>
      <c r="O772" s="24"/>
      <c r="P772" s="24"/>
      <c r="Q772" s="24"/>
    </row>
    <row r="773" spans="2:17" ht="12.75">
      <c r="B773" s="23"/>
      <c r="C773" s="24"/>
      <c r="E773" s="23"/>
      <c r="F773" s="272"/>
      <c r="G773" s="272"/>
      <c r="J773" s="24"/>
      <c r="L773" s="24"/>
      <c r="M773" s="23"/>
      <c r="N773" s="24"/>
      <c r="O773" s="24"/>
      <c r="P773" s="24"/>
      <c r="Q773" s="24"/>
    </row>
    <row r="774" spans="2:17" ht="12.75">
      <c r="B774" s="23"/>
      <c r="C774" s="24"/>
      <c r="E774" s="23"/>
      <c r="F774" s="272"/>
      <c r="G774" s="272"/>
      <c r="J774" s="24"/>
      <c r="L774" s="24"/>
      <c r="M774" s="23"/>
      <c r="N774" s="24"/>
      <c r="O774" s="24"/>
      <c r="P774" s="24"/>
      <c r="Q774" s="24"/>
    </row>
    <row r="775" spans="2:17" ht="12.75">
      <c r="B775" s="23"/>
      <c r="C775" s="24"/>
      <c r="E775" s="23"/>
      <c r="F775" s="272"/>
      <c r="G775" s="272"/>
      <c r="J775" s="24"/>
      <c r="L775" s="24"/>
      <c r="M775" s="23"/>
      <c r="N775" s="24"/>
      <c r="O775" s="24"/>
      <c r="P775" s="24"/>
      <c r="Q775" s="24"/>
    </row>
    <row r="776" spans="2:17" ht="12.75">
      <c r="B776" s="23"/>
      <c r="C776" s="24"/>
      <c r="E776" s="23"/>
      <c r="F776" s="272"/>
      <c r="G776" s="272"/>
      <c r="J776" s="24"/>
      <c r="L776" s="24"/>
      <c r="M776" s="23"/>
      <c r="N776" s="24"/>
      <c r="O776" s="24"/>
      <c r="P776" s="24"/>
      <c r="Q776" s="24"/>
    </row>
    <row r="777" spans="2:17" ht="12.75">
      <c r="B777" s="23"/>
      <c r="C777" s="24"/>
      <c r="E777" s="23"/>
      <c r="F777" s="272"/>
      <c r="G777" s="272"/>
      <c r="J777" s="24"/>
      <c r="L777" s="24"/>
      <c r="M777" s="23"/>
      <c r="N777" s="24"/>
      <c r="O777" s="24"/>
      <c r="P777" s="24"/>
      <c r="Q777" s="24"/>
    </row>
    <row r="778" spans="2:17" ht="12.75">
      <c r="B778" s="23"/>
      <c r="C778" s="24"/>
      <c r="E778" s="23"/>
      <c r="F778" s="272"/>
      <c r="G778" s="272"/>
      <c r="J778" s="24"/>
      <c r="L778" s="24"/>
      <c r="M778" s="23"/>
      <c r="N778" s="24"/>
      <c r="O778" s="24"/>
      <c r="P778" s="24"/>
      <c r="Q778" s="24"/>
    </row>
    <row r="779" spans="2:17" ht="12.75">
      <c r="B779" s="23"/>
      <c r="C779" s="24"/>
      <c r="E779" s="23"/>
      <c r="F779" s="272"/>
      <c r="G779" s="272"/>
      <c r="J779" s="24"/>
      <c r="L779" s="24"/>
      <c r="M779" s="23"/>
      <c r="N779" s="24"/>
      <c r="O779" s="24"/>
      <c r="P779" s="24"/>
      <c r="Q779" s="24"/>
    </row>
    <row r="780" spans="2:17" ht="12.75">
      <c r="B780" s="23"/>
      <c r="C780" s="24"/>
      <c r="E780" s="23"/>
      <c r="F780" s="272"/>
      <c r="G780" s="272"/>
      <c r="J780" s="24"/>
      <c r="L780" s="24"/>
      <c r="M780" s="23"/>
      <c r="N780" s="24"/>
      <c r="O780" s="24"/>
      <c r="P780" s="24"/>
      <c r="Q780" s="24"/>
    </row>
    <row r="781" spans="2:17" ht="12.75">
      <c r="B781" s="23"/>
      <c r="C781" s="24"/>
      <c r="E781" s="23"/>
      <c r="F781" s="272"/>
      <c r="G781" s="272"/>
      <c r="J781" s="24"/>
      <c r="L781" s="24"/>
      <c r="M781" s="23"/>
      <c r="N781" s="24"/>
      <c r="O781" s="24"/>
      <c r="P781" s="24"/>
      <c r="Q781" s="24"/>
    </row>
    <row r="782" spans="2:17" ht="12.75">
      <c r="B782" s="23"/>
      <c r="C782" s="24"/>
      <c r="E782" s="23"/>
      <c r="F782" s="272"/>
      <c r="G782" s="272"/>
      <c r="J782" s="24"/>
      <c r="L782" s="24"/>
      <c r="M782" s="23"/>
      <c r="N782" s="24"/>
      <c r="O782" s="24"/>
      <c r="P782" s="24"/>
      <c r="Q782" s="24"/>
    </row>
    <row r="783" spans="2:17" ht="12.75">
      <c r="B783" s="23"/>
      <c r="C783" s="24"/>
      <c r="E783" s="23"/>
      <c r="F783" s="272"/>
      <c r="G783" s="272"/>
      <c r="J783" s="24"/>
      <c r="L783" s="24"/>
      <c r="M783" s="23"/>
      <c r="N783" s="24"/>
      <c r="O783" s="24"/>
      <c r="P783" s="24"/>
      <c r="Q783" s="24"/>
    </row>
    <row r="784" spans="2:17" ht="12.75">
      <c r="B784" s="23"/>
      <c r="C784" s="24"/>
      <c r="E784" s="23"/>
      <c r="F784" s="272"/>
      <c r="G784" s="272"/>
      <c r="J784" s="24"/>
      <c r="L784" s="24"/>
      <c r="M784" s="23"/>
      <c r="N784" s="24"/>
      <c r="O784" s="24"/>
      <c r="P784" s="24"/>
      <c r="Q784" s="24"/>
    </row>
    <row r="785" spans="2:17" ht="12.75">
      <c r="B785" s="23"/>
      <c r="C785" s="24"/>
      <c r="E785" s="23"/>
      <c r="F785" s="272"/>
      <c r="G785" s="272"/>
      <c r="J785" s="24"/>
      <c r="L785" s="24"/>
      <c r="M785" s="23"/>
      <c r="N785" s="24"/>
      <c r="O785" s="24"/>
      <c r="P785" s="24"/>
      <c r="Q785" s="24"/>
    </row>
    <row r="786" spans="2:17" ht="12.75">
      <c r="B786" s="23"/>
      <c r="C786" s="24"/>
      <c r="E786" s="23"/>
      <c r="F786" s="272"/>
      <c r="G786" s="272"/>
      <c r="J786" s="24"/>
      <c r="L786" s="24"/>
      <c r="M786" s="23"/>
      <c r="N786" s="24"/>
      <c r="O786" s="24"/>
      <c r="P786" s="24"/>
      <c r="Q786" s="24"/>
    </row>
    <row r="787" spans="2:17" ht="12.75">
      <c r="B787" s="23"/>
      <c r="C787" s="24"/>
      <c r="E787" s="23"/>
      <c r="F787" s="272"/>
      <c r="G787" s="272"/>
      <c r="J787" s="24"/>
      <c r="L787" s="24"/>
      <c r="M787" s="23"/>
      <c r="N787" s="24"/>
      <c r="O787" s="24"/>
      <c r="P787" s="24"/>
      <c r="Q787" s="24"/>
    </row>
    <row r="788" spans="2:17" ht="12.75">
      <c r="B788" s="23"/>
      <c r="C788" s="24"/>
      <c r="E788" s="23"/>
      <c r="F788" s="272"/>
      <c r="G788" s="272"/>
      <c r="J788" s="24"/>
      <c r="L788" s="24"/>
      <c r="M788" s="23"/>
      <c r="N788" s="24"/>
      <c r="O788" s="24"/>
      <c r="P788" s="24"/>
      <c r="Q788" s="24"/>
    </row>
    <row r="789" spans="2:17" ht="12.75">
      <c r="B789" s="23"/>
      <c r="C789" s="24"/>
      <c r="E789" s="23"/>
      <c r="F789" s="272"/>
      <c r="G789" s="272"/>
      <c r="J789" s="24"/>
      <c r="L789" s="24"/>
      <c r="M789" s="23"/>
      <c r="N789" s="24"/>
      <c r="O789" s="24"/>
      <c r="P789" s="24"/>
      <c r="Q789" s="24"/>
    </row>
    <row r="790" spans="2:17" ht="12.75">
      <c r="B790" s="23"/>
      <c r="C790" s="24"/>
      <c r="E790" s="23"/>
      <c r="F790" s="272"/>
      <c r="G790" s="272"/>
      <c r="J790" s="24"/>
      <c r="L790" s="24"/>
      <c r="M790" s="23"/>
      <c r="N790" s="24"/>
      <c r="O790" s="24"/>
      <c r="P790" s="24"/>
      <c r="Q790" s="24"/>
    </row>
    <row r="791" spans="2:17" ht="12.75">
      <c r="B791" s="23"/>
      <c r="C791" s="24"/>
      <c r="E791" s="23"/>
      <c r="F791" s="272"/>
      <c r="G791" s="272"/>
      <c r="J791" s="24"/>
      <c r="L791" s="24"/>
      <c r="M791" s="23"/>
      <c r="N791" s="24"/>
      <c r="O791" s="24"/>
      <c r="P791" s="24"/>
      <c r="Q791" s="24"/>
    </row>
    <row r="792" spans="2:17" ht="12.75">
      <c r="B792" s="23"/>
      <c r="C792" s="24"/>
      <c r="E792" s="23"/>
      <c r="F792" s="272"/>
      <c r="G792" s="272"/>
      <c r="J792" s="24"/>
      <c r="L792" s="24"/>
      <c r="M792" s="23"/>
      <c r="N792" s="24"/>
      <c r="O792" s="24"/>
      <c r="P792" s="24"/>
      <c r="Q792" s="24"/>
    </row>
    <row r="793" spans="2:17" ht="12.75">
      <c r="B793" s="23"/>
      <c r="C793" s="24"/>
      <c r="E793" s="23"/>
      <c r="F793" s="272"/>
      <c r="G793" s="272"/>
      <c r="J793" s="24"/>
      <c r="L793" s="24"/>
      <c r="M793" s="23"/>
      <c r="N793" s="24"/>
      <c r="O793" s="24"/>
      <c r="P793" s="24"/>
      <c r="Q793" s="24"/>
    </row>
    <row r="794" spans="2:17" ht="12.75">
      <c r="B794" s="23"/>
      <c r="C794" s="24"/>
      <c r="E794" s="23"/>
      <c r="F794" s="272"/>
      <c r="G794" s="272"/>
      <c r="J794" s="24"/>
      <c r="L794" s="24"/>
      <c r="M794" s="23"/>
      <c r="N794" s="24"/>
      <c r="O794" s="24"/>
      <c r="P794" s="24"/>
      <c r="Q794" s="24"/>
    </row>
    <row r="795" spans="2:17" ht="12.75">
      <c r="B795" s="23"/>
      <c r="C795" s="24"/>
      <c r="E795" s="23"/>
      <c r="F795" s="272"/>
      <c r="G795" s="272"/>
      <c r="J795" s="24"/>
      <c r="L795" s="24"/>
      <c r="M795" s="23"/>
      <c r="N795" s="24"/>
      <c r="O795" s="24"/>
      <c r="P795" s="24"/>
      <c r="Q795" s="24"/>
    </row>
    <row r="796" spans="2:17" ht="12.75">
      <c r="B796" s="23"/>
      <c r="C796" s="24"/>
      <c r="E796" s="23"/>
      <c r="F796" s="272"/>
      <c r="G796" s="272"/>
      <c r="J796" s="24"/>
      <c r="L796" s="24"/>
      <c r="M796" s="23"/>
      <c r="N796" s="24"/>
      <c r="O796" s="24"/>
      <c r="P796" s="24"/>
      <c r="Q796" s="24"/>
    </row>
    <row r="797" spans="2:17" ht="12.75">
      <c r="B797" s="23"/>
      <c r="C797" s="24"/>
      <c r="E797" s="23"/>
      <c r="F797" s="272"/>
      <c r="G797" s="272"/>
      <c r="J797" s="24"/>
      <c r="L797" s="24"/>
      <c r="M797" s="23"/>
      <c r="N797" s="24"/>
      <c r="O797" s="24"/>
      <c r="P797" s="24"/>
      <c r="Q797" s="24"/>
    </row>
    <row r="798" spans="2:17" ht="12.75">
      <c r="B798" s="23"/>
      <c r="C798" s="24"/>
      <c r="E798" s="23"/>
      <c r="F798" s="272"/>
      <c r="G798" s="272"/>
      <c r="J798" s="24"/>
      <c r="L798" s="24"/>
      <c r="M798" s="23"/>
      <c r="N798" s="24"/>
      <c r="O798" s="24"/>
      <c r="P798" s="24"/>
      <c r="Q798" s="24"/>
    </row>
    <row r="799" spans="2:17" ht="12.75">
      <c r="B799" s="23"/>
      <c r="C799" s="24"/>
      <c r="E799" s="23"/>
      <c r="F799" s="272"/>
      <c r="G799" s="272"/>
      <c r="J799" s="24"/>
      <c r="L799" s="24"/>
      <c r="M799" s="23"/>
      <c r="N799" s="24"/>
      <c r="O799" s="24"/>
      <c r="P799" s="24"/>
      <c r="Q799" s="24"/>
    </row>
    <row r="800" spans="2:17" ht="12.75">
      <c r="B800" s="23"/>
      <c r="C800" s="24"/>
      <c r="E800" s="23"/>
      <c r="F800" s="272"/>
      <c r="G800" s="272"/>
      <c r="J800" s="24"/>
      <c r="L800" s="24"/>
      <c r="M800" s="23"/>
      <c r="N800" s="24"/>
      <c r="O800" s="24"/>
      <c r="P800" s="24"/>
      <c r="Q800" s="24"/>
    </row>
    <row r="801" spans="2:17" ht="12.75">
      <c r="B801" s="23"/>
      <c r="C801" s="24"/>
      <c r="E801" s="23"/>
      <c r="F801" s="272"/>
      <c r="G801" s="272"/>
      <c r="J801" s="24"/>
      <c r="L801" s="24"/>
      <c r="M801" s="23"/>
      <c r="N801" s="24"/>
      <c r="O801" s="24"/>
      <c r="P801" s="24"/>
      <c r="Q801" s="24"/>
    </row>
    <row r="802" spans="2:17" ht="12.75">
      <c r="B802" s="23"/>
      <c r="C802" s="24"/>
      <c r="E802" s="23"/>
      <c r="F802" s="272"/>
      <c r="G802" s="272"/>
      <c r="J802" s="24"/>
      <c r="L802" s="24"/>
      <c r="M802" s="23"/>
      <c r="N802" s="24"/>
      <c r="O802" s="24"/>
      <c r="P802" s="24"/>
      <c r="Q802" s="24"/>
    </row>
    <row r="803" spans="2:17" ht="12.75">
      <c r="B803" s="23"/>
      <c r="C803" s="24"/>
      <c r="E803" s="23"/>
      <c r="F803" s="272"/>
      <c r="G803" s="272"/>
      <c r="J803" s="24"/>
      <c r="L803" s="24"/>
      <c r="M803" s="23"/>
      <c r="N803" s="24"/>
      <c r="O803" s="24"/>
      <c r="P803" s="24"/>
      <c r="Q803" s="24"/>
    </row>
    <row r="804" spans="2:17" ht="12.75">
      <c r="B804" s="23"/>
      <c r="C804" s="24"/>
      <c r="E804" s="23"/>
      <c r="F804" s="272"/>
      <c r="G804" s="272"/>
      <c r="J804" s="24"/>
      <c r="L804" s="24"/>
      <c r="M804" s="23"/>
      <c r="N804" s="24"/>
      <c r="O804" s="24"/>
      <c r="P804" s="24"/>
      <c r="Q804" s="24"/>
    </row>
    <row r="805" spans="2:17" ht="12.75">
      <c r="B805" s="23"/>
      <c r="C805" s="24"/>
      <c r="E805" s="23"/>
      <c r="F805" s="272"/>
      <c r="G805" s="272"/>
      <c r="J805" s="24"/>
      <c r="L805" s="24"/>
      <c r="M805" s="23"/>
      <c r="N805" s="24"/>
      <c r="O805" s="24"/>
      <c r="P805" s="24"/>
      <c r="Q805" s="24"/>
    </row>
    <row r="806" spans="2:17" ht="12.75">
      <c r="B806" s="23"/>
      <c r="C806" s="24"/>
      <c r="E806" s="23"/>
      <c r="F806" s="272"/>
      <c r="G806" s="272"/>
      <c r="J806" s="24"/>
      <c r="L806" s="24"/>
      <c r="M806" s="23"/>
      <c r="N806" s="24"/>
      <c r="O806" s="24"/>
      <c r="P806" s="24"/>
      <c r="Q806" s="24"/>
    </row>
    <row r="807" spans="2:17" ht="12.75">
      <c r="B807" s="23"/>
      <c r="C807" s="24"/>
      <c r="E807" s="23"/>
      <c r="F807" s="272"/>
      <c r="G807" s="272"/>
      <c r="J807" s="24"/>
      <c r="L807" s="24"/>
      <c r="M807" s="23"/>
      <c r="N807" s="24"/>
      <c r="O807" s="24"/>
      <c r="P807" s="24"/>
      <c r="Q807" s="24"/>
    </row>
    <row r="808" spans="2:17" ht="12.75">
      <c r="B808" s="23"/>
      <c r="C808" s="24"/>
      <c r="E808" s="23"/>
      <c r="F808" s="272"/>
      <c r="G808" s="272"/>
      <c r="J808" s="24"/>
      <c r="L808" s="24"/>
      <c r="M808" s="23"/>
      <c r="N808" s="24"/>
      <c r="O808" s="24"/>
      <c r="P808" s="24"/>
      <c r="Q808" s="24"/>
    </row>
    <row r="809" spans="2:17" ht="12.75">
      <c r="B809" s="23"/>
      <c r="C809" s="24"/>
      <c r="E809" s="23"/>
      <c r="F809" s="272"/>
      <c r="G809" s="272"/>
      <c r="J809" s="24"/>
      <c r="L809" s="24"/>
      <c r="M809" s="23"/>
      <c r="N809" s="24"/>
      <c r="O809" s="24"/>
      <c r="P809" s="24"/>
      <c r="Q809" s="24"/>
    </row>
    <row r="810" spans="2:17" ht="12.75">
      <c r="B810" s="23"/>
      <c r="C810" s="24"/>
      <c r="E810" s="23"/>
      <c r="F810" s="272"/>
      <c r="G810" s="272"/>
      <c r="J810" s="24"/>
      <c r="L810" s="24"/>
      <c r="M810" s="23"/>
      <c r="N810" s="24"/>
      <c r="O810" s="24"/>
      <c r="P810" s="24"/>
      <c r="Q810" s="24"/>
    </row>
    <row r="811" spans="2:17" ht="12.75">
      <c r="B811" s="23"/>
      <c r="C811" s="24"/>
      <c r="E811" s="23"/>
      <c r="F811" s="272"/>
      <c r="G811" s="272"/>
      <c r="J811" s="24"/>
      <c r="L811" s="24"/>
      <c r="M811" s="23"/>
      <c r="N811" s="24"/>
      <c r="O811" s="24"/>
      <c r="P811" s="24"/>
      <c r="Q811" s="24"/>
    </row>
    <row r="812" spans="2:17" ht="12.75">
      <c r="B812" s="23"/>
      <c r="C812" s="24"/>
      <c r="E812" s="23"/>
      <c r="F812" s="272"/>
      <c r="G812" s="272"/>
      <c r="J812" s="24"/>
      <c r="L812" s="24"/>
      <c r="M812" s="23"/>
      <c r="N812" s="24"/>
      <c r="O812" s="24"/>
      <c r="P812" s="24"/>
      <c r="Q812" s="24"/>
    </row>
    <row r="813" spans="2:17" ht="12.75">
      <c r="B813" s="23"/>
      <c r="C813" s="24"/>
      <c r="E813" s="23"/>
      <c r="F813" s="272"/>
      <c r="G813" s="272"/>
      <c r="J813" s="24"/>
      <c r="L813" s="24"/>
      <c r="M813" s="23"/>
      <c r="N813" s="24"/>
      <c r="O813" s="24"/>
      <c r="P813" s="24"/>
      <c r="Q813" s="24"/>
    </row>
    <row r="814" spans="2:17" ht="12.75">
      <c r="B814" s="23"/>
      <c r="C814" s="24"/>
      <c r="E814" s="23"/>
      <c r="F814" s="272"/>
      <c r="G814" s="272"/>
      <c r="J814" s="24"/>
      <c r="L814" s="24"/>
      <c r="M814" s="23"/>
      <c r="N814" s="24"/>
      <c r="O814" s="24"/>
      <c r="P814" s="24"/>
      <c r="Q814" s="24"/>
    </row>
    <row r="815" spans="2:17" ht="12.75">
      <c r="B815" s="23"/>
      <c r="C815" s="24"/>
      <c r="E815" s="23"/>
      <c r="F815" s="272"/>
      <c r="G815" s="272"/>
      <c r="J815" s="24"/>
      <c r="L815" s="24"/>
      <c r="M815" s="23"/>
      <c r="N815" s="24"/>
      <c r="O815" s="24"/>
      <c r="P815" s="24"/>
      <c r="Q815" s="24"/>
    </row>
    <row r="816" spans="2:17" ht="12.75">
      <c r="B816" s="23"/>
      <c r="C816" s="24"/>
      <c r="E816" s="23"/>
      <c r="F816" s="272"/>
      <c r="G816" s="272"/>
      <c r="J816" s="24"/>
      <c r="L816" s="24"/>
      <c r="M816" s="23"/>
      <c r="N816" s="24"/>
      <c r="O816" s="24"/>
      <c r="P816" s="24"/>
      <c r="Q816" s="24"/>
    </row>
    <row r="817" spans="2:17" ht="12.75">
      <c r="B817" s="23"/>
      <c r="C817" s="24"/>
      <c r="E817" s="23"/>
      <c r="F817" s="272"/>
      <c r="G817" s="272"/>
      <c r="J817" s="24"/>
      <c r="L817" s="24"/>
      <c r="M817" s="23"/>
      <c r="N817" s="24"/>
      <c r="O817" s="24"/>
      <c r="P817" s="24"/>
      <c r="Q817" s="24"/>
    </row>
    <row r="818" spans="2:17" ht="12.75">
      <c r="B818" s="23"/>
      <c r="C818" s="24"/>
      <c r="E818" s="23"/>
      <c r="F818" s="272"/>
      <c r="G818" s="272"/>
      <c r="J818" s="24"/>
      <c r="L818" s="24"/>
      <c r="M818" s="23"/>
      <c r="N818" s="24"/>
      <c r="O818" s="24"/>
      <c r="P818" s="24"/>
      <c r="Q818" s="24"/>
    </row>
    <row r="819" spans="2:17" ht="12.75">
      <c r="B819" s="23"/>
      <c r="C819" s="24"/>
      <c r="E819" s="23"/>
      <c r="F819" s="272"/>
      <c r="G819" s="272"/>
      <c r="J819" s="24"/>
      <c r="L819" s="24"/>
      <c r="M819" s="23"/>
      <c r="N819" s="24"/>
      <c r="O819" s="24"/>
      <c r="P819" s="24"/>
      <c r="Q819" s="24"/>
    </row>
    <row r="820" spans="2:17" ht="12.75">
      <c r="B820" s="23"/>
      <c r="C820" s="24"/>
      <c r="E820" s="23"/>
      <c r="F820" s="272"/>
      <c r="G820" s="272"/>
      <c r="J820" s="24"/>
      <c r="L820" s="24"/>
      <c r="M820" s="23"/>
      <c r="N820" s="24"/>
      <c r="O820" s="24"/>
      <c r="P820" s="24"/>
      <c r="Q820" s="24"/>
    </row>
    <row r="821" spans="2:17" ht="12.75">
      <c r="B821" s="23"/>
      <c r="C821" s="24"/>
      <c r="E821" s="23"/>
      <c r="F821" s="272"/>
      <c r="G821" s="272"/>
      <c r="J821" s="24"/>
      <c r="L821" s="24"/>
      <c r="M821" s="23"/>
      <c r="N821" s="24"/>
      <c r="O821" s="24"/>
      <c r="P821" s="24"/>
      <c r="Q821" s="24"/>
    </row>
    <row r="822" spans="2:17" ht="12.75">
      <c r="B822" s="23"/>
      <c r="C822" s="24"/>
      <c r="E822" s="23"/>
      <c r="F822" s="272"/>
      <c r="G822" s="272"/>
      <c r="J822" s="24"/>
      <c r="L822" s="24"/>
      <c r="M822" s="23"/>
      <c r="N822" s="24"/>
      <c r="O822" s="24"/>
      <c r="P822" s="24"/>
      <c r="Q822" s="24"/>
    </row>
    <row r="823" spans="2:17" ht="12.75">
      <c r="B823" s="23"/>
      <c r="C823" s="24"/>
      <c r="E823" s="23"/>
      <c r="F823" s="272"/>
      <c r="G823" s="272"/>
      <c r="J823" s="24"/>
      <c r="L823" s="24"/>
      <c r="M823" s="23"/>
      <c r="N823" s="24"/>
      <c r="O823" s="24"/>
      <c r="P823" s="24"/>
      <c r="Q823" s="24"/>
    </row>
    <row r="824" spans="2:17" ht="12.75">
      <c r="B824" s="23"/>
      <c r="C824" s="24"/>
      <c r="E824" s="23"/>
      <c r="F824" s="272"/>
      <c r="G824" s="272"/>
      <c r="J824" s="24"/>
      <c r="L824" s="24"/>
      <c r="M824" s="23"/>
      <c r="N824" s="24"/>
      <c r="O824" s="24"/>
      <c r="P824" s="24"/>
      <c r="Q824" s="24"/>
    </row>
    <row r="825" spans="2:17" ht="12.75">
      <c r="B825" s="23"/>
      <c r="C825" s="24"/>
      <c r="E825" s="23"/>
      <c r="F825" s="272"/>
      <c r="G825" s="272"/>
      <c r="J825" s="24"/>
      <c r="L825" s="24"/>
      <c r="M825" s="23"/>
      <c r="N825" s="24"/>
      <c r="O825" s="24"/>
      <c r="P825" s="24"/>
      <c r="Q825" s="24"/>
    </row>
    <row r="826" spans="2:17" ht="12.75">
      <c r="B826" s="23"/>
      <c r="C826" s="24"/>
      <c r="E826" s="23"/>
      <c r="F826" s="272"/>
      <c r="G826" s="272"/>
      <c r="J826" s="24"/>
      <c r="L826" s="24"/>
      <c r="M826" s="23"/>
      <c r="N826" s="24"/>
      <c r="O826" s="24"/>
      <c r="P826" s="24"/>
      <c r="Q826" s="24"/>
    </row>
    <row r="827" spans="2:17" ht="12.75">
      <c r="B827" s="23"/>
      <c r="C827" s="24"/>
      <c r="E827" s="23"/>
      <c r="F827" s="272"/>
      <c r="G827" s="272"/>
      <c r="J827" s="24"/>
      <c r="L827" s="24"/>
      <c r="M827" s="23"/>
      <c r="N827" s="24"/>
      <c r="O827" s="24"/>
      <c r="P827" s="24"/>
      <c r="Q827" s="24"/>
    </row>
    <row r="828" spans="2:17" ht="12.75">
      <c r="B828" s="23"/>
      <c r="C828" s="24"/>
      <c r="E828" s="23"/>
      <c r="F828" s="272"/>
      <c r="G828" s="272"/>
      <c r="J828" s="24"/>
      <c r="L828" s="24"/>
      <c r="M828" s="23"/>
      <c r="N828" s="24"/>
      <c r="O828" s="24"/>
      <c r="P828" s="24"/>
      <c r="Q828" s="24"/>
    </row>
    <row r="829" spans="2:17" ht="12.75">
      <c r="B829" s="23"/>
      <c r="C829" s="24"/>
      <c r="E829" s="23"/>
      <c r="F829" s="272"/>
      <c r="G829" s="272"/>
      <c r="J829" s="24"/>
      <c r="L829" s="24"/>
      <c r="M829" s="23"/>
      <c r="N829" s="24"/>
      <c r="O829" s="24"/>
      <c r="P829" s="24"/>
      <c r="Q829" s="24"/>
    </row>
    <row r="830" spans="2:17" ht="12.75">
      <c r="B830" s="23"/>
      <c r="C830" s="24"/>
      <c r="E830" s="23"/>
      <c r="F830" s="272"/>
      <c r="G830" s="272"/>
      <c r="J830" s="24"/>
      <c r="L830" s="24"/>
      <c r="M830" s="23"/>
      <c r="N830" s="24"/>
      <c r="O830" s="24"/>
      <c r="P830" s="24"/>
      <c r="Q830" s="24"/>
    </row>
    <row r="831" spans="2:17" ht="12.75">
      <c r="B831" s="23"/>
      <c r="C831" s="24"/>
      <c r="E831" s="23"/>
      <c r="F831" s="272"/>
      <c r="G831" s="272"/>
      <c r="J831" s="24"/>
      <c r="L831" s="24"/>
      <c r="M831" s="23"/>
      <c r="N831" s="24"/>
      <c r="O831" s="24"/>
      <c r="P831" s="24"/>
      <c r="Q831" s="24"/>
    </row>
    <row r="832" spans="2:17" ht="12.75">
      <c r="B832" s="23"/>
      <c r="C832" s="24"/>
      <c r="E832" s="23"/>
      <c r="F832" s="272"/>
      <c r="G832" s="272"/>
      <c r="J832" s="24"/>
      <c r="L832" s="24"/>
      <c r="M832" s="23"/>
      <c r="N832" s="24"/>
      <c r="O832" s="24"/>
      <c r="P832" s="24"/>
      <c r="Q832" s="24"/>
    </row>
    <row r="833" spans="2:17" ht="12.75">
      <c r="B833" s="23"/>
      <c r="C833" s="24"/>
      <c r="E833" s="23"/>
      <c r="F833" s="272"/>
      <c r="G833" s="272"/>
      <c r="J833" s="24"/>
      <c r="L833" s="24"/>
      <c r="M833" s="23"/>
      <c r="N833" s="24"/>
      <c r="O833" s="24"/>
      <c r="P833" s="24"/>
      <c r="Q833" s="24"/>
    </row>
    <row r="834" spans="2:17" ht="12.75">
      <c r="B834" s="23"/>
      <c r="C834" s="24"/>
      <c r="E834" s="23"/>
      <c r="F834" s="272"/>
      <c r="G834" s="272"/>
      <c r="J834" s="24"/>
      <c r="L834" s="24"/>
      <c r="M834" s="23"/>
      <c r="N834" s="24"/>
      <c r="O834" s="24"/>
      <c r="P834" s="24"/>
      <c r="Q834" s="24"/>
    </row>
    <row r="835" spans="2:17" ht="12.75">
      <c r="B835" s="23"/>
      <c r="C835" s="24"/>
      <c r="E835" s="23"/>
      <c r="F835" s="272"/>
      <c r="G835" s="272"/>
      <c r="J835" s="24"/>
      <c r="L835" s="24"/>
      <c r="M835" s="23"/>
      <c r="N835" s="24"/>
      <c r="O835" s="24"/>
      <c r="P835" s="24"/>
      <c r="Q835" s="24"/>
    </row>
    <row r="836" spans="2:17" ht="12.75">
      <c r="B836" s="23"/>
      <c r="C836" s="24"/>
      <c r="E836" s="23"/>
      <c r="F836" s="272"/>
      <c r="G836" s="272"/>
      <c r="J836" s="24"/>
      <c r="L836" s="24"/>
      <c r="M836" s="23"/>
      <c r="N836" s="24"/>
      <c r="O836" s="24"/>
      <c r="P836" s="24"/>
      <c r="Q836" s="24"/>
    </row>
    <row r="837" spans="2:17" ht="12.75">
      <c r="B837" s="23"/>
      <c r="C837" s="24"/>
      <c r="E837" s="23"/>
      <c r="F837" s="272"/>
      <c r="G837" s="272"/>
      <c r="J837" s="24"/>
      <c r="L837" s="24"/>
      <c r="M837" s="23"/>
      <c r="N837" s="24"/>
      <c r="O837" s="24"/>
      <c r="P837" s="24"/>
      <c r="Q837" s="24"/>
    </row>
    <row r="838" spans="2:17" ht="12.75">
      <c r="B838" s="23"/>
      <c r="C838" s="24"/>
      <c r="E838" s="23"/>
      <c r="F838" s="272"/>
      <c r="G838" s="272"/>
      <c r="J838" s="24"/>
      <c r="L838" s="24"/>
      <c r="M838" s="23"/>
      <c r="N838" s="24"/>
      <c r="O838" s="24"/>
      <c r="P838" s="24"/>
      <c r="Q838" s="24"/>
    </row>
    <row r="839" spans="2:17" ht="12.75">
      <c r="B839" s="23"/>
      <c r="C839" s="24"/>
      <c r="E839" s="23"/>
      <c r="F839" s="272"/>
      <c r="G839" s="272"/>
      <c r="J839" s="24"/>
      <c r="L839" s="24"/>
      <c r="M839" s="23"/>
      <c r="N839" s="24"/>
      <c r="O839" s="24"/>
      <c r="P839" s="24"/>
      <c r="Q839" s="24"/>
    </row>
    <row r="840" spans="2:17" ht="12.75">
      <c r="B840" s="23"/>
      <c r="C840" s="24"/>
      <c r="E840" s="23"/>
      <c r="F840" s="272"/>
      <c r="G840" s="272"/>
      <c r="J840" s="24"/>
      <c r="L840" s="24"/>
      <c r="M840" s="23"/>
      <c r="N840" s="24"/>
      <c r="O840" s="24"/>
      <c r="P840" s="24"/>
      <c r="Q840" s="24"/>
    </row>
    <row r="841" spans="2:17" ht="12.75">
      <c r="B841" s="23"/>
      <c r="C841" s="24"/>
      <c r="E841" s="23"/>
      <c r="F841" s="272"/>
      <c r="G841" s="272"/>
      <c r="J841" s="24"/>
      <c r="L841" s="24"/>
      <c r="M841" s="23"/>
      <c r="N841" s="24"/>
      <c r="O841" s="24"/>
      <c r="P841" s="24"/>
      <c r="Q841" s="24"/>
    </row>
    <row r="842" spans="2:17" ht="12.75">
      <c r="B842" s="23"/>
      <c r="C842" s="24"/>
      <c r="E842" s="23"/>
      <c r="F842" s="272"/>
      <c r="G842" s="272"/>
      <c r="J842" s="24"/>
      <c r="L842" s="24"/>
      <c r="M842" s="23"/>
      <c r="N842" s="24"/>
      <c r="O842" s="24"/>
      <c r="P842" s="24"/>
      <c r="Q842" s="24"/>
    </row>
    <row r="843" spans="2:17" ht="12.75">
      <c r="B843" s="23"/>
      <c r="C843" s="24"/>
      <c r="E843" s="23"/>
      <c r="F843" s="272"/>
      <c r="G843" s="272"/>
      <c r="J843" s="24"/>
      <c r="L843" s="24"/>
      <c r="M843" s="23"/>
      <c r="N843" s="24"/>
      <c r="O843" s="24"/>
      <c r="P843" s="24"/>
      <c r="Q843" s="24"/>
    </row>
    <row r="844" spans="2:17" ht="12.75">
      <c r="B844" s="23"/>
      <c r="C844" s="24"/>
      <c r="E844" s="23"/>
      <c r="F844" s="272"/>
      <c r="G844" s="272"/>
      <c r="J844" s="24"/>
      <c r="L844" s="24"/>
      <c r="M844" s="23"/>
      <c r="N844" s="24"/>
      <c r="O844" s="24"/>
      <c r="P844" s="24"/>
      <c r="Q844" s="24"/>
    </row>
    <row r="845" spans="2:17" ht="12.75">
      <c r="B845" s="23"/>
      <c r="C845" s="24"/>
      <c r="E845" s="23"/>
      <c r="F845" s="272"/>
      <c r="G845" s="272"/>
      <c r="J845" s="24"/>
      <c r="L845" s="24"/>
      <c r="M845" s="23"/>
      <c r="N845" s="24"/>
      <c r="O845" s="24"/>
      <c r="P845" s="24"/>
      <c r="Q845" s="24"/>
    </row>
    <row r="846" spans="2:17" ht="12.75">
      <c r="B846" s="23"/>
      <c r="C846" s="24"/>
      <c r="E846" s="23"/>
      <c r="F846" s="272"/>
      <c r="G846" s="272"/>
      <c r="J846" s="24"/>
      <c r="L846" s="24"/>
      <c r="M846" s="23"/>
      <c r="N846" s="24"/>
      <c r="O846" s="24"/>
      <c r="P846" s="24"/>
      <c r="Q846" s="24"/>
    </row>
    <row r="847" spans="2:17" ht="12.75">
      <c r="B847" s="23"/>
      <c r="C847" s="24"/>
      <c r="E847" s="23"/>
      <c r="F847" s="272"/>
      <c r="G847" s="272"/>
      <c r="J847" s="24"/>
      <c r="L847" s="24"/>
      <c r="M847" s="23"/>
      <c r="N847" s="24"/>
      <c r="O847" s="24"/>
      <c r="P847" s="24"/>
      <c r="Q847" s="24"/>
    </row>
    <row r="848" spans="2:17" ht="12.75">
      <c r="B848" s="23"/>
      <c r="C848" s="24"/>
      <c r="E848" s="23"/>
      <c r="F848" s="272"/>
      <c r="G848" s="272"/>
      <c r="J848" s="24"/>
      <c r="L848" s="24"/>
      <c r="M848" s="23"/>
      <c r="N848" s="24"/>
      <c r="O848" s="24"/>
      <c r="P848" s="24"/>
      <c r="Q848" s="24"/>
    </row>
    <row r="849" spans="2:17" ht="12.75">
      <c r="B849" s="23"/>
      <c r="C849" s="24"/>
      <c r="E849" s="23"/>
      <c r="F849" s="272"/>
      <c r="G849" s="272"/>
      <c r="J849" s="24"/>
      <c r="L849" s="24"/>
      <c r="M849" s="23"/>
      <c r="N849" s="24"/>
      <c r="O849" s="24"/>
      <c r="P849" s="24"/>
      <c r="Q849" s="24"/>
    </row>
    <row r="850" spans="2:17" ht="12.75">
      <c r="B850" s="23"/>
      <c r="C850" s="24"/>
      <c r="E850" s="23"/>
      <c r="F850" s="272"/>
      <c r="G850" s="272"/>
      <c r="J850" s="24"/>
      <c r="L850" s="24"/>
      <c r="M850" s="23"/>
      <c r="N850" s="24"/>
      <c r="O850" s="24"/>
      <c r="P850" s="24"/>
      <c r="Q850" s="24"/>
    </row>
    <row r="851" spans="2:17" ht="12.75">
      <c r="B851" s="23"/>
      <c r="C851" s="24"/>
      <c r="E851" s="23"/>
      <c r="F851" s="272"/>
      <c r="G851" s="272"/>
      <c r="J851" s="24"/>
      <c r="L851" s="24"/>
      <c r="M851" s="23"/>
      <c r="N851" s="24"/>
      <c r="O851" s="24"/>
      <c r="P851" s="24"/>
      <c r="Q851" s="24"/>
    </row>
    <row r="852" spans="2:17" ht="12.75">
      <c r="B852" s="23"/>
      <c r="C852" s="24"/>
      <c r="E852" s="23"/>
      <c r="F852" s="272"/>
      <c r="G852" s="272"/>
      <c r="J852" s="24"/>
      <c r="L852" s="24"/>
      <c r="M852" s="23"/>
      <c r="N852" s="24"/>
      <c r="O852" s="24"/>
      <c r="P852" s="24"/>
      <c r="Q852" s="24"/>
    </row>
    <row r="853" spans="2:17" ht="12.75">
      <c r="B853" s="23"/>
      <c r="C853" s="24"/>
      <c r="E853" s="23"/>
      <c r="F853" s="272"/>
      <c r="G853" s="272"/>
      <c r="J853" s="24"/>
      <c r="L853" s="24"/>
      <c r="M853" s="23"/>
      <c r="N853" s="24"/>
      <c r="O853" s="24"/>
      <c r="P853" s="24"/>
      <c r="Q853" s="24"/>
    </row>
    <row r="854" spans="2:17" ht="12.75">
      <c r="B854" s="23"/>
      <c r="C854" s="24"/>
      <c r="E854" s="23"/>
      <c r="F854" s="272"/>
      <c r="G854" s="272"/>
      <c r="J854" s="24"/>
      <c r="L854" s="24"/>
      <c r="M854" s="23"/>
      <c r="N854" s="24"/>
      <c r="O854" s="24"/>
      <c r="P854" s="24"/>
      <c r="Q854" s="24"/>
    </row>
    <row r="855" spans="2:17" ht="12.75">
      <c r="B855" s="23"/>
      <c r="C855" s="24"/>
      <c r="E855" s="23"/>
      <c r="F855" s="272"/>
      <c r="G855" s="272"/>
      <c r="J855" s="24"/>
      <c r="L855" s="24"/>
      <c r="M855" s="23"/>
      <c r="N855" s="24"/>
      <c r="O855" s="24"/>
      <c r="P855" s="24"/>
      <c r="Q855" s="24"/>
    </row>
    <row r="856" spans="2:17" ht="12.75">
      <c r="B856" s="23"/>
      <c r="C856" s="24"/>
      <c r="E856" s="23"/>
      <c r="F856" s="272"/>
      <c r="G856" s="272"/>
      <c r="J856" s="24"/>
      <c r="L856" s="24"/>
      <c r="M856" s="23"/>
      <c r="N856" s="24"/>
      <c r="O856" s="24"/>
      <c r="P856" s="24"/>
      <c r="Q856" s="24"/>
    </row>
    <row r="857" spans="2:17" ht="12.75">
      <c r="B857" s="23"/>
      <c r="C857" s="24"/>
      <c r="E857" s="23"/>
      <c r="F857" s="272"/>
      <c r="G857" s="272"/>
      <c r="J857" s="24"/>
      <c r="L857" s="24"/>
      <c r="M857" s="23"/>
      <c r="N857" s="24"/>
      <c r="O857" s="24"/>
      <c r="P857" s="24"/>
      <c r="Q857" s="24"/>
    </row>
    <row r="858" spans="2:17" ht="12.75">
      <c r="B858" s="23"/>
      <c r="C858" s="24"/>
      <c r="E858" s="23"/>
      <c r="F858" s="272"/>
      <c r="G858" s="272"/>
      <c r="J858" s="24"/>
      <c r="L858" s="24"/>
      <c r="M858" s="23"/>
      <c r="N858" s="24"/>
      <c r="O858" s="24"/>
      <c r="P858" s="24"/>
      <c r="Q858" s="24"/>
    </row>
    <row r="859" spans="2:17" ht="12.75">
      <c r="B859" s="23"/>
      <c r="C859" s="24"/>
      <c r="E859" s="23"/>
      <c r="F859" s="272"/>
      <c r="G859" s="272"/>
      <c r="J859" s="24"/>
      <c r="L859" s="24"/>
      <c r="M859" s="23"/>
      <c r="N859" s="24"/>
      <c r="O859" s="24"/>
      <c r="P859" s="24"/>
      <c r="Q859" s="24"/>
    </row>
    <row r="860" spans="2:17" ht="12.75">
      <c r="B860" s="23"/>
      <c r="C860" s="24"/>
      <c r="E860" s="23"/>
      <c r="F860" s="272"/>
      <c r="G860" s="272"/>
      <c r="J860" s="24"/>
      <c r="L860" s="24"/>
      <c r="M860" s="23"/>
      <c r="N860" s="24"/>
      <c r="O860" s="24"/>
      <c r="P860" s="24"/>
      <c r="Q860" s="24"/>
    </row>
    <row r="861" spans="2:17" ht="12.75">
      <c r="B861" s="23"/>
      <c r="C861" s="24"/>
      <c r="E861" s="23"/>
      <c r="F861" s="272"/>
      <c r="G861" s="272"/>
      <c r="J861" s="24"/>
      <c r="L861" s="24"/>
      <c r="M861" s="23"/>
      <c r="N861" s="24"/>
      <c r="O861" s="24"/>
      <c r="P861" s="24"/>
      <c r="Q861" s="24"/>
    </row>
    <row r="862" spans="2:17" ht="12.75">
      <c r="B862" s="23"/>
      <c r="C862" s="24"/>
      <c r="E862" s="23"/>
      <c r="F862" s="272"/>
      <c r="G862" s="272"/>
      <c r="J862" s="24"/>
      <c r="L862" s="24"/>
      <c r="M862" s="23"/>
      <c r="N862" s="24"/>
      <c r="O862" s="24"/>
      <c r="P862" s="24"/>
      <c r="Q862" s="24"/>
    </row>
    <row r="863" spans="2:17" ht="12.75">
      <c r="B863" s="23"/>
      <c r="C863" s="24"/>
      <c r="E863" s="23"/>
      <c r="F863" s="272"/>
      <c r="G863" s="272"/>
      <c r="J863" s="24"/>
      <c r="L863" s="24"/>
      <c r="M863" s="23"/>
      <c r="N863" s="24"/>
      <c r="O863" s="24"/>
      <c r="P863" s="24"/>
      <c r="Q863" s="24"/>
    </row>
    <row r="864" spans="2:17" ht="12.75">
      <c r="B864" s="23"/>
      <c r="C864" s="24"/>
      <c r="E864" s="23"/>
      <c r="F864" s="272"/>
      <c r="G864" s="272"/>
      <c r="J864" s="24"/>
      <c r="L864" s="24"/>
      <c r="M864" s="23"/>
      <c r="N864" s="24"/>
      <c r="O864" s="24"/>
      <c r="P864" s="24"/>
      <c r="Q864" s="24"/>
    </row>
    <row r="865" spans="2:17" ht="12.75">
      <c r="B865" s="23"/>
      <c r="C865" s="24"/>
      <c r="E865" s="23"/>
      <c r="F865" s="272"/>
      <c r="G865" s="272"/>
      <c r="J865" s="24"/>
      <c r="L865" s="24"/>
      <c r="M865" s="23"/>
      <c r="N865" s="24"/>
      <c r="O865" s="24"/>
      <c r="P865" s="24"/>
      <c r="Q865" s="24"/>
    </row>
    <row r="866" spans="2:17" ht="12.75">
      <c r="B866" s="23"/>
      <c r="C866" s="24"/>
      <c r="E866" s="23"/>
      <c r="F866" s="272"/>
      <c r="G866" s="272"/>
      <c r="J866" s="24"/>
      <c r="L866" s="24"/>
      <c r="M866" s="23"/>
      <c r="N866" s="24"/>
      <c r="O866" s="24"/>
      <c r="P866" s="24"/>
      <c r="Q866" s="24"/>
    </row>
    <row r="867" spans="2:17" ht="12.75">
      <c r="B867" s="23"/>
      <c r="C867" s="24"/>
      <c r="E867" s="23"/>
      <c r="F867" s="272"/>
      <c r="G867" s="272"/>
      <c r="J867" s="24"/>
      <c r="L867" s="24"/>
      <c r="M867" s="23"/>
      <c r="N867" s="24"/>
      <c r="O867" s="24"/>
      <c r="P867" s="24"/>
      <c r="Q867" s="24"/>
    </row>
    <row r="868" spans="2:17" ht="12.75">
      <c r="B868" s="23"/>
      <c r="C868" s="24"/>
      <c r="E868" s="23"/>
      <c r="F868" s="272"/>
      <c r="G868" s="272"/>
      <c r="J868" s="24"/>
      <c r="L868" s="24"/>
      <c r="M868" s="23"/>
      <c r="N868" s="24"/>
      <c r="O868" s="24"/>
      <c r="P868" s="24"/>
      <c r="Q868" s="24"/>
    </row>
    <row r="869" spans="2:17" ht="12.75">
      <c r="B869" s="23"/>
      <c r="C869" s="24"/>
      <c r="E869" s="23"/>
      <c r="F869" s="272"/>
      <c r="G869" s="272"/>
      <c r="J869" s="24"/>
      <c r="L869" s="24"/>
      <c r="M869" s="23"/>
      <c r="N869" s="24"/>
      <c r="O869" s="24"/>
      <c r="P869" s="24"/>
      <c r="Q869" s="24"/>
    </row>
    <row r="870" spans="2:17" ht="12.75">
      <c r="B870" s="23"/>
      <c r="C870" s="24"/>
      <c r="E870" s="23"/>
      <c r="F870" s="272"/>
      <c r="G870" s="272"/>
      <c r="J870" s="24"/>
      <c r="L870" s="24"/>
      <c r="M870" s="23"/>
      <c r="N870" s="24"/>
      <c r="O870" s="24"/>
      <c r="P870" s="24"/>
      <c r="Q870" s="24"/>
    </row>
    <row r="871" spans="2:17" ht="12.75">
      <c r="B871" s="23"/>
      <c r="C871" s="24"/>
      <c r="E871" s="23"/>
      <c r="F871" s="272"/>
      <c r="G871" s="272"/>
      <c r="J871" s="24"/>
      <c r="L871" s="24"/>
      <c r="M871" s="23"/>
      <c r="N871" s="24"/>
      <c r="O871" s="24"/>
      <c r="P871" s="24"/>
      <c r="Q871" s="24"/>
    </row>
    <row r="872" spans="2:17" ht="12.75">
      <c r="B872" s="23"/>
      <c r="C872" s="24"/>
      <c r="E872" s="23"/>
      <c r="F872" s="272"/>
      <c r="G872" s="272"/>
      <c r="J872" s="24"/>
      <c r="L872" s="24"/>
      <c r="M872" s="23"/>
      <c r="N872" s="24"/>
      <c r="O872" s="24"/>
      <c r="P872" s="24"/>
      <c r="Q872" s="24"/>
    </row>
    <row r="873" spans="2:17" ht="12.75">
      <c r="B873" s="23"/>
      <c r="C873" s="24"/>
      <c r="E873" s="23"/>
      <c r="F873" s="272"/>
      <c r="G873" s="272"/>
      <c r="J873" s="24"/>
      <c r="L873" s="24"/>
      <c r="M873" s="23"/>
      <c r="N873" s="24"/>
      <c r="O873" s="24"/>
      <c r="P873" s="24"/>
      <c r="Q873" s="24"/>
    </row>
    <row r="874" spans="2:17" ht="12.75">
      <c r="B874" s="23"/>
      <c r="C874" s="24"/>
      <c r="E874" s="23"/>
      <c r="F874" s="272"/>
      <c r="G874" s="272"/>
      <c r="J874" s="24"/>
      <c r="L874" s="24"/>
      <c r="M874" s="23"/>
      <c r="N874" s="24"/>
      <c r="O874" s="24"/>
      <c r="P874" s="24"/>
      <c r="Q874" s="24"/>
    </row>
    <row r="875" spans="2:17" ht="12.75">
      <c r="B875" s="23"/>
      <c r="C875" s="24"/>
      <c r="E875" s="23"/>
      <c r="F875" s="272"/>
      <c r="G875" s="272"/>
      <c r="J875" s="24"/>
      <c r="L875" s="24"/>
      <c r="M875" s="23"/>
      <c r="N875" s="24"/>
      <c r="O875" s="24"/>
      <c r="P875" s="24"/>
      <c r="Q875" s="24"/>
    </row>
    <row r="876" spans="2:17" ht="12.75">
      <c r="B876" s="23"/>
      <c r="C876" s="24"/>
      <c r="E876" s="23"/>
      <c r="F876" s="272"/>
      <c r="G876" s="272"/>
      <c r="J876" s="24"/>
      <c r="L876" s="24"/>
      <c r="M876" s="23"/>
      <c r="N876" s="24"/>
      <c r="O876" s="24"/>
      <c r="P876" s="24"/>
      <c r="Q876" s="24"/>
    </row>
    <row r="877" spans="2:17" ht="12.75">
      <c r="B877" s="23"/>
      <c r="C877" s="24"/>
      <c r="E877" s="23"/>
      <c r="F877" s="272"/>
      <c r="G877" s="272"/>
      <c r="J877" s="24"/>
      <c r="L877" s="24"/>
      <c r="M877" s="23"/>
      <c r="N877" s="24"/>
      <c r="O877" s="24"/>
      <c r="P877" s="24"/>
      <c r="Q877" s="24"/>
    </row>
    <row r="878" spans="2:17" ht="12.75">
      <c r="B878" s="23"/>
      <c r="C878" s="24"/>
      <c r="E878" s="23"/>
      <c r="F878" s="272"/>
      <c r="G878" s="272"/>
      <c r="J878" s="24"/>
      <c r="L878" s="24"/>
      <c r="M878" s="23"/>
      <c r="N878" s="24"/>
      <c r="O878" s="24"/>
      <c r="P878" s="24"/>
      <c r="Q878" s="24"/>
    </row>
    <row r="879" spans="2:17" ht="12.75">
      <c r="B879" s="23"/>
      <c r="C879" s="24"/>
      <c r="E879" s="23"/>
      <c r="F879" s="272"/>
      <c r="G879" s="272"/>
      <c r="J879" s="24"/>
      <c r="L879" s="24"/>
      <c r="M879" s="23"/>
      <c r="N879" s="24"/>
      <c r="O879" s="24"/>
      <c r="P879" s="24"/>
      <c r="Q879" s="24"/>
    </row>
    <row r="880" spans="2:17" ht="12.75">
      <c r="B880" s="23"/>
      <c r="C880" s="24"/>
      <c r="E880" s="23"/>
      <c r="F880" s="272"/>
      <c r="G880" s="272"/>
      <c r="J880" s="24"/>
      <c r="L880" s="24"/>
      <c r="M880" s="23"/>
      <c r="N880" s="24"/>
      <c r="O880" s="24"/>
      <c r="P880" s="24"/>
      <c r="Q880" s="24"/>
    </row>
    <row r="881" spans="2:17" ht="12.75">
      <c r="B881" s="23"/>
      <c r="C881" s="24"/>
      <c r="E881" s="23"/>
      <c r="F881" s="272"/>
      <c r="G881" s="272"/>
      <c r="J881" s="24"/>
      <c r="L881" s="24"/>
      <c r="M881" s="23"/>
      <c r="N881" s="24"/>
      <c r="O881" s="24"/>
      <c r="P881" s="24"/>
      <c r="Q881" s="24"/>
    </row>
    <row r="882" spans="2:17" ht="12.75">
      <c r="B882" s="23"/>
      <c r="C882" s="24"/>
      <c r="E882" s="23"/>
      <c r="F882" s="272"/>
      <c r="G882" s="272"/>
      <c r="J882" s="24"/>
      <c r="L882" s="24"/>
      <c r="M882" s="23"/>
      <c r="N882" s="24"/>
      <c r="O882" s="24"/>
      <c r="P882" s="24"/>
      <c r="Q882" s="24"/>
    </row>
    <row r="883" spans="2:17" ht="12.75">
      <c r="B883" s="23"/>
      <c r="C883" s="24"/>
      <c r="E883" s="23"/>
      <c r="F883" s="272"/>
      <c r="G883" s="272"/>
      <c r="J883" s="24"/>
      <c r="L883" s="24"/>
      <c r="M883" s="23"/>
      <c r="N883" s="24"/>
      <c r="O883" s="24"/>
      <c r="P883" s="24"/>
      <c r="Q883" s="24"/>
    </row>
    <row r="884" spans="2:17" ht="12.75">
      <c r="B884" s="23"/>
      <c r="C884" s="24"/>
      <c r="E884" s="23"/>
      <c r="F884" s="272"/>
      <c r="G884" s="272"/>
      <c r="J884" s="24"/>
      <c r="L884" s="24"/>
      <c r="M884" s="23"/>
      <c r="N884" s="24"/>
      <c r="O884" s="24"/>
      <c r="P884" s="24"/>
      <c r="Q884" s="24"/>
    </row>
    <row r="885" spans="2:17" ht="12.75">
      <c r="B885" s="23"/>
      <c r="C885" s="24"/>
      <c r="E885" s="23"/>
      <c r="F885" s="272"/>
      <c r="G885" s="272"/>
      <c r="J885" s="24"/>
      <c r="L885" s="24"/>
      <c r="M885" s="23"/>
      <c r="N885" s="24"/>
      <c r="O885" s="24"/>
      <c r="P885" s="24"/>
      <c r="Q885" s="24"/>
    </row>
    <row r="886" spans="2:17" ht="12.75">
      <c r="B886" s="23"/>
      <c r="C886" s="24"/>
      <c r="E886" s="23"/>
      <c r="F886" s="272"/>
      <c r="G886" s="272"/>
      <c r="J886" s="24"/>
      <c r="L886" s="24"/>
      <c r="M886" s="23"/>
      <c r="N886" s="24"/>
      <c r="O886" s="24"/>
      <c r="P886" s="24"/>
      <c r="Q886" s="24"/>
    </row>
    <row r="887" spans="2:17" ht="12.75">
      <c r="B887" s="23"/>
      <c r="C887" s="24"/>
      <c r="E887" s="23"/>
      <c r="F887" s="272"/>
      <c r="G887" s="272"/>
      <c r="J887" s="24"/>
      <c r="L887" s="24"/>
      <c r="M887" s="23"/>
      <c r="N887" s="24"/>
      <c r="O887" s="24"/>
      <c r="P887" s="24"/>
      <c r="Q887" s="24"/>
    </row>
    <row r="888" spans="2:17" ht="12.75">
      <c r="B888" s="23"/>
      <c r="C888" s="24"/>
      <c r="E888" s="23"/>
      <c r="F888" s="272"/>
      <c r="G888" s="272"/>
      <c r="J888" s="24"/>
      <c r="L888" s="24"/>
      <c r="M888" s="23"/>
      <c r="N888" s="24"/>
      <c r="O888" s="24"/>
      <c r="P888" s="24"/>
      <c r="Q888" s="24"/>
    </row>
    <row r="889" spans="2:17" ht="12.75">
      <c r="B889" s="23"/>
      <c r="C889" s="24"/>
      <c r="E889" s="23"/>
      <c r="F889" s="272"/>
      <c r="G889" s="272"/>
      <c r="J889" s="24"/>
      <c r="L889" s="24"/>
      <c r="M889" s="23"/>
      <c r="N889" s="24"/>
      <c r="O889" s="24"/>
      <c r="P889" s="24"/>
      <c r="Q889" s="24"/>
    </row>
    <row r="890" spans="2:17" ht="12.75">
      <c r="B890" s="23"/>
      <c r="C890" s="24"/>
      <c r="E890" s="23"/>
      <c r="F890" s="272"/>
      <c r="G890" s="272"/>
      <c r="J890" s="24"/>
      <c r="L890" s="24"/>
      <c r="M890" s="23"/>
      <c r="N890" s="24"/>
      <c r="O890" s="24"/>
      <c r="P890" s="24"/>
      <c r="Q890" s="24"/>
    </row>
    <row r="891" spans="2:17" ht="12.75">
      <c r="B891" s="23"/>
      <c r="C891" s="24"/>
      <c r="E891" s="23"/>
      <c r="F891" s="272"/>
      <c r="G891" s="272"/>
      <c r="J891" s="24"/>
      <c r="L891" s="24"/>
      <c r="M891" s="23"/>
      <c r="N891" s="24"/>
      <c r="O891" s="24"/>
      <c r="P891" s="24"/>
      <c r="Q891" s="24"/>
    </row>
    <row r="892" spans="2:17" ht="12.75">
      <c r="B892" s="23"/>
      <c r="C892" s="24"/>
      <c r="E892" s="23"/>
      <c r="F892" s="272"/>
      <c r="G892" s="272"/>
      <c r="J892" s="24"/>
      <c r="L892" s="24"/>
      <c r="M892" s="23"/>
      <c r="N892" s="24"/>
      <c r="O892" s="24"/>
      <c r="P892" s="24"/>
      <c r="Q892" s="24"/>
    </row>
    <row r="893" spans="2:17" ht="12.75">
      <c r="B893" s="23"/>
      <c r="C893" s="24"/>
      <c r="E893" s="23"/>
      <c r="F893" s="272"/>
      <c r="G893" s="272"/>
      <c r="J893" s="24"/>
      <c r="L893" s="24"/>
      <c r="M893" s="23"/>
      <c r="N893" s="24"/>
      <c r="O893" s="24"/>
      <c r="P893" s="24"/>
      <c r="Q893" s="24"/>
    </row>
    <row r="894" spans="2:17" ht="12.75">
      <c r="B894" s="23"/>
      <c r="C894" s="24"/>
      <c r="E894" s="23"/>
      <c r="F894" s="272"/>
      <c r="G894" s="272"/>
      <c r="J894" s="24"/>
      <c r="L894" s="24"/>
      <c r="M894" s="23"/>
      <c r="N894" s="24"/>
      <c r="O894" s="24"/>
      <c r="P894" s="24"/>
      <c r="Q894" s="24"/>
    </row>
    <row r="895" spans="2:17" ht="12.75">
      <c r="B895" s="23"/>
      <c r="C895" s="24"/>
      <c r="E895" s="23"/>
      <c r="F895" s="272"/>
      <c r="G895" s="272"/>
      <c r="J895" s="24"/>
      <c r="L895" s="24"/>
      <c r="M895" s="23"/>
      <c r="N895" s="24"/>
      <c r="O895" s="24"/>
      <c r="P895" s="24"/>
      <c r="Q895" s="24"/>
    </row>
    <row r="896" spans="2:17" ht="12.75">
      <c r="B896" s="23"/>
      <c r="C896" s="24"/>
      <c r="E896" s="23"/>
      <c r="F896" s="272"/>
      <c r="G896" s="272"/>
      <c r="J896" s="24"/>
      <c r="L896" s="24"/>
      <c r="M896" s="23"/>
      <c r="N896" s="24"/>
      <c r="O896" s="24"/>
      <c r="P896" s="24"/>
      <c r="Q896" s="24"/>
    </row>
    <row r="897" spans="2:17" ht="12.75">
      <c r="B897" s="23"/>
      <c r="C897" s="24"/>
      <c r="E897" s="23"/>
      <c r="F897" s="272"/>
      <c r="G897" s="272"/>
      <c r="J897" s="24"/>
      <c r="L897" s="24"/>
      <c r="M897" s="23"/>
      <c r="N897" s="24"/>
      <c r="O897" s="24"/>
      <c r="P897" s="24"/>
      <c r="Q897" s="24"/>
    </row>
    <row r="898" spans="2:17" ht="12.75">
      <c r="B898" s="23"/>
      <c r="C898" s="24"/>
      <c r="E898" s="23"/>
      <c r="F898" s="272"/>
      <c r="G898" s="272"/>
      <c r="J898" s="24"/>
      <c r="L898" s="24"/>
      <c r="M898" s="23"/>
      <c r="N898" s="24"/>
      <c r="O898" s="24"/>
      <c r="P898" s="24"/>
      <c r="Q898" s="24"/>
    </row>
    <row r="899" spans="2:17" ht="12.75">
      <c r="B899" s="23"/>
      <c r="C899" s="24"/>
      <c r="E899" s="23"/>
      <c r="F899" s="272"/>
      <c r="G899" s="272"/>
      <c r="J899" s="24"/>
      <c r="L899" s="24"/>
      <c r="M899" s="23"/>
      <c r="N899" s="24"/>
      <c r="O899" s="24"/>
      <c r="P899" s="24"/>
      <c r="Q899" s="24"/>
    </row>
    <row r="900" spans="2:17" ht="12.75">
      <c r="B900" s="23"/>
      <c r="C900" s="24"/>
      <c r="E900" s="23"/>
      <c r="F900" s="272"/>
      <c r="G900" s="272"/>
      <c r="J900" s="24"/>
      <c r="L900" s="24"/>
      <c r="M900" s="23"/>
      <c r="N900" s="24"/>
      <c r="O900" s="24"/>
      <c r="P900" s="24"/>
      <c r="Q900" s="24"/>
    </row>
    <row r="901" spans="2:17" ht="12.75">
      <c r="B901" s="23"/>
      <c r="C901" s="24"/>
      <c r="E901" s="23"/>
      <c r="F901" s="272"/>
      <c r="G901" s="272"/>
      <c r="J901" s="24"/>
      <c r="L901" s="24"/>
      <c r="M901" s="23"/>
      <c r="N901" s="24"/>
      <c r="O901" s="24"/>
      <c r="P901" s="24"/>
      <c r="Q901" s="24"/>
    </row>
    <row r="902" spans="2:17" ht="12.75">
      <c r="B902" s="23"/>
      <c r="C902" s="24"/>
      <c r="E902" s="23"/>
      <c r="F902" s="272"/>
      <c r="G902" s="272"/>
      <c r="J902" s="24"/>
      <c r="L902" s="24"/>
      <c r="M902" s="23"/>
      <c r="N902" s="24"/>
      <c r="O902" s="24"/>
      <c r="P902" s="24"/>
      <c r="Q902" s="24"/>
    </row>
    <row r="903" spans="2:17" ht="12.75">
      <c r="B903" s="23"/>
      <c r="C903" s="24"/>
      <c r="E903" s="23"/>
      <c r="F903" s="272"/>
      <c r="G903" s="272"/>
      <c r="J903" s="24"/>
      <c r="L903" s="24"/>
      <c r="M903" s="23"/>
      <c r="N903" s="24"/>
      <c r="O903" s="24"/>
      <c r="P903" s="24"/>
      <c r="Q903" s="24"/>
    </row>
    <row r="904" spans="2:17" ht="12.75">
      <c r="B904" s="23"/>
      <c r="C904" s="24"/>
      <c r="E904" s="23"/>
      <c r="F904" s="272"/>
      <c r="G904" s="272"/>
      <c r="J904" s="24"/>
      <c r="L904" s="24"/>
      <c r="M904" s="23"/>
      <c r="N904" s="24"/>
      <c r="O904" s="24"/>
      <c r="P904" s="24"/>
      <c r="Q904" s="24"/>
    </row>
    <row r="905" spans="2:17" ht="12.75">
      <c r="B905" s="23"/>
      <c r="C905" s="24"/>
      <c r="E905" s="23"/>
      <c r="F905" s="272"/>
      <c r="G905" s="272"/>
      <c r="J905" s="24"/>
      <c r="L905" s="24"/>
      <c r="M905" s="23"/>
      <c r="N905" s="24"/>
      <c r="O905" s="24"/>
      <c r="P905" s="24"/>
      <c r="Q905" s="24"/>
    </row>
    <row r="906" spans="2:17" ht="12.75">
      <c r="B906" s="23"/>
      <c r="C906" s="24"/>
      <c r="E906" s="23"/>
      <c r="F906" s="272"/>
      <c r="G906" s="272"/>
      <c r="J906" s="24"/>
      <c r="L906" s="24"/>
      <c r="M906" s="23"/>
      <c r="N906" s="24"/>
      <c r="O906" s="24"/>
      <c r="P906" s="24"/>
      <c r="Q906" s="24"/>
    </row>
    <row r="907" spans="2:17" ht="12.75">
      <c r="B907" s="23"/>
      <c r="C907" s="24"/>
      <c r="E907" s="23"/>
      <c r="F907" s="272"/>
      <c r="G907" s="272"/>
      <c r="J907" s="24"/>
      <c r="L907" s="24"/>
      <c r="M907" s="23"/>
      <c r="N907" s="24"/>
      <c r="O907" s="24"/>
      <c r="P907" s="24"/>
      <c r="Q907" s="24"/>
    </row>
    <row r="908" spans="2:17" ht="12.75">
      <c r="B908" s="23"/>
      <c r="C908" s="24"/>
      <c r="E908" s="23"/>
      <c r="F908" s="272"/>
      <c r="G908" s="272"/>
      <c r="J908" s="24"/>
      <c r="L908" s="24"/>
      <c r="M908" s="23"/>
      <c r="N908" s="24"/>
      <c r="O908" s="24"/>
      <c r="P908" s="24"/>
      <c r="Q908" s="24"/>
    </row>
    <row r="909" spans="2:17" ht="12.75">
      <c r="B909" s="23"/>
      <c r="C909" s="24"/>
      <c r="E909" s="23"/>
      <c r="F909" s="272"/>
      <c r="G909" s="272"/>
      <c r="J909" s="24"/>
      <c r="L909" s="24"/>
      <c r="M909" s="23"/>
      <c r="N909" s="24"/>
      <c r="O909" s="24"/>
      <c r="P909" s="24"/>
      <c r="Q909" s="24"/>
    </row>
    <row r="910" spans="2:17" ht="12.75">
      <c r="B910" s="23"/>
      <c r="C910" s="24"/>
      <c r="E910" s="23"/>
      <c r="F910" s="272"/>
      <c r="G910" s="272"/>
      <c r="J910" s="24"/>
      <c r="L910" s="24"/>
      <c r="M910" s="23"/>
      <c r="N910" s="24"/>
      <c r="O910" s="24"/>
      <c r="P910" s="24"/>
      <c r="Q910" s="24"/>
    </row>
    <row r="911" spans="2:17" ht="12.75">
      <c r="B911" s="23"/>
      <c r="C911" s="24"/>
      <c r="E911" s="23"/>
      <c r="F911" s="272"/>
      <c r="G911" s="272"/>
      <c r="J911" s="24"/>
      <c r="L911" s="24"/>
      <c r="M911" s="23"/>
      <c r="N911" s="24"/>
      <c r="O911" s="24"/>
      <c r="P911" s="24"/>
      <c r="Q911" s="24"/>
    </row>
    <row r="912" spans="2:17" ht="12.75">
      <c r="B912" s="23"/>
      <c r="C912" s="24"/>
      <c r="E912" s="23"/>
      <c r="F912" s="272"/>
      <c r="G912" s="272"/>
      <c r="J912" s="24"/>
      <c r="L912" s="24"/>
      <c r="M912" s="23"/>
      <c r="N912" s="24"/>
      <c r="O912" s="24"/>
      <c r="P912" s="24"/>
      <c r="Q912" s="24"/>
    </row>
    <row r="913" spans="2:17" ht="12.75">
      <c r="B913" s="23"/>
      <c r="C913" s="24"/>
      <c r="E913" s="23"/>
      <c r="F913" s="272"/>
      <c r="G913" s="272"/>
      <c r="J913" s="24"/>
      <c r="L913" s="24"/>
      <c r="M913" s="23"/>
      <c r="N913" s="24"/>
      <c r="O913" s="24"/>
      <c r="P913" s="24"/>
      <c r="Q913" s="24"/>
    </row>
    <row r="914" spans="2:17" ht="12.75">
      <c r="B914" s="23"/>
      <c r="C914" s="24"/>
      <c r="E914" s="23"/>
      <c r="F914" s="272"/>
      <c r="G914" s="272"/>
      <c r="J914" s="24"/>
      <c r="L914" s="24"/>
      <c r="M914" s="23"/>
      <c r="N914" s="24"/>
      <c r="O914" s="24"/>
      <c r="P914" s="24"/>
      <c r="Q914" s="24"/>
    </row>
    <row r="915" spans="2:17" ht="12.75">
      <c r="B915" s="23"/>
      <c r="C915" s="24"/>
      <c r="E915" s="23"/>
      <c r="F915" s="272"/>
      <c r="G915" s="272"/>
      <c r="J915" s="24"/>
      <c r="L915" s="24"/>
      <c r="M915" s="23"/>
      <c r="N915" s="24"/>
      <c r="O915" s="24"/>
      <c r="P915" s="24"/>
      <c r="Q915" s="24"/>
    </row>
    <row r="916" spans="2:17" ht="12.75">
      <c r="B916" s="23"/>
      <c r="C916" s="24"/>
      <c r="E916" s="23"/>
      <c r="F916" s="272"/>
      <c r="G916" s="272"/>
      <c r="J916" s="24"/>
      <c r="L916" s="24"/>
      <c r="M916" s="23"/>
      <c r="N916" s="24"/>
      <c r="O916" s="24"/>
      <c r="P916" s="24"/>
      <c r="Q916" s="24"/>
    </row>
    <row r="917" spans="2:17" ht="12.75">
      <c r="B917" s="23"/>
      <c r="C917" s="24"/>
      <c r="E917" s="23"/>
      <c r="F917" s="272"/>
      <c r="G917" s="272"/>
      <c r="J917" s="24"/>
      <c r="L917" s="24"/>
      <c r="M917" s="23"/>
      <c r="N917" s="24"/>
      <c r="O917" s="24"/>
      <c r="P917" s="24"/>
      <c r="Q917" s="24"/>
    </row>
    <row r="918" spans="2:17" ht="12.75">
      <c r="B918" s="23"/>
      <c r="C918" s="24"/>
      <c r="E918" s="23"/>
      <c r="F918" s="272"/>
      <c r="G918" s="272"/>
      <c r="J918" s="24"/>
      <c r="L918" s="24"/>
      <c r="M918" s="23"/>
      <c r="N918" s="24"/>
      <c r="O918" s="24"/>
      <c r="P918" s="24"/>
      <c r="Q918" s="24"/>
    </row>
    <row r="919" spans="2:17" ht="12.75">
      <c r="B919" s="23"/>
      <c r="C919" s="24"/>
      <c r="E919" s="23"/>
      <c r="F919" s="272"/>
      <c r="G919" s="272"/>
      <c r="J919" s="24"/>
      <c r="L919" s="24"/>
      <c r="M919" s="23"/>
      <c r="N919" s="24"/>
      <c r="O919" s="24"/>
      <c r="P919" s="24"/>
      <c r="Q919" s="24"/>
    </row>
    <row r="920" spans="2:17" ht="12.75">
      <c r="B920" s="23"/>
      <c r="C920" s="24"/>
      <c r="E920" s="23"/>
      <c r="F920" s="272"/>
      <c r="G920" s="272"/>
      <c r="J920" s="24"/>
      <c r="L920" s="24"/>
      <c r="M920" s="23"/>
      <c r="N920" s="24"/>
      <c r="O920" s="24"/>
      <c r="P920" s="24"/>
      <c r="Q920" s="24"/>
    </row>
    <row r="921" spans="2:17" ht="12.75">
      <c r="B921" s="23"/>
      <c r="C921" s="24"/>
      <c r="E921" s="23"/>
      <c r="F921" s="272"/>
      <c r="G921" s="272"/>
      <c r="J921" s="24"/>
      <c r="L921" s="24"/>
      <c r="M921" s="23"/>
      <c r="N921" s="24"/>
      <c r="O921" s="24"/>
      <c r="P921" s="24"/>
      <c r="Q921" s="24"/>
    </row>
    <row r="922" spans="2:17" ht="12.75">
      <c r="B922" s="23"/>
      <c r="C922" s="24"/>
      <c r="E922" s="23"/>
      <c r="F922" s="272"/>
      <c r="G922" s="272"/>
      <c r="J922" s="24"/>
      <c r="L922" s="24"/>
      <c r="M922" s="23"/>
      <c r="N922" s="24"/>
      <c r="O922" s="24"/>
      <c r="P922" s="24"/>
      <c r="Q922" s="24"/>
    </row>
    <row r="923" spans="2:17" ht="12.75">
      <c r="B923" s="23"/>
      <c r="C923" s="24"/>
      <c r="E923" s="23"/>
      <c r="F923" s="272"/>
      <c r="G923" s="272"/>
      <c r="J923" s="24"/>
      <c r="L923" s="24"/>
      <c r="M923" s="23"/>
      <c r="N923" s="24"/>
      <c r="O923" s="24"/>
      <c r="P923" s="24"/>
      <c r="Q923" s="24"/>
    </row>
    <row r="924" spans="2:17" ht="12.75">
      <c r="B924" s="23"/>
      <c r="C924" s="24"/>
      <c r="E924" s="23"/>
      <c r="F924" s="272"/>
      <c r="G924" s="272"/>
      <c r="J924" s="24"/>
      <c r="L924" s="24"/>
      <c r="M924" s="23"/>
      <c r="N924" s="24"/>
      <c r="O924" s="24"/>
      <c r="P924" s="24"/>
      <c r="Q924" s="24"/>
    </row>
    <row r="925" spans="2:17" ht="12.75">
      <c r="B925" s="23"/>
      <c r="C925" s="24"/>
      <c r="E925" s="23"/>
      <c r="F925" s="272"/>
      <c r="G925" s="272"/>
      <c r="J925" s="24"/>
      <c r="L925" s="24"/>
      <c r="M925" s="23"/>
      <c r="N925" s="24"/>
      <c r="O925" s="24"/>
      <c r="P925" s="24"/>
      <c r="Q925" s="24"/>
    </row>
    <row r="926" spans="2:17" ht="12.75">
      <c r="B926" s="23"/>
      <c r="C926" s="24"/>
      <c r="E926" s="23"/>
      <c r="F926" s="272"/>
      <c r="G926" s="272"/>
      <c r="J926" s="24"/>
      <c r="L926" s="24"/>
      <c r="M926" s="23"/>
      <c r="N926" s="24"/>
      <c r="O926" s="24"/>
      <c r="P926" s="24"/>
      <c r="Q926" s="24"/>
    </row>
    <row r="927" spans="2:17" ht="12.75">
      <c r="B927" s="23"/>
      <c r="C927" s="24"/>
      <c r="E927" s="23"/>
      <c r="F927" s="272"/>
      <c r="G927" s="272"/>
      <c r="J927" s="24"/>
      <c r="L927" s="24"/>
      <c r="M927" s="23"/>
      <c r="N927" s="24"/>
      <c r="O927" s="24"/>
      <c r="P927" s="24"/>
      <c r="Q927" s="24"/>
    </row>
    <row r="928" spans="2:17" ht="12.75">
      <c r="B928" s="23"/>
      <c r="C928" s="24"/>
      <c r="E928" s="23"/>
      <c r="F928" s="272"/>
      <c r="G928" s="272"/>
      <c r="J928" s="24"/>
      <c r="L928" s="24"/>
      <c r="M928" s="23"/>
      <c r="N928" s="24"/>
      <c r="O928" s="24"/>
      <c r="P928" s="24"/>
      <c r="Q928" s="24"/>
    </row>
    <row r="929" spans="2:17" ht="12.75">
      <c r="B929" s="23"/>
      <c r="C929" s="24"/>
      <c r="E929" s="23"/>
      <c r="F929" s="272"/>
      <c r="G929" s="272"/>
      <c r="J929" s="24"/>
      <c r="L929" s="24"/>
      <c r="M929" s="23"/>
      <c r="N929" s="24"/>
      <c r="O929" s="24"/>
      <c r="P929" s="24"/>
      <c r="Q929" s="24"/>
    </row>
    <row r="930" spans="2:17" ht="12.75">
      <c r="B930" s="23"/>
      <c r="C930" s="24"/>
      <c r="E930" s="23"/>
      <c r="F930" s="272"/>
      <c r="G930" s="272"/>
      <c r="J930" s="24"/>
      <c r="L930" s="24"/>
      <c r="M930" s="23"/>
      <c r="N930" s="24"/>
      <c r="O930" s="24"/>
      <c r="P930" s="24"/>
      <c r="Q930" s="24"/>
    </row>
    <row r="931" spans="2:17" ht="12.75">
      <c r="B931" s="23"/>
      <c r="C931" s="24"/>
      <c r="E931" s="23"/>
      <c r="F931" s="272"/>
      <c r="G931" s="272"/>
      <c r="J931" s="24"/>
      <c r="L931" s="24"/>
      <c r="M931" s="23"/>
      <c r="N931" s="24"/>
      <c r="O931" s="24"/>
      <c r="P931" s="24"/>
      <c r="Q931" s="24"/>
    </row>
    <row r="932" spans="2:17" ht="12.75">
      <c r="B932" s="23"/>
      <c r="C932" s="24"/>
      <c r="E932" s="23"/>
      <c r="F932" s="272"/>
      <c r="G932" s="272"/>
      <c r="J932" s="24"/>
      <c r="L932" s="24"/>
      <c r="M932" s="23"/>
      <c r="N932" s="24"/>
      <c r="O932" s="24"/>
      <c r="P932" s="24"/>
      <c r="Q932" s="24"/>
    </row>
    <row r="933" spans="2:17" ht="12.75">
      <c r="B933" s="23"/>
      <c r="C933" s="24"/>
      <c r="E933" s="23"/>
      <c r="F933" s="272"/>
      <c r="G933" s="272"/>
      <c r="J933" s="24"/>
      <c r="L933" s="24"/>
      <c r="M933" s="23"/>
      <c r="N933" s="24"/>
      <c r="O933" s="24"/>
      <c r="P933" s="24"/>
      <c r="Q933" s="24"/>
    </row>
    <row r="934" spans="2:17" ht="12.75">
      <c r="B934" s="23"/>
      <c r="C934" s="24"/>
      <c r="E934" s="23"/>
      <c r="F934" s="272"/>
      <c r="G934" s="272"/>
      <c r="J934" s="24"/>
      <c r="L934" s="24"/>
      <c r="M934" s="23"/>
      <c r="N934" s="24"/>
      <c r="O934" s="24"/>
      <c r="P934" s="24"/>
      <c r="Q934" s="24"/>
    </row>
    <row r="935" spans="2:17" ht="12.75">
      <c r="B935" s="23"/>
      <c r="C935" s="24"/>
      <c r="E935" s="23"/>
      <c r="F935" s="272"/>
      <c r="G935" s="272"/>
      <c r="J935" s="24"/>
      <c r="L935" s="24"/>
      <c r="M935" s="23"/>
      <c r="N935" s="24"/>
      <c r="O935" s="24"/>
      <c r="P935" s="24"/>
      <c r="Q935" s="24"/>
    </row>
    <row r="936" spans="2:17" ht="12.75">
      <c r="B936" s="23"/>
      <c r="C936" s="24"/>
      <c r="E936" s="23"/>
      <c r="F936" s="272"/>
      <c r="G936" s="272"/>
      <c r="J936" s="24"/>
      <c r="L936" s="24"/>
      <c r="M936" s="23"/>
      <c r="N936" s="24"/>
      <c r="O936" s="24"/>
      <c r="P936" s="24"/>
      <c r="Q936" s="24"/>
    </row>
    <row r="937" spans="2:17" ht="12.75">
      <c r="B937" s="23"/>
      <c r="C937" s="24"/>
      <c r="E937" s="23"/>
      <c r="F937" s="272"/>
      <c r="G937" s="272"/>
      <c r="J937" s="24"/>
      <c r="L937" s="24"/>
      <c r="M937" s="23"/>
      <c r="N937" s="24"/>
      <c r="O937" s="24"/>
      <c r="P937" s="24"/>
      <c r="Q937" s="24"/>
    </row>
    <row r="938" spans="2:17" ht="12.75">
      <c r="B938" s="23"/>
      <c r="C938" s="24"/>
      <c r="E938" s="23"/>
      <c r="F938" s="272"/>
      <c r="G938" s="272"/>
      <c r="J938" s="24"/>
      <c r="L938" s="24"/>
      <c r="M938" s="23"/>
      <c r="N938" s="24"/>
      <c r="O938" s="24"/>
      <c r="P938" s="24"/>
      <c r="Q938" s="24"/>
    </row>
    <row r="939" spans="2:17" ht="12.75">
      <c r="B939" s="23"/>
      <c r="C939" s="24"/>
      <c r="E939" s="23"/>
      <c r="F939" s="272"/>
      <c r="G939" s="272"/>
      <c r="J939" s="24"/>
      <c r="L939" s="24"/>
      <c r="M939" s="23"/>
      <c r="N939" s="24"/>
      <c r="O939" s="24"/>
      <c r="P939" s="24"/>
      <c r="Q939" s="24"/>
    </row>
    <row r="940" spans="2:17" ht="12.75">
      <c r="B940" s="23"/>
      <c r="C940" s="24"/>
      <c r="E940" s="23"/>
      <c r="F940" s="272"/>
      <c r="G940" s="272"/>
      <c r="J940" s="24"/>
      <c r="L940" s="24"/>
      <c r="M940" s="23"/>
      <c r="N940" s="24"/>
      <c r="O940" s="24"/>
      <c r="P940" s="24"/>
      <c r="Q940" s="24"/>
    </row>
    <row r="941" spans="2:17" ht="12.75">
      <c r="B941" s="23"/>
      <c r="C941" s="24"/>
      <c r="E941" s="23"/>
      <c r="F941" s="272"/>
      <c r="G941" s="272"/>
      <c r="J941" s="24"/>
      <c r="L941" s="24"/>
      <c r="M941" s="23"/>
      <c r="N941" s="24"/>
      <c r="O941" s="24"/>
      <c r="P941" s="24"/>
      <c r="Q941" s="24"/>
    </row>
    <row r="942" spans="2:17" ht="12.75">
      <c r="B942" s="23"/>
      <c r="C942" s="24"/>
      <c r="E942" s="23"/>
      <c r="F942" s="272"/>
      <c r="G942" s="272"/>
      <c r="J942" s="24"/>
      <c r="L942" s="24"/>
      <c r="M942" s="23"/>
      <c r="N942" s="24"/>
      <c r="O942" s="24"/>
      <c r="P942" s="24"/>
      <c r="Q942" s="24"/>
    </row>
    <row r="943" spans="2:17" ht="12.75">
      <c r="B943" s="23"/>
      <c r="C943" s="24"/>
      <c r="E943" s="23"/>
      <c r="F943" s="272"/>
      <c r="G943" s="272"/>
      <c r="J943" s="24"/>
      <c r="L943" s="24"/>
      <c r="M943" s="23"/>
      <c r="N943" s="24"/>
      <c r="O943" s="24"/>
      <c r="P943" s="24"/>
      <c r="Q943" s="24"/>
    </row>
    <row r="944" spans="2:17" ht="12.75">
      <c r="B944" s="23"/>
      <c r="C944" s="24"/>
      <c r="E944" s="23"/>
      <c r="F944" s="272"/>
      <c r="G944" s="272"/>
      <c r="J944" s="24"/>
      <c r="L944" s="24"/>
      <c r="M944" s="23"/>
      <c r="N944" s="24"/>
      <c r="O944" s="24"/>
      <c r="P944" s="24"/>
      <c r="Q944" s="24"/>
    </row>
    <row r="945" spans="2:17" ht="12.75">
      <c r="B945" s="23"/>
      <c r="C945" s="24"/>
      <c r="E945" s="23"/>
      <c r="F945" s="272"/>
      <c r="G945" s="272"/>
      <c r="J945" s="24"/>
      <c r="L945" s="24"/>
      <c r="M945" s="23"/>
      <c r="N945" s="24"/>
      <c r="O945" s="24"/>
      <c r="P945" s="24"/>
      <c r="Q945" s="24"/>
    </row>
    <row r="946" spans="2:17" ht="12.75">
      <c r="B946" s="23"/>
      <c r="C946" s="24"/>
      <c r="E946" s="23"/>
      <c r="F946" s="272"/>
      <c r="G946" s="272"/>
      <c r="J946" s="24"/>
      <c r="L946" s="24"/>
      <c r="M946" s="23"/>
      <c r="N946" s="24"/>
      <c r="O946" s="24"/>
      <c r="P946" s="24"/>
      <c r="Q946" s="24"/>
    </row>
    <row r="947" spans="2:17" ht="12.75">
      <c r="B947" s="23"/>
      <c r="C947" s="24"/>
      <c r="E947" s="23"/>
      <c r="F947" s="272"/>
      <c r="G947" s="272"/>
      <c r="J947" s="24"/>
      <c r="L947" s="24"/>
      <c r="M947" s="23"/>
      <c r="N947" s="24"/>
      <c r="O947" s="24"/>
      <c r="P947" s="24"/>
      <c r="Q947" s="24"/>
    </row>
    <row r="948" spans="2:17" ht="12.75">
      <c r="B948" s="23"/>
      <c r="C948" s="24"/>
      <c r="E948" s="23"/>
      <c r="F948" s="272"/>
      <c r="G948" s="272"/>
      <c r="J948" s="24"/>
      <c r="L948" s="24"/>
      <c r="M948" s="23"/>
      <c r="N948" s="24"/>
      <c r="O948" s="24"/>
      <c r="P948" s="24"/>
      <c r="Q948" s="24"/>
    </row>
    <row r="949" spans="2:17" ht="12.75">
      <c r="B949" s="23"/>
      <c r="C949" s="24"/>
      <c r="E949" s="23"/>
      <c r="F949" s="272"/>
      <c r="G949" s="272"/>
      <c r="J949" s="24"/>
      <c r="L949" s="24"/>
      <c r="M949" s="23"/>
      <c r="N949" s="24"/>
      <c r="O949" s="24"/>
      <c r="P949" s="24"/>
      <c r="Q949" s="24"/>
    </row>
    <row r="950" spans="2:17" ht="12.75">
      <c r="B950" s="23"/>
      <c r="C950" s="24"/>
      <c r="E950" s="23"/>
      <c r="F950" s="272"/>
      <c r="G950" s="272"/>
      <c r="J950" s="24"/>
      <c r="L950" s="24"/>
      <c r="M950" s="23"/>
      <c r="N950" s="24"/>
      <c r="O950" s="24"/>
      <c r="P950" s="24"/>
      <c r="Q950" s="24"/>
    </row>
    <row r="951" spans="2:17" ht="12.75">
      <c r="B951" s="23"/>
      <c r="C951" s="24"/>
      <c r="E951" s="23"/>
      <c r="F951" s="272"/>
      <c r="G951" s="272"/>
      <c r="J951" s="24"/>
      <c r="L951" s="24"/>
      <c r="M951" s="23"/>
      <c r="N951" s="24"/>
      <c r="O951" s="24"/>
      <c r="P951" s="24"/>
      <c r="Q951" s="24"/>
    </row>
    <row r="952" spans="2:17" ht="12.75">
      <c r="B952" s="23"/>
      <c r="C952" s="24"/>
      <c r="E952" s="23"/>
      <c r="F952" s="272"/>
      <c r="G952" s="272"/>
      <c r="J952" s="24"/>
      <c r="L952" s="24"/>
      <c r="M952" s="23"/>
      <c r="N952" s="24"/>
      <c r="O952" s="24"/>
      <c r="P952" s="24"/>
      <c r="Q952" s="24"/>
    </row>
    <row r="953" spans="2:17" ht="12.75">
      <c r="B953" s="23"/>
      <c r="C953" s="24"/>
      <c r="E953" s="23"/>
      <c r="F953" s="272"/>
      <c r="G953" s="272"/>
      <c r="J953" s="24"/>
      <c r="L953" s="24"/>
      <c r="M953" s="23"/>
      <c r="N953" s="24"/>
      <c r="O953" s="24"/>
      <c r="P953" s="24"/>
      <c r="Q953" s="24"/>
    </row>
    <row r="954" spans="2:17" ht="12.75">
      <c r="B954" s="23"/>
      <c r="C954" s="24"/>
      <c r="E954" s="23"/>
      <c r="F954" s="272"/>
      <c r="G954" s="272"/>
      <c r="J954" s="24"/>
      <c r="L954" s="24"/>
      <c r="M954" s="23"/>
      <c r="N954" s="24"/>
      <c r="O954" s="24"/>
      <c r="P954" s="24"/>
      <c r="Q954" s="24"/>
    </row>
    <row r="955" spans="2:17" ht="12.75">
      <c r="B955" s="23"/>
      <c r="C955" s="24"/>
      <c r="E955" s="23"/>
      <c r="F955" s="272"/>
      <c r="G955" s="272"/>
      <c r="J955" s="24"/>
      <c r="L955" s="24"/>
      <c r="M955" s="23"/>
      <c r="N955" s="24"/>
      <c r="O955" s="24"/>
      <c r="P955" s="24"/>
      <c r="Q955" s="24"/>
    </row>
    <row r="956" spans="2:17" ht="12.75">
      <c r="B956" s="23"/>
      <c r="C956" s="24"/>
      <c r="E956" s="23"/>
      <c r="F956" s="272"/>
      <c r="G956" s="272"/>
      <c r="J956" s="24"/>
      <c r="L956" s="24"/>
      <c r="M956" s="23"/>
      <c r="N956" s="24"/>
      <c r="O956" s="24"/>
      <c r="P956" s="24"/>
      <c r="Q956" s="24"/>
    </row>
    <row r="957" spans="2:17" ht="12.75">
      <c r="B957" s="23"/>
      <c r="C957" s="24"/>
      <c r="E957" s="23"/>
      <c r="F957" s="272"/>
      <c r="G957" s="272"/>
      <c r="J957" s="24"/>
      <c r="L957" s="24"/>
      <c r="M957" s="23"/>
      <c r="N957" s="24"/>
      <c r="O957" s="24"/>
      <c r="P957" s="24"/>
      <c r="Q957" s="24"/>
    </row>
    <row r="958" spans="2:17" ht="12.75">
      <c r="B958" s="23"/>
      <c r="C958" s="24"/>
      <c r="E958" s="23"/>
      <c r="F958" s="272"/>
      <c r="G958" s="272"/>
      <c r="J958" s="24"/>
      <c r="L958" s="24"/>
      <c r="M958" s="23"/>
      <c r="N958" s="24"/>
      <c r="O958" s="24"/>
      <c r="P958" s="24"/>
      <c r="Q958" s="24"/>
    </row>
    <row r="959" spans="2:17" ht="12.75">
      <c r="B959" s="23"/>
      <c r="C959" s="24"/>
      <c r="E959" s="23"/>
      <c r="F959" s="272"/>
      <c r="G959" s="272"/>
      <c r="J959" s="24"/>
      <c r="L959" s="24"/>
      <c r="M959" s="23"/>
      <c r="N959" s="24"/>
      <c r="O959" s="24"/>
      <c r="P959" s="24"/>
      <c r="Q959" s="24"/>
    </row>
    <row r="960" spans="2:17" ht="12.75">
      <c r="B960" s="23"/>
      <c r="C960" s="24"/>
      <c r="E960" s="23"/>
      <c r="F960" s="272"/>
      <c r="G960" s="272"/>
      <c r="J960" s="24"/>
      <c r="L960" s="24"/>
      <c r="M960" s="23"/>
      <c r="N960" s="24"/>
      <c r="O960" s="24"/>
      <c r="P960" s="24"/>
      <c r="Q960" s="24"/>
    </row>
    <row r="961" spans="2:17" ht="12.75">
      <c r="B961" s="23"/>
      <c r="C961" s="24"/>
      <c r="E961" s="23"/>
      <c r="F961" s="272"/>
      <c r="G961" s="272"/>
      <c r="J961" s="24"/>
      <c r="L961" s="24"/>
      <c r="M961" s="23"/>
      <c r="N961" s="24"/>
      <c r="O961" s="24"/>
      <c r="P961" s="24"/>
      <c r="Q961" s="24"/>
    </row>
    <row r="962" spans="2:17" ht="12.75">
      <c r="B962" s="23"/>
      <c r="C962" s="24"/>
      <c r="E962" s="23"/>
      <c r="F962" s="272"/>
      <c r="G962" s="272"/>
      <c r="J962" s="24"/>
      <c r="L962" s="24"/>
      <c r="M962" s="23"/>
      <c r="N962" s="24"/>
      <c r="O962" s="24"/>
      <c r="P962" s="24"/>
      <c r="Q962" s="24"/>
    </row>
    <row r="963" spans="2:17" ht="12.75">
      <c r="B963" s="23"/>
      <c r="C963" s="24"/>
      <c r="E963" s="23"/>
      <c r="F963" s="272"/>
      <c r="G963" s="272"/>
      <c r="J963" s="24"/>
      <c r="L963" s="24"/>
      <c r="M963" s="23"/>
      <c r="N963" s="24"/>
      <c r="O963" s="24"/>
      <c r="P963" s="24"/>
      <c r="Q963" s="24"/>
    </row>
  </sheetData>
  <autoFilter ref="A2:AA2" xr:uid="{DC497690-968A-4BD1-8111-413008C5EF74}"/>
  <dataValidations count="1">
    <dataValidation type="list" allowBlank="1" showErrorMessage="1" sqref="H27 H3:H25" xr:uid="{3AFD9C05-AD0F-4EF4-8EB0-A3B9F75DF7DA}">
      <formula1>"Open,Inprogress,Closed"</formula1>
    </dataValidation>
  </dataValidations>
  <pageMargins left="0" right="0" top="0" bottom="0" header="0" footer="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6AABB-0FFC-45BD-83D2-2BB6D5752586}">
  <sheetPr>
    <outlinePr summaryBelow="0" summaryRight="0"/>
  </sheetPr>
  <dimension ref="A3:Z15"/>
  <sheetViews>
    <sheetView workbookViewId="0">
      <selection activeCell="F15" sqref="F15"/>
    </sheetView>
  </sheetViews>
  <sheetFormatPr defaultColWidth="12.5703125" defaultRowHeight="15.75" customHeight="1"/>
  <cols>
    <col min="1" max="1" width="4.7109375" style="178" bestFit="1" customWidth="1"/>
    <col min="3" max="4" width="12.5703125" style="242"/>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73" t="s">
        <v>0</v>
      </c>
      <c r="B3" s="25" t="s">
        <v>1</v>
      </c>
      <c r="C3" s="25" t="s">
        <v>2</v>
      </c>
      <c r="D3" s="25" t="s">
        <v>4</v>
      </c>
      <c r="E3" s="26" t="s">
        <v>5</v>
      </c>
      <c r="F3" s="26" t="s">
        <v>6</v>
      </c>
      <c r="G3" s="25" t="s">
        <v>7</v>
      </c>
      <c r="H3" s="25" t="s">
        <v>9</v>
      </c>
      <c r="I3" s="25" t="s">
        <v>10</v>
      </c>
      <c r="J3" s="27" t="s">
        <v>11</v>
      </c>
      <c r="K3" s="28" t="s">
        <v>12</v>
      </c>
      <c r="L3" s="50"/>
      <c r="M3" s="50"/>
      <c r="N3" s="50"/>
      <c r="O3" s="50"/>
      <c r="P3" s="50"/>
      <c r="Q3" s="50"/>
      <c r="R3" s="50"/>
      <c r="S3" s="50"/>
      <c r="T3" s="50"/>
      <c r="U3" s="50"/>
      <c r="V3" s="50"/>
      <c r="W3" s="50"/>
      <c r="X3" s="50"/>
      <c r="Y3" s="50"/>
      <c r="Z3" s="50"/>
    </row>
    <row r="4" spans="1:26" ht="24">
      <c r="A4" s="201">
        <v>1</v>
      </c>
      <c r="B4" s="18" t="s">
        <v>74</v>
      </c>
      <c r="C4" s="12">
        <v>23714</v>
      </c>
      <c r="D4" s="12" t="s">
        <v>281</v>
      </c>
      <c r="E4" s="51" t="s">
        <v>311</v>
      </c>
      <c r="F4" s="19" t="s">
        <v>1290</v>
      </c>
      <c r="G4" s="51"/>
      <c r="H4" s="51" t="s">
        <v>315</v>
      </c>
      <c r="I4" s="51" t="s">
        <v>1184</v>
      </c>
      <c r="J4" s="51" t="s">
        <v>356</v>
      </c>
      <c r="K4" s="19"/>
      <c r="L4" s="50"/>
      <c r="M4" s="50"/>
      <c r="N4" s="50"/>
      <c r="O4" s="50"/>
      <c r="P4" s="50"/>
      <c r="Q4" s="50"/>
      <c r="R4" s="50"/>
      <c r="S4" s="50"/>
      <c r="T4" s="50"/>
      <c r="U4" s="50"/>
      <c r="V4" s="50"/>
      <c r="W4" s="50"/>
      <c r="X4" s="50"/>
      <c r="Y4" s="50"/>
      <c r="Z4" s="50"/>
    </row>
    <row r="5" spans="1:26" ht="36">
      <c r="A5" s="201">
        <v>2</v>
      </c>
      <c r="B5" s="19" t="s">
        <v>1291</v>
      </c>
      <c r="C5" s="12" t="s">
        <v>1301</v>
      </c>
      <c r="D5" s="12" t="s">
        <v>281</v>
      </c>
      <c r="E5" s="51" t="s">
        <v>311</v>
      </c>
      <c r="F5" s="19" t="s">
        <v>1260</v>
      </c>
      <c r="G5" s="18"/>
      <c r="H5" s="51" t="s">
        <v>315</v>
      </c>
      <c r="I5" s="51" t="s">
        <v>1184</v>
      </c>
      <c r="J5" s="51" t="s">
        <v>356</v>
      </c>
      <c r="K5" s="18"/>
      <c r="L5" s="50"/>
      <c r="M5" s="50"/>
      <c r="N5" s="50"/>
      <c r="O5" s="50"/>
      <c r="P5" s="50"/>
      <c r="Q5" s="50"/>
      <c r="R5" s="50"/>
      <c r="S5" s="50"/>
      <c r="T5" s="50"/>
      <c r="U5" s="50"/>
      <c r="V5" s="50"/>
      <c r="W5" s="50"/>
      <c r="X5" s="50"/>
      <c r="Y5" s="50"/>
      <c r="Z5" s="50"/>
    </row>
    <row r="6" spans="1:26" ht="36">
      <c r="A6" s="201">
        <v>3</v>
      </c>
      <c r="B6" s="19" t="s">
        <v>1291</v>
      </c>
      <c r="C6" s="12">
        <v>24037</v>
      </c>
      <c r="D6" s="101" t="s">
        <v>281</v>
      </c>
      <c r="E6" s="255" t="s">
        <v>311</v>
      </c>
      <c r="F6" s="19" t="s">
        <v>1302</v>
      </c>
      <c r="G6" s="18"/>
      <c r="H6" s="51" t="s">
        <v>315</v>
      </c>
      <c r="I6" s="51" t="s">
        <v>1184</v>
      </c>
      <c r="J6" s="51" t="s">
        <v>356</v>
      </c>
      <c r="K6" s="18"/>
      <c r="L6" s="50"/>
      <c r="M6" s="50"/>
      <c r="N6" s="50"/>
      <c r="O6" s="50"/>
      <c r="P6" s="50"/>
      <c r="Q6" s="50"/>
      <c r="R6" s="50"/>
      <c r="S6" s="50"/>
      <c r="T6" s="50"/>
      <c r="U6" s="50"/>
      <c r="V6" s="50"/>
      <c r="W6" s="50"/>
      <c r="X6" s="50"/>
      <c r="Y6" s="50"/>
      <c r="Z6" s="50"/>
    </row>
    <row r="7" spans="1:26" ht="24">
      <c r="A7" s="201">
        <v>4</v>
      </c>
      <c r="B7" s="19" t="s">
        <v>1291</v>
      </c>
      <c r="C7" s="91" t="s">
        <v>1294</v>
      </c>
      <c r="D7" s="9" t="s">
        <v>446</v>
      </c>
      <c r="E7" s="255" t="s">
        <v>311</v>
      </c>
      <c r="F7" s="19" t="s">
        <v>1261</v>
      </c>
      <c r="G7" s="18"/>
      <c r="H7" s="51" t="s">
        <v>315</v>
      </c>
      <c r="I7" s="51" t="s">
        <v>1184</v>
      </c>
      <c r="J7" s="51" t="s">
        <v>356</v>
      </c>
      <c r="K7" s="18"/>
      <c r="L7" s="50"/>
      <c r="M7" s="50"/>
      <c r="N7" s="50"/>
      <c r="O7" s="50"/>
      <c r="P7" s="50"/>
      <c r="Q7" s="50"/>
      <c r="R7" s="50"/>
      <c r="S7" s="50"/>
      <c r="T7" s="50"/>
      <c r="U7" s="50"/>
      <c r="V7" s="50"/>
      <c r="W7" s="50"/>
      <c r="X7" s="50"/>
      <c r="Y7" s="50"/>
      <c r="Z7" s="50"/>
    </row>
    <row r="8" spans="1:26" ht="36">
      <c r="A8" s="201">
        <v>5</v>
      </c>
      <c r="B8" s="273" t="s">
        <v>1291</v>
      </c>
      <c r="C8" s="151">
        <v>24026</v>
      </c>
      <c r="D8" s="17" t="s">
        <v>446</v>
      </c>
      <c r="E8" s="48" t="s">
        <v>311</v>
      </c>
      <c r="F8" s="149" t="s">
        <v>1295</v>
      </c>
      <c r="G8" s="274"/>
      <c r="H8" s="255" t="s">
        <v>315</v>
      </c>
      <c r="I8" s="255" t="s">
        <v>1184</v>
      </c>
      <c r="J8" s="255" t="s">
        <v>356</v>
      </c>
      <c r="K8" s="18"/>
      <c r="L8" s="50"/>
      <c r="M8" s="50"/>
      <c r="N8" s="50"/>
      <c r="O8" s="50"/>
      <c r="P8" s="50"/>
      <c r="Q8" s="50"/>
      <c r="R8" s="50"/>
      <c r="S8" s="50"/>
      <c r="T8" s="50"/>
      <c r="U8" s="50"/>
      <c r="V8" s="50"/>
      <c r="W8" s="50"/>
      <c r="X8" s="50"/>
      <c r="Y8" s="50"/>
      <c r="Z8" s="50"/>
    </row>
    <row r="9" spans="1:26" ht="24">
      <c r="A9" s="275">
        <v>6</v>
      </c>
      <c r="B9" s="13" t="s">
        <v>1291</v>
      </c>
      <c r="C9" s="9">
        <v>24111</v>
      </c>
      <c r="D9" s="9" t="s">
        <v>274</v>
      </c>
      <c r="E9" s="21" t="s">
        <v>311</v>
      </c>
      <c r="F9" s="13" t="s">
        <v>1256</v>
      </c>
      <c r="G9" s="21"/>
      <c r="H9" s="21" t="s">
        <v>315</v>
      </c>
      <c r="I9" s="21" t="s">
        <v>1184</v>
      </c>
      <c r="J9" s="21" t="s">
        <v>356</v>
      </c>
      <c r="K9" s="274"/>
      <c r="L9" s="50"/>
      <c r="M9" s="50"/>
      <c r="N9" s="50"/>
      <c r="O9" s="50"/>
      <c r="P9" s="50"/>
      <c r="Q9" s="50"/>
      <c r="R9" s="50"/>
      <c r="S9" s="50"/>
      <c r="T9" s="50"/>
      <c r="U9" s="50"/>
      <c r="V9" s="50"/>
      <c r="W9" s="50"/>
      <c r="X9" s="50"/>
      <c r="Y9" s="50"/>
      <c r="Z9" s="50"/>
    </row>
    <row r="10" spans="1:26" ht="24">
      <c r="A10" s="276">
        <v>7</v>
      </c>
      <c r="B10" s="13" t="s">
        <v>1291</v>
      </c>
      <c r="C10" s="111">
        <v>23660</v>
      </c>
      <c r="D10" s="9" t="s">
        <v>281</v>
      </c>
      <c r="E10" s="21" t="s">
        <v>311</v>
      </c>
      <c r="F10" s="58" t="s">
        <v>448</v>
      </c>
      <c r="G10" s="53"/>
      <c r="H10" s="21" t="s">
        <v>315</v>
      </c>
      <c r="I10" s="21" t="s">
        <v>1305</v>
      </c>
      <c r="J10" s="21" t="s">
        <v>356</v>
      </c>
      <c r="K10" s="114"/>
    </row>
    <row r="11" spans="1:26" ht="24">
      <c r="A11" s="276">
        <v>8</v>
      </c>
      <c r="B11" s="13" t="s">
        <v>1291</v>
      </c>
      <c r="C11" s="111">
        <v>24187</v>
      </c>
      <c r="D11" s="9" t="s">
        <v>446</v>
      </c>
      <c r="E11" s="21" t="s">
        <v>311</v>
      </c>
      <c r="F11" s="58" t="s">
        <v>1296</v>
      </c>
      <c r="G11" s="53"/>
      <c r="H11" s="21" t="s">
        <v>315</v>
      </c>
      <c r="I11" s="21" t="s">
        <v>1306</v>
      </c>
      <c r="J11" s="21" t="s">
        <v>356</v>
      </c>
      <c r="K11" s="114"/>
    </row>
    <row r="12" spans="1:26" ht="12.75">
      <c r="F12" s="240"/>
    </row>
    <row r="13" spans="1:26" ht="12.75">
      <c r="B13" s="243"/>
      <c r="F13" s="240"/>
    </row>
    <row r="14" spans="1:26" ht="12.75">
      <c r="B14" s="243"/>
      <c r="F14" s="240"/>
    </row>
    <row r="15" spans="1:26" ht="12.75">
      <c r="B15" s="243"/>
      <c r="F15" s="240"/>
    </row>
  </sheetData>
  <dataValidations count="5">
    <dataValidation type="list" allowBlank="1" showErrorMessage="1" sqref="E4:E11" xr:uid="{48D166C6-9D9F-4A8B-ABA0-CB9D29286474}">
      <formula1>"Bounceback,Defect,None"</formula1>
    </dataValidation>
    <dataValidation type="list" allowBlank="1" showErrorMessage="1" sqref="I4:I5 I7:I9" xr:uid="{FC0CC015-2185-4F77-8F7E-CD4C6BBEB607}">
      <formula1>"Open,Inprogress,Closed"</formula1>
    </dataValidation>
    <dataValidation type="list" allowBlank="1" showErrorMessage="1" sqref="H4:H11" xr:uid="{E91E08AB-B666-4DEF-963C-C6D0FED422BC}">
      <formula1>"Internal,External"</formula1>
    </dataValidation>
    <dataValidation type="list" allowBlank="1" showErrorMessage="1" sqref="G4:G9" xr:uid="{1B289926-5822-4A5B-B5BB-D951C10C4386}">
      <formula1>"Minor,Significant,Major"</formula1>
    </dataValidation>
    <dataValidation type="list" allowBlank="1" showErrorMessage="1" sqref="I6 I10:I11" xr:uid="{BBCA81E2-539E-4A7E-9C46-A65550E5E1A2}">
      <formula1>"Open,Inprogress,Closed, Onhold, Not Repro"</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15F26801-24E8-4B77-A8A7-14E9FA6A38C0}">
          <x14:formula1>
            <xm:f>Details!$A$2:$A$10</xm:f>
          </x14:formula1>
          <xm:sqref>J4:J11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461F6-FDED-4BC6-BE60-1463CF9AD98E}">
  <sheetPr>
    <outlinePr summaryBelow="0" summaryRight="0"/>
  </sheetPr>
  <dimension ref="A1:X959"/>
  <sheetViews>
    <sheetView showGridLines="0" workbookViewId="0">
      <pane xSplit="5" ySplit="2" topLeftCell="G3" activePane="bottomRight" state="frozen"/>
      <selection pane="bottomRight" activeCell="H8" sqref="H8"/>
      <selection pane="bottomLeft" activeCell="A3" sqref="A3"/>
      <selection pane="topRight" activeCell="F1" sqref="F1"/>
    </sheetView>
  </sheetViews>
  <sheetFormatPr defaultColWidth="12.5703125" defaultRowHeight="15.75" customHeight="1"/>
  <cols>
    <col min="1" max="1" width="5.5703125" customWidth="1"/>
    <col min="2" max="2" width="13" customWidth="1"/>
    <col min="3" max="3" width="10.28515625" customWidth="1"/>
    <col min="4" max="4" width="14.28515625" customWidth="1"/>
    <col min="5" max="5" width="53.28515625" customWidth="1"/>
    <col min="6" max="6" width="15.140625" style="178" bestFit="1" customWidth="1"/>
    <col min="7" max="7" width="12.140625" style="178" bestFit="1" customWidth="1"/>
    <col min="8" max="8" width="14.42578125" customWidth="1"/>
    <col min="9" max="9" width="12.5703125" customWidth="1"/>
    <col min="10" max="10" width="17.140625" customWidth="1"/>
    <col min="11" max="11" width="12.5703125" customWidth="1"/>
    <col min="12" max="12" width="26.85546875" customWidth="1"/>
    <col min="13" max="16" width="12.5703125" customWidth="1"/>
    <col min="17" max="17" width="46.28515625" customWidth="1"/>
    <col min="18" max="18" width="10.140625" customWidth="1"/>
    <col min="19" max="19" width="13.42578125" customWidth="1"/>
    <col min="20" max="20" width="24.7109375" customWidth="1"/>
    <col min="21" max="21" width="23.5703125" customWidth="1"/>
    <col min="22" max="22" width="30.140625" customWidth="1"/>
    <col min="23" max="23" width="9.85546875" bestFit="1" customWidth="1"/>
    <col min="24" max="24" width="42" customWidth="1"/>
  </cols>
  <sheetData>
    <row r="1" spans="1:24" ht="12.75">
      <c r="A1" s="4"/>
      <c r="B1" s="4"/>
      <c r="C1" s="4"/>
      <c r="D1" s="4"/>
      <c r="E1" s="4"/>
      <c r="F1" s="187"/>
      <c r="G1" s="187"/>
      <c r="H1" s="4"/>
      <c r="I1" s="4"/>
      <c r="J1" s="4"/>
      <c r="K1" s="4"/>
      <c r="L1" s="4"/>
      <c r="M1" s="4"/>
      <c r="N1" s="4"/>
      <c r="O1" s="4"/>
      <c r="P1" s="4"/>
      <c r="Q1" s="4"/>
      <c r="R1" s="4"/>
      <c r="S1" s="4"/>
      <c r="T1" s="4"/>
      <c r="U1" s="4"/>
      <c r="V1" s="4"/>
      <c r="W1" s="4"/>
      <c r="X1" s="5"/>
    </row>
    <row r="2" spans="1:24" ht="27">
      <c r="A2" s="188" t="s">
        <v>0</v>
      </c>
      <c r="B2" s="188" t="s">
        <v>243</v>
      </c>
      <c r="C2" s="188" t="s">
        <v>4</v>
      </c>
      <c r="D2" s="188" t="s">
        <v>244</v>
      </c>
      <c r="E2" s="188" t="s">
        <v>245</v>
      </c>
      <c r="F2" s="188" t="s">
        <v>246</v>
      </c>
      <c r="G2" s="188" t="s">
        <v>247</v>
      </c>
      <c r="H2" s="188" t="s">
        <v>251</v>
      </c>
      <c r="I2" s="188" t="s">
        <v>252</v>
      </c>
      <c r="J2" s="188" t="s">
        <v>253</v>
      </c>
      <c r="K2" s="188" t="s">
        <v>254</v>
      </c>
      <c r="L2" s="188" t="s">
        <v>255</v>
      </c>
      <c r="M2" s="188" t="s">
        <v>256</v>
      </c>
      <c r="N2" s="188" t="s">
        <v>257</v>
      </c>
      <c r="O2" s="188" t="s">
        <v>258</v>
      </c>
      <c r="P2" s="188" t="s">
        <v>259</v>
      </c>
      <c r="Q2" s="188" t="s">
        <v>260</v>
      </c>
      <c r="R2" s="188" t="s">
        <v>261</v>
      </c>
      <c r="S2" s="187" t="s">
        <v>262</v>
      </c>
      <c r="T2" s="188" t="s">
        <v>260</v>
      </c>
      <c r="U2" s="188" t="s">
        <v>264</v>
      </c>
      <c r="V2" s="188" t="s">
        <v>265</v>
      </c>
      <c r="W2" s="188" t="s">
        <v>10</v>
      </c>
      <c r="X2" s="202" t="s">
        <v>12</v>
      </c>
    </row>
    <row r="3" spans="1:24" ht="12.75">
      <c r="A3" s="203">
        <v>1</v>
      </c>
      <c r="B3" s="204" t="s">
        <v>71</v>
      </c>
      <c r="C3" s="205" t="s">
        <v>274</v>
      </c>
      <c r="D3" s="206">
        <v>45702</v>
      </c>
      <c r="E3" s="191" t="s">
        <v>1307</v>
      </c>
      <c r="F3" s="192">
        <v>2</v>
      </c>
      <c r="G3" s="193">
        <v>2</v>
      </c>
      <c r="H3" s="192" t="s">
        <v>271</v>
      </c>
      <c r="I3" s="192" t="s">
        <v>271</v>
      </c>
      <c r="J3" s="192" t="s">
        <v>271</v>
      </c>
      <c r="K3" s="192" t="s">
        <v>271</v>
      </c>
      <c r="L3" s="192" t="s">
        <v>271</v>
      </c>
      <c r="M3" s="192" t="s">
        <v>271</v>
      </c>
      <c r="N3" s="192" t="s">
        <v>271</v>
      </c>
      <c r="O3" s="192" t="s">
        <v>271</v>
      </c>
      <c r="P3" s="192" t="s">
        <v>271</v>
      </c>
      <c r="Q3" s="192" t="s">
        <v>271</v>
      </c>
      <c r="R3" s="192" t="s">
        <v>271</v>
      </c>
      <c r="S3" s="192" t="s">
        <v>271</v>
      </c>
      <c r="T3" s="192" t="s">
        <v>271</v>
      </c>
      <c r="U3" s="192" t="s">
        <v>271</v>
      </c>
      <c r="V3" s="192" t="s">
        <v>271</v>
      </c>
      <c r="W3" s="203" t="s">
        <v>1184</v>
      </c>
      <c r="X3" s="126" t="s">
        <v>218</v>
      </c>
    </row>
    <row r="4" spans="1:24" ht="24">
      <c r="A4" s="203">
        <v>2</v>
      </c>
      <c r="B4" s="204" t="s">
        <v>71</v>
      </c>
      <c r="C4" s="205" t="s">
        <v>274</v>
      </c>
      <c r="D4" s="207">
        <v>40170</v>
      </c>
      <c r="E4" s="208" t="s">
        <v>1308</v>
      </c>
      <c r="F4" s="194">
        <v>2</v>
      </c>
      <c r="G4" s="192">
        <v>1</v>
      </c>
      <c r="H4" s="192" t="s">
        <v>274</v>
      </c>
      <c r="I4" s="209" t="s">
        <v>276</v>
      </c>
      <c r="J4" s="210" t="s">
        <v>279</v>
      </c>
      <c r="K4" s="192" t="s">
        <v>281</v>
      </c>
      <c r="L4" s="210" t="s">
        <v>279</v>
      </c>
      <c r="M4" s="211">
        <v>38936</v>
      </c>
      <c r="N4" s="212">
        <v>45552</v>
      </c>
      <c r="O4" s="212">
        <v>45552</v>
      </c>
      <c r="P4" s="177" t="s">
        <v>417</v>
      </c>
      <c r="Q4" s="174" t="s">
        <v>279</v>
      </c>
      <c r="R4" s="192" t="s">
        <v>284</v>
      </c>
      <c r="S4" s="212">
        <v>45552</v>
      </c>
      <c r="T4" s="213" t="s">
        <v>279</v>
      </c>
      <c r="U4" s="213" t="s">
        <v>279</v>
      </c>
      <c r="V4" s="214" t="s">
        <v>271</v>
      </c>
      <c r="W4" s="203" t="s">
        <v>1184</v>
      </c>
      <c r="X4" s="126"/>
    </row>
    <row r="5" spans="1:24" ht="24">
      <c r="A5" s="203">
        <v>3</v>
      </c>
      <c r="B5" s="204" t="s">
        <v>71</v>
      </c>
      <c r="C5" s="215" t="s">
        <v>281</v>
      </c>
      <c r="D5" s="207">
        <v>23894</v>
      </c>
      <c r="E5" s="208" t="s">
        <v>1309</v>
      </c>
      <c r="F5" s="192">
        <v>1</v>
      </c>
      <c r="G5" s="195">
        <v>1</v>
      </c>
      <c r="H5" s="201" t="s">
        <v>281</v>
      </c>
      <c r="I5" s="194" t="s">
        <v>276</v>
      </c>
      <c r="J5" s="210" t="s">
        <v>279</v>
      </c>
      <c r="K5" s="205" t="s">
        <v>274</v>
      </c>
      <c r="L5" s="210" t="s">
        <v>279</v>
      </c>
      <c r="M5" s="192">
        <v>38934</v>
      </c>
      <c r="N5" s="212">
        <v>45552</v>
      </c>
      <c r="O5" s="212">
        <v>45552</v>
      </c>
      <c r="P5" s="177" t="s">
        <v>417</v>
      </c>
      <c r="Q5" s="174" t="s">
        <v>279</v>
      </c>
      <c r="R5" s="192" t="s">
        <v>284</v>
      </c>
      <c r="S5" s="212">
        <v>45552</v>
      </c>
      <c r="T5" s="213" t="s">
        <v>279</v>
      </c>
      <c r="U5" s="213" t="s">
        <v>279</v>
      </c>
      <c r="V5" s="214" t="s">
        <v>271</v>
      </c>
      <c r="W5" s="203" t="s">
        <v>1184</v>
      </c>
      <c r="X5" s="126"/>
    </row>
    <row r="6" spans="1:24" ht="24">
      <c r="A6" s="203">
        <v>4</v>
      </c>
      <c r="B6" s="216" t="s">
        <v>1310</v>
      </c>
      <c r="C6" s="194" t="s">
        <v>276</v>
      </c>
      <c r="D6" s="217">
        <v>46047</v>
      </c>
      <c r="E6" s="218" t="s">
        <v>1311</v>
      </c>
      <c r="F6" s="192">
        <v>5</v>
      </c>
      <c r="G6" s="192"/>
      <c r="H6" s="192"/>
      <c r="I6" s="192"/>
      <c r="J6" s="183"/>
      <c r="K6" s="215"/>
      <c r="L6" s="183"/>
      <c r="M6" s="219"/>
      <c r="N6" s="212"/>
      <c r="O6" s="212"/>
      <c r="P6" s="177"/>
      <c r="Q6" s="174"/>
      <c r="R6" s="192"/>
      <c r="S6" s="212"/>
      <c r="T6" s="213"/>
      <c r="U6" s="213"/>
      <c r="V6" s="214"/>
      <c r="W6" s="203" t="s">
        <v>874</v>
      </c>
      <c r="X6" s="126"/>
    </row>
    <row r="7" spans="1:24" ht="24">
      <c r="A7" s="183">
        <v>5</v>
      </c>
      <c r="B7" s="216" t="s">
        <v>1310</v>
      </c>
      <c r="C7" s="215" t="s">
        <v>281</v>
      </c>
      <c r="D7" s="220" t="s">
        <v>1312</v>
      </c>
      <c r="E7" s="208" t="s">
        <v>1313</v>
      </c>
      <c r="F7" s="196">
        <v>2</v>
      </c>
      <c r="G7" s="197">
        <v>1.5</v>
      </c>
      <c r="H7" s="192" t="s">
        <v>271</v>
      </c>
      <c r="I7" s="192" t="s">
        <v>271</v>
      </c>
      <c r="J7" s="192" t="s">
        <v>271</v>
      </c>
      <c r="K7" s="192" t="s">
        <v>271</v>
      </c>
      <c r="L7" s="192" t="s">
        <v>271</v>
      </c>
      <c r="M7" s="192" t="s">
        <v>271</v>
      </c>
      <c r="N7" s="192" t="s">
        <v>271</v>
      </c>
      <c r="O7" s="192" t="s">
        <v>271</v>
      </c>
      <c r="P7" s="192" t="s">
        <v>271</v>
      </c>
      <c r="Q7" s="192" t="s">
        <v>271</v>
      </c>
      <c r="R7" s="192" t="s">
        <v>271</v>
      </c>
      <c r="S7" s="192" t="s">
        <v>271</v>
      </c>
      <c r="T7" s="192" t="s">
        <v>271</v>
      </c>
      <c r="U7" s="192" t="s">
        <v>271</v>
      </c>
      <c r="V7" s="192" t="s">
        <v>271</v>
      </c>
      <c r="W7" s="189" t="s">
        <v>1184</v>
      </c>
      <c r="X7" s="126" t="s">
        <v>1314</v>
      </c>
    </row>
    <row r="8" spans="1:24" ht="24">
      <c r="A8" s="221">
        <v>6</v>
      </c>
      <c r="B8" s="216" t="s">
        <v>1310</v>
      </c>
      <c r="C8" s="222" t="s">
        <v>446</v>
      </c>
      <c r="D8" s="192">
        <v>45834</v>
      </c>
      <c r="E8" s="223" t="s">
        <v>1292</v>
      </c>
      <c r="F8" s="198"/>
      <c r="G8" s="199"/>
      <c r="H8" s="224"/>
      <c r="I8" s="192"/>
      <c r="J8" s="183"/>
      <c r="K8" s="176"/>
      <c r="L8" s="183"/>
      <c r="M8" s="225"/>
      <c r="N8" s="226"/>
      <c r="O8" s="226"/>
      <c r="P8" s="227"/>
      <c r="Q8" s="183"/>
      <c r="R8" s="192"/>
      <c r="S8" s="226"/>
      <c r="T8" s="183"/>
      <c r="U8" s="183"/>
      <c r="V8" s="183"/>
      <c r="W8" s="189" t="s">
        <v>874</v>
      </c>
      <c r="X8" s="126" t="s">
        <v>1315</v>
      </c>
    </row>
    <row r="9" spans="1:24" ht="24">
      <c r="A9" s="183">
        <v>7</v>
      </c>
      <c r="B9" s="228" t="s">
        <v>1310</v>
      </c>
      <c r="C9" s="224" t="s">
        <v>281</v>
      </c>
      <c r="D9" s="229" t="s">
        <v>1316</v>
      </c>
      <c r="E9" s="191" t="s">
        <v>1317</v>
      </c>
      <c r="F9" s="192">
        <v>5</v>
      </c>
      <c r="G9" s="194">
        <v>7</v>
      </c>
      <c r="H9" s="192" t="s">
        <v>281</v>
      </c>
      <c r="I9" s="209" t="s">
        <v>276</v>
      </c>
      <c r="J9" s="210" t="s">
        <v>279</v>
      </c>
      <c r="K9" s="224" t="s">
        <v>274</v>
      </c>
      <c r="L9" s="230" t="s">
        <v>1318</v>
      </c>
      <c r="M9" s="231">
        <v>39095</v>
      </c>
      <c r="N9" s="232">
        <v>45561</v>
      </c>
      <c r="O9" s="232">
        <v>45561</v>
      </c>
      <c r="P9" s="198" t="s">
        <v>417</v>
      </c>
      <c r="Q9" s="230" t="s">
        <v>279</v>
      </c>
      <c r="R9" s="201" t="s">
        <v>284</v>
      </c>
      <c r="S9" s="232">
        <v>45561</v>
      </c>
      <c r="T9" s="233" t="s">
        <v>279</v>
      </c>
      <c r="U9" s="233" t="s">
        <v>279</v>
      </c>
      <c r="V9" s="233" t="s">
        <v>279</v>
      </c>
      <c r="W9" s="203" t="s">
        <v>1184</v>
      </c>
      <c r="X9" s="234"/>
    </row>
    <row r="10" spans="1:24" ht="24">
      <c r="A10" s="221">
        <v>8</v>
      </c>
      <c r="B10" s="228" t="s">
        <v>1310</v>
      </c>
      <c r="C10" s="224" t="s">
        <v>274</v>
      </c>
      <c r="D10" s="235">
        <v>45430</v>
      </c>
      <c r="E10" s="190" t="s">
        <v>1319</v>
      </c>
      <c r="F10" s="192">
        <v>1</v>
      </c>
      <c r="G10" s="192">
        <v>0.5</v>
      </c>
      <c r="H10" s="201" t="s">
        <v>274</v>
      </c>
      <c r="I10" s="209" t="s">
        <v>276</v>
      </c>
      <c r="J10" s="210" t="s">
        <v>279</v>
      </c>
      <c r="K10" s="192" t="s">
        <v>281</v>
      </c>
      <c r="L10" s="210" t="s">
        <v>279</v>
      </c>
      <c r="M10" s="211">
        <v>39003</v>
      </c>
      <c r="N10" s="212">
        <v>45558</v>
      </c>
      <c r="O10" s="212">
        <v>45558</v>
      </c>
      <c r="P10" s="177" t="s">
        <v>417</v>
      </c>
      <c r="Q10" s="174" t="s">
        <v>279</v>
      </c>
      <c r="R10" s="192" t="s">
        <v>284</v>
      </c>
      <c r="S10" s="212">
        <v>45558</v>
      </c>
      <c r="T10" s="213" t="s">
        <v>279</v>
      </c>
      <c r="U10" s="213" t="s">
        <v>279</v>
      </c>
      <c r="V10" s="214" t="s">
        <v>271</v>
      </c>
      <c r="W10" s="203" t="s">
        <v>1184</v>
      </c>
      <c r="X10" s="126"/>
    </row>
    <row r="11" spans="1:24" ht="24">
      <c r="A11" s="183">
        <v>9</v>
      </c>
      <c r="B11" s="228" t="s">
        <v>1310</v>
      </c>
      <c r="C11" s="224" t="s">
        <v>274</v>
      </c>
      <c r="D11" s="236">
        <v>45355</v>
      </c>
      <c r="E11" s="191" t="s">
        <v>1285</v>
      </c>
      <c r="F11" s="192">
        <v>5</v>
      </c>
      <c r="G11" s="192">
        <v>3.5</v>
      </c>
      <c r="H11" s="192" t="s">
        <v>274</v>
      </c>
      <c r="I11" s="209" t="s">
        <v>276</v>
      </c>
      <c r="J11" s="210" t="s">
        <v>279</v>
      </c>
      <c r="K11" s="192" t="s">
        <v>281</v>
      </c>
      <c r="L11" s="210" t="s">
        <v>279</v>
      </c>
      <c r="M11" s="211">
        <v>39004</v>
      </c>
      <c r="N11" s="212">
        <v>45558</v>
      </c>
      <c r="O11" s="212">
        <v>45558</v>
      </c>
      <c r="P11" s="177" t="s">
        <v>417</v>
      </c>
      <c r="Q11" s="174" t="s">
        <v>279</v>
      </c>
      <c r="R11" s="192" t="s">
        <v>284</v>
      </c>
      <c r="S11" s="212">
        <v>45558</v>
      </c>
      <c r="T11" s="213" t="s">
        <v>279</v>
      </c>
      <c r="U11" s="213" t="s">
        <v>279</v>
      </c>
      <c r="V11" s="214" t="s">
        <v>271</v>
      </c>
      <c r="W11" s="203" t="s">
        <v>1184</v>
      </c>
      <c r="X11" s="126"/>
    </row>
    <row r="12" spans="1:24" ht="24">
      <c r="A12" s="221">
        <v>10</v>
      </c>
      <c r="B12" s="228" t="s">
        <v>1310</v>
      </c>
      <c r="C12" s="192" t="s">
        <v>274</v>
      </c>
      <c r="D12" s="235">
        <v>23939</v>
      </c>
      <c r="E12" s="223" t="s">
        <v>1320</v>
      </c>
      <c r="F12" s="72">
        <v>1</v>
      </c>
      <c r="G12" s="72">
        <v>0.5</v>
      </c>
      <c r="H12" s="192" t="s">
        <v>274</v>
      </c>
      <c r="I12" s="209" t="s">
        <v>276</v>
      </c>
      <c r="J12" s="210" t="s">
        <v>279</v>
      </c>
      <c r="K12" s="192" t="s">
        <v>281</v>
      </c>
      <c r="L12" s="210" t="s">
        <v>279</v>
      </c>
      <c r="M12" s="237">
        <v>39068</v>
      </c>
      <c r="N12" s="212">
        <v>45560</v>
      </c>
      <c r="O12" s="212">
        <v>45560</v>
      </c>
      <c r="P12" s="177" t="s">
        <v>417</v>
      </c>
      <c r="Q12" s="174" t="s">
        <v>279</v>
      </c>
      <c r="R12" s="192" t="s">
        <v>284</v>
      </c>
      <c r="S12" s="212">
        <v>45560</v>
      </c>
      <c r="T12" s="213" t="s">
        <v>279</v>
      </c>
      <c r="U12" s="213" t="s">
        <v>279</v>
      </c>
      <c r="V12" s="214" t="s">
        <v>271</v>
      </c>
      <c r="W12" s="203" t="s">
        <v>1184</v>
      </c>
      <c r="X12" s="126"/>
    </row>
    <row r="13" spans="1:24" ht="24">
      <c r="A13" s="183">
        <v>11</v>
      </c>
      <c r="B13" s="228" t="s">
        <v>1310</v>
      </c>
      <c r="C13" s="192" t="s">
        <v>274</v>
      </c>
      <c r="D13" s="207">
        <v>45674</v>
      </c>
      <c r="E13" s="191" t="s">
        <v>1321</v>
      </c>
      <c r="F13" s="72">
        <v>2</v>
      </c>
      <c r="G13" s="72">
        <v>1.5</v>
      </c>
      <c r="H13" s="192" t="s">
        <v>274</v>
      </c>
      <c r="I13" s="209" t="s">
        <v>276</v>
      </c>
      <c r="J13" s="238" t="s">
        <v>1322</v>
      </c>
      <c r="K13" s="192" t="s">
        <v>281</v>
      </c>
      <c r="L13" s="239" t="s">
        <v>1323</v>
      </c>
      <c r="M13" s="211">
        <v>39094</v>
      </c>
      <c r="N13" s="212">
        <v>45561</v>
      </c>
      <c r="O13" s="212">
        <v>45561</v>
      </c>
      <c r="P13" s="177" t="s">
        <v>417</v>
      </c>
      <c r="Q13" s="174" t="s">
        <v>279</v>
      </c>
      <c r="R13" s="192" t="s">
        <v>284</v>
      </c>
      <c r="S13" s="212">
        <v>45561</v>
      </c>
      <c r="T13" s="213" t="s">
        <v>279</v>
      </c>
      <c r="U13" s="213" t="s">
        <v>279</v>
      </c>
      <c r="V13" s="213" t="s">
        <v>279</v>
      </c>
      <c r="W13" s="203" t="s">
        <v>1184</v>
      </c>
      <c r="X13" s="126"/>
    </row>
    <row r="14" spans="1:24" ht="24">
      <c r="A14" s="221">
        <v>12</v>
      </c>
      <c r="B14" s="228" t="s">
        <v>1310</v>
      </c>
      <c r="C14" s="192" t="s">
        <v>274</v>
      </c>
      <c r="D14" s="207">
        <v>45213</v>
      </c>
      <c r="E14" s="191" t="s">
        <v>1324</v>
      </c>
      <c r="F14" s="72">
        <v>2</v>
      </c>
      <c r="G14" s="72">
        <v>1</v>
      </c>
      <c r="H14" s="192" t="s">
        <v>274</v>
      </c>
      <c r="I14" s="209" t="s">
        <v>276</v>
      </c>
      <c r="J14" s="210" t="s">
        <v>279</v>
      </c>
      <c r="K14" s="192" t="s">
        <v>281</v>
      </c>
      <c r="L14" s="210" t="s">
        <v>279</v>
      </c>
      <c r="M14" s="201">
        <v>39093</v>
      </c>
      <c r="N14" s="212">
        <v>45561</v>
      </c>
      <c r="O14" s="212">
        <v>45561</v>
      </c>
      <c r="P14" s="177" t="s">
        <v>417</v>
      </c>
      <c r="Q14" s="174" t="s">
        <v>279</v>
      </c>
      <c r="R14" s="192" t="s">
        <v>284</v>
      </c>
      <c r="S14" s="212">
        <v>45561</v>
      </c>
      <c r="T14" s="213" t="s">
        <v>279</v>
      </c>
      <c r="U14" s="213" t="s">
        <v>279</v>
      </c>
      <c r="V14" s="213" t="s">
        <v>279</v>
      </c>
      <c r="W14" s="203" t="s">
        <v>1184</v>
      </c>
      <c r="X14" s="126"/>
    </row>
    <row r="15" spans="1:24" ht="24">
      <c r="A15" s="189">
        <v>13</v>
      </c>
      <c r="B15" s="204" t="s">
        <v>71</v>
      </c>
      <c r="C15" s="192" t="s">
        <v>274</v>
      </c>
      <c r="D15" s="207">
        <v>42839</v>
      </c>
      <c r="E15" s="191" t="s">
        <v>1325</v>
      </c>
      <c r="F15" s="72">
        <v>1</v>
      </c>
      <c r="G15" s="72">
        <v>1</v>
      </c>
      <c r="H15" s="192" t="s">
        <v>271</v>
      </c>
      <c r="I15" s="192" t="s">
        <v>271</v>
      </c>
      <c r="J15" s="192" t="s">
        <v>271</v>
      </c>
      <c r="K15" s="192" t="s">
        <v>271</v>
      </c>
      <c r="L15" s="192" t="s">
        <v>271</v>
      </c>
      <c r="M15" s="192" t="s">
        <v>271</v>
      </c>
      <c r="N15" s="192" t="s">
        <v>271</v>
      </c>
      <c r="O15" s="192" t="s">
        <v>271</v>
      </c>
      <c r="P15" s="192" t="s">
        <v>271</v>
      </c>
      <c r="Q15" s="192" t="s">
        <v>271</v>
      </c>
      <c r="R15" s="192" t="s">
        <v>271</v>
      </c>
      <c r="S15" s="192" t="s">
        <v>271</v>
      </c>
      <c r="T15" s="192" t="s">
        <v>271</v>
      </c>
      <c r="U15" s="192" t="s">
        <v>271</v>
      </c>
      <c r="V15" s="192" t="s">
        <v>271</v>
      </c>
      <c r="W15" s="203" t="s">
        <v>1184</v>
      </c>
      <c r="X15" s="126" t="s">
        <v>1196</v>
      </c>
    </row>
    <row r="16" spans="1:24" ht="24">
      <c r="A16" s="189">
        <v>14</v>
      </c>
      <c r="B16" s="204" t="s">
        <v>71</v>
      </c>
      <c r="C16" s="72" t="s">
        <v>1326</v>
      </c>
      <c r="D16" s="207">
        <v>46019</v>
      </c>
      <c r="E16" s="191" t="s">
        <v>1327</v>
      </c>
      <c r="F16" s="72">
        <v>5</v>
      </c>
      <c r="G16" s="72">
        <v>5</v>
      </c>
      <c r="H16" s="192" t="s">
        <v>271</v>
      </c>
      <c r="I16" s="192" t="s">
        <v>271</v>
      </c>
      <c r="J16" s="192" t="s">
        <v>271</v>
      </c>
      <c r="K16" s="192" t="s">
        <v>271</v>
      </c>
      <c r="L16" s="192" t="s">
        <v>271</v>
      </c>
      <c r="M16" s="192" t="s">
        <v>271</v>
      </c>
      <c r="N16" s="192" t="s">
        <v>271</v>
      </c>
      <c r="O16" s="192" t="s">
        <v>271</v>
      </c>
      <c r="P16" s="192" t="s">
        <v>271</v>
      </c>
      <c r="Q16" s="192" t="s">
        <v>271</v>
      </c>
      <c r="R16" s="192" t="s">
        <v>271</v>
      </c>
      <c r="S16" s="192" t="s">
        <v>271</v>
      </c>
      <c r="T16" s="192" t="s">
        <v>271</v>
      </c>
      <c r="U16" s="192" t="s">
        <v>271</v>
      </c>
      <c r="V16" s="192" t="s">
        <v>271</v>
      </c>
      <c r="W16" s="203" t="s">
        <v>1184</v>
      </c>
      <c r="X16" s="126" t="s">
        <v>1196</v>
      </c>
    </row>
    <row r="17" spans="1:24" ht="24">
      <c r="A17" s="189">
        <v>15</v>
      </c>
      <c r="B17" s="204" t="s">
        <v>71</v>
      </c>
      <c r="C17" s="72" t="s">
        <v>281</v>
      </c>
      <c r="D17" s="207">
        <v>44422</v>
      </c>
      <c r="E17" s="191" t="s">
        <v>1328</v>
      </c>
      <c r="F17" s="72">
        <v>1</v>
      </c>
      <c r="G17" s="72">
        <v>0.75</v>
      </c>
      <c r="H17" s="192" t="s">
        <v>271</v>
      </c>
      <c r="I17" s="192" t="s">
        <v>271</v>
      </c>
      <c r="J17" s="192" t="s">
        <v>271</v>
      </c>
      <c r="K17" s="192" t="s">
        <v>271</v>
      </c>
      <c r="L17" s="192" t="s">
        <v>271</v>
      </c>
      <c r="M17" s="192" t="s">
        <v>271</v>
      </c>
      <c r="N17" s="192" t="s">
        <v>271</v>
      </c>
      <c r="O17" s="192" t="s">
        <v>271</v>
      </c>
      <c r="P17" s="192" t="s">
        <v>271</v>
      </c>
      <c r="Q17" s="192" t="s">
        <v>271</v>
      </c>
      <c r="R17" s="192" t="s">
        <v>271</v>
      </c>
      <c r="S17" s="192" t="s">
        <v>271</v>
      </c>
      <c r="T17" s="192" t="s">
        <v>271</v>
      </c>
      <c r="U17" s="192" t="s">
        <v>271</v>
      </c>
      <c r="V17" s="192" t="s">
        <v>271</v>
      </c>
      <c r="W17" s="203" t="s">
        <v>1184</v>
      </c>
      <c r="X17" s="126" t="s">
        <v>1196</v>
      </c>
    </row>
    <row r="18" spans="1:24" ht="24">
      <c r="A18" s="189">
        <v>16</v>
      </c>
      <c r="B18" s="204" t="s">
        <v>71</v>
      </c>
      <c r="C18" s="72" t="s">
        <v>281</v>
      </c>
      <c r="D18" s="207">
        <v>45738</v>
      </c>
      <c r="E18" s="191" t="s">
        <v>1329</v>
      </c>
      <c r="F18" s="72">
        <v>1</v>
      </c>
      <c r="G18" s="72">
        <v>1</v>
      </c>
      <c r="H18" s="192" t="s">
        <v>271</v>
      </c>
      <c r="I18" s="192" t="s">
        <v>271</v>
      </c>
      <c r="J18" s="192" t="s">
        <v>271</v>
      </c>
      <c r="K18" s="192" t="s">
        <v>271</v>
      </c>
      <c r="L18" s="192" t="s">
        <v>271</v>
      </c>
      <c r="M18" s="192" t="s">
        <v>271</v>
      </c>
      <c r="N18" s="192" t="s">
        <v>271</v>
      </c>
      <c r="O18" s="192" t="s">
        <v>271</v>
      </c>
      <c r="P18" s="192" t="s">
        <v>271</v>
      </c>
      <c r="Q18" s="192" t="s">
        <v>271</v>
      </c>
      <c r="R18" s="192" t="s">
        <v>271</v>
      </c>
      <c r="S18" s="192" t="s">
        <v>271</v>
      </c>
      <c r="T18" s="192" t="s">
        <v>271</v>
      </c>
      <c r="U18" s="192" t="s">
        <v>271</v>
      </c>
      <c r="V18" s="192" t="s">
        <v>271</v>
      </c>
      <c r="W18" s="203" t="s">
        <v>1184</v>
      </c>
      <c r="X18" s="126" t="s">
        <v>1196</v>
      </c>
    </row>
    <row r="19" spans="1:24" ht="12.75">
      <c r="A19" s="21"/>
      <c r="B19" s="66"/>
      <c r="C19" s="8"/>
      <c r="D19" s="9"/>
      <c r="E19" s="13"/>
      <c r="F19" s="72"/>
      <c r="G19" s="72"/>
      <c r="H19" s="9"/>
      <c r="I19" s="9"/>
      <c r="J19" s="9"/>
      <c r="K19" s="9"/>
      <c r="L19" s="9"/>
      <c r="M19" s="9"/>
      <c r="N19" s="9"/>
      <c r="O19" s="9"/>
      <c r="P19" s="9"/>
      <c r="Q19" s="9"/>
      <c r="R19" s="9"/>
      <c r="S19" s="9"/>
      <c r="T19" s="9"/>
      <c r="U19" s="9"/>
      <c r="V19" s="9"/>
      <c r="W19" s="52"/>
      <c r="X19" s="2"/>
    </row>
    <row r="20" spans="1:24" ht="12.75">
      <c r="A20" s="21"/>
      <c r="B20" s="66"/>
      <c r="C20" s="8"/>
      <c r="D20" s="9"/>
      <c r="E20" s="13"/>
      <c r="F20" s="72"/>
      <c r="G20" s="72"/>
      <c r="H20" s="9"/>
      <c r="I20" s="9"/>
      <c r="J20" s="9"/>
      <c r="K20" s="9"/>
      <c r="L20" s="9"/>
      <c r="M20" s="9"/>
      <c r="N20" s="9"/>
      <c r="O20" s="9"/>
      <c r="P20" s="9"/>
      <c r="Q20" s="9"/>
      <c r="R20" s="9"/>
      <c r="S20" s="9"/>
      <c r="T20" s="9"/>
      <c r="U20" s="9"/>
      <c r="V20" s="9"/>
      <c r="W20" s="52"/>
      <c r="X20" s="2"/>
    </row>
    <row r="21" spans="1:24" ht="12.75">
      <c r="A21" s="21"/>
      <c r="B21" s="66"/>
      <c r="C21" s="8"/>
      <c r="D21" s="9"/>
      <c r="E21" s="13"/>
      <c r="F21" s="72"/>
      <c r="G21" s="72"/>
      <c r="H21" s="9"/>
      <c r="I21" s="9"/>
      <c r="J21" s="9"/>
      <c r="K21" s="9"/>
      <c r="L21" s="9"/>
      <c r="M21" s="9"/>
      <c r="N21" s="9"/>
      <c r="O21" s="9"/>
      <c r="P21" s="9"/>
      <c r="Q21" s="9"/>
      <c r="R21" s="9"/>
      <c r="S21" s="9"/>
      <c r="T21" s="9"/>
      <c r="U21" s="9"/>
      <c r="V21" s="9"/>
      <c r="W21" s="52"/>
      <c r="X21" s="2"/>
    </row>
    <row r="22" spans="1:24" ht="12.75">
      <c r="A22" s="21"/>
      <c r="B22" s="13"/>
      <c r="C22" s="9"/>
      <c r="D22" s="9"/>
      <c r="E22" s="21"/>
      <c r="F22" s="72"/>
      <c r="G22" s="72"/>
      <c r="H22" s="9"/>
      <c r="I22" s="9"/>
      <c r="J22" s="13"/>
      <c r="K22" s="9"/>
      <c r="L22" s="13"/>
      <c r="M22" s="9"/>
      <c r="N22" s="45"/>
      <c r="O22" s="45"/>
      <c r="P22" s="9"/>
      <c r="Q22" s="21"/>
      <c r="R22" s="9"/>
      <c r="S22" s="45"/>
      <c r="T22" s="20"/>
      <c r="U22" s="20"/>
      <c r="V22" s="20"/>
      <c r="W22" s="21"/>
      <c r="X22" s="2"/>
    </row>
    <row r="23" spans="1:24" ht="12.75">
      <c r="B23" s="23"/>
      <c r="C23" s="24"/>
      <c r="E23" s="23"/>
      <c r="F23" s="200"/>
      <c r="G23" s="200"/>
      <c r="I23" s="24"/>
      <c r="K23" s="24"/>
      <c r="L23" s="23"/>
      <c r="M23" s="24"/>
      <c r="N23" s="24"/>
      <c r="O23" s="24"/>
      <c r="P23" s="24"/>
    </row>
    <row r="24" spans="1:24" ht="12.75">
      <c r="B24" s="23"/>
      <c r="C24" s="24"/>
      <c r="E24" s="23"/>
      <c r="F24" s="200"/>
      <c r="G24" s="200"/>
      <c r="I24" s="24"/>
      <c r="K24" s="24"/>
      <c r="L24" s="23"/>
      <c r="M24" s="24"/>
      <c r="N24" s="24"/>
      <c r="O24" s="24"/>
      <c r="P24" s="24"/>
    </row>
    <row r="25" spans="1:24" ht="12.75">
      <c r="B25" s="23"/>
      <c r="C25" s="24"/>
      <c r="E25" s="107"/>
      <c r="F25" s="200"/>
      <c r="G25" s="200"/>
      <c r="I25" s="24"/>
      <c r="K25" s="24"/>
      <c r="L25" s="23"/>
      <c r="M25" s="24"/>
      <c r="N25" s="24"/>
      <c r="O25" s="24"/>
      <c r="P25" s="24"/>
    </row>
    <row r="26" spans="1:24" ht="12.75">
      <c r="B26" s="23"/>
      <c r="C26" s="24"/>
      <c r="E26" s="23"/>
      <c r="F26" s="200"/>
      <c r="G26" s="200"/>
      <c r="I26" s="24"/>
      <c r="K26" s="24"/>
      <c r="L26" s="23"/>
      <c r="M26" s="24"/>
      <c r="N26" s="24"/>
      <c r="O26" s="24"/>
      <c r="P26" s="24"/>
    </row>
    <row r="27" spans="1:24" ht="12.75">
      <c r="B27" s="23"/>
      <c r="C27" s="24"/>
      <c r="E27" s="23"/>
      <c r="F27" s="200"/>
      <c r="G27" s="200"/>
      <c r="I27" s="24"/>
      <c r="K27" s="24"/>
      <c r="L27" s="23"/>
      <c r="M27" s="24"/>
      <c r="N27" s="24"/>
      <c r="O27" s="24"/>
      <c r="P27" s="24"/>
    </row>
    <row r="28" spans="1:24" ht="12.75">
      <c r="B28" s="23"/>
      <c r="C28" s="24"/>
      <c r="E28" s="23"/>
      <c r="F28" s="200"/>
      <c r="G28" s="200"/>
      <c r="I28" s="24"/>
      <c r="K28" s="24"/>
      <c r="L28" s="23"/>
      <c r="M28" s="24"/>
      <c r="N28" s="24"/>
      <c r="O28" s="24"/>
      <c r="P28" s="24"/>
    </row>
    <row r="29" spans="1:24" ht="12.75">
      <c r="B29" s="23"/>
      <c r="C29" s="24"/>
      <c r="E29" s="23"/>
      <c r="F29" s="200"/>
      <c r="G29" s="200"/>
      <c r="I29" s="24"/>
      <c r="K29" s="24"/>
      <c r="L29" s="23"/>
      <c r="M29" s="24"/>
      <c r="N29" s="24"/>
      <c r="O29" s="24"/>
      <c r="P29" s="24"/>
    </row>
    <row r="30" spans="1:24" ht="12.75">
      <c r="B30" s="23"/>
      <c r="C30" s="24"/>
      <c r="E30" s="23"/>
      <c r="F30" s="200"/>
      <c r="G30" s="200"/>
      <c r="I30" s="24"/>
      <c r="K30" s="24"/>
      <c r="L30" s="23"/>
      <c r="M30" s="24"/>
      <c r="N30" s="24"/>
      <c r="O30" s="24"/>
      <c r="P30" s="24"/>
    </row>
    <row r="31" spans="1:24" ht="12.75">
      <c r="B31" s="23"/>
      <c r="C31" s="24"/>
      <c r="E31" s="23"/>
      <c r="F31" s="200"/>
      <c r="G31" s="200"/>
      <c r="I31" s="24"/>
      <c r="K31" s="24"/>
      <c r="L31" s="23"/>
      <c r="M31" s="24"/>
      <c r="N31" s="24"/>
      <c r="O31" s="24"/>
      <c r="P31" s="24"/>
    </row>
    <row r="32" spans="1:24" ht="12.75">
      <c r="B32" s="23"/>
      <c r="C32" s="24"/>
      <c r="E32" s="23"/>
      <c r="F32" s="200"/>
      <c r="G32" s="200"/>
      <c r="I32" s="24"/>
      <c r="K32" s="24"/>
      <c r="L32" s="23"/>
      <c r="M32" s="24"/>
      <c r="N32" s="24"/>
      <c r="O32" s="24"/>
      <c r="P32" s="24"/>
    </row>
    <row r="33" spans="2:16" ht="12.75">
      <c r="B33" s="23"/>
      <c r="C33" s="24"/>
      <c r="E33" s="23"/>
      <c r="F33" s="200"/>
      <c r="G33" s="200"/>
      <c r="I33" s="24"/>
      <c r="K33" s="24"/>
      <c r="L33" s="23"/>
      <c r="M33" s="24"/>
      <c r="N33" s="24"/>
      <c r="O33" s="24"/>
      <c r="P33" s="24"/>
    </row>
    <row r="34" spans="2:16" ht="12.75">
      <c r="B34" s="23"/>
      <c r="C34" s="24"/>
      <c r="E34" s="23"/>
      <c r="F34" s="200"/>
      <c r="G34" s="200"/>
      <c r="I34" s="24"/>
      <c r="K34" s="24"/>
      <c r="L34" s="23"/>
      <c r="M34" s="24"/>
      <c r="N34" s="24"/>
      <c r="O34" s="24"/>
      <c r="P34" s="24"/>
    </row>
    <row r="35" spans="2:16" ht="12.75">
      <c r="B35" s="23"/>
      <c r="C35" s="24"/>
      <c r="E35" s="23"/>
      <c r="F35" s="200"/>
      <c r="G35" s="200"/>
      <c r="I35" s="24"/>
      <c r="K35" s="24"/>
      <c r="L35" s="23"/>
      <c r="M35" s="24"/>
      <c r="N35" s="24"/>
      <c r="O35" s="24"/>
      <c r="P35" s="24"/>
    </row>
    <row r="36" spans="2:16" ht="12.75">
      <c r="B36" s="23"/>
      <c r="C36" s="24"/>
      <c r="E36" s="23"/>
      <c r="F36" s="200"/>
      <c r="G36" s="200"/>
      <c r="I36" s="24"/>
      <c r="K36" s="24"/>
      <c r="L36" s="23"/>
      <c r="M36" s="24"/>
      <c r="N36" s="24"/>
      <c r="O36" s="24"/>
      <c r="P36" s="24"/>
    </row>
    <row r="37" spans="2:16" ht="12.75">
      <c r="B37" s="23"/>
      <c r="C37" s="24"/>
      <c r="E37" s="23"/>
      <c r="F37" s="200"/>
      <c r="G37" s="200"/>
      <c r="I37" s="24"/>
      <c r="K37" s="24"/>
      <c r="L37" s="23"/>
      <c r="M37" s="24"/>
      <c r="N37" s="24"/>
      <c r="O37" s="24"/>
      <c r="P37" s="24"/>
    </row>
    <row r="38" spans="2:16" ht="12.75">
      <c r="B38" s="23"/>
      <c r="C38" s="24"/>
      <c r="E38" s="23"/>
      <c r="F38" s="200"/>
      <c r="G38" s="200"/>
      <c r="I38" s="24"/>
      <c r="K38" s="24"/>
      <c r="L38" s="23"/>
      <c r="M38" s="24"/>
      <c r="N38" s="24"/>
      <c r="O38" s="24"/>
      <c r="P38" s="24"/>
    </row>
    <row r="39" spans="2:16" ht="12.75">
      <c r="B39" s="23"/>
      <c r="C39" s="24"/>
      <c r="E39" s="23"/>
      <c r="F39" s="200"/>
      <c r="G39" s="200"/>
      <c r="I39" s="24"/>
      <c r="K39" s="24"/>
      <c r="L39" s="23"/>
      <c r="M39" s="24"/>
      <c r="N39" s="24"/>
      <c r="O39" s="24"/>
      <c r="P39" s="24"/>
    </row>
    <row r="40" spans="2:16" ht="12.75">
      <c r="B40" s="23"/>
      <c r="C40" s="24"/>
      <c r="E40" s="23"/>
      <c r="F40" s="200"/>
      <c r="G40" s="200"/>
      <c r="I40" s="24"/>
      <c r="K40" s="24"/>
      <c r="L40" s="23"/>
      <c r="M40" s="24"/>
      <c r="N40" s="24"/>
      <c r="O40" s="24"/>
      <c r="P40" s="24"/>
    </row>
    <row r="41" spans="2:16" ht="12.75">
      <c r="B41" s="23"/>
      <c r="C41" s="24"/>
      <c r="E41" s="23"/>
      <c r="F41" s="200"/>
      <c r="G41" s="200"/>
      <c r="I41" s="24"/>
      <c r="K41" s="24"/>
      <c r="L41" s="23"/>
      <c r="M41" s="24"/>
      <c r="N41" s="24"/>
      <c r="O41" s="24"/>
      <c r="P41" s="24"/>
    </row>
    <row r="42" spans="2:16" ht="12.75">
      <c r="B42" s="23"/>
      <c r="C42" s="24"/>
      <c r="E42" s="23"/>
      <c r="F42" s="200"/>
      <c r="G42" s="200"/>
      <c r="I42" s="24"/>
      <c r="K42" s="24"/>
      <c r="L42" s="23"/>
      <c r="M42" s="24"/>
      <c r="N42" s="24"/>
      <c r="O42" s="24"/>
      <c r="P42" s="24"/>
    </row>
    <row r="43" spans="2:16" ht="12.75">
      <c r="B43" s="23"/>
      <c r="C43" s="24"/>
      <c r="E43" s="23"/>
      <c r="F43" s="200"/>
      <c r="G43" s="200"/>
      <c r="I43" s="24"/>
      <c r="K43" s="24"/>
      <c r="L43" s="23"/>
      <c r="M43" s="24"/>
      <c r="N43" s="24"/>
      <c r="O43" s="24"/>
      <c r="P43" s="24"/>
    </row>
    <row r="44" spans="2:16" ht="12.75">
      <c r="B44" s="23"/>
      <c r="C44" s="24"/>
      <c r="E44" s="23"/>
      <c r="F44" s="200"/>
      <c r="G44" s="200"/>
      <c r="I44" s="24"/>
      <c r="K44" s="24"/>
      <c r="L44" s="23"/>
      <c r="M44" s="24"/>
      <c r="N44" s="24"/>
      <c r="O44" s="24"/>
      <c r="P44" s="24"/>
    </row>
    <row r="45" spans="2:16" ht="12.75">
      <c r="B45" s="23"/>
      <c r="C45" s="24"/>
      <c r="E45" s="23"/>
      <c r="F45" s="200"/>
      <c r="G45" s="200"/>
      <c r="I45" s="24"/>
      <c r="K45" s="24"/>
      <c r="L45" s="23"/>
      <c r="M45" s="24"/>
      <c r="N45" s="24"/>
      <c r="O45" s="24"/>
      <c r="P45" s="24"/>
    </row>
    <row r="46" spans="2:16" ht="12.75">
      <c r="B46" s="23"/>
      <c r="C46" s="24"/>
      <c r="E46" s="23"/>
      <c r="F46" s="200"/>
      <c r="G46" s="200"/>
      <c r="I46" s="24"/>
      <c r="K46" s="24"/>
      <c r="L46" s="23"/>
      <c r="M46" s="24"/>
      <c r="N46" s="24"/>
      <c r="O46" s="24"/>
      <c r="P46" s="24"/>
    </row>
    <row r="47" spans="2:16" ht="12.75">
      <c r="B47" s="23"/>
      <c r="C47" s="24"/>
      <c r="E47" s="23"/>
      <c r="F47" s="200"/>
      <c r="G47" s="200"/>
      <c r="I47" s="24"/>
      <c r="K47" s="24"/>
      <c r="L47" s="23"/>
      <c r="M47" s="24"/>
      <c r="N47" s="24"/>
      <c r="O47" s="24"/>
      <c r="P47" s="24"/>
    </row>
    <row r="48" spans="2:16" ht="12.75">
      <c r="B48" s="23"/>
      <c r="C48" s="24"/>
      <c r="E48" s="23"/>
      <c r="F48" s="200"/>
      <c r="G48" s="200"/>
      <c r="I48" s="24"/>
      <c r="K48" s="24"/>
      <c r="L48" s="23"/>
      <c r="M48" s="24"/>
      <c r="N48" s="24"/>
      <c r="O48" s="24"/>
      <c r="P48" s="24"/>
    </row>
    <row r="49" spans="2:16" ht="12.75">
      <c r="B49" s="23"/>
      <c r="C49" s="24"/>
      <c r="E49" s="23"/>
      <c r="F49" s="200"/>
      <c r="G49" s="200"/>
      <c r="I49" s="24"/>
      <c r="K49" s="24"/>
      <c r="L49" s="23"/>
      <c r="M49" s="24"/>
      <c r="N49" s="24"/>
      <c r="O49" s="24"/>
      <c r="P49" s="24"/>
    </row>
    <row r="50" spans="2:16" ht="12.75">
      <c r="B50" s="23"/>
      <c r="C50" s="24"/>
      <c r="E50" s="23"/>
      <c r="F50" s="200"/>
      <c r="G50" s="200"/>
      <c r="I50" s="24"/>
      <c r="K50" s="24"/>
      <c r="L50" s="23"/>
      <c r="M50" s="24"/>
      <c r="N50" s="24"/>
      <c r="O50" s="24"/>
      <c r="P50" s="24"/>
    </row>
    <row r="51" spans="2:16" ht="12.75">
      <c r="B51" s="23"/>
      <c r="C51" s="24"/>
      <c r="E51" s="23"/>
      <c r="F51" s="200"/>
      <c r="G51" s="200"/>
      <c r="I51" s="24"/>
      <c r="K51" s="24"/>
      <c r="L51" s="23"/>
      <c r="M51" s="24"/>
      <c r="N51" s="24"/>
      <c r="O51" s="24"/>
      <c r="P51" s="24"/>
    </row>
    <row r="52" spans="2:16" ht="12.75">
      <c r="B52" s="23"/>
      <c r="C52" s="24"/>
      <c r="E52" s="23"/>
      <c r="F52" s="200"/>
      <c r="G52" s="200"/>
      <c r="I52" s="24"/>
      <c r="K52" s="24"/>
      <c r="L52" s="23"/>
      <c r="M52" s="24"/>
      <c r="N52" s="24"/>
      <c r="O52" s="24"/>
      <c r="P52" s="24"/>
    </row>
    <row r="53" spans="2:16" ht="12.75">
      <c r="B53" s="23"/>
      <c r="C53" s="24"/>
      <c r="E53" s="23"/>
      <c r="F53" s="200"/>
      <c r="G53" s="200"/>
      <c r="I53" s="24"/>
      <c r="K53" s="24"/>
      <c r="L53" s="23"/>
      <c r="M53" s="24"/>
      <c r="N53" s="24"/>
      <c r="O53" s="24"/>
      <c r="P53" s="24"/>
    </row>
    <row r="54" spans="2:16" ht="12.75">
      <c r="B54" s="23"/>
      <c r="C54" s="24"/>
      <c r="E54" s="23"/>
      <c r="F54" s="200"/>
      <c r="G54" s="200"/>
      <c r="I54" s="24"/>
      <c r="K54" s="24"/>
      <c r="L54" s="23"/>
      <c r="M54" s="24"/>
      <c r="N54" s="24"/>
      <c r="O54" s="24"/>
      <c r="P54" s="24"/>
    </row>
    <row r="55" spans="2:16" ht="12.75">
      <c r="B55" s="23"/>
      <c r="C55" s="24"/>
      <c r="E55" s="23"/>
      <c r="F55" s="200"/>
      <c r="G55" s="200"/>
      <c r="I55" s="24"/>
      <c r="K55" s="24"/>
      <c r="L55" s="23"/>
      <c r="M55" s="24"/>
      <c r="N55" s="24"/>
      <c r="O55" s="24"/>
      <c r="P55" s="24"/>
    </row>
    <row r="56" spans="2:16" ht="12.75">
      <c r="B56" s="23"/>
      <c r="C56" s="24"/>
      <c r="E56" s="23"/>
      <c r="F56" s="200"/>
      <c r="G56" s="200"/>
      <c r="I56" s="24"/>
      <c r="K56" s="24"/>
      <c r="L56" s="23"/>
      <c r="M56" s="24"/>
      <c r="N56" s="24"/>
      <c r="O56" s="24"/>
      <c r="P56" s="24"/>
    </row>
    <row r="57" spans="2:16" ht="12.75">
      <c r="B57" s="23"/>
      <c r="C57" s="24"/>
      <c r="E57" s="23"/>
      <c r="F57" s="200"/>
      <c r="G57" s="200"/>
      <c r="I57" s="24"/>
      <c r="K57" s="24"/>
      <c r="L57" s="23"/>
      <c r="M57" s="24"/>
      <c r="N57" s="24"/>
      <c r="O57" s="24"/>
      <c r="P57" s="24"/>
    </row>
    <row r="58" spans="2:16" ht="12.75">
      <c r="B58" s="23"/>
      <c r="C58" s="24"/>
      <c r="E58" s="23"/>
      <c r="F58" s="200"/>
      <c r="G58" s="200"/>
      <c r="I58" s="24"/>
      <c r="K58" s="24"/>
      <c r="L58" s="23"/>
      <c r="M58" s="24"/>
      <c r="N58" s="24"/>
      <c r="O58" s="24"/>
      <c r="P58" s="24"/>
    </row>
    <row r="59" spans="2:16" ht="12.75">
      <c r="B59" s="23"/>
      <c r="C59" s="24"/>
      <c r="E59" s="23"/>
      <c r="F59" s="200"/>
      <c r="G59" s="200"/>
      <c r="I59" s="24"/>
      <c r="K59" s="24"/>
      <c r="L59" s="23"/>
      <c r="M59" s="24"/>
      <c r="N59" s="24"/>
      <c r="O59" s="24"/>
      <c r="P59" s="24"/>
    </row>
    <row r="60" spans="2:16" ht="12.75">
      <c r="B60" s="23"/>
      <c r="C60" s="24"/>
      <c r="E60" s="23"/>
      <c r="F60" s="200"/>
      <c r="G60" s="200"/>
      <c r="I60" s="24"/>
      <c r="K60" s="24"/>
      <c r="L60" s="23"/>
      <c r="M60" s="24"/>
      <c r="N60" s="24"/>
      <c r="O60" s="24"/>
      <c r="P60" s="24"/>
    </row>
    <row r="61" spans="2:16" ht="12.75">
      <c r="B61" s="23"/>
      <c r="C61" s="24"/>
      <c r="E61" s="23"/>
      <c r="F61" s="200"/>
      <c r="G61" s="200"/>
      <c r="I61" s="24"/>
      <c r="K61" s="24"/>
      <c r="L61" s="23"/>
      <c r="M61" s="24"/>
      <c r="N61" s="24"/>
      <c r="O61" s="24"/>
      <c r="P61" s="24"/>
    </row>
    <row r="62" spans="2:16" ht="12.75">
      <c r="B62" s="23"/>
      <c r="C62" s="24"/>
      <c r="E62" s="23"/>
      <c r="F62" s="200"/>
      <c r="G62" s="200"/>
      <c r="I62" s="24"/>
      <c r="K62" s="24"/>
      <c r="L62" s="23"/>
      <c r="M62" s="24"/>
      <c r="N62" s="24"/>
      <c r="O62" s="24"/>
      <c r="P62" s="24"/>
    </row>
    <row r="63" spans="2:16" ht="12.75">
      <c r="B63" s="23"/>
      <c r="C63" s="24"/>
      <c r="E63" s="23"/>
      <c r="F63" s="200"/>
      <c r="G63" s="200"/>
      <c r="I63" s="24"/>
      <c r="K63" s="24"/>
      <c r="L63" s="23"/>
      <c r="M63" s="24"/>
      <c r="N63" s="24"/>
      <c r="O63" s="24"/>
      <c r="P63" s="24"/>
    </row>
    <row r="64" spans="2:16" ht="12.75">
      <c r="B64" s="23"/>
      <c r="C64" s="24"/>
      <c r="E64" s="23"/>
      <c r="F64" s="200"/>
      <c r="G64" s="200"/>
      <c r="I64" s="24"/>
      <c r="K64" s="24"/>
      <c r="L64" s="23"/>
      <c r="M64" s="24"/>
      <c r="N64" s="24"/>
      <c r="O64" s="24"/>
      <c r="P64" s="24"/>
    </row>
    <row r="65" spans="2:16" ht="12.75">
      <c r="B65" s="23"/>
      <c r="C65" s="24"/>
      <c r="E65" s="23"/>
      <c r="F65" s="200"/>
      <c r="G65" s="200"/>
      <c r="I65" s="24"/>
      <c r="K65" s="24"/>
      <c r="L65" s="23"/>
      <c r="M65" s="24"/>
      <c r="N65" s="24"/>
      <c r="O65" s="24"/>
      <c r="P65" s="24"/>
    </row>
    <row r="66" spans="2:16" ht="12.75">
      <c r="B66" s="23"/>
      <c r="C66" s="24"/>
      <c r="E66" s="23"/>
      <c r="F66" s="200"/>
      <c r="G66" s="200"/>
      <c r="I66" s="24"/>
      <c r="K66" s="24"/>
      <c r="L66" s="23"/>
      <c r="M66" s="24"/>
      <c r="N66" s="24"/>
      <c r="O66" s="24"/>
      <c r="P66" s="24"/>
    </row>
    <row r="67" spans="2:16" ht="12.75">
      <c r="B67" s="23"/>
      <c r="C67" s="24"/>
      <c r="E67" s="23"/>
      <c r="F67" s="200"/>
      <c r="G67" s="200"/>
      <c r="I67" s="24"/>
      <c r="K67" s="24"/>
      <c r="L67" s="23"/>
      <c r="M67" s="24"/>
      <c r="N67" s="24"/>
      <c r="O67" s="24"/>
      <c r="P67" s="24"/>
    </row>
    <row r="68" spans="2:16" ht="12.75">
      <c r="B68" s="23"/>
      <c r="C68" s="24"/>
      <c r="E68" s="23"/>
      <c r="F68" s="200"/>
      <c r="G68" s="200"/>
      <c r="I68" s="24"/>
      <c r="K68" s="24"/>
      <c r="L68" s="23"/>
      <c r="M68" s="24"/>
      <c r="N68" s="24"/>
      <c r="O68" s="24"/>
      <c r="P68" s="24"/>
    </row>
    <row r="69" spans="2:16" ht="12.75">
      <c r="B69" s="23"/>
      <c r="C69" s="24"/>
      <c r="E69" s="23"/>
      <c r="F69" s="200"/>
      <c r="G69" s="200"/>
      <c r="I69" s="24"/>
      <c r="K69" s="24"/>
      <c r="L69" s="23"/>
      <c r="M69" s="24"/>
      <c r="N69" s="24"/>
      <c r="O69" s="24"/>
      <c r="P69" s="24"/>
    </row>
    <row r="70" spans="2:16" ht="12.75">
      <c r="B70" s="23"/>
      <c r="C70" s="24"/>
      <c r="E70" s="23"/>
      <c r="F70" s="200"/>
      <c r="G70" s="200"/>
      <c r="I70" s="24"/>
      <c r="K70" s="24"/>
      <c r="L70" s="23"/>
      <c r="M70" s="24"/>
      <c r="N70" s="24"/>
      <c r="O70" s="24"/>
      <c r="P70" s="24"/>
    </row>
    <row r="71" spans="2:16" ht="12.75">
      <c r="B71" s="23"/>
      <c r="C71" s="24"/>
      <c r="E71" s="23"/>
      <c r="F71" s="200"/>
      <c r="G71" s="200"/>
      <c r="I71" s="24"/>
      <c r="K71" s="24"/>
      <c r="L71" s="23"/>
      <c r="M71" s="24"/>
      <c r="N71" s="24"/>
      <c r="O71" s="24"/>
      <c r="P71" s="24"/>
    </row>
    <row r="72" spans="2:16" ht="12.75">
      <c r="B72" s="23"/>
      <c r="C72" s="24"/>
      <c r="E72" s="23"/>
      <c r="F72" s="200"/>
      <c r="G72" s="200"/>
      <c r="I72" s="24"/>
      <c r="K72" s="24"/>
      <c r="L72" s="23"/>
      <c r="M72" s="24"/>
      <c r="N72" s="24"/>
      <c r="O72" s="24"/>
      <c r="P72" s="24"/>
    </row>
    <row r="73" spans="2:16" ht="12.75">
      <c r="B73" s="23"/>
      <c r="C73" s="24"/>
      <c r="E73" s="23"/>
      <c r="F73" s="200"/>
      <c r="G73" s="200"/>
      <c r="I73" s="24"/>
      <c r="K73" s="24"/>
      <c r="L73" s="23"/>
      <c r="M73" s="24"/>
      <c r="N73" s="24"/>
      <c r="O73" s="24"/>
      <c r="P73" s="24"/>
    </row>
    <row r="74" spans="2:16" ht="12.75">
      <c r="B74" s="23"/>
      <c r="C74" s="24"/>
      <c r="E74" s="23"/>
      <c r="F74" s="200"/>
      <c r="G74" s="200"/>
      <c r="I74" s="24"/>
      <c r="K74" s="24"/>
      <c r="L74" s="23"/>
      <c r="M74" s="24"/>
      <c r="N74" s="24"/>
      <c r="O74" s="24"/>
      <c r="P74" s="24"/>
    </row>
    <row r="75" spans="2:16" ht="12.75">
      <c r="B75" s="23"/>
      <c r="C75" s="24"/>
      <c r="E75" s="23"/>
      <c r="F75" s="200"/>
      <c r="G75" s="200"/>
      <c r="I75" s="24"/>
      <c r="K75" s="24"/>
      <c r="L75" s="23"/>
      <c r="M75" s="24"/>
      <c r="N75" s="24"/>
      <c r="O75" s="24"/>
      <c r="P75" s="24"/>
    </row>
    <row r="76" spans="2:16" ht="12.75">
      <c r="B76" s="23"/>
      <c r="C76" s="24"/>
      <c r="E76" s="23"/>
      <c r="F76" s="200"/>
      <c r="G76" s="200"/>
      <c r="I76" s="24"/>
      <c r="K76" s="24"/>
      <c r="L76" s="23"/>
      <c r="M76" s="24"/>
      <c r="N76" s="24"/>
      <c r="O76" s="24"/>
      <c r="P76" s="24"/>
    </row>
    <row r="77" spans="2:16" ht="12.75">
      <c r="B77" s="23"/>
      <c r="C77" s="24"/>
      <c r="E77" s="23"/>
      <c r="F77" s="200"/>
      <c r="G77" s="200"/>
      <c r="I77" s="24"/>
      <c r="K77" s="24"/>
      <c r="L77" s="23"/>
      <c r="M77" s="24"/>
      <c r="N77" s="24"/>
      <c r="O77" s="24"/>
      <c r="P77" s="24"/>
    </row>
    <row r="78" spans="2:16" ht="12.75">
      <c r="B78" s="23"/>
      <c r="C78" s="24"/>
      <c r="E78" s="23"/>
      <c r="F78" s="200"/>
      <c r="G78" s="200"/>
      <c r="I78" s="24"/>
      <c r="K78" s="24"/>
      <c r="L78" s="23"/>
      <c r="M78" s="24"/>
      <c r="N78" s="24"/>
      <c r="O78" s="24"/>
      <c r="P78" s="24"/>
    </row>
    <row r="79" spans="2:16" ht="12.75">
      <c r="B79" s="23"/>
      <c r="C79" s="24"/>
      <c r="E79" s="23"/>
      <c r="F79" s="200"/>
      <c r="G79" s="200"/>
      <c r="I79" s="24"/>
      <c r="K79" s="24"/>
      <c r="L79" s="23"/>
      <c r="M79" s="24"/>
      <c r="N79" s="24"/>
      <c r="O79" s="24"/>
      <c r="P79" s="24"/>
    </row>
    <row r="80" spans="2:16" ht="12.75">
      <c r="B80" s="23"/>
      <c r="C80" s="24"/>
      <c r="E80" s="23"/>
      <c r="F80" s="200"/>
      <c r="G80" s="200"/>
      <c r="I80" s="24"/>
      <c r="K80" s="24"/>
      <c r="L80" s="23"/>
      <c r="M80" s="24"/>
      <c r="N80" s="24"/>
      <c r="O80" s="24"/>
      <c r="P80" s="24"/>
    </row>
    <row r="81" spans="2:16" ht="12.75">
      <c r="B81" s="23"/>
      <c r="C81" s="24"/>
      <c r="E81" s="23"/>
      <c r="F81" s="200"/>
      <c r="G81" s="200"/>
      <c r="I81" s="24"/>
      <c r="K81" s="24"/>
      <c r="L81" s="23"/>
      <c r="M81" s="24"/>
      <c r="N81" s="24"/>
      <c r="O81" s="24"/>
      <c r="P81" s="24"/>
    </row>
    <row r="82" spans="2:16" ht="12.75">
      <c r="B82" s="23"/>
      <c r="C82" s="24"/>
      <c r="E82" s="23"/>
      <c r="F82" s="200"/>
      <c r="G82" s="200"/>
      <c r="I82" s="24"/>
      <c r="K82" s="24"/>
      <c r="L82" s="23"/>
      <c r="M82" s="24"/>
      <c r="N82" s="24"/>
      <c r="O82" s="24"/>
      <c r="P82" s="24"/>
    </row>
    <row r="83" spans="2:16" ht="12.75">
      <c r="B83" s="23"/>
      <c r="C83" s="24"/>
      <c r="E83" s="23"/>
      <c r="F83" s="200"/>
      <c r="G83" s="200"/>
      <c r="I83" s="24"/>
      <c r="K83" s="24"/>
      <c r="L83" s="23"/>
      <c r="M83" s="24"/>
      <c r="N83" s="24"/>
      <c r="O83" s="24"/>
      <c r="P83" s="24"/>
    </row>
    <row r="84" spans="2:16" ht="12.75">
      <c r="B84" s="23"/>
      <c r="C84" s="24"/>
      <c r="E84" s="23"/>
      <c r="F84" s="200"/>
      <c r="G84" s="200"/>
      <c r="I84" s="24"/>
      <c r="K84" s="24"/>
      <c r="L84" s="23"/>
      <c r="M84" s="24"/>
      <c r="N84" s="24"/>
      <c r="O84" s="24"/>
      <c r="P84" s="24"/>
    </row>
    <row r="85" spans="2:16" ht="12.75">
      <c r="B85" s="23"/>
      <c r="C85" s="24"/>
      <c r="E85" s="23"/>
      <c r="F85" s="200"/>
      <c r="G85" s="200"/>
      <c r="I85" s="24"/>
      <c r="K85" s="24"/>
      <c r="L85" s="23"/>
      <c r="M85" s="24"/>
      <c r="N85" s="24"/>
      <c r="O85" s="24"/>
      <c r="P85" s="24"/>
    </row>
    <row r="86" spans="2:16" ht="12.75">
      <c r="B86" s="23"/>
      <c r="C86" s="24"/>
      <c r="E86" s="23"/>
      <c r="F86" s="200"/>
      <c r="G86" s="200"/>
      <c r="I86" s="24"/>
      <c r="K86" s="24"/>
      <c r="L86" s="23"/>
      <c r="M86" s="24"/>
      <c r="N86" s="24"/>
      <c r="O86" s="24"/>
      <c r="P86" s="24"/>
    </row>
    <row r="87" spans="2:16" ht="12.75">
      <c r="B87" s="23"/>
      <c r="C87" s="24"/>
      <c r="E87" s="23"/>
      <c r="F87" s="200"/>
      <c r="G87" s="200"/>
      <c r="I87" s="24"/>
      <c r="K87" s="24"/>
      <c r="L87" s="23"/>
      <c r="M87" s="24"/>
      <c r="N87" s="24"/>
      <c r="O87" s="24"/>
      <c r="P87" s="24"/>
    </row>
    <row r="88" spans="2:16" ht="12.75">
      <c r="B88" s="23"/>
      <c r="C88" s="24"/>
      <c r="E88" s="23"/>
      <c r="F88" s="200"/>
      <c r="G88" s="200"/>
      <c r="I88" s="24"/>
      <c r="K88" s="24"/>
      <c r="L88" s="23"/>
      <c r="M88" s="24"/>
      <c r="N88" s="24"/>
      <c r="O88" s="24"/>
      <c r="P88" s="24"/>
    </row>
    <row r="89" spans="2:16" ht="12.75">
      <c r="B89" s="23"/>
      <c r="C89" s="24"/>
      <c r="E89" s="23"/>
      <c r="F89" s="200"/>
      <c r="G89" s="200"/>
      <c r="I89" s="24"/>
      <c r="K89" s="24"/>
      <c r="L89" s="23"/>
      <c r="M89" s="24"/>
      <c r="N89" s="24"/>
      <c r="O89" s="24"/>
      <c r="P89" s="24"/>
    </row>
    <row r="90" spans="2:16" ht="12.75">
      <c r="B90" s="23"/>
      <c r="C90" s="24"/>
      <c r="E90" s="23"/>
      <c r="F90" s="200"/>
      <c r="G90" s="200"/>
      <c r="I90" s="24"/>
      <c r="K90" s="24"/>
      <c r="L90" s="23"/>
      <c r="M90" s="24"/>
      <c r="N90" s="24"/>
      <c r="O90" s="24"/>
      <c r="P90" s="24"/>
    </row>
    <row r="91" spans="2:16" ht="12.75">
      <c r="B91" s="23"/>
      <c r="C91" s="24"/>
      <c r="E91" s="23"/>
      <c r="F91" s="200"/>
      <c r="G91" s="200"/>
      <c r="I91" s="24"/>
      <c r="K91" s="24"/>
      <c r="L91" s="23"/>
      <c r="M91" s="24"/>
      <c r="N91" s="24"/>
      <c r="O91" s="24"/>
      <c r="P91" s="24"/>
    </row>
    <row r="92" spans="2:16" ht="12.75">
      <c r="B92" s="23"/>
      <c r="C92" s="24"/>
      <c r="E92" s="23"/>
      <c r="F92" s="200"/>
      <c r="G92" s="200"/>
      <c r="I92" s="24"/>
      <c r="K92" s="24"/>
      <c r="L92" s="23"/>
      <c r="M92" s="24"/>
      <c r="N92" s="24"/>
      <c r="O92" s="24"/>
      <c r="P92" s="24"/>
    </row>
    <row r="93" spans="2:16" ht="12.75">
      <c r="B93" s="23"/>
      <c r="C93" s="24"/>
      <c r="E93" s="23"/>
      <c r="F93" s="200"/>
      <c r="G93" s="200"/>
      <c r="I93" s="24"/>
      <c r="K93" s="24"/>
      <c r="L93" s="23"/>
      <c r="M93" s="24"/>
      <c r="N93" s="24"/>
      <c r="O93" s="24"/>
      <c r="P93" s="24"/>
    </row>
    <row r="94" spans="2:16" ht="12.75">
      <c r="B94" s="23"/>
      <c r="C94" s="24"/>
      <c r="E94" s="23"/>
      <c r="F94" s="200"/>
      <c r="G94" s="200"/>
      <c r="I94" s="24"/>
      <c r="K94" s="24"/>
      <c r="L94" s="23"/>
      <c r="M94" s="24"/>
      <c r="N94" s="24"/>
      <c r="O94" s="24"/>
      <c r="P94" s="24"/>
    </row>
    <row r="95" spans="2:16" ht="12.75">
      <c r="B95" s="23"/>
      <c r="C95" s="24"/>
      <c r="E95" s="23"/>
      <c r="F95" s="200"/>
      <c r="G95" s="200"/>
      <c r="I95" s="24"/>
      <c r="K95" s="24"/>
      <c r="L95" s="23"/>
      <c r="M95" s="24"/>
      <c r="N95" s="24"/>
      <c r="O95" s="24"/>
      <c r="P95" s="24"/>
    </row>
    <row r="96" spans="2:16" ht="12.75">
      <c r="B96" s="23"/>
      <c r="C96" s="24"/>
      <c r="E96" s="23"/>
      <c r="F96" s="200"/>
      <c r="G96" s="200"/>
      <c r="I96" s="24"/>
      <c r="K96" s="24"/>
      <c r="L96" s="23"/>
      <c r="M96" s="24"/>
      <c r="N96" s="24"/>
      <c r="O96" s="24"/>
      <c r="P96" s="24"/>
    </row>
    <row r="97" spans="2:16" ht="12.75">
      <c r="B97" s="23"/>
      <c r="C97" s="24"/>
      <c r="E97" s="23"/>
      <c r="F97" s="200"/>
      <c r="G97" s="200"/>
      <c r="I97" s="24"/>
      <c r="K97" s="24"/>
      <c r="L97" s="23"/>
      <c r="M97" s="24"/>
      <c r="N97" s="24"/>
      <c r="O97" s="24"/>
      <c r="P97" s="24"/>
    </row>
    <row r="98" spans="2:16" ht="12.75">
      <c r="B98" s="23"/>
      <c r="C98" s="24"/>
      <c r="E98" s="23"/>
      <c r="F98" s="200"/>
      <c r="G98" s="200"/>
      <c r="I98" s="24"/>
      <c r="K98" s="24"/>
      <c r="L98" s="23"/>
      <c r="M98" s="24"/>
      <c r="N98" s="24"/>
      <c r="O98" s="24"/>
      <c r="P98" s="24"/>
    </row>
    <row r="99" spans="2:16" ht="12.75">
      <c r="B99" s="23"/>
      <c r="C99" s="24"/>
      <c r="E99" s="23"/>
      <c r="F99" s="200"/>
      <c r="G99" s="200"/>
      <c r="I99" s="24"/>
      <c r="K99" s="24"/>
      <c r="L99" s="23"/>
      <c r="M99" s="24"/>
      <c r="N99" s="24"/>
      <c r="O99" s="24"/>
      <c r="P99" s="24"/>
    </row>
    <row r="100" spans="2:16" ht="12.75">
      <c r="B100" s="23"/>
      <c r="C100" s="24"/>
      <c r="E100" s="23"/>
      <c r="F100" s="200"/>
      <c r="G100" s="200"/>
      <c r="I100" s="24"/>
      <c r="K100" s="24"/>
      <c r="L100" s="23"/>
      <c r="M100" s="24"/>
      <c r="N100" s="24"/>
      <c r="O100" s="24"/>
      <c r="P100" s="24"/>
    </row>
    <row r="101" spans="2:16" ht="12.75">
      <c r="B101" s="23"/>
      <c r="C101" s="24"/>
      <c r="E101" s="23"/>
      <c r="F101" s="200"/>
      <c r="G101" s="200"/>
      <c r="I101" s="24"/>
      <c r="K101" s="24"/>
      <c r="L101" s="23"/>
      <c r="M101" s="24"/>
      <c r="N101" s="24"/>
      <c r="O101" s="24"/>
      <c r="P101" s="24"/>
    </row>
    <row r="102" spans="2:16" ht="12.75">
      <c r="B102" s="23"/>
      <c r="C102" s="24"/>
      <c r="E102" s="23"/>
      <c r="F102" s="200"/>
      <c r="G102" s="200"/>
      <c r="I102" s="24"/>
      <c r="K102" s="24"/>
      <c r="L102" s="23"/>
      <c r="M102" s="24"/>
      <c r="N102" s="24"/>
      <c r="O102" s="24"/>
      <c r="P102" s="24"/>
    </row>
    <row r="103" spans="2:16" ht="12.75">
      <c r="B103" s="23"/>
      <c r="C103" s="24"/>
      <c r="E103" s="23"/>
      <c r="F103" s="200"/>
      <c r="G103" s="200"/>
      <c r="I103" s="24"/>
      <c r="K103" s="24"/>
      <c r="L103" s="23"/>
      <c r="M103" s="24"/>
      <c r="N103" s="24"/>
      <c r="O103" s="24"/>
      <c r="P103" s="24"/>
    </row>
    <row r="104" spans="2:16" ht="12.75">
      <c r="B104" s="23"/>
      <c r="C104" s="24"/>
      <c r="E104" s="23"/>
      <c r="F104" s="200"/>
      <c r="G104" s="200"/>
      <c r="I104" s="24"/>
      <c r="K104" s="24"/>
      <c r="L104" s="23"/>
      <c r="M104" s="24"/>
      <c r="N104" s="24"/>
      <c r="O104" s="24"/>
      <c r="P104" s="24"/>
    </row>
    <row r="105" spans="2:16" ht="12.75">
      <c r="B105" s="23"/>
      <c r="C105" s="24"/>
      <c r="E105" s="23"/>
      <c r="F105" s="200"/>
      <c r="G105" s="200"/>
      <c r="I105" s="24"/>
      <c r="K105" s="24"/>
      <c r="L105" s="23"/>
      <c r="M105" s="24"/>
      <c r="N105" s="24"/>
      <c r="O105" s="24"/>
      <c r="P105" s="24"/>
    </row>
    <row r="106" spans="2:16" ht="12.75">
      <c r="B106" s="23"/>
      <c r="C106" s="24"/>
      <c r="E106" s="23"/>
      <c r="F106" s="200"/>
      <c r="G106" s="200"/>
      <c r="I106" s="24"/>
      <c r="K106" s="24"/>
      <c r="L106" s="23"/>
      <c r="M106" s="24"/>
      <c r="N106" s="24"/>
      <c r="O106" s="24"/>
      <c r="P106" s="24"/>
    </row>
    <row r="107" spans="2:16" ht="12.75">
      <c r="B107" s="23"/>
      <c r="C107" s="24"/>
      <c r="E107" s="23"/>
      <c r="F107" s="200"/>
      <c r="G107" s="200"/>
      <c r="I107" s="24"/>
      <c r="K107" s="24"/>
      <c r="L107" s="23"/>
      <c r="M107" s="24"/>
      <c r="N107" s="24"/>
      <c r="O107" s="24"/>
      <c r="P107" s="24"/>
    </row>
    <row r="108" spans="2:16" ht="12.75">
      <c r="B108" s="23"/>
      <c r="C108" s="24"/>
      <c r="E108" s="23"/>
      <c r="F108" s="200"/>
      <c r="G108" s="200"/>
      <c r="I108" s="24"/>
      <c r="K108" s="24"/>
      <c r="L108" s="23"/>
      <c r="M108" s="24"/>
      <c r="N108" s="24"/>
      <c r="O108" s="24"/>
      <c r="P108" s="24"/>
    </row>
    <row r="109" spans="2:16" ht="12.75">
      <c r="B109" s="23"/>
      <c r="C109" s="24"/>
      <c r="E109" s="23"/>
      <c r="F109" s="200"/>
      <c r="G109" s="200"/>
      <c r="I109" s="24"/>
      <c r="K109" s="24"/>
      <c r="L109" s="23"/>
      <c r="M109" s="24"/>
      <c r="N109" s="24"/>
      <c r="O109" s="24"/>
      <c r="P109" s="24"/>
    </row>
    <row r="110" spans="2:16" ht="12.75">
      <c r="B110" s="23"/>
      <c r="C110" s="24"/>
      <c r="E110" s="23"/>
      <c r="F110" s="200"/>
      <c r="G110" s="200"/>
      <c r="I110" s="24"/>
      <c r="K110" s="24"/>
      <c r="L110" s="23"/>
      <c r="M110" s="24"/>
      <c r="N110" s="24"/>
      <c r="O110" s="24"/>
      <c r="P110" s="24"/>
    </row>
    <row r="111" spans="2:16" ht="12.75">
      <c r="B111" s="23"/>
      <c r="C111" s="24"/>
      <c r="E111" s="23"/>
      <c r="F111" s="200"/>
      <c r="G111" s="200"/>
      <c r="I111" s="24"/>
      <c r="K111" s="24"/>
      <c r="L111" s="23"/>
      <c r="M111" s="24"/>
      <c r="N111" s="24"/>
      <c r="O111" s="24"/>
      <c r="P111" s="24"/>
    </row>
    <row r="112" spans="2:16" ht="12.75">
      <c r="B112" s="23"/>
      <c r="C112" s="24"/>
      <c r="E112" s="23"/>
      <c r="F112" s="200"/>
      <c r="G112" s="200"/>
      <c r="I112" s="24"/>
      <c r="K112" s="24"/>
      <c r="L112" s="23"/>
      <c r="M112" s="24"/>
      <c r="N112" s="24"/>
      <c r="O112" s="24"/>
      <c r="P112" s="24"/>
    </row>
    <row r="113" spans="2:16" ht="12.75">
      <c r="B113" s="23"/>
      <c r="C113" s="24"/>
      <c r="E113" s="23"/>
      <c r="F113" s="200"/>
      <c r="G113" s="200"/>
      <c r="I113" s="24"/>
      <c r="K113" s="24"/>
      <c r="L113" s="23"/>
      <c r="M113" s="24"/>
      <c r="N113" s="24"/>
      <c r="O113" s="24"/>
      <c r="P113" s="24"/>
    </row>
    <row r="114" spans="2:16" ht="12.75">
      <c r="B114" s="23"/>
      <c r="C114" s="24"/>
      <c r="E114" s="23"/>
      <c r="F114" s="200"/>
      <c r="G114" s="200"/>
      <c r="I114" s="24"/>
      <c r="K114" s="24"/>
      <c r="L114" s="23"/>
      <c r="M114" s="24"/>
      <c r="N114" s="24"/>
      <c r="O114" s="24"/>
      <c r="P114" s="24"/>
    </row>
    <row r="115" spans="2:16" ht="12.75">
      <c r="B115" s="23"/>
      <c r="C115" s="24"/>
      <c r="E115" s="23"/>
      <c r="F115" s="200"/>
      <c r="G115" s="200"/>
      <c r="I115" s="24"/>
      <c r="K115" s="24"/>
      <c r="L115" s="23"/>
      <c r="M115" s="24"/>
      <c r="N115" s="24"/>
      <c r="O115" s="24"/>
      <c r="P115" s="24"/>
    </row>
    <row r="116" spans="2:16" ht="12.75">
      <c r="B116" s="23"/>
      <c r="C116" s="24"/>
      <c r="E116" s="23"/>
      <c r="F116" s="200"/>
      <c r="G116" s="200"/>
      <c r="I116" s="24"/>
      <c r="K116" s="24"/>
      <c r="L116" s="23"/>
      <c r="M116" s="24"/>
      <c r="N116" s="24"/>
      <c r="O116" s="24"/>
      <c r="P116" s="24"/>
    </row>
    <row r="117" spans="2:16" ht="12.75">
      <c r="B117" s="23"/>
      <c r="C117" s="24"/>
      <c r="E117" s="23"/>
      <c r="F117" s="200"/>
      <c r="G117" s="200"/>
      <c r="I117" s="24"/>
      <c r="K117" s="24"/>
      <c r="L117" s="23"/>
      <c r="M117" s="24"/>
      <c r="N117" s="24"/>
      <c r="O117" s="24"/>
      <c r="P117" s="24"/>
    </row>
    <row r="118" spans="2:16" ht="12.75">
      <c r="B118" s="23"/>
      <c r="C118" s="24"/>
      <c r="E118" s="23"/>
      <c r="F118" s="200"/>
      <c r="G118" s="200"/>
      <c r="I118" s="24"/>
      <c r="K118" s="24"/>
      <c r="L118" s="23"/>
      <c r="M118" s="24"/>
      <c r="N118" s="24"/>
      <c r="O118" s="24"/>
      <c r="P118" s="24"/>
    </row>
    <row r="119" spans="2:16" ht="12.75">
      <c r="B119" s="23"/>
      <c r="C119" s="24"/>
      <c r="E119" s="23"/>
      <c r="F119" s="200"/>
      <c r="G119" s="200"/>
      <c r="I119" s="24"/>
      <c r="K119" s="24"/>
      <c r="L119" s="23"/>
      <c r="M119" s="24"/>
      <c r="N119" s="24"/>
      <c r="O119" s="24"/>
      <c r="P119" s="24"/>
    </row>
    <row r="120" spans="2:16" ht="12.75">
      <c r="B120" s="23"/>
      <c r="C120" s="24"/>
      <c r="E120" s="23"/>
      <c r="F120" s="200"/>
      <c r="G120" s="200"/>
      <c r="I120" s="24"/>
      <c r="K120" s="24"/>
      <c r="L120" s="23"/>
      <c r="M120" s="24"/>
      <c r="N120" s="24"/>
      <c r="O120" s="24"/>
      <c r="P120" s="24"/>
    </row>
    <row r="121" spans="2:16" ht="12.75">
      <c r="B121" s="23"/>
      <c r="C121" s="24"/>
      <c r="E121" s="23"/>
      <c r="F121" s="200"/>
      <c r="G121" s="200"/>
      <c r="I121" s="24"/>
      <c r="K121" s="24"/>
      <c r="L121" s="23"/>
      <c r="M121" s="24"/>
      <c r="N121" s="24"/>
      <c r="O121" s="24"/>
      <c r="P121" s="24"/>
    </row>
    <row r="122" spans="2:16" ht="12.75">
      <c r="B122" s="23"/>
      <c r="C122" s="24"/>
      <c r="E122" s="23"/>
      <c r="F122" s="200"/>
      <c r="G122" s="200"/>
      <c r="I122" s="24"/>
      <c r="K122" s="24"/>
      <c r="L122" s="23"/>
      <c r="M122" s="24"/>
      <c r="N122" s="24"/>
      <c r="O122" s="24"/>
      <c r="P122" s="24"/>
    </row>
    <row r="123" spans="2:16" ht="12.75">
      <c r="B123" s="23"/>
      <c r="C123" s="24"/>
      <c r="E123" s="23"/>
      <c r="F123" s="200"/>
      <c r="G123" s="200"/>
      <c r="I123" s="24"/>
      <c r="K123" s="24"/>
      <c r="L123" s="23"/>
      <c r="M123" s="24"/>
      <c r="N123" s="24"/>
      <c r="O123" s="24"/>
      <c r="P123" s="24"/>
    </row>
    <row r="124" spans="2:16" ht="12.75">
      <c r="B124" s="23"/>
      <c r="C124" s="24"/>
      <c r="E124" s="23"/>
      <c r="F124" s="200"/>
      <c r="G124" s="200"/>
      <c r="I124" s="24"/>
      <c r="K124" s="24"/>
      <c r="L124" s="23"/>
      <c r="M124" s="24"/>
      <c r="N124" s="24"/>
      <c r="O124" s="24"/>
      <c r="P124" s="24"/>
    </row>
    <row r="125" spans="2:16" ht="12.75">
      <c r="B125" s="23"/>
      <c r="C125" s="24"/>
      <c r="E125" s="23"/>
      <c r="F125" s="200"/>
      <c r="G125" s="200"/>
      <c r="I125" s="24"/>
      <c r="K125" s="24"/>
      <c r="L125" s="23"/>
      <c r="M125" s="24"/>
      <c r="N125" s="24"/>
      <c r="O125" s="24"/>
      <c r="P125" s="24"/>
    </row>
    <row r="126" spans="2:16" ht="12.75">
      <c r="B126" s="23"/>
      <c r="C126" s="24"/>
      <c r="E126" s="23"/>
      <c r="F126" s="200"/>
      <c r="G126" s="200"/>
      <c r="I126" s="24"/>
      <c r="K126" s="24"/>
      <c r="L126" s="23"/>
      <c r="M126" s="24"/>
      <c r="N126" s="24"/>
      <c r="O126" s="24"/>
      <c r="P126" s="24"/>
    </row>
    <row r="127" spans="2:16" ht="12.75">
      <c r="B127" s="23"/>
      <c r="C127" s="24"/>
      <c r="E127" s="23"/>
      <c r="F127" s="200"/>
      <c r="G127" s="200"/>
      <c r="I127" s="24"/>
      <c r="K127" s="24"/>
      <c r="L127" s="23"/>
      <c r="M127" s="24"/>
      <c r="N127" s="24"/>
      <c r="O127" s="24"/>
      <c r="P127" s="24"/>
    </row>
    <row r="128" spans="2:16" ht="12.75">
      <c r="B128" s="23"/>
      <c r="C128" s="24"/>
      <c r="E128" s="23"/>
      <c r="F128" s="200"/>
      <c r="G128" s="200"/>
      <c r="I128" s="24"/>
      <c r="K128" s="24"/>
      <c r="L128" s="23"/>
      <c r="M128" s="24"/>
      <c r="N128" s="24"/>
      <c r="O128" s="24"/>
      <c r="P128" s="24"/>
    </row>
    <row r="129" spans="2:16" ht="12.75">
      <c r="B129" s="23"/>
      <c r="C129" s="24"/>
      <c r="E129" s="23"/>
      <c r="F129" s="200"/>
      <c r="G129" s="200"/>
      <c r="I129" s="24"/>
      <c r="K129" s="24"/>
      <c r="L129" s="23"/>
      <c r="M129" s="24"/>
      <c r="N129" s="24"/>
      <c r="O129" s="24"/>
      <c r="P129" s="24"/>
    </row>
    <row r="130" spans="2:16" ht="12.75">
      <c r="B130" s="23"/>
      <c r="C130" s="24"/>
      <c r="E130" s="23"/>
      <c r="F130" s="200"/>
      <c r="G130" s="200"/>
      <c r="I130" s="24"/>
      <c r="K130" s="24"/>
      <c r="L130" s="23"/>
      <c r="M130" s="24"/>
      <c r="N130" s="24"/>
      <c r="O130" s="24"/>
      <c r="P130" s="24"/>
    </row>
    <row r="131" spans="2:16" ht="12.75">
      <c r="B131" s="23"/>
      <c r="C131" s="24"/>
      <c r="E131" s="23"/>
      <c r="F131" s="200"/>
      <c r="G131" s="200"/>
      <c r="I131" s="24"/>
      <c r="K131" s="24"/>
      <c r="L131" s="23"/>
      <c r="M131" s="24"/>
      <c r="N131" s="24"/>
      <c r="O131" s="24"/>
      <c r="P131" s="24"/>
    </row>
    <row r="132" spans="2:16" ht="12.75">
      <c r="B132" s="23"/>
      <c r="C132" s="24"/>
      <c r="E132" s="23"/>
      <c r="F132" s="200"/>
      <c r="G132" s="200"/>
      <c r="I132" s="24"/>
      <c r="K132" s="24"/>
      <c r="L132" s="23"/>
      <c r="M132" s="24"/>
      <c r="N132" s="24"/>
      <c r="O132" s="24"/>
      <c r="P132" s="24"/>
    </row>
    <row r="133" spans="2:16" ht="12.75">
      <c r="B133" s="23"/>
      <c r="C133" s="24"/>
      <c r="E133" s="23"/>
      <c r="F133" s="200"/>
      <c r="G133" s="200"/>
      <c r="I133" s="24"/>
      <c r="K133" s="24"/>
      <c r="L133" s="23"/>
      <c r="M133" s="24"/>
      <c r="N133" s="24"/>
      <c r="O133" s="24"/>
      <c r="P133" s="24"/>
    </row>
    <row r="134" spans="2:16" ht="12.75">
      <c r="B134" s="23"/>
      <c r="C134" s="24"/>
      <c r="E134" s="23"/>
      <c r="F134" s="200"/>
      <c r="G134" s="200"/>
      <c r="I134" s="24"/>
      <c r="K134" s="24"/>
      <c r="L134" s="23"/>
      <c r="M134" s="24"/>
      <c r="N134" s="24"/>
      <c r="O134" s="24"/>
      <c r="P134" s="24"/>
    </row>
    <row r="135" spans="2:16" ht="12.75">
      <c r="B135" s="23"/>
      <c r="C135" s="24"/>
      <c r="E135" s="23"/>
      <c r="F135" s="200"/>
      <c r="G135" s="200"/>
      <c r="I135" s="24"/>
      <c r="K135" s="24"/>
      <c r="L135" s="23"/>
      <c r="M135" s="24"/>
      <c r="N135" s="24"/>
      <c r="O135" s="24"/>
      <c r="P135" s="24"/>
    </row>
    <row r="136" spans="2:16" ht="12.75">
      <c r="B136" s="23"/>
      <c r="C136" s="24"/>
      <c r="E136" s="23"/>
      <c r="F136" s="200"/>
      <c r="G136" s="200"/>
      <c r="I136" s="24"/>
      <c r="K136" s="24"/>
      <c r="L136" s="23"/>
      <c r="M136" s="24"/>
      <c r="N136" s="24"/>
      <c r="O136" s="24"/>
      <c r="P136" s="24"/>
    </row>
    <row r="137" spans="2:16" ht="12.75">
      <c r="B137" s="23"/>
      <c r="C137" s="24"/>
      <c r="E137" s="23"/>
      <c r="F137" s="200"/>
      <c r="G137" s="200"/>
      <c r="I137" s="24"/>
      <c r="K137" s="24"/>
      <c r="L137" s="23"/>
      <c r="M137" s="24"/>
      <c r="N137" s="24"/>
      <c r="O137" s="24"/>
      <c r="P137" s="24"/>
    </row>
    <row r="138" spans="2:16" ht="12.75">
      <c r="B138" s="23"/>
      <c r="C138" s="24"/>
      <c r="E138" s="23"/>
      <c r="F138" s="200"/>
      <c r="G138" s="200"/>
      <c r="I138" s="24"/>
      <c r="K138" s="24"/>
      <c r="L138" s="23"/>
      <c r="M138" s="24"/>
      <c r="N138" s="24"/>
      <c r="O138" s="24"/>
      <c r="P138" s="24"/>
    </row>
    <row r="139" spans="2:16" ht="12.75">
      <c r="B139" s="23"/>
      <c r="C139" s="24"/>
      <c r="E139" s="23"/>
      <c r="F139" s="200"/>
      <c r="G139" s="200"/>
      <c r="I139" s="24"/>
      <c r="K139" s="24"/>
      <c r="L139" s="23"/>
      <c r="M139" s="24"/>
      <c r="N139" s="24"/>
      <c r="O139" s="24"/>
      <c r="P139" s="24"/>
    </row>
    <row r="140" spans="2:16" ht="12.75">
      <c r="B140" s="23"/>
      <c r="C140" s="24"/>
      <c r="E140" s="23"/>
      <c r="F140" s="200"/>
      <c r="G140" s="200"/>
      <c r="I140" s="24"/>
      <c r="K140" s="24"/>
      <c r="L140" s="23"/>
      <c r="M140" s="24"/>
      <c r="N140" s="24"/>
      <c r="O140" s="24"/>
      <c r="P140" s="24"/>
    </row>
    <row r="141" spans="2:16" ht="12.75">
      <c r="B141" s="23"/>
      <c r="C141" s="24"/>
      <c r="E141" s="23"/>
      <c r="F141" s="200"/>
      <c r="G141" s="200"/>
      <c r="I141" s="24"/>
      <c r="K141" s="24"/>
      <c r="L141" s="23"/>
      <c r="M141" s="24"/>
      <c r="N141" s="24"/>
      <c r="O141" s="24"/>
      <c r="P141" s="24"/>
    </row>
    <row r="142" spans="2:16" ht="12.75">
      <c r="B142" s="23"/>
      <c r="C142" s="24"/>
      <c r="E142" s="23"/>
      <c r="F142" s="200"/>
      <c r="G142" s="200"/>
      <c r="I142" s="24"/>
      <c r="K142" s="24"/>
      <c r="L142" s="23"/>
      <c r="M142" s="24"/>
      <c r="N142" s="24"/>
      <c r="O142" s="24"/>
      <c r="P142" s="24"/>
    </row>
    <row r="143" spans="2:16" ht="12.75">
      <c r="B143" s="23"/>
      <c r="C143" s="24"/>
      <c r="E143" s="23"/>
      <c r="F143" s="200"/>
      <c r="G143" s="200"/>
      <c r="I143" s="24"/>
      <c r="K143" s="24"/>
      <c r="L143" s="23"/>
      <c r="M143" s="24"/>
      <c r="N143" s="24"/>
      <c r="O143" s="24"/>
      <c r="P143" s="24"/>
    </row>
    <row r="144" spans="2:16" ht="12.75">
      <c r="B144" s="23"/>
      <c r="C144" s="24"/>
      <c r="E144" s="23"/>
      <c r="F144" s="200"/>
      <c r="G144" s="200"/>
      <c r="I144" s="24"/>
      <c r="K144" s="24"/>
      <c r="L144" s="23"/>
      <c r="M144" s="24"/>
      <c r="N144" s="24"/>
      <c r="O144" s="24"/>
      <c r="P144" s="24"/>
    </row>
    <row r="145" spans="2:16" ht="12.75">
      <c r="B145" s="23"/>
      <c r="C145" s="24"/>
      <c r="E145" s="23"/>
      <c r="F145" s="200"/>
      <c r="G145" s="200"/>
      <c r="I145" s="24"/>
      <c r="K145" s="24"/>
      <c r="L145" s="23"/>
      <c r="M145" s="24"/>
      <c r="N145" s="24"/>
      <c r="O145" s="24"/>
      <c r="P145" s="24"/>
    </row>
    <row r="146" spans="2:16" ht="12.75">
      <c r="B146" s="23"/>
      <c r="C146" s="24"/>
      <c r="E146" s="23"/>
      <c r="F146" s="200"/>
      <c r="G146" s="200"/>
      <c r="I146" s="24"/>
      <c r="K146" s="24"/>
      <c r="L146" s="23"/>
      <c r="M146" s="24"/>
      <c r="N146" s="24"/>
      <c r="O146" s="24"/>
      <c r="P146" s="24"/>
    </row>
    <row r="147" spans="2:16" ht="12.75">
      <c r="B147" s="23"/>
      <c r="C147" s="24"/>
      <c r="E147" s="23"/>
      <c r="F147" s="200"/>
      <c r="G147" s="200"/>
      <c r="I147" s="24"/>
      <c r="K147" s="24"/>
      <c r="L147" s="23"/>
      <c r="M147" s="24"/>
      <c r="N147" s="24"/>
      <c r="O147" s="24"/>
      <c r="P147" s="24"/>
    </row>
    <row r="148" spans="2:16" ht="12.75">
      <c r="B148" s="23"/>
      <c r="C148" s="24"/>
      <c r="E148" s="23"/>
      <c r="F148" s="200"/>
      <c r="G148" s="200"/>
      <c r="I148" s="24"/>
      <c r="K148" s="24"/>
      <c r="L148" s="23"/>
      <c r="M148" s="24"/>
      <c r="N148" s="24"/>
      <c r="O148" s="24"/>
      <c r="P148" s="24"/>
    </row>
    <row r="149" spans="2:16" ht="12.75">
      <c r="B149" s="23"/>
      <c r="C149" s="24"/>
      <c r="E149" s="23"/>
      <c r="F149" s="200"/>
      <c r="G149" s="200"/>
      <c r="I149" s="24"/>
      <c r="K149" s="24"/>
      <c r="L149" s="23"/>
      <c r="M149" s="24"/>
      <c r="N149" s="24"/>
      <c r="O149" s="24"/>
      <c r="P149" s="24"/>
    </row>
    <row r="150" spans="2:16" ht="12.75">
      <c r="B150" s="23"/>
      <c r="C150" s="24"/>
      <c r="E150" s="23"/>
      <c r="F150" s="200"/>
      <c r="G150" s="200"/>
      <c r="I150" s="24"/>
      <c r="K150" s="24"/>
      <c r="L150" s="23"/>
      <c r="M150" s="24"/>
      <c r="N150" s="24"/>
      <c r="O150" s="24"/>
      <c r="P150" s="24"/>
    </row>
    <row r="151" spans="2:16" ht="12.75">
      <c r="B151" s="23"/>
      <c r="C151" s="24"/>
      <c r="E151" s="23"/>
      <c r="F151" s="200"/>
      <c r="G151" s="200"/>
      <c r="I151" s="24"/>
      <c r="K151" s="24"/>
      <c r="L151" s="23"/>
      <c r="M151" s="24"/>
      <c r="N151" s="24"/>
      <c r="O151" s="24"/>
      <c r="P151" s="24"/>
    </row>
    <row r="152" spans="2:16" ht="12.75">
      <c r="B152" s="23"/>
      <c r="C152" s="24"/>
      <c r="E152" s="23"/>
      <c r="F152" s="200"/>
      <c r="G152" s="200"/>
      <c r="I152" s="24"/>
      <c r="K152" s="24"/>
      <c r="L152" s="23"/>
      <c r="M152" s="24"/>
      <c r="N152" s="24"/>
      <c r="O152" s="24"/>
      <c r="P152" s="24"/>
    </row>
    <row r="153" spans="2:16" ht="12.75">
      <c r="B153" s="23"/>
      <c r="C153" s="24"/>
      <c r="E153" s="23"/>
      <c r="F153" s="200"/>
      <c r="G153" s="200"/>
      <c r="I153" s="24"/>
      <c r="K153" s="24"/>
      <c r="L153" s="23"/>
      <c r="M153" s="24"/>
      <c r="N153" s="24"/>
      <c r="O153" s="24"/>
      <c r="P153" s="24"/>
    </row>
    <row r="154" spans="2:16" ht="12.75">
      <c r="B154" s="23"/>
      <c r="C154" s="24"/>
      <c r="E154" s="23"/>
      <c r="F154" s="200"/>
      <c r="G154" s="200"/>
      <c r="I154" s="24"/>
      <c r="K154" s="24"/>
      <c r="L154" s="23"/>
      <c r="M154" s="24"/>
      <c r="N154" s="24"/>
      <c r="O154" s="24"/>
      <c r="P154" s="24"/>
    </row>
    <row r="155" spans="2:16" ht="12.75">
      <c r="B155" s="23"/>
      <c r="C155" s="24"/>
      <c r="E155" s="23"/>
      <c r="F155" s="200"/>
      <c r="G155" s="200"/>
      <c r="I155" s="24"/>
      <c r="K155" s="24"/>
      <c r="L155" s="23"/>
      <c r="M155" s="24"/>
      <c r="N155" s="24"/>
      <c r="O155" s="24"/>
      <c r="P155" s="24"/>
    </row>
    <row r="156" spans="2:16" ht="12.75">
      <c r="B156" s="23"/>
      <c r="C156" s="24"/>
      <c r="E156" s="23"/>
      <c r="F156" s="200"/>
      <c r="G156" s="200"/>
      <c r="I156" s="24"/>
      <c r="K156" s="24"/>
      <c r="L156" s="23"/>
      <c r="M156" s="24"/>
      <c r="N156" s="24"/>
      <c r="O156" s="24"/>
      <c r="P156" s="24"/>
    </row>
    <row r="157" spans="2:16" ht="12.75">
      <c r="B157" s="23"/>
      <c r="C157" s="24"/>
      <c r="E157" s="23"/>
      <c r="F157" s="200"/>
      <c r="G157" s="200"/>
      <c r="I157" s="24"/>
      <c r="K157" s="24"/>
      <c r="L157" s="23"/>
      <c r="M157" s="24"/>
      <c r="N157" s="24"/>
      <c r="O157" s="24"/>
      <c r="P157" s="24"/>
    </row>
    <row r="158" spans="2:16" ht="12.75">
      <c r="B158" s="23"/>
      <c r="C158" s="24"/>
      <c r="E158" s="23"/>
      <c r="F158" s="200"/>
      <c r="G158" s="200"/>
      <c r="I158" s="24"/>
      <c r="K158" s="24"/>
      <c r="L158" s="23"/>
      <c r="M158" s="24"/>
      <c r="N158" s="24"/>
      <c r="O158" s="24"/>
      <c r="P158" s="24"/>
    </row>
    <row r="159" spans="2:16" ht="12.75">
      <c r="B159" s="23"/>
      <c r="C159" s="24"/>
      <c r="E159" s="23"/>
      <c r="F159" s="200"/>
      <c r="G159" s="200"/>
      <c r="I159" s="24"/>
      <c r="K159" s="24"/>
      <c r="L159" s="23"/>
      <c r="M159" s="24"/>
      <c r="N159" s="24"/>
      <c r="O159" s="24"/>
      <c r="P159" s="24"/>
    </row>
    <row r="160" spans="2:16" ht="12.75">
      <c r="B160" s="23"/>
      <c r="C160" s="24"/>
      <c r="E160" s="23"/>
      <c r="F160" s="200"/>
      <c r="G160" s="200"/>
      <c r="I160" s="24"/>
      <c r="K160" s="24"/>
      <c r="L160" s="23"/>
      <c r="M160" s="24"/>
      <c r="N160" s="24"/>
      <c r="O160" s="24"/>
      <c r="P160" s="24"/>
    </row>
    <row r="161" spans="2:16" ht="12.75">
      <c r="B161" s="23"/>
      <c r="C161" s="24"/>
      <c r="E161" s="23"/>
      <c r="F161" s="200"/>
      <c r="G161" s="200"/>
      <c r="I161" s="24"/>
      <c r="K161" s="24"/>
      <c r="L161" s="23"/>
      <c r="M161" s="24"/>
      <c r="N161" s="24"/>
      <c r="O161" s="24"/>
      <c r="P161" s="24"/>
    </row>
    <row r="162" spans="2:16" ht="12.75">
      <c r="B162" s="23"/>
      <c r="C162" s="24"/>
      <c r="E162" s="23"/>
      <c r="F162" s="200"/>
      <c r="G162" s="200"/>
      <c r="I162" s="24"/>
      <c r="K162" s="24"/>
      <c r="L162" s="23"/>
      <c r="M162" s="24"/>
      <c r="N162" s="24"/>
      <c r="O162" s="24"/>
      <c r="P162" s="24"/>
    </row>
    <row r="163" spans="2:16" ht="12.75">
      <c r="B163" s="23"/>
      <c r="C163" s="24"/>
      <c r="E163" s="23"/>
      <c r="F163" s="200"/>
      <c r="G163" s="200"/>
      <c r="I163" s="24"/>
      <c r="K163" s="24"/>
      <c r="L163" s="23"/>
      <c r="M163" s="24"/>
      <c r="N163" s="24"/>
      <c r="O163" s="24"/>
      <c r="P163" s="24"/>
    </row>
    <row r="164" spans="2:16" ht="12.75">
      <c r="B164" s="23"/>
      <c r="C164" s="24"/>
      <c r="E164" s="23"/>
      <c r="F164" s="200"/>
      <c r="G164" s="200"/>
      <c r="I164" s="24"/>
      <c r="K164" s="24"/>
      <c r="L164" s="23"/>
      <c r="M164" s="24"/>
      <c r="N164" s="24"/>
      <c r="O164" s="24"/>
      <c r="P164" s="24"/>
    </row>
    <row r="165" spans="2:16" ht="12.75">
      <c r="B165" s="23"/>
      <c r="C165" s="24"/>
      <c r="E165" s="23"/>
      <c r="F165" s="200"/>
      <c r="G165" s="200"/>
      <c r="I165" s="24"/>
      <c r="K165" s="24"/>
      <c r="L165" s="23"/>
      <c r="M165" s="24"/>
      <c r="N165" s="24"/>
      <c r="O165" s="24"/>
      <c r="P165" s="24"/>
    </row>
    <row r="166" spans="2:16" ht="12.75">
      <c r="B166" s="23"/>
      <c r="C166" s="24"/>
      <c r="E166" s="23"/>
      <c r="F166" s="200"/>
      <c r="G166" s="200"/>
      <c r="I166" s="24"/>
      <c r="K166" s="24"/>
      <c r="L166" s="23"/>
      <c r="M166" s="24"/>
      <c r="N166" s="24"/>
      <c r="O166" s="24"/>
      <c r="P166" s="24"/>
    </row>
    <row r="167" spans="2:16" ht="12.75">
      <c r="B167" s="23"/>
      <c r="C167" s="24"/>
      <c r="E167" s="23"/>
      <c r="F167" s="200"/>
      <c r="G167" s="200"/>
      <c r="I167" s="24"/>
      <c r="K167" s="24"/>
      <c r="L167" s="23"/>
      <c r="M167" s="24"/>
      <c r="N167" s="24"/>
      <c r="O167" s="24"/>
      <c r="P167" s="24"/>
    </row>
    <row r="168" spans="2:16" ht="12.75">
      <c r="B168" s="23"/>
      <c r="C168" s="24"/>
      <c r="E168" s="23"/>
      <c r="F168" s="200"/>
      <c r="G168" s="200"/>
      <c r="I168" s="24"/>
      <c r="K168" s="24"/>
      <c r="L168" s="23"/>
      <c r="M168" s="24"/>
      <c r="N168" s="24"/>
      <c r="O168" s="24"/>
      <c r="P168" s="24"/>
    </row>
    <row r="169" spans="2:16" ht="12.75">
      <c r="B169" s="23"/>
      <c r="C169" s="24"/>
      <c r="E169" s="23"/>
      <c r="F169" s="200"/>
      <c r="G169" s="200"/>
      <c r="I169" s="24"/>
      <c r="K169" s="24"/>
      <c r="L169" s="23"/>
      <c r="M169" s="24"/>
      <c r="N169" s="24"/>
      <c r="O169" s="24"/>
      <c r="P169" s="24"/>
    </row>
    <row r="170" spans="2:16" ht="12.75">
      <c r="B170" s="23"/>
      <c r="C170" s="24"/>
      <c r="E170" s="23"/>
      <c r="F170" s="200"/>
      <c r="G170" s="200"/>
      <c r="I170" s="24"/>
      <c r="K170" s="24"/>
      <c r="L170" s="23"/>
      <c r="M170" s="24"/>
      <c r="N170" s="24"/>
      <c r="O170" s="24"/>
      <c r="P170" s="24"/>
    </row>
    <row r="171" spans="2:16" ht="12.75">
      <c r="B171" s="23"/>
      <c r="C171" s="24"/>
      <c r="E171" s="23"/>
      <c r="F171" s="200"/>
      <c r="G171" s="200"/>
      <c r="I171" s="24"/>
      <c r="K171" s="24"/>
      <c r="L171" s="23"/>
      <c r="M171" s="24"/>
      <c r="N171" s="24"/>
      <c r="O171" s="24"/>
      <c r="P171" s="24"/>
    </row>
    <row r="172" spans="2:16" ht="12.75">
      <c r="B172" s="23"/>
      <c r="C172" s="24"/>
      <c r="E172" s="23"/>
      <c r="F172" s="200"/>
      <c r="G172" s="200"/>
      <c r="I172" s="24"/>
      <c r="K172" s="24"/>
      <c r="L172" s="23"/>
      <c r="M172" s="24"/>
      <c r="N172" s="24"/>
      <c r="O172" s="24"/>
      <c r="P172" s="24"/>
    </row>
    <row r="173" spans="2:16" ht="12.75">
      <c r="B173" s="23"/>
      <c r="C173" s="24"/>
      <c r="E173" s="23"/>
      <c r="F173" s="200"/>
      <c r="G173" s="200"/>
      <c r="I173" s="24"/>
      <c r="K173" s="24"/>
      <c r="L173" s="23"/>
      <c r="M173" s="24"/>
      <c r="N173" s="24"/>
      <c r="O173" s="24"/>
      <c r="P173" s="24"/>
    </row>
    <row r="174" spans="2:16" ht="12.75">
      <c r="B174" s="23"/>
      <c r="C174" s="24"/>
      <c r="E174" s="23"/>
      <c r="F174" s="200"/>
      <c r="G174" s="200"/>
      <c r="I174" s="24"/>
      <c r="K174" s="24"/>
      <c r="L174" s="23"/>
      <c r="M174" s="24"/>
      <c r="N174" s="24"/>
      <c r="O174" s="24"/>
      <c r="P174" s="24"/>
    </row>
    <row r="175" spans="2:16" ht="12.75">
      <c r="B175" s="23"/>
      <c r="C175" s="24"/>
      <c r="E175" s="23"/>
      <c r="F175" s="200"/>
      <c r="G175" s="200"/>
      <c r="I175" s="24"/>
      <c r="K175" s="24"/>
      <c r="L175" s="23"/>
      <c r="M175" s="24"/>
      <c r="N175" s="24"/>
      <c r="O175" s="24"/>
      <c r="P175" s="24"/>
    </row>
    <row r="176" spans="2:16" ht="12.75">
      <c r="B176" s="23"/>
      <c r="C176" s="24"/>
      <c r="E176" s="23"/>
      <c r="F176" s="200"/>
      <c r="G176" s="200"/>
      <c r="I176" s="24"/>
      <c r="K176" s="24"/>
      <c r="L176" s="23"/>
      <c r="M176" s="24"/>
      <c r="N176" s="24"/>
      <c r="O176" s="24"/>
      <c r="P176" s="24"/>
    </row>
    <row r="177" spans="2:16" ht="12.75">
      <c r="B177" s="23"/>
      <c r="C177" s="24"/>
      <c r="E177" s="23"/>
      <c r="F177" s="200"/>
      <c r="G177" s="200"/>
      <c r="I177" s="24"/>
      <c r="K177" s="24"/>
      <c r="L177" s="23"/>
      <c r="M177" s="24"/>
      <c r="N177" s="24"/>
      <c r="O177" s="24"/>
      <c r="P177" s="24"/>
    </row>
    <row r="178" spans="2:16" ht="12.75">
      <c r="B178" s="23"/>
      <c r="C178" s="24"/>
      <c r="E178" s="23"/>
      <c r="F178" s="200"/>
      <c r="G178" s="200"/>
      <c r="I178" s="24"/>
      <c r="K178" s="24"/>
      <c r="L178" s="23"/>
      <c r="M178" s="24"/>
      <c r="N178" s="24"/>
      <c r="O178" s="24"/>
      <c r="P178" s="24"/>
    </row>
    <row r="179" spans="2:16" ht="12.75">
      <c r="B179" s="23"/>
      <c r="C179" s="24"/>
      <c r="E179" s="23"/>
      <c r="F179" s="200"/>
      <c r="G179" s="200"/>
      <c r="I179" s="24"/>
      <c r="K179" s="24"/>
      <c r="L179" s="23"/>
      <c r="M179" s="24"/>
      <c r="N179" s="24"/>
      <c r="O179" s="24"/>
      <c r="P179" s="24"/>
    </row>
    <row r="180" spans="2:16" ht="12.75">
      <c r="B180" s="23"/>
      <c r="C180" s="24"/>
      <c r="E180" s="23"/>
      <c r="F180" s="200"/>
      <c r="G180" s="200"/>
      <c r="I180" s="24"/>
      <c r="K180" s="24"/>
      <c r="L180" s="23"/>
      <c r="M180" s="24"/>
      <c r="N180" s="24"/>
      <c r="O180" s="24"/>
      <c r="P180" s="24"/>
    </row>
    <row r="181" spans="2:16" ht="12.75">
      <c r="B181" s="23"/>
      <c r="C181" s="24"/>
      <c r="E181" s="23"/>
      <c r="F181" s="200"/>
      <c r="G181" s="200"/>
      <c r="I181" s="24"/>
      <c r="K181" s="24"/>
      <c r="L181" s="23"/>
      <c r="M181" s="24"/>
      <c r="N181" s="24"/>
      <c r="O181" s="24"/>
      <c r="P181" s="24"/>
    </row>
    <row r="182" spans="2:16" ht="12.75">
      <c r="B182" s="23"/>
      <c r="C182" s="24"/>
      <c r="E182" s="23"/>
      <c r="F182" s="200"/>
      <c r="G182" s="200"/>
      <c r="I182" s="24"/>
      <c r="K182" s="24"/>
      <c r="L182" s="23"/>
      <c r="M182" s="24"/>
      <c r="N182" s="24"/>
      <c r="O182" s="24"/>
      <c r="P182" s="24"/>
    </row>
    <row r="183" spans="2:16" ht="12.75">
      <c r="B183" s="23"/>
      <c r="C183" s="24"/>
      <c r="E183" s="23"/>
      <c r="F183" s="200"/>
      <c r="G183" s="200"/>
      <c r="I183" s="24"/>
      <c r="K183" s="24"/>
      <c r="L183" s="23"/>
      <c r="M183" s="24"/>
      <c r="N183" s="24"/>
      <c r="O183" s="24"/>
      <c r="P183" s="24"/>
    </row>
    <row r="184" spans="2:16" ht="12.75">
      <c r="B184" s="23"/>
      <c r="C184" s="24"/>
      <c r="E184" s="23"/>
      <c r="F184" s="200"/>
      <c r="G184" s="200"/>
      <c r="I184" s="24"/>
      <c r="K184" s="24"/>
      <c r="L184" s="23"/>
      <c r="M184" s="24"/>
      <c r="N184" s="24"/>
      <c r="O184" s="24"/>
      <c r="P184" s="24"/>
    </row>
    <row r="185" spans="2:16" ht="12.75">
      <c r="B185" s="23"/>
      <c r="C185" s="24"/>
      <c r="E185" s="23"/>
      <c r="F185" s="200"/>
      <c r="G185" s="200"/>
      <c r="I185" s="24"/>
      <c r="K185" s="24"/>
      <c r="L185" s="23"/>
      <c r="M185" s="24"/>
      <c r="N185" s="24"/>
      <c r="O185" s="24"/>
      <c r="P185" s="24"/>
    </row>
    <row r="186" spans="2:16" ht="12.75">
      <c r="B186" s="23"/>
      <c r="C186" s="24"/>
      <c r="E186" s="23"/>
      <c r="F186" s="200"/>
      <c r="G186" s="200"/>
      <c r="I186" s="24"/>
      <c r="K186" s="24"/>
      <c r="L186" s="23"/>
      <c r="M186" s="24"/>
      <c r="N186" s="24"/>
      <c r="O186" s="24"/>
      <c r="P186" s="24"/>
    </row>
    <row r="187" spans="2:16" ht="12.75">
      <c r="B187" s="23"/>
      <c r="C187" s="24"/>
      <c r="E187" s="23"/>
      <c r="F187" s="200"/>
      <c r="G187" s="200"/>
      <c r="I187" s="24"/>
      <c r="K187" s="24"/>
      <c r="L187" s="23"/>
      <c r="M187" s="24"/>
      <c r="N187" s="24"/>
      <c r="O187" s="24"/>
      <c r="P187" s="24"/>
    </row>
    <row r="188" spans="2:16" ht="12.75">
      <c r="B188" s="23"/>
      <c r="C188" s="24"/>
      <c r="E188" s="23"/>
      <c r="F188" s="200"/>
      <c r="G188" s="200"/>
      <c r="I188" s="24"/>
      <c r="K188" s="24"/>
      <c r="L188" s="23"/>
      <c r="M188" s="24"/>
      <c r="N188" s="24"/>
      <c r="O188" s="24"/>
      <c r="P188" s="24"/>
    </row>
    <row r="189" spans="2:16" ht="12.75">
      <c r="B189" s="23"/>
      <c r="C189" s="24"/>
      <c r="E189" s="23"/>
      <c r="F189" s="200"/>
      <c r="G189" s="200"/>
      <c r="I189" s="24"/>
      <c r="K189" s="24"/>
      <c r="L189" s="23"/>
      <c r="M189" s="24"/>
      <c r="N189" s="24"/>
      <c r="O189" s="24"/>
      <c r="P189" s="24"/>
    </row>
    <row r="190" spans="2:16" ht="12.75">
      <c r="B190" s="23"/>
      <c r="C190" s="24"/>
      <c r="E190" s="23"/>
      <c r="F190" s="200"/>
      <c r="G190" s="200"/>
      <c r="I190" s="24"/>
      <c r="K190" s="24"/>
      <c r="L190" s="23"/>
      <c r="M190" s="24"/>
      <c r="N190" s="24"/>
      <c r="O190" s="24"/>
      <c r="P190" s="24"/>
    </row>
    <row r="191" spans="2:16" ht="12.75">
      <c r="B191" s="23"/>
      <c r="C191" s="24"/>
      <c r="E191" s="23"/>
      <c r="F191" s="200"/>
      <c r="G191" s="200"/>
      <c r="I191" s="24"/>
      <c r="K191" s="24"/>
      <c r="L191" s="23"/>
      <c r="M191" s="24"/>
      <c r="N191" s="24"/>
      <c r="O191" s="24"/>
      <c r="P191" s="24"/>
    </row>
    <row r="192" spans="2:16" ht="12.75">
      <c r="B192" s="23"/>
      <c r="C192" s="24"/>
      <c r="E192" s="23"/>
      <c r="F192" s="200"/>
      <c r="G192" s="200"/>
      <c r="I192" s="24"/>
      <c r="K192" s="24"/>
      <c r="L192" s="23"/>
      <c r="M192" s="24"/>
      <c r="N192" s="24"/>
      <c r="O192" s="24"/>
      <c r="P192" s="24"/>
    </row>
    <row r="193" spans="2:16" ht="12.75">
      <c r="B193" s="23"/>
      <c r="C193" s="24"/>
      <c r="E193" s="23"/>
      <c r="F193" s="200"/>
      <c r="G193" s="200"/>
      <c r="I193" s="24"/>
      <c r="K193" s="24"/>
      <c r="L193" s="23"/>
      <c r="M193" s="24"/>
      <c r="N193" s="24"/>
      <c r="O193" s="24"/>
      <c r="P193" s="24"/>
    </row>
    <row r="194" spans="2:16" ht="12.75">
      <c r="B194" s="23"/>
      <c r="C194" s="24"/>
      <c r="E194" s="23"/>
      <c r="F194" s="200"/>
      <c r="G194" s="200"/>
      <c r="I194" s="24"/>
      <c r="K194" s="24"/>
      <c r="L194" s="23"/>
      <c r="M194" s="24"/>
      <c r="N194" s="24"/>
      <c r="O194" s="24"/>
      <c r="P194" s="24"/>
    </row>
    <row r="195" spans="2:16" ht="12.75">
      <c r="B195" s="23"/>
      <c r="C195" s="24"/>
      <c r="E195" s="23"/>
      <c r="F195" s="200"/>
      <c r="G195" s="200"/>
      <c r="I195" s="24"/>
      <c r="K195" s="24"/>
      <c r="L195" s="23"/>
      <c r="M195" s="24"/>
      <c r="N195" s="24"/>
      <c r="O195" s="24"/>
      <c r="P195" s="24"/>
    </row>
    <row r="196" spans="2:16" ht="12.75">
      <c r="B196" s="23"/>
      <c r="C196" s="24"/>
      <c r="E196" s="23"/>
      <c r="F196" s="200"/>
      <c r="G196" s="200"/>
      <c r="I196" s="24"/>
      <c r="K196" s="24"/>
      <c r="L196" s="23"/>
      <c r="M196" s="24"/>
      <c r="N196" s="24"/>
      <c r="O196" s="24"/>
      <c r="P196" s="24"/>
    </row>
    <row r="197" spans="2:16" ht="12.75">
      <c r="B197" s="23"/>
      <c r="C197" s="24"/>
      <c r="E197" s="23"/>
      <c r="F197" s="200"/>
      <c r="G197" s="200"/>
      <c r="I197" s="24"/>
      <c r="K197" s="24"/>
      <c r="L197" s="23"/>
      <c r="M197" s="24"/>
      <c r="N197" s="24"/>
      <c r="O197" s="24"/>
      <c r="P197" s="24"/>
    </row>
    <row r="198" spans="2:16" ht="12.75">
      <c r="B198" s="23"/>
      <c r="C198" s="24"/>
      <c r="E198" s="23"/>
      <c r="F198" s="200"/>
      <c r="G198" s="200"/>
      <c r="I198" s="24"/>
      <c r="K198" s="24"/>
      <c r="L198" s="23"/>
      <c r="M198" s="24"/>
      <c r="N198" s="24"/>
      <c r="O198" s="24"/>
      <c r="P198" s="24"/>
    </row>
    <row r="199" spans="2:16" ht="12.75">
      <c r="B199" s="23"/>
      <c r="C199" s="24"/>
      <c r="E199" s="23"/>
      <c r="F199" s="200"/>
      <c r="G199" s="200"/>
      <c r="I199" s="24"/>
      <c r="K199" s="24"/>
      <c r="L199" s="23"/>
      <c r="M199" s="24"/>
      <c r="N199" s="24"/>
      <c r="O199" s="24"/>
      <c r="P199" s="24"/>
    </row>
    <row r="200" spans="2:16" ht="12.75">
      <c r="B200" s="23"/>
      <c r="C200" s="24"/>
      <c r="E200" s="23"/>
      <c r="F200" s="200"/>
      <c r="G200" s="200"/>
      <c r="I200" s="24"/>
      <c r="K200" s="24"/>
      <c r="L200" s="23"/>
      <c r="M200" s="24"/>
      <c r="N200" s="24"/>
      <c r="O200" s="24"/>
      <c r="P200" s="24"/>
    </row>
    <row r="201" spans="2:16" ht="12.75">
      <c r="B201" s="23"/>
      <c r="C201" s="24"/>
      <c r="E201" s="23"/>
      <c r="F201" s="200"/>
      <c r="G201" s="200"/>
      <c r="I201" s="24"/>
      <c r="K201" s="24"/>
      <c r="L201" s="23"/>
      <c r="M201" s="24"/>
      <c r="N201" s="24"/>
      <c r="O201" s="24"/>
      <c r="P201" s="24"/>
    </row>
    <row r="202" spans="2:16" ht="12.75">
      <c r="B202" s="23"/>
      <c r="C202" s="24"/>
      <c r="E202" s="23"/>
      <c r="F202" s="200"/>
      <c r="G202" s="200"/>
      <c r="I202" s="24"/>
      <c r="K202" s="24"/>
      <c r="L202" s="23"/>
      <c r="M202" s="24"/>
      <c r="N202" s="24"/>
      <c r="O202" s="24"/>
      <c r="P202" s="24"/>
    </row>
    <row r="203" spans="2:16" ht="12.75">
      <c r="B203" s="23"/>
      <c r="C203" s="24"/>
      <c r="E203" s="23"/>
      <c r="F203" s="200"/>
      <c r="G203" s="200"/>
      <c r="I203" s="24"/>
      <c r="K203" s="24"/>
      <c r="L203" s="23"/>
      <c r="M203" s="24"/>
      <c r="N203" s="24"/>
      <c r="O203" s="24"/>
      <c r="P203" s="24"/>
    </row>
    <row r="204" spans="2:16" ht="12.75">
      <c r="B204" s="23"/>
      <c r="C204" s="24"/>
      <c r="E204" s="23"/>
      <c r="F204" s="200"/>
      <c r="G204" s="200"/>
      <c r="I204" s="24"/>
      <c r="K204" s="24"/>
      <c r="L204" s="23"/>
      <c r="M204" s="24"/>
      <c r="N204" s="24"/>
      <c r="O204" s="24"/>
      <c r="P204" s="24"/>
    </row>
    <row r="205" spans="2:16" ht="12.75">
      <c r="B205" s="23"/>
      <c r="C205" s="24"/>
      <c r="E205" s="23"/>
      <c r="F205" s="200"/>
      <c r="G205" s="200"/>
      <c r="I205" s="24"/>
      <c r="K205" s="24"/>
      <c r="L205" s="23"/>
      <c r="M205" s="24"/>
      <c r="N205" s="24"/>
      <c r="O205" s="24"/>
      <c r="P205" s="24"/>
    </row>
    <row r="206" spans="2:16" ht="12.75">
      <c r="B206" s="23"/>
      <c r="C206" s="24"/>
      <c r="E206" s="23"/>
      <c r="F206" s="200"/>
      <c r="G206" s="200"/>
      <c r="I206" s="24"/>
      <c r="K206" s="24"/>
      <c r="L206" s="23"/>
      <c r="M206" s="24"/>
      <c r="N206" s="24"/>
      <c r="O206" s="24"/>
      <c r="P206" s="24"/>
    </row>
    <row r="207" spans="2:16" ht="12.75">
      <c r="B207" s="23"/>
      <c r="C207" s="24"/>
      <c r="E207" s="23"/>
      <c r="F207" s="200"/>
      <c r="G207" s="200"/>
      <c r="I207" s="24"/>
      <c r="K207" s="24"/>
      <c r="L207" s="23"/>
      <c r="M207" s="24"/>
      <c r="N207" s="24"/>
      <c r="O207" s="24"/>
      <c r="P207" s="24"/>
    </row>
    <row r="208" spans="2:16" ht="12.75">
      <c r="B208" s="23"/>
      <c r="C208" s="24"/>
      <c r="E208" s="23"/>
      <c r="F208" s="200"/>
      <c r="G208" s="200"/>
      <c r="I208" s="24"/>
      <c r="K208" s="24"/>
      <c r="L208" s="23"/>
      <c r="M208" s="24"/>
      <c r="N208" s="24"/>
      <c r="O208" s="24"/>
      <c r="P208" s="24"/>
    </row>
    <row r="209" spans="2:16" ht="12.75">
      <c r="B209" s="23"/>
      <c r="C209" s="24"/>
      <c r="E209" s="23"/>
      <c r="F209" s="200"/>
      <c r="G209" s="200"/>
      <c r="I209" s="24"/>
      <c r="K209" s="24"/>
      <c r="L209" s="23"/>
      <c r="M209" s="24"/>
      <c r="N209" s="24"/>
      <c r="O209" s="24"/>
      <c r="P209" s="24"/>
    </row>
    <row r="210" spans="2:16" ht="12.75">
      <c r="B210" s="23"/>
      <c r="C210" s="24"/>
      <c r="E210" s="23"/>
      <c r="F210" s="200"/>
      <c r="G210" s="200"/>
      <c r="I210" s="24"/>
      <c r="K210" s="24"/>
      <c r="L210" s="23"/>
      <c r="M210" s="24"/>
      <c r="N210" s="24"/>
      <c r="O210" s="24"/>
      <c r="P210" s="24"/>
    </row>
    <row r="211" spans="2:16" ht="12.75">
      <c r="B211" s="23"/>
      <c r="C211" s="24"/>
      <c r="E211" s="23"/>
      <c r="F211" s="200"/>
      <c r="G211" s="200"/>
      <c r="I211" s="24"/>
      <c r="K211" s="24"/>
      <c r="L211" s="23"/>
      <c r="M211" s="24"/>
      <c r="N211" s="24"/>
      <c r="O211" s="24"/>
      <c r="P211" s="24"/>
    </row>
    <row r="212" spans="2:16" ht="12.75">
      <c r="B212" s="23"/>
      <c r="C212" s="24"/>
      <c r="E212" s="23"/>
      <c r="F212" s="200"/>
      <c r="G212" s="200"/>
      <c r="I212" s="24"/>
      <c r="K212" s="24"/>
      <c r="L212" s="23"/>
      <c r="M212" s="24"/>
      <c r="N212" s="24"/>
      <c r="O212" s="24"/>
      <c r="P212" s="24"/>
    </row>
    <row r="213" spans="2:16" ht="12.75">
      <c r="B213" s="23"/>
      <c r="C213" s="24"/>
      <c r="E213" s="23"/>
      <c r="F213" s="200"/>
      <c r="G213" s="200"/>
      <c r="I213" s="24"/>
      <c r="K213" s="24"/>
      <c r="L213" s="23"/>
      <c r="M213" s="24"/>
      <c r="N213" s="24"/>
      <c r="O213" s="24"/>
      <c r="P213" s="24"/>
    </row>
    <row r="214" spans="2:16" ht="12.75">
      <c r="B214" s="23"/>
      <c r="C214" s="24"/>
      <c r="E214" s="23"/>
      <c r="F214" s="200"/>
      <c r="G214" s="200"/>
      <c r="I214" s="24"/>
      <c r="K214" s="24"/>
      <c r="L214" s="23"/>
      <c r="M214" s="24"/>
      <c r="N214" s="24"/>
      <c r="O214" s="24"/>
      <c r="P214" s="24"/>
    </row>
    <row r="215" spans="2:16" ht="12.75">
      <c r="B215" s="23"/>
      <c r="C215" s="24"/>
      <c r="E215" s="23"/>
      <c r="F215" s="200"/>
      <c r="G215" s="200"/>
      <c r="I215" s="24"/>
      <c r="K215" s="24"/>
      <c r="L215" s="23"/>
      <c r="M215" s="24"/>
      <c r="N215" s="24"/>
      <c r="O215" s="24"/>
      <c r="P215" s="24"/>
    </row>
    <row r="216" spans="2:16" ht="12.75">
      <c r="B216" s="23"/>
      <c r="C216" s="24"/>
      <c r="E216" s="23"/>
      <c r="F216" s="200"/>
      <c r="G216" s="200"/>
      <c r="I216" s="24"/>
      <c r="K216" s="24"/>
      <c r="L216" s="23"/>
      <c r="M216" s="24"/>
      <c r="N216" s="24"/>
      <c r="O216" s="24"/>
      <c r="P216" s="24"/>
    </row>
    <row r="217" spans="2:16" ht="12.75">
      <c r="B217" s="23"/>
      <c r="C217" s="24"/>
      <c r="E217" s="23"/>
      <c r="F217" s="200"/>
      <c r="G217" s="200"/>
      <c r="I217" s="24"/>
      <c r="K217" s="24"/>
      <c r="L217" s="23"/>
      <c r="M217" s="24"/>
      <c r="N217" s="24"/>
      <c r="O217" s="24"/>
      <c r="P217" s="24"/>
    </row>
    <row r="218" spans="2:16" ht="12.75">
      <c r="B218" s="23"/>
      <c r="C218" s="24"/>
      <c r="E218" s="23"/>
      <c r="F218" s="200"/>
      <c r="G218" s="200"/>
      <c r="I218" s="24"/>
      <c r="K218" s="24"/>
      <c r="L218" s="23"/>
      <c r="M218" s="24"/>
      <c r="N218" s="24"/>
      <c r="O218" s="24"/>
      <c r="P218" s="24"/>
    </row>
    <row r="219" spans="2:16" ht="12.75">
      <c r="B219" s="23"/>
      <c r="C219" s="24"/>
      <c r="E219" s="23"/>
      <c r="F219" s="200"/>
      <c r="G219" s="200"/>
      <c r="I219" s="24"/>
      <c r="K219" s="24"/>
      <c r="L219" s="23"/>
      <c r="M219" s="24"/>
      <c r="N219" s="24"/>
      <c r="O219" s="24"/>
      <c r="P219" s="24"/>
    </row>
    <row r="220" spans="2:16" ht="12.75">
      <c r="B220" s="23"/>
      <c r="C220" s="24"/>
      <c r="E220" s="23"/>
      <c r="F220" s="200"/>
      <c r="G220" s="200"/>
      <c r="I220" s="24"/>
      <c r="K220" s="24"/>
      <c r="L220" s="23"/>
      <c r="M220" s="24"/>
      <c r="N220" s="24"/>
      <c r="O220" s="24"/>
      <c r="P220" s="24"/>
    </row>
    <row r="221" spans="2:16" ht="12.75">
      <c r="B221" s="23"/>
      <c r="C221" s="24"/>
      <c r="E221" s="23"/>
      <c r="F221" s="200"/>
      <c r="G221" s="200"/>
      <c r="I221" s="24"/>
      <c r="K221" s="24"/>
      <c r="L221" s="23"/>
      <c r="M221" s="24"/>
      <c r="N221" s="24"/>
      <c r="O221" s="24"/>
      <c r="P221" s="24"/>
    </row>
    <row r="222" spans="2:16" ht="12.75">
      <c r="B222" s="23"/>
      <c r="C222" s="24"/>
      <c r="E222" s="23"/>
      <c r="F222" s="200"/>
      <c r="G222" s="200"/>
      <c r="I222" s="24"/>
      <c r="K222" s="24"/>
      <c r="L222" s="23"/>
      <c r="M222" s="24"/>
      <c r="N222" s="24"/>
      <c r="O222" s="24"/>
      <c r="P222" s="24"/>
    </row>
    <row r="223" spans="2:16" ht="12.75">
      <c r="B223" s="23"/>
      <c r="C223" s="24"/>
      <c r="E223" s="23"/>
      <c r="F223" s="200"/>
      <c r="G223" s="200"/>
      <c r="I223" s="24"/>
      <c r="K223" s="24"/>
      <c r="L223" s="23"/>
      <c r="M223" s="24"/>
      <c r="N223" s="24"/>
      <c r="O223" s="24"/>
      <c r="P223" s="24"/>
    </row>
    <row r="224" spans="2:16" ht="12.75">
      <c r="B224" s="23"/>
      <c r="C224" s="24"/>
      <c r="E224" s="23"/>
      <c r="F224" s="200"/>
      <c r="G224" s="200"/>
      <c r="I224" s="24"/>
      <c r="K224" s="24"/>
      <c r="L224" s="23"/>
      <c r="M224" s="24"/>
      <c r="N224" s="24"/>
      <c r="O224" s="24"/>
      <c r="P224" s="24"/>
    </row>
    <row r="225" spans="2:16" ht="12.75">
      <c r="B225" s="23"/>
      <c r="C225" s="24"/>
      <c r="E225" s="23"/>
      <c r="F225" s="200"/>
      <c r="G225" s="200"/>
      <c r="I225" s="24"/>
      <c r="K225" s="24"/>
      <c r="L225" s="23"/>
      <c r="M225" s="24"/>
      <c r="N225" s="24"/>
      <c r="O225" s="24"/>
      <c r="P225" s="24"/>
    </row>
    <row r="226" spans="2:16" ht="12.75">
      <c r="B226" s="23"/>
      <c r="C226" s="24"/>
      <c r="E226" s="23"/>
      <c r="F226" s="200"/>
      <c r="G226" s="200"/>
      <c r="I226" s="24"/>
      <c r="K226" s="24"/>
      <c r="L226" s="23"/>
      <c r="M226" s="24"/>
      <c r="N226" s="24"/>
      <c r="O226" s="24"/>
      <c r="P226" s="24"/>
    </row>
    <row r="227" spans="2:16" ht="12.75">
      <c r="B227" s="23"/>
      <c r="C227" s="24"/>
      <c r="E227" s="23"/>
      <c r="F227" s="200"/>
      <c r="G227" s="200"/>
      <c r="I227" s="24"/>
      <c r="K227" s="24"/>
      <c r="L227" s="23"/>
      <c r="M227" s="24"/>
      <c r="N227" s="24"/>
      <c r="O227" s="24"/>
      <c r="P227" s="24"/>
    </row>
    <row r="228" spans="2:16" ht="12.75">
      <c r="B228" s="23"/>
      <c r="C228" s="24"/>
      <c r="E228" s="23"/>
      <c r="F228" s="200"/>
      <c r="G228" s="200"/>
      <c r="I228" s="24"/>
      <c r="K228" s="24"/>
      <c r="L228" s="23"/>
      <c r="M228" s="24"/>
      <c r="N228" s="24"/>
      <c r="O228" s="24"/>
      <c r="P228" s="24"/>
    </row>
    <row r="229" spans="2:16" ht="12.75">
      <c r="B229" s="23"/>
      <c r="C229" s="24"/>
      <c r="E229" s="23"/>
      <c r="F229" s="200"/>
      <c r="G229" s="200"/>
      <c r="I229" s="24"/>
      <c r="K229" s="24"/>
      <c r="L229" s="23"/>
      <c r="M229" s="24"/>
      <c r="N229" s="24"/>
      <c r="O229" s="24"/>
      <c r="P229" s="24"/>
    </row>
    <row r="230" spans="2:16" ht="12.75">
      <c r="B230" s="23"/>
      <c r="C230" s="24"/>
      <c r="E230" s="23"/>
      <c r="F230" s="200"/>
      <c r="G230" s="200"/>
      <c r="I230" s="24"/>
      <c r="K230" s="24"/>
      <c r="L230" s="23"/>
      <c r="M230" s="24"/>
      <c r="N230" s="24"/>
      <c r="O230" s="24"/>
      <c r="P230" s="24"/>
    </row>
    <row r="231" spans="2:16" ht="12.75">
      <c r="B231" s="23"/>
      <c r="C231" s="24"/>
      <c r="E231" s="23"/>
      <c r="F231" s="200"/>
      <c r="G231" s="200"/>
      <c r="I231" s="24"/>
      <c r="K231" s="24"/>
      <c r="L231" s="23"/>
      <c r="M231" s="24"/>
      <c r="N231" s="24"/>
      <c r="O231" s="24"/>
      <c r="P231" s="24"/>
    </row>
    <row r="232" spans="2:16" ht="12.75">
      <c r="B232" s="23"/>
      <c r="C232" s="24"/>
      <c r="E232" s="23"/>
      <c r="F232" s="200"/>
      <c r="G232" s="200"/>
      <c r="I232" s="24"/>
      <c r="K232" s="24"/>
      <c r="L232" s="23"/>
      <c r="M232" s="24"/>
      <c r="N232" s="24"/>
      <c r="O232" s="24"/>
      <c r="P232" s="24"/>
    </row>
    <row r="233" spans="2:16" ht="12.75">
      <c r="B233" s="23"/>
      <c r="C233" s="24"/>
      <c r="E233" s="23"/>
      <c r="F233" s="200"/>
      <c r="G233" s="200"/>
      <c r="I233" s="24"/>
      <c r="K233" s="24"/>
      <c r="L233" s="23"/>
      <c r="M233" s="24"/>
      <c r="N233" s="24"/>
      <c r="O233" s="24"/>
      <c r="P233" s="24"/>
    </row>
    <row r="234" spans="2:16" ht="12.75">
      <c r="B234" s="23"/>
      <c r="C234" s="24"/>
      <c r="E234" s="23"/>
      <c r="F234" s="200"/>
      <c r="G234" s="200"/>
      <c r="I234" s="24"/>
      <c r="K234" s="24"/>
      <c r="L234" s="23"/>
      <c r="M234" s="24"/>
      <c r="N234" s="24"/>
      <c r="O234" s="24"/>
      <c r="P234" s="24"/>
    </row>
    <row r="235" spans="2:16" ht="12.75">
      <c r="B235" s="23"/>
      <c r="C235" s="24"/>
      <c r="E235" s="23"/>
      <c r="F235" s="200"/>
      <c r="G235" s="200"/>
      <c r="I235" s="24"/>
      <c r="K235" s="24"/>
      <c r="L235" s="23"/>
      <c r="M235" s="24"/>
      <c r="N235" s="24"/>
      <c r="O235" s="24"/>
      <c r="P235" s="24"/>
    </row>
    <row r="236" spans="2:16" ht="12.75">
      <c r="B236" s="23"/>
      <c r="C236" s="24"/>
      <c r="E236" s="23"/>
      <c r="F236" s="200"/>
      <c r="G236" s="200"/>
      <c r="I236" s="24"/>
      <c r="K236" s="24"/>
      <c r="L236" s="23"/>
      <c r="M236" s="24"/>
      <c r="N236" s="24"/>
      <c r="O236" s="24"/>
      <c r="P236" s="24"/>
    </row>
    <row r="237" spans="2:16" ht="12.75">
      <c r="B237" s="23"/>
      <c r="C237" s="24"/>
      <c r="E237" s="23"/>
      <c r="F237" s="200"/>
      <c r="G237" s="200"/>
      <c r="I237" s="24"/>
      <c r="K237" s="24"/>
      <c r="L237" s="23"/>
      <c r="M237" s="24"/>
      <c r="N237" s="24"/>
      <c r="O237" s="24"/>
      <c r="P237" s="24"/>
    </row>
    <row r="238" spans="2:16" ht="12.75">
      <c r="B238" s="23"/>
      <c r="C238" s="24"/>
      <c r="E238" s="23"/>
      <c r="F238" s="200"/>
      <c r="G238" s="200"/>
      <c r="I238" s="24"/>
      <c r="K238" s="24"/>
      <c r="L238" s="23"/>
      <c r="M238" s="24"/>
      <c r="N238" s="24"/>
      <c r="O238" s="24"/>
      <c r="P238" s="24"/>
    </row>
    <row r="239" spans="2:16" ht="12.75">
      <c r="B239" s="23"/>
      <c r="C239" s="24"/>
      <c r="E239" s="23"/>
      <c r="F239" s="200"/>
      <c r="G239" s="200"/>
      <c r="I239" s="24"/>
      <c r="K239" s="24"/>
      <c r="L239" s="23"/>
      <c r="M239" s="24"/>
      <c r="N239" s="24"/>
      <c r="O239" s="24"/>
      <c r="P239" s="24"/>
    </row>
    <row r="240" spans="2:16" ht="12.75">
      <c r="B240" s="23"/>
      <c r="C240" s="24"/>
      <c r="E240" s="23"/>
      <c r="F240" s="200"/>
      <c r="G240" s="200"/>
      <c r="I240" s="24"/>
      <c r="K240" s="24"/>
      <c r="L240" s="23"/>
      <c r="M240" s="24"/>
      <c r="N240" s="24"/>
      <c r="O240" s="24"/>
      <c r="P240" s="24"/>
    </row>
    <row r="241" spans="2:16" ht="12.75">
      <c r="B241" s="23"/>
      <c r="C241" s="24"/>
      <c r="E241" s="23"/>
      <c r="F241" s="200"/>
      <c r="G241" s="200"/>
      <c r="I241" s="24"/>
      <c r="K241" s="24"/>
      <c r="L241" s="23"/>
      <c r="M241" s="24"/>
      <c r="N241" s="24"/>
      <c r="O241" s="24"/>
      <c r="P241" s="24"/>
    </row>
    <row r="242" spans="2:16" ht="12.75">
      <c r="B242" s="23"/>
      <c r="C242" s="24"/>
      <c r="E242" s="23"/>
      <c r="F242" s="200"/>
      <c r="G242" s="200"/>
      <c r="I242" s="24"/>
      <c r="K242" s="24"/>
      <c r="L242" s="23"/>
      <c r="M242" s="24"/>
      <c r="N242" s="24"/>
      <c r="O242" s="24"/>
      <c r="P242" s="24"/>
    </row>
    <row r="243" spans="2:16" ht="12.75">
      <c r="B243" s="23"/>
      <c r="C243" s="24"/>
      <c r="E243" s="23"/>
      <c r="F243" s="200"/>
      <c r="G243" s="200"/>
      <c r="I243" s="24"/>
      <c r="K243" s="24"/>
      <c r="L243" s="23"/>
      <c r="M243" s="24"/>
      <c r="N243" s="24"/>
      <c r="O243" s="24"/>
      <c r="P243" s="24"/>
    </row>
    <row r="244" spans="2:16" ht="12.75">
      <c r="B244" s="23"/>
      <c r="C244" s="24"/>
      <c r="E244" s="23"/>
      <c r="F244" s="200"/>
      <c r="G244" s="200"/>
      <c r="I244" s="24"/>
      <c r="K244" s="24"/>
      <c r="L244" s="23"/>
      <c r="M244" s="24"/>
      <c r="N244" s="24"/>
      <c r="O244" s="24"/>
      <c r="P244" s="24"/>
    </row>
    <row r="245" spans="2:16" ht="12.75">
      <c r="B245" s="23"/>
      <c r="C245" s="24"/>
      <c r="E245" s="23"/>
      <c r="F245" s="200"/>
      <c r="G245" s="200"/>
      <c r="I245" s="24"/>
      <c r="K245" s="24"/>
      <c r="L245" s="23"/>
      <c r="M245" s="24"/>
      <c r="N245" s="24"/>
      <c r="O245" s="24"/>
      <c r="P245" s="24"/>
    </row>
    <row r="246" spans="2:16" ht="12.75">
      <c r="B246" s="23"/>
      <c r="C246" s="24"/>
      <c r="E246" s="23"/>
      <c r="F246" s="200"/>
      <c r="G246" s="200"/>
      <c r="I246" s="24"/>
      <c r="K246" s="24"/>
      <c r="L246" s="23"/>
      <c r="M246" s="24"/>
      <c r="N246" s="24"/>
      <c r="O246" s="24"/>
      <c r="P246" s="24"/>
    </row>
    <row r="247" spans="2:16" ht="12.75">
      <c r="B247" s="23"/>
      <c r="C247" s="24"/>
      <c r="E247" s="23"/>
      <c r="F247" s="200"/>
      <c r="G247" s="200"/>
      <c r="I247" s="24"/>
      <c r="K247" s="24"/>
      <c r="L247" s="23"/>
      <c r="M247" s="24"/>
      <c r="N247" s="24"/>
      <c r="O247" s="24"/>
      <c r="P247" s="24"/>
    </row>
    <row r="248" spans="2:16" ht="12.75">
      <c r="B248" s="23"/>
      <c r="C248" s="24"/>
      <c r="E248" s="23"/>
      <c r="F248" s="200"/>
      <c r="G248" s="200"/>
      <c r="I248" s="24"/>
      <c r="K248" s="24"/>
      <c r="L248" s="23"/>
      <c r="M248" s="24"/>
      <c r="N248" s="24"/>
      <c r="O248" s="24"/>
      <c r="P248" s="24"/>
    </row>
    <row r="249" spans="2:16" ht="12.75">
      <c r="B249" s="23"/>
      <c r="C249" s="24"/>
      <c r="E249" s="23"/>
      <c r="F249" s="200"/>
      <c r="G249" s="200"/>
      <c r="I249" s="24"/>
      <c r="K249" s="24"/>
      <c r="L249" s="23"/>
      <c r="M249" s="24"/>
      <c r="N249" s="24"/>
      <c r="O249" s="24"/>
      <c r="P249" s="24"/>
    </row>
    <row r="250" spans="2:16" ht="12.75">
      <c r="B250" s="23"/>
      <c r="C250" s="24"/>
      <c r="E250" s="23"/>
      <c r="F250" s="200"/>
      <c r="G250" s="200"/>
      <c r="I250" s="24"/>
      <c r="K250" s="24"/>
      <c r="L250" s="23"/>
      <c r="M250" s="24"/>
      <c r="N250" s="24"/>
      <c r="O250" s="24"/>
      <c r="P250" s="24"/>
    </row>
    <row r="251" spans="2:16" ht="12.75">
      <c r="B251" s="23"/>
      <c r="C251" s="24"/>
      <c r="E251" s="23"/>
      <c r="F251" s="200"/>
      <c r="G251" s="200"/>
      <c r="I251" s="24"/>
      <c r="K251" s="24"/>
      <c r="L251" s="23"/>
      <c r="M251" s="24"/>
      <c r="N251" s="24"/>
      <c r="O251" s="24"/>
      <c r="P251" s="24"/>
    </row>
    <row r="252" spans="2:16" ht="12.75">
      <c r="B252" s="23"/>
      <c r="C252" s="24"/>
      <c r="E252" s="23"/>
      <c r="F252" s="200"/>
      <c r="G252" s="200"/>
      <c r="I252" s="24"/>
      <c r="K252" s="24"/>
      <c r="L252" s="23"/>
      <c r="M252" s="24"/>
      <c r="N252" s="24"/>
      <c r="O252" s="24"/>
      <c r="P252" s="24"/>
    </row>
    <row r="253" spans="2:16" ht="12.75">
      <c r="B253" s="23"/>
      <c r="C253" s="24"/>
      <c r="E253" s="23"/>
      <c r="F253" s="200"/>
      <c r="G253" s="200"/>
      <c r="I253" s="24"/>
      <c r="K253" s="24"/>
      <c r="L253" s="23"/>
      <c r="M253" s="24"/>
      <c r="N253" s="24"/>
      <c r="O253" s="24"/>
      <c r="P253" s="24"/>
    </row>
    <row r="254" spans="2:16" ht="12.75">
      <c r="B254" s="23"/>
      <c r="C254" s="24"/>
      <c r="E254" s="23"/>
      <c r="F254" s="200"/>
      <c r="G254" s="200"/>
      <c r="I254" s="24"/>
      <c r="K254" s="24"/>
      <c r="L254" s="23"/>
      <c r="M254" s="24"/>
      <c r="N254" s="24"/>
      <c r="O254" s="24"/>
      <c r="P254" s="24"/>
    </row>
    <row r="255" spans="2:16" ht="12.75">
      <c r="B255" s="23"/>
      <c r="C255" s="24"/>
      <c r="E255" s="23"/>
      <c r="F255" s="200"/>
      <c r="G255" s="200"/>
      <c r="I255" s="24"/>
      <c r="K255" s="24"/>
      <c r="L255" s="23"/>
      <c r="M255" s="24"/>
      <c r="N255" s="24"/>
      <c r="O255" s="24"/>
      <c r="P255" s="24"/>
    </row>
    <row r="256" spans="2:16" ht="12.75">
      <c r="B256" s="23"/>
      <c r="C256" s="24"/>
      <c r="E256" s="23"/>
      <c r="F256" s="200"/>
      <c r="G256" s="200"/>
      <c r="I256" s="24"/>
      <c r="K256" s="24"/>
      <c r="L256" s="23"/>
      <c r="M256" s="24"/>
      <c r="N256" s="24"/>
      <c r="O256" s="24"/>
      <c r="P256" s="24"/>
    </row>
    <row r="257" spans="2:16" ht="12.75">
      <c r="B257" s="23"/>
      <c r="C257" s="24"/>
      <c r="E257" s="23"/>
      <c r="F257" s="200"/>
      <c r="G257" s="200"/>
      <c r="I257" s="24"/>
      <c r="K257" s="24"/>
      <c r="L257" s="23"/>
      <c r="M257" s="24"/>
      <c r="N257" s="24"/>
      <c r="O257" s="24"/>
      <c r="P257" s="24"/>
    </row>
    <row r="258" spans="2:16" ht="12.75">
      <c r="B258" s="23"/>
      <c r="C258" s="24"/>
      <c r="E258" s="23"/>
      <c r="F258" s="200"/>
      <c r="G258" s="200"/>
      <c r="I258" s="24"/>
      <c r="K258" s="24"/>
      <c r="L258" s="23"/>
      <c r="M258" s="24"/>
      <c r="N258" s="24"/>
      <c r="O258" s="24"/>
      <c r="P258" s="24"/>
    </row>
    <row r="259" spans="2:16" ht="12.75">
      <c r="B259" s="23"/>
      <c r="C259" s="24"/>
      <c r="E259" s="23"/>
      <c r="F259" s="200"/>
      <c r="G259" s="200"/>
      <c r="I259" s="24"/>
      <c r="K259" s="24"/>
      <c r="L259" s="23"/>
      <c r="M259" s="24"/>
      <c r="N259" s="24"/>
      <c r="O259" s="24"/>
      <c r="P259" s="24"/>
    </row>
    <row r="260" spans="2:16" ht="12.75">
      <c r="B260" s="23"/>
      <c r="C260" s="24"/>
      <c r="E260" s="23"/>
      <c r="F260" s="200"/>
      <c r="G260" s="200"/>
      <c r="I260" s="24"/>
      <c r="K260" s="24"/>
      <c r="L260" s="23"/>
      <c r="M260" s="24"/>
      <c r="N260" s="24"/>
      <c r="O260" s="24"/>
      <c r="P260" s="24"/>
    </row>
    <row r="261" spans="2:16" ht="12.75">
      <c r="B261" s="23"/>
      <c r="C261" s="24"/>
      <c r="E261" s="23"/>
      <c r="F261" s="200"/>
      <c r="G261" s="200"/>
      <c r="I261" s="24"/>
      <c r="K261" s="24"/>
      <c r="L261" s="23"/>
      <c r="M261" s="24"/>
      <c r="N261" s="24"/>
      <c r="O261" s="24"/>
      <c r="P261" s="24"/>
    </row>
    <row r="262" spans="2:16" ht="12.75">
      <c r="B262" s="23"/>
      <c r="C262" s="24"/>
      <c r="E262" s="23"/>
      <c r="F262" s="200"/>
      <c r="G262" s="200"/>
      <c r="I262" s="24"/>
      <c r="K262" s="24"/>
      <c r="L262" s="23"/>
      <c r="M262" s="24"/>
      <c r="N262" s="24"/>
      <c r="O262" s="24"/>
      <c r="P262" s="24"/>
    </row>
    <row r="263" spans="2:16" ht="12.75">
      <c r="B263" s="23"/>
      <c r="C263" s="24"/>
      <c r="E263" s="23"/>
      <c r="F263" s="200"/>
      <c r="G263" s="200"/>
      <c r="I263" s="24"/>
      <c r="K263" s="24"/>
      <c r="L263" s="23"/>
      <c r="M263" s="24"/>
      <c r="N263" s="24"/>
      <c r="O263" s="24"/>
      <c r="P263" s="24"/>
    </row>
    <row r="264" spans="2:16" ht="12.75">
      <c r="B264" s="23"/>
      <c r="C264" s="24"/>
      <c r="E264" s="23"/>
      <c r="F264" s="200"/>
      <c r="G264" s="200"/>
      <c r="I264" s="24"/>
      <c r="K264" s="24"/>
      <c r="L264" s="23"/>
      <c r="M264" s="24"/>
      <c r="N264" s="24"/>
      <c r="O264" s="24"/>
      <c r="P264" s="24"/>
    </row>
    <row r="265" spans="2:16" ht="12.75">
      <c r="B265" s="23"/>
      <c r="C265" s="24"/>
      <c r="E265" s="23"/>
      <c r="F265" s="200"/>
      <c r="G265" s="200"/>
      <c r="I265" s="24"/>
      <c r="K265" s="24"/>
      <c r="L265" s="23"/>
      <c r="M265" s="24"/>
      <c r="N265" s="24"/>
      <c r="O265" s="24"/>
      <c r="P265" s="24"/>
    </row>
    <row r="266" spans="2:16" ht="12.75">
      <c r="B266" s="23"/>
      <c r="C266" s="24"/>
      <c r="E266" s="23"/>
      <c r="F266" s="200"/>
      <c r="G266" s="200"/>
      <c r="I266" s="24"/>
      <c r="K266" s="24"/>
      <c r="L266" s="23"/>
      <c r="M266" s="24"/>
      <c r="N266" s="24"/>
      <c r="O266" s="24"/>
      <c r="P266" s="24"/>
    </row>
    <row r="267" spans="2:16" ht="12.75">
      <c r="B267" s="23"/>
      <c r="C267" s="24"/>
      <c r="E267" s="23"/>
      <c r="F267" s="200"/>
      <c r="G267" s="200"/>
      <c r="I267" s="24"/>
      <c r="K267" s="24"/>
      <c r="L267" s="23"/>
      <c r="M267" s="24"/>
      <c r="N267" s="24"/>
      <c r="O267" s="24"/>
      <c r="P267" s="24"/>
    </row>
    <row r="268" spans="2:16" ht="12.75">
      <c r="B268" s="23"/>
      <c r="C268" s="24"/>
      <c r="E268" s="23"/>
      <c r="F268" s="200"/>
      <c r="G268" s="200"/>
      <c r="I268" s="24"/>
      <c r="K268" s="24"/>
      <c r="L268" s="23"/>
      <c r="M268" s="24"/>
      <c r="N268" s="24"/>
      <c r="O268" s="24"/>
      <c r="P268" s="24"/>
    </row>
    <row r="269" spans="2:16" ht="12.75">
      <c r="B269" s="23"/>
      <c r="C269" s="24"/>
      <c r="E269" s="23"/>
      <c r="F269" s="200"/>
      <c r="G269" s="200"/>
      <c r="I269" s="24"/>
      <c r="K269" s="24"/>
      <c r="L269" s="23"/>
      <c r="M269" s="24"/>
      <c r="N269" s="24"/>
      <c r="O269" s="24"/>
      <c r="P269" s="24"/>
    </row>
    <row r="270" spans="2:16" ht="12.75">
      <c r="B270" s="23"/>
      <c r="C270" s="24"/>
      <c r="E270" s="23"/>
      <c r="F270" s="200"/>
      <c r="G270" s="200"/>
      <c r="I270" s="24"/>
      <c r="K270" s="24"/>
      <c r="L270" s="23"/>
      <c r="M270" s="24"/>
      <c r="N270" s="24"/>
      <c r="O270" s="24"/>
      <c r="P270" s="24"/>
    </row>
    <row r="271" spans="2:16" ht="12.75">
      <c r="B271" s="23"/>
      <c r="C271" s="24"/>
      <c r="E271" s="23"/>
      <c r="F271" s="200"/>
      <c r="G271" s="200"/>
      <c r="I271" s="24"/>
      <c r="K271" s="24"/>
      <c r="L271" s="23"/>
      <c r="M271" s="24"/>
      <c r="N271" s="24"/>
      <c r="O271" s="24"/>
      <c r="P271" s="24"/>
    </row>
    <row r="272" spans="2:16" ht="12.75">
      <c r="B272" s="23"/>
      <c r="C272" s="24"/>
      <c r="E272" s="23"/>
      <c r="F272" s="200"/>
      <c r="G272" s="200"/>
      <c r="I272" s="24"/>
      <c r="K272" s="24"/>
      <c r="L272" s="23"/>
      <c r="M272" s="24"/>
      <c r="N272" s="24"/>
      <c r="O272" s="24"/>
      <c r="P272" s="24"/>
    </row>
    <row r="273" spans="2:16" ht="12.75">
      <c r="B273" s="23"/>
      <c r="C273" s="24"/>
      <c r="E273" s="23"/>
      <c r="F273" s="200"/>
      <c r="G273" s="200"/>
      <c r="I273" s="24"/>
      <c r="K273" s="24"/>
      <c r="L273" s="23"/>
      <c r="M273" s="24"/>
      <c r="N273" s="24"/>
      <c r="O273" s="24"/>
      <c r="P273" s="24"/>
    </row>
    <row r="274" spans="2:16" ht="12.75">
      <c r="B274" s="23"/>
      <c r="C274" s="24"/>
      <c r="E274" s="23"/>
      <c r="F274" s="200"/>
      <c r="G274" s="200"/>
      <c r="I274" s="24"/>
      <c r="K274" s="24"/>
      <c r="L274" s="23"/>
      <c r="M274" s="24"/>
      <c r="N274" s="24"/>
      <c r="O274" s="24"/>
      <c r="P274" s="24"/>
    </row>
    <row r="275" spans="2:16" ht="12.75">
      <c r="B275" s="23"/>
      <c r="C275" s="24"/>
      <c r="E275" s="23"/>
      <c r="F275" s="200"/>
      <c r="G275" s="200"/>
      <c r="I275" s="24"/>
      <c r="K275" s="24"/>
      <c r="L275" s="23"/>
      <c r="M275" s="24"/>
      <c r="N275" s="24"/>
      <c r="O275" s="24"/>
      <c r="P275" s="24"/>
    </row>
    <row r="276" spans="2:16" ht="12.75">
      <c r="B276" s="23"/>
      <c r="C276" s="24"/>
      <c r="E276" s="23"/>
      <c r="F276" s="200"/>
      <c r="G276" s="200"/>
      <c r="I276" s="24"/>
      <c r="K276" s="24"/>
      <c r="L276" s="23"/>
      <c r="M276" s="24"/>
      <c r="N276" s="24"/>
      <c r="O276" s="24"/>
      <c r="P276" s="24"/>
    </row>
    <row r="277" spans="2:16" ht="12.75">
      <c r="B277" s="23"/>
      <c r="C277" s="24"/>
      <c r="E277" s="23"/>
      <c r="F277" s="200"/>
      <c r="G277" s="200"/>
      <c r="I277" s="24"/>
      <c r="K277" s="24"/>
      <c r="L277" s="23"/>
      <c r="M277" s="24"/>
      <c r="N277" s="24"/>
      <c r="O277" s="24"/>
      <c r="P277" s="24"/>
    </row>
    <row r="278" spans="2:16" ht="12.75">
      <c r="B278" s="23"/>
      <c r="C278" s="24"/>
      <c r="E278" s="23"/>
      <c r="F278" s="200"/>
      <c r="G278" s="200"/>
      <c r="I278" s="24"/>
      <c r="K278" s="24"/>
      <c r="L278" s="23"/>
      <c r="M278" s="24"/>
      <c r="N278" s="24"/>
      <c r="O278" s="24"/>
      <c r="P278" s="24"/>
    </row>
    <row r="279" spans="2:16" ht="12.75">
      <c r="B279" s="23"/>
      <c r="C279" s="24"/>
      <c r="E279" s="23"/>
      <c r="F279" s="200"/>
      <c r="G279" s="200"/>
      <c r="I279" s="24"/>
      <c r="K279" s="24"/>
      <c r="L279" s="23"/>
      <c r="M279" s="24"/>
      <c r="N279" s="24"/>
      <c r="O279" s="24"/>
      <c r="P279" s="24"/>
    </row>
    <row r="280" spans="2:16" ht="12.75">
      <c r="B280" s="23"/>
      <c r="C280" s="24"/>
      <c r="E280" s="23"/>
      <c r="F280" s="200"/>
      <c r="G280" s="200"/>
      <c r="I280" s="24"/>
      <c r="K280" s="24"/>
      <c r="L280" s="23"/>
      <c r="M280" s="24"/>
      <c r="N280" s="24"/>
      <c r="O280" s="24"/>
      <c r="P280" s="24"/>
    </row>
    <row r="281" spans="2:16" ht="12.75">
      <c r="B281" s="23"/>
      <c r="C281" s="24"/>
      <c r="E281" s="23"/>
      <c r="F281" s="200"/>
      <c r="G281" s="200"/>
      <c r="I281" s="24"/>
      <c r="K281" s="24"/>
      <c r="L281" s="23"/>
      <c r="M281" s="24"/>
      <c r="N281" s="24"/>
      <c r="O281" s="24"/>
      <c r="P281" s="24"/>
    </row>
    <row r="282" spans="2:16" ht="12.75">
      <c r="B282" s="23"/>
      <c r="C282" s="24"/>
      <c r="E282" s="23"/>
      <c r="F282" s="200"/>
      <c r="G282" s="200"/>
      <c r="I282" s="24"/>
      <c r="K282" s="24"/>
      <c r="L282" s="23"/>
      <c r="M282" s="24"/>
      <c r="N282" s="24"/>
      <c r="O282" s="24"/>
      <c r="P282" s="24"/>
    </row>
    <row r="283" spans="2:16" ht="12.75">
      <c r="B283" s="23"/>
      <c r="C283" s="24"/>
      <c r="E283" s="23"/>
      <c r="F283" s="200"/>
      <c r="G283" s="200"/>
      <c r="I283" s="24"/>
      <c r="K283" s="24"/>
      <c r="L283" s="23"/>
      <c r="M283" s="24"/>
      <c r="N283" s="24"/>
      <c r="O283" s="24"/>
      <c r="P283" s="24"/>
    </row>
    <row r="284" spans="2:16" ht="12.75">
      <c r="B284" s="23"/>
      <c r="C284" s="24"/>
      <c r="E284" s="23"/>
      <c r="F284" s="200"/>
      <c r="G284" s="200"/>
      <c r="I284" s="24"/>
      <c r="K284" s="24"/>
      <c r="L284" s="23"/>
      <c r="M284" s="24"/>
      <c r="N284" s="24"/>
      <c r="O284" s="24"/>
      <c r="P284" s="24"/>
    </row>
    <row r="285" spans="2:16" ht="12.75">
      <c r="B285" s="23"/>
      <c r="C285" s="24"/>
      <c r="E285" s="23"/>
      <c r="F285" s="200"/>
      <c r="G285" s="200"/>
      <c r="I285" s="24"/>
      <c r="K285" s="24"/>
      <c r="L285" s="23"/>
      <c r="M285" s="24"/>
      <c r="N285" s="24"/>
      <c r="O285" s="24"/>
      <c r="P285" s="24"/>
    </row>
    <row r="286" spans="2:16" ht="12.75">
      <c r="B286" s="23"/>
      <c r="C286" s="24"/>
      <c r="E286" s="23"/>
      <c r="F286" s="200"/>
      <c r="G286" s="200"/>
      <c r="I286" s="24"/>
      <c r="K286" s="24"/>
      <c r="L286" s="23"/>
      <c r="M286" s="24"/>
      <c r="N286" s="24"/>
      <c r="O286" s="24"/>
      <c r="P286" s="24"/>
    </row>
    <row r="287" spans="2:16" ht="12.75">
      <c r="B287" s="23"/>
      <c r="C287" s="24"/>
      <c r="E287" s="23"/>
      <c r="F287" s="200"/>
      <c r="G287" s="200"/>
      <c r="I287" s="24"/>
      <c r="K287" s="24"/>
      <c r="L287" s="23"/>
      <c r="M287" s="24"/>
      <c r="N287" s="24"/>
      <c r="O287" s="24"/>
      <c r="P287" s="24"/>
    </row>
    <row r="288" spans="2:16" ht="12.75">
      <c r="B288" s="23"/>
      <c r="C288" s="24"/>
      <c r="E288" s="23"/>
      <c r="F288" s="200"/>
      <c r="G288" s="200"/>
      <c r="I288" s="24"/>
      <c r="K288" s="24"/>
      <c r="L288" s="23"/>
      <c r="M288" s="24"/>
      <c r="N288" s="24"/>
      <c r="O288" s="24"/>
      <c r="P288" s="24"/>
    </row>
    <row r="289" spans="2:16" ht="12.75">
      <c r="B289" s="23"/>
      <c r="C289" s="24"/>
      <c r="E289" s="23"/>
      <c r="F289" s="200"/>
      <c r="G289" s="200"/>
      <c r="I289" s="24"/>
      <c r="K289" s="24"/>
      <c r="L289" s="23"/>
      <c r="M289" s="24"/>
      <c r="N289" s="24"/>
      <c r="O289" s="24"/>
      <c r="P289" s="24"/>
    </row>
    <row r="290" spans="2:16" ht="12.75">
      <c r="B290" s="23"/>
      <c r="C290" s="24"/>
      <c r="E290" s="23"/>
      <c r="F290" s="200"/>
      <c r="G290" s="200"/>
      <c r="I290" s="24"/>
      <c r="K290" s="24"/>
      <c r="L290" s="23"/>
      <c r="M290" s="24"/>
      <c r="N290" s="24"/>
      <c r="O290" s="24"/>
      <c r="P290" s="24"/>
    </row>
    <row r="291" spans="2:16" ht="12.75">
      <c r="B291" s="23"/>
      <c r="C291" s="24"/>
      <c r="E291" s="23"/>
      <c r="F291" s="200"/>
      <c r="G291" s="200"/>
      <c r="I291" s="24"/>
      <c r="K291" s="24"/>
      <c r="L291" s="23"/>
      <c r="M291" s="24"/>
      <c r="N291" s="24"/>
      <c r="O291" s="24"/>
      <c r="P291" s="24"/>
    </row>
    <row r="292" spans="2:16" ht="12.75">
      <c r="B292" s="23"/>
      <c r="C292" s="24"/>
      <c r="E292" s="23"/>
      <c r="F292" s="200"/>
      <c r="G292" s="200"/>
      <c r="I292" s="24"/>
      <c r="K292" s="24"/>
      <c r="L292" s="23"/>
      <c r="M292" s="24"/>
      <c r="N292" s="24"/>
      <c r="O292" s="24"/>
      <c r="P292" s="24"/>
    </row>
    <row r="293" spans="2:16" ht="12.75">
      <c r="B293" s="23"/>
      <c r="C293" s="24"/>
      <c r="E293" s="23"/>
      <c r="F293" s="200"/>
      <c r="G293" s="200"/>
      <c r="I293" s="24"/>
      <c r="K293" s="24"/>
      <c r="L293" s="23"/>
      <c r="M293" s="24"/>
      <c r="N293" s="24"/>
      <c r="O293" s="24"/>
      <c r="P293" s="24"/>
    </row>
    <row r="294" spans="2:16" ht="12.75">
      <c r="B294" s="23"/>
      <c r="C294" s="24"/>
      <c r="E294" s="23"/>
      <c r="F294" s="200"/>
      <c r="G294" s="200"/>
      <c r="I294" s="24"/>
      <c r="K294" s="24"/>
      <c r="L294" s="23"/>
      <c r="M294" s="24"/>
      <c r="N294" s="24"/>
      <c r="O294" s="24"/>
      <c r="P294" s="24"/>
    </row>
    <row r="295" spans="2:16" ht="12.75">
      <c r="B295" s="23"/>
      <c r="C295" s="24"/>
      <c r="E295" s="23"/>
      <c r="F295" s="200"/>
      <c r="G295" s="200"/>
      <c r="I295" s="24"/>
      <c r="K295" s="24"/>
      <c r="L295" s="23"/>
      <c r="M295" s="24"/>
      <c r="N295" s="24"/>
      <c r="O295" s="24"/>
      <c r="P295" s="24"/>
    </row>
    <row r="296" spans="2:16" ht="12.75">
      <c r="B296" s="23"/>
      <c r="C296" s="24"/>
      <c r="E296" s="23"/>
      <c r="F296" s="200"/>
      <c r="G296" s="200"/>
      <c r="I296" s="24"/>
      <c r="K296" s="24"/>
      <c r="L296" s="23"/>
      <c r="M296" s="24"/>
      <c r="N296" s="24"/>
      <c r="O296" s="24"/>
      <c r="P296" s="24"/>
    </row>
    <row r="297" spans="2:16" ht="12.75">
      <c r="B297" s="23"/>
      <c r="C297" s="24"/>
      <c r="E297" s="23"/>
      <c r="F297" s="200"/>
      <c r="G297" s="200"/>
      <c r="I297" s="24"/>
      <c r="K297" s="24"/>
      <c r="L297" s="23"/>
      <c r="M297" s="24"/>
      <c r="N297" s="24"/>
      <c r="O297" s="24"/>
      <c r="P297" s="24"/>
    </row>
    <row r="298" spans="2:16" ht="12.75">
      <c r="B298" s="23"/>
      <c r="C298" s="24"/>
      <c r="E298" s="23"/>
      <c r="F298" s="200"/>
      <c r="G298" s="200"/>
      <c r="I298" s="24"/>
      <c r="K298" s="24"/>
      <c r="L298" s="23"/>
      <c r="M298" s="24"/>
      <c r="N298" s="24"/>
      <c r="O298" s="24"/>
      <c r="P298" s="24"/>
    </row>
    <row r="299" spans="2:16" ht="12.75">
      <c r="B299" s="23"/>
      <c r="C299" s="24"/>
      <c r="E299" s="23"/>
      <c r="F299" s="200"/>
      <c r="G299" s="200"/>
      <c r="I299" s="24"/>
      <c r="K299" s="24"/>
      <c r="L299" s="23"/>
      <c r="M299" s="24"/>
      <c r="N299" s="24"/>
      <c r="O299" s="24"/>
      <c r="P299" s="24"/>
    </row>
    <row r="300" spans="2:16" ht="12.75">
      <c r="B300" s="23"/>
      <c r="C300" s="24"/>
      <c r="E300" s="23"/>
      <c r="F300" s="200"/>
      <c r="G300" s="200"/>
      <c r="I300" s="24"/>
      <c r="K300" s="24"/>
      <c r="L300" s="23"/>
      <c r="M300" s="24"/>
      <c r="N300" s="24"/>
      <c r="O300" s="24"/>
      <c r="P300" s="24"/>
    </row>
    <row r="301" spans="2:16" ht="12.75">
      <c r="B301" s="23"/>
      <c r="C301" s="24"/>
      <c r="E301" s="23"/>
      <c r="F301" s="200"/>
      <c r="G301" s="200"/>
      <c r="I301" s="24"/>
      <c r="K301" s="24"/>
      <c r="L301" s="23"/>
      <c r="M301" s="24"/>
      <c r="N301" s="24"/>
      <c r="O301" s="24"/>
      <c r="P301" s="24"/>
    </row>
    <row r="302" spans="2:16" ht="12.75">
      <c r="B302" s="23"/>
      <c r="C302" s="24"/>
      <c r="E302" s="23"/>
      <c r="F302" s="200"/>
      <c r="G302" s="200"/>
      <c r="I302" s="24"/>
      <c r="K302" s="24"/>
      <c r="L302" s="23"/>
      <c r="M302" s="24"/>
      <c r="N302" s="24"/>
      <c r="O302" s="24"/>
      <c r="P302" s="24"/>
    </row>
    <row r="303" spans="2:16" ht="12.75">
      <c r="B303" s="23"/>
      <c r="C303" s="24"/>
      <c r="E303" s="23"/>
      <c r="F303" s="200"/>
      <c r="G303" s="200"/>
      <c r="I303" s="24"/>
      <c r="K303" s="24"/>
      <c r="L303" s="23"/>
      <c r="M303" s="24"/>
      <c r="N303" s="24"/>
      <c r="O303" s="24"/>
      <c r="P303" s="24"/>
    </row>
    <row r="304" spans="2:16" ht="12.75">
      <c r="B304" s="23"/>
      <c r="C304" s="24"/>
      <c r="E304" s="23"/>
      <c r="F304" s="200"/>
      <c r="G304" s="200"/>
      <c r="I304" s="24"/>
      <c r="K304" s="24"/>
      <c r="L304" s="23"/>
      <c r="M304" s="24"/>
      <c r="N304" s="24"/>
      <c r="O304" s="24"/>
      <c r="P304" s="24"/>
    </row>
    <row r="305" spans="2:16" ht="12.75">
      <c r="B305" s="23"/>
      <c r="C305" s="24"/>
      <c r="E305" s="23"/>
      <c r="F305" s="200"/>
      <c r="G305" s="200"/>
      <c r="I305" s="24"/>
      <c r="K305" s="24"/>
      <c r="L305" s="23"/>
      <c r="M305" s="24"/>
      <c r="N305" s="24"/>
      <c r="O305" s="24"/>
      <c r="P305" s="24"/>
    </row>
    <row r="306" spans="2:16" ht="12.75">
      <c r="B306" s="23"/>
      <c r="C306" s="24"/>
      <c r="E306" s="23"/>
      <c r="F306" s="200"/>
      <c r="G306" s="200"/>
      <c r="I306" s="24"/>
      <c r="K306" s="24"/>
      <c r="L306" s="23"/>
      <c r="M306" s="24"/>
      <c r="N306" s="24"/>
      <c r="O306" s="24"/>
      <c r="P306" s="24"/>
    </row>
    <row r="307" spans="2:16" ht="12.75">
      <c r="B307" s="23"/>
      <c r="C307" s="24"/>
      <c r="E307" s="23"/>
      <c r="F307" s="200"/>
      <c r="G307" s="200"/>
      <c r="I307" s="24"/>
      <c r="K307" s="24"/>
      <c r="L307" s="23"/>
      <c r="M307" s="24"/>
      <c r="N307" s="24"/>
      <c r="O307" s="24"/>
      <c r="P307" s="24"/>
    </row>
    <row r="308" spans="2:16" ht="12.75">
      <c r="B308" s="23"/>
      <c r="C308" s="24"/>
      <c r="E308" s="23"/>
      <c r="F308" s="200"/>
      <c r="G308" s="200"/>
      <c r="I308" s="24"/>
      <c r="K308" s="24"/>
      <c r="L308" s="23"/>
      <c r="M308" s="24"/>
      <c r="N308" s="24"/>
      <c r="O308" s="24"/>
      <c r="P308" s="24"/>
    </row>
    <row r="309" spans="2:16" ht="12.75">
      <c r="B309" s="23"/>
      <c r="C309" s="24"/>
      <c r="E309" s="23"/>
      <c r="F309" s="200"/>
      <c r="G309" s="200"/>
      <c r="I309" s="24"/>
      <c r="K309" s="24"/>
      <c r="L309" s="23"/>
      <c r="M309" s="24"/>
      <c r="N309" s="24"/>
      <c r="O309" s="24"/>
      <c r="P309" s="24"/>
    </row>
    <row r="310" spans="2:16" ht="12.75">
      <c r="B310" s="23"/>
      <c r="C310" s="24"/>
      <c r="E310" s="23"/>
      <c r="F310" s="200"/>
      <c r="G310" s="200"/>
      <c r="I310" s="24"/>
      <c r="K310" s="24"/>
      <c r="L310" s="23"/>
      <c r="M310" s="24"/>
      <c r="N310" s="24"/>
      <c r="O310" s="24"/>
      <c r="P310" s="24"/>
    </row>
    <row r="311" spans="2:16" ht="12.75">
      <c r="B311" s="23"/>
      <c r="C311" s="24"/>
      <c r="E311" s="23"/>
      <c r="F311" s="200"/>
      <c r="G311" s="200"/>
      <c r="I311" s="24"/>
      <c r="K311" s="24"/>
      <c r="L311" s="23"/>
      <c r="M311" s="24"/>
      <c r="N311" s="24"/>
      <c r="O311" s="24"/>
      <c r="P311" s="24"/>
    </row>
    <row r="312" spans="2:16" ht="12.75">
      <c r="B312" s="23"/>
      <c r="C312" s="24"/>
      <c r="E312" s="23"/>
      <c r="F312" s="200"/>
      <c r="G312" s="200"/>
      <c r="I312" s="24"/>
      <c r="K312" s="24"/>
      <c r="L312" s="23"/>
      <c r="M312" s="24"/>
      <c r="N312" s="24"/>
      <c r="O312" s="24"/>
      <c r="P312" s="24"/>
    </row>
    <row r="313" spans="2:16" ht="12.75">
      <c r="B313" s="23"/>
      <c r="C313" s="24"/>
      <c r="E313" s="23"/>
      <c r="F313" s="200"/>
      <c r="G313" s="200"/>
      <c r="I313" s="24"/>
      <c r="K313" s="24"/>
      <c r="L313" s="23"/>
      <c r="M313" s="24"/>
      <c r="N313" s="24"/>
      <c r="O313" s="24"/>
      <c r="P313" s="24"/>
    </row>
    <row r="314" spans="2:16" ht="12.75">
      <c r="B314" s="23"/>
      <c r="C314" s="24"/>
      <c r="E314" s="23"/>
      <c r="F314" s="200"/>
      <c r="G314" s="200"/>
      <c r="I314" s="24"/>
      <c r="K314" s="24"/>
      <c r="L314" s="23"/>
      <c r="M314" s="24"/>
      <c r="N314" s="24"/>
      <c r="O314" s="24"/>
      <c r="P314" s="24"/>
    </row>
    <row r="315" spans="2:16" ht="12.75">
      <c r="B315" s="23"/>
      <c r="C315" s="24"/>
      <c r="E315" s="23"/>
      <c r="F315" s="200"/>
      <c r="G315" s="200"/>
      <c r="I315" s="24"/>
      <c r="K315" s="24"/>
      <c r="L315" s="23"/>
      <c r="M315" s="24"/>
      <c r="N315" s="24"/>
      <c r="O315" s="24"/>
      <c r="P315" s="24"/>
    </row>
    <row r="316" spans="2:16" ht="12.75">
      <c r="B316" s="23"/>
      <c r="C316" s="24"/>
      <c r="E316" s="23"/>
      <c r="F316" s="200"/>
      <c r="G316" s="200"/>
      <c r="I316" s="24"/>
      <c r="K316" s="24"/>
      <c r="L316" s="23"/>
      <c r="M316" s="24"/>
      <c r="N316" s="24"/>
      <c r="O316" s="24"/>
      <c r="P316" s="24"/>
    </row>
    <row r="317" spans="2:16" ht="12.75">
      <c r="B317" s="23"/>
      <c r="C317" s="24"/>
      <c r="E317" s="23"/>
      <c r="F317" s="200"/>
      <c r="G317" s="200"/>
      <c r="I317" s="24"/>
      <c r="K317" s="24"/>
      <c r="L317" s="23"/>
      <c r="M317" s="24"/>
      <c r="N317" s="24"/>
      <c r="O317" s="24"/>
      <c r="P317" s="24"/>
    </row>
    <row r="318" spans="2:16" ht="12.75">
      <c r="B318" s="23"/>
      <c r="C318" s="24"/>
      <c r="E318" s="23"/>
      <c r="F318" s="200"/>
      <c r="G318" s="200"/>
      <c r="I318" s="24"/>
      <c r="K318" s="24"/>
      <c r="L318" s="23"/>
      <c r="M318" s="24"/>
      <c r="N318" s="24"/>
      <c r="O318" s="24"/>
      <c r="P318" s="24"/>
    </row>
    <row r="319" spans="2:16" ht="12.75">
      <c r="B319" s="23"/>
      <c r="C319" s="24"/>
      <c r="E319" s="23"/>
      <c r="F319" s="200"/>
      <c r="G319" s="200"/>
      <c r="I319" s="24"/>
      <c r="K319" s="24"/>
      <c r="L319" s="23"/>
      <c r="M319" s="24"/>
      <c r="N319" s="24"/>
      <c r="O319" s="24"/>
      <c r="P319" s="24"/>
    </row>
    <row r="320" spans="2:16" ht="12.75">
      <c r="B320" s="23"/>
      <c r="C320" s="24"/>
      <c r="E320" s="23"/>
      <c r="F320" s="200"/>
      <c r="G320" s="200"/>
      <c r="I320" s="24"/>
      <c r="K320" s="24"/>
      <c r="L320" s="23"/>
      <c r="M320" s="24"/>
      <c r="N320" s="24"/>
      <c r="O320" s="24"/>
      <c r="P320" s="24"/>
    </row>
    <row r="321" spans="2:16" ht="12.75">
      <c r="B321" s="23"/>
      <c r="C321" s="24"/>
      <c r="E321" s="23"/>
      <c r="F321" s="200"/>
      <c r="G321" s="200"/>
      <c r="I321" s="24"/>
      <c r="K321" s="24"/>
      <c r="L321" s="23"/>
      <c r="M321" s="24"/>
      <c r="N321" s="24"/>
      <c r="O321" s="24"/>
      <c r="P321" s="24"/>
    </row>
    <row r="322" spans="2:16" ht="12.75">
      <c r="B322" s="23"/>
      <c r="C322" s="24"/>
      <c r="E322" s="23"/>
      <c r="F322" s="200"/>
      <c r="G322" s="200"/>
      <c r="I322" s="24"/>
      <c r="K322" s="24"/>
      <c r="L322" s="23"/>
      <c r="M322" s="24"/>
      <c r="N322" s="24"/>
      <c r="O322" s="24"/>
      <c r="P322" s="24"/>
    </row>
    <row r="323" spans="2:16" ht="12.75">
      <c r="B323" s="23"/>
      <c r="C323" s="24"/>
      <c r="E323" s="23"/>
      <c r="F323" s="200"/>
      <c r="G323" s="200"/>
      <c r="I323" s="24"/>
      <c r="K323" s="24"/>
      <c r="L323" s="23"/>
      <c r="M323" s="24"/>
      <c r="N323" s="24"/>
      <c r="O323" s="24"/>
      <c r="P323" s="24"/>
    </row>
    <row r="324" spans="2:16" ht="12.75">
      <c r="B324" s="23"/>
      <c r="C324" s="24"/>
      <c r="E324" s="23"/>
      <c r="F324" s="200"/>
      <c r="G324" s="200"/>
      <c r="I324" s="24"/>
      <c r="K324" s="24"/>
      <c r="L324" s="23"/>
      <c r="M324" s="24"/>
      <c r="N324" s="24"/>
      <c r="O324" s="24"/>
      <c r="P324" s="24"/>
    </row>
    <row r="325" spans="2:16" ht="12.75">
      <c r="B325" s="23"/>
      <c r="C325" s="24"/>
      <c r="E325" s="23"/>
      <c r="F325" s="200"/>
      <c r="G325" s="200"/>
      <c r="I325" s="24"/>
      <c r="K325" s="24"/>
      <c r="L325" s="23"/>
      <c r="M325" s="24"/>
      <c r="N325" s="24"/>
      <c r="O325" s="24"/>
      <c r="P325" s="24"/>
    </row>
    <row r="326" spans="2:16" ht="12.75">
      <c r="B326" s="23"/>
      <c r="C326" s="24"/>
      <c r="E326" s="23"/>
      <c r="F326" s="200"/>
      <c r="G326" s="200"/>
      <c r="I326" s="24"/>
      <c r="K326" s="24"/>
      <c r="L326" s="23"/>
      <c r="M326" s="24"/>
      <c r="N326" s="24"/>
      <c r="O326" s="24"/>
      <c r="P326" s="24"/>
    </row>
    <row r="327" spans="2:16" ht="12.75">
      <c r="B327" s="23"/>
      <c r="C327" s="24"/>
      <c r="E327" s="23"/>
      <c r="F327" s="200"/>
      <c r="G327" s="200"/>
      <c r="I327" s="24"/>
      <c r="K327" s="24"/>
      <c r="L327" s="23"/>
      <c r="M327" s="24"/>
      <c r="N327" s="24"/>
      <c r="O327" s="24"/>
      <c r="P327" s="24"/>
    </row>
    <row r="328" spans="2:16" ht="12.75">
      <c r="B328" s="23"/>
      <c r="C328" s="24"/>
      <c r="E328" s="23"/>
      <c r="F328" s="200"/>
      <c r="G328" s="200"/>
      <c r="I328" s="24"/>
      <c r="K328" s="24"/>
      <c r="L328" s="23"/>
      <c r="M328" s="24"/>
      <c r="N328" s="24"/>
      <c r="O328" s="24"/>
      <c r="P328" s="24"/>
    </row>
    <row r="329" spans="2:16" ht="12.75">
      <c r="B329" s="23"/>
      <c r="C329" s="24"/>
      <c r="E329" s="23"/>
      <c r="F329" s="200"/>
      <c r="G329" s="200"/>
      <c r="I329" s="24"/>
      <c r="K329" s="24"/>
      <c r="L329" s="23"/>
      <c r="M329" s="24"/>
      <c r="N329" s="24"/>
      <c r="O329" s="24"/>
      <c r="P329" s="24"/>
    </row>
    <row r="330" spans="2:16" ht="12.75">
      <c r="B330" s="23"/>
      <c r="C330" s="24"/>
      <c r="E330" s="23"/>
      <c r="F330" s="200"/>
      <c r="G330" s="200"/>
      <c r="I330" s="24"/>
      <c r="K330" s="24"/>
      <c r="L330" s="23"/>
      <c r="M330" s="24"/>
      <c r="N330" s="24"/>
      <c r="O330" s="24"/>
      <c r="P330" s="24"/>
    </row>
    <row r="331" spans="2:16" ht="12.75">
      <c r="B331" s="23"/>
      <c r="C331" s="24"/>
      <c r="E331" s="23"/>
      <c r="F331" s="200"/>
      <c r="G331" s="200"/>
      <c r="I331" s="24"/>
      <c r="K331" s="24"/>
      <c r="L331" s="23"/>
      <c r="M331" s="24"/>
      <c r="N331" s="24"/>
      <c r="O331" s="24"/>
      <c r="P331" s="24"/>
    </row>
    <row r="332" spans="2:16" ht="12.75">
      <c r="B332" s="23"/>
      <c r="C332" s="24"/>
      <c r="E332" s="23"/>
      <c r="F332" s="200"/>
      <c r="G332" s="200"/>
      <c r="I332" s="24"/>
      <c r="K332" s="24"/>
      <c r="L332" s="23"/>
      <c r="M332" s="24"/>
      <c r="N332" s="24"/>
      <c r="O332" s="24"/>
      <c r="P332" s="24"/>
    </row>
    <row r="333" spans="2:16" ht="12.75">
      <c r="B333" s="23"/>
      <c r="C333" s="24"/>
      <c r="E333" s="23"/>
      <c r="F333" s="200"/>
      <c r="G333" s="200"/>
      <c r="I333" s="24"/>
      <c r="K333" s="24"/>
      <c r="L333" s="23"/>
      <c r="M333" s="24"/>
      <c r="N333" s="24"/>
      <c r="O333" s="24"/>
      <c r="P333" s="24"/>
    </row>
    <row r="334" spans="2:16" ht="12.75">
      <c r="B334" s="23"/>
      <c r="C334" s="24"/>
      <c r="E334" s="23"/>
      <c r="F334" s="200"/>
      <c r="G334" s="200"/>
      <c r="I334" s="24"/>
      <c r="K334" s="24"/>
      <c r="L334" s="23"/>
      <c r="M334" s="24"/>
      <c r="N334" s="24"/>
      <c r="O334" s="24"/>
      <c r="P334" s="24"/>
    </row>
    <row r="335" spans="2:16" ht="12.75">
      <c r="B335" s="23"/>
      <c r="C335" s="24"/>
      <c r="E335" s="23"/>
      <c r="F335" s="200"/>
      <c r="G335" s="200"/>
      <c r="I335" s="24"/>
      <c r="K335" s="24"/>
      <c r="L335" s="23"/>
      <c r="M335" s="24"/>
      <c r="N335" s="24"/>
      <c r="O335" s="24"/>
      <c r="P335" s="24"/>
    </row>
    <row r="336" spans="2:16" ht="12.75">
      <c r="B336" s="23"/>
      <c r="C336" s="24"/>
      <c r="E336" s="23"/>
      <c r="F336" s="200"/>
      <c r="G336" s="200"/>
      <c r="I336" s="24"/>
      <c r="K336" s="24"/>
      <c r="L336" s="23"/>
      <c r="M336" s="24"/>
      <c r="N336" s="24"/>
      <c r="O336" s="24"/>
      <c r="P336" s="24"/>
    </row>
    <row r="337" spans="2:16" ht="12.75">
      <c r="B337" s="23"/>
      <c r="C337" s="24"/>
      <c r="E337" s="23"/>
      <c r="F337" s="200"/>
      <c r="G337" s="200"/>
      <c r="I337" s="24"/>
      <c r="K337" s="24"/>
      <c r="L337" s="23"/>
      <c r="M337" s="24"/>
      <c r="N337" s="24"/>
      <c r="O337" s="24"/>
      <c r="P337" s="24"/>
    </row>
    <row r="338" spans="2:16" ht="12.75">
      <c r="B338" s="23"/>
      <c r="C338" s="24"/>
      <c r="E338" s="23"/>
      <c r="F338" s="200"/>
      <c r="G338" s="200"/>
      <c r="I338" s="24"/>
      <c r="K338" s="24"/>
      <c r="L338" s="23"/>
      <c r="M338" s="24"/>
      <c r="N338" s="24"/>
      <c r="O338" s="24"/>
      <c r="P338" s="24"/>
    </row>
    <row r="339" spans="2:16" ht="12.75">
      <c r="B339" s="23"/>
      <c r="C339" s="24"/>
      <c r="E339" s="23"/>
      <c r="F339" s="200"/>
      <c r="G339" s="200"/>
      <c r="I339" s="24"/>
      <c r="K339" s="24"/>
      <c r="L339" s="23"/>
      <c r="M339" s="24"/>
      <c r="N339" s="24"/>
      <c r="O339" s="24"/>
      <c r="P339" s="24"/>
    </row>
    <row r="340" spans="2:16" ht="12.75">
      <c r="B340" s="23"/>
      <c r="C340" s="24"/>
      <c r="E340" s="23"/>
      <c r="F340" s="200"/>
      <c r="G340" s="200"/>
      <c r="I340" s="24"/>
      <c r="K340" s="24"/>
      <c r="L340" s="23"/>
      <c r="M340" s="24"/>
      <c r="N340" s="24"/>
      <c r="O340" s="24"/>
      <c r="P340" s="24"/>
    </row>
    <row r="341" spans="2:16" ht="12.75">
      <c r="B341" s="23"/>
      <c r="C341" s="24"/>
      <c r="E341" s="23"/>
      <c r="F341" s="200"/>
      <c r="G341" s="200"/>
      <c r="I341" s="24"/>
      <c r="K341" s="24"/>
      <c r="L341" s="23"/>
      <c r="M341" s="24"/>
      <c r="N341" s="24"/>
      <c r="O341" s="24"/>
      <c r="P341" s="24"/>
    </row>
    <row r="342" spans="2:16" ht="12.75">
      <c r="B342" s="23"/>
      <c r="C342" s="24"/>
      <c r="E342" s="23"/>
      <c r="F342" s="200"/>
      <c r="G342" s="200"/>
      <c r="I342" s="24"/>
      <c r="K342" s="24"/>
      <c r="L342" s="23"/>
      <c r="M342" s="24"/>
      <c r="N342" s="24"/>
      <c r="O342" s="24"/>
      <c r="P342" s="24"/>
    </row>
    <row r="343" spans="2:16" ht="12.75">
      <c r="B343" s="23"/>
      <c r="C343" s="24"/>
      <c r="E343" s="23"/>
      <c r="F343" s="200"/>
      <c r="G343" s="200"/>
      <c r="I343" s="24"/>
      <c r="K343" s="24"/>
      <c r="L343" s="23"/>
      <c r="M343" s="24"/>
      <c r="N343" s="24"/>
      <c r="O343" s="24"/>
      <c r="P343" s="24"/>
    </row>
    <row r="344" spans="2:16" ht="12.75">
      <c r="B344" s="23"/>
      <c r="C344" s="24"/>
      <c r="E344" s="23"/>
      <c r="F344" s="200"/>
      <c r="G344" s="200"/>
      <c r="I344" s="24"/>
      <c r="K344" s="24"/>
      <c r="L344" s="23"/>
      <c r="M344" s="24"/>
      <c r="N344" s="24"/>
      <c r="O344" s="24"/>
      <c r="P344" s="24"/>
    </row>
    <row r="345" spans="2:16" ht="12.75">
      <c r="B345" s="23"/>
      <c r="C345" s="24"/>
      <c r="E345" s="23"/>
      <c r="F345" s="200"/>
      <c r="G345" s="200"/>
      <c r="I345" s="24"/>
      <c r="K345" s="24"/>
      <c r="L345" s="23"/>
      <c r="M345" s="24"/>
      <c r="N345" s="24"/>
      <c r="O345" s="24"/>
      <c r="P345" s="24"/>
    </row>
    <row r="346" spans="2:16" ht="12.75">
      <c r="B346" s="23"/>
      <c r="C346" s="24"/>
      <c r="E346" s="23"/>
      <c r="F346" s="200"/>
      <c r="G346" s="200"/>
      <c r="I346" s="24"/>
      <c r="K346" s="24"/>
      <c r="L346" s="23"/>
      <c r="M346" s="24"/>
      <c r="N346" s="24"/>
      <c r="O346" s="24"/>
      <c r="P346" s="24"/>
    </row>
    <row r="347" spans="2:16" ht="12.75">
      <c r="B347" s="23"/>
      <c r="C347" s="24"/>
      <c r="E347" s="23"/>
      <c r="F347" s="200"/>
      <c r="G347" s="200"/>
      <c r="I347" s="24"/>
      <c r="K347" s="24"/>
      <c r="L347" s="23"/>
      <c r="M347" s="24"/>
      <c r="N347" s="24"/>
      <c r="O347" s="24"/>
      <c r="P347" s="24"/>
    </row>
    <row r="348" spans="2:16" ht="12.75">
      <c r="B348" s="23"/>
      <c r="C348" s="24"/>
      <c r="E348" s="23"/>
      <c r="F348" s="200"/>
      <c r="G348" s="200"/>
      <c r="I348" s="24"/>
      <c r="K348" s="24"/>
      <c r="L348" s="23"/>
      <c r="M348" s="24"/>
      <c r="N348" s="24"/>
      <c r="O348" s="24"/>
      <c r="P348" s="24"/>
    </row>
    <row r="349" spans="2:16" ht="12.75">
      <c r="B349" s="23"/>
      <c r="C349" s="24"/>
      <c r="E349" s="23"/>
      <c r="F349" s="200"/>
      <c r="G349" s="200"/>
      <c r="I349" s="24"/>
      <c r="K349" s="24"/>
      <c r="L349" s="23"/>
      <c r="M349" s="24"/>
      <c r="N349" s="24"/>
      <c r="O349" s="24"/>
      <c r="P349" s="24"/>
    </row>
    <row r="350" spans="2:16" ht="12.75">
      <c r="B350" s="23"/>
      <c r="C350" s="24"/>
      <c r="E350" s="23"/>
      <c r="F350" s="200"/>
      <c r="G350" s="200"/>
      <c r="I350" s="24"/>
      <c r="K350" s="24"/>
      <c r="L350" s="23"/>
      <c r="M350" s="24"/>
      <c r="N350" s="24"/>
      <c r="O350" s="24"/>
      <c r="P350" s="24"/>
    </row>
    <row r="351" spans="2:16" ht="12.75">
      <c r="B351" s="23"/>
      <c r="C351" s="24"/>
      <c r="E351" s="23"/>
      <c r="F351" s="200"/>
      <c r="G351" s="200"/>
      <c r="I351" s="24"/>
      <c r="K351" s="24"/>
      <c r="L351" s="23"/>
      <c r="M351" s="24"/>
      <c r="N351" s="24"/>
      <c r="O351" s="24"/>
      <c r="P351" s="24"/>
    </row>
    <row r="352" spans="2:16" ht="12.75">
      <c r="B352" s="23"/>
      <c r="C352" s="24"/>
      <c r="E352" s="23"/>
      <c r="F352" s="200"/>
      <c r="G352" s="200"/>
      <c r="I352" s="24"/>
      <c r="K352" s="24"/>
      <c r="L352" s="23"/>
      <c r="M352" s="24"/>
      <c r="N352" s="24"/>
      <c r="O352" s="24"/>
      <c r="P352" s="24"/>
    </row>
    <row r="353" spans="2:16" ht="12.75">
      <c r="B353" s="23"/>
      <c r="C353" s="24"/>
      <c r="E353" s="23"/>
      <c r="F353" s="200"/>
      <c r="G353" s="200"/>
      <c r="I353" s="24"/>
      <c r="K353" s="24"/>
      <c r="L353" s="23"/>
      <c r="M353" s="24"/>
      <c r="N353" s="24"/>
      <c r="O353" s="24"/>
      <c r="P353" s="24"/>
    </row>
    <row r="354" spans="2:16" ht="12.75">
      <c r="B354" s="23"/>
      <c r="C354" s="24"/>
      <c r="E354" s="23"/>
      <c r="F354" s="200"/>
      <c r="G354" s="200"/>
      <c r="I354" s="24"/>
      <c r="K354" s="24"/>
      <c r="L354" s="23"/>
      <c r="M354" s="24"/>
      <c r="N354" s="24"/>
      <c r="O354" s="24"/>
      <c r="P354" s="24"/>
    </row>
    <row r="355" spans="2:16" ht="12.75">
      <c r="B355" s="23"/>
      <c r="C355" s="24"/>
      <c r="E355" s="23"/>
      <c r="F355" s="200"/>
      <c r="G355" s="200"/>
      <c r="I355" s="24"/>
      <c r="K355" s="24"/>
      <c r="L355" s="23"/>
      <c r="M355" s="24"/>
      <c r="N355" s="24"/>
      <c r="O355" s="24"/>
      <c r="P355" s="24"/>
    </row>
    <row r="356" spans="2:16" ht="12.75">
      <c r="B356" s="23"/>
      <c r="C356" s="24"/>
      <c r="E356" s="23"/>
      <c r="F356" s="200"/>
      <c r="G356" s="200"/>
      <c r="I356" s="24"/>
      <c r="K356" s="24"/>
      <c r="L356" s="23"/>
      <c r="M356" s="24"/>
      <c r="N356" s="24"/>
      <c r="O356" s="24"/>
      <c r="P356" s="24"/>
    </row>
    <row r="357" spans="2:16" ht="12.75">
      <c r="B357" s="23"/>
      <c r="C357" s="24"/>
      <c r="E357" s="23"/>
      <c r="F357" s="200"/>
      <c r="G357" s="200"/>
      <c r="I357" s="24"/>
      <c r="K357" s="24"/>
      <c r="L357" s="23"/>
      <c r="M357" s="24"/>
      <c r="N357" s="24"/>
      <c r="O357" s="24"/>
      <c r="P357" s="24"/>
    </row>
    <row r="358" spans="2:16" ht="12.75">
      <c r="B358" s="23"/>
      <c r="C358" s="24"/>
      <c r="E358" s="23"/>
      <c r="F358" s="200"/>
      <c r="G358" s="200"/>
      <c r="I358" s="24"/>
      <c r="K358" s="24"/>
      <c r="L358" s="23"/>
      <c r="M358" s="24"/>
      <c r="N358" s="24"/>
      <c r="O358" s="24"/>
      <c r="P358" s="24"/>
    </row>
    <row r="359" spans="2:16" ht="12.75">
      <c r="B359" s="23"/>
      <c r="C359" s="24"/>
      <c r="E359" s="23"/>
      <c r="F359" s="200"/>
      <c r="G359" s="200"/>
      <c r="I359" s="24"/>
      <c r="K359" s="24"/>
      <c r="L359" s="23"/>
      <c r="M359" s="24"/>
      <c r="N359" s="24"/>
      <c r="O359" s="24"/>
      <c r="P359" s="24"/>
    </row>
    <row r="360" spans="2:16" ht="12.75">
      <c r="B360" s="23"/>
      <c r="C360" s="24"/>
      <c r="E360" s="23"/>
      <c r="F360" s="200"/>
      <c r="G360" s="200"/>
      <c r="I360" s="24"/>
      <c r="K360" s="24"/>
      <c r="L360" s="23"/>
      <c r="M360" s="24"/>
      <c r="N360" s="24"/>
      <c r="O360" s="24"/>
      <c r="P360" s="24"/>
    </row>
    <row r="361" spans="2:16" ht="12.75">
      <c r="B361" s="23"/>
      <c r="C361" s="24"/>
      <c r="E361" s="23"/>
      <c r="F361" s="200"/>
      <c r="G361" s="200"/>
      <c r="I361" s="24"/>
      <c r="K361" s="24"/>
      <c r="L361" s="23"/>
      <c r="M361" s="24"/>
      <c r="N361" s="24"/>
      <c r="O361" s="24"/>
      <c r="P361" s="24"/>
    </row>
    <row r="362" spans="2:16" ht="12.75">
      <c r="B362" s="23"/>
      <c r="C362" s="24"/>
      <c r="E362" s="23"/>
      <c r="F362" s="200"/>
      <c r="G362" s="200"/>
      <c r="I362" s="24"/>
      <c r="K362" s="24"/>
      <c r="L362" s="23"/>
      <c r="M362" s="24"/>
      <c r="N362" s="24"/>
      <c r="O362" s="24"/>
      <c r="P362" s="24"/>
    </row>
    <row r="363" spans="2:16" ht="12.75">
      <c r="B363" s="23"/>
      <c r="C363" s="24"/>
      <c r="E363" s="23"/>
      <c r="F363" s="200"/>
      <c r="G363" s="200"/>
      <c r="I363" s="24"/>
      <c r="K363" s="24"/>
      <c r="L363" s="23"/>
      <c r="M363" s="24"/>
      <c r="N363" s="24"/>
      <c r="O363" s="24"/>
      <c r="P363" s="24"/>
    </row>
    <row r="364" spans="2:16" ht="12.75">
      <c r="B364" s="23"/>
      <c r="C364" s="24"/>
      <c r="E364" s="23"/>
      <c r="F364" s="200"/>
      <c r="G364" s="200"/>
      <c r="I364" s="24"/>
      <c r="K364" s="24"/>
      <c r="L364" s="23"/>
      <c r="M364" s="24"/>
      <c r="N364" s="24"/>
      <c r="O364" s="24"/>
      <c r="P364" s="24"/>
    </row>
    <row r="365" spans="2:16" ht="12.75">
      <c r="B365" s="23"/>
      <c r="C365" s="24"/>
      <c r="E365" s="23"/>
      <c r="F365" s="200"/>
      <c r="G365" s="200"/>
      <c r="I365" s="24"/>
      <c r="K365" s="24"/>
      <c r="L365" s="23"/>
      <c r="M365" s="24"/>
      <c r="N365" s="24"/>
      <c r="O365" s="24"/>
      <c r="P365" s="24"/>
    </row>
    <row r="366" spans="2:16" ht="12.75">
      <c r="B366" s="23"/>
      <c r="C366" s="24"/>
      <c r="E366" s="23"/>
      <c r="F366" s="200"/>
      <c r="G366" s="200"/>
      <c r="I366" s="24"/>
      <c r="K366" s="24"/>
      <c r="L366" s="23"/>
      <c r="M366" s="24"/>
      <c r="N366" s="24"/>
      <c r="O366" s="24"/>
      <c r="P366" s="24"/>
    </row>
    <row r="367" spans="2:16" ht="12.75">
      <c r="B367" s="23"/>
      <c r="C367" s="24"/>
      <c r="E367" s="23"/>
      <c r="F367" s="200"/>
      <c r="G367" s="200"/>
      <c r="I367" s="24"/>
      <c r="K367" s="24"/>
      <c r="L367" s="23"/>
      <c r="M367" s="24"/>
      <c r="N367" s="24"/>
      <c r="O367" s="24"/>
      <c r="P367" s="24"/>
    </row>
    <row r="368" spans="2:16" ht="12.75">
      <c r="B368" s="23"/>
      <c r="C368" s="24"/>
      <c r="E368" s="23"/>
      <c r="F368" s="200"/>
      <c r="G368" s="200"/>
      <c r="I368" s="24"/>
      <c r="K368" s="24"/>
      <c r="L368" s="23"/>
      <c r="M368" s="24"/>
      <c r="N368" s="24"/>
      <c r="O368" s="24"/>
      <c r="P368" s="24"/>
    </row>
    <row r="369" spans="2:16" ht="12.75">
      <c r="B369" s="23"/>
      <c r="C369" s="24"/>
      <c r="E369" s="23"/>
      <c r="F369" s="200"/>
      <c r="G369" s="200"/>
      <c r="I369" s="24"/>
      <c r="K369" s="24"/>
      <c r="L369" s="23"/>
      <c r="M369" s="24"/>
      <c r="N369" s="24"/>
      <c r="O369" s="24"/>
      <c r="P369" s="24"/>
    </row>
    <row r="370" spans="2:16" ht="12.75">
      <c r="B370" s="23"/>
      <c r="C370" s="24"/>
      <c r="E370" s="23"/>
      <c r="F370" s="200"/>
      <c r="G370" s="200"/>
      <c r="I370" s="24"/>
      <c r="K370" s="24"/>
      <c r="L370" s="23"/>
      <c r="M370" s="24"/>
      <c r="N370" s="24"/>
      <c r="O370" s="24"/>
      <c r="P370" s="24"/>
    </row>
    <row r="371" spans="2:16" ht="12.75">
      <c r="B371" s="23"/>
      <c r="C371" s="24"/>
      <c r="E371" s="23"/>
      <c r="F371" s="200"/>
      <c r="G371" s="200"/>
      <c r="I371" s="24"/>
      <c r="K371" s="24"/>
      <c r="L371" s="23"/>
      <c r="M371" s="24"/>
      <c r="N371" s="24"/>
      <c r="O371" s="24"/>
      <c r="P371" s="24"/>
    </row>
    <row r="372" spans="2:16" ht="12.75">
      <c r="B372" s="23"/>
      <c r="C372" s="24"/>
      <c r="E372" s="23"/>
      <c r="F372" s="200"/>
      <c r="G372" s="200"/>
      <c r="I372" s="24"/>
      <c r="K372" s="24"/>
      <c r="L372" s="23"/>
      <c r="M372" s="24"/>
      <c r="N372" s="24"/>
      <c r="O372" s="24"/>
      <c r="P372" s="24"/>
    </row>
    <row r="373" spans="2:16" ht="12.75">
      <c r="B373" s="23"/>
      <c r="C373" s="24"/>
      <c r="E373" s="23"/>
      <c r="F373" s="200"/>
      <c r="G373" s="200"/>
      <c r="I373" s="24"/>
      <c r="K373" s="24"/>
      <c r="L373" s="23"/>
      <c r="M373" s="24"/>
      <c r="N373" s="24"/>
      <c r="O373" s="24"/>
      <c r="P373" s="24"/>
    </row>
    <row r="374" spans="2:16" ht="12.75">
      <c r="B374" s="23"/>
      <c r="C374" s="24"/>
      <c r="E374" s="23"/>
      <c r="F374" s="200"/>
      <c r="G374" s="200"/>
      <c r="I374" s="24"/>
      <c r="K374" s="24"/>
      <c r="L374" s="23"/>
      <c r="M374" s="24"/>
      <c r="N374" s="24"/>
      <c r="O374" s="24"/>
      <c r="P374" s="24"/>
    </row>
    <row r="375" spans="2:16" ht="12.75">
      <c r="B375" s="23"/>
      <c r="C375" s="24"/>
      <c r="E375" s="23"/>
      <c r="F375" s="200"/>
      <c r="G375" s="200"/>
      <c r="I375" s="24"/>
      <c r="K375" s="24"/>
      <c r="L375" s="23"/>
      <c r="M375" s="24"/>
      <c r="N375" s="24"/>
      <c r="O375" s="24"/>
      <c r="P375" s="24"/>
    </row>
    <row r="376" spans="2:16" ht="12.75">
      <c r="B376" s="23"/>
      <c r="C376" s="24"/>
      <c r="E376" s="23"/>
      <c r="F376" s="200"/>
      <c r="G376" s="200"/>
      <c r="I376" s="24"/>
      <c r="K376" s="24"/>
      <c r="L376" s="23"/>
      <c r="M376" s="24"/>
      <c r="N376" s="24"/>
      <c r="O376" s="24"/>
      <c r="P376" s="24"/>
    </row>
    <row r="377" spans="2:16" ht="12.75">
      <c r="B377" s="23"/>
      <c r="C377" s="24"/>
      <c r="E377" s="23"/>
      <c r="F377" s="200"/>
      <c r="G377" s="200"/>
      <c r="I377" s="24"/>
      <c r="K377" s="24"/>
      <c r="L377" s="23"/>
      <c r="M377" s="24"/>
      <c r="N377" s="24"/>
      <c r="O377" s="24"/>
      <c r="P377" s="24"/>
    </row>
    <row r="378" spans="2:16" ht="12.75">
      <c r="B378" s="23"/>
      <c r="C378" s="24"/>
      <c r="E378" s="23"/>
      <c r="F378" s="200"/>
      <c r="G378" s="200"/>
      <c r="I378" s="24"/>
      <c r="K378" s="24"/>
      <c r="L378" s="23"/>
      <c r="M378" s="24"/>
      <c r="N378" s="24"/>
      <c r="O378" s="24"/>
      <c r="P378" s="24"/>
    </row>
    <row r="379" spans="2:16" ht="12.75">
      <c r="B379" s="23"/>
      <c r="C379" s="24"/>
      <c r="E379" s="23"/>
      <c r="F379" s="200"/>
      <c r="G379" s="200"/>
      <c r="I379" s="24"/>
      <c r="K379" s="24"/>
      <c r="L379" s="23"/>
      <c r="M379" s="24"/>
      <c r="N379" s="24"/>
      <c r="O379" s="24"/>
      <c r="P379" s="24"/>
    </row>
    <row r="380" spans="2:16" ht="12.75">
      <c r="B380" s="23"/>
      <c r="C380" s="24"/>
      <c r="E380" s="23"/>
      <c r="F380" s="200"/>
      <c r="G380" s="200"/>
      <c r="I380" s="24"/>
      <c r="K380" s="24"/>
      <c r="L380" s="23"/>
      <c r="M380" s="24"/>
      <c r="N380" s="24"/>
      <c r="O380" s="24"/>
      <c r="P380" s="24"/>
    </row>
    <row r="381" spans="2:16" ht="12.75">
      <c r="B381" s="23"/>
      <c r="C381" s="24"/>
      <c r="E381" s="23"/>
      <c r="F381" s="200"/>
      <c r="G381" s="200"/>
      <c r="I381" s="24"/>
      <c r="K381" s="24"/>
      <c r="L381" s="23"/>
      <c r="M381" s="24"/>
      <c r="N381" s="24"/>
      <c r="O381" s="24"/>
      <c r="P381" s="24"/>
    </row>
    <row r="382" spans="2:16" ht="12.75">
      <c r="B382" s="23"/>
      <c r="C382" s="24"/>
      <c r="E382" s="23"/>
      <c r="F382" s="200"/>
      <c r="G382" s="200"/>
      <c r="I382" s="24"/>
      <c r="K382" s="24"/>
      <c r="L382" s="23"/>
      <c r="M382" s="24"/>
      <c r="N382" s="24"/>
      <c r="O382" s="24"/>
      <c r="P382" s="24"/>
    </row>
    <row r="383" spans="2:16" ht="12.75">
      <c r="B383" s="23"/>
      <c r="C383" s="24"/>
      <c r="E383" s="23"/>
      <c r="F383" s="200"/>
      <c r="G383" s="200"/>
      <c r="I383" s="24"/>
      <c r="K383" s="24"/>
      <c r="L383" s="23"/>
      <c r="M383" s="24"/>
      <c r="N383" s="24"/>
      <c r="O383" s="24"/>
      <c r="P383" s="24"/>
    </row>
    <row r="384" spans="2:16" ht="12.75">
      <c r="B384" s="23"/>
      <c r="C384" s="24"/>
      <c r="E384" s="23"/>
      <c r="F384" s="200"/>
      <c r="G384" s="200"/>
      <c r="I384" s="24"/>
      <c r="K384" s="24"/>
      <c r="L384" s="23"/>
      <c r="M384" s="24"/>
      <c r="N384" s="24"/>
      <c r="O384" s="24"/>
      <c r="P384" s="24"/>
    </row>
    <row r="385" spans="2:16" ht="12.75">
      <c r="B385" s="23"/>
      <c r="C385" s="24"/>
      <c r="E385" s="23"/>
      <c r="F385" s="200"/>
      <c r="G385" s="200"/>
      <c r="I385" s="24"/>
      <c r="K385" s="24"/>
      <c r="L385" s="23"/>
      <c r="M385" s="24"/>
      <c r="N385" s="24"/>
      <c r="O385" s="24"/>
      <c r="P385" s="24"/>
    </row>
    <row r="386" spans="2:16" ht="12.75">
      <c r="B386" s="23"/>
      <c r="C386" s="24"/>
      <c r="E386" s="23"/>
      <c r="F386" s="200"/>
      <c r="G386" s="200"/>
      <c r="I386" s="24"/>
      <c r="K386" s="24"/>
      <c r="L386" s="23"/>
      <c r="M386" s="24"/>
      <c r="N386" s="24"/>
      <c r="O386" s="24"/>
      <c r="P386" s="24"/>
    </row>
    <row r="387" spans="2:16" ht="12.75">
      <c r="B387" s="23"/>
      <c r="C387" s="24"/>
      <c r="E387" s="23"/>
      <c r="F387" s="200"/>
      <c r="G387" s="200"/>
      <c r="I387" s="24"/>
      <c r="K387" s="24"/>
      <c r="L387" s="23"/>
      <c r="M387" s="24"/>
      <c r="N387" s="24"/>
      <c r="O387" s="24"/>
      <c r="P387" s="24"/>
    </row>
    <row r="388" spans="2:16" ht="12.75">
      <c r="B388" s="23"/>
      <c r="C388" s="24"/>
      <c r="E388" s="23"/>
      <c r="F388" s="200"/>
      <c r="G388" s="200"/>
      <c r="I388" s="24"/>
      <c r="K388" s="24"/>
      <c r="L388" s="23"/>
      <c r="M388" s="24"/>
      <c r="N388" s="24"/>
      <c r="O388" s="24"/>
      <c r="P388" s="24"/>
    </row>
    <row r="389" spans="2:16" ht="12.75">
      <c r="B389" s="23"/>
      <c r="C389" s="24"/>
      <c r="E389" s="23"/>
      <c r="F389" s="200"/>
      <c r="G389" s="200"/>
      <c r="I389" s="24"/>
      <c r="K389" s="24"/>
      <c r="L389" s="23"/>
      <c r="M389" s="24"/>
      <c r="N389" s="24"/>
      <c r="O389" s="24"/>
      <c r="P389" s="24"/>
    </row>
    <row r="390" spans="2:16" ht="12.75">
      <c r="B390" s="23"/>
      <c r="C390" s="24"/>
      <c r="E390" s="23"/>
      <c r="F390" s="200"/>
      <c r="G390" s="200"/>
      <c r="I390" s="24"/>
      <c r="K390" s="24"/>
      <c r="L390" s="23"/>
      <c r="M390" s="24"/>
      <c r="N390" s="24"/>
      <c r="O390" s="24"/>
      <c r="P390" s="24"/>
    </row>
    <row r="391" spans="2:16" ht="12.75">
      <c r="B391" s="23"/>
      <c r="C391" s="24"/>
      <c r="E391" s="23"/>
      <c r="F391" s="200"/>
      <c r="G391" s="200"/>
      <c r="I391" s="24"/>
      <c r="K391" s="24"/>
      <c r="L391" s="23"/>
      <c r="M391" s="24"/>
      <c r="N391" s="24"/>
      <c r="O391" s="24"/>
      <c r="P391" s="24"/>
    </row>
    <row r="392" spans="2:16" ht="12.75">
      <c r="B392" s="23"/>
      <c r="C392" s="24"/>
      <c r="E392" s="23"/>
      <c r="F392" s="200"/>
      <c r="G392" s="200"/>
      <c r="I392" s="24"/>
      <c r="K392" s="24"/>
      <c r="L392" s="23"/>
      <c r="M392" s="24"/>
      <c r="N392" s="24"/>
      <c r="O392" s="24"/>
      <c r="P392" s="24"/>
    </row>
    <row r="393" spans="2:16" ht="12.75">
      <c r="B393" s="23"/>
      <c r="C393" s="24"/>
      <c r="E393" s="23"/>
      <c r="F393" s="200"/>
      <c r="G393" s="200"/>
      <c r="I393" s="24"/>
      <c r="K393" s="24"/>
      <c r="L393" s="23"/>
      <c r="M393" s="24"/>
      <c r="N393" s="24"/>
      <c r="O393" s="24"/>
      <c r="P393" s="24"/>
    </row>
    <row r="394" spans="2:16" ht="12.75">
      <c r="B394" s="23"/>
      <c r="C394" s="24"/>
      <c r="E394" s="23"/>
      <c r="F394" s="200"/>
      <c r="G394" s="200"/>
      <c r="I394" s="24"/>
      <c r="K394" s="24"/>
      <c r="L394" s="23"/>
      <c r="M394" s="24"/>
      <c r="N394" s="24"/>
      <c r="O394" s="24"/>
      <c r="P394" s="24"/>
    </row>
    <row r="395" spans="2:16" ht="12.75">
      <c r="B395" s="23"/>
      <c r="C395" s="24"/>
      <c r="E395" s="23"/>
      <c r="F395" s="200"/>
      <c r="G395" s="200"/>
      <c r="I395" s="24"/>
      <c r="K395" s="24"/>
      <c r="L395" s="23"/>
      <c r="M395" s="24"/>
      <c r="N395" s="24"/>
      <c r="O395" s="24"/>
      <c r="P395" s="24"/>
    </row>
    <row r="396" spans="2:16" ht="12.75">
      <c r="B396" s="23"/>
      <c r="C396" s="24"/>
      <c r="E396" s="23"/>
      <c r="F396" s="200"/>
      <c r="G396" s="200"/>
      <c r="I396" s="24"/>
      <c r="K396" s="24"/>
      <c r="L396" s="23"/>
      <c r="M396" s="24"/>
      <c r="N396" s="24"/>
      <c r="O396" s="24"/>
      <c r="P396" s="24"/>
    </row>
    <row r="397" spans="2:16" ht="12.75">
      <c r="B397" s="23"/>
      <c r="C397" s="24"/>
      <c r="E397" s="23"/>
      <c r="F397" s="200"/>
      <c r="G397" s="200"/>
      <c r="I397" s="24"/>
      <c r="K397" s="24"/>
      <c r="L397" s="23"/>
      <c r="M397" s="24"/>
      <c r="N397" s="24"/>
      <c r="O397" s="24"/>
      <c r="P397" s="24"/>
    </row>
    <row r="398" spans="2:16" ht="12.75">
      <c r="B398" s="23"/>
      <c r="C398" s="24"/>
      <c r="E398" s="23"/>
      <c r="F398" s="200"/>
      <c r="G398" s="200"/>
      <c r="I398" s="24"/>
      <c r="K398" s="24"/>
      <c r="L398" s="23"/>
      <c r="M398" s="24"/>
      <c r="N398" s="24"/>
      <c r="O398" s="24"/>
      <c r="P398" s="24"/>
    </row>
    <row r="399" spans="2:16" ht="12.75">
      <c r="B399" s="23"/>
      <c r="C399" s="24"/>
      <c r="E399" s="23"/>
      <c r="F399" s="200"/>
      <c r="G399" s="200"/>
      <c r="I399" s="24"/>
      <c r="K399" s="24"/>
      <c r="L399" s="23"/>
      <c r="M399" s="24"/>
      <c r="N399" s="24"/>
      <c r="O399" s="24"/>
      <c r="P399" s="24"/>
    </row>
    <row r="400" spans="2:16" ht="12.75">
      <c r="B400" s="23"/>
      <c r="C400" s="24"/>
      <c r="E400" s="23"/>
      <c r="F400" s="200"/>
      <c r="G400" s="200"/>
      <c r="I400" s="24"/>
      <c r="K400" s="24"/>
      <c r="L400" s="23"/>
      <c r="M400" s="24"/>
      <c r="N400" s="24"/>
      <c r="O400" s="24"/>
      <c r="P400" s="24"/>
    </row>
    <row r="401" spans="2:16" ht="12.75">
      <c r="B401" s="23"/>
      <c r="C401" s="24"/>
      <c r="E401" s="23"/>
      <c r="F401" s="200"/>
      <c r="G401" s="200"/>
      <c r="I401" s="24"/>
      <c r="K401" s="24"/>
      <c r="L401" s="23"/>
      <c r="M401" s="24"/>
      <c r="N401" s="24"/>
      <c r="O401" s="24"/>
      <c r="P401" s="24"/>
    </row>
    <row r="402" spans="2:16" ht="12.75">
      <c r="B402" s="23"/>
      <c r="C402" s="24"/>
      <c r="E402" s="23"/>
      <c r="F402" s="200"/>
      <c r="G402" s="200"/>
      <c r="I402" s="24"/>
      <c r="K402" s="24"/>
      <c r="L402" s="23"/>
      <c r="M402" s="24"/>
      <c r="N402" s="24"/>
      <c r="O402" s="24"/>
      <c r="P402" s="24"/>
    </row>
    <row r="403" spans="2:16" ht="12.75">
      <c r="B403" s="23"/>
      <c r="C403" s="24"/>
      <c r="E403" s="23"/>
      <c r="F403" s="200"/>
      <c r="G403" s="200"/>
      <c r="I403" s="24"/>
      <c r="K403" s="24"/>
      <c r="L403" s="23"/>
      <c r="M403" s="24"/>
      <c r="N403" s="24"/>
      <c r="O403" s="24"/>
      <c r="P403" s="24"/>
    </row>
    <row r="404" spans="2:16" ht="12.75">
      <c r="B404" s="23"/>
      <c r="C404" s="24"/>
      <c r="E404" s="23"/>
      <c r="F404" s="200"/>
      <c r="G404" s="200"/>
      <c r="I404" s="24"/>
      <c r="K404" s="24"/>
      <c r="L404" s="23"/>
      <c r="M404" s="24"/>
      <c r="N404" s="24"/>
      <c r="O404" s="24"/>
      <c r="P404" s="24"/>
    </row>
    <row r="405" spans="2:16" ht="12.75">
      <c r="B405" s="23"/>
      <c r="C405" s="24"/>
      <c r="E405" s="23"/>
      <c r="F405" s="200"/>
      <c r="G405" s="200"/>
      <c r="I405" s="24"/>
      <c r="K405" s="24"/>
      <c r="L405" s="23"/>
      <c r="M405" s="24"/>
      <c r="N405" s="24"/>
      <c r="O405" s="24"/>
      <c r="P405" s="24"/>
    </row>
    <row r="406" spans="2:16" ht="12.75">
      <c r="B406" s="23"/>
      <c r="C406" s="24"/>
      <c r="E406" s="23"/>
      <c r="F406" s="200"/>
      <c r="G406" s="200"/>
      <c r="I406" s="24"/>
      <c r="K406" s="24"/>
      <c r="L406" s="23"/>
      <c r="M406" s="24"/>
      <c r="N406" s="24"/>
      <c r="O406" s="24"/>
      <c r="P406" s="24"/>
    </row>
    <row r="407" spans="2:16" ht="12.75">
      <c r="B407" s="23"/>
      <c r="C407" s="24"/>
      <c r="E407" s="23"/>
      <c r="F407" s="200"/>
      <c r="G407" s="200"/>
      <c r="I407" s="24"/>
      <c r="K407" s="24"/>
      <c r="L407" s="23"/>
      <c r="M407" s="24"/>
      <c r="N407" s="24"/>
      <c r="O407" s="24"/>
      <c r="P407" s="24"/>
    </row>
    <row r="408" spans="2:16" ht="12.75">
      <c r="B408" s="23"/>
      <c r="C408" s="24"/>
      <c r="E408" s="23"/>
      <c r="F408" s="200"/>
      <c r="G408" s="200"/>
      <c r="I408" s="24"/>
      <c r="K408" s="24"/>
      <c r="L408" s="23"/>
      <c r="M408" s="24"/>
      <c r="N408" s="24"/>
      <c r="O408" s="24"/>
      <c r="P408" s="24"/>
    </row>
    <row r="409" spans="2:16" ht="12.75">
      <c r="B409" s="23"/>
      <c r="C409" s="24"/>
      <c r="E409" s="23"/>
      <c r="F409" s="200"/>
      <c r="G409" s="200"/>
      <c r="I409" s="24"/>
      <c r="K409" s="24"/>
      <c r="L409" s="23"/>
      <c r="M409" s="24"/>
      <c r="N409" s="24"/>
      <c r="O409" s="24"/>
      <c r="P409" s="24"/>
    </row>
    <row r="410" spans="2:16" ht="12.75">
      <c r="B410" s="23"/>
      <c r="C410" s="24"/>
      <c r="E410" s="23"/>
      <c r="F410" s="200"/>
      <c r="G410" s="200"/>
      <c r="I410" s="24"/>
      <c r="K410" s="24"/>
      <c r="L410" s="23"/>
      <c r="M410" s="24"/>
      <c r="N410" s="24"/>
      <c r="O410" s="24"/>
      <c r="P410" s="24"/>
    </row>
    <row r="411" spans="2:16" ht="12.75">
      <c r="B411" s="23"/>
      <c r="C411" s="24"/>
      <c r="E411" s="23"/>
      <c r="F411" s="200"/>
      <c r="G411" s="200"/>
      <c r="I411" s="24"/>
      <c r="K411" s="24"/>
      <c r="L411" s="23"/>
      <c r="M411" s="24"/>
      <c r="N411" s="24"/>
      <c r="O411" s="24"/>
      <c r="P411" s="24"/>
    </row>
    <row r="412" spans="2:16" ht="12.75">
      <c r="B412" s="23"/>
      <c r="C412" s="24"/>
      <c r="E412" s="23"/>
      <c r="F412" s="200"/>
      <c r="G412" s="200"/>
      <c r="I412" s="24"/>
      <c r="K412" s="24"/>
      <c r="L412" s="23"/>
      <c r="M412" s="24"/>
      <c r="N412" s="24"/>
      <c r="O412" s="24"/>
      <c r="P412" s="24"/>
    </row>
    <row r="413" spans="2:16" ht="12.75">
      <c r="B413" s="23"/>
      <c r="C413" s="24"/>
      <c r="E413" s="23"/>
      <c r="F413" s="200"/>
      <c r="G413" s="200"/>
      <c r="I413" s="24"/>
      <c r="K413" s="24"/>
      <c r="L413" s="23"/>
      <c r="M413" s="24"/>
      <c r="N413" s="24"/>
      <c r="O413" s="24"/>
      <c r="P413" s="24"/>
    </row>
    <row r="414" spans="2:16" ht="12.75">
      <c r="B414" s="23"/>
      <c r="C414" s="24"/>
      <c r="E414" s="23"/>
      <c r="F414" s="200"/>
      <c r="G414" s="200"/>
      <c r="I414" s="24"/>
      <c r="K414" s="24"/>
      <c r="L414" s="23"/>
      <c r="M414" s="24"/>
      <c r="N414" s="24"/>
      <c r="O414" s="24"/>
      <c r="P414" s="24"/>
    </row>
    <row r="415" spans="2:16" ht="12.75">
      <c r="B415" s="23"/>
      <c r="C415" s="24"/>
      <c r="E415" s="23"/>
      <c r="F415" s="200"/>
      <c r="G415" s="200"/>
      <c r="I415" s="24"/>
      <c r="K415" s="24"/>
      <c r="L415" s="23"/>
      <c r="M415" s="24"/>
      <c r="N415" s="24"/>
      <c r="O415" s="24"/>
      <c r="P415" s="24"/>
    </row>
    <row r="416" spans="2:16" ht="12.75">
      <c r="B416" s="23"/>
      <c r="C416" s="24"/>
      <c r="E416" s="23"/>
      <c r="F416" s="200"/>
      <c r="G416" s="200"/>
      <c r="I416" s="24"/>
      <c r="K416" s="24"/>
      <c r="L416" s="23"/>
      <c r="M416" s="24"/>
      <c r="N416" s="24"/>
      <c r="O416" s="24"/>
      <c r="P416" s="24"/>
    </row>
    <row r="417" spans="2:16" ht="12.75">
      <c r="B417" s="23"/>
      <c r="C417" s="24"/>
      <c r="E417" s="23"/>
      <c r="F417" s="200"/>
      <c r="G417" s="200"/>
      <c r="I417" s="24"/>
      <c r="K417" s="24"/>
      <c r="L417" s="23"/>
      <c r="M417" s="24"/>
      <c r="N417" s="24"/>
      <c r="O417" s="24"/>
      <c r="P417" s="24"/>
    </row>
    <row r="418" spans="2:16" ht="12.75">
      <c r="B418" s="23"/>
      <c r="C418" s="24"/>
      <c r="E418" s="23"/>
      <c r="F418" s="200"/>
      <c r="G418" s="200"/>
      <c r="I418" s="24"/>
      <c r="K418" s="24"/>
      <c r="L418" s="23"/>
      <c r="M418" s="24"/>
      <c r="N418" s="24"/>
      <c r="O418" s="24"/>
      <c r="P418" s="24"/>
    </row>
    <row r="419" spans="2:16" ht="12.75">
      <c r="B419" s="23"/>
      <c r="C419" s="24"/>
      <c r="E419" s="23"/>
      <c r="F419" s="200"/>
      <c r="G419" s="200"/>
      <c r="I419" s="24"/>
      <c r="K419" s="24"/>
      <c r="L419" s="23"/>
      <c r="M419" s="24"/>
      <c r="N419" s="24"/>
      <c r="O419" s="24"/>
      <c r="P419" s="24"/>
    </row>
    <row r="420" spans="2:16" ht="12.75">
      <c r="B420" s="23"/>
      <c r="C420" s="24"/>
      <c r="E420" s="23"/>
      <c r="F420" s="200"/>
      <c r="G420" s="200"/>
      <c r="I420" s="24"/>
      <c r="K420" s="24"/>
      <c r="L420" s="23"/>
      <c r="M420" s="24"/>
      <c r="N420" s="24"/>
      <c r="O420" s="24"/>
      <c r="P420" s="24"/>
    </row>
    <row r="421" spans="2:16" ht="12.75">
      <c r="B421" s="23"/>
      <c r="C421" s="24"/>
      <c r="E421" s="23"/>
      <c r="F421" s="200"/>
      <c r="G421" s="200"/>
      <c r="I421" s="24"/>
      <c r="K421" s="24"/>
      <c r="L421" s="23"/>
      <c r="M421" s="24"/>
      <c r="N421" s="24"/>
      <c r="O421" s="24"/>
      <c r="P421" s="24"/>
    </row>
    <row r="422" spans="2:16" ht="12.75">
      <c r="B422" s="23"/>
      <c r="C422" s="24"/>
      <c r="E422" s="23"/>
      <c r="F422" s="200"/>
      <c r="G422" s="200"/>
      <c r="I422" s="24"/>
      <c r="K422" s="24"/>
      <c r="L422" s="23"/>
      <c r="M422" s="24"/>
      <c r="N422" s="24"/>
      <c r="O422" s="24"/>
      <c r="P422" s="24"/>
    </row>
    <row r="423" spans="2:16" ht="12.75">
      <c r="B423" s="23"/>
      <c r="C423" s="24"/>
      <c r="E423" s="23"/>
      <c r="F423" s="200"/>
      <c r="G423" s="200"/>
      <c r="I423" s="24"/>
      <c r="K423" s="24"/>
      <c r="L423" s="23"/>
      <c r="M423" s="24"/>
      <c r="N423" s="24"/>
      <c r="O423" s="24"/>
      <c r="P423" s="24"/>
    </row>
    <row r="424" spans="2:16" ht="12.75">
      <c r="B424" s="23"/>
      <c r="C424" s="24"/>
      <c r="E424" s="23"/>
      <c r="F424" s="200"/>
      <c r="G424" s="200"/>
      <c r="I424" s="24"/>
      <c r="K424" s="24"/>
      <c r="L424" s="23"/>
      <c r="M424" s="24"/>
      <c r="N424" s="24"/>
      <c r="O424" s="24"/>
      <c r="P424" s="24"/>
    </row>
    <row r="425" spans="2:16" ht="12.75">
      <c r="B425" s="23"/>
      <c r="C425" s="24"/>
      <c r="E425" s="23"/>
      <c r="F425" s="200"/>
      <c r="G425" s="200"/>
      <c r="I425" s="24"/>
      <c r="K425" s="24"/>
      <c r="L425" s="23"/>
      <c r="M425" s="24"/>
      <c r="N425" s="24"/>
      <c r="O425" s="24"/>
      <c r="P425" s="24"/>
    </row>
    <row r="426" spans="2:16" ht="12.75">
      <c r="B426" s="23"/>
      <c r="C426" s="24"/>
      <c r="E426" s="23"/>
      <c r="F426" s="200"/>
      <c r="G426" s="200"/>
      <c r="I426" s="24"/>
      <c r="K426" s="24"/>
      <c r="L426" s="23"/>
      <c r="M426" s="24"/>
      <c r="N426" s="24"/>
      <c r="O426" s="24"/>
      <c r="P426" s="24"/>
    </row>
    <row r="427" spans="2:16" ht="12.75">
      <c r="B427" s="23"/>
      <c r="C427" s="24"/>
      <c r="E427" s="23"/>
      <c r="F427" s="200"/>
      <c r="G427" s="200"/>
      <c r="I427" s="24"/>
      <c r="K427" s="24"/>
      <c r="L427" s="23"/>
      <c r="M427" s="24"/>
      <c r="N427" s="24"/>
      <c r="O427" s="24"/>
      <c r="P427" s="24"/>
    </row>
    <row r="428" spans="2:16" ht="12.75">
      <c r="B428" s="23"/>
      <c r="C428" s="24"/>
      <c r="E428" s="23"/>
      <c r="F428" s="200"/>
      <c r="G428" s="200"/>
      <c r="I428" s="24"/>
      <c r="K428" s="24"/>
      <c r="L428" s="23"/>
      <c r="M428" s="24"/>
      <c r="N428" s="24"/>
      <c r="O428" s="24"/>
      <c r="P428" s="24"/>
    </row>
    <row r="429" spans="2:16" ht="12.75">
      <c r="B429" s="23"/>
      <c r="C429" s="24"/>
      <c r="E429" s="23"/>
      <c r="F429" s="200"/>
      <c r="G429" s="200"/>
      <c r="I429" s="24"/>
      <c r="K429" s="24"/>
      <c r="L429" s="23"/>
      <c r="M429" s="24"/>
      <c r="N429" s="24"/>
      <c r="O429" s="24"/>
      <c r="P429" s="24"/>
    </row>
    <row r="430" spans="2:16" ht="12.75">
      <c r="B430" s="23"/>
      <c r="C430" s="24"/>
      <c r="E430" s="23"/>
      <c r="F430" s="200"/>
      <c r="G430" s="200"/>
      <c r="I430" s="24"/>
      <c r="K430" s="24"/>
      <c r="L430" s="23"/>
      <c r="M430" s="24"/>
      <c r="N430" s="24"/>
      <c r="O430" s="24"/>
      <c r="P430" s="24"/>
    </row>
    <row r="431" spans="2:16" ht="12.75">
      <c r="B431" s="23"/>
      <c r="C431" s="24"/>
      <c r="E431" s="23"/>
      <c r="F431" s="200"/>
      <c r="G431" s="200"/>
      <c r="I431" s="24"/>
      <c r="K431" s="24"/>
      <c r="L431" s="23"/>
      <c r="M431" s="24"/>
      <c r="N431" s="24"/>
      <c r="O431" s="24"/>
      <c r="P431" s="24"/>
    </row>
    <row r="432" spans="2:16" ht="12.75">
      <c r="B432" s="23"/>
      <c r="C432" s="24"/>
      <c r="E432" s="23"/>
      <c r="F432" s="200"/>
      <c r="G432" s="200"/>
      <c r="I432" s="24"/>
      <c r="K432" s="24"/>
      <c r="L432" s="23"/>
      <c r="M432" s="24"/>
      <c r="N432" s="24"/>
      <c r="O432" s="24"/>
      <c r="P432" s="24"/>
    </row>
    <row r="433" spans="2:16" ht="12.75">
      <c r="B433" s="23"/>
      <c r="C433" s="24"/>
      <c r="E433" s="23"/>
      <c r="F433" s="200"/>
      <c r="G433" s="200"/>
      <c r="I433" s="24"/>
      <c r="K433" s="24"/>
      <c r="L433" s="23"/>
      <c r="M433" s="24"/>
      <c r="N433" s="24"/>
      <c r="O433" s="24"/>
      <c r="P433" s="24"/>
    </row>
    <row r="434" spans="2:16" ht="12.75">
      <c r="B434" s="23"/>
      <c r="C434" s="24"/>
      <c r="E434" s="23"/>
      <c r="F434" s="200"/>
      <c r="G434" s="200"/>
      <c r="I434" s="24"/>
      <c r="K434" s="24"/>
      <c r="L434" s="23"/>
      <c r="M434" s="24"/>
      <c r="N434" s="24"/>
      <c r="O434" s="24"/>
      <c r="P434" s="24"/>
    </row>
    <row r="435" spans="2:16" ht="12.75">
      <c r="B435" s="23"/>
      <c r="C435" s="24"/>
      <c r="E435" s="23"/>
      <c r="F435" s="200"/>
      <c r="G435" s="200"/>
      <c r="I435" s="24"/>
      <c r="K435" s="24"/>
      <c r="L435" s="23"/>
      <c r="M435" s="24"/>
      <c r="N435" s="24"/>
      <c r="O435" s="24"/>
      <c r="P435" s="24"/>
    </row>
    <row r="436" spans="2:16" ht="12.75">
      <c r="B436" s="23"/>
      <c r="C436" s="24"/>
      <c r="E436" s="23"/>
      <c r="F436" s="200"/>
      <c r="G436" s="200"/>
      <c r="I436" s="24"/>
      <c r="K436" s="24"/>
      <c r="L436" s="23"/>
      <c r="M436" s="24"/>
      <c r="N436" s="24"/>
      <c r="O436" s="24"/>
      <c r="P436" s="24"/>
    </row>
    <row r="437" spans="2:16" ht="12.75">
      <c r="B437" s="23"/>
      <c r="C437" s="24"/>
      <c r="E437" s="23"/>
      <c r="F437" s="200"/>
      <c r="G437" s="200"/>
      <c r="I437" s="24"/>
      <c r="K437" s="24"/>
      <c r="L437" s="23"/>
      <c r="M437" s="24"/>
      <c r="N437" s="24"/>
      <c r="O437" s="24"/>
      <c r="P437" s="24"/>
    </row>
    <row r="438" spans="2:16" ht="12.75">
      <c r="B438" s="23"/>
      <c r="C438" s="24"/>
      <c r="E438" s="23"/>
      <c r="F438" s="200"/>
      <c r="G438" s="200"/>
      <c r="I438" s="24"/>
      <c r="K438" s="24"/>
      <c r="L438" s="23"/>
      <c r="M438" s="24"/>
      <c r="N438" s="24"/>
      <c r="O438" s="24"/>
      <c r="P438" s="24"/>
    </row>
    <row r="439" spans="2:16" ht="12.75">
      <c r="B439" s="23"/>
      <c r="C439" s="24"/>
      <c r="E439" s="23"/>
      <c r="F439" s="200"/>
      <c r="G439" s="200"/>
      <c r="I439" s="24"/>
      <c r="K439" s="24"/>
      <c r="L439" s="23"/>
      <c r="M439" s="24"/>
      <c r="N439" s="24"/>
      <c r="O439" s="24"/>
      <c r="P439" s="24"/>
    </row>
    <row r="440" spans="2:16" ht="12.75">
      <c r="B440" s="23"/>
      <c r="C440" s="24"/>
      <c r="E440" s="23"/>
      <c r="F440" s="200"/>
      <c r="G440" s="200"/>
      <c r="I440" s="24"/>
      <c r="K440" s="24"/>
      <c r="L440" s="23"/>
      <c r="M440" s="24"/>
      <c r="N440" s="24"/>
      <c r="O440" s="24"/>
      <c r="P440" s="24"/>
    </row>
    <row r="441" spans="2:16" ht="12.75">
      <c r="B441" s="23"/>
      <c r="C441" s="24"/>
      <c r="E441" s="23"/>
      <c r="F441" s="200"/>
      <c r="G441" s="200"/>
      <c r="I441" s="24"/>
      <c r="K441" s="24"/>
      <c r="L441" s="23"/>
      <c r="M441" s="24"/>
      <c r="N441" s="24"/>
      <c r="O441" s="24"/>
      <c r="P441" s="24"/>
    </row>
    <row r="442" spans="2:16" ht="12.75">
      <c r="B442" s="23"/>
      <c r="C442" s="24"/>
      <c r="E442" s="23"/>
      <c r="F442" s="200"/>
      <c r="G442" s="200"/>
      <c r="I442" s="24"/>
      <c r="K442" s="24"/>
      <c r="L442" s="23"/>
      <c r="M442" s="24"/>
      <c r="N442" s="24"/>
      <c r="O442" s="24"/>
      <c r="P442" s="24"/>
    </row>
    <row r="443" spans="2:16" ht="12.75">
      <c r="B443" s="23"/>
      <c r="C443" s="24"/>
      <c r="E443" s="23"/>
      <c r="F443" s="200"/>
      <c r="G443" s="200"/>
      <c r="I443" s="24"/>
      <c r="K443" s="24"/>
      <c r="L443" s="23"/>
      <c r="M443" s="24"/>
      <c r="N443" s="24"/>
      <c r="O443" s="24"/>
      <c r="P443" s="24"/>
    </row>
    <row r="444" spans="2:16" ht="12.75">
      <c r="B444" s="23"/>
      <c r="C444" s="24"/>
      <c r="E444" s="23"/>
      <c r="F444" s="200"/>
      <c r="G444" s="200"/>
      <c r="I444" s="24"/>
      <c r="K444" s="24"/>
      <c r="L444" s="23"/>
      <c r="M444" s="24"/>
      <c r="N444" s="24"/>
      <c r="O444" s="24"/>
      <c r="P444" s="24"/>
    </row>
    <row r="445" spans="2:16" ht="12.75">
      <c r="B445" s="23"/>
      <c r="C445" s="24"/>
      <c r="E445" s="23"/>
      <c r="F445" s="200"/>
      <c r="G445" s="200"/>
      <c r="I445" s="24"/>
      <c r="K445" s="24"/>
      <c r="L445" s="23"/>
      <c r="M445" s="24"/>
      <c r="N445" s="24"/>
      <c r="O445" s="24"/>
      <c r="P445" s="24"/>
    </row>
    <row r="446" spans="2:16" ht="12.75">
      <c r="B446" s="23"/>
      <c r="C446" s="24"/>
      <c r="E446" s="23"/>
      <c r="F446" s="200"/>
      <c r="G446" s="200"/>
      <c r="I446" s="24"/>
      <c r="K446" s="24"/>
      <c r="L446" s="23"/>
      <c r="M446" s="24"/>
      <c r="N446" s="24"/>
      <c r="O446" s="24"/>
      <c r="P446" s="24"/>
    </row>
    <row r="447" spans="2:16" ht="12.75">
      <c r="B447" s="23"/>
      <c r="C447" s="24"/>
      <c r="E447" s="23"/>
      <c r="F447" s="200"/>
      <c r="G447" s="200"/>
      <c r="I447" s="24"/>
      <c r="K447" s="24"/>
      <c r="L447" s="23"/>
      <c r="M447" s="24"/>
      <c r="N447" s="24"/>
      <c r="O447" s="24"/>
      <c r="P447" s="24"/>
    </row>
    <row r="448" spans="2:16" ht="12.75">
      <c r="B448" s="23"/>
      <c r="C448" s="24"/>
      <c r="E448" s="23"/>
      <c r="F448" s="200"/>
      <c r="G448" s="200"/>
      <c r="I448" s="24"/>
      <c r="K448" s="24"/>
      <c r="L448" s="23"/>
      <c r="M448" s="24"/>
      <c r="N448" s="24"/>
      <c r="O448" s="24"/>
      <c r="P448" s="24"/>
    </row>
    <row r="449" spans="2:16" ht="12.75">
      <c r="B449" s="23"/>
      <c r="C449" s="24"/>
      <c r="E449" s="23"/>
      <c r="F449" s="200"/>
      <c r="G449" s="200"/>
      <c r="I449" s="24"/>
      <c r="K449" s="24"/>
      <c r="L449" s="23"/>
      <c r="M449" s="24"/>
      <c r="N449" s="24"/>
      <c r="O449" s="24"/>
      <c r="P449" s="24"/>
    </row>
    <row r="450" spans="2:16" ht="12.75">
      <c r="B450" s="23"/>
      <c r="C450" s="24"/>
      <c r="E450" s="23"/>
      <c r="F450" s="200"/>
      <c r="G450" s="200"/>
      <c r="I450" s="24"/>
      <c r="K450" s="24"/>
      <c r="L450" s="23"/>
      <c r="M450" s="24"/>
      <c r="N450" s="24"/>
      <c r="O450" s="24"/>
      <c r="P450" s="24"/>
    </row>
    <row r="451" spans="2:16" ht="12.75">
      <c r="B451" s="23"/>
      <c r="C451" s="24"/>
      <c r="E451" s="23"/>
      <c r="F451" s="200"/>
      <c r="G451" s="200"/>
      <c r="I451" s="24"/>
      <c r="K451" s="24"/>
      <c r="L451" s="23"/>
      <c r="M451" s="24"/>
      <c r="N451" s="24"/>
      <c r="O451" s="24"/>
      <c r="P451" s="24"/>
    </row>
    <row r="452" spans="2:16" ht="12.75">
      <c r="B452" s="23"/>
      <c r="C452" s="24"/>
      <c r="E452" s="23"/>
      <c r="F452" s="200"/>
      <c r="G452" s="200"/>
      <c r="I452" s="24"/>
      <c r="K452" s="24"/>
      <c r="L452" s="23"/>
      <c r="M452" s="24"/>
      <c r="N452" s="24"/>
      <c r="O452" s="24"/>
      <c r="P452" s="24"/>
    </row>
    <row r="453" spans="2:16" ht="12.75">
      <c r="B453" s="23"/>
      <c r="C453" s="24"/>
      <c r="E453" s="23"/>
      <c r="F453" s="200"/>
      <c r="G453" s="200"/>
      <c r="I453" s="24"/>
      <c r="K453" s="24"/>
      <c r="L453" s="23"/>
      <c r="M453" s="24"/>
      <c r="N453" s="24"/>
      <c r="O453" s="24"/>
      <c r="P453" s="24"/>
    </row>
    <row r="454" spans="2:16" ht="12.75">
      <c r="B454" s="23"/>
      <c r="C454" s="24"/>
      <c r="E454" s="23"/>
      <c r="F454" s="200"/>
      <c r="G454" s="200"/>
      <c r="I454" s="24"/>
      <c r="K454" s="24"/>
      <c r="L454" s="23"/>
      <c r="M454" s="24"/>
      <c r="N454" s="24"/>
      <c r="O454" s="24"/>
      <c r="P454" s="24"/>
    </row>
    <row r="455" spans="2:16" ht="12.75">
      <c r="B455" s="23"/>
      <c r="C455" s="24"/>
      <c r="E455" s="23"/>
      <c r="F455" s="200"/>
      <c r="G455" s="200"/>
      <c r="I455" s="24"/>
      <c r="K455" s="24"/>
      <c r="L455" s="23"/>
      <c r="M455" s="24"/>
      <c r="N455" s="24"/>
      <c r="O455" s="24"/>
      <c r="P455" s="24"/>
    </row>
    <row r="456" spans="2:16" ht="12.75">
      <c r="B456" s="23"/>
      <c r="C456" s="24"/>
      <c r="E456" s="23"/>
      <c r="F456" s="200"/>
      <c r="G456" s="200"/>
      <c r="I456" s="24"/>
      <c r="K456" s="24"/>
      <c r="L456" s="23"/>
      <c r="M456" s="24"/>
      <c r="N456" s="24"/>
      <c r="O456" s="24"/>
      <c r="P456" s="24"/>
    </row>
    <row r="457" spans="2:16" ht="12.75">
      <c r="B457" s="23"/>
      <c r="C457" s="24"/>
      <c r="E457" s="23"/>
      <c r="F457" s="200"/>
      <c r="G457" s="200"/>
      <c r="I457" s="24"/>
      <c r="K457" s="24"/>
      <c r="L457" s="23"/>
      <c r="M457" s="24"/>
      <c r="N457" s="24"/>
      <c r="O457" s="24"/>
      <c r="P457" s="24"/>
    </row>
    <row r="458" spans="2:16" ht="12.75">
      <c r="B458" s="23"/>
      <c r="C458" s="24"/>
      <c r="E458" s="23"/>
      <c r="F458" s="200"/>
      <c r="G458" s="200"/>
      <c r="I458" s="24"/>
      <c r="K458" s="24"/>
      <c r="L458" s="23"/>
      <c r="M458" s="24"/>
      <c r="N458" s="24"/>
      <c r="O458" s="24"/>
      <c r="P458" s="24"/>
    </row>
    <row r="459" spans="2:16" ht="12.75">
      <c r="B459" s="23"/>
      <c r="C459" s="24"/>
      <c r="E459" s="23"/>
      <c r="F459" s="200"/>
      <c r="G459" s="200"/>
      <c r="I459" s="24"/>
      <c r="K459" s="24"/>
      <c r="L459" s="23"/>
      <c r="M459" s="24"/>
      <c r="N459" s="24"/>
      <c r="O459" s="24"/>
      <c r="P459" s="24"/>
    </row>
    <row r="460" spans="2:16" ht="12.75">
      <c r="B460" s="23"/>
      <c r="C460" s="24"/>
      <c r="E460" s="23"/>
      <c r="F460" s="200"/>
      <c r="G460" s="200"/>
      <c r="I460" s="24"/>
      <c r="K460" s="24"/>
      <c r="L460" s="23"/>
      <c r="M460" s="24"/>
      <c r="N460" s="24"/>
      <c r="O460" s="24"/>
      <c r="P460" s="24"/>
    </row>
    <row r="461" spans="2:16" ht="12.75">
      <c r="B461" s="23"/>
      <c r="C461" s="24"/>
      <c r="E461" s="23"/>
      <c r="F461" s="200"/>
      <c r="G461" s="200"/>
      <c r="I461" s="24"/>
      <c r="K461" s="24"/>
      <c r="L461" s="23"/>
      <c r="M461" s="24"/>
      <c r="N461" s="24"/>
      <c r="O461" s="24"/>
      <c r="P461" s="24"/>
    </row>
    <row r="462" spans="2:16" ht="12.75">
      <c r="B462" s="23"/>
      <c r="C462" s="24"/>
      <c r="E462" s="23"/>
      <c r="F462" s="200"/>
      <c r="G462" s="200"/>
      <c r="I462" s="24"/>
      <c r="K462" s="24"/>
      <c r="L462" s="23"/>
      <c r="M462" s="24"/>
      <c r="N462" s="24"/>
      <c r="O462" s="24"/>
      <c r="P462" s="24"/>
    </row>
    <row r="463" spans="2:16" ht="12.75">
      <c r="B463" s="23"/>
      <c r="C463" s="24"/>
      <c r="E463" s="23"/>
      <c r="F463" s="200"/>
      <c r="G463" s="200"/>
      <c r="I463" s="24"/>
      <c r="K463" s="24"/>
      <c r="L463" s="23"/>
      <c r="M463" s="24"/>
      <c r="N463" s="24"/>
      <c r="O463" s="24"/>
      <c r="P463" s="24"/>
    </row>
    <row r="464" spans="2:16" ht="12.75">
      <c r="B464" s="23"/>
      <c r="C464" s="24"/>
      <c r="E464" s="23"/>
      <c r="F464" s="200"/>
      <c r="G464" s="200"/>
      <c r="I464" s="24"/>
      <c r="K464" s="24"/>
      <c r="L464" s="23"/>
      <c r="M464" s="24"/>
      <c r="N464" s="24"/>
      <c r="O464" s="24"/>
      <c r="P464" s="24"/>
    </row>
    <row r="465" spans="2:16" ht="12.75">
      <c r="B465" s="23"/>
      <c r="C465" s="24"/>
      <c r="E465" s="23"/>
      <c r="F465" s="200"/>
      <c r="G465" s="200"/>
      <c r="I465" s="24"/>
      <c r="K465" s="24"/>
      <c r="L465" s="23"/>
      <c r="M465" s="24"/>
      <c r="N465" s="24"/>
      <c r="O465" s="24"/>
      <c r="P465" s="24"/>
    </row>
    <row r="466" spans="2:16" ht="12.75">
      <c r="B466" s="23"/>
      <c r="C466" s="24"/>
      <c r="E466" s="23"/>
      <c r="F466" s="200"/>
      <c r="G466" s="200"/>
      <c r="I466" s="24"/>
      <c r="K466" s="24"/>
      <c r="L466" s="23"/>
      <c r="M466" s="24"/>
      <c r="N466" s="24"/>
      <c r="O466" s="24"/>
      <c r="P466" s="24"/>
    </row>
    <row r="467" spans="2:16" ht="12.75">
      <c r="B467" s="23"/>
      <c r="C467" s="24"/>
      <c r="E467" s="23"/>
      <c r="F467" s="200"/>
      <c r="G467" s="200"/>
      <c r="I467" s="24"/>
      <c r="K467" s="24"/>
      <c r="L467" s="23"/>
      <c r="M467" s="24"/>
      <c r="N467" s="24"/>
      <c r="O467" s="24"/>
      <c r="P467" s="24"/>
    </row>
    <row r="468" spans="2:16" ht="12.75">
      <c r="B468" s="23"/>
      <c r="C468" s="24"/>
      <c r="E468" s="23"/>
      <c r="F468" s="200"/>
      <c r="G468" s="200"/>
      <c r="I468" s="24"/>
      <c r="K468" s="24"/>
      <c r="L468" s="23"/>
      <c r="M468" s="24"/>
      <c r="N468" s="24"/>
      <c r="O468" s="24"/>
      <c r="P468" s="24"/>
    </row>
    <row r="469" spans="2:16" ht="12.75">
      <c r="B469" s="23"/>
      <c r="C469" s="24"/>
      <c r="E469" s="23"/>
      <c r="F469" s="200"/>
      <c r="G469" s="200"/>
      <c r="I469" s="24"/>
      <c r="K469" s="24"/>
      <c r="L469" s="23"/>
      <c r="M469" s="24"/>
      <c r="N469" s="24"/>
      <c r="O469" s="24"/>
      <c r="P469" s="24"/>
    </row>
    <row r="470" spans="2:16" ht="12.75">
      <c r="B470" s="23"/>
      <c r="C470" s="24"/>
      <c r="E470" s="23"/>
      <c r="F470" s="200"/>
      <c r="G470" s="200"/>
      <c r="I470" s="24"/>
      <c r="K470" s="24"/>
      <c r="L470" s="23"/>
      <c r="M470" s="24"/>
      <c r="N470" s="24"/>
      <c r="O470" s="24"/>
      <c r="P470" s="24"/>
    </row>
    <row r="471" spans="2:16" ht="12.75">
      <c r="B471" s="23"/>
      <c r="C471" s="24"/>
      <c r="E471" s="23"/>
      <c r="F471" s="200"/>
      <c r="G471" s="200"/>
      <c r="I471" s="24"/>
      <c r="K471" s="24"/>
      <c r="L471" s="23"/>
      <c r="M471" s="24"/>
      <c r="N471" s="24"/>
      <c r="O471" s="24"/>
      <c r="P471" s="24"/>
    </row>
    <row r="472" spans="2:16" ht="12.75">
      <c r="B472" s="23"/>
      <c r="C472" s="24"/>
      <c r="E472" s="23"/>
      <c r="F472" s="200"/>
      <c r="G472" s="200"/>
      <c r="I472" s="24"/>
      <c r="K472" s="24"/>
      <c r="L472" s="23"/>
      <c r="M472" s="24"/>
      <c r="N472" s="24"/>
      <c r="O472" s="24"/>
      <c r="P472" s="24"/>
    </row>
    <row r="473" spans="2:16" ht="12.75">
      <c r="B473" s="23"/>
      <c r="C473" s="24"/>
      <c r="E473" s="23"/>
      <c r="F473" s="200"/>
      <c r="G473" s="200"/>
      <c r="I473" s="24"/>
      <c r="K473" s="24"/>
      <c r="L473" s="23"/>
      <c r="M473" s="24"/>
      <c r="N473" s="24"/>
      <c r="O473" s="24"/>
      <c r="P473" s="24"/>
    </row>
    <row r="474" spans="2:16" ht="12.75">
      <c r="B474" s="23"/>
      <c r="C474" s="24"/>
      <c r="E474" s="23"/>
      <c r="F474" s="200"/>
      <c r="G474" s="200"/>
      <c r="I474" s="24"/>
      <c r="K474" s="24"/>
      <c r="L474" s="23"/>
      <c r="M474" s="24"/>
      <c r="N474" s="24"/>
      <c r="O474" s="24"/>
      <c r="P474" s="24"/>
    </row>
    <row r="475" spans="2:16" ht="12.75">
      <c r="B475" s="23"/>
      <c r="C475" s="24"/>
      <c r="E475" s="23"/>
      <c r="F475" s="200"/>
      <c r="G475" s="200"/>
      <c r="I475" s="24"/>
      <c r="K475" s="24"/>
      <c r="L475" s="23"/>
      <c r="M475" s="24"/>
      <c r="N475" s="24"/>
      <c r="O475" s="24"/>
      <c r="P475" s="24"/>
    </row>
    <row r="476" spans="2:16" ht="12.75">
      <c r="B476" s="23"/>
      <c r="C476" s="24"/>
      <c r="E476" s="23"/>
      <c r="F476" s="200"/>
      <c r="G476" s="200"/>
      <c r="I476" s="24"/>
      <c r="K476" s="24"/>
      <c r="L476" s="23"/>
      <c r="M476" s="24"/>
      <c r="N476" s="24"/>
      <c r="O476" s="24"/>
      <c r="P476" s="24"/>
    </row>
    <row r="477" spans="2:16" ht="12.75">
      <c r="B477" s="23"/>
      <c r="C477" s="24"/>
      <c r="E477" s="23"/>
      <c r="F477" s="200"/>
      <c r="G477" s="200"/>
      <c r="I477" s="24"/>
      <c r="K477" s="24"/>
      <c r="L477" s="23"/>
      <c r="M477" s="24"/>
      <c r="N477" s="24"/>
      <c r="O477" s="24"/>
      <c r="P477" s="24"/>
    </row>
    <row r="478" spans="2:16" ht="12.75">
      <c r="B478" s="23"/>
      <c r="C478" s="24"/>
      <c r="E478" s="23"/>
      <c r="F478" s="200"/>
      <c r="G478" s="200"/>
      <c r="I478" s="24"/>
      <c r="K478" s="24"/>
      <c r="L478" s="23"/>
      <c r="M478" s="24"/>
      <c r="N478" s="24"/>
      <c r="O478" s="24"/>
      <c r="P478" s="24"/>
    </row>
    <row r="479" spans="2:16" ht="12.75">
      <c r="B479" s="23"/>
      <c r="C479" s="24"/>
      <c r="E479" s="23"/>
      <c r="F479" s="200"/>
      <c r="G479" s="200"/>
      <c r="I479" s="24"/>
      <c r="K479" s="24"/>
      <c r="L479" s="23"/>
      <c r="M479" s="24"/>
      <c r="N479" s="24"/>
      <c r="O479" s="24"/>
      <c r="P479" s="24"/>
    </row>
    <row r="480" spans="2:16" ht="12.75">
      <c r="B480" s="23"/>
      <c r="C480" s="24"/>
      <c r="E480" s="23"/>
      <c r="F480" s="200"/>
      <c r="G480" s="200"/>
      <c r="I480" s="24"/>
      <c r="K480" s="24"/>
      <c r="L480" s="23"/>
      <c r="M480" s="24"/>
      <c r="N480" s="24"/>
      <c r="O480" s="24"/>
      <c r="P480" s="24"/>
    </row>
    <row r="481" spans="2:16" ht="12.75">
      <c r="B481" s="23"/>
      <c r="C481" s="24"/>
      <c r="E481" s="23"/>
      <c r="F481" s="200"/>
      <c r="G481" s="200"/>
      <c r="I481" s="24"/>
      <c r="K481" s="24"/>
      <c r="L481" s="23"/>
      <c r="M481" s="24"/>
      <c r="N481" s="24"/>
      <c r="O481" s="24"/>
      <c r="P481" s="24"/>
    </row>
    <row r="482" spans="2:16" ht="12.75">
      <c r="B482" s="23"/>
      <c r="C482" s="24"/>
      <c r="E482" s="23"/>
      <c r="F482" s="200"/>
      <c r="G482" s="200"/>
      <c r="I482" s="24"/>
      <c r="K482" s="24"/>
      <c r="L482" s="23"/>
      <c r="M482" s="24"/>
      <c r="N482" s="24"/>
      <c r="O482" s="24"/>
      <c r="P482" s="24"/>
    </row>
    <row r="483" spans="2:16" ht="12.75">
      <c r="B483" s="23"/>
      <c r="C483" s="24"/>
      <c r="E483" s="23"/>
      <c r="F483" s="200"/>
      <c r="G483" s="200"/>
      <c r="I483" s="24"/>
      <c r="K483" s="24"/>
      <c r="L483" s="23"/>
      <c r="M483" s="24"/>
      <c r="N483" s="24"/>
      <c r="O483" s="24"/>
      <c r="P483" s="24"/>
    </row>
    <row r="484" spans="2:16" ht="12.75">
      <c r="B484" s="23"/>
      <c r="C484" s="24"/>
      <c r="E484" s="23"/>
      <c r="F484" s="200"/>
      <c r="G484" s="200"/>
      <c r="I484" s="24"/>
      <c r="K484" s="24"/>
      <c r="L484" s="23"/>
      <c r="M484" s="24"/>
      <c r="N484" s="24"/>
      <c r="O484" s="24"/>
      <c r="P484" s="24"/>
    </row>
    <row r="485" spans="2:16" ht="12.75">
      <c r="B485" s="23"/>
      <c r="C485" s="24"/>
      <c r="E485" s="23"/>
      <c r="F485" s="200"/>
      <c r="G485" s="200"/>
      <c r="I485" s="24"/>
      <c r="K485" s="24"/>
      <c r="L485" s="23"/>
      <c r="M485" s="24"/>
      <c r="N485" s="24"/>
      <c r="O485" s="24"/>
      <c r="P485" s="24"/>
    </row>
    <row r="486" spans="2:16" ht="12.75">
      <c r="B486" s="23"/>
      <c r="C486" s="24"/>
      <c r="E486" s="23"/>
      <c r="F486" s="200"/>
      <c r="G486" s="200"/>
      <c r="I486" s="24"/>
      <c r="K486" s="24"/>
      <c r="L486" s="23"/>
      <c r="M486" s="24"/>
      <c r="N486" s="24"/>
      <c r="O486" s="24"/>
      <c r="P486" s="24"/>
    </row>
    <row r="487" spans="2:16" ht="12.75">
      <c r="B487" s="23"/>
      <c r="C487" s="24"/>
      <c r="E487" s="23"/>
      <c r="F487" s="200"/>
      <c r="G487" s="200"/>
      <c r="I487" s="24"/>
      <c r="K487" s="24"/>
      <c r="L487" s="23"/>
      <c r="M487" s="24"/>
      <c r="N487" s="24"/>
      <c r="O487" s="24"/>
      <c r="P487" s="24"/>
    </row>
    <row r="488" spans="2:16" ht="12.75">
      <c r="B488" s="23"/>
      <c r="C488" s="24"/>
      <c r="E488" s="23"/>
      <c r="F488" s="200"/>
      <c r="G488" s="200"/>
      <c r="I488" s="24"/>
      <c r="K488" s="24"/>
      <c r="L488" s="23"/>
      <c r="M488" s="24"/>
      <c r="N488" s="24"/>
      <c r="O488" s="24"/>
      <c r="P488" s="24"/>
    </row>
    <row r="489" spans="2:16" ht="12.75">
      <c r="B489" s="23"/>
      <c r="C489" s="24"/>
      <c r="E489" s="23"/>
      <c r="F489" s="200"/>
      <c r="G489" s="200"/>
      <c r="I489" s="24"/>
      <c r="K489" s="24"/>
      <c r="L489" s="23"/>
      <c r="M489" s="24"/>
      <c r="N489" s="24"/>
      <c r="O489" s="24"/>
      <c r="P489" s="24"/>
    </row>
    <row r="490" spans="2:16" ht="12.75">
      <c r="B490" s="23"/>
      <c r="C490" s="24"/>
      <c r="E490" s="23"/>
      <c r="F490" s="200"/>
      <c r="G490" s="200"/>
      <c r="I490" s="24"/>
      <c r="K490" s="24"/>
      <c r="L490" s="23"/>
      <c r="M490" s="24"/>
      <c r="N490" s="24"/>
      <c r="O490" s="24"/>
      <c r="P490" s="24"/>
    </row>
    <row r="491" spans="2:16" ht="12.75">
      <c r="B491" s="23"/>
      <c r="C491" s="24"/>
      <c r="E491" s="23"/>
      <c r="F491" s="200"/>
      <c r="G491" s="200"/>
      <c r="I491" s="24"/>
      <c r="K491" s="24"/>
      <c r="L491" s="23"/>
      <c r="M491" s="24"/>
      <c r="N491" s="24"/>
      <c r="O491" s="24"/>
      <c r="P491" s="24"/>
    </row>
    <row r="492" spans="2:16" ht="12.75">
      <c r="B492" s="23"/>
      <c r="C492" s="24"/>
      <c r="E492" s="23"/>
      <c r="F492" s="200"/>
      <c r="G492" s="200"/>
      <c r="I492" s="24"/>
      <c r="K492" s="24"/>
      <c r="L492" s="23"/>
      <c r="M492" s="24"/>
      <c r="N492" s="24"/>
      <c r="O492" s="24"/>
      <c r="P492" s="24"/>
    </row>
    <row r="493" spans="2:16" ht="12.75">
      <c r="B493" s="23"/>
      <c r="C493" s="24"/>
      <c r="E493" s="23"/>
      <c r="F493" s="200"/>
      <c r="G493" s="200"/>
      <c r="I493" s="24"/>
      <c r="K493" s="24"/>
      <c r="L493" s="23"/>
      <c r="M493" s="24"/>
      <c r="N493" s="24"/>
      <c r="O493" s="24"/>
      <c r="P493" s="24"/>
    </row>
    <row r="494" spans="2:16" ht="12.75">
      <c r="B494" s="23"/>
      <c r="C494" s="24"/>
      <c r="E494" s="23"/>
      <c r="F494" s="200"/>
      <c r="G494" s="200"/>
      <c r="I494" s="24"/>
      <c r="K494" s="24"/>
      <c r="L494" s="23"/>
      <c r="M494" s="24"/>
      <c r="N494" s="24"/>
      <c r="O494" s="24"/>
      <c r="P494" s="24"/>
    </row>
    <row r="495" spans="2:16" ht="12.75">
      <c r="B495" s="23"/>
      <c r="C495" s="24"/>
      <c r="E495" s="23"/>
      <c r="F495" s="200"/>
      <c r="G495" s="200"/>
      <c r="I495" s="24"/>
      <c r="K495" s="24"/>
      <c r="L495" s="23"/>
      <c r="M495" s="24"/>
      <c r="N495" s="24"/>
      <c r="O495" s="24"/>
      <c r="P495" s="24"/>
    </row>
    <row r="496" spans="2:16" ht="12.75">
      <c r="B496" s="23"/>
      <c r="C496" s="24"/>
      <c r="E496" s="23"/>
      <c r="F496" s="200"/>
      <c r="G496" s="200"/>
      <c r="I496" s="24"/>
      <c r="K496" s="24"/>
      <c r="L496" s="23"/>
      <c r="M496" s="24"/>
      <c r="N496" s="24"/>
      <c r="O496" s="24"/>
      <c r="P496" s="24"/>
    </row>
    <row r="497" spans="2:16" ht="12.75">
      <c r="B497" s="23"/>
      <c r="C497" s="24"/>
      <c r="E497" s="23"/>
      <c r="F497" s="200"/>
      <c r="G497" s="200"/>
      <c r="I497" s="24"/>
      <c r="K497" s="24"/>
      <c r="L497" s="23"/>
      <c r="M497" s="24"/>
      <c r="N497" s="24"/>
      <c r="O497" s="24"/>
      <c r="P497" s="24"/>
    </row>
    <row r="498" spans="2:16" ht="12.75">
      <c r="B498" s="23"/>
      <c r="C498" s="24"/>
      <c r="E498" s="23"/>
      <c r="F498" s="200"/>
      <c r="G498" s="200"/>
      <c r="I498" s="24"/>
      <c r="K498" s="24"/>
      <c r="L498" s="23"/>
      <c r="M498" s="24"/>
      <c r="N498" s="24"/>
      <c r="O498" s="24"/>
      <c r="P498" s="24"/>
    </row>
    <row r="499" spans="2:16" ht="12.75">
      <c r="B499" s="23"/>
      <c r="C499" s="24"/>
      <c r="E499" s="23"/>
      <c r="F499" s="200"/>
      <c r="G499" s="200"/>
      <c r="I499" s="24"/>
      <c r="K499" s="24"/>
      <c r="L499" s="23"/>
      <c r="M499" s="24"/>
      <c r="N499" s="24"/>
      <c r="O499" s="24"/>
      <c r="P499" s="24"/>
    </row>
    <row r="500" spans="2:16" ht="12.75">
      <c r="B500" s="23"/>
      <c r="C500" s="24"/>
      <c r="E500" s="23"/>
      <c r="F500" s="200"/>
      <c r="G500" s="200"/>
      <c r="I500" s="24"/>
      <c r="K500" s="24"/>
      <c r="L500" s="23"/>
      <c r="M500" s="24"/>
      <c r="N500" s="24"/>
      <c r="O500" s="24"/>
      <c r="P500" s="24"/>
    </row>
    <row r="501" spans="2:16" ht="12.75">
      <c r="B501" s="23"/>
      <c r="C501" s="24"/>
      <c r="E501" s="23"/>
      <c r="F501" s="200"/>
      <c r="G501" s="200"/>
      <c r="I501" s="24"/>
      <c r="K501" s="24"/>
      <c r="L501" s="23"/>
      <c r="M501" s="24"/>
      <c r="N501" s="24"/>
      <c r="O501" s="24"/>
      <c r="P501" s="24"/>
    </row>
    <row r="502" spans="2:16" ht="12.75">
      <c r="B502" s="23"/>
      <c r="C502" s="24"/>
      <c r="E502" s="23"/>
      <c r="F502" s="200"/>
      <c r="G502" s="200"/>
      <c r="I502" s="24"/>
      <c r="K502" s="24"/>
      <c r="L502" s="23"/>
      <c r="M502" s="24"/>
      <c r="N502" s="24"/>
      <c r="O502" s="24"/>
      <c r="P502" s="24"/>
    </row>
    <row r="503" spans="2:16" ht="12.75">
      <c r="B503" s="23"/>
      <c r="C503" s="24"/>
      <c r="E503" s="23"/>
      <c r="F503" s="200"/>
      <c r="G503" s="200"/>
      <c r="I503" s="24"/>
      <c r="K503" s="24"/>
      <c r="L503" s="23"/>
      <c r="M503" s="24"/>
      <c r="N503" s="24"/>
      <c r="O503" s="24"/>
      <c r="P503" s="24"/>
    </row>
    <row r="504" spans="2:16" ht="12.75">
      <c r="B504" s="23"/>
      <c r="C504" s="24"/>
      <c r="E504" s="23"/>
      <c r="F504" s="200"/>
      <c r="G504" s="200"/>
      <c r="I504" s="24"/>
      <c r="K504" s="24"/>
      <c r="L504" s="23"/>
      <c r="M504" s="24"/>
      <c r="N504" s="24"/>
      <c r="O504" s="24"/>
      <c r="P504" s="24"/>
    </row>
    <row r="505" spans="2:16" ht="12.75">
      <c r="B505" s="23"/>
      <c r="C505" s="24"/>
      <c r="E505" s="23"/>
      <c r="F505" s="200"/>
      <c r="G505" s="200"/>
      <c r="I505" s="24"/>
      <c r="K505" s="24"/>
      <c r="L505" s="23"/>
      <c r="M505" s="24"/>
      <c r="N505" s="24"/>
      <c r="O505" s="24"/>
      <c r="P505" s="24"/>
    </row>
    <row r="506" spans="2:16" ht="12.75">
      <c r="B506" s="23"/>
      <c r="C506" s="24"/>
      <c r="E506" s="23"/>
      <c r="F506" s="200"/>
      <c r="G506" s="200"/>
      <c r="I506" s="24"/>
      <c r="K506" s="24"/>
      <c r="L506" s="23"/>
      <c r="M506" s="24"/>
      <c r="N506" s="24"/>
      <c r="O506" s="24"/>
      <c r="P506" s="24"/>
    </row>
    <row r="507" spans="2:16" ht="12.75">
      <c r="B507" s="23"/>
      <c r="C507" s="24"/>
      <c r="E507" s="23"/>
      <c r="F507" s="200"/>
      <c r="G507" s="200"/>
      <c r="I507" s="24"/>
      <c r="K507" s="24"/>
      <c r="L507" s="23"/>
      <c r="M507" s="24"/>
      <c r="N507" s="24"/>
      <c r="O507" s="24"/>
      <c r="P507" s="24"/>
    </row>
    <row r="508" spans="2:16" ht="12.75">
      <c r="B508" s="23"/>
      <c r="C508" s="24"/>
      <c r="E508" s="23"/>
      <c r="F508" s="200"/>
      <c r="G508" s="200"/>
      <c r="I508" s="24"/>
      <c r="K508" s="24"/>
      <c r="L508" s="23"/>
      <c r="M508" s="24"/>
      <c r="N508" s="24"/>
      <c r="O508" s="24"/>
      <c r="P508" s="24"/>
    </row>
    <row r="509" spans="2:16" ht="12.75">
      <c r="B509" s="23"/>
      <c r="C509" s="24"/>
      <c r="E509" s="23"/>
      <c r="F509" s="200"/>
      <c r="G509" s="200"/>
      <c r="I509" s="24"/>
      <c r="K509" s="24"/>
      <c r="L509" s="23"/>
      <c r="M509" s="24"/>
      <c r="N509" s="24"/>
      <c r="O509" s="24"/>
      <c r="P509" s="24"/>
    </row>
    <row r="510" spans="2:16" ht="12.75">
      <c r="B510" s="23"/>
      <c r="C510" s="24"/>
      <c r="E510" s="23"/>
      <c r="F510" s="200"/>
      <c r="G510" s="200"/>
      <c r="I510" s="24"/>
      <c r="K510" s="24"/>
      <c r="L510" s="23"/>
      <c r="M510" s="24"/>
      <c r="N510" s="24"/>
      <c r="O510" s="24"/>
      <c r="P510" s="24"/>
    </row>
    <row r="511" spans="2:16" ht="12.75">
      <c r="B511" s="23"/>
      <c r="C511" s="24"/>
      <c r="E511" s="23"/>
      <c r="F511" s="200"/>
      <c r="G511" s="200"/>
      <c r="I511" s="24"/>
      <c r="K511" s="24"/>
      <c r="L511" s="23"/>
      <c r="M511" s="24"/>
      <c r="N511" s="24"/>
      <c r="O511" s="24"/>
      <c r="P511" s="24"/>
    </row>
    <row r="512" spans="2:16" ht="12.75">
      <c r="B512" s="23"/>
      <c r="C512" s="24"/>
      <c r="E512" s="23"/>
      <c r="F512" s="200"/>
      <c r="G512" s="200"/>
      <c r="I512" s="24"/>
      <c r="K512" s="24"/>
      <c r="L512" s="23"/>
      <c r="M512" s="24"/>
      <c r="N512" s="24"/>
      <c r="O512" s="24"/>
      <c r="P512" s="24"/>
    </row>
    <row r="513" spans="2:16" ht="12.75">
      <c r="B513" s="23"/>
      <c r="C513" s="24"/>
      <c r="E513" s="23"/>
      <c r="F513" s="200"/>
      <c r="G513" s="200"/>
      <c r="I513" s="24"/>
      <c r="K513" s="24"/>
      <c r="L513" s="23"/>
      <c r="M513" s="24"/>
      <c r="N513" s="24"/>
      <c r="O513" s="24"/>
      <c r="P513" s="24"/>
    </row>
    <row r="514" spans="2:16" ht="12.75">
      <c r="B514" s="23"/>
      <c r="C514" s="24"/>
      <c r="E514" s="23"/>
      <c r="F514" s="200"/>
      <c r="G514" s="200"/>
      <c r="I514" s="24"/>
      <c r="K514" s="24"/>
      <c r="L514" s="23"/>
      <c r="M514" s="24"/>
      <c r="N514" s="24"/>
      <c r="O514" s="24"/>
      <c r="P514" s="24"/>
    </row>
    <row r="515" spans="2:16" ht="12.75">
      <c r="B515" s="23"/>
      <c r="C515" s="24"/>
      <c r="E515" s="23"/>
      <c r="F515" s="200"/>
      <c r="G515" s="200"/>
      <c r="I515" s="24"/>
      <c r="K515" s="24"/>
      <c r="L515" s="23"/>
      <c r="M515" s="24"/>
      <c r="N515" s="24"/>
      <c r="O515" s="24"/>
      <c r="P515" s="24"/>
    </row>
    <row r="516" spans="2:16" ht="12.75">
      <c r="B516" s="23"/>
      <c r="C516" s="24"/>
      <c r="E516" s="23"/>
      <c r="F516" s="200"/>
      <c r="G516" s="200"/>
      <c r="I516" s="24"/>
      <c r="K516" s="24"/>
      <c r="L516" s="23"/>
      <c r="M516" s="24"/>
      <c r="N516" s="24"/>
      <c r="O516" s="24"/>
      <c r="P516" s="24"/>
    </row>
    <row r="517" spans="2:16" ht="12.75">
      <c r="B517" s="23"/>
      <c r="C517" s="24"/>
      <c r="E517" s="23"/>
      <c r="F517" s="200"/>
      <c r="G517" s="200"/>
      <c r="I517" s="24"/>
      <c r="K517" s="24"/>
      <c r="L517" s="23"/>
      <c r="M517" s="24"/>
      <c r="N517" s="24"/>
      <c r="O517" s="24"/>
      <c r="P517" s="24"/>
    </row>
    <row r="518" spans="2:16" ht="12.75">
      <c r="B518" s="23"/>
      <c r="C518" s="24"/>
      <c r="E518" s="23"/>
      <c r="F518" s="200"/>
      <c r="G518" s="200"/>
      <c r="I518" s="24"/>
      <c r="K518" s="24"/>
      <c r="L518" s="23"/>
      <c r="M518" s="24"/>
      <c r="N518" s="24"/>
      <c r="O518" s="24"/>
      <c r="P518" s="24"/>
    </row>
    <row r="519" spans="2:16" ht="12.75">
      <c r="B519" s="23"/>
      <c r="C519" s="24"/>
      <c r="E519" s="23"/>
      <c r="F519" s="200"/>
      <c r="G519" s="200"/>
      <c r="I519" s="24"/>
      <c r="K519" s="24"/>
      <c r="L519" s="23"/>
      <c r="M519" s="24"/>
      <c r="N519" s="24"/>
      <c r="O519" s="24"/>
      <c r="P519" s="24"/>
    </row>
    <row r="520" spans="2:16" ht="12.75">
      <c r="B520" s="23"/>
      <c r="C520" s="24"/>
      <c r="E520" s="23"/>
      <c r="F520" s="200"/>
      <c r="G520" s="200"/>
      <c r="I520" s="24"/>
      <c r="K520" s="24"/>
      <c r="L520" s="23"/>
      <c r="M520" s="24"/>
      <c r="N520" s="24"/>
      <c r="O520" s="24"/>
      <c r="P520" s="24"/>
    </row>
    <row r="521" spans="2:16" ht="12.75">
      <c r="B521" s="23"/>
      <c r="C521" s="24"/>
      <c r="E521" s="23"/>
      <c r="F521" s="200"/>
      <c r="G521" s="200"/>
      <c r="I521" s="24"/>
      <c r="K521" s="24"/>
      <c r="L521" s="23"/>
      <c r="M521" s="24"/>
      <c r="N521" s="24"/>
      <c r="O521" s="24"/>
      <c r="P521" s="24"/>
    </row>
    <row r="522" spans="2:16" ht="12.75">
      <c r="B522" s="23"/>
      <c r="C522" s="24"/>
      <c r="E522" s="23"/>
      <c r="F522" s="200"/>
      <c r="G522" s="200"/>
      <c r="I522" s="24"/>
      <c r="K522" s="24"/>
      <c r="L522" s="23"/>
      <c r="M522" s="24"/>
      <c r="N522" s="24"/>
      <c r="O522" s="24"/>
      <c r="P522" s="24"/>
    </row>
    <row r="523" spans="2:16" ht="12.75">
      <c r="B523" s="23"/>
      <c r="C523" s="24"/>
      <c r="E523" s="23"/>
      <c r="F523" s="200"/>
      <c r="G523" s="200"/>
      <c r="I523" s="24"/>
      <c r="K523" s="24"/>
      <c r="L523" s="23"/>
      <c r="M523" s="24"/>
      <c r="N523" s="24"/>
      <c r="O523" s="24"/>
      <c r="P523" s="24"/>
    </row>
    <row r="524" spans="2:16" ht="12.75">
      <c r="B524" s="23"/>
      <c r="C524" s="24"/>
      <c r="E524" s="23"/>
      <c r="F524" s="200"/>
      <c r="G524" s="200"/>
      <c r="I524" s="24"/>
      <c r="K524" s="24"/>
      <c r="L524" s="23"/>
      <c r="M524" s="24"/>
      <c r="N524" s="24"/>
      <c r="O524" s="24"/>
      <c r="P524" s="24"/>
    </row>
    <row r="525" spans="2:16" ht="12.75">
      <c r="B525" s="23"/>
      <c r="C525" s="24"/>
      <c r="E525" s="23"/>
      <c r="F525" s="200"/>
      <c r="G525" s="200"/>
      <c r="I525" s="24"/>
      <c r="K525" s="24"/>
      <c r="L525" s="23"/>
      <c r="M525" s="24"/>
      <c r="N525" s="24"/>
      <c r="O525" s="24"/>
      <c r="P525" s="24"/>
    </row>
    <row r="526" spans="2:16" ht="12.75">
      <c r="B526" s="23"/>
      <c r="C526" s="24"/>
      <c r="E526" s="23"/>
      <c r="F526" s="200"/>
      <c r="G526" s="200"/>
      <c r="I526" s="24"/>
      <c r="K526" s="24"/>
      <c r="L526" s="23"/>
      <c r="M526" s="24"/>
      <c r="N526" s="24"/>
      <c r="O526" s="24"/>
      <c r="P526" s="24"/>
    </row>
    <row r="527" spans="2:16" ht="12.75">
      <c r="B527" s="23"/>
      <c r="C527" s="24"/>
      <c r="E527" s="23"/>
      <c r="F527" s="200"/>
      <c r="G527" s="200"/>
      <c r="I527" s="24"/>
      <c r="K527" s="24"/>
      <c r="L527" s="23"/>
      <c r="M527" s="24"/>
      <c r="N527" s="24"/>
      <c r="O527" s="24"/>
      <c r="P527" s="24"/>
    </row>
    <row r="528" spans="2:16" ht="12.75">
      <c r="B528" s="23"/>
      <c r="C528" s="24"/>
      <c r="E528" s="23"/>
      <c r="F528" s="200"/>
      <c r="G528" s="200"/>
      <c r="I528" s="24"/>
      <c r="K528" s="24"/>
      <c r="L528" s="23"/>
      <c r="M528" s="24"/>
      <c r="N528" s="24"/>
      <c r="O528" s="24"/>
      <c r="P528" s="24"/>
    </row>
    <row r="529" spans="2:16" ht="12.75">
      <c r="B529" s="23"/>
      <c r="C529" s="24"/>
      <c r="E529" s="23"/>
      <c r="F529" s="200"/>
      <c r="G529" s="200"/>
      <c r="I529" s="24"/>
      <c r="K529" s="24"/>
      <c r="L529" s="23"/>
      <c r="M529" s="24"/>
      <c r="N529" s="24"/>
      <c r="O529" s="24"/>
      <c r="P529" s="24"/>
    </row>
    <row r="530" spans="2:16" ht="12.75">
      <c r="B530" s="23"/>
      <c r="C530" s="24"/>
      <c r="E530" s="23"/>
      <c r="F530" s="200"/>
      <c r="G530" s="200"/>
      <c r="I530" s="24"/>
      <c r="K530" s="24"/>
      <c r="L530" s="23"/>
      <c r="M530" s="24"/>
      <c r="N530" s="24"/>
      <c r="O530" s="24"/>
      <c r="P530" s="24"/>
    </row>
    <row r="531" spans="2:16" ht="12.75">
      <c r="B531" s="23"/>
      <c r="C531" s="24"/>
      <c r="E531" s="23"/>
      <c r="F531" s="200"/>
      <c r="G531" s="200"/>
      <c r="I531" s="24"/>
      <c r="K531" s="24"/>
      <c r="L531" s="23"/>
      <c r="M531" s="24"/>
      <c r="N531" s="24"/>
      <c r="O531" s="24"/>
      <c r="P531" s="24"/>
    </row>
    <row r="532" spans="2:16" ht="12.75">
      <c r="B532" s="23"/>
      <c r="C532" s="24"/>
      <c r="E532" s="23"/>
      <c r="F532" s="200"/>
      <c r="G532" s="200"/>
      <c r="I532" s="24"/>
      <c r="K532" s="24"/>
      <c r="L532" s="23"/>
      <c r="M532" s="24"/>
      <c r="N532" s="24"/>
      <c r="O532" s="24"/>
      <c r="P532" s="24"/>
    </row>
    <row r="533" spans="2:16" ht="12.75">
      <c r="B533" s="23"/>
      <c r="C533" s="24"/>
      <c r="E533" s="23"/>
      <c r="F533" s="200"/>
      <c r="G533" s="200"/>
      <c r="I533" s="24"/>
      <c r="K533" s="24"/>
      <c r="L533" s="23"/>
      <c r="M533" s="24"/>
      <c r="N533" s="24"/>
      <c r="O533" s="24"/>
      <c r="P533" s="24"/>
    </row>
    <row r="534" spans="2:16" ht="12.75">
      <c r="B534" s="23"/>
      <c r="C534" s="24"/>
      <c r="E534" s="23"/>
      <c r="F534" s="200"/>
      <c r="G534" s="200"/>
      <c r="I534" s="24"/>
      <c r="K534" s="24"/>
      <c r="L534" s="23"/>
      <c r="M534" s="24"/>
      <c r="N534" s="24"/>
      <c r="O534" s="24"/>
      <c r="P534" s="24"/>
    </row>
    <row r="535" spans="2:16" ht="12.75">
      <c r="B535" s="23"/>
      <c r="C535" s="24"/>
      <c r="E535" s="23"/>
      <c r="F535" s="200"/>
      <c r="G535" s="200"/>
      <c r="I535" s="24"/>
      <c r="K535" s="24"/>
      <c r="L535" s="23"/>
      <c r="M535" s="24"/>
      <c r="N535" s="24"/>
      <c r="O535" s="24"/>
      <c r="P535" s="24"/>
    </row>
    <row r="536" spans="2:16" ht="12.75">
      <c r="B536" s="23"/>
      <c r="C536" s="24"/>
      <c r="E536" s="23"/>
      <c r="F536" s="200"/>
      <c r="G536" s="200"/>
      <c r="I536" s="24"/>
      <c r="K536" s="24"/>
      <c r="L536" s="23"/>
      <c r="M536" s="24"/>
      <c r="N536" s="24"/>
      <c r="O536" s="24"/>
      <c r="P536" s="24"/>
    </row>
    <row r="537" spans="2:16" ht="12.75">
      <c r="B537" s="23"/>
      <c r="C537" s="24"/>
      <c r="E537" s="23"/>
      <c r="F537" s="200"/>
      <c r="G537" s="200"/>
      <c r="I537" s="24"/>
      <c r="K537" s="24"/>
      <c r="L537" s="23"/>
      <c r="M537" s="24"/>
      <c r="N537" s="24"/>
      <c r="O537" s="24"/>
      <c r="P537" s="24"/>
    </row>
    <row r="538" spans="2:16" ht="12.75">
      <c r="B538" s="23"/>
      <c r="C538" s="24"/>
      <c r="E538" s="23"/>
      <c r="F538" s="200"/>
      <c r="G538" s="200"/>
      <c r="I538" s="24"/>
      <c r="K538" s="24"/>
      <c r="L538" s="23"/>
      <c r="M538" s="24"/>
      <c r="N538" s="24"/>
      <c r="O538" s="24"/>
      <c r="P538" s="24"/>
    </row>
    <row r="539" spans="2:16" ht="12.75">
      <c r="B539" s="23"/>
      <c r="C539" s="24"/>
      <c r="E539" s="23"/>
      <c r="F539" s="200"/>
      <c r="G539" s="200"/>
      <c r="I539" s="24"/>
      <c r="K539" s="24"/>
      <c r="L539" s="23"/>
      <c r="M539" s="24"/>
      <c r="N539" s="24"/>
      <c r="O539" s="24"/>
      <c r="P539" s="24"/>
    </row>
    <row r="540" spans="2:16" ht="12.75">
      <c r="B540" s="23"/>
      <c r="C540" s="24"/>
      <c r="E540" s="23"/>
      <c r="F540" s="200"/>
      <c r="G540" s="200"/>
      <c r="I540" s="24"/>
      <c r="K540" s="24"/>
      <c r="L540" s="23"/>
      <c r="M540" s="24"/>
      <c r="N540" s="24"/>
      <c r="O540" s="24"/>
      <c r="P540" s="24"/>
    </row>
    <row r="541" spans="2:16" ht="12.75">
      <c r="B541" s="23"/>
      <c r="C541" s="24"/>
      <c r="E541" s="23"/>
      <c r="F541" s="200"/>
      <c r="G541" s="200"/>
      <c r="I541" s="24"/>
      <c r="K541" s="24"/>
      <c r="L541" s="23"/>
      <c r="M541" s="24"/>
      <c r="N541" s="24"/>
      <c r="O541" s="24"/>
      <c r="P541" s="24"/>
    </row>
    <row r="542" spans="2:16" ht="12.75">
      <c r="B542" s="23"/>
      <c r="C542" s="24"/>
      <c r="E542" s="23"/>
      <c r="F542" s="200"/>
      <c r="G542" s="200"/>
      <c r="I542" s="24"/>
      <c r="K542" s="24"/>
      <c r="L542" s="23"/>
      <c r="M542" s="24"/>
      <c r="N542" s="24"/>
      <c r="O542" s="24"/>
      <c r="P542" s="24"/>
    </row>
    <row r="543" spans="2:16" ht="12.75">
      <c r="B543" s="23"/>
      <c r="C543" s="24"/>
      <c r="E543" s="23"/>
      <c r="F543" s="200"/>
      <c r="G543" s="200"/>
      <c r="I543" s="24"/>
      <c r="K543" s="24"/>
      <c r="L543" s="23"/>
      <c r="M543" s="24"/>
      <c r="N543" s="24"/>
      <c r="O543" s="24"/>
      <c r="P543" s="24"/>
    </row>
    <row r="544" spans="2:16" ht="12.75">
      <c r="B544" s="23"/>
      <c r="C544" s="24"/>
      <c r="E544" s="23"/>
      <c r="F544" s="200"/>
      <c r="G544" s="200"/>
      <c r="I544" s="24"/>
      <c r="K544" s="24"/>
      <c r="L544" s="23"/>
      <c r="M544" s="24"/>
      <c r="N544" s="24"/>
      <c r="O544" s="24"/>
      <c r="P544" s="24"/>
    </row>
    <row r="545" spans="2:16" ht="12.75">
      <c r="B545" s="23"/>
      <c r="C545" s="24"/>
      <c r="E545" s="23"/>
      <c r="F545" s="200"/>
      <c r="G545" s="200"/>
      <c r="I545" s="24"/>
      <c r="K545" s="24"/>
      <c r="L545" s="23"/>
      <c r="M545" s="24"/>
      <c r="N545" s="24"/>
      <c r="O545" s="24"/>
      <c r="P545" s="24"/>
    </row>
    <row r="546" spans="2:16" ht="12.75">
      <c r="B546" s="23"/>
      <c r="C546" s="24"/>
      <c r="E546" s="23"/>
      <c r="F546" s="200"/>
      <c r="G546" s="200"/>
      <c r="I546" s="24"/>
      <c r="K546" s="24"/>
      <c r="L546" s="23"/>
      <c r="M546" s="24"/>
      <c r="N546" s="24"/>
      <c r="O546" s="24"/>
      <c r="P546" s="24"/>
    </row>
    <row r="547" spans="2:16" ht="12.75">
      <c r="B547" s="23"/>
      <c r="C547" s="24"/>
      <c r="E547" s="23"/>
      <c r="F547" s="200"/>
      <c r="G547" s="200"/>
      <c r="I547" s="24"/>
      <c r="K547" s="24"/>
      <c r="L547" s="23"/>
      <c r="M547" s="24"/>
      <c r="N547" s="24"/>
      <c r="O547" s="24"/>
      <c r="P547" s="24"/>
    </row>
    <row r="548" spans="2:16" ht="12.75">
      <c r="B548" s="23"/>
      <c r="C548" s="24"/>
      <c r="E548" s="23"/>
      <c r="F548" s="200"/>
      <c r="G548" s="200"/>
      <c r="I548" s="24"/>
      <c r="K548" s="24"/>
      <c r="L548" s="23"/>
      <c r="M548" s="24"/>
      <c r="N548" s="24"/>
      <c r="O548" s="24"/>
      <c r="P548" s="24"/>
    </row>
    <row r="549" spans="2:16" ht="12.75">
      <c r="B549" s="23"/>
      <c r="C549" s="24"/>
      <c r="E549" s="23"/>
      <c r="F549" s="200"/>
      <c r="G549" s="200"/>
      <c r="I549" s="24"/>
      <c r="K549" s="24"/>
      <c r="L549" s="23"/>
      <c r="M549" s="24"/>
      <c r="N549" s="24"/>
      <c r="O549" s="24"/>
      <c r="P549" s="24"/>
    </row>
    <row r="550" spans="2:16" ht="12.75">
      <c r="B550" s="23"/>
      <c r="C550" s="24"/>
      <c r="E550" s="23"/>
      <c r="F550" s="200"/>
      <c r="G550" s="200"/>
      <c r="I550" s="24"/>
      <c r="K550" s="24"/>
      <c r="L550" s="23"/>
      <c r="M550" s="24"/>
      <c r="N550" s="24"/>
      <c r="O550" s="24"/>
      <c r="P550" s="24"/>
    </row>
    <row r="551" spans="2:16" ht="12.75">
      <c r="B551" s="23"/>
      <c r="C551" s="24"/>
      <c r="E551" s="23"/>
      <c r="F551" s="200"/>
      <c r="G551" s="200"/>
      <c r="I551" s="24"/>
      <c r="K551" s="24"/>
      <c r="L551" s="23"/>
      <c r="M551" s="24"/>
      <c r="N551" s="24"/>
      <c r="O551" s="24"/>
      <c r="P551" s="24"/>
    </row>
    <row r="552" spans="2:16" ht="12.75">
      <c r="B552" s="23"/>
      <c r="C552" s="24"/>
      <c r="E552" s="23"/>
      <c r="F552" s="200"/>
      <c r="G552" s="200"/>
      <c r="I552" s="24"/>
      <c r="K552" s="24"/>
      <c r="L552" s="23"/>
      <c r="M552" s="24"/>
      <c r="N552" s="24"/>
      <c r="O552" s="24"/>
      <c r="P552" s="24"/>
    </row>
    <row r="553" spans="2:16" ht="12.75">
      <c r="B553" s="23"/>
      <c r="C553" s="24"/>
      <c r="E553" s="23"/>
      <c r="F553" s="200"/>
      <c r="G553" s="200"/>
      <c r="I553" s="24"/>
      <c r="K553" s="24"/>
      <c r="L553" s="23"/>
      <c r="M553" s="24"/>
      <c r="N553" s="24"/>
      <c r="O553" s="24"/>
      <c r="P553" s="24"/>
    </row>
    <row r="554" spans="2:16" ht="12.75">
      <c r="B554" s="23"/>
      <c r="C554" s="24"/>
      <c r="E554" s="23"/>
      <c r="F554" s="200"/>
      <c r="G554" s="200"/>
      <c r="I554" s="24"/>
      <c r="K554" s="24"/>
      <c r="L554" s="23"/>
      <c r="M554" s="24"/>
      <c r="N554" s="24"/>
      <c r="O554" s="24"/>
      <c r="P554" s="24"/>
    </row>
    <row r="555" spans="2:16" ht="12.75">
      <c r="B555" s="23"/>
      <c r="C555" s="24"/>
      <c r="E555" s="23"/>
      <c r="F555" s="200"/>
      <c r="G555" s="200"/>
      <c r="I555" s="24"/>
      <c r="K555" s="24"/>
      <c r="L555" s="23"/>
      <c r="M555" s="24"/>
      <c r="N555" s="24"/>
      <c r="O555" s="24"/>
      <c r="P555" s="24"/>
    </row>
    <row r="556" spans="2:16" ht="12.75">
      <c r="B556" s="23"/>
      <c r="C556" s="24"/>
      <c r="E556" s="23"/>
      <c r="F556" s="200"/>
      <c r="G556" s="200"/>
      <c r="I556" s="24"/>
      <c r="K556" s="24"/>
      <c r="L556" s="23"/>
      <c r="M556" s="24"/>
      <c r="N556" s="24"/>
      <c r="O556" s="24"/>
      <c r="P556" s="24"/>
    </row>
    <row r="557" spans="2:16" ht="12.75">
      <c r="B557" s="23"/>
      <c r="C557" s="24"/>
      <c r="E557" s="23"/>
      <c r="F557" s="200"/>
      <c r="G557" s="200"/>
      <c r="I557" s="24"/>
      <c r="K557" s="24"/>
      <c r="L557" s="23"/>
      <c r="M557" s="24"/>
      <c r="N557" s="24"/>
      <c r="O557" s="24"/>
      <c r="P557" s="24"/>
    </row>
    <row r="558" spans="2:16" ht="12.75">
      <c r="B558" s="23"/>
      <c r="C558" s="24"/>
      <c r="E558" s="23"/>
      <c r="F558" s="200"/>
      <c r="G558" s="200"/>
      <c r="I558" s="24"/>
      <c r="K558" s="24"/>
      <c r="L558" s="23"/>
      <c r="M558" s="24"/>
      <c r="N558" s="24"/>
      <c r="O558" s="24"/>
      <c r="P558" s="24"/>
    </row>
    <row r="559" spans="2:16" ht="12.75">
      <c r="B559" s="23"/>
      <c r="C559" s="24"/>
      <c r="E559" s="23"/>
      <c r="F559" s="200"/>
      <c r="G559" s="200"/>
      <c r="I559" s="24"/>
      <c r="K559" s="24"/>
      <c r="L559" s="23"/>
      <c r="M559" s="24"/>
      <c r="N559" s="24"/>
      <c r="O559" s="24"/>
      <c r="P559" s="24"/>
    </row>
    <row r="560" spans="2:16" ht="12.75">
      <c r="B560" s="23"/>
      <c r="C560" s="24"/>
      <c r="E560" s="23"/>
      <c r="F560" s="200"/>
      <c r="G560" s="200"/>
      <c r="I560" s="24"/>
      <c r="K560" s="24"/>
      <c r="L560" s="23"/>
      <c r="M560" s="24"/>
      <c r="N560" s="24"/>
      <c r="O560" s="24"/>
      <c r="P560" s="24"/>
    </row>
    <row r="561" spans="2:16" ht="12.75">
      <c r="B561" s="23"/>
      <c r="C561" s="24"/>
      <c r="E561" s="23"/>
      <c r="F561" s="200"/>
      <c r="G561" s="200"/>
      <c r="I561" s="24"/>
      <c r="K561" s="24"/>
      <c r="L561" s="23"/>
      <c r="M561" s="24"/>
      <c r="N561" s="24"/>
      <c r="O561" s="24"/>
      <c r="P561" s="24"/>
    </row>
    <row r="562" spans="2:16" ht="12.75">
      <c r="B562" s="23"/>
      <c r="C562" s="24"/>
      <c r="E562" s="23"/>
      <c r="F562" s="200"/>
      <c r="G562" s="200"/>
      <c r="I562" s="24"/>
      <c r="K562" s="24"/>
      <c r="L562" s="23"/>
      <c r="M562" s="24"/>
      <c r="N562" s="24"/>
      <c r="O562" s="24"/>
      <c r="P562" s="24"/>
    </row>
    <row r="563" spans="2:16" ht="12.75">
      <c r="B563" s="23"/>
      <c r="C563" s="24"/>
      <c r="E563" s="23"/>
      <c r="F563" s="200"/>
      <c r="G563" s="200"/>
      <c r="I563" s="24"/>
      <c r="K563" s="24"/>
      <c r="L563" s="23"/>
      <c r="M563" s="24"/>
      <c r="N563" s="24"/>
      <c r="O563" s="24"/>
      <c r="P563" s="24"/>
    </row>
    <row r="564" spans="2:16" ht="12.75">
      <c r="B564" s="23"/>
      <c r="C564" s="24"/>
      <c r="E564" s="23"/>
      <c r="F564" s="200"/>
      <c r="G564" s="200"/>
      <c r="I564" s="24"/>
      <c r="K564" s="24"/>
      <c r="L564" s="23"/>
      <c r="M564" s="24"/>
      <c r="N564" s="24"/>
      <c r="O564" s="24"/>
      <c r="P564" s="24"/>
    </row>
    <row r="565" spans="2:16" ht="12.75">
      <c r="B565" s="23"/>
      <c r="C565" s="24"/>
      <c r="E565" s="23"/>
      <c r="F565" s="200"/>
      <c r="G565" s="200"/>
      <c r="I565" s="24"/>
      <c r="K565" s="24"/>
      <c r="L565" s="23"/>
      <c r="M565" s="24"/>
      <c r="N565" s="24"/>
      <c r="O565" s="24"/>
      <c r="P565" s="24"/>
    </row>
    <row r="566" spans="2:16" ht="12.75">
      <c r="B566" s="23"/>
      <c r="C566" s="24"/>
      <c r="E566" s="23"/>
      <c r="F566" s="200"/>
      <c r="G566" s="200"/>
      <c r="I566" s="24"/>
      <c r="K566" s="24"/>
      <c r="L566" s="23"/>
      <c r="M566" s="24"/>
      <c r="N566" s="24"/>
      <c r="O566" s="24"/>
      <c r="P566" s="24"/>
    </row>
    <row r="567" spans="2:16" ht="12.75">
      <c r="B567" s="23"/>
      <c r="C567" s="24"/>
      <c r="E567" s="23"/>
      <c r="F567" s="200"/>
      <c r="G567" s="200"/>
      <c r="I567" s="24"/>
      <c r="K567" s="24"/>
      <c r="L567" s="23"/>
      <c r="M567" s="24"/>
      <c r="N567" s="24"/>
      <c r="O567" s="24"/>
      <c r="P567" s="24"/>
    </row>
    <row r="568" spans="2:16" ht="12.75">
      <c r="B568" s="23"/>
      <c r="C568" s="24"/>
      <c r="E568" s="23"/>
      <c r="F568" s="200"/>
      <c r="G568" s="200"/>
      <c r="I568" s="24"/>
      <c r="K568" s="24"/>
      <c r="L568" s="23"/>
      <c r="M568" s="24"/>
      <c r="N568" s="24"/>
      <c r="O568" s="24"/>
      <c r="P568" s="24"/>
    </row>
    <row r="569" spans="2:16" ht="12.75">
      <c r="B569" s="23"/>
      <c r="C569" s="24"/>
      <c r="E569" s="23"/>
      <c r="F569" s="200"/>
      <c r="G569" s="200"/>
      <c r="I569" s="24"/>
      <c r="K569" s="24"/>
      <c r="L569" s="23"/>
      <c r="M569" s="24"/>
      <c r="N569" s="24"/>
      <c r="O569" s="24"/>
      <c r="P569" s="24"/>
    </row>
    <row r="570" spans="2:16" ht="12.75">
      <c r="B570" s="23"/>
      <c r="C570" s="24"/>
      <c r="E570" s="23"/>
      <c r="F570" s="200"/>
      <c r="G570" s="200"/>
      <c r="I570" s="24"/>
      <c r="K570" s="24"/>
      <c r="L570" s="23"/>
      <c r="M570" s="24"/>
      <c r="N570" s="24"/>
      <c r="O570" s="24"/>
      <c r="P570" s="24"/>
    </row>
    <row r="571" spans="2:16" ht="12.75">
      <c r="B571" s="23"/>
      <c r="C571" s="24"/>
      <c r="E571" s="23"/>
      <c r="F571" s="200"/>
      <c r="G571" s="200"/>
      <c r="I571" s="24"/>
      <c r="K571" s="24"/>
      <c r="L571" s="23"/>
      <c r="M571" s="24"/>
      <c r="N571" s="24"/>
      <c r="O571" s="24"/>
      <c r="P571" s="24"/>
    </row>
    <row r="572" spans="2:16" ht="12.75">
      <c r="B572" s="23"/>
      <c r="C572" s="24"/>
      <c r="E572" s="23"/>
      <c r="F572" s="200"/>
      <c r="G572" s="200"/>
      <c r="I572" s="24"/>
      <c r="K572" s="24"/>
      <c r="L572" s="23"/>
      <c r="M572" s="24"/>
      <c r="N572" s="24"/>
      <c r="O572" s="24"/>
      <c r="P572" s="24"/>
    </row>
    <row r="573" spans="2:16" ht="12.75">
      <c r="B573" s="23"/>
      <c r="C573" s="24"/>
      <c r="E573" s="23"/>
      <c r="F573" s="200"/>
      <c r="G573" s="200"/>
      <c r="I573" s="24"/>
      <c r="K573" s="24"/>
      <c r="L573" s="23"/>
      <c r="M573" s="24"/>
      <c r="N573" s="24"/>
      <c r="O573" s="24"/>
      <c r="P573" s="24"/>
    </row>
    <row r="574" spans="2:16" ht="12.75">
      <c r="B574" s="23"/>
      <c r="C574" s="24"/>
      <c r="E574" s="23"/>
      <c r="F574" s="200"/>
      <c r="G574" s="200"/>
      <c r="I574" s="24"/>
      <c r="K574" s="24"/>
      <c r="L574" s="23"/>
      <c r="M574" s="24"/>
      <c r="N574" s="24"/>
      <c r="O574" s="24"/>
      <c r="P574" s="24"/>
    </row>
    <row r="575" spans="2:16" ht="12.75">
      <c r="B575" s="23"/>
      <c r="C575" s="24"/>
      <c r="E575" s="23"/>
      <c r="F575" s="200"/>
      <c r="G575" s="200"/>
      <c r="I575" s="24"/>
      <c r="K575" s="24"/>
      <c r="L575" s="23"/>
      <c r="M575" s="24"/>
      <c r="N575" s="24"/>
      <c r="O575" s="24"/>
      <c r="P575" s="24"/>
    </row>
    <row r="576" spans="2:16" ht="12.75">
      <c r="B576" s="23"/>
      <c r="C576" s="24"/>
      <c r="E576" s="23"/>
      <c r="F576" s="200"/>
      <c r="G576" s="200"/>
      <c r="I576" s="24"/>
      <c r="K576" s="24"/>
      <c r="L576" s="23"/>
      <c r="M576" s="24"/>
      <c r="N576" s="24"/>
      <c r="O576" s="24"/>
      <c r="P576" s="24"/>
    </row>
    <row r="577" spans="2:16" ht="12.75">
      <c r="B577" s="23"/>
      <c r="C577" s="24"/>
      <c r="E577" s="23"/>
      <c r="F577" s="200"/>
      <c r="G577" s="200"/>
      <c r="I577" s="24"/>
      <c r="K577" s="24"/>
      <c r="L577" s="23"/>
      <c r="M577" s="24"/>
      <c r="N577" s="24"/>
      <c r="O577" s="24"/>
      <c r="P577" s="24"/>
    </row>
    <row r="578" spans="2:16" ht="12.75">
      <c r="B578" s="23"/>
      <c r="C578" s="24"/>
      <c r="E578" s="23"/>
      <c r="F578" s="200"/>
      <c r="G578" s="200"/>
      <c r="I578" s="24"/>
      <c r="K578" s="24"/>
      <c r="L578" s="23"/>
      <c r="M578" s="24"/>
      <c r="N578" s="24"/>
      <c r="O578" s="24"/>
      <c r="P578" s="24"/>
    </row>
    <row r="579" spans="2:16" ht="12.75">
      <c r="B579" s="23"/>
      <c r="C579" s="24"/>
      <c r="E579" s="23"/>
      <c r="F579" s="200"/>
      <c r="G579" s="200"/>
      <c r="I579" s="24"/>
      <c r="K579" s="24"/>
      <c r="L579" s="23"/>
      <c r="M579" s="24"/>
      <c r="N579" s="24"/>
      <c r="O579" s="24"/>
      <c r="P579" s="24"/>
    </row>
    <row r="580" spans="2:16" ht="12.75">
      <c r="B580" s="23"/>
      <c r="C580" s="24"/>
      <c r="E580" s="23"/>
      <c r="F580" s="200"/>
      <c r="G580" s="200"/>
      <c r="I580" s="24"/>
      <c r="K580" s="24"/>
      <c r="L580" s="23"/>
      <c r="M580" s="24"/>
      <c r="N580" s="24"/>
      <c r="O580" s="24"/>
      <c r="P580" s="24"/>
    </row>
    <row r="581" spans="2:16" ht="12.75">
      <c r="B581" s="23"/>
      <c r="C581" s="24"/>
      <c r="E581" s="23"/>
      <c r="F581" s="200"/>
      <c r="G581" s="200"/>
      <c r="I581" s="24"/>
      <c r="K581" s="24"/>
      <c r="L581" s="23"/>
      <c r="M581" s="24"/>
      <c r="N581" s="24"/>
      <c r="O581" s="24"/>
      <c r="P581" s="24"/>
    </row>
    <row r="582" spans="2:16" ht="12.75">
      <c r="B582" s="23"/>
      <c r="C582" s="24"/>
      <c r="E582" s="23"/>
      <c r="F582" s="200"/>
      <c r="G582" s="200"/>
      <c r="I582" s="24"/>
      <c r="K582" s="24"/>
      <c r="L582" s="23"/>
      <c r="M582" s="24"/>
      <c r="N582" s="24"/>
      <c r="O582" s="24"/>
      <c r="P582" s="24"/>
    </row>
    <row r="583" spans="2:16" ht="12.75">
      <c r="B583" s="23"/>
      <c r="C583" s="24"/>
      <c r="E583" s="23"/>
      <c r="F583" s="200"/>
      <c r="G583" s="200"/>
      <c r="I583" s="24"/>
      <c r="K583" s="24"/>
      <c r="L583" s="23"/>
      <c r="M583" s="24"/>
      <c r="N583" s="24"/>
      <c r="O583" s="24"/>
      <c r="P583" s="24"/>
    </row>
    <row r="584" spans="2:16" ht="12.75">
      <c r="B584" s="23"/>
      <c r="C584" s="24"/>
      <c r="E584" s="23"/>
      <c r="F584" s="200"/>
      <c r="G584" s="200"/>
      <c r="I584" s="24"/>
      <c r="K584" s="24"/>
      <c r="L584" s="23"/>
      <c r="M584" s="24"/>
      <c r="N584" s="24"/>
      <c r="O584" s="24"/>
      <c r="P584" s="24"/>
    </row>
    <row r="585" spans="2:16" ht="12.75">
      <c r="B585" s="23"/>
      <c r="C585" s="24"/>
      <c r="E585" s="23"/>
      <c r="F585" s="200"/>
      <c r="G585" s="200"/>
      <c r="I585" s="24"/>
      <c r="K585" s="24"/>
      <c r="L585" s="23"/>
      <c r="M585" s="24"/>
      <c r="N585" s="24"/>
      <c r="O585" s="24"/>
      <c r="P585" s="24"/>
    </row>
    <row r="586" spans="2:16" ht="12.75">
      <c r="B586" s="23"/>
      <c r="C586" s="24"/>
      <c r="E586" s="23"/>
      <c r="F586" s="200"/>
      <c r="G586" s="200"/>
      <c r="I586" s="24"/>
      <c r="K586" s="24"/>
      <c r="L586" s="23"/>
      <c r="M586" s="24"/>
      <c r="N586" s="24"/>
      <c r="O586" s="24"/>
      <c r="P586" s="24"/>
    </row>
    <row r="587" spans="2:16" ht="12.75">
      <c r="B587" s="23"/>
      <c r="C587" s="24"/>
      <c r="E587" s="23"/>
      <c r="F587" s="200"/>
      <c r="G587" s="200"/>
      <c r="I587" s="24"/>
      <c r="K587" s="24"/>
      <c r="L587" s="23"/>
      <c r="M587" s="24"/>
      <c r="N587" s="24"/>
      <c r="O587" s="24"/>
      <c r="P587" s="24"/>
    </row>
    <row r="588" spans="2:16" ht="12.75">
      <c r="B588" s="23"/>
      <c r="C588" s="24"/>
      <c r="E588" s="23"/>
      <c r="F588" s="200"/>
      <c r="G588" s="200"/>
      <c r="I588" s="24"/>
      <c r="K588" s="24"/>
      <c r="L588" s="23"/>
      <c r="M588" s="24"/>
      <c r="N588" s="24"/>
      <c r="O588" s="24"/>
      <c r="P588" s="24"/>
    </row>
    <row r="589" spans="2:16" ht="12.75">
      <c r="B589" s="23"/>
      <c r="C589" s="24"/>
      <c r="E589" s="23"/>
      <c r="F589" s="200"/>
      <c r="G589" s="200"/>
      <c r="I589" s="24"/>
      <c r="K589" s="24"/>
      <c r="L589" s="23"/>
      <c r="M589" s="24"/>
      <c r="N589" s="24"/>
      <c r="O589" s="24"/>
      <c r="P589" s="24"/>
    </row>
    <row r="590" spans="2:16" ht="12.75">
      <c r="B590" s="23"/>
      <c r="C590" s="24"/>
      <c r="E590" s="23"/>
      <c r="F590" s="200"/>
      <c r="G590" s="200"/>
      <c r="I590" s="24"/>
      <c r="K590" s="24"/>
      <c r="L590" s="23"/>
      <c r="M590" s="24"/>
      <c r="N590" s="24"/>
      <c r="O590" s="24"/>
      <c r="P590" s="24"/>
    </row>
    <row r="591" spans="2:16" ht="12.75">
      <c r="B591" s="23"/>
      <c r="C591" s="24"/>
      <c r="E591" s="23"/>
      <c r="F591" s="200"/>
      <c r="G591" s="200"/>
      <c r="I591" s="24"/>
      <c r="K591" s="24"/>
      <c r="L591" s="23"/>
      <c r="M591" s="24"/>
      <c r="N591" s="24"/>
      <c r="O591" s="24"/>
      <c r="P591" s="24"/>
    </row>
    <row r="592" spans="2:16" ht="12.75">
      <c r="B592" s="23"/>
      <c r="C592" s="24"/>
      <c r="E592" s="23"/>
      <c r="F592" s="200"/>
      <c r="G592" s="200"/>
      <c r="I592" s="24"/>
      <c r="K592" s="24"/>
      <c r="L592" s="23"/>
      <c r="M592" s="24"/>
      <c r="N592" s="24"/>
      <c r="O592" s="24"/>
      <c r="P592" s="24"/>
    </row>
    <row r="593" spans="2:16" ht="12.75">
      <c r="B593" s="23"/>
      <c r="C593" s="24"/>
      <c r="E593" s="23"/>
      <c r="F593" s="200"/>
      <c r="G593" s="200"/>
      <c r="I593" s="24"/>
      <c r="K593" s="24"/>
      <c r="L593" s="23"/>
      <c r="M593" s="24"/>
      <c r="N593" s="24"/>
      <c r="O593" s="24"/>
      <c r="P593" s="24"/>
    </row>
    <row r="594" spans="2:16" ht="12.75">
      <c r="B594" s="23"/>
      <c r="C594" s="24"/>
      <c r="E594" s="23"/>
      <c r="F594" s="200"/>
      <c r="G594" s="200"/>
      <c r="I594" s="24"/>
      <c r="K594" s="24"/>
      <c r="L594" s="23"/>
      <c r="M594" s="24"/>
      <c r="N594" s="24"/>
      <c r="O594" s="24"/>
      <c r="P594" s="24"/>
    </row>
    <row r="595" spans="2:16" ht="12.75">
      <c r="B595" s="23"/>
      <c r="C595" s="24"/>
      <c r="E595" s="23"/>
      <c r="F595" s="200"/>
      <c r="G595" s="200"/>
      <c r="I595" s="24"/>
      <c r="K595" s="24"/>
      <c r="L595" s="23"/>
      <c r="M595" s="24"/>
      <c r="N595" s="24"/>
      <c r="O595" s="24"/>
      <c r="P595" s="24"/>
    </row>
    <row r="596" spans="2:16" ht="12.75">
      <c r="B596" s="23"/>
      <c r="C596" s="24"/>
      <c r="E596" s="23"/>
      <c r="F596" s="200"/>
      <c r="G596" s="200"/>
      <c r="I596" s="24"/>
      <c r="K596" s="24"/>
      <c r="L596" s="23"/>
      <c r="M596" s="24"/>
      <c r="N596" s="24"/>
      <c r="O596" s="24"/>
      <c r="P596" s="24"/>
    </row>
    <row r="597" spans="2:16" ht="12.75">
      <c r="B597" s="23"/>
      <c r="C597" s="24"/>
      <c r="E597" s="23"/>
      <c r="F597" s="200"/>
      <c r="G597" s="200"/>
      <c r="I597" s="24"/>
      <c r="K597" s="24"/>
      <c r="L597" s="23"/>
      <c r="M597" s="24"/>
      <c r="N597" s="24"/>
      <c r="O597" s="24"/>
      <c r="P597" s="24"/>
    </row>
    <row r="598" spans="2:16" ht="12.75">
      <c r="B598" s="23"/>
      <c r="C598" s="24"/>
      <c r="E598" s="23"/>
      <c r="F598" s="200"/>
      <c r="G598" s="200"/>
      <c r="I598" s="24"/>
      <c r="K598" s="24"/>
      <c r="L598" s="23"/>
      <c r="M598" s="24"/>
      <c r="N598" s="24"/>
      <c r="O598" s="24"/>
      <c r="P598" s="24"/>
    </row>
    <row r="599" spans="2:16" ht="12.75">
      <c r="B599" s="23"/>
      <c r="C599" s="24"/>
      <c r="E599" s="23"/>
      <c r="F599" s="200"/>
      <c r="G599" s="200"/>
      <c r="I599" s="24"/>
      <c r="K599" s="24"/>
      <c r="L599" s="23"/>
      <c r="M599" s="24"/>
      <c r="N599" s="24"/>
      <c r="O599" s="24"/>
      <c r="P599" s="24"/>
    </row>
    <row r="600" spans="2:16" ht="12.75">
      <c r="B600" s="23"/>
      <c r="C600" s="24"/>
      <c r="E600" s="23"/>
      <c r="F600" s="200"/>
      <c r="G600" s="200"/>
      <c r="I600" s="24"/>
      <c r="K600" s="24"/>
      <c r="L600" s="23"/>
      <c r="M600" s="24"/>
      <c r="N600" s="24"/>
      <c r="O600" s="24"/>
      <c r="P600" s="24"/>
    </row>
    <row r="601" spans="2:16" ht="12.75">
      <c r="B601" s="23"/>
      <c r="C601" s="24"/>
      <c r="E601" s="23"/>
      <c r="F601" s="200"/>
      <c r="G601" s="200"/>
      <c r="I601" s="24"/>
      <c r="K601" s="24"/>
      <c r="L601" s="23"/>
      <c r="M601" s="24"/>
      <c r="N601" s="24"/>
      <c r="O601" s="24"/>
      <c r="P601" s="24"/>
    </row>
    <row r="602" spans="2:16" ht="12.75">
      <c r="B602" s="23"/>
      <c r="C602" s="24"/>
      <c r="E602" s="23"/>
      <c r="F602" s="200"/>
      <c r="G602" s="200"/>
      <c r="I602" s="24"/>
      <c r="K602" s="24"/>
      <c r="L602" s="23"/>
      <c r="M602" s="24"/>
      <c r="N602" s="24"/>
      <c r="O602" s="24"/>
      <c r="P602" s="24"/>
    </row>
    <row r="603" spans="2:16" ht="12.75">
      <c r="B603" s="23"/>
      <c r="C603" s="24"/>
      <c r="E603" s="23"/>
      <c r="F603" s="200"/>
      <c r="G603" s="200"/>
      <c r="I603" s="24"/>
      <c r="K603" s="24"/>
      <c r="L603" s="23"/>
      <c r="M603" s="24"/>
      <c r="N603" s="24"/>
      <c r="O603" s="24"/>
      <c r="P603" s="24"/>
    </row>
    <row r="604" spans="2:16" ht="12.75">
      <c r="B604" s="23"/>
      <c r="C604" s="24"/>
      <c r="E604" s="23"/>
      <c r="F604" s="200"/>
      <c r="G604" s="200"/>
      <c r="I604" s="24"/>
      <c r="K604" s="24"/>
      <c r="L604" s="23"/>
      <c r="M604" s="24"/>
      <c r="N604" s="24"/>
      <c r="O604" s="24"/>
      <c r="P604" s="24"/>
    </row>
    <row r="605" spans="2:16" ht="12.75">
      <c r="B605" s="23"/>
      <c r="C605" s="24"/>
      <c r="E605" s="23"/>
      <c r="F605" s="200"/>
      <c r="G605" s="200"/>
      <c r="I605" s="24"/>
      <c r="K605" s="24"/>
      <c r="L605" s="23"/>
      <c r="M605" s="24"/>
      <c r="N605" s="24"/>
      <c r="O605" s="24"/>
      <c r="P605" s="24"/>
    </row>
    <row r="606" spans="2:16" ht="12.75">
      <c r="B606" s="23"/>
      <c r="C606" s="24"/>
      <c r="E606" s="23"/>
      <c r="F606" s="200"/>
      <c r="G606" s="200"/>
      <c r="I606" s="24"/>
      <c r="K606" s="24"/>
      <c r="L606" s="23"/>
      <c r="M606" s="24"/>
      <c r="N606" s="24"/>
      <c r="O606" s="24"/>
      <c r="P606" s="24"/>
    </row>
    <row r="607" spans="2:16" ht="12.75">
      <c r="B607" s="23"/>
      <c r="C607" s="24"/>
      <c r="E607" s="23"/>
      <c r="F607" s="200"/>
      <c r="G607" s="200"/>
      <c r="I607" s="24"/>
      <c r="K607" s="24"/>
      <c r="L607" s="23"/>
      <c r="M607" s="24"/>
      <c r="N607" s="24"/>
      <c r="O607" s="24"/>
      <c r="P607" s="24"/>
    </row>
    <row r="608" spans="2:16" ht="12.75">
      <c r="B608" s="23"/>
      <c r="C608" s="24"/>
      <c r="E608" s="23"/>
      <c r="F608" s="200"/>
      <c r="G608" s="200"/>
      <c r="I608" s="24"/>
      <c r="K608" s="24"/>
      <c r="L608" s="23"/>
      <c r="M608" s="24"/>
      <c r="N608" s="24"/>
      <c r="O608" s="24"/>
      <c r="P608" s="24"/>
    </row>
    <row r="609" spans="2:16" ht="12.75">
      <c r="B609" s="23"/>
      <c r="C609" s="24"/>
      <c r="E609" s="23"/>
      <c r="F609" s="200"/>
      <c r="G609" s="200"/>
      <c r="I609" s="24"/>
      <c r="K609" s="24"/>
      <c r="L609" s="23"/>
      <c r="M609" s="24"/>
      <c r="N609" s="24"/>
      <c r="O609" s="24"/>
      <c r="P609" s="24"/>
    </row>
    <row r="610" spans="2:16" ht="12.75">
      <c r="B610" s="23"/>
      <c r="C610" s="24"/>
      <c r="E610" s="23"/>
      <c r="F610" s="200"/>
      <c r="G610" s="200"/>
      <c r="I610" s="24"/>
      <c r="K610" s="24"/>
      <c r="L610" s="23"/>
      <c r="M610" s="24"/>
      <c r="N610" s="24"/>
      <c r="O610" s="24"/>
      <c r="P610" s="24"/>
    </row>
    <row r="611" spans="2:16" ht="12.75">
      <c r="B611" s="23"/>
      <c r="C611" s="24"/>
      <c r="E611" s="23"/>
      <c r="F611" s="200"/>
      <c r="G611" s="200"/>
      <c r="I611" s="24"/>
      <c r="K611" s="24"/>
      <c r="L611" s="23"/>
      <c r="M611" s="24"/>
      <c r="N611" s="24"/>
      <c r="O611" s="24"/>
      <c r="P611" s="24"/>
    </row>
    <row r="612" spans="2:16" ht="12.75">
      <c r="B612" s="23"/>
      <c r="C612" s="24"/>
      <c r="E612" s="23"/>
      <c r="F612" s="200"/>
      <c r="G612" s="200"/>
      <c r="I612" s="24"/>
      <c r="K612" s="24"/>
      <c r="L612" s="23"/>
      <c r="M612" s="24"/>
      <c r="N612" s="24"/>
      <c r="O612" s="24"/>
      <c r="P612" s="24"/>
    </row>
    <row r="613" spans="2:16" ht="12.75">
      <c r="B613" s="23"/>
      <c r="C613" s="24"/>
      <c r="E613" s="23"/>
      <c r="F613" s="200"/>
      <c r="G613" s="200"/>
      <c r="I613" s="24"/>
      <c r="K613" s="24"/>
      <c r="L613" s="23"/>
      <c r="M613" s="24"/>
      <c r="N613" s="24"/>
      <c r="O613" s="24"/>
      <c r="P613" s="24"/>
    </row>
    <row r="614" spans="2:16" ht="12.75">
      <c r="B614" s="23"/>
      <c r="C614" s="24"/>
      <c r="E614" s="23"/>
      <c r="F614" s="200"/>
      <c r="G614" s="200"/>
      <c r="I614" s="24"/>
      <c r="K614" s="24"/>
      <c r="L614" s="23"/>
      <c r="M614" s="24"/>
      <c r="N614" s="24"/>
      <c r="O614" s="24"/>
      <c r="P614" s="24"/>
    </row>
    <row r="615" spans="2:16" ht="12.75">
      <c r="B615" s="23"/>
      <c r="C615" s="24"/>
      <c r="E615" s="23"/>
      <c r="F615" s="200"/>
      <c r="G615" s="200"/>
      <c r="I615" s="24"/>
      <c r="K615" s="24"/>
      <c r="L615" s="23"/>
      <c r="M615" s="24"/>
      <c r="N615" s="24"/>
      <c r="O615" s="24"/>
      <c r="P615" s="24"/>
    </row>
    <row r="616" spans="2:16" ht="12.75">
      <c r="B616" s="23"/>
      <c r="C616" s="24"/>
      <c r="E616" s="23"/>
      <c r="F616" s="200"/>
      <c r="G616" s="200"/>
      <c r="I616" s="24"/>
      <c r="K616" s="24"/>
      <c r="L616" s="23"/>
      <c r="M616" s="24"/>
      <c r="N616" s="24"/>
      <c r="O616" s="24"/>
      <c r="P616" s="24"/>
    </row>
    <row r="617" spans="2:16" ht="12.75">
      <c r="B617" s="23"/>
      <c r="C617" s="24"/>
      <c r="E617" s="23"/>
      <c r="F617" s="200"/>
      <c r="G617" s="200"/>
      <c r="I617" s="24"/>
      <c r="K617" s="24"/>
      <c r="L617" s="23"/>
      <c r="M617" s="24"/>
      <c r="N617" s="24"/>
      <c r="O617" s="24"/>
      <c r="P617" s="24"/>
    </row>
    <row r="618" spans="2:16" ht="12.75">
      <c r="B618" s="23"/>
      <c r="C618" s="24"/>
      <c r="E618" s="23"/>
      <c r="F618" s="200"/>
      <c r="G618" s="200"/>
      <c r="I618" s="24"/>
      <c r="K618" s="24"/>
      <c r="L618" s="23"/>
      <c r="M618" s="24"/>
      <c r="N618" s="24"/>
      <c r="O618" s="24"/>
      <c r="P618" s="24"/>
    </row>
    <row r="619" spans="2:16" ht="12.75">
      <c r="B619" s="23"/>
      <c r="C619" s="24"/>
      <c r="E619" s="23"/>
      <c r="F619" s="200"/>
      <c r="G619" s="200"/>
      <c r="I619" s="24"/>
      <c r="K619" s="24"/>
      <c r="L619" s="23"/>
      <c r="M619" s="24"/>
      <c r="N619" s="24"/>
      <c r="O619" s="24"/>
      <c r="P619" s="24"/>
    </row>
    <row r="620" spans="2:16" ht="12.75">
      <c r="B620" s="23"/>
      <c r="C620" s="24"/>
      <c r="E620" s="23"/>
      <c r="F620" s="200"/>
      <c r="G620" s="200"/>
      <c r="I620" s="24"/>
      <c r="K620" s="24"/>
      <c r="L620" s="23"/>
      <c r="M620" s="24"/>
      <c r="N620" s="24"/>
      <c r="O620" s="24"/>
      <c r="P620" s="24"/>
    </row>
    <row r="621" spans="2:16" ht="12.75">
      <c r="B621" s="23"/>
      <c r="C621" s="24"/>
      <c r="E621" s="23"/>
      <c r="F621" s="200"/>
      <c r="G621" s="200"/>
      <c r="I621" s="24"/>
      <c r="K621" s="24"/>
      <c r="L621" s="23"/>
      <c r="M621" s="24"/>
      <c r="N621" s="24"/>
      <c r="O621" s="24"/>
      <c r="P621" s="24"/>
    </row>
    <row r="622" spans="2:16" ht="12.75">
      <c r="B622" s="23"/>
      <c r="C622" s="24"/>
      <c r="E622" s="23"/>
      <c r="F622" s="200"/>
      <c r="G622" s="200"/>
      <c r="I622" s="24"/>
      <c r="K622" s="24"/>
      <c r="L622" s="23"/>
      <c r="M622" s="24"/>
      <c r="N622" s="24"/>
      <c r="O622" s="24"/>
      <c r="P622" s="24"/>
    </row>
    <row r="623" spans="2:16" ht="12.75">
      <c r="B623" s="23"/>
      <c r="C623" s="24"/>
      <c r="E623" s="23"/>
      <c r="F623" s="200"/>
      <c r="G623" s="200"/>
      <c r="I623" s="24"/>
      <c r="K623" s="24"/>
      <c r="L623" s="23"/>
      <c r="M623" s="24"/>
      <c r="N623" s="24"/>
      <c r="O623" s="24"/>
      <c r="P623" s="24"/>
    </row>
    <row r="624" spans="2:16" ht="12.75">
      <c r="B624" s="23"/>
      <c r="C624" s="24"/>
      <c r="E624" s="23"/>
      <c r="F624" s="200"/>
      <c r="G624" s="200"/>
      <c r="I624" s="24"/>
      <c r="K624" s="24"/>
      <c r="L624" s="23"/>
      <c r="M624" s="24"/>
      <c r="N624" s="24"/>
      <c r="O624" s="24"/>
      <c r="P624" s="24"/>
    </row>
    <row r="625" spans="2:16" ht="12.75">
      <c r="B625" s="23"/>
      <c r="C625" s="24"/>
      <c r="E625" s="23"/>
      <c r="F625" s="200"/>
      <c r="G625" s="200"/>
      <c r="I625" s="24"/>
      <c r="K625" s="24"/>
      <c r="L625" s="23"/>
      <c r="M625" s="24"/>
      <c r="N625" s="24"/>
      <c r="O625" s="24"/>
      <c r="P625" s="24"/>
    </row>
    <row r="626" spans="2:16" ht="12.75">
      <c r="B626" s="23"/>
      <c r="C626" s="24"/>
      <c r="E626" s="23"/>
      <c r="F626" s="200"/>
      <c r="G626" s="200"/>
      <c r="I626" s="24"/>
      <c r="K626" s="24"/>
      <c r="L626" s="23"/>
      <c r="M626" s="24"/>
      <c r="N626" s="24"/>
      <c r="O626" s="24"/>
      <c r="P626" s="24"/>
    </row>
    <row r="627" spans="2:16" ht="12.75">
      <c r="B627" s="23"/>
      <c r="C627" s="24"/>
      <c r="E627" s="23"/>
      <c r="F627" s="200"/>
      <c r="G627" s="200"/>
      <c r="I627" s="24"/>
      <c r="K627" s="24"/>
      <c r="L627" s="23"/>
      <c r="M627" s="24"/>
      <c r="N627" s="24"/>
      <c r="O627" s="24"/>
      <c r="P627" s="24"/>
    </row>
    <row r="628" spans="2:16" ht="12.75">
      <c r="B628" s="23"/>
      <c r="C628" s="24"/>
      <c r="E628" s="23"/>
      <c r="F628" s="200"/>
      <c r="G628" s="200"/>
      <c r="I628" s="24"/>
      <c r="K628" s="24"/>
      <c r="L628" s="23"/>
      <c r="M628" s="24"/>
      <c r="N628" s="24"/>
      <c r="O628" s="24"/>
      <c r="P628" s="24"/>
    </row>
    <row r="629" spans="2:16" ht="12.75">
      <c r="B629" s="23"/>
      <c r="C629" s="24"/>
      <c r="E629" s="23"/>
      <c r="F629" s="200"/>
      <c r="G629" s="200"/>
      <c r="I629" s="24"/>
      <c r="K629" s="24"/>
      <c r="L629" s="23"/>
      <c r="M629" s="24"/>
      <c r="N629" s="24"/>
      <c r="O629" s="24"/>
      <c r="P629" s="24"/>
    </row>
    <row r="630" spans="2:16" ht="12.75">
      <c r="B630" s="23"/>
      <c r="C630" s="24"/>
      <c r="E630" s="23"/>
      <c r="F630" s="200"/>
      <c r="G630" s="200"/>
      <c r="I630" s="24"/>
      <c r="K630" s="24"/>
      <c r="L630" s="23"/>
      <c r="M630" s="24"/>
      <c r="N630" s="24"/>
      <c r="O630" s="24"/>
      <c r="P630" s="24"/>
    </row>
    <row r="631" spans="2:16" ht="12.75">
      <c r="B631" s="23"/>
      <c r="C631" s="24"/>
      <c r="E631" s="23"/>
      <c r="F631" s="200"/>
      <c r="G631" s="200"/>
      <c r="I631" s="24"/>
      <c r="K631" s="24"/>
      <c r="L631" s="23"/>
      <c r="M631" s="24"/>
      <c r="N631" s="24"/>
      <c r="O631" s="24"/>
      <c r="P631" s="24"/>
    </row>
    <row r="632" spans="2:16" ht="12.75">
      <c r="B632" s="23"/>
      <c r="C632" s="24"/>
      <c r="E632" s="23"/>
      <c r="F632" s="200"/>
      <c r="G632" s="200"/>
      <c r="I632" s="24"/>
      <c r="K632" s="24"/>
      <c r="L632" s="23"/>
      <c r="M632" s="24"/>
      <c r="N632" s="24"/>
      <c r="O632" s="24"/>
      <c r="P632" s="24"/>
    </row>
    <row r="633" spans="2:16" ht="12.75">
      <c r="B633" s="23"/>
      <c r="C633" s="24"/>
      <c r="E633" s="23"/>
      <c r="F633" s="200"/>
      <c r="G633" s="200"/>
      <c r="I633" s="24"/>
      <c r="K633" s="24"/>
      <c r="L633" s="23"/>
      <c r="M633" s="24"/>
      <c r="N633" s="24"/>
      <c r="O633" s="24"/>
      <c r="P633" s="24"/>
    </row>
    <row r="634" spans="2:16" ht="12.75">
      <c r="B634" s="23"/>
      <c r="C634" s="24"/>
      <c r="E634" s="23"/>
      <c r="F634" s="200"/>
      <c r="G634" s="200"/>
      <c r="I634" s="24"/>
      <c r="K634" s="24"/>
      <c r="L634" s="23"/>
      <c r="M634" s="24"/>
      <c r="N634" s="24"/>
      <c r="O634" s="24"/>
      <c r="P634" s="24"/>
    </row>
    <row r="635" spans="2:16" ht="12.75">
      <c r="B635" s="23"/>
      <c r="C635" s="24"/>
      <c r="E635" s="23"/>
      <c r="F635" s="200"/>
      <c r="G635" s="200"/>
      <c r="I635" s="24"/>
      <c r="K635" s="24"/>
      <c r="L635" s="23"/>
      <c r="M635" s="24"/>
      <c r="N635" s="24"/>
      <c r="O635" s="24"/>
      <c r="P635" s="24"/>
    </row>
    <row r="636" spans="2:16" ht="12.75">
      <c r="B636" s="23"/>
      <c r="C636" s="24"/>
      <c r="E636" s="23"/>
      <c r="F636" s="200"/>
      <c r="G636" s="200"/>
      <c r="I636" s="24"/>
      <c r="K636" s="24"/>
      <c r="L636" s="23"/>
      <c r="M636" s="24"/>
      <c r="N636" s="24"/>
      <c r="O636" s="24"/>
      <c r="P636" s="24"/>
    </row>
    <row r="637" spans="2:16" ht="12.75">
      <c r="B637" s="23"/>
      <c r="C637" s="24"/>
      <c r="E637" s="23"/>
      <c r="F637" s="200"/>
      <c r="G637" s="200"/>
      <c r="I637" s="24"/>
      <c r="K637" s="24"/>
      <c r="L637" s="23"/>
      <c r="M637" s="24"/>
      <c r="N637" s="24"/>
      <c r="O637" s="24"/>
      <c r="P637" s="24"/>
    </row>
    <row r="638" spans="2:16" ht="12.75">
      <c r="B638" s="23"/>
      <c r="C638" s="24"/>
      <c r="E638" s="23"/>
      <c r="F638" s="200"/>
      <c r="G638" s="200"/>
      <c r="I638" s="24"/>
      <c r="K638" s="24"/>
      <c r="L638" s="23"/>
      <c r="M638" s="24"/>
      <c r="N638" s="24"/>
      <c r="O638" s="24"/>
      <c r="P638" s="24"/>
    </row>
    <row r="639" spans="2:16" ht="12.75">
      <c r="B639" s="23"/>
      <c r="C639" s="24"/>
      <c r="E639" s="23"/>
      <c r="F639" s="200"/>
      <c r="G639" s="200"/>
      <c r="I639" s="24"/>
      <c r="K639" s="24"/>
      <c r="L639" s="23"/>
      <c r="M639" s="24"/>
      <c r="N639" s="24"/>
      <c r="O639" s="24"/>
      <c r="P639" s="24"/>
    </row>
    <row r="640" spans="2:16" ht="12.75">
      <c r="B640" s="23"/>
      <c r="C640" s="24"/>
      <c r="E640" s="23"/>
      <c r="F640" s="200"/>
      <c r="G640" s="200"/>
      <c r="I640" s="24"/>
      <c r="K640" s="24"/>
      <c r="L640" s="23"/>
      <c r="M640" s="24"/>
      <c r="N640" s="24"/>
      <c r="O640" s="24"/>
      <c r="P640" s="24"/>
    </row>
    <row r="641" spans="2:16" ht="12.75">
      <c r="B641" s="23"/>
      <c r="C641" s="24"/>
      <c r="E641" s="23"/>
      <c r="F641" s="200"/>
      <c r="G641" s="200"/>
      <c r="I641" s="24"/>
      <c r="K641" s="24"/>
      <c r="L641" s="23"/>
      <c r="M641" s="24"/>
      <c r="N641" s="24"/>
      <c r="O641" s="24"/>
      <c r="P641" s="24"/>
    </row>
    <row r="642" spans="2:16" ht="12.75">
      <c r="B642" s="23"/>
      <c r="C642" s="24"/>
      <c r="E642" s="23"/>
      <c r="F642" s="200"/>
      <c r="G642" s="200"/>
      <c r="I642" s="24"/>
      <c r="K642" s="24"/>
      <c r="L642" s="23"/>
      <c r="M642" s="24"/>
      <c r="N642" s="24"/>
      <c r="O642" s="24"/>
      <c r="P642" s="24"/>
    </row>
    <row r="643" spans="2:16" ht="12.75">
      <c r="B643" s="23"/>
      <c r="C643" s="24"/>
      <c r="E643" s="23"/>
      <c r="F643" s="200"/>
      <c r="G643" s="200"/>
      <c r="I643" s="24"/>
      <c r="K643" s="24"/>
      <c r="L643" s="23"/>
      <c r="M643" s="24"/>
      <c r="N643" s="24"/>
      <c r="O643" s="24"/>
      <c r="P643" s="24"/>
    </row>
    <row r="644" spans="2:16" ht="12.75">
      <c r="B644" s="23"/>
      <c r="C644" s="24"/>
      <c r="E644" s="23"/>
      <c r="F644" s="200"/>
      <c r="G644" s="200"/>
      <c r="I644" s="24"/>
      <c r="K644" s="24"/>
      <c r="L644" s="23"/>
      <c r="M644" s="24"/>
      <c r="N644" s="24"/>
      <c r="O644" s="24"/>
      <c r="P644" s="24"/>
    </row>
    <row r="645" spans="2:16" ht="12.75">
      <c r="B645" s="23"/>
      <c r="C645" s="24"/>
      <c r="E645" s="23"/>
      <c r="F645" s="200"/>
      <c r="G645" s="200"/>
      <c r="I645" s="24"/>
      <c r="K645" s="24"/>
      <c r="L645" s="23"/>
      <c r="M645" s="24"/>
      <c r="N645" s="24"/>
      <c r="O645" s="24"/>
      <c r="P645" s="24"/>
    </row>
    <row r="646" spans="2:16" ht="12.75">
      <c r="B646" s="23"/>
      <c r="C646" s="24"/>
      <c r="E646" s="23"/>
      <c r="F646" s="200"/>
      <c r="G646" s="200"/>
      <c r="I646" s="24"/>
      <c r="K646" s="24"/>
      <c r="L646" s="23"/>
      <c r="M646" s="24"/>
      <c r="N646" s="24"/>
      <c r="O646" s="24"/>
      <c r="P646" s="24"/>
    </row>
    <row r="647" spans="2:16" ht="12.75">
      <c r="B647" s="23"/>
      <c r="C647" s="24"/>
      <c r="E647" s="23"/>
      <c r="F647" s="200"/>
      <c r="G647" s="200"/>
      <c r="I647" s="24"/>
      <c r="K647" s="24"/>
      <c r="L647" s="23"/>
      <c r="M647" s="24"/>
      <c r="N647" s="24"/>
      <c r="O647" s="24"/>
      <c r="P647" s="24"/>
    </row>
    <row r="648" spans="2:16" ht="12.75">
      <c r="B648" s="23"/>
      <c r="C648" s="24"/>
      <c r="E648" s="23"/>
      <c r="F648" s="200"/>
      <c r="G648" s="200"/>
      <c r="I648" s="24"/>
      <c r="K648" s="24"/>
      <c r="L648" s="23"/>
      <c r="M648" s="24"/>
      <c r="N648" s="24"/>
      <c r="O648" s="24"/>
      <c r="P648" s="24"/>
    </row>
    <row r="649" spans="2:16" ht="12.75">
      <c r="B649" s="23"/>
      <c r="C649" s="24"/>
      <c r="E649" s="23"/>
      <c r="F649" s="200"/>
      <c r="G649" s="200"/>
      <c r="I649" s="24"/>
      <c r="K649" s="24"/>
      <c r="L649" s="23"/>
      <c r="M649" s="24"/>
      <c r="N649" s="24"/>
      <c r="O649" s="24"/>
      <c r="P649" s="24"/>
    </row>
    <row r="650" spans="2:16" ht="12.75">
      <c r="B650" s="23"/>
      <c r="C650" s="24"/>
      <c r="E650" s="23"/>
      <c r="F650" s="200"/>
      <c r="G650" s="200"/>
      <c r="I650" s="24"/>
      <c r="K650" s="24"/>
      <c r="L650" s="23"/>
      <c r="M650" s="24"/>
      <c r="N650" s="24"/>
      <c r="O650" s="24"/>
      <c r="P650" s="24"/>
    </row>
    <row r="651" spans="2:16" ht="12.75">
      <c r="B651" s="23"/>
      <c r="C651" s="24"/>
      <c r="E651" s="23"/>
      <c r="F651" s="200"/>
      <c r="G651" s="200"/>
      <c r="I651" s="24"/>
      <c r="K651" s="24"/>
      <c r="L651" s="23"/>
      <c r="M651" s="24"/>
      <c r="N651" s="24"/>
      <c r="O651" s="24"/>
      <c r="P651" s="24"/>
    </row>
    <row r="652" spans="2:16" ht="12.75">
      <c r="B652" s="23"/>
      <c r="C652" s="24"/>
      <c r="E652" s="23"/>
      <c r="F652" s="200"/>
      <c r="G652" s="200"/>
      <c r="I652" s="24"/>
      <c r="K652" s="24"/>
      <c r="L652" s="23"/>
      <c r="M652" s="24"/>
      <c r="N652" s="24"/>
      <c r="O652" s="24"/>
      <c r="P652" s="24"/>
    </row>
    <row r="653" spans="2:16" ht="12.75">
      <c r="B653" s="23"/>
      <c r="C653" s="24"/>
      <c r="E653" s="23"/>
      <c r="F653" s="200"/>
      <c r="G653" s="200"/>
      <c r="I653" s="24"/>
      <c r="K653" s="24"/>
      <c r="L653" s="23"/>
      <c r="M653" s="24"/>
      <c r="N653" s="24"/>
      <c r="O653" s="24"/>
      <c r="P653" s="24"/>
    </row>
    <row r="654" spans="2:16" ht="12.75">
      <c r="B654" s="23"/>
      <c r="C654" s="24"/>
      <c r="E654" s="23"/>
      <c r="F654" s="200"/>
      <c r="G654" s="200"/>
      <c r="I654" s="24"/>
      <c r="K654" s="24"/>
      <c r="L654" s="23"/>
      <c r="M654" s="24"/>
      <c r="N654" s="24"/>
      <c r="O654" s="24"/>
      <c r="P654" s="24"/>
    </row>
    <row r="655" spans="2:16" ht="12.75">
      <c r="B655" s="23"/>
      <c r="C655" s="24"/>
      <c r="E655" s="23"/>
      <c r="F655" s="200"/>
      <c r="G655" s="200"/>
      <c r="I655" s="24"/>
      <c r="K655" s="24"/>
      <c r="L655" s="23"/>
      <c r="M655" s="24"/>
      <c r="N655" s="24"/>
      <c r="O655" s="24"/>
      <c r="P655" s="24"/>
    </row>
    <row r="656" spans="2:16" ht="12.75">
      <c r="B656" s="23"/>
      <c r="C656" s="24"/>
      <c r="E656" s="23"/>
      <c r="F656" s="200"/>
      <c r="G656" s="200"/>
      <c r="I656" s="24"/>
      <c r="K656" s="24"/>
      <c r="L656" s="23"/>
      <c r="M656" s="24"/>
      <c r="N656" s="24"/>
      <c r="O656" s="24"/>
      <c r="P656" s="24"/>
    </row>
    <row r="657" spans="2:16" ht="12.75">
      <c r="B657" s="23"/>
      <c r="C657" s="24"/>
      <c r="E657" s="23"/>
      <c r="F657" s="200"/>
      <c r="G657" s="200"/>
      <c r="I657" s="24"/>
      <c r="K657" s="24"/>
      <c r="L657" s="23"/>
      <c r="M657" s="24"/>
      <c r="N657" s="24"/>
      <c r="O657" s="24"/>
      <c r="P657" s="24"/>
    </row>
    <row r="658" spans="2:16" ht="12.75">
      <c r="B658" s="23"/>
      <c r="C658" s="24"/>
      <c r="E658" s="23"/>
      <c r="F658" s="200"/>
      <c r="G658" s="200"/>
      <c r="I658" s="24"/>
      <c r="K658" s="24"/>
      <c r="L658" s="23"/>
      <c r="M658" s="24"/>
      <c r="N658" s="24"/>
      <c r="O658" s="24"/>
      <c r="P658" s="24"/>
    </row>
    <row r="659" spans="2:16" ht="12.75">
      <c r="B659" s="23"/>
      <c r="C659" s="24"/>
      <c r="E659" s="23"/>
      <c r="F659" s="200"/>
      <c r="G659" s="200"/>
      <c r="I659" s="24"/>
      <c r="K659" s="24"/>
      <c r="L659" s="23"/>
      <c r="M659" s="24"/>
      <c r="N659" s="24"/>
      <c r="O659" s="24"/>
      <c r="P659" s="24"/>
    </row>
    <row r="660" spans="2:16" ht="12.75">
      <c r="B660" s="23"/>
      <c r="C660" s="24"/>
      <c r="E660" s="23"/>
      <c r="F660" s="200"/>
      <c r="G660" s="200"/>
      <c r="I660" s="24"/>
      <c r="K660" s="24"/>
      <c r="L660" s="23"/>
      <c r="M660" s="24"/>
      <c r="N660" s="24"/>
      <c r="O660" s="24"/>
      <c r="P660" s="24"/>
    </row>
    <row r="661" spans="2:16" ht="12.75">
      <c r="B661" s="23"/>
      <c r="C661" s="24"/>
      <c r="E661" s="23"/>
      <c r="F661" s="200"/>
      <c r="G661" s="200"/>
      <c r="I661" s="24"/>
      <c r="K661" s="24"/>
      <c r="L661" s="23"/>
      <c r="M661" s="24"/>
      <c r="N661" s="24"/>
      <c r="O661" s="24"/>
      <c r="P661" s="24"/>
    </row>
    <row r="662" spans="2:16" ht="12.75">
      <c r="B662" s="23"/>
      <c r="C662" s="24"/>
      <c r="E662" s="23"/>
      <c r="F662" s="200"/>
      <c r="G662" s="200"/>
      <c r="I662" s="24"/>
      <c r="K662" s="24"/>
      <c r="L662" s="23"/>
      <c r="M662" s="24"/>
      <c r="N662" s="24"/>
      <c r="O662" s="24"/>
      <c r="P662" s="24"/>
    </row>
    <row r="663" spans="2:16" ht="12.75">
      <c r="B663" s="23"/>
      <c r="C663" s="24"/>
      <c r="E663" s="23"/>
      <c r="F663" s="200"/>
      <c r="G663" s="200"/>
      <c r="I663" s="24"/>
      <c r="K663" s="24"/>
      <c r="L663" s="23"/>
      <c r="M663" s="24"/>
      <c r="N663" s="24"/>
      <c r="O663" s="24"/>
      <c r="P663" s="24"/>
    </row>
    <row r="664" spans="2:16" ht="12.75">
      <c r="B664" s="23"/>
      <c r="C664" s="24"/>
      <c r="E664" s="23"/>
      <c r="F664" s="200"/>
      <c r="G664" s="200"/>
      <c r="I664" s="24"/>
      <c r="K664" s="24"/>
      <c r="L664" s="23"/>
      <c r="M664" s="24"/>
      <c r="N664" s="24"/>
      <c r="O664" s="24"/>
      <c r="P664" s="24"/>
    </row>
    <row r="665" spans="2:16" ht="12.75">
      <c r="B665" s="23"/>
      <c r="C665" s="24"/>
      <c r="E665" s="23"/>
      <c r="F665" s="200"/>
      <c r="G665" s="200"/>
      <c r="I665" s="24"/>
      <c r="K665" s="24"/>
      <c r="L665" s="23"/>
      <c r="M665" s="24"/>
      <c r="N665" s="24"/>
      <c r="O665" s="24"/>
      <c r="P665" s="24"/>
    </row>
    <row r="666" spans="2:16" ht="12.75">
      <c r="B666" s="23"/>
      <c r="C666" s="24"/>
      <c r="E666" s="23"/>
      <c r="F666" s="200"/>
      <c r="G666" s="200"/>
      <c r="I666" s="24"/>
      <c r="K666" s="24"/>
      <c r="L666" s="23"/>
      <c r="M666" s="24"/>
      <c r="N666" s="24"/>
      <c r="O666" s="24"/>
      <c r="P666" s="24"/>
    </row>
    <row r="667" spans="2:16" ht="12.75">
      <c r="B667" s="23"/>
      <c r="C667" s="24"/>
      <c r="E667" s="23"/>
      <c r="F667" s="200"/>
      <c r="G667" s="200"/>
      <c r="I667" s="24"/>
      <c r="K667" s="24"/>
      <c r="L667" s="23"/>
      <c r="M667" s="24"/>
      <c r="N667" s="24"/>
      <c r="O667" s="24"/>
      <c r="P667" s="24"/>
    </row>
    <row r="668" spans="2:16" ht="12.75">
      <c r="B668" s="23"/>
      <c r="C668" s="24"/>
      <c r="E668" s="23"/>
      <c r="F668" s="200"/>
      <c r="G668" s="200"/>
      <c r="I668" s="24"/>
      <c r="K668" s="24"/>
      <c r="L668" s="23"/>
      <c r="M668" s="24"/>
      <c r="N668" s="24"/>
      <c r="O668" s="24"/>
      <c r="P668" s="24"/>
    </row>
    <row r="669" spans="2:16" ht="12.75">
      <c r="B669" s="23"/>
      <c r="C669" s="24"/>
      <c r="E669" s="23"/>
      <c r="F669" s="200"/>
      <c r="G669" s="200"/>
      <c r="I669" s="24"/>
      <c r="K669" s="24"/>
      <c r="L669" s="23"/>
      <c r="M669" s="24"/>
      <c r="N669" s="24"/>
      <c r="O669" s="24"/>
      <c r="P669" s="24"/>
    </row>
    <row r="670" spans="2:16" ht="12.75">
      <c r="B670" s="23"/>
      <c r="C670" s="24"/>
      <c r="E670" s="23"/>
      <c r="F670" s="200"/>
      <c r="G670" s="200"/>
      <c r="I670" s="24"/>
      <c r="K670" s="24"/>
      <c r="L670" s="23"/>
      <c r="M670" s="24"/>
      <c r="N670" s="24"/>
      <c r="O670" s="24"/>
      <c r="P670" s="24"/>
    </row>
    <row r="671" spans="2:16" ht="12.75">
      <c r="B671" s="23"/>
      <c r="C671" s="24"/>
      <c r="E671" s="23"/>
      <c r="F671" s="200"/>
      <c r="G671" s="200"/>
      <c r="I671" s="24"/>
      <c r="K671" s="24"/>
      <c r="L671" s="23"/>
      <c r="M671" s="24"/>
      <c r="N671" s="24"/>
      <c r="O671" s="24"/>
      <c r="P671" s="24"/>
    </row>
    <row r="672" spans="2:16" ht="12.75">
      <c r="B672" s="23"/>
      <c r="C672" s="24"/>
      <c r="E672" s="23"/>
      <c r="F672" s="200"/>
      <c r="G672" s="200"/>
      <c r="I672" s="24"/>
      <c r="K672" s="24"/>
      <c r="L672" s="23"/>
      <c r="M672" s="24"/>
      <c r="N672" s="24"/>
      <c r="O672" s="24"/>
      <c r="P672" s="24"/>
    </row>
    <row r="673" spans="2:16" ht="12.75">
      <c r="B673" s="23"/>
      <c r="C673" s="24"/>
      <c r="E673" s="23"/>
      <c r="F673" s="200"/>
      <c r="G673" s="200"/>
      <c r="I673" s="24"/>
      <c r="K673" s="24"/>
      <c r="L673" s="23"/>
      <c r="M673" s="24"/>
      <c r="N673" s="24"/>
      <c r="O673" s="24"/>
      <c r="P673" s="24"/>
    </row>
    <row r="674" spans="2:16" ht="12.75">
      <c r="B674" s="23"/>
      <c r="C674" s="24"/>
      <c r="E674" s="23"/>
      <c r="F674" s="200"/>
      <c r="G674" s="200"/>
      <c r="I674" s="24"/>
      <c r="K674" s="24"/>
      <c r="L674" s="23"/>
      <c r="M674" s="24"/>
      <c r="N674" s="24"/>
      <c r="O674" s="24"/>
      <c r="P674" s="24"/>
    </row>
    <row r="675" spans="2:16" ht="12.75">
      <c r="B675" s="23"/>
      <c r="C675" s="24"/>
      <c r="E675" s="23"/>
      <c r="F675" s="200"/>
      <c r="G675" s="200"/>
      <c r="I675" s="24"/>
      <c r="K675" s="24"/>
      <c r="L675" s="23"/>
      <c r="M675" s="24"/>
      <c r="N675" s="24"/>
      <c r="O675" s="24"/>
      <c r="P675" s="24"/>
    </row>
    <row r="676" spans="2:16" ht="12.75">
      <c r="B676" s="23"/>
      <c r="C676" s="24"/>
      <c r="E676" s="23"/>
      <c r="F676" s="200"/>
      <c r="G676" s="200"/>
      <c r="I676" s="24"/>
      <c r="K676" s="24"/>
      <c r="L676" s="23"/>
      <c r="M676" s="24"/>
      <c r="N676" s="24"/>
      <c r="O676" s="24"/>
      <c r="P676" s="24"/>
    </row>
    <row r="677" spans="2:16" ht="12.75">
      <c r="B677" s="23"/>
      <c r="C677" s="24"/>
      <c r="E677" s="23"/>
      <c r="F677" s="200"/>
      <c r="G677" s="200"/>
      <c r="I677" s="24"/>
      <c r="K677" s="24"/>
      <c r="L677" s="23"/>
      <c r="M677" s="24"/>
      <c r="N677" s="24"/>
      <c r="O677" s="24"/>
      <c r="P677" s="24"/>
    </row>
    <row r="678" spans="2:16" ht="12.75">
      <c r="B678" s="23"/>
      <c r="C678" s="24"/>
      <c r="E678" s="23"/>
      <c r="F678" s="200"/>
      <c r="G678" s="200"/>
      <c r="I678" s="24"/>
      <c r="K678" s="24"/>
      <c r="L678" s="23"/>
      <c r="M678" s="24"/>
      <c r="N678" s="24"/>
      <c r="O678" s="24"/>
      <c r="P678" s="24"/>
    </row>
    <row r="679" spans="2:16" ht="12.75">
      <c r="B679" s="23"/>
      <c r="C679" s="24"/>
      <c r="E679" s="23"/>
      <c r="F679" s="200"/>
      <c r="G679" s="200"/>
      <c r="I679" s="24"/>
      <c r="K679" s="24"/>
      <c r="L679" s="23"/>
      <c r="M679" s="24"/>
      <c r="N679" s="24"/>
      <c r="O679" s="24"/>
      <c r="P679" s="24"/>
    </row>
    <row r="680" spans="2:16" ht="12.75">
      <c r="B680" s="23"/>
      <c r="C680" s="24"/>
      <c r="E680" s="23"/>
      <c r="F680" s="200"/>
      <c r="G680" s="200"/>
      <c r="I680" s="24"/>
      <c r="K680" s="24"/>
      <c r="L680" s="23"/>
      <c r="M680" s="24"/>
      <c r="N680" s="24"/>
      <c r="O680" s="24"/>
      <c r="P680" s="24"/>
    </row>
    <row r="681" spans="2:16" ht="12.75">
      <c r="B681" s="23"/>
      <c r="C681" s="24"/>
      <c r="E681" s="23"/>
      <c r="F681" s="200"/>
      <c r="G681" s="200"/>
      <c r="I681" s="24"/>
      <c r="K681" s="24"/>
      <c r="L681" s="23"/>
      <c r="M681" s="24"/>
      <c r="N681" s="24"/>
      <c r="O681" s="24"/>
      <c r="P681" s="24"/>
    </row>
    <row r="682" spans="2:16" ht="12.75">
      <c r="B682" s="23"/>
      <c r="C682" s="24"/>
      <c r="E682" s="23"/>
      <c r="F682" s="200"/>
      <c r="G682" s="200"/>
      <c r="I682" s="24"/>
      <c r="K682" s="24"/>
      <c r="L682" s="23"/>
      <c r="M682" s="24"/>
      <c r="N682" s="24"/>
      <c r="O682" s="24"/>
      <c r="P682" s="24"/>
    </row>
    <row r="683" spans="2:16" ht="12.75">
      <c r="B683" s="23"/>
      <c r="C683" s="24"/>
      <c r="E683" s="23"/>
      <c r="F683" s="200"/>
      <c r="G683" s="200"/>
      <c r="I683" s="24"/>
      <c r="K683" s="24"/>
      <c r="L683" s="23"/>
      <c r="M683" s="24"/>
      <c r="N683" s="24"/>
      <c r="O683" s="24"/>
      <c r="P683" s="24"/>
    </row>
    <row r="684" spans="2:16" ht="12.75">
      <c r="B684" s="23"/>
      <c r="C684" s="24"/>
      <c r="E684" s="23"/>
      <c r="F684" s="200"/>
      <c r="G684" s="200"/>
      <c r="I684" s="24"/>
      <c r="K684" s="24"/>
      <c r="L684" s="23"/>
      <c r="M684" s="24"/>
      <c r="N684" s="24"/>
      <c r="O684" s="24"/>
      <c r="P684" s="24"/>
    </row>
    <row r="685" spans="2:16" ht="12.75">
      <c r="B685" s="23"/>
      <c r="C685" s="24"/>
      <c r="E685" s="23"/>
      <c r="F685" s="200"/>
      <c r="G685" s="200"/>
      <c r="I685" s="24"/>
      <c r="K685" s="24"/>
      <c r="L685" s="23"/>
      <c r="M685" s="24"/>
      <c r="N685" s="24"/>
      <c r="O685" s="24"/>
      <c r="P685" s="24"/>
    </row>
    <row r="686" spans="2:16" ht="12.75">
      <c r="B686" s="23"/>
      <c r="C686" s="24"/>
      <c r="E686" s="23"/>
      <c r="F686" s="200"/>
      <c r="G686" s="200"/>
      <c r="I686" s="24"/>
      <c r="K686" s="24"/>
      <c r="L686" s="23"/>
      <c r="M686" s="24"/>
      <c r="N686" s="24"/>
      <c r="O686" s="24"/>
      <c r="P686" s="24"/>
    </row>
    <row r="687" spans="2:16" ht="12.75">
      <c r="B687" s="23"/>
      <c r="C687" s="24"/>
      <c r="E687" s="23"/>
      <c r="F687" s="200"/>
      <c r="G687" s="200"/>
      <c r="I687" s="24"/>
      <c r="K687" s="24"/>
      <c r="L687" s="23"/>
      <c r="M687" s="24"/>
      <c r="N687" s="24"/>
      <c r="O687" s="24"/>
      <c r="P687" s="24"/>
    </row>
    <row r="688" spans="2:16" ht="12.75">
      <c r="B688" s="23"/>
      <c r="C688" s="24"/>
      <c r="E688" s="23"/>
      <c r="F688" s="200"/>
      <c r="G688" s="200"/>
      <c r="I688" s="24"/>
      <c r="K688" s="24"/>
      <c r="L688" s="23"/>
      <c r="M688" s="24"/>
      <c r="N688" s="24"/>
      <c r="O688" s="24"/>
      <c r="P688" s="24"/>
    </row>
    <row r="689" spans="2:16" ht="12.75">
      <c r="B689" s="23"/>
      <c r="C689" s="24"/>
      <c r="E689" s="23"/>
      <c r="F689" s="200"/>
      <c r="G689" s="200"/>
      <c r="I689" s="24"/>
      <c r="K689" s="24"/>
      <c r="L689" s="23"/>
      <c r="M689" s="24"/>
      <c r="N689" s="24"/>
      <c r="O689" s="24"/>
      <c r="P689" s="24"/>
    </row>
    <row r="690" spans="2:16" ht="12.75">
      <c r="B690" s="23"/>
      <c r="C690" s="24"/>
      <c r="E690" s="23"/>
      <c r="F690" s="200"/>
      <c r="G690" s="200"/>
      <c r="I690" s="24"/>
      <c r="K690" s="24"/>
      <c r="L690" s="23"/>
      <c r="M690" s="24"/>
      <c r="N690" s="24"/>
      <c r="O690" s="24"/>
      <c r="P690" s="24"/>
    </row>
    <row r="691" spans="2:16" ht="12.75">
      <c r="B691" s="23"/>
      <c r="C691" s="24"/>
      <c r="E691" s="23"/>
      <c r="F691" s="200"/>
      <c r="G691" s="200"/>
      <c r="I691" s="24"/>
      <c r="K691" s="24"/>
      <c r="L691" s="23"/>
      <c r="M691" s="24"/>
      <c r="N691" s="24"/>
      <c r="O691" s="24"/>
      <c r="P691" s="24"/>
    </row>
    <row r="692" spans="2:16" ht="12.75">
      <c r="B692" s="23"/>
      <c r="C692" s="24"/>
      <c r="E692" s="23"/>
      <c r="F692" s="200"/>
      <c r="G692" s="200"/>
      <c r="I692" s="24"/>
      <c r="K692" s="24"/>
      <c r="L692" s="23"/>
      <c r="M692" s="24"/>
      <c r="N692" s="24"/>
      <c r="O692" s="24"/>
      <c r="P692" s="24"/>
    </row>
    <row r="693" spans="2:16" ht="12.75">
      <c r="B693" s="23"/>
      <c r="C693" s="24"/>
      <c r="E693" s="23"/>
      <c r="F693" s="200"/>
      <c r="G693" s="200"/>
      <c r="I693" s="24"/>
      <c r="K693" s="24"/>
      <c r="L693" s="23"/>
      <c r="M693" s="24"/>
      <c r="N693" s="24"/>
      <c r="O693" s="24"/>
      <c r="P693" s="24"/>
    </row>
    <row r="694" spans="2:16" ht="12.75">
      <c r="B694" s="23"/>
      <c r="C694" s="24"/>
      <c r="E694" s="23"/>
      <c r="F694" s="200"/>
      <c r="G694" s="200"/>
      <c r="I694" s="24"/>
      <c r="K694" s="24"/>
      <c r="L694" s="23"/>
      <c r="M694" s="24"/>
      <c r="N694" s="24"/>
      <c r="O694" s="24"/>
      <c r="P694" s="24"/>
    </row>
    <row r="695" spans="2:16" ht="12.75">
      <c r="B695" s="23"/>
      <c r="C695" s="24"/>
      <c r="E695" s="23"/>
      <c r="F695" s="200"/>
      <c r="G695" s="200"/>
      <c r="I695" s="24"/>
      <c r="K695" s="24"/>
      <c r="L695" s="23"/>
      <c r="M695" s="24"/>
      <c r="N695" s="24"/>
      <c r="O695" s="24"/>
      <c r="P695" s="24"/>
    </row>
    <row r="696" spans="2:16" ht="12.75">
      <c r="B696" s="23"/>
      <c r="C696" s="24"/>
      <c r="E696" s="23"/>
      <c r="F696" s="200"/>
      <c r="G696" s="200"/>
      <c r="I696" s="24"/>
      <c r="K696" s="24"/>
      <c r="L696" s="23"/>
      <c r="M696" s="24"/>
      <c r="N696" s="24"/>
      <c r="O696" s="24"/>
      <c r="P696" s="24"/>
    </row>
    <row r="697" spans="2:16" ht="12.75">
      <c r="B697" s="23"/>
      <c r="C697" s="24"/>
      <c r="E697" s="23"/>
      <c r="F697" s="200"/>
      <c r="G697" s="200"/>
      <c r="I697" s="24"/>
      <c r="K697" s="24"/>
      <c r="L697" s="23"/>
      <c r="M697" s="24"/>
      <c r="N697" s="24"/>
      <c r="O697" s="24"/>
      <c r="P697" s="24"/>
    </row>
    <row r="698" spans="2:16" ht="12.75">
      <c r="B698" s="23"/>
      <c r="C698" s="24"/>
      <c r="E698" s="23"/>
      <c r="F698" s="200"/>
      <c r="G698" s="200"/>
      <c r="I698" s="24"/>
      <c r="K698" s="24"/>
      <c r="L698" s="23"/>
      <c r="M698" s="24"/>
      <c r="N698" s="24"/>
      <c r="O698" s="24"/>
      <c r="P698" s="24"/>
    </row>
    <row r="699" spans="2:16" ht="12.75">
      <c r="B699" s="23"/>
      <c r="C699" s="24"/>
      <c r="E699" s="23"/>
      <c r="F699" s="200"/>
      <c r="G699" s="200"/>
      <c r="I699" s="24"/>
      <c r="K699" s="24"/>
      <c r="L699" s="23"/>
      <c r="M699" s="24"/>
      <c r="N699" s="24"/>
      <c r="O699" s="24"/>
      <c r="P699" s="24"/>
    </row>
    <row r="700" spans="2:16" ht="12.75">
      <c r="B700" s="23"/>
      <c r="C700" s="24"/>
      <c r="E700" s="23"/>
      <c r="F700" s="200"/>
      <c r="G700" s="200"/>
      <c r="I700" s="24"/>
      <c r="K700" s="24"/>
      <c r="L700" s="23"/>
      <c r="M700" s="24"/>
      <c r="N700" s="24"/>
      <c r="O700" s="24"/>
      <c r="P700" s="24"/>
    </row>
    <row r="701" spans="2:16" ht="12.75">
      <c r="B701" s="23"/>
      <c r="C701" s="24"/>
      <c r="E701" s="23"/>
      <c r="F701" s="200"/>
      <c r="G701" s="200"/>
      <c r="I701" s="24"/>
      <c r="K701" s="24"/>
      <c r="L701" s="23"/>
      <c r="M701" s="24"/>
      <c r="N701" s="24"/>
      <c r="O701" s="24"/>
      <c r="P701" s="24"/>
    </row>
    <row r="702" spans="2:16" ht="12.75">
      <c r="B702" s="23"/>
      <c r="C702" s="24"/>
      <c r="E702" s="23"/>
      <c r="F702" s="200"/>
      <c r="G702" s="200"/>
      <c r="I702" s="24"/>
      <c r="K702" s="24"/>
      <c r="L702" s="23"/>
      <c r="M702" s="24"/>
      <c r="N702" s="24"/>
      <c r="O702" s="24"/>
      <c r="P702" s="24"/>
    </row>
    <row r="703" spans="2:16" ht="12.75">
      <c r="B703" s="23"/>
      <c r="C703" s="24"/>
      <c r="E703" s="23"/>
      <c r="F703" s="200"/>
      <c r="G703" s="200"/>
      <c r="I703" s="24"/>
      <c r="K703" s="24"/>
      <c r="L703" s="23"/>
      <c r="M703" s="24"/>
      <c r="N703" s="24"/>
      <c r="O703" s="24"/>
      <c r="P703" s="24"/>
    </row>
    <row r="704" spans="2:16" ht="12.75">
      <c r="B704" s="23"/>
      <c r="C704" s="24"/>
      <c r="E704" s="23"/>
      <c r="F704" s="200"/>
      <c r="G704" s="200"/>
      <c r="I704" s="24"/>
      <c r="K704" s="24"/>
      <c r="L704" s="23"/>
      <c r="M704" s="24"/>
      <c r="N704" s="24"/>
      <c r="O704" s="24"/>
      <c r="P704" s="24"/>
    </row>
    <row r="705" spans="2:16" ht="12.75">
      <c r="B705" s="23"/>
      <c r="C705" s="24"/>
      <c r="E705" s="23"/>
      <c r="F705" s="200"/>
      <c r="G705" s="200"/>
      <c r="I705" s="24"/>
      <c r="K705" s="24"/>
      <c r="L705" s="23"/>
      <c r="M705" s="24"/>
      <c r="N705" s="24"/>
      <c r="O705" s="24"/>
      <c r="P705" s="24"/>
    </row>
    <row r="706" spans="2:16" ht="12.75">
      <c r="B706" s="23"/>
      <c r="C706" s="24"/>
      <c r="E706" s="23"/>
      <c r="F706" s="200"/>
      <c r="G706" s="200"/>
      <c r="I706" s="24"/>
      <c r="K706" s="24"/>
      <c r="L706" s="23"/>
      <c r="M706" s="24"/>
      <c r="N706" s="24"/>
      <c r="O706" s="24"/>
      <c r="P706" s="24"/>
    </row>
    <row r="707" spans="2:16" ht="12.75">
      <c r="B707" s="23"/>
      <c r="C707" s="24"/>
      <c r="E707" s="23"/>
      <c r="F707" s="200"/>
      <c r="G707" s="200"/>
      <c r="I707" s="24"/>
      <c r="K707" s="24"/>
      <c r="L707" s="23"/>
      <c r="M707" s="24"/>
      <c r="N707" s="24"/>
      <c r="O707" s="24"/>
      <c r="P707" s="24"/>
    </row>
    <row r="708" spans="2:16" ht="12.75">
      <c r="B708" s="23"/>
      <c r="C708" s="24"/>
      <c r="E708" s="23"/>
      <c r="F708" s="200"/>
      <c r="G708" s="200"/>
      <c r="I708" s="24"/>
      <c r="K708" s="24"/>
      <c r="L708" s="23"/>
      <c r="M708" s="24"/>
      <c r="N708" s="24"/>
      <c r="O708" s="24"/>
      <c r="P708" s="24"/>
    </row>
    <row r="709" spans="2:16" ht="12.75">
      <c r="B709" s="23"/>
      <c r="C709" s="24"/>
      <c r="E709" s="23"/>
      <c r="F709" s="200"/>
      <c r="G709" s="200"/>
      <c r="I709" s="24"/>
      <c r="K709" s="24"/>
      <c r="L709" s="23"/>
      <c r="M709" s="24"/>
      <c r="N709" s="24"/>
      <c r="O709" s="24"/>
      <c r="P709" s="24"/>
    </row>
    <row r="710" spans="2:16" ht="12.75">
      <c r="B710" s="23"/>
      <c r="C710" s="24"/>
      <c r="E710" s="23"/>
      <c r="F710" s="200"/>
      <c r="G710" s="200"/>
      <c r="I710" s="24"/>
      <c r="K710" s="24"/>
      <c r="L710" s="23"/>
      <c r="M710" s="24"/>
      <c r="N710" s="24"/>
      <c r="O710" s="24"/>
      <c r="P710" s="24"/>
    </row>
    <row r="711" spans="2:16" ht="12.75">
      <c r="B711" s="23"/>
      <c r="C711" s="24"/>
      <c r="E711" s="23"/>
      <c r="F711" s="200"/>
      <c r="G711" s="200"/>
      <c r="I711" s="24"/>
      <c r="K711" s="24"/>
      <c r="L711" s="23"/>
      <c r="M711" s="24"/>
      <c r="N711" s="24"/>
      <c r="O711" s="24"/>
      <c r="P711" s="24"/>
    </row>
    <row r="712" spans="2:16" ht="12.75">
      <c r="B712" s="23"/>
      <c r="C712" s="24"/>
      <c r="E712" s="23"/>
      <c r="F712" s="200"/>
      <c r="G712" s="200"/>
      <c r="I712" s="24"/>
      <c r="K712" s="24"/>
      <c r="L712" s="23"/>
      <c r="M712" s="24"/>
      <c r="N712" s="24"/>
      <c r="O712" s="24"/>
      <c r="P712" s="24"/>
    </row>
    <row r="713" spans="2:16" ht="12.75">
      <c r="B713" s="23"/>
      <c r="C713" s="24"/>
      <c r="E713" s="23"/>
      <c r="F713" s="200"/>
      <c r="G713" s="200"/>
      <c r="I713" s="24"/>
      <c r="K713" s="24"/>
      <c r="L713" s="23"/>
      <c r="M713" s="24"/>
      <c r="N713" s="24"/>
      <c r="O713" s="24"/>
      <c r="P713" s="24"/>
    </row>
    <row r="714" spans="2:16" ht="12.75">
      <c r="B714" s="23"/>
      <c r="C714" s="24"/>
      <c r="E714" s="23"/>
      <c r="F714" s="200"/>
      <c r="G714" s="200"/>
      <c r="I714" s="24"/>
      <c r="K714" s="24"/>
      <c r="L714" s="23"/>
      <c r="M714" s="24"/>
      <c r="N714" s="24"/>
      <c r="O714" s="24"/>
      <c r="P714" s="24"/>
    </row>
    <row r="715" spans="2:16" ht="12.75">
      <c r="B715" s="23"/>
      <c r="C715" s="24"/>
      <c r="E715" s="23"/>
      <c r="F715" s="200"/>
      <c r="G715" s="200"/>
      <c r="I715" s="24"/>
      <c r="K715" s="24"/>
      <c r="L715" s="23"/>
      <c r="M715" s="24"/>
      <c r="N715" s="24"/>
      <c r="O715" s="24"/>
      <c r="P715" s="24"/>
    </row>
    <row r="716" spans="2:16" ht="12.75">
      <c r="B716" s="23"/>
      <c r="C716" s="24"/>
      <c r="E716" s="23"/>
      <c r="F716" s="200"/>
      <c r="G716" s="200"/>
      <c r="I716" s="24"/>
      <c r="K716" s="24"/>
      <c r="L716" s="23"/>
      <c r="M716" s="24"/>
      <c r="N716" s="24"/>
      <c r="O716" s="24"/>
      <c r="P716" s="24"/>
    </row>
    <row r="717" spans="2:16" ht="12.75">
      <c r="B717" s="23"/>
      <c r="C717" s="24"/>
      <c r="E717" s="23"/>
      <c r="F717" s="200"/>
      <c r="G717" s="200"/>
      <c r="I717" s="24"/>
      <c r="K717" s="24"/>
      <c r="L717" s="23"/>
      <c r="M717" s="24"/>
      <c r="N717" s="24"/>
      <c r="O717" s="24"/>
      <c r="P717" s="24"/>
    </row>
    <row r="718" spans="2:16" ht="12.75">
      <c r="B718" s="23"/>
      <c r="C718" s="24"/>
      <c r="E718" s="23"/>
      <c r="F718" s="200"/>
      <c r="G718" s="200"/>
      <c r="I718" s="24"/>
      <c r="K718" s="24"/>
      <c r="L718" s="23"/>
      <c r="M718" s="24"/>
      <c r="N718" s="24"/>
      <c r="O718" s="24"/>
      <c r="P718" s="24"/>
    </row>
    <row r="719" spans="2:16" ht="12.75">
      <c r="B719" s="23"/>
      <c r="C719" s="24"/>
      <c r="E719" s="23"/>
      <c r="F719" s="200"/>
      <c r="G719" s="200"/>
      <c r="I719" s="24"/>
      <c r="K719" s="24"/>
      <c r="L719" s="23"/>
      <c r="M719" s="24"/>
      <c r="N719" s="24"/>
      <c r="O719" s="24"/>
      <c r="P719" s="24"/>
    </row>
    <row r="720" spans="2:16" ht="12.75">
      <c r="B720" s="23"/>
      <c r="C720" s="24"/>
      <c r="E720" s="23"/>
      <c r="F720" s="200"/>
      <c r="G720" s="200"/>
      <c r="I720" s="24"/>
      <c r="K720" s="24"/>
      <c r="L720" s="23"/>
      <c r="M720" s="24"/>
      <c r="N720" s="24"/>
      <c r="O720" s="24"/>
      <c r="P720" s="24"/>
    </row>
    <row r="721" spans="2:16" ht="12.75">
      <c r="B721" s="23"/>
      <c r="C721" s="24"/>
      <c r="E721" s="23"/>
      <c r="F721" s="200"/>
      <c r="G721" s="200"/>
      <c r="I721" s="24"/>
      <c r="K721" s="24"/>
      <c r="L721" s="23"/>
      <c r="M721" s="24"/>
      <c r="N721" s="24"/>
      <c r="O721" s="24"/>
      <c r="P721" s="24"/>
    </row>
    <row r="722" spans="2:16" ht="12.75">
      <c r="B722" s="23"/>
      <c r="C722" s="24"/>
      <c r="E722" s="23"/>
      <c r="F722" s="200"/>
      <c r="G722" s="200"/>
      <c r="I722" s="24"/>
      <c r="K722" s="24"/>
      <c r="L722" s="23"/>
      <c r="M722" s="24"/>
      <c r="N722" s="24"/>
      <c r="O722" s="24"/>
      <c r="P722" s="24"/>
    </row>
    <row r="723" spans="2:16" ht="12.75">
      <c r="B723" s="23"/>
      <c r="C723" s="24"/>
      <c r="E723" s="23"/>
      <c r="F723" s="200"/>
      <c r="G723" s="200"/>
      <c r="I723" s="24"/>
      <c r="K723" s="24"/>
      <c r="L723" s="23"/>
      <c r="M723" s="24"/>
      <c r="N723" s="24"/>
      <c r="O723" s="24"/>
      <c r="P723" s="24"/>
    </row>
    <row r="724" spans="2:16" ht="12.75">
      <c r="B724" s="23"/>
      <c r="C724" s="24"/>
      <c r="E724" s="23"/>
      <c r="F724" s="200"/>
      <c r="G724" s="200"/>
      <c r="I724" s="24"/>
      <c r="K724" s="24"/>
      <c r="L724" s="23"/>
      <c r="M724" s="24"/>
      <c r="N724" s="24"/>
      <c r="O724" s="24"/>
      <c r="P724" s="24"/>
    </row>
    <row r="725" spans="2:16" ht="12.75">
      <c r="B725" s="23"/>
      <c r="C725" s="24"/>
      <c r="E725" s="23"/>
      <c r="F725" s="200"/>
      <c r="G725" s="200"/>
      <c r="I725" s="24"/>
      <c r="K725" s="24"/>
      <c r="L725" s="23"/>
      <c r="M725" s="24"/>
      <c r="N725" s="24"/>
      <c r="O725" s="24"/>
      <c r="P725" s="24"/>
    </row>
    <row r="726" spans="2:16" ht="12.75">
      <c r="B726" s="23"/>
      <c r="C726" s="24"/>
      <c r="E726" s="23"/>
      <c r="F726" s="200"/>
      <c r="G726" s="200"/>
      <c r="I726" s="24"/>
      <c r="K726" s="24"/>
      <c r="L726" s="23"/>
      <c r="M726" s="24"/>
      <c r="N726" s="24"/>
      <c r="O726" s="24"/>
      <c r="P726" s="24"/>
    </row>
    <row r="727" spans="2:16" ht="12.75">
      <c r="B727" s="23"/>
      <c r="C727" s="24"/>
      <c r="E727" s="23"/>
      <c r="F727" s="200"/>
      <c r="G727" s="200"/>
      <c r="I727" s="24"/>
      <c r="K727" s="24"/>
      <c r="L727" s="23"/>
      <c r="M727" s="24"/>
      <c r="N727" s="24"/>
      <c r="O727" s="24"/>
      <c r="P727" s="24"/>
    </row>
    <row r="728" spans="2:16" ht="12.75">
      <c r="B728" s="23"/>
      <c r="C728" s="24"/>
      <c r="E728" s="23"/>
      <c r="F728" s="200"/>
      <c r="G728" s="200"/>
      <c r="I728" s="24"/>
      <c r="K728" s="24"/>
      <c r="L728" s="23"/>
      <c r="M728" s="24"/>
      <c r="N728" s="24"/>
      <c r="O728" s="24"/>
      <c r="P728" s="24"/>
    </row>
    <row r="729" spans="2:16" ht="12.75">
      <c r="B729" s="23"/>
      <c r="C729" s="24"/>
      <c r="E729" s="23"/>
      <c r="F729" s="200"/>
      <c r="G729" s="200"/>
      <c r="I729" s="24"/>
      <c r="K729" s="24"/>
      <c r="L729" s="23"/>
      <c r="M729" s="24"/>
      <c r="N729" s="24"/>
      <c r="O729" s="24"/>
      <c r="P729" s="24"/>
    </row>
    <row r="730" spans="2:16" ht="12.75">
      <c r="B730" s="23"/>
      <c r="C730" s="24"/>
      <c r="E730" s="23"/>
      <c r="F730" s="200"/>
      <c r="G730" s="200"/>
      <c r="I730" s="24"/>
      <c r="K730" s="24"/>
      <c r="L730" s="23"/>
      <c r="M730" s="24"/>
      <c r="N730" s="24"/>
      <c r="O730" s="24"/>
      <c r="P730" s="24"/>
    </row>
    <row r="731" spans="2:16" ht="12.75">
      <c r="B731" s="23"/>
      <c r="C731" s="24"/>
      <c r="E731" s="23"/>
      <c r="F731" s="200"/>
      <c r="G731" s="200"/>
      <c r="I731" s="24"/>
      <c r="K731" s="24"/>
      <c r="L731" s="23"/>
      <c r="M731" s="24"/>
      <c r="N731" s="24"/>
      <c r="O731" s="24"/>
      <c r="P731" s="24"/>
    </row>
    <row r="732" spans="2:16" ht="12.75">
      <c r="B732" s="23"/>
      <c r="C732" s="24"/>
      <c r="E732" s="23"/>
      <c r="F732" s="200"/>
      <c r="G732" s="200"/>
      <c r="I732" s="24"/>
      <c r="K732" s="24"/>
      <c r="L732" s="23"/>
      <c r="M732" s="24"/>
      <c r="N732" s="24"/>
      <c r="O732" s="24"/>
      <c r="P732" s="24"/>
    </row>
    <row r="733" spans="2:16" ht="12.75">
      <c r="B733" s="23"/>
      <c r="C733" s="24"/>
      <c r="E733" s="23"/>
      <c r="F733" s="200"/>
      <c r="G733" s="200"/>
      <c r="I733" s="24"/>
      <c r="K733" s="24"/>
      <c r="L733" s="23"/>
      <c r="M733" s="24"/>
      <c r="N733" s="24"/>
      <c r="O733" s="24"/>
      <c r="P733" s="24"/>
    </row>
    <row r="734" spans="2:16" ht="12.75">
      <c r="B734" s="23"/>
      <c r="C734" s="24"/>
      <c r="E734" s="23"/>
      <c r="F734" s="200"/>
      <c r="G734" s="200"/>
      <c r="I734" s="24"/>
      <c r="K734" s="24"/>
      <c r="L734" s="23"/>
      <c r="M734" s="24"/>
      <c r="N734" s="24"/>
      <c r="O734" s="24"/>
      <c r="P734" s="24"/>
    </row>
    <row r="735" spans="2:16" ht="12.75">
      <c r="B735" s="23"/>
      <c r="C735" s="24"/>
      <c r="E735" s="23"/>
      <c r="F735" s="200"/>
      <c r="G735" s="200"/>
      <c r="I735" s="24"/>
      <c r="K735" s="24"/>
      <c r="L735" s="23"/>
      <c r="M735" s="24"/>
      <c r="N735" s="24"/>
      <c r="O735" s="24"/>
      <c r="P735" s="24"/>
    </row>
    <row r="736" spans="2:16" ht="12.75">
      <c r="B736" s="23"/>
      <c r="C736" s="24"/>
      <c r="E736" s="23"/>
      <c r="F736" s="200"/>
      <c r="G736" s="200"/>
      <c r="I736" s="24"/>
      <c r="K736" s="24"/>
      <c r="L736" s="23"/>
      <c r="M736" s="24"/>
      <c r="N736" s="24"/>
      <c r="O736" s="24"/>
      <c r="P736" s="24"/>
    </row>
    <row r="737" spans="2:16" ht="12.75">
      <c r="B737" s="23"/>
      <c r="C737" s="24"/>
      <c r="E737" s="23"/>
      <c r="F737" s="200"/>
      <c r="G737" s="200"/>
      <c r="I737" s="24"/>
      <c r="K737" s="24"/>
      <c r="L737" s="23"/>
      <c r="M737" s="24"/>
      <c r="N737" s="24"/>
      <c r="O737" s="24"/>
      <c r="P737" s="24"/>
    </row>
    <row r="738" spans="2:16" ht="12.75">
      <c r="B738" s="23"/>
      <c r="C738" s="24"/>
      <c r="E738" s="23"/>
      <c r="F738" s="200"/>
      <c r="G738" s="200"/>
      <c r="I738" s="24"/>
      <c r="K738" s="24"/>
      <c r="L738" s="23"/>
      <c r="M738" s="24"/>
      <c r="N738" s="24"/>
      <c r="O738" s="24"/>
      <c r="P738" s="24"/>
    </row>
    <row r="739" spans="2:16" ht="12.75">
      <c r="B739" s="23"/>
      <c r="C739" s="24"/>
      <c r="E739" s="23"/>
      <c r="F739" s="200"/>
      <c r="G739" s="200"/>
      <c r="I739" s="24"/>
      <c r="K739" s="24"/>
      <c r="L739" s="23"/>
      <c r="M739" s="24"/>
      <c r="N739" s="24"/>
      <c r="O739" s="24"/>
      <c r="P739" s="24"/>
    </row>
    <row r="740" spans="2:16" ht="12.75">
      <c r="B740" s="23"/>
      <c r="C740" s="24"/>
      <c r="E740" s="23"/>
      <c r="F740" s="200"/>
      <c r="G740" s="200"/>
      <c r="I740" s="24"/>
      <c r="K740" s="24"/>
      <c r="L740" s="23"/>
      <c r="M740" s="24"/>
      <c r="N740" s="24"/>
      <c r="O740" s="24"/>
      <c r="P740" s="24"/>
    </row>
    <row r="741" spans="2:16" ht="12.75">
      <c r="B741" s="23"/>
      <c r="C741" s="24"/>
      <c r="E741" s="23"/>
      <c r="F741" s="200"/>
      <c r="G741" s="200"/>
      <c r="I741" s="24"/>
      <c r="K741" s="24"/>
      <c r="L741" s="23"/>
      <c r="M741" s="24"/>
      <c r="N741" s="24"/>
      <c r="O741" s="24"/>
      <c r="P741" s="24"/>
    </row>
    <row r="742" spans="2:16" ht="12.75">
      <c r="B742" s="23"/>
      <c r="C742" s="24"/>
      <c r="E742" s="23"/>
      <c r="F742" s="200"/>
      <c r="G742" s="200"/>
      <c r="I742" s="24"/>
      <c r="K742" s="24"/>
      <c r="L742" s="23"/>
      <c r="M742" s="24"/>
      <c r="N742" s="24"/>
      <c r="O742" s="24"/>
      <c r="P742" s="24"/>
    </row>
    <row r="743" spans="2:16" ht="12.75">
      <c r="B743" s="23"/>
      <c r="C743" s="24"/>
      <c r="E743" s="23"/>
      <c r="F743" s="200"/>
      <c r="G743" s="200"/>
      <c r="I743" s="24"/>
      <c r="K743" s="24"/>
      <c r="L743" s="23"/>
      <c r="M743" s="24"/>
      <c r="N743" s="24"/>
      <c r="O743" s="24"/>
      <c r="P743" s="24"/>
    </row>
    <row r="744" spans="2:16" ht="12.75">
      <c r="B744" s="23"/>
      <c r="C744" s="24"/>
      <c r="E744" s="23"/>
      <c r="F744" s="200"/>
      <c r="G744" s="200"/>
      <c r="I744" s="24"/>
      <c r="K744" s="24"/>
      <c r="L744" s="23"/>
      <c r="M744" s="24"/>
      <c r="N744" s="24"/>
      <c r="O744" s="24"/>
      <c r="P744" s="24"/>
    </row>
    <row r="745" spans="2:16" ht="12.75">
      <c r="B745" s="23"/>
      <c r="C745" s="24"/>
      <c r="E745" s="23"/>
      <c r="F745" s="200"/>
      <c r="G745" s="200"/>
      <c r="I745" s="24"/>
      <c r="K745" s="24"/>
      <c r="L745" s="23"/>
      <c r="M745" s="24"/>
      <c r="N745" s="24"/>
      <c r="O745" s="24"/>
      <c r="P745" s="24"/>
    </row>
    <row r="746" spans="2:16" ht="12.75">
      <c r="B746" s="23"/>
      <c r="C746" s="24"/>
      <c r="E746" s="23"/>
      <c r="F746" s="200"/>
      <c r="G746" s="200"/>
      <c r="I746" s="24"/>
      <c r="K746" s="24"/>
      <c r="L746" s="23"/>
      <c r="M746" s="24"/>
      <c r="N746" s="24"/>
      <c r="O746" s="24"/>
      <c r="P746" s="24"/>
    </row>
    <row r="747" spans="2:16" ht="12.75">
      <c r="B747" s="23"/>
      <c r="C747" s="24"/>
      <c r="E747" s="23"/>
      <c r="F747" s="200"/>
      <c r="G747" s="200"/>
      <c r="I747" s="24"/>
      <c r="K747" s="24"/>
      <c r="L747" s="23"/>
      <c r="M747" s="24"/>
      <c r="N747" s="24"/>
      <c r="O747" s="24"/>
      <c r="P747" s="24"/>
    </row>
    <row r="748" spans="2:16" ht="12.75">
      <c r="B748" s="23"/>
      <c r="C748" s="24"/>
      <c r="E748" s="23"/>
      <c r="F748" s="200"/>
      <c r="G748" s="200"/>
      <c r="I748" s="24"/>
      <c r="K748" s="24"/>
      <c r="L748" s="23"/>
      <c r="M748" s="24"/>
      <c r="N748" s="24"/>
      <c r="O748" s="24"/>
      <c r="P748" s="24"/>
    </row>
    <row r="749" spans="2:16" ht="12.75">
      <c r="B749" s="23"/>
      <c r="C749" s="24"/>
      <c r="E749" s="23"/>
      <c r="F749" s="200"/>
      <c r="G749" s="200"/>
      <c r="I749" s="24"/>
      <c r="K749" s="24"/>
      <c r="L749" s="23"/>
      <c r="M749" s="24"/>
      <c r="N749" s="24"/>
      <c r="O749" s="24"/>
      <c r="P749" s="24"/>
    </row>
    <row r="750" spans="2:16" ht="12.75">
      <c r="B750" s="23"/>
      <c r="C750" s="24"/>
      <c r="E750" s="23"/>
      <c r="F750" s="200"/>
      <c r="G750" s="200"/>
      <c r="I750" s="24"/>
      <c r="K750" s="24"/>
      <c r="L750" s="23"/>
      <c r="M750" s="24"/>
      <c r="N750" s="24"/>
      <c r="O750" s="24"/>
      <c r="P750" s="24"/>
    </row>
    <row r="751" spans="2:16" ht="12.75">
      <c r="B751" s="23"/>
      <c r="C751" s="24"/>
      <c r="E751" s="23"/>
      <c r="F751" s="200"/>
      <c r="G751" s="200"/>
      <c r="I751" s="24"/>
      <c r="K751" s="24"/>
      <c r="L751" s="23"/>
      <c r="M751" s="24"/>
      <c r="N751" s="24"/>
      <c r="O751" s="24"/>
      <c r="P751" s="24"/>
    </row>
    <row r="752" spans="2:16" ht="12.75">
      <c r="B752" s="23"/>
      <c r="C752" s="24"/>
      <c r="E752" s="23"/>
      <c r="F752" s="200"/>
      <c r="G752" s="200"/>
      <c r="I752" s="24"/>
      <c r="K752" s="24"/>
      <c r="L752" s="23"/>
      <c r="M752" s="24"/>
      <c r="N752" s="24"/>
      <c r="O752" s="24"/>
      <c r="P752" s="24"/>
    </row>
    <row r="753" spans="2:16" ht="12.75">
      <c r="B753" s="23"/>
      <c r="C753" s="24"/>
      <c r="E753" s="23"/>
      <c r="F753" s="200"/>
      <c r="G753" s="200"/>
      <c r="I753" s="24"/>
      <c r="K753" s="24"/>
      <c r="L753" s="23"/>
      <c r="M753" s="24"/>
      <c r="N753" s="24"/>
      <c r="O753" s="24"/>
      <c r="P753" s="24"/>
    </row>
    <row r="754" spans="2:16" ht="12.75">
      <c r="B754" s="23"/>
      <c r="C754" s="24"/>
      <c r="E754" s="23"/>
      <c r="F754" s="200"/>
      <c r="G754" s="200"/>
      <c r="I754" s="24"/>
      <c r="K754" s="24"/>
      <c r="L754" s="23"/>
      <c r="M754" s="24"/>
      <c r="N754" s="24"/>
      <c r="O754" s="24"/>
      <c r="P754" s="24"/>
    </row>
    <row r="755" spans="2:16" ht="12.75">
      <c r="B755" s="23"/>
      <c r="C755" s="24"/>
      <c r="E755" s="23"/>
      <c r="F755" s="200"/>
      <c r="G755" s="200"/>
      <c r="I755" s="24"/>
      <c r="K755" s="24"/>
      <c r="L755" s="23"/>
      <c r="M755" s="24"/>
      <c r="N755" s="24"/>
      <c r="O755" s="24"/>
      <c r="P755" s="24"/>
    </row>
    <row r="756" spans="2:16" ht="12.75">
      <c r="B756" s="23"/>
      <c r="C756" s="24"/>
      <c r="E756" s="23"/>
      <c r="F756" s="200"/>
      <c r="G756" s="200"/>
      <c r="I756" s="24"/>
      <c r="K756" s="24"/>
      <c r="L756" s="23"/>
      <c r="M756" s="24"/>
      <c r="N756" s="24"/>
      <c r="O756" s="24"/>
      <c r="P756" s="24"/>
    </row>
    <row r="757" spans="2:16" ht="12.75">
      <c r="B757" s="23"/>
      <c r="C757" s="24"/>
      <c r="E757" s="23"/>
      <c r="F757" s="200"/>
      <c r="G757" s="200"/>
      <c r="I757" s="24"/>
      <c r="K757" s="24"/>
      <c r="L757" s="23"/>
      <c r="M757" s="24"/>
      <c r="N757" s="24"/>
      <c r="O757" s="24"/>
      <c r="P757" s="24"/>
    </row>
    <row r="758" spans="2:16" ht="12.75">
      <c r="B758" s="23"/>
      <c r="C758" s="24"/>
      <c r="E758" s="23"/>
      <c r="F758" s="200"/>
      <c r="G758" s="200"/>
      <c r="I758" s="24"/>
      <c r="K758" s="24"/>
      <c r="L758" s="23"/>
      <c r="M758" s="24"/>
      <c r="N758" s="24"/>
      <c r="O758" s="24"/>
      <c r="P758" s="24"/>
    </row>
    <row r="759" spans="2:16" ht="12.75">
      <c r="B759" s="23"/>
      <c r="C759" s="24"/>
      <c r="E759" s="23"/>
      <c r="F759" s="200"/>
      <c r="G759" s="200"/>
      <c r="I759" s="24"/>
      <c r="K759" s="24"/>
      <c r="L759" s="23"/>
      <c r="M759" s="24"/>
      <c r="N759" s="24"/>
      <c r="O759" s="24"/>
      <c r="P759" s="24"/>
    </row>
    <row r="760" spans="2:16" ht="12.75">
      <c r="B760" s="23"/>
      <c r="C760" s="24"/>
      <c r="E760" s="23"/>
      <c r="F760" s="200"/>
      <c r="G760" s="200"/>
      <c r="I760" s="24"/>
      <c r="K760" s="24"/>
      <c r="L760" s="23"/>
      <c r="M760" s="24"/>
      <c r="N760" s="24"/>
      <c r="O760" s="24"/>
      <c r="P760" s="24"/>
    </row>
    <row r="761" spans="2:16" ht="12.75">
      <c r="B761" s="23"/>
      <c r="C761" s="24"/>
      <c r="E761" s="23"/>
      <c r="F761" s="200"/>
      <c r="G761" s="200"/>
      <c r="I761" s="24"/>
      <c r="K761" s="24"/>
      <c r="L761" s="23"/>
      <c r="M761" s="24"/>
      <c r="N761" s="24"/>
      <c r="O761" s="24"/>
      <c r="P761" s="24"/>
    </row>
    <row r="762" spans="2:16" ht="12.75">
      <c r="B762" s="23"/>
      <c r="C762" s="24"/>
      <c r="E762" s="23"/>
      <c r="F762" s="200"/>
      <c r="G762" s="200"/>
      <c r="I762" s="24"/>
      <c r="K762" s="24"/>
      <c r="L762" s="23"/>
      <c r="M762" s="24"/>
      <c r="N762" s="24"/>
      <c r="O762" s="24"/>
      <c r="P762" s="24"/>
    </row>
    <row r="763" spans="2:16" ht="12.75">
      <c r="B763" s="23"/>
      <c r="C763" s="24"/>
      <c r="E763" s="23"/>
      <c r="F763" s="200"/>
      <c r="G763" s="200"/>
      <c r="I763" s="24"/>
      <c r="K763" s="24"/>
      <c r="L763" s="23"/>
      <c r="M763" s="24"/>
      <c r="N763" s="24"/>
      <c r="O763" s="24"/>
      <c r="P763" s="24"/>
    </row>
    <row r="764" spans="2:16" ht="12.75">
      <c r="B764" s="23"/>
      <c r="C764" s="24"/>
      <c r="E764" s="23"/>
      <c r="F764" s="200"/>
      <c r="G764" s="200"/>
      <c r="I764" s="24"/>
      <c r="K764" s="24"/>
      <c r="L764" s="23"/>
      <c r="M764" s="24"/>
      <c r="N764" s="24"/>
      <c r="O764" s="24"/>
      <c r="P764" s="24"/>
    </row>
    <row r="765" spans="2:16" ht="12.75">
      <c r="B765" s="23"/>
      <c r="C765" s="24"/>
      <c r="E765" s="23"/>
      <c r="F765" s="200"/>
      <c r="G765" s="200"/>
      <c r="I765" s="24"/>
      <c r="K765" s="24"/>
      <c r="L765" s="23"/>
      <c r="M765" s="24"/>
      <c r="N765" s="24"/>
      <c r="O765" s="24"/>
      <c r="P765" s="24"/>
    </row>
    <row r="766" spans="2:16" ht="12.75">
      <c r="B766" s="23"/>
      <c r="C766" s="24"/>
      <c r="E766" s="23"/>
      <c r="F766" s="200"/>
      <c r="G766" s="200"/>
      <c r="I766" s="24"/>
      <c r="K766" s="24"/>
      <c r="L766" s="23"/>
      <c r="M766" s="24"/>
      <c r="N766" s="24"/>
      <c r="O766" s="24"/>
      <c r="P766" s="24"/>
    </row>
    <row r="767" spans="2:16" ht="12.75">
      <c r="B767" s="23"/>
      <c r="C767" s="24"/>
      <c r="E767" s="23"/>
      <c r="F767" s="200"/>
      <c r="G767" s="200"/>
      <c r="I767" s="24"/>
      <c r="K767" s="24"/>
      <c r="L767" s="23"/>
      <c r="M767" s="24"/>
      <c r="N767" s="24"/>
      <c r="O767" s="24"/>
      <c r="P767" s="24"/>
    </row>
    <row r="768" spans="2:16" ht="12.75">
      <c r="B768" s="23"/>
      <c r="C768" s="24"/>
      <c r="E768" s="23"/>
      <c r="F768" s="200"/>
      <c r="G768" s="200"/>
      <c r="I768" s="24"/>
      <c r="K768" s="24"/>
      <c r="L768" s="23"/>
      <c r="M768" s="24"/>
      <c r="N768" s="24"/>
      <c r="O768" s="24"/>
      <c r="P768" s="24"/>
    </row>
    <row r="769" spans="2:16" ht="12.75">
      <c r="B769" s="23"/>
      <c r="C769" s="24"/>
      <c r="E769" s="23"/>
      <c r="F769" s="200"/>
      <c r="G769" s="200"/>
      <c r="I769" s="24"/>
      <c r="K769" s="24"/>
      <c r="L769" s="23"/>
      <c r="M769" s="24"/>
      <c r="N769" s="24"/>
      <c r="O769" s="24"/>
      <c r="P769" s="24"/>
    </row>
    <row r="770" spans="2:16" ht="12.75">
      <c r="B770" s="23"/>
      <c r="C770" s="24"/>
      <c r="E770" s="23"/>
      <c r="F770" s="200"/>
      <c r="G770" s="200"/>
      <c r="I770" s="24"/>
      <c r="K770" s="24"/>
      <c r="L770" s="23"/>
      <c r="M770" s="24"/>
      <c r="N770" s="24"/>
      <c r="O770" s="24"/>
      <c r="P770" s="24"/>
    </row>
    <row r="771" spans="2:16" ht="12.75">
      <c r="B771" s="23"/>
      <c r="C771" s="24"/>
      <c r="E771" s="23"/>
      <c r="F771" s="200"/>
      <c r="G771" s="200"/>
      <c r="I771" s="24"/>
      <c r="K771" s="24"/>
      <c r="L771" s="23"/>
      <c r="M771" s="24"/>
      <c r="N771" s="24"/>
      <c r="O771" s="24"/>
      <c r="P771" s="24"/>
    </row>
    <row r="772" spans="2:16" ht="12.75">
      <c r="B772" s="23"/>
      <c r="C772" s="24"/>
      <c r="E772" s="23"/>
      <c r="F772" s="200"/>
      <c r="G772" s="200"/>
      <c r="I772" s="24"/>
      <c r="K772" s="24"/>
      <c r="L772" s="23"/>
      <c r="M772" s="24"/>
      <c r="N772" s="24"/>
      <c r="O772" s="24"/>
      <c r="P772" s="24"/>
    </row>
    <row r="773" spans="2:16" ht="12.75">
      <c r="B773" s="23"/>
      <c r="C773" s="24"/>
      <c r="E773" s="23"/>
      <c r="F773" s="200"/>
      <c r="G773" s="200"/>
      <c r="I773" s="24"/>
      <c r="K773" s="24"/>
      <c r="L773" s="23"/>
      <c r="M773" s="24"/>
      <c r="N773" s="24"/>
      <c r="O773" s="24"/>
      <c r="P773" s="24"/>
    </row>
    <row r="774" spans="2:16" ht="12.75">
      <c r="B774" s="23"/>
      <c r="C774" s="24"/>
      <c r="E774" s="23"/>
      <c r="F774" s="200"/>
      <c r="G774" s="200"/>
      <c r="I774" s="24"/>
      <c r="K774" s="24"/>
      <c r="L774" s="23"/>
      <c r="M774" s="24"/>
      <c r="N774" s="24"/>
      <c r="O774" s="24"/>
      <c r="P774" s="24"/>
    </row>
    <row r="775" spans="2:16" ht="12.75">
      <c r="B775" s="23"/>
      <c r="C775" s="24"/>
      <c r="E775" s="23"/>
      <c r="F775" s="200"/>
      <c r="G775" s="200"/>
      <c r="I775" s="24"/>
      <c r="K775" s="24"/>
      <c r="L775" s="23"/>
      <c r="M775" s="24"/>
      <c r="N775" s="24"/>
      <c r="O775" s="24"/>
      <c r="P775" s="24"/>
    </row>
    <row r="776" spans="2:16" ht="12.75">
      <c r="B776" s="23"/>
      <c r="C776" s="24"/>
      <c r="E776" s="23"/>
      <c r="F776" s="200"/>
      <c r="G776" s="200"/>
      <c r="I776" s="24"/>
      <c r="K776" s="24"/>
      <c r="L776" s="23"/>
      <c r="M776" s="24"/>
      <c r="N776" s="24"/>
      <c r="O776" s="24"/>
      <c r="P776" s="24"/>
    </row>
    <row r="777" spans="2:16" ht="12.75">
      <c r="B777" s="23"/>
      <c r="C777" s="24"/>
      <c r="E777" s="23"/>
      <c r="F777" s="200"/>
      <c r="G777" s="200"/>
      <c r="I777" s="24"/>
      <c r="K777" s="24"/>
      <c r="L777" s="23"/>
      <c r="M777" s="24"/>
      <c r="N777" s="24"/>
      <c r="O777" s="24"/>
      <c r="P777" s="24"/>
    </row>
    <row r="778" spans="2:16" ht="12.75">
      <c r="B778" s="23"/>
      <c r="C778" s="24"/>
      <c r="E778" s="23"/>
      <c r="F778" s="200"/>
      <c r="G778" s="200"/>
      <c r="I778" s="24"/>
      <c r="K778" s="24"/>
      <c r="L778" s="23"/>
      <c r="M778" s="24"/>
      <c r="N778" s="24"/>
      <c r="O778" s="24"/>
      <c r="P778" s="24"/>
    </row>
    <row r="779" spans="2:16" ht="12.75">
      <c r="B779" s="23"/>
      <c r="C779" s="24"/>
      <c r="E779" s="23"/>
      <c r="F779" s="200"/>
      <c r="G779" s="200"/>
      <c r="I779" s="24"/>
      <c r="K779" s="24"/>
      <c r="L779" s="23"/>
      <c r="M779" s="24"/>
      <c r="N779" s="24"/>
      <c r="O779" s="24"/>
      <c r="P779" s="24"/>
    </row>
    <row r="780" spans="2:16" ht="12.75">
      <c r="B780" s="23"/>
      <c r="C780" s="24"/>
      <c r="E780" s="23"/>
      <c r="F780" s="200"/>
      <c r="G780" s="200"/>
      <c r="I780" s="24"/>
      <c r="K780" s="24"/>
      <c r="L780" s="23"/>
      <c r="M780" s="24"/>
      <c r="N780" s="24"/>
      <c r="O780" s="24"/>
      <c r="P780" s="24"/>
    </row>
    <row r="781" spans="2:16" ht="12.75">
      <c r="B781" s="23"/>
      <c r="C781" s="24"/>
      <c r="E781" s="23"/>
      <c r="F781" s="200"/>
      <c r="G781" s="200"/>
      <c r="I781" s="24"/>
      <c r="K781" s="24"/>
      <c r="L781" s="23"/>
      <c r="M781" s="24"/>
      <c r="N781" s="24"/>
      <c r="O781" s="24"/>
      <c r="P781" s="24"/>
    </row>
    <row r="782" spans="2:16" ht="12.75">
      <c r="B782" s="23"/>
      <c r="C782" s="24"/>
      <c r="E782" s="23"/>
      <c r="F782" s="200"/>
      <c r="G782" s="200"/>
      <c r="I782" s="24"/>
      <c r="K782" s="24"/>
      <c r="L782" s="23"/>
      <c r="M782" s="24"/>
      <c r="N782" s="24"/>
      <c r="O782" s="24"/>
      <c r="P782" s="24"/>
    </row>
    <row r="783" spans="2:16" ht="12.75">
      <c r="B783" s="23"/>
      <c r="C783" s="24"/>
      <c r="E783" s="23"/>
      <c r="F783" s="200"/>
      <c r="G783" s="200"/>
      <c r="I783" s="24"/>
      <c r="K783" s="24"/>
      <c r="L783" s="23"/>
      <c r="M783" s="24"/>
      <c r="N783" s="24"/>
      <c r="O783" s="24"/>
      <c r="P783" s="24"/>
    </row>
    <row r="784" spans="2:16" ht="12.75">
      <c r="B784" s="23"/>
      <c r="C784" s="24"/>
      <c r="E784" s="23"/>
      <c r="F784" s="200"/>
      <c r="G784" s="200"/>
      <c r="I784" s="24"/>
      <c r="K784" s="24"/>
      <c r="L784" s="23"/>
      <c r="M784" s="24"/>
      <c r="N784" s="24"/>
      <c r="O784" s="24"/>
      <c r="P784" s="24"/>
    </row>
    <row r="785" spans="2:16" ht="12.75">
      <c r="B785" s="23"/>
      <c r="C785" s="24"/>
      <c r="E785" s="23"/>
      <c r="F785" s="200"/>
      <c r="G785" s="200"/>
      <c r="I785" s="24"/>
      <c r="K785" s="24"/>
      <c r="L785" s="23"/>
      <c r="M785" s="24"/>
      <c r="N785" s="24"/>
      <c r="O785" s="24"/>
      <c r="P785" s="24"/>
    </row>
    <row r="786" spans="2:16" ht="12.75">
      <c r="B786" s="23"/>
      <c r="C786" s="24"/>
      <c r="E786" s="23"/>
      <c r="F786" s="200"/>
      <c r="G786" s="200"/>
      <c r="I786" s="24"/>
      <c r="K786" s="24"/>
      <c r="L786" s="23"/>
      <c r="M786" s="24"/>
      <c r="N786" s="24"/>
      <c r="O786" s="24"/>
      <c r="P786" s="24"/>
    </row>
    <row r="787" spans="2:16" ht="12.75">
      <c r="B787" s="23"/>
      <c r="C787" s="24"/>
      <c r="E787" s="23"/>
      <c r="F787" s="200"/>
      <c r="G787" s="200"/>
      <c r="I787" s="24"/>
      <c r="K787" s="24"/>
      <c r="L787" s="23"/>
      <c r="M787" s="24"/>
      <c r="N787" s="24"/>
      <c r="O787" s="24"/>
      <c r="P787" s="24"/>
    </row>
    <row r="788" spans="2:16" ht="12.75">
      <c r="B788" s="23"/>
      <c r="C788" s="24"/>
      <c r="E788" s="23"/>
      <c r="F788" s="200"/>
      <c r="G788" s="200"/>
      <c r="I788" s="24"/>
      <c r="K788" s="24"/>
      <c r="L788" s="23"/>
      <c r="M788" s="24"/>
      <c r="N788" s="24"/>
      <c r="O788" s="24"/>
      <c r="P788" s="24"/>
    </row>
    <row r="789" spans="2:16" ht="12.75">
      <c r="B789" s="23"/>
      <c r="C789" s="24"/>
      <c r="E789" s="23"/>
      <c r="F789" s="200"/>
      <c r="G789" s="200"/>
      <c r="I789" s="24"/>
      <c r="K789" s="24"/>
      <c r="L789" s="23"/>
      <c r="M789" s="24"/>
      <c r="N789" s="24"/>
      <c r="O789" s="24"/>
      <c r="P789" s="24"/>
    </row>
    <row r="790" spans="2:16" ht="12.75">
      <c r="B790" s="23"/>
      <c r="C790" s="24"/>
      <c r="E790" s="23"/>
      <c r="F790" s="200"/>
      <c r="G790" s="200"/>
      <c r="I790" s="24"/>
      <c r="K790" s="24"/>
      <c r="L790" s="23"/>
      <c r="M790" s="24"/>
      <c r="N790" s="24"/>
      <c r="O790" s="24"/>
      <c r="P790" s="24"/>
    </row>
    <row r="791" spans="2:16" ht="12.75">
      <c r="B791" s="23"/>
      <c r="C791" s="24"/>
      <c r="E791" s="23"/>
      <c r="F791" s="200"/>
      <c r="G791" s="200"/>
      <c r="I791" s="24"/>
      <c r="K791" s="24"/>
      <c r="L791" s="23"/>
      <c r="M791" s="24"/>
      <c r="N791" s="24"/>
      <c r="O791" s="24"/>
      <c r="P791" s="24"/>
    </row>
    <row r="792" spans="2:16" ht="12.75">
      <c r="B792" s="23"/>
      <c r="C792" s="24"/>
      <c r="E792" s="23"/>
      <c r="F792" s="200"/>
      <c r="G792" s="200"/>
      <c r="I792" s="24"/>
      <c r="K792" s="24"/>
      <c r="L792" s="23"/>
      <c r="M792" s="24"/>
      <c r="N792" s="24"/>
      <c r="O792" s="24"/>
      <c r="P792" s="24"/>
    </row>
    <row r="793" spans="2:16" ht="12.75">
      <c r="B793" s="23"/>
      <c r="C793" s="24"/>
      <c r="E793" s="23"/>
      <c r="F793" s="200"/>
      <c r="G793" s="200"/>
      <c r="I793" s="24"/>
      <c r="K793" s="24"/>
      <c r="L793" s="23"/>
      <c r="M793" s="24"/>
      <c r="N793" s="24"/>
      <c r="O793" s="24"/>
      <c r="P793" s="24"/>
    </row>
    <row r="794" spans="2:16" ht="12.75">
      <c r="B794" s="23"/>
      <c r="C794" s="24"/>
      <c r="E794" s="23"/>
      <c r="F794" s="200"/>
      <c r="G794" s="200"/>
      <c r="I794" s="24"/>
      <c r="K794" s="24"/>
      <c r="L794" s="23"/>
      <c r="M794" s="24"/>
      <c r="N794" s="24"/>
      <c r="O794" s="24"/>
      <c r="P794" s="24"/>
    </row>
    <row r="795" spans="2:16" ht="12.75">
      <c r="B795" s="23"/>
      <c r="C795" s="24"/>
      <c r="E795" s="23"/>
      <c r="F795" s="200"/>
      <c r="G795" s="200"/>
      <c r="I795" s="24"/>
      <c r="K795" s="24"/>
      <c r="L795" s="23"/>
      <c r="M795" s="24"/>
      <c r="N795" s="24"/>
      <c r="O795" s="24"/>
      <c r="P795" s="24"/>
    </row>
    <row r="796" spans="2:16" ht="12.75">
      <c r="B796" s="23"/>
      <c r="C796" s="24"/>
      <c r="E796" s="23"/>
      <c r="F796" s="200"/>
      <c r="G796" s="200"/>
      <c r="I796" s="24"/>
      <c r="K796" s="24"/>
      <c r="L796" s="23"/>
      <c r="M796" s="24"/>
      <c r="N796" s="24"/>
      <c r="O796" s="24"/>
      <c r="P796" s="24"/>
    </row>
    <row r="797" spans="2:16" ht="12.75">
      <c r="B797" s="23"/>
      <c r="C797" s="24"/>
      <c r="E797" s="23"/>
      <c r="F797" s="200"/>
      <c r="G797" s="200"/>
      <c r="I797" s="24"/>
      <c r="K797" s="24"/>
      <c r="L797" s="23"/>
      <c r="M797" s="24"/>
      <c r="N797" s="24"/>
      <c r="O797" s="24"/>
      <c r="P797" s="24"/>
    </row>
    <row r="798" spans="2:16" ht="12.75">
      <c r="B798" s="23"/>
      <c r="C798" s="24"/>
      <c r="E798" s="23"/>
      <c r="F798" s="200"/>
      <c r="G798" s="200"/>
      <c r="I798" s="24"/>
      <c r="K798" s="24"/>
      <c r="L798" s="23"/>
      <c r="M798" s="24"/>
      <c r="N798" s="24"/>
      <c r="O798" s="24"/>
      <c r="P798" s="24"/>
    </row>
    <row r="799" spans="2:16" ht="12.75">
      <c r="B799" s="23"/>
      <c r="C799" s="24"/>
      <c r="E799" s="23"/>
      <c r="F799" s="200"/>
      <c r="G799" s="200"/>
      <c r="I799" s="24"/>
      <c r="K799" s="24"/>
      <c r="L799" s="23"/>
      <c r="M799" s="24"/>
      <c r="N799" s="24"/>
      <c r="O799" s="24"/>
      <c r="P799" s="24"/>
    </row>
    <row r="800" spans="2:16" ht="12.75">
      <c r="B800" s="23"/>
      <c r="C800" s="24"/>
      <c r="E800" s="23"/>
      <c r="F800" s="200"/>
      <c r="G800" s="200"/>
      <c r="I800" s="24"/>
      <c r="K800" s="24"/>
      <c r="L800" s="23"/>
      <c r="M800" s="24"/>
      <c r="N800" s="24"/>
      <c r="O800" s="24"/>
      <c r="P800" s="24"/>
    </row>
    <row r="801" spans="2:16" ht="12.75">
      <c r="B801" s="23"/>
      <c r="C801" s="24"/>
      <c r="E801" s="23"/>
      <c r="F801" s="200"/>
      <c r="G801" s="200"/>
      <c r="I801" s="24"/>
      <c r="K801" s="24"/>
      <c r="L801" s="23"/>
      <c r="M801" s="24"/>
      <c r="N801" s="24"/>
      <c r="O801" s="24"/>
      <c r="P801" s="24"/>
    </row>
    <row r="802" spans="2:16" ht="12.75">
      <c r="B802" s="23"/>
      <c r="C802" s="24"/>
      <c r="E802" s="23"/>
      <c r="F802" s="200"/>
      <c r="G802" s="200"/>
      <c r="I802" s="24"/>
      <c r="K802" s="24"/>
      <c r="L802" s="23"/>
      <c r="M802" s="24"/>
      <c r="N802" s="24"/>
      <c r="O802" s="24"/>
      <c r="P802" s="24"/>
    </row>
    <row r="803" spans="2:16" ht="12.75">
      <c r="B803" s="23"/>
      <c r="C803" s="24"/>
      <c r="E803" s="23"/>
      <c r="F803" s="200"/>
      <c r="G803" s="200"/>
      <c r="I803" s="24"/>
      <c r="K803" s="24"/>
      <c r="L803" s="23"/>
      <c r="M803" s="24"/>
      <c r="N803" s="24"/>
      <c r="O803" s="24"/>
      <c r="P803" s="24"/>
    </row>
    <row r="804" spans="2:16" ht="12.75">
      <c r="B804" s="23"/>
      <c r="C804" s="24"/>
      <c r="E804" s="23"/>
      <c r="F804" s="200"/>
      <c r="G804" s="200"/>
      <c r="I804" s="24"/>
      <c r="K804" s="24"/>
      <c r="L804" s="23"/>
      <c r="M804" s="24"/>
      <c r="N804" s="24"/>
      <c r="O804" s="24"/>
      <c r="P804" s="24"/>
    </row>
    <row r="805" spans="2:16" ht="12.75">
      <c r="B805" s="23"/>
      <c r="C805" s="24"/>
      <c r="E805" s="23"/>
      <c r="F805" s="200"/>
      <c r="G805" s="200"/>
      <c r="I805" s="24"/>
      <c r="K805" s="24"/>
      <c r="L805" s="23"/>
      <c r="M805" s="24"/>
      <c r="N805" s="24"/>
      <c r="O805" s="24"/>
      <c r="P805" s="24"/>
    </row>
    <row r="806" spans="2:16" ht="12.75">
      <c r="B806" s="23"/>
      <c r="C806" s="24"/>
      <c r="E806" s="23"/>
      <c r="F806" s="200"/>
      <c r="G806" s="200"/>
      <c r="I806" s="24"/>
      <c r="K806" s="24"/>
      <c r="L806" s="23"/>
      <c r="M806" s="24"/>
      <c r="N806" s="24"/>
      <c r="O806" s="24"/>
      <c r="P806" s="24"/>
    </row>
    <row r="807" spans="2:16" ht="12.75">
      <c r="B807" s="23"/>
      <c r="C807" s="24"/>
      <c r="E807" s="23"/>
      <c r="F807" s="200"/>
      <c r="G807" s="200"/>
      <c r="I807" s="24"/>
      <c r="K807" s="24"/>
      <c r="L807" s="23"/>
      <c r="M807" s="24"/>
      <c r="N807" s="24"/>
      <c r="O807" s="24"/>
      <c r="P807" s="24"/>
    </row>
    <row r="808" spans="2:16" ht="12.75">
      <c r="B808" s="23"/>
      <c r="C808" s="24"/>
      <c r="E808" s="23"/>
      <c r="F808" s="200"/>
      <c r="G808" s="200"/>
      <c r="I808" s="24"/>
      <c r="K808" s="24"/>
      <c r="L808" s="23"/>
      <c r="M808" s="24"/>
      <c r="N808" s="24"/>
      <c r="O808" s="24"/>
      <c r="P808" s="24"/>
    </row>
    <row r="809" spans="2:16" ht="12.75">
      <c r="B809" s="23"/>
      <c r="C809" s="24"/>
      <c r="E809" s="23"/>
      <c r="F809" s="200"/>
      <c r="G809" s="200"/>
      <c r="I809" s="24"/>
      <c r="K809" s="24"/>
      <c r="L809" s="23"/>
      <c r="M809" s="24"/>
      <c r="N809" s="24"/>
      <c r="O809" s="24"/>
      <c r="P809" s="24"/>
    </row>
    <row r="810" spans="2:16" ht="12.75">
      <c r="B810" s="23"/>
      <c r="C810" s="24"/>
      <c r="E810" s="23"/>
      <c r="F810" s="200"/>
      <c r="G810" s="200"/>
      <c r="I810" s="24"/>
      <c r="K810" s="24"/>
      <c r="L810" s="23"/>
      <c r="M810" s="24"/>
      <c r="N810" s="24"/>
      <c r="O810" s="24"/>
      <c r="P810" s="24"/>
    </row>
    <row r="811" spans="2:16" ht="12.75">
      <c r="B811" s="23"/>
      <c r="C811" s="24"/>
      <c r="E811" s="23"/>
      <c r="F811" s="200"/>
      <c r="G811" s="200"/>
      <c r="I811" s="24"/>
      <c r="K811" s="24"/>
      <c r="L811" s="23"/>
      <c r="M811" s="24"/>
      <c r="N811" s="24"/>
      <c r="O811" s="24"/>
      <c r="P811" s="24"/>
    </row>
    <row r="812" spans="2:16" ht="12.75">
      <c r="B812" s="23"/>
      <c r="C812" s="24"/>
      <c r="E812" s="23"/>
      <c r="F812" s="200"/>
      <c r="G812" s="200"/>
      <c r="I812" s="24"/>
      <c r="K812" s="24"/>
      <c r="L812" s="23"/>
      <c r="M812" s="24"/>
      <c r="N812" s="24"/>
      <c r="O812" s="24"/>
      <c r="P812" s="24"/>
    </row>
    <row r="813" spans="2:16" ht="12.75">
      <c r="B813" s="23"/>
      <c r="C813" s="24"/>
      <c r="E813" s="23"/>
      <c r="F813" s="200"/>
      <c r="G813" s="200"/>
      <c r="I813" s="24"/>
      <c r="K813" s="24"/>
      <c r="L813" s="23"/>
      <c r="M813" s="24"/>
      <c r="N813" s="24"/>
      <c r="O813" s="24"/>
      <c r="P813" s="24"/>
    </row>
    <row r="814" spans="2:16" ht="12.75">
      <c r="B814" s="23"/>
      <c r="C814" s="24"/>
      <c r="E814" s="23"/>
      <c r="F814" s="200"/>
      <c r="G814" s="200"/>
      <c r="I814" s="24"/>
      <c r="K814" s="24"/>
      <c r="L814" s="23"/>
      <c r="M814" s="24"/>
      <c r="N814" s="24"/>
      <c r="O814" s="24"/>
      <c r="P814" s="24"/>
    </row>
    <row r="815" spans="2:16" ht="12.75">
      <c r="B815" s="23"/>
      <c r="C815" s="24"/>
      <c r="E815" s="23"/>
      <c r="F815" s="200"/>
      <c r="G815" s="200"/>
      <c r="I815" s="24"/>
      <c r="K815" s="24"/>
      <c r="L815" s="23"/>
      <c r="M815" s="24"/>
      <c r="N815" s="24"/>
      <c r="O815" s="24"/>
      <c r="P815" s="24"/>
    </row>
    <row r="816" spans="2:16" ht="12.75">
      <c r="B816" s="23"/>
      <c r="C816" s="24"/>
      <c r="E816" s="23"/>
      <c r="F816" s="200"/>
      <c r="G816" s="200"/>
      <c r="I816" s="24"/>
      <c r="K816" s="24"/>
      <c r="L816" s="23"/>
      <c r="M816" s="24"/>
      <c r="N816" s="24"/>
      <c r="O816" s="24"/>
      <c r="P816" s="24"/>
    </row>
    <row r="817" spans="2:16" ht="12.75">
      <c r="B817" s="23"/>
      <c r="C817" s="24"/>
      <c r="E817" s="23"/>
      <c r="F817" s="200"/>
      <c r="G817" s="200"/>
      <c r="I817" s="24"/>
      <c r="K817" s="24"/>
      <c r="L817" s="23"/>
      <c r="M817" s="24"/>
      <c r="N817" s="24"/>
      <c r="O817" s="24"/>
      <c r="P817" s="24"/>
    </row>
    <row r="818" spans="2:16" ht="12.75">
      <c r="B818" s="23"/>
      <c r="C818" s="24"/>
      <c r="E818" s="23"/>
      <c r="F818" s="200"/>
      <c r="G818" s="200"/>
      <c r="I818" s="24"/>
      <c r="K818" s="24"/>
      <c r="L818" s="23"/>
      <c r="M818" s="24"/>
      <c r="N818" s="24"/>
      <c r="O818" s="24"/>
      <c r="P818" s="24"/>
    </row>
    <row r="819" spans="2:16" ht="12.75">
      <c r="B819" s="23"/>
      <c r="C819" s="24"/>
      <c r="E819" s="23"/>
      <c r="F819" s="200"/>
      <c r="G819" s="200"/>
      <c r="I819" s="24"/>
      <c r="K819" s="24"/>
      <c r="L819" s="23"/>
      <c r="M819" s="24"/>
      <c r="N819" s="24"/>
      <c r="O819" s="24"/>
      <c r="P819" s="24"/>
    </row>
    <row r="820" spans="2:16" ht="12.75">
      <c r="B820" s="23"/>
      <c r="C820" s="24"/>
      <c r="E820" s="23"/>
      <c r="F820" s="200"/>
      <c r="G820" s="200"/>
      <c r="I820" s="24"/>
      <c r="K820" s="24"/>
      <c r="L820" s="23"/>
      <c r="M820" s="24"/>
      <c r="N820" s="24"/>
      <c r="O820" s="24"/>
      <c r="P820" s="24"/>
    </row>
    <row r="821" spans="2:16" ht="12.75">
      <c r="B821" s="23"/>
      <c r="C821" s="24"/>
      <c r="E821" s="23"/>
      <c r="F821" s="200"/>
      <c r="G821" s="200"/>
      <c r="I821" s="24"/>
      <c r="K821" s="24"/>
      <c r="L821" s="23"/>
      <c r="M821" s="24"/>
      <c r="N821" s="24"/>
      <c r="O821" s="24"/>
      <c r="P821" s="24"/>
    </row>
    <row r="822" spans="2:16" ht="12.75">
      <c r="B822" s="23"/>
      <c r="C822" s="24"/>
      <c r="E822" s="23"/>
      <c r="F822" s="200"/>
      <c r="G822" s="200"/>
      <c r="I822" s="24"/>
      <c r="K822" s="24"/>
      <c r="L822" s="23"/>
      <c r="M822" s="24"/>
      <c r="N822" s="24"/>
      <c r="O822" s="24"/>
      <c r="P822" s="24"/>
    </row>
    <row r="823" spans="2:16" ht="12.75">
      <c r="B823" s="23"/>
      <c r="C823" s="24"/>
      <c r="E823" s="23"/>
      <c r="F823" s="200"/>
      <c r="G823" s="200"/>
      <c r="I823" s="24"/>
      <c r="K823" s="24"/>
      <c r="L823" s="23"/>
      <c r="M823" s="24"/>
      <c r="N823" s="24"/>
      <c r="O823" s="24"/>
      <c r="P823" s="24"/>
    </row>
    <row r="824" spans="2:16" ht="12.75">
      <c r="B824" s="23"/>
      <c r="C824" s="24"/>
      <c r="E824" s="23"/>
      <c r="F824" s="200"/>
      <c r="G824" s="200"/>
      <c r="I824" s="24"/>
      <c r="K824" s="24"/>
      <c r="L824" s="23"/>
      <c r="M824" s="24"/>
      <c r="N824" s="24"/>
      <c r="O824" s="24"/>
      <c r="P824" s="24"/>
    </row>
    <row r="825" spans="2:16" ht="12.75">
      <c r="B825" s="23"/>
      <c r="C825" s="24"/>
      <c r="E825" s="23"/>
      <c r="F825" s="200"/>
      <c r="G825" s="200"/>
      <c r="I825" s="24"/>
      <c r="K825" s="24"/>
      <c r="L825" s="23"/>
      <c r="M825" s="24"/>
      <c r="N825" s="24"/>
      <c r="O825" s="24"/>
      <c r="P825" s="24"/>
    </row>
    <row r="826" spans="2:16" ht="12.75">
      <c r="B826" s="23"/>
      <c r="C826" s="24"/>
      <c r="E826" s="23"/>
      <c r="F826" s="200"/>
      <c r="G826" s="200"/>
      <c r="I826" s="24"/>
      <c r="K826" s="24"/>
      <c r="L826" s="23"/>
      <c r="M826" s="24"/>
      <c r="N826" s="24"/>
      <c r="O826" s="24"/>
      <c r="P826" s="24"/>
    </row>
    <row r="827" spans="2:16" ht="12.75">
      <c r="B827" s="23"/>
      <c r="C827" s="24"/>
      <c r="E827" s="23"/>
      <c r="F827" s="200"/>
      <c r="G827" s="200"/>
      <c r="I827" s="24"/>
      <c r="K827" s="24"/>
      <c r="L827" s="23"/>
      <c r="M827" s="24"/>
      <c r="N827" s="24"/>
      <c r="O827" s="24"/>
      <c r="P827" s="24"/>
    </row>
    <row r="828" spans="2:16" ht="12.75">
      <c r="B828" s="23"/>
      <c r="C828" s="24"/>
      <c r="E828" s="23"/>
      <c r="F828" s="200"/>
      <c r="G828" s="200"/>
      <c r="I828" s="24"/>
      <c r="K828" s="24"/>
      <c r="L828" s="23"/>
      <c r="M828" s="24"/>
      <c r="N828" s="24"/>
      <c r="O828" s="24"/>
      <c r="P828" s="24"/>
    </row>
    <row r="829" spans="2:16" ht="12.75">
      <c r="B829" s="23"/>
      <c r="C829" s="24"/>
      <c r="E829" s="23"/>
      <c r="F829" s="200"/>
      <c r="G829" s="200"/>
      <c r="I829" s="24"/>
      <c r="K829" s="24"/>
      <c r="L829" s="23"/>
      <c r="M829" s="24"/>
      <c r="N829" s="24"/>
      <c r="O829" s="24"/>
      <c r="P829" s="24"/>
    </row>
    <row r="830" spans="2:16" ht="12.75">
      <c r="B830" s="23"/>
      <c r="C830" s="24"/>
      <c r="E830" s="23"/>
      <c r="F830" s="200"/>
      <c r="G830" s="200"/>
      <c r="I830" s="24"/>
      <c r="K830" s="24"/>
      <c r="L830" s="23"/>
      <c r="M830" s="24"/>
      <c r="N830" s="24"/>
      <c r="O830" s="24"/>
      <c r="P830" s="24"/>
    </row>
    <row r="831" spans="2:16" ht="12.75">
      <c r="B831" s="23"/>
      <c r="C831" s="24"/>
      <c r="E831" s="23"/>
      <c r="F831" s="200"/>
      <c r="G831" s="200"/>
      <c r="I831" s="24"/>
      <c r="K831" s="24"/>
      <c r="L831" s="23"/>
      <c r="M831" s="24"/>
      <c r="N831" s="24"/>
      <c r="O831" s="24"/>
      <c r="P831" s="24"/>
    </row>
    <row r="832" spans="2:16" ht="12.75">
      <c r="B832" s="23"/>
      <c r="C832" s="24"/>
      <c r="E832" s="23"/>
      <c r="F832" s="200"/>
      <c r="G832" s="200"/>
      <c r="I832" s="24"/>
      <c r="K832" s="24"/>
      <c r="L832" s="23"/>
      <c r="M832" s="24"/>
      <c r="N832" s="24"/>
      <c r="O832" s="24"/>
      <c r="P832" s="24"/>
    </row>
    <row r="833" spans="2:16" ht="12.75">
      <c r="B833" s="23"/>
      <c r="C833" s="24"/>
      <c r="E833" s="23"/>
      <c r="F833" s="200"/>
      <c r="G833" s="200"/>
      <c r="I833" s="24"/>
      <c r="K833" s="24"/>
      <c r="L833" s="23"/>
      <c r="M833" s="24"/>
      <c r="N833" s="24"/>
      <c r="O833" s="24"/>
      <c r="P833" s="24"/>
    </row>
    <row r="834" spans="2:16" ht="12.75">
      <c r="B834" s="23"/>
      <c r="C834" s="24"/>
      <c r="E834" s="23"/>
      <c r="F834" s="200"/>
      <c r="G834" s="200"/>
      <c r="I834" s="24"/>
      <c r="K834" s="24"/>
      <c r="L834" s="23"/>
      <c r="M834" s="24"/>
      <c r="N834" s="24"/>
      <c r="O834" s="24"/>
      <c r="P834" s="24"/>
    </row>
    <row r="835" spans="2:16" ht="12.75">
      <c r="B835" s="23"/>
      <c r="C835" s="24"/>
      <c r="E835" s="23"/>
      <c r="F835" s="200"/>
      <c r="G835" s="200"/>
      <c r="I835" s="24"/>
      <c r="K835" s="24"/>
      <c r="L835" s="23"/>
      <c r="M835" s="24"/>
      <c r="N835" s="24"/>
      <c r="O835" s="24"/>
      <c r="P835" s="24"/>
    </row>
    <row r="836" spans="2:16" ht="12.75">
      <c r="B836" s="23"/>
      <c r="C836" s="24"/>
      <c r="E836" s="23"/>
      <c r="F836" s="200"/>
      <c r="G836" s="200"/>
      <c r="I836" s="24"/>
      <c r="K836" s="24"/>
      <c r="L836" s="23"/>
      <c r="M836" s="24"/>
      <c r="N836" s="24"/>
      <c r="O836" s="24"/>
      <c r="P836" s="24"/>
    </row>
    <row r="837" spans="2:16" ht="12.75">
      <c r="B837" s="23"/>
      <c r="C837" s="24"/>
      <c r="E837" s="23"/>
      <c r="F837" s="200"/>
      <c r="G837" s="200"/>
      <c r="I837" s="24"/>
      <c r="K837" s="24"/>
      <c r="L837" s="23"/>
      <c r="M837" s="24"/>
      <c r="N837" s="24"/>
      <c r="O837" s="24"/>
      <c r="P837" s="24"/>
    </row>
    <row r="838" spans="2:16" ht="12.75">
      <c r="B838" s="23"/>
      <c r="C838" s="24"/>
      <c r="E838" s="23"/>
      <c r="F838" s="200"/>
      <c r="G838" s="200"/>
      <c r="I838" s="24"/>
      <c r="K838" s="24"/>
      <c r="L838" s="23"/>
      <c r="M838" s="24"/>
      <c r="N838" s="24"/>
      <c r="O838" s="24"/>
      <c r="P838" s="24"/>
    </row>
    <row r="839" spans="2:16" ht="12.75">
      <c r="B839" s="23"/>
      <c r="C839" s="24"/>
      <c r="E839" s="23"/>
      <c r="F839" s="200"/>
      <c r="G839" s="200"/>
      <c r="I839" s="24"/>
      <c r="K839" s="24"/>
      <c r="L839" s="23"/>
      <c r="M839" s="24"/>
      <c r="N839" s="24"/>
      <c r="O839" s="24"/>
      <c r="P839" s="24"/>
    </row>
    <row r="840" spans="2:16" ht="12.75">
      <c r="B840" s="23"/>
      <c r="C840" s="24"/>
      <c r="E840" s="23"/>
      <c r="F840" s="200"/>
      <c r="G840" s="200"/>
      <c r="I840" s="24"/>
      <c r="K840" s="24"/>
      <c r="L840" s="23"/>
      <c r="M840" s="24"/>
      <c r="N840" s="24"/>
      <c r="O840" s="24"/>
      <c r="P840" s="24"/>
    </row>
    <row r="841" spans="2:16" ht="12.75">
      <c r="B841" s="23"/>
      <c r="C841" s="24"/>
      <c r="E841" s="23"/>
      <c r="F841" s="200"/>
      <c r="G841" s="200"/>
      <c r="I841" s="24"/>
      <c r="K841" s="24"/>
      <c r="L841" s="23"/>
      <c r="M841" s="24"/>
      <c r="N841" s="24"/>
      <c r="O841" s="24"/>
      <c r="P841" s="24"/>
    </row>
    <row r="842" spans="2:16" ht="12.75">
      <c r="B842" s="23"/>
      <c r="C842" s="24"/>
      <c r="E842" s="23"/>
      <c r="F842" s="200"/>
      <c r="G842" s="200"/>
      <c r="I842" s="24"/>
      <c r="K842" s="24"/>
      <c r="L842" s="23"/>
      <c r="M842" s="24"/>
      <c r="N842" s="24"/>
      <c r="O842" s="24"/>
      <c r="P842" s="24"/>
    </row>
    <row r="843" spans="2:16" ht="12.75">
      <c r="B843" s="23"/>
      <c r="C843" s="24"/>
      <c r="E843" s="23"/>
      <c r="F843" s="200"/>
      <c r="G843" s="200"/>
      <c r="I843" s="24"/>
      <c r="K843" s="24"/>
      <c r="L843" s="23"/>
      <c r="M843" s="24"/>
      <c r="N843" s="24"/>
      <c r="O843" s="24"/>
      <c r="P843" s="24"/>
    </row>
    <row r="844" spans="2:16" ht="12.75">
      <c r="B844" s="23"/>
      <c r="C844" s="24"/>
      <c r="E844" s="23"/>
      <c r="F844" s="200"/>
      <c r="G844" s="200"/>
      <c r="I844" s="24"/>
      <c r="K844" s="24"/>
      <c r="L844" s="23"/>
      <c r="M844" s="24"/>
      <c r="N844" s="24"/>
      <c r="O844" s="24"/>
      <c r="P844" s="24"/>
    </row>
    <row r="845" spans="2:16" ht="12.75">
      <c r="B845" s="23"/>
      <c r="C845" s="24"/>
      <c r="E845" s="23"/>
      <c r="F845" s="200"/>
      <c r="G845" s="200"/>
      <c r="I845" s="24"/>
      <c r="K845" s="24"/>
      <c r="L845" s="23"/>
      <c r="M845" s="24"/>
      <c r="N845" s="24"/>
      <c r="O845" s="24"/>
      <c r="P845" s="24"/>
    </row>
    <row r="846" spans="2:16" ht="12.75">
      <c r="B846" s="23"/>
      <c r="C846" s="24"/>
      <c r="E846" s="23"/>
      <c r="F846" s="200"/>
      <c r="G846" s="200"/>
      <c r="I846" s="24"/>
      <c r="K846" s="24"/>
      <c r="L846" s="23"/>
      <c r="M846" s="24"/>
      <c r="N846" s="24"/>
      <c r="O846" s="24"/>
      <c r="P846" s="24"/>
    </row>
    <row r="847" spans="2:16" ht="12.75">
      <c r="B847" s="23"/>
      <c r="C847" s="24"/>
      <c r="E847" s="23"/>
      <c r="F847" s="200"/>
      <c r="G847" s="200"/>
      <c r="I847" s="24"/>
      <c r="K847" s="24"/>
      <c r="L847" s="23"/>
      <c r="M847" s="24"/>
      <c r="N847" s="24"/>
      <c r="O847" s="24"/>
      <c r="P847" s="24"/>
    </row>
    <row r="848" spans="2:16" ht="12.75">
      <c r="B848" s="23"/>
      <c r="C848" s="24"/>
      <c r="E848" s="23"/>
      <c r="F848" s="200"/>
      <c r="G848" s="200"/>
      <c r="I848" s="24"/>
      <c r="K848" s="24"/>
      <c r="L848" s="23"/>
      <c r="M848" s="24"/>
      <c r="N848" s="24"/>
      <c r="O848" s="24"/>
      <c r="P848" s="24"/>
    </row>
    <row r="849" spans="2:16" ht="12.75">
      <c r="B849" s="23"/>
      <c r="C849" s="24"/>
      <c r="E849" s="23"/>
      <c r="F849" s="200"/>
      <c r="G849" s="200"/>
      <c r="I849" s="24"/>
      <c r="K849" s="24"/>
      <c r="L849" s="23"/>
      <c r="M849" s="24"/>
      <c r="N849" s="24"/>
      <c r="O849" s="24"/>
      <c r="P849" s="24"/>
    </row>
    <row r="850" spans="2:16" ht="12.75">
      <c r="B850" s="23"/>
      <c r="C850" s="24"/>
      <c r="E850" s="23"/>
      <c r="F850" s="200"/>
      <c r="G850" s="200"/>
      <c r="I850" s="24"/>
      <c r="K850" s="24"/>
      <c r="L850" s="23"/>
      <c r="M850" s="24"/>
      <c r="N850" s="24"/>
      <c r="O850" s="24"/>
      <c r="P850" s="24"/>
    </row>
    <row r="851" spans="2:16" ht="12.75">
      <c r="B851" s="23"/>
      <c r="C851" s="24"/>
      <c r="E851" s="23"/>
      <c r="F851" s="200"/>
      <c r="G851" s="200"/>
      <c r="I851" s="24"/>
      <c r="K851" s="24"/>
      <c r="L851" s="23"/>
      <c r="M851" s="24"/>
      <c r="N851" s="24"/>
      <c r="O851" s="24"/>
      <c r="P851" s="24"/>
    </row>
    <row r="852" spans="2:16" ht="12.75">
      <c r="B852" s="23"/>
      <c r="C852" s="24"/>
      <c r="E852" s="23"/>
      <c r="F852" s="200"/>
      <c r="G852" s="200"/>
      <c r="I852" s="24"/>
      <c r="K852" s="24"/>
      <c r="L852" s="23"/>
      <c r="M852" s="24"/>
      <c r="N852" s="24"/>
      <c r="O852" s="24"/>
      <c r="P852" s="24"/>
    </row>
    <row r="853" spans="2:16" ht="12.75">
      <c r="B853" s="23"/>
      <c r="C853" s="24"/>
      <c r="E853" s="23"/>
      <c r="F853" s="200"/>
      <c r="G853" s="200"/>
      <c r="I853" s="24"/>
      <c r="K853" s="24"/>
      <c r="L853" s="23"/>
      <c r="M853" s="24"/>
      <c r="N853" s="24"/>
      <c r="O853" s="24"/>
      <c r="P853" s="24"/>
    </row>
    <row r="854" spans="2:16" ht="12.75">
      <c r="B854" s="23"/>
      <c r="C854" s="24"/>
      <c r="E854" s="23"/>
      <c r="F854" s="200"/>
      <c r="G854" s="200"/>
      <c r="I854" s="24"/>
      <c r="K854" s="24"/>
      <c r="L854" s="23"/>
      <c r="M854" s="24"/>
      <c r="N854" s="24"/>
      <c r="O854" s="24"/>
      <c r="P854" s="24"/>
    </row>
    <row r="855" spans="2:16" ht="12.75">
      <c r="B855" s="23"/>
      <c r="C855" s="24"/>
      <c r="E855" s="23"/>
      <c r="F855" s="200"/>
      <c r="G855" s="200"/>
      <c r="I855" s="24"/>
      <c r="K855" s="24"/>
      <c r="L855" s="23"/>
      <c r="M855" s="24"/>
      <c r="N855" s="24"/>
      <c r="O855" s="24"/>
      <c r="P855" s="24"/>
    </row>
    <row r="856" spans="2:16" ht="12.75">
      <c r="B856" s="23"/>
      <c r="C856" s="24"/>
      <c r="E856" s="23"/>
      <c r="F856" s="200"/>
      <c r="G856" s="200"/>
      <c r="I856" s="24"/>
      <c r="K856" s="24"/>
      <c r="L856" s="23"/>
      <c r="M856" s="24"/>
      <c r="N856" s="24"/>
      <c r="O856" s="24"/>
      <c r="P856" s="24"/>
    </row>
    <row r="857" spans="2:16" ht="12.75">
      <c r="B857" s="23"/>
      <c r="C857" s="24"/>
      <c r="E857" s="23"/>
      <c r="F857" s="200"/>
      <c r="G857" s="200"/>
      <c r="I857" s="24"/>
      <c r="K857" s="24"/>
      <c r="L857" s="23"/>
      <c r="M857" s="24"/>
      <c r="N857" s="24"/>
      <c r="O857" s="24"/>
      <c r="P857" s="24"/>
    </row>
    <row r="858" spans="2:16" ht="12.75">
      <c r="B858" s="23"/>
      <c r="C858" s="24"/>
      <c r="E858" s="23"/>
      <c r="F858" s="200"/>
      <c r="G858" s="200"/>
      <c r="I858" s="24"/>
      <c r="K858" s="24"/>
      <c r="L858" s="23"/>
      <c r="M858" s="24"/>
      <c r="N858" s="24"/>
      <c r="O858" s="24"/>
      <c r="P858" s="24"/>
    </row>
    <row r="859" spans="2:16" ht="12.75">
      <c r="B859" s="23"/>
      <c r="C859" s="24"/>
      <c r="E859" s="23"/>
      <c r="F859" s="200"/>
      <c r="G859" s="200"/>
      <c r="I859" s="24"/>
      <c r="K859" s="24"/>
      <c r="L859" s="23"/>
      <c r="M859" s="24"/>
      <c r="N859" s="24"/>
      <c r="O859" s="24"/>
      <c r="P859" s="24"/>
    </row>
    <row r="860" spans="2:16" ht="12.75">
      <c r="B860" s="23"/>
      <c r="C860" s="24"/>
      <c r="E860" s="23"/>
      <c r="F860" s="200"/>
      <c r="G860" s="200"/>
      <c r="I860" s="24"/>
      <c r="K860" s="24"/>
      <c r="L860" s="23"/>
      <c r="M860" s="24"/>
      <c r="N860" s="24"/>
      <c r="O860" s="24"/>
      <c r="P860" s="24"/>
    </row>
    <row r="861" spans="2:16" ht="12.75">
      <c r="B861" s="23"/>
      <c r="C861" s="24"/>
      <c r="E861" s="23"/>
      <c r="F861" s="200"/>
      <c r="G861" s="200"/>
      <c r="I861" s="24"/>
      <c r="K861" s="24"/>
      <c r="L861" s="23"/>
      <c r="M861" s="24"/>
      <c r="N861" s="24"/>
      <c r="O861" s="24"/>
      <c r="P861" s="24"/>
    </row>
    <row r="862" spans="2:16" ht="12.75">
      <c r="B862" s="23"/>
      <c r="C862" s="24"/>
      <c r="E862" s="23"/>
      <c r="F862" s="200"/>
      <c r="G862" s="200"/>
      <c r="I862" s="24"/>
      <c r="K862" s="24"/>
      <c r="L862" s="23"/>
      <c r="M862" s="24"/>
      <c r="N862" s="24"/>
      <c r="O862" s="24"/>
      <c r="P862" s="24"/>
    </row>
    <row r="863" spans="2:16" ht="12.75">
      <c r="B863" s="23"/>
      <c r="C863" s="24"/>
      <c r="E863" s="23"/>
      <c r="F863" s="200"/>
      <c r="G863" s="200"/>
      <c r="I863" s="24"/>
      <c r="K863" s="24"/>
      <c r="L863" s="23"/>
      <c r="M863" s="24"/>
      <c r="N863" s="24"/>
      <c r="O863" s="24"/>
      <c r="P863" s="24"/>
    </row>
    <row r="864" spans="2:16" ht="12.75">
      <c r="B864" s="23"/>
      <c r="C864" s="24"/>
      <c r="E864" s="23"/>
      <c r="F864" s="200"/>
      <c r="G864" s="200"/>
      <c r="I864" s="24"/>
      <c r="K864" s="24"/>
      <c r="L864" s="23"/>
      <c r="M864" s="24"/>
      <c r="N864" s="24"/>
      <c r="O864" s="24"/>
      <c r="P864" s="24"/>
    </row>
    <row r="865" spans="2:16" ht="12.75">
      <c r="B865" s="23"/>
      <c r="C865" s="24"/>
      <c r="E865" s="23"/>
      <c r="F865" s="200"/>
      <c r="G865" s="200"/>
      <c r="I865" s="24"/>
      <c r="K865" s="24"/>
      <c r="L865" s="23"/>
      <c r="M865" s="24"/>
      <c r="N865" s="24"/>
      <c r="O865" s="24"/>
      <c r="P865" s="24"/>
    </row>
    <row r="866" spans="2:16" ht="12.75">
      <c r="B866" s="23"/>
      <c r="C866" s="24"/>
      <c r="E866" s="23"/>
      <c r="F866" s="200"/>
      <c r="G866" s="200"/>
      <c r="I866" s="24"/>
      <c r="K866" s="24"/>
      <c r="L866" s="23"/>
      <c r="M866" s="24"/>
      <c r="N866" s="24"/>
      <c r="O866" s="24"/>
      <c r="P866" s="24"/>
    </row>
    <row r="867" spans="2:16" ht="12.75">
      <c r="B867" s="23"/>
      <c r="C867" s="24"/>
      <c r="E867" s="23"/>
      <c r="F867" s="200"/>
      <c r="G867" s="200"/>
      <c r="I867" s="24"/>
      <c r="K867" s="24"/>
      <c r="L867" s="23"/>
      <c r="M867" s="24"/>
      <c r="N867" s="24"/>
      <c r="O867" s="24"/>
      <c r="P867" s="24"/>
    </row>
    <row r="868" spans="2:16" ht="12.75">
      <c r="B868" s="23"/>
      <c r="C868" s="24"/>
      <c r="E868" s="23"/>
      <c r="F868" s="200"/>
      <c r="G868" s="200"/>
      <c r="I868" s="24"/>
      <c r="K868" s="24"/>
      <c r="L868" s="23"/>
      <c r="M868" s="24"/>
      <c r="N868" s="24"/>
      <c r="O868" s="24"/>
      <c r="P868" s="24"/>
    </row>
    <row r="869" spans="2:16" ht="12.75">
      <c r="B869" s="23"/>
      <c r="C869" s="24"/>
      <c r="E869" s="23"/>
      <c r="F869" s="200"/>
      <c r="G869" s="200"/>
      <c r="I869" s="24"/>
      <c r="K869" s="24"/>
      <c r="L869" s="23"/>
      <c r="M869" s="24"/>
      <c r="N869" s="24"/>
      <c r="O869" s="24"/>
      <c r="P869" s="24"/>
    </row>
    <row r="870" spans="2:16" ht="12.75">
      <c r="B870" s="23"/>
      <c r="C870" s="24"/>
      <c r="E870" s="23"/>
      <c r="F870" s="200"/>
      <c r="G870" s="200"/>
      <c r="I870" s="24"/>
      <c r="K870" s="24"/>
      <c r="L870" s="23"/>
      <c r="M870" s="24"/>
      <c r="N870" s="24"/>
      <c r="O870" s="24"/>
      <c r="P870" s="24"/>
    </row>
    <row r="871" spans="2:16" ht="12.75">
      <c r="B871" s="23"/>
      <c r="C871" s="24"/>
      <c r="E871" s="23"/>
      <c r="F871" s="200"/>
      <c r="G871" s="200"/>
      <c r="I871" s="24"/>
      <c r="K871" s="24"/>
      <c r="L871" s="23"/>
      <c r="M871" s="24"/>
      <c r="N871" s="24"/>
      <c r="O871" s="24"/>
      <c r="P871" s="24"/>
    </row>
    <row r="872" spans="2:16" ht="12.75">
      <c r="B872" s="23"/>
      <c r="C872" s="24"/>
      <c r="E872" s="23"/>
      <c r="F872" s="200"/>
      <c r="G872" s="200"/>
      <c r="I872" s="24"/>
      <c r="K872" s="24"/>
      <c r="L872" s="23"/>
      <c r="M872" s="24"/>
      <c r="N872" s="24"/>
      <c r="O872" s="24"/>
      <c r="P872" s="24"/>
    </row>
    <row r="873" spans="2:16" ht="12.75">
      <c r="B873" s="23"/>
      <c r="C873" s="24"/>
      <c r="E873" s="23"/>
      <c r="F873" s="200"/>
      <c r="G873" s="200"/>
      <c r="I873" s="24"/>
      <c r="K873" s="24"/>
      <c r="L873" s="23"/>
      <c r="M873" s="24"/>
      <c r="N873" s="24"/>
      <c r="O873" s="24"/>
      <c r="P873" s="24"/>
    </row>
    <row r="874" spans="2:16" ht="12.75">
      <c r="B874" s="23"/>
      <c r="C874" s="24"/>
      <c r="E874" s="23"/>
      <c r="F874" s="200"/>
      <c r="G874" s="200"/>
      <c r="I874" s="24"/>
      <c r="K874" s="24"/>
      <c r="L874" s="23"/>
      <c r="M874" s="24"/>
      <c r="N874" s="24"/>
      <c r="O874" s="24"/>
      <c r="P874" s="24"/>
    </row>
    <row r="875" spans="2:16" ht="12.75">
      <c r="B875" s="23"/>
      <c r="C875" s="24"/>
      <c r="E875" s="23"/>
      <c r="F875" s="200"/>
      <c r="G875" s="200"/>
      <c r="I875" s="24"/>
      <c r="K875" s="24"/>
      <c r="L875" s="23"/>
      <c r="M875" s="24"/>
      <c r="N875" s="24"/>
      <c r="O875" s="24"/>
      <c r="P875" s="24"/>
    </row>
    <row r="876" spans="2:16" ht="12.75">
      <c r="B876" s="23"/>
      <c r="C876" s="24"/>
      <c r="E876" s="23"/>
      <c r="F876" s="200"/>
      <c r="G876" s="200"/>
      <c r="I876" s="24"/>
      <c r="K876" s="24"/>
      <c r="L876" s="23"/>
      <c r="M876" s="24"/>
      <c r="N876" s="24"/>
      <c r="O876" s="24"/>
      <c r="P876" s="24"/>
    </row>
    <row r="877" spans="2:16" ht="12.75">
      <c r="B877" s="23"/>
      <c r="C877" s="24"/>
      <c r="E877" s="23"/>
      <c r="F877" s="200"/>
      <c r="G877" s="200"/>
      <c r="I877" s="24"/>
      <c r="K877" s="24"/>
      <c r="L877" s="23"/>
      <c r="M877" s="24"/>
      <c r="N877" s="24"/>
      <c r="O877" s="24"/>
      <c r="P877" s="24"/>
    </row>
    <row r="878" spans="2:16" ht="12.75">
      <c r="B878" s="23"/>
      <c r="C878" s="24"/>
      <c r="E878" s="23"/>
      <c r="F878" s="200"/>
      <c r="G878" s="200"/>
      <c r="I878" s="24"/>
      <c r="K878" s="24"/>
      <c r="L878" s="23"/>
      <c r="M878" s="24"/>
      <c r="N878" s="24"/>
      <c r="O878" s="24"/>
      <c r="P878" s="24"/>
    </row>
    <row r="879" spans="2:16" ht="12.75">
      <c r="B879" s="23"/>
      <c r="C879" s="24"/>
      <c r="E879" s="23"/>
      <c r="F879" s="200"/>
      <c r="G879" s="200"/>
      <c r="I879" s="24"/>
      <c r="K879" s="24"/>
      <c r="L879" s="23"/>
      <c r="M879" s="24"/>
      <c r="N879" s="24"/>
      <c r="O879" s="24"/>
      <c r="P879" s="24"/>
    </row>
    <row r="880" spans="2:16" ht="12.75">
      <c r="B880" s="23"/>
      <c r="C880" s="24"/>
      <c r="E880" s="23"/>
      <c r="F880" s="200"/>
      <c r="G880" s="200"/>
      <c r="I880" s="24"/>
      <c r="K880" s="24"/>
      <c r="L880" s="23"/>
      <c r="M880" s="24"/>
      <c r="N880" s="24"/>
      <c r="O880" s="24"/>
      <c r="P880" s="24"/>
    </row>
    <row r="881" spans="2:16" ht="12.75">
      <c r="B881" s="23"/>
      <c r="C881" s="24"/>
      <c r="E881" s="23"/>
      <c r="F881" s="200"/>
      <c r="G881" s="200"/>
      <c r="I881" s="24"/>
      <c r="K881" s="24"/>
      <c r="L881" s="23"/>
      <c r="M881" s="24"/>
      <c r="N881" s="24"/>
      <c r="O881" s="24"/>
      <c r="P881" s="24"/>
    </row>
    <row r="882" spans="2:16" ht="12.75">
      <c r="B882" s="23"/>
      <c r="C882" s="24"/>
      <c r="E882" s="23"/>
      <c r="F882" s="200"/>
      <c r="G882" s="200"/>
      <c r="I882" s="24"/>
      <c r="K882" s="24"/>
      <c r="L882" s="23"/>
      <c r="M882" s="24"/>
      <c r="N882" s="24"/>
      <c r="O882" s="24"/>
      <c r="P882" s="24"/>
    </row>
    <row r="883" spans="2:16" ht="12.75">
      <c r="B883" s="23"/>
      <c r="C883" s="24"/>
      <c r="E883" s="23"/>
      <c r="F883" s="200"/>
      <c r="G883" s="200"/>
      <c r="I883" s="24"/>
      <c r="K883" s="24"/>
      <c r="L883" s="23"/>
      <c r="M883" s="24"/>
      <c r="N883" s="24"/>
      <c r="O883" s="24"/>
      <c r="P883" s="24"/>
    </row>
    <row r="884" spans="2:16" ht="12.75">
      <c r="B884" s="23"/>
      <c r="C884" s="24"/>
      <c r="E884" s="23"/>
      <c r="F884" s="200"/>
      <c r="G884" s="200"/>
      <c r="I884" s="24"/>
      <c r="K884" s="24"/>
      <c r="L884" s="23"/>
      <c r="M884" s="24"/>
      <c r="N884" s="24"/>
      <c r="O884" s="24"/>
      <c r="P884" s="24"/>
    </row>
    <row r="885" spans="2:16" ht="12.75">
      <c r="B885" s="23"/>
      <c r="C885" s="24"/>
      <c r="E885" s="23"/>
      <c r="F885" s="200"/>
      <c r="G885" s="200"/>
      <c r="I885" s="24"/>
      <c r="K885" s="24"/>
      <c r="L885" s="23"/>
      <c r="M885" s="24"/>
      <c r="N885" s="24"/>
      <c r="O885" s="24"/>
      <c r="P885" s="24"/>
    </row>
    <row r="886" spans="2:16" ht="12.75">
      <c r="B886" s="23"/>
      <c r="C886" s="24"/>
      <c r="E886" s="23"/>
      <c r="F886" s="200"/>
      <c r="G886" s="200"/>
      <c r="I886" s="24"/>
      <c r="K886" s="24"/>
      <c r="L886" s="23"/>
      <c r="M886" s="24"/>
      <c r="N886" s="24"/>
      <c r="O886" s="24"/>
      <c r="P886" s="24"/>
    </row>
    <row r="887" spans="2:16" ht="12.75">
      <c r="B887" s="23"/>
      <c r="C887" s="24"/>
      <c r="E887" s="23"/>
      <c r="F887" s="200"/>
      <c r="G887" s="200"/>
      <c r="I887" s="24"/>
      <c r="K887" s="24"/>
      <c r="L887" s="23"/>
      <c r="M887" s="24"/>
      <c r="N887" s="24"/>
      <c r="O887" s="24"/>
      <c r="P887" s="24"/>
    </row>
    <row r="888" spans="2:16" ht="12.75">
      <c r="B888" s="23"/>
      <c r="C888" s="24"/>
      <c r="E888" s="23"/>
      <c r="F888" s="200"/>
      <c r="G888" s="200"/>
      <c r="I888" s="24"/>
      <c r="K888" s="24"/>
      <c r="L888" s="23"/>
      <c r="M888" s="24"/>
      <c r="N888" s="24"/>
      <c r="O888" s="24"/>
      <c r="P888" s="24"/>
    </row>
    <row r="889" spans="2:16" ht="12.75">
      <c r="B889" s="23"/>
      <c r="C889" s="24"/>
      <c r="E889" s="23"/>
      <c r="F889" s="200"/>
      <c r="G889" s="200"/>
      <c r="I889" s="24"/>
      <c r="K889" s="24"/>
      <c r="L889" s="23"/>
      <c r="M889" s="24"/>
      <c r="N889" s="24"/>
      <c r="O889" s="24"/>
      <c r="P889" s="24"/>
    </row>
    <row r="890" spans="2:16" ht="12.75">
      <c r="B890" s="23"/>
      <c r="C890" s="24"/>
      <c r="E890" s="23"/>
      <c r="F890" s="200"/>
      <c r="G890" s="200"/>
      <c r="I890" s="24"/>
      <c r="K890" s="24"/>
      <c r="L890" s="23"/>
      <c r="M890" s="24"/>
      <c r="N890" s="24"/>
      <c r="O890" s="24"/>
      <c r="P890" s="24"/>
    </row>
    <row r="891" spans="2:16" ht="12.75">
      <c r="B891" s="23"/>
      <c r="C891" s="24"/>
      <c r="E891" s="23"/>
      <c r="F891" s="200"/>
      <c r="G891" s="200"/>
      <c r="I891" s="24"/>
      <c r="K891" s="24"/>
      <c r="L891" s="23"/>
      <c r="M891" s="24"/>
      <c r="N891" s="24"/>
      <c r="O891" s="24"/>
      <c r="P891" s="24"/>
    </row>
    <row r="892" spans="2:16" ht="12.75">
      <c r="B892" s="23"/>
      <c r="C892" s="24"/>
      <c r="E892" s="23"/>
      <c r="F892" s="200"/>
      <c r="G892" s="200"/>
      <c r="I892" s="24"/>
      <c r="K892" s="24"/>
      <c r="L892" s="23"/>
      <c r="M892" s="24"/>
      <c r="N892" s="24"/>
      <c r="O892" s="24"/>
      <c r="P892" s="24"/>
    </row>
    <row r="893" spans="2:16" ht="12.75">
      <c r="B893" s="23"/>
      <c r="C893" s="24"/>
      <c r="E893" s="23"/>
      <c r="F893" s="200"/>
      <c r="G893" s="200"/>
      <c r="I893" s="24"/>
      <c r="K893" s="24"/>
      <c r="L893" s="23"/>
      <c r="M893" s="24"/>
      <c r="N893" s="24"/>
      <c r="O893" s="24"/>
      <c r="P893" s="24"/>
    </row>
    <row r="894" spans="2:16" ht="12.75">
      <c r="B894" s="23"/>
      <c r="C894" s="24"/>
      <c r="E894" s="23"/>
      <c r="F894" s="200"/>
      <c r="G894" s="200"/>
      <c r="I894" s="24"/>
      <c r="K894" s="24"/>
      <c r="L894" s="23"/>
      <c r="M894" s="24"/>
      <c r="N894" s="24"/>
      <c r="O894" s="24"/>
      <c r="P894" s="24"/>
    </row>
    <row r="895" spans="2:16" ht="12.75">
      <c r="B895" s="23"/>
      <c r="C895" s="24"/>
      <c r="E895" s="23"/>
      <c r="F895" s="200"/>
      <c r="G895" s="200"/>
      <c r="I895" s="24"/>
      <c r="K895" s="24"/>
      <c r="L895" s="23"/>
      <c r="M895" s="24"/>
      <c r="N895" s="24"/>
      <c r="O895" s="24"/>
      <c r="P895" s="24"/>
    </row>
    <row r="896" spans="2:16" ht="12.75">
      <c r="B896" s="23"/>
      <c r="C896" s="24"/>
      <c r="E896" s="23"/>
      <c r="F896" s="200"/>
      <c r="G896" s="200"/>
      <c r="I896" s="24"/>
      <c r="K896" s="24"/>
      <c r="L896" s="23"/>
      <c r="M896" s="24"/>
      <c r="N896" s="24"/>
      <c r="O896" s="24"/>
      <c r="P896" s="24"/>
    </row>
    <row r="897" spans="2:16" ht="12.75">
      <c r="B897" s="23"/>
      <c r="C897" s="24"/>
      <c r="E897" s="23"/>
      <c r="F897" s="200"/>
      <c r="G897" s="200"/>
      <c r="I897" s="24"/>
      <c r="K897" s="24"/>
      <c r="L897" s="23"/>
      <c r="M897" s="24"/>
      <c r="N897" s="24"/>
      <c r="O897" s="24"/>
      <c r="P897" s="24"/>
    </row>
    <row r="898" spans="2:16" ht="12.75">
      <c r="B898" s="23"/>
      <c r="C898" s="24"/>
      <c r="E898" s="23"/>
      <c r="F898" s="200"/>
      <c r="G898" s="200"/>
      <c r="I898" s="24"/>
      <c r="K898" s="24"/>
      <c r="L898" s="23"/>
      <c r="M898" s="24"/>
      <c r="N898" s="24"/>
      <c r="O898" s="24"/>
      <c r="P898" s="24"/>
    </row>
    <row r="899" spans="2:16" ht="12.75">
      <c r="B899" s="23"/>
      <c r="C899" s="24"/>
      <c r="E899" s="23"/>
      <c r="F899" s="200"/>
      <c r="G899" s="200"/>
      <c r="I899" s="24"/>
      <c r="K899" s="24"/>
      <c r="L899" s="23"/>
      <c r="M899" s="24"/>
      <c r="N899" s="24"/>
      <c r="O899" s="24"/>
      <c r="P899" s="24"/>
    </row>
    <row r="900" spans="2:16" ht="12.75">
      <c r="B900" s="23"/>
      <c r="C900" s="24"/>
      <c r="E900" s="23"/>
      <c r="F900" s="200"/>
      <c r="G900" s="200"/>
      <c r="I900" s="24"/>
      <c r="K900" s="24"/>
      <c r="L900" s="23"/>
      <c r="M900" s="24"/>
      <c r="N900" s="24"/>
      <c r="O900" s="24"/>
      <c r="P900" s="24"/>
    </row>
    <row r="901" spans="2:16" ht="12.75">
      <c r="B901" s="23"/>
      <c r="C901" s="24"/>
      <c r="E901" s="23"/>
      <c r="F901" s="200"/>
      <c r="G901" s="200"/>
      <c r="I901" s="24"/>
      <c r="K901" s="24"/>
      <c r="L901" s="23"/>
      <c r="M901" s="24"/>
      <c r="N901" s="24"/>
      <c r="O901" s="24"/>
      <c r="P901" s="24"/>
    </row>
    <row r="902" spans="2:16" ht="12.75">
      <c r="B902" s="23"/>
      <c r="C902" s="24"/>
      <c r="E902" s="23"/>
      <c r="F902" s="200"/>
      <c r="G902" s="200"/>
      <c r="I902" s="24"/>
      <c r="K902" s="24"/>
      <c r="L902" s="23"/>
      <c r="M902" s="24"/>
      <c r="N902" s="24"/>
      <c r="O902" s="24"/>
      <c r="P902" s="24"/>
    </row>
    <row r="903" spans="2:16" ht="12.75">
      <c r="B903" s="23"/>
      <c r="C903" s="24"/>
      <c r="E903" s="23"/>
      <c r="F903" s="200"/>
      <c r="G903" s="200"/>
      <c r="I903" s="24"/>
      <c r="K903" s="24"/>
      <c r="L903" s="23"/>
      <c r="M903" s="24"/>
      <c r="N903" s="24"/>
      <c r="O903" s="24"/>
      <c r="P903" s="24"/>
    </row>
    <row r="904" spans="2:16" ht="12.75">
      <c r="B904" s="23"/>
      <c r="C904" s="24"/>
      <c r="E904" s="23"/>
      <c r="F904" s="200"/>
      <c r="G904" s="200"/>
      <c r="I904" s="24"/>
      <c r="K904" s="24"/>
      <c r="L904" s="23"/>
      <c r="M904" s="24"/>
      <c r="N904" s="24"/>
      <c r="O904" s="24"/>
      <c r="P904" s="24"/>
    </row>
    <row r="905" spans="2:16" ht="12.75">
      <c r="B905" s="23"/>
      <c r="C905" s="24"/>
      <c r="E905" s="23"/>
      <c r="F905" s="200"/>
      <c r="G905" s="200"/>
      <c r="I905" s="24"/>
      <c r="K905" s="24"/>
      <c r="L905" s="23"/>
      <c r="M905" s="24"/>
      <c r="N905" s="24"/>
      <c r="O905" s="24"/>
      <c r="P905" s="24"/>
    </row>
    <row r="906" spans="2:16" ht="12.75">
      <c r="B906" s="23"/>
      <c r="C906" s="24"/>
      <c r="E906" s="23"/>
      <c r="F906" s="200"/>
      <c r="G906" s="200"/>
      <c r="I906" s="24"/>
      <c r="K906" s="24"/>
      <c r="L906" s="23"/>
      <c r="M906" s="24"/>
      <c r="N906" s="24"/>
      <c r="O906" s="24"/>
      <c r="P906" s="24"/>
    </row>
    <row r="907" spans="2:16" ht="12.75">
      <c r="B907" s="23"/>
      <c r="C907" s="24"/>
      <c r="E907" s="23"/>
      <c r="F907" s="200"/>
      <c r="G907" s="200"/>
      <c r="I907" s="24"/>
      <c r="K907" s="24"/>
      <c r="L907" s="23"/>
      <c r="M907" s="24"/>
      <c r="N907" s="24"/>
      <c r="O907" s="24"/>
      <c r="P907" s="24"/>
    </row>
    <row r="908" spans="2:16" ht="12.75">
      <c r="B908" s="23"/>
      <c r="C908" s="24"/>
      <c r="E908" s="23"/>
      <c r="F908" s="200"/>
      <c r="G908" s="200"/>
      <c r="I908" s="24"/>
      <c r="K908" s="24"/>
      <c r="L908" s="23"/>
      <c r="M908" s="24"/>
      <c r="N908" s="24"/>
      <c r="O908" s="24"/>
      <c r="P908" s="24"/>
    </row>
    <row r="909" spans="2:16" ht="12.75">
      <c r="B909" s="23"/>
      <c r="C909" s="24"/>
      <c r="E909" s="23"/>
      <c r="F909" s="200"/>
      <c r="G909" s="200"/>
      <c r="I909" s="24"/>
      <c r="K909" s="24"/>
      <c r="L909" s="23"/>
      <c r="M909" s="24"/>
      <c r="N909" s="24"/>
      <c r="O909" s="24"/>
      <c r="P909" s="24"/>
    </row>
    <row r="910" spans="2:16" ht="12.75">
      <c r="B910" s="23"/>
      <c r="C910" s="24"/>
      <c r="E910" s="23"/>
      <c r="F910" s="200"/>
      <c r="G910" s="200"/>
      <c r="I910" s="24"/>
      <c r="K910" s="24"/>
      <c r="L910" s="23"/>
      <c r="M910" s="24"/>
      <c r="N910" s="24"/>
      <c r="O910" s="24"/>
      <c r="P910" s="24"/>
    </row>
    <row r="911" spans="2:16" ht="12.75">
      <c r="B911" s="23"/>
      <c r="C911" s="24"/>
      <c r="E911" s="23"/>
      <c r="F911" s="200"/>
      <c r="G911" s="200"/>
      <c r="I911" s="24"/>
      <c r="K911" s="24"/>
      <c r="L911" s="23"/>
      <c r="M911" s="24"/>
      <c r="N911" s="24"/>
      <c r="O911" s="24"/>
      <c r="P911" s="24"/>
    </row>
    <row r="912" spans="2:16" ht="12.75">
      <c r="B912" s="23"/>
      <c r="C912" s="24"/>
      <c r="E912" s="23"/>
      <c r="F912" s="200"/>
      <c r="G912" s="200"/>
      <c r="I912" s="24"/>
      <c r="K912" s="24"/>
      <c r="L912" s="23"/>
      <c r="M912" s="24"/>
      <c r="N912" s="24"/>
      <c r="O912" s="24"/>
      <c r="P912" s="24"/>
    </row>
    <row r="913" spans="2:16" ht="12.75">
      <c r="B913" s="23"/>
      <c r="C913" s="24"/>
      <c r="E913" s="23"/>
      <c r="F913" s="200"/>
      <c r="G913" s="200"/>
      <c r="I913" s="24"/>
      <c r="K913" s="24"/>
      <c r="L913" s="23"/>
      <c r="M913" s="24"/>
      <c r="N913" s="24"/>
      <c r="O913" s="24"/>
      <c r="P913" s="24"/>
    </row>
    <row r="914" spans="2:16" ht="12.75">
      <c r="B914" s="23"/>
      <c r="C914" s="24"/>
      <c r="E914" s="23"/>
      <c r="F914" s="200"/>
      <c r="G914" s="200"/>
      <c r="I914" s="24"/>
      <c r="K914" s="24"/>
      <c r="L914" s="23"/>
      <c r="M914" s="24"/>
      <c r="N914" s="24"/>
      <c r="O914" s="24"/>
      <c r="P914" s="24"/>
    </row>
    <row r="915" spans="2:16" ht="12.75">
      <c r="B915" s="23"/>
      <c r="C915" s="24"/>
      <c r="E915" s="23"/>
      <c r="F915" s="200"/>
      <c r="G915" s="200"/>
      <c r="I915" s="24"/>
      <c r="K915" s="24"/>
      <c r="L915" s="23"/>
      <c r="M915" s="24"/>
      <c r="N915" s="24"/>
      <c r="O915" s="24"/>
      <c r="P915" s="24"/>
    </row>
    <row r="916" spans="2:16" ht="12.75">
      <c r="B916" s="23"/>
      <c r="C916" s="24"/>
      <c r="E916" s="23"/>
      <c r="F916" s="200"/>
      <c r="G916" s="200"/>
      <c r="I916" s="24"/>
      <c r="K916" s="24"/>
      <c r="L916" s="23"/>
      <c r="M916" s="24"/>
      <c r="N916" s="24"/>
      <c r="O916" s="24"/>
      <c r="P916" s="24"/>
    </row>
    <row r="917" spans="2:16" ht="12.75">
      <c r="B917" s="23"/>
      <c r="C917" s="24"/>
      <c r="E917" s="23"/>
      <c r="F917" s="200"/>
      <c r="G917" s="200"/>
      <c r="I917" s="24"/>
      <c r="K917" s="24"/>
      <c r="L917" s="23"/>
      <c r="M917" s="24"/>
      <c r="N917" s="24"/>
      <c r="O917" s="24"/>
      <c r="P917" s="24"/>
    </row>
    <row r="918" spans="2:16" ht="12.75">
      <c r="B918" s="23"/>
      <c r="C918" s="24"/>
      <c r="E918" s="23"/>
      <c r="F918" s="200"/>
      <c r="G918" s="200"/>
      <c r="I918" s="24"/>
      <c r="K918" s="24"/>
      <c r="L918" s="23"/>
      <c r="M918" s="24"/>
      <c r="N918" s="24"/>
      <c r="O918" s="24"/>
      <c r="P918" s="24"/>
    </row>
    <row r="919" spans="2:16" ht="12.75">
      <c r="B919" s="23"/>
      <c r="C919" s="24"/>
      <c r="E919" s="23"/>
      <c r="F919" s="200"/>
      <c r="G919" s="200"/>
      <c r="I919" s="24"/>
      <c r="K919" s="24"/>
      <c r="L919" s="23"/>
      <c r="M919" s="24"/>
      <c r="N919" s="24"/>
      <c r="O919" s="24"/>
      <c r="P919" s="24"/>
    </row>
    <row r="920" spans="2:16" ht="12.75">
      <c r="B920" s="23"/>
      <c r="C920" s="24"/>
      <c r="E920" s="23"/>
      <c r="F920" s="200"/>
      <c r="G920" s="200"/>
      <c r="I920" s="24"/>
      <c r="K920" s="24"/>
      <c r="L920" s="23"/>
      <c r="M920" s="24"/>
      <c r="N920" s="24"/>
      <c r="O920" s="24"/>
      <c r="P920" s="24"/>
    </row>
    <row r="921" spans="2:16" ht="12.75">
      <c r="B921" s="23"/>
      <c r="C921" s="24"/>
      <c r="E921" s="23"/>
      <c r="F921" s="200"/>
      <c r="G921" s="200"/>
      <c r="I921" s="24"/>
      <c r="K921" s="24"/>
      <c r="L921" s="23"/>
      <c r="M921" s="24"/>
      <c r="N921" s="24"/>
      <c r="O921" s="24"/>
      <c r="P921" s="24"/>
    </row>
    <row r="922" spans="2:16" ht="12.75">
      <c r="B922" s="23"/>
      <c r="C922" s="24"/>
      <c r="E922" s="23"/>
      <c r="F922" s="200"/>
      <c r="G922" s="200"/>
      <c r="I922" s="24"/>
      <c r="K922" s="24"/>
      <c r="L922" s="23"/>
      <c r="M922" s="24"/>
      <c r="N922" s="24"/>
      <c r="O922" s="24"/>
      <c r="P922" s="24"/>
    </row>
    <row r="923" spans="2:16" ht="12.75">
      <c r="B923" s="23"/>
      <c r="C923" s="24"/>
      <c r="E923" s="23"/>
      <c r="F923" s="200"/>
      <c r="G923" s="200"/>
      <c r="I923" s="24"/>
      <c r="K923" s="24"/>
      <c r="L923" s="23"/>
      <c r="M923" s="24"/>
      <c r="N923" s="24"/>
      <c r="O923" s="24"/>
      <c r="P923" s="24"/>
    </row>
    <row r="924" spans="2:16" ht="12.75">
      <c r="B924" s="23"/>
      <c r="C924" s="24"/>
      <c r="E924" s="23"/>
      <c r="F924" s="200"/>
      <c r="G924" s="200"/>
      <c r="I924" s="24"/>
      <c r="K924" s="24"/>
      <c r="L924" s="23"/>
      <c r="M924" s="24"/>
      <c r="N924" s="24"/>
      <c r="O924" s="24"/>
      <c r="P924" s="24"/>
    </row>
    <row r="925" spans="2:16" ht="12.75">
      <c r="B925" s="23"/>
      <c r="C925" s="24"/>
      <c r="E925" s="23"/>
      <c r="F925" s="200"/>
      <c r="G925" s="200"/>
      <c r="I925" s="24"/>
      <c r="K925" s="24"/>
      <c r="L925" s="23"/>
      <c r="M925" s="24"/>
      <c r="N925" s="24"/>
      <c r="O925" s="24"/>
      <c r="P925" s="24"/>
    </row>
    <row r="926" spans="2:16" ht="12.75">
      <c r="B926" s="23"/>
      <c r="C926" s="24"/>
      <c r="E926" s="23"/>
      <c r="F926" s="200"/>
      <c r="G926" s="200"/>
      <c r="I926" s="24"/>
      <c r="K926" s="24"/>
      <c r="L926" s="23"/>
      <c r="M926" s="24"/>
      <c r="N926" s="24"/>
      <c r="O926" s="24"/>
      <c r="P926" s="24"/>
    </row>
    <row r="927" spans="2:16" ht="12.75">
      <c r="B927" s="23"/>
      <c r="C927" s="24"/>
      <c r="E927" s="23"/>
      <c r="F927" s="200"/>
      <c r="G927" s="200"/>
      <c r="I927" s="24"/>
      <c r="K927" s="24"/>
      <c r="L927" s="23"/>
      <c r="M927" s="24"/>
      <c r="N927" s="24"/>
      <c r="O927" s="24"/>
      <c r="P927" s="24"/>
    </row>
    <row r="928" spans="2:16" ht="12.75">
      <c r="B928" s="23"/>
      <c r="C928" s="24"/>
      <c r="E928" s="23"/>
      <c r="F928" s="200"/>
      <c r="G928" s="200"/>
      <c r="I928" s="24"/>
      <c r="K928" s="24"/>
      <c r="L928" s="23"/>
      <c r="M928" s="24"/>
      <c r="N928" s="24"/>
      <c r="O928" s="24"/>
      <c r="P928" s="24"/>
    </row>
    <row r="929" spans="2:16" ht="12.75">
      <c r="B929" s="23"/>
      <c r="C929" s="24"/>
      <c r="E929" s="23"/>
      <c r="F929" s="200"/>
      <c r="G929" s="200"/>
      <c r="I929" s="24"/>
      <c r="K929" s="24"/>
      <c r="L929" s="23"/>
      <c r="M929" s="24"/>
      <c r="N929" s="24"/>
      <c r="O929" s="24"/>
      <c r="P929" s="24"/>
    </row>
    <row r="930" spans="2:16" ht="12.75">
      <c r="B930" s="23"/>
      <c r="C930" s="24"/>
      <c r="E930" s="23"/>
      <c r="F930" s="200"/>
      <c r="G930" s="200"/>
      <c r="I930" s="24"/>
      <c r="K930" s="24"/>
      <c r="L930" s="23"/>
      <c r="M930" s="24"/>
      <c r="N930" s="24"/>
      <c r="O930" s="24"/>
      <c r="P930" s="24"/>
    </row>
    <row r="931" spans="2:16" ht="12.75">
      <c r="B931" s="23"/>
      <c r="C931" s="24"/>
      <c r="E931" s="23"/>
      <c r="F931" s="200"/>
      <c r="G931" s="200"/>
      <c r="I931" s="24"/>
      <c r="K931" s="24"/>
      <c r="L931" s="23"/>
      <c r="M931" s="24"/>
      <c r="N931" s="24"/>
      <c r="O931" s="24"/>
      <c r="P931" s="24"/>
    </row>
    <row r="932" spans="2:16" ht="12.75">
      <c r="B932" s="23"/>
      <c r="C932" s="24"/>
      <c r="E932" s="23"/>
      <c r="F932" s="200"/>
      <c r="G932" s="200"/>
      <c r="I932" s="24"/>
      <c r="K932" s="24"/>
      <c r="L932" s="23"/>
      <c r="M932" s="24"/>
      <c r="N932" s="24"/>
      <c r="O932" s="24"/>
      <c r="P932" s="24"/>
    </row>
    <row r="933" spans="2:16" ht="12.75">
      <c r="B933" s="23"/>
      <c r="C933" s="24"/>
      <c r="E933" s="23"/>
      <c r="F933" s="200"/>
      <c r="G933" s="200"/>
      <c r="I933" s="24"/>
      <c r="K933" s="24"/>
      <c r="L933" s="23"/>
      <c r="M933" s="24"/>
      <c r="N933" s="24"/>
      <c r="O933" s="24"/>
      <c r="P933" s="24"/>
    </row>
    <row r="934" spans="2:16" ht="12.75">
      <c r="B934" s="23"/>
      <c r="C934" s="24"/>
      <c r="E934" s="23"/>
      <c r="F934" s="200"/>
      <c r="G934" s="200"/>
      <c r="I934" s="24"/>
      <c r="K934" s="24"/>
      <c r="L934" s="23"/>
      <c r="M934" s="24"/>
      <c r="N934" s="24"/>
      <c r="O934" s="24"/>
      <c r="P934" s="24"/>
    </row>
    <row r="935" spans="2:16" ht="12.75">
      <c r="B935" s="23"/>
      <c r="C935" s="24"/>
      <c r="E935" s="23"/>
      <c r="F935" s="200"/>
      <c r="G935" s="200"/>
      <c r="I935" s="24"/>
      <c r="K935" s="24"/>
      <c r="L935" s="23"/>
      <c r="M935" s="24"/>
      <c r="N935" s="24"/>
      <c r="O935" s="24"/>
      <c r="P935" s="24"/>
    </row>
    <row r="936" spans="2:16" ht="12.75">
      <c r="B936" s="23"/>
      <c r="C936" s="24"/>
      <c r="E936" s="23"/>
      <c r="F936" s="200"/>
      <c r="G936" s="200"/>
      <c r="I936" s="24"/>
      <c r="K936" s="24"/>
      <c r="L936" s="23"/>
      <c r="M936" s="24"/>
      <c r="N936" s="24"/>
      <c r="O936" s="24"/>
      <c r="P936" s="24"/>
    </row>
    <row r="937" spans="2:16" ht="12.75">
      <c r="B937" s="23"/>
      <c r="C937" s="24"/>
      <c r="E937" s="23"/>
      <c r="F937" s="200"/>
      <c r="G937" s="200"/>
      <c r="I937" s="24"/>
      <c r="K937" s="24"/>
      <c r="L937" s="23"/>
      <c r="M937" s="24"/>
      <c r="N937" s="24"/>
      <c r="O937" s="24"/>
      <c r="P937" s="24"/>
    </row>
    <row r="938" spans="2:16" ht="12.75">
      <c r="B938" s="23"/>
      <c r="C938" s="24"/>
      <c r="E938" s="23"/>
      <c r="F938" s="200"/>
      <c r="G938" s="200"/>
      <c r="I938" s="24"/>
      <c r="K938" s="24"/>
      <c r="L938" s="23"/>
      <c r="M938" s="24"/>
      <c r="N938" s="24"/>
      <c r="O938" s="24"/>
      <c r="P938" s="24"/>
    </row>
    <row r="939" spans="2:16" ht="12.75">
      <c r="B939" s="23"/>
      <c r="C939" s="24"/>
      <c r="E939" s="23"/>
      <c r="F939" s="200"/>
      <c r="G939" s="200"/>
      <c r="I939" s="24"/>
      <c r="K939" s="24"/>
      <c r="L939" s="23"/>
      <c r="M939" s="24"/>
      <c r="N939" s="24"/>
      <c r="O939" s="24"/>
      <c r="P939" s="24"/>
    </row>
    <row r="940" spans="2:16" ht="12.75">
      <c r="B940" s="23"/>
      <c r="C940" s="24"/>
      <c r="E940" s="23"/>
      <c r="F940" s="200"/>
      <c r="G940" s="200"/>
      <c r="I940" s="24"/>
      <c r="K940" s="24"/>
      <c r="L940" s="23"/>
      <c r="M940" s="24"/>
      <c r="N940" s="24"/>
      <c r="O940" s="24"/>
      <c r="P940" s="24"/>
    </row>
    <row r="941" spans="2:16" ht="12.75">
      <c r="B941" s="23"/>
      <c r="C941" s="24"/>
      <c r="E941" s="23"/>
      <c r="F941" s="200"/>
      <c r="G941" s="200"/>
      <c r="I941" s="24"/>
      <c r="K941" s="24"/>
      <c r="L941" s="23"/>
      <c r="M941" s="24"/>
      <c r="N941" s="24"/>
      <c r="O941" s="24"/>
      <c r="P941" s="24"/>
    </row>
    <row r="942" spans="2:16" ht="12.75">
      <c r="B942" s="23"/>
      <c r="C942" s="24"/>
      <c r="E942" s="23"/>
      <c r="F942" s="200"/>
      <c r="G942" s="200"/>
      <c r="I942" s="24"/>
      <c r="K942" s="24"/>
      <c r="L942" s="23"/>
      <c r="M942" s="24"/>
      <c r="N942" s="24"/>
      <c r="O942" s="24"/>
      <c r="P942" s="24"/>
    </row>
    <row r="943" spans="2:16" ht="12.75">
      <c r="B943" s="23"/>
      <c r="C943" s="24"/>
      <c r="E943" s="23"/>
      <c r="F943" s="200"/>
      <c r="G943" s="200"/>
      <c r="I943" s="24"/>
      <c r="K943" s="24"/>
      <c r="L943" s="23"/>
      <c r="M943" s="24"/>
      <c r="N943" s="24"/>
      <c r="O943" s="24"/>
      <c r="P943" s="24"/>
    </row>
    <row r="944" spans="2:16" ht="12.75">
      <c r="B944" s="23"/>
      <c r="C944" s="24"/>
      <c r="E944" s="23"/>
      <c r="F944" s="200"/>
      <c r="G944" s="200"/>
      <c r="I944" s="24"/>
      <c r="K944" s="24"/>
      <c r="L944" s="23"/>
      <c r="M944" s="24"/>
      <c r="N944" s="24"/>
      <c r="O944" s="24"/>
      <c r="P944" s="24"/>
    </row>
    <row r="945" spans="2:16" ht="12.75">
      <c r="B945" s="23"/>
      <c r="C945" s="24"/>
      <c r="E945" s="23"/>
      <c r="F945" s="200"/>
      <c r="G945" s="200"/>
      <c r="I945" s="24"/>
      <c r="K945" s="24"/>
      <c r="L945" s="23"/>
      <c r="M945" s="24"/>
      <c r="N945" s="24"/>
      <c r="O945" s="24"/>
      <c r="P945" s="24"/>
    </row>
    <row r="946" spans="2:16" ht="12.75">
      <c r="B946" s="23"/>
      <c r="C946" s="24"/>
      <c r="E946" s="23"/>
      <c r="F946" s="200"/>
      <c r="G946" s="200"/>
      <c r="I946" s="24"/>
      <c r="K946" s="24"/>
      <c r="L946" s="23"/>
      <c r="M946" s="24"/>
      <c r="N946" s="24"/>
      <c r="O946" s="24"/>
      <c r="P946" s="24"/>
    </row>
    <row r="947" spans="2:16" ht="12.75">
      <c r="B947" s="23"/>
      <c r="C947" s="24"/>
      <c r="E947" s="23"/>
      <c r="F947" s="200"/>
      <c r="G947" s="200"/>
      <c r="I947" s="24"/>
      <c r="K947" s="24"/>
      <c r="L947" s="23"/>
      <c r="M947" s="24"/>
      <c r="N947" s="24"/>
      <c r="O947" s="24"/>
      <c r="P947" s="24"/>
    </row>
    <row r="948" spans="2:16" ht="12.75">
      <c r="B948" s="23"/>
      <c r="C948" s="24"/>
      <c r="E948" s="23"/>
      <c r="F948" s="200"/>
      <c r="G948" s="200"/>
      <c r="I948" s="24"/>
      <c r="K948" s="24"/>
      <c r="L948" s="23"/>
      <c r="M948" s="24"/>
      <c r="N948" s="24"/>
      <c r="O948" s="24"/>
      <c r="P948" s="24"/>
    </row>
    <row r="949" spans="2:16" ht="12.75">
      <c r="B949" s="23"/>
      <c r="C949" s="24"/>
      <c r="E949" s="23"/>
      <c r="F949" s="200"/>
      <c r="G949" s="200"/>
      <c r="I949" s="24"/>
      <c r="K949" s="24"/>
      <c r="L949" s="23"/>
      <c r="M949" s="24"/>
      <c r="N949" s="24"/>
      <c r="O949" s="24"/>
      <c r="P949" s="24"/>
    </row>
    <row r="950" spans="2:16" ht="12.75">
      <c r="B950" s="23"/>
      <c r="C950" s="24"/>
      <c r="E950" s="23"/>
      <c r="F950" s="200"/>
      <c r="G950" s="200"/>
      <c r="I950" s="24"/>
      <c r="K950" s="24"/>
      <c r="L950" s="23"/>
      <c r="M950" s="24"/>
      <c r="N950" s="24"/>
      <c r="O950" s="24"/>
      <c r="P950" s="24"/>
    </row>
    <row r="951" spans="2:16" ht="12.75">
      <c r="B951" s="23"/>
      <c r="C951" s="24"/>
      <c r="E951" s="23"/>
      <c r="F951" s="200"/>
      <c r="G951" s="200"/>
      <c r="I951" s="24"/>
      <c r="K951" s="24"/>
      <c r="L951" s="23"/>
      <c r="M951" s="24"/>
      <c r="N951" s="24"/>
      <c r="O951" s="24"/>
      <c r="P951" s="24"/>
    </row>
    <row r="952" spans="2:16" ht="12.75">
      <c r="B952" s="23"/>
      <c r="C952" s="24"/>
      <c r="E952" s="23"/>
      <c r="F952" s="200"/>
      <c r="G952" s="200"/>
      <c r="I952" s="24"/>
      <c r="K952" s="24"/>
      <c r="L952" s="23"/>
      <c r="M952" s="24"/>
      <c r="N952" s="24"/>
      <c r="O952" s="24"/>
      <c r="P952" s="24"/>
    </row>
    <row r="953" spans="2:16" ht="12.75">
      <c r="B953" s="23"/>
      <c r="C953" s="24"/>
      <c r="E953" s="23"/>
      <c r="F953" s="200"/>
      <c r="G953" s="200"/>
      <c r="I953" s="24"/>
      <c r="K953" s="24"/>
      <c r="L953" s="23"/>
      <c r="M953" s="24"/>
      <c r="N953" s="24"/>
      <c r="O953" s="24"/>
      <c r="P953" s="24"/>
    </row>
    <row r="954" spans="2:16" ht="12.75">
      <c r="B954" s="23"/>
      <c r="C954" s="24"/>
      <c r="E954" s="23"/>
      <c r="F954" s="200"/>
      <c r="G954" s="200"/>
      <c r="I954" s="24"/>
      <c r="K954" s="24"/>
      <c r="L954" s="23"/>
      <c r="M954" s="24"/>
      <c r="N954" s="24"/>
      <c r="O954" s="24"/>
      <c r="P954" s="24"/>
    </row>
    <row r="955" spans="2:16" ht="12.75">
      <c r="B955" s="23"/>
      <c r="C955" s="24"/>
      <c r="E955" s="23"/>
      <c r="F955" s="200"/>
      <c r="G955" s="200"/>
      <c r="I955" s="24"/>
      <c r="K955" s="24"/>
      <c r="L955" s="23"/>
      <c r="M955" s="24"/>
      <c r="N955" s="24"/>
      <c r="O955" s="24"/>
      <c r="P955" s="24"/>
    </row>
    <row r="956" spans="2:16" ht="12.75">
      <c r="B956" s="23"/>
      <c r="C956" s="24"/>
      <c r="E956" s="23"/>
      <c r="F956" s="200"/>
      <c r="G956" s="200"/>
      <c r="I956" s="24"/>
      <c r="K956" s="24"/>
      <c r="L956" s="23"/>
      <c r="M956" s="24"/>
      <c r="N956" s="24"/>
      <c r="O956" s="24"/>
      <c r="P956" s="24"/>
    </row>
    <row r="957" spans="2:16" ht="12.75">
      <c r="B957" s="23"/>
      <c r="C957" s="24"/>
      <c r="E957" s="23"/>
      <c r="F957" s="200"/>
      <c r="G957" s="200"/>
      <c r="I957" s="24"/>
      <c r="K957" s="24"/>
      <c r="L957" s="23"/>
      <c r="M957" s="24"/>
      <c r="N957" s="24"/>
      <c r="O957" s="24"/>
      <c r="P957" s="24"/>
    </row>
    <row r="958" spans="2:16" ht="12.75">
      <c r="B958" s="23"/>
      <c r="C958" s="24"/>
      <c r="E958" s="23"/>
      <c r="F958" s="200"/>
      <c r="G958" s="200"/>
      <c r="I958" s="24"/>
      <c r="K958" s="24"/>
      <c r="L958" s="23"/>
      <c r="M958" s="24"/>
      <c r="N958" s="24"/>
      <c r="O958" s="24"/>
      <c r="P958" s="24"/>
    </row>
    <row r="959" spans="2:16" ht="12.75">
      <c r="B959" s="23"/>
      <c r="C959" s="24"/>
      <c r="E959" s="23"/>
      <c r="F959" s="200"/>
      <c r="G959" s="200"/>
      <c r="I959" s="24"/>
      <c r="K959" s="24"/>
      <c r="L959" s="23"/>
      <c r="M959" s="24"/>
      <c r="N959" s="24"/>
      <c r="O959" s="24"/>
      <c r="P959" s="24"/>
    </row>
  </sheetData>
  <dataValidations count="1">
    <dataValidation type="list" allowBlank="1" showErrorMessage="1" sqref="W3:W22" xr:uid="{7E352AFE-4515-4C4D-89D3-496BA5F60774}">
      <formula1>"Open,Inprogress,Closed"</formula1>
    </dataValidation>
  </dataValidations>
  <pageMargins left="0" right="0" top="0" bottom="0" header="0" footer="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E7D96-3716-4EE9-9629-2998F10CA5D5}">
  <sheetPr>
    <outlinePr summaryBelow="0" summaryRight="0"/>
  </sheetPr>
  <dimension ref="A3:Z7"/>
  <sheetViews>
    <sheetView workbookViewId="0"/>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0</v>
      </c>
      <c r="B3" s="25" t="s">
        <v>1</v>
      </c>
      <c r="C3" s="26" t="s">
        <v>2</v>
      </c>
      <c r="D3" s="25" t="s">
        <v>4</v>
      </c>
      <c r="E3" s="26" t="s">
        <v>5</v>
      </c>
      <c r="F3" s="26" t="s">
        <v>6</v>
      </c>
      <c r="G3" s="25" t="s">
        <v>7</v>
      </c>
      <c r="H3" s="25" t="s">
        <v>9</v>
      </c>
      <c r="I3" s="25" t="s">
        <v>10</v>
      </c>
      <c r="J3" s="27" t="s">
        <v>11</v>
      </c>
      <c r="K3" s="28" t="s">
        <v>12</v>
      </c>
      <c r="L3" s="50"/>
      <c r="M3" s="50"/>
      <c r="N3" s="50"/>
      <c r="O3" s="50"/>
      <c r="P3" s="50"/>
      <c r="Q3" s="50"/>
      <c r="R3" s="50"/>
      <c r="S3" s="50"/>
      <c r="T3" s="50"/>
      <c r="U3" s="50"/>
      <c r="V3" s="50"/>
      <c r="W3" s="50"/>
      <c r="X3" s="50"/>
      <c r="Y3" s="50"/>
      <c r="Z3" s="50"/>
    </row>
    <row r="4" spans="1:26" ht="12.75">
      <c r="A4" s="606" t="s">
        <v>1330</v>
      </c>
      <c r="B4" s="607"/>
      <c r="C4" s="608"/>
      <c r="D4" s="18"/>
      <c r="E4" s="51"/>
      <c r="F4" s="19"/>
      <c r="G4" s="51"/>
      <c r="H4" s="51"/>
      <c r="I4" s="51"/>
      <c r="J4" s="51"/>
      <c r="K4" s="19"/>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mergeCells count="1">
    <mergeCell ref="A4:C4"/>
  </mergeCells>
  <dataValidations count="4">
    <dataValidation type="list" allowBlank="1" showErrorMessage="1" sqref="G4:G7" xr:uid="{B3A036BD-1EB5-4D60-9AF8-772951E8E2B9}">
      <formula1>"Minor,Significant,Major"</formula1>
    </dataValidation>
    <dataValidation type="list" allowBlank="1" showErrorMessage="1" sqref="H4:H7" xr:uid="{93513260-CC2F-4842-AF5E-AF5E74784973}">
      <formula1>"Internal,External"</formula1>
    </dataValidation>
    <dataValidation type="list" allowBlank="1" showErrorMessage="1" sqref="I4:I7" xr:uid="{F2C8A2F8-2F77-4E86-927D-12A1861E342A}">
      <formula1>"Open,Inprogress,Closed"</formula1>
    </dataValidation>
    <dataValidation type="list" allowBlank="1" showErrorMessage="1" sqref="E4:E7" xr:uid="{B5F3F176-0325-4CEA-98B0-528AFD4916E8}">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BD8441F3-6D90-4E19-8284-248ADE7FA28E}">
          <x14:formula1>
            <xm:f>Details!$A$2:$A$10</xm:f>
          </x14:formula1>
          <xm:sqref>J4:J7</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DA7F9-9FBB-40EE-8EC7-71F5189AD4ED}">
  <sheetPr>
    <outlinePr summaryBelow="0" summaryRight="0"/>
  </sheetPr>
  <dimension ref="A1:X952"/>
  <sheetViews>
    <sheetView showGridLines="0" workbookViewId="0">
      <pane xSplit="5" ySplit="2" topLeftCell="F3" activePane="bottomRight" state="frozen"/>
      <selection pane="bottomRight" activeCell="F12" sqref="F12"/>
      <selection pane="bottomLeft" activeCell="A3" sqref="A3"/>
      <selection pane="topRight" activeCell="F1" sqref="F1"/>
    </sheetView>
  </sheetViews>
  <sheetFormatPr defaultColWidth="12.5703125" defaultRowHeight="15.75" customHeight="1"/>
  <cols>
    <col min="1" max="1" width="5.5703125" customWidth="1"/>
    <col min="2" max="2" width="13" customWidth="1"/>
    <col min="3" max="3" width="10.28515625" customWidth="1"/>
    <col min="4" max="4" width="19.42578125" customWidth="1"/>
    <col min="5" max="5" width="34.42578125" customWidth="1"/>
    <col min="6" max="7" width="23.140625" customWidth="1"/>
    <col min="8" max="8" width="14.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57.7109375" bestFit="1" customWidth="1"/>
    <col min="21" max="22" width="41.28515625" customWidth="1"/>
    <col min="23" max="23" width="21.42578125" customWidth="1"/>
    <col min="24" max="24" width="42" customWidth="1"/>
  </cols>
  <sheetData>
    <row r="1" spans="1:24" ht="12.75">
      <c r="A1" s="4"/>
      <c r="B1" s="4"/>
      <c r="C1" s="4"/>
      <c r="D1" s="4"/>
      <c r="E1" s="4"/>
      <c r="F1" s="4"/>
      <c r="G1" s="4"/>
      <c r="H1" s="4"/>
      <c r="I1" s="4"/>
      <c r="J1" s="4"/>
      <c r="K1" s="4"/>
      <c r="L1" s="4"/>
      <c r="M1" s="4"/>
      <c r="N1" s="4"/>
      <c r="O1" s="4"/>
      <c r="P1" s="4"/>
      <c r="Q1" s="4"/>
      <c r="R1" s="4"/>
      <c r="S1" s="4"/>
      <c r="T1" s="4"/>
      <c r="U1" s="4"/>
      <c r="V1" s="4"/>
      <c r="W1" s="4"/>
      <c r="X1" s="5"/>
    </row>
    <row r="2" spans="1:24" ht="27">
      <c r="A2" s="60" t="s">
        <v>0</v>
      </c>
      <c r="B2" s="60" t="s">
        <v>243</v>
      </c>
      <c r="C2" s="60" t="s">
        <v>4</v>
      </c>
      <c r="D2" s="60" t="s">
        <v>244</v>
      </c>
      <c r="E2" s="60" t="s">
        <v>245</v>
      </c>
      <c r="F2" s="60" t="s">
        <v>246</v>
      </c>
      <c r="G2" s="60" t="s">
        <v>247</v>
      </c>
      <c r="H2" s="60" t="s">
        <v>251</v>
      </c>
      <c r="I2" s="60" t="s">
        <v>252</v>
      </c>
      <c r="J2" s="60" t="s">
        <v>253</v>
      </c>
      <c r="K2" s="60" t="s">
        <v>254</v>
      </c>
      <c r="L2" s="60" t="s">
        <v>255</v>
      </c>
      <c r="M2" s="60" t="s">
        <v>256</v>
      </c>
      <c r="N2" s="60" t="s">
        <v>257</v>
      </c>
      <c r="O2" s="60" t="s">
        <v>258</v>
      </c>
      <c r="P2" s="60" t="s">
        <v>1271</v>
      </c>
      <c r="Q2" s="60" t="s">
        <v>260</v>
      </c>
      <c r="R2" s="60" t="s">
        <v>1272</v>
      </c>
      <c r="S2" s="4" t="s">
        <v>262</v>
      </c>
      <c r="T2" s="60" t="s">
        <v>260</v>
      </c>
      <c r="U2" s="60" t="s">
        <v>264</v>
      </c>
      <c r="V2" s="60" t="s">
        <v>265</v>
      </c>
      <c r="W2" s="60" t="s">
        <v>10</v>
      </c>
      <c r="X2" s="68" t="s">
        <v>12</v>
      </c>
    </row>
    <row r="3" spans="1:24" ht="24">
      <c r="A3" s="52">
        <v>1</v>
      </c>
      <c r="B3" s="66" t="s">
        <v>69</v>
      </c>
      <c r="C3" s="112" t="s">
        <v>274</v>
      </c>
      <c r="D3" s="9">
        <v>45728</v>
      </c>
      <c r="E3" s="69" t="s">
        <v>1331</v>
      </c>
      <c r="F3" s="21">
        <v>2</v>
      </c>
      <c r="G3" s="62">
        <v>0</v>
      </c>
      <c r="H3" s="9" t="s">
        <v>274</v>
      </c>
      <c r="I3" s="9" t="s">
        <v>281</v>
      </c>
      <c r="J3" s="97" t="s">
        <v>1332</v>
      </c>
      <c r="K3" s="111" t="s">
        <v>281</v>
      </c>
      <c r="L3" s="33" t="s">
        <v>1333</v>
      </c>
      <c r="M3" s="98">
        <v>38735</v>
      </c>
      <c r="N3" s="99">
        <v>45538</v>
      </c>
      <c r="O3" s="99">
        <v>45538</v>
      </c>
      <c r="P3" s="96" t="s">
        <v>417</v>
      </c>
      <c r="Q3" s="33" t="s">
        <v>1333</v>
      </c>
      <c r="R3" s="9" t="s">
        <v>284</v>
      </c>
      <c r="S3" s="99">
        <v>45538</v>
      </c>
      <c r="T3" s="33" t="s">
        <v>1333</v>
      </c>
      <c r="U3" s="33" t="s">
        <v>1333</v>
      </c>
      <c r="V3" s="20" t="s">
        <v>271</v>
      </c>
      <c r="W3" s="21" t="s">
        <v>1184</v>
      </c>
      <c r="X3" s="2"/>
    </row>
    <row r="4" spans="1:24" ht="24">
      <c r="A4" s="33">
        <v>2</v>
      </c>
      <c r="B4" s="66" t="s">
        <v>1334</v>
      </c>
      <c r="C4" s="112" t="s">
        <v>276</v>
      </c>
      <c r="D4" s="9">
        <v>45655</v>
      </c>
      <c r="E4" s="9" t="s">
        <v>1219</v>
      </c>
      <c r="F4" s="158">
        <v>1</v>
      </c>
      <c r="G4" s="123">
        <v>1</v>
      </c>
      <c r="H4" s="9"/>
      <c r="I4" s="9"/>
      <c r="J4" s="33"/>
      <c r="K4" s="53"/>
      <c r="L4" s="33"/>
      <c r="M4" s="9">
        <v>38858</v>
      </c>
      <c r="N4" s="99">
        <v>45546</v>
      </c>
      <c r="O4" s="99">
        <v>45547</v>
      </c>
      <c r="P4" s="96"/>
      <c r="Q4" s="33"/>
      <c r="R4" s="9" t="s">
        <v>284</v>
      </c>
      <c r="S4" s="99">
        <v>45547</v>
      </c>
      <c r="T4" s="33"/>
      <c r="U4" s="33"/>
      <c r="V4" s="109"/>
      <c r="W4" s="21" t="s">
        <v>1184</v>
      </c>
      <c r="X4" s="2"/>
    </row>
    <row r="5" spans="1:24" ht="24">
      <c r="A5" s="36">
        <v>3</v>
      </c>
      <c r="B5" s="66" t="s">
        <v>1334</v>
      </c>
      <c r="C5" s="16" t="s">
        <v>274</v>
      </c>
      <c r="D5" s="9">
        <v>43940</v>
      </c>
      <c r="E5" s="37" t="s">
        <v>1335</v>
      </c>
      <c r="F5" s="172">
        <v>2</v>
      </c>
      <c r="G5" s="54">
        <v>0</v>
      </c>
      <c r="H5" s="17" t="s">
        <v>274</v>
      </c>
      <c r="I5" s="17" t="s">
        <v>281</v>
      </c>
      <c r="J5" s="167" t="s">
        <v>1333</v>
      </c>
      <c r="K5" s="168" t="s">
        <v>281</v>
      </c>
      <c r="L5" s="167" t="s">
        <v>1333</v>
      </c>
      <c r="M5" s="169">
        <v>38736</v>
      </c>
      <c r="N5" s="170">
        <v>45538</v>
      </c>
      <c r="O5" s="170">
        <v>45538</v>
      </c>
      <c r="P5" s="171" t="s">
        <v>417</v>
      </c>
      <c r="Q5" s="167" t="s">
        <v>1333</v>
      </c>
      <c r="R5" s="17" t="s">
        <v>284</v>
      </c>
      <c r="S5" s="170">
        <v>45538</v>
      </c>
      <c r="T5" s="167" t="s">
        <v>1333</v>
      </c>
      <c r="U5" s="167" t="s">
        <v>1333</v>
      </c>
      <c r="V5" s="167" t="s">
        <v>1333</v>
      </c>
      <c r="W5" s="21" t="s">
        <v>1184</v>
      </c>
      <c r="X5" s="2"/>
    </row>
    <row r="6" spans="1:24" ht="24">
      <c r="A6" s="52">
        <v>4</v>
      </c>
      <c r="B6" s="147" t="s">
        <v>69</v>
      </c>
      <c r="C6" s="9" t="s">
        <v>281</v>
      </c>
      <c r="D6" s="120">
        <v>45698</v>
      </c>
      <c r="E6" s="13" t="s">
        <v>1336</v>
      </c>
      <c r="F6" s="21">
        <v>5</v>
      </c>
      <c r="G6" s="62">
        <v>5</v>
      </c>
      <c r="H6" s="9" t="s">
        <v>271</v>
      </c>
      <c r="I6" s="9" t="s">
        <v>271</v>
      </c>
      <c r="J6" s="20" t="s">
        <v>271</v>
      </c>
      <c r="K6" s="9" t="s">
        <v>271</v>
      </c>
      <c r="L6" s="20" t="s">
        <v>271</v>
      </c>
      <c r="M6" s="9" t="s">
        <v>271</v>
      </c>
      <c r="N6" s="9" t="s">
        <v>271</v>
      </c>
      <c r="O6" s="9" t="s">
        <v>271</v>
      </c>
      <c r="P6" s="9" t="s">
        <v>271</v>
      </c>
      <c r="Q6" s="20" t="s">
        <v>271</v>
      </c>
      <c r="R6" s="9" t="s">
        <v>271</v>
      </c>
      <c r="S6" s="9" t="s">
        <v>271</v>
      </c>
      <c r="T6" s="20" t="s">
        <v>271</v>
      </c>
      <c r="U6" s="20" t="s">
        <v>271</v>
      </c>
      <c r="V6" s="20" t="s">
        <v>271</v>
      </c>
      <c r="W6" s="51" t="s">
        <v>1184</v>
      </c>
      <c r="X6" s="70" t="s">
        <v>218</v>
      </c>
    </row>
    <row r="7" spans="1:24" ht="12.75">
      <c r="A7" s="33">
        <v>5</v>
      </c>
      <c r="B7" s="147" t="s">
        <v>69</v>
      </c>
      <c r="C7" s="9" t="s">
        <v>274</v>
      </c>
      <c r="D7" s="65">
        <v>45699</v>
      </c>
      <c r="E7" s="51" t="s">
        <v>1337</v>
      </c>
      <c r="F7" s="21">
        <v>5</v>
      </c>
      <c r="G7" s="62">
        <v>5</v>
      </c>
      <c r="H7" s="9" t="s">
        <v>271</v>
      </c>
      <c r="I7" s="9" t="s">
        <v>271</v>
      </c>
      <c r="J7" s="20" t="s">
        <v>271</v>
      </c>
      <c r="K7" s="9" t="s">
        <v>271</v>
      </c>
      <c r="L7" s="20" t="s">
        <v>271</v>
      </c>
      <c r="M7" s="9" t="s">
        <v>271</v>
      </c>
      <c r="N7" s="9" t="s">
        <v>271</v>
      </c>
      <c r="O7" s="9" t="s">
        <v>271</v>
      </c>
      <c r="P7" s="9" t="s">
        <v>271</v>
      </c>
      <c r="Q7" s="20" t="s">
        <v>271</v>
      </c>
      <c r="R7" s="9" t="s">
        <v>271</v>
      </c>
      <c r="S7" s="9" t="s">
        <v>271</v>
      </c>
      <c r="T7" s="20" t="s">
        <v>271</v>
      </c>
      <c r="U7" s="20" t="s">
        <v>271</v>
      </c>
      <c r="V7" s="20" t="s">
        <v>271</v>
      </c>
      <c r="W7" s="51" t="s">
        <v>1184</v>
      </c>
      <c r="X7" s="70" t="s">
        <v>218</v>
      </c>
    </row>
    <row r="8" spans="1:24" ht="24">
      <c r="A8" s="36">
        <v>6</v>
      </c>
      <c r="B8" s="147" t="s">
        <v>69</v>
      </c>
      <c r="C8" s="9" t="s">
        <v>281</v>
      </c>
      <c r="D8" s="12">
        <v>45700</v>
      </c>
      <c r="E8" s="13" t="s">
        <v>1338</v>
      </c>
      <c r="F8" s="21">
        <v>5</v>
      </c>
      <c r="G8" s="62">
        <v>5</v>
      </c>
      <c r="H8" s="9" t="s">
        <v>271</v>
      </c>
      <c r="I8" s="9" t="s">
        <v>271</v>
      </c>
      <c r="J8" s="20" t="s">
        <v>271</v>
      </c>
      <c r="K8" s="9" t="s">
        <v>271</v>
      </c>
      <c r="L8" s="20" t="s">
        <v>271</v>
      </c>
      <c r="M8" s="9" t="s">
        <v>271</v>
      </c>
      <c r="N8" s="9" t="s">
        <v>271</v>
      </c>
      <c r="O8" s="9" t="s">
        <v>271</v>
      </c>
      <c r="P8" s="9" t="s">
        <v>271</v>
      </c>
      <c r="Q8" s="20" t="s">
        <v>271</v>
      </c>
      <c r="R8" s="9" t="s">
        <v>271</v>
      </c>
      <c r="S8" s="9" t="s">
        <v>271</v>
      </c>
      <c r="T8" s="20" t="s">
        <v>271</v>
      </c>
      <c r="U8" s="20" t="s">
        <v>271</v>
      </c>
      <c r="V8" s="20" t="s">
        <v>271</v>
      </c>
      <c r="W8" s="51" t="s">
        <v>1184</v>
      </c>
      <c r="X8" s="70" t="s">
        <v>218</v>
      </c>
    </row>
    <row r="9" spans="1:24" ht="24">
      <c r="A9" s="52">
        <v>7</v>
      </c>
      <c r="B9" s="66" t="s">
        <v>69</v>
      </c>
      <c r="C9" s="12" t="s">
        <v>281</v>
      </c>
      <c r="D9" s="12">
        <v>45703</v>
      </c>
      <c r="E9" s="13" t="s">
        <v>1339</v>
      </c>
      <c r="F9" s="21">
        <v>8</v>
      </c>
      <c r="G9" s="62">
        <v>8</v>
      </c>
      <c r="H9" s="9" t="s">
        <v>271</v>
      </c>
      <c r="I9" s="9" t="s">
        <v>271</v>
      </c>
      <c r="J9" s="20" t="s">
        <v>271</v>
      </c>
      <c r="K9" s="9" t="s">
        <v>271</v>
      </c>
      <c r="L9" s="20" t="s">
        <v>271</v>
      </c>
      <c r="M9" s="9" t="s">
        <v>271</v>
      </c>
      <c r="N9" s="9" t="s">
        <v>271</v>
      </c>
      <c r="O9" s="9" t="s">
        <v>271</v>
      </c>
      <c r="P9" s="9" t="s">
        <v>271</v>
      </c>
      <c r="Q9" s="20" t="s">
        <v>271</v>
      </c>
      <c r="R9" s="9" t="s">
        <v>271</v>
      </c>
      <c r="S9" s="9" t="s">
        <v>271</v>
      </c>
      <c r="T9" s="20" t="s">
        <v>271</v>
      </c>
      <c r="U9" s="20" t="s">
        <v>271</v>
      </c>
      <c r="V9" s="20" t="s">
        <v>271</v>
      </c>
      <c r="W9" s="51" t="s">
        <v>1184</v>
      </c>
      <c r="X9" s="70" t="s">
        <v>218</v>
      </c>
    </row>
    <row r="10" spans="1:24" ht="24">
      <c r="A10" s="33">
        <v>8</v>
      </c>
      <c r="B10" s="66" t="s">
        <v>69</v>
      </c>
      <c r="C10" s="9" t="s">
        <v>274</v>
      </c>
      <c r="D10" s="9">
        <v>45704</v>
      </c>
      <c r="E10" s="37" t="s">
        <v>1340</v>
      </c>
      <c r="F10" s="13">
        <v>5</v>
      </c>
      <c r="G10" s="123">
        <v>5</v>
      </c>
      <c r="H10" s="9" t="s">
        <v>271</v>
      </c>
      <c r="I10" s="9" t="s">
        <v>271</v>
      </c>
      <c r="J10" s="20" t="s">
        <v>271</v>
      </c>
      <c r="K10" s="9" t="s">
        <v>271</v>
      </c>
      <c r="L10" s="20" t="s">
        <v>271</v>
      </c>
      <c r="M10" s="9" t="s">
        <v>271</v>
      </c>
      <c r="N10" s="9" t="s">
        <v>271</v>
      </c>
      <c r="O10" s="9" t="s">
        <v>271</v>
      </c>
      <c r="P10" s="9" t="s">
        <v>271</v>
      </c>
      <c r="Q10" s="20" t="s">
        <v>271</v>
      </c>
      <c r="R10" s="9" t="s">
        <v>271</v>
      </c>
      <c r="S10" s="9" t="s">
        <v>271</v>
      </c>
      <c r="T10" s="20" t="s">
        <v>271</v>
      </c>
      <c r="U10" s="20" t="s">
        <v>271</v>
      </c>
      <c r="V10" s="20" t="s">
        <v>271</v>
      </c>
      <c r="W10" s="51" t="s">
        <v>1184</v>
      </c>
      <c r="X10" s="70" t="s">
        <v>218</v>
      </c>
    </row>
    <row r="11" spans="1:24" ht="24">
      <c r="A11" s="7">
        <v>9</v>
      </c>
      <c r="B11" s="66" t="s">
        <v>1334</v>
      </c>
      <c r="C11" s="12" t="s">
        <v>274</v>
      </c>
      <c r="D11" s="9">
        <v>45701</v>
      </c>
      <c r="E11" s="13" t="s">
        <v>1341</v>
      </c>
      <c r="F11" s="159">
        <v>3</v>
      </c>
      <c r="G11" s="13">
        <v>3</v>
      </c>
      <c r="H11" s="9" t="s">
        <v>271</v>
      </c>
      <c r="I11" s="9" t="s">
        <v>271</v>
      </c>
      <c r="J11" s="20" t="s">
        <v>271</v>
      </c>
      <c r="K11" s="9" t="s">
        <v>271</v>
      </c>
      <c r="L11" s="20" t="s">
        <v>271</v>
      </c>
      <c r="M11" s="9" t="s">
        <v>271</v>
      </c>
      <c r="N11" s="9" t="s">
        <v>271</v>
      </c>
      <c r="O11" s="9" t="s">
        <v>271</v>
      </c>
      <c r="P11" s="9" t="s">
        <v>271</v>
      </c>
      <c r="Q11" s="20" t="s">
        <v>271</v>
      </c>
      <c r="R11" s="9" t="s">
        <v>271</v>
      </c>
      <c r="S11" s="9" t="s">
        <v>271</v>
      </c>
      <c r="T11" s="20" t="s">
        <v>271</v>
      </c>
      <c r="U11" s="20" t="s">
        <v>271</v>
      </c>
      <c r="V11" s="20" t="s">
        <v>271</v>
      </c>
      <c r="W11" s="51" t="s">
        <v>1184</v>
      </c>
      <c r="X11" s="70" t="s">
        <v>218</v>
      </c>
    </row>
    <row r="12" spans="1:24" ht="24">
      <c r="A12" s="21">
        <v>10</v>
      </c>
      <c r="B12" s="66" t="s">
        <v>1334</v>
      </c>
      <c r="C12" s="12" t="s">
        <v>274</v>
      </c>
      <c r="D12" s="9">
        <v>45702</v>
      </c>
      <c r="E12" s="13" t="s">
        <v>1307</v>
      </c>
      <c r="F12" s="159">
        <v>5</v>
      </c>
      <c r="G12" s="13">
        <v>3.5</v>
      </c>
      <c r="H12" s="9" t="s">
        <v>271</v>
      </c>
      <c r="I12" s="9" t="s">
        <v>271</v>
      </c>
      <c r="J12" s="20" t="s">
        <v>271</v>
      </c>
      <c r="K12" s="9" t="s">
        <v>271</v>
      </c>
      <c r="L12" s="20" t="s">
        <v>271</v>
      </c>
      <c r="M12" s="9" t="s">
        <v>271</v>
      </c>
      <c r="N12" s="9" t="s">
        <v>271</v>
      </c>
      <c r="O12" s="9" t="s">
        <v>271</v>
      </c>
      <c r="P12" s="9" t="s">
        <v>271</v>
      </c>
      <c r="Q12" s="20" t="s">
        <v>271</v>
      </c>
      <c r="R12" s="9" t="s">
        <v>271</v>
      </c>
      <c r="S12" s="9" t="s">
        <v>271</v>
      </c>
      <c r="T12" s="20" t="s">
        <v>271</v>
      </c>
      <c r="U12" s="20" t="s">
        <v>271</v>
      </c>
      <c r="V12" s="20" t="s">
        <v>271</v>
      </c>
      <c r="W12" s="51" t="s">
        <v>874</v>
      </c>
      <c r="X12" s="70" t="s">
        <v>218</v>
      </c>
    </row>
    <row r="13" spans="1:24" ht="24">
      <c r="A13" s="21">
        <v>11</v>
      </c>
      <c r="B13" s="66" t="s">
        <v>1334</v>
      </c>
      <c r="C13" s="12" t="s">
        <v>281</v>
      </c>
      <c r="D13" s="9">
        <v>45970</v>
      </c>
      <c r="E13" s="13" t="s">
        <v>1342</v>
      </c>
      <c r="F13" s="159">
        <v>2</v>
      </c>
      <c r="G13" s="13">
        <v>2</v>
      </c>
      <c r="H13" s="9" t="s">
        <v>271</v>
      </c>
      <c r="I13" s="9" t="s">
        <v>271</v>
      </c>
      <c r="J13" s="20" t="s">
        <v>271</v>
      </c>
      <c r="K13" s="9" t="s">
        <v>271</v>
      </c>
      <c r="L13" s="20" t="s">
        <v>271</v>
      </c>
      <c r="M13" s="9" t="s">
        <v>271</v>
      </c>
      <c r="N13" s="9" t="s">
        <v>271</v>
      </c>
      <c r="O13" s="9" t="s">
        <v>271</v>
      </c>
      <c r="P13" s="9" t="s">
        <v>271</v>
      </c>
      <c r="Q13" s="20" t="s">
        <v>271</v>
      </c>
      <c r="R13" s="9" t="s">
        <v>271</v>
      </c>
      <c r="S13" s="9" t="s">
        <v>271</v>
      </c>
      <c r="T13" s="20" t="s">
        <v>271</v>
      </c>
      <c r="U13" s="20" t="s">
        <v>271</v>
      </c>
      <c r="V13" s="20" t="s">
        <v>271</v>
      </c>
      <c r="W13" s="51" t="s">
        <v>1184</v>
      </c>
      <c r="X13" s="70" t="s">
        <v>218</v>
      </c>
    </row>
    <row r="14" spans="1:24" ht="12.75">
      <c r="A14" s="21"/>
      <c r="B14" s="13"/>
      <c r="C14" s="9"/>
      <c r="D14" s="9"/>
      <c r="E14" s="21"/>
      <c r="F14" s="13"/>
      <c r="G14" s="13"/>
      <c r="H14" s="9"/>
      <c r="I14" s="9"/>
      <c r="J14" s="13"/>
      <c r="K14" s="9"/>
      <c r="L14" s="13"/>
      <c r="M14" s="9"/>
      <c r="N14" s="45"/>
      <c r="O14" s="45"/>
      <c r="P14" s="9"/>
      <c r="Q14" s="21"/>
      <c r="R14" s="9"/>
      <c r="S14" s="45"/>
      <c r="T14" s="20"/>
      <c r="U14" s="20"/>
      <c r="V14" s="20"/>
      <c r="W14" s="21"/>
      <c r="X14" s="2"/>
    </row>
    <row r="15" spans="1:24" ht="12.75">
      <c r="A15" s="21"/>
      <c r="B15" s="13"/>
      <c r="C15" s="9"/>
      <c r="D15" s="9"/>
      <c r="E15" s="21"/>
      <c r="F15" s="13"/>
      <c r="G15" s="13"/>
      <c r="H15" s="9"/>
      <c r="I15" s="9"/>
      <c r="J15" s="13"/>
      <c r="K15" s="9"/>
      <c r="L15" s="13"/>
      <c r="M15" s="9"/>
      <c r="N15" s="45"/>
      <c r="O15" s="45"/>
      <c r="P15" s="9"/>
      <c r="Q15" s="21"/>
      <c r="R15" s="9"/>
      <c r="S15" s="45"/>
      <c r="T15" s="20"/>
      <c r="U15" s="20"/>
      <c r="V15" s="20"/>
      <c r="W15" s="21"/>
      <c r="X15" s="2"/>
    </row>
    <row r="16" spans="1:24" ht="12.75">
      <c r="B16" s="23"/>
      <c r="C16" s="24"/>
      <c r="E16" s="23"/>
      <c r="F16" s="23"/>
      <c r="G16" s="23"/>
      <c r="I16" s="24"/>
      <c r="K16" s="24"/>
      <c r="L16" s="23"/>
      <c r="M16" s="24"/>
      <c r="N16" s="24"/>
      <c r="O16" s="24"/>
      <c r="P16" s="24"/>
    </row>
    <row r="17" spans="2:16" ht="12.75">
      <c r="B17" s="23"/>
      <c r="C17" s="24"/>
      <c r="E17" s="23"/>
      <c r="F17" s="23"/>
      <c r="G17" s="23"/>
      <c r="I17" s="24"/>
      <c r="K17" s="24"/>
      <c r="L17" s="23"/>
      <c r="M17" s="24"/>
      <c r="N17" s="24"/>
      <c r="O17" s="24"/>
      <c r="P17" s="24"/>
    </row>
    <row r="18" spans="2:16" ht="12.75">
      <c r="B18" s="23"/>
      <c r="C18" s="24"/>
      <c r="E18" s="107"/>
      <c r="F18" s="23"/>
      <c r="G18" s="23"/>
      <c r="I18" s="24"/>
      <c r="K18" s="24"/>
      <c r="L18" s="23"/>
      <c r="M18" s="24"/>
      <c r="N18" s="24"/>
      <c r="O18" s="24"/>
      <c r="P18" s="24"/>
    </row>
    <row r="19" spans="2:16" ht="12.75">
      <c r="B19" s="23"/>
      <c r="C19" s="24"/>
      <c r="E19" s="23"/>
      <c r="F19" s="23"/>
      <c r="G19" s="23"/>
      <c r="I19" s="24"/>
      <c r="K19" s="24"/>
      <c r="L19" s="23"/>
      <c r="M19" s="24"/>
      <c r="N19" s="24"/>
      <c r="O19" s="24"/>
      <c r="P19" s="24"/>
    </row>
    <row r="20" spans="2:16" ht="12.75">
      <c r="B20" s="23"/>
      <c r="C20" s="24"/>
      <c r="E20" s="23"/>
      <c r="F20" s="23"/>
      <c r="G20" s="23"/>
      <c r="I20" s="24"/>
      <c r="K20" s="24"/>
      <c r="L20" s="23"/>
      <c r="M20" s="24"/>
      <c r="N20" s="24"/>
      <c r="O20" s="24"/>
      <c r="P20" s="24"/>
    </row>
    <row r="21" spans="2:16" ht="12.75">
      <c r="B21" s="23"/>
      <c r="C21" s="24"/>
      <c r="E21" s="23"/>
      <c r="F21" s="23"/>
      <c r="G21" s="23"/>
      <c r="I21" s="24"/>
      <c r="K21" s="24"/>
      <c r="L21" s="23"/>
      <c r="M21" s="24"/>
      <c r="N21" s="24"/>
      <c r="O21" s="24"/>
      <c r="P21" s="24"/>
    </row>
    <row r="22" spans="2:16" ht="12.75">
      <c r="B22" s="23"/>
      <c r="C22" s="24"/>
      <c r="E22" s="23"/>
      <c r="F22" s="23"/>
      <c r="G22" s="23"/>
      <c r="I22" s="24"/>
      <c r="K22" s="24"/>
      <c r="L22" s="23"/>
      <c r="M22" s="24"/>
      <c r="N22" s="24"/>
      <c r="O22" s="24"/>
      <c r="P22" s="24"/>
    </row>
    <row r="23" spans="2:16" ht="12.75">
      <c r="B23" s="23"/>
      <c r="C23" s="24"/>
      <c r="E23" s="23"/>
      <c r="F23" s="23"/>
      <c r="G23" s="23"/>
      <c r="I23" s="24"/>
      <c r="K23" s="24"/>
      <c r="L23" s="23"/>
      <c r="M23" s="24"/>
      <c r="N23" s="24"/>
      <c r="O23" s="24"/>
      <c r="P23" s="24"/>
    </row>
    <row r="24" spans="2:16" ht="12.75">
      <c r="B24" s="23"/>
      <c r="C24" s="24"/>
      <c r="E24" s="23"/>
      <c r="F24" s="23"/>
      <c r="G24" s="23"/>
      <c r="I24" s="24"/>
      <c r="K24" s="24"/>
      <c r="L24" s="23"/>
      <c r="M24" s="24"/>
      <c r="N24" s="24"/>
      <c r="O24" s="24"/>
      <c r="P24" s="24"/>
    </row>
    <row r="25" spans="2:16" ht="12.75">
      <c r="B25" s="23"/>
      <c r="C25" s="24"/>
      <c r="E25" s="23"/>
      <c r="F25" s="23"/>
      <c r="G25" s="23"/>
      <c r="I25" s="24"/>
      <c r="K25" s="24"/>
      <c r="L25" s="23"/>
      <c r="M25" s="24"/>
      <c r="N25" s="24"/>
      <c r="O25" s="24"/>
      <c r="P25" s="24"/>
    </row>
    <row r="26" spans="2:16" ht="12.75">
      <c r="B26" s="23"/>
      <c r="C26" s="24"/>
      <c r="E26" s="23"/>
      <c r="F26" s="23"/>
      <c r="G26" s="23"/>
      <c r="I26" s="24"/>
      <c r="K26" s="24"/>
      <c r="L26" s="23"/>
      <c r="M26" s="24"/>
      <c r="N26" s="24"/>
      <c r="O26" s="24"/>
      <c r="P26" s="24"/>
    </row>
    <row r="27" spans="2:16" ht="12.75">
      <c r="B27" s="23"/>
      <c r="C27" s="24"/>
      <c r="E27" s="23"/>
      <c r="F27" s="23"/>
      <c r="G27" s="23"/>
      <c r="I27" s="24"/>
      <c r="K27" s="24"/>
      <c r="L27" s="23"/>
      <c r="M27" s="24"/>
      <c r="N27" s="24"/>
      <c r="O27" s="24"/>
      <c r="P27" s="24"/>
    </row>
    <row r="28" spans="2:16" ht="12.75">
      <c r="B28" s="23"/>
      <c r="C28" s="24"/>
      <c r="E28" s="23"/>
      <c r="F28" s="23"/>
      <c r="G28" s="23"/>
      <c r="I28" s="24"/>
      <c r="K28" s="24"/>
      <c r="L28" s="23"/>
      <c r="M28" s="24"/>
      <c r="N28" s="24"/>
      <c r="O28" s="24"/>
      <c r="P28" s="24"/>
    </row>
    <row r="29" spans="2:16" ht="12.75">
      <c r="B29" s="23"/>
      <c r="C29" s="24"/>
      <c r="E29" s="23"/>
      <c r="F29" s="23"/>
      <c r="G29" s="23"/>
      <c r="I29" s="24"/>
      <c r="K29" s="24"/>
      <c r="L29" s="23"/>
      <c r="M29" s="24"/>
      <c r="N29" s="24"/>
      <c r="O29" s="24"/>
      <c r="P29" s="24"/>
    </row>
    <row r="30" spans="2:16" ht="12.75">
      <c r="B30" s="23"/>
      <c r="C30" s="24"/>
      <c r="E30" s="23"/>
      <c r="F30" s="23"/>
      <c r="G30" s="23"/>
      <c r="I30" s="24"/>
      <c r="K30" s="24"/>
      <c r="L30" s="23"/>
      <c r="M30" s="24"/>
      <c r="N30" s="24"/>
      <c r="O30" s="24"/>
      <c r="P30" s="24"/>
    </row>
    <row r="31" spans="2:16" ht="12.75">
      <c r="B31" s="23"/>
      <c r="C31" s="24"/>
      <c r="E31" s="23"/>
      <c r="F31" s="23"/>
      <c r="G31" s="23"/>
      <c r="I31" s="24"/>
      <c r="K31" s="24"/>
      <c r="L31" s="23"/>
      <c r="M31" s="24"/>
      <c r="N31" s="24"/>
      <c r="O31" s="24"/>
      <c r="P31" s="24"/>
    </row>
    <row r="32" spans="2:16"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sheetData>
  <dataValidations count="1">
    <dataValidation type="list" allowBlank="1" showErrorMessage="1" sqref="W3:W15" xr:uid="{AE80FFB1-EBE4-4B01-910D-803590067A92}">
      <formula1>"Open,Inprogress,Closed"</formula1>
    </dataValidation>
  </dataValidations>
  <pageMargins left="0" right="0" top="0" bottom="0" header="0" footer="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75F04-99CA-42C1-8CFA-D0B224372124}">
  <sheetPr>
    <outlinePr summaryBelow="0" summaryRight="0"/>
  </sheetPr>
  <dimension ref="A3:Z7"/>
  <sheetViews>
    <sheetView workbookViewId="0"/>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0</v>
      </c>
      <c r="B3" s="25" t="s">
        <v>1</v>
      </c>
      <c r="C3" s="26" t="s">
        <v>2</v>
      </c>
      <c r="D3" s="25" t="s">
        <v>4</v>
      </c>
      <c r="E3" s="26" t="s">
        <v>5</v>
      </c>
      <c r="F3" s="26" t="s">
        <v>6</v>
      </c>
      <c r="G3" s="25" t="s">
        <v>7</v>
      </c>
      <c r="H3" s="25" t="s">
        <v>9</v>
      </c>
      <c r="I3" s="25" t="s">
        <v>10</v>
      </c>
      <c r="J3" s="27" t="s">
        <v>11</v>
      </c>
      <c r="K3" s="28" t="s">
        <v>12</v>
      </c>
      <c r="L3" s="50"/>
      <c r="M3" s="50"/>
      <c r="N3" s="50"/>
      <c r="O3" s="50"/>
      <c r="P3" s="50"/>
      <c r="Q3" s="50"/>
      <c r="R3" s="50"/>
      <c r="S3" s="50"/>
      <c r="T3" s="50"/>
      <c r="U3" s="50"/>
      <c r="V3" s="50"/>
      <c r="W3" s="50"/>
      <c r="X3" s="50"/>
      <c r="Y3" s="50"/>
      <c r="Z3" s="50"/>
    </row>
    <row r="4" spans="1:26" ht="12.75">
      <c r="A4" s="606" t="s">
        <v>1330</v>
      </c>
      <c r="B4" s="607"/>
      <c r="C4" s="608"/>
      <c r="D4" s="18"/>
      <c r="E4" s="51"/>
      <c r="F4" s="19"/>
      <c r="G4" s="51"/>
      <c r="H4" s="51"/>
      <c r="I4" s="51"/>
      <c r="J4" s="51"/>
      <c r="K4" s="19"/>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mergeCells count="1">
    <mergeCell ref="A4:C4"/>
  </mergeCells>
  <dataValidations count="4">
    <dataValidation type="list" allowBlank="1" showErrorMessage="1" sqref="E4:E7" xr:uid="{DD1B4F31-285B-46A4-9AD1-207F22C6C6BF}">
      <formula1>"Bounceback,Defect,None"</formula1>
    </dataValidation>
    <dataValidation type="list" allowBlank="1" showErrorMessage="1" sqref="I4:I7" xr:uid="{A3A73656-090D-4F80-B99F-91F31F62DF05}">
      <formula1>"Open,Inprogress,Closed"</formula1>
    </dataValidation>
    <dataValidation type="list" allowBlank="1" showErrorMessage="1" sqref="H4:H7" xr:uid="{584E34DB-9425-4EA6-8385-3A1E329E1330}">
      <formula1>"Internal,External"</formula1>
    </dataValidation>
    <dataValidation type="list" allowBlank="1" showErrorMessage="1" sqref="G4:G7" xr:uid="{9D563EE5-6652-40DF-89C2-AA3A56C47F5E}">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AF09E678-28EF-4A5C-B95E-33670B038CED}">
          <x14:formula1>
            <xm:f>Details!$A$2:$A$10</xm:f>
          </x14:formula1>
          <xm:sqref>J4:J7</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915C4-926E-4111-9D8A-F13FFB57F51D}">
  <sheetPr filterMode="1">
    <outlinePr summaryBelow="0" summaryRight="0"/>
  </sheetPr>
  <dimension ref="A1:X963"/>
  <sheetViews>
    <sheetView showGridLines="0" workbookViewId="0">
      <pane xSplit="5" ySplit="2" topLeftCell="H17" activePane="bottomRight" state="frozen"/>
      <selection pane="bottomRight" activeCell="A2" sqref="A2:XFD2"/>
      <selection pane="bottomLeft" activeCell="A3" sqref="A3"/>
      <selection pane="topRight" activeCell="F1" sqref="F1"/>
    </sheetView>
  </sheetViews>
  <sheetFormatPr defaultColWidth="12.5703125" defaultRowHeight="15.75" customHeight="1"/>
  <cols>
    <col min="1" max="1" width="5.5703125" customWidth="1"/>
    <col min="2" max="2" width="13" customWidth="1"/>
    <col min="3" max="3" width="10.28515625" customWidth="1"/>
    <col min="4" max="4" width="19.42578125" customWidth="1"/>
    <col min="5" max="5" width="34.42578125" customWidth="1"/>
    <col min="6" max="7" width="23.140625" customWidth="1"/>
    <col min="8" max="8" width="14.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57.7109375" bestFit="1" customWidth="1"/>
    <col min="21" max="22" width="41.28515625" customWidth="1"/>
    <col min="23" max="23" width="21.42578125" customWidth="1"/>
    <col min="24" max="24" width="42" customWidth="1"/>
  </cols>
  <sheetData>
    <row r="1" spans="1:24" ht="12.75">
      <c r="A1" s="4"/>
      <c r="B1" s="4"/>
      <c r="C1" s="4"/>
      <c r="D1" s="4"/>
      <c r="E1" s="4"/>
      <c r="F1" s="4"/>
      <c r="G1" s="4"/>
      <c r="H1" s="4"/>
      <c r="I1" s="4"/>
      <c r="J1" s="4"/>
      <c r="K1" s="4"/>
      <c r="L1" s="4"/>
      <c r="M1" s="4"/>
      <c r="N1" s="4"/>
      <c r="O1" s="4"/>
      <c r="P1" s="4"/>
      <c r="Q1" s="4"/>
      <c r="R1" s="4"/>
      <c r="S1" s="4"/>
      <c r="T1" s="4"/>
      <c r="U1" s="4"/>
      <c r="V1" s="4"/>
      <c r="W1" s="4"/>
      <c r="X1" s="5"/>
    </row>
    <row r="2" spans="1:24" ht="27">
      <c r="A2" s="60" t="s">
        <v>0</v>
      </c>
      <c r="B2" s="60" t="s">
        <v>243</v>
      </c>
      <c r="C2" s="60" t="s">
        <v>4</v>
      </c>
      <c r="D2" s="60" t="s">
        <v>244</v>
      </c>
      <c r="E2" s="60" t="s">
        <v>245</v>
      </c>
      <c r="F2" s="60" t="s">
        <v>246</v>
      </c>
      <c r="G2" s="60" t="s">
        <v>247</v>
      </c>
      <c r="H2" s="60" t="s">
        <v>251</v>
      </c>
      <c r="I2" s="60" t="s">
        <v>252</v>
      </c>
      <c r="J2" s="60" t="s">
        <v>253</v>
      </c>
      <c r="K2" s="60" t="s">
        <v>254</v>
      </c>
      <c r="L2" s="60" t="s">
        <v>255</v>
      </c>
      <c r="M2" s="60" t="s">
        <v>256</v>
      </c>
      <c r="N2" s="60" t="s">
        <v>257</v>
      </c>
      <c r="O2" s="60" t="s">
        <v>258</v>
      </c>
      <c r="P2" s="60" t="s">
        <v>1343</v>
      </c>
      <c r="Q2" s="60" t="s">
        <v>260</v>
      </c>
      <c r="R2" s="60" t="s">
        <v>1344</v>
      </c>
      <c r="S2" s="4" t="s">
        <v>262</v>
      </c>
      <c r="T2" s="60" t="s">
        <v>260</v>
      </c>
      <c r="U2" s="60" t="s">
        <v>264</v>
      </c>
      <c r="V2" s="60" t="s">
        <v>265</v>
      </c>
      <c r="W2" s="60" t="s">
        <v>10</v>
      </c>
      <c r="X2" s="68" t="s">
        <v>12</v>
      </c>
    </row>
    <row r="3" spans="1:24" ht="23.25">
      <c r="A3" s="62">
        <v>1</v>
      </c>
      <c r="B3" s="8" t="s">
        <v>1345</v>
      </c>
      <c r="C3" s="9" t="s">
        <v>274</v>
      </c>
      <c r="D3" s="65">
        <v>23785</v>
      </c>
      <c r="E3" s="13" t="s">
        <v>1346</v>
      </c>
      <c r="F3" s="13">
        <v>1</v>
      </c>
      <c r="G3" s="13">
        <v>0</v>
      </c>
      <c r="H3" s="112" t="s">
        <v>274</v>
      </c>
      <c r="I3" s="9" t="s">
        <v>281</v>
      </c>
      <c r="J3" s="33" t="s">
        <v>1333</v>
      </c>
      <c r="K3" s="111" t="s">
        <v>281</v>
      </c>
      <c r="L3" s="102" t="s">
        <v>1333</v>
      </c>
      <c r="M3" s="92">
        <v>38469</v>
      </c>
      <c r="N3" s="44">
        <v>45523</v>
      </c>
      <c r="O3" s="44">
        <v>45523</v>
      </c>
      <c r="P3" s="42" t="s">
        <v>417</v>
      </c>
      <c r="Q3" s="34" t="s">
        <v>1333</v>
      </c>
      <c r="R3" s="9" t="s">
        <v>284</v>
      </c>
      <c r="S3" s="44">
        <v>45523</v>
      </c>
      <c r="T3" s="102" t="s">
        <v>1333</v>
      </c>
      <c r="U3" s="102" t="s">
        <v>1333</v>
      </c>
      <c r="V3" s="82" t="s">
        <v>271</v>
      </c>
      <c r="W3" s="52" t="s">
        <v>1184</v>
      </c>
      <c r="X3" s="2"/>
    </row>
    <row r="4" spans="1:24" ht="35.25">
      <c r="A4" s="36">
        <v>2</v>
      </c>
      <c r="B4" s="147" t="s">
        <v>1345</v>
      </c>
      <c r="C4" s="92" t="s">
        <v>281</v>
      </c>
      <c r="D4" s="12" t="s">
        <v>1347</v>
      </c>
      <c r="E4" s="13" t="s">
        <v>1348</v>
      </c>
      <c r="F4" s="21">
        <v>2</v>
      </c>
      <c r="G4" s="21">
        <v>1.5</v>
      </c>
      <c r="H4" s="9" t="s">
        <v>281</v>
      </c>
      <c r="I4" s="91" t="s">
        <v>274</v>
      </c>
      <c r="J4" s="33" t="s">
        <v>1333</v>
      </c>
      <c r="K4" s="12" t="s">
        <v>274</v>
      </c>
      <c r="L4" s="102" t="s">
        <v>1333</v>
      </c>
      <c r="M4" s="121">
        <v>38624</v>
      </c>
      <c r="N4" s="103">
        <v>45527</v>
      </c>
      <c r="O4" s="103">
        <v>45527</v>
      </c>
      <c r="P4" s="104" t="s">
        <v>417</v>
      </c>
      <c r="Q4" s="34" t="s">
        <v>1333</v>
      </c>
      <c r="R4" s="9" t="s">
        <v>284</v>
      </c>
      <c r="S4" s="44">
        <v>45527</v>
      </c>
      <c r="T4" s="102" t="s">
        <v>1333</v>
      </c>
      <c r="U4" s="102" t="s">
        <v>1333</v>
      </c>
      <c r="V4" s="94" t="s">
        <v>271</v>
      </c>
      <c r="W4" s="155" t="s">
        <v>1184</v>
      </c>
      <c r="X4" s="105"/>
    </row>
    <row r="5" spans="1:24" ht="36">
      <c r="A5" s="21">
        <v>3</v>
      </c>
      <c r="B5" s="66" t="s">
        <v>1349</v>
      </c>
      <c r="C5" s="112" t="s">
        <v>281</v>
      </c>
      <c r="D5" s="9">
        <v>45611</v>
      </c>
      <c r="E5" s="11" t="s">
        <v>1350</v>
      </c>
      <c r="F5" s="149">
        <v>2</v>
      </c>
      <c r="G5" s="148">
        <v>2</v>
      </c>
      <c r="H5" s="9" t="s">
        <v>281</v>
      </c>
      <c r="I5" s="112" t="s">
        <v>274</v>
      </c>
      <c r="J5" s="127" t="s">
        <v>1333</v>
      </c>
      <c r="K5" s="151" t="s">
        <v>274</v>
      </c>
      <c r="L5" s="33" t="s">
        <v>1333</v>
      </c>
      <c r="M5" s="98">
        <v>38557</v>
      </c>
      <c r="N5" s="99">
        <v>45525</v>
      </c>
      <c r="O5" s="99">
        <v>45525</v>
      </c>
      <c r="P5" s="96" t="s">
        <v>417</v>
      </c>
      <c r="Q5" s="102" t="s">
        <v>1333</v>
      </c>
      <c r="R5" s="9" t="s">
        <v>284</v>
      </c>
      <c r="S5" s="99">
        <v>45525</v>
      </c>
      <c r="T5" s="102" t="s">
        <v>1333</v>
      </c>
      <c r="U5" s="154" t="s">
        <v>1333</v>
      </c>
      <c r="V5" s="109" t="s">
        <v>271</v>
      </c>
      <c r="W5" s="21" t="s">
        <v>1184</v>
      </c>
      <c r="X5" s="2"/>
    </row>
    <row r="6" spans="1:24" ht="46.5">
      <c r="A6" s="62">
        <v>4</v>
      </c>
      <c r="B6" s="66" t="s">
        <v>1345</v>
      </c>
      <c r="C6" s="112" t="s">
        <v>281</v>
      </c>
      <c r="D6" s="9">
        <v>23706</v>
      </c>
      <c r="E6" s="13" t="s">
        <v>1351</v>
      </c>
      <c r="F6" s="138">
        <v>1</v>
      </c>
      <c r="G6" s="62">
        <v>1</v>
      </c>
      <c r="H6" s="111" t="s">
        <v>281</v>
      </c>
      <c r="I6" s="112" t="s">
        <v>274</v>
      </c>
      <c r="J6" s="97" t="s">
        <v>1333</v>
      </c>
      <c r="K6" s="112" t="s">
        <v>274</v>
      </c>
      <c r="L6" s="13" t="s">
        <v>1333</v>
      </c>
      <c r="M6" s="98">
        <v>38465</v>
      </c>
      <c r="N6" s="99">
        <v>45523</v>
      </c>
      <c r="O6" s="99">
        <v>45523</v>
      </c>
      <c r="P6" s="64" t="s">
        <v>446</v>
      </c>
      <c r="Q6" s="13" t="s">
        <v>1333</v>
      </c>
      <c r="R6" s="9" t="s">
        <v>284</v>
      </c>
      <c r="S6" s="99">
        <v>45523</v>
      </c>
      <c r="T6" s="20" t="s">
        <v>1333</v>
      </c>
      <c r="U6" s="82" t="s">
        <v>1352</v>
      </c>
      <c r="V6" s="20"/>
      <c r="W6" s="51" t="s">
        <v>1184</v>
      </c>
      <c r="X6" s="2"/>
    </row>
    <row r="7" spans="1:24" ht="23.25">
      <c r="A7" s="36">
        <v>5</v>
      </c>
      <c r="B7" s="66" t="s">
        <v>1345</v>
      </c>
      <c r="C7" s="12" t="s">
        <v>281</v>
      </c>
      <c r="D7" s="120">
        <v>44280</v>
      </c>
      <c r="E7" s="129" t="s">
        <v>1353</v>
      </c>
      <c r="F7" s="139">
        <v>1</v>
      </c>
      <c r="G7" s="53">
        <v>1</v>
      </c>
      <c r="H7" s="111" t="s">
        <v>281</v>
      </c>
      <c r="I7" s="12" t="s">
        <v>274</v>
      </c>
      <c r="J7" s="37" t="s">
        <v>1333</v>
      </c>
      <c r="K7" s="12" t="s">
        <v>274</v>
      </c>
      <c r="L7" s="11" t="s">
        <v>1333</v>
      </c>
      <c r="M7" s="121">
        <v>38466</v>
      </c>
      <c r="N7" s="44">
        <v>45523</v>
      </c>
      <c r="O7" s="44">
        <v>45523</v>
      </c>
      <c r="P7" s="12" t="s">
        <v>446</v>
      </c>
      <c r="Q7" s="11" t="s">
        <v>1333</v>
      </c>
      <c r="R7" s="9" t="s">
        <v>284</v>
      </c>
      <c r="S7" s="135">
        <v>45523</v>
      </c>
      <c r="T7" s="94" t="s">
        <v>1354</v>
      </c>
      <c r="U7" s="20" t="s">
        <v>1352</v>
      </c>
      <c r="V7" s="20"/>
      <c r="W7" s="51" t="s">
        <v>1184</v>
      </c>
      <c r="X7" s="53"/>
    </row>
    <row r="8" spans="1:24" ht="23.25">
      <c r="A8" s="21">
        <v>6</v>
      </c>
      <c r="B8" s="66" t="s">
        <v>1345</v>
      </c>
      <c r="C8" s="12" t="s">
        <v>281</v>
      </c>
      <c r="D8" s="73">
        <v>44790</v>
      </c>
      <c r="E8" s="19" t="s">
        <v>1355</v>
      </c>
      <c r="F8" s="141">
        <v>1</v>
      </c>
      <c r="G8" s="18">
        <v>1</v>
      </c>
      <c r="H8" s="12" t="s">
        <v>281</v>
      </c>
      <c r="I8" s="12" t="s">
        <v>276</v>
      </c>
      <c r="J8" s="118" t="s">
        <v>1333</v>
      </c>
      <c r="K8" s="12" t="s">
        <v>274</v>
      </c>
      <c r="L8" s="13" t="s">
        <v>1356</v>
      </c>
      <c r="M8" s="65">
        <v>38467</v>
      </c>
      <c r="N8" s="99">
        <v>45523</v>
      </c>
      <c r="O8" s="99">
        <v>45523</v>
      </c>
      <c r="P8" s="65" t="s">
        <v>446</v>
      </c>
      <c r="Q8" s="134" t="s">
        <v>1357</v>
      </c>
      <c r="R8" s="9" t="s">
        <v>284</v>
      </c>
      <c r="S8" s="99">
        <v>45523</v>
      </c>
      <c r="T8" s="20" t="s">
        <v>1333</v>
      </c>
      <c r="U8" s="20" t="s">
        <v>1352</v>
      </c>
      <c r="V8" s="20"/>
      <c r="W8" s="52" t="s">
        <v>1184</v>
      </c>
      <c r="X8" s="2"/>
    </row>
    <row r="9" spans="1:24" ht="23.25" hidden="1">
      <c r="A9" s="62">
        <v>7</v>
      </c>
      <c r="B9" s="66" t="s">
        <v>1358</v>
      </c>
      <c r="C9" s="12" t="s">
        <v>274</v>
      </c>
      <c r="D9" s="156">
        <v>44422</v>
      </c>
      <c r="E9" s="13" t="s">
        <v>1359</v>
      </c>
      <c r="F9" s="162">
        <v>2</v>
      </c>
      <c r="G9" s="13">
        <v>1.5</v>
      </c>
      <c r="H9" s="112" t="s">
        <v>274</v>
      </c>
      <c r="I9" s="91" t="s">
        <v>281</v>
      </c>
      <c r="J9" s="33" t="s">
        <v>1333</v>
      </c>
      <c r="K9" s="116" t="s">
        <v>281</v>
      </c>
      <c r="L9" s="33" t="s">
        <v>1333</v>
      </c>
      <c r="M9" s="98">
        <v>38699</v>
      </c>
      <c r="N9" s="99">
        <v>45533</v>
      </c>
      <c r="O9" s="99">
        <v>45533</v>
      </c>
      <c r="P9" s="96" t="s">
        <v>417</v>
      </c>
      <c r="Q9" s="102" t="s">
        <v>1333</v>
      </c>
      <c r="R9" s="9" t="s">
        <v>284</v>
      </c>
      <c r="S9" s="44">
        <v>45533</v>
      </c>
      <c r="T9" s="102" t="s">
        <v>1333</v>
      </c>
      <c r="U9" s="154" t="s">
        <v>1333</v>
      </c>
      <c r="V9" s="109" t="s">
        <v>271</v>
      </c>
      <c r="W9" s="21" t="s">
        <v>1184</v>
      </c>
      <c r="X9" s="2"/>
    </row>
    <row r="10" spans="1:24" ht="23.25" hidden="1">
      <c r="A10" s="36">
        <v>8</v>
      </c>
      <c r="B10" s="66" t="s">
        <v>1358</v>
      </c>
      <c r="C10" s="16" t="s">
        <v>281</v>
      </c>
      <c r="D10" s="151">
        <v>42839</v>
      </c>
      <c r="E10" s="97" t="s">
        <v>1325</v>
      </c>
      <c r="F10" s="163">
        <v>2</v>
      </c>
      <c r="G10" s="97">
        <v>2</v>
      </c>
      <c r="H10" s="124" t="s">
        <v>281</v>
      </c>
      <c r="I10" s="91" t="s">
        <v>276</v>
      </c>
      <c r="J10" s="33" t="s">
        <v>1333</v>
      </c>
      <c r="K10" s="91" t="s">
        <v>274</v>
      </c>
      <c r="L10" s="33" t="s">
        <v>1333</v>
      </c>
      <c r="M10" s="98">
        <v>38703</v>
      </c>
      <c r="N10" s="99">
        <v>45533</v>
      </c>
      <c r="O10" s="99">
        <v>45533</v>
      </c>
      <c r="P10" s="96" t="s">
        <v>417</v>
      </c>
      <c r="Q10" s="102" t="s">
        <v>1333</v>
      </c>
      <c r="R10" s="9" t="s">
        <v>284</v>
      </c>
      <c r="S10" s="44">
        <v>45533</v>
      </c>
      <c r="T10" s="102" t="s">
        <v>1360</v>
      </c>
      <c r="U10" s="154" t="s">
        <v>1333</v>
      </c>
      <c r="V10" s="33" t="s">
        <v>1333</v>
      </c>
      <c r="W10" s="21" t="s">
        <v>1184</v>
      </c>
      <c r="X10" s="2"/>
    </row>
    <row r="11" spans="1:24" ht="27.75" hidden="1" customHeight="1">
      <c r="A11" s="21">
        <v>9</v>
      </c>
      <c r="B11" s="66" t="s">
        <v>1358</v>
      </c>
      <c r="C11" s="9" t="s">
        <v>281</v>
      </c>
      <c r="D11" s="12">
        <v>45111</v>
      </c>
      <c r="E11" s="13" t="s">
        <v>1361</v>
      </c>
      <c r="F11" s="164">
        <v>2</v>
      </c>
      <c r="G11" s="21">
        <v>2</v>
      </c>
      <c r="H11" s="9" t="s">
        <v>281</v>
      </c>
      <c r="I11" s="91" t="s">
        <v>276</v>
      </c>
      <c r="J11" s="33" t="s">
        <v>1333</v>
      </c>
      <c r="K11" s="91" t="s">
        <v>274</v>
      </c>
      <c r="L11" s="33" t="s">
        <v>1333</v>
      </c>
      <c r="M11" s="9">
        <v>38705</v>
      </c>
      <c r="N11" s="99">
        <v>45533</v>
      </c>
      <c r="O11" s="99">
        <v>45533</v>
      </c>
      <c r="P11" s="96" t="s">
        <v>417</v>
      </c>
      <c r="Q11" s="34" t="s">
        <v>1333</v>
      </c>
      <c r="R11" s="9" t="s">
        <v>284</v>
      </c>
      <c r="S11" s="44">
        <v>45533</v>
      </c>
      <c r="T11" s="102" t="s">
        <v>1333</v>
      </c>
      <c r="U11" s="102" t="s">
        <v>1333</v>
      </c>
      <c r="V11" s="82" t="s">
        <v>1333</v>
      </c>
      <c r="W11" s="52" t="s">
        <v>1184</v>
      </c>
      <c r="X11" s="2"/>
    </row>
    <row r="12" spans="1:24" ht="35.25" hidden="1">
      <c r="A12" s="62">
        <v>10</v>
      </c>
      <c r="B12" s="147" t="s">
        <v>1358</v>
      </c>
      <c r="C12" s="9" t="s">
        <v>281</v>
      </c>
      <c r="D12" s="9">
        <v>44689</v>
      </c>
      <c r="E12" s="157" t="s">
        <v>1362</v>
      </c>
      <c r="F12" s="164">
        <v>1</v>
      </c>
      <c r="G12" s="21">
        <v>1</v>
      </c>
      <c r="H12" s="124" t="s">
        <v>281</v>
      </c>
      <c r="I12" s="91" t="s">
        <v>274</v>
      </c>
      <c r="J12" s="33" t="s">
        <v>1333</v>
      </c>
      <c r="K12" s="91" t="s">
        <v>274</v>
      </c>
      <c r="L12" s="33" t="s">
        <v>1333</v>
      </c>
      <c r="M12" s="98">
        <v>38702</v>
      </c>
      <c r="N12" s="99">
        <v>45533</v>
      </c>
      <c r="O12" s="99">
        <v>45533</v>
      </c>
      <c r="P12" s="96" t="s">
        <v>417</v>
      </c>
      <c r="Q12" s="34" t="s">
        <v>1333</v>
      </c>
      <c r="R12" s="9" t="s">
        <v>284</v>
      </c>
      <c r="S12" s="44">
        <v>45533</v>
      </c>
      <c r="T12" s="102" t="s">
        <v>1333</v>
      </c>
      <c r="U12" s="154" t="s">
        <v>1333</v>
      </c>
      <c r="V12" s="33" t="s">
        <v>1333</v>
      </c>
      <c r="W12" s="21" t="s">
        <v>1184</v>
      </c>
      <c r="X12" s="2"/>
    </row>
    <row r="13" spans="1:24" ht="35.25" hidden="1">
      <c r="A13" s="36">
        <v>11</v>
      </c>
      <c r="B13" s="147" t="s">
        <v>1358</v>
      </c>
      <c r="C13" s="9" t="s">
        <v>274</v>
      </c>
      <c r="D13" s="9">
        <v>45728</v>
      </c>
      <c r="E13" s="158" t="s">
        <v>1363</v>
      </c>
      <c r="F13" s="165">
        <v>8</v>
      </c>
      <c r="G13" s="52">
        <v>8</v>
      </c>
      <c r="H13" s="16" t="s">
        <v>274</v>
      </c>
      <c r="I13" s="151" t="s">
        <v>281</v>
      </c>
      <c r="J13" s="97" t="s">
        <v>1332</v>
      </c>
      <c r="K13" s="116" t="s">
        <v>281</v>
      </c>
      <c r="L13" s="33" t="s">
        <v>1333</v>
      </c>
      <c r="M13" s="98"/>
      <c r="N13" s="99"/>
      <c r="O13" s="99"/>
      <c r="P13" s="96" t="s">
        <v>417</v>
      </c>
      <c r="Q13" s="102" t="s">
        <v>1333</v>
      </c>
      <c r="R13" s="9"/>
      <c r="S13" s="99"/>
      <c r="T13" s="20"/>
      <c r="U13" s="93"/>
      <c r="V13" s="20"/>
      <c r="W13" s="21" t="s">
        <v>874</v>
      </c>
      <c r="X13" s="2"/>
    </row>
    <row r="14" spans="1:24" ht="23.25" hidden="1">
      <c r="A14" s="21">
        <v>12</v>
      </c>
      <c r="B14" s="66" t="s">
        <v>1358</v>
      </c>
      <c r="C14" s="112" t="s">
        <v>276</v>
      </c>
      <c r="D14" s="92">
        <v>45655</v>
      </c>
      <c r="E14" s="160" t="s">
        <v>1203</v>
      </c>
      <c r="F14" s="164">
        <v>3</v>
      </c>
      <c r="G14" s="62"/>
      <c r="H14" s="111"/>
      <c r="I14" s="9"/>
      <c r="J14" s="35"/>
      <c r="K14" s="152"/>
      <c r="L14" s="13"/>
      <c r="M14" s="98"/>
      <c r="N14" s="99"/>
      <c r="O14" s="99"/>
      <c r="P14" s="9"/>
      <c r="Q14" s="149"/>
      <c r="R14" s="9"/>
      <c r="S14" s="99"/>
      <c r="T14" s="20"/>
      <c r="U14" s="20"/>
      <c r="V14" s="106"/>
      <c r="W14" s="18" t="s">
        <v>874</v>
      </c>
      <c r="X14" s="70"/>
    </row>
    <row r="15" spans="1:24" ht="25.5" hidden="1" customHeight="1">
      <c r="A15" s="62">
        <v>13</v>
      </c>
      <c r="B15" s="66" t="s">
        <v>1358</v>
      </c>
      <c r="C15" s="9" t="s">
        <v>281</v>
      </c>
      <c r="D15" s="9" t="s">
        <v>1364</v>
      </c>
      <c r="E15" s="161" t="s">
        <v>1309</v>
      </c>
      <c r="F15" s="166">
        <v>3</v>
      </c>
      <c r="G15" s="123"/>
      <c r="H15" s="9"/>
      <c r="I15" s="9"/>
      <c r="J15" s="35"/>
      <c r="K15" s="9"/>
      <c r="L15" s="37"/>
      <c r="M15" s="153"/>
      <c r="N15" s="44"/>
      <c r="O15" s="44"/>
      <c r="P15" s="92"/>
      <c r="Q15" s="12"/>
      <c r="R15" s="9"/>
      <c r="S15" s="44"/>
      <c r="T15" s="20"/>
      <c r="U15" s="82"/>
      <c r="V15" s="82"/>
      <c r="W15" s="21" t="s">
        <v>874</v>
      </c>
      <c r="X15" s="2"/>
    </row>
    <row r="16" spans="1:24" ht="23.25" hidden="1">
      <c r="A16" s="36">
        <v>14</v>
      </c>
      <c r="B16" s="66" t="s">
        <v>1358</v>
      </c>
      <c r="C16" s="12" t="s">
        <v>274</v>
      </c>
      <c r="D16" s="9">
        <v>43940</v>
      </c>
      <c r="E16" s="159" t="s">
        <v>1335</v>
      </c>
      <c r="F16" s="166">
        <v>3</v>
      </c>
      <c r="G16" s="13">
        <v>3</v>
      </c>
      <c r="H16" s="12"/>
      <c r="I16" s="113"/>
      <c r="J16" s="113"/>
      <c r="K16" s="150"/>
      <c r="L16" s="93"/>
      <c r="M16" s="98"/>
      <c r="N16" s="44"/>
      <c r="O16" s="44"/>
      <c r="P16" s="12"/>
      <c r="Q16" s="11"/>
      <c r="R16" s="9"/>
      <c r="S16" s="44"/>
      <c r="T16" s="20"/>
      <c r="U16" s="20"/>
      <c r="V16" s="20"/>
      <c r="W16" s="52" t="s">
        <v>874</v>
      </c>
      <c r="X16" s="2"/>
    </row>
    <row r="17" spans="1:24" ht="23.25" hidden="1">
      <c r="A17" s="21">
        <v>15</v>
      </c>
      <c r="B17" s="66" t="s">
        <v>1358</v>
      </c>
      <c r="C17" s="12" t="s">
        <v>274</v>
      </c>
      <c r="D17" s="9">
        <v>40170</v>
      </c>
      <c r="E17" s="159" t="s">
        <v>1308</v>
      </c>
      <c r="F17" s="166">
        <v>3</v>
      </c>
      <c r="G17" s="13"/>
      <c r="H17" s="9"/>
      <c r="I17" s="93"/>
      <c r="J17" s="93"/>
      <c r="K17" s="9"/>
      <c r="L17" s="119"/>
      <c r="M17" s="92"/>
      <c r="N17" s="45"/>
      <c r="O17" s="45"/>
      <c r="P17" s="9"/>
      <c r="Q17" s="21"/>
      <c r="R17" s="9"/>
      <c r="S17" s="45"/>
      <c r="T17" s="20"/>
      <c r="U17" s="20"/>
      <c r="V17" s="20"/>
      <c r="W17" s="21" t="s">
        <v>874</v>
      </c>
      <c r="X17" s="2"/>
    </row>
    <row r="18" spans="1:24" ht="35.25">
      <c r="A18" s="62">
        <v>16</v>
      </c>
      <c r="B18" s="66" t="s">
        <v>1349</v>
      </c>
      <c r="C18" s="12" t="s">
        <v>446</v>
      </c>
      <c r="D18" s="9">
        <v>42305</v>
      </c>
      <c r="E18" s="13" t="s">
        <v>1348</v>
      </c>
      <c r="F18" s="166">
        <v>1</v>
      </c>
      <c r="G18" s="13">
        <v>1</v>
      </c>
      <c r="H18" s="9"/>
      <c r="I18" s="93"/>
      <c r="J18" s="113"/>
      <c r="K18" s="92"/>
      <c r="L18" s="119"/>
      <c r="M18" s="92"/>
      <c r="N18" s="45"/>
      <c r="O18" s="45"/>
      <c r="P18" s="9"/>
      <c r="Q18" s="21"/>
      <c r="R18" s="9"/>
      <c r="S18" s="45"/>
      <c r="T18" s="20"/>
      <c r="U18" s="20"/>
      <c r="V18" s="20"/>
      <c r="W18" s="21" t="s">
        <v>1184</v>
      </c>
      <c r="X18" s="2" t="s">
        <v>1365</v>
      </c>
    </row>
    <row r="19" spans="1:24" ht="36" hidden="1">
      <c r="A19" s="36">
        <v>17</v>
      </c>
      <c r="B19" s="66" t="s">
        <v>1358</v>
      </c>
      <c r="C19" s="12" t="s">
        <v>446</v>
      </c>
      <c r="D19" s="9" t="s">
        <v>1366</v>
      </c>
      <c r="E19" s="13" t="s">
        <v>1329</v>
      </c>
      <c r="F19" s="166">
        <v>2</v>
      </c>
      <c r="G19" s="13">
        <v>1</v>
      </c>
      <c r="H19" s="9" t="s">
        <v>446</v>
      </c>
      <c r="I19" s="93" t="s">
        <v>276</v>
      </c>
      <c r="J19" s="113" t="s">
        <v>1333</v>
      </c>
      <c r="K19" s="92" t="s">
        <v>281</v>
      </c>
      <c r="L19" s="119" t="s">
        <v>1333</v>
      </c>
      <c r="M19" s="92">
        <v>38704</v>
      </c>
      <c r="N19" s="99">
        <v>45533</v>
      </c>
      <c r="O19" s="99">
        <v>45533</v>
      </c>
      <c r="P19" s="9"/>
      <c r="Q19" s="21"/>
      <c r="R19" s="9" t="s">
        <v>284</v>
      </c>
      <c r="S19" s="44">
        <v>45533</v>
      </c>
      <c r="T19" s="20" t="s">
        <v>1333</v>
      </c>
      <c r="U19" s="20"/>
      <c r="V19" s="20"/>
      <c r="W19" s="21" t="s">
        <v>1184</v>
      </c>
      <c r="X19" s="2"/>
    </row>
    <row r="20" spans="1:24" ht="35.25">
      <c r="A20" s="21">
        <v>18</v>
      </c>
      <c r="B20" s="66" t="s">
        <v>1345</v>
      </c>
      <c r="C20" s="12" t="s">
        <v>446</v>
      </c>
      <c r="D20" s="9">
        <v>43483</v>
      </c>
      <c r="E20" s="13" t="s">
        <v>1367</v>
      </c>
      <c r="F20" s="13">
        <v>1</v>
      </c>
      <c r="G20" s="13">
        <v>1</v>
      </c>
      <c r="H20" s="9" t="s">
        <v>446</v>
      </c>
      <c r="I20" s="93" t="s">
        <v>274</v>
      </c>
      <c r="J20" s="113" t="s">
        <v>1333</v>
      </c>
      <c r="K20" s="92" t="s">
        <v>274</v>
      </c>
      <c r="L20" s="119" t="s">
        <v>1333</v>
      </c>
      <c r="M20" s="92">
        <v>38518</v>
      </c>
      <c r="N20" s="99">
        <v>45524</v>
      </c>
      <c r="O20" s="99">
        <v>45524</v>
      </c>
      <c r="P20" s="9"/>
      <c r="Q20" s="21"/>
      <c r="R20" s="9" t="s">
        <v>284</v>
      </c>
      <c r="S20" s="44">
        <v>45524</v>
      </c>
      <c r="T20" s="20" t="s">
        <v>1333</v>
      </c>
      <c r="U20" s="20"/>
      <c r="V20" s="20"/>
      <c r="W20" s="21" t="s">
        <v>1184</v>
      </c>
      <c r="X20" s="2"/>
    </row>
    <row r="21" spans="1:24" ht="23.25" hidden="1">
      <c r="A21" s="62">
        <v>19</v>
      </c>
      <c r="B21" s="66" t="s">
        <v>1358</v>
      </c>
      <c r="C21" s="12" t="s">
        <v>446</v>
      </c>
      <c r="D21" s="9">
        <v>45759</v>
      </c>
      <c r="E21" s="13" t="s">
        <v>1368</v>
      </c>
      <c r="F21" s="13">
        <v>2</v>
      </c>
      <c r="G21" s="13">
        <v>2</v>
      </c>
      <c r="H21" s="9"/>
      <c r="I21" s="93"/>
      <c r="J21" s="113"/>
      <c r="K21" s="92"/>
      <c r="L21" s="119"/>
      <c r="M21" s="92"/>
      <c r="N21" s="45"/>
      <c r="O21" s="45"/>
      <c r="P21" s="9"/>
      <c r="Q21" s="21"/>
      <c r="R21" s="9"/>
      <c r="S21" s="45"/>
      <c r="T21" s="20"/>
      <c r="U21" s="20"/>
      <c r="V21" s="20"/>
      <c r="W21" s="21" t="s">
        <v>1184</v>
      </c>
      <c r="X21" s="2" t="s">
        <v>1369</v>
      </c>
    </row>
    <row r="22" spans="1:24" ht="12.75">
      <c r="A22" s="21"/>
      <c r="B22" s="13"/>
      <c r="C22" s="9"/>
      <c r="D22" s="9"/>
      <c r="E22" s="21"/>
      <c r="F22" s="13"/>
      <c r="G22" s="13"/>
      <c r="H22" s="9"/>
      <c r="I22" s="9"/>
      <c r="J22" s="13"/>
      <c r="K22" s="9"/>
      <c r="L22" s="13"/>
      <c r="M22" s="9"/>
      <c r="N22" s="45"/>
      <c r="O22" s="45"/>
      <c r="P22" s="9"/>
      <c r="Q22" s="21"/>
      <c r="R22" s="9"/>
      <c r="S22" s="45"/>
      <c r="T22" s="20"/>
      <c r="U22" s="20"/>
      <c r="V22" s="20"/>
      <c r="W22" s="21"/>
      <c r="X22" s="2"/>
    </row>
    <row r="23" spans="1:24" ht="12.75">
      <c r="A23" s="21"/>
      <c r="B23" s="13"/>
      <c r="C23" s="9"/>
      <c r="D23" s="9"/>
      <c r="E23" s="21"/>
      <c r="F23" s="13"/>
      <c r="G23" s="13"/>
      <c r="H23" s="9"/>
      <c r="I23" s="9"/>
      <c r="J23" s="13"/>
      <c r="K23" s="9"/>
      <c r="L23" s="13"/>
      <c r="M23" s="9"/>
      <c r="N23" s="45"/>
      <c r="O23" s="45"/>
      <c r="P23" s="9"/>
      <c r="Q23" s="21"/>
      <c r="R23" s="9"/>
      <c r="S23" s="45"/>
      <c r="T23" s="20"/>
      <c r="U23" s="20"/>
      <c r="V23" s="20"/>
      <c r="W23" s="21"/>
      <c r="X23" s="2"/>
    </row>
    <row r="24" spans="1:24" ht="12.75">
      <c r="A24" s="50"/>
      <c r="B24" s="144"/>
      <c r="C24" s="16"/>
      <c r="D24" s="16"/>
      <c r="E24" s="50"/>
      <c r="F24" s="144"/>
      <c r="G24" s="144"/>
      <c r="H24" s="16"/>
      <c r="I24" s="16"/>
      <c r="J24" s="144"/>
      <c r="K24" s="16"/>
      <c r="L24" s="144"/>
      <c r="M24" s="16"/>
      <c r="N24" s="145"/>
      <c r="O24" s="145"/>
      <c r="P24" s="16"/>
      <c r="Q24" s="50"/>
      <c r="R24" s="16"/>
      <c r="S24" s="145"/>
      <c r="T24" s="146"/>
      <c r="U24" s="146"/>
      <c r="V24" s="146"/>
      <c r="W24" s="50"/>
      <c r="X24" s="30"/>
    </row>
    <row r="25" spans="1:24" ht="12.75">
      <c r="A25" s="50"/>
      <c r="B25" s="144"/>
      <c r="C25" s="16"/>
      <c r="D25" s="16"/>
      <c r="E25" s="50"/>
      <c r="F25" s="144"/>
      <c r="G25" s="144"/>
      <c r="H25" s="16"/>
      <c r="I25" s="16"/>
      <c r="J25" s="144"/>
      <c r="K25" s="16"/>
      <c r="L25" s="144"/>
      <c r="M25" s="16"/>
      <c r="N25" s="145"/>
      <c r="O25" s="145"/>
      <c r="P25" s="16"/>
      <c r="Q25" s="50"/>
      <c r="R25" s="16"/>
      <c r="S25" s="145"/>
      <c r="T25" s="146"/>
      <c r="U25" s="146"/>
      <c r="V25" s="146"/>
      <c r="W25" s="50"/>
      <c r="X25" s="30"/>
    </row>
    <row r="26" spans="1:24" ht="12.75">
      <c r="A26" s="50"/>
      <c r="B26" s="144"/>
      <c r="C26" s="16"/>
      <c r="D26" s="16"/>
      <c r="E26" s="50"/>
      <c r="F26" s="144"/>
      <c r="G26" s="144"/>
      <c r="H26" s="16"/>
      <c r="I26" s="16"/>
      <c r="J26" s="144"/>
      <c r="K26" s="16"/>
      <c r="L26" s="144"/>
      <c r="M26" s="16"/>
      <c r="N26" s="145"/>
      <c r="O26" s="145"/>
      <c r="P26" s="16"/>
      <c r="Q26" s="50"/>
      <c r="R26" s="16"/>
      <c r="S26" s="145"/>
      <c r="T26" s="146"/>
      <c r="U26" s="146"/>
      <c r="V26" s="146"/>
      <c r="W26" s="50"/>
      <c r="X26" s="30"/>
    </row>
    <row r="27" spans="1:24" ht="12.75">
      <c r="B27" s="23"/>
      <c r="C27" s="24"/>
      <c r="E27" s="23"/>
      <c r="F27" s="23"/>
      <c r="G27" s="23"/>
      <c r="I27" s="24"/>
      <c r="K27" s="24"/>
      <c r="L27" s="23"/>
      <c r="M27" s="24"/>
      <c r="N27" s="24"/>
      <c r="O27" s="24"/>
      <c r="P27" s="24"/>
    </row>
    <row r="28" spans="1:24" ht="12.75">
      <c r="B28" s="23"/>
      <c r="C28" s="24"/>
      <c r="E28" s="23"/>
      <c r="F28" s="23"/>
      <c r="G28" s="23"/>
      <c r="I28" s="24"/>
      <c r="K28" s="24"/>
      <c r="L28" s="23"/>
      <c r="M28" s="24"/>
      <c r="N28" s="24"/>
      <c r="O28" s="24"/>
      <c r="P28" s="24"/>
    </row>
    <row r="29" spans="1:24" ht="12.75">
      <c r="B29" s="23"/>
      <c r="C29" s="24"/>
      <c r="E29" s="107"/>
      <c r="F29" s="23"/>
      <c r="G29" s="23"/>
      <c r="I29" s="24"/>
      <c r="K29" s="24"/>
      <c r="L29" s="23"/>
      <c r="M29" s="24"/>
      <c r="N29" s="24"/>
      <c r="O29" s="24"/>
      <c r="P29" s="24"/>
    </row>
    <row r="30" spans="1:24" ht="12.75">
      <c r="B30" s="23"/>
      <c r="C30" s="24"/>
      <c r="E30" s="23"/>
      <c r="F30" s="23"/>
      <c r="G30" s="23"/>
      <c r="I30" s="24"/>
      <c r="K30" s="24"/>
      <c r="L30" s="23"/>
      <c r="M30" s="24"/>
      <c r="N30" s="24"/>
      <c r="O30" s="24"/>
      <c r="P30" s="24"/>
    </row>
    <row r="31" spans="1:24" ht="12.75">
      <c r="B31" s="23"/>
      <c r="C31" s="24"/>
      <c r="E31" s="23"/>
      <c r="F31" s="23"/>
      <c r="G31" s="23"/>
      <c r="I31" s="24"/>
      <c r="K31" s="24"/>
      <c r="L31" s="23"/>
      <c r="M31" s="24"/>
      <c r="N31" s="24"/>
      <c r="O31" s="24"/>
      <c r="P31" s="24"/>
    </row>
    <row r="32" spans="1:24"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row r="953" spans="2:16" ht="12.75">
      <c r="B953" s="23"/>
      <c r="C953" s="24"/>
      <c r="E953" s="23"/>
      <c r="F953" s="23"/>
      <c r="G953" s="23"/>
      <c r="I953" s="24"/>
      <c r="K953" s="24"/>
      <c r="L953" s="23"/>
      <c r="M953" s="24"/>
      <c r="N953" s="24"/>
      <c r="O953" s="24"/>
      <c r="P953" s="24"/>
    </row>
    <row r="954" spans="2:16" ht="12.75">
      <c r="B954" s="23"/>
      <c r="C954" s="24"/>
      <c r="E954" s="23"/>
      <c r="F954" s="23"/>
      <c r="G954" s="23"/>
      <c r="I954" s="24"/>
      <c r="K954" s="24"/>
      <c r="L954" s="23"/>
      <c r="M954" s="24"/>
      <c r="N954" s="24"/>
      <c r="O954" s="24"/>
      <c r="P954" s="24"/>
    </row>
    <row r="955" spans="2:16" ht="12.75">
      <c r="B955" s="23"/>
      <c r="C955" s="24"/>
      <c r="E955" s="23"/>
      <c r="F955" s="23"/>
      <c r="G955" s="23"/>
      <c r="I955" s="24"/>
      <c r="K955" s="24"/>
      <c r="L955" s="23"/>
      <c r="M955" s="24"/>
      <c r="N955" s="24"/>
      <c r="O955" s="24"/>
      <c r="P955" s="24"/>
    </row>
    <row r="956" spans="2:16" ht="12.75">
      <c r="B956" s="23"/>
      <c r="C956" s="24"/>
      <c r="E956" s="23"/>
      <c r="F956" s="23"/>
      <c r="G956" s="23"/>
      <c r="I956" s="24"/>
      <c r="K956" s="24"/>
      <c r="L956" s="23"/>
      <c r="M956" s="24"/>
      <c r="N956" s="24"/>
      <c r="O956" s="24"/>
      <c r="P956" s="24"/>
    </row>
    <row r="957" spans="2:16" ht="12.75">
      <c r="B957" s="23"/>
      <c r="C957" s="24"/>
      <c r="E957" s="23"/>
      <c r="F957" s="23"/>
      <c r="G957" s="23"/>
      <c r="I957" s="24"/>
      <c r="K957" s="24"/>
      <c r="L957" s="23"/>
      <c r="M957" s="24"/>
      <c r="N957" s="24"/>
      <c r="O957" s="24"/>
      <c r="P957" s="24"/>
    </row>
    <row r="958" spans="2:16" ht="12.75">
      <c r="B958" s="23"/>
      <c r="C958" s="24"/>
      <c r="E958" s="23"/>
      <c r="F958" s="23"/>
      <c r="G958" s="23"/>
      <c r="I958" s="24"/>
      <c r="K958" s="24"/>
      <c r="L958" s="23"/>
      <c r="M958" s="24"/>
      <c r="N958" s="24"/>
      <c r="O958" s="24"/>
      <c r="P958" s="24"/>
    </row>
    <row r="959" spans="2:16" ht="12.75">
      <c r="B959" s="23"/>
      <c r="C959" s="24"/>
      <c r="E959" s="23"/>
      <c r="F959" s="23"/>
      <c r="G959" s="23"/>
      <c r="I959" s="24"/>
      <c r="K959" s="24"/>
      <c r="L959" s="23"/>
      <c r="M959" s="24"/>
      <c r="N959" s="24"/>
      <c r="O959" s="24"/>
      <c r="P959" s="24"/>
    </row>
    <row r="960" spans="2:16" ht="12.75">
      <c r="B960" s="23"/>
      <c r="C960" s="24"/>
      <c r="E960" s="23"/>
      <c r="F960" s="23"/>
      <c r="G960" s="23"/>
      <c r="I960" s="24"/>
      <c r="K960" s="24"/>
      <c r="L960" s="23"/>
      <c r="M960" s="24"/>
      <c r="N960" s="24"/>
      <c r="O960" s="24"/>
      <c r="P960" s="24"/>
    </row>
    <row r="961" spans="2:16" ht="12.75">
      <c r="B961" s="23"/>
      <c r="C961" s="24"/>
      <c r="E961" s="23"/>
      <c r="F961" s="23"/>
      <c r="G961" s="23"/>
      <c r="I961" s="24"/>
      <c r="K961" s="24"/>
      <c r="L961" s="23"/>
      <c r="M961" s="24"/>
      <c r="N961" s="24"/>
      <c r="O961" s="24"/>
      <c r="P961" s="24"/>
    </row>
    <row r="962" spans="2:16" ht="12.75">
      <c r="B962" s="23"/>
      <c r="C962" s="24"/>
      <c r="E962" s="23"/>
      <c r="F962" s="23"/>
      <c r="G962" s="23"/>
      <c r="I962" s="24"/>
      <c r="K962" s="24"/>
      <c r="L962" s="23"/>
      <c r="M962" s="24"/>
      <c r="N962" s="24"/>
      <c r="O962" s="24"/>
      <c r="P962" s="24"/>
    </row>
    <row r="963" spans="2:16" ht="12.75">
      <c r="B963" s="23"/>
      <c r="C963" s="24"/>
      <c r="E963" s="23"/>
      <c r="F963" s="23"/>
      <c r="G963" s="23"/>
      <c r="I963" s="24"/>
      <c r="K963" s="24"/>
      <c r="L963" s="23"/>
      <c r="M963" s="24"/>
      <c r="N963" s="24"/>
      <c r="O963" s="24"/>
      <c r="P963" s="24"/>
    </row>
  </sheetData>
  <autoFilter ref="A2:X21" xr:uid="{819915C4-926E-4111-9D8A-F13FFB57F51D}">
    <filterColumn colId="1">
      <filters>
        <filter val="4.18 - Sprint 6"/>
        <filter val="4.18 Sprint 6"/>
      </filters>
    </filterColumn>
  </autoFilter>
  <dataValidations count="1">
    <dataValidation type="list" allowBlank="1" showErrorMessage="1" sqref="W3:W26" xr:uid="{6D6E8E24-2A08-41C6-98D2-4ED6CEA9BA8B}">
      <formula1>"Open,Inprogress,Closed"</formula1>
    </dataValidation>
  </dataValidations>
  <pageMargins left="0" right="0" top="0" bottom="0" header="0" footer="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2EAD5-9C61-4737-92F8-07E2D0787626}">
  <sheetPr>
    <outlinePr summaryBelow="0" summaryRight="0"/>
  </sheetPr>
  <dimension ref="A3:Z7"/>
  <sheetViews>
    <sheetView workbookViewId="0"/>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0</v>
      </c>
      <c r="B3" s="25" t="s">
        <v>1</v>
      </c>
      <c r="C3" s="26" t="s">
        <v>2</v>
      </c>
      <c r="D3" s="25" t="s">
        <v>4</v>
      </c>
      <c r="E3" s="26" t="s">
        <v>5</v>
      </c>
      <c r="F3" s="26" t="s">
        <v>6</v>
      </c>
      <c r="G3" s="25" t="s">
        <v>7</v>
      </c>
      <c r="H3" s="25" t="s">
        <v>9</v>
      </c>
      <c r="I3" s="25" t="s">
        <v>10</v>
      </c>
      <c r="J3" s="27" t="s">
        <v>11</v>
      </c>
      <c r="K3" s="28" t="s">
        <v>12</v>
      </c>
      <c r="L3" s="50"/>
      <c r="M3" s="50"/>
      <c r="N3" s="50"/>
      <c r="O3" s="50"/>
      <c r="P3" s="50"/>
      <c r="Q3" s="50"/>
      <c r="R3" s="50"/>
      <c r="S3" s="50"/>
      <c r="T3" s="50"/>
      <c r="U3" s="50"/>
      <c r="V3" s="50"/>
      <c r="W3" s="50"/>
      <c r="X3" s="50"/>
      <c r="Y3" s="50"/>
      <c r="Z3" s="50"/>
    </row>
    <row r="4" spans="1:26" ht="12.75">
      <c r="A4" s="606" t="s">
        <v>1330</v>
      </c>
      <c r="B4" s="607"/>
      <c r="C4" s="608"/>
      <c r="D4" s="18"/>
      <c r="E4" s="51"/>
      <c r="F4" s="19"/>
      <c r="G4" s="51"/>
      <c r="H4" s="51"/>
      <c r="I4" s="51"/>
      <c r="J4" s="51"/>
      <c r="K4" s="19"/>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mergeCells count="1">
    <mergeCell ref="A4:C4"/>
  </mergeCells>
  <dataValidations count="4">
    <dataValidation type="list" allowBlank="1" showErrorMessage="1" sqref="G4:G7" xr:uid="{D19CE0ED-234A-482A-AA33-C691D885232C}">
      <formula1>"Minor,Significant,Major"</formula1>
    </dataValidation>
    <dataValidation type="list" allowBlank="1" showErrorMessage="1" sqref="H4:H7" xr:uid="{1B73BF80-D063-4A85-817D-BB5FCEBCB915}">
      <formula1>"Internal,External"</formula1>
    </dataValidation>
    <dataValidation type="list" allowBlank="1" showErrorMessage="1" sqref="I4:I7" xr:uid="{F81AEB73-C091-480E-9508-8A9414A13A7F}">
      <formula1>"Open,Inprogress,Closed"</formula1>
    </dataValidation>
    <dataValidation type="list" allowBlank="1" showErrorMessage="1" sqref="E4:E7" xr:uid="{29084101-AEC9-4539-8BCC-94C2B250756B}">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2FA2C575-1418-47ED-B29D-25B655C154B5}">
          <x14:formula1>
            <xm:f>Details!$A$2:$A$10</xm:f>
          </x14:formula1>
          <xm:sqref>J4:J7</xm:sqref>
        </x14:dataValidation>
      </x14:dataValidations>
    </ext>
  </extLs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FF479-3369-49B9-B3F6-AD8085F5ECFD}">
  <sheetPr>
    <outlinePr summaryBelow="0" summaryRight="0"/>
  </sheetPr>
  <dimension ref="A1:AI953"/>
  <sheetViews>
    <sheetView showGridLines="0" workbookViewId="0">
      <pane xSplit="5" ySplit="2" topLeftCell="F3" activePane="bottomRight" state="frozen"/>
      <selection pane="bottomRight" activeCell="E3" sqref="E3"/>
      <selection pane="bottomLeft" activeCell="A3" sqref="A3"/>
      <selection pane="topRight" activeCell="F1" sqref="F1"/>
    </sheetView>
  </sheetViews>
  <sheetFormatPr defaultColWidth="12.5703125" defaultRowHeight="15.75" customHeight="1"/>
  <cols>
    <col min="1" max="1" width="5.5703125" customWidth="1"/>
    <col min="2" max="2" width="13" customWidth="1"/>
    <col min="3" max="3" width="10.28515625" customWidth="1"/>
    <col min="4" max="4" width="19.42578125" customWidth="1"/>
    <col min="5" max="5" width="34.42578125" customWidth="1"/>
    <col min="6" max="7" width="23.140625" customWidth="1"/>
    <col min="8" max="8" width="14.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57.7109375" bestFit="1" customWidth="1"/>
    <col min="21" max="22" width="41.28515625" customWidth="1"/>
    <col min="23" max="23" width="21.42578125" customWidth="1"/>
    <col min="24" max="24" width="42" customWidth="1"/>
  </cols>
  <sheetData>
    <row r="1" spans="1:35" ht="12.75">
      <c r="A1" s="4"/>
      <c r="B1" s="4"/>
      <c r="C1" s="4"/>
      <c r="D1" s="4"/>
      <c r="E1" s="4"/>
      <c r="F1" s="4"/>
      <c r="G1" s="4"/>
      <c r="H1" s="4"/>
      <c r="I1" s="4"/>
      <c r="J1" s="4"/>
      <c r="K1" s="4"/>
      <c r="L1" s="4"/>
      <c r="M1" s="4"/>
      <c r="N1" s="4"/>
      <c r="O1" s="4"/>
      <c r="P1" s="4"/>
      <c r="Q1" s="4"/>
      <c r="R1" s="4"/>
      <c r="S1" s="4"/>
      <c r="T1" s="4"/>
      <c r="U1" s="4"/>
      <c r="V1" s="4"/>
      <c r="W1" s="4"/>
      <c r="X1" s="5"/>
    </row>
    <row r="2" spans="1:35" ht="27">
      <c r="A2" s="60" t="s">
        <v>0</v>
      </c>
      <c r="B2" s="60" t="s">
        <v>243</v>
      </c>
      <c r="C2" s="60" t="s">
        <v>4</v>
      </c>
      <c r="D2" s="60" t="s">
        <v>244</v>
      </c>
      <c r="E2" s="60" t="s">
        <v>245</v>
      </c>
      <c r="F2" s="60" t="s">
        <v>246</v>
      </c>
      <c r="G2" s="60" t="s">
        <v>247</v>
      </c>
      <c r="H2" s="60" t="s">
        <v>251</v>
      </c>
      <c r="I2" s="60" t="s">
        <v>252</v>
      </c>
      <c r="J2" s="60" t="s">
        <v>253</v>
      </c>
      <c r="K2" s="60" t="s">
        <v>254</v>
      </c>
      <c r="L2" s="60" t="s">
        <v>255</v>
      </c>
      <c r="M2" s="60" t="s">
        <v>256</v>
      </c>
      <c r="N2" s="60" t="s">
        <v>257</v>
      </c>
      <c r="O2" s="60" t="s">
        <v>258</v>
      </c>
      <c r="P2" s="60" t="s">
        <v>1343</v>
      </c>
      <c r="Q2" s="60" t="s">
        <v>260</v>
      </c>
      <c r="R2" s="60" t="s">
        <v>1344</v>
      </c>
      <c r="S2" s="4" t="s">
        <v>262</v>
      </c>
      <c r="T2" s="60" t="s">
        <v>260</v>
      </c>
      <c r="U2" s="60" t="s">
        <v>264</v>
      </c>
      <c r="V2" s="60" t="s">
        <v>265</v>
      </c>
      <c r="W2" s="60" t="s">
        <v>10</v>
      </c>
      <c r="X2" s="68" t="s">
        <v>12</v>
      </c>
    </row>
    <row r="3" spans="1:35" ht="23.25">
      <c r="A3" s="33">
        <v>1</v>
      </c>
      <c r="B3" s="122" t="s">
        <v>1370</v>
      </c>
      <c r="C3" s="12" t="s">
        <v>446</v>
      </c>
      <c r="D3" s="120" t="s">
        <v>1371</v>
      </c>
      <c r="E3" s="11" t="s">
        <v>1372</v>
      </c>
      <c r="F3" s="137">
        <v>3</v>
      </c>
      <c r="G3" s="11">
        <v>2.5</v>
      </c>
      <c r="H3" s="17" t="s">
        <v>446</v>
      </c>
      <c r="I3" s="111" t="s">
        <v>281</v>
      </c>
      <c r="J3" s="118" t="s">
        <v>1373</v>
      </c>
      <c r="K3" s="111" t="s">
        <v>281</v>
      </c>
      <c r="L3" s="11" t="s">
        <v>1333</v>
      </c>
      <c r="M3" s="121">
        <v>38169</v>
      </c>
      <c r="N3" s="103">
        <v>45506</v>
      </c>
      <c r="O3" s="103">
        <v>45506</v>
      </c>
      <c r="P3" s="104"/>
      <c r="Q3" s="94"/>
      <c r="R3" s="101" t="s">
        <v>284</v>
      </c>
      <c r="S3" s="103">
        <v>45506</v>
      </c>
      <c r="T3" s="94" t="s">
        <v>1333</v>
      </c>
      <c r="U3" s="82"/>
      <c r="V3" s="82"/>
      <c r="W3" s="48" t="s">
        <v>1184</v>
      </c>
      <c r="X3" s="105"/>
    </row>
    <row r="4" spans="1:35" ht="46.5">
      <c r="A4" s="33">
        <v>2</v>
      </c>
      <c r="B4" s="122" t="s">
        <v>1374</v>
      </c>
      <c r="C4" s="112" t="s">
        <v>281</v>
      </c>
      <c r="D4" s="9">
        <v>23706</v>
      </c>
      <c r="E4" s="13" t="s">
        <v>1351</v>
      </c>
      <c r="F4" s="138">
        <v>1</v>
      </c>
      <c r="G4" s="62">
        <v>1</v>
      </c>
      <c r="H4" s="111" t="s">
        <v>281</v>
      </c>
      <c r="I4" s="112" t="s">
        <v>274</v>
      </c>
      <c r="J4" s="97" t="s">
        <v>1333</v>
      </c>
      <c r="K4" s="112" t="s">
        <v>274</v>
      </c>
      <c r="L4" s="13" t="s">
        <v>1333</v>
      </c>
      <c r="M4" s="98">
        <v>38465</v>
      </c>
      <c r="N4" s="99">
        <v>45523</v>
      </c>
      <c r="O4" s="99">
        <v>45523</v>
      </c>
      <c r="P4" s="64" t="s">
        <v>446</v>
      </c>
      <c r="Q4" s="13" t="s">
        <v>1333</v>
      </c>
      <c r="R4" s="9" t="s">
        <v>284</v>
      </c>
      <c r="S4" s="99">
        <v>45523</v>
      </c>
      <c r="T4" s="20" t="s">
        <v>1333</v>
      </c>
      <c r="U4" s="82" t="s">
        <v>1352</v>
      </c>
      <c r="V4" s="20"/>
      <c r="W4" s="51" t="s">
        <v>1184</v>
      </c>
      <c r="X4" s="2"/>
    </row>
    <row r="5" spans="1:35" ht="23.25">
      <c r="A5" s="33">
        <v>3</v>
      </c>
      <c r="B5" s="122" t="s">
        <v>1374</v>
      </c>
      <c r="C5" s="12" t="s">
        <v>281</v>
      </c>
      <c r="D5" s="120">
        <v>44280</v>
      </c>
      <c r="E5" s="129" t="s">
        <v>1353</v>
      </c>
      <c r="F5" s="139">
        <v>3</v>
      </c>
      <c r="G5" s="53">
        <v>2</v>
      </c>
      <c r="H5" s="111" t="s">
        <v>281</v>
      </c>
      <c r="I5" s="12" t="s">
        <v>274</v>
      </c>
      <c r="J5" s="37" t="s">
        <v>1333</v>
      </c>
      <c r="K5" s="12" t="s">
        <v>274</v>
      </c>
      <c r="L5" s="11" t="s">
        <v>1333</v>
      </c>
      <c r="M5" s="121">
        <v>38466</v>
      </c>
      <c r="N5" s="44">
        <v>45523</v>
      </c>
      <c r="O5" s="44">
        <v>45523</v>
      </c>
      <c r="P5" s="12" t="s">
        <v>446</v>
      </c>
      <c r="Q5" s="11" t="s">
        <v>1333</v>
      </c>
      <c r="R5" s="9" t="s">
        <v>284</v>
      </c>
      <c r="S5" s="135">
        <v>45523</v>
      </c>
      <c r="T5" s="94" t="s">
        <v>1354</v>
      </c>
      <c r="U5" s="20" t="s">
        <v>1352</v>
      </c>
      <c r="V5" s="20"/>
      <c r="W5" s="51" t="s">
        <v>1184</v>
      </c>
      <c r="X5" s="53"/>
    </row>
    <row r="6" spans="1:35" s="53" customFormat="1" ht="36.75" customHeight="1">
      <c r="A6" s="33">
        <v>4</v>
      </c>
      <c r="B6" s="122" t="s">
        <v>1374</v>
      </c>
      <c r="C6" s="12" t="s">
        <v>276</v>
      </c>
      <c r="D6" s="120">
        <v>45486</v>
      </c>
      <c r="E6" s="97" t="s">
        <v>1203</v>
      </c>
      <c r="F6" s="140">
        <v>2</v>
      </c>
      <c r="G6" s="97">
        <v>2</v>
      </c>
      <c r="H6" s="96"/>
      <c r="I6" s="41"/>
      <c r="J6" s="38"/>
      <c r="K6" s="41"/>
      <c r="L6" s="132"/>
      <c r="M6" s="121">
        <v>38202</v>
      </c>
      <c r="N6" s="99">
        <v>45509</v>
      </c>
      <c r="O6" s="99">
        <v>45511</v>
      </c>
      <c r="P6" s="41"/>
      <c r="Q6" s="90"/>
      <c r="R6" s="101" t="s">
        <v>284</v>
      </c>
      <c r="S6" s="44">
        <v>45511</v>
      </c>
      <c r="T6" s="94" t="s">
        <v>1375</v>
      </c>
      <c r="U6" s="20"/>
      <c r="V6" s="82"/>
      <c r="W6" s="21" t="s">
        <v>1184</v>
      </c>
      <c r="X6" s="84"/>
      <c r="Y6"/>
      <c r="Z6"/>
      <c r="AA6"/>
      <c r="AB6"/>
      <c r="AC6"/>
      <c r="AD6"/>
      <c r="AE6"/>
      <c r="AF6"/>
      <c r="AG6"/>
      <c r="AH6"/>
      <c r="AI6"/>
    </row>
    <row r="7" spans="1:35" ht="23.25">
      <c r="A7" s="33">
        <v>5</v>
      </c>
      <c r="B7" s="136" t="s">
        <v>1374</v>
      </c>
      <c r="C7" s="12" t="s">
        <v>281</v>
      </c>
      <c r="D7" s="73">
        <v>44790</v>
      </c>
      <c r="E7" s="19" t="s">
        <v>1355</v>
      </c>
      <c r="F7" s="141">
        <v>5</v>
      </c>
      <c r="G7" s="18">
        <v>4</v>
      </c>
      <c r="H7" s="12" t="s">
        <v>281</v>
      </c>
      <c r="I7" s="12" t="s">
        <v>276</v>
      </c>
      <c r="J7" s="118" t="s">
        <v>1333</v>
      </c>
      <c r="K7" s="12" t="s">
        <v>274</v>
      </c>
      <c r="L7" s="13" t="s">
        <v>1356</v>
      </c>
      <c r="M7" s="65">
        <v>38467</v>
      </c>
      <c r="N7" s="99">
        <v>45523</v>
      </c>
      <c r="O7" s="99">
        <v>45523</v>
      </c>
      <c r="P7" s="65" t="s">
        <v>446</v>
      </c>
      <c r="Q7" s="134" t="s">
        <v>1357</v>
      </c>
      <c r="R7" s="9" t="s">
        <v>284</v>
      </c>
      <c r="S7" s="99">
        <v>45523</v>
      </c>
      <c r="T7" s="20" t="s">
        <v>1333</v>
      </c>
      <c r="U7" s="20" t="s">
        <v>1352</v>
      </c>
      <c r="V7" s="20"/>
      <c r="W7" s="52" t="s">
        <v>1184</v>
      </c>
      <c r="X7" s="2"/>
    </row>
    <row r="8" spans="1:35" ht="35.25">
      <c r="A8" s="33">
        <v>6</v>
      </c>
      <c r="B8" s="136" t="s">
        <v>1374</v>
      </c>
      <c r="C8" s="12" t="s">
        <v>281</v>
      </c>
      <c r="D8" s="65" t="s">
        <v>1376</v>
      </c>
      <c r="E8" s="13" t="s">
        <v>1377</v>
      </c>
      <c r="F8" s="142">
        <v>1</v>
      </c>
      <c r="G8" s="13">
        <v>0.5</v>
      </c>
      <c r="H8" s="12" t="s">
        <v>281</v>
      </c>
      <c r="I8" s="93" t="s">
        <v>271</v>
      </c>
      <c r="J8" s="20" t="s">
        <v>271</v>
      </c>
      <c r="K8" s="12" t="s">
        <v>274</v>
      </c>
      <c r="L8" s="82" t="s">
        <v>1378</v>
      </c>
      <c r="M8" s="74">
        <v>38337</v>
      </c>
      <c r="N8" s="99">
        <v>45516</v>
      </c>
      <c r="O8" s="99">
        <v>45516</v>
      </c>
      <c r="P8" s="65" t="s">
        <v>446</v>
      </c>
      <c r="Q8" s="134" t="s">
        <v>1333</v>
      </c>
      <c r="R8" s="9" t="s">
        <v>284</v>
      </c>
      <c r="S8" s="99">
        <v>45516</v>
      </c>
      <c r="T8" s="20" t="s">
        <v>1379</v>
      </c>
      <c r="U8" s="20" t="s">
        <v>1352</v>
      </c>
      <c r="V8" s="20"/>
      <c r="W8" s="52" t="s">
        <v>1184</v>
      </c>
      <c r="X8" s="2"/>
    </row>
    <row r="9" spans="1:35" ht="39.75" customHeight="1">
      <c r="A9" s="33">
        <v>7</v>
      </c>
      <c r="B9" s="143" t="s">
        <v>1380</v>
      </c>
      <c r="C9" s="12" t="s">
        <v>274</v>
      </c>
      <c r="D9" s="9">
        <v>43940</v>
      </c>
      <c r="E9" s="13" t="s">
        <v>1335</v>
      </c>
      <c r="F9" s="13">
        <v>8</v>
      </c>
      <c r="G9" s="13"/>
      <c r="H9" s="12"/>
      <c r="I9" s="12"/>
      <c r="J9" s="37"/>
      <c r="K9" s="12"/>
      <c r="L9" s="97"/>
      <c r="M9" s="98"/>
      <c r="N9" s="44"/>
      <c r="O9" s="44"/>
      <c r="P9" s="41"/>
      <c r="Q9" s="96"/>
      <c r="R9" s="9"/>
      <c r="S9" s="44"/>
      <c r="T9" s="94"/>
      <c r="U9" s="109"/>
      <c r="V9" s="109"/>
      <c r="W9" s="52" t="s">
        <v>874</v>
      </c>
      <c r="X9" s="84"/>
    </row>
    <row r="10" spans="1:35" ht="35.25">
      <c r="A10" s="33">
        <v>8</v>
      </c>
      <c r="B10" s="143" t="s">
        <v>1380</v>
      </c>
      <c r="C10" s="12" t="s">
        <v>446</v>
      </c>
      <c r="D10" s="65">
        <v>43716</v>
      </c>
      <c r="E10" s="13" t="s">
        <v>1381</v>
      </c>
      <c r="F10" s="21">
        <v>3</v>
      </c>
      <c r="G10" s="21">
        <v>2.5</v>
      </c>
      <c r="H10" s="124" t="s">
        <v>446</v>
      </c>
      <c r="I10" s="9" t="s">
        <v>281</v>
      </c>
      <c r="J10" s="97" t="s">
        <v>1382</v>
      </c>
      <c r="K10" s="96" t="s">
        <v>281</v>
      </c>
      <c r="L10" s="33" t="s">
        <v>1333</v>
      </c>
      <c r="M10" s="74"/>
      <c r="N10" s="44"/>
      <c r="O10" s="44"/>
      <c r="P10" s="41"/>
      <c r="Q10" s="76"/>
      <c r="R10" s="12"/>
      <c r="S10" s="44"/>
      <c r="T10" s="82"/>
      <c r="U10" s="82"/>
      <c r="V10" s="82"/>
      <c r="W10" s="52" t="s">
        <v>874</v>
      </c>
      <c r="X10" s="2"/>
    </row>
    <row r="11" spans="1:35" ht="35.25">
      <c r="A11" s="33">
        <v>9</v>
      </c>
      <c r="B11" s="143" t="s">
        <v>1380</v>
      </c>
      <c r="C11" s="12" t="s">
        <v>446</v>
      </c>
      <c r="D11" s="98" t="s">
        <v>1383</v>
      </c>
      <c r="E11" s="19" t="s">
        <v>1384</v>
      </c>
      <c r="F11" s="21">
        <v>1</v>
      </c>
      <c r="G11" s="21">
        <v>0.8</v>
      </c>
      <c r="H11" s="9" t="s">
        <v>446</v>
      </c>
      <c r="I11" s="128" t="s">
        <v>274</v>
      </c>
      <c r="J11" s="131" t="s">
        <v>1385</v>
      </c>
      <c r="K11" s="128" t="s">
        <v>274</v>
      </c>
      <c r="L11" s="133" t="s">
        <v>1333</v>
      </c>
      <c r="M11" s="17"/>
      <c r="N11" s="44"/>
      <c r="O11" s="44"/>
      <c r="P11" s="9"/>
      <c r="Q11" s="44"/>
      <c r="R11" s="9"/>
      <c r="S11" s="44"/>
      <c r="T11" s="20"/>
      <c r="U11" s="82"/>
      <c r="V11" s="82"/>
      <c r="W11" s="21" t="s">
        <v>874</v>
      </c>
      <c r="X11" s="2"/>
    </row>
    <row r="12" spans="1:35" ht="23.25">
      <c r="A12" s="33">
        <v>10</v>
      </c>
      <c r="B12" s="143" t="s">
        <v>1380</v>
      </c>
      <c r="C12" s="12" t="s">
        <v>276</v>
      </c>
      <c r="D12" s="9">
        <v>45655</v>
      </c>
      <c r="E12" s="97" t="s">
        <v>1219</v>
      </c>
      <c r="F12" s="13">
        <v>5</v>
      </c>
      <c r="G12" s="13"/>
      <c r="H12" s="12"/>
      <c r="I12" s="91"/>
      <c r="J12" s="130"/>
      <c r="K12" s="9"/>
      <c r="L12" s="130"/>
      <c r="M12" s="9"/>
      <c r="N12" s="44"/>
      <c r="O12" s="44"/>
      <c r="P12" s="12"/>
      <c r="Q12" s="17"/>
      <c r="R12" s="9"/>
      <c r="S12" s="44"/>
      <c r="T12" s="20"/>
      <c r="U12" s="20"/>
      <c r="V12" s="20"/>
      <c r="W12" s="52" t="s">
        <v>874</v>
      </c>
      <c r="X12" s="2"/>
    </row>
    <row r="13" spans="1:35" ht="23.25">
      <c r="A13" s="33">
        <v>11</v>
      </c>
      <c r="B13" s="143" t="s">
        <v>1380</v>
      </c>
      <c r="C13" s="9" t="s">
        <v>274</v>
      </c>
      <c r="D13" s="9">
        <v>23785</v>
      </c>
      <c r="E13" s="13" t="s">
        <v>1346</v>
      </c>
      <c r="F13" s="13">
        <v>1</v>
      </c>
      <c r="G13" s="13">
        <v>0.75</v>
      </c>
      <c r="H13" s="9" t="s">
        <v>274</v>
      </c>
      <c r="I13" s="93" t="s">
        <v>271</v>
      </c>
      <c r="J13" s="93" t="s">
        <v>271</v>
      </c>
      <c r="K13" s="9" t="s">
        <v>281</v>
      </c>
      <c r="L13" s="119" t="s">
        <v>1333</v>
      </c>
      <c r="M13" s="92"/>
      <c r="N13" s="45"/>
      <c r="O13" s="45"/>
      <c r="P13" s="9"/>
      <c r="Q13" s="21"/>
      <c r="R13" s="9"/>
      <c r="S13" s="45"/>
      <c r="T13" s="20"/>
      <c r="U13" s="20"/>
      <c r="V13" s="20"/>
      <c r="W13" s="21" t="s">
        <v>874</v>
      </c>
      <c r="X13" s="2"/>
    </row>
    <row r="14" spans="1:35" ht="35.25">
      <c r="A14" s="33">
        <v>12</v>
      </c>
      <c r="B14" s="143" t="s">
        <v>1380</v>
      </c>
      <c r="C14" s="12" t="s">
        <v>281</v>
      </c>
      <c r="D14" s="9" t="s">
        <v>1386</v>
      </c>
      <c r="E14" s="13" t="s">
        <v>1350</v>
      </c>
      <c r="F14" s="13">
        <v>5</v>
      </c>
      <c r="G14" s="13">
        <v>3</v>
      </c>
      <c r="H14" s="9"/>
      <c r="I14" s="9"/>
      <c r="J14" s="69"/>
      <c r="K14" s="92"/>
      <c r="L14" s="13"/>
      <c r="M14" s="9"/>
      <c r="N14" s="45"/>
      <c r="O14" s="45"/>
      <c r="P14" s="9"/>
      <c r="Q14" s="21"/>
      <c r="R14" s="9"/>
      <c r="S14" s="45"/>
      <c r="T14" s="20"/>
      <c r="U14" s="20"/>
      <c r="V14" s="20"/>
      <c r="W14" s="21" t="s">
        <v>874</v>
      </c>
      <c r="X14" s="2"/>
    </row>
    <row r="15" spans="1:35" ht="12.75">
      <c r="A15" s="52"/>
      <c r="B15" s="13"/>
      <c r="C15" s="9"/>
      <c r="D15" s="9"/>
      <c r="E15" s="21"/>
      <c r="F15" s="13"/>
      <c r="G15" s="13"/>
      <c r="H15" s="9"/>
      <c r="I15" s="9"/>
      <c r="J15" s="13"/>
      <c r="K15" s="9"/>
      <c r="L15" s="13"/>
      <c r="M15" s="9"/>
      <c r="N15" s="45"/>
      <c r="O15" s="45"/>
      <c r="P15" s="9"/>
      <c r="Q15" s="21"/>
      <c r="R15" s="9"/>
      <c r="S15" s="45"/>
      <c r="T15" s="20"/>
      <c r="U15" s="20"/>
      <c r="V15" s="20"/>
      <c r="W15" s="21"/>
      <c r="X15" s="2"/>
    </row>
    <row r="16" spans="1:35" ht="12.75">
      <c r="A16" s="21"/>
      <c r="B16" s="13"/>
      <c r="C16" s="9"/>
      <c r="D16" s="9"/>
      <c r="E16" s="21"/>
      <c r="F16" s="13"/>
      <c r="G16" s="13"/>
      <c r="H16" s="9"/>
      <c r="I16" s="9"/>
      <c r="J16" s="13"/>
      <c r="K16" s="9"/>
      <c r="L16" s="13"/>
      <c r="M16" s="9"/>
      <c r="N16" s="45"/>
      <c r="O16" s="45"/>
      <c r="P16" s="9"/>
      <c r="Q16" s="21"/>
      <c r="R16" s="9"/>
      <c r="S16" s="45"/>
      <c r="T16" s="20"/>
      <c r="U16" s="20"/>
      <c r="V16" s="20"/>
      <c r="W16" s="21"/>
      <c r="X16" s="2"/>
    </row>
    <row r="17" spans="2:16" ht="12.75">
      <c r="B17" s="23"/>
      <c r="C17" s="24"/>
      <c r="E17" s="23"/>
      <c r="F17" s="23"/>
      <c r="G17" s="23"/>
      <c r="I17" s="24"/>
      <c r="K17" s="24"/>
      <c r="L17" s="23"/>
      <c r="M17" s="24"/>
      <c r="N17" s="24"/>
      <c r="O17" s="24"/>
      <c r="P17" s="24"/>
    </row>
    <row r="18" spans="2:16" ht="12.75">
      <c r="B18" s="23"/>
      <c r="C18" s="24"/>
      <c r="E18" s="23"/>
      <c r="F18" s="23"/>
      <c r="G18" s="23"/>
      <c r="I18" s="24"/>
      <c r="K18" s="24"/>
      <c r="L18" s="23"/>
      <c r="M18" s="24"/>
      <c r="N18" s="24"/>
      <c r="O18" s="24"/>
      <c r="P18" s="24"/>
    </row>
    <row r="19" spans="2:16" ht="12.75">
      <c r="B19" s="23"/>
      <c r="C19" s="24"/>
      <c r="E19" s="107"/>
      <c r="F19" s="23"/>
      <c r="G19" s="23"/>
      <c r="I19" s="24"/>
      <c r="K19" s="24"/>
      <c r="L19" s="23"/>
      <c r="M19" s="24"/>
      <c r="N19" s="24"/>
      <c r="O19" s="24"/>
      <c r="P19" s="24"/>
    </row>
    <row r="20" spans="2:16" ht="12.75">
      <c r="B20" s="23"/>
      <c r="C20" s="24"/>
      <c r="E20" s="23"/>
      <c r="F20" s="23"/>
      <c r="G20" s="23"/>
      <c r="I20" s="24"/>
      <c r="K20" s="24"/>
      <c r="L20" s="23"/>
      <c r="M20" s="24"/>
      <c r="N20" s="24"/>
      <c r="O20" s="24"/>
      <c r="P20" s="24"/>
    </row>
    <row r="21" spans="2:16" ht="12.75">
      <c r="B21" s="23"/>
      <c r="C21" s="24"/>
      <c r="E21" s="23"/>
      <c r="F21" s="23"/>
      <c r="G21" s="23"/>
      <c r="I21" s="24"/>
      <c r="K21" s="24"/>
      <c r="L21" s="23"/>
      <c r="M21" s="24"/>
      <c r="N21" s="24"/>
      <c r="O21" s="24"/>
      <c r="P21" s="24"/>
    </row>
    <row r="22" spans="2:16" ht="12.75">
      <c r="B22" s="23"/>
      <c r="C22" s="24"/>
      <c r="E22" s="23"/>
      <c r="F22" s="23"/>
      <c r="G22" s="23"/>
      <c r="I22" s="24"/>
      <c r="K22" s="24"/>
      <c r="L22" s="23"/>
      <c r="M22" s="24"/>
      <c r="N22" s="24"/>
      <c r="O22" s="24"/>
      <c r="P22" s="24"/>
    </row>
    <row r="23" spans="2:16" ht="12.75">
      <c r="B23" s="23"/>
      <c r="C23" s="24"/>
      <c r="E23" s="23"/>
      <c r="F23" s="23"/>
      <c r="G23" s="23"/>
      <c r="I23" s="24"/>
      <c r="K23" s="24"/>
      <c r="L23" s="23"/>
      <c r="M23" s="24"/>
      <c r="N23" s="24"/>
      <c r="O23" s="24"/>
      <c r="P23" s="24"/>
    </row>
    <row r="24" spans="2:16" ht="12.75">
      <c r="B24" s="23"/>
      <c r="C24" s="24"/>
      <c r="E24" s="23"/>
      <c r="F24" s="23"/>
      <c r="G24" s="23"/>
      <c r="I24" s="24"/>
      <c r="K24" s="24"/>
      <c r="L24" s="23"/>
      <c r="M24" s="24"/>
      <c r="N24" s="24"/>
      <c r="O24" s="24"/>
      <c r="P24" s="24"/>
    </row>
    <row r="25" spans="2:16" ht="12.75">
      <c r="B25" s="23"/>
      <c r="C25" s="24"/>
      <c r="E25" s="23"/>
      <c r="F25" s="23"/>
      <c r="G25" s="23"/>
      <c r="I25" s="24"/>
      <c r="K25" s="24"/>
      <c r="L25" s="23"/>
      <c r="M25" s="24"/>
      <c r="N25" s="24"/>
      <c r="O25" s="24"/>
      <c r="P25" s="24"/>
    </row>
    <row r="26" spans="2:16" ht="12.75">
      <c r="B26" s="23"/>
      <c r="C26" s="24"/>
      <c r="E26" s="23"/>
      <c r="F26" s="23"/>
      <c r="G26" s="23"/>
      <c r="I26" s="24"/>
      <c r="K26" s="24"/>
      <c r="L26" s="23"/>
      <c r="M26" s="24"/>
      <c r="N26" s="24"/>
      <c r="O26" s="24"/>
      <c r="P26" s="24"/>
    </row>
    <row r="27" spans="2:16" ht="12.75">
      <c r="B27" s="23"/>
      <c r="C27" s="24"/>
      <c r="E27" s="23"/>
      <c r="F27" s="23"/>
      <c r="G27" s="23"/>
      <c r="I27" s="24"/>
      <c r="K27" s="24"/>
      <c r="L27" s="23"/>
      <c r="M27" s="24"/>
      <c r="N27" s="24"/>
      <c r="O27" s="24"/>
      <c r="P27" s="24"/>
    </row>
    <row r="28" spans="2:16" ht="12.75">
      <c r="B28" s="23"/>
      <c r="C28" s="24"/>
      <c r="E28" s="23"/>
      <c r="F28" s="23"/>
      <c r="G28" s="23"/>
      <c r="I28" s="24"/>
      <c r="K28" s="24"/>
      <c r="L28" s="23"/>
      <c r="M28" s="24"/>
      <c r="N28" s="24"/>
      <c r="O28" s="24"/>
      <c r="P28" s="24"/>
    </row>
    <row r="29" spans="2:16" ht="12.75">
      <c r="B29" s="23"/>
      <c r="C29" s="24"/>
      <c r="E29" s="23"/>
      <c r="F29" s="23"/>
      <c r="G29" s="23"/>
      <c r="I29" s="24"/>
      <c r="K29" s="24"/>
      <c r="L29" s="23"/>
      <c r="M29" s="24"/>
      <c r="N29" s="24"/>
      <c r="O29" s="24"/>
      <c r="P29" s="24"/>
    </row>
    <row r="30" spans="2:16" ht="12.75">
      <c r="B30" s="23"/>
      <c r="C30" s="24"/>
      <c r="E30" s="23"/>
      <c r="F30" s="23"/>
      <c r="G30" s="23"/>
      <c r="I30" s="24"/>
      <c r="K30" s="24"/>
      <c r="L30" s="23"/>
      <c r="M30" s="24"/>
      <c r="N30" s="24"/>
      <c r="O30" s="24"/>
      <c r="P30" s="24"/>
    </row>
    <row r="31" spans="2:16" ht="12.75">
      <c r="B31" s="23"/>
      <c r="C31" s="24"/>
      <c r="E31" s="23"/>
      <c r="F31" s="23"/>
      <c r="G31" s="23"/>
      <c r="I31" s="24"/>
      <c r="K31" s="24"/>
      <c r="L31" s="23"/>
      <c r="M31" s="24"/>
      <c r="N31" s="24"/>
      <c r="O31" s="24"/>
      <c r="P31" s="24"/>
    </row>
    <row r="32" spans="2:16"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row r="953" spans="2:16" ht="12.75">
      <c r="B953" s="23"/>
      <c r="C953" s="24"/>
      <c r="E953" s="23"/>
      <c r="F953" s="23"/>
      <c r="G953" s="23"/>
      <c r="I953" s="24"/>
      <c r="K953" s="24"/>
      <c r="L953" s="23"/>
      <c r="M953" s="24"/>
      <c r="N953" s="24"/>
      <c r="O953" s="24"/>
      <c r="P953" s="24"/>
    </row>
  </sheetData>
  <dataValidations count="1">
    <dataValidation type="list" allowBlank="1" showErrorMessage="1" sqref="W3:W16" xr:uid="{971EE230-DF4E-49A0-9677-9F3391963835}">
      <formula1>"Open,Inprogress,Closed"</formula1>
    </dataValidation>
  </dataValidations>
  <pageMargins left="0" right="0" top="0" bottom="0" header="0" footer="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B5025-452F-4932-8A5A-7DA2A5D2C8D0}">
  <sheetPr>
    <outlinePr summaryBelow="0" summaryRight="0"/>
  </sheetPr>
  <dimension ref="A3:Z7"/>
  <sheetViews>
    <sheetView workbookViewId="0"/>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0</v>
      </c>
      <c r="B3" s="25" t="s">
        <v>1</v>
      </c>
      <c r="C3" s="26" t="s">
        <v>2</v>
      </c>
      <c r="D3" s="25" t="s">
        <v>4</v>
      </c>
      <c r="E3" s="26" t="s">
        <v>5</v>
      </c>
      <c r="F3" s="26" t="s">
        <v>6</v>
      </c>
      <c r="G3" s="25" t="s">
        <v>7</v>
      </c>
      <c r="H3" s="25" t="s">
        <v>9</v>
      </c>
      <c r="I3" s="25" t="s">
        <v>10</v>
      </c>
      <c r="J3" s="27" t="s">
        <v>11</v>
      </c>
      <c r="K3" s="28" t="s">
        <v>12</v>
      </c>
      <c r="L3" s="50"/>
      <c r="M3" s="50"/>
      <c r="N3" s="50"/>
      <c r="O3" s="50"/>
      <c r="P3" s="50"/>
      <c r="Q3" s="50"/>
      <c r="R3" s="50"/>
      <c r="S3" s="50"/>
      <c r="T3" s="50"/>
      <c r="U3" s="50"/>
      <c r="V3" s="50"/>
      <c r="W3" s="50"/>
      <c r="X3" s="50"/>
      <c r="Y3" s="50"/>
      <c r="Z3" s="50"/>
    </row>
    <row r="4" spans="1:26" ht="12.75">
      <c r="A4" s="606" t="s">
        <v>1330</v>
      </c>
      <c r="B4" s="607"/>
      <c r="C4" s="608"/>
      <c r="D4" s="18"/>
      <c r="E4" s="51"/>
      <c r="F4" s="19"/>
      <c r="G4" s="51"/>
      <c r="H4" s="51"/>
      <c r="I4" s="51"/>
      <c r="J4" s="51"/>
      <c r="K4" s="19"/>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mergeCells count="1">
    <mergeCell ref="A4:C4"/>
  </mergeCells>
  <dataValidations count="4">
    <dataValidation type="list" allowBlank="1" showErrorMessage="1" sqref="E4:E7" xr:uid="{BEF3B28E-2F4E-4FD0-9216-5971A47BA897}">
      <formula1>"Bounceback,Defect,None"</formula1>
    </dataValidation>
    <dataValidation type="list" allowBlank="1" showErrorMessage="1" sqref="I4:I7" xr:uid="{BC519D63-52CA-462C-9F7A-8C2C16E8D952}">
      <formula1>"Open,Inprogress,Closed"</formula1>
    </dataValidation>
    <dataValidation type="list" allowBlank="1" showErrorMessage="1" sqref="H4:H7" xr:uid="{AEE2F1F2-ED04-4B70-A188-840550AE116D}">
      <formula1>"Internal,External"</formula1>
    </dataValidation>
    <dataValidation type="list" allowBlank="1" showErrorMessage="1" sqref="G4:G7" xr:uid="{5F89BC44-EDEF-4D24-A4B7-8E244A4CD056}">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89346676-C100-4BE6-9A4C-221E162E3B8C}">
          <x14:formula1>
            <xm:f>Details!$A$2:$A$10</xm:f>
          </x14:formula1>
          <xm:sqref>J4:J7</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0C15C-87B3-42A4-8F30-05A0F8A826E9}">
  <sheetPr>
    <outlinePr summaryBelow="0" summaryRight="0"/>
  </sheetPr>
  <dimension ref="A1:AI956"/>
  <sheetViews>
    <sheetView showGridLines="0" workbookViewId="0">
      <pane xSplit="5" ySplit="2" topLeftCell="F3" activePane="bottomRight" state="frozen"/>
      <selection pane="bottomRight" activeCell="F3" sqref="F3"/>
      <selection pane="bottomLeft" activeCell="A3" sqref="A3"/>
      <selection pane="topRight" activeCell="F1" sqref="F1"/>
    </sheetView>
  </sheetViews>
  <sheetFormatPr defaultColWidth="12.5703125" defaultRowHeight="15.75" customHeight="1"/>
  <cols>
    <col min="1" max="1" width="5.5703125" customWidth="1"/>
    <col min="2" max="2" width="13" customWidth="1"/>
    <col min="3" max="3" width="10.28515625" customWidth="1"/>
    <col min="4" max="4" width="19.42578125" customWidth="1"/>
    <col min="5" max="5" width="34.42578125" customWidth="1"/>
    <col min="6" max="7" width="23.140625" customWidth="1"/>
    <col min="8" max="8" width="14.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57.7109375" bestFit="1" customWidth="1"/>
    <col min="21" max="22" width="41.28515625" customWidth="1"/>
    <col min="23" max="23" width="21.42578125" customWidth="1"/>
    <col min="24" max="24" width="42" customWidth="1"/>
  </cols>
  <sheetData>
    <row r="1" spans="1:35" ht="12.75">
      <c r="A1" s="4"/>
      <c r="B1" s="4"/>
      <c r="C1" s="4"/>
      <c r="D1" s="4"/>
      <c r="E1" s="4"/>
      <c r="F1" s="4"/>
      <c r="G1" s="4"/>
      <c r="H1" s="4"/>
      <c r="I1" s="4"/>
      <c r="J1" s="4"/>
      <c r="K1" s="4"/>
      <c r="L1" s="4"/>
      <c r="M1" s="4"/>
      <c r="N1" s="4"/>
      <c r="O1" s="4"/>
      <c r="P1" s="4"/>
      <c r="Q1" s="4"/>
      <c r="R1" s="4"/>
      <c r="S1" s="4"/>
      <c r="T1" s="4"/>
      <c r="U1" s="4"/>
      <c r="V1" s="4"/>
      <c r="W1" s="4"/>
      <c r="X1" s="5"/>
    </row>
    <row r="2" spans="1:35" ht="27">
      <c r="A2" s="60" t="s">
        <v>0</v>
      </c>
      <c r="B2" s="60" t="s">
        <v>243</v>
      </c>
      <c r="C2" s="60" t="s">
        <v>4</v>
      </c>
      <c r="D2" s="60" t="s">
        <v>244</v>
      </c>
      <c r="E2" s="60" t="s">
        <v>245</v>
      </c>
      <c r="F2" s="60" t="s">
        <v>246</v>
      </c>
      <c r="G2" s="60" t="s">
        <v>247</v>
      </c>
      <c r="H2" s="60" t="s">
        <v>251</v>
      </c>
      <c r="I2" s="60" t="s">
        <v>252</v>
      </c>
      <c r="J2" s="60" t="s">
        <v>253</v>
      </c>
      <c r="K2" s="60" t="s">
        <v>254</v>
      </c>
      <c r="L2" s="60" t="s">
        <v>255</v>
      </c>
      <c r="M2" s="60" t="s">
        <v>256</v>
      </c>
      <c r="N2" s="60" t="s">
        <v>257</v>
      </c>
      <c r="O2" s="60" t="s">
        <v>258</v>
      </c>
      <c r="P2" s="60" t="s">
        <v>1343</v>
      </c>
      <c r="Q2" s="60" t="s">
        <v>260</v>
      </c>
      <c r="R2" s="60" t="s">
        <v>1344</v>
      </c>
      <c r="S2" s="4" t="s">
        <v>262</v>
      </c>
      <c r="T2" s="60" t="s">
        <v>260</v>
      </c>
      <c r="U2" s="60" t="s">
        <v>264</v>
      </c>
      <c r="V2" s="60" t="s">
        <v>265</v>
      </c>
      <c r="W2" s="60" t="s">
        <v>10</v>
      </c>
      <c r="X2" s="68" t="s">
        <v>12</v>
      </c>
    </row>
    <row r="3" spans="1:35" ht="48">
      <c r="A3" s="36">
        <v>1</v>
      </c>
      <c r="B3" s="66" t="s">
        <v>1387</v>
      </c>
      <c r="C3" s="12" t="s">
        <v>446</v>
      </c>
      <c r="D3" s="9">
        <v>43059</v>
      </c>
      <c r="E3" s="19" t="s">
        <v>1388</v>
      </c>
      <c r="F3" s="13">
        <v>3</v>
      </c>
      <c r="G3" s="13">
        <v>2.5</v>
      </c>
      <c r="H3" s="12" t="s">
        <v>446</v>
      </c>
      <c r="I3" s="12" t="s">
        <v>281</v>
      </c>
      <c r="J3" s="37" t="s">
        <v>1389</v>
      </c>
      <c r="K3" s="12" t="s">
        <v>281</v>
      </c>
      <c r="L3" s="37" t="s">
        <v>271</v>
      </c>
      <c r="M3" s="74">
        <v>37978</v>
      </c>
      <c r="N3" s="44">
        <v>45495</v>
      </c>
      <c r="O3" s="44">
        <v>45495</v>
      </c>
      <c r="P3" s="42"/>
      <c r="Q3" s="42"/>
      <c r="R3" s="112" t="s">
        <v>284</v>
      </c>
      <c r="S3" s="99">
        <v>45495</v>
      </c>
      <c r="T3" s="110" t="s">
        <v>1352</v>
      </c>
      <c r="U3" s="109" t="s">
        <v>1352</v>
      </c>
      <c r="V3" s="109" t="s">
        <v>1352</v>
      </c>
      <c r="W3" s="51" t="s">
        <v>1184</v>
      </c>
      <c r="X3" s="2"/>
    </row>
    <row r="4" spans="1:35" ht="24">
      <c r="A4" s="21">
        <v>2</v>
      </c>
      <c r="B4" s="66" t="s">
        <v>1390</v>
      </c>
      <c r="C4" s="12" t="s">
        <v>274</v>
      </c>
      <c r="D4" s="65">
        <v>44793</v>
      </c>
      <c r="E4" s="13" t="s">
        <v>1391</v>
      </c>
      <c r="F4" s="21">
        <v>1</v>
      </c>
      <c r="G4" s="21">
        <v>0</v>
      </c>
      <c r="H4" s="71" t="s">
        <v>274</v>
      </c>
      <c r="I4" s="12" t="s">
        <v>281</v>
      </c>
      <c r="J4" s="37" t="s">
        <v>1392</v>
      </c>
      <c r="K4" s="12" t="s">
        <v>281</v>
      </c>
      <c r="L4" s="37" t="s">
        <v>271</v>
      </c>
      <c r="M4" s="74">
        <v>37971</v>
      </c>
      <c r="N4" s="44">
        <v>45495</v>
      </c>
      <c r="O4" s="44">
        <v>45495</v>
      </c>
      <c r="P4" s="42" t="s">
        <v>417</v>
      </c>
      <c r="Q4" s="82" t="s">
        <v>1352</v>
      </c>
      <c r="R4" s="112" t="s">
        <v>284</v>
      </c>
      <c r="S4" s="99">
        <v>45495</v>
      </c>
      <c r="T4" s="110" t="s">
        <v>1352</v>
      </c>
      <c r="U4" s="20" t="s">
        <v>1352</v>
      </c>
      <c r="V4" s="20" t="s">
        <v>1352</v>
      </c>
      <c r="W4" s="51" t="s">
        <v>1184</v>
      </c>
      <c r="X4" s="2"/>
    </row>
    <row r="5" spans="1:35" ht="39" customHeight="1">
      <c r="A5" s="36">
        <v>3</v>
      </c>
      <c r="B5" s="66" t="s">
        <v>1387</v>
      </c>
      <c r="C5" s="12" t="s">
        <v>281</v>
      </c>
      <c r="D5" s="65">
        <v>43919</v>
      </c>
      <c r="E5" s="11" t="s">
        <v>1393</v>
      </c>
      <c r="F5" s="21">
        <v>3</v>
      </c>
      <c r="G5" s="21">
        <v>3</v>
      </c>
      <c r="H5" s="71" t="s">
        <v>281</v>
      </c>
      <c r="I5" s="9" t="s">
        <v>276</v>
      </c>
      <c r="J5" s="37" t="s">
        <v>1333</v>
      </c>
      <c r="K5" s="12" t="s">
        <v>274</v>
      </c>
      <c r="L5" s="13" t="s">
        <v>1394</v>
      </c>
      <c r="M5" s="74">
        <v>37985</v>
      </c>
      <c r="N5" s="44">
        <v>45496</v>
      </c>
      <c r="O5" s="44">
        <v>45496</v>
      </c>
      <c r="P5" s="42" t="s">
        <v>417</v>
      </c>
      <c r="Q5" s="82" t="s">
        <v>1352</v>
      </c>
      <c r="R5" s="108" t="s">
        <v>284</v>
      </c>
      <c r="S5" s="99">
        <v>45496</v>
      </c>
      <c r="T5" s="82" t="s">
        <v>1352</v>
      </c>
      <c r="U5" s="76" t="s">
        <v>1352</v>
      </c>
      <c r="V5" s="76" t="s">
        <v>1352</v>
      </c>
      <c r="W5" s="52" t="s">
        <v>1184</v>
      </c>
      <c r="X5" s="2"/>
    </row>
    <row r="6" spans="1:35" ht="24">
      <c r="A6" s="100">
        <v>4</v>
      </c>
      <c r="B6" s="66" t="s">
        <v>1387</v>
      </c>
      <c r="C6" s="12" t="s">
        <v>281</v>
      </c>
      <c r="D6" s="65">
        <v>43898</v>
      </c>
      <c r="E6" s="11" t="s">
        <v>1395</v>
      </c>
      <c r="F6" s="11">
        <v>8</v>
      </c>
      <c r="G6" s="11">
        <v>8</v>
      </c>
      <c r="H6" s="17" t="s">
        <v>281</v>
      </c>
      <c r="I6" s="111" t="s">
        <v>274</v>
      </c>
      <c r="J6" s="102" t="s">
        <v>1333</v>
      </c>
      <c r="K6" s="111" t="s">
        <v>274</v>
      </c>
      <c r="L6" s="11" t="s">
        <v>1396</v>
      </c>
      <c r="M6" s="74">
        <v>38124</v>
      </c>
      <c r="N6" s="103">
        <v>45504</v>
      </c>
      <c r="O6" s="103">
        <v>45504</v>
      </c>
      <c r="P6" s="104" t="s">
        <v>417</v>
      </c>
      <c r="Q6" s="82" t="s">
        <v>1397</v>
      </c>
      <c r="R6" s="101" t="s">
        <v>284</v>
      </c>
      <c r="S6" s="103">
        <v>45504</v>
      </c>
      <c r="T6" s="82" t="s">
        <v>1352</v>
      </c>
      <c r="U6" s="82" t="s">
        <v>1352</v>
      </c>
      <c r="V6" s="82" t="s">
        <v>1352</v>
      </c>
      <c r="W6" s="48" t="s">
        <v>1184</v>
      </c>
      <c r="X6" s="105"/>
    </row>
    <row r="7" spans="1:35" s="53" customFormat="1" ht="36">
      <c r="A7" s="53">
        <v>5</v>
      </c>
      <c r="B7" s="66" t="s">
        <v>1387</v>
      </c>
      <c r="C7" s="12" t="s">
        <v>274</v>
      </c>
      <c r="D7" s="111">
        <v>44029</v>
      </c>
      <c r="E7" s="58" t="s">
        <v>1398</v>
      </c>
      <c r="F7" s="53">
        <v>8</v>
      </c>
      <c r="G7" s="53">
        <v>10</v>
      </c>
      <c r="H7" s="111" t="s">
        <v>274</v>
      </c>
      <c r="I7" s="111" t="s">
        <v>281</v>
      </c>
      <c r="J7" s="102" t="s">
        <v>1333</v>
      </c>
      <c r="K7" s="12" t="s">
        <v>281</v>
      </c>
      <c r="L7" s="53" t="s">
        <v>1399</v>
      </c>
      <c r="M7" s="116">
        <v>38151</v>
      </c>
      <c r="N7" s="99">
        <v>45505</v>
      </c>
      <c r="O7" s="99">
        <v>45505</v>
      </c>
      <c r="P7" s="42" t="s">
        <v>417</v>
      </c>
      <c r="Q7" s="110" t="s">
        <v>1352</v>
      </c>
      <c r="R7" s="9" t="s">
        <v>284</v>
      </c>
      <c r="S7" s="117">
        <v>45505</v>
      </c>
      <c r="U7" s="82" t="s">
        <v>1352</v>
      </c>
      <c r="V7" s="82" t="s">
        <v>1352</v>
      </c>
      <c r="W7" s="21" t="s">
        <v>1184</v>
      </c>
      <c r="X7" s="114"/>
      <c r="Y7"/>
      <c r="Z7"/>
      <c r="AA7"/>
      <c r="AB7"/>
      <c r="AC7"/>
      <c r="AD7"/>
      <c r="AE7"/>
      <c r="AF7"/>
      <c r="AG7"/>
      <c r="AH7"/>
      <c r="AI7"/>
    </row>
    <row r="8" spans="1:35" s="53" customFormat="1" ht="72">
      <c r="A8" s="21">
        <v>6</v>
      </c>
      <c r="B8" s="8" t="s">
        <v>1387</v>
      </c>
      <c r="C8" s="9" t="s">
        <v>446</v>
      </c>
      <c r="D8" s="9">
        <v>44293</v>
      </c>
      <c r="E8" s="13" t="s">
        <v>1400</v>
      </c>
      <c r="F8" s="13">
        <v>8</v>
      </c>
      <c r="G8" s="13">
        <v>7</v>
      </c>
      <c r="H8" s="9" t="s">
        <v>446</v>
      </c>
      <c r="I8" s="96" t="s">
        <v>281</v>
      </c>
      <c r="J8" s="97" t="s">
        <v>1401</v>
      </c>
      <c r="K8" s="9" t="s">
        <v>281</v>
      </c>
      <c r="L8" s="97" t="s">
        <v>1333</v>
      </c>
      <c r="M8" s="98">
        <v>38115</v>
      </c>
      <c r="N8" s="44">
        <v>45503</v>
      </c>
      <c r="O8" s="44">
        <v>45503</v>
      </c>
      <c r="P8" s="96"/>
      <c r="Q8" s="96"/>
      <c r="R8" s="92" t="s">
        <v>284</v>
      </c>
      <c r="S8" s="44">
        <v>45503</v>
      </c>
      <c r="T8" s="20" t="s">
        <v>1352</v>
      </c>
      <c r="U8" s="93" t="s">
        <v>1352</v>
      </c>
      <c r="V8" s="20" t="s">
        <v>1352</v>
      </c>
      <c r="W8" s="21" t="s">
        <v>1184</v>
      </c>
      <c r="X8" s="84"/>
      <c r="Y8"/>
      <c r="Z8"/>
      <c r="AA8"/>
      <c r="AB8"/>
      <c r="AC8"/>
      <c r="AD8"/>
      <c r="AE8"/>
      <c r="AF8"/>
      <c r="AG8"/>
      <c r="AH8"/>
      <c r="AI8"/>
    </row>
    <row r="9" spans="1:35" ht="24">
      <c r="A9" s="36">
        <v>7</v>
      </c>
      <c r="B9" s="8" t="s">
        <v>1387</v>
      </c>
      <c r="C9" s="12" t="s">
        <v>276</v>
      </c>
      <c r="D9" s="92">
        <v>45486</v>
      </c>
      <c r="E9" s="37" t="s">
        <v>1203</v>
      </c>
      <c r="F9" s="52">
        <v>8</v>
      </c>
      <c r="G9" s="52"/>
      <c r="H9" s="92"/>
      <c r="I9" s="92"/>
      <c r="J9" s="38"/>
      <c r="K9" s="71"/>
      <c r="L9" s="76"/>
      <c r="M9" s="71"/>
      <c r="N9" s="44"/>
      <c r="O9" s="44"/>
      <c r="P9" s="41"/>
      <c r="Q9" s="41"/>
      <c r="R9" s="12"/>
      <c r="S9" s="44"/>
      <c r="T9" s="106"/>
      <c r="U9" s="113"/>
      <c r="V9" s="20"/>
      <c r="W9" s="21" t="s">
        <v>874</v>
      </c>
      <c r="X9" s="115"/>
    </row>
    <row r="10" spans="1:35" ht="24">
      <c r="A10" s="36">
        <v>8</v>
      </c>
      <c r="B10" s="8" t="s">
        <v>1387</v>
      </c>
      <c r="C10" s="9" t="s">
        <v>446</v>
      </c>
      <c r="D10" s="74">
        <v>45508</v>
      </c>
      <c r="E10" s="37" t="s">
        <v>1402</v>
      </c>
      <c r="F10" s="38">
        <v>3</v>
      </c>
      <c r="G10" s="37">
        <v>2</v>
      </c>
      <c r="H10" s="41" t="s">
        <v>1403</v>
      </c>
      <c r="I10" s="41" t="s">
        <v>274</v>
      </c>
      <c r="J10" s="102" t="s">
        <v>1333</v>
      </c>
      <c r="K10" s="41" t="s">
        <v>274</v>
      </c>
      <c r="L10" s="97" t="s">
        <v>1333</v>
      </c>
      <c r="M10" s="74">
        <v>38150</v>
      </c>
      <c r="N10" s="99">
        <v>45505</v>
      </c>
      <c r="O10" s="99">
        <v>45505</v>
      </c>
      <c r="P10" s="42"/>
      <c r="Q10" s="110"/>
      <c r="R10" s="9" t="s">
        <v>284</v>
      </c>
      <c r="S10" s="99">
        <v>45505</v>
      </c>
      <c r="T10" s="20" t="s">
        <v>1352</v>
      </c>
      <c r="U10" s="20" t="s">
        <v>1352</v>
      </c>
      <c r="V10" s="20" t="s">
        <v>1352</v>
      </c>
      <c r="W10" s="52" t="s">
        <v>1184</v>
      </c>
      <c r="X10" s="2"/>
    </row>
    <row r="11" spans="1:35" ht="36">
      <c r="A11" s="36">
        <v>9</v>
      </c>
      <c r="B11" s="8" t="s">
        <v>1387</v>
      </c>
      <c r="C11" s="12" t="s">
        <v>281</v>
      </c>
      <c r="D11" s="65">
        <v>45510</v>
      </c>
      <c r="E11" s="13" t="s">
        <v>1404</v>
      </c>
      <c r="F11" s="21">
        <v>3</v>
      </c>
      <c r="G11" s="21">
        <v>2</v>
      </c>
      <c r="H11" s="41" t="s">
        <v>524</v>
      </c>
      <c r="I11" s="9" t="s">
        <v>281</v>
      </c>
      <c r="J11" s="102" t="s">
        <v>1333</v>
      </c>
      <c r="K11" s="41" t="s">
        <v>446</v>
      </c>
      <c r="L11" s="97" t="s">
        <v>1333</v>
      </c>
      <c r="M11" s="74">
        <v>38158</v>
      </c>
      <c r="N11" s="99">
        <v>45505</v>
      </c>
      <c r="O11" s="99">
        <v>45505</v>
      </c>
      <c r="P11" s="42" t="s">
        <v>417</v>
      </c>
      <c r="Q11" s="110" t="s">
        <v>1352</v>
      </c>
      <c r="R11" s="9" t="s">
        <v>284</v>
      </c>
      <c r="S11" s="99">
        <v>45505</v>
      </c>
      <c r="T11" s="20" t="s">
        <v>1352</v>
      </c>
      <c r="U11" s="20" t="s">
        <v>1352</v>
      </c>
      <c r="V11" s="20" t="s">
        <v>1352</v>
      </c>
      <c r="W11" s="52" t="s">
        <v>1184</v>
      </c>
      <c r="X11" s="2"/>
    </row>
    <row r="12" spans="1:35" ht="12.75">
      <c r="A12" s="21"/>
      <c r="B12" s="66"/>
      <c r="C12" s="12"/>
      <c r="D12" s="73"/>
      <c r="E12" s="13"/>
      <c r="F12" s="21"/>
      <c r="G12" s="21"/>
      <c r="H12" s="9"/>
      <c r="I12" s="9"/>
      <c r="J12" s="34"/>
      <c r="K12" s="41"/>
      <c r="L12" s="34"/>
      <c r="M12" s="9"/>
      <c r="N12" s="44"/>
      <c r="O12" s="44"/>
      <c r="P12" s="12"/>
      <c r="Q12" s="12"/>
      <c r="R12" s="39"/>
      <c r="S12" s="44"/>
      <c r="T12" s="34"/>
      <c r="U12" s="20"/>
      <c r="V12" s="20"/>
      <c r="W12" s="52"/>
      <c r="X12" s="84"/>
    </row>
    <row r="13" spans="1:35" ht="12.75">
      <c r="A13" s="13"/>
      <c r="B13" s="66"/>
      <c r="C13" s="12"/>
      <c r="D13" s="74"/>
      <c r="E13" s="13"/>
      <c r="F13" s="21"/>
      <c r="G13" s="21"/>
      <c r="H13" s="12"/>
      <c r="I13" s="9"/>
      <c r="J13" s="37"/>
      <c r="K13" s="41"/>
      <c r="L13" s="34"/>
      <c r="M13" s="9"/>
      <c r="N13" s="44"/>
      <c r="O13" s="44"/>
      <c r="P13" s="12"/>
      <c r="Q13" s="12"/>
      <c r="R13" s="12"/>
      <c r="S13" s="44"/>
      <c r="T13" s="82"/>
      <c r="U13" s="82"/>
      <c r="V13" s="82"/>
      <c r="W13" s="52"/>
      <c r="X13" s="2"/>
    </row>
    <row r="14" spans="1:35" ht="12.75">
      <c r="A14" s="21"/>
      <c r="B14" s="66"/>
      <c r="C14" s="12"/>
      <c r="D14" s="9"/>
      <c r="E14" s="13"/>
      <c r="F14" s="13"/>
      <c r="G14" s="13"/>
      <c r="H14" s="9"/>
      <c r="I14" s="9"/>
      <c r="J14" s="95"/>
      <c r="K14" s="9"/>
      <c r="L14" s="37"/>
      <c r="M14" s="9"/>
      <c r="N14" s="44"/>
      <c r="O14" s="44"/>
      <c r="P14" s="9"/>
      <c r="Q14" s="12"/>
      <c r="R14" s="9"/>
      <c r="S14" s="44"/>
      <c r="T14" s="20"/>
      <c r="U14" s="82"/>
      <c r="V14" s="82"/>
      <c r="W14" s="21"/>
      <c r="X14" s="2"/>
    </row>
    <row r="15" spans="1:35" ht="12.75">
      <c r="A15" s="7"/>
      <c r="B15" s="66"/>
      <c r="C15" s="9"/>
      <c r="D15" s="9"/>
      <c r="E15" s="13"/>
      <c r="F15" s="13"/>
      <c r="G15" s="13"/>
      <c r="H15" s="20"/>
      <c r="I15" s="93"/>
      <c r="J15" s="20"/>
      <c r="K15" s="94"/>
      <c r="L15" s="90"/>
      <c r="M15" s="9"/>
      <c r="N15" s="44"/>
      <c r="O15" s="44"/>
      <c r="P15" s="9"/>
      <c r="Q15" s="20"/>
      <c r="R15" s="9"/>
      <c r="S15" s="44"/>
      <c r="T15" s="9"/>
      <c r="U15" s="20"/>
      <c r="V15" s="20"/>
      <c r="W15" s="52"/>
      <c r="X15" s="2"/>
    </row>
    <row r="16" spans="1:35" ht="12.75">
      <c r="A16" s="21"/>
      <c r="B16" s="13"/>
      <c r="C16" s="9"/>
      <c r="D16" s="9"/>
      <c r="E16" s="21"/>
      <c r="F16" s="13"/>
      <c r="G16" s="13"/>
      <c r="H16" s="9"/>
      <c r="I16" s="91"/>
      <c r="J16" s="13"/>
      <c r="K16" s="65"/>
      <c r="L16" s="13"/>
      <c r="M16" s="9"/>
      <c r="N16" s="45"/>
      <c r="O16" s="45"/>
      <c r="P16" s="9"/>
      <c r="Q16" s="21"/>
      <c r="R16" s="9"/>
      <c r="S16" s="45"/>
      <c r="T16" s="20"/>
      <c r="U16" s="20"/>
      <c r="V16" s="20"/>
      <c r="W16" s="21"/>
      <c r="X16" s="2"/>
    </row>
    <row r="17" spans="1:24" ht="12.75">
      <c r="A17" s="21"/>
      <c r="B17" s="13"/>
      <c r="C17" s="9"/>
      <c r="D17" s="9"/>
      <c r="E17" s="21"/>
      <c r="F17" s="13"/>
      <c r="G17" s="13"/>
      <c r="H17" s="9"/>
      <c r="I17" s="9"/>
      <c r="J17" s="69"/>
      <c r="K17" s="92"/>
      <c r="L17" s="13"/>
      <c r="M17" s="9"/>
      <c r="N17" s="45"/>
      <c r="O17" s="45"/>
      <c r="P17" s="9"/>
      <c r="Q17" s="21"/>
      <c r="R17" s="9"/>
      <c r="S17" s="45"/>
      <c r="T17" s="20"/>
      <c r="U17" s="20"/>
      <c r="V17" s="20"/>
      <c r="W17" s="21"/>
      <c r="X17" s="2"/>
    </row>
    <row r="18" spans="1:24" ht="12.75">
      <c r="A18" s="21"/>
      <c r="B18" s="13"/>
      <c r="C18" s="9"/>
      <c r="D18" s="9"/>
      <c r="E18" s="21"/>
      <c r="F18" s="13"/>
      <c r="G18" s="13"/>
      <c r="H18" s="9"/>
      <c r="I18" s="9"/>
      <c r="J18" s="13"/>
      <c r="K18" s="9"/>
      <c r="L18" s="13"/>
      <c r="M18" s="9"/>
      <c r="N18" s="45"/>
      <c r="O18" s="45"/>
      <c r="P18" s="9"/>
      <c r="Q18" s="21"/>
      <c r="R18" s="9"/>
      <c r="S18" s="45"/>
      <c r="T18" s="20"/>
      <c r="U18" s="20"/>
      <c r="V18" s="20"/>
      <c r="W18" s="21"/>
      <c r="X18" s="2"/>
    </row>
    <row r="19" spans="1:24" ht="12.75">
      <c r="A19" s="21"/>
      <c r="B19" s="13"/>
      <c r="C19" s="9"/>
      <c r="D19" s="9"/>
      <c r="E19" s="21"/>
      <c r="F19" s="13"/>
      <c r="G19" s="13"/>
      <c r="H19" s="9"/>
      <c r="I19" s="9"/>
      <c r="J19" s="13"/>
      <c r="K19" s="9"/>
      <c r="L19" s="13"/>
      <c r="M19" s="9"/>
      <c r="N19" s="45"/>
      <c r="O19" s="45"/>
      <c r="P19" s="9"/>
      <c r="Q19" s="21"/>
      <c r="R19" s="9"/>
      <c r="S19" s="45"/>
      <c r="T19" s="20"/>
      <c r="U19" s="20"/>
      <c r="V19" s="20"/>
      <c r="W19" s="21"/>
      <c r="X19" s="2"/>
    </row>
    <row r="20" spans="1:24" ht="12.75">
      <c r="B20" s="23"/>
      <c r="C20" s="24"/>
      <c r="E20" s="23"/>
      <c r="F20" s="23"/>
      <c r="G20" s="23"/>
      <c r="I20" s="24"/>
      <c r="K20" s="24"/>
      <c r="L20" s="23"/>
      <c r="M20" s="24"/>
      <c r="N20" s="24"/>
      <c r="O20" s="24"/>
      <c r="P20" s="24"/>
    </row>
    <row r="21" spans="1:24" ht="12.75">
      <c r="B21" s="23"/>
      <c r="C21" s="24"/>
      <c r="E21" s="23"/>
      <c r="F21" s="23"/>
      <c r="G21" s="23"/>
      <c r="I21" s="24"/>
      <c r="K21" s="24"/>
      <c r="L21" s="23"/>
      <c r="M21" s="24"/>
      <c r="N21" s="24"/>
      <c r="O21" s="24"/>
      <c r="P21" s="24"/>
    </row>
    <row r="22" spans="1:24" ht="12.75">
      <c r="B22" s="23"/>
      <c r="C22" s="24"/>
      <c r="E22" s="107"/>
      <c r="F22" s="23"/>
      <c r="G22" s="23"/>
      <c r="I22" s="24"/>
      <c r="K22" s="24"/>
      <c r="L22" s="23"/>
      <c r="M22" s="24"/>
      <c r="N22" s="24"/>
      <c r="O22" s="24"/>
      <c r="P22" s="24"/>
    </row>
    <row r="23" spans="1:24" ht="12.75">
      <c r="B23" s="23"/>
      <c r="C23" s="24"/>
      <c r="E23" s="23"/>
      <c r="F23" s="23"/>
      <c r="G23" s="23"/>
      <c r="I23" s="24"/>
      <c r="K23" s="24"/>
      <c r="L23" s="23"/>
      <c r="M23" s="24"/>
      <c r="N23" s="24"/>
      <c r="O23" s="24"/>
      <c r="P23" s="24"/>
    </row>
    <row r="24" spans="1:24" ht="12.75">
      <c r="B24" s="23"/>
      <c r="C24" s="24"/>
      <c r="E24" s="23"/>
      <c r="F24" s="23"/>
      <c r="G24" s="23"/>
      <c r="I24" s="24"/>
      <c r="K24" s="24"/>
      <c r="L24" s="23"/>
      <c r="M24" s="24"/>
      <c r="N24" s="24"/>
      <c r="O24" s="24"/>
      <c r="P24" s="24"/>
    </row>
    <row r="25" spans="1:24" ht="12.75">
      <c r="B25" s="23"/>
      <c r="C25" s="24"/>
      <c r="E25" s="23"/>
      <c r="F25" s="23"/>
      <c r="G25" s="23"/>
      <c r="I25" s="24"/>
      <c r="K25" s="24"/>
      <c r="L25" s="23"/>
      <c r="M25" s="24"/>
      <c r="N25" s="24"/>
      <c r="O25" s="24"/>
      <c r="P25" s="24"/>
    </row>
    <row r="26" spans="1:24" ht="12.75">
      <c r="B26" s="23"/>
      <c r="C26" s="24"/>
      <c r="E26" s="23"/>
      <c r="F26" s="23"/>
      <c r="G26" s="23"/>
      <c r="I26" s="24"/>
      <c r="K26" s="24"/>
      <c r="L26" s="23"/>
      <c r="M26" s="24"/>
      <c r="N26" s="24"/>
      <c r="O26" s="24"/>
      <c r="P26" s="24"/>
    </row>
    <row r="27" spans="1:24" ht="12.75">
      <c r="B27" s="23"/>
      <c r="C27" s="24"/>
      <c r="E27" s="23"/>
      <c r="F27" s="23"/>
      <c r="G27" s="23"/>
      <c r="I27" s="24"/>
      <c r="K27" s="24"/>
      <c r="L27" s="23"/>
      <c r="M27" s="24"/>
      <c r="N27" s="24"/>
      <c r="O27" s="24"/>
      <c r="P27" s="24"/>
    </row>
    <row r="28" spans="1:24" ht="12.75">
      <c r="B28" s="23"/>
      <c r="C28" s="24"/>
      <c r="E28" s="23"/>
      <c r="F28" s="23"/>
      <c r="G28" s="23"/>
      <c r="I28" s="24"/>
      <c r="K28" s="24"/>
      <c r="L28" s="23"/>
      <c r="M28" s="24"/>
      <c r="N28" s="24"/>
      <c r="O28" s="24"/>
      <c r="P28" s="24"/>
    </row>
    <row r="29" spans="1:24" ht="12.75">
      <c r="B29" s="23"/>
      <c r="C29" s="24"/>
      <c r="E29" s="23"/>
      <c r="F29" s="23"/>
      <c r="G29" s="23"/>
      <c r="I29" s="24"/>
      <c r="K29" s="24"/>
      <c r="L29" s="23"/>
      <c r="M29" s="24"/>
      <c r="N29" s="24"/>
      <c r="O29" s="24"/>
      <c r="P29" s="24"/>
    </row>
    <row r="30" spans="1:24" ht="12.75">
      <c r="B30" s="23"/>
      <c r="C30" s="24"/>
      <c r="E30" s="23"/>
      <c r="F30" s="23"/>
      <c r="G30" s="23"/>
      <c r="I30" s="24"/>
      <c r="K30" s="24"/>
      <c r="L30" s="23"/>
      <c r="M30" s="24"/>
      <c r="N30" s="24"/>
      <c r="O30" s="24"/>
      <c r="P30" s="24"/>
    </row>
    <row r="31" spans="1:24" ht="12.75">
      <c r="B31" s="23"/>
      <c r="C31" s="24"/>
      <c r="E31" s="23"/>
      <c r="F31" s="23"/>
      <c r="G31" s="23"/>
      <c r="I31" s="24"/>
      <c r="K31" s="24"/>
      <c r="L31" s="23"/>
      <c r="M31" s="24"/>
      <c r="N31" s="24"/>
      <c r="O31" s="24"/>
      <c r="P31" s="24"/>
    </row>
    <row r="32" spans="1:24"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row r="953" spans="2:16" ht="12.75">
      <c r="B953" s="23"/>
      <c r="C953" s="24"/>
      <c r="E953" s="23"/>
      <c r="F953" s="23"/>
      <c r="G953" s="23"/>
      <c r="I953" s="24"/>
      <c r="K953" s="24"/>
      <c r="L953" s="23"/>
      <c r="M953" s="24"/>
      <c r="N953" s="24"/>
      <c r="O953" s="24"/>
      <c r="P953" s="24"/>
    </row>
    <row r="954" spans="2:16" ht="12.75">
      <c r="B954" s="23"/>
      <c r="C954" s="24"/>
      <c r="E954" s="23"/>
      <c r="F954" s="23"/>
      <c r="G954" s="23"/>
      <c r="I954" s="24"/>
      <c r="K954" s="24"/>
      <c r="L954" s="23"/>
      <c r="M954" s="24"/>
      <c r="N954" s="24"/>
      <c r="O954" s="24"/>
      <c r="P954" s="24"/>
    </row>
    <row r="955" spans="2:16" ht="12.75">
      <c r="B955" s="23"/>
      <c r="C955" s="24"/>
      <c r="E955" s="23"/>
      <c r="F955" s="23"/>
      <c r="G955" s="23"/>
      <c r="I955" s="24"/>
      <c r="K955" s="24"/>
      <c r="L955" s="23"/>
      <c r="M955" s="24"/>
      <c r="N955" s="24"/>
      <c r="O955" s="24"/>
      <c r="P955" s="24"/>
    </row>
    <row r="956" spans="2:16" ht="12.75">
      <c r="B956" s="23"/>
      <c r="C956" s="24"/>
      <c r="E956" s="23"/>
      <c r="F956" s="23"/>
      <c r="G956" s="23"/>
      <c r="I956" s="24"/>
      <c r="K956" s="24"/>
      <c r="L956" s="23"/>
      <c r="M956" s="24"/>
      <c r="N956" s="24"/>
      <c r="O956" s="24"/>
      <c r="P956" s="24"/>
    </row>
  </sheetData>
  <dataValidations count="1">
    <dataValidation type="list" allowBlank="1" showErrorMessage="1" sqref="W3:W19" xr:uid="{9353B738-9729-4793-92D7-949387ECF872}">
      <formula1>"Open,Inprogress,Closed"</formula1>
    </dataValidation>
  </dataValidations>
  <pageMargins left="0" right="0" top="0" bottom="0" header="0" footer="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FBC29-95CC-4799-860D-0EED72E0D33F}">
  <sheetPr>
    <outlinePr summaryBelow="0" summaryRight="0"/>
  </sheetPr>
  <dimension ref="A3:Z7"/>
  <sheetViews>
    <sheetView workbookViewId="0">
      <selection activeCell="C9" sqref="C9"/>
    </sheetView>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0</v>
      </c>
      <c r="B3" s="25" t="s">
        <v>1</v>
      </c>
      <c r="C3" s="26" t="s">
        <v>2</v>
      </c>
      <c r="D3" s="25" t="s">
        <v>4</v>
      </c>
      <c r="E3" s="26" t="s">
        <v>5</v>
      </c>
      <c r="F3" s="26" t="s">
        <v>6</v>
      </c>
      <c r="G3" s="25" t="s">
        <v>7</v>
      </c>
      <c r="H3" s="25" t="s">
        <v>9</v>
      </c>
      <c r="I3" s="25" t="s">
        <v>10</v>
      </c>
      <c r="J3" s="27" t="s">
        <v>11</v>
      </c>
      <c r="K3" s="28" t="s">
        <v>12</v>
      </c>
      <c r="L3" s="50"/>
      <c r="M3" s="50"/>
      <c r="N3" s="50"/>
      <c r="O3" s="50"/>
      <c r="P3" s="50"/>
      <c r="Q3" s="50"/>
      <c r="R3" s="50"/>
      <c r="S3" s="50"/>
      <c r="T3" s="50"/>
      <c r="U3" s="50"/>
      <c r="V3" s="50"/>
      <c r="W3" s="50"/>
      <c r="X3" s="50"/>
      <c r="Y3" s="50"/>
      <c r="Z3" s="50"/>
    </row>
    <row r="4" spans="1:26" ht="12.75">
      <c r="A4" s="606" t="s">
        <v>1330</v>
      </c>
      <c r="B4" s="607"/>
      <c r="C4" s="608"/>
      <c r="D4" s="18"/>
      <c r="E4" s="51"/>
      <c r="F4" s="19"/>
      <c r="G4" s="51"/>
      <c r="H4" s="51"/>
      <c r="I4" s="51"/>
      <c r="J4" s="51"/>
      <c r="K4" s="19"/>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mergeCells count="1">
    <mergeCell ref="A4:C4"/>
  </mergeCells>
  <dataValidations count="4">
    <dataValidation type="list" allowBlank="1" showErrorMessage="1" sqref="G4:G7" xr:uid="{EFE6FF29-6654-45D0-AE11-417449C1FA93}">
      <formula1>"Minor,Significant,Major"</formula1>
    </dataValidation>
    <dataValidation type="list" allowBlank="1" showErrorMessage="1" sqref="H4:H7" xr:uid="{6C0F5C42-BDDE-451B-AB8D-BFF5E787B9B5}">
      <formula1>"Internal,External"</formula1>
    </dataValidation>
    <dataValidation type="list" allowBlank="1" showErrorMessage="1" sqref="I4:I7" xr:uid="{D7A30D7F-49BF-4EEA-B8EF-98BFF3BBA58B}">
      <formula1>"Open,Inprogress,Closed"</formula1>
    </dataValidation>
    <dataValidation type="list" allowBlank="1" showErrorMessage="1" sqref="E4:E7" xr:uid="{06B7957A-0FB9-496B-BFDB-638B5321FFC7}">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0965487-3693-46E0-B973-F0CA4C257F66}">
          <x14:formula1>
            <xm:f>Details!$A$2:$A$10</xm:f>
          </x14:formula1>
          <xm:sqref>J4:J7</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2D97E-76B2-4522-A95F-8DA0FDA095DF}">
  <sheetPr>
    <outlinePr summaryBelow="0" summaryRight="0"/>
  </sheetPr>
  <dimension ref="A1:X956"/>
  <sheetViews>
    <sheetView showGridLines="0" workbookViewId="0">
      <pane xSplit="5" ySplit="2" topLeftCell="F3" activePane="bottomRight" state="frozen"/>
      <selection pane="bottomRight" activeCell="F19" sqref="F19"/>
      <selection pane="bottomLeft" activeCell="A3" sqref="A3"/>
      <selection pane="topRight" activeCell="F1" sqref="F1"/>
    </sheetView>
  </sheetViews>
  <sheetFormatPr defaultColWidth="12.5703125" defaultRowHeight="15.75" customHeight="1"/>
  <cols>
    <col min="1" max="1" width="5.5703125" customWidth="1"/>
    <col min="2" max="2" width="13"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57.7109375" bestFit="1" customWidth="1"/>
    <col min="21" max="22" width="41.28515625" customWidth="1"/>
    <col min="23" max="23" width="21.42578125" customWidth="1"/>
    <col min="24" max="24" width="42" customWidth="1"/>
  </cols>
  <sheetData>
    <row r="1" spans="1:24" ht="12.75">
      <c r="A1" s="4"/>
      <c r="B1" s="4"/>
      <c r="C1" s="4"/>
      <c r="D1" s="4"/>
      <c r="E1" s="4"/>
      <c r="F1" s="4"/>
      <c r="G1" s="4"/>
      <c r="H1" s="4"/>
      <c r="I1" s="4"/>
      <c r="J1" s="4"/>
      <c r="K1" s="4"/>
      <c r="L1" s="4"/>
      <c r="M1" s="4"/>
      <c r="N1" s="4"/>
      <c r="O1" s="4"/>
      <c r="P1" s="4"/>
      <c r="Q1" s="4"/>
      <c r="R1" s="4"/>
      <c r="S1" s="4"/>
      <c r="T1" s="4"/>
      <c r="U1" s="4"/>
      <c r="V1" s="4"/>
      <c r="W1" s="4"/>
      <c r="X1" s="5"/>
    </row>
    <row r="2" spans="1:24" ht="27">
      <c r="A2" s="60" t="s">
        <v>0</v>
      </c>
      <c r="B2" s="60" t="s">
        <v>243</v>
      </c>
      <c r="C2" s="60" t="s">
        <v>4</v>
      </c>
      <c r="D2" s="60" t="s">
        <v>244</v>
      </c>
      <c r="E2" s="60" t="s">
        <v>245</v>
      </c>
      <c r="F2" s="60" t="s">
        <v>246</v>
      </c>
      <c r="G2" s="60" t="s">
        <v>247</v>
      </c>
      <c r="H2" s="60" t="s">
        <v>251</v>
      </c>
      <c r="I2" s="60" t="s">
        <v>252</v>
      </c>
      <c r="J2" s="60" t="s">
        <v>253</v>
      </c>
      <c r="K2" s="60" t="s">
        <v>254</v>
      </c>
      <c r="L2" s="60" t="s">
        <v>255</v>
      </c>
      <c r="M2" s="60" t="s">
        <v>256</v>
      </c>
      <c r="N2" s="60" t="s">
        <v>257</v>
      </c>
      <c r="O2" s="60" t="s">
        <v>258</v>
      </c>
      <c r="P2" s="60" t="s">
        <v>1343</v>
      </c>
      <c r="Q2" s="60" t="s">
        <v>260</v>
      </c>
      <c r="R2" s="60" t="s">
        <v>1344</v>
      </c>
      <c r="S2" s="4" t="s">
        <v>262</v>
      </c>
      <c r="T2" s="60" t="s">
        <v>260</v>
      </c>
      <c r="U2" s="60" t="s">
        <v>264</v>
      </c>
      <c r="V2" s="60" t="s">
        <v>265</v>
      </c>
      <c r="W2" s="60" t="s">
        <v>10</v>
      </c>
      <c r="X2" s="68" t="s">
        <v>12</v>
      </c>
    </row>
    <row r="3" spans="1:24" ht="36">
      <c r="A3" s="36">
        <v>1</v>
      </c>
      <c r="B3" s="66" t="s">
        <v>61</v>
      </c>
      <c r="C3" s="12" t="s">
        <v>274</v>
      </c>
      <c r="D3" s="74">
        <v>44967</v>
      </c>
      <c r="E3" s="37" t="s">
        <v>1405</v>
      </c>
      <c r="F3" s="38">
        <v>2</v>
      </c>
      <c r="G3" s="38">
        <v>1</v>
      </c>
      <c r="H3" s="12" t="s">
        <v>274</v>
      </c>
      <c r="I3" s="12" t="s">
        <v>516</v>
      </c>
      <c r="J3" s="37" t="s">
        <v>279</v>
      </c>
      <c r="K3" s="12" t="s">
        <v>281</v>
      </c>
      <c r="L3" s="76" t="s">
        <v>279</v>
      </c>
      <c r="M3" s="74">
        <v>37570</v>
      </c>
      <c r="N3" s="44">
        <v>45467</v>
      </c>
      <c r="O3" s="44">
        <v>45467</v>
      </c>
      <c r="P3" s="42" t="s">
        <v>279</v>
      </c>
      <c r="Q3" s="42" t="s">
        <v>279</v>
      </c>
      <c r="R3" s="12" t="s">
        <v>284</v>
      </c>
      <c r="S3" s="44">
        <v>45467</v>
      </c>
      <c r="T3" s="20" t="s">
        <v>279</v>
      </c>
      <c r="U3" s="20" t="s">
        <v>279</v>
      </c>
      <c r="V3" s="20" t="s">
        <v>1406</v>
      </c>
      <c r="W3" s="52" t="s">
        <v>1184</v>
      </c>
      <c r="X3" s="2"/>
    </row>
    <row r="4" spans="1:24" ht="36">
      <c r="A4" s="21">
        <v>2</v>
      </c>
      <c r="B4" s="66" t="s">
        <v>61</v>
      </c>
      <c r="C4" s="12" t="s">
        <v>281</v>
      </c>
      <c r="D4" s="65">
        <v>23505</v>
      </c>
      <c r="E4" s="13" t="s">
        <v>1407</v>
      </c>
      <c r="F4" s="21">
        <v>1</v>
      </c>
      <c r="G4" s="21">
        <v>1</v>
      </c>
      <c r="H4" s="71" t="s">
        <v>281</v>
      </c>
      <c r="I4" s="12" t="s">
        <v>516</v>
      </c>
      <c r="J4" s="37" t="s">
        <v>279</v>
      </c>
      <c r="K4" s="71" t="s">
        <v>274</v>
      </c>
      <c r="L4" s="37" t="s">
        <v>279</v>
      </c>
      <c r="M4" s="74">
        <v>37608</v>
      </c>
      <c r="N4" s="44">
        <v>45469</v>
      </c>
      <c r="O4" s="44">
        <v>45469</v>
      </c>
      <c r="P4" s="42" t="s">
        <v>279</v>
      </c>
      <c r="Q4" s="42" t="s">
        <v>279</v>
      </c>
      <c r="R4" s="39" t="s">
        <v>284</v>
      </c>
      <c r="S4" s="44">
        <v>45469</v>
      </c>
      <c r="T4" s="20" t="s">
        <v>279</v>
      </c>
      <c r="U4" s="20" t="s">
        <v>279</v>
      </c>
      <c r="V4" s="20" t="s">
        <v>1406</v>
      </c>
      <c r="W4" s="52" t="s">
        <v>1184</v>
      </c>
      <c r="X4" s="2"/>
    </row>
    <row r="5" spans="1:24" ht="24">
      <c r="A5" s="36">
        <v>3</v>
      </c>
      <c r="B5" s="66" t="s">
        <v>61</v>
      </c>
      <c r="C5" s="12" t="s">
        <v>281</v>
      </c>
      <c r="D5" s="65">
        <v>44292</v>
      </c>
      <c r="E5" s="13" t="s">
        <v>1408</v>
      </c>
      <c r="F5" s="21">
        <v>2</v>
      </c>
      <c r="G5" s="21">
        <v>1.5</v>
      </c>
      <c r="H5" s="71" t="s">
        <v>281</v>
      </c>
      <c r="I5" s="9" t="s">
        <v>276</v>
      </c>
      <c r="J5" s="37" t="s">
        <v>279</v>
      </c>
      <c r="K5" s="71" t="s">
        <v>274</v>
      </c>
      <c r="L5" s="13" t="s">
        <v>279</v>
      </c>
      <c r="M5" s="74">
        <v>37637</v>
      </c>
      <c r="N5" s="44">
        <v>45471</v>
      </c>
      <c r="O5" s="44">
        <v>45471</v>
      </c>
      <c r="P5" s="42" t="s">
        <v>279</v>
      </c>
      <c r="Q5" s="42" t="s">
        <v>279</v>
      </c>
      <c r="R5" s="39" t="s">
        <v>284</v>
      </c>
      <c r="S5" s="44">
        <v>45471</v>
      </c>
      <c r="T5" s="82" t="s">
        <v>279</v>
      </c>
      <c r="U5" s="20" t="s">
        <v>279</v>
      </c>
      <c r="V5" s="20" t="s">
        <v>1406</v>
      </c>
      <c r="W5" s="52" t="s">
        <v>1184</v>
      </c>
      <c r="X5" s="2"/>
    </row>
    <row r="6" spans="1:24" ht="36">
      <c r="A6" s="36">
        <v>4</v>
      </c>
      <c r="B6" s="66" t="s">
        <v>61</v>
      </c>
      <c r="C6" s="12" t="s">
        <v>281</v>
      </c>
      <c r="D6" s="9">
        <v>43713</v>
      </c>
      <c r="E6" s="13" t="s">
        <v>1409</v>
      </c>
      <c r="F6" s="13">
        <v>3</v>
      </c>
      <c r="G6" s="13">
        <v>2.5</v>
      </c>
      <c r="H6" s="9" t="s">
        <v>281</v>
      </c>
      <c r="I6" s="34" t="s">
        <v>1410</v>
      </c>
      <c r="J6" s="34" t="s">
        <v>279</v>
      </c>
      <c r="K6" s="71" t="s">
        <v>274</v>
      </c>
      <c r="L6" s="13" t="s">
        <v>1411</v>
      </c>
      <c r="M6" s="74">
        <v>37674</v>
      </c>
      <c r="N6" s="44">
        <v>45475</v>
      </c>
      <c r="O6" s="44">
        <v>45475</v>
      </c>
      <c r="P6" s="42" t="s">
        <v>279</v>
      </c>
      <c r="Q6" s="42" t="s">
        <v>279</v>
      </c>
      <c r="R6" s="12" t="s">
        <v>284</v>
      </c>
      <c r="S6" s="44">
        <v>45475</v>
      </c>
      <c r="T6" s="20" t="s">
        <v>279</v>
      </c>
      <c r="U6" s="20" t="s">
        <v>279</v>
      </c>
      <c r="V6" s="20" t="s">
        <v>1406</v>
      </c>
      <c r="W6" s="21" t="s">
        <v>1184</v>
      </c>
      <c r="X6" s="2"/>
    </row>
    <row r="7" spans="1:24" ht="36">
      <c r="A7" s="36">
        <v>5</v>
      </c>
      <c r="B7" s="66" t="s">
        <v>61</v>
      </c>
      <c r="C7" s="12" t="s">
        <v>274</v>
      </c>
      <c r="D7" s="9">
        <v>43921</v>
      </c>
      <c r="E7" s="19" t="s">
        <v>1412</v>
      </c>
      <c r="F7" s="13">
        <v>3</v>
      </c>
      <c r="G7" s="13">
        <v>2</v>
      </c>
      <c r="H7" s="12" t="s">
        <v>274</v>
      </c>
      <c r="I7" s="12" t="s">
        <v>1413</v>
      </c>
      <c r="J7" s="37" t="s">
        <v>279</v>
      </c>
      <c r="K7" s="12" t="s">
        <v>281</v>
      </c>
      <c r="L7" s="37" t="s">
        <v>279</v>
      </c>
      <c r="M7" s="74">
        <v>37630</v>
      </c>
      <c r="N7" s="44">
        <v>45470</v>
      </c>
      <c r="O7" s="44">
        <v>45470</v>
      </c>
      <c r="P7" s="42" t="s">
        <v>279</v>
      </c>
      <c r="Q7" s="42" t="s">
        <v>279</v>
      </c>
      <c r="R7" s="12" t="s">
        <v>284</v>
      </c>
      <c r="S7" s="44">
        <v>45470</v>
      </c>
      <c r="T7" s="20" t="s">
        <v>279</v>
      </c>
      <c r="U7" s="20" t="s">
        <v>279</v>
      </c>
      <c r="V7" s="20" t="s">
        <v>1406</v>
      </c>
      <c r="W7" s="21" t="s">
        <v>1184</v>
      </c>
      <c r="X7" s="2"/>
    </row>
    <row r="8" spans="1:24" ht="24">
      <c r="A8" s="21">
        <v>6</v>
      </c>
      <c r="B8" s="66" t="s">
        <v>61</v>
      </c>
      <c r="C8" s="12" t="s">
        <v>274</v>
      </c>
      <c r="D8" s="9">
        <v>44978</v>
      </c>
      <c r="E8" s="19" t="s">
        <v>1414</v>
      </c>
      <c r="F8" s="13">
        <v>3</v>
      </c>
      <c r="G8" s="13">
        <v>2</v>
      </c>
      <c r="H8" s="12" t="s">
        <v>274</v>
      </c>
      <c r="I8" s="41" t="s">
        <v>281</v>
      </c>
      <c r="J8" s="37" t="s">
        <v>279</v>
      </c>
      <c r="K8" s="12" t="s">
        <v>281</v>
      </c>
      <c r="L8" s="37" t="s">
        <v>1415</v>
      </c>
      <c r="M8" s="74">
        <v>37730</v>
      </c>
      <c r="N8" s="44">
        <v>45481</v>
      </c>
      <c r="O8" s="44">
        <v>45481</v>
      </c>
      <c r="P8" s="42" t="s">
        <v>279</v>
      </c>
      <c r="Q8" s="42" t="s">
        <v>279</v>
      </c>
      <c r="R8" s="12" t="s">
        <v>284</v>
      </c>
      <c r="S8" s="44">
        <v>45481</v>
      </c>
      <c r="T8" s="20" t="s">
        <v>279</v>
      </c>
      <c r="U8" s="20" t="s">
        <v>279</v>
      </c>
      <c r="V8" s="20" t="s">
        <v>279</v>
      </c>
      <c r="W8" s="21" t="s">
        <v>1184</v>
      </c>
      <c r="X8" s="2"/>
    </row>
    <row r="9" spans="1:24" ht="24">
      <c r="A9" s="36">
        <v>7</v>
      </c>
      <c r="B9" s="66" t="s">
        <v>1416</v>
      </c>
      <c r="C9" s="12" t="s">
        <v>281</v>
      </c>
      <c r="D9" s="9">
        <v>44688</v>
      </c>
      <c r="E9" s="37" t="s">
        <v>1417</v>
      </c>
      <c r="F9" s="21">
        <v>3</v>
      </c>
      <c r="G9" s="21">
        <v>3</v>
      </c>
      <c r="H9" s="9" t="s">
        <v>281</v>
      </c>
      <c r="I9" s="9" t="s">
        <v>276</v>
      </c>
      <c r="J9" s="34" t="s">
        <v>279</v>
      </c>
      <c r="K9" s="71" t="s">
        <v>274</v>
      </c>
      <c r="L9" s="76" t="s">
        <v>279</v>
      </c>
      <c r="M9" s="74">
        <v>37676</v>
      </c>
      <c r="N9" s="44">
        <v>45475</v>
      </c>
      <c r="O9" s="44">
        <v>45475</v>
      </c>
      <c r="P9" s="42" t="s">
        <v>279</v>
      </c>
      <c r="Q9" s="42" t="s">
        <v>279</v>
      </c>
      <c r="R9" s="12" t="s">
        <v>284</v>
      </c>
      <c r="S9" s="44">
        <v>45475</v>
      </c>
      <c r="T9" s="20" t="s">
        <v>279</v>
      </c>
      <c r="U9" s="20" t="s">
        <v>279</v>
      </c>
      <c r="V9" s="20" t="s">
        <v>1406</v>
      </c>
      <c r="W9" s="21" t="s">
        <v>1184</v>
      </c>
      <c r="X9" s="2"/>
    </row>
    <row r="10" spans="1:24" ht="24">
      <c r="A10" s="36">
        <v>8</v>
      </c>
      <c r="B10" s="66" t="s">
        <v>1416</v>
      </c>
      <c r="C10" s="12" t="s">
        <v>281</v>
      </c>
      <c r="D10" s="74">
        <v>23553</v>
      </c>
      <c r="E10" s="37" t="s">
        <v>1418</v>
      </c>
      <c r="F10" s="38">
        <v>3</v>
      </c>
      <c r="G10" s="37">
        <v>2.5</v>
      </c>
      <c r="H10" s="41" t="s">
        <v>281</v>
      </c>
      <c r="I10" s="9" t="s">
        <v>276</v>
      </c>
      <c r="J10" s="34" t="s">
        <v>279</v>
      </c>
      <c r="K10" s="41" t="s">
        <v>274</v>
      </c>
      <c r="L10" s="76" t="s">
        <v>279</v>
      </c>
      <c r="M10" s="74">
        <v>37690</v>
      </c>
      <c r="N10" s="44">
        <v>45476</v>
      </c>
      <c r="O10" s="44">
        <v>45476</v>
      </c>
      <c r="P10" s="12" t="s">
        <v>279</v>
      </c>
      <c r="Q10" s="42" t="s">
        <v>279</v>
      </c>
      <c r="R10" s="12" t="s">
        <v>278</v>
      </c>
      <c r="S10" s="44">
        <v>45476</v>
      </c>
      <c r="T10" s="76" t="s">
        <v>279</v>
      </c>
      <c r="U10" s="20" t="s">
        <v>279</v>
      </c>
      <c r="V10" s="20" t="s">
        <v>1406</v>
      </c>
      <c r="W10" s="52" t="s">
        <v>1184</v>
      </c>
      <c r="X10" s="2"/>
    </row>
    <row r="11" spans="1:24" ht="36">
      <c r="A11" s="36">
        <v>9</v>
      </c>
      <c r="B11" s="66" t="s">
        <v>1416</v>
      </c>
      <c r="C11" s="12" t="s">
        <v>281</v>
      </c>
      <c r="D11" s="65">
        <v>41581</v>
      </c>
      <c r="E11" s="13" t="s">
        <v>1419</v>
      </c>
      <c r="F11" s="21">
        <v>3</v>
      </c>
      <c r="G11" s="21">
        <v>3.5</v>
      </c>
      <c r="H11" s="71" t="s">
        <v>281</v>
      </c>
      <c r="I11" s="9" t="s">
        <v>276</v>
      </c>
      <c r="J11" s="37" t="s">
        <v>279</v>
      </c>
      <c r="K11" s="41" t="s">
        <v>274</v>
      </c>
      <c r="L11" s="76" t="s">
        <v>279</v>
      </c>
      <c r="M11" s="74">
        <v>37717</v>
      </c>
      <c r="N11" s="44">
        <v>45481</v>
      </c>
      <c r="O11" s="44">
        <v>45481</v>
      </c>
      <c r="P11" s="12" t="s">
        <v>279</v>
      </c>
      <c r="Q11" s="12" t="s">
        <v>279</v>
      </c>
      <c r="R11" s="39" t="s">
        <v>284</v>
      </c>
      <c r="S11" s="44">
        <v>45481</v>
      </c>
      <c r="T11" s="82" t="s">
        <v>279</v>
      </c>
      <c r="U11" s="20" t="s">
        <v>279</v>
      </c>
      <c r="V11" s="20" t="s">
        <v>1406</v>
      </c>
      <c r="W11" s="52" t="s">
        <v>1184</v>
      </c>
      <c r="X11" s="2"/>
    </row>
    <row r="12" spans="1:24" ht="36">
      <c r="A12" s="21">
        <v>10</v>
      </c>
      <c r="B12" s="66" t="s">
        <v>1416</v>
      </c>
      <c r="C12" s="12" t="s">
        <v>281</v>
      </c>
      <c r="D12" s="73" t="s">
        <v>1420</v>
      </c>
      <c r="E12" s="13" t="s">
        <v>1421</v>
      </c>
      <c r="F12" s="21">
        <v>5</v>
      </c>
      <c r="G12" s="21">
        <v>4</v>
      </c>
      <c r="H12" s="9" t="s">
        <v>281</v>
      </c>
      <c r="I12" s="9" t="s">
        <v>276</v>
      </c>
      <c r="J12" s="34" t="s">
        <v>279</v>
      </c>
      <c r="K12" s="41" t="s">
        <v>274</v>
      </c>
      <c r="L12" s="34" t="s">
        <v>279</v>
      </c>
      <c r="M12" s="9">
        <v>37808</v>
      </c>
      <c r="N12" s="44">
        <v>45484</v>
      </c>
      <c r="O12" s="44">
        <v>45484</v>
      </c>
      <c r="P12" s="12" t="s">
        <v>279</v>
      </c>
      <c r="Q12" s="12" t="s">
        <v>279</v>
      </c>
      <c r="R12" s="39" t="s">
        <v>284</v>
      </c>
      <c r="S12" s="44">
        <v>45484</v>
      </c>
      <c r="T12" s="34" t="s">
        <v>279</v>
      </c>
      <c r="U12" s="20" t="s">
        <v>279</v>
      </c>
      <c r="V12" s="20" t="s">
        <v>1406</v>
      </c>
      <c r="W12" s="52" t="s">
        <v>1184</v>
      </c>
      <c r="X12" s="84"/>
    </row>
    <row r="13" spans="1:24" ht="36">
      <c r="A13" s="13">
        <v>11</v>
      </c>
      <c r="B13" s="66" t="s">
        <v>1416</v>
      </c>
      <c r="C13" s="12" t="s">
        <v>274</v>
      </c>
      <c r="D13" s="74">
        <v>44109</v>
      </c>
      <c r="E13" s="13" t="s">
        <v>1422</v>
      </c>
      <c r="F13" s="21">
        <v>5</v>
      </c>
      <c r="G13" s="21">
        <v>6.5</v>
      </c>
      <c r="H13" s="12" t="s">
        <v>274</v>
      </c>
      <c r="I13" s="9" t="s">
        <v>276</v>
      </c>
      <c r="J13" s="37" t="s">
        <v>1423</v>
      </c>
      <c r="K13" s="41" t="s">
        <v>281</v>
      </c>
      <c r="L13" s="34" t="s">
        <v>1424</v>
      </c>
      <c r="M13" s="9">
        <v>37694</v>
      </c>
      <c r="N13" s="44">
        <v>45476</v>
      </c>
      <c r="O13" s="44">
        <v>45476</v>
      </c>
      <c r="P13" s="12" t="s">
        <v>279</v>
      </c>
      <c r="Q13" s="12" t="s">
        <v>279</v>
      </c>
      <c r="R13" s="12" t="s">
        <v>278</v>
      </c>
      <c r="S13" s="44">
        <v>45476</v>
      </c>
      <c r="T13" s="82" t="s">
        <v>279</v>
      </c>
      <c r="U13" s="82" t="s">
        <v>279</v>
      </c>
      <c r="V13" s="82" t="s">
        <v>279</v>
      </c>
      <c r="W13" s="52" t="s">
        <v>1184</v>
      </c>
      <c r="X13" s="2"/>
    </row>
    <row r="14" spans="1:24" ht="36">
      <c r="A14" s="21">
        <v>12</v>
      </c>
      <c r="B14" s="66" t="s">
        <v>1416</v>
      </c>
      <c r="C14" s="12" t="s">
        <v>281</v>
      </c>
      <c r="D14" s="9">
        <v>23590</v>
      </c>
      <c r="E14" s="13" t="s">
        <v>1425</v>
      </c>
      <c r="F14" s="13">
        <v>3</v>
      </c>
      <c r="G14" s="13">
        <v>2.5</v>
      </c>
      <c r="H14" s="9" t="s">
        <v>281</v>
      </c>
      <c r="I14" s="9" t="s">
        <v>276</v>
      </c>
      <c r="J14" s="95" t="s">
        <v>279</v>
      </c>
      <c r="K14" s="9" t="s">
        <v>274</v>
      </c>
      <c r="L14" s="37" t="s">
        <v>279</v>
      </c>
      <c r="M14" s="9">
        <v>37828</v>
      </c>
      <c r="N14" s="44">
        <v>45485</v>
      </c>
      <c r="O14" s="44">
        <v>45485</v>
      </c>
      <c r="P14" s="9" t="s">
        <v>279</v>
      </c>
      <c r="Q14" s="12" t="s">
        <v>279</v>
      </c>
      <c r="R14" s="9" t="s">
        <v>284</v>
      </c>
      <c r="S14" s="44">
        <v>45485</v>
      </c>
      <c r="T14" s="20" t="s">
        <v>279</v>
      </c>
      <c r="U14" s="82" t="s">
        <v>279</v>
      </c>
      <c r="V14" s="82" t="s">
        <v>279</v>
      </c>
      <c r="W14" s="21" t="s">
        <v>1184</v>
      </c>
      <c r="X14" s="2"/>
    </row>
    <row r="15" spans="1:24" ht="12.75">
      <c r="A15" s="7">
        <v>13</v>
      </c>
      <c r="B15" s="66" t="s">
        <v>61</v>
      </c>
      <c r="C15" s="9" t="s">
        <v>276</v>
      </c>
      <c r="D15" s="9">
        <v>45165</v>
      </c>
      <c r="E15" s="13" t="s">
        <v>1219</v>
      </c>
      <c r="F15" s="13">
        <v>8</v>
      </c>
      <c r="G15" s="13">
        <v>8</v>
      </c>
      <c r="H15" s="20" t="s">
        <v>1406</v>
      </c>
      <c r="I15" s="93" t="s">
        <v>1406</v>
      </c>
      <c r="J15" s="20" t="s">
        <v>1406</v>
      </c>
      <c r="K15" s="94" t="s">
        <v>1406</v>
      </c>
      <c r="L15" s="90" t="s">
        <v>1406</v>
      </c>
      <c r="M15" s="9">
        <v>37851</v>
      </c>
      <c r="N15" s="44">
        <v>45488</v>
      </c>
      <c r="O15" s="44">
        <v>45488</v>
      </c>
      <c r="P15" s="9" t="s">
        <v>1406</v>
      </c>
      <c r="Q15" s="20" t="s">
        <v>1406</v>
      </c>
      <c r="R15" s="9" t="s">
        <v>284</v>
      </c>
      <c r="S15" s="44">
        <v>45488</v>
      </c>
      <c r="T15" s="9" t="s">
        <v>1426</v>
      </c>
      <c r="U15" s="20" t="s">
        <v>1406</v>
      </c>
      <c r="V15" s="20" t="s">
        <v>1406</v>
      </c>
      <c r="W15" s="52" t="s">
        <v>1184</v>
      </c>
      <c r="X15" s="2"/>
    </row>
    <row r="16" spans="1:24" ht="12.75">
      <c r="A16" s="21"/>
      <c r="B16" s="13"/>
      <c r="C16" s="9"/>
      <c r="D16" s="9"/>
      <c r="E16" s="21"/>
      <c r="F16" s="13"/>
      <c r="G16" s="13"/>
      <c r="H16" s="9"/>
      <c r="I16" s="91"/>
      <c r="J16" s="13"/>
      <c r="K16" s="65"/>
      <c r="L16" s="13"/>
      <c r="M16" s="9"/>
      <c r="N16" s="45"/>
      <c r="O16" s="45"/>
      <c r="P16" s="9"/>
      <c r="Q16" s="21"/>
      <c r="R16" s="9"/>
      <c r="S16" s="45"/>
      <c r="T16" s="20"/>
      <c r="U16" s="20"/>
      <c r="V16" s="20"/>
      <c r="W16" s="21"/>
      <c r="X16" s="2"/>
    </row>
    <row r="17" spans="1:24" ht="12.75">
      <c r="A17" s="21"/>
      <c r="B17" s="13"/>
      <c r="C17" s="9"/>
      <c r="D17" s="9"/>
      <c r="E17" s="21"/>
      <c r="F17" s="13"/>
      <c r="G17" s="13"/>
      <c r="H17" s="9"/>
      <c r="I17" s="9"/>
      <c r="J17" s="69"/>
      <c r="K17" s="92"/>
      <c r="L17" s="13"/>
      <c r="M17" s="9"/>
      <c r="N17" s="45"/>
      <c r="O17" s="45"/>
      <c r="P17" s="9"/>
      <c r="Q17" s="21"/>
      <c r="R17" s="9"/>
      <c r="S17" s="45"/>
      <c r="T17" s="20"/>
      <c r="U17" s="20"/>
      <c r="V17" s="20"/>
      <c r="W17" s="21"/>
      <c r="X17" s="2"/>
    </row>
    <row r="18" spans="1:24" ht="12.75">
      <c r="A18" s="21"/>
      <c r="B18" s="13"/>
      <c r="C18" s="9"/>
      <c r="D18" s="9"/>
      <c r="E18" s="21"/>
      <c r="F18" s="13"/>
      <c r="G18" s="13"/>
      <c r="H18" s="9"/>
      <c r="I18" s="9"/>
      <c r="J18" s="13"/>
      <c r="K18" s="9"/>
      <c r="L18" s="13"/>
      <c r="M18" s="9"/>
      <c r="N18" s="45"/>
      <c r="O18" s="45"/>
      <c r="P18" s="9"/>
      <c r="Q18" s="21"/>
      <c r="R18" s="9"/>
      <c r="S18" s="45"/>
      <c r="T18" s="20"/>
      <c r="U18" s="20"/>
      <c r="V18" s="20"/>
      <c r="W18" s="21"/>
      <c r="X18" s="2"/>
    </row>
    <row r="19" spans="1:24" ht="12.75">
      <c r="A19" s="21"/>
      <c r="B19" s="13"/>
      <c r="C19" s="9"/>
      <c r="D19" s="9"/>
      <c r="E19" s="21"/>
      <c r="F19" s="13"/>
      <c r="G19" s="13"/>
      <c r="H19" s="9"/>
      <c r="I19" s="9"/>
      <c r="J19" s="13"/>
      <c r="K19" s="9"/>
      <c r="L19" s="13"/>
      <c r="M19" s="9"/>
      <c r="N19" s="45"/>
      <c r="O19" s="45"/>
      <c r="P19" s="9"/>
      <c r="Q19" s="21"/>
      <c r="R19" s="9"/>
      <c r="S19" s="45"/>
      <c r="T19" s="20"/>
      <c r="U19" s="20"/>
      <c r="V19" s="20"/>
      <c r="W19" s="21"/>
      <c r="X19" s="2"/>
    </row>
    <row r="20" spans="1:24" ht="12.75">
      <c r="B20" s="23"/>
      <c r="C20" s="24"/>
      <c r="E20" s="23"/>
      <c r="F20" s="23"/>
      <c r="G20" s="23"/>
      <c r="I20" s="24"/>
      <c r="K20" s="24"/>
      <c r="L20" s="23"/>
      <c r="M20" s="24"/>
      <c r="N20" s="24"/>
      <c r="O20" s="24"/>
      <c r="P20" s="24"/>
    </row>
    <row r="21" spans="1:24" ht="12.75">
      <c r="B21" s="23"/>
      <c r="C21" s="24"/>
      <c r="E21" s="23"/>
      <c r="F21" s="23"/>
      <c r="G21" s="23"/>
      <c r="I21" s="24"/>
      <c r="K21" s="24"/>
      <c r="L21" s="23"/>
      <c r="M21" s="24"/>
      <c r="N21" s="24"/>
      <c r="O21" s="24"/>
      <c r="P21" s="24"/>
    </row>
    <row r="22" spans="1:24" ht="12.75">
      <c r="B22" s="23"/>
      <c r="C22" s="24"/>
      <c r="E22" s="23"/>
      <c r="F22" s="23"/>
      <c r="G22" s="23"/>
      <c r="I22" s="24"/>
      <c r="K22" s="24"/>
      <c r="L22" s="23"/>
      <c r="M22" s="24"/>
      <c r="N22" s="24"/>
      <c r="O22" s="24"/>
      <c r="P22" s="24"/>
    </row>
    <row r="23" spans="1:24" ht="12.75">
      <c r="B23" s="23"/>
      <c r="C23" s="24"/>
      <c r="E23" s="23"/>
      <c r="F23" s="23"/>
      <c r="G23" s="23"/>
      <c r="I23" s="24"/>
      <c r="K23" s="24"/>
      <c r="L23" s="23"/>
      <c r="M23" s="24"/>
      <c r="N23" s="24"/>
      <c r="O23" s="24"/>
      <c r="P23" s="24"/>
    </row>
    <row r="24" spans="1:24" ht="12.75">
      <c r="B24" s="23"/>
      <c r="C24" s="24"/>
      <c r="E24" s="23"/>
      <c r="F24" s="23"/>
      <c r="G24" s="23"/>
      <c r="I24" s="24"/>
      <c r="K24" s="24"/>
      <c r="L24" s="23"/>
      <c r="M24" s="24"/>
      <c r="N24" s="24"/>
      <c r="O24" s="24"/>
      <c r="P24" s="24"/>
    </row>
    <row r="25" spans="1:24" ht="12.75">
      <c r="B25" s="23"/>
      <c r="C25" s="24"/>
      <c r="E25" s="23"/>
      <c r="F25" s="23"/>
      <c r="G25" s="23"/>
      <c r="I25" s="24"/>
      <c r="K25" s="24"/>
      <c r="L25" s="23"/>
      <c r="M25" s="24"/>
      <c r="N25" s="24"/>
      <c r="O25" s="24"/>
      <c r="P25" s="24"/>
    </row>
    <row r="26" spans="1:24" ht="12.75">
      <c r="B26" s="23"/>
      <c r="C26" s="24"/>
      <c r="E26" s="23"/>
      <c r="F26" s="23"/>
      <c r="G26" s="23"/>
      <c r="I26" s="24"/>
      <c r="K26" s="24"/>
      <c r="L26" s="23"/>
      <c r="M26" s="24"/>
      <c r="N26" s="24"/>
      <c r="O26" s="24"/>
      <c r="P26" s="24"/>
    </row>
    <row r="27" spans="1:24" ht="12.75">
      <c r="B27" s="23"/>
      <c r="C27" s="24"/>
      <c r="E27" s="23"/>
      <c r="F27" s="23"/>
      <c r="G27" s="23"/>
      <c r="I27" s="24"/>
      <c r="K27" s="24"/>
      <c r="L27" s="23"/>
      <c r="M27" s="24"/>
      <c r="N27" s="24"/>
      <c r="O27" s="24"/>
      <c r="P27" s="24"/>
    </row>
    <row r="28" spans="1:24" ht="12.75">
      <c r="B28" s="23"/>
      <c r="C28" s="24"/>
      <c r="E28" s="23"/>
      <c r="F28" s="23"/>
      <c r="G28" s="23"/>
      <c r="I28" s="24"/>
      <c r="K28" s="24"/>
      <c r="L28" s="23"/>
      <c r="M28" s="24"/>
      <c r="N28" s="24"/>
      <c r="O28" s="24"/>
      <c r="P28" s="24"/>
    </row>
    <row r="29" spans="1:24" ht="12.75">
      <c r="B29" s="23"/>
      <c r="C29" s="24"/>
      <c r="E29" s="23"/>
      <c r="F29" s="23"/>
      <c r="G29" s="23"/>
      <c r="I29" s="24"/>
      <c r="K29" s="24"/>
      <c r="L29" s="23"/>
      <c r="M29" s="24"/>
      <c r="N29" s="24"/>
      <c r="O29" s="24"/>
      <c r="P29" s="24"/>
    </row>
    <row r="30" spans="1:24" ht="12.75">
      <c r="B30" s="23"/>
      <c r="C30" s="24"/>
      <c r="E30" s="23"/>
      <c r="F30" s="23"/>
      <c r="G30" s="23"/>
      <c r="I30" s="24"/>
      <c r="K30" s="24"/>
      <c r="L30" s="23"/>
      <c r="M30" s="24"/>
      <c r="N30" s="24"/>
      <c r="O30" s="24"/>
      <c r="P30" s="24"/>
    </row>
    <row r="31" spans="1:24" ht="12.75">
      <c r="B31" s="23"/>
      <c r="C31" s="24"/>
      <c r="E31" s="23"/>
      <c r="F31" s="23"/>
      <c r="G31" s="23"/>
      <c r="I31" s="24"/>
      <c r="K31" s="24"/>
      <c r="L31" s="23"/>
      <c r="M31" s="24"/>
      <c r="N31" s="24"/>
      <c r="O31" s="24"/>
      <c r="P31" s="24"/>
    </row>
    <row r="32" spans="1:24"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row r="953" spans="2:16" ht="12.75">
      <c r="B953" s="23"/>
      <c r="C953" s="24"/>
      <c r="E953" s="23"/>
      <c r="F953" s="23"/>
      <c r="G953" s="23"/>
      <c r="I953" s="24"/>
      <c r="K953" s="24"/>
      <c r="L953" s="23"/>
      <c r="M953" s="24"/>
      <c r="N953" s="24"/>
      <c r="O953" s="24"/>
      <c r="P953" s="24"/>
    </row>
    <row r="954" spans="2:16" ht="12.75">
      <c r="B954" s="23"/>
      <c r="C954" s="24"/>
      <c r="E954" s="23"/>
      <c r="F954" s="23"/>
      <c r="G954" s="23"/>
      <c r="I954" s="24"/>
      <c r="K954" s="24"/>
      <c r="L954" s="23"/>
      <c r="M954" s="24"/>
      <c r="N954" s="24"/>
      <c r="O954" s="24"/>
      <c r="P954" s="24"/>
    </row>
    <row r="955" spans="2:16" ht="12.75">
      <c r="B955" s="23"/>
      <c r="C955" s="24"/>
      <c r="E955" s="23"/>
      <c r="F955" s="23"/>
      <c r="G955" s="23"/>
      <c r="I955" s="24"/>
      <c r="K955" s="24"/>
      <c r="L955" s="23"/>
      <c r="M955" s="24"/>
      <c r="N955" s="24"/>
      <c r="O955" s="24"/>
      <c r="P955" s="24"/>
    </row>
    <row r="956" spans="2:16" ht="12.75">
      <c r="B956" s="23"/>
      <c r="C956" s="24"/>
      <c r="E956" s="23"/>
      <c r="F956" s="23"/>
      <c r="G956" s="23"/>
      <c r="I956" s="24"/>
      <c r="K956" s="24"/>
      <c r="L956" s="23"/>
      <c r="M956" s="24"/>
      <c r="N956" s="24"/>
      <c r="O956" s="24"/>
      <c r="P956" s="24"/>
    </row>
  </sheetData>
  <dataValidations count="1">
    <dataValidation type="list" allowBlank="1" showErrorMessage="1" sqref="W3:W19" xr:uid="{07142404-4F6D-4635-905F-A06F45CB0F98}">
      <formula1>"Open,Inprogress,Closed"</formula1>
    </dataValidation>
  </dataValidations>
  <pageMargins left="0" right="0" top="0" bottom="0" header="0" footer="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79A8-9725-4572-BCDE-F5AF56FEC8C2}">
  <sheetPr>
    <outlinePr summaryBelow="0" summaryRight="0"/>
  </sheetPr>
  <dimension ref="A3:Z7"/>
  <sheetViews>
    <sheetView workbookViewId="0">
      <selection activeCell="J10" sqref="J10"/>
    </sheetView>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0</v>
      </c>
      <c r="B3" s="25" t="s">
        <v>1</v>
      </c>
      <c r="C3" s="26" t="s">
        <v>2</v>
      </c>
      <c r="D3" s="25" t="s">
        <v>4</v>
      </c>
      <c r="E3" s="26" t="s">
        <v>5</v>
      </c>
      <c r="F3" s="26" t="s">
        <v>6</v>
      </c>
      <c r="G3" s="25" t="s">
        <v>7</v>
      </c>
      <c r="H3" s="25" t="s">
        <v>9</v>
      </c>
      <c r="I3" s="25" t="s">
        <v>10</v>
      </c>
      <c r="J3" s="27" t="s">
        <v>11</v>
      </c>
      <c r="K3" s="28" t="s">
        <v>12</v>
      </c>
      <c r="L3" s="50"/>
      <c r="M3" s="50"/>
      <c r="N3" s="50"/>
      <c r="O3" s="50"/>
      <c r="P3" s="50"/>
      <c r="Q3" s="50"/>
      <c r="R3" s="50"/>
      <c r="S3" s="50"/>
      <c r="T3" s="50"/>
      <c r="U3" s="50"/>
      <c r="V3" s="50"/>
      <c r="W3" s="50"/>
      <c r="X3" s="50"/>
      <c r="Y3" s="50"/>
      <c r="Z3" s="50"/>
    </row>
    <row r="4" spans="1:26" ht="36">
      <c r="A4" s="52">
        <v>1</v>
      </c>
      <c r="B4" s="19" t="s">
        <v>1416</v>
      </c>
      <c r="C4" s="18">
        <v>41581</v>
      </c>
      <c r="D4" s="18" t="s">
        <v>281</v>
      </c>
      <c r="E4" s="51" t="s">
        <v>1225</v>
      </c>
      <c r="F4" s="19" t="s">
        <v>1427</v>
      </c>
      <c r="G4" s="51" t="s">
        <v>873</v>
      </c>
      <c r="H4" s="51" t="s">
        <v>355</v>
      </c>
      <c r="I4" s="51" t="s">
        <v>1184</v>
      </c>
      <c r="J4" s="51" t="s">
        <v>317</v>
      </c>
      <c r="K4" s="19" t="s">
        <v>1428</v>
      </c>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dataValidations count="4">
    <dataValidation type="list" allowBlank="1" showErrorMessage="1" sqref="E4:E7" xr:uid="{220188FD-1433-47B8-B7D6-247C95190661}">
      <formula1>"Bounceback,Defect,None"</formula1>
    </dataValidation>
    <dataValidation type="list" allowBlank="1" showErrorMessage="1" sqref="I4:I7" xr:uid="{F5BB268D-B317-4CB5-B4AC-D989C61C6018}">
      <formula1>"Open,Inprogress,Closed"</formula1>
    </dataValidation>
    <dataValidation type="list" allowBlank="1" showErrorMessage="1" sqref="H4:H7" xr:uid="{8DE8A8A0-1102-4FAF-B422-ACE477281C38}">
      <formula1>"Internal,External"</formula1>
    </dataValidation>
    <dataValidation type="list" allowBlank="1" showErrorMessage="1" sqref="G4:G7" xr:uid="{1EF7A756-E18B-4430-8F86-726E35124ED8}">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1EA0F44-95F1-47F9-B68D-6CE05D1C392F}">
          <x14:formula1>
            <xm:f>Details!$A$2:$A$10</xm:f>
          </x14:formula1>
          <xm:sqref>J4:J7</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DE2C1-5D3F-4309-BD82-4C62DECA8369}">
  <sheetPr>
    <outlinePr summaryBelow="0" summaryRight="0"/>
  </sheetPr>
  <dimension ref="A1:X955"/>
  <sheetViews>
    <sheetView showGridLines="0" workbookViewId="0">
      <pane xSplit="5" ySplit="2" topLeftCell="F3" activePane="bottomRight" state="frozen"/>
      <selection pane="bottomRight" activeCell="E6" sqref="E6"/>
      <selection pane="bottomLeft" activeCell="A3" sqref="A3"/>
      <selection pane="topRight" activeCell="F1" sqref="F1"/>
    </sheetView>
  </sheetViews>
  <sheetFormatPr defaultColWidth="12.5703125" defaultRowHeight="15.75" customHeight="1"/>
  <cols>
    <col min="1" max="1" width="5.5703125" customWidth="1"/>
    <col min="2" max="2" width="13"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42.28515625" customWidth="1"/>
    <col min="21" max="22" width="41.28515625" customWidth="1"/>
    <col min="23" max="23" width="21.42578125" customWidth="1"/>
    <col min="24" max="24" width="42" customWidth="1"/>
  </cols>
  <sheetData>
    <row r="1" spans="1:24" ht="12.75">
      <c r="A1" s="4"/>
      <c r="B1" s="4"/>
      <c r="C1" s="4"/>
      <c r="D1" s="4"/>
      <c r="E1" s="4"/>
      <c r="F1" s="4"/>
      <c r="G1" s="4"/>
      <c r="H1" s="4"/>
      <c r="I1" s="4"/>
      <c r="J1" s="4"/>
      <c r="K1" s="4"/>
      <c r="L1" s="4"/>
      <c r="M1" s="4"/>
      <c r="N1" s="4"/>
      <c r="O1" s="4"/>
      <c r="P1" s="4"/>
      <c r="Q1" s="4"/>
      <c r="R1" s="4"/>
      <c r="S1" s="4"/>
      <c r="T1" s="4"/>
      <c r="U1" s="4"/>
      <c r="V1" s="4"/>
      <c r="W1" s="4"/>
      <c r="X1" s="5"/>
    </row>
    <row r="2" spans="1:24" ht="27">
      <c r="A2" s="60" t="s">
        <v>0</v>
      </c>
      <c r="B2" s="60" t="s">
        <v>243</v>
      </c>
      <c r="C2" s="60" t="s">
        <v>4</v>
      </c>
      <c r="D2" s="60" t="s">
        <v>244</v>
      </c>
      <c r="E2" s="60" t="s">
        <v>245</v>
      </c>
      <c r="F2" s="60" t="s">
        <v>246</v>
      </c>
      <c r="G2" s="60" t="s">
        <v>247</v>
      </c>
      <c r="H2" s="60" t="s">
        <v>251</v>
      </c>
      <c r="I2" s="60" t="s">
        <v>252</v>
      </c>
      <c r="J2" s="60" t="s">
        <v>253</v>
      </c>
      <c r="K2" s="60" t="s">
        <v>254</v>
      </c>
      <c r="L2" s="60" t="s">
        <v>255</v>
      </c>
      <c r="M2" s="60" t="s">
        <v>256</v>
      </c>
      <c r="N2" s="60" t="s">
        <v>257</v>
      </c>
      <c r="O2" s="60" t="s">
        <v>258</v>
      </c>
      <c r="P2" s="60" t="s">
        <v>1343</v>
      </c>
      <c r="Q2" s="60" t="s">
        <v>260</v>
      </c>
      <c r="R2" s="60" t="s">
        <v>1344</v>
      </c>
      <c r="S2" s="4" t="s">
        <v>262</v>
      </c>
      <c r="T2" s="60" t="s">
        <v>260</v>
      </c>
      <c r="U2" s="60" t="s">
        <v>264</v>
      </c>
      <c r="V2" s="60" t="s">
        <v>265</v>
      </c>
      <c r="W2" s="60" t="s">
        <v>10</v>
      </c>
      <c r="X2" s="68" t="s">
        <v>12</v>
      </c>
    </row>
    <row r="3" spans="1:24" ht="24">
      <c r="A3" s="36">
        <v>1</v>
      </c>
      <c r="B3" s="66" t="s">
        <v>1429</v>
      </c>
      <c r="C3" s="12" t="s">
        <v>274</v>
      </c>
      <c r="D3" s="74">
        <v>42058</v>
      </c>
      <c r="E3" s="37" t="s">
        <v>1430</v>
      </c>
      <c r="F3" s="38">
        <v>3</v>
      </c>
      <c r="G3" s="38">
        <v>1</v>
      </c>
      <c r="H3" s="71" t="s">
        <v>274</v>
      </c>
      <c r="I3" s="12" t="s">
        <v>281</v>
      </c>
      <c r="J3" s="37" t="s">
        <v>279</v>
      </c>
      <c r="K3" s="12" t="s">
        <v>281</v>
      </c>
      <c r="L3" s="76" t="s">
        <v>279</v>
      </c>
      <c r="M3" s="74">
        <v>37422</v>
      </c>
      <c r="N3" s="44">
        <v>45454</v>
      </c>
      <c r="O3" s="44">
        <v>45454</v>
      </c>
      <c r="P3" s="42" t="s">
        <v>279</v>
      </c>
      <c r="Q3" s="34" t="s">
        <v>279</v>
      </c>
      <c r="R3" s="12" t="s">
        <v>284</v>
      </c>
      <c r="S3" s="44">
        <v>45454</v>
      </c>
      <c r="T3" s="20" t="s">
        <v>1431</v>
      </c>
      <c r="U3" s="20" t="s">
        <v>279</v>
      </c>
      <c r="V3" s="20" t="s">
        <v>279</v>
      </c>
      <c r="W3" s="52" t="s">
        <v>1184</v>
      </c>
      <c r="X3" s="2"/>
    </row>
    <row r="4" spans="1:24" ht="36">
      <c r="A4" s="21">
        <v>2</v>
      </c>
      <c r="B4" s="66" t="s">
        <v>1429</v>
      </c>
      <c r="C4" s="12" t="s">
        <v>281</v>
      </c>
      <c r="D4" s="65">
        <v>45002</v>
      </c>
      <c r="E4" s="13" t="s">
        <v>1432</v>
      </c>
      <c r="F4" s="21">
        <v>3</v>
      </c>
      <c r="G4" s="21">
        <v>2.5</v>
      </c>
      <c r="H4" s="71" t="s">
        <v>281</v>
      </c>
      <c r="I4" s="71" t="s">
        <v>281</v>
      </c>
      <c r="J4" s="37" t="s">
        <v>279</v>
      </c>
      <c r="K4" s="71" t="s">
        <v>274</v>
      </c>
      <c r="L4" s="37" t="s">
        <v>1433</v>
      </c>
      <c r="M4" s="74">
        <v>37487</v>
      </c>
      <c r="N4" s="44">
        <v>45457</v>
      </c>
      <c r="O4" s="44">
        <v>45457</v>
      </c>
      <c r="P4" s="42" t="s">
        <v>279</v>
      </c>
      <c r="Q4" s="34" t="s">
        <v>279</v>
      </c>
      <c r="R4" s="39" t="s">
        <v>284</v>
      </c>
      <c r="S4" s="44">
        <v>45457</v>
      </c>
      <c r="T4" s="20" t="s">
        <v>279</v>
      </c>
      <c r="U4" s="20" t="s">
        <v>279</v>
      </c>
      <c r="V4" s="20" t="s">
        <v>279</v>
      </c>
      <c r="W4" s="52" t="s">
        <v>1184</v>
      </c>
      <c r="X4" s="2"/>
    </row>
    <row r="5" spans="1:24" ht="24">
      <c r="A5" s="36">
        <v>3</v>
      </c>
      <c r="B5" s="66" t="s">
        <v>1429</v>
      </c>
      <c r="C5" s="12" t="s">
        <v>281</v>
      </c>
      <c r="D5" s="65">
        <v>44844</v>
      </c>
      <c r="E5" s="13" t="s">
        <v>1434</v>
      </c>
      <c r="F5" s="21">
        <v>5</v>
      </c>
      <c r="G5" s="21">
        <v>5</v>
      </c>
      <c r="H5" s="71" t="s">
        <v>281</v>
      </c>
      <c r="I5" s="12" t="s">
        <v>274</v>
      </c>
      <c r="J5" s="37" t="s">
        <v>279</v>
      </c>
      <c r="K5" s="12" t="s">
        <v>274</v>
      </c>
      <c r="L5" s="13" t="s">
        <v>1435</v>
      </c>
      <c r="M5" s="74">
        <v>37540</v>
      </c>
      <c r="N5" s="44">
        <v>45463</v>
      </c>
      <c r="O5" s="44">
        <v>45463</v>
      </c>
      <c r="P5" s="42" t="s">
        <v>279</v>
      </c>
      <c r="Q5" s="34" t="s">
        <v>279</v>
      </c>
      <c r="R5" s="39" t="s">
        <v>1436</v>
      </c>
      <c r="S5" s="44">
        <v>45463</v>
      </c>
      <c r="T5" s="82" t="s">
        <v>1437</v>
      </c>
      <c r="U5" s="20" t="s">
        <v>279</v>
      </c>
      <c r="V5" s="20" t="s">
        <v>279</v>
      </c>
      <c r="W5" s="52" t="s">
        <v>1184</v>
      </c>
      <c r="X5" s="2"/>
    </row>
    <row r="6" spans="1:24" ht="12.75">
      <c r="A6" s="36">
        <v>4</v>
      </c>
      <c r="B6" s="81" t="s">
        <v>1438</v>
      </c>
      <c r="C6" s="12" t="s">
        <v>276</v>
      </c>
      <c r="D6" s="9">
        <v>44889</v>
      </c>
      <c r="E6" s="13" t="s">
        <v>1219</v>
      </c>
      <c r="F6" s="13">
        <v>2</v>
      </c>
      <c r="G6" s="13">
        <v>2</v>
      </c>
      <c r="H6" s="9" t="s">
        <v>1406</v>
      </c>
      <c r="I6" s="34" t="s">
        <v>1406</v>
      </c>
      <c r="J6" s="34" t="s">
        <v>1406</v>
      </c>
      <c r="K6" s="34" t="s">
        <v>1406</v>
      </c>
      <c r="L6" s="34" t="s">
        <v>1406</v>
      </c>
      <c r="M6" s="9">
        <v>37419</v>
      </c>
      <c r="N6" s="44">
        <v>45454</v>
      </c>
      <c r="O6" s="44">
        <v>45454</v>
      </c>
      <c r="P6" s="34" t="s">
        <v>1406</v>
      </c>
      <c r="Q6" s="34" t="s">
        <v>1406</v>
      </c>
      <c r="R6" s="9" t="s">
        <v>284</v>
      </c>
      <c r="S6" s="44">
        <v>45454</v>
      </c>
      <c r="T6" s="20" t="s">
        <v>279</v>
      </c>
      <c r="U6" s="34" t="s">
        <v>1406</v>
      </c>
      <c r="V6" s="34" t="s">
        <v>1406</v>
      </c>
      <c r="W6" s="21" t="s">
        <v>1184</v>
      </c>
      <c r="X6" s="2"/>
    </row>
    <row r="7" spans="1:24" ht="24">
      <c r="A7" s="21">
        <v>5</v>
      </c>
      <c r="B7" s="89" t="s">
        <v>1439</v>
      </c>
      <c r="C7" s="12" t="s">
        <v>274</v>
      </c>
      <c r="D7" s="9">
        <v>43901</v>
      </c>
      <c r="E7" s="37" t="s">
        <v>1440</v>
      </c>
      <c r="F7" s="21">
        <v>3</v>
      </c>
      <c r="G7" s="21">
        <v>2.5</v>
      </c>
      <c r="H7" s="71" t="s">
        <v>274</v>
      </c>
      <c r="I7" s="12" t="s">
        <v>281</v>
      </c>
      <c r="J7" s="37" t="s">
        <v>279</v>
      </c>
      <c r="K7" s="12" t="s">
        <v>281</v>
      </c>
      <c r="L7" s="76" t="s">
        <v>279</v>
      </c>
      <c r="M7" s="74">
        <v>37447</v>
      </c>
      <c r="N7" s="44">
        <v>45457</v>
      </c>
      <c r="O7" s="44">
        <v>45457</v>
      </c>
      <c r="P7" s="42" t="s">
        <v>279</v>
      </c>
      <c r="Q7" s="34" t="s">
        <v>279</v>
      </c>
      <c r="R7" s="12" t="s">
        <v>284</v>
      </c>
      <c r="S7" s="44">
        <v>45457</v>
      </c>
      <c r="T7" s="20" t="s">
        <v>279</v>
      </c>
      <c r="U7" s="20" t="s">
        <v>279</v>
      </c>
      <c r="V7" s="20" t="s">
        <v>279</v>
      </c>
      <c r="W7" s="21" t="s">
        <v>1184</v>
      </c>
      <c r="X7" s="2"/>
    </row>
    <row r="8" spans="1:24" ht="24">
      <c r="A8" s="36">
        <v>6</v>
      </c>
      <c r="B8" s="89" t="s">
        <v>1439</v>
      </c>
      <c r="C8" s="12" t="s">
        <v>276</v>
      </c>
      <c r="D8" s="74">
        <v>45030</v>
      </c>
      <c r="E8" s="37" t="s">
        <v>1219</v>
      </c>
      <c r="F8" s="38">
        <v>5</v>
      </c>
      <c r="G8" s="37">
        <v>5</v>
      </c>
      <c r="H8" s="41" t="s">
        <v>1406</v>
      </c>
      <c r="I8" s="41" t="s">
        <v>1406</v>
      </c>
      <c r="J8" s="41" t="s">
        <v>1406</v>
      </c>
      <c r="K8" s="41" t="s">
        <v>1406</v>
      </c>
      <c r="L8" s="41" t="s">
        <v>1406</v>
      </c>
      <c r="M8" s="74" t="s">
        <v>1441</v>
      </c>
      <c r="N8" s="44">
        <v>45463</v>
      </c>
      <c r="O8" s="44">
        <v>45463</v>
      </c>
      <c r="P8" s="12"/>
      <c r="Q8" s="20"/>
      <c r="R8" s="12" t="s">
        <v>284</v>
      </c>
      <c r="S8" s="44">
        <v>45463</v>
      </c>
      <c r="T8" s="76"/>
      <c r="U8" s="76" t="s">
        <v>1406</v>
      </c>
      <c r="V8" s="34" t="s">
        <v>1406</v>
      </c>
      <c r="W8" s="52" t="s">
        <v>1184</v>
      </c>
      <c r="X8" s="2"/>
    </row>
    <row r="9" spans="1:24" ht="12.75">
      <c r="A9" s="36"/>
      <c r="B9" s="89"/>
      <c r="C9" s="12"/>
      <c r="D9" s="65"/>
      <c r="E9" s="13"/>
      <c r="F9" s="21"/>
      <c r="G9" s="21"/>
      <c r="H9" s="71"/>
      <c r="I9" s="12"/>
      <c r="J9" s="37"/>
      <c r="K9" s="12"/>
      <c r="L9" s="76"/>
      <c r="M9" s="9"/>
      <c r="N9" s="44"/>
      <c r="O9" s="44"/>
      <c r="P9" s="78"/>
      <c r="Q9" s="34"/>
      <c r="R9" s="39"/>
      <c r="S9" s="44"/>
      <c r="T9" s="82"/>
      <c r="U9" s="82"/>
      <c r="V9" s="34"/>
      <c r="W9" s="52"/>
      <c r="X9" s="2"/>
    </row>
    <row r="10" spans="1:24" ht="12.75">
      <c r="A10" s="21"/>
      <c r="B10" s="8"/>
      <c r="C10" s="9"/>
      <c r="D10" s="73"/>
      <c r="E10" s="13"/>
      <c r="F10" s="21"/>
      <c r="G10" s="21"/>
      <c r="H10" s="9"/>
      <c r="I10" s="34"/>
      <c r="J10" s="34"/>
      <c r="K10" s="34"/>
      <c r="L10" s="34"/>
      <c r="M10" s="9"/>
      <c r="N10" s="44"/>
      <c r="O10" s="44"/>
      <c r="P10" s="34"/>
      <c r="Q10" s="34"/>
      <c r="R10" s="39"/>
      <c r="S10" s="44"/>
      <c r="T10" s="34"/>
      <c r="U10" s="34"/>
      <c r="V10" s="83"/>
      <c r="W10" s="53"/>
      <c r="X10" s="84"/>
    </row>
    <row r="11" spans="1:24" ht="12.75">
      <c r="A11" s="21"/>
      <c r="B11" s="8"/>
      <c r="C11" s="12"/>
      <c r="D11" s="74"/>
      <c r="E11" s="13"/>
      <c r="F11" s="21"/>
      <c r="G11" s="21"/>
      <c r="H11" s="71"/>
      <c r="I11" s="34"/>
      <c r="J11" s="34"/>
      <c r="K11" s="34"/>
      <c r="L11" s="34"/>
      <c r="M11" s="9"/>
      <c r="N11" s="44"/>
      <c r="O11" s="44"/>
      <c r="P11" s="34"/>
      <c r="Q11" s="34"/>
      <c r="R11" s="39"/>
      <c r="S11" s="44"/>
      <c r="T11" s="20"/>
      <c r="U11" s="34"/>
      <c r="V11" s="34"/>
      <c r="W11" s="52"/>
      <c r="X11" s="2"/>
    </row>
    <row r="12" spans="1:24" ht="12.75">
      <c r="A12" s="21"/>
      <c r="B12" s="81"/>
      <c r="C12" s="12"/>
      <c r="D12" s="9"/>
      <c r="E12" s="13"/>
      <c r="F12" s="13"/>
      <c r="G12" s="13"/>
      <c r="H12" s="9"/>
      <c r="I12" s="9"/>
      <c r="J12" s="37"/>
      <c r="K12" s="9"/>
      <c r="L12" s="37"/>
      <c r="M12" s="9"/>
      <c r="N12" s="44"/>
      <c r="O12" s="44"/>
      <c r="P12" s="9"/>
      <c r="Q12" s="21"/>
      <c r="R12" s="9"/>
      <c r="S12" s="44"/>
      <c r="T12" s="20"/>
      <c r="U12" s="20"/>
      <c r="V12" s="34"/>
      <c r="W12" s="21"/>
      <c r="X12" s="2"/>
    </row>
    <row r="13" spans="1:24" ht="12.75">
      <c r="A13" s="7"/>
      <c r="B13" s="72"/>
      <c r="C13" s="9"/>
      <c r="D13" s="9"/>
      <c r="E13" s="13"/>
      <c r="F13" s="13"/>
      <c r="G13" s="13"/>
      <c r="H13" s="9"/>
      <c r="I13" s="9"/>
      <c r="J13" s="9"/>
      <c r="K13" s="9"/>
      <c r="L13" s="9"/>
      <c r="M13" s="9"/>
      <c r="N13" s="9"/>
      <c r="O13" s="9"/>
      <c r="P13" s="9"/>
      <c r="Q13" s="9"/>
      <c r="R13" s="9"/>
      <c r="S13" s="9"/>
      <c r="T13" s="9"/>
      <c r="U13" s="9"/>
      <c r="V13" s="9"/>
      <c r="W13" s="21"/>
      <c r="X13" s="2"/>
    </row>
    <row r="14" spans="1:24" ht="12.75">
      <c r="A14" s="21"/>
      <c r="B14" s="72"/>
      <c r="C14" s="9"/>
      <c r="D14" s="9"/>
      <c r="E14" s="13"/>
      <c r="F14" s="13"/>
      <c r="G14" s="13"/>
      <c r="H14" s="9"/>
      <c r="I14" s="9"/>
      <c r="J14" s="9"/>
      <c r="K14" s="9"/>
      <c r="L14" s="9"/>
      <c r="M14" s="9"/>
      <c r="N14" s="9"/>
      <c r="O14" s="9"/>
      <c r="P14" s="9"/>
      <c r="Q14" s="9"/>
      <c r="R14" s="9"/>
      <c r="S14" s="9"/>
      <c r="T14" s="9"/>
      <c r="U14" s="9"/>
      <c r="V14" s="9"/>
      <c r="W14" s="21"/>
      <c r="X14" s="2"/>
    </row>
    <row r="15" spans="1:24" ht="12.75">
      <c r="A15" s="21"/>
      <c r="B15" s="13"/>
      <c r="C15" s="9"/>
      <c r="D15" s="9"/>
      <c r="E15" s="21"/>
      <c r="F15" s="13"/>
      <c r="G15" s="13"/>
      <c r="H15" s="9"/>
      <c r="I15" s="9"/>
      <c r="J15" s="13"/>
      <c r="K15" s="9"/>
      <c r="L15" s="13"/>
      <c r="M15" s="9"/>
      <c r="N15" s="45"/>
      <c r="O15" s="45"/>
      <c r="P15" s="9"/>
      <c r="Q15" s="21"/>
      <c r="R15" s="9"/>
      <c r="S15" s="45"/>
      <c r="T15" s="20"/>
      <c r="U15" s="20"/>
      <c r="V15" s="20"/>
      <c r="W15" s="21"/>
      <c r="X15" s="2"/>
    </row>
    <row r="16" spans="1:24" ht="12.75">
      <c r="A16" s="21"/>
      <c r="B16" s="13"/>
      <c r="C16" s="9"/>
      <c r="D16" s="9"/>
      <c r="E16" s="21"/>
      <c r="F16" s="13"/>
      <c r="G16" s="13"/>
      <c r="H16" s="9"/>
      <c r="I16" s="9"/>
      <c r="J16" s="13"/>
      <c r="K16" s="9"/>
      <c r="L16" s="13"/>
      <c r="M16" s="9"/>
      <c r="N16" s="45"/>
      <c r="O16" s="45"/>
      <c r="P16" s="9"/>
      <c r="Q16" s="21"/>
      <c r="R16" s="9"/>
      <c r="S16" s="45"/>
      <c r="T16" s="20"/>
      <c r="U16" s="20"/>
      <c r="V16" s="20"/>
      <c r="W16" s="21"/>
      <c r="X16" s="2"/>
    </row>
    <row r="17" spans="1:24" ht="12.75">
      <c r="A17" s="21"/>
      <c r="B17" s="13"/>
      <c r="C17" s="9"/>
      <c r="D17" s="9"/>
      <c r="E17" s="21"/>
      <c r="F17" s="13"/>
      <c r="G17" s="13"/>
      <c r="H17" s="9"/>
      <c r="I17" s="9"/>
      <c r="J17" s="13"/>
      <c r="K17" s="9"/>
      <c r="L17" s="13"/>
      <c r="M17" s="9"/>
      <c r="N17" s="45"/>
      <c r="O17" s="45"/>
      <c r="P17" s="9"/>
      <c r="Q17" s="21"/>
      <c r="R17" s="9"/>
      <c r="S17" s="45"/>
      <c r="T17" s="20"/>
      <c r="U17" s="20"/>
      <c r="V17" s="20"/>
      <c r="W17" s="21"/>
      <c r="X17" s="2"/>
    </row>
    <row r="18" spans="1:24" ht="12.75">
      <c r="A18" s="21"/>
      <c r="B18" s="13"/>
      <c r="C18" s="9"/>
      <c r="D18" s="9"/>
      <c r="E18" s="21"/>
      <c r="F18" s="13"/>
      <c r="G18" s="13"/>
      <c r="H18" s="9"/>
      <c r="I18" s="9"/>
      <c r="J18" s="13"/>
      <c r="K18" s="9"/>
      <c r="L18" s="13"/>
      <c r="M18" s="9"/>
      <c r="N18" s="45"/>
      <c r="O18" s="45"/>
      <c r="P18" s="9"/>
      <c r="Q18" s="21"/>
      <c r="R18" s="9"/>
      <c r="S18" s="45"/>
      <c r="T18" s="20"/>
      <c r="U18" s="20"/>
      <c r="V18" s="20"/>
      <c r="W18" s="21"/>
      <c r="X18" s="2"/>
    </row>
    <row r="19" spans="1:24" ht="12.75">
      <c r="B19" s="23"/>
      <c r="C19" s="24"/>
      <c r="E19" s="23"/>
      <c r="F19" s="23"/>
      <c r="G19" s="23"/>
      <c r="I19" s="24"/>
      <c r="K19" s="24"/>
      <c r="L19" s="23"/>
      <c r="M19" s="24"/>
      <c r="N19" s="24"/>
      <c r="O19" s="24"/>
      <c r="P19" s="24"/>
    </row>
    <row r="20" spans="1:24" ht="12.75">
      <c r="B20" s="23"/>
      <c r="C20" s="24"/>
      <c r="E20" s="23"/>
      <c r="F20" s="23"/>
      <c r="G20" s="23"/>
      <c r="I20" s="24"/>
      <c r="K20" s="24"/>
      <c r="L20" s="23"/>
      <c r="M20" s="24"/>
      <c r="N20" s="24"/>
      <c r="O20" s="24"/>
      <c r="P20" s="24"/>
    </row>
    <row r="21" spans="1:24" ht="12.75">
      <c r="B21" s="23"/>
      <c r="C21" s="24"/>
      <c r="E21" s="23"/>
      <c r="F21" s="23"/>
      <c r="G21" s="23"/>
      <c r="I21" s="24"/>
      <c r="K21" s="24"/>
      <c r="L21" s="23"/>
      <c r="M21" s="24"/>
      <c r="N21" s="24"/>
      <c r="O21" s="24"/>
      <c r="P21" s="24"/>
    </row>
    <row r="22" spans="1:24" ht="12.75">
      <c r="B22" s="23"/>
      <c r="C22" s="24"/>
      <c r="E22" s="23"/>
      <c r="F22" s="23"/>
      <c r="G22" s="23"/>
      <c r="I22" s="24"/>
      <c r="K22" s="24"/>
      <c r="L22" s="23"/>
      <c r="M22" s="24"/>
      <c r="N22" s="24"/>
      <c r="O22" s="24"/>
      <c r="P22" s="24"/>
    </row>
    <row r="23" spans="1:24" ht="12.75">
      <c r="B23" s="23"/>
      <c r="C23" s="24"/>
      <c r="E23" s="23"/>
      <c r="F23" s="23"/>
      <c r="G23" s="23"/>
      <c r="I23" s="24"/>
      <c r="K23" s="24"/>
      <c r="L23" s="23"/>
      <c r="M23" s="24"/>
      <c r="N23" s="24"/>
      <c r="O23" s="24"/>
      <c r="P23" s="24"/>
    </row>
    <row r="24" spans="1:24" ht="12.75">
      <c r="B24" s="23"/>
      <c r="C24" s="24"/>
      <c r="E24" s="23"/>
      <c r="F24" s="23"/>
      <c r="G24" s="23"/>
      <c r="I24" s="24"/>
      <c r="K24" s="24"/>
      <c r="L24" s="23"/>
      <c r="M24" s="24"/>
      <c r="N24" s="24"/>
      <c r="O24" s="24"/>
      <c r="P24" s="24"/>
    </row>
    <row r="25" spans="1:24" ht="12.75">
      <c r="B25" s="23"/>
      <c r="C25" s="24"/>
      <c r="E25" s="23"/>
      <c r="F25" s="23"/>
      <c r="G25" s="23"/>
      <c r="I25" s="24"/>
      <c r="K25" s="24"/>
      <c r="L25" s="23"/>
      <c r="M25" s="24"/>
      <c r="N25" s="24"/>
      <c r="O25" s="24"/>
      <c r="P25" s="24"/>
    </row>
    <row r="26" spans="1:24" ht="12.75">
      <c r="B26" s="23"/>
      <c r="C26" s="24"/>
      <c r="E26" s="23"/>
      <c r="F26" s="23"/>
      <c r="G26" s="23"/>
      <c r="I26" s="24"/>
      <c r="K26" s="24"/>
      <c r="L26" s="23"/>
      <c r="M26" s="24"/>
      <c r="N26" s="24"/>
      <c r="O26" s="24"/>
      <c r="P26" s="24"/>
    </row>
    <row r="27" spans="1:24" ht="12.75">
      <c r="B27" s="23"/>
      <c r="C27" s="24"/>
      <c r="E27" s="23"/>
      <c r="F27" s="23"/>
      <c r="G27" s="23"/>
      <c r="I27" s="24"/>
      <c r="K27" s="24"/>
      <c r="L27" s="23"/>
      <c r="M27" s="24"/>
      <c r="N27" s="24"/>
      <c r="O27" s="24"/>
      <c r="P27" s="24"/>
    </row>
    <row r="28" spans="1:24" ht="12.75">
      <c r="B28" s="23"/>
      <c r="C28" s="24"/>
      <c r="E28" s="23"/>
      <c r="F28" s="23"/>
      <c r="G28" s="23"/>
      <c r="I28" s="24"/>
      <c r="K28" s="24"/>
      <c r="L28" s="23"/>
      <c r="M28" s="24"/>
      <c r="N28" s="24"/>
      <c r="O28" s="24"/>
      <c r="P28" s="24"/>
    </row>
    <row r="29" spans="1:24" ht="12.75">
      <c r="B29" s="23"/>
      <c r="C29" s="24"/>
      <c r="E29" s="23"/>
      <c r="F29" s="23"/>
      <c r="G29" s="23"/>
      <c r="I29" s="24"/>
      <c r="K29" s="24"/>
      <c r="L29" s="23"/>
      <c r="M29" s="24"/>
      <c r="N29" s="24"/>
      <c r="O29" s="24"/>
      <c r="P29" s="24"/>
    </row>
    <row r="30" spans="1:24" ht="12.75">
      <c r="B30" s="23"/>
      <c r="C30" s="24"/>
      <c r="E30" s="23"/>
      <c r="F30" s="23"/>
      <c r="G30" s="23"/>
      <c r="I30" s="24"/>
      <c r="K30" s="24"/>
      <c r="L30" s="23"/>
      <c r="M30" s="24"/>
      <c r="N30" s="24"/>
      <c r="O30" s="24"/>
      <c r="P30" s="24"/>
    </row>
    <row r="31" spans="1:24" ht="12.75">
      <c r="B31" s="23"/>
      <c r="C31" s="24"/>
      <c r="E31" s="23"/>
      <c r="F31" s="23"/>
      <c r="G31" s="23"/>
      <c r="I31" s="24"/>
      <c r="K31" s="24"/>
      <c r="L31" s="23"/>
      <c r="M31" s="24"/>
      <c r="N31" s="24"/>
      <c r="O31" s="24"/>
      <c r="P31" s="24"/>
    </row>
    <row r="32" spans="1:24"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row r="953" spans="2:16" ht="12.75">
      <c r="B953" s="23"/>
      <c r="C953" s="24"/>
      <c r="E953" s="23"/>
      <c r="F953" s="23"/>
      <c r="G953" s="23"/>
      <c r="I953" s="24"/>
      <c r="K953" s="24"/>
      <c r="L953" s="23"/>
      <c r="M953" s="24"/>
      <c r="N953" s="24"/>
      <c r="O953" s="24"/>
      <c r="P953" s="24"/>
    </row>
    <row r="954" spans="2:16" ht="12.75">
      <c r="B954" s="23"/>
      <c r="C954" s="24"/>
      <c r="E954" s="23"/>
      <c r="F954" s="23"/>
      <c r="G954" s="23"/>
      <c r="I954" s="24"/>
      <c r="K954" s="24"/>
      <c r="L954" s="23"/>
      <c r="M954" s="24"/>
      <c r="N954" s="24"/>
      <c r="O954" s="24"/>
      <c r="P954" s="24"/>
    </row>
    <row r="955" spans="2:16" ht="12.75">
      <c r="B955" s="23"/>
      <c r="C955" s="24"/>
      <c r="E955" s="23"/>
      <c r="F955" s="23"/>
      <c r="G955" s="23"/>
      <c r="I955" s="24"/>
      <c r="K955" s="24"/>
      <c r="L955" s="23"/>
      <c r="M955" s="24"/>
      <c r="N955" s="24"/>
      <c r="O955" s="24"/>
      <c r="P955" s="24"/>
    </row>
  </sheetData>
  <dataValidations count="1">
    <dataValidation type="list" allowBlank="1" showErrorMessage="1" sqref="W11:W18 W3:W9" xr:uid="{DFEA7089-BAC3-42D9-B79A-2A804A1E5F17}">
      <formula1>"Open,Inprogress,Closed"</formula1>
    </dataValidation>
  </dataValidations>
  <pageMargins left="0" right="0" top="0" bottom="0" header="0" footer="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26C7C-D43A-4B8D-ABDD-1182BE6E7078}">
  <sheetPr>
    <outlinePr summaryBelow="0" summaryRight="0"/>
  </sheetPr>
  <dimension ref="A3:Z7"/>
  <sheetViews>
    <sheetView workbookViewId="0">
      <selection activeCell="G11" sqref="G11"/>
    </sheetView>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0</v>
      </c>
      <c r="B3" s="25" t="s">
        <v>1</v>
      </c>
      <c r="C3" s="26" t="s">
        <v>2</v>
      </c>
      <c r="D3" s="25" t="s">
        <v>4</v>
      </c>
      <c r="E3" s="26" t="s">
        <v>5</v>
      </c>
      <c r="F3" s="26" t="s">
        <v>6</v>
      </c>
      <c r="G3" s="25" t="s">
        <v>7</v>
      </c>
      <c r="H3" s="25" t="s">
        <v>9</v>
      </c>
      <c r="I3" s="25" t="s">
        <v>10</v>
      </c>
      <c r="J3" s="27" t="s">
        <v>11</v>
      </c>
      <c r="K3" s="28" t="s">
        <v>12</v>
      </c>
      <c r="L3" s="50"/>
      <c r="M3" s="50"/>
      <c r="N3" s="50"/>
      <c r="O3" s="50"/>
      <c r="P3" s="50"/>
      <c r="Q3" s="50"/>
      <c r="R3" s="50"/>
      <c r="S3" s="50"/>
      <c r="T3" s="50"/>
      <c r="U3" s="50"/>
      <c r="V3" s="50"/>
      <c r="W3" s="50"/>
      <c r="X3" s="50"/>
      <c r="Y3" s="50"/>
      <c r="Z3" s="50"/>
    </row>
    <row r="4" spans="1:26" ht="36">
      <c r="A4" s="9">
        <v>1</v>
      </c>
      <c r="B4" s="9" t="s">
        <v>1438</v>
      </c>
      <c r="C4" s="65">
        <v>42058</v>
      </c>
      <c r="D4" s="18" t="s">
        <v>274</v>
      </c>
      <c r="E4" s="51" t="s">
        <v>279</v>
      </c>
      <c r="F4" s="19" t="s">
        <v>1442</v>
      </c>
      <c r="G4" s="51" t="s">
        <v>354</v>
      </c>
      <c r="H4" s="51" t="s">
        <v>355</v>
      </c>
      <c r="I4" s="51" t="s">
        <v>1184</v>
      </c>
      <c r="J4" s="51" t="s">
        <v>317</v>
      </c>
      <c r="K4" s="19" t="s">
        <v>1443</v>
      </c>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dataValidations count="4">
    <dataValidation type="list" allowBlank="1" showErrorMessage="1" sqref="G4:G7" xr:uid="{03DEA5BC-70C6-42EC-AD14-7452BF61BA81}">
      <formula1>"Minor,Significant,Major"</formula1>
    </dataValidation>
    <dataValidation type="list" allowBlank="1" showErrorMessage="1" sqref="H4:H7" xr:uid="{D0DFC404-40E0-4B29-89FD-AAF6F3006D6B}">
      <formula1>"Internal,External"</formula1>
    </dataValidation>
    <dataValidation type="list" allowBlank="1" showErrorMessage="1" sqref="I4:I7" xr:uid="{C41B49DD-E871-417E-8635-62A8D59AC71F}">
      <formula1>"Open,Inprogress,Closed"</formula1>
    </dataValidation>
    <dataValidation type="list" allowBlank="1" showErrorMessage="1" sqref="E4:E7" xr:uid="{EA5AC7B4-71CE-4ED4-B775-7C2460D455F8}">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1BC4683-4F26-46F5-A7C8-4E7A5C4F0E08}">
          <x14:formula1>
            <xm:f>Details!$A$2:$A$10</xm:f>
          </x14:formula1>
          <xm:sqref>J4:J7</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C8379-8B2F-49F8-B3AA-3ED646A3EDBF}">
  <sheetPr>
    <outlinePr summaryBelow="0" summaryRight="0"/>
  </sheetPr>
  <dimension ref="A1:X954"/>
  <sheetViews>
    <sheetView showGridLines="0" workbookViewId="0">
      <pane xSplit="5" ySplit="2" topLeftCell="U8" activePane="bottomRight" state="frozen"/>
      <selection pane="bottomRight" activeCell="X9" sqref="X9"/>
      <selection pane="bottomLeft" activeCell="A3" sqref="A3"/>
      <selection pane="topRight" activeCell="F1" sqref="F1"/>
    </sheetView>
  </sheetViews>
  <sheetFormatPr defaultColWidth="12.5703125" defaultRowHeight="15.75" customHeight="1"/>
  <cols>
    <col min="1" max="1" width="5.5703125" customWidth="1"/>
    <col min="2" max="2" width="13.7109375"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42.28515625" customWidth="1"/>
    <col min="21" max="22" width="41.28515625" customWidth="1"/>
    <col min="23" max="23" width="21.42578125" customWidth="1"/>
    <col min="24" max="24" width="42" customWidth="1"/>
  </cols>
  <sheetData>
    <row r="1" spans="1:24" ht="12.75">
      <c r="A1" s="4"/>
      <c r="B1" s="4"/>
      <c r="C1" s="4"/>
      <c r="D1" s="4"/>
      <c r="E1" s="4"/>
      <c r="F1" s="4"/>
      <c r="G1" s="4"/>
      <c r="H1" s="4"/>
      <c r="I1" s="4"/>
      <c r="J1" s="4"/>
      <c r="K1" s="4"/>
      <c r="L1" s="4"/>
      <c r="M1" s="4"/>
      <c r="N1" s="4"/>
      <c r="O1" s="4"/>
      <c r="P1" s="4"/>
      <c r="Q1" s="4"/>
      <c r="R1" s="4"/>
      <c r="S1" s="4"/>
      <c r="T1" s="4"/>
      <c r="U1" s="4"/>
      <c r="V1" s="4"/>
      <c r="W1" s="4"/>
      <c r="X1" s="5"/>
    </row>
    <row r="2" spans="1:24" ht="27">
      <c r="A2" s="60" t="s">
        <v>0</v>
      </c>
      <c r="B2" s="60" t="s">
        <v>243</v>
      </c>
      <c r="C2" s="60" t="s">
        <v>4</v>
      </c>
      <c r="D2" s="60" t="s">
        <v>244</v>
      </c>
      <c r="E2" s="60" t="s">
        <v>245</v>
      </c>
      <c r="F2" s="60" t="s">
        <v>246</v>
      </c>
      <c r="G2" s="60" t="s">
        <v>247</v>
      </c>
      <c r="H2" s="60" t="s">
        <v>251</v>
      </c>
      <c r="I2" s="60" t="s">
        <v>252</v>
      </c>
      <c r="J2" s="60" t="s">
        <v>253</v>
      </c>
      <c r="K2" s="60" t="s">
        <v>254</v>
      </c>
      <c r="L2" s="60" t="s">
        <v>255</v>
      </c>
      <c r="M2" s="60" t="s">
        <v>256</v>
      </c>
      <c r="N2" s="60" t="s">
        <v>257</v>
      </c>
      <c r="O2" s="60" t="s">
        <v>258</v>
      </c>
      <c r="P2" s="60" t="s">
        <v>1343</v>
      </c>
      <c r="Q2" s="60" t="s">
        <v>260</v>
      </c>
      <c r="R2" s="60" t="s">
        <v>1344</v>
      </c>
      <c r="S2" s="4" t="s">
        <v>262</v>
      </c>
      <c r="T2" s="60" t="s">
        <v>260</v>
      </c>
      <c r="U2" s="60" t="s">
        <v>264</v>
      </c>
      <c r="V2" s="60" t="s">
        <v>265</v>
      </c>
      <c r="W2" s="60" t="s">
        <v>10</v>
      </c>
      <c r="X2" s="68" t="s">
        <v>12</v>
      </c>
    </row>
    <row r="3" spans="1:24" ht="36">
      <c r="A3" s="36">
        <v>1</v>
      </c>
      <c r="B3" s="8" t="s">
        <v>1444</v>
      </c>
      <c r="C3" s="12" t="s">
        <v>281</v>
      </c>
      <c r="D3" s="74">
        <v>43609</v>
      </c>
      <c r="E3" s="37" t="s">
        <v>1445</v>
      </c>
      <c r="F3" s="38">
        <v>3</v>
      </c>
      <c r="G3" s="37">
        <v>2.5</v>
      </c>
      <c r="H3" s="41" t="s">
        <v>281</v>
      </c>
      <c r="I3" s="12" t="s">
        <v>274</v>
      </c>
      <c r="J3" s="37" t="s">
        <v>279</v>
      </c>
      <c r="K3" s="12" t="s">
        <v>274</v>
      </c>
      <c r="L3" s="76" t="s">
        <v>279</v>
      </c>
      <c r="M3" s="74">
        <v>37149</v>
      </c>
      <c r="N3" s="44">
        <v>45439</v>
      </c>
      <c r="O3" s="44">
        <v>45439</v>
      </c>
      <c r="P3" s="12" t="s">
        <v>417</v>
      </c>
      <c r="Q3" s="20" t="s">
        <v>279</v>
      </c>
      <c r="R3" s="12" t="s">
        <v>278</v>
      </c>
      <c r="S3" s="44">
        <v>45440</v>
      </c>
      <c r="T3" s="76" t="s">
        <v>279</v>
      </c>
      <c r="U3" s="76" t="s">
        <v>279</v>
      </c>
      <c r="V3" s="34" t="s">
        <v>1406</v>
      </c>
      <c r="W3" s="52" t="s">
        <v>1184</v>
      </c>
      <c r="X3" s="2"/>
    </row>
    <row r="4" spans="1:24" ht="36">
      <c r="A4" s="36">
        <v>2</v>
      </c>
      <c r="B4" s="8" t="s">
        <v>1444</v>
      </c>
      <c r="C4" s="12" t="s">
        <v>281</v>
      </c>
      <c r="D4" s="74">
        <v>44850</v>
      </c>
      <c r="E4" s="37" t="s">
        <v>1446</v>
      </c>
      <c r="F4" s="38">
        <v>3</v>
      </c>
      <c r="G4" s="38">
        <v>2.5</v>
      </c>
      <c r="H4" s="71" t="s">
        <v>281</v>
      </c>
      <c r="I4" s="12" t="s">
        <v>274</v>
      </c>
      <c r="J4" s="76" t="s">
        <v>279</v>
      </c>
      <c r="K4" s="12" t="s">
        <v>274</v>
      </c>
      <c r="L4" s="76" t="s">
        <v>279</v>
      </c>
      <c r="M4" s="74">
        <v>37184</v>
      </c>
      <c r="N4" s="44">
        <v>45441</v>
      </c>
      <c r="O4" s="44">
        <v>45441</v>
      </c>
      <c r="P4" s="42" t="s">
        <v>417</v>
      </c>
      <c r="Q4" s="34" t="s">
        <v>279</v>
      </c>
      <c r="R4" s="39" t="s">
        <v>278</v>
      </c>
      <c r="S4" s="44">
        <v>45441</v>
      </c>
      <c r="T4" s="20" t="s">
        <v>279</v>
      </c>
      <c r="U4" s="20" t="s">
        <v>279</v>
      </c>
      <c r="V4" s="20" t="s">
        <v>279</v>
      </c>
      <c r="W4" s="52" t="s">
        <v>1184</v>
      </c>
      <c r="X4" s="2"/>
    </row>
    <row r="5" spans="1:24" ht="60">
      <c r="A5" s="21">
        <v>3</v>
      </c>
      <c r="B5" s="8" t="s">
        <v>1444</v>
      </c>
      <c r="C5" s="12" t="s">
        <v>281</v>
      </c>
      <c r="D5" s="9" t="s">
        <v>1447</v>
      </c>
      <c r="E5" s="37" t="s">
        <v>1448</v>
      </c>
      <c r="F5" s="21">
        <v>3</v>
      </c>
      <c r="G5" s="21">
        <v>2.5</v>
      </c>
      <c r="H5" s="71" t="s">
        <v>281</v>
      </c>
      <c r="I5" s="12" t="s">
        <v>274</v>
      </c>
      <c r="J5" s="76" t="s">
        <v>279</v>
      </c>
      <c r="K5" s="12" t="s">
        <v>274</v>
      </c>
      <c r="L5" s="76" t="s">
        <v>279</v>
      </c>
      <c r="M5" s="74">
        <v>37190</v>
      </c>
      <c r="N5" s="44">
        <v>45441</v>
      </c>
      <c r="O5" s="44">
        <v>45441</v>
      </c>
      <c r="P5" s="42" t="s">
        <v>417</v>
      </c>
      <c r="Q5" s="21" t="s">
        <v>279</v>
      </c>
      <c r="R5" s="39" t="s">
        <v>278</v>
      </c>
      <c r="S5" s="44">
        <v>45441</v>
      </c>
      <c r="T5" s="20" t="s">
        <v>279</v>
      </c>
      <c r="U5" s="76" t="s">
        <v>279</v>
      </c>
      <c r="V5" s="34" t="s">
        <v>1406</v>
      </c>
      <c r="W5" s="21" t="s">
        <v>1184</v>
      </c>
      <c r="X5" s="2"/>
    </row>
    <row r="6" spans="1:24" ht="35.25">
      <c r="A6" s="21">
        <v>4</v>
      </c>
      <c r="B6" s="8" t="s">
        <v>1444</v>
      </c>
      <c r="C6" s="12" t="s">
        <v>281</v>
      </c>
      <c r="D6" s="65" t="s">
        <v>1449</v>
      </c>
      <c r="E6" s="13" t="s">
        <v>1450</v>
      </c>
      <c r="F6" s="21">
        <v>3</v>
      </c>
      <c r="G6" s="21">
        <v>3</v>
      </c>
      <c r="H6" s="71" t="s">
        <v>281</v>
      </c>
      <c r="I6" s="12" t="s">
        <v>274</v>
      </c>
      <c r="J6" s="37" t="s">
        <v>279</v>
      </c>
      <c r="K6" s="71" t="s">
        <v>274</v>
      </c>
      <c r="L6" s="37" t="s">
        <v>279</v>
      </c>
      <c r="M6" s="74">
        <v>37256</v>
      </c>
      <c r="N6" s="44">
        <v>45446</v>
      </c>
      <c r="O6" s="44">
        <v>45446</v>
      </c>
      <c r="P6" s="42" t="s">
        <v>417</v>
      </c>
      <c r="Q6" s="34" t="s">
        <v>279</v>
      </c>
      <c r="R6" s="39" t="s">
        <v>284</v>
      </c>
      <c r="S6" s="44">
        <v>45446</v>
      </c>
      <c r="T6" s="20" t="s">
        <v>279</v>
      </c>
      <c r="U6" s="20" t="s">
        <v>279</v>
      </c>
      <c r="V6" s="34" t="s">
        <v>1406</v>
      </c>
      <c r="W6" s="21" t="s">
        <v>1184</v>
      </c>
      <c r="X6" s="2"/>
    </row>
    <row r="7" spans="1:24" ht="35.25">
      <c r="A7" s="21">
        <v>5</v>
      </c>
      <c r="B7" s="8" t="s">
        <v>1444</v>
      </c>
      <c r="C7" s="12" t="s">
        <v>417</v>
      </c>
      <c r="D7" s="65">
        <v>44205</v>
      </c>
      <c r="E7" s="13" t="s">
        <v>1451</v>
      </c>
      <c r="F7" s="21">
        <v>5</v>
      </c>
      <c r="G7" s="21">
        <v>5</v>
      </c>
      <c r="H7" s="71" t="s">
        <v>417</v>
      </c>
      <c r="I7" s="12" t="s">
        <v>274</v>
      </c>
      <c r="J7" s="37" t="s">
        <v>1452</v>
      </c>
      <c r="K7" s="12" t="s">
        <v>274</v>
      </c>
      <c r="L7" s="76" t="s">
        <v>279</v>
      </c>
      <c r="M7" s="9">
        <v>37257</v>
      </c>
      <c r="N7" s="44">
        <v>45446</v>
      </c>
      <c r="O7" s="44">
        <v>45446</v>
      </c>
      <c r="P7" s="78" t="s">
        <v>1406</v>
      </c>
      <c r="Q7" s="34" t="s">
        <v>1406</v>
      </c>
      <c r="R7" s="39" t="s">
        <v>284</v>
      </c>
      <c r="S7" s="44">
        <v>45446</v>
      </c>
      <c r="T7" s="82" t="s">
        <v>1453</v>
      </c>
      <c r="U7" s="82" t="s">
        <v>279</v>
      </c>
      <c r="V7" s="34" t="s">
        <v>279</v>
      </c>
      <c r="W7" s="21" t="s">
        <v>1184</v>
      </c>
      <c r="X7" s="2"/>
    </row>
    <row r="8" spans="1:24" ht="23.25">
      <c r="A8" s="21">
        <v>6</v>
      </c>
      <c r="B8" s="8" t="s">
        <v>1444</v>
      </c>
      <c r="C8" s="12" t="s">
        <v>274</v>
      </c>
      <c r="D8" s="65">
        <v>43874</v>
      </c>
      <c r="E8" s="13" t="s">
        <v>1454</v>
      </c>
      <c r="F8" s="21">
        <v>3</v>
      </c>
      <c r="G8" s="21">
        <v>3</v>
      </c>
      <c r="H8" s="71" t="s">
        <v>274</v>
      </c>
      <c r="I8" s="12" t="s">
        <v>281</v>
      </c>
      <c r="J8" s="37" t="s">
        <v>279</v>
      </c>
      <c r="K8" s="12" t="s">
        <v>281</v>
      </c>
      <c r="L8" s="76" t="s">
        <v>279</v>
      </c>
      <c r="M8" s="9">
        <v>37187</v>
      </c>
      <c r="N8" s="44">
        <v>45472</v>
      </c>
      <c r="O8" s="44">
        <v>45441</v>
      </c>
      <c r="P8" s="78" t="s">
        <v>417</v>
      </c>
      <c r="Q8" s="34" t="s">
        <v>279</v>
      </c>
      <c r="R8" s="39" t="s">
        <v>278</v>
      </c>
      <c r="S8" s="44">
        <v>45441</v>
      </c>
      <c r="T8" s="82" t="s">
        <v>279</v>
      </c>
      <c r="U8" s="82" t="s">
        <v>279</v>
      </c>
      <c r="V8" s="34" t="s">
        <v>279</v>
      </c>
      <c r="W8" s="48" t="s">
        <v>1184</v>
      </c>
      <c r="X8" s="2"/>
    </row>
    <row r="9" spans="1:24" ht="24">
      <c r="A9" s="21">
        <v>7</v>
      </c>
      <c r="B9" s="8" t="s">
        <v>1444</v>
      </c>
      <c r="C9" s="12" t="s">
        <v>274</v>
      </c>
      <c r="D9" s="65">
        <v>42058</v>
      </c>
      <c r="E9" s="13" t="s">
        <v>1430</v>
      </c>
      <c r="F9" s="88">
        <v>8</v>
      </c>
      <c r="G9" s="21">
        <v>8</v>
      </c>
      <c r="H9" s="71" t="s">
        <v>274</v>
      </c>
      <c r="I9" s="12" t="s">
        <v>281</v>
      </c>
      <c r="J9" s="37" t="s">
        <v>279</v>
      </c>
      <c r="K9" s="12" t="s">
        <v>281</v>
      </c>
      <c r="L9" s="76" t="s">
        <v>279</v>
      </c>
      <c r="M9" s="9"/>
      <c r="N9" s="44"/>
      <c r="O9" s="44"/>
      <c r="P9" s="78" t="s">
        <v>279</v>
      </c>
      <c r="Q9" s="34" t="s">
        <v>279</v>
      </c>
      <c r="R9" s="39"/>
      <c r="S9" s="44"/>
      <c r="T9" s="82"/>
      <c r="U9" s="82" t="s">
        <v>279</v>
      </c>
      <c r="V9" s="83" t="s">
        <v>279</v>
      </c>
      <c r="W9" s="21" t="s">
        <v>874</v>
      </c>
      <c r="X9" s="85" t="s">
        <v>1455</v>
      </c>
    </row>
    <row r="10" spans="1:24" ht="12.75">
      <c r="A10" s="21">
        <v>8</v>
      </c>
      <c r="B10" s="8" t="s">
        <v>1444</v>
      </c>
      <c r="C10" s="9" t="s">
        <v>276</v>
      </c>
      <c r="D10" s="73">
        <v>44537</v>
      </c>
      <c r="E10" s="13" t="s">
        <v>1219</v>
      </c>
      <c r="F10" s="21">
        <v>1</v>
      </c>
      <c r="G10" s="21">
        <v>1</v>
      </c>
      <c r="H10" s="9"/>
      <c r="I10" s="34" t="s">
        <v>1406</v>
      </c>
      <c r="J10" s="34" t="s">
        <v>1406</v>
      </c>
      <c r="K10" s="34" t="s">
        <v>1406</v>
      </c>
      <c r="L10" s="34" t="s">
        <v>1406</v>
      </c>
      <c r="M10" s="9">
        <v>37208</v>
      </c>
      <c r="N10" s="44">
        <v>45442</v>
      </c>
      <c r="O10" s="44">
        <v>45442</v>
      </c>
      <c r="P10" s="34" t="s">
        <v>1406</v>
      </c>
      <c r="Q10" s="34" t="s">
        <v>1406</v>
      </c>
      <c r="R10" s="39" t="s">
        <v>284</v>
      </c>
      <c r="S10" s="44">
        <v>45442</v>
      </c>
      <c r="T10" s="34" t="s">
        <v>279</v>
      </c>
      <c r="U10" s="34" t="s">
        <v>1406</v>
      </c>
      <c r="V10" s="83" t="s">
        <v>1406</v>
      </c>
      <c r="W10" s="53"/>
      <c r="X10" s="84"/>
    </row>
    <row r="11" spans="1:24" ht="12.75">
      <c r="A11" s="21">
        <v>9</v>
      </c>
      <c r="B11" s="8" t="s">
        <v>1444</v>
      </c>
      <c r="C11" s="12" t="s">
        <v>276</v>
      </c>
      <c r="D11" s="74">
        <v>44792</v>
      </c>
      <c r="E11" s="13" t="s">
        <v>1219</v>
      </c>
      <c r="F11" s="21">
        <v>1</v>
      </c>
      <c r="G11" s="21">
        <v>1</v>
      </c>
      <c r="H11" s="71"/>
      <c r="I11" s="34" t="s">
        <v>1406</v>
      </c>
      <c r="J11" s="34" t="s">
        <v>1406</v>
      </c>
      <c r="K11" s="34" t="s">
        <v>1406</v>
      </c>
      <c r="L11" s="34" t="s">
        <v>1406</v>
      </c>
      <c r="M11" s="9">
        <v>37215</v>
      </c>
      <c r="N11" s="44">
        <v>45442</v>
      </c>
      <c r="O11" s="44">
        <v>45442</v>
      </c>
      <c r="P11" s="34" t="s">
        <v>1406</v>
      </c>
      <c r="Q11" s="34" t="s">
        <v>1406</v>
      </c>
      <c r="R11" s="39" t="s">
        <v>284</v>
      </c>
      <c r="S11" s="44">
        <v>45442</v>
      </c>
      <c r="T11" s="20" t="s">
        <v>279</v>
      </c>
      <c r="U11" s="34" t="s">
        <v>1406</v>
      </c>
      <c r="V11" s="34" t="s">
        <v>1406</v>
      </c>
      <c r="W11" s="52" t="s">
        <v>1184</v>
      </c>
      <c r="X11" s="2"/>
    </row>
    <row r="12" spans="1:24" ht="35.25">
      <c r="A12" s="7">
        <v>10</v>
      </c>
      <c r="B12" s="8" t="s">
        <v>1444</v>
      </c>
      <c r="C12" s="9" t="s">
        <v>281</v>
      </c>
      <c r="D12" s="9">
        <v>44941</v>
      </c>
      <c r="E12" s="13" t="s">
        <v>1456</v>
      </c>
      <c r="F12" s="13">
        <v>2</v>
      </c>
      <c r="G12" s="13">
        <v>2</v>
      </c>
      <c r="H12" s="9" t="s">
        <v>281</v>
      </c>
      <c r="I12" s="9" t="s">
        <v>274</v>
      </c>
      <c r="J12" s="37" t="s">
        <v>279</v>
      </c>
      <c r="K12" s="9" t="s">
        <v>274</v>
      </c>
      <c r="L12" s="76" t="s">
        <v>279</v>
      </c>
      <c r="M12" s="9">
        <v>37255</v>
      </c>
      <c r="N12" s="44">
        <v>45446</v>
      </c>
      <c r="O12" s="44">
        <v>45446</v>
      </c>
      <c r="P12" s="78" t="s">
        <v>279</v>
      </c>
      <c r="Q12" s="34" t="s">
        <v>279</v>
      </c>
      <c r="R12" s="9" t="s">
        <v>284</v>
      </c>
      <c r="S12" s="44">
        <v>45446</v>
      </c>
      <c r="T12" s="82" t="s">
        <v>1457</v>
      </c>
      <c r="U12" s="9"/>
      <c r="V12" s="9"/>
      <c r="W12" s="21" t="s">
        <v>1184</v>
      </c>
      <c r="X12" s="2"/>
    </row>
    <row r="13" spans="1:24" ht="12.75">
      <c r="A13" s="21"/>
      <c r="B13" s="72"/>
      <c r="C13" s="9"/>
      <c r="D13" s="9"/>
      <c r="E13" s="13"/>
      <c r="F13" s="13"/>
      <c r="G13" s="13"/>
      <c r="H13" s="9"/>
      <c r="I13" s="9"/>
      <c r="J13" s="9"/>
      <c r="K13" s="9"/>
      <c r="L13" s="9"/>
      <c r="M13" s="9"/>
      <c r="N13" s="9"/>
      <c r="O13" s="9"/>
      <c r="P13" s="9"/>
      <c r="Q13" s="9"/>
      <c r="R13" s="9"/>
      <c r="S13" s="9"/>
      <c r="T13" s="9"/>
      <c r="U13" s="9"/>
      <c r="V13" s="9"/>
      <c r="W13" s="21"/>
      <c r="X13" s="2"/>
    </row>
    <row r="14" spans="1:24" ht="12.75">
      <c r="A14" s="21"/>
      <c r="B14" s="13"/>
      <c r="C14" s="9"/>
      <c r="D14" s="9"/>
      <c r="E14" s="21"/>
      <c r="F14" s="13"/>
      <c r="G14" s="13"/>
      <c r="H14" s="9"/>
      <c r="I14" s="9"/>
      <c r="J14" s="13"/>
      <c r="K14" s="9"/>
      <c r="L14" s="13"/>
      <c r="M14" s="9"/>
      <c r="N14" s="45"/>
      <c r="O14" s="45"/>
      <c r="P14" s="9"/>
      <c r="Q14" s="21"/>
      <c r="R14" s="9"/>
      <c r="S14" s="45"/>
      <c r="T14" s="20"/>
      <c r="U14" s="20"/>
      <c r="V14" s="20"/>
      <c r="W14" s="21"/>
      <c r="X14" s="2"/>
    </row>
    <row r="15" spans="1:24" ht="12.75">
      <c r="A15" s="21"/>
      <c r="B15" s="13"/>
      <c r="C15" s="9"/>
      <c r="D15" s="9"/>
      <c r="E15" s="21"/>
      <c r="F15" s="13"/>
      <c r="G15" s="13"/>
      <c r="H15" s="9"/>
      <c r="I15" s="9"/>
      <c r="J15" s="13"/>
      <c r="K15" s="9"/>
      <c r="L15" s="13"/>
      <c r="M15" s="9"/>
      <c r="N15" s="45"/>
      <c r="O15" s="45"/>
      <c r="P15" s="9"/>
      <c r="Q15" s="21"/>
      <c r="R15" s="9"/>
      <c r="S15" s="45"/>
      <c r="T15" s="20"/>
      <c r="U15" s="20"/>
      <c r="V15" s="20"/>
      <c r="W15" s="21"/>
      <c r="X15" s="2"/>
    </row>
    <row r="16" spans="1:24" ht="12.75">
      <c r="A16" s="21"/>
      <c r="B16" s="13"/>
      <c r="C16" s="9"/>
      <c r="D16" s="9"/>
      <c r="E16" s="21"/>
      <c r="F16" s="13"/>
      <c r="G16" s="13"/>
      <c r="H16" s="9"/>
      <c r="I16" s="9"/>
      <c r="J16" s="13"/>
      <c r="K16" s="9"/>
      <c r="L16" s="13"/>
      <c r="M16" s="9"/>
      <c r="N16" s="45"/>
      <c r="O16" s="45"/>
      <c r="P16" s="9"/>
      <c r="Q16" s="21"/>
      <c r="R16" s="9"/>
      <c r="S16" s="45"/>
      <c r="T16" s="20"/>
      <c r="U16" s="20"/>
      <c r="V16" s="20"/>
      <c r="W16" s="21"/>
      <c r="X16" s="2"/>
    </row>
    <row r="17" spans="1:24" ht="12.75">
      <c r="A17" s="21"/>
      <c r="B17" s="13"/>
      <c r="C17" s="9"/>
      <c r="D17" s="9"/>
      <c r="E17" s="21"/>
      <c r="F17" s="13"/>
      <c r="G17" s="13"/>
      <c r="H17" s="9"/>
      <c r="I17" s="9"/>
      <c r="J17" s="13"/>
      <c r="K17" s="9"/>
      <c r="L17" s="13"/>
      <c r="M17" s="9"/>
      <c r="N17" s="45"/>
      <c r="O17" s="45"/>
      <c r="P17" s="9"/>
      <c r="Q17" s="21"/>
      <c r="R17" s="9"/>
      <c r="S17" s="45"/>
      <c r="T17" s="20"/>
      <c r="U17" s="20"/>
      <c r="V17" s="20"/>
      <c r="W17" s="21"/>
      <c r="X17" s="2"/>
    </row>
    <row r="18" spans="1:24" ht="12.75">
      <c r="B18" s="23"/>
      <c r="C18" s="24"/>
      <c r="E18" s="23"/>
      <c r="F18" s="23"/>
      <c r="G18" s="23"/>
      <c r="I18" s="24"/>
      <c r="K18" s="24"/>
      <c r="L18" s="23"/>
      <c r="M18" s="24"/>
      <c r="N18" s="24"/>
      <c r="O18" s="24"/>
      <c r="P18" s="24"/>
    </row>
    <row r="19" spans="1:24" ht="12.75">
      <c r="B19" s="23"/>
      <c r="C19" s="24"/>
      <c r="E19" s="23"/>
      <c r="F19" s="23"/>
      <c r="G19" s="23"/>
      <c r="I19" s="24"/>
      <c r="K19" s="24"/>
      <c r="L19" s="23"/>
      <c r="M19" s="24"/>
      <c r="N19" s="24"/>
      <c r="O19" s="24"/>
      <c r="P19" s="24"/>
    </row>
    <row r="20" spans="1:24" ht="12.75">
      <c r="B20" s="23"/>
      <c r="C20" s="24"/>
      <c r="E20" s="23"/>
      <c r="F20" s="23"/>
      <c r="G20" s="23"/>
      <c r="I20" s="24"/>
      <c r="K20" s="24"/>
      <c r="L20" s="23"/>
      <c r="M20" s="24"/>
      <c r="N20" s="24"/>
      <c r="O20" s="24"/>
      <c r="P20" s="24"/>
    </row>
    <row r="21" spans="1:24" ht="12.75">
      <c r="B21" s="23"/>
      <c r="C21" s="24"/>
      <c r="E21" s="23"/>
      <c r="F21" s="23"/>
      <c r="G21" s="23"/>
      <c r="I21" s="24"/>
      <c r="K21" s="24"/>
      <c r="L21" s="23"/>
      <c r="M21" s="24"/>
      <c r="N21" s="24"/>
      <c r="O21" s="24"/>
      <c r="P21" s="24"/>
    </row>
    <row r="22" spans="1:24" ht="12.75">
      <c r="B22" s="23"/>
      <c r="C22" s="24"/>
      <c r="E22" s="23"/>
      <c r="F22" s="23"/>
      <c r="G22" s="23"/>
      <c r="I22" s="24"/>
      <c r="K22" s="24"/>
      <c r="L22" s="23"/>
      <c r="M22" s="24"/>
      <c r="N22" s="24"/>
      <c r="O22" s="24"/>
      <c r="P22" s="24"/>
    </row>
    <row r="23" spans="1:24" ht="12.75">
      <c r="B23" s="23"/>
      <c r="C23" s="24"/>
      <c r="E23" s="23"/>
      <c r="F23" s="23"/>
      <c r="G23" s="23"/>
      <c r="I23" s="24"/>
      <c r="K23" s="24"/>
      <c r="L23" s="23"/>
      <c r="M23" s="24"/>
      <c r="N23" s="24"/>
      <c r="O23" s="24"/>
      <c r="P23" s="24"/>
    </row>
    <row r="24" spans="1:24" ht="12.75">
      <c r="B24" s="23"/>
      <c r="C24" s="24"/>
      <c r="E24" s="23"/>
      <c r="F24" s="23"/>
      <c r="G24" s="23"/>
      <c r="I24" s="24"/>
      <c r="K24" s="24"/>
      <c r="L24" s="23"/>
      <c r="M24" s="24"/>
      <c r="N24" s="24"/>
      <c r="O24" s="24"/>
      <c r="P24" s="24"/>
    </row>
    <row r="25" spans="1:24" ht="12.75">
      <c r="B25" s="23"/>
      <c r="C25" s="24"/>
      <c r="E25" s="23"/>
      <c r="F25" s="23"/>
      <c r="G25" s="23"/>
      <c r="I25" s="24"/>
      <c r="K25" s="24"/>
      <c r="L25" s="23"/>
      <c r="M25" s="24"/>
      <c r="N25" s="24"/>
      <c r="O25" s="24"/>
      <c r="P25" s="24"/>
    </row>
    <row r="26" spans="1:24" ht="12.75">
      <c r="B26" s="23"/>
      <c r="C26" s="24"/>
      <c r="E26" s="23"/>
      <c r="F26" s="23"/>
      <c r="G26" s="23"/>
      <c r="I26" s="24"/>
      <c r="K26" s="24"/>
      <c r="L26" s="23"/>
      <c r="M26" s="24"/>
      <c r="N26" s="24"/>
      <c r="O26" s="24"/>
      <c r="P26" s="24"/>
    </row>
    <row r="27" spans="1:24" ht="12.75">
      <c r="B27" s="23"/>
      <c r="C27" s="24"/>
      <c r="E27" s="23"/>
      <c r="F27" s="23"/>
      <c r="G27" s="23"/>
      <c r="I27" s="24"/>
      <c r="K27" s="24"/>
      <c r="L27" s="23"/>
      <c r="M27" s="24"/>
      <c r="N27" s="24"/>
      <c r="O27" s="24"/>
      <c r="P27" s="24"/>
    </row>
    <row r="28" spans="1:24" ht="12.75">
      <c r="B28" s="23"/>
      <c r="C28" s="24"/>
      <c r="E28" s="23"/>
      <c r="F28" s="23"/>
      <c r="G28" s="23"/>
      <c r="I28" s="24"/>
      <c r="K28" s="24"/>
      <c r="L28" s="23"/>
      <c r="M28" s="24"/>
      <c r="N28" s="24"/>
      <c r="O28" s="24"/>
      <c r="P28" s="24"/>
    </row>
    <row r="29" spans="1:24" ht="12.75">
      <c r="B29" s="23"/>
      <c r="C29" s="24"/>
      <c r="E29" s="23"/>
      <c r="F29" s="23"/>
      <c r="G29" s="23"/>
      <c r="I29" s="24"/>
      <c r="K29" s="24"/>
      <c r="L29" s="23"/>
      <c r="M29" s="24"/>
      <c r="N29" s="24"/>
      <c r="O29" s="24"/>
      <c r="P29" s="24"/>
    </row>
    <row r="30" spans="1:24" ht="12.75">
      <c r="B30" s="23"/>
      <c r="C30" s="24"/>
      <c r="E30" s="23"/>
      <c r="F30" s="23"/>
      <c r="G30" s="23"/>
      <c r="I30" s="24"/>
      <c r="K30" s="24"/>
      <c r="L30" s="23"/>
      <c r="M30" s="24"/>
      <c r="N30" s="24"/>
      <c r="O30" s="24"/>
      <c r="P30" s="24"/>
    </row>
    <row r="31" spans="1:24" ht="12.75">
      <c r="B31" s="23"/>
      <c r="C31" s="24"/>
      <c r="E31" s="23"/>
      <c r="F31" s="23"/>
      <c r="G31" s="23"/>
      <c r="I31" s="24"/>
      <c r="K31" s="24"/>
      <c r="L31" s="23"/>
      <c r="M31" s="24"/>
      <c r="N31" s="24"/>
      <c r="O31" s="24"/>
      <c r="P31" s="24"/>
    </row>
    <row r="32" spans="1:24"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row r="953" spans="2:16" ht="12.75">
      <c r="B953" s="23"/>
      <c r="C953" s="24"/>
      <c r="E953" s="23"/>
      <c r="F953" s="23"/>
      <c r="G953" s="23"/>
      <c r="I953" s="24"/>
      <c r="K953" s="24"/>
      <c r="L953" s="23"/>
      <c r="M953" s="24"/>
      <c r="N953" s="24"/>
      <c r="O953" s="24"/>
      <c r="P953" s="24"/>
    </row>
    <row r="954" spans="2:16" ht="12.75">
      <c r="B954" s="23"/>
      <c r="C954" s="24"/>
      <c r="E954" s="23"/>
      <c r="F954" s="23"/>
      <c r="G954" s="23"/>
      <c r="I954" s="24"/>
      <c r="K954" s="24"/>
      <c r="L954" s="23"/>
      <c r="M954" s="24"/>
      <c r="N954" s="24"/>
      <c r="O954" s="24"/>
      <c r="P954" s="24"/>
    </row>
  </sheetData>
  <dataValidations count="1">
    <dataValidation type="list" allowBlank="1" showErrorMessage="1" sqref="W3:W9 W11 W12:W17" xr:uid="{8FA3710C-4237-4C2D-ADEC-994E9192513A}">
      <formula1>"Open,Inprogress,Closed"</formula1>
    </dataValidation>
  </dataValidations>
  <pageMargins left="0" right="0" top="0" bottom="0" header="0" footer="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EDD2A-5573-4055-B05C-BE36870207E8}">
  <sheetPr>
    <outlinePr summaryBelow="0" summaryRight="0"/>
  </sheetPr>
  <dimension ref="A3:Z7"/>
  <sheetViews>
    <sheetView workbookViewId="0">
      <selection activeCell="E8" sqref="E8"/>
    </sheetView>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60" t="s">
        <v>0</v>
      </c>
      <c r="B3" s="86" t="s">
        <v>1</v>
      </c>
      <c r="C3" s="87" t="s">
        <v>2</v>
      </c>
      <c r="D3" s="25" t="s">
        <v>4</v>
      </c>
      <c r="E3" s="26" t="s">
        <v>5</v>
      </c>
      <c r="F3" s="26" t="s">
        <v>6</v>
      </c>
      <c r="G3" s="25" t="s">
        <v>7</v>
      </c>
      <c r="H3" s="25" t="s">
        <v>9</v>
      </c>
      <c r="I3" s="25" t="s">
        <v>10</v>
      </c>
      <c r="J3" s="27" t="s">
        <v>11</v>
      </c>
      <c r="K3" s="28" t="s">
        <v>12</v>
      </c>
      <c r="L3" s="50"/>
      <c r="M3" s="50"/>
      <c r="N3" s="50"/>
      <c r="O3" s="50"/>
      <c r="P3" s="50"/>
      <c r="Q3" s="50"/>
      <c r="R3" s="50"/>
      <c r="S3" s="50"/>
      <c r="T3" s="50"/>
      <c r="U3" s="50"/>
      <c r="V3" s="50"/>
      <c r="W3" s="50"/>
      <c r="X3" s="50"/>
      <c r="Y3" s="50"/>
      <c r="Z3" s="50"/>
    </row>
    <row r="4" spans="1:26" ht="144" customHeight="1">
      <c r="A4" s="9">
        <v>1</v>
      </c>
      <c r="B4" s="9" t="s">
        <v>1444</v>
      </c>
      <c r="C4" s="9">
        <v>43874</v>
      </c>
      <c r="D4" s="18" t="s">
        <v>274</v>
      </c>
      <c r="E4" s="51" t="s">
        <v>1225</v>
      </c>
      <c r="F4" s="19" t="s">
        <v>1458</v>
      </c>
      <c r="G4" s="51" t="s">
        <v>873</v>
      </c>
      <c r="H4" s="51" t="s">
        <v>355</v>
      </c>
      <c r="I4" s="51" t="s">
        <v>1184</v>
      </c>
      <c r="J4" s="51" t="s">
        <v>1459</v>
      </c>
      <c r="K4" s="19" t="s">
        <v>1460</v>
      </c>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dataValidations count="4">
    <dataValidation type="list" allowBlank="1" showErrorMessage="1" sqref="G4:G7" xr:uid="{E8C77589-F4F6-4F5B-BFE8-EBFA8C041475}">
      <formula1>"Minor,Significant,Major"</formula1>
    </dataValidation>
    <dataValidation type="list" allowBlank="1" showErrorMessage="1" sqref="H4:H7" xr:uid="{FEE1A7AD-86A9-4748-BCFA-2B3CB2F78E76}">
      <formula1>"Internal,External"</formula1>
    </dataValidation>
    <dataValidation type="list" allowBlank="1" showErrorMessage="1" sqref="I4:I7" xr:uid="{D5760280-1F91-4F1C-B81A-D819D5C0789F}">
      <formula1>"Open,Inprogress,Closed"</formula1>
    </dataValidation>
    <dataValidation type="list" allowBlank="1" showErrorMessage="1" sqref="E4:E7" xr:uid="{79CAE7FB-1602-4090-A35B-47AEBDC2498A}">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2D113EAB-78A9-4DE2-BE40-07F4A469EB66}">
          <x14:formula1>
            <xm:f>Details!$A$2:$A$10</xm:f>
          </x14:formula1>
          <xm:sqref>J4:J7</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E82F8-D2CE-4296-8275-8A0C4C4A0DE9}">
  <sheetPr>
    <outlinePr summaryBelow="0" summaryRight="0"/>
  </sheetPr>
  <dimension ref="A1:X952"/>
  <sheetViews>
    <sheetView showGridLines="0" workbookViewId="0">
      <pane xSplit="5" ySplit="2" topLeftCell="F12" activePane="bottomRight" state="frozen"/>
      <selection pane="bottomRight" activeCell="E12" sqref="E12"/>
      <selection pane="bottomLeft" activeCell="A3" sqref="A3"/>
      <selection pane="topRight" activeCell="F1" sqref="F1"/>
    </sheetView>
  </sheetViews>
  <sheetFormatPr defaultColWidth="12.5703125" defaultRowHeight="15.75" customHeight="1"/>
  <cols>
    <col min="1" max="1" width="5.5703125" customWidth="1"/>
    <col min="2" max="2" width="13.7109375"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42.28515625" customWidth="1"/>
    <col min="21" max="22" width="41.28515625" customWidth="1"/>
    <col min="23" max="23" width="21.42578125" customWidth="1"/>
    <col min="24" max="24" width="42" customWidth="1"/>
  </cols>
  <sheetData>
    <row r="1" spans="1:24" ht="12.75">
      <c r="A1" s="4"/>
      <c r="B1" s="4"/>
      <c r="C1" s="4"/>
      <c r="D1" s="4"/>
      <c r="E1" s="4"/>
      <c r="F1" s="4"/>
      <c r="G1" s="4"/>
      <c r="H1" s="4"/>
      <c r="I1" s="4"/>
      <c r="J1" s="4"/>
      <c r="K1" s="4"/>
      <c r="L1" s="4"/>
      <c r="M1" s="4"/>
      <c r="N1" s="4"/>
      <c r="O1" s="4"/>
      <c r="P1" s="4"/>
      <c r="Q1" s="4"/>
      <c r="R1" s="4"/>
      <c r="S1" s="4"/>
      <c r="T1" s="4"/>
      <c r="U1" s="4"/>
      <c r="V1" s="4"/>
      <c r="W1" s="4"/>
      <c r="X1" s="5"/>
    </row>
    <row r="2" spans="1:24" ht="27">
      <c r="A2" s="60" t="s">
        <v>0</v>
      </c>
      <c r="B2" s="60" t="s">
        <v>243</v>
      </c>
      <c r="C2" s="60" t="s">
        <v>4</v>
      </c>
      <c r="D2" s="60" t="s">
        <v>244</v>
      </c>
      <c r="E2" s="60" t="s">
        <v>245</v>
      </c>
      <c r="F2" s="60" t="s">
        <v>246</v>
      </c>
      <c r="G2" s="60" t="s">
        <v>247</v>
      </c>
      <c r="H2" s="60" t="s">
        <v>251</v>
      </c>
      <c r="I2" s="60" t="s">
        <v>252</v>
      </c>
      <c r="J2" s="60" t="s">
        <v>253</v>
      </c>
      <c r="K2" s="60" t="s">
        <v>254</v>
      </c>
      <c r="L2" s="60" t="s">
        <v>255</v>
      </c>
      <c r="M2" s="60" t="s">
        <v>256</v>
      </c>
      <c r="N2" s="60" t="s">
        <v>257</v>
      </c>
      <c r="O2" s="60" t="s">
        <v>258</v>
      </c>
      <c r="P2" s="60" t="s">
        <v>1343</v>
      </c>
      <c r="Q2" s="60" t="s">
        <v>260</v>
      </c>
      <c r="R2" s="60" t="s">
        <v>1344</v>
      </c>
      <c r="S2" s="4" t="s">
        <v>262</v>
      </c>
      <c r="T2" s="60" t="s">
        <v>260</v>
      </c>
      <c r="U2" s="60" t="s">
        <v>264</v>
      </c>
      <c r="V2" s="60" t="s">
        <v>265</v>
      </c>
      <c r="W2" s="60" t="s">
        <v>10</v>
      </c>
      <c r="X2" s="68" t="s">
        <v>12</v>
      </c>
    </row>
    <row r="3" spans="1:24" ht="35.25">
      <c r="A3" s="36">
        <v>1</v>
      </c>
      <c r="B3" s="8" t="s">
        <v>1461</v>
      </c>
      <c r="C3" s="12" t="s">
        <v>281</v>
      </c>
      <c r="D3" s="74">
        <v>43509</v>
      </c>
      <c r="E3" s="37" t="s">
        <v>1462</v>
      </c>
      <c r="F3" s="38">
        <v>2</v>
      </c>
      <c r="G3" s="37">
        <v>0.5</v>
      </c>
      <c r="H3" s="41" t="s">
        <v>281</v>
      </c>
      <c r="I3" s="12" t="s">
        <v>274</v>
      </c>
      <c r="J3" s="37" t="s">
        <v>1463</v>
      </c>
      <c r="K3" s="12" t="s">
        <v>274</v>
      </c>
      <c r="L3" s="76" t="s">
        <v>279</v>
      </c>
      <c r="M3" s="9">
        <v>36906</v>
      </c>
      <c r="N3" s="44">
        <v>45425</v>
      </c>
      <c r="O3" s="44">
        <v>45425</v>
      </c>
      <c r="P3" s="12" t="s">
        <v>417</v>
      </c>
      <c r="Q3" s="20" t="s">
        <v>1464</v>
      </c>
      <c r="R3" s="12" t="s">
        <v>278</v>
      </c>
      <c r="S3" s="44">
        <v>45425</v>
      </c>
      <c r="T3" s="76" t="s">
        <v>279</v>
      </c>
      <c r="U3" s="20" t="s">
        <v>279</v>
      </c>
      <c r="V3" s="34" t="s">
        <v>1406</v>
      </c>
      <c r="W3" s="52" t="s">
        <v>1184</v>
      </c>
      <c r="X3" s="2"/>
    </row>
    <row r="4" spans="1:24" ht="24">
      <c r="A4" s="36">
        <v>2</v>
      </c>
      <c r="B4" s="8" t="s">
        <v>1461</v>
      </c>
      <c r="C4" s="12" t="s">
        <v>417</v>
      </c>
      <c r="D4" s="74">
        <v>43847</v>
      </c>
      <c r="E4" s="37" t="s">
        <v>1465</v>
      </c>
      <c r="F4" s="38">
        <v>3</v>
      </c>
      <c r="G4" s="38">
        <v>1</v>
      </c>
      <c r="H4" s="71" t="s">
        <v>417</v>
      </c>
      <c r="I4" s="12" t="s">
        <v>274</v>
      </c>
      <c r="J4" s="76" t="s">
        <v>1466</v>
      </c>
      <c r="K4" s="12" t="s">
        <v>274</v>
      </c>
      <c r="L4" s="76" t="s">
        <v>1467</v>
      </c>
      <c r="M4" s="9">
        <v>36888</v>
      </c>
      <c r="N4" s="44">
        <v>45422</v>
      </c>
      <c r="O4" s="44">
        <v>45425</v>
      </c>
      <c r="P4" s="42" t="s">
        <v>1406</v>
      </c>
      <c r="Q4" s="34" t="s">
        <v>1406</v>
      </c>
      <c r="R4" s="39" t="s">
        <v>278</v>
      </c>
      <c r="S4" s="44">
        <v>45425</v>
      </c>
      <c r="T4" s="20" t="s">
        <v>279</v>
      </c>
      <c r="U4" s="20" t="s">
        <v>279</v>
      </c>
      <c r="V4" s="20" t="s">
        <v>279</v>
      </c>
      <c r="W4" s="52" t="s">
        <v>1184</v>
      </c>
      <c r="X4" s="2"/>
    </row>
    <row r="5" spans="1:24" ht="36">
      <c r="A5" s="21">
        <v>3</v>
      </c>
      <c r="B5" s="8" t="s">
        <v>1461</v>
      </c>
      <c r="C5" s="71" t="s">
        <v>274</v>
      </c>
      <c r="D5" s="9">
        <v>42908</v>
      </c>
      <c r="E5" s="13" t="s">
        <v>1468</v>
      </c>
      <c r="F5" s="21">
        <v>2</v>
      </c>
      <c r="G5" s="21">
        <v>1.5</v>
      </c>
      <c r="H5" s="71" t="s">
        <v>274</v>
      </c>
      <c r="I5" s="41" t="s">
        <v>281</v>
      </c>
      <c r="J5" s="37" t="s">
        <v>279</v>
      </c>
      <c r="K5" s="41" t="s">
        <v>281</v>
      </c>
      <c r="L5" s="37" t="s">
        <v>279</v>
      </c>
      <c r="M5" s="9">
        <v>36886</v>
      </c>
      <c r="N5" s="44">
        <v>45422</v>
      </c>
      <c r="O5" s="44">
        <v>45422</v>
      </c>
      <c r="P5" s="42" t="s">
        <v>417</v>
      </c>
      <c r="Q5" s="21" t="s">
        <v>279</v>
      </c>
      <c r="R5" s="39" t="s">
        <v>278</v>
      </c>
      <c r="S5" s="44">
        <v>45422</v>
      </c>
      <c r="T5" s="20" t="s">
        <v>279</v>
      </c>
      <c r="U5" s="20" t="s">
        <v>279</v>
      </c>
      <c r="V5" s="34" t="s">
        <v>1406</v>
      </c>
      <c r="W5" s="21" t="s">
        <v>1184</v>
      </c>
      <c r="X5" s="2"/>
    </row>
    <row r="6" spans="1:24" ht="36">
      <c r="A6" s="21">
        <v>4</v>
      </c>
      <c r="B6" s="8" t="s">
        <v>1461</v>
      </c>
      <c r="C6" s="12" t="s">
        <v>417</v>
      </c>
      <c r="D6" s="65">
        <v>23358</v>
      </c>
      <c r="E6" s="13" t="s">
        <v>1469</v>
      </c>
      <c r="F6" s="21">
        <v>1</v>
      </c>
      <c r="G6" s="21">
        <v>0.5</v>
      </c>
      <c r="H6" s="71" t="s">
        <v>417</v>
      </c>
      <c r="I6" s="71" t="s">
        <v>274</v>
      </c>
      <c r="J6" s="37" t="s">
        <v>279</v>
      </c>
      <c r="K6" s="71" t="s">
        <v>274</v>
      </c>
      <c r="L6" s="37" t="s">
        <v>279</v>
      </c>
      <c r="M6" s="9">
        <v>36887</v>
      </c>
      <c r="N6" s="44">
        <v>45422</v>
      </c>
      <c r="O6" s="44">
        <v>45422</v>
      </c>
      <c r="P6" s="42" t="s">
        <v>1406</v>
      </c>
      <c r="Q6" s="34" t="s">
        <v>1406</v>
      </c>
      <c r="R6" s="39" t="s">
        <v>278</v>
      </c>
      <c r="S6" s="44">
        <v>45422</v>
      </c>
      <c r="T6" s="20" t="s">
        <v>279</v>
      </c>
      <c r="U6" s="20" t="s">
        <v>279</v>
      </c>
      <c r="V6" s="34" t="s">
        <v>1406</v>
      </c>
      <c r="W6" s="21" t="s">
        <v>1184</v>
      </c>
      <c r="X6" s="2"/>
    </row>
    <row r="7" spans="1:24" ht="24">
      <c r="A7" s="33">
        <v>5</v>
      </c>
      <c r="B7" s="66" t="s">
        <v>1470</v>
      </c>
      <c r="C7" s="12" t="s">
        <v>276</v>
      </c>
      <c r="D7" s="74">
        <v>44792</v>
      </c>
      <c r="E7" s="13" t="s">
        <v>1219</v>
      </c>
      <c r="F7" s="21">
        <v>3</v>
      </c>
      <c r="G7" s="21">
        <v>3</v>
      </c>
      <c r="H7" s="9" t="s">
        <v>276</v>
      </c>
      <c r="I7" s="9"/>
      <c r="J7" s="9"/>
      <c r="K7" s="42"/>
      <c r="L7" s="37"/>
      <c r="M7" s="9"/>
      <c r="N7" s="44"/>
      <c r="O7" s="44"/>
      <c r="P7" s="42"/>
      <c r="Q7" s="34"/>
      <c r="R7" s="39"/>
      <c r="S7" s="44"/>
      <c r="T7" s="34"/>
      <c r="U7" s="9"/>
      <c r="V7" s="9"/>
      <c r="W7" s="21" t="s">
        <v>1058</v>
      </c>
      <c r="X7" s="2" t="s">
        <v>1471</v>
      </c>
    </row>
    <row r="8" spans="1:24" ht="37.5" customHeight="1">
      <c r="A8" s="47">
        <v>6</v>
      </c>
      <c r="B8" s="66" t="s">
        <v>1470</v>
      </c>
      <c r="C8" s="71" t="s">
        <v>274</v>
      </c>
      <c r="D8" s="9">
        <v>42844</v>
      </c>
      <c r="E8" s="13" t="s">
        <v>1472</v>
      </c>
      <c r="F8" s="21">
        <v>2</v>
      </c>
      <c r="G8" s="21">
        <v>2</v>
      </c>
      <c r="H8" s="71" t="s">
        <v>274</v>
      </c>
      <c r="I8" s="41" t="s">
        <v>281</v>
      </c>
      <c r="J8" s="37" t="s">
        <v>279</v>
      </c>
      <c r="K8" s="41" t="s">
        <v>281</v>
      </c>
      <c r="L8" s="37" t="s">
        <v>279</v>
      </c>
      <c r="M8" s="9">
        <v>37115</v>
      </c>
      <c r="N8" s="44">
        <v>45435</v>
      </c>
      <c r="O8" s="44">
        <v>45435</v>
      </c>
      <c r="P8" s="42" t="s">
        <v>417</v>
      </c>
      <c r="Q8" s="21" t="s">
        <v>279</v>
      </c>
      <c r="R8" s="39" t="s">
        <v>278</v>
      </c>
      <c r="S8" s="44">
        <v>45435</v>
      </c>
      <c r="T8" s="20" t="s">
        <v>279</v>
      </c>
      <c r="U8" s="20" t="s">
        <v>279</v>
      </c>
      <c r="V8" s="34" t="s">
        <v>1406</v>
      </c>
      <c r="W8" s="21" t="s">
        <v>1184</v>
      </c>
      <c r="X8" s="2"/>
    </row>
    <row r="9" spans="1:24" ht="36">
      <c r="A9" s="21">
        <v>7</v>
      </c>
      <c r="B9" s="66" t="s">
        <v>1470</v>
      </c>
      <c r="C9" s="9" t="s">
        <v>281</v>
      </c>
      <c r="D9" s="9">
        <v>44740</v>
      </c>
      <c r="E9" s="13" t="s">
        <v>1473</v>
      </c>
      <c r="F9" s="13">
        <v>3</v>
      </c>
      <c r="G9" s="13">
        <v>3</v>
      </c>
      <c r="H9" s="9" t="s">
        <v>281</v>
      </c>
      <c r="I9" s="9" t="s">
        <v>274</v>
      </c>
      <c r="J9" s="37" t="s">
        <v>279</v>
      </c>
      <c r="K9" s="9" t="s">
        <v>274</v>
      </c>
      <c r="L9" s="37" t="s">
        <v>1474</v>
      </c>
      <c r="M9" s="9">
        <v>36935</v>
      </c>
      <c r="N9" s="44">
        <v>45426</v>
      </c>
      <c r="O9" s="44">
        <v>45427</v>
      </c>
      <c r="P9" s="9" t="s">
        <v>417</v>
      </c>
      <c r="Q9" s="21" t="s">
        <v>279</v>
      </c>
      <c r="R9" s="9" t="s">
        <v>278</v>
      </c>
      <c r="S9" s="44">
        <v>45427</v>
      </c>
      <c r="T9" s="20" t="s">
        <v>1475</v>
      </c>
      <c r="U9" s="20" t="s">
        <v>279</v>
      </c>
      <c r="V9" s="34" t="s">
        <v>1406</v>
      </c>
      <c r="W9" s="21" t="s">
        <v>1184</v>
      </c>
      <c r="X9" s="2"/>
    </row>
    <row r="10" spans="1:24" ht="12.75">
      <c r="A10" s="7"/>
      <c r="B10" s="72"/>
      <c r="C10" s="9"/>
      <c r="D10" s="9"/>
      <c r="E10" s="13"/>
      <c r="F10" s="13"/>
      <c r="G10" s="13"/>
      <c r="H10" s="9"/>
      <c r="I10" s="9"/>
      <c r="J10" s="9"/>
      <c r="K10" s="9"/>
      <c r="L10" s="9"/>
      <c r="M10" s="9"/>
      <c r="N10" s="9"/>
      <c r="O10" s="9"/>
      <c r="P10" s="9"/>
      <c r="Q10" s="9"/>
      <c r="R10" s="9"/>
      <c r="S10" s="9"/>
      <c r="T10" s="9"/>
      <c r="U10" s="9"/>
      <c r="V10" s="9"/>
      <c r="W10" s="21"/>
      <c r="X10" s="2"/>
    </row>
    <row r="11" spans="1:24" ht="12.75">
      <c r="A11" s="21"/>
      <c r="B11" s="72"/>
      <c r="C11" s="9"/>
      <c r="D11" s="9"/>
      <c r="E11" s="13"/>
      <c r="F11" s="13"/>
      <c r="G11" s="13"/>
      <c r="H11" s="9"/>
      <c r="I11" s="9"/>
      <c r="J11" s="9"/>
      <c r="K11" s="9"/>
      <c r="L11" s="9"/>
      <c r="M11" s="9"/>
      <c r="N11" s="9"/>
      <c r="O11" s="9"/>
      <c r="P11" s="9"/>
      <c r="Q11" s="9"/>
      <c r="R11" s="9"/>
      <c r="S11" s="9"/>
      <c r="T11" s="9"/>
      <c r="U11" s="9"/>
      <c r="V11" s="9"/>
      <c r="W11" s="21"/>
      <c r="X11" s="2"/>
    </row>
    <row r="12" spans="1:24" ht="12.75">
      <c r="A12" s="21"/>
      <c r="B12" s="13"/>
      <c r="C12" s="9"/>
      <c r="D12" s="9"/>
      <c r="E12" s="21"/>
      <c r="F12" s="13"/>
      <c r="G12" s="13"/>
      <c r="H12" s="9"/>
      <c r="I12" s="9"/>
      <c r="J12" s="13"/>
      <c r="K12" s="9"/>
      <c r="L12" s="13"/>
      <c r="M12" s="9"/>
      <c r="N12" s="45"/>
      <c r="O12" s="45"/>
      <c r="P12" s="9"/>
      <c r="Q12" s="21"/>
      <c r="R12" s="9"/>
      <c r="S12" s="45"/>
      <c r="T12" s="20"/>
      <c r="U12" s="20"/>
      <c r="V12" s="20"/>
      <c r="W12" s="21"/>
      <c r="X12" s="2"/>
    </row>
    <row r="13" spans="1:24" ht="12.75">
      <c r="A13" s="21"/>
      <c r="B13" s="13"/>
      <c r="C13" s="9"/>
      <c r="D13" s="9"/>
      <c r="E13" s="21"/>
      <c r="F13" s="13"/>
      <c r="G13" s="13"/>
      <c r="H13" s="9"/>
      <c r="I13" s="9"/>
      <c r="J13" s="13"/>
      <c r="K13" s="9"/>
      <c r="L13" s="13"/>
      <c r="M13" s="9"/>
      <c r="N13" s="45"/>
      <c r="O13" s="45"/>
      <c r="P13" s="9"/>
      <c r="Q13" s="21"/>
      <c r="R13" s="9"/>
      <c r="S13" s="45"/>
      <c r="T13" s="20"/>
      <c r="U13" s="20"/>
      <c r="V13" s="20"/>
      <c r="W13" s="21"/>
      <c r="X13" s="2"/>
    </row>
    <row r="14" spans="1:24" ht="12.75">
      <c r="A14" s="21"/>
      <c r="B14" s="13"/>
      <c r="C14" s="9"/>
      <c r="D14" s="9"/>
      <c r="E14" s="21"/>
      <c r="F14" s="13"/>
      <c r="G14" s="13"/>
      <c r="H14" s="9"/>
      <c r="I14" s="9"/>
      <c r="J14" s="13"/>
      <c r="K14" s="9"/>
      <c r="L14" s="13"/>
      <c r="M14" s="9"/>
      <c r="N14" s="45"/>
      <c r="O14" s="45"/>
      <c r="P14" s="9"/>
      <c r="Q14" s="21"/>
      <c r="R14" s="9"/>
      <c r="S14" s="45"/>
      <c r="T14" s="20"/>
      <c r="U14" s="20"/>
      <c r="V14" s="20"/>
      <c r="W14" s="21"/>
      <c r="X14" s="2"/>
    </row>
    <row r="15" spans="1:24" ht="12.75">
      <c r="A15" s="21"/>
      <c r="B15" s="13"/>
      <c r="C15" s="9"/>
      <c r="D15" s="9"/>
      <c r="E15" s="21"/>
      <c r="F15" s="13"/>
      <c r="G15" s="13"/>
      <c r="H15" s="9"/>
      <c r="I15" s="9"/>
      <c r="J15" s="13"/>
      <c r="K15" s="9"/>
      <c r="L15" s="13"/>
      <c r="M15" s="9"/>
      <c r="N15" s="45"/>
      <c r="O15" s="45"/>
      <c r="P15" s="9"/>
      <c r="Q15" s="21"/>
      <c r="R15" s="9"/>
      <c r="S15" s="45"/>
      <c r="T15" s="20"/>
      <c r="U15" s="20"/>
      <c r="V15" s="20"/>
      <c r="W15" s="21"/>
      <c r="X15" s="2"/>
    </row>
    <row r="16" spans="1:24" ht="12.75">
      <c r="B16" s="23"/>
      <c r="C16" s="24"/>
      <c r="E16" s="23"/>
      <c r="F16" s="23"/>
      <c r="G16" s="23"/>
      <c r="I16" s="24"/>
      <c r="K16" s="24"/>
      <c r="L16" s="23"/>
      <c r="M16" s="24"/>
      <c r="N16" s="24"/>
      <c r="O16" s="24"/>
      <c r="P16" s="24"/>
    </row>
    <row r="17" spans="2:16" ht="12.75">
      <c r="B17" s="23"/>
      <c r="C17" s="24"/>
      <c r="E17" s="23"/>
      <c r="F17" s="23"/>
      <c r="G17" s="23"/>
      <c r="I17" s="24"/>
      <c r="K17" s="24"/>
      <c r="L17" s="23"/>
      <c r="M17" s="24"/>
      <c r="N17" s="24"/>
      <c r="O17" s="24"/>
      <c r="P17" s="24"/>
    </row>
    <row r="18" spans="2:16" ht="12.75">
      <c r="B18" s="23"/>
      <c r="C18" s="24"/>
      <c r="E18" s="23"/>
      <c r="F18" s="23"/>
      <c r="G18" s="23"/>
      <c r="I18" s="24"/>
      <c r="K18" s="24"/>
      <c r="L18" s="23"/>
      <c r="M18" s="24"/>
      <c r="N18" s="24"/>
      <c r="O18" s="24"/>
      <c r="P18" s="24"/>
    </row>
    <row r="19" spans="2:16" ht="12.75">
      <c r="B19" s="23"/>
      <c r="C19" s="24"/>
      <c r="E19" s="23"/>
      <c r="F19" s="23"/>
      <c r="G19" s="23"/>
      <c r="I19" s="24"/>
      <c r="K19" s="24"/>
      <c r="L19" s="23"/>
      <c r="M19" s="24"/>
      <c r="N19" s="24"/>
      <c r="O19" s="24"/>
      <c r="P19" s="24"/>
    </row>
    <row r="20" spans="2:16" ht="12.75">
      <c r="B20" s="23"/>
      <c r="C20" s="24"/>
      <c r="E20" s="23"/>
      <c r="F20" s="23"/>
      <c r="G20" s="23"/>
      <c r="I20" s="24"/>
      <c r="K20" s="24"/>
      <c r="L20" s="23"/>
      <c r="M20" s="24"/>
      <c r="N20" s="24"/>
      <c r="O20" s="24"/>
      <c r="P20" s="24"/>
    </row>
    <row r="21" spans="2:16" ht="12.75">
      <c r="B21" s="23"/>
      <c r="C21" s="24"/>
      <c r="E21" s="23"/>
      <c r="F21" s="23"/>
      <c r="G21" s="23"/>
      <c r="I21" s="24"/>
      <c r="K21" s="24"/>
      <c r="L21" s="23"/>
      <c r="M21" s="24"/>
      <c r="N21" s="24"/>
      <c r="O21" s="24"/>
      <c r="P21" s="24"/>
    </row>
    <row r="22" spans="2:16" ht="12.75">
      <c r="B22" s="23"/>
      <c r="C22" s="24"/>
      <c r="E22" s="23"/>
      <c r="F22" s="23"/>
      <c r="G22" s="23"/>
      <c r="I22" s="24"/>
      <c r="K22" s="24"/>
      <c r="L22" s="23"/>
      <c r="M22" s="24"/>
      <c r="N22" s="24"/>
      <c r="O22" s="24"/>
      <c r="P22" s="24"/>
    </row>
    <row r="23" spans="2:16" ht="12.75">
      <c r="B23" s="23"/>
      <c r="C23" s="24"/>
      <c r="E23" s="23"/>
      <c r="F23" s="23"/>
      <c r="G23" s="23"/>
      <c r="I23" s="24"/>
      <c r="K23" s="24"/>
      <c r="L23" s="23"/>
      <c r="M23" s="24"/>
      <c r="N23" s="24"/>
      <c r="O23" s="24"/>
      <c r="P23" s="24"/>
    </row>
    <row r="24" spans="2:16" ht="12.75">
      <c r="B24" s="23"/>
      <c r="C24" s="24"/>
      <c r="E24" s="23"/>
      <c r="F24" s="23"/>
      <c r="G24" s="23"/>
      <c r="I24" s="24"/>
      <c r="K24" s="24"/>
      <c r="L24" s="23"/>
      <c r="M24" s="24"/>
      <c r="N24" s="24"/>
      <c r="O24" s="24"/>
      <c r="P24" s="24"/>
    </row>
    <row r="25" spans="2:16" ht="12.75">
      <c r="B25" s="23"/>
      <c r="C25" s="24"/>
      <c r="E25" s="23"/>
      <c r="F25" s="23"/>
      <c r="G25" s="23"/>
      <c r="I25" s="24"/>
      <c r="K25" s="24"/>
      <c r="L25" s="23"/>
      <c r="M25" s="24"/>
      <c r="N25" s="24"/>
      <c r="O25" s="24"/>
      <c r="P25" s="24"/>
    </row>
    <row r="26" spans="2:16" ht="12.75">
      <c r="B26" s="23"/>
      <c r="C26" s="24"/>
      <c r="E26" s="23"/>
      <c r="F26" s="23"/>
      <c r="G26" s="23"/>
      <c r="I26" s="24"/>
      <c r="K26" s="24"/>
      <c r="L26" s="23"/>
      <c r="M26" s="24"/>
      <c r="N26" s="24"/>
      <c r="O26" s="24"/>
      <c r="P26" s="24"/>
    </row>
    <row r="27" spans="2:16" ht="12.75">
      <c r="B27" s="23"/>
      <c r="C27" s="24"/>
      <c r="E27" s="23"/>
      <c r="F27" s="23"/>
      <c r="G27" s="23"/>
      <c r="I27" s="24"/>
      <c r="K27" s="24"/>
      <c r="L27" s="23"/>
      <c r="M27" s="24"/>
      <c r="N27" s="24"/>
      <c r="O27" s="24"/>
      <c r="P27" s="24"/>
    </row>
    <row r="28" spans="2:16" ht="12.75">
      <c r="B28" s="23"/>
      <c r="C28" s="24"/>
      <c r="E28" s="23"/>
      <c r="F28" s="23"/>
      <c r="G28" s="23"/>
      <c r="I28" s="24"/>
      <c r="K28" s="24"/>
      <c r="L28" s="23"/>
      <c r="M28" s="24"/>
      <c r="N28" s="24"/>
      <c r="O28" s="24"/>
      <c r="P28" s="24"/>
    </row>
    <row r="29" spans="2:16" ht="12.75">
      <c r="B29" s="23"/>
      <c r="C29" s="24"/>
      <c r="E29" s="23"/>
      <c r="F29" s="23"/>
      <c r="G29" s="23"/>
      <c r="I29" s="24"/>
      <c r="K29" s="24"/>
      <c r="L29" s="23"/>
      <c r="M29" s="24"/>
      <c r="N29" s="24"/>
      <c r="O29" s="24"/>
      <c r="P29" s="24"/>
    </row>
    <row r="30" spans="2:16" ht="12.75">
      <c r="B30" s="23"/>
      <c r="C30" s="24"/>
      <c r="E30" s="23"/>
      <c r="F30" s="23"/>
      <c r="G30" s="23"/>
      <c r="I30" s="24"/>
      <c r="K30" s="24"/>
      <c r="L30" s="23"/>
      <c r="M30" s="24"/>
      <c r="N30" s="24"/>
      <c r="O30" s="24"/>
      <c r="P30" s="24"/>
    </row>
    <row r="31" spans="2:16" ht="12.75">
      <c r="B31" s="23"/>
      <c r="C31" s="24"/>
      <c r="E31" s="23"/>
      <c r="F31" s="23"/>
      <c r="G31" s="23"/>
      <c r="I31" s="24"/>
      <c r="K31" s="24"/>
      <c r="L31" s="23"/>
      <c r="M31" s="24"/>
      <c r="N31" s="24"/>
      <c r="O31" s="24"/>
      <c r="P31" s="24"/>
    </row>
    <row r="32" spans="2:16"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sheetData>
  <dataValidations count="1">
    <dataValidation type="list" allowBlank="1" showErrorMessage="1" sqref="W3:W15" xr:uid="{5F5DBA54-DBBA-4A53-8F74-4F697FB9CA80}">
      <formula1>"Open,Inprogress,Closed"</formula1>
    </dataValidation>
  </dataValidations>
  <pageMargins left="0" right="0" top="0" bottom="0" header="0" footer="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2BE51-F896-4A45-9217-1B06FFA2B609}">
  <sheetPr>
    <outlinePr summaryBelow="0" summaryRight="0"/>
  </sheetPr>
  <dimension ref="A3:Z7"/>
  <sheetViews>
    <sheetView workbookViewId="0">
      <selection activeCell="A4" sqref="A4:C4"/>
    </sheetView>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0</v>
      </c>
      <c r="B3" s="25" t="s">
        <v>1</v>
      </c>
      <c r="C3" s="26" t="s">
        <v>2</v>
      </c>
      <c r="D3" s="25" t="s">
        <v>4</v>
      </c>
      <c r="E3" s="26" t="s">
        <v>5</v>
      </c>
      <c r="F3" s="26" t="s">
        <v>6</v>
      </c>
      <c r="G3" s="25" t="s">
        <v>7</v>
      </c>
      <c r="H3" s="25" t="s">
        <v>9</v>
      </c>
      <c r="I3" s="25" t="s">
        <v>10</v>
      </c>
      <c r="J3" s="27" t="s">
        <v>11</v>
      </c>
      <c r="K3" s="28" t="s">
        <v>12</v>
      </c>
      <c r="L3" s="50"/>
      <c r="M3" s="50"/>
      <c r="N3" s="50"/>
      <c r="O3" s="50"/>
      <c r="P3" s="50"/>
      <c r="Q3" s="50"/>
      <c r="R3" s="50"/>
      <c r="S3" s="50"/>
      <c r="T3" s="50"/>
      <c r="U3" s="50"/>
      <c r="V3" s="50"/>
      <c r="W3" s="50"/>
      <c r="X3" s="50"/>
      <c r="Y3" s="50"/>
      <c r="Z3" s="50"/>
    </row>
    <row r="4" spans="1:26" ht="12.75">
      <c r="A4" s="606" t="s">
        <v>1330</v>
      </c>
      <c r="B4" s="607"/>
      <c r="C4" s="608"/>
      <c r="D4" s="18"/>
      <c r="E4" s="51"/>
      <c r="F4" s="19"/>
      <c r="G4" s="51"/>
      <c r="H4" s="51"/>
      <c r="I4" s="51"/>
      <c r="J4" s="51"/>
      <c r="K4" s="19"/>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mergeCells count="1">
    <mergeCell ref="A4:C4"/>
  </mergeCells>
  <dataValidations count="4">
    <dataValidation type="list" allowBlank="1" showErrorMessage="1" sqref="E4:E7" xr:uid="{AC765C69-66C1-448A-9161-DF736E4295F6}">
      <formula1>"Bounceback,Defect,None"</formula1>
    </dataValidation>
    <dataValidation type="list" allowBlank="1" showErrorMessage="1" sqref="I4:I7" xr:uid="{C620257C-3D9A-4D0E-8347-4D471A1FA677}">
      <formula1>"Open,Inprogress,Closed"</formula1>
    </dataValidation>
    <dataValidation type="list" allowBlank="1" showErrorMessage="1" sqref="H4:H7" xr:uid="{95EFB58D-BBF5-4091-B338-37C92F42C3DB}">
      <formula1>"Internal,External"</formula1>
    </dataValidation>
    <dataValidation type="list" allowBlank="1" showErrorMessage="1" sqref="G4:G7" xr:uid="{B6F52177-DA2D-4158-A34C-F84615EEEE04}">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F8AA8A87-9428-410D-A68B-3C91A72876D0}">
          <x14:formula1>
            <xm:f>Details!$A$2:$A$10</xm:f>
          </x14:formula1>
          <xm:sqref>J4:J7</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A183D-C46A-406A-8866-324D220BB17C}">
  <sheetPr>
    <outlinePr summaryBelow="0" summaryRight="0"/>
  </sheetPr>
  <dimension ref="A1:CO956"/>
  <sheetViews>
    <sheetView showGridLines="0" workbookViewId="0">
      <pane xSplit="5" ySplit="2" topLeftCell="F6" activePane="bottomRight" state="frozen"/>
      <selection pane="bottomRight" activeCell="B10" sqref="B10:E10"/>
      <selection pane="bottomLeft" activeCell="A3" sqref="A3"/>
      <selection pane="topRight" activeCell="F1" sqref="F1"/>
    </sheetView>
  </sheetViews>
  <sheetFormatPr defaultColWidth="12.5703125" defaultRowHeight="15.75" customHeight="1"/>
  <cols>
    <col min="1" max="1" width="5.5703125" customWidth="1"/>
    <col min="2" max="2" width="13.7109375"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42.28515625" customWidth="1"/>
    <col min="21" max="22" width="41.28515625" customWidth="1"/>
    <col min="23" max="23" width="21.42578125" customWidth="1"/>
    <col min="24" max="24" width="42" customWidth="1"/>
  </cols>
  <sheetData>
    <row r="1" spans="1:93" ht="12.75">
      <c r="A1" s="4"/>
      <c r="B1" s="4"/>
      <c r="C1" s="4"/>
      <c r="D1" s="4"/>
      <c r="E1" s="4"/>
      <c r="F1" s="4"/>
      <c r="G1" s="4"/>
      <c r="H1" s="4"/>
      <c r="I1" s="4"/>
      <c r="J1" s="4"/>
      <c r="K1" s="4"/>
      <c r="L1" s="4"/>
      <c r="M1" s="4"/>
      <c r="N1" s="4"/>
      <c r="O1" s="4"/>
      <c r="P1" s="4"/>
      <c r="Q1" s="4"/>
      <c r="R1" s="4"/>
      <c r="S1" s="4"/>
      <c r="T1" s="4"/>
      <c r="U1" s="4"/>
      <c r="V1" s="4"/>
      <c r="W1" s="4"/>
      <c r="X1" s="5"/>
    </row>
    <row r="2" spans="1:93" ht="27">
      <c r="A2" s="60" t="s">
        <v>0</v>
      </c>
      <c r="B2" s="60" t="s">
        <v>243</v>
      </c>
      <c r="C2" s="60" t="s">
        <v>4</v>
      </c>
      <c r="D2" s="60" t="s">
        <v>244</v>
      </c>
      <c r="E2" s="60" t="s">
        <v>245</v>
      </c>
      <c r="F2" s="60" t="s">
        <v>246</v>
      </c>
      <c r="G2" s="60" t="s">
        <v>247</v>
      </c>
      <c r="H2" s="60" t="s">
        <v>251</v>
      </c>
      <c r="I2" s="60" t="s">
        <v>252</v>
      </c>
      <c r="J2" s="60" t="s">
        <v>253</v>
      </c>
      <c r="K2" s="60" t="s">
        <v>254</v>
      </c>
      <c r="L2" s="60" t="s">
        <v>255</v>
      </c>
      <c r="M2" s="60" t="s">
        <v>256</v>
      </c>
      <c r="N2" s="60" t="s">
        <v>257</v>
      </c>
      <c r="O2" s="60" t="s">
        <v>258</v>
      </c>
      <c r="P2" s="60" t="s">
        <v>1343</v>
      </c>
      <c r="Q2" s="60" t="s">
        <v>260</v>
      </c>
      <c r="R2" s="60" t="s">
        <v>1344</v>
      </c>
      <c r="S2" s="4" t="s">
        <v>262</v>
      </c>
      <c r="T2" s="60" t="s">
        <v>260</v>
      </c>
      <c r="U2" s="60" t="s">
        <v>264</v>
      </c>
      <c r="V2" s="60" t="s">
        <v>265</v>
      </c>
      <c r="W2" s="60" t="s">
        <v>10</v>
      </c>
      <c r="X2" s="68" t="s">
        <v>12</v>
      </c>
    </row>
    <row r="3" spans="1:93" s="53" customFormat="1" ht="36">
      <c r="A3" s="33">
        <v>1</v>
      </c>
      <c r="B3" s="8" t="s">
        <v>1476</v>
      </c>
      <c r="C3" s="71" t="s">
        <v>274</v>
      </c>
      <c r="D3" s="74">
        <v>44516</v>
      </c>
      <c r="E3" s="35" t="s">
        <v>1477</v>
      </c>
      <c r="F3" s="34">
        <v>1</v>
      </c>
      <c r="G3" s="38">
        <v>0.5</v>
      </c>
      <c r="H3" s="71" t="s">
        <v>274</v>
      </c>
      <c r="I3" s="9" t="s">
        <v>516</v>
      </c>
      <c r="J3" s="20" t="s">
        <v>279</v>
      </c>
      <c r="K3" s="9" t="s">
        <v>281</v>
      </c>
      <c r="L3" s="20" t="s">
        <v>279</v>
      </c>
      <c r="M3" s="9">
        <v>36676</v>
      </c>
      <c r="N3" s="44">
        <v>45408</v>
      </c>
      <c r="O3" s="44">
        <v>45408</v>
      </c>
      <c r="P3" s="9" t="s">
        <v>417</v>
      </c>
      <c r="Q3" s="20" t="s">
        <v>279</v>
      </c>
      <c r="R3" s="9" t="s">
        <v>284</v>
      </c>
      <c r="S3" s="44">
        <v>45408</v>
      </c>
      <c r="T3" s="20" t="s">
        <v>279</v>
      </c>
      <c r="U3" s="20" t="s">
        <v>279</v>
      </c>
      <c r="V3" s="20" t="s">
        <v>1406</v>
      </c>
      <c r="W3" s="52" t="s">
        <v>1184</v>
      </c>
      <c r="X3" s="2"/>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row>
    <row r="4" spans="1:93" ht="24">
      <c r="A4" s="36">
        <v>2</v>
      </c>
      <c r="B4" s="8" t="s">
        <v>1476</v>
      </c>
      <c r="C4" s="71" t="s">
        <v>274</v>
      </c>
      <c r="D4" s="74">
        <v>44376</v>
      </c>
      <c r="E4" s="37" t="s">
        <v>1478</v>
      </c>
      <c r="F4" s="38">
        <v>2</v>
      </c>
      <c r="G4" s="38">
        <v>1.5</v>
      </c>
      <c r="H4" s="71" t="s">
        <v>274</v>
      </c>
      <c r="I4" s="9" t="s">
        <v>281</v>
      </c>
      <c r="J4" s="20" t="s">
        <v>279</v>
      </c>
      <c r="K4" s="9" t="s">
        <v>281</v>
      </c>
      <c r="L4" s="20" t="s">
        <v>279</v>
      </c>
      <c r="M4" s="9">
        <v>36700</v>
      </c>
      <c r="N4" s="44">
        <v>45411</v>
      </c>
      <c r="O4" s="44">
        <v>45411</v>
      </c>
      <c r="P4" s="9" t="s">
        <v>417</v>
      </c>
      <c r="Q4" s="20" t="s">
        <v>1479</v>
      </c>
      <c r="R4" s="9" t="s">
        <v>284</v>
      </c>
      <c r="S4" s="44">
        <v>45411</v>
      </c>
      <c r="T4" s="20" t="s">
        <v>279</v>
      </c>
      <c r="U4" s="20" t="s">
        <v>279</v>
      </c>
      <c r="V4" s="20" t="s">
        <v>1406</v>
      </c>
      <c r="W4" s="52" t="s">
        <v>1184</v>
      </c>
      <c r="X4" s="70"/>
    </row>
    <row r="5" spans="1:93" ht="36">
      <c r="A5" s="36">
        <v>3</v>
      </c>
      <c r="B5" s="8" t="s">
        <v>1476</v>
      </c>
      <c r="C5" s="71" t="s">
        <v>274</v>
      </c>
      <c r="D5" s="74">
        <v>43664</v>
      </c>
      <c r="E5" s="37" t="s">
        <v>1480</v>
      </c>
      <c r="F5" s="38">
        <v>5</v>
      </c>
      <c r="G5" s="38">
        <v>4</v>
      </c>
      <c r="H5" s="71" t="s">
        <v>274</v>
      </c>
      <c r="I5" s="9" t="s">
        <v>516</v>
      </c>
      <c r="J5" s="20" t="s">
        <v>279</v>
      </c>
      <c r="K5" s="9" t="s">
        <v>281</v>
      </c>
      <c r="L5" s="20" t="s">
        <v>279</v>
      </c>
      <c r="M5" s="9">
        <v>36780</v>
      </c>
      <c r="N5" s="44">
        <v>45415</v>
      </c>
      <c r="O5" s="44">
        <v>45415</v>
      </c>
      <c r="P5" s="9" t="s">
        <v>417</v>
      </c>
      <c r="Q5" s="20" t="s">
        <v>279</v>
      </c>
      <c r="R5" s="9" t="s">
        <v>284</v>
      </c>
      <c r="S5" s="44">
        <v>45415</v>
      </c>
      <c r="T5" s="20" t="s">
        <v>279</v>
      </c>
      <c r="U5" s="20" t="s">
        <v>279</v>
      </c>
      <c r="V5" s="20" t="s">
        <v>1406</v>
      </c>
      <c r="W5" s="52" t="s">
        <v>1184</v>
      </c>
      <c r="X5" s="70"/>
    </row>
    <row r="6" spans="1:93" ht="36">
      <c r="A6" s="36">
        <v>4</v>
      </c>
      <c r="B6" s="8" t="s">
        <v>1476</v>
      </c>
      <c r="C6" s="12" t="s">
        <v>281</v>
      </c>
      <c r="D6" s="79">
        <v>43509</v>
      </c>
      <c r="E6" s="37" t="s">
        <v>1462</v>
      </c>
      <c r="F6" s="38">
        <v>8</v>
      </c>
      <c r="G6" s="38">
        <v>8</v>
      </c>
      <c r="H6" s="41" t="s">
        <v>281</v>
      </c>
      <c r="I6" s="12" t="s">
        <v>274</v>
      </c>
      <c r="J6" s="37"/>
      <c r="K6" s="12"/>
      <c r="L6" s="76"/>
      <c r="M6" s="9"/>
      <c r="N6" s="44"/>
      <c r="O6" s="44"/>
      <c r="P6" s="12"/>
      <c r="Q6" s="20"/>
      <c r="R6" s="12"/>
      <c r="S6" s="44"/>
      <c r="T6" s="76"/>
      <c r="U6" s="20"/>
      <c r="V6" s="20"/>
      <c r="W6" s="52" t="s">
        <v>1058</v>
      </c>
      <c r="X6" s="77" t="s">
        <v>1481</v>
      </c>
    </row>
    <row r="7" spans="1:93" ht="36">
      <c r="A7" s="36">
        <v>5</v>
      </c>
      <c r="B7" s="8" t="s">
        <v>1476</v>
      </c>
      <c r="C7" s="12" t="s">
        <v>417</v>
      </c>
      <c r="D7" s="79">
        <v>43847</v>
      </c>
      <c r="E7" s="37" t="s">
        <v>1465</v>
      </c>
      <c r="F7" s="38">
        <v>13</v>
      </c>
      <c r="G7" s="38">
        <v>13</v>
      </c>
      <c r="H7" s="71" t="s">
        <v>417</v>
      </c>
      <c r="I7" s="12" t="s">
        <v>274</v>
      </c>
      <c r="J7" s="76" t="s">
        <v>1466</v>
      </c>
      <c r="K7" s="12" t="s">
        <v>274</v>
      </c>
      <c r="L7" s="76" t="s">
        <v>1467</v>
      </c>
      <c r="M7" s="9"/>
      <c r="N7" s="44"/>
      <c r="O7" s="44"/>
      <c r="P7" s="12"/>
      <c r="Q7" s="20"/>
      <c r="R7" s="12"/>
      <c r="S7" s="44"/>
      <c r="T7" s="76"/>
      <c r="U7" s="20" t="s">
        <v>279</v>
      </c>
      <c r="V7" s="20"/>
      <c r="W7" s="52" t="s">
        <v>1058</v>
      </c>
      <c r="X7" s="77" t="s">
        <v>1481</v>
      </c>
    </row>
    <row r="8" spans="1:93" ht="48">
      <c r="A8" s="36">
        <v>6</v>
      </c>
      <c r="B8" s="66" t="s">
        <v>1482</v>
      </c>
      <c r="C8" s="12" t="s">
        <v>281</v>
      </c>
      <c r="D8" s="74">
        <v>44287</v>
      </c>
      <c r="E8" s="37" t="s">
        <v>1483</v>
      </c>
      <c r="F8" s="38">
        <v>1</v>
      </c>
      <c r="G8" s="38">
        <v>1</v>
      </c>
      <c r="H8" s="41" t="s">
        <v>281</v>
      </c>
      <c r="I8" s="41" t="s">
        <v>516</v>
      </c>
      <c r="J8" s="37" t="s">
        <v>279</v>
      </c>
      <c r="K8" s="41" t="s">
        <v>274</v>
      </c>
      <c r="L8" s="37" t="s">
        <v>1484</v>
      </c>
      <c r="M8" s="9">
        <v>36701</v>
      </c>
      <c r="N8" s="44">
        <v>45411</v>
      </c>
      <c r="O8" s="44">
        <v>45411</v>
      </c>
      <c r="P8" s="41" t="s">
        <v>417</v>
      </c>
      <c r="Q8" s="20" t="s">
        <v>279</v>
      </c>
      <c r="R8" s="40" t="s">
        <v>284</v>
      </c>
      <c r="S8" s="44">
        <v>45411</v>
      </c>
      <c r="T8" s="38" t="s">
        <v>279</v>
      </c>
      <c r="U8" s="20" t="s">
        <v>279</v>
      </c>
      <c r="V8" s="20" t="s">
        <v>1406</v>
      </c>
      <c r="W8" s="52" t="s">
        <v>1184</v>
      </c>
      <c r="X8" s="70"/>
    </row>
    <row r="9" spans="1:93" ht="48">
      <c r="A9" s="33">
        <v>7</v>
      </c>
      <c r="B9" s="66" t="s">
        <v>1482</v>
      </c>
      <c r="C9" s="12" t="s">
        <v>417</v>
      </c>
      <c r="D9" s="9">
        <v>23284</v>
      </c>
      <c r="E9" s="35" t="s">
        <v>1485</v>
      </c>
      <c r="F9" s="34">
        <v>1</v>
      </c>
      <c r="G9" s="34">
        <v>0.75</v>
      </c>
      <c r="H9" s="12" t="s">
        <v>417</v>
      </c>
      <c r="I9" s="12" t="s">
        <v>274</v>
      </c>
      <c r="J9" s="37" t="s">
        <v>279</v>
      </c>
      <c r="K9" s="12" t="s">
        <v>274</v>
      </c>
      <c r="L9" s="37" t="s">
        <v>279</v>
      </c>
      <c r="M9" s="66">
        <v>36681</v>
      </c>
      <c r="N9" s="44">
        <v>45411</v>
      </c>
      <c r="O9" s="44">
        <v>45411</v>
      </c>
      <c r="P9" s="42" t="s">
        <v>1406</v>
      </c>
      <c r="Q9" s="78" t="s">
        <v>1406</v>
      </c>
      <c r="R9" s="40" t="s">
        <v>284</v>
      </c>
      <c r="S9" s="44">
        <v>45411</v>
      </c>
      <c r="T9" s="34" t="s">
        <v>279</v>
      </c>
      <c r="U9" s="34" t="s">
        <v>279</v>
      </c>
      <c r="V9" s="34" t="s">
        <v>1406</v>
      </c>
      <c r="W9" s="21" t="s">
        <v>1184</v>
      </c>
      <c r="X9" s="2"/>
    </row>
    <row r="10" spans="1:93" ht="23.25">
      <c r="A10" s="21">
        <v>8</v>
      </c>
      <c r="B10" s="8" t="s">
        <v>1482</v>
      </c>
      <c r="C10" s="9" t="s">
        <v>276</v>
      </c>
      <c r="D10" s="80">
        <v>44537</v>
      </c>
      <c r="E10" s="13" t="s">
        <v>1219</v>
      </c>
      <c r="F10" s="13">
        <v>8</v>
      </c>
      <c r="G10" s="13">
        <v>8</v>
      </c>
      <c r="H10" s="9" t="s">
        <v>276</v>
      </c>
      <c r="I10" s="9"/>
      <c r="J10" s="13" t="s">
        <v>279</v>
      </c>
      <c r="K10" s="9"/>
      <c r="L10" s="34" t="s">
        <v>279</v>
      </c>
      <c r="M10" s="9"/>
      <c r="N10" s="45"/>
      <c r="O10" s="45"/>
      <c r="P10" s="42" t="s">
        <v>1406</v>
      </c>
      <c r="Q10" s="34" t="s">
        <v>279</v>
      </c>
      <c r="R10" s="9"/>
      <c r="S10" s="45"/>
      <c r="T10" s="34" t="s">
        <v>279</v>
      </c>
      <c r="U10" s="34" t="s">
        <v>279</v>
      </c>
      <c r="V10" s="34" t="s">
        <v>279</v>
      </c>
      <c r="W10" s="21" t="s">
        <v>1058</v>
      </c>
      <c r="X10" s="2" t="s">
        <v>1486</v>
      </c>
    </row>
    <row r="11" spans="1:93" ht="12.75">
      <c r="A11" s="21"/>
      <c r="B11" s="72"/>
      <c r="C11" s="71"/>
      <c r="D11" s="9"/>
      <c r="E11" s="13"/>
      <c r="F11" s="21"/>
      <c r="G11" s="21"/>
      <c r="H11" s="71"/>
      <c r="I11" s="41"/>
      <c r="J11" s="37"/>
      <c r="K11" s="42"/>
      <c r="L11" s="37"/>
      <c r="M11" s="45"/>
      <c r="N11" s="44"/>
      <c r="O11" s="44"/>
      <c r="P11" s="42"/>
      <c r="Q11" s="21"/>
      <c r="R11" s="39"/>
      <c r="S11" s="44"/>
      <c r="T11" s="38"/>
      <c r="U11" s="34"/>
      <c r="V11" s="34"/>
      <c r="W11" s="21"/>
      <c r="X11" s="2"/>
    </row>
    <row r="12" spans="1:93" ht="12.75" customHeight="1">
      <c r="A12" s="47"/>
      <c r="B12" s="72"/>
      <c r="C12" s="9"/>
      <c r="D12" s="9"/>
      <c r="E12" s="13"/>
      <c r="F12" s="21"/>
      <c r="G12" s="21"/>
      <c r="H12" s="71"/>
      <c r="I12" s="41"/>
      <c r="J12" s="37"/>
      <c r="K12" s="42"/>
      <c r="L12" s="37"/>
      <c r="M12" s="45"/>
      <c r="N12" s="44"/>
      <c r="O12" s="44"/>
      <c r="P12" s="42"/>
      <c r="Q12" s="34"/>
      <c r="R12" s="40"/>
      <c r="S12" s="44"/>
      <c r="T12" s="34"/>
      <c r="U12" s="34"/>
      <c r="V12" s="34"/>
      <c r="W12" s="21"/>
      <c r="X12" s="2"/>
    </row>
    <row r="13" spans="1:93" ht="12.75">
      <c r="A13" s="21"/>
      <c r="B13" s="72"/>
      <c r="C13" s="9"/>
      <c r="D13" s="9"/>
      <c r="E13" s="13"/>
      <c r="F13" s="13"/>
      <c r="G13" s="13"/>
      <c r="H13" s="9"/>
      <c r="I13" s="9"/>
      <c r="J13" s="9"/>
      <c r="K13" s="9"/>
      <c r="L13" s="9"/>
      <c r="M13" s="9"/>
      <c r="N13" s="9"/>
      <c r="O13" s="9"/>
      <c r="P13" s="9"/>
      <c r="Q13" s="9"/>
      <c r="R13" s="9"/>
      <c r="S13" s="9"/>
      <c r="T13" s="9"/>
      <c r="U13" s="9"/>
      <c r="V13" s="9"/>
      <c r="W13" s="21"/>
      <c r="X13" s="2"/>
    </row>
    <row r="14" spans="1:93" ht="12.75">
      <c r="A14" s="7"/>
      <c r="B14" s="72"/>
      <c r="C14" s="9"/>
      <c r="D14" s="9"/>
      <c r="E14" s="13"/>
      <c r="F14" s="13"/>
      <c r="G14" s="13"/>
      <c r="H14" s="9"/>
      <c r="I14" s="9"/>
      <c r="J14" s="9"/>
      <c r="K14" s="9"/>
      <c r="L14" s="9"/>
      <c r="M14" s="9"/>
      <c r="N14" s="9"/>
      <c r="O14" s="9"/>
      <c r="P14" s="9"/>
      <c r="Q14" s="9"/>
      <c r="R14" s="9"/>
      <c r="S14" s="9"/>
      <c r="T14" s="9"/>
      <c r="U14" s="9"/>
      <c r="V14" s="9"/>
      <c r="W14" s="21"/>
      <c r="X14" s="2"/>
    </row>
    <row r="15" spans="1:93" ht="12.75">
      <c r="A15" s="21"/>
      <c r="B15" s="72"/>
      <c r="C15" s="9"/>
      <c r="D15" s="9"/>
      <c r="E15" s="13"/>
      <c r="F15" s="13"/>
      <c r="G15" s="13"/>
      <c r="H15" s="9"/>
      <c r="I15" s="9"/>
      <c r="J15" s="9"/>
      <c r="K15" s="9"/>
      <c r="L15" s="9"/>
      <c r="M15" s="9"/>
      <c r="N15" s="9"/>
      <c r="O15" s="9"/>
      <c r="P15" s="9"/>
      <c r="Q15" s="9"/>
      <c r="R15" s="9"/>
      <c r="S15" s="9"/>
      <c r="T15" s="9"/>
      <c r="U15" s="9"/>
      <c r="V15" s="9"/>
      <c r="W15" s="21"/>
      <c r="X15" s="2"/>
    </row>
    <row r="16" spans="1:93" ht="12.75">
      <c r="A16" s="21"/>
      <c r="B16" s="13"/>
      <c r="C16" s="9"/>
      <c r="D16" s="9"/>
      <c r="E16" s="21"/>
      <c r="F16" s="13"/>
      <c r="G16" s="13"/>
      <c r="H16" s="9"/>
      <c r="I16" s="9"/>
      <c r="J16" s="13"/>
      <c r="K16" s="9"/>
      <c r="L16" s="13"/>
      <c r="M16" s="9"/>
      <c r="N16" s="45"/>
      <c r="O16" s="45"/>
      <c r="P16" s="9"/>
      <c r="Q16" s="21"/>
      <c r="R16" s="9"/>
      <c r="S16" s="45"/>
      <c r="T16" s="20"/>
      <c r="U16" s="20"/>
      <c r="V16" s="20"/>
      <c r="W16" s="21"/>
      <c r="X16" s="2"/>
    </row>
    <row r="17" spans="1:24" ht="12.75">
      <c r="A17" s="21"/>
      <c r="B17" s="13"/>
      <c r="C17" s="9"/>
      <c r="D17" s="9"/>
      <c r="E17" s="21"/>
      <c r="F17" s="13"/>
      <c r="G17" s="13"/>
      <c r="H17" s="9"/>
      <c r="I17" s="9"/>
      <c r="J17" s="13"/>
      <c r="K17" s="9"/>
      <c r="L17" s="13"/>
      <c r="M17" s="9"/>
      <c r="N17" s="45"/>
      <c r="O17" s="45"/>
      <c r="P17" s="9"/>
      <c r="Q17" s="21"/>
      <c r="R17" s="9"/>
      <c r="S17" s="45"/>
      <c r="T17" s="20"/>
      <c r="U17" s="20"/>
      <c r="V17" s="20"/>
      <c r="W17" s="21"/>
      <c r="X17" s="2"/>
    </row>
    <row r="18" spans="1:24" ht="12.75">
      <c r="A18" s="21"/>
      <c r="B18" s="13"/>
      <c r="C18" s="9"/>
      <c r="D18" s="9"/>
      <c r="E18" s="21"/>
      <c r="F18" s="13"/>
      <c r="G18" s="13"/>
      <c r="H18" s="9"/>
      <c r="I18" s="9"/>
      <c r="J18" s="13"/>
      <c r="K18" s="9"/>
      <c r="L18" s="13"/>
      <c r="M18" s="9"/>
      <c r="N18" s="45"/>
      <c r="O18" s="45"/>
      <c r="P18" s="9"/>
      <c r="Q18" s="21"/>
      <c r="R18" s="9"/>
      <c r="S18" s="45"/>
      <c r="T18" s="20"/>
      <c r="U18" s="20"/>
      <c r="V18" s="20"/>
      <c r="W18" s="21"/>
      <c r="X18" s="2"/>
    </row>
    <row r="19" spans="1:24" ht="12.75">
      <c r="A19" s="21"/>
      <c r="B19" s="13"/>
      <c r="C19" s="9"/>
      <c r="D19" s="9"/>
      <c r="E19" s="21"/>
      <c r="F19" s="13"/>
      <c r="G19" s="13"/>
      <c r="H19" s="9"/>
      <c r="I19" s="9"/>
      <c r="J19" s="13"/>
      <c r="K19" s="9"/>
      <c r="L19" s="13"/>
      <c r="M19" s="9"/>
      <c r="N19" s="45"/>
      <c r="O19" s="45"/>
      <c r="P19" s="9"/>
      <c r="Q19" s="21"/>
      <c r="R19" s="9"/>
      <c r="S19" s="45"/>
      <c r="T19" s="20"/>
      <c r="U19" s="20"/>
      <c r="V19" s="20"/>
      <c r="W19" s="21"/>
      <c r="X19" s="2"/>
    </row>
    <row r="20" spans="1:24" ht="12.75">
      <c r="B20" s="23"/>
      <c r="C20" s="24"/>
      <c r="E20" s="23"/>
      <c r="F20" s="23"/>
      <c r="G20" s="23"/>
      <c r="I20" s="24"/>
      <c r="K20" s="24"/>
      <c r="L20" s="23"/>
      <c r="M20" s="24"/>
      <c r="N20" s="24"/>
      <c r="O20" s="24"/>
      <c r="P20" s="24"/>
    </row>
    <row r="21" spans="1:24" ht="12.75">
      <c r="B21" s="23"/>
      <c r="C21" s="24"/>
      <c r="E21" s="23"/>
      <c r="F21" s="23"/>
      <c r="G21" s="23"/>
      <c r="I21" s="24"/>
      <c r="K21" s="24"/>
      <c r="L21" s="23"/>
      <c r="M21" s="24"/>
      <c r="N21" s="24"/>
      <c r="O21" s="24"/>
      <c r="P21" s="24"/>
    </row>
    <row r="22" spans="1:24" ht="12.75">
      <c r="B22" s="23"/>
      <c r="C22" s="24"/>
      <c r="E22" s="23"/>
      <c r="F22" s="23"/>
      <c r="G22" s="23"/>
      <c r="I22" s="24"/>
      <c r="K22" s="24"/>
      <c r="L22" s="23"/>
      <c r="M22" s="24"/>
      <c r="N22" s="24"/>
      <c r="O22" s="24"/>
      <c r="P22" s="24"/>
    </row>
    <row r="23" spans="1:24" ht="12.75">
      <c r="B23" s="23"/>
      <c r="C23" s="24"/>
      <c r="E23" s="23"/>
      <c r="F23" s="23"/>
      <c r="G23" s="23"/>
      <c r="I23" s="24"/>
      <c r="K23" s="24"/>
      <c r="L23" s="23"/>
      <c r="M23" s="24"/>
      <c r="N23" s="24"/>
      <c r="O23" s="24"/>
      <c r="P23" s="24"/>
    </row>
    <row r="24" spans="1:24" ht="12.75">
      <c r="B24" s="23"/>
      <c r="C24" s="24"/>
      <c r="E24" s="23"/>
      <c r="F24" s="23"/>
      <c r="G24" s="23"/>
      <c r="I24" s="24"/>
      <c r="K24" s="24"/>
      <c r="L24" s="23"/>
      <c r="M24" s="24"/>
      <c r="N24" s="24"/>
      <c r="O24" s="24"/>
      <c r="P24" s="24"/>
    </row>
    <row r="25" spans="1:24" ht="12.75">
      <c r="B25" s="23"/>
      <c r="C25" s="24"/>
      <c r="E25" s="23"/>
      <c r="F25" s="23"/>
      <c r="G25" s="23"/>
      <c r="I25" s="24"/>
      <c r="K25" s="24"/>
      <c r="L25" s="23"/>
      <c r="M25" s="24"/>
      <c r="N25" s="24"/>
      <c r="O25" s="24"/>
      <c r="P25" s="24"/>
    </row>
    <row r="26" spans="1:24" ht="12.75">
      <c r="B26" s="23"/>
      <c r="C26" s="24"/>
      <c r="E26" s="23"/>
      <c r="F26" s="23"/>
      <c r="G26" s="23"/>
      <c r="I26" s="24"/>
      <c r="K26" s="24"/>
      <c r="L26" s="23"/>
      <c r="M26" s="24"/>
      <c r="N26" s="24"/>
      <c r="O26" s="24"/>
      <c r="P26" s="24"/>
    </row>
    <row r="27" spans="1:24" ht="12.75">
      <c r="B27" s="23"/>
      <c r="C27" s="24"/>
      <c r="E27" s="23"/>
      <c r="F27" s="23"/>
      <c r="G27" s="23"/>
      <c r="I27" s="24"/>
      <c r="K27" s="24"/>
      <c r="L27" s="23"/>
      <c r="M27" s="24"/>
      <c r="N27" s="24"/>
      <c r="O27" s="24"/>
      <c r="P27" s="24"/>
    </row>
    <row r="28" spans="1:24" ht="12.75">
      <c r="B28" s="23"/>
      <c r="C28" s="24"/>
      <c r="E28" s="23"/>
      <c r="F28" s="23"/>
      <c r="G28" s="23"/>
      <c r="I28" s="24"/>
      <c r="K28" s="24"/>
      <c r="L28" s="23"/>
      <c r="M28" s="24"/>
      <c r="N28" s="24"/>
      <c r="O28" s="24"/>
      <c r="P28" s="24"/>
    </row>
    <row r="29" spans="1:24" ht="12.75">
      <c r="B29" s="23"/>
      <c r="C29" s="24"/>
      <c r="E29" s="23"/>
      <c r="F29" s="23"/>
      <c r="G29" s="23"/>
      <c r="I29" s="24"/>
      <c r="K29" s="24"/>
      <c r="L29" s="23"/>
      <c r="M29" s="24"/>
      <c r="N29" s="24"/>
      <c r="O29" s="24"/>
      <c r="P29" s="24"/>
    </row>
    <row r="30" spans="1:24" ht="12.75">
      <c r="B30" s="23"/>
      <c r="C30" s="24"/>
      <c r="E30" s="23"/>
      <c r="F30" s="23"/>
      <c r="G30" s="23"/>
      <c r="I30" s="24"/>
      <c r="K30" s="24"/>
      <c r="L30" s="23"/>
      <c r="M30" s="24"/>
      <c r="N30" s="24"/>
      <c r="O30" s="24"/>
      <c r="P30" s="24"/>
    </row>
    <row r="31" spans="1:24" ht="12.75">
      <c r="B31" s="23"/>
      <c r="C31" s="24"/>
      <c r="E31" s="23"/>
      <c r="F31" s="23"/>
      <c r="G31" s="23"/>
      <c r="I31" s="24"/>
      <c r="K31" s="24"/>
      <c r="L31" s="23"/>
      <c r="M31" s="24"/>
      <c r="N31" s="24"/>
      <c r="O31" s="24"/>
      <c r="P31" s="24"/>
    </row>
    <row r="32" spans="1:24"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row r="953" spans="2:16" ht="12.75">
      <c r="B953" s="23"/>
      <c r="C953" s="24"/>
      <c r="E953" s="23"/>
      <c r="F953" s="23"/>
      <c r="G953" s="23"/>
      <c r="I953" s="24"/>
      <c r="K953" s="24"/>
      <c r="L953" s="23"/>
      <c r="M953" s="24"/>
      <c r="N953" s="24"/>
      <c r="O953" s="24"/>
      <c r="P953" s="24"/>
    </row>
    <row r="954" spans="2:16" ht="12.75">
      <c r="B954" s="23"/>
      <c r="C954" s="24"/>
      <c r="E954" s="23"/>
      <c r="F954" s="23"/>
      <c r="G954" s="23"/>
      <c r="I954" s="24"/>
      <c r="K954" s="24"/>
      <c r="L954" s="23"/>
      <c r="M954" s="24"/>
      <c r="N954" s="24"/>
      <c r="O954" s="24"/>
      <c r="P954" s="24"/>
    </row>
    <row r="955" spans="2:16" ht="12.75">
      <c r="B955" s="23"/>
      <c r="C955" s="24"/>
      <c r="E955" s="23"/>
      <c r="F955" s="23"/>
      <c r="G955" s="23"/>
      <c r="I955" s="24"/>
      <c r="K955" s="24"/>
      <c r="L955" s="23"/>
      <c r="M955" s="24"/>
      <c r="N955" s="24"/>
      <c r="O955" s="24"/>
      <c r="P955" s="24"/>
    </row>
    <row r="956" spans="2:16" ht="12.75">
      <c r="B956" s="23"/>
      <c r="C956" s="24"/>
      <c r="E956" s="23"/>
      <c r="F956" s="23"/>
      <c r="G956" s="23"/>
      <c r="I956" s="24"/>
      <c r="K956" s="24"/>
      <c r="L956" s="23"/>
      <c r="M956" s="24"/>
      <c r="N956" s="24"/>
      <c r="O956" s="24"/>
      <c r="P956" s="24"/>
    </row>
  </sheetData>
  <dataValidations count="1">
    <dataValidation type="list" allowBlank="1" showErrorMessage="1" sqref="W3:W19" xr:uid="{7C62ABA1-6188-4121-853C-0055A07AB93D}">
      <formula1>"Open,Inprogress,Closed"</formula1>
    </dataValidation>
  </dataValidations>
  <pageMargins left="0" right="0" top="0" bottom="0" header="0" footer="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165E8-7009-4BEA-8660-42AFBC0275B3}">
  <sheetPr>
    <outlinePr summaryBelow="0" summaryRight="0"/>
  </sheetPr>
  <dimension ref="A3:Z7"/>
  <sheetViews>
    <sheetView workbookViewId="0">
      <selection activeCell="D10" sqref="D10"/>
    </sheetView>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0</v>
      </c>
      <c r="B3" s="25" t="s">
        <v>1</v>
      </c>
      <c r="C3" s="26" t="s">
        <v>2</v>
      </c>
      <c r="D3" s="25" t="s">
        <v>4</v>
      </c>
      <c r="E3" s="26" t="s">
        <v>5</v>
      </c>
      <c r="F3" s="26" t="s">
        <v>6</v>
      </c>
      <c r="G3" s="25" t="s">
        <v>7</v>
      </c>
      <c r="H3" s="25" t="s">
        <v>9</v>
      </c>
      <c r="I3" s="25" t="s">
        <v>10</v>
      </c>
      <c r="J3" s="27" t="s">
        <v>11</v>
      </c>
      <c r="K3" s="28" t="s">
        <v>12</v>
      </c>
      <c r="L3" s="50"/>
      <c r="M3" s="50"/>
      <c r="N3" s="50"/>
      <c r="O3" s="50"/>
      <c r="P3" s="50"/>
      <c r="Q3" s="50"/>
      <c r="R3" s="50"/>
      <c r="S3" s="50"/>
      <c r="T3" s="50"/>
      <c r="U3" s="50"/>
      <c r="V3" s="50"/>
      <c r="W3" s="50"/>
      <c r="X3" s="50"/>
      <c r="Y3" s="50"/>
      <c r="Z3" s="50"/>
    </row>
    <row r="4" spans="1:26" ht="12.75">
      <c r="A4" s="606" t="s">
        <v>1330</v>
      </c>
      <c r="B4" s="607"/>
      <c r="C4" s="608"/>
      <c r="D4" s="18"/>
      <c r="E4" s="51"/>
      <c r="F4" s="19"/>
      <c r="G4" s="51"/>
      <c r="H4" s="51"/>
      <c r="I4" s="51"/>
      <c r="J4" s="51"/>
      <c r="K4" s="19"/>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mergeCells count="1">
    <mergeCell ref="A4:C4"/>
  </mergeCells>
  <dataValidations count="4">
    <dataValidation type="list" allowBlank="1" showErrorMessage="1" sqref="G4:G7" xr:uid="{73EB59EC-2CD2-4024-89E5-01EA44248F89}">
      <formula1>"Minor,Significant,Major"</formula1>
    </dataValidation>
    <dataValidation type="list" allowBlank="1" showErrorMessage="1" sqref="H4:H7" xr:uid="{FB19E819-6CC4-4A82-A3C0-0A3708A48AFF}">
      <formula1>"Internal,External"</formula1>
    </dataValidation>
    <dataValidation type="list" allowBlank="1" showErrorMessage="1" sqref="I4:I7" xr:uid="{652BE291-934D-4545-BEE6-98286AD41FB3}">
      <formula1>"Open,Inprogress,Closed"</formula1>
    </dataValidation>
    <dataValidation type="list" allowBlank="1" showErrorMessage="1" sqref="E4:E7" xr:uid="{D9851308-0143-4E8C-A7B9-AB9DA51DC3F3}">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1C6815B-DF57-49AF-B964-ADA6095BB118}">
          <x14:formula1>
            <xm:f>Details!$A$2:$A$10</xm:f>
          </x14:formula1>
          <xm:sqref>J4:J7</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9C46D-DFC2-40F1-A42C-BD94DF5D693D}">
  <sheetPr>
    <outlinePr summaryBelow="0" summaryRight="0"/>
  </sheetPr>
  <dimension ref="A1:X962"/>
  <sheetViews>
    <sheetView showGridLines="0" workbookViewId="0">
      <pane xSplit="5" ySplit="2" topLeftCell="F16" activePane="bottomRight" state="frozen"/>
      <selection pane="bottomRight" activeCell="F16" sqref="F16"/>
      <selection pane="bottomLeft" activeCell="A3" sqref="A3"/>
      <selection pane="topRight" activeCell="F1" sqref="F1"/>
    </sheetView>
  </sheetViews>
  <sheetFormatPr defaultColWidth="12.5703125" defaultRowHeight="15.75" customHeight="1"/>
  <cols>
    <col min="1" max="1" width="5.5703125" customWidth="1"/>
    <col min="2" max="2" width="13.7109375"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29.42578125" customWidth="1"/>
    <col min="21" max="22" width="41.28515625" customWidth="1"/>
    <col min="23" max="23" width="21.42578125" customWidth="1"/>
    <col min="24" max="24" width="42" customWidth="1"/>
  </cols>
  <sheetData>
    <row r="1" spans="1:24">
      <c r="A1" s="4"/>
      <c r="B1" s="4"/>
      <c r="C1" s="4"/>
      <c r="D1" s="4"/>
      <c r="E1" s="4"/>
      <c r="F1" s="4"/>
      <c r="G1" s="4"/>
      <c r="H1" s="4"/>
      <c r="I1" s="4"/>
      <c r="J1" s="4"/>
      <c r="K1" s="4"/>
      <c r="L1" s="4"/>
      <c r="M1" s="4"/>
      <c r="N1" s="4"/>
      <c r="O1" s="4"/>
      <c r="P1" s="4"/>
      <c r="Q1" s="4"/>
      <c r="R1" s="4"/>
      <c r="S1" s="4"/>
      <c r="T1" s="4"/>
      <c r="U1" s="4"/>
      <c r="V1" s="4"/>
      <c r="W1" s="4"/>
      <c r="X1" s="5"/>
    </row>
    <row r="2" spans="1:24" ht="27">
      <c r="A2" s="60" t="s">
        <v>0</v>
      </c>
      <c r="B2" s="1" t="s">
        <v>243</v>
      </c>
      <c r="C2" s="1" t="s">
        <v>4</v>
      </c>
      <c r="D2" s="1" t="s">
        <v>244</v>
      </c>
      <c r="E2" s="1" t="s">
        <v>245</v>
      </c>
      <c r="F2" s="1" t="s">
        <v>246</v>
      </c>
      <c r="G2" s="1" t="s">
        <v>247</v>
      </c>
      <c r="H2" s="1" t="s">
        <v>251</v>
      </c>
      <c r="I2" s="1" t="s">
        <v>252</v>
      </c>
      <c r="J2" s="1" t="s">
        <v>253</v>
      </c>
      <c r="K2" s="1" t="s">
        <v>254</v>
      </c>
      <c r="L2" s="1" t="s">
        <v>255</v>
      </c>
      <c r="M2" s="1" t="s">
        <v>256</v>
      </c>
      <c r="N2" s="1" t="s">
        <v>257</v>
      </c>
      <c r="O2" s="1" t="s">
        <v>258</v>
      </c>
      <c r="P2" s="1" t="s">
        <v>1343</v>
      </c>
      <c r="Q2" s="1" t="s">
        <v>260</v>
      </c>
      <c r="R2" s="1" t="s">
        <v>1344</v>
      </c>
      <c r="S2" s="4" t="s">
        <v>262</v>
      </c>
      <c r="T2" s="1" t="s">
        <v>260</v>
      </c>
      <c r="U2" s="1" t="s">
        <v>264</v>
      </c>
      <c r="V2" s="1" t="s">
        <v>265</v>
      </c>
      <c r="W2" s="1" t="s">
        <v>10</v>
      </c>
      <c r="X2" s="6" t="s">
        <v>12</v>
      </c>
    </row>
    <row r="3" spans="1:24" ht="24">
      <c r="A3" s="7">
        <v>1</v>
      </c>
      <c r="B3" s="72" t="s">
        <v>1487</v>
      </c>
      <c r="C3" s="9" t="s">
        <v>276</v>
      </c>
      <c r="D3" s="9">
        <v>43915</v>
      </c>
      <c r="E3" s="13" t="s">
        <v>1488</v>
      </c>
      <c r="F3" s="13">
        <v>1</v>
      </c>
      <c r="G3" s="13">
        <v>0.5</v>
      </c>
      <c r="H3" s="9" t="s">
        <v>1406</v>
      </c>
      <c r="I3" s="9" t="s">
        <v>1406</v>
      </c>
      <c r="J3" s="9" t="s">
        <v>1406</v>
      </c>
      <c r="K3" s="9" t="s">
        <v>1406</v>
      </c>
      <c r="L3" s="9" t="s">
        <v>1406</v>
      </c>
      <c r="M3" s="9" t="s">
        <v>1406</v>
      </c>
      <c r="N3" s="9" t="s">
        <v>1406</v>
      </c>
      <c r="O3" s="9" t="s">
        <v>1406</v>
      </c>
      <c r="P3" s="9" t="s">
        <v>1406</v>
      </c>
      <c r="Q3" s="9" t="s">
        <v>1406</v>
      </c>
      <c r="R3" s="9" t="s">
        <v>1406</v>
      </c>
      <c r="S3" s="9" t="s">
        <v>1406</v>
      </c>
      <c r="T3" s="9" t="s">
        <v>1406</v>
      </c>
      <c r="U3" s="9" t="s">
        <v>1406</v>
      </c>
      <c r="V3" s="9" t="s">
        <v>1406</v>
      </c>
      <c r="W3" s="21" t="s">
        <v>1184</v>
      </c>
      <c r="X3" s="2" t="s">
        <v>461</v>
      </c>
    </row>
    <row r="4" spans="1:24" ht="24">
      <c r="A4" s="7">
        <v>2</v>
      </c>
      <c r="B4" s="72" t="s">
        <v>1487</v>
      </c>
      <c r="C4" s="9" t="s">
        <v>276</v>
      </c>
      <c r="D4" s="9">
        <v>23132</v>
      </c>
      <c r="E4" s="13" t="s">
        <v>1489</v>
      </c>
      <c r="F4" s="13">
        <v>1</v>
      </c>
      <c r="G4" s="13">
        <v>0.5</v>
      </c>
      <c r="H4" s="9" t="s">
        <v>1406</v>
      </c>
      <c r="I4" s="9" t="s">
        <v>1406</v>
      </c>
      <c r="J4" s="9" t="s">
        <v>1406</v>
      </c>
      <c r="K4" s="9" t="s">
        <v>1406</v>
      </c>
      <c r="L4" s="9" t="s">
        <v>1406</v>
      </c>
      <c r="M4" s="9" t="s">
        <v>1406</v>
      </c>
      <c r="N4" s="9" t="s">
        <v>1406</v>
      </c>
      <c r="O4" s="9" t="s">
        <v>1406</v>
      </c>
      <c r="P4" s="9" t="s">
        <v>1406</v>
      </c>
      <c r="Q4" s="9" t="s">
        <v>1406</v>
      </c>
      <c r="R4" s="9" t="s">
        <v>1406</v>
      </c>
      <c r="S4" s="9" t="s">
        <v>1406</v>
      </c>
      <c r="T4" s="9" t="s">
        <v>1406</v>
      </c>
      <c r="U4" s="9" t="s">
        <v>1406</v>
      </c>
      <c r="V4" s="9" t="s">
        <v>1406</v>
      </c>
      <c r="W4" s="21" t="s">
        <v>1184</v>
      </c>
      <c r="X4" s="2" t="s">
        <v>461</v>
      </c>
    </row>
    <row r="5" spans="1:24" ht="24">
      <c r="A5" s="7">
        <v>3</v>
      </c>
      <c r="B5" s="72" t="s">
        <v>1487</v>
      </c>
      <c r="C5" s="9" t="s">
        <v>276</v>
      </c>
      <c r="D5" s="9">
        <v>23180</v>
      </c>
      <c r="E5" s="13" t="s">
        <v>1490</v>
      </c>
      <c r="F5" s="13">
        <v>1</v>
      </c>
      <c r="G5" s="13">
        <v>0.5</v>
      </c>
      <c r="H5" s="9" t="s">
        <v>1406</v>
      </c>
      <c r="I5" s="9" t="s">
        <v>1406</v>
      </c>
      <c r="J5" s="9" t="s">
        <v>1406</v>
      </c>
      <c r="K5" s="9" t="s">
        <v>1406</v>
      </c>
      <c r="L5" s="9" t="s">
        <v>1406</v>
      </c>
      <c r="M5" s="9" t="s">
        <v>1406</v>
      </c>
      <c r="N5" s="9" t="s">
        <v>1406</v>
      </c>
      <c r="O5" s="9" t="s">
        <v>1406</v>
      </c>
      <c r="P5" s="9" t="s">
        <v>1406</v>
      </c>
      <c r="Q5" s="9" t="s">
        <v>1406</v>
      </c>
      <c r="R5" s="9" t="s">
        <v>1406</v>
      </c>
      <c r="S5" s="9" t="s">
        <v>1406</v>
      </c>
      <c r="T5" s="9" t="s">
        <v>1406</v>
      </c>
      <c r="U5" s="9" t="s">
        <v>1406</v>
      </c>
      <c r="V5" s="9" t="s">
        <v>1406</v>
      </c>
      <c r="W5" s="21" t="s">
        <v>1184</v>
      </c>
      <c r="X5" s="2" t="s">
        <v>461</v>
      </c>
    </row>
    <row r="6" spans="1:24" ht="36">
      <c r="A6" s="7">
        <v>4</v>
      </c>
      <c r="B6" s="72" t="s">
        <v>1487</v>
      </c>
      <c r="C6" s="9" t="s">
        <v>276</v>
      </c>
      <c r="D6" s="9">
        <v>43650</v>
      </c>
      <c r="E6" s="13" t="s">
        <v>1491</v>
      </c>
      <c r="F6" s="13">
        <v>1</v>
      </c>
      <c r="G6" s="13">
        <v>0.5</v>
      </c>
      <c r="H6" s="9" t="s">
        <v>1406</v>
      </c>
      <c r="I6" s="9" t="s">
        <v>1406</v>
      </c>
      <c r="J6" s="9" t="s">
        <v>1406</v>
      </c>
      <c r="K6" s="9" t="s">
        <v>1406</v>
      </c>
      <c r="L6" s="9" t="s">
        <v>1406</v>
      </c>
      <c r="M6" s="9" t="s">
        <v>1406</v>
      </c>
      <c r="N6" s="9" t="s">
        <v>1406</v>
      </c>
      <c r="O6" s="9" t="s">
        <v>1406</v>
      </c>
      <c r="P6" s="9" t="s">
        <v>1406</v>
      </c>
      <c r="Q6" s="9" t="s">
        <v>1406</v>
      </c>
      <c r="R6" s="9" t="s">
        <v>1406</v>
      </c>
      <c r="S6" s="9" t="s">
        <v>1406</v>
      </c>
      <c r="T6" s="9" t="s">
        <v>1406</v>
      </c>
      <c r="U6" s="9" t="s">
        <v>1406</v>
      </c>
      <c r="V6" s="9" t="s">
        <v>1406</v>
      </c>
      <c r="W6" s="21" t="s">
        <v>1184</v>
      </c>
      <c r="X6" s="2" t="s">
        <v>461</v>
      </c>
    </row>
    <row r="7" spans="1:24" ht="36">
      <c r="A7" s="7">
        <v>5</v>
      </c>
      <c r="B7" s="72" t="s">
        <v>1487</v>
      </c>
      <c r="C7" s="9" t="s">
        <v>276</v>
      </c>
      <c r="D7" s="9">
        <v>44115</v>
      </c>
      <c r="E7" s="13" t="s">
        <v>1492</v>
      </c>
      <c r="F7" s="13">
        <v>1</v>
      </c>
      <c r="G7" s="13">
        <v>0.5</v>
      </c>
      <c r="H7" s="9" t="s">
        <v>1406</v>
      </c>
      <c r="I7" s="9" t="s">
        <v>1406</v>
      </c>
      <c r="J7" s="9" t="s">
        <v>1406</v>
      </c>
      <c r="K7" s="9" t="s">
        <v>1406</v>
      </c>
      <c r="L7" s="9" t="s">
        <v>1406</v>
      </c>
      <c r="M7" s="9" t="s">
        <v>1406</v>
      </c>
      <c r="N7" s="9" t="s">
        <v>1406</v>
      </c>
      <c r="O7" s="9" t="s">
        <v>1406</v>
      </c>
      <c r="P7" s="9" t="s">
        <v>1406</v>
      </c>
      <c r="Q7" s="9" t="s">
        <v>1406</v>
      </c>
      <c r="R7" s="9" t="s">
        <v>1406</v>
      </c>
      <c r="S7" s="9" t="s">
        <v>1406</v>
      </c>
      <c r="T7" s="9" t="s">
        <v>1406</v>
      </c>
      <c r="U7" s="9" t="s">
        <v>1406</v>
      </c>
      <c r="V7" s="9" t="s">
        <v>1406</v>
      </c>
      <c r="W7" s="21" t="s">
        <v>1184</v>
      </c>
      <c r="X7" s="2" t="s">
        <v>461</v>
      </c>
    </row>
    <row r="8" spans="1:24" ht="24">
      <c r="A8" s="7">
        <v>6</v>
      </c>
      <c r="B8" s="72" t="s">
        <v>1487</v>
      </c>
      <c r="C8" s="9" t="s">
        <v>276</v>
      </c>
      <c r="D8" s="9">
        <v>44168</v>
      </c>
      <c r="E8" s="13" t="s">
        <v>1493</v>
      </c>
      <c r="F8" s="13">
        <v>1</v>
      </c>
      <c r="G8" s="13">
        <v>0.5</v>
      </c>
      <c r="H8" s="9" t="s">
        <v>1406</v>
      </c>
      <c r="I8" s="9" t="s">
        <v>1406</v>
      </c>
      <c r="J8" s="9" t="s">
        <v>1406</v>
      </c>
      <c r="K8" s="9" t="s">
        <v>1406</v>
      </c>
      <c r="L8" s="9" t="s">
        <v>1406</v>
      </c>
      <c r="M8" s="9" t="s">
        <v>1406</v>
      </c>
      <c r="N8" s="9" t="s">
        <v>1406</v>
      </c>
      <c r="O8" s="9" t="s">
        <v>1406</v>
      </c>
      <c r="P8" s="9" t="s">
        <v>1406</v>
      </c>
      <c r="Q8" s="9" t="s">
        <v>1406</v>
      </c>
      <c r="R8" s="9" t="s">
        <v>1406</v>
      </c>
      <c r="S8" s="9" t="s">
        <v>1406</v>
      </c>
      <c r="T8" s="9" t="s">
        <v>1406</v>
      </c>
      <c r="U8" s="9" t="s">
        <v>1406</v>
      </c>
      <c r="V8" s="9" t="s">
        <v>1406</v>
      </c>
      <c r="W8" s="21" t="s">
        <v>1184</v>
      </c>
      <c r="X8" s="2" t="s">
        <v>461</v>
      </c>
    </row>
    <row r="9" spans="1:24" ht="24">
      <c r="A9" s="7">
        <v>7</v>
      </c>
      <c r="B9" s="72" t="s">
        <v>1487</v>
      </c>
      <c r="C9" s="9" t="s">
        <v>274</v>
      </c>
      <c r="D9" s="17">
        <v>43915</v>
      </c>
      <c r="E9" s="11" t="s">
        <v>1488</v>
      </c>
      <c r="F9" s="11">
        <v>1</v>
      </c>
      <c r="G9" s="11">
        <v>0.5</v>
      </c>
      <c r="H9" s="9" t="s">
        <v>1406</v>
      </c>
      <c r="I9" s="9" t="s">
        <v>1406</v>
      </c>
      <c r="J9" s="9" t="s">
        <v>1406</v>
      </c>
      <c r="K9" s="9" t="s">
        <v>1406</v>
      </c>
      <c r="L9" s="9" t="s">
        <v>1406</v>
      </c>
      <c r="M9" s="9" t="s">
        <v>1406</v>
      </c>
      <c r="N9" s="9" t="s">
        <v>1406</v>
      </c>
      <c r="O9" s="9" t="s">
        <v>1406</v>
      </c>
      <c r="P9" s="9" t="s">
        <v>1406</v>
      </c>
      <c r="Q9" s="9" t="s">
        <v>1406</v>
      </c>
      <c r="R9" s="9" t="s">
        <v>1406</v>
      </c>
      <c r="S9" s="9" t="s">
        <v>1406</v>
      </c>
      <c r="T9" s="9" t="s">
        <v>1406</v>
      </c>
      <c r="U9" s="9" t="s">
        <v>1406</v>
      </c>
      <c r="V9" s="9" t="s">
        <v>1406</v>
      </c>
      <c r="W9" s="21" t="s">
        <v>1184</v>
      </c>
      <c r="X9" s="2" t="s">
        <v>461</v>
      </c>
    </row>
    <row r="10" spans="1:24" ht="36">
      <c r="A10" s="7">
        <v>8</v>
      </c>
      <c r="B10" s="72" t="s">
        <v>1487</v>
      </c>
      <c r="C10" s="9" t="s">
        <v>274</v>
      </c>
      <c r="D10" s="17">
        <v>44153</v>
      </c>
      <c r="E10" s="11" t="s">
        <v>1494</v>
      </c>
      <c r="F10" s="11">
        <v>3</v>
      </c>
      <c r="G10" s="11">
        <v>2.5</v>
      </c>
      <c r="H10" s="9" t="s">
        <v>274</v>
      </c>
      <c r="I10" s="12" t="s">
        <v>281</v>
      </c>
      <c r="J10" s="18" t="s">
        <v>1495</v>
      </c>
      <c r="K10" s="12" t="s">
        <v>281</v>
      </c>
      <c r="L10" s="15" t="s">
        <v>279</v>
      </c>
      <c r="M10" s="9">
        <v>36477</v>
      </c>
      <c r="N10" s="14">
        <v>45399</v>
      </c>
      <c r="O10" s="14">
        <v>45399</v>
      </c>
      <c r="P10" s="12" t="s">
        <v>417</v>
      </c>
      <c r="Q10" s="8" t="s">
        <v>279</v>
      </c>
      <c r="R10" s="8" t="s">
        <v>284</v>
      </c>
      <c r="S10" s="14">
        <v>45399</v>
      </c>
      <c r="T10" s="15" t="s">
        <v>279</v>
      </c>
      <c r="U10" s="15" t="s">
        <v>279</v>
      </c>
      <c r="V10" s="15" t="s">
        <v>279</v>
      </c>
      <c r="W10" s="21" t="s">
        <v>1184</v>
      </c>
      <c r="X10" s="2"/>
    </row>
    <row r="11" spans="1:24" ht="36.75" customHeight="1">
      <c r="A11" s="7">
        <v>9</v>
      </c>
      <c r="B11" s="72" t="s">
        <v>1487</v>
      </c>
      <c r="C11" s="9" t="s">
        <v>281</v>
      </c>
      <c r="D11" s="9">
        <v>23109</v>
      </c>
      <c r="E11" s="11" t="s">
        <v>1496</v>
      </c>
      <c r="F11" s="21">
        <v>3</v>
      </c>
      <c r="G11" s="21">
        <v>2.5</v>
      </c>
      <c r="H11" s="9" t="s">
        <v>281</v>
      </c>
      <c r="I11" s="9" t="s">
        <v>274</v>
      </c>
      <c r="J11" s="21" t="s">
        <v>279</v>
      </c>
      <c r="K11" s="12" t="s">
        <v>274</v>
      </c>
      <c r="L11" s="15" t="s">
        <v>279</v>
      </c>
      <c r="M11" s="9">
        <v>36500</v>
      </c>
      <c r="N11" s="14">
        <v>45400</v>
      </c>
      <c r="O11" s="14">
        <v>45400</v>
      </c>
      <c r="P11" s="12" t="s">
        <v>417</v>
      </c>
      <c r="Q11" s="13" t="s">
        <v>279</v>
      </c>
      <c r="R11" s="8" t="s">
        <v>284</v>
      </c>
      <c r="S11" s="14">
        <v>45399</v>
      </c>
      <c r="T11" s="15" t="s">
        <v>279</v>
      </c>
      <c r="U11" s="15" t="s">
        <v>279</v>
      </c>
      <c r="V11" s="9" t="s">
        <v>1406</v>
      </c>
      <c r="W11" s="21" t="s">
        <v>1184</v>
      </c>
      <c r="X11" s="2"/>
    </row>
    <row r="12" spans="1:24" ht="36.75" customHeight="1">
      <c r="A12" s="7">
        <v>10</v>
      </c>
      <c r="B12" s="72" t="s">
        <v>1487</v>
      </c>
      <c r="C12" s="9" t="s">
        <v>281</v>
      </c>
      <c r="D12" s="9">
        <v>23167</v>
      </c>
      <c r="E12" s="11" t="s">
        <v>1497</v>
      </c>
      <c r="F12" s="13">
        <v>5</v>
      </c>
      <c r="G12" s="13">
        <v>5.5</v>
      </c>
      <c r="H12" s="9" t="s">
        <v>281</v>
      </c>
      <c r="I12" s="12" t="s">
        <v>274</v>
      </c>
      <c r="J12" s="18" t="s">
        <v>1498</v>
      </c>
      <c r="K12" s="12" t="s">
        <v>274</v>
      </c>
      <c r="L12" s="13" t="s">
        <v>279</v>
      </c>
      <c r="M12" s="9">
        <v>36543</v>
      </c>
      <c r="N12" s="14">
        <v>45401</v>
      </c>
      <c r="O12" s="14">
        <v>45401</v>
      </c>
      <c r="P12" s="12" t="s">
        <v>417</v>
      </c>
      <c r="Q12" s="13" t="s">
        <v>279</v>
      </c>
      <c r="R12" s="8" t="s">
        <v>284</v>
      </c>
      <c r="S12" s="14">
        <v>45401</v>
      </c>
      <c r="T12" s="11" t="s">
        <v>1499</v>
      </c>
      <c r="U12" t="s">
        <v>279</v>
      </c>
      <c r="V12" s="9" t="s">
        <v>1406</v>
      </c>
      <c r="W12" s="21" t="s">
        <v>1184</v>
      </c>
      <c r="X12" s="2"/>
    </row>
    <row r="13" spans="1:24" ht="36">
      <c r="A13" s="7">
        <v>11</v>
      </c>
      <c r="B13" s="72" t="s">
        <v>1487</v>
      </c>
      <c r="C13" s="12" t="s">
        <v>1500</v>
      </c>
      <c r="D13" s="9">
        <v>43846</v>
      </c>
      <c r="E13" s="13" t="s">
        <v>1501</v>
      </c>
      <c r="F13" s="13">
        <v>3</v>
      </c>
      <c r="G13" s="13">
        <v>3</v>
      </c>
      <c r="H13" s="9" t="s">
        <v>1500</v>
      </c>
      <c r="I13" s="12" t="s">
        <v>274</v>
      </c>
      <c r="J13" s="19" t="s">
        <v>1502</v>
      </c>
      <c r="K13" s="12" t="s">
        <v>274</v>
      </c>
      <c r="L13" s="19" t="s">
        <v>279</v>
      </c>
      <c r="M13" s="12">
        <v>36575</v>
      </c>
      <c r="N13" s="14">
        <v>45404</v>
      </c>
      <c r="O13" s="14">
        <v>45404</v>
      </c>
      <c r="P13" s="9" t="s">
        <v>1406</v>
      </c>
      <c r="Q13" s="9" t="s">
        <v>1406</v>
      </c>
      <c r="R13" s="8" t="s">
        <v>284</v>
      </c>
      <c r="S13" s="14">
        <v>45404</v>
      </c>
      <c r="T13" s="15" t="s">
        <v>279</v>
      </c>
      <c r="U13" s="15" t="s">
        <v>279</v>
      </c>
      <c r="V13" s="8" t="s">
        <v>1406</v>
      </c>
      <c r="W13" s="21" t="s">
        <v>1184</v>
      </c>
      <c r="X13" s="2"/>
    </row>
    <row r="14" spans="1:24" ht="36">
      <c r="A14" s="7">
        <v>12</v>
      </c>
      <c r="B14" s="72" t="s">
        <v>1503</v>
      </c>
      <c r="C14" s="9" t="s">
        <v>274</v>
      </c>
      <c r="D14" s="9">
        <v>44049</v>
      </c>
      <c r="E14" s="13" t="s">
        <v>1504</v>
      </c>
      <c r="F14" s="13">
        <v>3</v>
      </c>
      <c r="G14" s="13">
        <v>2.5</v>
      </c>
      <c r="H14" s="9" t="s">
        <v>274</v>
      </c>
      <c r="I14" s="12" t="s">
        <v>281</v>
      </c>
      <c r="J14" s="15" t="s">
        <v>279</v>
      </c>
      <c r="K14" s="12" t="s">
        <v>281</v>
      </c>
      <c r="L14" s="15" t="s">
        <v>279</v>
      </c>
      <c r="M14" s="12">
        <v>36567</v>
      </c>
      <c r="N14" s="14">
        <v>45404</v>
      </c>
      <c r="O14" s="14">
        <v>45404</v>
      </c>
      <c r="P14" s="12" t="s">
        <v>417</v>
      </c>
      <c r="Q14" s="13" t="s">
        <v>279</v>
      </c>
      <c r="R14" s="8" t="s">
        <v>284</v>
      </c>
      <c r="S14" s="14">
        <v>45404</v>
      </c>
      <c r="T14" s="15" t="s">
        <v>279</v>
      </c>
      <c r="U14" s="15" t="s">
        <v>279</v>
      </c>
      <c r="V14" s="9" t="s">
        <v>1406</v>
      </c>
      <c r="W14" s="21" t="s">
        <v>1184</v>
      </c>
      <c r="X14" s="2"/>
    </row>
    <row r="15" spans="1:24" ht="24">
      <c r="A15" s="7">
        <v>13</v>
      </c>
      <c r="B15" s="72" t="s">
        <v>1503</v>
      </c>
      <c r="C15" s="9" t="s">
        <v>276</v>
      </c>
      <c r="D15" s="17">
        <v>44461</v>
      </c>
      <c r="E15" s="11" t="s">
        <v>1219</v>
      </c>
      <c r="F15" s="11">
        <v>8</v>
      </c>
      <c r="G15" s="11">
        <v>8</v>
      </c>
      <c r="H15" s="9" t="s">
        <v>276</v>
      </c>
      <c r="I15" s="9" t="s">
        <v>1406</v>
      </c>
      <c r="J15" s="9" t="s">
        <v>1406</v>
      </c>
      <c r="K15" s="9" t="s">
        <v>1406</v>
      </c>
      <c r="L15" s="9" t="s">
        <v>1406</v>
      </c>
      <c r="M15" s="9">
        <v>36654</v>
      </c>
      <c r="N15" s="14">
        <v>45407</v>
      </c>
      <c r="O15" s="14">
        <v>45407</v>
      </c>
      <c r="P15" s="12"/>
      <c r="Q15" s="13"/>
      <c r="R15" s="8" t="s">
        <v>284</v>
      </c>
      <c r="S15" s="14">
        <v>45407</v>
      </c>
      <c r="T15" s="15" t="s">
        <v>279</v>
      </c>
      <c r="U15" s="9" t="s">
        <v>1406</v>
      </c>
      <c r="V15" s="9" t="s">
        <v>1406</v>
      </c>
      <c r="W15" s="21" t="s">
        <v>1184</v>
      </c>
      <c r="X15" s="2"/>
    </row>
    <row r="16" spans="1:24" ht="24">
      <c r="A16" s="7">
        <v>14</v>
      </c>
      <c r="B16" s="72" t="s">
        <v>1503</v>
      </c>
      <c r="C16" s="9" t="s">
        <v>281</v>
      </c>
      <c r="D16" s="9">
        <v>23089</v>
      </c>
      <c r="E16" s="13" t="s">
        <v>1505</v>
      </c>
      <c r="F16" s="13">
        <v>2</v>
      </c>
      <c r="G16" s="13">
        <v>1.5</v>
      </c>
      <c r="H16" s="9" t="s">
        <v>281</v>
      </c>
      <c r="I16" s="12" t="s">
        <v>274</v>
      </c>
      <c r="J16" s="18" t="s">
        <v>279</v>
      </c>
      <c r="K16" s="12" t="s">
        <v>274</v>
      </c>
      <c r="L16" s="19" t="s">
        <v>1506</v>
      </c>
      <c r="M16" s="12">
        <v>36590</v>
      </c>
      <c r="N16" s="14">
        <v>45405</v>
      </c>
      <c r="O16" s="14">
        <v>45405</v>
      </c>
      <c r="P16" s="12" t="s">
        <v>417</v>
      </c>
      <c r="Q16" s="13" t="s">
        <v>279</v>
      </c>
      <c r="R16" s="8" t="s">
        <v>284</v>
      </c>
      <c r="S16" s="14">
        <v>45405</v>
      </c>
      <c r="T16" s="15" t="s">
        <v>1507</v>
      </c>
      <c r="U16" s="15" t="s">
        <v>279</v>
      </c>
      <c r="V16" s="8" t="s">
        <v>1406</v>
      </c>
      <c r="W16" s="21" t="s">
        <v>1184</v>
      </c>
      <c r="X16" s="3"/>
    </row>
    <row r="17" spans="1:24" ht="24">
      <c r="A17" s="7">
        <v>15</v>
      </c>
      <c r="B17" s="72" t="s">
        <v>1503</v>
      </c>
      <c r="C17" s="9" t="s">
        <v>274</v>
      </c>
      <c r="D17" s="9">
        <v>44099</v>
      </c>
      <c r="E17" s="13" t="s">
        <v>1508</v>
      </c>
      <c r="F17" s="13">
        <v>5</v>
      </c>
      <c r="G17" s="13">
        <v>4</v>
      </c>
      <c r="H17" s="9" t="s">
        <v>274</v>
      </c>
      <c r="I17" s="12" t="s">
        <v>281</v>
      </c>
      <c r="J17" s="15" t="s">
        <v>279</v>
      </c>
      <c r="K17" s="12" t="s">
        <v>281</v>
      </c>
      <c r="L17" s="15" t="s">
        <v>279</v>
      </c>
      <c r="M17" s="9">
        <v>36619</v>
      </c>
      <c r="N17" s="14">
        <v>45406</v>
      </c>
      <c r="O17" s="14">
        <v>45406</v>
      </c>
      <c r="P17" s="12" t="s">
        <v>417</v>
      </c>
      <c r="Q17" s="13" t="s">
        <v>279</v>
      </c>
      <c r="R17" s="8" t="s">
        <v>284</v>
      </c>
      <c r="S17" s="14">
        <v>45406</v>
      </c>
      <c r="T17" s="15" t="s">
        <v>279</v>
      </c>
      <c r="U17" s="15" t="s">
        <v>279</v>
      </c>
      <c r="V17" s="8" t="s">
        <v>1406</v>
      </c>
      <c r="W17" s="21" t="s">
        <v>1184</v>
      </c>
      <c r="X17" s="2"/>
    </row>
    <row r="18" spans="1:24" ht="12.75">
      <c r="A18" s="21"/>
      <c r="B18" s="8"/>
      <c r="C18" s="9"/>
      <c r="D18" s="21"/>
      <c r="E18" s="13"/>
      <c r="F18" s="13"/>
      <c r="G18" s="13"/>
      <c r="H18" s="9"/>
      <c r="I18" s="9"/>
      <c r="J18" s="21"/>
      <c r="K18" s="12"/>
      <c r="L18" s="19"/>
      <c r="M18" s="12"/>
      <c r="N18" s="12"/>
      <c r="O18" s="12"/>
      <c r="P18" s="9"/>
      <c r="Q18" s="21"/>
      <c r="R18" s="9"/>
      <c r="S18" s="21"/>
      <c r="T18" s="20"/>
      <c r="U18" s="20"/>
      <c r="V18" s="20"/>
      <c r="W18" s="21"/>
      <c r="X18" s="2"/>
    </row>
    <row r="19" spans="1:24">
      <c r="A19" s="21"/>
      <c r="B19" s="13"/>
      <c r="C19" s="9"/>
      <c r="D19" s="21"/>
      <c r="E19" s="13"/>
      <c r="F19" s="13"/>
      <c r="G19" s="13"/>
      <c r="H19" s="9"/>
      <c r="I19" s="9"/>
      <c r="J19" s="21"/>
      <c r="K19" s="9"/>
      <c r="L19" s="13"/>
      <c r="M19" s="9"/>
      <c r="N19" s="9"/>
      <c r="O19" s="9"/>
      <c r="P19" s="9"/>
      <c r="Q19" s="13"/>
      <c r="R19" s="9"/>
      <c r="S19" s="21"/>
      <c r="T19" s="20"/>
      <c r="U19" s="20"/>
      <c r="V19" s="20"/>
      <c r="W19" s="21"/>
      <c r="X19" s="2"/>
    </row>
    <row r="20" spans="1:24">
      <c r="A20" s="21"/>
      <c r="B20" s="13"/>
      <c r="C20" s="9"/>
      <c r="D20" s="21"/>
      <c r="E20" s="13"/>
      <c r="F20" s="13"/>
      <c r="G20" s="13"/>
      <c r="H20" s="9"/>
      <c r="I20" s="9"/>
      <c r="J20" s="21"/>
      <c r="K20" s="9"/>
      <c r="L20" s="13"/>
      <c r="M20" s="9"/>
      <c r="N20" s="9"/>
      <c r="O20" s="9"/>
      <c r="P20" s="9"/>
      <c r="Q20" s="21"/>
      <c r="R20" s="9"/>
      <c r="S20" s="21"/>
      <c r="T20" s="20"/>
      <c r="U20" s="20"/>
      <c r="V20" s="20"/>
      <c r="W20" s="21"/>
      <c r="X20" s="2"/>
    </row>
    <row r="21" spans="1:24">
      <c r="A21" s="21"/>
      <c r="B21" s="13"/>
      <c r="C21" s="9"/>
      <c r="D21" s="21"/>
      <c r="E21" s="13"/>
      <c r="F21" s="13"/>
      <c r="G21" s="13"/>
      <c r="H21" s="9"/>
      <c r="I21" s="9"/>
      <c r="J21" s="21"/>
      <c r="K21" s="9"/>
      <c r="L21" s="13"/>
      <c r="M21" s="9"/>
      <c r="N21" s="9"/>
      <c r="O21" s="9"/>
      <c r="P21" s="9"/>
      <c r="Q21" s="21"/>
      <c r="R21" s="9"/>
      <c r="S21" s="21"/>
      <c r="T21" s="20"/>
      <c r="U21" s="20"/>
      <c r="V21" s="20"/>
      <c r="W21" s="21"/>
      <c r="X21" s="2"/>
    </row>
    <row r="22" spans="1:24">
      <c r="A22" s="21"/>
      <c r="B22" s="13"/>
      <c r="C22" s="9"/>
      <c r="D22" s="21"/>
      <c r="E22" s="13"/>
      <c r="F22" s="13"/>
      <c r="G22" s="13"/>
      <c r="H22" s="9"/>
      <c r="I22" s="9"/>
      <c r="J22" s="21"/>
      <c r="K22" s="9"/>
      <c r="L22" s="13"/>
      <c r="M22" s="9"/>
      <c r="N22" s="9"/>
      <c r="O22" s="9"/>
      <c r="P22" s="9"/>
      <c r="Q22" s="21"/>
      <c r="R22" s="9"/>
      <c r="S22" s="21"/>
      <c r="T22" s="20"/>
      <c r="U22" s="20"/>
      <c r="V22" s="20"/>
      <c r="W22" s="21"/>
      <c r="X22" s="2"/>
    </row>
    <row r="23" spans="1:24">
      <c r="A23" s="21"/>
      <c r="B23" s="13"/>
      <c r="C23" s="9"/>
      <c r="D23" s="21"/>
      <c r="E23" s="13"/>
      <c r="F23" s="13"/>
      <c r="G23" s="13"/>
      <c r="H23" s="9"/>
      <c r="I23" s="9"/>
      <c r="J23" s="21"/>
      <c r="K23" s="9"/>
      <c r="L23" s="13"/>
      <c r="M23" s="9"/>
      <c r="N23" s="9"/>
      <c r="O23" s="9"/>
      <c r="P23" s="9"/>
      <c r="Q23" s="21"/>
      <c r="R23" s="9"/>
      <c r="S23" s="21"/>
      <c r="T23" s="20"/>
      <c r="U23" s="20"/>
      <c r="V23" s="20"/>
      <c r="W23" s="21"/>
      <c r="X23" s="2"/>
    </row>
    <row r="24" spans="1:24">
      <c r="A24" s="21"/>
      <c r="B24" s="13"/>
      <c r="C24" s="9"/>
      <c r="D24" s="21"/>
      <c r="E24" s="13"/>
      <c r="F24" s="13"/>
      <c r="G24" s="13"/>
      <c r="H24" s="9"/>
      <c r="I24" s="9"/>
      <c r="J24" s="21"/>
      <c r="K24" s="9"/>
      <c r="L24" s="13"/>
      <c r="M24" s="9"/>
      <c r="N24" s="9"/>
      <c r="O24" s="9"/>
      <c r="P24" s="9"/>
      <c r="Q24" s="21"/>
      <c r="R24" s="9"/>
      <c r="S24" s="21"/>
      <c r="T24" s="20"/>
      <c r="U24" s="20"/>
      <c r="V24" s="20"/>
      <c r="W24" s="21"/>
      <c r="X24" s="2"/>
    </row>
    <row r="25" spans="1:24">
      <c r="A25" s="21"/>
      <c r="B25" s="13"/>
      <c r="C25" s="9"/>
      <c r="D25" s="21"/>
      <c r="E25" s="13"/>
      <c r="F25" s="13"/>
      <c r="G25" s="13"/>
      <c r="H25" s="9"/>
      <c r="I25" s="9"/>
      <c r="J25" s="21"/>
      <c r="K25" s="9"/>
      <c r="L25" s="13"/>
      <c r="M25" s="9"/>
      <c r="N25" s="9"/>
      <c r="O25" s="9"/>
      <c r="P25" s="9"/>
      <c r="Q25" s="21"/>
      <c r="R25" s="9"/>
      <c r="S25" s="21"/>
      <c r="T25" s="20"/>
      <c r="U25" s="20"/>
      <c r="V25" s="20"/>
      <c r="W25" s="21"/>
      <c r="X25" s="2"/>
    </row>
    <row r="26" spans="1:24">
      <c r="B26" s="23"/>
      <c r="C26" s="24"/>
      <c r="E26" s="23"/>
      <c r="F26" s="23"/>
      <c r="G26" s="23"/>
      <c r="I26" s="24"/>
      <c r="K26" s="24"/>
      <c r="L26" s="23"/>
      <c r="M26" s="24"/>
      <c r="N26" s="24"/>
      <c r="O26" s="24"/>
      <c r="P26" s="24"/>
    </row>
    <row r="27" spans="1:24">
      <c r="B27" s="23"/>
      <c r="C27" s="24"/>
      <c r="E27" s="23"/>
      <c r="F27" s="23"/>
      <c r="G27" s="23"/>
      <c r="I27" s="24"/>
      <c r="K27" s="24"/>
      <c r="L27" s="23"/>
      <c r="M27" s="24"/>
      <c r="N27" s="24"/>
      <c r="O27" s="24"/>
      <c r="P27" s="24"/>
    </row>
    <row r="28" spans="1:24">
      <c r="B28" s="23"/>
      <c r="C28" s="24"/>
      <c r="E28" s="23"/>
      <c r="F28" s="23"/>
      <c r="G28" s="23"/>
      <c r="I28" s="24"/>
      <c r="K28" s="24"/>
      <c r="L28" s="23"/>
      <c r="M28" s="24"/>
      <c r="N28" s="24"/>
      <c r="O28" s="24"/>
      <c r="P28" s="24"/>
    </row>
    <row r="29" spans="1:24">
      <c r="B29" s="23"/>
      <c r="C29" s="24"/>
      <c r="E29" s="23"/>
      <c r="F29" s="23"/>
      <c r="G29" s="23"/>
      <c r="I29" s="24"/>
      <c r="K29" s="24"/>
      <c r="L29" s="23"/>
      <c r="M29" s="24"/>
      <c r="N29" s="24"/>
      <c r="O29" s="24"/>
      <c r="P29" s="24"/>
    </row>
    <row r="30" spans="1:24">
      <c r="B30" s="23"/>
      <c r="C30" s="24"/>
      <c r="E30" s="23"/>
      <c r="F30" s="23"/>
      <c r="G30" s="23"/>
      <c r="I30" s="24"/>
      <c r="K30" s="24"/>
      <c r="L30" s="23"/>
      <c r="M30" s="24"/>
      <c r="N30" s="24"/>
      <c r="O30" s="24"/>
      <c r="P30" s="24"/>
    </row>
    <row r="31" spans="1:24">
      <c r="B31" s="23"/>
      <c r="C31" s="24"/>
      <c r="E31" s="23"/>
      <c r="F31" s="23"/>
      <c r="G31" s="23"/>
      <c r="I31" s="24"/>
      <c r="K31" s="24"/>
      <c r="L31" s="23"/>
      <c r="M31" s="24"/>
      <c r="N31" s="24"/>
      <c r="O31" s="24"/>
      <c r="P31" s="24"/>
    </row>
    <row r="32" spans="1:24">
      <c r="B32" s="23"/>
      <c r="C32" s="24"/>
      <c r="E32" s="23"/>
      <c r="F32" s="23"/>
      <c r="G32" s="23"/>
      <c r="I32" s="24"/>
      <c r="K32" s="24"/>
      <c r="L32" s="23"/>
      <c r="M32" s="24"/>
      <c r="N32" s="24"/>
      <c r="O32" s="24"/>
      <c r="P32" s="24"/>
    </row>
    <row r="33" spans="2:16">
      <c r="B33" s="23"/>
      <c r="C33" s="24"/>
      <c r="E33" s="23"/>
      <c r="F33" s="23"/>
      <c r="G33" s="23"/>
      <c r="I33" s="24"/>
      <c r="K33" s="24"/>
      <c r="L33" s="23"/>
      <c r="M33" s="24"/>
      <c r="N33" s="24"/>
      <c r="O33" s="24"/>
      <c r="P33" s="24"/>
    </row>
    <row r="34" spans="2:16">
      <c r="B34" s="23"/>
      <c r="C34" s="24"/>
      <c r="E34" s="23"/>
      <c r="F34" s="23"/>
      <c r="G34" s="23"/>
      <c r="I34" s="24"/>
      <c r="K34" s="24"/>
      <c r="L34" s="23"/>
      <c r="M34" s="24"/>
      <c r="N34" s="24"/>
      <c r="O34" s="24"/>
      <c r="P34" s="24"/>
    </row>
    <row r="35" spans="2:16">
      <c r="B35" s="23"/>
      <c r="C35" s="24"/>
      <c r="E35" s="23"/>
      <c r="F35" s="23"/>
      <c r="G35" s="23"/>
      <c r="I35" s="24"/>
      <c r="K35" s="24"/>
      <c r="L35" s="23"/>
      <c r="M35" s="24"/>
      <c r="N35" s="24"/>
      <c r="O35" s="24"/>
      <c r="P35" s="24"/>
    </row>
    <row r="36" spans="2:16">
      <c r="B36" s="23"/>
      <c r="C36" s="24"/>
      <c r="E36" s="23"/>
      <c r="F36" s="23"/>
      <c r="G36" s="23"/>
      <c r="I36" s="24"/>
      <c r="K36" s="24"/>
      <c r="L36" s="23"/>
      <c r="M36" s="24"/>
      <c r="N36" s="24"/>
      <c r="O36" s="24"/>
      <c r="P36" s="24"/>
    </row>
    <row r="37" spans="2:16">
      <c r="B37" s="23"/>
      <c r="C37" s="24"/>
      <c r="E37" s="23"/>
      <c r="F37" s="23"/>
      <c r="G37" s="23"/>
      <c r="I37" s="24"/>
      <c r="K37" s="24"/>
      <c r="L37" s="23"/>
      <c r="M37" s="24"/>
      <c r="N37" s="24"/>
      <c r="O37" s="24"/>
      <c r="P37" s="24"/>
    </row>
    <row r="38" spans="2:16">
      <c r="B38" s="23"/>
      <c r="C38" s="24"/>
      <c r="E38" s="23"/>
      <c r="F38" s="23"/>
      <c r="G38" s="23"/>
      <c r="I38" s="24"/>
      <c r="K38" s="24"/>
      <c r="L38" s="23"/>
      <c r="M38" s="24"/>
      <c r="N38" s="24"/>
      <c r="O38" s="24"/>
      <c r="P38" s="24"/>
    </row>
    <row r="39" spans="2:16">
      <c r="B39" s="23"/>
      <c r="C39" s="24"/>
      <c r="E39" s="23"/>
      <c r="F39" s="23"/>
      <c r="G39" s="23"/>
      <c r="I39" s="24"/>
      <c r="K39" s="24"/>
      <c r="L39" s="23"/>
      <c r="M39" s="24"/>
      <c r="N39" s="24"/>
      <c r="O39" s="24"/>
      <c r="P39" s="24"/>
    </row>
    <row r="40" spans="2:16">
      <c r="B40" s="23"/>
      <c r="C40" s="24"/>
      <c r="E40" s="23"/>
      <c r="F40" s="23"/>
      <c r="G40" s="23"/>
      <c r="I40" s="24"/>
      <c r="K40" s="24"/>
      <c r="L40" s="23"/>
      <c r="M40" s="24"/>
      <c r="N40" s="24"/>
      <c r="O40" s="24"/>
      <c r="P40" s="24"/>
    </row>
    <row r="41" spans="2:16">
      <c r="B41" s="23"/>
      <c r="C41" s="24"/>
      <c r="E41" s="23"/>
      <c r="F41" s="23"/>
      <c r="G41" s="23"/>
      <c r="I41" s="24"/>
      <c r="K41" s="24"/>
      <c r="L41" s="23"/>
      <c r="M41" s="24"/>
      <c r="N41" s="24"/>
      <c r="O41" s="24"/>
      <c r="P41" s="24"/>
    </row>
    <row r="42" spans="2:16">
      <c r="B42" s="23"/>
      <c r="C42" s="24"/>
      <c r="E42" s="23"/>
      <c r="F42" s="23"/>
      <c r="G42" s="23"/>
      <c r="I42" s="24"/>
      <c r="K42" s="24"/>
      <c r="L42" s="23"/>
      <c r="M42" s="24"/>
      <c r="N42" s="24"/>
      <c r="O42" s="24"/>
      <c r="P42" s="24"/>
    </row>
    <row r="43" spans="2:16">
      <c r="B43" s="23"/>
      <c r="C43" s="24"/>
      <c r="E43" s="23"/>
      <c r="F43" s="23"/>
      <c r="G43" s="23"/>
      <c r="I43" s="24"/>
      <c r="K43" s="24"/>
      <c r="L43" s="23"/>
      <c r="M43" s="24"/>
      <c r="N43" s="24"/>
      <c r="O43" s="24"/>
      <c r="P43" s="24"/>
    </row>
    <row r="44" spans="2:16">
      <c r="B44" s="23"/>
      <c r="C44" s="24"/>
      <c r="E44" s="23"/>
      <c r="F44" s="23"/>
      <c r="G44" s="23"/>
      <c r="I44" s="24"/>
      <c r="K44" s="24"/>
      <c r="L44" s="23"/>
      <c r="M44" s="24"/>
      <c r="N44" s="24"/>
      <c r="O44" s="24"/>
      <c r="P44" s="24"/>
    </row>
    <row r="45" spans="2:16">
      <c r="B45" s="23"/>
      <c r="C45" s="24"/>
      <c r="E45" s="23"/>
      <c r="F45" s="23"/>
      <c r="G45" s="23"/>
      <c r="I45" s="24"/>
      <c r="K45" s="24"/>
      <c r="L45" s="23"/>
      <c r="M45" s="24"/>
      <c r="N45" s="24"/>
      <c r="O45" s="24"/>
      <c r="P45" s="24"/>
    </row>
    <row r="46" spans="2:16">
      <c r="B46" s="23"/>
      <c r="C46" s="24"/>
      <c r="E46" s="23"/>
      <c r="F46" s="23"/>
      <c r="G46" s="23"/>
      <c r="I46" s="24"/>
      <c r="K46" s="24"/>
      <c r="L46" s="23"/>
      <c r="M46" s="24"/>
      <c r="N46" s="24"/>
      <c r="O46" s="24"/>
      <c r="P46" s="24"/>
    </row>
    <row r="47" spans="2:16">
      <c r="B47" s="23"/>
      <c r="C47" s="24"/>
      <c r="E47" s="23"/>
      <c r="F47" s="23"/>
      <c r="G47" s="23"/>
      <c r="I47" s="24"/>
      <c r="K47" s="24"/>
      <c r="L47" s="23"/>
      <c r="M47" s="24"/>
      <c r="N47" s="24"/>
      <c r="O47" s="24"/>
      <c r="P47" s="24"/>
    </row>
    <row r="48" spans="2:16">
      <c r="B48" s="23"/>
      <c r="C48" s="24"/>
      <c r="E48" s="23"/>
      <c r="F48" s="23"/>
      <c r="G48" s="23"/>
      <c r="I48" s="24"/>
      <c r="K48" s="24"/>
      <c r="L48" s="23"/>
      <c r="M48" s="24"/>
      <c r="N48" s="24"/>
      <c r="O48" s="24"/>
      <c r="P48" s="24"/>
    </row>
    <row r="49" spans="2:16">
      <c r="B49" s="23"/>
      <c r="C49" s="24"/>
      <c r="E49" s="23"/>
      <c r="F49" s="23"/>
      <c r="G49" s="23"/>
      <c r="I49" s="24"/>
      <c r="K49" s="24"/>
      <c r="L49" s="23"/>
      <c r="M49" s="24"/>
      <c r="N49" s="24"/>
      <c r="O49" s="24"/>
      <c r="P49" s="24"/>
    </row>
    <row r="50" spans="2:16">
      <c r="B50" s="23"/>
      <c r="C50" s="24"/>
      <c r="E50" s="23"/>
      <c r="F50" s="23"/>
      <c r="G50" s="23"/>
      <c r="I50" s="24"/>
      <c r="K50" s="24"/>
      <c r="L50" s="23"/>
      <c r="M50" s="24"/>
      <c r="N50" s="24"/>
      <c r="O50" s="24"/>
      <c r="P50" s="24"/>
    </row>
    <row r="51" spans="2:16">
      <c r="B51" s="23"/>
      <c r="C51" s="24"/>
      <c r="E51" s="23"/>
      <c r="F51" s="23"/>
      <c r="G51" s="23"/>
      <c r="I51" s="24"/>
      <c r="K51" s="24"/>
      <c r="L51" s="23"/>
      <c r="M51" s="24"/>
      <c r="N51" s="24"/>
      <c r="O51" s="24"/>
      <c r="P51" s="24"/>
    </row>
    <row r="52" spans="2:16">
      <c r="B52" s="23"/>
      <c r="C52" s="24"/>
      <c r="E52" s="23"/>
      <c r="F52" s="23"/>
      <c r="G52" s="23"/>
      <c r="I52" s="24"/>
      <c r="K52" s="24"/>
      <c r="L52" s="23"/>
      <c r="M52" s="24"/>
      <c r="N52" s="24"/>
      <c r="O52" s="24"/>
      <c r="P52" s="24"/>
    </row>
    <row r="53" spans="2:16">
      <c r="B53" s="23"/>
      <c r="C53" s="24"/>
      <c r="E53" s="23"/>
      <c r="F53" s="23"/>
      <c r="G53" s="23"/>
      <c r="I53" s="24"/>
      <c r="K53" s="24"/>
      <c r="L53" s="23"/>
      <c r="M53" s="24"/>
      <c r="N53" s="24"/>
      <c r="O53" s="24"/>
      <c r="P53" s="24"/>
    </row>
    <row r="54" spans="2:16">
      <c r="B54" s="23"/>
      <c r="C54" s="24"/>
      <c r="E54" s="23"/>
      <c r="F54" s="23"/>
      <c r="G54" s="23"/>
      <c r="I54" s="24"/>
      <c r="K54" s="24"/>
      <c r="L54" s="23"/>
      <c r="M54" s="24"/>
      <c r="N54" s="24"/>
      <c r="O54" s="24"/>
      <c r="P54" s="24"/>
    </row>
    <row r="55" spans="2:16">
      <c r="B55" s="23"/>
      <c r="C55" s="24"/>
      <c r="E55" s="23"/>
      <c r="F55" s="23"/>
      <c r="G55" s="23"/>
      <c r="I55" s="24"/>
      <c r="K55" s="24"/>
      <c r="L55" s="23"/>
      <c r="M55" s="24"/>
      <c r="N55" s="24"/>
      <c r="O55" s="24"/>
      <c r="P55" s="24"/>
    </row>
    <row r="56" spans="2:16">
      <c r="B56" s="23"/>
      <c r="C56" s="24"/>
      <c r="E56" s="23"/>
      <c r="F56" s="23"/>
      <c r="G56" s="23"/>
      <c r="I56" s="24"/>
      <c r="K56" s="24"/>
      <c r="L56" s="23"/>
      <c r="M56" s="24"/>
      <c r="N56" s="24"/>
      <c r="O56" s="24"/>
      <c r="P56" s="24"/>
    </row>
    <row r="57" spans="2:16">
      <c r="B57" s="23"/>
      <c r="C57" s="24"/>
      <c r="E57" s="23"/>
      <c r="F57" s="23"/>
      <c r="G57" s="23"/>
      <c r="I57" s="24"/>
      <c r="K57" s="24"/>
      <c r="L57" s="23"/>
      <c r="M57" s="24"/>
      <c r="N57" s="24"/>
      <c r="O57" s="24"/>
      <c r="P57" s="24"/>
    </row>
    <row r="58" spans="2:16">
      <c r="B58" s="23"/>
      <c r="C58" s="24"/>
      <c r="E58" s="23"/>
      <c r="F58" s="23"/>
      <c r="G58" s="23"/>
      <c r="I58" s="24"/>
      <c r="K58" s="24"/>
      <c r="L58" s="23"/>
      <c r="M58" s="24"/>
      <c r="N58" s="24"/>
      <c r="O58" s="24"/>
      <c r="P58" s="24"/>
    </row>
    <row r="59" spans="2:16">
      <c r="B59" s="23"/>
      <c r="C59" s="24"/>
      <c r="E59" s="23"/>
      <c r="F59" s="23"/>
      <c r="G59" s="23"/>
      <c r="I59" s="24"/>
      <c r="K59" s="24"/>
      <c r="L59" s="23"/>
      <c r="M59" s="24"/>
      <c r="N59" s="24"/>
      <c r="O59" s="24"/>
      <c r="P59" s="24"/>
    </row>
    <row r="60" spans="2:16">
      <c r="B60" s="23"/>
      <c r="C60" s="24"/>
      <c r="E60" s="23"/>
      <c r="F60" s="23"/>
      <c r="G60" s="23"/>
      <c r="I60" s="24"/>
      <c r="K60" s="24"/>
      <c r="L60" s="23"/>
      <c r="M60" s="24"/>
      <c r="N60" s="24"/>
      <c r="O60" s="24"/>
      <c r="P60" s="24"/>
    </row>
    <row r="61" spans="2:16">
      <c r="B61" s="23"/>
      <c r="C61" s="24"/>
      <c r="E61" s="23"/>
      <c r="F61" s="23"/>
      <c r="G61" s="23"/>
      <c r="I61" s="24"/>
      <c r="K61" s="24"/>
      <c r="L61" s="23"/>
      <c r="M61" s="24"/>
      <c r="N61" s="24"/>
      <c r="O61" s="24"/>
      <c r="P61" s="24"/>
    </row>
    <row r="62" spans="2:16">
      <c r="B62" s="23"/>
      <c r="C62" s="24"/>
      <c r="E62" s="23"/>
      <c r="F62" s="23"/>
      <c r="G62" s="23"/>
      <c r="I62" s="24"/>
      <c r="K62" s="24"/>
      <c r="L62" s="23"/>
      <c r="M62" s="24"/>
      <c r="N62" s="24"/>
      <c r="O62" s="24"/>
      <c r="P62" s="24"/>
    </row>
    <row r="63" spans="2:16">
      <c r="B63" s="23"/>
      <c r="C63" s="24"/>
      <c r="E63" s="23"/>
      <c r="F63" s="23"/>
      <c r="G63" s="23"/>
      <c r="I63" s="24"/>
      <c r="K63" s="24"/>
      <c r="L63" s="23"/>
      <c r="M63" s="24"/>
      <c r="N63" s="24"/>
      <c r="O63" s="24"/>
      <c r="P63" s="24"/>
    </row>
    <row r="64" spans="2:16">
      <c r="B64" s="23"/>
      <c r="C64" s="24"/>
      <c r="E64" s="23"/>
      <c r="F64" s="23"/>
      <c r="G64" s="23"/>
      <c r="I64" s="24"/>
      <c r="K64" s="24"/>
      <c r="L64" s="23"/>
      <c r="M64" s="24"/>
      <c r="N64" s="24"/>
      <c r="O64" s="24"/>
      <c r="P64" s="24"/>
    </row>
    <row r="65" spans="2:16">
      <c r="B65" s="23"/>
      <c r="C65" s="24"/>
      <c r="E65" s="23"/>
      <c r="F65" s="23"/>
      <c r="G65" s="23"/>
      <c r="I65" s="24"/>
      <c r="K65" s="24"/>
      <c r="L65" s="23"/>
      <c r="M65" s="24"/>
      <c r="N65" s="24"/>
      <c r="O65" s="24"/>
      <c r="P65" s="24"/>
    </row>
    <row r="66" spans="2:16">
      <c r="B66" s="23"/>
      <c r="C66" s="24"/>
      <c r="E66" s="23"/>
      <c r="F66" s="23"/>
      <c r="G66" s="23"/>
      <c r="I66" s="24"/>
      <c r="K66" s="24"/>
      <c r="L66" s="23"/>
      <c r="M66" s="24"/>
      <c r="N66" s="24"/>
      <c r="O66" s="24"/>
      <c r="P66" s="24"/>
    </row>
    <row r="67" spans="2:16">
      <c r="B67" s="23"/>
      <c r="C67" s="24"/>
      <c r="E67" s="23"/>
      <c r="F67" s="23"/>
      <c r="G67" s="23"/>
      <c r="I67" s="24"/>
      <c r="K67" s="24"/>
      <c r="L67" s="23"/>
      <c r="M67" s="24"/>
      <c r="N67" s="24"/>
      <c r="O67" s="24"/>
      <c r="P67" s="24"/>
    </row>
    <row r="68" spans="2:16">
      <c r="B68" s="23"/>
      <c r="C68" s="24"/>
      <c r="E68" s="23"/>
      <c r="F68" s="23"/>
      <c r="G68" s="23"/>
      <c r="I68" s="24"/>
      <c r="K68" s="24"/>
      <c r="L68" s="23"/>
      <c r="M68" s="24"/>
      <c r="N68" s="24"/>
      <c r="O68" s="24"/>
      <c r="P68" s="24"/>
    </row>
    <row r="69" spans="2:16">
      <c r="B69" s="23"/>
      <c r="C69" s="24"/>
      <c r="E69" s="23"/>
      <c r="F69" s="23"/>
      <c r="G69" s="23"/>
      <c r="I69" s="24"/>
      <c r="K69" s="24"/>
      <c r="L69" s="23"/>
      <c r="M69" s="24"/>
      <c r="N69" s="24"/>
      <c r="O69" s="24"/>
      <c r="P69" s="24"/>
    </row>
    <row r="70" spans="2:16">
      <c r="B70" s="23"/>
      <c r="C70" s="24"/>
      <c r="E70" s="23"/>
      <c r="F70" s="23"/>
      <c r="G70" s="23"/>
      <c r="I70" s="24"/>
      <c r="K70" s="24"/>
      <c r="L70" s="23"/>
      <c r="M70" s="24"/>
      <c r="N70" s="24"/>
      <c r="O70" s="24"/>
      <c r="P70" s="24"/>
    </row>
    <row r="71" spans="2:16">
      <c r="B71" s="23"/>
      <c r="C71" s="24"/>
      <c r="E71" s="23"/>
      <c r="F71" s="23"/>
      <c r="G71" s="23"/>
      <c r="I71" s="24"/>
      <c r="K71" s="24"/>
      <c r="L71" s="23"/>
      <c r="M71" s="24"/>
      <c r="N71" s="24"/>
      <c r="O71" s="24"/>
      <c r="P71" s="24"/>
    </row>
    <row r="72" spans="2:16">
      <c r="B72" s="23"/>
      <c r="C72" s="24"/>
      <c r="E72" s="23"/>
      <c r="F72" s="23"/>
      <c r="G72" s="23"/>
      <c r="I72" s="24"/>
      <c r="K72" s="24"/>
      <c r="L72" s="23"/>
      <c r="M72" s="24"/>
      <c r="N72" s="24"/>
      <c r="O72" s="24"/>
      <c r="P72" s="24"/>
    </row>
    <row r="73" spans="2:16">
      <c r="B73" s="23"/>
      <c r="C73" s="24"/>
      <c r="E73" s="23"/>
      <c r="F73" s="23"/>
      <c r="G73" s="23"/>
      <c r="I73" s="24"/>
      <c r="K73" s="24"/>
      <c r="L73" s="23"/>
      <c r="M73" s="24"/>
      <c r="N73" s="24"/>
      <c r="O73" s="24"/>
      <c r="P73" s="24"/>
    </row>
    <row r="74" spans="2:16">
      <c r="B74" s="23"/>
      <c r="C74" s="24"/>
      <c r="E74" s="23"/>
      <c r="F74" s="23"/>
      <c r="G74" s="23"/>
      <c r="I74" s="24"/>
      <c r="K74" s="24"/>
      <c r="L74" s="23"/>
      <c r="M74" s="24"/>
      <c r="N74" s="24"/>
      <c r="O74" s="24"/>
      <c r="P74" s="24"/>
    </row>
    <row r="75" spans="2:16">
      <c r="B75" s="23"/>
      <c r="C75" s="24"/>
      <c r="E75" s="23"/>
      <c r="F75" s="23"/>
      <c r="G75" s="23"/>
      <c r="I75" s="24"/>
      <c r="K75" s="24"/>
      <c r="L75" s="23"/>
      <c r="M75" s="24"/>
      <c r="N75" s="24"/>
      <c r="O75" s="24"/>
      <c r="P75" s="24"/>
    </row>
    <row r="76" spans="2:16">
      <c r="B76" s="23"/>
      <c r="C76" s="24"/>
      <c r="E76" s="23"/>
      <c r="F76" s="23"/>
      <c r="G76" s="23"/>
      <c r="I76" s="24"/>
      <c r="K76" s="24"/>
      <c r="L76" s="23"/>
      <c r="M76" s="24"/>
      <c r="N76" s="24"/>
      <c r="O76" s="24"/>
      <c r="P76" s="24"/>
    </row>
    <row r="77" spans="2:16">
      <c r="B77" s="23"/>
      <c r="C77" s="24"/>
      <c r="E77" s="23"/>
      <c r="F77" s="23"/>
      <c r="G77" s="23"/>
      <c r="I77" s="24"/>
      <c r="K77" s="24"/>
      <c r="L77" s="23"/>
      <c r="M77" s="24"/>
      <c r="N77" s="24"/>
      <c r="O77" s="24"/>
      <c r="P77" s="24"/>
    </row>
    <row r="78" spans="2:16">
      <c r="B78" s="23"/>
      <c r="C78" s="24"/>
      <c r="E78" s="23"/>
      <c r="F78" s="23"/>
      <c r="G78" s="23"/>
      <c r="I78" s="24"/>
      <c r="K78" s="24"/>
      <c r="L78" s="23"/>
      <c r="M78" s="24"/>
      <c r="N78" s="24"/>
      <c r="O78" s="24"/>
      <c r="P78" s="24"/>
    </row>
    <row r="79" spans="2:16">
      <c r="B79" s="23"/>
      <c r="C79" s="24"/>
      <c r="E79" s="23"/>
      <c r="F79" s="23"/>
      <c r="G79" s="23"/>
      <c r="I79" s="24"/>
      <c r="K79" s="24"/>
      <c r="L79" s="23"/>
      <c r="M79" s="24"/>
      <c r="N79" s="24"/>
      <c r="O79" s="24"/>
      <c r="P79" s="24"/>
    </row>
    <row r="80" spans="2:16">
      <c r="B80" s="23"/>
      <c r="C80" s="24"/>
      <c r="E80" s="23"/>
      <c r="F80" s="23"/>
      <c r="G80" s="23"/>
      <c r="I80" s="24"/>
      <c r="K80" s="24"/>
      <c r="L80" s="23"/>
      <c r="M80" s="24"/>
      <c r="N80" s="24"/>
      <c r="O80" s="24"/>
      <c r="P80" s="24"/>
    </row>
    <row r="81" spans="2:16">
      <c r="B81" s="23"/>
      <c r="C81" s="24"/>
      <c r="E81" s="23"/>
      <c r="F81" s="23"/>
      <c r="G81" s="23"/>
      <c r="I81" s="24"/>
      <c r="K81" s="24"/>
      <c r="L81" s="23"/>
      <c r="M81" s="24"/>
      <c r="N81" s="24"/>
      <c r="O81" s="24"/>
      <c r="P81" s="24"/>
    </row>
    <row r="82" spans="2:16">
      <c r="B82" s="23"/>
      <c r="C82" s="24"/>
      <c r="E82" s="23"/>
      <c r="F82" s="23"/>
      <c r="G82" s="23"/>
      <c r="I82" s="24"/>
      <c r="K82" s="24"/>
      <c r="L82" s="23"/>
      <c r="M82" s="24"/>
      <c r="N82" s="24"/>
      <c r="O82" s="24"/>
      <c r="P82" s="24"/>
    </row>
    <row r="83" spans="2:16">
      <c r="B83" s="23"/>
      <c r="C83" s="24"/>
      <c r="E83" s="23"/>
      <c r="F83" s="23"/>
      <c r="G83" s="23"/>
      <c r="I83" s="24"/>
      <c r="K83" s="24"/>
      <c r="L83" s="23"/>
      <c r="M83" s="24"/>
      <c r="N83" s="24"/>
      <c r="O83" s="24"/>
      <c r="P83" s="24"/>
    </row>
    <row r="84" spans="2:16">
      <c r="B84" s="23"/>
      <c r="C84" s="24"/>
      <c r="E84" s="23"/>
      <c r="F84" s="23"/>
      <c r="G84" s="23"/>
      <c r="I84" s="24"/>
      <c r="K84" s="24"/>
      <c r="L84" s="23"/>
      <c r="M84" s="24"/>
      <c r="N84" s="24"/>
      <c r="O84" s="24"/>
      <c r="P84" s="24"/>
    </row>
    <row r="85" spans="2:16">
      <c r="B85" s="23"/>
      <c r="C85" s="24"/>
      <c r="E85" s="23"/>
      <c r="F85" s="23"/>
      <c r="G85" s="23"/>
      <c r="I85" s="24"/>
      <c r="K85" s="24"/>
      <c r="L85" s="23"/>
      <c r="M85" s="24"/>
      <c r="N85" s="24"/>
      <c r="O85" s="24"/>
      <c r="P85" s="24"/>
    </row>
    <row r="86" spans="2:16">
      <c r="B86" s="23"/>
      <c r="C86" s="24"/>
      <c r="E86" s="23"/>
      <c r="F86" s="23"/>
      <c r="G86" s="23"/>
      <c r="I86" s="24"/>
      <c r="K86" s="24"/>
      <c r="L86" s="23"/>
      <c r="M86" s="24"/>
      <c r="N86" s="24"/>
      <c r="O86" s="24"/>
      <c r="P86" s="24"/>
    </row>
    <row r="87" spans="2:16">
      <c r="B87" s="23"/>
      <c r="C87" s="24"/>
      <c r="E87" s="23"/>
      <c r="F87" s="23"/>
      <c r="G87" s="23"/>
      <c r="I87" s="24"/>
      <c r="K87" s="24"/>
      <c r="L87" s="23"/>
      <c r="M87" s="24"/>
      <c r="N87" s="24"/>
      <c r="O87" s="24"/>
      <c r="P87" s="24"/>
    </row>
    <row r="88" spans="2:16">
      <c r="B88" s="23"/>
      <c r="C88" s="24"/>
      <c r="E88" s="23"/>
      <c r="F88" s="23"/>
      <c r="G88" s="23"/>
      <c r="I88" s="24"/>
      <c r="K88" s="24"/>
      <c r="L88" s="23"/>
      <c r="M88" s="24"/>
      <c r="N88" s="24"/>
      <c r="O88" s="24"/>
      <c r="P88" s="24"/>
    </row>
    <row r="89" spans="2:16">
      <c r="B89" s="23"/>
      <c r="C89" s="24"/>
      <c r="E89" s="23"/>
      <c r="F89" s="23"/>
      <c r="G89" s="23"/>
      <c r="I89" s="24"/>
      <c r="K89" s="24"/>
      <c r="L89" s="23"/>
      <c r="M89" s="24"/>
      <c r="N89" s="24"/>
      <c r="O89" s="24"/>
      <c r="P89" s="24"/>
    </row>
    <row r="90" spans="2:16">
      <c r="B90" s="23"/>
      <c r="C90" s="24"/>
      <c r="E90" s="23"/>
      <c r="F90" s="23"/>
      <c r="G90" s="23"/>
      <c r="I90" s="24"/>
      <c r="K90" s="24"/>
      <c r="L90" s="23"/>
      <c r="M90" s="24"/>
      <c r="N90" s="24"/>
      <c r="O90" s="24"/>
      <c r="P90" s="24"/>
    </row>
    <row r="91" spans="2:16">
      <c r="B91" s="23"/>
      <c r="C91" s="24"/>
      <c r="E91" s="23"/>
      <c r="F91" s="23"/>
      <c r="G91" s="23"/>
      <c r="I91" s="24"/>
      <c r="K91" s="24"/>
      <c r="L91" s="23"/>
      <c r="M91" s="24"/>
      <c r="N91" s="24"/>
      <c r="O91" s="24"/>
      <c r="P91" s="24"/>
    </row>
    <row r="92" spans="2:16">
      <c r="B92" s="23"/>
      <c r="C92" s="24"/>
      <c r="E92" s="23"/>
      <c r="F92" s="23"/>
      <c r="G92" s="23"/>
      <c r="I92" s="24"/>
      <c r="K92" s="24"/>
      <c r="L92" s="23"/>
      <c r="M92" s="24"/>
      <c r="N92" s="24"/>
      <c r="O92" s="24"/>
      <c r="P92" s="24"/>
    </row>
    <row r="93" spans="2:16">
      <c r="B93" s="23"/>
      <c r="C93" s="24"/>
      <c r="E93" s="23"/>
      <c r="F93" s="23"/>
      <c r="G93" s="23"/>
      <c r="I93" s="24"/>
      <c r="K93" s="24"/>
      <c r="L93" s="23"/>
      <c r="M93" s="24"/>
      <c r="N93" s="24"/>
      <c r="O93" s="24"/>
      <c r="P93" s="24"/>
    </row>
    <row r="94" spans="2:16">
      <c r="B94" s="23"/>
      <c r="C94" s="24"/>
      <c r="E94" s="23"/>
      <c r="F94" s="23"/>
      <c r="G94" s="23"/>
      <c r="I94" s="24"/>
      <c r="K94" s="24"/>
      <c r="L94" s="23"/>
      <c r="M94" s="24"/>
      <c r="N94" s="24"/>
      <c r="O94" s="24"/>
      <c r="P94" s="24"/>
    </row>
    <row r="95" spans="2:16">
      <c r="B95" s="23"/>
      <c r="C95" s="24"/>
      <c r="E95" s="23"/>
      <c r="F95" s="23"/>
      <c r="G95" s="23"/>
      <c r="I95" s="24"/>
      <c r="K95" s="24"/>
      <c r="L95" s="23"/>
      <c r="M95" s="24"/>
      <c r="N95" s="24"/>
      <c r="O95" s="24"/>
      <c r="P95" s="24"/>
    </row>
    <row r="96" spans="2:16">
      <c r="B96" s="23"/>
      <c r="C96" s="24"/>
      <c r="E96" s="23"/>
      <c r="F96" s="23"/>
      <c r="G96" s="23"/>
      <c r="I96" s="24"/>
      <c r="K96" s="24"/>
      <c r="L96" s="23"/>
      <c r="M96" s="24"/>
      <c r="N96" s="24"/>
      <c r="O96" s="24"/>
      <c r="P96" s="24"/>
    </row>
    <row r="97" spans="2:16">
      <c r="B97" s="23"/>
      <c r="C97" s="24"/>
      <c r="E97" s="23"/>
      <c r="F97" s="23"/>
      <c r="G97" s="23"/>
      <c r="I97" s="24"/>
      <c r="K97" s="24"/>
      <c r="L97" s="23"/>
      <c r="M97" s="24"/>
      <c r="N97" s="24"/>
      <c r="O97" s="24"/>
      <c r="P97" s="24"/>
    </row>
    <row r="98" spans="2:16">
      <c r="B98" s="23"/>
      <c r="C98" s="24"/>
      <c r="E98" s="23"/>
      <c r="F98" s="23"/>
      <c r="G98" s="23"/>
      <c r="I98" s="24"/>
      <c r="K98" s="24"/>
      <c r="L98" s="23"/>
      <c r="M98" s="24"/>
      <c r="N98" s="24"/>
      <c r="O98" s="24"/>
      <c r="P98" s="24"/>
    </row>
    <row r="99" spans="2:16">
      <c r="B99" s="23"/>
      <c r="C99" s="24"/>
      <c r="E99" s="23"/>
      <c r="F99" s="23"/>
      <c r="G99" s="23"/>
      <c r="I99" s="24"/>
      <c r="K99" s="24"/>
      <c r="L99" s="23"/>
      <c r="M99" s="24"/>
      <c r="N99" s="24"/>
      <c r="O99" s="24"/>
      <c r="P99" s="24"/>
    </row>
    <row r="100" spans="2:16">
      <c r="B100" s="23"/>
      <c r="C100" s="24"/>
      <c r="E100" s="23"/>
      <c r="F100" s="23"/>
      <c r="G100" s="23"/>
      <c r="I100" s="24"/>
      <c r="K100" s="24"/>
      <c r="L100" s="23"/>
      <c r="M100" s="24"/>
      <c r="N100" s="24"/>
      <c r="O100" s="24"/>
      <c r="P100" s="24"/>
    </row>
    <row r="101" spans="2:16">
      <c r="B101" s="23"/>
      <c r="C101" s="24"/>
      <c r="E101" s="23"/>
      <c r="F101" s="23"/>
      <c r="G101" s="23"/>
      <c r="I101" s="24"/>
      <c r="K101" s="24"/>
      <c r="L101" s="23"/>
      <c r="M101" s="24"/>
      <c r="N101" s="24"/>
      <c r="O101" s="24"/>
      <c r="P101" s="24"/>
    </row>
    <row r="102" spans="2:16">
      <c r="B102" s="23"/>
      <c r="C102" s="24"/>
      <c r="E102" s="23"/>
      <c r="F102" s="23"/>
      <c r="G102" s="23"/>
      <c r="I102" s="24"/>
      <c r="K102" s="24"/>
      <c r="L102" s="23"/>
      <c r="M102" s="24"/>
      <c r="N102" s="24"/>
      <c r="O102" s="24"/>
      <c r="P102" s="24"/>
    </row>
    <row r="103" spans="2:16">
      <c r="B103" s="23"/>
      <c r="C103" s="24"/>
      <c r="E103" s="23"/>
      <c r="F103" s="23"/>
      <c r="G103" s="23"/>
      <c r="I103" s="24"/>
      <c r="K103" s="24"/>
      <c r="L103" s="23"/>
      <c r="M103" s="24"/>
      <c r="N103" s="24"/>
      <c r="O103" s="24"/>
      <c r="P103" s="24"/>
    </row>
    <row r="104" spans="2:16">
      <c r="B104" s="23"/>
      <c r="C104" s="24"/>
      <c r="E104" s="23"/>
      <c r="F104" s="23"/>
      <c r="G104" s="23"/>
      <c r="I104" s="24"/>
      <c r="K104" s="24"/>
      <c r="L104" s="23"/>
      <c r="M104" s="24"/>
      <c r="N104" s="24"/>
      <c r="O104" s="24"/>
      <c r="P104" s="24"/>
    </row>
    <row r="105" spans="2:16">
      <c r="B105" s="23"/>
      <c r="C105" s="24"/>
      <c r="E105" s="23"/>
      <c r="F105" s="23"/>
      <c r="G105" s="23"/>
      <c r="I105" s="24"/>
      <c r="K105" s="24"/>
      <c r="L105" s="23"/>
      <c r="M105" s="24"/>
      <c r="N105" s="24"/>
      <c r="O105" s="24"/>
      <c r="P105" s="24"/>
    </row>
    <row r="106" spans="2:16">
      <c r="B106" s="23"/>
      <c r="C106" s="24"/>
      <c r="E106" s="23"/>
      <c r="F106" s="23"/>
      <c r="G106" s="23"/>
      <c r="I106" s="24"/>
      <c r="K106" s="24"/>
      <c r="L106" s="23"/>
      <c r="M106" s="24"/>
      <c r="N106" s="24"/>
      <c r="O106" s="24"/>
      <c r="P106" s="24"/>
    </row>
    <row r="107" spans="2:16">
      <c r="B107" s="23"/>
      <c r="C107" s="24"/>
      <c r="E107" s="23"/>
      <c r="F107" s="23"/>
      <c r="G107" s="23"/>
      <c r="I107" s="24"/>
      <c r="K107" s="24"/>
      <c r="L107" s="23"/>
      <c r="M107" s="24"/>
      <c r="N107" s="24"/>
      <c r="O107" s="24"/>
      <c r="P107" s="24"/>
    </row>
    <row r="108" spans="2:16">
      <c r="B108" s="23"/>
      <c r="C108" s="24"/>
      <c r="E108" s="23"/>
      <c r="F108" s="23"/>
      <c r="G108" s="23"/>
      <c r="I108" s="24"/>
      <c r="K108" s="24"/>
      <c r="L108" s="23"/>
      <c r="M108" s="24"/>
      <c r="N108" s="24"/>
      <c r="O108" s="24"/>
      <c r="P108" s="24"/>
    </row>
    <row r="109" spans="2:16">
      <c r="B109" s="23"/>
      <c r="C109" s="24"/>
      <c r="E109" s="23"/>
      <c r="F109" s="23"/>
      <c r="G109" s="23"/>
      <c r="I109" s="24"/>
      <c r="K109" s="24"/>
      <c r="L109" s="23"/>
      <c r="M109" s="24"/>
      <c r="N109" s="24"/>
      <c r="O109" s="24"/>
      <c r="P109" s="24"/>
    </row>
    <row r="110" spans="2:16">
      <c r="B110" s="23"/>
      <c r="C110" s="24"/>
      <c r="E110" s="23"/>
      <c r="F110" s="23"/>
      <c r="G110" s="23"/>
      <c r="I110" s="24"/>
      <c r="K110" s="24"/>
      <c r="L110" s="23"/>
      <c r="M110" s="24"/>
      <c r="N110" s="24"/>
      <c r="O110" s="24"/>
      <c r="P110" s="24"/>
    </row>
    <row r="111" spans="2:16">
      <c r="B111" s="23"/>
      <c r="C111" s="24"/>
      <c r="E111" s="23"/>
      <c r="F111" s="23"/>
      <c r="G111" s="23"/>
      <c r="I111" s="24"/>
      <c r="K111" s="24"/>
      <c r="L111" s="23"/>
      <c r="M111" s="24"/>
      <c r="N111" s="24"/>
      <c r="O111" s="24"/>
      <c r="P111" s="24"/>
    </row>
    <row r="112" spans="2:16">
      <c r="B112" s="23"/>
      <c r="C112" s="24"/>
      <c r="E112" s="23"/>
      <c r="F112" s="23"/>
      <c r="G112" s="23"/>
      <c r="I112" s="24"/>
      <c r="K112" s="24"/>
      <c r="L112" s="23"/>
      <c r="M112" s="24"/>
      <c r="N112" s="24"/>
      <c r="O112" s="24"/>
      <c r="P112" s="24"/>
    </row>
    <row r="113" spans="2:16">
      <c r="B113" s="23"/>
      <c r="C113" s="24"/>
      <c r="E113" s="23"/>
      <c r="F113" s="23"/>
      <c r="G113" s="23"/>
      <c r="I113" s="24"/>
      <c r="K113" s="24"/>
      <c r="L113" s="23"/>
      <c r="M113" s="24"/>
      <c r="N113" s="24"/>
      <c r="O113" s="24"/>
      <c r="P113" s="24"/>
    </row>
    <row r="114" spans="2:16">
      <c r="B114" s="23"/>
      <c r="C114" s="24"/>
      <c r="E114" s="23"/>
      <c r="F114" s="23"/>
      <c r="G114" s="23"/>
      <c r="I114" s="24"/>
      <c r="K114" s="24"/>
      <c r="L114" s="23"/>
      <c r="M114" s="24"/>
      <c r="N114" s="24"/>
      <c r="O114" s="24"/>
      <c r="P114" s="24"/>
    </row>
    <row r="115" spans="2:16">
      <c r="B115" s="23"/>
      <c r="C115" s="24"/>
      <c r="E115" s="23"/>
      <c r="F115" s="23"/>
      <c r="G115" s="23"/>
      <c r="I115" s="24"/>
      <c r="K115" s="24"/>
      <c r="L115" s="23"/>
      <c r="M115" s="24"/>
      <c r="N115" s="24"/>
      <c r="O115" s="24"/>
      <c r="P115" s="24"/>
    </row>
    <row r="116" spans="2:16">
      <c r="B116" s="23"/>
      <c r="C116" s="24"/>
      <c r="E116" s="23"/>
      <c r="F116" s="23"/>
      <c r="G116" s="23"/>
      <c r="I116" s="24"/>
      <c r="K116" s="24"/>
      <c r="L116" s="23"/>
      <c r="M116" s="24"/>
      <c r="N116" s="24"/>
      <c r="O116" s="24"/>
      <c r="P116" s="24"/>
    </row>
    <row r="117" spans="2:16">
      <c r="B117" s="23"/>
      <c r="C117" s="24"/>
      <c r="E117" s="23"/>
      <c r="F117" s="23"/>
      <c r="G117" s="23"/>
      <c r="I117" s="24"/>
      <c r="K117" s="24"/>
      <c r="L117" s="23"/>
      <c r="M117" s="24"/>
      <c r="N117" s="24"/>
      <c r="O117" s="24"/>
      <c r="P117" s="24"/>
    </row>
    <row r="118" spans="2:16">
      <c r="B118" s="23"/>
      <c r="C118" s="24"/>
      <c r="E118" s="23"/>
      <c r="F118" s="23"/>
      <c r="G118" s="23"/>
      <c r="I118" s="24"/>
      <c r="K118" s="24"/>
      <c r="L118" s="23"/>
      <c r="M118" s="24"/>
      <c r="N118" s="24"/>
      <c r="O118" s="24"/>
      <c r="P118" s="24"/>
    </row>
    <row r="119" spans="2:16">
      <c r="B119" s="23"/>
      <c r="C119" s="24"/>
      <c r="E119" s="23"/>
      <c r="F119" s="23"/>
      <c r="G119" s="23"/>
      <c r="I119" s="24"/>
      <c r="K119" s="24"/>
      <c r="L119" s="23"/>
      <c r="M119" s="24"/>
      <c r="N119" s="24"/>
      <c r="O119" s="24"/>
      <c r="P119" s="24"/>
    </row>
    <row r="120" spans="2:16">
      <c r="B120" s="23"/>
      <c r="C120" s="24"/>
      <c r="E120" s="23"/>
      <c r="F120" s="23"/>
      <c r="G120" s="23"/>
      <c r="I120" s="24"/>
      <c r="K120" s="24"/>
      <c r="L120" s="23"/>
      <c r="M120" s="24"/>
      <c r="N120" s="24"/>
      <c r="O120" s="24"/>
      <c r="P120" s="24"/>
    </row>
    <row r="121" spans="2:16">
      <c r="B121" s="23"/>
      <c r="C121" s="24"/>
      <c r="E121" s="23"/>
      <c r="F121" s="23"/>
      <c r="G121" s="23"/>
      <c r="I121" s="24"/>
      <c r="K121" s="24"/>
      <c r="L121" s="23"/>
      <c r="M121" s="24"/>
      <c r="N121" s="24"/>
      <c r="O121" s="24"/>
      <c r="P121" s="24"/>
    </row>
    <row r="122" spans="2:16">
      <c r="B122" s="23"/>
      <c r="C122" s="24"/>
      <c r="E122" s="23"/>
      <c r="F122" s="23"/>
      <c r="G122" s="23"/>
      <c r="I122" s="24"/>
      <c r="K122" s="24"/>
      <c r="L122" s="23"/>
      <c r="M122" s="24"/>
      <c r="N122" s="24"/>
      <c r="O122" s="24"/>
      <c r="P122" s="24"/>
    </row>
    <row r="123" spans="2:16">
      <c r="B123" s="23"/>
      <c r="C123" s="24"/>
      <c r="E123" s="23"/>
      <c r="F123" s="23"/>
      <c r="G123" s="23"/>
      <c r="I123" s="24"/>
      <c r="K123" s="24"/>
      <c r="L123" s="23"/>
      <c r="M123" s="24"/>
      <c r="N123" s="24"/>
      <c r="O123" s="24"/>
      <c r="P123" s="24"/>
    </row>
    <row r="124" spans="2:16">
      <c r="B124" s="23"/>
      <c r="C124" s="24"/>
      <c r="E124" s="23"/>
      <c r="F124" s="23"/>
      <c r="G124" s="23"/>
      <c r="I124" s="24"/>
      <c r="K124" s="24"/>
      <c r="L124" s="23"/>
      <c r="M124" s="24"/>
      <c r="N124" s="24"/>
      <c r="O124" s="24"/>
      <c r="P124" s="24"/>
    </row>
    <row r="125" spans="2:16">
      <c r="B125" s="23"/>
      <c r="C125" s="24"/>
      <c r="E125" s="23"/>
      <c r="F125" s="23"/>
      <c r="G125" s="23"/>
      <c r="I125" s="24"/>
      <c r="K125" s="24"/>
      <c r="L125" s="23"/>
      <c r="M125" s="24"/>
      <c r="N125" s="24"/>
      <c r="O125" s="24"/>
      <c r="P125" s="24"/>
    </row>
    <row r="126" spans="2:16">
      <c r="B126" s="23"/>
      <c r="C126" s="24"/>
      <c r="E126" s="23"/>
      <c r="F126" s="23"/>
      <c r="G126" s="23"/>
      <c r="I126" s="24"/>
      <c r="K126" s="24"/>
      <c r="L126" s="23"/>
      <c r="M126" s="24"/>
      <c r="N126" s="24"/>
      <c r="O126" s="24"/>
      <c r="P126" s="24"/>
    </row>
    <row r="127" spans="2:16">
      <c r="B127" s="23"/>
      <c r="C127" s="24"/>
      <c r="E127" s="23"/>
      <c r="F127" s="23"/>
      <c r="G127" s="23"/>
      <c r="I127" s="24"/>
      <c r="K127" s="24"/>
      <c r="L127" s="23"/>
      <c r="M127" s="24"/>
      <c r="N127" s="24"/>
      <c r="O127" s="24"/>
      <c r="P127" s="24"/>
    </row>
    <row r="128" spans="2:16">
      <c r="B128" s="23"/>
      <c r="C128" s="24"/>
      <c r="E128" s="23"/>
      <c r="F128" s="23"/>
      <c r="G128" s="23"/>
      <c r="I128" s="24"/>
      <c r="K128" s="24"/>
      <c r="L128" s="23"/>
      <c r="M128" s="24"/>
      <c r="N128" s="24"/>
      <c r="O128" s="24"/>
      <c r="P128" s="24"/>
    </row>
    <row r="129" spans="2:16">
      <c r="B129" s="23"/>
      <c r="C129" s="24"/>
      <c r="E129" s="23"/>
      <c r="F129" s="23"/>
      <c r="G129" s="23"/>
      <c r="I129" s="24"/>
      <c r="K129" s="24"/>
      <c r="L129" s="23"/>
      <c r="M129" s="24"/>
      <c r="N129" s="24"/>
      <c r="O129" s="24"/>
      <c r="P129" s="24"/>
    </row>
    <row r="130" spans="2:16">
      <c r="B130" s="23"/>
      <c r="C130" s="24"/>
      <c r="E130" s="23"/>
      <c r="F130" s="23"/>
      <c r="G130" s="23"/>
      <c r="I130" s="24"/>
      <c r="K130" s="24"/>
      <c r="L130" s="23"/>
      <c r="M130" s="24"/>
      <c r="N130" s="24"/>
      <c r="O130" s="24"/>
      <c r="P130" s="24"/>
    </row>
    <row r="131" spans="2:16">
      <c r="B131" s="23"/>
      <c r="C131" s="24"/>
      <c r="E131" s="23"/>
      <c r="F131" s="23"/>
      <c r="G131" s="23"/>
      <c r="I131" s="24"/>
      <c r="K131" s="24"/>
      <c r="L131" s="23"/>
      <c r="M131" s="24"/>
      <c r="N131" s="24"/>
      <c r="O131" s="24"/>
      <c r="P131" s="24"/>
    </row>
    <row r="132" spans="2:16">
      <c r="B132" s="23"/>
      <c r="C132" s="24"/>
      <c r="E132" s="23"/>
      <c r="F132" s="23"/>
      <c r="G132" s="23"/>
      <c r="I132" s="24"/>
      <c r="K132" s="24"/>
      <c r="L132" s="23"/>
      <c r="M132" s="24"/>
      <c r="N132" s="24"/>
      <c r="O132" s="24"/>
      <c r="P132" s="24"/>
    </row>
    <row r="133" spans="2:16">
      <c r="B133" s="23"/>
      <c r="C133" s="24"/>
      <c r="E133" s="23"/>
      <c r="F133" s="23"/>
      <c r="G133" s="23"/>
      <c r="I133" s="24"/>
      <c r="K133" s="24"/>
      <c r="L133" s="23"/>
      <c r="M133" s="24"/>
      <c r="N133" s="24"/>
      <c r="O133" s="24"/>
      <c r="P133" s="24"/>
    </row>
    <row r="134" spans="2:16">
      <c r="B134" s="23"/>
      <c r="C134" s="24"/>
      <c r="E134" s="23"/>
      <c r="F134" s="23"/>
      <c r="G134" s="23"/>
      <c r="I134" s="24"/>
      <c r="K134" s="24"/>
      <c r="L134" s="23"/>
      <c r="M134" s="24"/>
      <c r="N134" s="24"/>
      <c r="O134" s="24"/>
      <c r="P134" s="24"/>
    </row>
    <row r="135" spans="2:16">
      <c r="B135" s="23"/>
      <c r="C135" s="24"/>
      <c r="E135" s="23"/>
      <c r="F135" s="23"/>
      <c r="G135" s="23"/>
      <c r="I135" s="24"/>
      <c r="K135" s="24"/>
      <c r="L135" s="23"/>
      <c r="M135" s="24"/>
      <c r="N135" s="24"/>
      <c r="O135" s="24"/>
      <c r="P135" s="24"/>
    </row>
    <row r="136" spans="2:16">
      <c r="B136" s="23"/>
      <c r="C136" s="24"/>
      <c r="E136" s="23"/>
      <c r="F136" s="23"/>
      <c r="G136" s="23"/>
      <c r="I136" s="24"/>
      <c r="K136" s="24"/>
      <c r="L136" s="23"/>
      <c r="M136" s="24"/>
      <c r="N136" s="24"/>
      <c r="O136" s="24"/>
      <c r="P136" s="24"/>
    </row>
    <row r="137" spans="2:16">
      <c r="B137" s="23"/>
      <c r="C137" s="24"/>
      <c r="E137" s="23"/>
      <c r="F137" s="23"/>
      <c r="G137" s="23"/>
      <c r="I137" s="24"/>
      <c r="K137" s="24"/>
      <c r="L137" s="23"/>
      <c r="M137" s="24"/>
      <c r="N137" s="24"/>
      <c r="O137" s="24"/>
      <c r="P137" s="24"/>
    </row>
    <row r="138" spans="2:16">
      <c r="B138" s="23"/>
      <c r="C138" s="24"/>
      <c r="E138" s="23"/>
      <c r="F138" s="23"/>
      <c r="G138" s="23"/>
      <c r="I138" s="24"/>
      <c r="K138" s="24"/>
      <c r="L138" s="23"/>
      <c r="M138" s="24"/>
      <c r="N138" s="24"/>
      <c r="O138" s="24"/>
      <c r="P138" s="24"/>
    </row>
    <row r="139" spans="2:16">
      <c r="B139" s="23"/>
      <c r="C139" s="24"/>
      <c r="E139" s="23"/>
      <c r="F139" s="23"/>
      <c r="G139" s="23"/>
      <c r="I139" s="24"/>
      <c r="K139" s="24"/>
      <c r="L139" s="23"/>
      <c r="M139" s="24"/>
      <c r="N139" s="24"/>
      <c r="O139" s="24"/>
      <c r="P139" s="24"/>
    </row>
    <row r="140" spans="2:16">
      <c r="B140" s="23"/>
      <c r="C140" s="24"/>
      <c r="E140" s="23"/>
      <c r="F140" s="23"/>
      <c r="G140" s="23"/>
      <c r="I140" s="24"/>
      <c r="K140" s="24"/>
      <c r="L140" s="23"/>
      <c r="M140" s="24"/>
      <c r="N140" s="24"/>
      <c r="O140" s="24"/>
      <c r="P140" s="24"/>
    </row>
    <row r="141" spans="2:16">
      <c r="B141" s="23"/>
      <c r="C141" s="24"/>
      <c r="E141" s="23"/>
      <c r="F141" s="23"/>
      <c r="G141" s="23"/>
      <c r="I141" s="24"/>
      <c r="K141" s="24"/>
      <c r="L141" s="23"/>
      <c r="M141" s="24"/>
      <c r="N141" s="24"/>
      <c r="O141" s="24"/>
      <c r="P141" s="24"/>
    </row>
    <row r="142" spans="2:16">
      <c r="B142" s="23"/>
      <c r="C142" s="24"/>
      <c r="E142" s="23"/>
      <c r="F142" s="23"/>
      <c r="G142" s="23"/>
      <c r="I142" s="24"/>
      <c r="K142" s="24"/>
      <c r="L142" s="23"/>
      <c r="M142" s="24"/>
      <c r="N142" s="24"/>
      <c r="O142" s="24"/>
      <c r="P142" s="24"/>
    </row>
    <row r="143" spans="2:16">
      <c r="B143" s="23"/>
      <c r="C143" s="24"/>
      <c r="E143" s="23"/>
      <c r="F143" s="23"/>
      <c r="G143" s="23"/>
      <c r="I143" s="24"/>
      <c r="K143" s="24"/>
      <c r="L143" s="23"/>
      <c r="M143" s="24"/>
      <c r="N143" s="24"/>
      <c r="O143" s="24"/>
      <c r="P143" s="24"/>
    </row>
    <row r="144" spans="2:16">
      <c r="B144" s="23"/>
      <c r="C144" s="24"/>
      <c r="E144" s="23"/>
      <c r="F144" s="23"/>
      <c r="G144" s="23"/>
      <c r="I144" s="24"/>
      <c r="K144" s="24"/>
      <c r="L144" s="23"/>
      <c r="M144" s="24"/>
      <c r="N144" s="24"/>
      <c r="O144" s="24"/>
      <c r="P144" s="24"/>
    </row>
    <row r="145" spans="2:16">
      <c r="B145" s="23"/>
      <c r="C145" s="24"/>
      <c r="E145" s="23"/>
      <c r="F145" s="23"/>
      <c r="G145" s="23"/>
      <c r="I145" s="24"/>
      <c r="K145" s="24"/>
      <c r="L145" s="23"/>
      <c r="M145" s="24"/>
      <c r="N145" s="24"/>
      <c r="O145" s="24"/>
      <c r="P145" s="24"/>
    </row>
    <row r="146" spans="2:16">
      <c r="B146" s="23"/>
      <c r="C146" s="24"/>
      <c r="E146" s="23"/>
      <c r="F146" s="23"/>
      <c r="G146" s="23"/>
      <c r="I146" s="24"/>
      <c r="K146" s="24"/>
      <c r="L146" s="23"/>
      <c r="M146" s="24"/>
      <c r="N146" s="24"/>
      <c r="O146" s="24"/>
      <c r="P146" s="24"/>
    </row>
    <row r="147" spans="2:16">
      <c r="B147" s="23"/>
      <c r="C147" s="24"/>
      <c r="E147" s="23"/>
      <c r="F147" s="23"/>
      <c r="G147" s="23"/>
      <c r="I147" s="24"/>
      <c r="K147" s="24"/>
      <c r="L147" s="23"/>
      <c r="M147" s="24"/>
      <c r="N147" s="24"/>
      <c r="O147" s="24"/>
      <c r="P147" s="24"/>
    </row>
    <row r="148" spans="2:16">
      <c r="B148" s="23"/>
      <c r="C148" s="24"/>
      <c r="E148" s="23"/>
      <c r="F148" s="23"/>
      <c r="G148" s="23"/>
      <c r="I148" s="24"/>
      <c r="K148" s="24"/>
      <c r="L148" s="23"/>
      <c r="M148" s="24"/>
      <c r="N148" s="24"/>
      <c r="O148" s="24"/>
      <c r="P148" s="24"/>
    </row>
    <row r="149" spans="2:16">
      <c r="B149" s="23"/>
      <c r="C149" s="24"/>
      <c r="E149" s="23"/>
      <c r="F149" s="23"/>
      <c r="G149" s="23"/>
      <c r="I149" s="24"/>
      <c r="K149" s="24"/>
      <c r="L149" s="23"/>
      <c r="M149" s="24"/>
      <c r="N149" s="24"/>
      <c r="O149" s="24"/>
      <c r="P149" s="24"/>
    </row>
    <row r="150" spans="2:16">
      <c r="B150" s="23"/>
      <c r="C150" s="24"/>
      <c r="E150" s="23"/>
      <c r="F150" s="23"/>
      <c r="G150" s="23"/>
      <c r="I150" s="24"/>
      <c r="K150" s="24"/>
      <c r="L150" s="23"/>
      <c r="M150" s="24"/>
      <c r="N150" s="24"/>
      <c r="O150" s="24"/>
      <c r="P150" s="24"/>
    </row>
    <row r="151" spans="2:16">
      <c r="B151" s="23"/>
      <c r="C151" s="24"/>
      <c r="E151" s="23"/>
      <c r="F151" s="23"/>
      <c r="G151" s="23"/>
      <c r="I151" s="24"/>
      <c r="K151" s="24"/>
      <c r="L151" s="23"/>
      <c r="M151" s="24"/>
      <c r="N151" s="24"/>
      <c r="O151" s="24"/>
      <c r="P151" s="24"/>
    </row>
    <row r="152" spans="2:16">
      <c r="B152" s="23"/>
      <c r="C152" s="24"/>
      <c r="E152" s="23"/>
      <c r="F152" s="23"/>
      <c r="G152" s="23"/>
      <c r="I152" s="24"/>
      <c r="K152" s="24"/>
      <c r="L152" s="23"/>
      <c r="M152" s="24"/>
      <c r="N152" s="24"/>
      <c r="O152" s="24"/>
      <c r="P152" s="24"/>
    </row>
    <row r="153" spans="2:16">
      <c r="B153" s="23"/>
      <c r="C153" s="24"/>
      <c r="E153" s="23"/>
      <c r="F153" s="23"/>
      <c r="G153" s="23"/>
      <c r="I153" s="24"/>
      <c r="K153" s="24"/>
      <c r="L153" s="23"/>
      <c r="M153" s="24"/>
      <c r="N153" s="24"/>
      <c r="O153" s="24"/>
      <c r="P153" s="24"/>
    </row>
    <row r="154" spans="2:16">
      <c r="B154" s="23"/>
      <c r="C154" s="24"/>
      <c r="E154" s="23"/>
      <c r="F154" s="23"/>
      <c r="G154" s="23"/>
      <c r="I154" s="24"/>
      <c r="K154" s="24"/>
      <c r="L154" s="23"/>
      <c r="M154" s="24"/>
      <c r="N154" s="24"/>
      <c r="O154" s="24"/>
      <c r="P154" s="24"/>
    </row>
    <row r="155" spans="2:16">
      <c r="B155" s="23"/>
      <c r="C155" s="24"/>
      <c r="E155" s="23"/>
      <c r="F155" s="23"/>
      <c r="G155" s="23"/>
      <c r="I155" s="24"/>
      <c r="K155" s="24"/>
      <c r="L155" s="23"/>
      <c r="M155" s="24"/>
      <c r="N155" s="24"/>
      <c r="O155" s="24"/>
      <c r="P155" s="24"/>
    </row>
    <row r="156" spans="2:16">
      <c r="B156" s="23"/>
      <c r="C156" s="24"/>
      <c r="E156" s="23"/>
      <c r="F156" s="23"/>
      <c r="G156" s="23"/>
      <c r="I156" s="24"/>
      <c r="K156" s="24"/>
      <c r="L156" s="23"/>
      <c r="M156" s="24"/>
      <c r="N156" s="24"/>
      <c r="O156" s="24"/>
      <c r="P156" s="24"/>
    </row>
    <row r="157" spans="2:16">
      <c r="B157" s="23"/>
      <c r="C157" s="24"/>
      <c r="E157" s="23"/>
      <c r="F157" s="23"/>
      <c r="G157" s="23"/>
      <c r="I157" s="24"/>
      <c r="K157" s="24"/>
      <c r="L157" s="23"/>
      <c r="M157" s="24"/>
      <c r="N157" s="24"/>
      <c r="O157" s="24"/>
      <c r="P157" s="24"/>
    </row>
    <row r="158" spans="2:16">
      <c r="B158" s="23"/>
      <c r="C158" s="24"/>
      <c r="E158" s="23"/>
      <c r="F158" s="23"/>
      <c r="G158" s="23"/>
      <c r="I158" s="24"/>
      <c r="K158" s="24"/>
      <c r="L158" s="23"/>
      <c r="M158" s="24"/>
      <c r="N158" s="24"/>
      <c r="O158" s="24"/>
      <c r="P158" s="24"/>
    </row>
    <row r="159" spans="2:16">
      <c r="B159" s="23"/>
      <c r="C159" s="24"/>
      <c r="E159" s="23"/>
      <c r="F159" s="23"/>
      <c r="G159" s="23"/>
      <c r="I159" s="24"/>
      <c r="K159" s="24"/>
      <c r="L159" s="23"/>
      <c r="M159" s="24"/>
      <c r="N159" s="24"/>
      <c r="O159" s="24"/>
      <c r="P159" s="24"/>
    </row>
    <row r="160" spans="2:16">
      <c r="B160" s="23"/>
      <c r="C160" s="24"/>
      <c r="E160" s="23"/>
      <c r="F160" s="23"/>
      <c r="G160" s="23"/>
      <c r="I160" s="24"/>
      <c r="K160" s="24"/>
      <c r="L160" s="23"/>
      <c r="M160" s="24"/>
      <c r="N160" s="24"/>
      <c r="O160" s="24"/>
      <c r="P160" s="24"/>
    </row>
    <row r="161" spans="2:16">
      <c r="B161" s="23"/>
      <c r="C161" s="24"/>
      <c r="E161" s="23"/>
      <c r="F161" s="23"/>
      <c r="G161" s="23"/>
      <c r="I161" s="24"/>
      <c r="K161" s="24"/>
      <c r="L161" s="23"/>
      <c r="M161" s="24"/>
      <c r="N161" s="24"/>
      <c r="O161" s="24"/>
      <c r="P161" s="24"/>
    </row>
    <row r="162" spans="2:16">
      <c r="B162" s="23"/>
      <c r="C162" s="24"/>
      <c r="E162" s="23"/>
      <c r="F162" s="23"/>
      <c r="G162" s="23"/>
      <c r="I162" s="24"/>
      <c r="K162" s="24"/>
      <c r="L162" s="23"/>
      <c r="M162" s="24"/>
      <c r="N162" s="24"/>
      <c r="O162" s="24"/>
      <c r="P162" s="24"/>
    </row>
    <row r="163" spans="2:16">
      <c r="B163" s="23"/>
      <c r="C163" s="24"/>
      <c r="E163" s="23"/>
      <c r="F163" s="23"/>
      <c r="G163" s="23"/>
      <c r="I163" s="24"/>
      <c r="K163" s="24"/>
      <c r="L163" s="23"/>
      <c r="M163" s="24"/>
      <c r="N163" s="24"/>
      <c r="O163" s="24"/>
      <c r="P163" s="24"/>
    </row>
    <row r="164" spans="2:16">
      <c r="B164" s="23"/>
      <c r="C164" s="24"/>
      <c r="E164" s="23"/>
      <c r="F164" s="23"/>
      <c r="G164" s="23"/>
      <c r="I164" s="24"/>
      <c r="K164" s="24"/>
      <c r="L164" s="23"/>
      <c r="M164" s="24"/>
      <c r="N164" s="24"/>
      <c r="O164" s="24"/>
      <c r="P164" s="24"/>
    </row>
    <row r="165" spans="2:16">
      <c r="B165" s="23"/>
      <c r="C165" s="24"/>
      <c r="E165" s="23"/>
      <c r="F165" s="23"/>
      <c r="G165" s="23"/>
      <c r="I165" s="24"/>
      <c r="K165" s="24"/>
      <c r="L165" s="23"/>
      <c r="M165" s="24"/>
      <c r="N165" s="24"/>
      <c r="O165" s="24"/>
      <c r="P165" s="24"/>
    </row>
    <row r="166" spans="2:16">
      <c r="B166" s="23"/>
      <c r="C166" s="24"/>
      <c r="E166" s="23"/>
      <c r="F166" s="23"/>
      <c r="G166" s="23"/>
      <c r="I166" s="24"/>
      <c r="K166" s="24"/>
      <c r="L166" s="23"/>
      <c r="M166" s="24"/>
      <c r="N166" s="24"/>
      <c r="O166" s="24"/>
      <c r="P166" s="24"/>
    </row>
    <row r="167" spans="2:16">
      <c r="B167" s="23"/>
      <c r="C167" s="24"/>
      <c r="E167" s="23"/>
      <c r="F167" s="23"/>
      <c r="G167" s="23"/>
      <c r="I167" s="24"/>
      <c r="K167" s="24"/>
      <c r="L167" s="23"/>
      <c r="M167" s="24"/>
      <c r="N167" s="24"/>
      <c r="O167" s="24"/>
      <c r="P167" s="24"/>
    </row>
    <row r="168" spans="2:16">
      <c r="B168" s="23"/>
      <c r="C168" s="24"/>
      <c r="E168" s="23"/>
      <c r="F168" s="23"/>
      <c r="G168" s="23"/>
      <c r="I168" s="24"/>
      <c r="K168" s="24"/>
      <c r="L168" s="23"/>
      <c r="M168" s="24"/>
      <c r="N168" s="24"/>
      <c r="O168" s="24"/>
      <c r="P168" s="24"/>
    </row>
    <row r="169" spans="2:16">
      <c r="B169" s="23"/>
      <c r="C169" s="24"/>
      <c r="E169" s="23"/>
      <c r="F169" s="23"/>
      <c r="G169" s="23"/>
      <c r="I169" s="24"/>
      <c r="K169" s="24"/>
      <c r="L169" s="23"/>
      <c r="M169" s="24"/>
      <c r="N169" s="24"/>
      <c r="O169" s="24"/>
      <c r="P169" s="24"/>
    </row>
    <row r="170" spans="2:16">
      <c r="B170" s="23"/>
      <c r="C170" s="24"/>
      <c r="E170" s="23"/>
      <c r="F170" s="23"/>
      <c r="G170" s="23"/>
      <c r="I170" s="24"/>
      <c r="K170" s="24"/>
      <c r="L170" s="23"/>
      <c r="M170" s="24"/>
      <c r="N170" s="24"/>
      <c r="O170" s="24"/>
      <c r="P170" s="24"/>
    </row>
    <row r="171" spans="2:16">
      <c r="B171" s="23"/>
      <c r="C171" s="24"/>
      <c r="E171" s="23"/>
      <c r="F171" s="23"/>
      <c r="G171" s="23"/>
      <c r="I171" s="24"/>
      <c r="K171" s="24"/>
      <c r="L171" s="23"/>
      <c r="M171" s="24"/>
      <c r="N171" s="24"/>
      <c r="O171" s="24"/>
      <c r="P171" s="24"/>
    </row>
    <row r="172" spans="2:16">
      <c r="B172" s="23"/>
      <c r="C172" s="24"/>
      <c r="E172" s="23"/>
      <c r="F172" s="23"/>
      <c r="G172" s="23"/>
      <c r="I172" s="24"/>
      <c r="K172" s="24"/>
      <c r="L172" s="23"/>
      <c r="M172" s="24"/>
      <c r="N172" s="24"/>
      <c r="O172" s="24"/>
      <c r="P172" s="24"/>
    </row>
    <row r="173" spans="2:16">
      <c r="B173" s="23"/>
      <c r="C173" s="24"/>
      <c r="E173" s="23"/>
      <c r="F173" s="23"/>
      <c r="G173" s="23"/>
      <c r="I173" s="24"/>
      <c r="K173" s="24"/>
      <c r="L173" s="23"/>
      <c r="M173" s="24"/>
      <c r="N173" s="24"/>
      <c r="O173" s="24"/>
      <c r="P173" s="24"/>
    </row>
    <row r="174" spans="2:16">
      <c r="B174" s="23"/>
      <c r="C174" s="24"/>
      <c r="E174" s="23"/>
      <c r="F174" s="23"/>
      <c r="G174" s="23"/>
      <c r="I174" s="24"/>
      <c r="K174" s="24"/>
      <c r="L174" s="23"/>
      <c r="M174" s="24"/>
      <c r="N174" s="24"/>
      <c r="O174" s="24"/>
      <c r="P174" s="24"/>
    </row>
    <row r="175" spans="2:16">
      <c r="B175" s="23"/>
      <c r="C175" s="24"/>
      <c r="E175" s="23"/>
      <c r="F175" s="23"/>
      <c r="G175" s="23"/>
      <c r="I175" s="24"/>
      <c r="K175" s="24"/>
      <c r="L175" s="23"/>
      <c r="M175" s="24"/>
      <c r="N175" s="24"/>
      <c r="O175" s="24"/>
      <c r="P175" s="24"/>
    </row>
    <row r="176" spans="2:16">
      <c r="B176" s="23"/>
      <c r="C176" s="24"/>
      <c r="E176" s="23"/>
      <c r="F176" s="23"/>
      <c r="G176" s="23"/>
      <c r="I176" s="24"/>
      <c r="K176" s="24"/>
      <c r="L176" s="23"/>
      <c r="M176" s="24"/>
      <c r="N176" s="24"/>
      <c r="O176" s="24"/>
      <c r="P176" s="24"/>
    </row>
    <row r="177" spans="2:16">
      <c r="B177" s="23"/>
      <c r="C177" s="24"/>
      <c r="E177" s="23"/>
      <c r="F177" s="23"/>
      <c r="G177" s="23"/>
      <c r="I177" s="24"/>
      <c r="K177" s="24"/>
      <c r="L177" s="23"/>
      <c r="M177" s="24"/>
      <c r="N177" s="24"/>
      <c r="O177" s="24"/>
      <c r="P177" s="24"/>
    </row>
    <row r="178" spans="2:16">
      <c r="B178" s="23"/>
      <c r="C178" s="24"/>
      <c r="E178" s="23"/>
      <c r="F178" s="23"/>
      <c r="G178" s="23"/>
      <c r="I178" s="24"/>
      <c r="K178" s="24"/>
      <c r="L178" s="23"/>
      <c r="M178" s="24"/>
      <c r="N178" s="24"/>
      <c r="O178" s="24"/>
      <c r="P178" s="24"/>
    </row>
    <row r="179" spans="2:16">
      <c r="B179" s="23"/>
      <c r="C179" s="24"/>
      <c r="E179" s="23"/>
      <c r="F179" s="23"/>
      <c r="G179" s="23"/>
      <c r="I179" s="24"/>
      <c r="K179" s="24"/>
      <c r="L179" s="23"/>
      <c r="M179" s="24"/>
      <c r="N179" s="24"/>
      <c r="O179" s="24"/>
      <c r="P179" s="24"/>
    </row>
    <row r="180" spans="2:16">
      <c r="B180" s="23"/>
      <c r="C180" s="24"/>
      <c r="E180" s="23"/>
      <c r="F180" s="23"/>
      <c r="G180" s="23"/>
      <c r="I180" s="24"/>
      <c r="K180" s="24"/>
      <c r="L180" s="23"/>
      <c r="M180" s="24"/>
      <c r="N180" s="24"/>
      <c r="O180" s="24"/>
      <c r="P180" s="24"/>
    </row>
    <row r="181" spans="2:16">
      <c r="B181" s="23"/>
      <c r="C181" s="24"/>
      <c r="E181" s="23"/>
      <c r="F181" s="23"/>
      <c r="G181" s="23"/>
      <c r="I181" s="24"/>
      <c r="K181" s="24"/>
      <c r="L181" s="23"/>
      <c r="M181" s="24"/>
      <c r="N181" s="24"/>
      <c r="O181" s="24"/>
      <c r="P181" s="24"/>
    </row>
    <row r="182" spans="2:16">
      <c r="B182" s="23"/>
      <c r="C182" s="24"/>
      <c r="E182" s="23"/>
      <c r="F182" s="23"/>
      <c r="G182" s="23"/>
      <c r="I182" s="24"/>
      <c r="K182" s="24"/>
      <c r="L182" s="23"/>
      <c r="M182" s="24"/>
      <c r="N182" s="24"/>
      <c r="O182" s="24"/>
      <c r="P182" s="24"/>
    </row>
    <row r="183" spans="2:16">
      <c r="B183" s="23"/>
      <c r="C183" s="24"/>
      <c r="E183" s="23"/>
      <c r="F183" s="23"/>
      <c r="G183" s="23"/>
      <c r="I183" s="24"/>
      <c r="K183" s="24"/>
      <c r="L183" s="23"/>
      <c r="M183" s="24"/>
      <c r="N183" s="24"/>
      <c r="O183" s="24"/>
      <c r="P183" s="24"/>
    </row>
    <row r="184" spans="2:16">
      <c r="B184" s="23"/>
      <c r="C184" s="24"/>
      <c r="E184" s="23"/>
      <c r="F184" s="23"/>
      <c r="G184" s="23"/>
      <c r="I184" s="24"/>
      <c r="K184" s="24"/>
      <c r="L184" s="23"/>
      <c r="M184" s="24"/>
      <c r="N184" s="24"/>
      <c r="O184" s="24"/>
      <c r="P184" s="24"/>
    </row>
    <row r="185" spans="2:16">
      <c r="B185" s="23"/>
      <c r="C185" s="24"/>
      <c r="E185" s="23"/>
      <c r="F185" s="23"/>
      <c r="G185" s="23"/>
      <c r="I185" s="24"/>
      <c r="K185" s="24"/>
      <c r="L185" s="23"/>
      <c r="M185" s="24"/>
      <c r="N185" s="24"/>
      <c r="O185" s="24"/>
      <c r="P185" s="24"/>
    </row>
    <row r="186" spans="2:16">
      <c r="B186" s="23"/>
      <c r="C186" s="24"/>
      <c r="E186" s="23"/>
      <c r="F186" s="23"/>
      <c r="G186" s="23"/>
      <c r="I186" s="24"/>
      <c r="K186" s="24"/>
      <c r="L186" s="23"/>
      <c r="M186" s="24"/>
      <c r="N186" s="24"/>
      <c r="O186" s="24"/>
      <c r="P186" s="24"/>
    </row>
    <row r="187" spans="2:16">
      <c r="B187" s="23"/>
      <c r="C187" s="24"/>
      <c r="E187" s="23"/>
      <c r="F187" s="23"/>
      <c r="G187" s="23"/>
      <c r="I187" s="24"/>
      <c r="K187" s="24"/>
      <c r="L187" s="23"/>
      <c r="M187" s="24"/>
      <c r="N187" s="24"/>
      <c r="O187" s="24"/>
      <c r="P187" s="24"/>
    </row>
    <row r="188" spans="2:16">
      <c r="B188" s="23"/>
      <c r="C188" s="24"/>
      <c r="E188" s="23"/>
      <c r="F188" s="23"/>
      <c r="G188" s="23"/>
      <c r="I188" s="24"/>
      <c r="K188" s="24"/>
      <c r="L188" s="23"/>
      <c r="M188" s="24"/>
      <c r="N188" s="24"/>
      <c r="O188" s="24"/>
      <c r="P188" s="24"/>
    </row>
    <row r="189" spans="2:16">
      <c r="B189" s="23"/>
      <c r="C189" s="24"/>
      <c r="E189" s="23"/>
      <c r="F189" s="23"/>
      <c r="G189" s="23"/>
      <c r="I189" s="24"/>
      <c r="K189" s="24"/>
      <c r="L189" s="23"/>
      <c r="M189" s="24"/>
      <c r="N189" s="24"/>
      <c r="O189" s="24"/>
      <c r="P189" s="24"/>
    </row>
    <row r="190" spans="2:16">
      <c r="B190" s="23"/>
      <c r="C190" s="24"/>
      <c r="E190" s="23"/>
      <c r="F190" s="23"/>
      <c r="G190" s="23"/>
      <c r="I190" s="24"/>
      <c r="K190" s="24"/>
      <c r="L190" s="23"/>
      <c r="M190" s="24"/>
      <c r="N190" s="24"/>
      <c r="O190" s="24"/>
      <c r="P190" s="24"/>
    </row>
    <row r="191" spans="2:16">
      <c r="B191" s="23"/>
      <c r="C191" s="24"/>
      <c r="E191" s="23"/>
      <c r="F191" s="23"/>
      <c r="G191" s="23"/>
      <c r="I191" s="24"/>
      <c r="K191" s="24"/>
      <c r="L191" s="23"/>
      <c r="M191" s="24"/>
      <c r="N191" s="24"/>
      <c r="O191" s="24"/>
      <c r="P191" s="24"/>
    </row>
    <row r="192" spans="2:16">
      <c r="B192" s="23"/>
      <c r="C192" s="24"/>
      <c r="E192" s="23"/>
      <c r="F192" s="23"/>
      <c r="G192" s="23"/>
      <c r="I192" s="24"/>
      <c r="K192" s="24"/>
      <c r="L192" s="23"/>
      <c r="M192" s="24"/>
      <c r="N192" s="24"/>
      <c r="O192" s="24"/>
      <c r="P192" s="24"/>
    </row>
    <row r="193" spans="2:16">
      <c r="B193" s="23"/>
      <c r="C193" s="24"/>
      <c r="E193" s="23"/>
      <c r="F193" s="23"/>
      <c r="G193" s="23"/>
      <c r="I193" s="24"/>
      <c r="K193" s="24"/>
      <c r="L193" s="23"/>
      <c r="M193" s="24"/>
      <c r="N193" s="24"/>
      <c r="O193" s="24"/>
      <c r="P193" s="24"/>
    </row>
    <row r="194" spans="2:16">
      <c r="B194" s="23"/>
      <c r="C194" s="24"/>
      <c r="E194" s="23"/>
      <c r="F194" s="23"/>
      <c r="G194" s="23"/>
      <c r="I194" s="24"/>
      <c r="K194" s="24"/>
      <c r="L194" s="23"/>
      <c r="M194" s="24"/>
      <c r="N194" s="24"/>
      <c r="O194" s="24"/>
      <c r="P194" s="24"/>
    </row>
    <row r="195" spans="2:16">
      <c r="B195" s="23"/>
      <c r="C195" s="24"/>
      <c r="E195" s="23"/>
      <c r="F195" s="23"/>
      <c r="G195" s="23"/>
      <c r="I195" s="24"/>
      <c r="K195" s="24"/>
      <c r="L195" s="23"/>
      <c r="M195" s="24"/>
      <c r="N195" s="24"/>
      <c r="O195" s="24"/>
      <c r="P195" s="24"/>
    </row>
    <row r="196" spans="2:16">
      <c r="B196" s="23"/>
      <c r="C196" s="24"/>
      <c r="E196" s="23"/>
      <c r="F196" s="23"/>
      <c r="G196" s="23"/>
      <c r="I196" s="24"/>
      <c r="K196" s="24"/>
      <c r="L196" s="23"/>
      <c r="M196" s="24"/>
      <c r="N196" s="24"/>
      <c r="O196" s="24"/>
      <c r="P196" s="24"/>
    </row>
    <row r="197" spans="2:16">
      <c r="B197" s="23"/>
      <c r="C197" s="24"/>
      <c r="E197" s="23"/>
      <c r="F197" s="23"/>
      <c r="G197" s="23"/>
      <c r="I197" s="24"/>
      <c r="K197" s="24"/>
      <c r="L197" s="23"/>
      <c r="M197" s="24"/>
      <c r="N197" s="24"/>
      <c r="O197" s="24"/>
      <c r="P197" s="24"/>
    </row>
    <row r="198" spans="2:16">
      <c r="B198" s="23"/>
      <c r="C198" s="24"/>
      <c r="E198" s="23"/>
      <c r="F198" s="23"/>
      <c r="G198" s="23"/>
      <c r="I198" s="24"/>
      <c r="K198" s="24"/>
      <c r="L198" s="23"/>
      <c r="M198" s="24"/>
      <c r="N198" s="24"/>
      <c r="O198" s="24"/>
      <c r="P198" s="24"/>
    </row>
    <row r="199" spans="2:16">
      <c r="B199" s="23"/>
      <c r="C199" s="24"/>
      <c r="E199" s="23"/>
      <c r="F199" s="23"/>
      <c r="G199" s="23"/>
      <c r="I199" s="24"/>
      <c r="K199" s="24"/>
      <c r="L199" s="23"/>
      <c r="M199" s="24"/>
      <c r="N199" s="24"/>
      <c r="O199" s="24"/>
      <c r="P199" s="24"/>
    </row>
    <row r="200" spans="2:16">
      <c r="B200" s="23"/>
      <c r="C200" s="24"/>
      <c r="E200" s="23"/>
      <c r="F200" s="23"/>
      <c r="G200" s="23"/>
      <c r="I200" s="24"/>
      <c r="K200" s="24"/>
      <c r="L200" s="23"/>
      <c r="M200" s="24"/>
      <c r="N200" s="24"/>
      <c r="O200" s="24"/>
      <c r="P200" s="24"/>
    </row>
    <row r="201" spans="2:16">
      <c r="B201" s="23"/>
      <c r="C201" s="24"/>
      <c r="E201" s="23"/>
      <c r="F201" s="23"/>
      <c r="G201" s="23"/>
      <c r="I201" s="24"/>
      <c r="K201" s="24"/>
      <c r="L201" s="23"/>
      <c r="M201" s="24"/>
      <c r="N201" s="24"/>
      <c r="O201" s="24"/>
      <c r="P201" s="24"/>
    </row>
    <row r="202" spans="2:16">
      <c r="B202" s="23"/>
      <c r="C202" s="24"/>
      <c r="E202" s="23"/>
      <c r="F202" s="23"/>
      <c r="G202" s="23"/>
      <c r="I202" s="24"/>
      <c r="K202" s="24"/>
      <c r="L202" s="23"/>
      <c r="M202" s="24"/>
      <c r="N202" s="24"/>
      <c r="O202" s="24"/>
      <c r="P202" s="24"/>
    </row>
    <row r="203" spans="2:16">
      <c r="B203" s="23"/>
      <c r="C203" s="24"/>
      <c r="E203" s="23"/>
      <c r="F203" s="23"/>
      <c r="G203" s="23"/>
      <c r="I203" s="24"/>
      <c r="K203" s="24"/>
      <c r="L203" s="23"/>
      <c r="M203" s="24"/>
      <c r="N203" s="24"/>
      <c r="O203" s="24"/>
      <c r="P203" s="24"/>
    </row>
    <row r="204" spans="2:16">
      <c r="B204" s="23"/>
      <c r="C204" s="24"/>
      <c r="E204" s="23"/>
      <c r="F204" s="23"/>
      <c r="G204" s="23"/>
      <c r="I204" s="24"/>
      <c r="K204" s="24"/>
      <c r="L204" s="23"/>
      <c r="M204" s="24"/>
      <c r="N204" s="24"/>
      <c r="O204" s="24"/>
      <c r="P204" s="24"/>
    </row>
    <row r="205" spans="2:16">
      <c r="B205" s="23"/>
      <c r="C205" s="24"/>
      <c r="E205" s="23"/>
      <c r="F205" s="23"/>
      <c r="G205" s="23"/>
      <c r="I205" s="24"/>
      <c r="K205" s="24"/>
      <c r="L205" s="23"/>
      <c r="M205" s="24"/>
      <c r="N205" s="24"/>
      <c r="O205" s="24"/>
      <c r="P205" s="24"/>
    </row>
    <row r="206" spans="2:16">
      <c r="B206" s="23"/>
      <c r="C206" s="24"/>
      <c r="E206" s="23"/>
      <c r="F206" s="23"/>
      <c r="G206" s="23"/>
      <c r="I206" s="24"/>
      <c r="K206" s="24"/>
      <c r="L206" s="23"/>
      <c r="M206" s="24"/>
      <c r="N206" s="24"/>
      <c r="O206" s="24"/>
      <c r="P206" s="24"/>
    </row>
    <row r="207" spans="2:16">
      <c r="B207" s="23"/>
      <c r="C207" s="24"/>
      <c r="E207" s="23"/>
      <c r="F207" s="23"/>
      <c r="G207" s="23"/>
      <c r="I207" s="24"/>
      <c r="K207" s="24"/>
      <c r="L207" s="23"/>
      <c r="M207" s="24"/>
      <c r="N207" s="24"/>
      <c r="O207" s="24"/>
      <c r="P207" s="24"/>
    </row>
    <row r="208" spans="2:16">
      <c r="B208" s="23"/>
      <c r="C208" s="24"/>
      <c r="E208" s="23"/>
      <c r="F208" s="23"/>
      <c r="G208" s="23"/>
      <c r="I208" s="24"/>
      <c r="K208" s="24"/>
      <c r="L208" s="23"/>
      <c r="M208" s="24"/>
      <c r="N208" s="24"/>
      <c r="O208" s="24"/>
      <c r="P208" s="24"/>
    </row>
    <row r="209" spans="2:16">
      <c r="B209" s="23"/>
      <c r="C209" s="24"/>
      <c r="E209" s="23"/>
      <c r="F209" s="23"/>
      <c r="G209" s="23"/>
      <c r="I209" s="24"/>
      <c r="K209" s="24"/>
      <c r="L209" s="23"/>
      <c r="M209" s="24"/>
      <c r="N209" s="24"/>
      <c r="O209" s="24"/>
      <c r="P209" s="24"/>
    </row>
    <row r="210" spans="2:16">
      <c r="B210" s="23"/>
      <c r="C210" s="24"/>
      <c r="E210" s="23"/>
      <c r="F210" s="23"/>
      <c r="G210" s="23"/>
      <c r="I210" s="24"/>
      <c r="K210" s="24"/>
      <c r="L210" s="23"/>
      <c r="M210" s="24"/>
      <c r="N210" s="24"/>
      <c r="O210" s="24"/>
      <c r="P210" s="24"/>
    </row>
    <row r="211" spans="2:16">
      <c r="B211" s="23"/>
      <c r="C211" s="24"/>
      <c r="E211" s="23"/>
      <c r="F211" s="23"/>
      <c r="G211" s="23"/>
      <c r="I211" s="24"/>
      <c r="K211" s="24"/>
      <c r="L211" s="23"/>
      <c r="M211" s="24"/>
      <c r="N211" s="24"/>
      <c r="O211" s="24"/>
      <c r="P211" s="24"/>
    </row>
    <row r="212" spans="2:16">
      <c r="B212" s="23"/>
      <c r="C212" s="24"/>
      <c r="E212" s="23"/>
      <c r="F212" s="23"/>
      <c r="G212" s="23"/>
      <c r="I212" s="24"/>
      <c r="K212" s="24"/>
      <c r="L212" s="23"/>
      <c r="M212" s="24"/>
      <c r="N212" s="24"/>
      <c r="O212" s="24"/>
      <c r="P212" s="24"/>
    </row>
    <row r="213" spans="2:16">
      <c r="B213" s="23"/>
      <c r="C213" s="24"/>
      <c r="E213" s="23"/>
      <c r="F213" s="23"/>
      <c r="G213" s="23"/>
      <c r="I213" s="24"/>
      <c r="K213" s="24"/>
      <c r="L213" s="23"/>
      <c r="M213" s="24"/>
      <c r="N213" s="24"/>
      <c r="O213" s="24"/>
      <c r="P213" s="24"/>
    </row>
    <row r="214" spans="2:16">
      <c r="B214" s="23"/>
      <c r="C214" s="24"/>
      <c r="E214" s="23"/>
      <c r="F214" s="23"/>
      <c r="G214" s="23"/>
      <c r="I214" s="24"/>
      <c r="K214" s="24"/>
      <c r="L214" s="23"/>
      <c r="M214" s="24"/>
      <c r="N214" s="24"/>
      <c r="O214" s="24"/>
      <c r="P214" s="24"/>
    </row>
    <row r="215" spans="2:16">
      <c r="B215" s="23"/>
      <c r="C215" s="24"/>
      <c r="E215" s="23"/>
      <c r="F215" s="23"/>
      <c r="G215" s="23"/>
      <c r="I215" s="24"/>
      <c r="K215" s="24"/>
      <c r="L215" s="23"/>
      <c r="M215" s="24"/>
      <c r="N215" s="24"/>
      <c r="O215" s="24"/>
      <c r="P215" s="24"/>
    </row>
    <row r="216" spans="2:16">
      <c r="B216" s="23"/>
      <c r="C216" s="24"/>
      <c r="E216" s="23"/>
      <c r="F216" s="23"/>
      <c r="G216" s="23"/>
      <c r="I216" s="24"/>
      <c r="K216" s="24"/>
      <c r="L216" s="23"/>
      <c r="M216" s="24"/>
      <c r="N216" s="24"/>
      <c r="O216" s="24"/>
      <c r="P216" s="24"/>
    </row>
    <row r="217" spans="2:16">
      <c r="B217" s="23"/>
      <c r="C217" s="24"/>
      <c r="E217" s="23"/>
      <c r="F217" s="23"/>
      <c r="G217" s="23"/>
      <c r="I217" s="24"/>
      <c r="K217" s="24"/>
      <c r="L217" s="23"/>
      <c r="M217" s="24"/>
      <c r="N217" s="24"/>
      <c r="O217" s="24"/>
      <c r="P217" s="24"/>
    </row>
    <row r="218" spans="2:16">
      <c r="B218" s="23"/>
      <c r="C218" s="24"/>
      <c r="E218" s="23"/>
      <c r="F218" s="23"/>
      <c r="G218" s="23"/>
      <c r="I218" s="24"/>
      <c r="K218" s="24"/>
      <c r="L218" s="23"/>
      <c r="M218" s="24"/>
      <c r="N218" s="24"/>
      <c r="O218" s="24"/>
      <c r="P218" s="24"/>
    </row>
    <row r="219" spans="2:16">
      <c r="B219" s="23"/>
      <c r="C219" s="24"/>
      <c r="E219" s="23"/>
      <c r="F219" s="23"/>
      <c r="G219" s="23"/>
      <c r="I219" s="24"/>
      <c r="K219" s="24"/>
      <c r="L219" s="23"/>
      <c r="M219" s="24"/>
      <c r="N219" s="24"/>
      <c r="O219" s="24"/>
      <c r="P219" s="24"/>
    </row>
    <row r="220" spans="2:16">
      <c r="B220" s="23"/>
      <c r="C220" s="24"/>
      <c r="E220" s="23"/>
      <c r="F220" s="23"/>
      <c r="G220" s="23"/>
      <c r="I220" s="24"/>
      <c r="K220" s="24"/>
      <c r="L220" s="23"/>
      <c r="M220" s="24"/>
      <c r="N220" s="24"/>
      <c r="O220" s="24"/>
      <c r="P220" s="24"/>
    </row>
    <row r="221" spans="2:16">
      <c r="B221" s="23"/>
      <c r="C221" s="24"/>
      <c r="E221" s="23"/>
      <c r="F221" s="23"/>
      <c r="G221" s="23"/>
      <c r="I221" s="24"/>
      <c r="K221" s="24"/>
      <c r="L221" s="23"/>
      <c r="M221" s="24"/>
      <c r="N221" s="24"/>
      <c r="O221" s="24"/>
      <c r="P221" s="24"/>
    </row>
    <row r="222" spans="2:16">
      <c r="B222" s="23"/>
      <c r="C222" s="24"/>
      <c r="E222" s="23"/>
      <c r="F222" s="23"/>
      <c r="G222" s="23"/>
      <c r="I222" s="24"/>
      <c r="K222" s="24"/>
      <c r="L222" s="23"/>
      <c r="M222" s="24"/>
      <c r="N222" s="24"/>
      <c r="O222" s="24"/>
      <c r="P222" s="24"/>
    </row>
    <row r="223" spans="2:16">
      <c r="B223" s="23"/>
      <c r="C223" s="24"/>
      <c r="E223" s="23"/>
      <c r="F223" s="23"/>
      <c r="G223" s="23"/>
      <c r="I223" s="24"/>
      <c r="K223" s="24"/>
      <c r="L223" s="23"/>
      <c r="M223" s="24"/>
      <c r="N223" s="24"/>
      <c r="O223" s="24"/>
      <c r="P223" s="24"/>
    </row>
    <row r="224" spans="2:16">
      <c r="B224" s="23"/>
      <c r="C224" s="24"/>
      <c r="E224" s="23"/>
      <c r="F224" s="23"/>
      <c r="G224" s="23"/>
      <c r="I224" s="24"/>
      <c r="K224" s="24"/>
      <c r="L224" s="23"/>
      <c r="M224" s="24"/>
      <c r="N224" s="24"/>
      <c r="O224" s="24"/>
      <c r="P224" s="24"/>
    </row>
    <row r="225" spans="2:16">
      <c r="B225" s="23"/>
      <c r="C225" s="24"/>
      <c r="E225" s="23"/>
      <c r="F225" s="23"/>
      <c r="G225" s="23"/>
      <c r="I225" s="24"/>
      <c r="K225" s="24"/>
      <c r="L225" s="23"/>
      <c r="M225" s="24"/>
      <c r="N225" s="24"/>
      <c r="O225" s="24"/>
      <c r="P225" s="24"/>
    </row>
    <row r="226" spans="2:16">
      <c r="B226" s="23"/>
      <c r="C226" s="24"/>
      <c r="E226" s="23"/>
      <c r="F226" s="23"/>
      <c r="G226" s="23"/>
      <c r="I226" s="24"/>
      <c r="K226" s="24"/>
      <c r="L226" s="23"/>
      <c r="M226" s="24"/>
      <c r="N226" s="24"/>
      <c r="O226" s="24"/>
      <c r="P226" s="24"/>
    </row>
    <row r="227" spans="2:16">
      <c r="B227" s="23"/>
      <c r="C227" s="24"/>
      <c r="E227" s="23"/>
      <c r="F227" s="23"/>
      <c r="G227" s="23"/>
      <c r="I227" s="24"/>
      <c r="K227" s="24"/>
      <c r="L227" s="23"/>
      <c r="M227" s="24"/>
      <c r="N227" s="24"/>
      <c r="O227" s="24"/>
      <c r="P227" s="24"/>
    </row>
    <row r="228" spans="2:16">
      <c r="B228" s="23"/>
      <c r="C228" s="24"/>
      <c r="E228" s="23"/>
      <c r="F228" s="23"/>
      <c r="G228" s="23"/>
      <c r="I228" s="24"/>
      <c r="K228" s="24"/>
      <c r="L228" s="23"/>
      <c r="M228" s="24"/>
      <c r="N228" s="24"/>
      <c r="O228" s="24"/>
      <c r="P228" s="24"/>
    </row>
    <row r="229" spans="2:16">
      <c r="B229" s="23"/>
      <c r="C229" s="24"/>
      <c r="E229" s="23"/>
      <c r="F229" s="23"/>
      <c r="G229" s="23"/>
      <c r="I229" s="24"/>
      <c r="K229" s="24"/>
      <c r="L229" s="23"/>
      <c r="M229" s="24"/>
      <c r="N229" s="24"/>
      <c r="O229" s="24"/>
      <c r="P229" s="24"/>
    </row>
    <row r="230" spans="2:16">
      <c r="B230" s="23"/>
      <c r="C230" s="24"/>
      <c r="E230" s="23"/>
      <c r="F230" s="23"/>
      <c r="G230" s="23"/>
      <c r="I230" s="24"/>
      <c r="K230" s="24"/>
      <c r="L230" s="23"/>
      <c r="M230" s="24"/>
      <c r="N230" s="24"/>
      <c r="O230" s="24"/>
      <c r="P230" s="24"/>
    </row>
    <row r="231" spans="2:16">
      <c r="B231" s="23"/>
      <c r="C231" s="24"/>
      <c r="E231" s="23"/>
      <c r="F231" s="23"/>
      <c r="G231" s="23"/>
      <c r="I231" s="24"/>
      <c r="K231" s="24"/>
      <c r="L231" s="23"/>
      <c r="M231" s="24"/>
      <c r="N231" s="24"/>
      <c r="O231" s="24"/>
      <c r="P231" s="24"/>
    </row>
    <row r="232" spans="2:16">
      <c r="B232" s="23"/>
      <c r="C232" s="24"/>
      <c r="E232" s="23"/>
      <c r="F232" s="23"/>
      <c r="G232" s="23"/>
      <c r="I232" s="24"/>
      <c r="K232" s="24"/>
      <c r="L232" s="23"/>
      <c r="M232" s="24"/>
      <c r="N232" s="24"/>
      <c r="O232" s="24"/>
      <c r="P232" s="24"/>
    </row>
    <row r="233" spans="2:16">
      <c r="B233" s="23"/>
      <c r="C233" s="24"/>
      <c r="E233" s="23"/>
      <c r="F233" s="23"/>
      <c r="G233" s="23"/>
      <c r="I233" s="24"/>
      <c r="K233" s="24"/>
      <c r="L233" s="23"/>
      <c r="M233" s="24"/>
      <c r="N233" s="24"/>
      <c r="O233" s="24"/>
      <c r="P233" s="24"/>
    </row>
    <row r="234" spans="2:16">
      <c r="B234" s="23"/>
      <c r="C234" s="24"/>
      <c r="E234" s="23"/>
      <c r="F234" s="23"/>
      <c r="G234" s="23"/>
      <c r="I234" s="24"/>
      <c r="K234" s="24"/>
      <c r="L234" s="23"/>
      <c r="M234" s="24"/>
      <c r="N234" s="24"/>
      <c r="O234" s="24"/>
      <c r="P234" s="24"/>
    </row>
    <row r="235" spans="2:16">
      <c r="B235" s="23"/>
      <c r="C235" s="24"/>
      <c r="E235" s="23"/>
      <c r="F235" s="23"/>
      <c r="G235" s="23"/>
      <c r="I235" s="24"/>
      <c r="K235" s="24"/>
      <c r="L235" s="23"/>
      <c r="M235" s="24"/>
      <c r="N235" s="24"/>
      <c r="O235" s="24"/>
      <c r="P235" s="24"/>
    </row>
    <row r="236" spans="2:16">
      <c r="B236" s="23"/>
      <c r="C236" s="24"/>
      <c r="E236" s="23"/>
      <c r="F236" s="23"/>
      <c r="G236" s="23"/>
      <c r="I236" s="24"/>
      <c r="K236" s="24"/>
      <c r="L236" s="23"/>
      <c r="M236" s="24"/>
      <c r="N236" s="24"/>
      <c r="O236" s="24"/>
      <c r="P236" s="24"/>
    </row>
    <row r="237" spans="2:16">
      <c r="B237" s="23"/>
      <c r="C237" s="24"/>
      <c r="E237" s="23"/>
      <c r="F237" s="23"/>
      <c r="G237" s="23"/>
      <c r="I237" s="24"/>
      <c r="K237" s="24"/>
      <c r="L237" s="23"/>
      <c r="M237" s="24"/>
      <c r="N237" s="24"/>
      <c r="O237" s="24"/>
      <c r="P237" s="24"/>
    </row>
    <row r="238" spans="2:16">
      <c r="B238" s="23"/>
      <c r="C238" s="24"/>
      <c r="E238" s="23"/>
      <c r="F238" s="23"/>
      <c r="G238" s="23"/>
      <c r="I238" s="24"/>
      <c r="K238" s="24"/>
      <c r="L238" s="23"/>
      <c r="M238" s="24"/>
      <c r="N238" s="24"/>
      <c r="O238" s="24"/>
      <c r="P238" s="24"/>
    </row>
    <row r="239" spans="2:16">
      <c r="B239" s="23"/>
      <c r="C239" s="24"/>
      <c r="E239" s="23"/>
      <c r="F239" s="23"/>
      <c r="G239" s="23"/>
      <c r="I239" s="24"/>
      <c r="K239" s="24"/>
      <c r="L239" s="23"/>
      <c r="M239" s="24"/>
      <c r="N239" s="24"/>
      <c r="O239" s="24"/>
      <c r="P239" s="24"/>
    </row>
    <row r="240" spans="2:16">
      <c r="B240" s="23"/>
      <c r="C240" s="24"/>
      <c r="E240" s="23"/>
      <c r="F240" s="23"/>
      <c r="G240" s="23"/>
      <c r="I240" s="24"/>
      <c r="K240" s="24"/>
      <c r="L240" s="23"/>
      <c r="M240" s="24"/>
      <c r="N240" s="24"/>
      <c r="O240" s="24"/>
      <c r="P240" s="24"/>
    </row>
    <row r="241" spans="2:16">
      <c r="B241" s="23"/>
      <c r="C241" s="24"/>
      <c r="E241" s="23"/>
      <c r="F241" s="23"/>
      <c r="G241" s="23"/>
      <c r="I241" s="24"/>
      <c r="K241" s="24"/>
      <c r="L241" s="23"/>
      <c r="M241" s="24"/>
      <c r="N241" s="24"/>
      <c r="O241" s="24"/>
      <c r="P241" s="24"/>
    </row>
    <row r="242" spans="2:16">
      <c r="B242" s="23"/>
      <c r="C242" s="24"/>
      <c r="E242" s="23"/>
      <c r="F242" s="23"/>
      <c r="G242" s="23"/>
      <c r="I242" s="24"/>
      <c r="K242" s="24"/>
      <c r="L242" s="23"/>
      <c r="M242" s="24"/>
      <c r="N242" s="24"/>
      <c r="O242" s="24"/>
      <c r="P242" s="24"/>
    </row>
    <row r="243" spans="2:16">
      <c r="B243" s="23"/>
      <c r="C243" s="24"/>
      <c r="E243" s="23"/>
      <c r="F243" s="23"/>
      <c r="G243" s="23"/>
      <c r="I243" s="24"/>
      <c r="K243" s="24"/>
      <c r="L243" s="23"/>
      <c r="M243" s="24"/>
      <c r="N243" s="24"/>
      <c r="O243" s="24"/>
      <c r="P243" s="24"/>
    </row>
    <row r="244" spans="2:16">
      <c r="B244" s="23"/>
      <c r="C244" s="24"/>
      <c r="E244" s="23"/>
      <c r="F244" s="23"/>
      <c r="G244" s="23"/>
      <c r="I244" s="24"/>
      <c r="K244" s="24"/>
      <c r="L244" s="23"/>
      <c r="M244" s="24"/>
      <c r="N244" s="24"/>
      <c r="O244" s="24"/>
      <c r="P244" s="24"/>
    </row>
    <row r="245" spans="2:16">
      <c r="B245" s="23"/>
      <c r="C245" s="24"/>
      <c r="E245" s="23"/>
      <c r="F245" s="23"/>
      <c r="G245" s="23"/>
      <c r="I245" s="24"/>
      <c r="K245" s="24"/>
      <c r="L245" s="23"/>
      <c r="M245" s="24"/>
      <c r="N245" s="24"/>
      <c r="O245" s="24"/>
      <c r="P245" s="24"/>
    </row>
    <row r="246" spans="2:16">
      <c r="B246" s="23"/>
      <c r="C246" s="24"/>
      <c r="E246" s="23"/>
      <c r="F246" s="23"/>
      <c r="G246" s="23"/>
      <c r="I246" s="24"/>
      <c r="K246" s="24"/>
      <c r="L246" s="23"/>
      <c r="M246" s="24"/>
      <c r="N246" s="24"/>
      <c r="O246" s="24"/>
      <c r="P246" s="24"/>
    </row>
    <row r="247" spans="2:16">
      <c r="B247" s="23"/>
      <c r="C247" s="24"/>
      <c r="E247" s="23"/>
      <c r="F247" s="23"/>
      <c r="G247" s="23"/>
      <c r="I247" s="24"/>
      <c r="K247" s="24"/>
      <c r="L247" s="23"/>
      <c r="M247" s="24"/>
      <c r="N247" s="24"/>
      <c r="O247" s="24"/>
      <c r="P247" s="24"/>
    </row>
    <row r="248" spans="2:16">
      <c r="B248" s="23"/>
      <c r="C248" s="24"/>
      <c r="E248" s="23"/>
      <c r="F248" s="23"/>
      <c r="G248" s="23"/>
      <c r="I248" s="24"/>
      <c r="K248" s="24"/>
      <c r="L248" s="23"/>
      <c r="M248" s="24"/>
      <c r="N248" s="24"/>
      <c r="O248" s="24"/>
      <c r="P248" s="24"/>
    </row>
    <row r="249" spans="2:16">
      <c r="B249" s="23"/>
      <c r="C249" s="24"/>
      <c r="E249" s="23"/>
      <c r="F249" s="23"/>
      <c r="G249" s="23"/>
      <c r="I249" s="24"/>
      <c r="K249" s="24"/>
      <c r="L249" s="23"/>
      <c r="M249" s="24"/>
      <c r="N249" s="24"/>
      <c r="O249" s="24"/>
      <c r="P249" s="24"/>
    </row>
    <row r="250" spans="2:16">
      <c r="B250" s="23"/>
      <c r="C250" s="24"/>
      <c r="E250" s="23"/>
      <c r="F250" s="23"/>
      <c r="G250" s="23"/>
      <c r="I250" s="24"/>
      <c r="K250" s="24"/>
      <c r="L250" s="23"/>
      <c r="M250" s="24"/>
      <c r="N250" s="24"/>
      <c r="O250" s="24"/>
      <c r="P250" s="24"/>
    </row>
    <row r="251" spans="2:16">
      <c r="B251" s="23"/>
      <c r="C251" s="24"/>
      <c r="E251" s="23"/>
      <c r="F251" s="23"/>
      <c r="G251" s="23"/>
      <c r="I251" s="24"/>
      <c r="K251" s="24"/>
      <c r="L251" s="23"/>
      <c r="M251" s="24"/>
      <c r="N251" s="24"/>
      <c r="O251" s="24"/>
      <c r="P251" s="24"/>
    </row>
    <row r="252" spans="2:16">
      <c r="B252" s="23"/>
      <c r="C252" s="24"/>
      <c r="E252" s="23"/>
      <c r="F252" s="23"/>
      <c r="G252" s="23"/>
      <c r="I252" s="24"/>
      <c r="K252" s="24"/>
      <c r="L252" s="23"/>
      <c r="M252" s="24"/>
      <c r="N252" s="24"/>
      <c r="O252" s="24"/>
      <c r="P252" s="24"/>
    </row>
    <row r="253" spans="2:16">
      <c r="B253" s="23"/>
      <c r="C253" s="24"/>
      <c r="E253" s="23"/>
      <c r="F253" s="23"/>
      <c r="G253" s="23"/>
      <c r="I253" s="24"/>
      <c r="K253" s="24"/>
      <c r="L253" s="23"/>
      <c r="M253" s="24"/>
      <c r="N253" s="24"/>
      <c r="O253" s="24"/>
      <c r="P253" s="24"/>
    </row>
    <row r="254" spans="2:16">
      <c r="B254" s="23"/>
      <c r="C254" s="24"/>
      <c r="E254" s="23"/>
      <c r="F254" s="23"/>
      <c r="G254" s="23"/>
      <c r="I254" s="24"/>
      <c r="K254" s="24"/>
      <c r="L254" s="23"/>
      <c r="M254" s="24"/>
      <c r="N254" s="24"/>
      <c r="O254" s="24"/>
      <c r="P254" s="24"/>
    </row>
    <row r="255" spans="2:16">
      <c r="B255" s="23"/>
      <c r="C255" s="24"/>
      <c r="E255" s="23"/>
      <c r="F255" s="23"/>
      <c r="G255" s="23"/>
      <c r="I255" s="24"/>
      <c r="K255" s="24"/>
      <c r="L255" s="23"/>
      <c r="M255" s="24"/>
      <c r="N255" s="24"/>
      <c r="O255" s="24"/>
      <c r="P255" s="24"/>
    </row>
    <row r="256" spans="2:16">
      <c r="B256" s="23"/>
      <c r="C256" s="24"/>
      <c r="E256" s="23"/>
      <c r="F256" s="23"/>
      <c r="G256" s="23"/>
      <c r="I256" s="24"/>
      <c r="K256" s="24"/>
      <c r="L256" s="23"/>
      <c r="M256" s="24"/>
      <c r="N256" s="24"/>
      <c r="O256" s="24"/>
      <c r="P256" s="24"/>
    </row>
    <row r="257" spans="2:16">
      <c r="B257" s="23"/>
      <c r="C257" s="24"/>
      <c r="E257" s="23"/>
      <c r="F257" s="23"/>
      <c r="G257" s="23"/>
      <c r="I257" s="24"/>
      <c r="K257" s="24"/>
      <c r="L257" s="23"/>
      <c r="M257" s="24"/>
      <c r="N257" s="24"/>
      <c r="O257" s="24"/>
      <c r="P257" s="24"/>
    </row>
    <row r="258" spans="2:16">
      <c r="B258" s="23"/>
      <c r="C258" s="24"/>
      <c r="E258" s="23"/>
      <c r="F258" s="23"/>
      <c r="G258" s="23"/>
      <c r="I258" s="24"/>
      <c r="K258" s="24"/>
      <c r="L258" s="23"/>
      <c r="M258" s="24"/>
      <c r="N258" s="24"/>
      <c r="O258" s="24"/>
      <c r="P258" s="24"/>
    </row>
    <row r="259" spans="2:16">
      <c r="B259" s="23"/>
      <c r="C259" s="24"/>
      <c r="E259" s="23"/>
      <c r="F259" s="23"/>
      <c r="G259" s="23"/>
      <c r="I259" s="24"/>
      <c r="K259" s="24"/>
      <c r="L259" s="23"/>
      <c r="M259" s="24"/>
      <c r="N259" s="24"/>
      <c r="O259" s="24"/>
      <c r="P259" s="24"/>
    </row>
    <row r="260" spans="2:16">
      <c r="B260" s="23"/>
      <c r="C260" s="24"/>
      <c r="E260" s="23"/>
      <c r="F260" s="23"/>
      <c r="G260" s="23"/>
      <c r="I260" s="24"/>
      <c r="K260" s="24"/>
      <c r="L260" s="23"/>
      <c r="M260" s="24"/>
      <c r="N260" s="24"/>
      <c r="O260" s="24"/>
      <c r="P260" s="24"/>
    </row>
    <row r="261" spans="2:16">
      <c r="B261" s="23"/>
      <c r="C261" s="24"/>
      <c r="E261" s="23"/>
      <c r="F261" s="23"/>
      <c r="G261" s="23"/>
      <c r="I261" s="24"/>
      <c r="K261" s="24"/>
      <c r="L261" s="23"/>
      <c r="M261" s="24"/>
      <c r="N261" s="24"/>
      <c r="O261" s="24"/>
      <c r="P261" s="24"/>
    </row>
    <row r="262" spans="2:16">
      <c r="B262" s="23"/>
      <c r="C262" s="24"/>
      <c r="E262" s="23"/>
      <c r="F262" s="23"/>
      <c r="G262" s="23"/>
      <c r="I262" s="24"/>
      <c r="K262" s="24"/>
      <c r="L262" s="23"/>
      <c r="M262" s="24"/>
      <c r="N262" s="24"/>
      <c r="O262" s="24"/>
      <c r="P262" s="24"/>
    </row>
    <row r="263" spans="2:16">
      <c r="B263" s="23"/>
      <c r="C263" s="24"/>
      <c r="E263" s="23"/>
      <c r="F263" s="23"/>
      <c r="G263" s="23"/>
      <c r="I263" s="24"/>
      <c r="K263" s="24"/>
      <c r="L263" s="23"/>
      <c r="M263" s="24"/>
      <c r="N263" s="24"/>
      <c r="O263" s="24"/>
      <c r="P263" s="24"/>
    </row>
    <row r="264" spans="2:16">
      <c r="B264" s="23"/>
      <c r="C264" s="24"/>
      <c r="E264" s="23"/>
      <c r="F264" s="23"/>
      <c r="G264" s="23"/>
      <c r="I264" s="24"/>
      <c r="K264" s="24"/>
      <c r="L264" s="23"/>
      <c r="M264" s="24"/>
      <c r="N264" s="24"/>
      <c r="O264" s="24"/>
      <c r="P264" s="24"/>
    </row>
    <row r="265" spans="2:16">
      <c r="B265" s="23"/>
      <c r="C265" s="24"/>
      <c r="E265" s="23"/>
      <c r="F265" s="23"/>
      <c r="G265" s="23"/>
      <c r="I265" s="24"/>
      <c r="K265" s="24"/>
      <c r="L265" s="23"/>
      <c r="M265" s="24"/>
      <c r="N265" s="24"/>
      <c r="O265" s="24"/>
      <c r="P265" s="24"/>
    </row>
    <row r="266" spans="2:16">
      <c r="B266" s="23"/>
      <c r="C266" s="24"/>
      <c r="E266" s="23"/>
      <c r="F266" s="23"/>
      <c r="G266" s="23"/>
      <c r="I266" s="24"/>
      <c r="K266" s="24"/>
      <c r="L266" s="23"/>
      <c r="M266" s="24"/>
      <c r="N266" s="24"/>
      <c r="O266" s="24"/>
      <c r="P266" s="24"/>
    </row>
    <row r="267" spans="2:16">
      <c r="B267" s="23"/>
      <c r="C267" s="24"/>
      <c r="E267" s="23"/>
      <c r="F267" s="23"/>
      <c r="G267" s="23"/>
      <c r="I267" s="24"/>
      <c r="K267" s="24"/>
      <c r="L267" s="23"/>
      <c r="M267" s="24"/>
      <c r="N267" s="24"/>
      <c r="O267" s="24"/>
      <c r="P267" s="24"/>
    </row>
    <row r="268" spans="2:16">
      <c r="B268" s="23"/>
      <c r="C268" s="24"/>
      <c r="E268" s="23"/>
      <c r="F268" s="23"/>
      <c r="G268" s="23"/>
      <c r="I268" s="24"/>
      <c r="K268" s="24"/>
      <c r="L268" s="23"/>
      <c r="M268" s="24"/>
      <c r="N268" s="24"/>
      <c r="O268" s="24"/>
      <c r="P268" s="24"/>
    </row>
    <row r="269" spans="2:16">
      <c r="B269" s="23"/>
      <c r="C269" s="24"/>
      <c r="E269" s="23"/>
      <c r="F269" s="23"/>
      <c r="G269" s="23"/>
      <c r="I269" s="24"/>
      <c r="K269" s="24"/>
      <c r="L269" s="23"/>
      <c r="M269" s="24"/>
      <c r="N269" s="24"/>
      <c r="O269" s="24"/>
      <c r="P269" s="24"/>
    </row>
    <row r="270" spans="2:16">
      <c r="B270" s="23"/>
      <c r="C270" s="24"/>
      <c r="E270" s="23"/>
      <c r="F270" s="23"/>
      <c r="G270" s="23"/>
      <c r="I270" s="24"/>
      <c r="K270" s="24"/>
      <c r="L270" s="23"/>
      <c r="M270" s="24"/>
      <c r="N270" s="24"/>
      <c r="O270" s="24"/>
      <c r="P270" s="24"/>
    </row>
    <row r="271" spans="2:16">
      <c r="B271" s="23"/>
      <c r="C271" s="24"/>
      <c r="E271" s="23"/>
      <c r="F271" s="23"/>
      <c r="G271" s="23"/>
      <c r="I271" s="24"/>
      <c r="K271" s="24"/>
      <c r="L271" s="23"/>
      <c r="M271" s="24"/>
      <c r="N271" s="24"/>
      <c r="O271" s="24"/>
      <c r="P271" s="24"/>
    </row>
    <row r="272" spans="2:16">
      <c r="B272" s="23"/>
      <c r="C272" s="24"/>
      <c r="E272" s="23"/>
      <c r="F272" s="23"/>
      <c r="G272" s="23"/>
      <c r="I272" s="24"/>
      <c r="K272" s="24"/>
      <c r="L272" s="23"/>
      <c r="M272" s="24"/>
      <c r="N272" s="24"/>
      <c r="O272" s="24"/>
      <c r="P272" s="24"/>
    </row>
    <row r="273" spans="2:16">
      <c r="B273" s="23"/>
      <c r="C273" s="24"/>
      <c r="E273" s="23"/>
      <c r="F273" s="23"/>
      <c r="G273" s="23"/>
      <c r="I273" s="24"/>
      <c r="K273" s="24"/>
      <c r="L273" s="23"/>
      <c r="M273" s="24"/>
      <c r="N273" s="24"/>
      <c r="O273" s="24"/>
      <c r="P273" s="24"/>
    </row>
    <row r="274" spans="2:16">
      <c r="B274" s="23"/>
      <c r="C274" s="24"/>
      <c r="E274" s="23"/>
      <c r="F274" s="23"/>
      <c r="G274" s="23"/>
      <c r="I274" s="24"/>
      <c r="K274" s="24"/>
      <c r="L274" s="23"/>
      <c r="M274" s="24"/>
      <c r="N274" s="24"/>
      <c r="O274" s="24"/>
      <c r="P274" s="24"/>
    </row>
    <row r="275" spans="2:16">
      <c r="B275" s="23"/>
      <c r="C275" s="24"/>
      <c r="E275" s="23"/>
      <c r="F275" s="23"/>
      <c r="G275" s="23"/>
      <c r="I275" s="24"/>
      <c r="K275" s="24"/>
      <c r="L275" s="23"/>
      <c r="M275" s="24"/>
      <c r="N275" s="24"/>
      <c r="O275" s="24"/>
      <c r="P275" s="24"/>
    </row>
    <row r="276" spans="2:16">
      <c r="B276" s="23"/>
      <c r="C276" s="24"/>
      <c r="E276" s="23"/>
      <c r="F276" s="23"/>
      <c r="G276" s="23"/>
      <c r="I276" s="24"/>
      <c r="K276" s="24"/>
      <c r="L276" s="23"/>
      <c r="M276" s="24"/>
      <c r="N276" s="24"/>
      <c r="O276" s="24"/>
      <c r="P276" s="24"/>
    </row>
    <row r="277" spans="2:16">
      <c r="B277" s="23"/>
      <c r="C277" s="24"/>
      <c r="E277" s="23"/>
      <c r="F277" s="23"/>
      <c r="G277" s="23"/>
      <c r="I277" s="24"/>
      <c r="K277" s="24"/>
      <c r="L277" s="23"/>
      <c r="M277" s="24"/>
      <c r="N277" s="24"/>
      <c r="O277" s="24"/>
      <c r="P277" s="24"/>
    </row>
    <row r="278" spans="2:16">
      <c r="B278" s="23"/>
      <c r="C278" s="24"/>
      <c r="E278" s="23"/>
      <c r="F278" s="23"/>
      <c r="G278" s="23"/>
      <c r="I278" s="24"/>
      <c r="K278" s="24"/>
      <c r="L278" s="23"/>
      <c r="M278" s="24"/>
      <c r="N278" s="24"/>
      <c r="O278" s="24"/>
      <c r="P278" s="24"/>
    </row>
    <row r="279" spans="2:16">
      <c r="B279" s="23"/>
      <c r="C279" s="24"/>
      <c r="E279" s="23"/>
      <c r="F279" s="23"/>
      <c r="G279" s="23"/>
      <c r="I279" s="24"/>
      <c r="K279" s="24"/>
      <c r="L279" s="23"/>
      <c r="M279" s="24"/>
      <c r="N279" s="24"/>
      <c r="O279" s="24"/>
      <c r="P279" s="24"/>
    </row>
    <row r="280" spans="2:16">
      <c r="B280" s="23"/>
      <c r="C280" s="24"/>
      <c r="E280" s="23"/>
      <c r="F280" s="23"/>
      <c r="G280" s="23"/>
      <c r="I280" s="24"/>
      <c r="K280" s="24"/>
      <c r="L280" s="23"/>
      <c r="M280" s="24"/>
      <c r="N280" s="24"/>
      <c r="O280" s="24"/>
      <c r="P280" s="24"/>
    </row>
    <row r="281" spans="2:16">
      <c r="B281" s="23"/>
      <c r="C281" s="24"/>
      <c r="E281" s="23"/>
      <c r="F281" s="23"/>
      <c r="G281" s="23"/>
      <c r="I281" s="24"/>
      <c r="K281" s="24"/>
      <c r="L281" s="23"/>
      <c r="M281" s="24"/>
      <c r="N281" s="24"/>
      <c r="O281" s="24"/>
      <c r="P281" s="24"/>
    </row>
    <row r="282" spans="2:16">
      <c r="B282" s="23"/>
      <c r="C282" s="24"/>
      <c r="E282" s="23"/>
      <c r="F282" s="23"/>
      <c r="G282" s="23"/>
      <c r="I282" s="24"/>
      <c r="K282" s="24"/>
      <c r="L282" s="23"/>
      <c r="M282" s="24"/>
      <c r="N282" s="24"/>
      <c r="O282" s="24"/>
      <c r="P282" s="24"/>
    </row>
    <row r="283" spans="2:16">
      <c r="B283" s="23"/>
      <c r="C283" s="24"/>
      <c r="E283" s="23"/>
      <c r="F283" s="23"/>
      <c r="G283" s="23"/>
      <c r="I283" s="24"/>
      <c r="K283" s="24"/>
      <c r="L283" s="23"/>
      <c r="M283" s="24"/>
      <c r="N283" s="24"/>
      <c r="O283" s="24"/>
      <c r="P283" s="24"/>
    </row>
    <row r="284" spans="2:16">
      <c r="B284" s="23"/>
      <c r="C284" s="24"/>
      <c r="E284" s="23"/>
      <c r="F284" s="23"/>
      <c r="G284" s="23"/>
      <c r="I284" s="24"/>
      <c r="K284" s="24"/>
      <c r="L284" s="23"/>
      <c r="M284" s="24"/>
      <c r="N284" s="24"/>
      <c r="O284" s="24"/>
      <c r="P284" s="24"/>
    </row>
    <row r="285" spans="2:16">
      <c r="B285" s="23"/>
      <c r="C285" s="24"/>
      <c r="E285" s="23"/>
      <c r="F285" s="23"/>
      <c r="G285" s="23"/>
      <c r="I285" s="24"/>
      <c r="K285" s="24"/>
      <c r="L285" s="23"/>
      <c r="M285" s="24"/>
      <c r="N285" s="24"/>
      <c r="O285" s="24"/>
      <c r="P285" s="24"/>
    </row>
    <row r="286" spans="2:16">
      <c r="B286" s="23"/>
      <c r="C286" s="24"/>
      <c r="E286" s="23"/>
      <c r="F286" s="23"/>
      <c r="G286" s="23"/>
      <c r="I286" s="24"/>
      <c r="K286" s="24"/>
      <c r="L286" s="23"/>
      <c r="M286" s="24"/>
      <c r="N286" s="24"/>
      <c r="O286" s="24"/>
      <c r="P286" s="24"/>
    </row>
    <row r="287" spans="2:16">
      <c r="B287" s="23"/>
      <c r="C287" s="24"/>
      <c r="E287" s="23"/>
      <c r="F287" s="23"/>
      <c r="G287" s="23"/>
      <c r="I287" s="24"/>
      <c r="K287" s="24"/>
      <c r="L287" s="23"/>
      <c r="M287" s="24"/>
      <c r="N287" s="24"/>
      <c r="O287" s="24"/>
      <c r="P287" s="24"/>
    </row>
    <row r="288" spans="2:16">
      <c r="B288" s="23"/>
      <c r="C288" s="24"/>
      <c r="E288" s="23"/>
      <c r="F288" s="23"/>
      <c r="G288" s="23"/>
      <c r="I288" s="24"/>
      <c r="K288" s="24"/>
      <c r="L288" s="23"/>
      <c r="M288" s="24"/>
      <c r="N288" s="24"/>
      <c r="O288" s="24"/>
      <c r="P288" s="24"/>
    </row>
    <row r="289" spans="2:16">
      <c r="B289" s="23"/>
      <c r="C289" s="24"/>
      <c r="E289" s="23"/>
      <c r="F289" s="23"/>
      <c r="G289" s="23"/>
      <c r="I289" s="24"/>
      <c r="K289" s="24"/>
      <c r="L289" s="23"/>
      <c r="M289" s="24"/>
      <c r="N289" s="24"/>
      <c r="O289" s="24"/>
      <c r="P289" s="24"/>
    </row>
    <row r="290" spans="2:16">
      <c r="B290" s="23"/>
      <c r="C290" s="24"/>
      <c r="E290" s="23"/>
      <c r="F290" s="23"/>
      <c r="G290" s="23"/>
      <c r="I290" s="24"/>
      <c r="K290" s="24"/>
      <c r="L290" s="23"/>
      <c r="M290" s="24"/>
      <c r="N290" s="24"/>
      <c r="O290" s="24"/>
      <c r="P290" s="24"/>
    </row>
    <row r="291" spans="2:16">
      <c r="B291" s="23"/>
      <c r="C291" s="24"/>
      <c r="E291" s="23"/>
      <c r="F291" s="23"/>
      <c r="G291" s="23"/>
      <c r="I291" s="24"/>
      <c r="K291" s="24"/>
      <c r="L291" s="23"/>
      <c r="M291" s="24"/>
      <c r="N291" s="24"/>
      <c r="O291" s="24"/>
      <c r="P291" s="24"/>
    </row>
    <row r="292" spans="2:16">
      <c r="B292" s="23"/>
      <c r="C292" s="24"/>
      <c r="E292" s="23"/>
      <c r="F292" s="23"/>
      <c r="G292" s="23"/>
      <c r="I292" s="24"/>
      <c r="K292" s="24"/>
      <c r="L292" s="23"/>
      <c r="M292" s="24"/>
      <c r="N292" s="24"/>
      <c r="O292" s="24"/>
      <c r="P292" s="24"/>
    </row>
    <row r="293" spans="2:16">
      <c r="B293" s="23"/>
      <c r="C293" s="24"/>
      <c r="E293" s="23"/>
      <c r="F293" s="23"/>
      <c r="G293" s="23"/>
      <c r="I293" s="24"/>
      <c r="K293" s="24"/>
      <c r="L293" s="23"/>
      <c r="M293" s="24"/>
      <c r="N293" s="24"/>
      <c r="O293" s="24"/>
      <c r="P293" s="24"/>
    </row>
    <row r="294" spans="2:16">
      <c r="B294" s="23"/>
      <c r="C294" s="24"/>
      <c r="E294" s="23"/>
      <c r="F294" s="23"/>
      <c r="G294" s="23"/>
      <c r="I294" s="24"/>
      <c r="K294" s="24"/>
      <c r="L294" s="23"/>
      <c r="M294" s="24"/>
      <c r="N294" s="24"/>
      <c r="O294" s="24"/>
      <c r="P294" s="24"/>
    </row>
    <row r="295" spans="2:16">
      <c r="B295" s="23"/>
      <c r="C295" s="24"/>
      <c r="E295" s="23"/>
      <c r="F295" s="23"/>
      <c r="G295" s="23"/>
      <c r="I295" s="24"/>
      <c r="K295" s="24"/>
      <c r="L295" s="23"/>
      <c r="M295" s="24"/>
      <c r="N295" s="24"/>
      <c r="O295" s="24"/>
      <c r="P295" s="24"/>
    </row>
    <row r="296" spans="2:16">
      <c r="B296" s="23"/>
      <c r="C296" s="24"/>
      <c r="E296" s="23"/>
      <c r="F296" s="23"/>
      <c r="G296" s="23"/>
      <c r="I296" s="24"/>
      <c r="K296" s="24"/>
      <c r="L296" s="23"/>
      <c r="M296" s="24"/>
      <c r="N296" s="24"/>
      <c r="O296" s="24"/>
      <c r="P296" s="24"/>
    </row>
    <row r="297" spans="2:16">
      <c r="B297" s="23"/>
      <c r="C297" s="24"/>
      <c r="E297" s="23"/>
      <c r="F297" s="23"/>
      <c r="G297" s="23"/>
      <c r="I297" s="24"/>
      <c r="K297" s="24"/>
      <c r="L297" s="23"/>
      <c r="M297" s="24"/>
      <c r="N297" s="24"/>
      <c r="O297" s="24"/>
      <c r="P297" s="24"/>
    </row>
    <row r="298" spans="2:16">
      <c r="B298" s="23"/>
      <c r="C298" s="24"/>
      <c r="E298" s="23"/>
      <c r="F298" s="23"/>
      <c r="G298" s="23"/>
      <c r="I298" s="24"/>
      <c r="K298" s="24"/>
      <c r="L298" s="23"/>
      <c r="M298" s="24"/>
      <c r="N298" s="24"/>
      <c r="O298" s="24"/>
      <c r="P298" s="24"/>
    </row>
    <row r="299" spans="2:16">
      <c r="B299" s="23"/>
      <c r="C299" s="24"/>
      <c r="E299" s="23"/>
      <c r="F299" s="23"/>
      <c r="G299" s="23"/>
      <c r="I299" s="24"/>
      <c r="K299" s="24"/>
      <c r="L299" s="23"/>
      <c r="M299" s="24"/>
      <c r="N299" s="24"/>
      <c r="O299" s="24"/>
      <c r="P299" s="24"/>
    </row>
    <row r="300" spans="2:16">
      <c r="B300" s="23"/>
      <c r="C300" s="24"/>
      <c r="E300" s="23"/>
      <c r="F300" s="23"/>
      <c r="G300" s="23"/>
      <c r="I300" s="24"/>
      <c r="K300" s="24"/>
      <c r="L300" s="23"/>
      <c r="M300" s="24"/>
      <c r="N300" s="24"/>
      <c r="O300" s="24"/>
      <c r="P300" s="24"/>
    </row>
    <row r="301" spans="2:16">
      <c r="B301" s="23"/>
      <c r="C301" s="24"/>
      <c r="E301" s="23"/>
      <c r="F301" s="23"/>
      <c r="G301" s="23"/>
      <c r="I301" s="24"/>
      <c r="K301" s="24"/>
      <c r="L301" s="23"/>
      <c r="M301" s="24"/>
      <c r="N301" s="24"/>
      <c r="O301" s="24"/>
      <c r="P301" s="24"/>
    </row>
    <row r="302" spans="2:16">
      <c r="B302" s="23"/>
      <c r="C302" s="24"/>
      <c r="E302" s="23"/>
      <c r="F302" s="23"/>
      <c r="G302" s="23"/>
      <c r="I302" s="24"/>
      <c r="K302" s="24"/>
      <c r="L302" s="23"/>
      <c r="M302" s="24"/>
      <c r="N302" s="24"/>
      <c r="O302" s="24"/>
      <c r="P302" s="24"/>
    </row>
    <row r="303" spans="2:16">
      <c r="B303" s="23"/>
      <c r="C303" s="24"/>
      <c r="E303" s="23"/>
      <c r="F303" s="23"/>
      <c r="G303" s="23"/>
      <c r="I303" s="24"/>
      <c r="K303" s="24"/>
      <c r="L303" s="23"/>
      <c r="M303" s="24"/>
      <c r="N303" s="24"/>
      <c r="O303" s="24"/>
      <c r="P303" s="24"/>
    </row>
    <row r="304" spans="2:16">
      <c r="B304" s="23"/>
      <c r="C304" s="24"/>
      <c r="E304" s="23"/>
      <c r="F304" s="23"/>
      <c r="G304" s="23"/>
      <c r="I304" s="24"/>
      <c r="K304" s="24"/>
      <c r="L304" s="23"/>
      <c r="M304" s="24"/>
      <c r="N304" s="24"/>
      <c r="O304" s="24"/>
      <c r="P304" s="24"/>
    </row>
    <row r="305" spans="2:16">
      <c r="B305" s="23"/>
      <c r="C305" s="24"/>
      <c r="E305" s="23"/>
      <c r="F305" s="23"/>
      <c r="G305" s="23"/>
      <c r="I305" s="24"/>
      <c r="K305" s="24"/>
      <c r="L305" s="23"/>
      <c r="M305" s="24"/>
      <c r="N305" s="24"/>
      <c r="O305" s="24"/>
      <c r="P305" s="24"/>
    </row>
    <row r="306" spans="2:16">
      <c r="B306" s="23"/>
      <c r="C306" s="24"/>
      <c r="E306" s="23"/>
      <c r="F306" s="23"/>
      <c r="G306" s="23"/>
      <c r="I306" s="24"/>
      <c r="K306" s="24"/>
      <c r="L306" s="23"/>
      <c r="M306" s="24"/>
      <c r="N306" s="24"/>
      <c r="O306" s="24"/>
      <c r="P306" s="24"/>
    </row>
    <row r="307" spans="2:16">
      <c r="B307" s="23"/>
      <c r="C307" s="24"/>
      <c r="E307" s="23"/>
      <c r="F307" s="23"/>
      <c r="G307" s="23"/>
      <c r="I307" s="24"/>
      <c r="K307" s="24"/>
      <c r="L307" s="23"/>
      <c r="M307" s="24"/>
      <c r="N307" s="24"/>
      <c r="O307" s="24"/>
      <c r="P307" s="24"/>
    </row>
    <row r="308" spans="2:16">
      <c r="B308" s="23"/>
      <c r="C308" s="24"/>
      <c r="E308" s="23"/>
      <c r="F308" s="23"/>
      <c r="G308" s="23"/>
      <c r="I308" s="24"/>
      <c r="K308" s="24"/>
      <c r="L308" s="23"/>
      <c r="M308" s="24"/>
      <c r="N308" s="24"/>
      <c r="O308" s="24"/>
      <c r="P308" s="24"/>
    </row>
    <row r="309" spans="2:16">
      <c r="B309" s="23"/>
      <c r="C309" s="24"/>
      <c r="E309" s="23"/>
      <c r="F309" s="23"/>
      <c r="G309" s="23"/>
      <c r="I309" s="24"/>
      <c r="K309" s="24"/>
      <c r="L309" s="23"/>
      <c r="M309" s="24"/>
      <c r="N309" s="24"/>
      <c r="O309" s="24"/>
      <c r="P309" s="24"/>
    </row>
    <row r="310" spans="2:16">
      <c r="B310" s="23"/>
      <c r="C310" s="24"/>
      <c r="E310" s="23"/>
      <c r="F310" s="23"/>
      <c r="G310" s="23"/>
      <c r="I310" s="24"/>
      <c r="K310" s="24"/>
      <c r="L310" s="23"/>
      <c r="M310" s="24"/>
      <c r="N310" s="24"/>
      <c r="O310" s="24"/>
      <c r="P310" s="24"/>
    </row>
    <row r="311" spans="2:16">
      <c r="B311" s="23"/>
      <c r="C311" s="24"/>
      <c r="E311" s="23"/>
      <c r="F311" s="23"/>
      <c r="G311" s="23"/>
      <c r="I311" s="24"/>
      <c r="K311" s="24"/>
      <c r="L311" s="23"/>
      <c r="M311" s="24"/>
      <c r="N311" s="24"/>
      <c r="O311" s="24"/>
      <c r="P311" s="24"/>
    </row>
    <row r="312" spans="2:16">
      <c r="B312" s="23"/>
      <c r="C312" s="24"/>
      <c r="E312" s="23"/>
      <c r="F312" s="23"/>
      <c r="G312" s="23"/>
      <c r="I312" s="24"/>
      <c r="K312" s="24"/>
      <c r="L312" s="23"/>
      <c r="M312" s="24"/>
      <c r="N312" s="24"/>
      <c r="O312" s="24"/>
      <c r="P312" s="24"/>
    </row>
    <row r="313" spans="2:16">
      <c r="B313" s="23"/>
      <c r="C313" s="24"/>
      <c r="E313" s="23"/>
      <c r="F313" s="23"/>
      <c r="G313" s="23"/>
      <c r="I313" s="24"/>
      <c r="K313" s="24"/>
      <c r="L313" s="23"/>
      <c r="M313" s="24"/>
      <c r="N313" s="24"/>
      <c r="O313" s="24"/>
      <c r="P313" s="24"/>
    </row>
    <row r="314" spans="2:16">
      <c r="B314" s="23"/>
      <c r="C314" s="24"/>
      <c r="E314" s="23"/>
      <c r="F314" s="23"/>
      <c r="G314" s="23"/>
      <c r="I314" s="24"/>
      <c r="K314" s="24"/>
      <c r="L314" s="23"/>
      <c r="M314" s="24"/>
      <c r="N314" s="24"/>
      <c r="O314" s="24"/>
      <c r="P314" s="24"/>
    </row>
    <row r="315" spans="2:16">
      <c r="B315" s="23"/>
      <c r="C315" s="24"/>
      <c r="E315" s="23"/>
      <c r="F315" s="23"/>
      <c r="G315" s="23"/>
      <c r="I315" s="24"/>
      <c r="K315" s="24"/>
      <c r="L315" s="23"/>
      <c r="M315" s="24"/>
      <c r="N315" s="24"/>
      <c r="O315" s="24"/>
      <c r="P315" s="24"/>
    </row>
    <row r="316" spans="2:16">
      <c r="B316" s="23"/>
      <c r="C316" s="24"/>
      <c r="E316" s="23"/>
      <c r="F316" s="23"/>
      <c r="G316" s="23"/>
      <c r="I316" s="24"/>
      <c r="K316" s="24"/>
      <c r="L316" s="23"/>
      <c r="M316" s="24"/>
      <c r="N316" s="24"/>
      <c r="O316" s="24"/>
      <c r="P316" s="24"/>
    </row>
    <row r="317" spans="2:16">
      <c r="B317" s="23"/>
      <c r="C317" s="24"/>
      <c r="E317" s="23"/>
      <c r="F317" s="23"/>
      <c r="G317" s="23"/>
      <c r="I317" s="24"/>
      <c r="K317" s="24"/>
      <c r="L317" s="23"/>
      <c r="M317" s="24"/>
      <c r="N317" s="24"/>
      <c r="O317" s="24"/>
      <c r="P317" s="24"/>
    </row>
    <row r="318" spans="2:16">
      <c r="B318" s="23"/>
      <c r="C318" s="24"/>
      <c r="E318" s="23"/>
      <c r="F318" s="23"/>
      <c r="G318" s="23"/>
      <c r="I318" s="24"/>
      <c r="K318" s="24"/>
      <c r="L318" s="23"/>
      <c r="M318" s="24"/>
      <c r="N318" s="24"/>
      <c r="O318" s="24"/>
      <c r="P318" s="24"/>
    </row>
    <row r="319" spans="2:16">
      <c r="B319" s="23"/>
      <c r="C319" s="24"/>
      <c r="E319" s="23"/>
      <c r="F319" s="23"/>
      <c r="G319" s="23"/>
      <c r="I319" s="24"/>
      <c r="K319" s="24"/>
      <c r="L319" s="23"/>
      <c r="M319" s="24"/>
      <c r="N319" s="24"/>
      <c r="O319" s="24"/>
      <c r="P319" s="24"/>
    </row>
    <row r="320" spans="2:16">
      <c r="B320" s="23"/>
      <c r="C320" s="24"/>
      <c r="E320" s="23"/>
      <c r="F320" s="23"/>
      <c r="G320" s="23"/>
      <c r="I320" s="24"/>
      <c r="K320" s="24"/>
      <c r="L320" s="23"/>
      <c r="M320" s="24"/>
      <c r="N320" s="24"/>
      <c r="O320" s="24"/>
      <c r="P320" s="24"/>
    </row>
    <row r="321" spans="2:16">
      <c r="B321" s="23"/>
      <c r="C321" s="24"/>
      <c r="E321" s="23"/>
      <c r="F321" s="23"/>
      <c r="G321" s="23"/>
      <c r="I321" s="24"/>
      <c r="K321" s="24"/>
      <c r="L321" s="23"/>
      <c r="M321" s="24"/>
      <c r="N321" s="24"/>
      <c r="O321" s="24"/>
      <c r="P321" s="24"/>
    </row>
    <row r="322" spans="2:16">
      <c r="B322" s="23"/>
      <c r="C322" s="24"/>
      <c r="E322" s="23"/>
      <c r="F322" s="23"/>
      <c r="G322" s="23"/>
      <c r="I322" s="24"/>
      <c r="K322" s="24"/>
      <c r="L322" s="23"/>
      <c r="M322" s="24"/>
      <c r="N322" s="24"/>
      <c r="O322" s="24"/>
      <c r="P322" s="24"/>
    </row>
    <row r="323" spans="2:16">
      <c r="B323" s="23"/>
      <c r="C323" s="24"/>
      <c r="E323" s="23"/>
      <c r="F323" s="23"/>
      <c r="G323" s="23"/>
      <c r="I323" s="24"/>
      <c r="K323" s="24"/>
      <c r="L323" s="23"/>
      <c r="M323" s="24"/>
      <c r="N323" s="24"/>
      <c r="O323" s="24"/>
      <c r="P323" s="24"/>
    </row>
    <row r="324" spans="2:16">
      <c r="B324" s="23"/>
      <c r="C324" s="24"/>
      <c r="E324" s="23"/>
      <c r="F324" s="23"/>
      <c r="G324" s="23"/>
      <c r="I324" s="24"/>
      <c r="K324" s="24"/>
      <c r="L324" s="23"/>
      <c r="M324" s="24"/>
      <c r="N324" s="24"/>
      <c r="O324" s="24"/>
      <c r="P324" s="24"/>
    </row>
    <row r="325" spans="2:16">
      <c r="B325" s="23"/>
      <c r="C325" s="24"/>
      <c r="E325" s="23"/>
      <c r="F325" s="23"/>
      <c r="G325" s="23"/>
      <c r="I325" s="24"/>
      <c r="K325" s="24"/>
      <c r="L325" s="23"/>
      <c r="M325" s="24"/>
      <c r="N325" s="24"/>
      <c r="O325" s="24"/>
      <c r="P325" s="24"/>
    </row>
    <row r="326" spans="2:16">
      <c r="B326" s="23"/>
      <c r="C326" s="24"/>
      <c r="E326" s="23"/>
      <c r="F326" s="23"/>
      <c r="G326" s="23"/>
      <c r="I326" s="24"/>
      <c r="K326" s="24"/>
      <c r="L326" s="23"/>
      <c r="M326" s="24"/>
      <c r="N326" s="24"/>
      <c r="O326" s="24"/>
      <c r="P326" s="24"/>
    </row>
    <row r="327" spans="2:16">
      <c r="B327" s="23"/>
      <c r="C327" s="24"/>
      <c r="E327" s="23"/>
      <c r="F327" s="23"/>
      <c r="G327" s="23"/>
      <c r="I327" s="24"/>
      <c r="K327" s="24"/>
      <c r="L327" s="23"/>
      <c r="M327" s="24"/>
      <c r="N327" s="24"/>
      <c r="O327" s="24"/>
      <c r="P327" s="24"/>
    </row>
    <row r="328" spans="2:16">
      <c r="B328" s="23"/>
      <c r="C328" s="24"/>
      <c r="E328" s="23"/>
      <c r="F328" s="23"/>
      <c r="G328" s="23"/>
      <c r="I328" s="24"/>
      <c r="K328" s="24"/>
      <c r="L328" s="23"/>
      <c r="M328" s="24"/>
      <c r="N328" s="24"/>
      <c r="O328" s="24"/>
      <c r="P328" s="24"/>
    </row>
    <row r="329" spans="2:16">
      <c r="B329" s="23"/>
      <c r="C329" s="24"/>
      <c r="E329" s="23"/>
      <c r="F329" s="23"/>
      <c r="G329" s="23"/>
      <c r="I329" s="24"/>
      <c r="K329" s="24"/>
      <c r="L329" s="23"/>
      <c r="M329" s="24"/>
      <c r="N329" s="24"/>
      <c r="O329" s="24"/>
      <c r="P329" s="24"/>
    </row>
    <row r="330" spans="2:16">
      <c r="B330" s="23"/>
      <c r="C330" s="24"/>
      <c r="E330" s="23"/>
      <c r="F330" s="23"/>
      <c r="G330" s="23"/>
      <c r="I330" s="24"/>
      <c r="K330" s="24"/>
      <c r="L330" s="23"/>
      <c r="M330" s="24"/>
      <c r="N330" s="24"/>
      <c r="O330" s="24"/>
      <c r="P330" s="24"/>
    </row>
    <row r="331" spans="2:16">
      <c r="B331" s="23"/>
      <c r="C331" s="24"/>
      <c r="E331" s="23"/>
      <c r="F331" s="23"/>
      <c r="G331" s="23"/>
      <c r="I331" s="24"/>
      <c r="K331" s="24"/>
      <c r="L331" s="23"/>
      <c r="M331" s="24"/>
      <c r="N331" s="24"/>
      <c r="O331" s="24"/>
      <c r="P331" s="24"/>
    </row>
    <row r="332" spans="2:16">
      <c r="B332" s="23"/>
      <c r="C332" s="24"/>
      <c r="E332" s="23"/>
      <c r="F332" s="23"/>
      <c r="G332" s="23"/>
      <c r="I332" s="24"/>
      <c r="K332" s="24"/>
      <c r="L332" s="23"/>
      <c r="M332" s="24"/>
      <c r="N332" s="24"/>
      <c r="O332" s="24"/>
      <c r="P332" s="24"/>
    </row>
    <row r="333" spans="2:16">
      <c r="B333" s="23"/>
      <c r="C333" s="24"/>
      <c r="E333" s="23"/>
      <c r="F333" s="23"/>
      <c r="G333" s="23"/>
      <c r="I333" s="24"/>
      <c r="K333" s="24"/>
      <c r="L333" s="23"/>
      <c r="M333" s="24"/>
      <c r="N333" s="24"/>
      <c r="O333" s="24"/>
      <c r="P333" s="24"/>
    </row>
    <row r="334" spans="2:16">
      <c r="B334" s="23"/>
      <c r="C334" s="24"/>
      <c r="E334" s="23"/>
      <c r="F334" s="23"/>
      <c r="G334" s="23"/>
      <c r="I334" s="24"/>
      <c r="K334" s="24"/>
      <c r="L334" s="23"/>
      <c r="M334" s="24"/>
      <c r="N334" s="24"/>
      <c r="O334" s="24"/>
      <c r="P334" s="24"/>
    </row>
    <row r="335" spans="2:16">
      <c r="B335" s="23"/>
      <c r="C335" s="24"/>
      <c r="E335" s="23"/>
      <c r="F335" s="23"/>
      <c r="G335" s="23"/>
      <c r="I335" s="24"/>
      <c r="K335" s="24"/>
      <c r="L335" s="23"/>
      <c r="M335" s="24"/>
      <c r="N335" s="24"/>
      <c r="O335" s="24"/>
      <c r="P335" s="24"/>
    </row>
    <row r="336" spans="2:16">
      <c r="B336" s="23"/>
      <c r="C336" s="24"/>
      <c r="E336" s="23"/>
      <c r="F336" s="23"/>
      <c r="G336" s="23"/>
      <c r="I336" s="24"/>
      <c r="K336" s="24"/>
      <c r="L336" s="23"/>
      <c r="M336" s="24"/>
      <c r="N336" s="24"/>
      <c r="O336" s="24"/>
      <c r="P336" s="24"/>
    </row>
    <row r="337" spans="2:16">
      <c r="B337" s="23"/>
      <c r="C337" s="24"/>
      <c r="E337" s="23"/>
      <c r="F337" s="23"/>
      <c r="G337" s="23"/>
      <c r="I337" s="24"/>
      <c r="K337" s="24"/>
      <c r="L337" s="23"/>
      <c r="M337" s="24"/>
      <c r="N337" s="24"/>
      <c r="O337" s="24"/>
      <c r="P337" s="24"/>
    </row>
    <row r="338" spans="2:16">
      <c r="B338" s="23"/>
      <c r="C338" s="24"/>
      <c r="E338" s="23"/>
      <c r="F338" s="23"/>
      <c r="G338" s="23"/>
      <c r="I338" s="24"/>
      <c r="K338" s="24"/>
      <c r="L338" s="23"/>
      <c r="M338" s="24"/>
      <c r="N338" s="24"/>
      <c r="O338" s="24"/>
      <c r="P338" s="24"/>
    </row>
    <row r="339" spans="2:16">
      <c r="B339" s="23"/>
      <c r="C339" s="24"/>
      <c r="E339" s="23"/>
      <c r="F339" s="23"/>
      <c r="G339" s="23"/>
      <c r="I339" s="24"/>
      <c r="K339" s="24"/>
      <c r="L339" s="23"/>
      <c r="M339" s="24"/>
      <c r="N339" s="24"/>
      <c r="O339" s="24"/>
      <c r="P339" s="24"/>
    </row>
    <row r="340" spans="2:16">
      <c r="B340" s="23"/>
      <c r="C340" s="24"/>
      <c r="E340" s="23"/>
      <c r="F340" s="23"/>
      <c r="G340" s="23"/>
      <c r="I340" s="24"/>
      <c r="K340" s="24"/>
      <c r="L340" s="23"/>
      <c r="M340" s="24"/>
      <c r="N340" s="24"/>
      <c r="O340" s="24"/>
      <c r="P340" s="24"/>
    </row>
    <row r="341" spans="2:16">
      <c r="B341" s="23"/>
      <c r="C341" s="24"/>
      <c r="E341" s="23"/>
      <c r="F341" s="23"/>
      <c r="G341" s="23"/>
      <c r="I341" s="24"/>
      <c r="K341" s="24"/>
      <c r="L341" s="23"/>
      <c r="M341" s="24"/>
      <c r="N341" s="24"/>
      <c r="O341" s="24"/>
      <c r="P341" s="24"/>
    </row>
    <row r="342" spans="2:16">
      <c r="B342" s="23"/>
      <c r="C342" s="24"/>
      <c r="E342" s="23"/>
      <c r="F342" s="23"/>
      <c r="G342" s="23"/>
      <c r="I342" s="24"/>
      <c r="K342" s="24"/>
      <c r="L342" s="23"/>
      <c r="M342" s="24"/>
      <c r="N342" s="24"/>
      <c r="O342" s="24"/>
      <c r="P342" s="24"/>
    </row>
    <row r="343" spans="2:16">
      <c r="B343" s="23"/>
      <c r="C343" s="24"/>
      <c r="E343" s="23"/>
      <c r="F343" s="23"/>
      <c r="G343" s="23"/>
      <c r="I343" s="24"/>
      <c r="K343" s="24"/>
      <c r="L343" s="23"/>
      <c r="M343" s="24"/>
      <c r="N343" s="24"/>
      <c r="O343" s="24"/>
      <c r="P343" s="24"/>
    </row>
    <row r="344" spans="2:16">
      <c r="B344" s="23"/>
      <c r="C344" s="24"/>
      <c r="E344" s="23"/>
      <c r="F344" s="23"/>
      <c r="G344" s="23"/>
      <c r="I344" s="24"/>
      <c r="K344" s="24"/>
      <c r="L344" s="23"/>
      <c r="M344" s="24"/>
      <c r="N344" s="24"/>
      <c r="O344" s="24"/>
      <c r="P344" s="24"/>
    </row>
    <row r="345" spans="2:16">
      <c r="B345" s="23"/>
      <c r="C345" s="24"/>
      <c r="E345" s="23"/>
      <c r="F345" s="23"/>
      <c r="G345" s="23"/>
      <c r="I345" s="24"/>
      <c r="K345" s="24"/>
      <c r="L345" s="23"/>
      <c r="M345" s="24"/>
      <c r="N345" s="24"/>
      <c r="O345" s="24"/>
      <c r="P345" s="24"/>
    </row>
    <row r="346" spans="2:16">
      <c r="B346" s="23"/>
      <c r="C346" s="24"/>
      <c r="E346" s="23"/>
      <c r="F346" s="23"/>
      <c r="G346" s="23"/>
      <c r="I346" s="24"/>
      <c r="K346" s="24"/>
      <c r="L346" s="23"/>
      <c r="M346" s="24"/>
      <c r="N346" s="24"/>
      <c r="O346" s="24"/>
      <c r="P346" s="24"/>
    </row>
    <row r="347" spans="2:16">
      <c r="B347" s="23"/>
      <c r="C347" s="24"/>
      <c r="E347" s="23"/>
      <c r="F347" s="23"/>
      <c r="G347" s="23"/>
      <c r="I347" s="24"/>
      <c r="K347" s="24"/>
      <c r="L347" s="23"/>
      <c r="M347" s="24"/>
      <c r="N347" s="24"/>
      <c r="O347" s="24"/>
      <c r="P347" s="24"/>
    </row>
    <row r="348" spans="2:16">
      <c r="B348" s="23"/>
      <c r="C348" s="24"/>
      <c r="E348" s="23"/>
      <c r="F348" s="23"/>
      <c r="G348" s="23"/>
      <c r="I348" s="24"/>
      <c r="K348" s="24"/>
      <c r="L348" s="23"/>
      <c r="M348" s="24"/>
      <c r="N348" s="24"/>
      <c r="O348" s="24"/>
      <c r="P348" s="24"/>
    </row>
    <row r="349" spans="2:16">
      <c r="B349" s="23"/>
      <c r="C349" s="24"/>
      <c r="E349" s="23"/>
      <c r="F349" s="23"/>
      <c r="G349" s="23"/>
      <c r="I349" s="24"/>
      <c r="K349" s="24"/>
      <c r="L349" s="23"/>
      <c r="M349" s="24"/>
      <c r="N349" s="24"/>
      <c r="O349" s="24"/>
      <c r="P349" s="24"/>
    </row>
    <row r="350" spans="2:16">
      <c r="B350" s="23"/>
      <c r="C350" s="24"/>
      <c r="E350" s="23"/>
      <c r="F350" s="23"/>
      <c r="G350" s="23"/>
      <c r="I350" s="24"/>
      <c r="K350" s="24"/>
      <c r="L350" s="23"/>
      <c r="M350" s="24"/>
      <c r="N350" s="24"/>
      <c r="O350" s="24"/>
      <c r="P350" s="24"/>
    </row>
    <row r="351" spans="2:16">
      <c r="B351" s="23"/>
      <c r="C351" s="24"/>
      <c r="E351" s="23"/>
      <c r="F351" s="23"/>
      <c r="G351" s="23"/>
      <c r="I351" s="24"/>
      <c r="K351" s="24"/>
      <c r="L351" s="23"/>
      <c r="M351" s="24"/>
      <c r="N351" s="24"/>
      <c r="O351" s="24"/>
      <c r="P351" s="24"/>
    </row>
    <row r="352" spans="2:16">
      <c r="B352" s="23"/>
      <c r="C352" s="24"/>
      <c r="E352" s="23"/>
      <c r="F352" s="23"/>
      <c r="G352" s="23"/>
      <c r="I352" s="24"/>
      <c r="K352" s="24"/>
      <c r="L352" s="23"/>
      <c r="M352" s="24"/>
      <c r="N352" s="24"/>
      <c r="O352" s="24"/>
      <c r="P352" s="24"/>
    </row>
    <row r="353" spans="2:16">
      <c r="B353" s="23"/>
      <c r="C353" s="24"/>
      <c r="E353" s="23"/>
      <c r="F353" s="23"/>
      <c r="G353" s="23"/>
      <c r="I353" s="24"/>
      <c r="K353" s="24"/>
      <c r="L353" s="23"/>
      <c r="M353" s="24"/>
      <c r="N353" s="24"/>
      <c r="O353" s="24"/>
      <c r="P353" s="24"/>
    </row>
    <row r="354" spans="2:16">
      <c r="B354" s="23"/>
      <c r="C354" s="24"/>
      <c r="E354" s="23"/>
      <c r="F354" s="23"/>
      <c r="G354" s="23"/>
      <c r="I354" s="24"/>
      <c r="K354" s="24"/>
      <c r="L354" s="23"/>
      <c r="M354" s="24"/>
      <c r="N354" s="24"/>
      <c r="O354" s="24"/>
      <c r="P354" s="24"/>
    </row>
    <row r="355" spans="2:16">
      <c r="B355" s="23"/>
      <c r="C355" s="24"/>
      <c r="E355" s="23"/>
      <c r="F355" s="23"/>
      <c r="G355" s="23"/>
      <c r="I355" s="24"/>
      <c r="K355" s="24"/>
      <c r="L355" s="23"/>
      <c r="M355" s="24"/>
      <c r="N355" s="24"/>
      <c r="O355" s="24"/>
      <c r="P355" s="24"/>
    </row>
    <row r="356" spans="2:16">
      <c r="B356" s="23"/>
      <c r="C356" s="24"/>
      <c r="E356" s="23"/>
      <c r="F356" s="23"/>
      <c r="G356" s="23"/>
      <c r="I356" s="24"/>
      <c r="K356" s="24"/>
      <c r="L356" s="23"/>
      <c r="M356" s="24"/>
      <c r="N356" s="24"/>
      <c r="O356" s="24"/>
      <c r="P356" s="24"/>
    </row>
    <row r="357" spans="2:16">
      <c r="B357" s="23"/>
      <c r="C357" s="24"/>
      <c r="E357" s="23"/>
      <c r="F357" s="23"/>
      <c r="G357" s="23"/>
      <c r="I357" s="24"/>
      <c r="K357" s="24"/>
      <c r="L357" s="23"/>
      <c r="M357" s="24"/>
      <c r="N357" s="24"/>
      <c r="O357" s="24"/>
      <c r="P357" s="24"/>
    </row>
    <row r="358" spans="2:16">
      <c r="B358" s="23"/>
      <c r="C358" s="24"/>
      <c r="E358" s="23"/>
      <c r="F358" s="23"/>
      <c r="G358" s="23"/>
      <c r="I358" s="24"/>
      <c r="K358" s="24"/>
      <c r="L358" s="23"/>
      <c r="M358" s="24"/>
      <c r="N358" s="24"/>
      <c r="O358" s="24"/>
      <c r="P358" s="24"/>
    </row>
    <row r="359" spans="2:16">
      <c r="B359" s="23"/>
      <c r="C359" s="24"/>
      <c r="E359" s="23"/>
      <c r="F359" s="23"/>
      <c r="G359" s="23"/>
      <c r="I359" s="24"/>
      <c r="K359" s="24"/>
      <c r="L359" s="23"/>
      <c r="M359" s="24"/>
      <c r="N359" s="24"/>
      <c r="O359" s="24"/>
      <c r="P359" s="24"/>
    </row>
    <row r="360" spans="2:16">
      <c r="B360" s="23"/>
      <c r="C360" s="24"/>
      <c r="E360" s="23"/>
      <c r="F360" s="23"/>
      <c r="G360" s="23"/>
      <c r="I360" s="24"/>
      <c r="K360" s="24"/>
      <c r="L360" s="23"/>
      <c r="M360" s="24"/>
      <c r="N360" s="24"/>
      <c r="O360" s="24"/>
      <c r="P360" s="24"/>
    </row>
    <row r="361" spans="2:16">
      <c r="B361" s="23"/>
      <c r="C361" s="24"/>
      <c r="E361" s="23"/>
      <c r="F361" s="23"/>
      <c r="G361" s="23"/>
      <c r="I361" s="24"/>
      <c r="K361" s="24"/>
      <c r="L361" s="23"/>
      <c r="M361" s="24"/>
      <c r="N361" s="24"/>
      <c r="O361" s="24"/>
      <c r="P361" s="24"/>
    </row>
    <row r="362" spans="2:16">
      <c r="B362" s="23"/>
      <c r="C362" s="24"/>
      <c r="E362" s="23"/>
      <c r="F362" s="23"/>
      <c r="G362" s="23"/>
      <c r="I362" s="24"/>
      <c r="K362" s="24"/>
      <c r="L362" s="23"/>
      <c r="M362" s="24"/>
      <c r="N362" s="24"/>
      <c r="O362" s="24"/>
      <c r="P362" s="24"/>
    </row>
    <row r="363" spans="2:16">
      <c r="B363" s="23"/>
      <c r="C363" s="24"/>
      <c r="E363" s="23"/>
      <c r="F363" s="23"/>
      <c r="G363" s="23"/>
      <c r="I363" s="24"/>
      <c r="K363" s="24"/>
      <c r="L363" s="23"/>
      <c r="M363" s="24"/>
      <c r="N363" s="24"/>
      <c r="O363" s="24"/>
      <c r="P363" s="24"/>
    </row>
    <row r="364" spans="2:16">
      <c r="B364" s="23"/>
      <c r="C364" s="24"/>
      <c r="E364" s="23"/>
      <c r="F364" s="23"/>
      <c r="G364" s="23"/>
      <c r="I364" s="24"/>
      <c r="K364" s="24"/>
      <c r="L364" s="23"/>
      <c r="M364" s="24"/>
      <c r="N364" s="24"/>
      <c r="O364" s="24"/>
      <c r="P364" s="24"/>
    </row>
    <row r="365" spans="2:16">
      <c r="B365" s="23"/>
      <c r="C365" s="24"/>
      <c r="E365" s="23"/>
      <c r="F365" s="23"/>
      <c r="G365" s="23"/>
      <c r="I365" s="24"/>
      <c r="K365" s="24"/>
      <c r="L365" s="23"/>
      <c r="M365" s="24"/>
      <c r="N365" s="24"/>
      <c r="O365" s="24"/>
      <c r="P365" s="24"/>
    </row>
    <row r="366" spans="2:16">
      <c r="B366" s="23"/>
      <c r="C366" s="24"/>
      <c r="E366" s="23"/>
      <c r="F366" s="23"/>
      <c r="G366" s="23"/>
      <c r="I366" s="24"/>
      <c r="K366" s="24"/>
      <c r="L366" s="23"/>
      <c r="M366" s="24"/>
      <c r="N366" s="24"/>
      <c r="O366" s="24"/>
      <c r="P366" s="24"/>
    </row>
    <row r="367" spans="2:16">
      <c r="B367" s="23"/>
      <c r="C367" s="24"/>
      <c r="E367" s="23"/>
      <c r="F367" s="23"/>
      <c r="G367" s="23"/>
      <c r="I367" s="24"/>
      <c r="K367" s="24"/>
      <c r="L367" s="23"/>
      <c r="M367" s="24"/>
      <c r="N367" s="24"/>
      <c r="O367" s="24"/>
      <c r="P367" s="24"/>
    </row>
    <row r="368" spans="2:16">
      <c r="B368" s="23"/>
      <c r="C368" s="24"/>
      <c r="E368" s="23"/>
      <c r="F368" s="23"/>
      <c r="G368" s="23"/>
      <c r="I368" s="24"/>
      <c r="K368" s="24"/>
      <c r="L368" s="23"/>
      <c r="M368" s="24"/>
      <c r="N368" s="24"/>
      <c r="O368" s="24"/>
      <c r="P368" s="24"/>
    </row>
    <row r="369" spans="2:16">
      <c r="B369" s="23"/>
      <c r="C369" s="24"/>
      <c r="E369" s="23"/>
      <c r="F369" s="23"/>
      <c r="G369" s="23"/>
      <c r="I369" s="24"/>
      <c r="K369" s="24"/>
      <c r="L369" s="23"/>
      <c r="M369" s="24"/>
      <c r="N369" s="24"/>
      <c r="O369" s="24"/>
      <c r="P369" s="24"/>
    </row>
    <row r="370" spans="2:16">
      <c r="B370" s="23"/>
      <c r="C370" s="24"/>
      <c r="E370" s="23"/>
      <c r="F370" s="23"/>
      <c r="G370" s="23"/>
      <c r="I370" s="24"/>
      <c r="K370" s="24"/>
      <c r="L370" s="23"/>
      <c r="M370" s="24"/>
      <c r="N370" s="24"/>
      <c r="O370" s="24"/>
      <c r="P370" s="24"/>
    </row>
    <row r="371" spans="2:16">
      <c r="B371" s="23"/>
      <c r="C371" s="24"/>
      <c r="E371" s="23"/>
      <c r="F371" s="23"/>
      <c r="G371" s="23"/>
      <c r="I371" s="24"/>
      <c r="K371" s="24"/>
      <c r="L371" s="23"/>
      <c r="M371" s="24"/>
      <c r="N371" s="24"/>
      <c r="O371" s="24"/>
      <c r="P371" s="24"/>
    </row>
    <row r="372" spans="2:16">
      <c r="B372" s="23"/>
      <c r="C372" s="24"/>
      <c r="E372" s="23"/>
      <c r="F372" s="23"/>
      <c r="G372" s="23"/>
      <c r="I372" s="24"/>
      <c r="K372" s="24"/>
      <c r="L372" s="23"/>
      <c r="M372" s="24"/>
      <c r="N372" s="24"/>
      <c r="O372" s="24"/>
      <c r="P372" s="24"/>
    </row>
    <row r="373" spans="2:16">
      <c r="B373" s="23"/>
      <c r="C373" s="24"/>
      <c r="E373" s="23"/>
      <c r="F373" s="23"/>
      <c r="G373" s="23"/>
      <c r="I373" s="24"/>
      <c r="K373" s="24"/>
      <c r="L373" s="23"/>
      <c r="M373" s="24"/>
      <c r="N373" s="24"/>
      <c r="O373" s="24"/>
      <c r="P373" s="24"/>
    </row>
    <row r="374" spans="2:16">
      <c r="B374" s="23"/>
      <c r="C374" s="24"/>
      <c r="E374" s="23"/>
      <c r="F374" s="23"/>
      <c r="G374" s="23"/>
      <c r="I374" s="24"/>
      <c r="K374" s="24"/>
      <c r="L374" s="23"/>
      <c r="M374" s="24"/>
      <c r="N374" s="24"/>
      <c r="O374" s="24"/>
      <c r="P374" s="24"/>
    </row>
    <row r="375" spans="2:16">
      <c r="B375" s="23"/>
      <c r="C375" s="24"/>
      <c r="E375" s="23"/>
      <c r="F375" s="23"/>
      <c r="G375" s="23"/>
      <c r="I375" s="24"/>
      <c r="K375" s="24"/>
      <c r="L375" s="23"/>
      <c r="M375" s="24"/>
      <c r="N375" s="24"/>
      <c r="O375" s="24"/>
      <c r="P375" s="24"/>
    </row>
    <row r="376" spans="2:16">
      <c r="B376" s="23"/>
      <c r="C376" s="24"/>
      <c r="E376" s="23"/>
      <c r="F376" s="23"/>
      <c r="G376" s="23"/>
      <c r="I376" s="24"/>
      <c r="K376" s="24"/>
      <c r="L376" s="23"/>
      <c r="M376" s="24"/>
      <c r="N376" s="24"/>
      <c r="O376" s="24"/>
      <c r="P376" s="24"/>
    </row>
    <row r="377" spans="2:16">
      <c r="B377" s="23"/>
      <c r="C377" s="24"/>
      <c r="E377" s="23"/>
      <c r="F377" s="23"/>
      <c r="G377" s="23"/>
      <c r="I377" s="24"/>
      <c r="K377" s="24"/>
      <c r="L377" s="23"/>
      <c r="M377" s="24"/>
      <c r="N377" s="24"/>
      <c r="O377" s="24"/>
      <c r="P377" s="24"/>
    </row>
    <row r="378" spans="2:16">
      <c r="B378" s="23"/>
      <c r="C378" s="24"/>
      <c r="E378" s="23"/>
      <c r="F378" s="23"/>
      <c r="G378" s="23"/>
      <c r="I378" s="24"/>
      <c r="K378" s="24"/>
      <c r="L378" s="23"/>
      <c r="M378" s="24"/>
      <c r="N378" s="24"/>
      <c r="O378" s="24"/>
      <c r="P378" s="24"/>
    </row>
    <row r="379" spans="2:16">
      <c r="B379" s="23"/>
      <c r="C379" s="24"/>
      <c r="E379" s="23"/>
      <c r="F379" s="23"/>
      <c r="G379" s="23"/>
      <c r="I379" s="24"/>
      <c r="K379" s="24"/>
      <c r="L379" s="23"/>
      <c r="M379" s="24"/>
      <c r="N379" s="24"/>
      <c r="O379" s="24"/>
      <c r="P379" s="24"/>
    </row>
    <row r="380" spans="2:16">
      <c r="B380" s="23"/>
      <c r="C380" s="24"/>
      <c r="E380" s="23"/>
      <c r="F380" s="23"/>
      <c r="G380" s="23"/>
      <c r="I380" s="24"/>
      <c r="K380" s="24"/>
      <c r="L380" s="23"/>
      <c r="M380" s="24"/>
      <c r="N380" s="24"/>
      <c r="O380" s="24"/>
      <c r="P380" s="24"/>
    </row>
    <row r="381" spans="2:16">
      <c r="B381" s="23"/>
      <c r="C381" s="24"/>
      <c r="E381" s="23"/>
      <c r="F381" s="23"/>
      <c r="G381" s="23"/>
      <c r="I381" s="24"/>
      <c r="K381" s="24"/>
      <c r="L381" s="23"/>
      <c r="M381" s="24"/>
      <c r="N381" s="24"/>
      <c r="O381" s="24"/>
      <c r="P381" s="24"/>
    </row>
    <row r="382" spans="2:16">
      <c r="B382" s="23"/>
      <c r="C382" s="24"/>
      <c r="E382" s="23"/>
      <c r="F382" s="23"/>
      <c r="G382" s="23"/>
      <c r="I382" s="24"/>
      <c r="K382" s="24"/>
      <c r="L382" s="23"/>
      <c r="M382" s="24"/>
      <c r="N382" s="24"/>
      <c r="O382" s="24"/>
      <c r="P382" s="24"/>
    </row>
    <row r="383" spans="2:16">
      <c r="B383" s="23"/>
      <c r="C383" s="24"/>
      <c r="E383" s="23"/>
      <c r="F383" s="23"/>
      <c r="G383" s="23"/>
      <c r="I383" s="24"/>
      <c r="K383" s="24"/>
      <c r="L383" s="23"/>
      <c r="M383" s="24"/>
      <c r="N383" s="24"/>
      <c r="O383" s="24"/>
      <c r="P383" s="24"/>
    </row>
    <row r="384" spans="2:16">
      <c r="B384" s="23"/>
      <c r="C384" s="24"/>
      <c r="E384" s="23"/>
      <c r="F384" s="23"/>
      <c r="G384" s="23"/>
      <c r="I384" s="24"/>
      <c r="K384" s="24"/>
      <c r="L384" s="23"/>
      <c r="M384" s="24"/>
      <c r="N384" s="24"/>
      <c r="O384" s="24"/>
      <c r="P384" s="24"/>
    </row>
    <row r="385" spans="2:16">
      <c r="B385" s="23"/>
      <c r="C385" s="24"/>
      <c r="E385" s="23"/>
      <c r="F385" s="23"/>
      <c r="G385" s="23"/>
      <c r="I385" s="24"/>
      <c r="K385" s="24"/>
      <c r="L385" s="23"/>
      <c r="M385" s="24"/>
      <c r="N385" s="24"/>
      <c r="O385" s="24"/>
      <c r="P385" s="24"/>
    </row>
    <row r="386" spans="2:16">
      <c r="B386" s="23"/>
      <c r="C386" s="24"/>
      <c r="E386" s="23"/>
      <c r="F386" s="23"/>
      <c r="G386" s="23"/>
      <c r="I386" s="24"/>
      <c r="K386" s="24"/>
      <c r="L386" s="23"/>
      <c r="M386" s="24"/>
      <c r="N386" s="24"/>
      <c r="O386" s="24"/>
      <c r="P386" s="24"/>
    </row>
    <row r="387" spans="2:16">
      <c r="B387" s="23"/>
      <c r="C387" s="24"/>
      <c r="E387" s="23"/>
      <c r="F387" s="23"/>
      <c r="G387" s="23"/>
      <c r="I387" s="24"/>
      <c r="K387" s="24"/>
      <c r="L387" s="23"/>
      <c r="M387" s="24"/>
      <c r="N387" s="24"/>
      <c r="O387" s="24"/>
      <c r="P387" s="24"/>
    </row>
    <row r="388" spans="2:16">
      <c r="B388" s="23"/>
      <c r="C388" s="24"/>
      <c r="E388" s="23"/>
      <c r="F388" s="23"/>
      <c r="G388" s="23"/>
      <c r="I388" s="24"/>
      <c r="K388" s="24"/>
      <c r="L388" s="23"/>
      <c r="M388" s="24"/>
      <c r="N388" s="24"/>
      <c r="O388" s="24"/>
      <c r="P388" s="24"/>
    </row>
    <row r="389" spans="2:16">
      <c r="B389" s="23"/>
      <c r="C389" s="24"/>
      <c r="E389" s="23"/>
      <c r="F389" s="23"/>
      <c r="G389" s="23"/>
      <c r="I389" s="24"/>
      <c r="K389" s="24"/>
      <c r="L389" s="23"/>
      <c r="M389" s="24"/>
      <c r="N389" s="24"/>
      <c r="O389" s="24"/>
      <c r="P389" s="24"/>
    </row>
    <row r="390" spans="2:16">
      <c r="B390" s="23"/>
      <c r="C390" s="24"/>
      <c r="E390" s="23"/>
      <c r="F390" s="23"/>
      <c r="G390" s="23"/>
      <c r="I390" s="24"/>
      <c r="K390" s="24"/>
      <c r="L390" s="23"/>
      <c r="M390" s="24"/>
      <c r="N390" s="24"/>
      <c r="O390" s="24"/>
      <c r="P390" s="24"/>
    </row>
    <row r="391" spans="2:16">
      <c r="B391" s="23"/>
      <c r="C391" s="24"/>
      <c r="E391" s="23"/>
      <c r="F391" s="23"/>
      <c r="G391" s="23"/>
      <c r="I391" s="24"/>
      <c r="K391" s="24"/>
      <c r="L391" s="23"/>
      <c r="M391" s="24"/>
      <c r="N391" s="24"/>
      <c r="O391" s="24"/>
      <c r="P391" s="24"/>
    </row>
    <row r="392" spans="2:16">
      <c r="B392" s="23"/>
      <c r="C392" s="24"/>
      <c r="E392" s="23"/>
      <c r="F392" s="23"/>
      <c r="G392" s="23"/>
      <c r="I392" s="24"/>
      <c r="K392" s="24"/>
      <c r="L392" s="23"/>
      <c r="M392" s="24"/>
      <c r="N392" s="24"/>
      <c r="O392" s="24"/>
      <c r="P392" s="24"/>
    </row>
    <row r="393" spans="2:16">
      <c r="B393" s="23"/>
      <c r="C393" s="24"/>
      <c r="E393" s="23"/>
      <c r="F393" s="23"/>
      <c r="G393" s="23"/>
      <c r="I393" s="24"/>
      <c r="K393" s="24"/>
      <c r="L393" s="23"/>
      <c r="M393" s="24"/>
      <c r="N393" s="24"/>
      <c r="O393" s="24"/>
      <c r="P393" s="24"/>
    </row>
    <row r="394" spans="2:16">
      <c r="B394" s="23"/>
      <c r="C394" s="24"/>
      <c r="E394" s="23"/>
      <c r="F394" s="23"/>
      <c r="G394" s="23"/>
      <c r="I394" s="24"/>
      <c r="K394" s="24"/>
      <c r="L394" s="23"/>
      <c r="M394" s="24"/>
      <c r="N394" s="24"/>
      <c r="O394" s="24"/>
      <c r="P394" s="24"/>
    </row>
    <row r="395" spans="2:16">
      <c r="B395" s="23"/>
      <c r="C395" s="24"/>
      <c r="E395" s="23"/>
      <c r="F395" s="23"/>
      <c r="G395" s="23"/>
      <c r="I395" s="24"/>
      <c r="K395" s="24"/>
      <c r="L395" s="23"/>
      <c r="M395" s="24"/>
      <c r="N395" s="24"/>
      <c r="O395" s="24"/>
      <c r="P395" s="24"/>
    </row>
    <row r="396" spans="2:16">
      <c r="B396" s="23"/>
      <c r="C396" s="24"/>
      <c r="E396" s="23"/>
      <c r="F396" s="23"/>
      <c r="G396" s="23"/>
      <c r="I396" s="24"/>
      <c r="K396" s="24"/>
      <c r="L396" s="23"/>
      <c r="M396" s="24"/>
      <c r="N396" s="24"/>
      <c r="O396" s="24"/>
      <c r="P396" s="24"/>
    </row>
    <row r="397" spans="2:16">
      <c r="B397" s="23"/>
      <c r="C397" s="24"/>
      <c r="E397" s="23"/>
      <c r="F397" s="23"/>
      <c r="G397" s="23"/>
      <c r="I397" s="24"/>
      <c r="K397" s="24"/>
      <c r="L397" s="23"/>
      <c r="M397" s="24"/>
      <c r="N397" s="24"/>
      <c r="O397" s="24"/>
      <c r="P397" s="24"/>
    </row>
    <row r="398" spans="2:16">
      <c r="B398" s="23"/>
      <c r="C398" s="24"/>
      <c r="E398" s="23"/>
      <c r="F398" s="23"/>
      <c r="G398" s="23"/>
      <c r="I398" s="24"/>
      <c r="K398" s="24"/>
      <c r="L398" s="23"/>
      <c r="M398" s="24"/>
      <c r="N398" s="24"/>
      <c r="O398" s="24"/>
      <c r="P398" s="24"/>
    </row>
    <row r="399" spans="2:16">
      <c r="B399" s="23"/>
      <c r="C399" s="24"/>
      <c r="E399" s="23"/>
      <c r="F399" s="23"/>
      <c r="G399" s="23"/>
      <c r="I399" s="24"/>
      <c r="K399" s="24"/>
      <c r="L399" s="23"/>
      <c r="M399" s="24"/>
      <c r="N399" s="24"/>
      <c r="O399" s="24"/>
      <c r="P399" s="24"/>
    </row>
    <row r="400" spans="2:16">
      <c r="B400" s="23"/>
      <c r="C400" s="24"/>
      <c r="E400" s="23"/>
      <c r="F400" s="23"/>
      <c r="G400" s="23"/>
      <c r="I400" s="24"/>
      <c r="K400" s="24"/>
      <c r="L400" s="23"/>
      <c r="M400" s="24"/>
      <c r="N400" s="24"/>
      <c r="O400" s="24"/>
      <c r="P400" s="24"/>
    </row>
    <row r="401" spans="2:16">
      <c r="B401" s="23"/>
      <c r="C401" s="24"/>
      <c r="E401" s="23"/>
      <c r="F401" s="23"/>
      <c r="G401" s="23"/>
      <c r="I401" s="24"/>
      <c r="K401" s="24"/>
      <c r="L401" s="23"/>
      <c r="M401" s="24"/>
      <c r="N401" s="24"/>
      <c r="O401" s="24"/>
      <c r="P401" s="24"/>
    </row>
    <row r="402" spans="2:16">
      <c r="B402" s="23"/>
      <c r="C402" s="24"/>
      <c r="E402" s="23"/>
      <c r="F402" s="23"/>
      <c r="G402" s="23"/>
      <c r="I402" s="24"/>
      <c r="K402" s="24"/>
      <c r="L402" s="23"/>
      <c r="M402" s="24"/>
      <c r="N402" s="24"/>
      <c r="O402" s="24"/>
      <c r="P402" s="24"/>
    </row>
    <row r="403" spans="2:16">
      <c r="B403" s="23"/>
      <c r="C403" s="24"/>
      <c r="E403" s="23"/>
      <c r="F403" s="23"/>
      <c r="G403" s="23"/>
      <c r="I403" s="24"/>
      <c r="K403" s="24"/>
      <c r="L403" s="23"/>
      <c r="M403" s="24"/>
      <c r="N403" s="24"/>
      <c r="O403" s="24"/>
      <c r="P403" s="24"/>
    </row>
    <row r="404" spans="2:16">
      <c r="B404" s="23"/>
      <c r="C404" s="24"/>
      <c r="E404" s="23"/>
      <c r="F404" s="23"/>
      <c r="G404" s="23"/>
      <c r="I404" s="24"/>
      <c r="K404" s="24"/>
      <c r="L404" s="23"/>
      <c r="M404" s="24"/>
      <c r="N404" s="24"/>
      <c r="O404" s="24"/>
      <c r="P404" s="24"/>
    </row>
    <row r="405" spans="2:16">
      <c r="B405" s="23"/>
      <c r="C405" s="24"/>
      <c r="E405" s="23"/>
      <c r="F405" s="23"/>
      <c r="G405" s="23"/>
      <c r="I405" s="24"/>
      <c r="K405" s="24"/>
      <c r="L405" s="23"/>
      <c r="M405" s="24"/>
      <c r="N405" s="24"/>
      <c r="O405" s="24"/>
      <c r="P405" s="24"/>
    </row>
    <row r="406" spans="2:16">
      <c r="B406" s="23"/>
      <c r="C406" s="24"/>
      <c r="E406" s="23"/>
      <c r="F406" s="23"/>
      <c r="G406" s="23"/>
      <c r="I406" s="24"/>
      <c r="K406" s="24"/>
      <c r="L406" s="23"/>
      <c r="M406" s="24"/>
      <c r="N406" s="24"/>
      <c r="O406" s="24"/>
      <c r="P406" s="24"/>
    </row>
    <row r="407" spans="2:16">
      <c r="B407" s="23"/>
      <c r="C407" s="24"/>
      <c r="E407" s="23"/>
      <c r="F407" s="23"/>
      <c r="G407" s="23"/>
      <c r="I407" s="24"/>
      <c r="K407" s="24"/>
      <c r="L407" s="23"/>
      <c r="M407" s="24"/>
      <c r="N407" s="24"/>
      <c r="O407" s="24"/>
      <c r="P407" s="24"/>
    </row>
    <row r="408" spans="2:16">
      <c r="B408" s="23"/>
      <c r="C408" s="24"/>
      <c r="E408" s="23"/>
      <c r="F408" s="23"/>
      <c r="G408" s="23"/>
      <c r="I408" s="24"/>
      <c r="K408" s="24"/>
      <c r="L408" s="23"/>
      <c r="M408" s="24"/>
      <c r="N408" s="24"/>
      <c r="O408" s="24"/>
      <c r="P408" s="24"/>
    </row>
    <row r="409" spans="2:16">
      <c r="B409" s="23"/>
      <c r="C409" s="24"/>
      <c r="E409" s="23"/>
      <c r="F409" s="23"/>
      <c r="G409" s="23"/>
      <c r="I409" s="24"/>
      <c r="K409" s="24"/>
      <c r="L409" s="23"/>
      <c r="M409" s="24"/>
      <c r="N409" s="24"/>
      <c r="O409" s="24"/>
      <c r="P409" s="24"/>
    </row>
    <row r="410" spans="2:16">
      <c r="B410" s="23"/>
      <c r="C410" s="24"/>
      <c r="E410" s="23"/>
      <c r="F410" s="23"/>
      <c r="G410" s="23"/>
      <c r="I410" s="24"/>
      <c r="K410" s="24"/>
      <c r="L410" s="23"/>
      <c r="M410" s="24"/>
      <c r="N410" s="24"/>
      <c r="O410" s="24"/>
      <c r="P410" s="24"/>
    </row>
    <row r="411" spans="2:16">
      <c r="B411" s="23"/>
      <c r="C411" s="24"/>
      <c r="E411" s="23"/>
      <c r="F411" s="23"/>
      <c r="G411" s="23"/>
      <c r="I411" s="24"/>
      <c r="K411" s="24"/>
      <c r="L411" s="23"/>
      <c r="M411" s="24"/>
      <c r="N411" s="24"/>
      <c r="O411" s="24"/>
      <c r="P411" s="24"/>
    </row>
    <row r="412" spans="2:16">
      <c r="B412" s="23"/>
      <c r="C412" s="24"/>
      <c r="E412" s="23"/>
      <c r="F412" s="23"/>
      <c r="G412" s="23"/>
      <c r="I412" s="24"/>
      <c r="K412" s="24"/>
      <c r="L412" s="23"/>
      <c r="M412" s="24"/>
      <c r="N412" s="24"/>
      <c r="O412" s="24"/>
      <c r="P412" s="24"/>
    </row>
    <row r="413" spans="2:16">
      <c r="B413" s="23"/>
      <c r="C413" s="24"/>
      <c r="E413" s="23"/>
      <c r="F413" s="23"/>
      <c r="G413" s="23"/>
      <c r="I413" s="24"/>
      <c r="K413" s="24"/>
      <c r="L413" s="23"/>
      <c r="M413" s="24"/>
      <c r="N413" s="24"/>
      <c r="O413" s="24"/>
      <c r="P413" s="24"/>
    </row>
    <row r="414" spans="2:16">
      <c r="B414" s="23"/>
      <c r="C414" s="24"/>
      <c r="E414" s="23"/>
      <c r="F414" s="23"/>
      <c r="G414" s="23"/>
      <c r="I414" s="24"/>
      <c r="K414" s="24"/>
      <c r="L414" s="23"/>
      <c r="M414" s="24"/>
      <c r="N414" s="24"/>
      <c r="O414" s="24"/>
      <c r="P414" s="24"/>
    </row>
    <row r="415" spans="2:16">
      <c r="B415" s="23"/>
      <c r="C415" s="24"/>
      <c r="E415" s="23"/>
      <c r="F415" s="23"/>
      <c r="G415" s="23"/>
      <c r="I415" s="24"/>
      <c r="K415" s="24"/>
      <c r="L415" s="23"/>
      <c r="M415" s="24"/>
      <c r="N415" s="24"/>
      <c r="O415" s="24"/>
      <c r="P415" s="24"/>
    </row>
    <row r="416" spans="2:16">
      <c r="B416" s="23"/>
      <c r="C416" s="24"/>
      <c r="E416" s="23"/>
      <c r="F416" s="23"/>
      <c r="G416" s="23"/>
      <c r="I416" s="24"/>
      <c r="K416" s="24"/>
      <c r="L416" s="23"/>
      <c r="M416" s="24"/>
      <c r="N416" s="24"/>
      <c r="O416" s="24"/>
      <c r="P416" s="24"/>
    </row>
    <row r="417" spans="2:16">
      <c r="B417" s="23"/>
      <c r="C417" s="24"/>
      <c r="E417" s="23"/>
      <c r="F417" s="23"/>
      <c r="G417" s="23"/>
      <c r="I417" s="24"/>
      <c r="K417" s="24"/>
      <c r="L417" s="23"/>
      <c r="M417" s="24"/>
      <c r="N417" s="24"/>
      <c r="O417" s="24"/>
      <c r="P417" s="24"/>
    </row>
    <row r="418" spans="2:16">
      <c r="B418" s="23"/>
      <c r="C418" s="24"/>
      <c r="E418" s="23"/>
      <c r="F418" s="23"/>
      <c r="G418" s="23"/>
      <c r="I418" s="24"/>
      <c r="K418" s="24"/>
      <c r="L418" s="23"/>
      <c r="M418" s="24"/>
      <c r="N418" s="24"/>
      <c r="O418" s="24"/>
      <c r="P418" s="24"/>
    </row>
    <row r="419" spans="2:16">
      <c r="B419" s="23"/>
      <c r="C419" s="24"/>
      <c r="E419" s="23"/>
      <c r="F419" s="23"/>
      <c r="G419" s="23"/>
      <c r="I419" s="24"/>
      <c r="K419" s="24"/>
      <c r="L419" s="23"/>
      <c r="M419" s="24"/>
      <c r="N419" s="24"/>
      <c r="O419" s="24"/>
      <c r="P419" s="24"/>
    </row>
    <row r="420" spans="2:16">
      <c r="B420" s="23"/>
      <c r="C420" s="24"/>
      <c r="E420" s="23"/>
      <c r="F420" s="23"/>
      <c r="G420" s="23"/>
      <c r="I420" s="24"/>
      <c r="K420" s="24"/>
      <c r="L420" s="23"/>
      <c r="M420" s="24"/>
      <c r="N420" s="24"/>
      <c r="O420" s="24"/>
      <c r="P420" s="24"/>
    </row>
    <row r="421" spans="2:16">
      <c r="B421" s="23"/>
      <c r="C421" s="24"/>
      <c r="E421" s="23"/>
      <c r="F421" s="23"/>
      <c r="G421" s="23"/>
      <c r="I421" s="24"/>
      <c r="K421" s="24"/>
      <c r="L421" s="23"/>
      <c r="M421" s="24"/>
      <c r="N421" s="24"/>
      <c r="O421" s="24"/>
      <c r="P421" s="24"/>
    </row>
    <row r="422" spans="2:16">
      <c r="B422" s="23"/>
      <c r="C422" s="24"/>
      <c r="E422" s="23"/>
      <c r="F422" s="23"/>
      <c r="G422" s="23"/>
      <c r="I422" s="24"/>
      <c r="K422" s="24"/>
      <c r="L422" s="23"/>
      <c r="M422" s="24"/>
      <c r="N422" s="24"/>
      <c r="O422" s="24"/>
      <c r="P422" s="24"/>
    </row>
    <row r="423" spans="2:16">
      <c r="B423" s="23"/>
      <c r="C423" s="24"/>
      <c r="E423" s="23"/>
      <c r="F423" s="23"/>
      <c r="G423" s="23"/>
      <c r="I423" s="24"/>
      <c r="K423" s="24"/>
      <c r="L423" s="23"/>
      <c r="M423" s="24"/>
      <c r="N423" s="24"/>
      <c r="O423" s="24"/>
      <c r="P423" s="24"/>
    </row>
    <row r="424" spans="2:16">
      <c r="B424" s="23"/>
      <c r="C424" s="24"/>
      <c r="E424" s="23"/>
      <c r="F424" s="23"/>
      <c r="G424" s="23"/>
      <c r="I424" s="24"/>
      <c r="K424" s="24"/>
      <c r="L424" s="23"/>
      <c r="M424" s="24"/>
      <c r="N424" s="24"/>
      <c r="O424" s="24"/>
      <c r="P424" s="24"/>
    </row>
    <row r="425" spans="2:16">
      <c r="B425" s="23"/>
      <c r="C425" s="24"/>
      <c r="E425" s="23"/>
      <c r="F425" s="23"/>
      <c r="G425" s="23"/>
      <c r="I425" s="24"/>
      <c r="K425" s="24"/>
      <c r="L425" s="23"/>
      <c r="M425" s="24"/>
      <c r="N425" s="24"/>
      <c r="O425" s="24"/>
      <c r="P425" s="24"/>
    </row>
    <row r="426" spans="2:16">
      <c r="B426" s="23"/>
      <c r="C426" s="24"/>
      <c r="E426" s="23"/>
      <c r="F426" s="23"/>
      <c r="G426" s="23"/>
      <c r="I426" s="24"/>
      <c r="K426" s="24"/>
      <c r="L426" s="23"/>
      <c r="M426" s="24"/>
      <c r="N426" s="24"/>
      <c r="O426" s="24"/>
      <c r="P426" s="24"/>
    </row>
    <row r="427" spans="2:16">
      <c r="B427" s="23"/>
      <c r="C427" s="24"/>
      <c r="E427" s="23"/>
      <c r="F427" s="23"/>
      <c r="G427" s="23"/>
      <c r="I427" s="24"/>
      <c r="K427" s="24"/>
      <c r="L427" s="23"/>
      <c r="M427" s="24"/>
      <c r="N427" s="24"/>
      <c r="O427" s="24"/>
      <c r="P427" s="24"/>
    </row>
    <row r="428" spans="2:16">
      <c r="B428" s="23"/>
      <c r="C428" s="24"/>
      <c r="E428" s="23"/>
      <c r="F428" s="23"/>
      <c r="G428" s="23"/>
      <c r="I428" s="24"/>
      <c r="K428" s="24"/>
      <c r="L428" s="23"/>
      <c r="M428" s="24"/>
      <c r="N428" s="24"/>
      <c r="O428" s="24"/>
      <c r="P428" s="24"/>
    </row>
    <row r="429" spans="2:16">
      <c r="B429" s="23"/>
      <c r="C429" s="24"/>
      <c r="E429" s="23"/>
      <c r="F429" s="23"/>
      <c r="G429" s="23"/>
      <c r="I429" s="24"/>
      <c r="K429" s="24"/>
      <c r="L429" s="23"/>
      <c r="M429" s="24"/>
      <c r="N429" s="24"/>
      <c r="O429" s="24"/>
      <c r="P429" s="24"/>
    </row>
    <row r="430" spans="2:16">
      <c r="B430" s="23"/>
      <c r="C430" s="24"/>
      <c r="E430" s="23"/>
      <c r="F430" s="23"/>
      <c r="G430" s="23"/>
      <c r="I430" s="24"/>
      <c r="K430" s="24"/>
      <c r="L430" s="23"/>
      <c r="M430" s="24"/>
      <c r="N430" s="24"/>
      <c r="O430" s="24"/>
      <c r="P430" s="24"/>
    </row>
    <row r="431" spans="2:16">
      <c r="B431" s="23"/>
      <c r="C431" s="24"/>
      <c r="E431" s="23"/>
      <c r="F431" s="23"/>
      <c r="G431" s="23"/>
      <c r="I431" s="24"/>
      <c r="K431" s="24"/>
      <c r="L431" s="23"/>
      <c r="M431" s="24"/>
      <c r="N431" s="24"/>
      <c r="O431" s="24"/>
      <c r="P431" s="24"/>
    </row>
    <row r="432" spans="2:16">
      <c r="B432" s="23"/>
      <c r="C432" s="24"/>
      <c r="E432" s="23"/>
      <c r="F432" s="23"/>
      <c r="G432" s="23"/>
      <c r="I432" s="24"/>
      <c r="K432" s="24"/>
      <c r="L432" s="23"/>
      <c r="M432" s="24"/>
      <c r="N432" s="24"/>
      <c r="O432" s="24"/>
      <c r="P432" s="24"/>
    </row>
    <row r="433" spans="2:16">
      <c r="B433" s="23"/>
      <c r="C433" s="24"/>
      <c r="E433" s="23"/>
      <c r="F433" s="23"/>
      <c r="G433" s="23"/>
      <c r="I433" s="24"/>
      <c r="K433" s="24"/>
      <c r="L433" s="23"/>
      <c r="M433" s="24"/>
      <c r="N433" s="24"/>
      <c r="O433" s="24"/>
      <c r="P433" s="24"/>
    </row>
    <row r="434" spans="2:16">
      <c r="B434" s="23"/>
      <c r="C434" s="24"/>
      <c r="E434" s="23"/>
      <c r="F434" s="23"/>
      <c r="G434" s="23"/>
      <c r="I434" s="24"/>
      <c r="K434" s="24"/>
      <c r="L434" s="23"/>
      <c r="M434" s="24"/>
      <c r="N434" s="24"/>
      <c r="O434" s="24"/>
      <c r="P434" s="24"/>
    </row>
    <row r="435" spans="2:16">
      <c r="B435" s="23"/>
      <c r="C435" s="24"/>
      <c r="E435" s="23"/>
      <c r="F435" s="23"/>
      <c r="G435" s="23"/>
      <c r="I435" s="24"/>
      <c r="K435" s="24"/>
      <c r="L435" s="23"/>
      <c r="M435" s="24"/>
      <c r="N435" s="24"/>
      <c r="O435" s="24"/>
      <c r="P435" s="24"/>
    </row>
    <row r="436" spans="2:16">
      <c r="B436" s="23"/>
      <c r="C436" s="24"/>
      <c r="E436" s="23"/>
      <c r="F436" s="23"/>
      <c r="G436" s="23"/>
      <c r="I436" s="24"/>
      <c r="K436" s="24"/>
      <c r="L436" s="23"/>
      <c r="M436" s="24"/>
      <c r="N436" s="24"/>
      <c r="O436" s="24"/>
      <c r="P436" s="24"/>
    </row>
    <row r="437" spans="2:16">
      <c r="B437" s="23"/>
      <c r="C437" s="24"/>
      <c r="E437" s="23"/>
      <c r="F437" s="23"/>
      <c r="G437" s="23"/>
      <c r="I437" s="24"/>
      <c r="K437" s="24"/>
      <c r="L437" s="23"/>
      <c r="M437" s="24"/>
      <c r="N437" s="24"/>
      <c r="O437" s="24"/>
      <c r="P437" s="24"/>
    </row>
    <row r="438" spans="2:16">
      <c r="B438" s="23"/>
      <c r="C438" s="24"/>
      <c r="E438" s="23"/>
      <c r="F438" s="23"/>
      <c r="G438" s="23"/>
      <c r="I438" s="24"/>
      <c r="K438" s="24"/>
      <c r="L438" s="23"/>
      <c r="M438" s="24"/>
      <c r="N438" s="24"/>
      <c r="O438" s="24"/>
      <c r="P438" s="24"/>
    </row>
    <row r="439" spans="2:16">
      <c r="B439" s="23"/>
      <c r="C439" s="24"/>
      <c r="E439" s="23"/>
      <c r="F439" s="23"/>
      <c r="G439" s="23"/>
      <c r="I439" s="24"/>
      <c r="K439" s="24"/>
      <c r="L439" s="23"/>
      <c r="M439" s="24"/>
      <c r="N439" s="24"/>
      <c r="O439" s="24"/>
      <c r="P439" s="24"/>
    </row>
    <row r="440" spans="2:16">
      <c r="B440" s="23"/>
      <c r="C440" s="24"/>
      <c r="E440" s="23"/>
      <c r="F440" s="23"/>
      <c r="G440" s="23"/>
      <c r="I440" s="24"/>
      <c r="K440" s="24"/>
      <c r="L440" s="23"/>
      <c r="M440" s="24"/>
      <c r="N440" s="24"/>
      <c r="O440" s="24"/>
      <c r="P440" s="24"/>
    </row>
    <row r="441" spans="2:16">
      <c r="B441" s="23"/>
      <c r="C441" s="24"/>
      <c r="E441" s="23"/>
      <c r="F441" s="23"/>
      <c r="G441" s="23"/>
      <c r="I441" s="24"/>
      <c r="K441" s="24"/>
      <c r="L441" s="23"/>
      <c r="M441" s="24"/>
      <c r="N441" s="24"/>
      <c r="O441" s="24"/>
      <c r="P441" s="24"/>
    </row>
    <row r="442" spans="2:16">
      <c r="B442" s="23"/>
      <c r="C442" s="24"/>
      <c r="E442" s="23"/>
      <c r="F442" s="23"/>
      <c r="G442" s="23"/>
      <c r="I442" s="24"/>
      <c r="K442" s="24"/>
      <c r="L442" s="23"/>
      <c r="M442" s="24"/>
      <c r="N442" s="24"/>
      <c r="O442" s="24"/>
      <c r="P442" s="24"/>
    </row>
    <row r="443" spans="2:16">
      <c r="B443" s="23"/>
      <c r="C443" s="24"/>
      <c r="E443" s="23"/>
      <c r="F443" s="23"/>
      <c r="G443" s="23"/>
      <c r="I443" s="24"/>
      <c r="K443" s="24"/>
      <c r="L443" s="23"/>
      <c r="M443" s="24"/>
      <c r="N443" s="24"/>
      <c r="O443" s="24"/>
      <c r="P443" s="24"/>
    </row>
    <row r="444" spans="2:16">
      <c r="B444" s="23"/>
      <c r="C444" s="24"/>
      <c r="E444" s="23"/>
      <c r="F444" s="23"/>
      <c r="G444" s="23"/>
      <c r="I444" s="24"/>
      <c r="K444" s="24"/>
      <c r="L444" s="23"/>
      <c r="M444" s="24"/>
      <c r="N444" s="24"/>
      <c r="O444" s="24"/>
      <c r="P444" s="24"/>
    </row>
    <row r="445" spans="2:16">
      <c r="B445" s="23"/>
      <c r="C445" s="24"/>
      <c r="E445" s="23"/>
      <c r="F445" s="23"/>
      <c r="G445" s="23"/>
      <c r="I445" s="24"/>
      <c r="K445" s="24"/>
      <c r="L445" s="23"/>
      <c r="M445" s="24"/>
      <c r="N445" s="24"/>
      <c r="O445" s="24"/>
      <c r="P445" s="24"/>
    </row>
    <row r="446" spans="2:16">
      <c r="B446" s="23"/>
      <c r="C446" s="24"/>
      <c r="E446" s="23"/>
      <c r="F446" s="23"/>
      <c r="G446" s="23"/>
      <c r="I446" s="24"/>
      <c r="K446" s="24"/>
      <c r="L446" s="23"/>
      <c r="M446" s="24"/>
      <c r="N446" s="24"/>
      <c r="O446" s="24"/>
      <c r="P446" s="24"/>
    </row>
    <row r="447" spans="2:16">
      <c r="B447" s="23"/>
      <c r="C447" s="24"/>
      <c r="E447" s="23"/>
      <c r="F447" s="23"/>
      <c r="G447" s="23"/>
      <c r="I447" s="24"/>
      <c r="K447" s="24"/>
      <c r="L447" s="23"/>
      <c r="M447" s="24"/>
      <c r="N447" s="24"/>
      <c r="O447" s="24"/>
      <c r="P447" s="24"/>
    </row>
    <row r="448" spans="2:16">
      <c r="B448" s="23"/>
      <c r="C448" s="24"/>
      <c r="E448" s="23"/>
      <c r="F448" s="23"/>
      <c r="G448" s="23"/>
      <c r="I448" s="24"/>
      <c r="K448" s="24"/>
      <c r="L448" s="23"/>
      <c r="M448" s="24"/>
      <c r="N448" s="24"/>
      <c r="O448" s="24"/>
      <c r="P448" s="24"/>
    </row>
    <row r="449" spans="2:16">
      <c r="B449" s="23"/>
      <c r="C449" s="24"/>
      <c r="E449" s="23"/>
      <c r="F449" s="23"/>
      <c r="G449" s="23"/>
      <c r="I449" s="24"/>
      <c r="K449" s="24"/>
      <c r="L449" s="23"/>
      <c r="M449" s="24"/>
      <c r="N449" s="24"/>
      <c r="O449" s="24"/>
      <c r="P449" s="24"/>
    </row>
    <row r="450" spans="2:16">
      <c r="B450" s="23"/>
      <c r="C450" s="24"/>
      <c r="E450" s="23"/>
      <c r="F450" s="23"/>
      <c r="G450" s="23"/>
      <c r="I450" s="24"/>
      <c r="K450" s="24"/>
      <c r="L450" s="23"/>
      <c r="M450" s="24"/>
      <c r="N450" s="24"/>
      <c r="O450" s="24"/>
      <c r="P450" s="24"/>
    </row>
    <row r="451" spans="2:16">
      <c r="B451" s="23"/>
      <c r="C451" s="24"/>
      <c r="E451" s="23"/>
      <c r="F451" s="23"/>
      <c r="G451" s="23"/>
      <c r="I451" s="24"/>
      <c r="K451" s="24"/>
      <c r="L451" s="23"/>
      <c r="M451" s="24"/>
      <c r="N451" s="24"/>
      <c r="O451" s="24"/>
      <c r="P451" s="24"/>
    </row>
    <row r="452" spans="2:16">
      <c r="B452" s="23"/>
      <c r="C452" s="24"/>
      <c r="E452" s="23"/>
      <c r="F452" s="23"/>
      <c r="G452" s="23"/>
      <c r="I452" s="24"/>
      <c r="K452" s="24"/>
      <c r="L452" s="23"/>
      <c r="M452" s="24"/>
      <c r="N452" s="24"/>
      <c r="O452" s="24"/>
      <c r="P452" s="24"/>
    </row>
    <row r="453" spans="2:16">
      <c r="B453" s="23"/>
      <c r="C453" s="24"/>
      <c r="E453" s="23"/>
      <c r="F453" s="23"/>
      <c r="G453" s="23"/>
      <c r="I453" s="24"/>
      <c r="K453" s="24"/>
      <c r="L453" s="23"/>
      <c r="M453" s="24"/>
      <c r="N453" s="24"/>
      <c r="O453" s="24"/>
      <c r="P453" s="24"/>
    </row>
    <row r="454" spans="2:16">
      <c r="B454" s="23"/>
      <c r="C454" s="24"/>
      <c r="E454" s="23"/>
      <c r="F454" s="23"/>
      <c r="G454" s="23"/>
      <c r="I454" s="24"/>
      <c r="K454" s="24"/>
      <c r="L454" s="23"/>
      <c r="M454" s="24"/>
      <c r="N454" s="24"/>
      <c r="O454" s="24"/>
      <c r="P454" s="24"/>
    </row>
    <row r="455" spans="2:16">
      <c r="B455" s="23"/>
      <c r="C455" s="24"/>
      <c r="E455" s="23"/>
      <c r="F455" s="23"/>
      <c r="G455" s="23"/>
      <c r="I455" s="24"/>
      <c r="K455" s="24"/>
      <c r="L455" s="23"/>
      <c r="M455" s="24"/>
      <c r="N455" s="24"/>
      <c r="O455" s="24"/>
      <c r="P455" s="24"/>
    </row>
    <row r="456" spans="2:16">
      <c r="B456" s="23"/>
      <c r="C456" s="24"/>
      <c r="E456" s="23"/>
      <c r="F456" s="23"/>
      <c r="G456" s="23"/>
      <c r="I456" s="24"/>
      <c r="K456" s="24"/>
      <c r="L456" s="23"/>
      <c r="M456" s="24"/>
      <c r="N456" s="24"/>
      <c r="O456" s="24"/>
      <c r="P456" s="24"/>
    </row>
    <row r="457" spans="2:16">
      <c r="B457" s="23"/>
      <c r="C457" s="24"/>
      <c r="E457" s="23"/>
      <c r="F457" s="23"/>
      <c r="G457" s="23"/>
      <c r="I457" s="24"/>
      <c r="K457" s="24"/>
      <c r="L457" s="23"/>
      <c r="M457" s="24"/>
      <c r="N457" s="24"/>
      <c r="O457" s="24"/>
      <c r="P457" s="24"/>
    </row>
    <row r="458" spans="2:16">
      <c r="B458" s="23"/>
      <c r="C458" s="24"/>
      <c r="E458" s="23"/>
      <c r="F458" s="23"/>
      <c r="G458" s="23"/>
      <c r="I458" s="24"/>
      <c r="K458" s="24"/>
      <c r="L458" s="23"/>
      <c r="M458" s="24"/>
      <c r="N458" s="24"/>
      <c r="O458" s="24"/>
      <c r="P458" s="24"/>
    </row>
    <row r="459" spans="2:16">
      <c r="B459" s="23"/>
      <c r="C459" s="24"/>
      <c r="E459" s="23"/>
      <c r="F459" s="23"/>
      <c r="G459" s="23"/>
      <c r="I459" s="24"/>
      <c r="K459" s="24"/>
      <c r="L459" s="23"/>
      <c r="M459" s="24"/>
      <c r="N459" s="24"/>
      <c r="O459" s="24"/>
      <c r="P459" s="24"/>
    </row>
    <row r="460" spans="2:16">
      <c r="B460" s="23"/>
      <c r="C460" s="24"/>
      <c r="E460" s="23"/>
      <c r="F460" s="23"/>
      <c r="G460" s="23"/>
      <c r="I460" s="24"/>
      <c r="K460" s="24"/>
      <c r="L460" s="23"/>
      <c r="M460" s="24"/>
      <c r="N460" s="24"/>
      <c r="O460" s="24"/>
      <c r="P460" s="24"/>
    </row>
    <row r="461" spans="2:16">
      <c r="B461" s="23"/>
      <c r="C461" s="24"/>
      <c r="E461" s="23"/>
      <c r="F461" s="23"/>
      <c r="G461" s="23"/>
      <c r="I461" s="24"/>
      <c r="K461" s="24"/>
      <c r="L461" s="23"/>
      <c r="M461" s="24"/>
      <c r="N461" s="24"/>
      <c r="O461" s="24"/>
      <c r="P461" s="24"/>
    </row>
    <row r="462" spans="2:16">
      <c r="B462" s="23"/>
      <c r="C462" s="24"/>
      <c r="E462" s="23"/>
      <c r="F462" s="23"/>
      <c r="G462" s="23"/>
      <c r="I462" s="24"/>
      <c r="K462" s="24"/>
      <c r="L462" s="23"/>
      <c r="M462" s="24"/>
      <c r="N462" s="24"/>
      <c r="O462" s="24"/>
      <c r="P462" s="24"/>
    </row>
    <row r="463" spans="2:16">
      <c r="B463" s="23"/>
      <c r="C463" s="24"/>
      <c r="E463" s="23"/>
      <c r="F463" s="23"/>
      <c r="G463" s="23"/>
      <c r="I463" s="24"/>
      <c r="K463" s="24"/>
      <c r="L463" s="23"/>
      <c r="M463" s="24"/>
      <c r="N463" s="24"/>
      <c r="O463" s="24"/>
      <c r="P463" s="24"/>
    </row>
    <row r="464" spans="2:16">
      <c r="B464" s="23"/>
      <c r="C464" s="24"/>
      <c r="E464" s="23"/>
      <c r="F464" s="23"/>
      <c r="G464" s="23"/>
      <c r="I464" s="24"/>
      <c r="K464" s="24"/>
      <c r="L464" s="23"/>
      <c r="M464" s="24"/>
      <c r="N464" s="24"/>
      <c r="O464" s="24"/>
      <c r="P464" s="24"/>
    </row>
    <row r="465" spans="2:16">
      <c r="B465" s="23"/>
      <c r="C465" s="24"/>
      <c r="E465" s="23"/>
      <c r="F465" s="23"/>
      <c r="G465" s="23"/>
      <c r="I465" s="24"/>
      <c r="K465" s="24"/>
      <c r="L465" s="23"/>
      <c r="M465" s="24"/>
      <c r="N465" s="24"/>
      <c r="O465" s="24"/>
      <c r="P465" s="24"/>
    </row>
    <row r="466" spans="2:16">
      <c r="B466" s="23"/>
      <c r="C466" s="24"/>
      <c r="E466" s="23"/>
      <c r="F466" s="23"/>
      <c r="G466" s="23"/>
      <c r="I466" s="24"/>
      <c r="K466" s="24"/>
      <c r="L466" s="23"/>
      <c r="M466" s="24"/>
      <c r="N466" s="24"/>
      <c r="O466" s="24"/>
      <c r="P466" s="24"/>
    </row>
    <row r="467" spans="2:16">
      <c r="B467" s="23"/>
      <c r="C467" s="24"/>
      <c r="E467" s="23"/>
      <c r="F467" s="23"/>
      <c r="G467" s="23"/>
      <c r="I467" s="24"/>
      <c r="K467" s="24"/>
      <c r="L467" s="23"/>
      <c r="M467" s="24"/>
      <c r="N467" s="24"/>
      <c r="O467" s="24"/>
      <c r="P467" s="24"/>
    </row>
    <row r="468" spans="2:16">
      <c r="B468" s="23"/>
      <c r="C468" s="24"/>
      <c r="E468" s="23"/>
      <c r="F468" s="23"/>
      <c r="G468" s="23"/>
      <c r="I468" s="24"/>
      <c r="K468" s="24"/>
      <c r="L468" s="23"/>
      <c r="M468" s="24"/>
      <c r="N468" s="24"/>
      <c r="O468" s="24"/>
      <c r="P468" s="24"/>
    </row>
    <row r="469" spans="2:16">
      <c r="B469" s="23"/>
      <c r="C469" s="24"/>
      <c r="E469" s="23"/>
      <c r="F469" s="23"/>
      <c r="G469" s="23"/>
      <c r="I469" s="24"/>
      <c r="K469" s="24"/>
      <c r="L469" s="23"/>
      <c r="M469" s="24"/>
      <c r="N469" s="24"/>
      <c r="O469" s="24"/>
      <c r="P469" s="24"/>
    </row>
    <row r="470" spans="2:16">
      <c r="B470" s="23"/>
      <c r="C470" s="24"/>
      <c r="E470" s="23"/>
      <c r="F470" s="23"/>
      <c r="G470" s="23"/>
      <c r="I470" s="24"/>
      <c r="K470" s="24"/>
      <c r="L470" s="23"/>
      <c r="M470" s="24"/>
      <c r="N470" s="24"/>
      <c r="O470" s="24"/>
      <c r="P470" s="24"/>
    </row>
    <row r="471" spans="2:16">
      <c r="B471" s="23"/>
      <c r="C471" s="24"/>
      <c r="E471" s="23"/>
      <c r="F471" s="23"/>
      <c r="G471" s="23"/>
      <c r="I471" s="24"/>
      <c r="K471" s="24"/>
      <c r="L471" s="23"/>
      <c r="M471" s="24"/>
      <c r="N471" s="24"/>
      <c r="O471" s="24"/>
      <c r="P471" s="24"/>
    </row>
    <row r="472" spans="2:16">
      <c r="B472" s="23"/>
      <c r="C472" s="24"/>
      <c r="E472" s="23"/>
      <c r="F472" s="23"/>
      <c r="G472" s="23"/>
      <c r="I472" s="24"/>
      <c r="K472" s="24"/>
      <c r="L472" s="23"/>
      <c r="M472" s="24"/>
      <c r="N472" s="24"/>
      <c r="O472" s="24"/>
      <c r="P472" s="24"/>
    </row>
    <row r="473" spans="2:16">
      <c r="B473" s="23"/>
      <c r="C473" s="24"/>
      <c r="E473" s="23"/>
      <c r="F473" s="23"/>
      <c r="G473" s="23"/>
      <c r="I473" s="24"/>
      <c r="K473" s="24"/>
      <c r="L473" s="23"/>
      <c r="M473" s="24"/>
      <c r="N473" s="24"/>
      <c r="O473" s="24"/>
      <c r="P473" s="24"/>
    </row>
    <row r="474" spans="2:16">
      <c r="B474" s="23"/>
      <c r="C474" s="24"/>
      <c r="E474" s="23"/>
      <c r="F474" s="23"/>
      <c r="G474" s="23"/>
      <c r="I474" s="24"/>
      <c r="K474" s="24"/>
      <c r="L474" s="23"/>
      <c r="M474" s="24"/>
      <c r="N474" s="24"/>
      <c r="O474" s="24"/>
      <c r="P474" s="24"/>
    </row>
    <row r="475" spans="2:16">
      <c r="B475" s="23"/>
      <c r="C475" s="24"/>
      <c r="E475" s="23"/>
      <c r="F475" s="23"/>
      <c r="G475" s="23"/>
      <c r="I475" s="24"/>
      <c r="K475" s="24"/>
      <c r="L475" s="23"/>
      <c r="M475" s="24"/>
      <c r="N475" s="24"/>
      <c r="O475" s="24"/>
      <c r="P475" s="24"/>
    </row>
    <row r="476" spans="2:16">
      <c r="B476" s="23"/>
      <c r="C476" s="24"/>
      <c r="E476" s="23"/>
      <c r="F476" s="23"/>
      <c r="G476" s="23"/>
      <c r="I476" s="24"/>
      <c r="K476" s="24"/>
      <c r="L476" s="23"/>
      <c r="M476" s="24"/>
      <c r="N476" s="24"/>
      <c r="O476" s="24"/>
      <c r="P476" s="24"/>
    </row>
    <row r="477" spans="2:16">
      <c r="B477" s="23"/>
      <c r="C477" s="24"/>
      <c r="E477" s="23"/>
      <c r="F477" s="23"/>
      <c r="G477" s="23"/>
      <c r="I477" s="24"/>
      <c r="K477" s="24"/>
      <c r="L477" s="23"/>
      <c r="M477" s="24"/>
      <c r="N477" s="24"/>
      <c r="O477" s="24"/>
      <c r="P477" s="24"/>
    </row>
    <row r="478" spans="2:16">
      <c r="B478" s="23"/>
      <c r="C478" s="24"/>
      <c r="E478" s="23"/>
      <c r="F478" s="23"/>
      <c r="G478" s="23"/>
      <c r="I478" s="24"/>
      <c r="K478" s="24"/>
      <c r="L478" s="23"/>
      <c r="M478" s="24"/>
      <c r="N478" s="24"/>
      <c r="O478" s="24"/>
      <c r="P478" s="24"/>
    </row>
    <row r="479" spans="2:16">
      <c r="B479" s="23"/>
      <c r="C479" s="24"/>
      <c r="E479" s="23"/>
      <c r="F479" s="23"/>
      <c r="G479" s="23"/>
      <c r="I479" s="24"/>
      <c r="K479" s="24"/>
      <c r="L479" s="23"/>
      <c r="M479" s="24"/>
      <c r="N479" s="24"/>
      <c r="O479" s="24"/>
      <c r="P479" s="24"/>
    </row>
    <row r="480" spans="2:16">
      <c r="B480" s="23"/>
      <c r="C480" s="24"/>
      <c r="E480" s="23"/>
      <c r="F480" s="23"/>
      <c r="G480" s="23"/>
      <c r="I480" s="24"/>
      <c r="K480" s="24"/>
      <c r="L480" s="23"/>
      <c r="M480" s="24"/>
      <c r="N480" s="24"/>
      <c r="O480" s="24"/>
      <c r="P480" s="24"/>
    </row>
    <row r="481" spans="2:16">
      <c r="B481" s="23"/>
      <c r="C481" s="24"/>
      <c r="E481" s="23"/>
      <c r="F481" s="23"/>
      <c r="G481" s="23"/>
      <c r="I481" s="24"/>
      <c r="K481" s="24"/>
      <c r="L481" s="23"/>
      <c r="M481" s="24"/>
      <c r="N481" s="24"/>
      <c r="O481" s="24"/>
      <c r="P481" s="24"/>
    </row>
    <row r="482" spans="2:16">
      <c r="B482" s="23"/>
      <c r="C482" s="24"/>
      <c r="E482" s="23"/>
      <c r="F482" s="23"/>
      <c r="G482" s="23"/>
      <c r="I482" s="24"/>
      <c r="K482" s="24"/>
      <c r="L482" s="23"/>
      <c r="M482" s="24"/>
      <c r="N482" s="24"/>
      <c r="O482" s="24"/>
      <c r="P482" s="24"/>
    </row>
    <row r="483" spans="2:16">
      <c r="B483" s="23"/>
      <c r="C483" s="24"/>
      <c r="E483" s="23"/>
      <c r="F483" s="23"/>
      <c r="G483" s="23"/>
      <c r="I483" s="24"/>
      <c r="K483" s="24"/>
      <c r="L483" s="23"/>
      <c r="M483" s="24"/>
      <c r="N483" s="24"/>
      <c r="O483" s="24"/>
      <c r="P483" s="24"/>
    </row>
    <row r="484" spans="2:16">
      <c r="B484" s="23"/>
      <c r="C484" s="24"/>
      <c r="E484" s="23"/>
      <c r="F484" s="23"/>
      <c r="G484" s="23"/>
      <c r="I484" s="24"/>
      <c r="K484" s="24"/>
      <c r="L484" s="23"/>
      <c r="M484" s="24"/>
      <c r="N484" s="24"/>
      <c r="O484" s="24"/>
      <c r="P484" s="24"/>
    </row>
    <row r="485" spans="2:16">
      <c r="B485" s="23"/>
      <c r="C485" s="24"/>
      <c r="E485" s="23"/>
      <c r="F485" s="23"/>
      <c r="G485" s="23"/>
      <c r="I485" s="24"/>
      <c r="K485" s="24"/>
      <c r="L485" s="23"/>
      <c r="M485" s="24"/>
      <c r="N485" s="24"/>
      <c r="O485" s="24"/>
      <c r="P485" s="24"/>
    </row>
    <row r="486" spans="2:16">
      <c r="B486" s="23"/>
      <c r="C486" s="24"/>
      <c r="E486" s="23"/>
      <c r="F486" s="23"/>
      <c r="G486" s="23"/>
      <c r="I486" s="24"/>
      <c r="K486" s="24"/>
      <c r="L486" s="23"/>
      <c r="M486" s="24"/>
      <c r="N486" s="24"/>
      <c r="O486" s="24"/>
      <c r="P486" s="24"/>
    </row>
    <row r="487" spans="2:16">
      <c r="B487" s="23"/>
      <c r="C487" s="24"/>
      <c r="E487" s="23"/>
      <c r="F487" s="23"/>
      <c r="G487" s="23"/>
      <c r="I487" s="24"/>
      <c r="K487" s="24"/>
      <c r="L487" s="23"/>
      <c r="M487" s="24"/>
      <c r="N487" s="24"/>
      <c r="O487" s="24"/>
      <c r="P487" s="24"/>
    </row>
    <row r="488" spans="2:16">
      <c r="B488" s="23"/>
      <c r="C488" s="24"/>
      <c r="E488" s="23"/>
      <c r="F488" s="23"/>
      <c r="G488" s="23"/>
      <c r="I488" s="24"/>
      <c r="K488" s="24"/>
      <c r="L488" s="23"/>
      <c r="M488" s="24"/>
      <c r="N488" s="24"/>
      <c r="O488" s="24"/>
      <c r="P488" s="24"/>
    </row>
    <row r="489" spans="2:16">
      <c r="B489" s="23"/>
      <c r="C489" s="24"/>
      <c r="E489" s="23"/>
      <c r="F489" s="23"/>
      <c r="G489" s="23"/>
      <c r="I489" s="24"/>
      <c r="K489" s="24"/>
      <c r="L489" s="23"/>
      <c r="M489" s="24"/>
      <c r="N489" s="24"/>
      <c r="O489" s="24"/>
      <c r="P489" s="24"/>
    </row>
    <row r="490" spans="2:16">
      <c r="B490" s="23"/>
      <c r="C490" s="24"/>
      <c r="E490" s="23"/>
      <c r="F490" s="23"/>
      <c r="G490" s="23"/>
      <c r="I490" s="24"/>
      <c r="K490" s="24"/>
      <c r="L490" s="23"/>
      <c r="M490" s="24"/>
      <c r="N490" s="24"/>
      <c r="O490" s="24"/>
      <c r="P490" s="24"/>
    </row>
    <row r="491" spans="2:16">
      <c r="B491" s="23"/>
      <c r="C491" s="24"/>
      <c r="E491" s="23"/>
      <c r="F491" s="23"/>
      <c r="G491" s="23"/>
      <c r="I491" s="24"/>
      <c r="K491" s="24"/>
      <c r="L491" s="23"/>
      <c r="M491" s="24"/>
      <c r="N491" s="24"/>
      <c r="O491" s="24"/>
      <c r="P491" s="24"/>
    </row>
    <row r="492" spans="2:16">
      <c r="B492" s="23"/>
      <c r="C492" s="24"/>
      <c r="E492" s="23"/>
      <c r="F492" s="23"/>
      <c r="G492" s="23"/>
      <c r="I492" s="24"/>
      <c r="K492" s="24"/>
      <c r="L492" s="23"/>
      <c r="M492" s="24"/>
      <c r="N492" s="24"/>
      <c r="O492" s="24"/>
      <c r="P492" s="24"/>
    </row>
    <row r="493" spans="2:16">
      <c r="B493" s="23"/>
      <c r="C493" s="24"/>
      <c r="E493" s="23"/>
      <c r="F493" s="23"/>
      <c r="G493" s="23"/>
      <c r="I493" s="24"/>
      <c r="K493" s="24"/>
      <c r="L493" s="23"/>
      <c r="M493" s="24"/>
      <c r="N493" s="24"/>
      <c r="O493" s="24"/>
      <c r="P493" s="24"/>
    </row>
    <row r="494" spans="2:16">
      <c r="B494" s="23"/>
      <c r="C494" s="24"/>
      <c r="E494" s="23"/>
      <c r="F494" s="23"/>
      <c r="G494" s="23"/>
      <c r="I494" s="24"/>
      <c r="K494" s="24"/>
      <c r="L494" s="23"/>
      <c r="M494" s="24"/>
      <c r="N494" s="24"/>
      <c r="O494" s="24"/>
      <c r="P494" s="24"/>
    </row>
    <row r="495" spans="2:16">
      <c r="B495" s="23"/>
      <c r="C495" s="24"/>
      <c r="E495" s="23"/>
      <c r="F495" s="23"/>
      <c r="G495" s="23"/>
      <c r="I495" s="24"/>
      <c r="K495" s="24"/>
      <c r="L495" s="23"/>
      <c r="M495" s="24"/>
      <c r="N495" s="24"/>
      <c r="O495" s="24"/>
      <c r="P495" s="24"/>
    </row>
    <row r="496" spans="2:16">
      <c r="B496" s="23"/>
      <c r="C496" s="24"/>
      <c r="E496" s="23"/>
      <c r="F496" s="23"/>
      <c r="G496" s="23"/>
      <c r="I496" s="24"/>
      <c r="K496" s="24"/>
      <c r="L496" s="23"/>
      <c r="M496" s="24"/>
      <c r="N496" s="24"/>
      <c r="O496" s="24"/>
      <c r="P496" s="24"/>
    </row>
    <row r="497" spans="2:16">
      <c r="B497" s="23"/>
      <c r="C497" s="24"/>
      <c r="E497" s="23"/>
      <c r="F497" s="23"/>
      <c r="G497" s="23"/>
      <c r="I497" s="24"/>
      <c r="K497" s="24"/>
      <c r="L497" s="23"/>
      <c r="M497" s="24"/>
      <c r="N497" s="24"/>
      <c r="O497" s="24"/>
      <c r="P497" s="24"/>
    </row>
    <row r="498" spans="2:16">
      <c r="B498" s="23"/>
      <c r="C498" s="24"/>
      <c r="E498" s="23"/>
      <c r="F498" s="23"/>
      <c r="G498" s="23"/>
      <c r="I498" s="24"/>
      <c r="K498" s="24"/>
      <c r="L498" s="23"/>
      <c r="M498" s="24"/>
      <c r="N498" s="24"/>
      <c r="O498" s="24"/>
      <c r="P498" s="24"/>
    </row>
    <row r="499" spans="2:16">
      <c r="B499" s="23"/>
      <c r="C499" s="24"/>
      <c r="E499" s="23"/>
      <c r="F499" s="23"/>
      <c r="G499" s="23"/>
      <c r="I499" s="24"/>
      <c r="K499" s="24"/>
      <c r="L499" s="23"/>
      <c r="M499" s="24"/>
      <c r="N499" s="24"/>
      <c r="O499" s="24"/>
      <c r="P499" s="24"/>
    </row>
    <row r="500" spans="2:16">
      <c r="B500" s="23"/>
      <c r="C500" s="24"/>
      <c r="E500" s="23"/>
      <c r="F500" s="23"/>
      <c r="G500" s="23"/>
      <c r="I500" s="24"/>
      <c r="K500" s="24"/>
      <c r="L500" s="23"/>
      <c r="M500" s="24"/>
      <c r="N500" s="24"/>
      <c r="O500" s="24"/>
      <c r="P500" s="24"/>
    </row>
    <row r="501" spans="2:16">
      <c r="B501" s="23"/>
      <c r="C501" s="24"/>
      <c r="E501" s="23"/>
      <c r="F501" s="23"/>
      <c r="G501" s="23"/>
      <c r="I501" s="24"/>
      <c r="K501" s="24"/>
      <c r="L501" s="23"/>
      <c r="M501" s="24"/>
      <c r="N501" s="24"/>
      <c r="O501" s="24"/>
      <c r="P501" s="24"/>
    </row>
    <row r="502" spans="2:16">
      <c r="B502" s="23"/>
      <c r="C502" s="24"/>
      <c r="E502" s="23"/>
      <c r="F502" s="23"/>
      <c r="G502" s="23"/>
      <c r="I502" s="24"/>
      <c r="K502" s="24"/>
      <c r="L502" s="23"/>
      <c r="M502" s="24"/>
      <c r="N502" s="24"/>
      <c r="O502" s="24"/>
      <c r="P502" s="24"/>
    </row>
    <row r="503" spans="2:16">
      <c r="B503" s="23"/>
      <c r="C503" s="24"/>
      <c r="E503" s="23"/>
      <c r="F503" s="23"/>
      <c r="G503" s="23"/>
      <c r="I503" s="24"/>
      <c r="K503" s="24"/>
      <c r="L503" s="23"/>
      <c r="M503" s="24"/>
      <c r="N503" s="24"/>
      <c r="O503" s="24"/>
      <c r="P503" s="24"/>
    </row>
    <row r="504" spans="2:16">
      <c r="B504" s="23"/>
      <c r="C504" s="24"/>
      <c r="E504" s="23"/>
      <c r="F504" s="23"/>
      <c r="G504" s="23"/>
      <c r="I504" s="24"/>
      <c r="K504" s="24"/>
      <c r="L504" s="23"/>
      <c r="M504" s="24"/>
      <c r="N504" s="24"/>
      <c r="O504" s="24"/>
      <c r="P504" s="24"/>
    </row>
    <row r="505" spans="2:16">
      <c r="B505" s="23"/>
      <c r="C505" s="24"/>
      <c r="E505" s="23"/>
      <c r="F505" s="23"/>
      <c r="G505" s="23"/>
      <c r="I505" s="24"/>
      <c r="K505" s="24"/>
      <c r="L505" s="23"/>
      <c r="M505" s="24"/>
      <c r="N505" s="24"/>
      <c r="O505" s="24"/>
      <c r="P505" s="24"/>
    </row>
    <row r="506" spans="2:16">
      <c r="B506" s="23"/>
      <c r="C506" s="24"/>
      <c r="E506" s="23"/>
      <c r="F506" s="23"/>
      <c r="G506" s="23"/>
      <c r="I506" s="24"/>
      <c r="K506" s="24"/>
      <c r="L506" s="23"/>
      <c r="M506" s="24"/>
      <c r="N506" s="24"/>
      <c r="O506" s="24"/>
      <c r="P506" s="24"/>
    </row>
    <row r="507" spans="2:16">
      <c r="B507" s="23"/>
      <c r="C507" s="24"/>
      <c r="E507" s="23"/>
      <c r="F507" s="23"/>
      <c r="G507" s="23"/>
      <c r="I507" s="24"/>
      <c r="K507" s="24"/>
      <c r="L507" s="23"/>
      <c r="M507" s="24"/>
      <c r="N507" s="24"/>
      <c r="O507" s="24"/>
      <c r="P507" s="24"/>
    </row>
    <row r="508" spans="2:16">
      <c r="B508" s="23"/>
      <c r="C508" s="24"/>
      <c r="E508" s="23"/>
      <c r="F508" s="23"/>
      <c r="G508" s="23"/>
      <c r="I508" s="24"/>
      <c r="K508" s="24"/>
      <c r="L508" s="23"/>
      <c r="M508" s="24"/>
      <c r="N508" s="24"/>
      <c r="O508" s="24"/>
      <c r="P508" s="24"/>
    </row>
    <row r="509" spans="2:16">
      <c r="B509" s="23"/>
      <c r="C509" s="24"/>
      <c r="E509" s="23"/>
      <c r="F509" s="23"/>
      <c r="G509" s="23"/>
      <c r="I509" s="24"/>
      <c r="K509" s="24"/>
      <c r="L509" s="23"/>
      <c r="M509" s="24"/>
      <c r="N509" s="24"/>
      <c r="O509" s="24"/>
      <c r="P509" s="24"/>
    </row>
    <row r="510" spans="2:16">
      <c r="B510" s="23"/>
      <c r="C510" s="24"/>
      <c r="E510" s="23"/>
      <c r="F510" s="23"/>
      <c r="G510" s="23"/>
      <c r="I510" s="24"/>
      <c r="K510" s="24"/>
      <c r="L510" s="23"/>
      <c r="M510" s="24"/>
      <c r="N510" s="24"/>
      <c r="O510" s="24"/>
      <c r="P510" s="24"/>
    </row>
    <row r="511" spans="2:16">
      <c r="B511" s="23"/>
      <c r="C511" s="24"/>
      <c r="E511" s="23"/>
      <c r="F511" s="23"/>
      <c r="G511" s="23"/>
      <c r="I511" s="24"/>
      <c r="K511" s="24"/>
      <c r="L511" s="23"/>
      <c r="M511" s="24"/>
      <c r="N511" s="24"/>
      <c r="O511" s="24"/>
      <c r="P511" s="24"/>
    </row>
    <row r="512" spans="2:16">
      <c r="B512" s="23"/>
      <c r="C512" s="24"/>
      <c r="E512" s="23"/>
      <c r="F512" s="23"/>
      <c r="G512" s="23"/>
      <c r="I512" s="24"/>
      <c r="K512" s="24"/>
      <c r="L512" s="23"/>
      <c r="M512" s="24"/>
      <c r="N512" s="24"/>
      <c r="O512" s="24"/>
      <c r="P512" s="24"/>
    </row>
    <row r="513" spans="2:16">
      <c r="B513" s="23"/>
      <c r="C513" s="24"/>
      <c r="E513" s="23"/>
      <c r="F513" s="23"/>
      <c r="G513" s="23"/>
      <c r="I513" s="24"/>
      <c r="K513" s="24"/>
      <c r="L513" s="23"/>
      <c r="M513" s="24"/>
      <c r="N513" s="24"/>
      <c r="O513" s="24"/>
      <c r="P513" s="24"/>
    </row>
    <row r="514" spans="2:16">
      <c r="B514" s="23"/>
      <c r="C514" s="24"/>
      <c r="E514" s="23"/>
      <c r="F514" s="23"/>
      <c r="G514" s="23"/>
      <c r="I514" s="24"/>
      <c r="K514" s="24"/>
      <c r="L514" s="23"/>
      <c r="M514" s="24"/>
      <c r="N514" s="24"/>
      <c r="O514" s="24"/>
      <c r="P514" s="24"/>
    </row>
    <row r="515" spans="2:16">
      <c r="B515" s="23"/>
      <c r="C515" s="24"/>
      <c r="E515" s="23"/>
      <c r="F515" s="23"/>
      <c r="G515" s="23"/>
      <c r="I515" s="24"/>
      <c r="K515" s="24"/>
      <c r="L515" s="23"/>
      <c r="M515" s="24"/>
      <c r="N515" s="24"/>
      <c r="O515" s="24"/>
      <c r="P515" s="24"/>
    </row>
    <row r="516" spans="2:16">
      <c r="B516" s="23"/>
      <c r="C516" s="24"/>
      <c r="E516" s="23"/>
      <c r="F516" s="23"/>
      <c r="G516" s="23"/>
      <c r="I516" s="24"/>
      <c r="K516" s="24"/>
      <c r="L516" s="23"/>
      <c r="M516" s="24"/>
      <c r="N516" s="24"/>
      <c r="O516" s="24"/>
      <c r="P516" s="24"/>
    </row>
    <row r="517" spans="2:16">
      <c r="B517" s="23"/>
      <c r="C517" s="24"/>
      <c r="E517" s="23"/>
      <c r="F517" s="23"/>
      <c r="G517" s="23"/>
      <c r="I517" s="24"/>
      <c r="K517" s="24"/>
      <c r="L517" s="23"/>
      <c r="M517" s="24"/>
      <c r="N517" s="24"/>
      <c r="O517" s="24"/>
      <c r="P517" s="24"/>
    </row>
    <row r="518" spans="2:16">
      <c r="B518" s="23"/>
      <c r="C518" s="24"/>
      <c r="E518" s="23"/>
      <c r="F518" s="23"/>
      <c r="G518" s="23"/>
      <c r="I518" s="24"/>
      <c r="K518" s="24"/>
      <c r="L518" s="23"/>
      <c r="M518" s="24"/>
      <c r="N518" s="24"/>
      <c r="O518" s="24"/>
      <c r="P518" s="24"/>
    </row>
    <row r="519" spans="2:16">
      <c r="B519" s="23"/>
      <c r="C519" s="24"/>
      <c r="E519" s="23"/>
      <c r="F519" s="23"/>
      <c r="G519" s="23"/>
      <c r="I519" s="24"/>
      <c r="K519" s="24"/>
      <c r="L519" s="23"/>
      <c r="M519" s="24"/>
      <c r="N519" s="24"/>
      <c r="O519" s="24"/>
      <c r="P519" s="24"/>
    </row>
    <row r="520" spans="2:16">
      <c r="B520" s="23"/>
      <c r="C520" s="24"/>
      <c r="E520" s="23"/>
      <c r="F520" s="23"/>
      <c r="G520" s="23"/>
      <c r="I520" s="24"/>
      <c r="K520" s="24"/>
      <c r="L520" s="23"/>
      <c r="M520" s="24"/>
      <c r="N520" s="24"/>
      <c r="O520" s="24"/>
      <c r="P520" s="24"/>
    </row>
    <row r="521" spans="2:16">
      <c r="B521" s="23"/>
      <c r="C521" s="24"/>
      <c r="E521" s="23"/>
      <c r="F521" s="23"/>
      <c r="G521" s="23"/>
      <c r="I521" s="24"/>
      <c r="K521" s="24"/>
      <c r="L521" s="23"/>
      <c r="M521" s="24"/>
      <c r="N521" s="24"/>
      <c r="O521" s="24"/>
      <c r="P521" s="24"/>
    </row>
    <row r="522" spans="2:16">
      <c r="B522" s="23"/>
      <c r="C522" s="24"/>
      <c r="E522" s="23"/>
      <c r="F522" s="23"/>
      <c r="G522" s="23"/>
      <c r="I522" s="24"/>
      <c r="K522" s="24"/>
      <c r="L522" s="23"/>
      <c r="M522" s="24"/>
      <c r="N522" s="24"/>
      <c r="O522" s="24"/>
      <c r="P522" s="24"/>
    </row>
    <row r="523" spans="2:16">
      <c r="B523" s="23"/>
      <c r="C523" s="24"/>
      <c r="E523" s="23"/>
      <c r="F523" s="23"/>
      <c r="G523" s="23"/>
      <c r="I523" s="24"/>
      <c r="K523" s="24"/>
      <c r="L523" s="23"/>
      <c r="M523" s="24"/>
      <c r="N523" s="24"/>
      <c r="O523" s="24"/>
      <c r="P523" s="24"/>
    </row>
    <row r="524" spans="2:16">
      <c r="B524" s="23"/>
      <c r="C524" s="24"/>
      <c r="E524" s="23"/>
      <c r="F524" s="23"/>
      <c r="G524" s="23"/>
      <c r="I524" s="24"/>
      <c r="K524" s="24"/>
      <c r="L524" s="23"/>
      <c r="M524" s="24"/>
      <c r="N524" s="24"/>
      <c r="O524" s="24"/>
      <c r="P524" s="24"/>
    </row>
    <row r="525" spans="2:16">
      <c r="B525" s="23"/>
      <c r="C525" s="24"/>
      <c r="E525" s="23"/>
      <c r="F525" s="23"/>
      <c r="G525" s="23"/>
      <c r="I525" s="24"/>
      <c r="K525" s="24"/>
      <c r="L525" s="23"/>
      <c r="M525" s="24"/>
      <c r="N525" s="24"/>
      <c r="O525" s="24"/>
      <c r="P525" s="24"/>
    </row>
    <row r="526" spans="2:16">
      <c r="B526" s="23"/>
      <c r="C526" s="24"/>
      <c r="E526" s="23"/>
      <c r="F526" s="23"/>
      <c r="G526" s="23"/>
      <c r="I526" s="24"/>
      <c r="K526" s="24"/>
      <c r="L526" s="23"/>
      <c r="M526" s="24"/>
      <c r="N526" s="24"/>
      <c r="O526" s="24"/>
      <c r="P526" s="24"/>
    </row>
    <row r="527" spans="2:16">
      <c r="B527" s="23"/>
      <c r="C527" s="24"/>
      <c r="E527" s="23"/>
      <c r="F527" s="23"/>
      <c r="G527" s="23"/>
      <c r="I527" s="24"/>
      <c r="K527" s="24"/>
      <c r="L527" s="23"/>
      <c r="M527" s="24"/>
      <c r="N527" s="24"/>
      <c r="O527" s="24"/>
      <c r="P527" s="24"/>
    </row>
    <row r="528" spans="2:16">
      <c r="B528" s="23"/>
      <c r="C528" s="24"/>
      <c r="E528" s="23"/>
      <c r="F528" s="23"/>
      <c r="G528" s="23"/>
      <c r="I528" s="24"/>
      <c r="K528" s="24"/>
      <c r="L528" s="23"/>
      <c r="M528" s="24"/>
      <c r="N528" s="24"/>
      <c r="O528" s="24"/>
      <c r="P528" s="24"/>
    </row>
    <row r="529" spans="2:16">
      <c r="B529" s="23"/>
      <c r="C529" s="24"/>
      <c r="E529" s="23"/>
      <c r="F529" s="23"/>
      <c r="G529" s="23"/>
      <c r="I529" s="24"/>
      <c r="K529" s="24"/>
      <c r="L529" s="23"/>
      <c r="M529" s="24"/>
      <c r="N529" s="24"/>
      <c r="O529" s="24"/>
      <c r="P529" s="24"/>
    </row>
    <row r="530" spans="2:16">
      <c r="B530" s="23"/>
      <c r="C530" s="24"/>
      <c r="E530" s="23"/>
      <c r="F530" s="23"/>
      <c r="G530" s="23"/>
      <c r="I530" s="24"/>
      <c r="K530" s="24"/>
      <c r="L530" s="23"/>
      <c r="M530" s="24"/>
      <c r="N530" s="24"/>
      <c r="O530" s="24"/>
      <c r="P530" s="24"/>
    </row>
    <row r="531" spans="2:16">
      <c r="B531" s="23"/>
      <c r="C531" s="24"/>
      <c r="E531" s="23"/>
      <c r="F531" s="23"/>
      <c r="G531" s="23"/>
      <c r="I531" s="24"/>
      <c r="K531" s="24"/>
      <c r="L531" s="23"/>
      <c r="M531" s="24"/>
      <c r="N531" s="24"/>
      <c r="O531" s="24"/>
      <c r="P531" s="24"/>
    </row>
    <row r="532" spans="2:16">
      <c r="B532" s="23"/>
      <c r="C532" s="24"/>
      <c r="E532" s="23"/>
      <c r="F532" s="23"/>
      <c r="G532" s="23"/>
      <c r="I532" s="24"/>
      <c r="K532" s="24"/>
      <c r="L532" s="23"/>
      <c r="M532" s="24"/>
      <c r="N532" s="24"/>
      <c r="O532" s="24"/>
      <c r="P532" s="24"/>
    </row>
    <row r="533" spans="2:16">
      <c r="B533" s="23"/>
      <c r="C533" s="24"/>
      <c r="E533" s="23"/>
      <c r="F533" s="23"/>
      <c r="G533" s="23"/>
      <c r="I533" s="24"/>
      <c r="K533" s="24"/>
      <c r="L533" s="23"/>
      <c r="M533" s="24"/>
      <c r="N533" s="24"/>
      <c r="O533" s="24"/>
      <c r="P533" s="24"/>
    </row>
    <row r="534" spans="2:16">
      <c r="B534" s="23"/>
      <c r="C534" s="24"/>
      <c r="E534" s="23"/>
      <c r="F534" s="23"/>
      <c r="G534" s="23"/>
      <c r="I534" s="24"/>
      <c r="K534" s="24"/>
      <c r="L534" s="23"/>
      <c r="M534" s="24"/>
      <c r="N534" s="24"/>
      <c r="O534" s="24"/>
      <c r="P534" s="24"/>
    </row>
    <row r="535" spans="2:16">
      <c r="B535" s="23"/>
      <c r="C535" s="24"/>
      <c r="E535" s="23"/>
      <c r="F535" s="23"/>
      <c r="G535" s="23"/>
      <c r="I535" s="24"/>
      <c r="K535" s="24"/>
      <c r="L535" s="23"/>
      <c r="M535" s="24"/>
      <c r="N535" s="24"/>
      <c r="O535" s="24"/>
      <c r="P535" s="24"/>
    </row>
    <row r="536" spans="2:16">
      <c r="B536" s="23"/>
      <c r="C536" s="24"/>
      <c r="E536" s="23"/>
      <c r="F536" s="23"/>
      <c r="G536" s="23"/>
      <c r="I536" s="24"/>
      <c r="K536" s="24"/>
      <c r="L536" s="23"/>
      <c r="M536" s="24"/>
      <c r="N536" s="24"/>
      <c r="O536" s="24"/>
      <c r="P536" s="24"/>
    </row>
    <row r="537" spans="2:16">
      <c r="B537" s="23"/>
      <c r="C537" s="24"/>
      <c r="E537" s="23"/>
      <c r="F537" s="23"/>
      <c r="G537" s="23"/>
      <c r="I537" s="24"/>
      <c r="K537" s="24"/>
      <c r="L537" s="23"/>
      <c r="M537" s="24"/>
      <c r="N537" s="24"/>
      <c r="O537" s="24"/>
      <c r="P537" s="24"/>
    </row>
    <row r="538" spans="2:16">
      <c r="B538" s="23"/>
      <c r="C538" s="24"/>
      <c r="E538" s="23"/>
      <c r="F538" s="23"/>
      <c r="G538" s="23"/>
      <c r="I538" s="24"/>
      <c r="K538" s="24"/>
      <c r="L538" s="23"/>
      <c r="M538" s="24"/>
      <c r="N538" s="24"/>
      <c r="O538" s="24"/>
      <c r="P538" s="24"/>
    </row>
    <row r="539" spans="2:16">
      <c r="B539" s="23"/>
      <c r="C539" s="24"/>
      <c r="E539" s="23"/>
      <c r="F539" s="23"/>
      <c r="G539" s="23"/>
      <c r="I539" s="24"/>
      <c r="K539" s="24"/>
      <c r="L539" s="23"/>
      <c r="M539" s="24"/>
      <c r="N539" s="24"/>
      <c r="O539" s="24"/>
      <c r="P539" s="24"/>
    </row>
    <row r="540" spans="2:16">
      <c r="B540" s="23"/>
      <c r="C540" s="24"/>
      <c r="E540" s="23"/>
      <c r="F540" s="23"/>
      <c r="G540" s="23"/>
      <c r="I540" s="24"/>
      <c r="K540" s="24"/>
      <c r="L540" s="23"/>
      <c r="M540" s="24"/>
      <c r="N540" s="24"/>
      <c r="O540" s="24"/>
      <c r="P540" s="24"/>
    </row>
    <row r="541" spans="2:16">
      <c r="B541" s="23"/>
      <c r="C541" s="24"/>
      <c r="E541" s="23"/>
      <c r="F541" s="23"/>
      <c r="G541" s="23"/>
      <c r="I541" s="24"/>
      <c r="K541" s="24"/>
      <c r="L541" s="23"/>
      <c r="M541" s="24"/>
      <c r="N541" s="24"/>
      <c r="O541" s="24"/>
      <c r="P541" s="24"/>
    </row>
    <row r="542" spans="2:16">
      <c r="B542" s="23"/>
      <c r="C542" s="24"/>
      <c r="E542" s="23"/>
      <c r="F542" s="23"/>
      <c r="G542" s="23"/>
      <c r="I542" s="24"/>
      <c r="K542" s="24"/>
      <c r="L542" s="23"/>
      <c r="M542" s="24"/>
      <c r="N542" s="24"/>
      <c r="O542" s="24"/>
      <c r="P542" s="24"/>
    </row>
    <row r="543" spans="2:16">
      <c r="B543" s="23"/>
      <c r="C543" s="24"/>
      <c r="E543" s="23"/>
      <c r="F543" s="23"/>
      <c r="G543" s="23"/>
      <c r="I543" s="24"/>
      <c r="K543" s="24"/>
      <c r="L543" s="23"/>
      <c r="M543" s="24"/>
      <c r="N543" s="24"/>
      <c r="O543" s="24"/>
      <c r="P543" s="24"/>
    </row>
    <row r="544" spans="2:16">
      <c r="B544" s="23"/>
      <c r="C544" s="24"/>
      <c r="E544" s="23"/>
      <c r="F544" s="23"/>
      <c r="G544" s="23"/>
      <c r="I544" s="24"/>
      <c r="K544" s="24"/>
      <c r="L544" s="23"/>
      <c r="M544" s="24"/>
      <c r="N544" s="24"/>
      <c r="O544" s="24"/>
      <c r="P544" s="24"/>
    </row>
    <row r="545" spans="2:16">
      <c r="B545" s="23"/>
      <c r="C545" s="24"/>
      <c r="E545" s="23"/>
      <c r="F545" s="23"/>
      <c r="G545" s="23"/>
      <c r="I545" s="24"/>
      <c r="K545" s="24"/>
      <c r="L545" s="23"/>
      <c r="M545" s="24"/>
      <c r="N545" s="24"/>
      <c r="O545" s="24"/>
      <c r="P545" s="24"/>
    </row>
    <row r="546" spans="2:16">
      <c r="B546" s="23"/>
      <c r="C546" s="24"/>
      <c r="E546" s="23"/>
      <c r="F546" s="23"/>
      <c r="G546" s="23"/>
      <c r="I546" s="24"/>
      <c r="K546" s="24"/>
      <c r="L546" s="23"/>
      <c r="M546" s="24"/>
      <c r="N546" s="24"/>
      <c r="O546" s="24"/>
      <c r="P546" s="24"/>
    </row>
    <row r="547" spans="2:16">
      <c r="B547" s="23"/>
      <c r="C547" s="24"/>
      <c r="E547" s="23"/>
      <c r="F547" s="23"/>
      <c r="G547" s="23"/>
      <c r="I547" s="24"/>
      <c r="K547" s="24"/>
      <c r="L547" s="23"/>
      <c r="M547" s="24"/>
      <c r="N547" s="24"/>
      <c r="O547" s="24"/>
      <c r="P547" s="24"/>
    </row>
    <row r="548" spans="2:16">
      <c r="B548" s="23"/>
      <c r="C548" s="24"/>
      <c r="E548" s="23"/>
      <c r="F548" s="23"/>
      <c r="G548" s="23"/>
      <c r="I548" s="24"/>
      <c r="K548" s="24"/>
      <c r="L548" s="23"/>
      <c r="M548" s="24"/>
      <c r="N548" s="24"/>
      <c r="O548" s="24"/>
      <c r="P548" s="24"/>
    </row>
    <row r="549" spans="2:16">
      <c r="B549" s="23"/>
      <c r="C549" s="24"/>
      <c r="E549" s="23"/>
      <c r="F549" s="23"/>
      <c r="G549" s="23"/>
      <c r="I549" s="24"/>
      <c r="K549" s="24"/>
      <c r="L549" s="23"/>
      <c r="M549" s="24"/>
      <c r="N549" s="24"/>
      <c r="O549" s="24"/>
      <c r="P549" s="24"/>
    </row>
    <row r="550" spans="2:16">
      <c r="B550" s="23"/>
      <c r="C550" s="24"/>
      <c r="E550" s="23"/>
      <c r="F550" s="23"/>
      <c r="G550" s="23"/>
      <c r="I550" s="24"/>
      <c r="K550" s="24"/>
      <c r="L550" s="23"/>
      <c r="M550" s="24"/>
      <c r="N550" s="24"/>
      <c r="O550" s="24"/>
      <c r="P550" s="24"/>
    </row>
    <row r="551" spans="2:16">
      <c r="B551" s="23"/>
      <c r="C551" s="24"/>
      <c r="E551" s="23"/>
      <c r="F551" s="23"/>
      <c r="G551" s="23"/>
      <c r="I551" s="24"/>
      <c r="K551" s="24"/>
      <c r="L551" s="23"/>
      <c r="M551" s="24"/>
      <c r="N551" s="24"/>
      <c r="O551" s="24"/>
      <c r="P551" s="24"/>
    </row>
    <row r="552" spans="2:16">
      <c r="B552" s="23"/>
      <c r="C552" s="24"/>
      <c r="E552" s="23"/>
      <c r="F552" s="23"/>
      <c r="G552" s="23"/>
      <c r="I552" s="24"/>
      <c r="K552" s="24"/>
      <c r="L552" s="23"/>
      <c r="M552" s="24"/>
      <c r="N552" s="24"/>
      <c r="O552" s="24"/>
      <c r="P552" s="24"/>
    </row>
    <row r="553" spans="2:16">
      <c r="B553" s="23"/>
      <c r="C553" s="24"/>
      <c r="E553" s="23"/>
      <c r="F553" s="23"/>
      <c r="G553" s="23"/>
      <c r="I553" s="24"/>
      <c r="K553" s="24"/>
      <c r="L553" s="23"/>
      <c r="M553" s="24"/>
      <c r="N553" s="24"/>
      <c r="O553" s="24"/>
      <c r="P553" s="24"/>
    </row>
    <row r="554" spans="2:16">
      <c r="B554" s="23"/>
      <c r="C554" s="24"/>
      <c r="E554" s="23"/>
      <c r="F554" s="23"/>
      <c r="G554" s="23"/>
      <c r="I554" s="24"/>
      <c r="K554" s="24"/>
      <c r="L554" s="23"/>
      <c r="M554" s="24"/>
      <c r="N554" s="24"/>
      <c r="O554" s="24"/>
      <c r="P554" s="24"/>
    </row>
    <row r="555" spans="2:16">
      <c r="B555" s="23"/>
      <c r="C555" s="24"/>
      <c r="E555" s="23"/>
      <c r="F555" s="23"/>
      <c r="G555" s="23"/>
      <c r="I555" s="24"/>
      <c r="K555" s="24"/>
      <c r="L555" s="23"/>
      <c r="M555" s="24"/>
      <c r="N555" s="24"/>
      <c r="O555" s="24"/>
      <c r="P555" s="24"/>
    </row>
    <row r="556" spans="2:16">
      <c r="B556" s="23"/>
      <c r="C556" s="24"/>
      <c r="E556" s="23"/>
      <c r="F556" s="23"/>
      <c r="G556" s="23"/>
      <c r="I556" s="24"/>
      <c r="K556" s="24"/>
      <c r="L556" s="23"/>
      <c r="M556" s="24"/>
      <c r="N556" s="24"/>
      <c r="O556" s="24"/>
      <c r="P556" s="24"/>
    </row>
    <row r="557" spans="2:16">
      <c r="B557" s="23"/>
      <c r="C557" s="24"/>
      <c r="E557" s="23"/>
      <c r="F557" s="23"/>
      <c r="G557" s="23"/>
      <c r="I557" s="24"/>
      <c r="K557" s="24"/>
      <c r="L557" s="23"/>
      <c r="M557" s="24"/>
      <c r="N557" s="24"/>
      <c r="O557" s="24"/>
      <c r="P557" s="24"/>
    </row>
    <row r="558" spans="2:16">
      <c r="B558" s="23"/>
      <c r="C558" s="24"/>
      <c r="E558" s="23"/>
      <c r="F558" s="23"/>
      <c r="G558" s="23"/>
      <c r="I558" s="24"/>
      <c r="K558" s="24"/>
      <c r="L558" s="23"/>
      <c r="M558" s="24"/>
      <c r="N558" s="24"/>
      <c r="O558" s="24"/>
      <c r="P558" s="24"/>
    </row>
    <row r="559" spans="2:16">
      <c r="B559" s="23"/>
      <c r="C559" s="24"/>
      <c r="E559" s="23"/>
      <c r="F559" s="23"/>
      <c r="G559" s="23"/>
      <c r="I559" s="24"/>
      <c r="K559" s="24"/>
      <c r="L559" s="23"/>
      <c r="M559" s="24"/>
      <c r="N559" s="24"/>
      <c r="O559" s="24"/>
      <c r="P559" s="24"/>
    </row>
    <row r="560" spans="2:16">
      <c r="B560" s="23"/>
      <c r="C560" s="24"/>
      <c r="E560" s="23"/>
      <c r="F560" s="23"/>
      <c r="G560" s="23"/>
      <c r="I560" s="24"/>
      <c r="K560" s="24"/>
      <c r="L560" s="23"/>
      <c r="M560" s="24"/>
      <c r="N560" s="24"/>
      <c r="O560" s="24"/>
      <c r="P560" s="24"/>
    </row>
    <row r="561" spans="2:16">
      <c r="B561" s="23"/>
      <c r="C561" s="24"/>
      <c r="E561" s="23"/>
      <c r="F561" s="23"/>
      <c r="G561" s="23"/>
      <c r="I561" s="24"/>
      <c r="K561" s="24"/>
      <c r="L561" s="23"/>
      <c r="M561" s="24"/>
      <c r="N561" s="24"/>
      <c r="O561" s="24"/>
      <c r="P561" s="24"/>
    </row>
    <row r="562" spans="2:16">
      <c r="B562" s="23"/>
      <c r="C562" s="24"/>
      <c r="E562" s="23"/>
      <c r="F562" s="23"/>
      <c r="G562" s="23"/>
      <c r="I562" s="24"/>
      <c r="K562" s="24"/>
      <c r="L562" s="23"/>
      <c r="M562" s="24"/>
      <c r="N562" s="24"/>
      <c r="O562" s="24"/>
      <c r="P562" s="24"/>
    </row>
    <row r="563" spans="2:16">
      <c r="B563" s="23"/>
      <c r="C563" s="24"/>
      <c r="E563" s="23"/>
      <c r="F563" s="23"/>
      <c r="G563" s="23"/>
      <c r="I563" s="24"/>
      <c r="K563" s="24"/>
      <c r="L563" s="23"/>
      <c r="M563" s="24"/>
      <c r="N563" s="24"/>
      <c r="O563" s="24"/>
      <c r="P563" s="24"/>
    </row>
    <row r="564" spans="2:16">
      <c r="B564" s="23"/>
      <c r="C564" s="24"/>
      <c r="E564" s="23"/>
      <c r="F564" s="23"/>
      <c r="G564" s="23"/>
      <c r="I564" s="24"/>
      <c r="K564" s="24"/>
      <c r="L564" s="23"/>
      <c r="M564" s="24"/>
      <c r="N564" s="24"/>
      <c r="O564" s="24"/>
      <c r="P564" s="24"/>
    </row>
    <row r="565" spans="2:16">
      <c r="B565" s="23"/>
      <c r="C565" s="24"/>
      <c r="E565" s="23"/>
      <c r="F565" s="23"/>
      <c r="G565" s="23"/>
      <c r="I565" s="24"/>
      <c r="K565" s="24"/>
      <c r="L565" s="23"/>
      <c r="M565" s="24"/>
      <c r="N565" s="24"/>
      <c r="O565" s="24"/>
      <c r="P565" s="24"/>
    </row>
    <row r="566" spans="2:16">
      <c r="B566" s="23"/>
      <c r="C566" s="24"/>
      <c r="E566" s="23"/>
      <c r="F566" s="23"/>
      <c r="G566" s="23"/>
      <c r="I566" s="24"/>
      <c r="K566" s="24"/>
      <c r="L566" s="23"/>
      <c r="M566" s="24"/>
      <c r="N566" s="24"/>
      <c r="O566" s="24"/>
      <c r="P566" s="24"/>
    </row>
    <row r="567" spans="2:16">
      <c r="B567" s="23"/>
      <c r="C567" s="24"/>
      <c r="E567" s="23"/>
      <c r="F567" s="23"/>
      <c r="G567" s="23"/>
      <c r="I567" s="24"/>
      <c r="K567" s="24"/>
      <c r="L567" s="23"/>
      <c r="M567" s="24"/>
      <c r="N567" s="24"/>
      <c r="O567" s="24"/>
      <c r="P567" s="24"/>
    </row>
    <row r="568" spans="2:16">
      <c r="B568" s="23"/>
      <c r="C568" s="24"/>
      <c r="E568" s="23"/>
      <c r="F568" s="23"/>
      <c r="G568" s="23"/>
      <c r="I568" s="24"/>
      <c r="K568" s="24"/>
      <c r="L568" s="23"/>
      <c r="M568" s="24"/>
      <c r="N568" s="24"/>
      <c r="O568" s="24"/>
      <c r="P568" s="24"/>
    </row>
    <row r="569" spans="2:16">
      <c r="B569" s="23"/>
      <c r="C569" s="24"/>
      <c r="E569" s="23"/>
      <c r="F569" s="23"/>
      <c r="G569" s="23"/>
      <c r="I569" s="24"/>
      <c r="K569" s="24"/>
      <c r="L569" s="23"/>
      <c r="M569" s="24"/>
      <c r="N569" s="24"/>
      <c r="O569" s="24"/>
      <c r="P569" s="24"/>
    </row>
    <row r="570" spans="2:16">
      <c r="B570" s="23"/>
      <c r="C570" s="24"/>
      <c r="E570" s="23"/>
      <c r="F570" s="23"/>
      <c r="G570" s="23"/>
      <c r="I570" s="24"/>
      <c r="K570" s="24"/>
      <c r="L570" s="23"/>
      <c r="M570" s="24"/>
      <c r="N570" s="24"/>
      <c r="O570" s="24"/>
      <c r="P570" s="24"/>
    </row>
    <row r="571" spans="2:16">
      <c r="B571" s="23"/>
      <c r="C571" s="24"/>
      <c r="E571" s="23"/>
      <c r="F571" s="23"/>
      <c r="G571" s="23"/>
      <c r="I571" s="24"/>
      <c r="K571" s="24"/>
      <c r="L571" s="23"/>
      <c r="M571" s="24"/>
      <c r="N571" s="24"/>
      <c r="O571" s="24"/>
      <c r="P571" s="24"/>
    </row>
    <row r="572" spans="2:16">
      <c r="B572" s="23"/>
      <c r="C572" s="24"/>
      <c r="E572" s="23"/>
      <c r="F572" s="23"/>
      <c r="G572" s="23"/>
      <c r="I572" s="24"/>
      <c r="K572" s="24"/>
      <c r="L572" s="23"/>
      <c r="M572" s="24"/>
      <c r="N572" s="24"/>
      <c r="O572" s="24"/>
      <c r="P572" s="24"/>
    </row>
    <row r="573" spans="2:16">
      <c r="B573" s="23"/>
      <c r="C573" s="24"/>
      <c r="E573" s="23"/>
      <c r="F573" s="23"/>
      <c r="G573" s="23"/>
      <c r="I573" s="24"/>
      <c r="K573" s="24"/>
      <c r="L573" s="23"/>
      <c r="M573" s="24"/>
      <c r="N573" s="24"/>
      <c r="O573" s="24"/>
      <c r="P573" s="24"/>
    </row>
    <row r="574" spans="2:16">
      <c r="B574" s="23"/>
      <c r="C574" s="24"/>
      <c r="E574" s="23"/>
      <c r="F574" s="23"/>
      <c r="G574" s="23"/>
      <c r="I574" s="24"/>
      <c r="K574" s="24"/>
      <c r="L574" s="23"/>
      <c r="M574" s="24"/>
      <c r="N574" s="24"/>
      <c r="O574" s="24"/>
      <c r="P574" s="24"/>
    </row>
    <row r="575" spans="2:16">
      <c r="B575" s="23"/>
      <c r="C575" s="24"/>
      <c r="E575" s="23"/>
      <c r="F575" s="23"/>
      <c r="G575" s="23"/>
      <c r="I575" s="24"/>
      <c r="K575" s="24"/>
      <c r="L575" s="23"/>
      <c r="M575" s="24"/>
      <c r="N575" s="24"/>
      <c r="O575" s="24"/>
      <c r="P575" s="24"/>
    </row>
    <row r="576" spans="2:16">
      <c r="B576" s="23"/>
      <c r="C576" s="24"/>
      <c r="E576" s="23"/>
      <c r="F576" s="23"/>
      <c r="G576" s="23"/>
      <c r="I576" s="24"/>
      <c r="K576" s="24"/>
      <c r="L576" s="23"/>
      <c r="M576" s="24"/>
      <c r="N576" s="24"/>
      <c r="O576" s="24"/>
      <c r="P576" s="24"/>
    </row>
    <row r="577" spans="2:16">
      <c r="B577" s="23"/>
      <c r="C577" s="24"/>
      <c r="E577" s="23"/>
      <c r="F577" s="23"/>
      <c r="G577" s="23"/>
      <c r="I577" s="24"/>
      <c r="K577" s="24"/>
      <c r="L577" s="23"/>
      <c r="M577" s="24"/>
      <c r="N577" s="24"/>
      <c r="O577" s="24"/>
      <c r="P577" s="24"/>
    </row>
    <row r="578" spans="2:16">
      <c r="B578" s="23"/>
      <c r="C578" s="24"/>
      <c r="E578" s="23"/>
      <c r="F578" s="23"/>
      <c r="G578" s="23"/>
      <c r="I578" s="24"/>
      <c r="K578" s="24"/>
      <c r="L578" s="23"/>
      <c r="M578" s="24"/>
      <c r="N578" s="24"/>
      <c r="O578" s="24"/>
      <c r="P578" s="24"/>
    </row>
    <row r="579" spans="2:16">
      <c r="B579" s="23"/>
      <c r="C579" s="24"/>
      <c r="E579" s="23"/>
      <c r="F579" s="23"/>
      <c r="G579" s="23"/>
      <c r="I579" s="24"/>
      <c r="K579" s="24"/>
      <c r="L579" s="23"/>
      <c r="M579" s="24"/>
      <c r="N579" s="24"/>
      <c r="O579" s="24"/>
      <c r="P579" s="24"/>
    </row>
    <row r="580" spans="2:16">
      <c r="B580" s="23"/>
      <c r="C580" s="24"/>
      <c r="E580" s="23"/>
      <c r="F580" s="23"/>
      <c r="G580" s="23"/>
      <c r="I580" s="24"/>
      <c r="K580" s="24"/>
      <c r="L580" s="23"/>
      <c r="M580" s="24"/>
      <c r="N580" s="24"/>
      <c r="O580" s="24"/>
      <c r="P580" s="24"/>
    </row>
    <row r="581" spans="2:16">
      <c r="B581" s="23"/>
      <c r="C581" s="24"/>
      <c r="E581" s="23"/>
      <c r="F581" s="23"/>
      <c r="G581" s="23"/>
      <c r="I581" s="24"/>
      <c r="K581" s="24"/>
      <c r="L581" s="23"/>
      <c r="M581" s="24"/>
      <c r="N581" s="24"/>
      <c r="O581" s="24"/>
      <c r="P581" s="24"/>
    </row>
    <row r="582" spans="2:16">
      <c r="B582" s="23"/>
      <c r="C582" s="24"/>
      <c r="E582" s="23"/>
      <c r="F582" s="23"/>
      <c r="G582" s="23"/>
      <c r="I582" s="24"/>
      <c r="K582" s="24"/>
      <c r="L582" s="23"/>
      <c r="M582" s="24"/>
      <c r="N582" s="24"/>
      <c r="O582" s="24"/>
      <c r="P582" s="24"/>
    </row>
    <row r="583" spans="2:16">
      <c r="B583" s="23"/>
      <c r="C583" s="24"/>
      <c r="E583" s="23"/>
      <c r="F583" s="23"/>
      <c r="G583" s="23"/>
      <c r="I583" s="24"/>
      <c r="K583" s="24"/>
      <c r="L583" s="23"/>
      <c r="M583" s="24"/>
      <c r="N583" s="24"/>
      <c r="O583" s="24"/>
      <c r="P583" s="24"/>
    </row>
    <row r="584" spans="2:16">
      <c r="B584" s="23"/>
      <c r="C584" s="24"/>
      <c r="E584" s="23"/>
      <c r="F584" s="23"/>
      <c r="G584" s="23"/>
      <c r="I584" s="24"/>
      <c r="K584" s="24"/>
      <c r="L584" s="23"/>
      <c r="M584" s="24"/>
      <c r="N584" s="24"/>
      <c r="O584" s="24"/>
      <c r="P584" s="24"/>
    </row>
    <row r="585" spans="2:16">
      <c r="B585" s="23"/>
      <c r="C585" s="24"/>
      <c r="E585" s="23"/>
      <c r="F585" s="23"/>
      <c r="G585" s="23"/>
      <c r="I585" s="24"/>
      <c r="K585" s="24"/>
      <c r="L585" s="23"/>
      <c r="M585" s="24"/>
      <c r="N585" s="24"/>
      <c r="O585" s="24"/>
      <c r="P585" s="24"/>
    </row>
    <row r="586" spans="2:16">
      <c r="B586" s="23"/>
      <c r="C586" s="24"/>
      <c r="E586" s="23"/>
      <c r="F586" s="23"/>
      <c r="G586" s="23"/>
      <c r="I586" s="24"/>
      <c r="K586" s="24"/>
      <c r="L586" s="23"/>
      <c r="M586" s="24"/>
      <c r="N586" s="24"/>
      <c r="O586" s="24"/>
      <c r="P586" s="24"/>
    </row>
    <row r="587" spans="2:16">
      <c r="B587" s="23"/>
      <c r="C587" s="24"/>
      <c r="E587" s="23"/>
      <c r="F587" s="23"/>
      <c r="G587" s="23"/>
      <c r="I587" s="24"/>
      <c r="K587" s="24"/>
      <c r="L587" s="23"/>
      <c r="M587" s="24"/>
      <c r="N587" s="24"/>
      <c r="O587" s="24"/>
      <c r="P587" s="24"/>
    </row>
    <row r="588" spans="2:16">
      <c r="B588" s="23"/>
      <c r="C588" s="24"/>
      <c r="E588" s="23"/>
      <c r="F588" s="23"/>
      <c r="G588" s="23"/>
      <c r="I588" s="24"/>
      <c r="K588" s="24"/>
      <c r="L588" s="23"/>
      <c r="M588" s="24"/>
      <c r="N588" s="24"/>
      <c r="O588" s="24"/>
      <c r="P588" s="24"/>
    </row>
    <row r="589" spans="2:16">
      <c r="B589" s="23"/>
      <c r="C589" s="24"/>
      <c r="E589" s="23"/>
      <c r="F589" s="23"/>
      <c r="G589" s="23"/>
      <c r="I589" s="24"/>
      <c r="K589" s="24"/>
      <c r="L589" s="23"/>
      <c r="M589" s="24"/>
      <c r="N589" s="24"/>
      <c r="O589" s="24"/>
      <c r="P589" s="24"/>
    </row>
    <row r="590" spans="2:16">
      <c r="B590" s="23"/>
      <c r="C590" s="24"/>
      <c r="E590" s="23"/>
      <c r="F590" s="23"/>
      <c r="G590" s="23"/>
      <c r="I590" s="24"/>
      <c r="K590" s="24"/>
      <c r="L590" s="23"/>
      <c r="M590" s="24"/>
      <c r="N590" s="24"/>
      <c r="O590" s="24"/>
      <c r="P590" s="24"/>
    </row>
    <row r="591" spans="2:16">
      <c r="B591" s="23"/>
      <c r="C591" s="24"/>
      <c r="E591" s="23"/>
      <c r="F591" s="23"/>
      <c r="G591" s="23"/>
      <c r="I591" s="24"/>
      <c r="K591" s="24"/>
      <c r="L591" s="23"/>
      <c r="M591" s="24"/>
      <c r="N591" s="24"/>
      <c r="O591" s="24"/>
      <c r="P591" s="24"/>
    </row>
    <row r="592" spans="2:16">
      <c r="B592" s="23"/>
      <c r="C592" s="24"/>
      <c r="E592" s="23"/>
      <c r="F592" s="23"/>
      <c r="G592" s="23"/>
      <c r="I592" s="24"/>
      <c r="K592" s="24"/>
      <c r="L592" s="23"/>
      <c r="M592" s="24"/>
      <c r="N592" s="24"/>
      <c r="O592" s="24"/>
      <c r="P592" s="24"/>
    </row>
    <row r="593" spans="2:16">
      <c r="B593" s="23"/>
      <c r="C593" s="24"/>
      <c r="E593" s="23"/>
      <c r="F593" s="23"/>
      <c r="G593" s="23"/>
      <c r="I593" s="24"/>
      <c r="K593" s="24"/>
      <c r="L593" s="23"/>
      <c r="M593" s="24"/>
      <c r="N593" s="24"/>
      <c r="O593" s="24"/>
      <c r="P593" s="24"/>
    </row>
    <row r="594" spans="2:16">
      <c r="B594" s="23"/>
      <c r="C594" s="24"/>
      <c r="E594" s="23"/>
      <c r="F594" s="23"/>
      <c r="G594" s="23"/>
      <c r="I594" s="24"/>
      <c r="K594" s="24"/>
      <c r="L594" s="23"/>
      <c r="M594" s="24"/>
      <c r="N594" s="24"/>
      <c r="O594" s="24"/>
      <c r="P594" s="24"/>
    </row>
    <row r="595" spans="2:16">
      <c r="B595" s="23"/>
      <c r="C595" s="24"/>
      <c r="E595" s="23"/>
      <c r="F595" s="23"/>
      <c r="G595" s="23"/>
      <c r="I595" s="24"/>
      <c r="K595" s="24"/>
      <c r="L595" s="23"/>
      <c r="M595" s="24"/>
      <c r="N595" s="24"/>
      <c r="O595" s="24"/>
      <c r="P595" s="24"/>
    </row>
    <row r="596" spans="2:16">
      <c r="B596" s="23"/>
      <c r="C596" s="24"/>
      <c r="E596" s="23"/>
      <c r="F596" s="23"/>
      <c r="G596" s="23"/>
      <c r="I596" s="24"/>
      <c r="K596" s="24"/>
      <c r="L596" s="23"/>
      <c r="M596" s="24"/>
      <c r="N596" s="24"/>
      <c r="O596" s="24"/>
      <c r="P596" s="24"/>
    </row>
    <row r="597" spans="2:16">
      <c r="B597" s="23"/>
      <c r="C597" s="24"/>
      <c r="E597" s="23"/>
      <c r="F597" s="23"/>
      <c r="G597" s="23"/>
      <c r="I597" s="24"/>
      <c r="K597" s="24"/>
      <c r="L597" s="23"/>
      <c r="M597" s="24"/>
      <c r="N597" s="24"/>
      <c r="O597" s="24"/>
      <c r="P597" s="24"/>
    </row>
    <row r="598" spans="2:16">
      <c r="B598" s="23"/>
      <c r="C598" s="24"/>
      <c r="E598" s="23"/>
      <c r="F598" s="23"/>
      <c r="G598" s="23"/>
      <c r="I598" s="24"/>
      <c r="K598" s="24"/>
      <c r="L598" s="23"/>
      <c r="M598" s="24"/>
      <c r="N598" s="24"/>
      <c r="O598" s="24"/>
      <c r="P598" s="24"/>
    </row>
    <row r="599" spans="2:16">
      <c r="B599" s="23"/>
      <c r="C599" s="24"/>
      <c r="E599" s="23"/>
      <c r="F599" s="23"/>
      <c r="G599" s="23"/>
      <c r="I599" s="24"/>
      <c r="K599" s="24"/>
      <c r="L599" s="23"/>
      <c r="M599" s="24"/>
      <c r="N599" s="24"/>
      <c r="O599" s="24"/>
      <c r="P599" s="24"/>
    </row>
    <row r="600" spans="2:16">
      <c r="B600" s="23"/>
      <c r="C600" s="24"/>
      <c r="E600" s="23"/>
      <c r="F600" s="23"/>
      <c r="G600" s="23"/>
      <c r="I600" s="24"/>
      <c r="K600" s="24"/>
      <c r="L600" s="23"/>
      <c r="M600" s="24"/>
      <c r="N600" s="24"/>
      <c r="O600" s="24"/>
      <c r="P600" s="24"/>
    </row>
    <row r="601" spans="2:16">
      <c r="B601" s="23"/>
      <c r="C601" s="24"/>
      <c r="E601" s="23"/>
      <c r="F601" s="23"/>
      <c r="G601" s="23"/>
      <c r="I601" s="24"/>
      <c r="K601" s="24"/>
      <c r="L601" s="23"/>
      <c r="M601" s="24"/>
      <c r="N601" s="24"/>
      <c r="O601" s="24"/>
      <c r="P601" s="24"/>
    </row>
    <row r="602" spans="2:16">
      <c r="B602" s="23"/>
      <c r="C602" s="24"/>
      <c r="E602" s="23"/>
      <c r="F602" s="23"/>
      <c r="G602" s="23"/>
      <c r="I602" s="24"/>
      <c r="K602" s="24"/>
      <c r="L602" s="23"/>
      <c r="M602" s="24"/>
      <c r="N602" s="24"/>
      <c r="O602" s="24"/>
      <c r="P602" s="24"/>
    </row>
    <row r="603" spans="2:16">
      <c r="B603" s="23"/>
      <c r="C603" s="24"/>
      <c r="E603" s="23"/>
      <c r="F603" s="23"/>
      <c r="G603" s="23"/>
      <c r="I603" s="24"/>
      <c r="K603" s="24"/>
      <c r="L603" s="23"/>
      <c r="M603" s="24"/>
      <c r="N603" s="24"/>
      <c r="O603" s="24"/>
      <c r="P603" s="24"/>
    </row>
    <row r="604" spans="2:16">
      <c r="B604" s="23"/>
      <c r="C604" s="24"/>
      <c r="E604" s="23"/>
      <c r="F604" s="23"/>
      <c r="G604" s="23"/>
      <c r="I604" s="24"/>
      <c r="K604" s="24"/>
      <c r="L604" s="23"/>
      <c r="M604" s="24"/>
      <c r="N604" s="24"/>
      <c r="O604" s="24"/>
      <c r="P604" s="24"/>
    </row>
    <row r="605" spans="2:16">
      <c r="B605" s="23"/>
      <c r="C605" s="24"/>
      <c r="E605" s="23"/>
      <c r="F605" s="23"/>
      <c r="G605" s="23"/>
      <c r="I605" s="24"/>
      <c r="K605" s="24"/>
      <c r="L605" s="23"/>
      <c r="M605" s="24"/>
      <c r="N605" s="24"/>
      <c r="O605" s="24"/>
      <c r="P605" s="24"/>
    </row>
    <row r="606" spans="2:16">
      <c r="B606" s="23"/>
      <c r="C606" s="24"/>
      <c r="E606" s="23"/>
      <c r="F606" s="23"/>
      <c r="G606" s="23"/>
      <c r="I606" s="24"/>
      <c r="K606" s="24"/>
      <c r="L606" s="23"/>
      <c r="M606" s="24"/>
      <c r="N606" s="24"/>
      <c r="O606" s="24"/>
      <c r="P606" s="24"/>
    </row>
    <row r="607" spans="2:16">
      <c r="B607" s="23"/>
      <c r="C607" s="24"/>
      <c r="E607" s="23"/>
      <c r="F607" s="23"/>
      <c r="G607" s="23"/>
      <c r="I607" s="24"/>
      <c r="K607" s="24"/>
      <c r="L607" s="23"/>
      <c r="M607" s="24"/>
      <c r="N607" s="24"/>
      <c r="O607" s="24"/>
      <c r="P607" s="24"/>
    </row>
    <row r="608" spans="2:16">
      <c r="B608" s="23"/>
      <c r="C608" s="24"/>
      <c r="E608" s="23"/>
      <c r="F608" s="23"/>
      <c r="G608" s="23"/>
      <c r="I608" s="24"/>
      <c r="K608" s="24"/>
      <c r="L608" s="23"/>
      <c r="M608" s="24"/>
      <c r="N608" s="24"/>
      <c r="O608" s="24"/>
      <c r="P608" s="24"/>
    </row>
    <row r="609" spans="2:16">
      <c r="B609" s="23"/>
      <c r="C609" s="24"/>
      <c r="E609" s="23"/>
      <c r="F609" s="23"/>
      <c r="G609" s="23"/>
      <c r="I609" s="24"/>
      <c r="K609" s="24"/>
      <c r="L609" s="23"/>
      <c r="M609" s="24"/>
      <c r="N609" s="24"/>
      <c r="O609" s="24"/>
      <c r="P609" s="24"/>
    </row>
    <row r="610" spans="2:16">
      <c r="B610" s="23"/>
      <c r="C610" s="24"/>
      <c r="E610" s="23"/>
      <c r="F610" s="23"/>
      <c r="G610" s="23"/>
      <c r="I610" s="24"/>
      <c r="K610" s="24"/>
      <c r="L610" s="23"/>
      <c r="M610" s="24"/>
      <c r="N610" s="24"/>
      <c r="O610" s="24"/>
      <c r="P610" s="24"/>
    </row>
    <row r="611" spans="2:16">
      <c r="B611" s="23"/>
      <c r="C611" s="24"/>
      <c r="E611" s="23"/>
      <c r="F611" s="23"/>
      <c r="G611" s="23"/>
      <c r="I611" s="24"/>
      <c r="K611" s="24"/>
      <c r="L611" s="23"/>
      <c r="M611" s="24"/>
      <c r="N611" s="24"/>
      <c r="O611" s="24"/>
      <c r="P611" s="24"/>
    </row>
    <row r="612" spans="2:16">
      <c r="B612" s="23"/>
      <c r="C612" s="24"/>
      <c r="E612" s="23"/>
      <c r="F612" s="23"/>
      <c r="G612" s="23"/>
      <c r="I612" s="24"/>
      <c r="K612" s="24"/>
      <c r="L612" s="23"/>
      <c r="M612" s="24"/>
      <c r="N612" s="24"/>
      <c r="O612" s="24"/>
      <c r="P612" s="24"/>
    </row>
    <row r="613" spans="2:16">
      <c r="B613" s="23"/>
      <c r="C613" s="24"/>
      <c r="E613" s="23"/>
      <c r="F613" s="23"/>
      <c r="G613" s="23"/>
      <c r="I613" s="24"/>
      <c r="K613" s="24"/>
      <c r="L613" s="23"/>
      <c r="M613" s="24"/>
      <c r="N613" s="24"/>
      <c r="O613" s="24"/>
      <c r="P613" s="24"/>
    </row>
    <row r="614" spans="2:16">
      <c r="B614" s="23"/>
      <c r="C614" s="24"/>
      <c r="E614" s="23"/>
      <c r="F614" s="23"/>
      <c r="G614" s="23"/>
      <c r="I614" s="24"/>
      <c r="K614" s="24"/>
      <c r="L614" s="23"/>
      <c r="M614" s="24"/>
      <c r="N614" s="24"/>
      <c r="O614" s="24"/>
      <c r="P614" s="24"/>
    </row>
    <row r="615" spans="2:16">
      <c r="B615" s="23"/>
      <c r="C615" s="24"/>
      <c r="E615" s="23"/>
      <c r="F615" s="23"/>
      <c r="G615" s="23"/>
      <c r="I615" s="24"/>
      <c r="K615" s="24"/>
      <c r="L615" s="23"/>
      <c r="M615" s="24"/>
      <c r="N615" s="24"/>
      <c r="O615" s="24"/>
      <c r="P615" s="24"/>
    </row>
    <row r="616" spans="2:16">
      <c r="B616" s="23"/>
      <c r="C616" s="24"/>
      <c r="E616" s="23"/>
      <c r="F616" s="23"/>
      <c r="G616" s="23"/>
      <c r="I616" s="24"/>
      <c r="K616" s="24"/>
      <c r="L616" s="23"/>
      <c r="M616" s="24"/>
      <c r="N616" s="24"/>
      <c r="O616" s="24"/>
      <c r="P616" s="24"/>
    </row>
    <row r="617" spans="2:16">
      <c r="B617" s="23"/>
      <c r="C617" s="24"/>
      <c r="E617" s="23"/>
      <c r="F617" s="23"/>
      <c r="G617" s="23"/>
      <c r="I617" s="24"/>
      <c r="K617" s="24"/>
      <c r="L617" s="23"/>
      <c r="M617" s="24"/>
      <c r="N617" s="24"/>
      <c r="O617" s="24"/>
      <c r="P617" s="24"/>
    </row>
    <row r="618" spans="2:16">
      <c r="B618" s="23"/>
      <c r="C618" s="24"/>
      <c r="E618" s="23"/>
      <c r="F618" s="23"/>
      <c r="G618" s="23"/>
      <c r="I618" s="24"/>
      <c r="K618" s="24"/>
      <c r="L618" s="23"/>
      <c r="M618" s="24"/>
      <c r="N618" s="24"/>
      <c r="O618" s="24"/>
      <c r="P618" s="24"/>
    </row>
    <row r="619" spans="2:16">
      <c r="B619" s="23"/>
      <c r="C619" s="24"/>
      <c r="E619" s="23"/>
      <c r="F619" s="23"/>
      <c r="G619" s="23"/>
      <c r="I619" s="24"/>
      <c r="K619" s="24"/>
      <c r="L619" s="23"/>
      <c r="M619" s="24"/>
      <c r="N619" s="24"/>
      <c r="O619" s="24"/>
      <c r="P619" s="24"/>
    </row>
    <row r="620" spans="2:16">
      <c r="B620" s="23"/>
      <c r="C620" s="24"/>
      <c r="E620" s="23"/>
      <c r="F620" s="23"/>
      <c r="G620" s="23"/>
      <c r="I620" s="24"/>
      <c r="K620" s="24"/>
      <c r="L620" s="23"/>
      <c r="M620" s="24"/>
      <c r="N620" s="24"/>
      <c r="O620" s="24"/>
      <c r="P620" s="24"/>
    </row>
    <row r="621" spans="2:16">
      <c r="B621" s="23"/>
      <c r="C621" s="24"/>
      <c r="E621" s="23"/>
      <c r="F621" s="23"/>
      <c r="G621" s="23"/>
      <c r="I621" s="24"/>
      <c r="K621" s="24"/>
      <c r="L621" s="23"/>
      <c r="M621" s="24"/>
      <c r="N621" s="24"/>
      <c r="O621" s="24"/>
      <c r="P621" s="24"/>
    </row>
    <row r="622" spans="2:16">
      <c r="B622" s="23"/>
      <c r="C622" s="24"/>
      <c r="E622" s="23"/>
      <c r="F622" s="23"/>
      <c r="G622" s="23"/>
      <c r="I622" s="24"/>
      <c r="K622" s="24"/>
      <c r="L622" s="23"/>
      <c r="M622" s="24"/>
      <c r="N622" s="24"/>
      <c r="O622" s="24"/>
      <c r="P622" s="24"/>
    </row>
    <row r="623" spans="2:16">
      <c r="B623" s="23"/>
      <c r="C623" s="24"/>
      <c r="E623" s="23"/>
      <c r="F623" s="23"/>
      <c r="G623" s="23"/>
      <c r="I623" s="24"/>
      <c r="K623" s="24"/>
      <c r="L623" s="23"/>
      <c r="M623" s="24"/>
      <c r="N623" s="24"/>
      <c r="O623" s="24"/>
      <c r="P623" s="24"/>
    </row>
    <row r="624" spans="2:16">
      <c r="B624" s="23"/>
      <c r="C624" s="24"/>
      <c r="E624" s="23"/>
      <c r="F624" s="23"/>
      <c r="G624" s="23"/>
      <c r="I624" s="24"/>
      <c r="K624" s="24"/>
      <c r="L624" s="23"/>
      <c r="M624" s="24"/>
      <c r="N624" s="24"/>
      <c r="O624" s="24"/>
      <c r="P624" s="24"/>
    </row>
    <row r="625" spans="2:16">
      <c r="B625" s="23"/>
      <c r="C625" s="24"/>
      <c r="E625" s="23"/>
      <c r="F625" s="23"/>
      <c r="G625" s="23"/>
      <c r="I625" s="24"/>
      <c r="K625" s="24"/>
      <c r="L625" s="23"/>
      <c r="M625" s="24"/>
      <c r="N625" s="24"/>
      <c r="O625" s="24"/>
      <c r="P625" s="24"/>
    </row>
    <row r="626" spans="2:16">
      <c r="B626" s="23"/>
      <c r="C626" s="24"/>
      <c r="E626" s="23"/>
      <c r="F626" s="23"/>
      <c r="G626" s="23"/>
      <c r="I626" s="24"/>
      <c r="K626" s="24"/>
      <c r="L626" s="23"/>
      <c r="M626" s="24"/>
      <c r="N626" s="24"/>
      <c r="O626" s="24"/>
      <c r="P626" s="24"/>
    </row>
    <row r="627" spans="2:16">
      <c r="B627" s="23"/>
      <c r="C627" s="24"/>
      <c r="E627" s="23"/>
      <c r="F627" s="23"/>
      <c r="G627" s="23"/>
      <c r="I627" s="24"/>
      <c r="K627" s="24"/>
      <c r="L627" s="23"/>
      <c r="M627" s="24"/>
      <c r="N627" s="24"/>
      <c r="O627" s="24"/>
      <c r="P627" s="24"/>
    </row>
    <row r="628" spans="2:16">
      <c r="B628" s="23"/>
      <c r="C628" s="24"/>
      <c r="E628" s="23"/>
      <c r="F628" s="23"/>
      <c r="G628" s="23"/>
      <c r="I628" s="24"/>
      <c r="K628" s="24"/>
      <c r="L628" s="23"/>
      <c r="M628" s="24"/>
      <c r="N628" s="24"/>
      <c r="O628" s="24"/>
      <c r="P628" s="24"/>
    </row>
    <row r="629" spans="2:16">
      <c r="B629" s="23"/>
      <c r="C629" s="24"/>
      <c r="E629" s="23"/>
      <c r="F629" s="23"/>
      <c r="G629" s="23"/>
      <c r="I629" s="24"/>
      <c r="K629" s="24"/>
      <c r="L629" s="23"/>
      <c r="M629" s="24"/>
      <c r="N629" s="24"/>
      <c r="O629" s="24"/>
      <c r="P629" s="24"/>
    </row>
    <row r="630" spans="2:16">
      <c r="B630" s="23"/>
      <c r="C630" s="24"/>
      <c r="E630" s="23"/>
      <c r="F630" s="23"/>
      <c r="G630" s="23"/>
      <c r="I630" s="24"/>
      <c r="K630" s="24"/>
      <c r="L630" s="23"/>
      <c r="M630" s="24"/>
      <c r="N630" s="24"/>
      <c r="O630" s="24"/>
      <c r="P630" s="24"/>
    </row>
    <row r="631" spans="2:16">
      <c r="B631" s="23"/>
      <c r="C631" s="24"/>
      <c r="E631" s="23"/>
      <c r="F631" s="23"/>
      <c r="G631" s="23"/>
      <c r="I631" s="24"/>
      <c r="K631" s="24"/>
      <c r="L631" s="23"/>
      <c r="M631" s="24"/>
      <c r="N631" s="24"/>
      <c r="O631" s="24"/>
      <c r="P631" s="24"/>
    </row>
    <row r="632" spans="2:16">
      <c r="B632" s="23"/>
      <c r="C632" s="24"/>
      <c r="E632" s="23"/>
      <c r="F632" s="23"/>
      <c r="G632" s="23"/>
      <c r="I632" s="24"/>
      <c r="K632" s="24"/>
      <c r="L632" s="23"/>
      <c r="M632" s="24"/>
      <c r="N632" s="24"/>
      <c r="O632" s="24"/>
      <c r="P632" s="24"/>
    </row>
    <row r="633" spans="2:16">
      <c r="B633" s="23"/>
      <c r="C633" s="24"/>
      <c r="E633" s="23"/>
      <c r="F633" s="23"/>
      <c r="G633" s="23"/>
      <c r="I633" s="24"/>
      <c r="K633" s="24"/>
      <c r="L633" s="23"/>
      <c r="M633" s="24"/>
      <c r="N633" s="24"/>
      <c r="O633" s="24"/>
      <c r="P633" s="24"/>
    </row>
    <row r="634" spans="2:16">
      <c r="B634" s="23"/>
      <c r="C634" s="24"/>
      <c r="E634" s="23"/>
      <c r="F634" s="23"/>
      <c r="G634" s="23"/>
      <c r="I634" s="24"/>
      <c r="K634" s="24"/>
      <c r="L634" s="23"/>
      <c r="M634" s="24"/>
      <c r="N634" s="24"/>
      <c r="O634" s="24"/>
      <c r="P634" s="24"/>
    </row>
    <row r="635" spans="2:16">
      <c r="B635" s="23"/>
      <c r="C635" s="24"/>
      <c r="E635" s="23"/>
      <c r="F635" s="23"/>
      <c r="G635" s="23"/>
      <c r="I635" s="24"/>
      <c r="K635" s="24"/>
      <c r="L635" s="23"/>
      <c r="M635" s="24"/>
      <c r="N635" s="24"/>
      <c r="O635" s="24"/>
      <c r="P635" s="24"/>
    </row>
    <row r="636" spans="2:16">
      <c r="B636" s="23"/>
      <c r="C636" s="24"/>
      <c r="E636" s="23"/>
      <c r="F636" s="23"/>
      <c r="G636" s="23"/>
      <c r="I636" s="24"/>
      <c r="K636" s="24"/>
      <c r="L636" s="23"/>
      <c r="M636" s="24"/>
      <c r="N636" s="24"/>
      <c r="O636" s="24"/>
      <c r="P636" s="24"/>
    </row>
    <row r="637" spans="2:16">
      <c r="B637" s="23"/>
      <c r="C637" s="24"/>
      <c r="E637" s="23"/>
      <c r="F637" s="23"/>
      <c r="G637" s="23"/>
      <c r="I637" s="24"/>
      <c r="K637" s="24"/>
      <c r="L637" s="23"/>
      <c r="M637" s="24"/>
      <c r="N637" s="24"/>
      <c r="O637" s="24"/>
      <c r="P637" s="24"/>
    </row>
    <row r="638" spans="2:16">
      <c r="B638" s="23"/>
      <c r="C638" s="24"/>
      <c r="E638" s="23"/>
      <c r="F638" s="23"/>
      <c r="G638" s="23"/>
      <c r="I638" s="24"/>
      <c r="K638" s="24"/>
      <c r="L638" s="23"/>
      <c r="M638" s="24"/>
      <c r="N638" s="24"/>
      <c r="O638" s="24"/>
      <c r="P638" s="24"/>
    </row>
    <row r="639" spans="2:16">
      <c r="B639" s="23"/>
      <c r="C639" s="24"/>
      <c r="E639" s="23"/>
      <c r="F639" s="23"/>
      <c r="G639" s="23"/>
      <c r="I639" s="24"/>
      <c r="K639" s="24"/>
      <c r="L639" s="23"/>
      <c r="M639" s="24"/>
      <c r="N639" s="24"/>
      <c r="O639" s="24"/>
      <c r="P639" s="24"/>
    </row>
    <row r="640" spans="2:16">
      <c r="B640" s="23"/>
      <c r="C640" s="24"/>
      <c r="E640" s="23"/>
      <c r="F640" s="23"/>
      <c r="G640" s="23"/>
      <c r="I640" s="24"/>
      <c r="K640" s="24"/>
      <c r="L640" s="23"/>
      <c r="M640" s="24"/>
      <c r="N640" s="24"/>
      <c r="O640" s="24"/>
      <c r="P640" s="24"/>
    </row>
    <row r="641" spans="2:16">
      <c r="B641" s="23"/>
      <c r="C641" s="24"/>
      <c r="E641" s="23"/>
      <c r="F641" s="23"/>
      <c r="G641" s="23"/>
      <c r="I641" s="24"/>
      <c r="K641" s="24"/>
      <c r="L641" s="23"/>
      <c r="M641" s="24"/>
      <c r="N641" s="24"/>
      <c r="O641" s="24"/>
      <c r="P641" s="24"/>
    </row>
    <row r="642" spans="2:16">
      <c r="B642" s="23"/>
      <c r="C642" s="24"/>
      <c r="E642" s="23"/>
      <c r="F642" s="23"/>
      <c r="G642" s="23"/>
      <c r="I642" s="24"/>
      <c r="K642" s="24"/>
      <c r="L642" s="23"/>
      <c r="M642" s="24"/>
      <c r="N642" s="24"/>
      <c r="O642" s="24"/>
      <c r="P642" s="24"/>
    </row>
    <row r="643" spans="2:16">
      <c r="B643" s="23"/>
      <c r="C643" s="24"/>
      <c r="E643" s="23"/>
      <c r="F643" s="23"/>
      <c r="G643" s="23"/>
      <c r="I643" s="24"/>
      <c r="K643" s="24"/>
      <c r="L643" s="23"/>
      <c r="M643" s="24"/>
      <c r="N643" s="24"/>
      <c r="O643" s="24"/>
      <c r="P643" s="24"/>
    </row>
    <row r="644" spans="2:16">
      <c r="B644" s="23"/>
      <c r="C644" s="24"/>
      <c r="E644" s="23"/>
      <c r="F644" s="23"/>
      <c r="G644" s="23"/>
      <c r="I644" s="24"/>
      <c r="K644" s="24"/>
      <c r="L644" s="23"/>
      <c r="M644" s="24"/>
      <c r="N644" s="24"/>
      <c r="O644" s="24"/>
      <c r="P644" s="24"/>
    </row>
    <row r="645" spans="2:16">
      <c r="B645" s="23"/>
      <c r="C645" s="24"/>
      <c r="E645" s="23"/>
      <c r="F645" s="23"/>
      <c r="G645" s="23"/>
      <c r="I645" s="24"/>
      <c r="K645" s="24"/>
      <c r="L645" s="23"/>
      <c r="M645" s="24"/>
      <c r="N645" s="24"/>
      <c r="O645" s="24"/>
      <c r="P645" s="24"/>
    </row>
    <row r="646" spans="2:16">
      <c r="B646" s="23"/>
      <c r="C646" s="24"/>
      <c r="E646" s="23"/>
      <c r="F646" s="23"/>
      <c r="G646" s="23"/>
      <c r="I646" s="24"/>
      <c r="K646" s="24"/>
      <c r="L646" s="23"/>
      <c r="M646" s="24"/>
      <c r="N646" s="24"/>
      <c r="O646" s="24"/>
      <c r="P646" s="24"/>
    </row>
    <row r="647" spans="2:16">
      <c r="B647" s="23"/>
      <c r="C647" s="24"/>
      <c r="E647" s="23"/>
      <c r="F647" s="23"/>
      <c r="G647" s="23"/>
      <c r="I647" s="24"/>
      <c r="K647" s="24"/>
      <c r="L647" s="23"/>
      <c r="M647" s="24"/>
      <c r="N647" s="24"/>
      <c r="O647" s="24"/>
      <c r="P647" s="24"/>
    </row>
    <row r="648" spans="2:16">
      <c r="B648" s="23"/>
      <c r="C648" s="24"/>
      <c r="E648" s="23"/>
      <c r="F648" s="23"/>
      <c r="G648" s="23"/>
      <c r="I648" s="24"/>
      <c r="K648" s="24"/>
      <c r="L648" s="23"/>
      <c r="M648" s="24"/>
      <c r="N648" s="24"/>
      <c r="O648" s="24"/>
      <c r="P648" s="24"/>
    </row>
    <row r="649" spans="2:16">
      <c r="B649" s="23"/>
      <c r="C649" s="24"/>
      <c r="E649" s="23"/>
      <c r="F649" s="23"/>
      <c r="G649" s="23"/>
      <c r="I649" s="24"/>
      <c r="K649" s="24"/>
      <c r="L649" s="23"/>
      <c r="M649" s="24"/>
      <c r="N649" s="24"/>
      <c r="O649" s="24"/>
      <c r="P649" s="24"/>
    </row>
    <row r="650" spans="2:16">
      <c r="B650" s="23"/>
      <c r="C650" s="24"/>
      <c r="E650" s="23"/>
      <c r="F650" s="23"/>
      <c r="G650" s="23"/>
      <c r="I650" s="24"/>
      <c r="K650" s="24"/>
      <c r="L650" s="23"/>
      <c r="M650" s="24"/>
      <c r="N650" s="24"/>
      <c r="O650" s="24"/>
      <c r="P650" s="24"/>
    </row>
    <row r="651" spans="2:16">
      <c r="B651" s="23"/>
      <c r="C651" s="24"/>
      <c r="E651" s="23"/>
      <c r="F651" s="23"/>
      <c r="G651" s="23"/>
      <c r="I651" s="24"/>
      <c r="K651" s="24"/>
      <c r="L651" s="23"/>
      <c r="M651" s="24"/>
      <c r="N651" s="24"/>
      <c r="O651" s="24"/>
      <c r="P651" s="24"/>
    </row>
    <row r="652" spans="2:16">
      <c r="B652" s="23"/>
      <c r="C652" s="24"/>
      <c r="E652" s="23"/>
      <c r="F652" s="23"/>
      <c r="G652" s="23"/>
      <c r="I652" s="24"/>
      <c r="K652" s="24"/>
      <c r="L652" s="23"/>
      <c r="M652" s="24"/>
      <c r="N652" s="24"/>
      <c r="O652" s="24"/>
      <c r="P652" s="24"/>
    </row>
    <row r="653" spans="2:16">
      <c r="B653" s="23"/>
      <c r="C653" s="24"/>
      <c r="E653" s="23"/>
      <c r="F653" s="23"/>
      <c r="G653" s="23"/>
      <c r="I653" s="24"/>
      <c r="K653" s="24"/>
      <c r="L653" s="23"/>
      <c r="M653" s="24"/>
      <c r="N653" s="24"/>
      <c r="O653" s="24"/>
      <c r="P653" s="24"/>
    </row>
    <row r="654" spans="2:16">
      <c r="B654" s="23"/>
      <c r="C654" s="24"/>
      <c r="E654" s="23"/>
      <c r="F654" s="23"/>
      <c r="G654" s="23"/>
      <c r="I654" s="24"/>
      <c r="K654" s="24"/>
      <c r="L654" s="23"/>
      <c r="M654" s="24"/>
      <c r="N654" s="24"/>
      <c r="O654" s="24"/>
      <c r="P654" s="24"/>
    </row>
    <row r="655" spans="2:16">
      <c r="B655" s="23"/>
      <c r="C655" s="24"/>
      <c r="E655" s="23"/>
      <c r="F655" s="23"/>
      <c r="G655" s="23"/>
      <c r="I655" s="24"/>
      <c r="K655" s="24"/>
      <c r="L655" s="23"/>
      <c r="M655" s="24"/>
      <c r="N655" s="24"/>
      <c r="O655" s="24"/>
      <c r="P655" s="24"/>
    </row>
    <row r="656" spans="2:16">
      <c r="B656" s="23"/>
      <c r="C656" s="24"/>
      <c r="E656" s="23"/>
      <c r="F656" s="23"/>
      <c r="G656" s="23"/>
      <c r="I656" s="24"/>
      <c r="K656" s="24"/>
      <c r="L656" s="23"/>
      <c r="M656" s="24"/>
      <c r="N656" s="24"/>
      <c r="O656" s="24"/>
      <c r="P656" s="24"/>
    </row>
    <row r="657" spans="2:16">
      <c r="B657" s="23"/>
      <c r="C657" s="24"/>
      <c r="E657" s="23"/>
      <c r="F657" s="23"/>
      <c r="G657" s="23"/>
      <c r="I657" s="24"/>
      <c r="K657" s="24"/>
      <c r="L657" s="23"/>
      <c r="M657" s="24"/>
      <c r="N657" s="24"/>
      <c r="O657" s="24"/>
      <c r="P657" s="24"/>
    </row>
    <row r="658" spans="2:16">
      <c r="B658" s="23"/>
      <c r="C658" s="24"/>
      <c r="E658" s="23"/>
      <c r="F658" s="23"/>
      <c r="G658" s="23"/>
      <c r="I658" s="24"/>
      <c r="K658" s="24"/>
      <c r="L658" s="23"/>
      <c r="M658" s="24"/>
      <c r="N658" s="24"/>
      <c r="O658" s="24"/>
      <c r="P658" s="24"/>
    </row>
    <row r="659" spans="2:16">
      <c r="B659" s="23"/>
      <c r="C659" s="24"/>
      <c r="E659" s="23"/>
      <c r="F659" s="23"/>
      <c r="G659" s="23"/>
      <c r="I659" s="24"/>
      <c r="K659" s="24"/>
      <c r="L659" s="23"/>
      <c r="M659" s="24"/>
      <c r="N659" s="24"/>
      <c r="O659" s="24"/>
      <c r="P659" s="24"/>
    </row>
    <row r="660" spans="2:16">
      <c r="B660" s="23"/>
      <c r="C660" s="24"/>
      <c r="E660" s="23"/>
      <c r="F660" s="23"/>
      <c r="G660" s="23"/>
      <c r="I660" s="24"/>
      <c r="K660" s="24"/>
      <c r="L660" s="23"/>
      <c r="M660" s="24"/>
      <c r="N660" s="24"/>
      <c r="O660" s="24"/>
      <c r="P660" s="24"/>
    </row>
    <row r="661" spans="2:16">
      <c r="B661" s="23"/>
      <c r="C661" s="24"/>
      <c r="E661" s="23"/>
      <c r="F661" s="23"/>
      <c r="G661" s="23"/>
      <c r="I661" s="24"/>
      <c r="K661" s="24"/>
      <c r="L661" s="23"/>
      <c r="M661" s="24"/>
      <c r="N661" s="24"/>
      <c r="O661" s="24"/>
      <c r="P661" s="24"/>
    </row>
    <row r="662" spans="2:16">
      <c r="B662" s="23"/>
      <c r="C662" s="24"/>
      <c r="E662" s="23"/>
      <c r="F662" s="23"/>
      <c r="G662" s="23"/>
      <c r="I662" s="24"/>
      <c r="K662" s="24"/>
      <c r="L662" s="23"/>
      <c r="M662" s="24"/>
      <c r="N662" s="24"/>
      <c r="O662" s="24"/>
      <c r="P662" s="24"/>
    </row>
    <row r="663" spans="2:16">
      <c r="B663" s="23"/>
      <c r="C663" s="24"/>
      <c r="E663" s="23"/>
      <c r="F663" s="23"/>
      <c r="G663" s="23"/>
      <c r="I663" s="24"/>
      <c r="K663" s="24"/>
      <c r="L663" s="23"/>
      <c r="M663" s="24"/>
      <c r="N663" s="24"/>
      <c r="O663" s="24"/>
      <c r="P663" s="24"/>
    </row>
    <row r="664" spans="2:16">
      <c r="B664" s="23"/>
      <c r="C664" s="24"/>
      <c r="E664" s="23"/>
      <c r="F664" s="23"/>
      <c r="G664" s="23"/>
      <c r="I664" s="24"/>
      <c r="K664" s="24"/>
      <c r="L664" s="23"/>
      <c r="M664" s="24"/>
      <c r="N664" s="24"/>
      <c r="O664" s="24"/>
      <c r="P664" s="24"/>
    </row>
    <row r="665" spans="2:16">
      <c r="B665" s="23"/>
      <c r="C665" s="24"/>
      <c r="E665" s="23"/>
      <c r="F665" s="23"/>
      <c r="G665" s="23"/>
      <c r="I665" s="24"/>
      <c r="K665" s="24"/>
      <c r="L665" s="23"/>
      <c r="M665" s="24"/>
      <c r="N665" s="24"/>
      <c r="O665" s="24"/>
      <c r="P665" s="24"/>
    </row>
    <row r="666" spans="2:16">
      <c r="B666" s="23"/>
      <c r="C666" s="24"/>
      <c r="E666" s="23"/>
      <c r="F666" s="23"/>
      <c r="G666" s="23"/>
      <c r="I666" s="24"/>
      <c r="K666" s="24"/>
      <c r="L666" s="23"/>
      <c r="M666" s="24"/>
      <c r="N666" s="24"/>
      <c r="O666" s="24"/>
      <c r="P666" s="24"/>
    </row>
    <row r="667" spans="2:16">
      <c r="B667" s="23"/>
      <c r="C667" s="24"/>
      <c r="E667" s="23"/>
      <c r="F667" s="23"/>
      <c r="G667" s="23"/>
      <c r="I667" s="24"/>
      <c r="K667" s="24"/>
      <c r="L667" s="23"/>
      <c r="M667" s="24"/>
      <c r="N667" s="24"/>
      <c r="O667" s="24"/>
      <c r="P667" s="24"/>
    </row>
    <row r="668" spans="2:16">
      <c r="B668" s="23"/>
      <c r="C668" s="24"/>
      <c r="E668" s="23"/>
      <c r="F668" s="23"/>
      <c r="G668" s="23"/>
      <c r="I668" s="24"/>
      <c r="K668" s="24"/>
      <c r="L668" s="23"/>
      <c r="M668" s="24"/>
      <c r="N668" s="24"/>
      <c r="O668" s="24"/>
      <c r="P668" s="24"/>
    </row>
    <row r="669" spans="2:16">
      <c r="B669" s="23"/>
      <c r="C669" s="24"/>
      <c r="E669" s="23"/>
      <c r="F669" s="23"/>
      <c r="G669" s="23"/>
      <c r="I669" s="24"/>
      <c r="K669" s="24"/>
      <c r="L669" s="23"/>
      <c r="M669" s="24"/>
      <c r="N669" s="24"/>
      <c r="O669" s="24"/>
      <c r="P669" s="24"/>
    </row>
    <row r="670" spans="2:16">
      <c r="B670" s="23"/>
      <c r="C670" s="24"/>
      <c r="E670" s="23"/>
      <c r="F670" s="23"/>
      <c r="G670" s="23"/>
      <c r="I670" s="24"/>
      <c r="K670" s="24"/>
      <c r="L670" s="23"/>
      <c r="M670" s="24"/>
      <c r="N670" s="24"/>
      <c r="O670" s="24"/>
      <c r="P670" s="24"/>
    </row>
    <row r="671" spans="2:16">
      <c r="B671" s="23"/>
      <c r="C671" s="24"/>
      <c r="E671" s="23"/>
      <c r="F671" s="23"/>
      <c r="G671" s="23"/>
      <c r="I671" s="24"/>
      <c r="K671" s="24"/>
      <c r="L671" s="23"/>
      <c r="M671" s="24"/>
      <c r="N671" s="24"/>
      <c r="O671" s="24"/>
      <c r="P671" s="24"/>
    </row>
    <row r="672" spans="2:16">
      <c r="B672" s="23"/>
      <c r="C672" s="24"/>
      <c r="E672" s="23"/>
      <c r="F672" s="23"/>
      <c r="G672" s="23"/>
      <c r="I672" s="24"/>
      <c r="K672" s="24"/>
      <c r="L672" s="23"/>
      <c r="M672" s="24"/>
      <c r="N672" s="24"/>
      <c r="O672" s="24"/>
      <c r="P672" s="24"/>
    </row>
    <row r="673" spans="2:16">
      <c r="B673" s="23"/>
      <c r="C673" s="24"/>
      <c r="E673" s="23"/>
      <c r="F673" s="23"/>
      <c r="G673" s="23"/>
      <c r="I673" s="24"/>
      <c r="K673" s="24"/>
      <c r="L673" s="23"/>
      <c r="M673" s="24"/>
      <c r="N673" s="24"/>
      <c r="O673" s="24"/>
      <c r="P673" s="24"/>
    </row>
    <row r="674" spans="2:16">
      <c r="B674" s="23"/>
      <c r="C674" s="24"/>
      <c r="E674" s="23"/>
      <c r="F674" s="23"/>
      <c r="G674" s="23"/>
      <c r="I674" s="24"/>
      <c r="K674" s="24"/>
      <c r="L674" s="23"/>
      <c r="M674" s="24"/>
      <c r="N674" s="24"/>
      <c r="O674" s="24"/>
      <c r="P674" s="24"/>
    </row>
    <row r="675" spans="2:16">
      <c r="B675" s="23"/>
      <c r="C675" s="24"/>
      <c r="E675" s="23"/>
      <c r="F675" s="23"/>
      <c r="G675" s="23"/>
      <c r="I675" s="24"/>
      <c r="K675" s="24"/>
      <c r="L675" s="23"/>
      <c r="M675" s="24"/>
      <c r="N675" s="24"/>
      <c r="O675" s="24"/>
      <c r="P675" s="24"/>
    </row>
    <row r="676" spans="2:16">
      <c r="B676" s="23"/>
      <c r="C676" s="24"/>
      <c r="E676" s="23"/>
      <c r="F676" s="23"/>
      <c r="G676" s="23"/>
      <c r="I676" s="24"/>
      <c r="K676" s="24"/>
      <c r="L676" s="23"/>
      <c r="M676" s="24"/>
      <c r="N676" s="24"/>
      <c r="O676" s="24"/>
      <c r="P676" s="24"/>
    </row>
    <row r="677" spans="2:16">
      <c r="B677" s="23"/>
      <c r="C677" s="24"/>
      <c r="E677" s="23"/>
      <c r="F677" s="23"/>
      <c r="G677" s="23"/>
      <c r="I677" s="24"/>
      <c r="K677" s="24"/>
      <c r="L677" s="23"/>
      <c r="M677" s="24"/>
      <c r="N677" s="24"/>
      <c r="O677" s="24"/>
      <c r="P677" s="24"/>
    </row>
    <row r="678" spans="2:16">
      <c r="B678" s="23"/>
      <c r="C678" s="24"/>
      <c r="E678" s="23"/>
      <c r="F678" s="23"/>
      <c r="G678" s="23"/>
      <c r="I678" s="24"/>
      <c r="K678" s="24"/>
      <c r="L678" s="23"/>
      <c r="M678" s="24"/>
      <c r="N678" s="24"/>
      <c r="O678" s="24"/>
      <c r="P678" s="24"/>
    </row>
    <row r="679" spans="2:16">
      <c r="B679" s="23"/>
      <c r="C679" s="24"/>
      <c r="E679" s="23"/>
      <c r="F679" s="23"/>
      <c r="G679" s="23"/>
      <c r="I679" s="24"/>
      <c r="K679" s="24"/>
      <c r="L679" s="23"/>
      <c r="M679" s="24"/>
      <c r="N679" s="24"/>
      <c r="O679" s="24"/>
      <c r="P679" s="24"/>
    </row>
    <row r="680" spans="2:16">
      <c r="B680" s="23"/>
      <c r="C680" s="24"/>
      <c r="E680" s="23"/>
      <c r="F680" s="23"/>
      <c r="G680" s="23"/>
      <c r="I680" s="24"/>
      <c r="K680" s="24"/>
      <c r="L680" s="23"/>
      <c r="M680" s="24"/>
      <c r="N680" s="24"/>
      <c r="O680" s="24"/>
      <c r="P680" s="24"/>
    </row>
    <row r="681" spans="2:16">
      <c r="B681" s="23"/>
      <c r="C681" s="24"/>
      <c r="E681" s="23"/>
      <c r="F681" s="23"/>
      <c r="G681" s="23"/>
      <c r="I681" s="24"/>
      <c r="K681" s="24"/>
      <c r="L681" s="23"/>
      <c r="M681" s="24"/>
      <c r="N681" s="24"/>
      <c r="O681" s="24"/>
      <c r="P681" s="24"/>
    </row>
    <row r="682" spans="2:16">
      <c r="B682" s="23"/>
      <c r="C682" s="24"/>
      <c r="E682" s="23"/>
      <c r="F682" s="23"/>
      <c r="G682" s="23"/>
      <c r="I682" s="24"/>
      <c r="K682" s="24"/>
      <c r="L682" s="23"/>
      <c r="M682" s="24"/>
      <c r="N682" s="24"/>
      <c r="O682" s="24"/>
      <c r="P682" s="24"/>
    </row>
    <row r="683" spans="2:16">
      <c r="B683" s="23"/>
      <c r="C683" s="24"/>
      <c r="E683" s="23"/>
      <c r="F683" s="23"/>
      <c r="G683" s="23"/>
      <c r="I683" s="24"/>
      <c r="K683" s="24"/>
      <c r="L683" s="23"/>
      <c r="M683" s="24"/>
      <c r="N683" s="24"/>
      <c r="O683" s="24"/>
      <c r="P683" s="24"/>
    </row>
    <row r="684" spans="2:16">
      <c r="B684" s="23"/>
      <c r="C684" s="24"/>
      <c r="E684" s="23"/>
      <c r="F684" s="23"/>
      <c r="G684" s="23"/>
      <c r="I684" s="24"/>
      <c r="K684" s="24"/>
      <c r="L684" s="23"/>
      <c r="M684" s="24"/>
      <c r="N684" s="24"/>
      <c r="O684" s="24"/>
      <c r="P684" s="24"/>
    </row>
    <row r="685" spans="2:16">
      <c r="B685" s="23"/>
      <c r="C685" s="24"/>
      <c r="E685" s="23"/>
      <c r="F685" s="23"/>
      <c r="G685" s="23"/>
      <c r="I685" s="24"/>
      <c r="K685" s="24"/>
      <c r="L685" s="23"/>
      <c r="M685" s="24"/>
      <c r="N685" s="24"/>
      <c r="O685" s="24"/>
      <c r="P685" s="24"/>
    </row>
    <row r="686" spans="2:16">
      <c r="B686" s="23"/>
      <c r="C686" s="24"/>
      <c r="E686" s="23"/>
      <c r="F686" s="23"/>
      <c r="G686" s="23"/>
      <c r="I686" s="24"/>
      <c r="K686" s="24"/>
      <c r="L686" s="23"/>
      <c r="M686" s="24"/>
      <c r="N686" s="24"/>
      <c r="O686" s="24"/>
      <c r="P686" s="24"/>
    </row>
    <row r="687" spans="2:16">
      <c r="B687" s="23"/>
      <c r="C687" s="24"/>
      <c r="E687" s="23"/>
      <c r="F687" s="23"/>
      <c r="G687" s="23"/>
      <c r="I687" s="24"/>
      <c r="K687" s="24"/>
      <c r="L687" s="23"/>
      <c r="M687" s="24"/>
      <c r="N687" s="24"/>
      <c r="O687" s="24"/>
      <c r="P687" s="24"/>
    </row>
    <row r="688" spans="2:16">
      <c r="B688" s="23"/>
      <c r="C688" s="24"/>
      <c r="E688" s="23"/>
      <c r="F688" s="23"/>
      <c r="G688" s="23"/>
      <c r="I688" s="24"/>
      <c r="K688" s="24"/>
      <c r="L688" s="23"/>
      <c r="M688" s="24"/>
      <c r="N688" s="24"/>
      <c r="O688" s="24"/>
      <c r="P688" s="24"/>
    </row>
    <row r="689" spans="2:16">
      <c r="B689" s="23"/>
      <c r="C689" s="24"/>
      <c r="E689" s="23"/>
      <c r="F689" s="23"/>
      <c r="G689" s="23"/>
      <c r="I689" s="24"/>
      <c r="K689" s="24"/>
      <c r="L689" s="23"/>
      <c r="M689" s="24"/>
      <c r="N689" s="24"/>
      <c r="O689" s="24"/>
      <c r="P689" s="24"/>
    </row>
    <row r="690" spans="2:16">
      <c r="B690" s="23"/>
      <c r="C690" s="24"/>
      <c r="E690" s="23"/>
      <c r="F690" s="23"/>
      <c r="G690" s="23"/>
      <c r="I690" s="24"/>
      <c r="K690" s="24"/>
      <c r="L690" s="23"/>
      <c r="M690" s="24"/>
      <c r="N690" s="24"/>
      <c r="O690" s="24"/>
      <c r="P690" s="24"/>
    </row>
    <row r="691" spans="2:16">
      <c r="B691" s="23"/>
      <c r="C691" s="24"/>
      <c r="E691" s="23"/>
      <c r="F691" s="23"/>
      <c r="G691" s="23"/>
      <c r="I691" s="24"/>
      <c r="K691" s="24"/>
      <c r="L691" s="23"/>
      <c r="M691" s="24"/>
      <c r="N691" s="24"/>
      <c r="O691" s="24"/>
      <c r="P691" s="24"/>
    </row>
    <row r="692" spans="2:16">
      <c r="B692" s="23"/>
      <c r="C692" s="24"/>
      <c r="E692" s="23"/>
      <c r="F692" s="23"/>
      <c r="G692" s="23"/>
      <c r="I692" s="24"/>
      <c r="K692" s="24"/>
      <c r="L692" s="23"/>
      <c r="M692" s="24"/>
      <c r="N692" s="24"/>
      <c r="O692" s="24"/>
      <c r="P692" s="24"/>
    </row>
    <row r="693" spans="2:16">
      <c r="B693" s="23"/>
      <c r="C693" s="24"/>
      <c r="E693" s="23"/>
      <c r="F693" s="23"/>
      <c r="G693" s="23"/>
      <c r="I693" s="24"/>
      <c r="K693" s="24"/>
      <c r="L693" s="23"/>
      <c r="M693" s="24"/>
      <c r="N693" s="24"/>
      <c r="O693" s="24"/>
      <c r="P693" s="24"/>
    </row>
    <row r="694" spans="2:16">
      <c r="B694" s="23"/>
      <c r="C694" s="24"/>
      <c r="E694" s="23"/>
      <c r="F694" s="23"/>
      <c r="G694" s="23"/>
      <c r="I694" s="24"/>
      <c r="K694" s="24"/>
      <c r="L694" s="23"/>
      <c r="M694" s="24"/>
      <c r="N694" s="24"/>
      <c r="O694" s="24"/>
      <c r="P694" s="24"/>
    </row>
    <row r="695" spans="2:16">
      <c r="B695" s="23"/>
      <c r="C695" s="24"/>
      <c r="E695" s="23"/>
      <c r="F695" s="23"/>
      <c r="G695" s="23"/>
      <c r="I695" s="24"/>
      <c r="K695" s="24"/>
      <c r="L695" s="23"/>
      <c r="M695" s="24"/>
      <c r="N695" s="24"/>
      <c r="O695" s="24"/>
      <c r="P695" s="24"/>
    </row>
    <row r="696" spans="2:16">
      <c r="B696" s="23"/>
      <c r="C696" s="24"/>
      <c r="E696" s="23"/>
      <c r="F696" s="23"/>
      <c r="G696" s="23"/>
      <c r="I696" s="24"/>
      <c r="K696" s="24"/>
      <c r="L696" s="23"/>
      <c r="M696" s="24"/>
      <c r="N696" s="24"/>
      <c r="O696" s="24"/>
      <c r="P696" s="24"/>
    </row>
    <row r="697" spans="2:16">
      <c r="B697" s="23"/>
      <c r="C697" s="24"/>
      <c r="E697" s="23"/>
      <c r="F697" s="23"/>
      <c r="G697" s="23"/>
      <c r="I697" s="24"/>
      <c r="K697" s="24"/>
      <c r="L697" s="23"/>
      <c r="M697" s="24"/>
      <c r="N697" s="24"/>
      <c r="O697" s="24"/>
      <c r="P697" s="24"/>
    </row>
    <row r="698" spans="2:16">
      <c r="B698" s="23"/>
      <c r="C698" s="24"/>
      <c r="E698" s="23"/>
      <c r="F698" s="23"/>
      <c r="G698" s="23"/>
      <c r="I698" s="24"/>
      <c r="K698" s="24"/>
      <c r="L698" s="23"/>
      <c r="M698" s="24"/>
      <c r="N698" s="24"/>
      <c r="O698" s="24"/>
      <c r="P698" s="24"/>
    </row>
    <row r="699" spans="2:16">
      <c r="B699" s="23"/>
      <c r="C699" s="24"/>
      <c r="E699" s="23"/>
      <c r="F699" s="23"/>
      <c r="G699" s="23"/>
      <c r="I699" s="24"/>
      <c r="K699" s="24"/>
      <c r="L699" s="23"/>
      <c r="M699" s="24"/>
      <c r="N699" s="24"/>
      <c r="O699" s="24"/>
      <c r="P699" s="24"/>
    </row>
    <row r="700" spans="2:16">
      <c r="B700" s="23"/>
      <c r="C700" s="24"/>
      <c r="E700" s="23"/>
      <c r="F700" s="23"/>
      <c r="G700" s="23"/>
      <c r="I700" s="24"/>
      <c r="K700" s="24"/>
      <c r="L700" s="23"/>
      <c r="M700" s="24"/>
      <c r="N700" s="24"/>
      <c r="O700" s="24"/>
      <c r="P700" s="24"/>
    </row>
    <row r="701" spans="2:16">
      <c r="B701" s="23"/>
      <c r="C701" s="24"/>
      <c r="E701" s="23"/>
      <c r="F701" s="23"/>
      <c r="G701" s="23"/>
      <c r="I701" s="24"/>
      <c r="K701" s="24"/>
      <c r="L701" s="23"/>
      <c r="M701" s="24"/>
      <c r="N701" s="24"/>
      <c r="O701" s="24"/>
      <c r="P701" s="24"/>
    </row>
    <row r="702" spans="2:16">
      <c r="B702" s="23"/>
      <c r="C702" s="24"/>
      <c r="E702" s="23"/>
      <c r="F702" s="23"/>
      <c r="G702" s="23"/>
      <c r="I702" s="24"/>
      <c r="K702" s="24"/>
      <c r="L702" s="23"/>
      <c r="M702" s="24"/>
      <c r="N702" s="24"/>
      <c r="O702" s="24"/>
      <c r="P702" s="24"/>
    </row>
    <row r="703" spans="2:16">
      <c r="B703" s="23"/>
      <c r="C703" s="24"/>
      <c r="E703" s="23"/>
      <c r="F703" s="23"/>
      <c r="G703" s="23"/>
      <c r="I703" s="24"/>
      <c r="K703" s="24"/>
      <c r="L703" s="23"/>
      <c r="M703" s="24"/>
      <c r="N703" s="24"/>
      <c r="O703" s="24"/>
      <c r="P703" s="24"/>
    </row>
    <row r="704" spans="2:16">
      <c r="B704" s="23"/>
      <c r="C704" s="24"/>
      <c r="E704" s="23"/>
      <c r="F704" s="23"/>
      <c r="G704" s="23"/>
      <c r="I704" s="24"/>
      <c r="K704" s="24"/>
      <c r="L704" s="23"/>
      <c r="M704" s="24"/>
      <c r="N704" s="24"/>
      <c r="O704" s="24"/>
      <c r="P704" s="24"/>
    </row>
    <row r="705" spans="2:16">
      <c r="B705" s="23"/>
      <c r="C705" s="24"/>
      <c r="E705" s="23"/>
      <c r="F705" s="23"/>
      <c r="G705" s="23"/>
      <c r="I705" s="24"/>
      <c r="K705" s="24"/>
      <c r="L705" s="23"/>
      <c r="M705" s="24"/>
      <c r="N705" s="24"/>
      <c r="O705" s="24"/>
      <c r="P705" s="24"/>
    </row>
    <row r="706" spans="2:16">
      <c r="B706" s="23"/>
      <c r="C706" s="24"/>
      <c r="E706" s="23"/>
      <c r="F706" s="23"/>
      <c r="G706" s="23"/>
      <c r="I706" s="24"/>
      <c r="K706" s="24"/>
      <c r="L706" s="23"/>
      <c r="M706" s="24"/>
      <c r="N706" s="24"/>
      <c r="O706" s="24"/>
      <c r="P706" s="24"/>
    </row>
    <row r="707" spans="2:16">
      <c r="B707" s="23"/>
      <c r="C707" s="24"/>
      <c r="E707" s="23"/>
      <c r="F707" s="23"/>
      <c r="G707" s="23"/>
      <c r="I707" s="24"/>
      <c r="K707" s="24"/>
      <c r="L707" s="23"/>
      <c r="M707" s="24"/>
      <c r="N707" s="24"/>
      <c r="O707" s="24"/>
      <c r="P707" s="24"/>
    </row>
    <row r="708" spans="2:16">
      <c r="B708" s="23"/>
      <c r="C708" s="24"/>
      <c r="E708" s="23"/>
      <c r="F708" s="23"/>
      <c r="G708" s="23"/>
      <c r="I708" s="24"/>
      <c r="K708" s="24"/>
      <c r="L708" s="23"/>
      <c r="M708" s="24"/>
      <c r="N708" s="24"/>
      <c r="O708" s="24"/>
      <c r="P708" s="24"/>
    </row>
    <row r="709" spans="2:16">
      <c r="B709" s="23"/>
      <c r="C709" s="24"/>
      <c r="E709" s="23"/>
      <c r="F709" s="23"/>
      <c r="G709" s="23"/>
      <c r="I709" s="24"/>
      <c r="K709" s="24"/>
      <c r="L709" s="23"/>
      <c r="M709" s="24"/>
      <c r="N709" s="24"/>
      <c r="O709" s="24"/>
      <c r="P709" s="24"/>
    </row>
    <row r="710" spans="2:16">
      <c r="B710" s="23"/>
      <c r="C710" s="24"/>
      <c r="E710" s="23"/>
      <c r="F710" s="23"/>
      <c r="G710" s="23"/>
      <c r="I710" s="24"/>
      <c r="K710" s="24"/>
      <c r="L710" s="23"/>
      <c r="M710" s="24"/>
      <c r="N710" s="24"/>
      <c r="O710" s="24"/>
      <c r="P710" s="24"/>
    </row>
    <row r="711" spans="2:16">
      <c r="B711" s="23"/>
      <c r="C711" s="24"/>
      <c r="E711" s="23"/>
      <c r="F711" s="23"/>
      <c r="G711" s="23"/>
      <c r="I711" s="24"/>
      <c r="K711" s="24"/>
      <c r="L711" s="23"/>
      <c r="M711" s="24"/>
      <c r="N711" s="24"/>
      <c r="O711" s="24"/>
      <c r="P711" s="24"/>
    </row>
    <row r="712" spans="2:16">
      <c r="B712" s="23"/>
      <c r="C712" s="24"/>
      <c r="E712" s="23"/>
      <c r="F712" s="23"/>
      <c r="G712" s="23"/>
      <c r="I712" s="24"/>
      <c r="K712" s="24"/>
      <c r="L712" s="23"/>
      <c r="M712" s="24"/>
      <c r="N712" s="24"/>
      <c r="O712" s="24"/>
      <c r="P712" s="24"/>
    </row>
    <row r="713" spans="2:16">
      <c r="B713" s="23"/>
      <c r="C713" s="24"/>
      <c r="E713" s="23"/>
      <c r="F713" s="23"/>
      <c r="G713" s="23"/>
      <c r="I713" s="24"/>
      <c r="K713" s="24"/>
      <c r="L713" s="23"/>
      <c r="M713" s="24"/>
      <c r="N713" s="24"/>
      <c r="O713" s="24"/>
      <c r="P713" s="24"/>
    </row>
    <row r="714" spans="2:16">
      <c r="B714" s="23"/>
      <c r="C714" s="24"/>
      <c r="E714" s="23"/>
      <c r="F714" s="23"/>
      <c r="G714" s="23"/>
      <c r="I714" s="24"/>
      <c r="K714" s="24"/>
      <c r="L714" s="23"/>
      <c r="M714" s="24"/>
      <c r="N714" s="24"/>
      <c r="O714" s="24"/>
      <c r="P714" s="24"/>
    </row>
    <row r="715" spans="2:16">
      <c r="B715" s="23"/>
      <c r="C715" s="24"/>
      <c r="E715" s="23"/>
      <c r="F715" s="23"/>
      <c r="G715" s="23"/>
      <c r="I715" s="24"/>
      <c r="K715" s="24"/>
      <c r="L715" s="23"/>
      <c r="M715" s="24"/>
      <c r="N715" s="24"/>
      <c r="O715" s="24"/>
      <c r="P715" s="24"/>
    </row>
    <row r="716" spans="2:16">
      <c r="B716" s="23"/>
      <c r="C716" s="24"/>
      <c r="E716" s="23"/>
      <c r="F716" s="23"/>
      <c r="G716" s="23"/>
      <c r="I716" s="24"/>
      <c r="K716" s="24"/>
      <c r="L716" s="23"/>
      <c r="M716" s="24"/>
      <c r="N716" s="24"/>
      <c r="O716" s="24"/>
      <c r="P716" s="24"/>
    </row>
    <row r="717" spans="2:16">
      <c r="B717" s="23"/>
      <c r="C717" s="24"/>
      <c r="E717" s="23"/>
      <c r="F717" s="23"/>
      <c r="G717" s="23"/>
      <c r="I717" s="24"/>
      <c r="K717" s="24"/>
      <c r="L717" s="23"/>
      <c r="M717" s="24"/>
      <c r="N717" s="24"/>
      <c r="O717" s="24"/>
      <c r="P717" s="24"/>
    </row>
    <row r="718" spans="2:16">
      <c r="B718" s="23"/>
      <c r="C718" s="24"/>
      <c r="E718" s="23"/>
      <c r="F718" s="23"/>
      <c r="G718" s="23"/>
      <c r="I718" s="24"/>
      <c r="K718" s="24"/>
      <c r="L718" s="23"/>
      <c r="M718" s="24"/>
      <c r="N718" s="24"/>
      <c r="O718" s="24"/>
      <c r="P718" s="24"/>
    </row>
    <row r="719" spans="2:16">
      <c r="B719" s="23"/>
      <c r="C719" s="24"/>
      <c r="E719" s="23"/>
      <c r="F719" s="23"/>
      <c r="G719" s="23"/>
      <c r="I719" s="24"/>
      <c r="K719" s="24"/>
      <c r="L719" s="23"/>
      <c r="M719" s="24"/>
      <c r="N719" s="24"/>
      <c r="O719" s="24"/>
      <c r="P719" s="24"/>
    </row>
    <row r="720" spans="2:16">
      <c r="B720" s="23"/>
      <c r="C720" s="24"/>
      <c r="E720" s="23"/>
      <c r="F720" s="23"/>
      <c r="G720" s="23"/>
      <c r="I720" s="24"/>
      <c r="K720" s="24"/>
      <c r="L720" s="23"/>
      <c r="M720" s="24"/>
      <c r="N720" s="24"/>
      <c r="O720" s="24"/>
      <c r="P720" s="24"/>
    </row>
    <row r="721" spans="2:16">
      <c r="B721" s="23"/>
      <c r="C721" s="24"/>
      <c r="E721" s="23"/>
      <c r="F721" s="23"/>
      <c r="G721" s="23"/>
      <c r="I721" s="24"/>
      <c r="K721" s="24"/>
      <c r="L721" s="23"/>
      <c r="M721" s="24"/>
      <c r="N721" s="24"/>
      <c r="O721" s="24"/>
      <c r="P721" s="24"/>
    </row>
    <row r="722" spans="2:16">
      <c r="B722" s="23"/>
      <c r="C722" s="24"/>
      <c r="E722" s="23"/>
      <c r="F722" s="23"/>
      <c r="G722" s="23"/>
      <c r="I722" s="24"/>
      <c r="K722" s="24"/>
      <c r="L722" s="23"/>
      <c r="M722" s="24"/>
      <c r="N722" s="24"/>
      <c r="O722" s="24"/>
      <c r="P722" s="24"/>
    </row>
    <row r="723" spans="2:16">
      <c r="B723" s="23"/>
      <c r="C723" s="24"/>
      <c r="E723" s="23"/>
      <c r="F723" s="23"/>
      <c r="G723" s="23"/>
      <c r="I723" s="24"/>
      <c r="K723" s="24"/>
      <c r="L723" s="23"/>
      <c r="M723" s="24"/>
      <c r="N723" s="24"/>
      <c r="O723" s="24"/>
      <c r="P723" s="24"/>
    </row>
    <row r="724" spans="2:16">
      <c r="B724" s="23"/>
      <c r="C724" s="24"/>
      <c r="E724" s="23"/>
      <c r="F724" s="23"/>
      <c r="G724" s="23"/>
      <c r="I724" s="24"/>
      <c r="K724" s="24"/>
      <c r="L724" s="23"/>
      <c r="M724" s="24"/>
      <c r="N724" s="24"/>
      <c r="O724" s="24"/>
      <c r="P724" s="24"/>
    </row>
    <row r="725" spans="2:16">
      <c r="B725" s="23"/>
      <c r="C725" s="24"/>
      <c r="E725" s="23"/>
      <c r="F725" s="23"/>
      <c r="G725" s="23"/>
      <c r="I725" s="24"/>
      <c r="K725" s="24"/>
      <c r="L725" s="23"/>
      <c r="M725" s="24"/>
      <c r="N725" s="24"/>
      <c r="O725" s="24"/>
      <c r="P725" s="24"/>
    </row>
    <row r="726" spans="2:16">
      <c r="B726" s="23"/>
      <c r="C726" s="24"/>
      <c r="E726" s="23"/>
      <c r="F726" s="23"/>
      <c r="G726" s="23"/>
      <c r="I726" s="24"/>
      <c r="K726" s="24"/>
      <c r="L726" s="23"/>
      <c r="M726" s="24"/>
      <c r="N726" s="24"/>
      <c r="O726" s="24"/>
      <c r="P726" s="24"/>
    </row>
    <row r="727" spans="2:16">
      <c r="B727" s="23"/>
      <c r="C727" s="24"/>
      <c r="E727" s="23"/>
      <c r="F727" s="23"/>
      <c r="G727" s="23"/>
      <c r="I727" s="24"/>
      <c r="K727" s="24"/>
      <c r="L727" s="23"/>
      <c r="M727" s="24"/>
      <c r="N727" s="24"/>
      <c r="O727" s="24"/>
      <c r="P727" s="24"/>
    </row>
    <row r="728" spans="2:16">
      <c r="B728" s="23"/>
      <c r="C728" s="24"/>
      <c r="E728" s="23"/>
      <c r="F728" s="23"/>
      <c r="G728" s="23"/>
      <c r="I728" s="24"/>
      <c r="K728" s="24"/>
      <c r="L728" s="23"/>
      <c r="M728" s="24"/>
      <c r="N728" s="24"/>
      <c r="O728" s="24"/>
      <c r="P728" s="24"/>
    </row>
    <row r="729" spans="2:16">
      <c r="B729" s="23"/>
      <c r="C729" s="24"/>
      <c r="E729" s="23"/>
      <c r="F729" s="23"/>
      <c r="G729" s="23"/>
      <c r="I729" s="24"/>
      <c r="K729" s="24"/>
      <c r="L729" s="23"/>
      <c r="M729" s="24"/>
      <c r="N729" s="24"/>
      <c r="O729" s="24"/>
      <c r="P729" s="24"/>
    </row>
    <row r="730" spans="2:16">
      <c r="B730" s="23"/>
      <c r="C730" s="24"/>
      <c r="E730" s="23"/>
      <c r="F730" s="23"/>
      <c r="G730" s="23"/>
      <c r="I730" s="24"/>
      <c r="K730" s="24"/>
      <c r="L730" s="23"/>
      <c r="M730" s="24"/>
      <c r="N730" s="24"/>
      <c r="O730" s="24"/>
      <c r="P730" s="24"/>
    </row>
    <row r="731" spans="2:16">
      <c r="B731" s="23"/>
      <c r="C731" s="24"/>
      <c r="E731" s="23"/>
      <c r="F731" s="23"/>
      <c r="G731" s="23"/>
      <c r="I731" s="24"/>
      <c r="K731" s="24"/>
      <c r="L731" s="23"/>
      <c r="M731" s="24"/>
      <c r="N731" s="24"/>
      <c r="O731" s="24"/>
      <c r="P731" s="24"/>
    </row>
    <row r="732" spans="2:16">
      <c r="B732" s="23"/>
      <c r="C732" s="24"/>
      <c r="E732" s="23"/>
      <c r="F732" s="23"/>
      <c r="G732" s="23"/>
      <c r="I732" s="24"/>
      <c r="K732" s="24"/>
      <c r="L732" s="23"/>
      <c r="M732" s="24"/>
      <c r="N732" s="24"/>
      <c r="O732" s="24"/>
      <c r="P732" s="24"/>
    </row>
    <row r="733" spans="2:16">
      <c r="B733" s="23"/>
      <c r="C733" s="24"/>
      <c r="E733" s="23"/>
      <c r="F733" s="23"/>
      <c r="G733" s="23"/>
      <c r="I733" s="24"/>
      <c r="K733" s="24"/>
      <c r="L733" s="23"/>
      <c r="M733" s="24"/>
      <c r="N733" s="24"/>
      <c r="O733" s="24"/>
      <c r="P733" s="24"/>
    </row>
    <row r="734" spans="2:16">
      <c r="B734" s="23"/>
      <c r="C734" s="24"/>
      <c r="E734" s="23"/>
      <c r="F734" s="23"/>
      <c r="G734" s="23"/>
      <c r="I734" s="24"/>
      <c r="K734" s="24"/>
      <c r="L734" s="23"/>
      <c r="M734" s="24"/>
      <c r="N734" s="24"/>
      <c r="O734" s="24"/>
      <c r="P734" s="24"/>
    </row>
    <row r="735" spans="2:16">
      <c r="B735" s="23"/>
      <c r="C735" s="24"/>
      <c r="E735" s="23"/>
      <c r="F735" s="23"/>
      <c r="G735" s="23"/>
      <c r="I735" s="24"/>
      <c r="K735" s="24"/>
      <c r="L735" s="23"/>
      <c r="M735" s="24"/>
      <c r="N735" s="24"/>
      <c r="O735" s="24"/>
      <c r="P735" s="24"/>
    </row>
    <row r="736" spans="2:16">
      <c r="B736" s="23"/>
      <c r="C736" s="24"/>
      <c r="E736" s="23"/>
      <c r="F736" s="23"/>
      <c r="G736" s="23"/>
      <c r="I736" s="24"/>
      <c r="K736" s="24"/>
      <c r="L736" s="23"/>
      <c r="M736" s="24"/>
      <c r="N736" s="24"/>
      <c r="O736" s="24"/>
      <c r="P736" s="24"/>
    </row>
    <row r="737" spans="2:16">
      <c r="B737" s="23"/>
      <c r="C737" s="24"/>
      <c r="E737" s="23"/>
      <c r="F737" s="23"/>
      <c r="G737" s="23"/>
      <c r="I737" s="24"/>
      <c r="K737" s="24"/>
      <c r="L737" s="23"/>
      <c r="M737" s="24"/>
      <c r="N737" s="24"/>
      <c r="O737" s="24"/>
      <c r="P737" s="24"/>
    </row>
    <row r="738" spans="2:16">
      <c r="B738" s="23"/>
      <c r="C738" s="24"/>
      <c r="E738" s="23"/>
      <c r="F738" s="23"/>
      <c r="G738" s="23"/>
      <c r="I738" s="24"/>
      <c r="K738" s="24"/>
      <c r="L738" s="23"/>
      <c r="M738" s="24"/>
      <c r="N738" s="24"/>
      <c r="O738" s="24"/>
      <c r="P738" s="24"/>
    </row>
    <row r="739" spans="2:16">
      <c r="B739" s="23"/>
      <c r="C739" s="24"/>
      <c r="E739" s="23"/>
      <c r="F739" s="23"/>
      <c r="G739" s="23"/>
      <c r="I739" s="24"/>
      <c r="K739" s="24"/>
      <c r="L739" s="23"/>
      <c r="M739" s="24"/>
      <c r="N739" s="24"/>
      <c r="O739" s="24"/>
      <c r="P739" s="24"/>
    </row>
    <row r="740" spans="2:16">
      <c r="B740" s="23"/>
      <c r="C740" s="24"/>
      <c r="E740" s="23"/>
      <c r="F740" s="23"/>
      <c r="G740" s="23"/>
      <c r="I740" s="24"/>
      <c r="K740" s="24"/>
      <c r="L740" s="23"/>
      <c r="M740" s="24"/>
      <c r="N740" s="24"/>
      <c r="O740" s="24"/>
      <c r="P740" s="24"/>
    </row>
    <row r="741" spans="2:16">
      <c r="B741" s="23"/>
      <c r="C741" s="24"/>
      <c r="E741" s="23"/>
      <c r="F741" s="23"/>
      <c r="G741" s="23"/>
      <c r="I741" s="24"/>
      <c r="K741" s="24"/>
      <c r="L741" s="23"/>
      <c r="M741" s="24"/>
      <c r="N741" s="24"/>
      <c r="O741" s="24"/>
      <c r="P741" s="24"/>
    </row>
    <row r="742" spans="2:16">
      <c r="B742" s="23"/>
      <c r="C742" s="24"/>
      <c r="E742" s="23"/>
      <c r="F742" s="23"/>
      <c r="G742" s="23"/>
      <c r="I742" s="24"/>
      <c r="K742" s="24"/>
      <c r="L742" s="23"/>
      <c r="M742" s="24"/>
      <c r="N742" s="24"/>
      <c r="O742" s="24"/>
      <c r="P742" s="24"/>
    </row>
    <row r="743" spans="2:16">
      <c r="B743" s="23"/>
      <c r="C743" s="24"/>
      <c r="E743" s="23"/>
      <c r="F743" s="23"/>
      <c r="G743" s="23"/>
      <c r="I743" s="24"/>
      <c r="K743" s="24"/>
      <c r="L743" s="23"/>
      <c r="M743" s="24"/>
      <c r="N743" s="24"/>
      <c r="O743" s="24"/>
      <c r="P743" s="24"/>
    </row>
    <row r="744" spans="2:16">
      <c r="B744" s="23"/>
      <c r="C744" s="24"/>
      <c r="E744" s="23"/>
      <c r="F744" s="23"/>
      <c r="G744" s="23"/>
      <c r="I744" s="24"/>
      <c r="K744" s="24"/>
      <c r="L744" s="23"/>
      <c r="M744" s="24"/>
      <c r="N744" s="24"/>
      <c r="O744" s="24"/>
      <c r="P744" s="24"/>
    </row>
    <row r="745" spans="2:16">
      <c r="B745" s="23"/>
      <c r="C745" s="24"/>
      <c r="E745" s="23"/>
      <c r="F745" s="23"/>
      <c r="G745" s="23"/>
      <c r="I745" s="24"/>
      <c r="K745" s="24"/>
      <c r="L745" s="23"/>
      <c r="M745" s="24"/>
      <c r="N745" s="24"/>
      <c r="O745" s="24"/>
      <c r="P745" s="24"/>
    </row>
    <row r="746" spans="2:16">
      <c r="B746" s="23"/>
      <c r="C746" s="24"/>
      <c r="E746" s="23"/>
      <c r="F746" s="23"/>
      <c r="G746" s="23"/>
      <c r="I746" s="24"/>
      <c r="K746" s="24"/>
      <c r="L746" s="23"/>
      <c r="M746" s="24"/>
      <c r="N746" s="24"/>
      <c r="O746" s="24"/>
      <c r="P746" s="24"/>
    </row>
    <row r="747" spans="2:16">
      <c r="B747" s="23"/>
      <c r="C747" s="24"/>
      <c r="E747" s="23"/>
      <c r="F747" s="23"/>
      <c r="G747" s="23"/>
      <c r="I747" s="24"/>
      <c r="K747" s="24"/>
      <c r="L747" s="23"/>
      <c r="M747" s="24"/>
      <c r="N747" s="24"/>
      <c r="O747" s="24"/>
      <c r="P747" s="24"/>
    </row>
    <row r="748" spans="2:16">
      <c r="B748" s="23"/>
      <c r="C748" s="24"/>
      <c r="E748" s="23"/>
      <c r="F748" s="23"/>
      <c r="G748" s="23"/>
      <c r="I748" s="24"/>
      <c r="K748" s="24"/>
      <c r="L748" s="23"/>
      <c r="M748" s="24"/>
      <c r="N748" s="24"/>
      <c r="O748" s="24"/>
      <c r="P748" s="24"/>
    </row>
    <row r="749" spans="2:16">
      <c r="B749" s="23"/>
      <c r="C749" s="24"/>
      <c r="E749" s="23"/>
      <c r="F749" s="23"/>
      <c r="G749" s="23"/>
      <c r="I749" s="24"/>
      <c r="K749" s="24"/>
      <c r="L749" s="23"/>
      <c r="M749" s="24"/>
      <c r="N749" s="24"/>
      <c r="O749" s="24"/>
      <c r="P749" s="24"/>
    </row>
    <row r="750" spans="2:16">
      <c r="B750" s="23"/>
      <c r="C750" s="24"/>
      <c r="E750" s="23"/>
      <c r="F750" s="23"/>
      <c r="G750" s="23"/>
      <c r="I750" s="24"/>
      <c r="K750" s="24"/>
      <c r="L750" s="23"/>
      <c r="M750" s="24"/>
      <c r="N750" s="24"/>
      <c r="O750" s="24"/>
      <c r="P750" s="24"/>
    </row>
    <row r="751" spans="2:16">
      <c r="B751" s="23"/>
      <c r="C751" s="24"/>
      <c r="E751" s="23"/>
      <c r="F751" s="23"/>
      <c r="G751" s="23"/>
      <c r="I751" s="24"/>
      <c r="K751" s="24"/>
      <c r="L751" s="23"/>
      <c r="M751" s="24"/>
      <c r="N751" s="24"/>
      <c r="O751" s="24"/>
      <c r="P751" s="24"/>
    </row>
    <row r="752" spans="2:16">
      <c r="B752" s="23"/>
      <c r="C752" s="24"/>
      <c r="E752" s="23"/>
      <c r="F752" s="23"/>
      <c r="G752" s="23"/>
      <c r="I752" s="24"/>
      <c r="K752" s="24"/>
      <c r="L752" s="23"/>
      <c r="M752" s="24"/>
      <c r="N752" s="24"/>
      <c r="O752" s="24"/>
      <c r="P752" s="24"/>
    </row>
    <row r="753" spans="2:16">
      <c r="B753" s="23"/>
      <c r="C753" s="24"/>
      <c r="E753" s="23"/>
      <c r="F753" s="23"/>
      <c r="G753" s="23"/>
      <c r="I753" s="24"/>
      <c r="K753" s="24"/>
      <c r="L753" s="23"/>
      <c r="M753" s="24"/>
      <c r="N753" s="24"/>
      <c r="O753" s="24"/>
      <c r="P753" s="24"/>
    </row>
    <row r="754" spans="2:16">
      <c r="B754" s="23"/>
      <c r="C754" s="24"/>
      <c r="E754" s="23"/>
      <c r="F754" s="23"/>
      <c r="G754" s="23"/>
      <c r="I754" s="24"/>
      <c r="K754" s="24"/>
      <c r="L754" s="23"/>
      <c r="M754" s="24"/>
      <c r="N754" s="24"/>
      <c r="O754" s="24"/>
      <c r="P754" s="24"/>
    </row>
    <row r="755" spans="2:16">
      <c r="B755" s="23"/>
      <c r="C755" s="24"/>
      <c r="E755" s="23"/>
      <c r="F755" s="23"/>
      <c r="G755" s="23"/>
      <c r="I755" s="24"/>
      <c r="K755" s="24"/>
      <c r="L755" s="23"/>
      <c r="M755" s="24"/>
      <c r="N755" s="24"/>
      <c r="O755" s="24"/>
      <c r="P755" s="24"/>
    </row>
    <row r="756" spans="2:16">
      <c r="B756" s="23"/>
      <c r="C756" s="24"/>
      <c r="E756" s="23"/>
      <c r="F756" s="23"/>
      <c r="G756" s="23"/>
      <c r="I756" s="24"/>
      <c r="K756" s="24"/>
      <c r="L756" s="23"/>
      <c r="M756" s="24"/>
      <c r="N756" s="24"/>
      <c r="O756" s="24"/>
      <c r="P756" s="24"/>
    </row>
    <row r="757" spans="2:16">
      <c r="B757" s="23"/>
      <c r="C757" s="24"/>
      <c r="E757" s="23"/>
      <c r="F757" s="23"/>
      <c r="G757" s="23"/>
      <c r="I757" s="24"/>
      <c r="K757" s="24"/>
      <c r="L757" s="23"/>
      <c r="M757" s="24"/>
      <c r="N757" s="24"/>
      <c r="O757" s="24"/>
      <c r="P757" s="24"/>
    </row>
    <row r="758" spans="2:16">
      <c r="B758" s="23"/>
      <c r="C758" s="24"/>
      <c r="E758" s="23"/>
      <c r="F758" s="23"/>
      <c r="G758" s="23"/>
      <c r="I758" s="24"/>
      <c r="K758" s="24"/>
      <c r="L758" s="23"/>
      <c r="M758" s="24"/>
      <c r="N758" s="24"/>
      <c r="O758" s="24"/>
      <c r="P758" s="24"/>
    </row>
    <row r="759" spans="2:16">
      <c r="B759" s="23"/>
      <c r="C759" s="24"/>
      <c r="E759" s="23"/>
      <c r="F759" s="23"/>
      <c r="G759" s="23"/>
      <c r="I759" s="24"/>
      <c r="K759" s="24"/>
      <c r="L759" s="23"/>
      <c r="M759" s="24"/>
      <c r="N759" s="24"/>
      <c r="O759" s="24"/>
      <c r="P759" s="24"/>
    </row>
    <row r="760" spans="2:16">
      <c r="B760" s="23"/>
      <c r="C760" s="24"/>
      <c r="E760" s="23"/>
      <c r="F760" s="23"/>
      <c r="G760" s="23"/>
      <c r="I760" s="24"/>
      <c r="K760" s="24"/>
      <c r="L760" s="23"/>
      <c r="M760" s="24"/>
      <c r="N760" s="24"/>
      <c r="O760" s="24"/>
      <c r="P760" s="24"/>
    </row>
    <row r="761" spans="2:16">
      <c r="B761" s="23"/>
      <c r="C761" s="24"/>
      <c r="E761" s="23"/>
      <c r="F761" s="23"/>
      <c r="G761" s="23"/>
      <c r="I761" s="24"/>
      <c r="K761" s="24"/>
      <c r="L761" s="23"/>
      <c r="M761" s="24"/>
      <c r="N761" s="24"/>
      <c r="O761" s="24"/>
      <c r="P761" s="24"/>
    </row>
    <row r="762" spans="2:16">
      <c r="B762" s="23"/>
      <c r="C762" s="24"/>
      <c r="E762" s="23"/>
      <c r="F762" s="23"/>
      <c r="G762" s="23"/>
      <c r="I762" s="24"/>
      <c r="K762" s="24"/>
      <c r="L762" s="23"/>
      <c r="M762" s="24"/>
      <c r="N762" s="24"/>
      <c r="O762" s="24"/>
      <c r="P762" s="24"/>
    </row>
    <row r="763" spans="2:16">
      <c r="B763" s="23"/>
      <c r="C763" s="24"/>
      <c r="E763" s="23"/>
      <c r="F763" s="23"/>
      <c r="G763" s="23"/>
      <c r="I763" s="24"/>
      <c r="K763" s="24"/>
      <c r="L763" s="23"/>
      <c r="M763" s="24"/>
      <c r="N763" s="24"/>
      <c r="O763" s="24"/>
      <c r="P763" s="24"/>
    </row>
    <row r="764" spans="2:16">
      <c r="B764" s="23"/>
      <c r="C764" s="24"/>
      <c r="E764" s="23"/>
      <c r="F764" s="23"/>
      <c r="G764" s="23"/>
      <c r="I764" s="24"/>
      <c r="K764" s="24"/>
      <c r="L764" s="23"/>
      <c r="M764" s="24"/>
      <c r="N764" s="24"/>
      <c r="O764" s="24"/>
      <c r="P764" s="24"/>
    </row>
    <row r="765" spans="2:16">
      <c r="B765" s="23"/>
      <c r="C765" s="24"/>
      <c r="E765" s="23"/>
      <c r="F765" s="23"/>
      <c r="G765" s="23"/>
      <c r="I765" s="24"/>
      <c r="K765" s="24"/>
      <c r="L765" s="23"/>
      <c r="M765" s="24"/>
      <c r="N765" s="24"/>
      <c r="O765" s="24"/>
      <c r="P765" s="24"/>
    </row>
    <row r="766" spans="2:16">
      <c r="B766" s="23"/>
      <c r="C766" s="24"/>
      <c r="E766" s="23"/>
      <c r="F766" s="23"/>
      <c r="G766" s="23"/>
      <c r="I766" s="24"/>
      <c r="K766" s="24"/>
      <c r="L766" s="23"/>
      <c r="M766" s="24"/>
      <c r="N766" s="24"/>
      <c r="O766" s="24"/>
      <c r="P766" s="24"/>
    </row>
    <row r="767" spans="2:16">
      <c r="B767" s="23"/>
      <c r="C767" s="24"/>
      <c r="E767" s="23"/>
      <c r="F767" s="23"/>
      <c r="G767" s="23"/>
      <c r="I767" s="24"/>
      <c r="K767" s="24"/>
      <c r="L767" s="23"/>
      <c r="M767" s="24"/>
      <c r="N767" s="24"/>
      <c r="O767" s="24"/>
      <c r="P767" s="24"/>
    </row>
    <row r="768" spans="2:16">
      <c r="B768" s="23"/>
      <c r="C768" s="24"/>
      <c r="E768" s="23"/>
      <c r="F768" s="23"/>
      <c r="G768" s="23"/>
      <c r="I768" s="24"/>
      <c r="K768" s="24"/>
      <c r="L768" s="23"/>
      <c r="M768" s="24"/>
      <c r="N768" s="24"/>
      <c r="O768" s="24"/>
      <c r="P768" s="24"/>
    </row>
    <row r="769" spans="2:16">
      <c r="B769" s="23"/>
      <c r="C769" s="24"/>
      <c r="E769" s="23"/>
      <c r="F769" s="23"/>
      <c r="G769" s="23"/>
      <c r="I769" s="24"/>
      <c r="K769" s="24"/>
      <c r="L769" s="23"/>
      <c r="M769" s="24"/>
      <c r="N769" s="24"/>
      <c r="O769" s="24"/>
      <c r="P769" s="24"/>
    </row>
    <row r="770" spans="2:16">
      <c r="B770" s="23"/>
      <c r="C770" s="24"/>
      <c r="E770" s="23"/>
      <c r="F770" s="23"/>
      <c r="G770" s="23"/>
      <c r="I770" s="24"/>
      <c r="K770" s="24"/>
      <c r="L770" s="23"/>
      <c r="M770" s="24"/>
      <c r="N770" s="24"/>
      <c r="O770" s="24"/>
      <c r="P770" s="24"/>
    </row>
    <row r="771" spans="2:16">
      <c r="B771" s="23"/>
      <c r="C771" s="24"/>
      <c r="E771" s="23"/>
      <c r="F771" s="23"/>
      <c r="G771" s="23"/>
      <c r="I771" s="24"/>
      <c r="K771" s="24"/>
      <c r="L771" s="23"/>
      <c r="M771" s="24"/>
      <c r="N771" s="24"/>
      <c r="O771" s="24"/>
      <c r="P771" s="24"/>
    </row>
    <row r="772" spans="2:16">
      <c r="B772" s="23"/>
      <c r="C772" s="24"/>
      <c r="E772" s="23"/>
      <c r="F772" s="23"/>
      <c r="G772" s="23"/>
      <c r="I772" s="24"/>
      <c r="K772" s="24"/>
      <c r="L772" s="23"/>
      <c r="M772" s="24"/>
      <c r="N772" s="24"/>
      <c r="O772" s="24"/>
      <c r="P772" s="24"/>
    </row>
    <row r="773" spans="2:16">
      <c r="B773" s="23"/>
      <c r="C773" s="24"/>
      <c r="E773" s="23"/>
      <c r="F773" s="23"/>
      <c r="G773" s="23"/>
      <c r="I773" s="24"/>
      <c r="K773" s="24"/>
      <c r="L773" s="23"/>
      <c r="M773" s="24"/>
      <c r="N773" s="24"/>
      <c r="O773" s="24"/>
      <c r="P773" s="24"/>
    </row>
    <row r="774" spans="2:16">
      <c r="B774" s="23"/>
      <c r="C774" s="24"/>
      <c r="E774" s="23"/>
      <c r="F774" s="23"/>
      <c r="G774" s="23"/>
      <c r="I774" s="24"/>
      <c r="K774" s="24"/>
      <c r="L774" s="23"/>
      <c r="M774" s="24"/>
      <c r="N774" s="24"/>
      <c r="O774" s="24"/>
      <c r="P774" s="24"/>
    </row>
    <row r="775" spans="2:16">
      <c r="B775" s="23"/>
      <c r="C775" s="24"/>
      <c r="E775" s="23"/>
      <c r="F775" s="23"/>
      <c r="G775" s="23"/>
      <c r="I775" s="24"/>
      <c r="K775" s="24"/>
      <c r="L775" s="23"/>
      <c r="M775" s="24"/>
      <c r="N775" s="24"/>
      <c r="O775" s="24"/>
      <c r="P775" s="24"/>
    </row>
    <row r="776" spans="2:16">
      <c r="B776" s="23"/>
      <c r="C776" s="24"/>
      <c r="E776" s="23"/>
      <c r="F776" s="23"/>
      <c r="G776" s="23"/>
      <c r="I776" s="24"/>
      <c r="K776" s="24"/>
      <c r="L776" s="23"/>
      <c r="M776" s="24"/>
      <c r="N776" s="24"/>
      <c r="O776" s="24"/>
      <c r="P776" s="24"/>
    </row>
    <row r="777" spans="2:16">
      <c r="B777" s="23"/>
      <c r="C777" s="24"/>
      <c r="E777" s="23"/>
      <c r="F777" s="23"/>
      <c r="G777" s="23"/>
      <c r="I777" s="24"/>
      <c r="K777" s="24"/>
      <c r="L777" s="23"/>
      <c r="M777" s="24"/>
      <c r="N777" s="24"/>
      <c r="O777" s="24"/>
      <c r="P777" s="24"/>
    </row>
    <row r="778" spans="2:16">
      <c r="B778" s="23"/>
      <c r="C778" s="24"/>
      <c r="E778" s="23"/>
      <c r="F778" s="23"/>
      <c r="G778" s="23"/>
      <c r="I778" s="24"/>
      <c r="K778" s="24"/>
      <c r="L778" s="23"/>
      <c r="M778" s="24"/>
      <c r="N778" s="24"/>
      <c r="O778" s="24"/>
      <c r="P778" s="24"/>
    </row>
    <row r="779" spans="2:16">
      <c r="B779" s="23"/>
      <c r="C779" s="24"/>
      <c r="E779" s="23"/>
      <c r="F779" s="23"/>
      <c r="G779" s="23"/>
      <c r="I779" s="24"/>
      <c r="K779" s="24"/>
      <c r="L779" s="23"/>
      <c r="M779" s="24"/>
      <c r="N779" s="24"/>
      <c r="O779" s="24"/>
      <c r="P779" s="24"/>
    </row>
    <row r="780" spans="2:16">
      <c r="B780" s="23"/>
      <c r="C780" s="24"/>
      <c r="E780" s="23"/>
      <c r="F780" s="23"/>
      <c r="G780" s="23"/>
      <c r="I780" s="24"/>
      <c r="K780" s="24"/>
      <c r="L780" s="23"/>
      <c r="M780" s="24"/>
      <c r="N780" s="24"/>
      <c r="O780" s="24"/>
      <c r="P780" s="24"/>
    </row>
    <row r="781" spans="2:16">
      <c r="B781" s="23"/>
      <c r="C781" s="24"/>
      <c r="E781" s="23"/>
      <c r="F781" s="23"/>
      <c r="G781" s="23"/>
      <c r="I781" s="24"/>
      <c r="K781" s="24"/>
      <c r="L781" s="23"/>
      <c r="M781" s="24"/>
      <c r="N781" s="24"/>
      <c r="O781" s="24"/>
      <c r="P781" s="24"/>
    </row>
    <row r="782" spans="2:16">
      <c r="B782" s="23"/>
      <c r="C782" s="24"/>
      <c r="E782" s="23"/>
      <c r="F782" s="23"/>
      <c r="G782" s="23"/>
      <c r="I782" s="24"/>
      <c r="K782" s="24"/>
      <c r="L782" s="23"/>
      <c r="M782" s="24"/>
      <c r="N782" s="24"/>
      <c r="O782" s="24"/>
      <c r="P782" s="24"/>
    </row>
    <row r="783" spans="2:16">
      <c r="B783" s="23"/>
      <c r="C783" s="24"/>
      <c r="E783" s="23"/>
      <c r="F783" s="23"/>
      <c r="G783" s="23"/>
      <c r="I783" s="24"/>
      <c r="K783" s="24"/>
      <c r="L783" s="23"/>
      <c r="M783" s="24"/>
      <c r="N783" s="24"/>
      <c r="O783" s="24"/>
      <c r="P783" s="24"/>
    </row>
    <row r="784" spans="2:16">
      <c r="B784" s="23"/>
      <c r="C784" s="24"/>
      <c r="E784" s="23"/>
      <c r="F784" s="23"/>
      <c r="G784" s="23"/>
      <c r="I784" s="24"/>
      <c r="K784" s="24"/>
      <c r="L784" s="23"/>
      <c r="M784" s="24"/>
      <c r="N784" s="24"/>
      <c r="O784" s="24"/>
      <c r="P784" s="24"/>
    </row>
    <row r="785" spans="2:16">
      <c r="B785" s="23"/>
      <c r="C785" s="24"/>
      <c r="E785" s="23"/>
      <c r="F785" s="23"/>
      <c r="G785" s="23"/>
      <c r="I785" s="24"/>
      <c r="K785" s="24"/>
      <c r="L785" s="23"/>
      <c r="M785" s="24"/>
      <c r="N785" s="24"/>
      <c r="O785" s="24"/>
      <c r="P785" s="24"/>
    </row>
    <row r="786" spans="2:16">
      <c r="B786" s="23"/>
      <c r="C786" s="24"/>
      <c r="E786" s="23"/>
      <c r="F786" s="23"/>
      <c r="G786" s="23"/>
      <c r="I786" s="24"/>
      <c r="K786" s="24"/>
      <c r="L786" s="23"/>
      <c r="M786" s="24"/>
      <c r="N786" s="24"/>
      <c r="O786" s="24"/>
      <c r="P786" s="24"/>
    </row>
    <row r="787" spans="2:16">
      <c r="B787" s="23"/>
      <c r="C787" s="24"/>
      <c r="E787" s="23"/>
      <c r="F787" s="23"/>
      <c r="G787" s="23"/>
      <c r="I787" s="24"/>
      <c r="K787" s="24"/>
      <c r="L787" s="23"/>
      <c r="M787" s="24"/>
      <c r="N787" s="24"/>
      <c r="O787" s="24"/>
      <c r="P787" s="24"/>
    </row>
    <row r="788" spans="2:16">
      <c r="B788" s="23"/>
      <c r="C788" s="24"/>
      <c r="E788" s="23"/>
      <c r="F788" s="23"/>
      <c r="G788" s="23"/>
      <c r="I788" s="24"/>
      <c r="K788" s="24"/>
      <c r="L788" s="23"/>
      <c r="M788" s="24"/>
      <c r="N788" s="24"/>
      <c r="O788" s="24"/>
      <c r="P788" s="24"/>
    </row>
    <row r="789" spans="2:16">
      <c r="B789" s="23"/>
      <c r="C789" s="24"/>
      <c r="E789" s="23"/>
      <c r="F789" s="23"/>
      <c r="G789" s="23"/>
      <c r="I789" s="24"/>
      <c r="K789" s="24"/>
      <c r="L789" s="23"/>
      <c r="M789" s="24"/>
      <c r="N789" s="24"/>
      <c r="O789" s="24"/>
      <c r="P789" s="24"/>
    </row>
    <row r="790" spans="2:16">
      <c r="B790" s="23"/>
      <c r="C790" s="24"/>
      <c r="E790" s="23"/>
      <c r="F790" s="23"/>
      <c r="G790" s="23"/>
      <c r="I790" s="24"/>
      <c r="K790" s="24"/>
      <c r="L790" s="23"/>
      <c r="M790" s="24"/>
      <c r="N790" s="24"/>
      <c r="O790" s="24"/>
      <c r="P790" s="24"/>
    </row>
    <row r="791" spans="2:16">
      <c r="B791" s="23"/>
      <c r="C791" s="24"/>
      <c r="E791" s="23"/>
      <c r="F791" s="23"/>
      <c r="G791" s="23"/>
      <c r="I791" s="24"/>
      <c r="K791" s="24"/>
      <c r="L791" s="23"/>
      <c r="M791" s="24"/>
      <c r="N791" s="24"/>
      <c r="O791" s="24"/>
      <c r="P791" s="24"/>
    </row>
    <row r="792" spans="2:16">
      <c r="B792" s="23"/>
      <c r="C792" s="24"/>
      <c r="E792" s="23"/>
      <c r="F792" s="23"/>
      <c r="G792" s="23"/>
      <c r="I792" s="24"/>
      <c r="K792" s="24"/>
      <c r="L792" s="23"/>
      <c r="M792" s="24"/>
      <c r="N792" s="24"/>
      <c r="O792" s="24"/>
      <c r="P792" s="24"/>
    </row>
    <row r="793" spans="2:16">
      <c r="B793" s="23"/>
      <c r="C793" s="24"/>
      <c r="E793" s="23"/>
      <c r="F793" s="23"/>
      <c r="G793" s="23"/>
      <c r="I793" s="24"/>
      <c r="K793" s="24"/>
      <c r="L793" s="23"/>
      <c r="M793" s="24"/>
      <c r="N793" s="24"/>
      <c r="O793" s="24"/>
      <c r="P793" s="24"/>
    </row>
    <row r="794" spans="2:16">
      <c r="B794" s="23"/>
      <c r="C794" s="24"/>
      <c r="E794" s="23"/>
      <c r="F794" s="23"/>
      <c r="G794" s="23"/>
      <c r="I794" s="24"/>
      <c r="K794" s="24"/>
      <c r="L794" s="23"/>
      <c r="M794" s="24"/>
      <c r="N794" s="24"/>
      <c r="O794" s="24"/>
      <c r="P794" s="24"/>
    </row>
    <row r="795" spans="2:16">
      <c r="B795" s="23"/>
      <c r="C795" s="24"/>
      <c r="E795" s="23"/>
      <c r="F795" s="23"/>
      <c r="G795" s="23"/>
      <c r="I795" s="24"/>
      <c r="K795" s="24"/>
      <c r="L795" s="23"/>
      <c r="M795" s="24"/>
      <c r="N795" s="24"/>
      <c r="O795" s="24"/>
      <c r="P795" s="24"/>
    </row>
    <row r="796" spans="2:16">
      <c r="B796" s="23"/>
      <c r="C796" s="24"/>
      <c r="E796" s="23"/>
      <c r="F796" s="23"/>
      <c r="G796" s="23"/>
      <c r="I796" s="24"/>
      <c r="K796" s="24"/>
      <c r="L796" s="23"/>
      <c r="M796" s="24"/>
      <c r="N796" s="24"/>
      <c r="O796" s="24"/>
      <c r="P796" s="24"/>
    </row>
    <row r="797" spans="2:16">
      <c r="B797" s="23"/>
      <c r="C797" s="24"/>
      <c r="E797" s="23"/>
      <c r="F797" s="23"/>
      <c r="G797" s="23"/>
      <c r="I797" s="24"/>
      <c r="K797" s="24"/>
      <c r="L797" s="23"/>
      <c r="M797" s="24"/>
      <c r="N797" s="24"/>
      <c r="O797" s="24"/>
      <c r="P797" s="24"/>
    </row>
    <row r="798" spans="2:16">
      <c r="B798" s="23"/>
      <c r="C798" s="24"/>
      <c r="E798" s="23"/>
      <c r="F798" s="23"/>
      <c r="G798" s="23"/>
      <c r="I798" s="24"/>
      <c r="K798" s="24"/>
      <c r="L798" s="23"/>
      <c r="M798" s="24"/>
      <c r="N798" s="24"/>
      <c r="O798" s="24"/>
      <c r="P798" s="24"/>
    </row>
    <row r="799" spans="2:16">
      <c r="B799" s="23"/>
      <c r="C799" s="24"/>
      <c r="E799" s="23"/>
      <c r="F799" s="23"/>
      <c r="G799" s="23"/>
      <c r="I799" s="24"/>
      <c r="K799" s="24"/>
      <c r="L799" s="23"/>
      <c r="M799" s="24"/>
      <c r="N799" s="24"/>
      <c r="O799" s="24"/>
      <c r="P799" s="24"/>
    </row>
    <row r="800" spans="2:16">
      <c r="B800" s="23"/>
      <c r="C800" s="24"/>
      <c r="E800" s="23"/>
      <c r="F800" s="23"/>
      <c r="G800" s="23"/>
      <c r="I800" s="24"/>
      <c r="K800" s="24"/>
      <c r="L800" s="23"/>
      <c r="M800" s="24"/>
      <c r="N800" s="24"/>
      <c r="O800" s="24"/>
      <c r="P800" s="24"/>
    </row>
    <row r="801" spans="2:16">
      <c r="B801" s="23"/>
      <c r="C801" s="24"/>
      <c r="E801" s="23"/>
      <c r="F801" s="23"/>
      <c r="G801" s="23"/>
      <c r="I801" s="24"/>
      <c r="K801" s="24"/>
      <c r="L801" s="23"/>
      <c r="M801" s="24"/>
      <c r="N801" s="24"/>
      <c r="O801" s="24"/>
      <c r="P801" s="24"/>
    </row>
    <row r="802" spans="2:16">
      <c r="B802" s="23"/>
      <c r="C802" s="24"/>
      <c r="E802" s="23"/>
      <c r="F802" s="23"/>
      <c r="G802" s="23"/>
      <c r="I802" s="24"/>
      <c r="K802" s="24"/>
      <c r="L802" s="23"/>
      <c r="M802" s="24"/>
      <c r="N802" s="24"/>
      <c r="O802" s="24"/>
      <c r="P802" s="24"/>
    </row>
    <row r="803" spans="2:16">
      <c r="B803" s="23"/>
      <c r="C803" s="24"/>
      <c r="E803" s="23"/>
      <c r="F803" s="23"/>
      <c r="G803" s="23"/>
      <c r="I803" s="24"/>
      <c r="K803" s="24"/>
      <c r="L803" s="23"/>
      <c r="M803" s="24"/>
      <c r="N803" s="24"/>
      <c r="O803" s="24"/>
      <c r="P803" s="24"/>
    </row>
    <row r="804" spans="2:16">
      <c r="B804" s="23"/>
      <c r="C804" s="24"/>
      <c r="E804" s="23"/>
      <c r="F804" s="23"/>
      <c r="G804" s="23"/>
      <c r="I804" s="24"/>
      <c r="K804" s="24"/>
      <c r="L804" s="23"/>
      <c r="M804" s="24"/>
      <c r="N804" s="24"/>
      <c r="O804" s="24"/>
      <c r="P804" s="24"/>
    </row>
    <row r="805" spans="2:16">
      <c r="B805" s="23"/>
      <c r="C805" s="24"/>
      <c r="E805" s="23"/>
      <c r="F805" s="23"/>
      <c r="G805" s="23"/>
      <c r="I805" s="24"/>
      <c r="K805" s="24"/>
      <c r="L805" s="23"/>
      <c r="M805" s="24"/>
      <c r="N805" s="24"/>
      <c r="O805" s="24"/>
      <c r="P805" s="24"/>
    </row>
    <row r="806" spans="2:16">
      <c r="B806" s="23"/>
      <c r="C806" s="24"/>
      <c r="E806" s="23"/>
      <c r="F806" s="23"/>
      <c r="G806" s="23"/>
      <c r="I806" s="24"/>
      <c r="K806" s="24"/>
      <c r="L806" s="23"/>
      <c r="M806" s="24"/>
      <c r="N806" s="24"/>
      <c r="O806" s="24"/>
      <c r="P806" s="24"/>
    </row>
    <row r="807" spans="2:16">
      <c r="B807" s="23"/>
      <c r="C807" s="24"/>
      <c r="E807" s="23"/>
      <c r="F807" s="23"/>
      <c r="G807" s="23"/>
      <c r="I807" s="24"/>
      <c r="K807" s="24"/>
      <c r="L807" s="23"/>
      <c r="M807" s="24"/>
      <c r="N807" s="24"/>
      <c r="O807" s="24"/>
      <c r="P807" s="24"/>
    </row>
    <row r="808" spans="2:16">
      <c r="B808" s="23"/>
      <c r="C808" s="24"/>
      <c r="E808" s="23"/>
      <c r="F808" s="23"/>
      <c r="G808" s="23"/>
      <c r="I808" s="24"/>
      <c r="K808" s="24"/>
      <c r="L808" s="23"/>
      <c r="M808" s="24"/>
      <c r="N808" s="24"/>
      <c r="O808" s="24"/>
      <c r="P808" s="24"/>
    </row>
    <row r="809" spans="2:16">
      <c r="B809" s="23"/>
      <c r="C809" s="24"/>
      <c r="E809" s="23"/>
      <c r="F809" s="23"/>
      <c r="G809" s="23"/>
      <c r="I809" s="24"/>
      <c r="K809" s="24"/>
      <c r="L809" s="23"/>
      <c r="M809" s="24"/>
      <c r="N809" s="24"/>
      <c r="O809" s="24"/>
      <c r="P809" s="24"/>
    </row>
    <row r="810" spans="2:16">
      <c r="B810" s="23"/>
      <c r="C810" s="24"/>
      <c r="E810" s="23"/>
      <c r="F810" s="23"/>
      <c r="G810" s="23"/>
      <c r="I810" s="24"/>
      <c r="K810" s="24"/>
      <c r="L810" s="23"/>
      <c r="M810" s="24"/>
      <c r="N810" s="24"/>
      <c r="O810" s="24"/>
      <c r="P810" s="24"/>
    </row>
    <row r="811" spans="2:16">
      <c r="B811" s="23"/>
      <c r="C811" s="24"/>
      <c r="E811" s="23"/>
      <c r="F811" s="23"/>
      <c r="G811" s="23"/>
      <c r="I811" s="24"/>
      <c r="K811" s="24"/>
      <c r="L811" s="23"/>
      <c r="M811" s="24"/>
      <c r="N811" s="24"/>
      <c r="O811" s="24"/>
      <c r="P811" s="24"/>
    </row>
    <row r="812" spans="2:16">
      <c r="B812" s="23"/>
      <c r="C812" s="24"/>
      <c r="E812" s="23"/>
      <c r="F812" s="23"/>
      <c r="G812" s="23"/>
      <c r="I812" s="24"/>
      <c r="K812" s="24"/>
      <c r="L812" s="23"/>
      <c r="M812" s="24"/>
      <c r="N812" s="24"/>
      <c r="O812" s="24"/>
      <c r="P812" s="24"/>
    </row>
    <row r="813" spans="2:16">
      <c r="B813" s="23"/>
      <c r="C813" s="24"/>
      <c r="E813" s="23"/>
      <c r="F813" s="23"/>
      <c r="G813" s="23"/>
      <c r="I813" s="24"/>
      <c r="K813" s="24"/>
      <c r="L813" s="23"/>
      <c r="M813" s="24"/>
      <c r="N813" s="24"/>
      <c r="O813" s="24"/>
      <c r="P813" s="24"/>
    </row>
    <row r="814" spans="2:16">
      <c r="B814" s="23"/>
      <c r="C814" s="24"/>
      <c r="E814" s="23"/>
      <c r="F814" s="23"/>
      <c r="G814" s="23"/>
      <c r="I814" s="24"/>
      <c r="K814" s="24"/>
      <c r="L814" s="23"/>
      <c r="M814" s="24"/>
      <c r="N814" s="24"/>
      <c r="O814" s="24"/>
      <c r="P814" s="24"/>
    </row>
    <row r="815" spans="2:16">
      <c r="B815" s="23"/>
      <c r="C815" s="24"/>
      <c r="E815" s="23"/>
      <c r="F815" s="23"/>
      <c r="G815" s="23"/>
      <c r="I815" s="24"/>
      <c r="K815" s="24"/>
      <c r="L815" s="23"/>
      <c r="M815" s="24"/>
      <c r="N815" s="24"/>
      <c r="O815" s="24"/>
      <c r="P815" s="24"/>
    </row>
    <row r="816" spans="2:16">
      <c r="B816" s="23"/>
      <c r="C816" s="24"/>
      <c r="E816" s="23"/>
      <c r="F816" s="23"/>
      <c r="G816" s="23"/>
      <c r="I816" s="24"/>
      <c r="K816" s="24"/>
      <c r="L816" s="23"/>
      <c r="M816" s="24"/>
      <c r="N816" s="24"/>
      <c r="O816" s="24"/>
      <c r="P816" s="24"/>
    </row>
    <row r="817" spans="2:16">
      <c r="B817" s="23"/>
      <c r="C817" s="24"/>
      <c r="E817" s="23"/>
      <c r="F817" s="23"/>
      <c r="G817" s="23"/>
      <c r="I817" s="24"/>
      <c r="K817" s="24"/>
      <c r="L817" s="23"/>
      <c r="M817" s="24"/>
      <c r="N817" s="24"/>
      <c r="O817" s="24"/>
      <c r="P817" s="24"/>
    </row>
    <row r="818" spans="2:16">
      <c r="B818" s="23"/>
      <c r="C818" s="24"/>
      <c r="E818" s="23"/>
      <c r="F818" s="23"/>
      <c r="G818" s="23"/>
      <c r="I818" s="24"/>
      <c r="K818" s="24"/>
      <c r="L818" s="23"/>
      <c r="M818" s="24"/>
      <c r="N818" s="24"/>
      <c r="O818" s="24"/>
      <c r="P818" s="24"/>
    </row>
    <row r="819" spans="2:16">
      <c r="B819" s="23"/>
      <c r="C819" s="24"/>
      <c r="E819" s="23"/>
      <c r="F819" s="23"/>
      <c r="G819" s="23"/>
      <c r="I819" s="24"/>
      <c r="K819" s="24"/>
      <c r="L819" s="23"/>
      <c r="M819" s="24"/>
      <c r="N819" s="24"/>
      <c r="O819" s="24"/>
      <c r="P819" s="24"/>
    </row>
    <row r="820" spans="2:16">
      <c r="B820" s="23"/>
      <c r="C820" s="24"/>
      <c r="E820" s="23"/>
      <c r="F820" s="23"/>
      <c r="G820" s="23"/>
      <c r="I820" s="24"/>
      <c r="K820" s="24"/>
      <c r="L820" s="23"/>
      <c r="M820" s="24"/>
      <c r="N820" s="24"/>
      <c r="O820" s="24"/>
      <c r="P820" s="24"/>
    </row>
    <row r="821" spans="2:16">
      <c r="B821" s="23"/>
      <c r="C821" s="24"/>
      <c r="E821" s="23"/>
      <c r="F821" s="23"/>
      <c r="G821" s="23"/>
      <c r="I821" s="24"/>
      <c r="K821" s="24"/>
      <c r="L821" s="23"/>
      <c r="M821" s="24"/>
      <c r="N821" s="24"/>
      <c r="O821" s="24"/>
      <c r="P821" s="24"/>
    </row>
    <row r="822" spans="2:16">
      <c r="B822" s="23"/>
      <c r="C822" s="24"/>
      <c r="E822" s="23"/>
      <c r="F822" s="23"/>
      <c r="G822" s="23"/>
      <c r="I822" s="24"/>
      <c r="K822" s="24"/>
      <c r="L822" s="23"/>
      <c r="M822" s="24"/>
      <c r="N822" s="24"/>
      <c r="O822" s="24"/>
      <c r="P822" s="24"/>
    </row>
    <row r="823" spans="2:16">
      <c r="B823" s="23"/>
      <c r="C823" s="24"/>
      <c r="E823" s="23"/>
      <c r="F823" s="23"/>
      <c r="G823" s="23"/>
      <c r="I823" s="24"/>
      <c r="K823" s="24"/>
      <c r="L823" s="23"/>
      <c r="M823" s="24"/>
      <c r="N823" s="24"/>
      <c r="O823" s="24"/>
      <c r="P823" s="24"/>
    </row>
    <row r="824" spans="2:16">
      <c r="B824" s="23"/>
      <c r="C824" s="24"/>
      <c r="E824" s="23"/>
      <c r="F824" s="23"/>
      <c r="G824" s="23"/>
      <c r="I824" s="24"/>
      <c r="K824" s="24"/>
      <c r="L824" s="23"/>
      <c r="M824" s="24"/>
      <c r="N824" s="24"/>
      <c r="O824" s="24"/>
      <c r="P824" s="24"/>
    </row>
    <row r="825" spans="2:16">
      <c r="B825" s="23"/>
      <c r="C825" s="24"/>
      <c r="E825" s="23"/>
      <c r="F825" s="23"/>
      <c r="G825" s="23"/>
      <c r="I825" s="24"/>
      <c r="K825" s="24"/>
      <c r="L825" s="23"/>
      <c r="M825" s="24"/>
      <c r="N825" s="24"/>
      <c r="O825" s="24"/>
      <c r="P825" s="24"/>
    </row>
    <row r="826" spans="2:16">
      <c r="B826" s="23"/>
      <c r="C826" s="24"/>
      <c r="E826" s="23"/>
      <c r="F826" s="23"/>
      <c r="G826" s="23"/>
      <c r="I826" s="24"/>
      <c r="K826" s="24"/>
      <c r="L826" s="23"/>
      <c r="M826" s="24"/>
      <c r="N826" s="24"/>
      <c r="O826" s="24"/>
      <c r="P826" s="24"/>
    </row>
    <row r="827" spans="2:16">
      <c r="B827" s="23"/>
      <c r="C827" s="24"/>
      <c r="E827" s="23"/>
      <c r="F827" s="23"/>
      <c r="G827" s="23"/>
      <c r="I827" s="24"/>
      <c r="K827" s="24"/>
      <c r="L827" s="23"/>
      <c r="M827" s="24"/>
      <c r="N827" s="24"/>
      <c r="O827" s="24"/>
      <c r="P827" s="24"/>
    </row>
    <row r="828" spans="2:16">
      <c r="B828" s="23"/>
      <c r="C828" s="24"/>
      <c r="E828" s="23"/>
      <c r="F828" s="23"/>
      <c r="G828" s="23"/>
      <c r="I828" s="24"/>
      <c r="K828" s="24"/>
      <c r="L828" s="23"/>
      <c r="M828" s="24"/>
      <c r="N828" s="24"/>
      <c r="O828" s="24"/>
      <c r="P828" s="24"/>
    </row>
    <row r="829" spans="2:16">
      <c r="B829" s="23"/>
      <c r="C829" s="24"/>
      <c r="E829" s="23"/>
      <c r="F829" s="23"/>
      <c r="G829" s="23"/>
      <c r="I829" s="24"/>
      <c r="K829" s="24"/>
      <c r="L829" s="23"/>
      <c r="M829" s="24"/>
      <c r="N829" s="24"/>
      <c r="O829" s="24"/>
      <c r="P829" s="24"/>
    </row>
    <row r="830" spans="2:16">
      <c r="B830" s="23"/>
      <c r="C830" s="24"/>
      <c r="E830" s="23"/>
      <c r="F830" s="23"/>
      <c r="G830" s="23"/>
      <c r="I830" s="24"/>
      <c r="K830" s="24"/>
      <c r="L830" s="23"/>
      <c r="M830" s="24"/>
      <c r="N830" s="24"/>
      <c r="O830" s="24"/>
      <c r="P830" s="24"/>
    </row>
    <row r="831" spans="2:16">
      <c r="B831" s="23"/>
      <c r="C831" s="24"/>
      <c r="E831" s="23"/>
      <c r="F831" s="23"/>
      <c r="G831" s="23"/>
      <c r="I831" s="24"/>
      <c r="K831" s="24"/>
      <c r="L831" s="23"/>
      <c r="M831" s="24"/>
      <c r="N831" s="24"/>
      <c r="O831" s="24"/>
      <c r="P831" s="24"/>
    </row>
    <row r="832" spans="2:16">
      <c r="B832" s="23"/>
      <c r="C832" s="24"/>
      <c r="E832" s="23"/>
      <c r="F832" s="23"/>
      <c r="G832" s="23"/>
      <c r="I832" s="24"/>
      <c r="K832" s="24"/>
      <c r="L832" s="23"/>
      <c r="M832" s="24"/>
      <c r="N832" s="24"/>
      <c r="O832" s="24"/>
      <c r="P832" s="24"/>
    </row>
    <row r="833" spans="2:16">
      <c r="B833" s="23"/>
      <c r="C833" s="24"/>
      <c r="E833" s="23"/>
      <c r="F833" s="23"/>
      <c r="G833" s="23"/>
      <c r="I833" s="24"/>
      <c r="K833" s="24"/>
      <c r="L833" s="23"/>
      <c r="M833" s="24"/>
      <c r="N833" s="24"/>
      <c r="O833" s="24"/>
      <c r="P833" s="24"/>
    </row>
    <row r="834" spans="2:16">
      <c r="B834" s="23"/>
      <c r="C834" s="24"/>
      <c r="E834" s="23"/>
      <c r="F834" s="23"/>
      <c r="G834" s="23"/>
      <c r="I834" s="24"/>
      <c r="K834" s="24"/>
      <c r="L834" s="23"/>
      <c r="M834" s="24"/>
      <c r="N834" s="24"/>
      <c r="O834" s="24"/>
      <c r="P834" s="24"/>
    </row>
    <row r="835" spans="2:16">
      <c r="B835" s="23"/>
      <c r="C835" s="24"/>
      <c r="E835" s="23"/>
      <c r="F835" s="23"/>
      <c r="G835" s="23"/>
      <c r="I835" s="24"/>
      <c r="K835" s="24"/>
      <c r="L835" s="23"/>
      <c r="M835" s="24"/>
      <c r="N835" s="24"/>
      <c r="O835" s="24"/>
      <c r="P835" s="24"/>
    </row>
    <row r="836" spans="2:16">
      <c r="B836" s="23"/>
      <c r="C836" s="24"/>
      <c r="E836" s="23"/>
      <c r="F836" s="23"/>
      <c r="G836" s="23"/>
      <c r="I836" s="24"/>
      <c r="K836" s="24"/>
      <c r="L836" s="23"/>
      <c r="M836" s="24"/>
      <c r="N836" s="24"/>
      <c r="O836" s="24"/>
      <c r="P836" s="24"/>
    </row>
    <row r="837" spans="2:16">
      <c r="B837" s="23"/>
      <c r="C837" s="24"/>
      <c r="E837" s="23"/>
      <c r="F837" s="23"/>
      <c r="G837" s="23"/>
      <c r="I837" s="24"/>
      <c r="K837" s="24"/>
      <c r="L837" s="23"/>
      <c r="M837" s="24"/>
      <c r="N837" s="24"/>
      <c r="O837" s="24"/>
      <c r="P837" s="24"/>
    </row>
    <row r="838" spans="2:16">
      <c r="B838" s="23"/>
      <c r="C838" s="24"/>
      <c r="E838" s="23"/>
      <c r="F838" s="23"/>
      <c r="G838" s="23"/>
      <c r="I838" s="24"/>
      <c r="K838" s="24"/>
      <c r="L838" s="23"/>
      <c r="M838" s="24"/>
      <c r="N838" s="24"/>
      <c r="O838" s="24"/>
      <c r="P838" s="24"/>
    </row>
    <row r="839" spans="2:16">
      <c r="B839" s="23"/>
      <c r="C839" s="24"/>
      <c r="E839" s="23"/>
      <c r="F839" s="23"/>
      <c r="G839" s="23"/>
      <c r="I839" s="24"/>
      <c r="K839" s="24"/>
      <c r="L839" s="23"/>
      <c r="M839" s="24"/>
      <c r="N839" s="24"/>
      <c r="O839" s="24"/>
      <c r="P839" s="24"/>
    </row>
    <row r="840" spans="2:16">
      <c r="B840" s="23"/>
      <c r="C840" s="24"/>
      <c r="E840" s="23"/>
      <c r="F840" s="23"/>
      <c r="G840" s="23"/>
      <c r="I840" s="24"/>
      <c r="K840" s="24"/>
      <c r="L840" s="23"/>
      <c r="M840" s="24"/>
      <c r="N840" s="24"/>
      <c r="O840" s="24"/>
      <c r="P840" s="24"/>
    </row>
    <row r="841" spans="2:16">
      <c r="B841" s="23"/>
      <c r="C841" s="24"/>
      <c r="E841" s="23"/>
      <c r="F841" s="23"/>
      <c r="G841" s="23"/>
      <c r="I841" s="24"/>
      <c r="K841" s="24"/>
      <c r="L841" s="23"/>
      <c r="M841" s="24"/>
      <c r="N841" s="24"/>
      <c r="O841" s="24"/>
      <c r="P841" s="24"/>
    </row>
    <row r="842" spans="2:16">
      <c r="B842" s="23"/>
      <c r="C842" s="24"/>
      <c r="E842" s="23"/>
      <c r="F842" s="23"/>
      <c r="G842" s="23"/>
      <c r="I842" s="24"/>
      <c r="K842" s="24"/>
      <c r="L842" s="23"/>
      <c r="M842" s="24"/>
      <c r="N842" s="24"/>
      <c r="O842" s="24"/>
      <c r="P842" s="24"/>
    </row>
    <row r="843" spans="2:16">
      <c r="B843" s="23"/>
      <c r="C843" s="24"/>
      <c r="E843" s="23"/>
      <c r="F843" s="23"/>
      <c r="G843" s="23"/>
      <c r="I843" s="24"/>
      <c r="K843" s="24"/>
      <c r="L843" s="23"/>
      <c r="M843" s="24"/>
      <c r="N843" s="24"/>
      <c r="O843" s="24"/>
      <c r="P843" s="24"/>
    </row>
    <row r="844" spans="2:16">
      <c r="B844" s="23"/>
      <c r="C844" s="24"/>
      <c r="E844" s="23"/>
      <c r="F844" s="23"/>
      <c r="G844" s="23"/>
      <c r="I844" s="24"/>
      <c r="K844" s="24"/>
      <c r="L844" s="23"/>
      <c r="M844" s="24"/>
      <c r="N844" s="24"/>
      <c r="O844" s="24"/>
      <c r="P844" s="24"/>
    </row>
    <row r="845" spans="2:16">
      <c r="B845" s="23"/>
      <c r="C845" s="24"/>
      <c r="E845" s="23"/>
      <c r="F845" s="23"/>
      <c r="G845" s="23"/>
      <c r="I845" s="24"/>
      <c r="K845" s="24"/>
      <c r="L845" s="23"/>
      <c r="M845" s="24"/>
      <c r="N845" s="24"/>
      <c r="O845" s="24"/>
      <c r="P845" s="24"/>
    </row>
    <row r="846" spans="2:16">
      <c r="B846" s="23"/>
      <c r="C846" s="24"/>
      <c r="E846" s="23"/>
      <c r="F846" s="23"/>
      <c r="G846" s="23"/>
      <c r="I846" s="24"/>
      <c r="K846" s="24"/>
      <c r="L846" s="23"/>
      <c r="M846" s="24"/>
      <c r="N846" s="24"/>
      <c r="O846" s="24"/>
      <c r="P846" s="24"/>
    </row>
    <row r="847" spans="2:16">
      <c r="B847" s="23"/>
      <c r="C847" s="24"/>
      <c r="E847" s="23"/>
      <c r="F847" s="23"/>
      <c r="G847" s="23"/>
      <c r="I847" s="24"/>
      <c r="K847" s="24"/>
      <c r="L847" s="23"/>
      <c r="M847" s="24"/>
      <c r="N847" s="24"/>
      <c r="O847" s="24"/>
      <c r="P847" s="24"/>
    </row>
    <row r="848" spans="2:16">
      <c r="B848" s="23"/>
      <c r="C848" s="24"/>
      <c r="E848" s="23"/>
      <c r="F848" s="23"/>
      <c r="G848" s="23"/>
      <c r="I848" s="24"/>
      <c r="K848" s="24"/>
      <c r="L848" s="23"/>
      <c r="M848" s="24"/>
      <c r="N848" s="24"/>
      <c r="O848" s="24"/>
      <c r="P848" s="24"/>
    </row>
    <row r="849" spans="2:16">
      <c r="B849" s="23"/>
      <c r="C849" s="24"/>
      <c r="E849" s="23"/>
      <c r="F849" s="23"/>
      <c r="G849" s="23"/>
      <c r="I849" s="24"/>
      <c r="K849" s="24"/>
      <c r="L849" s="23"/>
      <c r="M849" s="24"/>
      <c r="N849" s="24"/>
      <c r="O849" s="24"/>
      <c r="P849" s="24"/>
    </row>
    <row r="850" spans="2:16">
      <c r="B850" s="23"/>
      <c r="C850" s="24"/>
      <c r="E850" s="23"/>
      <c r="F850" s="23"/>
      <c r="G850" s="23"/>
      <c r="I850" s="24"/>
      <c r="K850" s="24"/>
      <c r="L850" s="23"/>
      <c r="M850" s="24"/>
      <c r="N850" s="24"/>
      <c r="O850" s="24"/>
      <c r="P850" s="24"/>
    </row>
    <row r="851" spans="2:16">
      <c r="B851" s="23"/>
      <c r="C851" s="24"/>
      <c r="E851" s="23"/>
      <c r="F851" s="23"/>
      <c r="G851" s="23"/>
      <c r="I851" s="24"/>
      <c r="K851" s="24"/>
      <c r="L851" s="23"/>
      <c r="M851" s="24"/>
      <c r="N851" s="24"/>
      <c r="O851" s="24"/>
      <c r="P851" s="24"/>
    </row>
    <row r="852" spans="2:16">
      <c r="B852" s="23"/>
      <c r="C852" s="24"/>
      <c r="E852" s="23"/>
      <c r="F852" s="23"/>
      <c r="G852" s="23"/>
      <c r="I852" s="24"/>
      <c r="K852" s="24"/>
      <c r="L852" s="23"/>
      <c r="M852" s="24"/>
      <c r="N852" s="24"/>
      <c r="O852" s="24"/>
      <c r="P852" s="24"/>
    </row>
    <row r="853" spans="2:16">
      <c r="B853" s="23"/>
      <c r="C853" s="24"/>
      <c r="E853" s="23"/>
      <c r="F853" s="23"/>
      <c r="G853" s="23"/>
      <c r="I853" s="24"/>
      <c r="K853" s="24"/>
      <c r="L853" s="23"/>
      <c r="M853" s="24"/>
      <c r="N853" s="24"/>
      <c r="O853" s="24"/>
      <c r="P853" s="24"/>
    </row>
    <row r="854" spans="2:16">
      <c r="B854" s="23"/>
      <c r="C854" s="24"/>
      <c r="E854" s="23"/>
      <c r="F854" s="23"/>
      <c r="G854" s="23"/>
      <c r="I854" s="24"/>
      <c r="K854" s="24"/>
      <c r="L854" s="23"/>
      <c r="M854" s="24"/>
      <c r="N854" s="24"/>
      <c r="O854" s="24"/>
      <c r="P854" s="24"/>
    </row>
    <row r="855" spans="2:16">
      <c r="B855" s="23"/>
      <c r="C855" s="24"/>
      <c r="E855" s="23"/>
      <c r="F855" s="23"/>
      <c r="G855" s="23"/>
      <c r="I855" s="24"/>
      <c r="K855" s="24"/>
      <c r="L855" s="23"/>
      <c r="M855" s="24"/>
      <c r="N855" s="24"/>
      <c r="O855" s="24"/>
      <c r="P855" s="24"/>
    </row>
    <row r="856" spans="2:16">
      <c r="B856" s="23"/>
      <c r="C856" s="24"/>
      <c r="E856" s="23"/>
      <c r="F856" s="23"/>
      <c r="G856" s="23"/>
      <c r="I856" s="24"/>
      <c r="K856" s="24"/>
      <c r="L856" s="23"/>
      <c r="M856" s="24"/>
      <c r="N856" s="24"/>
      <c r="O856" s="24"/>
      <c r="P856" s="24"/>
    </row>
    <row r="857" spans="2:16">
      <c r="B857" s="23"/>
      <c r="C857" s="24"/>
      <c r="E857" s="23"/>
      <c r="F857" s="23"/>
      <c r="G857" s="23"/>
      <c r="I857" s="24"/>
      <c r="K857" s="24"/>
      <c r="L857" s="23"/>
      <c r="M857" s="24"/>
      <c r="N857" s="24"/>
      <c r="O857" s="24"/>
      <c r="P857" s="24"/>
    </row>
    <row r="858" spans="2:16">
      <c r="B858" s="23"/>
      <c r="C858" s="24"/>
      <c r="E858" s="23"/>
      <c r="F858" s="23"/>
      <c r="G858" s="23"/>
      <c r="I858" s="24"/>
      <c r="K858" s="24"/>
      <c r="L858" s="23"/>
      <c r="M858" s="24"/>
      <c r="N858" s="24"/>
      <c r="O858" s="24"/>
      <c r="P858" s="24"/>
    </row>
    <row r="859" spans="2:16">
      <c r="B859" s="23"/>
      <c r="C859" s="24"/>
      <c r="E859" s="23"/>
      <c r="F859" s="23"/>
      <c r="G859" s="23"/>
      <c r="I859" s="24"/>
      <c r="K859" s="24"/>
      <c r="L859" s="23"/>
      <c r="M859" s="24"/>
      <c r="N859" s="24"/>
      <c r="O859" s="24"/>
      <c r="P859" s="24"/>
    </row>
    <row r="860" spans="2:16">
      <c r="B860" s="23"/>
      <c r="C860" s="24"/>
      <c r="E860" s="23"/>
      <c r="F860" s="23"/>
      <c r="G860" s="23"/>
      <c r="I860" s="24"/>
      <c r="K860" s="24"/>
      <c r="L860" s="23"/>
      <c r="M860" s="24"/>
      <c r="N860" s="24"/>
      <c r="O860" s="24"/>
      <c r="P860" s="24"/>
    </row>
    <row r="861" spans="2:16">
      <c r="B861" s="23"/>
      <c r="C861" s="24"/>
      <c r="E861" s="23"/>
      <c r="F861" s="23"/>
      <c r="G861" s="23"/>
      <c r="I861" s="24"/>
      <c r="K861" s="24"/>
      <c r="L861" s="23"/>
      <c r="M861" s="24"/>
      <c r="N861" s="24"/>
      <c r="O861" s="24"/>
      <c r="P861" s="24"/>
    </row>
    <row r="862" spans="2:16">
      <c r="B862" s="23"/>
      <c r="C862" s="24"/>
      <c r="E862" s="23"/>
      <c r="F862" s="23"/>
      <c r="G862" s="23"/>
      <c r="I862" s="24"/>
      <c r="K862" s="24"/>
      <c r="L862" s="23"/>
      <c r="M862" s="24"/>
      <c r="N862" s="24"/>
      <c r="O862" s="24"/>
      <c r="P862" s="24"/>
    </row>
    <row r="863" spans="2:16">
      <c r="B863" s="23"/>
      <c r="C863" s="24"/>
      <c r="E863" s="23"/>
      <c r="F863" s="23"/>
      <c r="G863" s="23"/>
      <c r="I863" s="24"/>
      <c r="K863" s="24"/>
      <c r="L863" s="23"/>
      <c r="M863" s="24"/>
      <c r="N863" s="24"/>
      <c r="O863" s="24"/>
      <c r="P863" s="24"/>
    </row>
    <row r="864" spans="2:16">
      <c r="B864" s="23"/>
      <c r="C864" s="24"/>
      <c r="E864" s="23"/>
      <c r="F864" s="23"/>
      <c r="G864" s="23"/>
      <c r="I864" s="24"/>
      <c r="K864" s="24"/>
      <c r="L864" s="23"/>
      <c r="M864" s="24"/>
      <c r="N864" s="24"/>
      <c r="O864" s="24"/>
      <c r="P864" s="24"/>
    </row>
    <row r="865" spans="2:16">
      <c r="B865" s="23"/>
      <c r="C865" s="24"/>
      <c r="E865" s="23"/>
      <c r="F865" s="23"/>
      <c r="G865" s="23"/>
      <c r="I865" s="24"/>
      <c r="K865" s="24"/>
      <c r="L865" s="23"/>
      <c r="M865" s="24"/>
      <c r="N865" s="24"/>
      <c r="O865" s="24"/>
      <c r="P865" s="24"/>
    </row>
    <row r="866" spans="2:16">
      <c r="B866" s="23"/>
      <c r="C866" s="24"/>
      <c r="E866" s="23"/>
      <c r="F866" s="23"/>
      <c r="G866" s="23"/>
      <c r="I866" s="24"/>
      <c r="K866" s="24"/>
      <c r="L866" s="23"/>
      <c r="M866" s="24"/>
      <c r="N866" s="24"/>
      <c r="O866" s="24"/>
      <c r="P866" s="24"/>
    </row>
    <row r="867" spans="2:16">
      <c r="B867" s="23"/>
      <c r="C867" s="24"/>
      <c r="E867" s="23"/>
      <c r="F867" s="23"/>
      <c r="G867" s="23"/>
      <c r="I867" s="24"/>
      <c r="K867" s="24"/>
      <c r="L867" s="23"/>
      <c r="M867" s="24"/>
      <c r="N867" s="24"/>
      <c r="O867" s="24"/>
      <c r="P867" s="24"/>
    </row>
    <row r="868" spans="2:16">
      <c r="B868" s="23"/>
      <c r="C868" s="24"/>
      <c r="E868" s="23"/>
      <c r="F868" s="23"/>
      <c r="G868" s="23"/>
      <c r="I868" s="24"/>
      <c r="K868" s="24"/>
      <c r="L868" s="23"/>
      <c r="M868" s="24"/>
      <c r="N868" s="24"/>
      <c r="O868" s="24"/>
      <c r="P868" s="24"/>
    </row>
    <row r="869" spans="2:16">
      <c r="B869" s="23"/>
      <c r="C869" s="24"/>
      <c r="E869" s="23"/>
      <c r="F869" s="23"/>
      <c r="G869" s="23"/>
      <c r="I869" s="24"/>
      <c r="K869" s="24"/>
      <c r="L869" s="23"/>
      <c r="M869" s="24"/>
      <c r="N869" s="24"/>
      <c r="O869" s="24"/>
      <c r="P869" s="24"/>
    </row>
    <row r="870" spans="2:16">
      <c r="B870" s="23"/>
      <c r="C870" s="24"/>
      <c r="E870" s="23"/>
      <c r="F870" s="23"/>
      <c r="G870" s="23"/>
      <c r="I870" s="24"/>
      <c r="K870" s="24"/>
      <c r="L870" s="23"/>
      <c r="M870" s="24"/>
      <c r="N870" s="24"/>
      <c r="O870" s="24"/>
      <c r="P870" s="24"/>
    </row>
    <row r="871" spans="2:16">
      <c r="B871" s="23"/>
      <c r="C871" s="24"/>
      <c r="E871" s="23"/>
      <c r="F871" s="23"/>
      <c r="G871" s="23"/>
      <c r="I871" s="24"/>
      <c r="K871" s="24"/>
      <c r="L871" s="23"/>
      <c r="M871" s="24"/>
      <c r="N871" s="24"/>
      <c r="O871" s="24"/>
      <c r="P871" s="24"/>
    </row>
    <row r="872" spans="2:16">
      <c r="B872" s="23"/>
      <c r="C872" s="24"/>
      <c r="E872" s="23"/>
      <c r="F872" s="23"/>
      <c r="G872" s="23"/>
      <c r="I872" s="24"/>
      <c r="K872" s="24"/>
      <c r="L872" s="23"/>
      <c r="M872" s="24"/>
      <c r="N872" s="24"/>
      <c r="O872" s="24"/>
      <c r="P872" s="24"/>
    </row>
    <row r="873" spans="2:16">
      <c r="B873" s="23"/>
      <c r="C873" s="24"/>
      <c r="E873" s="23"/>
      <c r="F873" s="23"/>
      <c r="G873" s="23"/>
      <c r="I873" s="24"/>
      <c r="K873" s="24"/>
      <c r="L873" s="23"/>
      <c r="M873" s="24"/>
      <c r="N873" s="24"/>
      <c r="O873" s="24"/>
      <c r="P873" s="24"/>
    </row>
    <row r="874" spans="2:16">
      <c r="B874" s="23"/>
      <c r="C874" s="24"/>
      <c r="E874" s="23"/>
      <c r="F874" s="23"/>
      <c r="G874" s="23"/>
      <c r="I874" s="24"/>
      <c r="K874" s="24"/>
      <c r="L874" s="23"/>
      <c r="M874" s="24"/>
      <c r="N874" s="24"/>
      <c r="O874" s="24"/>
      <c r="P874" s="24"/>
    </row>
    <row r="875" spans="2:16">
      <c r="B875" s="23"/>
      <c r="C875" s="24"/>
      <c r="E875" s="23"/>
      <c r="F875" s="23"/>
      <c r="G875" s="23"/>
      <c r="I875" s="24"/>
      <c r="K875" s="24"/>
      <c r="L875" s="23"/>
      <c r="M875" s="24"/>
      <c r="N875" s="24"/>
      <c r="O875" s="24"/>
      <c r="P875" s="24"/>
    </row>
    <row r="876" spans="2:16">
      <c r="B876" s="23"/>
      <c r="C876" s="24"/>
      <c r="E876" s="23"/>
      <c r="F876" s="23"/>
      <c r="G876" s="23"/>
      <c r="I876" s="24"/>
      <c r="K876" s="24"/>
      <c r="L876" s="23"/>
      <c r="M876" s="24"/>
      <c r="N876" s="24"/>
      <c r="O876" s="24"/>
      <c r="P876" s="24"/>
    </row>
    <row r="877" spans="2:16">
      <c r="B877" s="23"/>
      <c r="C877" s="24"/>
      <c r="E877" s="23"/>
      <c r="F877" s="23"/>
      <c r="G877" s="23"/>
      <c r="I877" s="24"/>
      <c r="K877" s="24"/>
      <c r="L877" s="23"/>
      <c r="M877" s="24"/>
      <c r="N877" s="24"/>
      <c r="O877" s="24"/>
      <c r="P877" s="24"/>
    </row>
    <row r="878" spans="2:16">
      <c r="B878" s="23"/>
      <c r="C878" s="24"/>
      <c r="E878" s="23"/>
      <c r="F878" s="23"/>
      <c r="G878" s="23"/>
      <c r="I878" s="24"/>
      <c r="K878" s="24"/>
      <c r="L878" s="23"/>
      <c r="M878" s="24"/>
      <c r="N878" s="24"/>
      <c r="O878" s="24"/>
      <c r="P878" s="24"/>
    </row>
    <row r="879" spans="2:16">
      <c r="B879" s="23"/>
      <c r="C879" s="24"/>
      <c r="E879" s="23"/>
      <c r="F879" s="23"/>
      <c r="G879" s="23"/>
      <c r="I879" s="24"/>
      <c r="K879" s="24"/>
      <c r="L879" s="23"/>
      <c r="M879" s="24"/>
      <c r="N879" s="24"/>
      <c r="O879" s="24"/>
      <c r="P879" s="24"/>
    </row>
    <row r="880" spans="2:16">
      <c r="B880" s="23"/>
      <c r="C880" s="24"/>
      <c r="E880" s="23"/>
      <c r="F880" s="23"/>
      <c r="G880" s="23"/>
      <c r="I880" s="24"/>
      <c r="K880" s="24"/>
      <c r="L880" s="23"/>
      <c r="M880" s="24"/>
      <c r="N880" s="24"/>
      <c r="O880" s="24"/>
      <c r="P880" s="24"/>
    </row>
    <row r="881" spans="2:16">
      <c r="B881" s="23"/>
      <c r="C881" s="24"/>
      <c r="E881" s="23"/>
      <c r="F881" s="23"/>
      <c r="G881" s="23"/>
      <c r="I881" s="24"/>
      <c r="K881" s="24"/>
      <c r="L881" s="23"/>
      <c r="M881" s="24"/>
      <c r="N881" s="24"/>
      <c r="O881" s="24"/>
      <c r="P881" s="24"/>
    </row>
    <row r="882" spans="2:16">
      <c r="B882" s="23"/>
      <c r="C882" s="24"/>
      <c r="E882" s="23"/>
      <c r="F882" s="23"/>
      <c r="G882" s="23"/>
      <c r="I882" s="24"/>
      <c r="K882" s="24"/>
      <c r="L882" s="23"/>
      <c r="M882" s="24"/>
      <c r="N882" s="24"/>
      <c r="O882" s="24"/>
      <c r="P882" s="24"/>
    </row>
    <row r="883" spans="2:16">
      <c r="B883" s="23"/>
      <c r="C883" s="24"/>
      <c r="E883" s="23"/>
      <c r="F883" s="23"/>
      <c r="G883" s="23"/>
      <c r="I883" s="24"/>
      <c r="K883" s="24"/>
      <c r="L883" s="23"/>
      <c r="M883" s="24"/>
      <c r="N883" s="24"/>
      <c r="O883" s="24"/>
      <c r="P883" s="24"/>
    </row>
    <row r="884" spans="2:16">
      <c r="B884" s="23"/>
      <c r="C884" s="24"/>
      <c r="E884" s="23"/>
      <c r="F884" s="23"/>
      <c r="G884" s="23"/>
      <c r="I884" s="24"/>
      <c r="K884" s="24"/>
      <c r="L884" s="23"/>
      <c r="M884" s="24"/>
      <c r="N884" s="24"/>
      <c r="O884" s="24"/>
      <c r="P884" s="24"/>
    </row>
    <row r="885" spans="2:16">
      <c r="B885" s="23"/>
      <c r="C885" s="24"/>
      <c r="E885" s="23"/>
      <c r="F885" s="23"/>
      <c r="G885" s="23"/>
      <c r="I885" s="24"/>
      <c r="K885" s="24"/>
      <c r="L885" s="23"/>
      <c r="M885" s="24"/>
      <c r="N885" s="24"/>
      <c r="O885" s="24"/>
      <c r="P885" s="24"/>
    </row>
    <row r="886" spans="2:16">
      <c r="B886" s="23"/>
      <c r="C886" s="24"/>
      <c r="E886" s="23"/>
      <c r="F886" s="23"/>
      <c r="G886" s="23"/>
      <c r="I886" s="24"/>
      <c r="K886" s="24"/>
      <c r="L886" s="23"/>
      <c r="M886" s="24"/>
      <c r="N886" s="24"/>
      <c r="O886" s="24"/>
      <c r="P886" s="24"/>
    </row>
    <row r="887" spans="2:16">
      <c r="B887" s="23"/>
      <c r="C887" s="24"/>
      <c r="E887" s="23"/>
      <c r="F887" s="23"/>
      <c r="G887" s="23"/>
      <c r="I887" s="24"/>
      <c r="K887" s="24"/>
      <c r="L887" s="23"/>
      <c r="M887" s="24"/>
      <c r="N887" s="24"/>
      <c r="O887" s="24"/>
      <c r="P887" s="24"/>
    </row>
    <row r="888" spans="2:16">
      <c r="B888" s="23"/>
      <c r="C888" s="24"/>
      <c r="E888" s="23"/>
      <c r="F888" s="23"/>
      <c r="G888" s="23"/>
      <c r="I888" s="24"/>
      <c r="K888" s="24"/>
      <c r="L888" s="23"/>
      <c r="M888" s="24"/>
      <c r="N888" s="24"/>
      <c r="O888" s="24"/>
      <c r="P888" s="24"/>
    </row>
    <row r="889" spans="2:16">
      <c r="B889" s="23"/>
      <c r="C889" s="24"/>
      <c r="E889" s="23"/>
      <c r="F889" s="23"/>
      <c r="G889" s="23"/>
      <c r="I889" s="24"/>
      <c r="K889" s="24"/>
      <c r="L889" s="23"/>
      <c r="M889" s="24"/>
      <c r="N889" s="24"/>
      <c r="O889" s="24"/>
      <c r="P889" s="24"/>
    </row>
    <row r="890" spans="2:16">
      <c r="B890" s="23"/>
      <c r="C890" s="24"/>
      <c r="E890" s="23"/>
      <c r="F890" s="23"/>
      <c r="G890" s="23"/>
      <c r="I890" s="24"/>
      <c r="K890" s="24"/>
      <c r="L890" s="23"/>
      <c r="M890" s="24"/>
      <c r="N890" s="24"/>
      <c r="O890" s="24"/>
      <c r="P890" s="24"/>
    </row>
    <row r="891" spans="2:16">
      <c r="B891" s="23"/>
      <c r="C891" s="24"/>
      <c r="E891" s="23"/>
      <c r="F891" s="23"/>
      <c r="G891" s="23"/>
      <c r="I891" s="24"/>
      <c r="K891" s="24"/>
      <c r="L891" s="23"/>
      <c r="M891" s="24"/>
      <c r="N891" s="24"/>
      <c r="O891" s="24"/>
      <c r="P891" s="24"/>
    </row>
    <row r="892" spans="2:16">
      <c r="B892" s="23"/>
      <c r="C892" s="24"/>
      <c r="E892" s="23"/>
      <c r="F892" s="23"/>
      <c r="G892" s="23"/>
      <c r="I892" s="24"/>
      <c r="K892" s="24"/>
      <c r="L892" s="23"/>
      <c r="M892" s="24"/>
      <c r="N892" s="24"/>
      <c r="O892" s="24"/>
      <c r="P892" s="24"/>
    </row>
    <row r="893" spans="2:16">
      <c r="B893" s="23"/>
      <c r="C893" s="24"/>
      <c r="E893" s="23"/>
      <c r="F893" s="23"/>
      <c r="G893" s="23"/>
      <c r="I893" s="24"/>
      <c r="K893" s="24"/>
      <c r="L893" s="23"/>
      <c r="M893" s="24"/>
      <c r="N893" s="24"/>
      <c r="O893" s="24"/>
      <c r="P893" s="24"/>
    </row>
    <row r="894" spans="2:16">
      <c r="B894" s="23"/>
      <c r="C894" s="24"/>
      <c r="E894" s="23"/>
      <c r="F894" s="23"/>
      <c r="G894" s="23"/>
      <c r="I894" s="24"/>
      <c r="K894" s="24"/>
      <c r="L894" s="23"/>
      <c r="M894" s="24"/>
      <c r="N894" s="24"/>
      <c r="O894" s="24"/>
      <c r="P894" s="24"/>
    </row>
    <row r="895" spans="2:16">
      <c r="B895" s="23"/>
      <c r="C895" s="24"/>
      <c r="E895" s="23"/>
      <c r="F895" s="23"/>
      <c r="G895" s="23"/>
      <c r="I895" s="24"/>
      <c r="K895" s="24"/>
      <c r="L895" s="23"/>
      <c r="M895" s="24"/>
      <c r="N895" s="24"/>
      <c r="O895" s="24"/>
      <c r="P895" s="24"/>
    </row>
    <row r="896" spans="2:16">
      <c r="B896" s="23"/>
      <c r="C896" s="24"/>
      <c r="E896" s="23"/>
      <c r="F896" s="23"/>
      <c r="G896" s="23"/>
      <c r="I896" s="24"/>
      <c r="K896" s="24"/>
      <c r="L896" s="23"/>
      <c r="M896" s="24"/>
      <c r="N896" s="24"/>
      <c r="O896" s="24"/>
      <c r="P896" s="24"/>
    </row>
    <row r="897" spans="2:16">
      <c r="B897" s="23"/>
      <c r="C897" s="24"/>
      <c r="E897" s="23"/>
      <c r="F897" s="23"/>
      <c r="G897" s="23"/>
      <c r="I897" s="24"/>
      <c r="K897" s="24"/>
      <c r="L897" s="23"/>
      <c r="M897" s="24"/>
      <c r="N897" s="24"/>
      <c r="O897" s="24"/>
      <c r="P897" s="24"/>
    </row>
    <row r="898" spans="2:16">
      <c r="B898" s="23"/>
      <c r="C898" s="24"/>
      <c r="E898" s="23"/>
      <c r="F898" s="23"/>
      <c r="G898" s="23"/>
      <c r="I898" s="24"/>
      <c r="K898" s="24"/>
      <c r="L898" s="23"/>
      <c r="M898" s="24"/>
      <c r="N898" s="24"/>
      <c r="O898" s="24"/>
      <c r="P898" s="24"/>
    </row>
    <row r="899" spans="2:16">
      <c r="B899" s="23"/>
      <c r="C899" s="24"/>
      <c r="E899" s="23"/>
      <c r="F899" s="23"/>
      <c r="G899" s="23"/>
      <c r="I899" s="24"/>
      <c r="K899" s="24"/>
      <c r="L899" s="23"/>
      <c r="M899" s="24"/>
      <c r="N899" s="24"/>
      <c r="O899" s="24"/>
      <c r="P899" s="24"/>
    </row>
    <row r="900" spans="2:16">
      <c r="B900" s="23"/>
      <c r="C900" s="24"/>
      <c r="E900" s="23"/>
      <c r="F900" s="23"/>
      <c r="G900" s="23"/>
      <c r="I900" s="24"/>
      <c r="K900" s="24"/>
      <c r="L900" s="23"/>
      <c r="M900" s="24"/>
      <c r="N900" s="24"/>
      <c r="O900" s="24"/>
      <c r="P900" s="24"/>
    </row>
    <row r="901" spans="2:16">
      <c r="B901" s="23"/>
      <c r="C901" s="24"/>
      <c r="E901" s="23"/>
      <c r="F901" s="23"/>
      <c r="G901" s="23"/>
      <c r="I901" s="24"/>
      <c r="K901" s="24"/>
      <c r="L901" s="23"/>
      <c r="M901" s="24"/>
      <c r="N901" s="24"/>
      <c r="O901" s="24"/>
      <c r="P901" s="24"/>
    </row>
    <row r="902" spans="2:16">
      <c r="B902" s="23"/>
      <c r="C902" s="24"/>
      <c r="E902" s="23"/>
      <c r="F902" s="23"/>
      <c r="G902" s="23"/>
      <c r="I902" s="24"/>
      <c r="K902" s="24"/>
      <c r="L902" s="23"/>
      <c r="M902" s="24"/>
      <c r="N902" s="24"/>
      <c r="O902" s="24"/>
      <c r="P902" s="24"/>
    </row>
    <row r="903" spans="2:16">
      <c r="B903" s="23"/>
      <c r="C903" s="24"/>
      <c r="E903" s="23"/>
      <c r="F903" s="23"/>
      <c r="G903" s="23"/>
      <c r="I903" s="24"/>
      <c r="K903" s="24"/>
      <c r="L903" s="23"/>
      <c r="M903" s="24"/>
      <c r="N903" s="24"/>
      <c r="O903" s="24"/>
      <c r="P903" s="24"/>
    </row>
    <row r="904" spans="2:16">
      <c r="B904" s="23"/>
      <c r="C904" s="24"/>
      <c r="E904" s="23"/>
      <c r="F904" s="23"/>
      <c r="G904" s="23"/>
      <c r="I904" s="24"/>
      <c r="K904" s="24"/>
      <c r="L904" s="23"/>
      <c r="M904" s="24"/>
      <c r="N904" s="24"/>
      <c r="O904" s="24"/>
      <c r="P904" s="24"/>
    </row>
    <row r="905" spans="2:16">
      <c r="B905" s="23"/>
      <c r="C905" s="24"/>
      <c r="E905" s="23"/>
      <c r="F905" s="23"/>
      <c r="G905" s="23"/>
      <c r="I905" s="24"/>
      <c r="K905" s="24"/>
      <c r="L905" s="23"/>
      <c r="M905" s="24"/>
      <c r="N905" s="24"/>
      <c r="O905" s="24"/>
      <c r="P905" s="24"/>
    </row>
    <row r="906" spans="2:16">
      <c r="B906" s="23"/>
      <c r="C906" s="24"/>
      <c r="E906" s="23"/>
      <c r="F906" s="23"/>
      <c r="G906" s="23"/>
      <c r="I906" s="24"/>
      <c r="K906" s="24"/>
      <c r="L906" s="23"/>
      <c r="M906" s="24"/>
      <c r="N906" s="24"/>
      <c r="O906" s="24"/>
      <c r="P906" s="24"/>
    </row>
    <row r="907" spans="2:16">
      <c r="B907" s="23"/>
      <c r="C907" s="24"/>
      <c r="E907" s="23"/>
      <c r="F907" s="23"/>
      <c r="G907" s="23"/>
      <c r="I907" s="24"/>
      <c r="K907" s="24"/>
      <c r="L907" s="23"/>
      <c r="M907" s="24"/>
      <c r="N907" s="24"/>
      <c r="O907" s="24"/>
      <c r="P907" s="24"/>
    </row>
    <row r="908" spans="2:16">
      <c r="B908" s="23"/>
      <c r="C908" s="24"/>
      <c r="E908" s="23"/>
      <c r="F908" s="23"/>
      <c r="G908" s="23"/>
      <c r="I908" s="24"/>
      <c r="K908" s="24"/>
      <c r="L908" s="23"/>
      <c r="M908" s="24"/>
      <c r="N908" s="24"/>
      <c r="O908" s="24"/>
      <c r="P908" s="24"/>
    </row>
    <row r="909" spans="2:16">
      <c r="B909" s="23"/>
      <c r="C909" s="24"/>
      <c r="E909" s="23"/>
      <c r="F909" s="23"/>
      <c r="G909" s="23"/>
      <c r="I909" s="24"/>
      <c r="K909" s="24"/>
      <c r="L909" s="23"/>
      <c r="M909" s="24"/>
      <c r="N909" s="24"/>
      <c r="O909" s="24"/>
      <c r="P909" s="24"/>
    </row>
    <row r="910" spans="2:16">
      <c r="B910" s="23"/>
      <c r="C910" s="24"/>
      <c r="E910" s="23"/>
      <c r="F910" s="23"/>
      <c r="G910" s="23"/>
      <c r="I910" s="24"/>
      <c r="K910" s="24"/>
      <c r="L910" s="23"/>
      <c r="M910" s="24"/>
      <c r="N910" s="24"/>
      <c r="O910" s="24"/>
      <c r="P910" s="24"/>
    </row>
    <row r="911" spans="2:16">
      <c r="B911" s="23"/>
      <c r="C911" s="24"/>
      <c r="E911" s="23"/>
      <c r="F911" s="23"/>
      <c r="G911" s="23"/>
      <c r="I911" s="24"/>
      <c r="K911" s="24"/>
      <c r="L911" s="23"/>
      <c r="M911" s="24"/>
      <c r="N911" s="24"/>
      <c r="O911" s="24"/>
      <c r="P911" s="24"/>
    </row>
    <row r="912" spans="2:16">
      <c r="B912" s="23"/>
      <c r="C912" s="24"/>
      <c r="E912" s="23"/>
      <c r="F912" s="23"/>
      <c r="G912" s="23"/>
      <c r="I912" s="24"/>
      <c r="K912" s="24"/>
      <c r="L912" s="23"/>
      <c r="M912" s="24"/>
      <c r="N912" s="24"/>
      <c r="O912" s="24"/>
      <c r="P912" s="24"/>
    </row>
    <row r="913" spans="2:16">
      <c r="B913" s="23"/>
      <c r="C913" s="24"/>
      <c r="E913" s="23"/>
      <c r="F913" s="23"/>
      <c r="G913" s="23"/>
      <c r="I913" s="24"/>
      <c r="K913" s="24"/>
      <c r="L913" s="23"/>
      <c r="M913" s="24"/>
      <c r="N913" s="24"/>
      <c r="O913" s="24"/>
      <c r="P913" s="24"/>
    </row>
    <row r="914" spans="2:16">
      <c r="B914" s="23"/>
      <c r="C914" s="24"/>
      <c r="E914" s="23"/>
      <c r="F914" s="23"/>
      <c r="G914" s="23"/>
      <c r="I914" s="24"/>
      <c r="K914" s="24"/>
      <c r="L914" s="23"/>
      <c r="M914" s="24"/>
      <c r="N914" s="24"/>
      <c r="O914" s="24"/>
      <c r="P914" s="24"/>
    </row>
    <row r="915" spans="2:16">
      <c r="B915" s="23"/>
      <c r="C915" s="24"/>
      <c r="E915" s="23"/>
      <c r="F915" s="23"/>
      <c r="G915" s="23"/>
      <c r="I915" s="24"/>
      <c r="K915" s="24"/>
      <c r="L915" s="23"/>
      <c r="M915" s="24"/>
      <c r="N915" s="24"/>
      <c r="O915" s="24"/>
      <c r="P915" s="24"/>
    </row>
    <row r="916" spans="2:16">
      <c r="B916" s="23"/>
      <c r="C916" s="24"/>
      <c r="E916" s="23"/>
      <c r="F916" s="23"/>
      <c r="G916" s="23"/>
      <c r="I916" s="24"/>
      <c r="K916" s="24"/>
      <c r="L916" s="23"/>
      <c r="M916" s="24"/>
      <c r="N916" s="24"/>
      <c r="O916" s="24"/>
      <c r="P916" s="24"/>
    </row>
    <row r="917" spans="2:16">
      <c r="B917" s="23"/>
      <c r="C917" s="24"/>
      <c r="E917" s="23"/>
      <c r="F917" s="23"/>
      <c r="G917" s="23"/>
      <c r="I917" s="24"/>
      <c r="K917" s="24"/>
      <c r="L917" s="23"/>
      <c r="M917" s="24"/>
      <c r="N917" s="24"/>
      <c r="O917" s="24"/>
      <c r="P917" s="24"/>
    </row>
    <row r="918" spans="2:16">
      <c r="B918" s="23"/>
      <c r="C918" s="24"/>
      <c r="E918" s="23"/>
      <c r="F918" s="23"/>
      <c r="G918" s="23"/>
      <c r="I918" s="24"/>
      <c r="K918" s="24"/>
      <c r="L918" s="23"/>
      <c r="M918" s="24"/>
      <c r="N918" s="24"/>
      <c r="O918" s="24"/>
      <c r="P918" s="24"/>
    </row>
    <row r="919" spans="2:16">
      <c r="B919" s="23"/>
      <c r="C919" s="24"/>
      <c r="E919" s="23"/>
      <c r="F919" s="23"/>
      <c r="G919" s="23"/>
      <c r="I919" s="24"/>
      <c r="K919" s="24"/>
      <c r="L919" s="23"/>
      <c r="M919" s="24"/>
      <c r="N919" s="24"/>
      <c r="O919" s="24"/>
      <c r="P919" s="24"/>
    </row>
    <row r="920" spans="2:16">
      <c r="B920" s="23"/>
      <c r="C920" s="24"/>
      <c r="E920" s="23"/>
      <c r="F920" s="23"/>
      <c r="G920" s="23"/>
      <c r="I920" s="24"/>
      <c r="K920" s="24"/>
      <c r="L920" s="23"/>
      <c r="M920" s="24"/>
      <c r="N920" s="24"/>
      <c r="O920" s="24"/>
      <c r="P920" s="24"/>
    </row>
    <row r="921" spans="2:16">
      <c r="B921" s="23"/>
      <c r="C921" s="24"/>
      <c r="E921" s="23"/>
      <c r="F921" s="23"/>
      <c r="G921" s="23"/>
      <c r="I921" s="24"/>
      <c r="K921" s="24"/>
      <c r="L921" s="23"/>
      <c r="M921" s="24"/>
      <c r="N921" s="24"/>
      <c r="O921" s="24"/>
      <c r="P921" s="24"/>
    </row>
    <row r="922" spans="2:16">
      <c r="B922" s="23"/>
      <c r="C922" s="24"/>
      <c r="E922" s="23"/>
      <c r="F922" s="23"/>
      <c r="G922" s="23"/>
      <c r="I922" s="24"/>
      <c r="K922" s="24"/>
      <c r="L922" s="23"/>
      <c r="M922" s="24"/>
      <c r="N922" s="24"/>
      <c r="O922" s="24"/>
      <c r="P922" s="24"/>
    </row>
    <row r="923" spans="2:16">
      <c r="B923" s="23"/>
      <c r="C923" s="24"/>
      <c r="E923" s="23"/>
      <c r="F923" s="23"/>
      <c r="G923" s="23"/>
      <c r="I923" s="24"/>
      <c r="K923" s="24"/>
      <c r="L923" s="23"/>
      <c r="M923" s="24"/>
      <c r="N923" s="24"/>
      <c r="O923" s="24"/>
      <c r="P923" s="24"/>
    </row>
    <row r="924" spans="2:16">
      <c r="B924" s="23"/>
      <c r="C924" s="24"/>
      <c r="E924" s="23"/>
      <c r="F924" s="23"/>
      <c r="G924" s="23"/>
      <c r="I924" s="24"/>
      <c r="K924" s="24"/>
      <c r="L924" s="23"/>
      <c r="M924" s="24"/>
      <c r="N924" s="24"/>
      <c r="O924" s="24"/>
      <c r="P924" s="24"/>
    </row>
    <row r="925" spans="2:16">
      <c r="B925" s="23"/>
      <c r="C925" s="24"/>
      <c r="E925" s="23"/>
      <c r="F925" s="23"/>
      <c r="G925" s="23"/>
      <c r="I925" s="24"/>
      <c r="K925" s="24"/>
      <c r="L925" s="23"/>
      <c r="M925" s="24"/>
      <c r="N925" s="24"/>
      <c r="O925" s="24"/>
      <c r="P925" s="24"/>
    </row>
    <row r="926" spans="2:16">
      <c r="B926" s="23"/>
      <c r="C926" s="24"/>
      <c r="E926" s="23"/>
      <c r="F926" s="23"/>
      <c r="G926" s="23"/>
      <c r="I926" s="24"/>
      <c r="K926" s="24"/>
      <c r="L926" s="23"/>
      <c r="M926" s="24"/>
      <c r="N926" s="24"/>
      <c r="O926" s="24"/>
      <c r="P926" s="24"/>
    </row>
    <row r="927" spans="2:16">
      <c r="B927" s="23"/>
      <c r="C927" s="24"/>
      <c r="E927" s="23"/>
      <c r="F927" s="23"/>
      <c r="G927" s="23"/>
      <c r="I927" s="24"/>
      <c r="K927" s="24"/>
      <c r="L927" s="23"/>
      <c r="M927" s="24"/>
      <c r="N927" s="24"/>
      <c r="O927" s="24"/>
      <c r="P927" s="24"/>
    </row>
    <row r="928" spans="2:16">
      <c r="B928" s="23"/>
      <c r="C928" s="24"/>
      <c r="E928" s="23"/>
      <c r="F928" s="23"/>
      <c r="G928" s="23"/>
      <c r="I928" s="24"/>
      <c r="K928" s="24"/>
      <c r="L928" s="23"/>
      <c r="M928" s="24"/>
      <c r="N928" s="24"/>
      <c r="O928" s="24"/>
      <c r="P928" s="24"/>
    </row>
    <row r="929" spans="2:16">
      <c r="B929" s="23"/>
      <c r="C929" s="24"/>
      <c r="E929" s="23"/>
      <c r="F929" s="23"/>
      <c r="G929" s="23"/>
      <c r="I929" s="24"/>
      <c r="K929" s="24"/>
      <c r="L929" s="23"/>
      <c r="M929" s="24"/>
      <c r="N929" s="24"/>
      <c r="O929" s="24"/>
      <c r="P929" s="24"/>
    </row>
    <row r="930" spans="2:16">
      <c r="B930" s="23"/>
      <c r="C930" s="24"/>
      <c r="E930" s="23"/>
      <c r="F930" s="23"/>
      <c r="G930" s="23"/>
      <c r="I930" s="24"/>
      <c r="K930" s="24"/>
      <c r="L930" s="23"/>
      <c r="M930" s="24"/>
      <c r="N930" s="24"/>
      <c r="O930" s="24"/>
      <c r="P930" s="24"/>
    </row>
    <row r="931" spans="2:16">
      <c r="B931" s="23"/>
      <c r="C931" s="24"/>
      <c r="E931" s="23"/>
      <c r="F931" s="23"/>
      <c r="G931" s="23"/>
      <c r="I931" s="24"/>
      <c r="K931" s="24"/>
      <c r="L931" s="23"/>
      <c r="M931" s="24"/>
      <c r="N931" s="24"/>
      <c r="O931" s="24"/>
      <c r="P931" s="24"/>
    </row>
    <row r="932" spans="2:16">
      <c r="B932" s="23"/>
      <c r="C932" s="24"/>
      <c r="E932" s="23"/>
      <c r="F932" s="23"/>
      <c r="G932" s="23"/>
      <c r="I932" s="24"/>
      <c r="K932" s="24"/>
      <c r="L932" s="23"/>
      <c r="M932" s="24"/>
      <c r="N932" s="24"/>
      <c r="O932" s="24"/>
      <c r="P932" s="24"/>
    </row>
    <row r="933" spans="2:16">
      <c r="B933" s="23"/>
      <c r="C933" s="24"/>
      <c r="E933" s="23"/>
      <c r="F933" s="23"/>
      <c r="G933" s="23"/>
      <c r="I933" s="24"/>
      <c r="K933" s="24"/>
      <c r="L933" s="23"/>
      <c r="M933" s="24"/>
      <c r="N933" s="24"/>
      <c r="O933" s="24"/>
      <c r="P933" s="24"/>
    </row>
    <row r="934" spans="2:16">
      <c r="B934" s="23"/>
      <c r="C934" s="24"/>
      <c r="E934" s="23"/>
      <c r="F934" s="23"/>
      <c r="G934" s="23"/>
      <c r="I934" s="24"/>
      <c r="K934" s="24"/>
      <c r="L934" s="23"/>
      <c r="M934" s="24"/>
      <c r="N934" s="24"/>
      <c r="O934" s="24"/>
      <c r="P934" s="24"/>
    </row>
    <row r="935" spans="2:16">
      <c r="B935" s="23"/>
      <c r="C935" s="24"/>
      <c r="E935" s="23"/>
      <c r="F935" s="23"/>
      <c r="G935" s="23"/>
      <c r="I935" s="24"/>
      <c r="K935" s="24"/>
      <c r="L935" s="23"/>
      <c r="M935" s="24"/>
      <c r="N935" s="24"/>
      <c r="O935" s="24"/>
      <c r="P935" s="24"/>
    </row>
    <row r="936" spans="2:16">
      <c r="B936" s="23"/>
      <c r="C936" s="24"/>
      <c r="E936" s="23"/>
      <c r="F936" s="23"/>
      <c r="G936" s="23"/>
      <c r="I936" s="24"/>
      <c r="K936" s="24"/>
      <c r="L936" s="23"/>
      <c r="M936" s="24"/>
      <c r="N936" s="24"/>
      <c r="O936" s="24"/>
      <c r="P936" s="24"/>
    </row>
    <row r="937" spans="2:16">
      <c r="B937" s="23"/>
      <c r="C937" s="24"/>
      <c r="E937" s="23"/>
      <c r="F937" s="23"/>
      <c r="G937" s="23"/>
      <c r="I937" s="24"/>
      <c r="K937" s="24"/>
      <c r="L937" s="23"/>
      <c r="M937" s="24"/>
      <c r="N937" s="24"/>
      <c r="O937" s="24"/>
      <c r="P937" s="24"/>
    </row>
    <row r="938" spans="2:16">
      <c r="B938" s="23"/>
      <c r="C938" s="24"/>
      <c r="E938" s="23"/>
      <c r="F938" s="23"/>
      <c r="G938" s="23"/>
      <c r="I938" s="24"/>
      <c r="K938" s="24"/>
      <c r="L938" s="23"/>
      <c r="M938" s="24"/>
      <c r="N938" s="24"/>
      <c r="O938" s="24"/>
      <c r="P938" s="24"/>
    </row>
    <row r="939" spans="2:16">
      <c r="B939" s="23"/>
      <c r="C939" s="24"/>
      <c r="E939" s="23"/>
      <c r="F939" s="23"/>
      <c r="G939" s="23"/>
      <c r="I939" s="24"/>
      <c r="K939" s="24"/>
      <c r="L939" s="23"/>
      <c r="M939" s="24"/>
      <c r="N939" s="24"/>
      <c r="O939" s="24"/>
      <c r="P939" s="24"/>
    </row>
    <row r="940" spans="2:16">
      <c r="B940" s="23"/>
      <c r="C940" s="24"/>
      <c r="E940" s="23"/>
      <c r="F940" s="23"/>
      <c r="G940" s="23"/>
      <c r="I940" s="24"/>
      <c r="K940" s="24"/>
      <c r="L940" s="23"/>
      <c r="M940" s="24"/>
      <c r="N940" s="24"/>
      <c r="O940" s="24"/>
      <c r="P940" s="24"/>
    </row>
    <row r="941" spans="2:16">
      <c r="B941" s="23"/>
      <c r="C941" s="24"/>
      <c r="E941" s="23"/>
      <c r="F941" s="23"/>
      <c r="G941" s="23"/>
      <c r="I941" s="24"/>
      <c r="K941" s="24"/>
      <c r="L941" s="23"/>
      <c r="M941" s="24"/>
      <c r="N941" s="24"/>
      <c r="O941" s="24"/>
      <c r="P941" s="24"/>
    </row>
    <row r="942" spans="2:16">
      <c r="B942" s="23"/>
      <c r="C942" s="24"/>
      <c r="E942" s="23"/>
      <c r="F942" s="23"/>
      <c r="G942" s="23"/>
      <c r="I942" s="24"/>
      <c r="K942" s="24"/>
      <c r="L942" s="23"/>
      <c r="M942" s="24"/>
      <c r="N942" s="24"/>
      <c r="O942" s="24"/>
      <c r="P942" s="24"/>
    </row>
    <row r="943" spans="2:16">
      <c r="B943" s="23"/>
      <c r="C943" s="24"/>
      <c r="E943" s="23"/>
      <c r="F943" s="23"/>
      <c r="G943" s="23"/>
      <c r="I943" s="24"/>
      <c r="K943" s="24"/>
      <c r="L943" s="23"/>
      <c r="M943" s="24"/>
      <c r="N943" s="24"/>
      <c r="O943" s="24"/>
      <c r="P943" s="24"/>
    </row>
    <row r="944" spans="2:16">
      <c r="B944" s="23"/>
      <c r="C944" s="24"/>
      <c r="E944" s="23"/>
      <c r="F944" s="23"/>
      <c r="G944" s="23"/>
      <c r="I944" s="24"/>
      <c r="K944" s="24"/>
      <c r="L944" s="23"/>
      <c r="M944" s="24"/>
      <c r="N944" s="24"/>
      <c r="O944" s="24"/>
      <c r="P944" s="24"/>
    </row>
    <row r="945" spans="2:16">
      <c r="B945" s="23"/>
      <c r="C945" s="24"/>
      <c r="E945" s="23"/>
      <c r="F945" s="23"/>
      <c r="G945" s="23"/>
      <c r="I945" s="24"/>
      <c r="K945" s="24"/>
      <c r="L945" s="23"/>
      <c r="M945" s="24"/>
      <c r="N945" s="24"/>
      <c r="O945" s="24"/>
      <c r="P945" s="24"/>
    </row>
    <row r="946" spans="2:16">
      <c r="B946" s="23"/>
      <c r="C946" s="24"/>
      <c r="E946" s="23"/>
      <c r="F946" s="23"/>
      <c r="G946" s="23"/>
      <c r="I946" s="24"/>
      <c r="K946" s="24"/>
      <c r="L946" s="23"/>
      <c r="M946" s="24"/>
      <c r="N946" s="24"/>
      <c r="O946" s="24"/>
      <c r="P946" s="24"/>
    </row>
    <row r="947" spans="2:16">
      <c r="B947" s="23"/>
      <c r="C947" s="24"/>
      <c r="E947" s="23"/>
      <c r="F947" s="23"/>
      <c r="G947" s="23"/>
      <c r="I947" s="24"/>
      <c r="K947" s="24"/>
      <c r="L947" s="23"/>
      <c r="M947" s="24"/>
      <c r="N947" s="24"/>
      <c r="O947" s="24"/>
      <c r="P947" s="24"/>
    </row>
    <row r="948" spans="2:16">
      <c r="B948" s="23"/>
      <c r="C948" s="24"/>
      <c r="E948" s="23"/>
      <c r="F948" s="23"/>
      <c r="G948" s="23"/>
      <c r="I948" s="24"/>
      <c r="K948" s="24"/>
      <c r="L948" s="23"/>
      <c r="M948" s="24"/>
      <c r="N948" s="24"/>
      <c r="O948" s="24"/>
      <c r="P948" s="24"/>
    </row>
    <row r="949" spans="2:16">
      <c r="B949" s="23"/>
      <c r="C949" s="24"/>
      <c r="E949" s="23"/>
      <c r="F949" s="23"/>
      <c r="G949" s="23"/>
      <c r="I949" s="24"/>
      <c r="K949" s="24"/>
      <c r="L949" s="23"/>
      <c r="M949" s="24"/>
      <c r="N949" s="24"/>
      <c r="O949" s="24"/>
      <c r="P949" s="24"/>
    </row>
    <row r="950" spans="2:16">
      <c r="B950" s="23"/>
      <c r="C950" s="24"/>
      <c r="E950" s="23"/>
      <c r="F950" s="23"/>
      <c r="G950" s="23"/>
      <c r="I950" s="24"/>
      <c r="K950" s="24"/>
      <c r="L950" s="23"/>
      <c r="M950" s="24"/>
      <c r="N950" s="24"/>
      <c r="O950" s="24"/>
      <c r="P950" s="24"/>
    </row>
    <row r="951" spans="2:16">
      <c r="B951" s="23"/>
      <c r="C951" s="24"/>
      <c r="E951" s="23"/>
      <c r="F951" s="23"/>
      <c r="G951" s="23"/>
      <c r="I951" s="24"/>
      <c r="K951" s="24"/>
      <c r="L951" s="23"/>
      <c r="M951" s="24"/>
      <c r="N951" s="24"/>
      <c r="O951" s="24"/>
      <c r="P951" s="24"/>
    </row>
    <row r="952" spans="2:16">
      <c r="B952" s="23"/>
      <c r="C952" s="24"/>
      <c r="E952" s="23"/>
      <c r="F952" s="23"/>
      <c r="G952" s="23"/>
      <c r="I952" s="24"/>
      <c r="K952" s="24"/>
      <c r="L952" s="23"/>
      <c r="M952" s="24"/>
      <c r="N952" s="24"/>
      <c r="O952" s="24"/>
      <c r="P952" s="24"/>
    </row>
    <row r="953" spans="2:16">
      <c r="B953" s="23"/>
      <c r="C953" s="24"/>
      <c r="E953" s="23"/>
      <c r="F953" s="23"/>
      <c r="G953" s="23"/>
      <c r="I953" s="24"/>
      <c r="K953" s="24"/>
      <c r="L953" s="23"/>
      <c r="M953" s="24"/>
      <c r="N953" s="24"/>
      <c r="O953" s="24"/>
      <c r="P953" s="24"/>
    </row>
    <row r="954" spans="2:16">
      <c r="B954" s="23"/>
      <c r="C954" s="24"/>
      <c r="E954" s="23"/>
      <c r="F954" s="23"/>
      <c r="G954" s="23"/>
      <c r="I954" s="24"/>
      <c r="K954" s="24"/>
      <c r="L954" s="23"/>
      <c r="M954" s="24"/>
      <c r="N954" s="24"/>
      <c r="O954" s="24"/>
      <c r="P954" s="24"/>
    </row>
    <row r="955" spans="2:16">
      <c r="B955" s="23"/>
      <c r="C955" s="24"/>
      <c r="E955" s="23"/>
      <c r="F955" s="23"/>
      <c r="G955" s="23"/>
      <c r="I955" s="24"/>
      <c r="K955" s="24"/>
      <c r="L955" s="23"/>
      <c r="M955" s="24"/>
      <c r="N955" s="24"/>
      <c r="O955" s="24"/>
      <c r="P955" s="24"/>
    </row>
    <row r="956" spans="2:16">
      <c r="B956" s="23"/>
      <c r="C956" s="24"/>
      <c r="E956" s="23"/>
      <c r="F956" s="23"/>
      <c r="G956" s="23"/>
      <c r="I956" s="24"/>
      <c r="K956" s="24"/>
      <c r="L956" s="23"/>
      <c r="M956" s="24"/>
      <c r="N956" s="24"/>
      <c r="O956" s="24"/>
      <c r="P956" s="24"/>
    </row>
    <row r="957" spans="2:16">
      <c r="B957" s="23"/>
      <c r="C957" s="24"/>
      <c r="E957" s="23"/>
      <c r="F957" s="23"/>
      <c r="G957" s="23"/>
      <c r="I957" s="24"/>
      <c r="K957" s="24"/>
      <c r="L957" s="23"/>
      <c r="M957" s="24"/>
      <c r="N957" s="24"/>
      <c r="O957" s="24"/>
      <c r="P957" s="24"/>
    </row>
    <row r="958" spans="2:16">
      <c r="B958" s="23"/>
      <c r="C958" s="24"/>
      <c r="E958" s="23"/>
      <c r="F958" s="23"/>
      <c r="G958" s="23"/>
      <c r="I958" s="24"/>
      <c r="K958" s="24"/>
      <c r="L958" s="23"/>
      <c r="M958" s="24"/>
      <c r="N958" s="24"/>
      <c r="O958" s="24"/>
      <c r="P958" s="24"/>
    </row>
    <row r="959" spans="2:16">
      <c r="B959" s="23"/>
      <c r="C959" s="24"/>
      <c r="E959" s="23"/>
      <c r="F959" s="23"/>
      <c r="G959" s="23"/>
      <c r="I959" s="24"/>
      <c r="K959" s="24"/>
      <c r="L959" s="23"/>
      <c r="M959" s="24"/>
      <c r="N959" s="24"/>
      <c r="O959" s="24"/>
      <c r="P959" s="24"/>
    </row>
    <row r="960" spans="2:16">
      <c r="B960" s="23"/>
      <c r="C960" s="24"/>
      <c r="E960" s="23"/>
      <c r="F960" s="23"/>
      <c r="G960" s="23"/>
      <c r="I960" s="24"/>
      <c r="K960" s="24"/>
      <c r="L960" s="23"/>
      <c r="M960" s="24"/>
      <c r="N960" s="24"/>
      <c r="O960" s="24"/>
      <c r="P960" s="24"/>
    </row>
    <row r="961" spans="2:16">
      <c r="B961" s="23"/>
      <c r="C961" s="24"/>
      <c r="E961" s="23"/>
      <c r="F961" s="23"/>
      <c r="G961" s="23"/>
      <c r="I961" s="24"/>
      <c r="K961" s="24"/>
      <c r="L961" s="23"/>
      <c r="M961" s="24"/>
      <c r="N961" s="24"/>
      <c r="O961" s="24"/>
      <c r="P961" s="24"/>
    </row>
    <row r="962" spans="2:16">
      <c r="B962" s="23"/>
      <c r="C962" s="24"/>
      <c r="E962" s="23"/>
      <c r="F962" s="23"/>
      <c r="G962" s="23"/>
      <c r="I962" s="24"/>
      <c r="K962" s="24"/>
      <c r="L962" s="23"/>
      <c r="M962" s="24"/>
      <c r="N962" s="24"/>
      <c r="O962" s="24"/>
      <c r="P962" s="24"/>
    </row>
  </sheetData>
  <dataValidations count="1">
    <dataValidation type="list" allowBlank="1" showErrorMessage="1" sqref="W3:W25" xr:uid="{BDB0711B-BA61-4E16-AC57-1EBFA6D878A6}">
      <formula1>"Open,Inprogress,Closed"</formula1>
    </dataValidation>
  </dataValidations>
  <pageMargins left="0" right="0" top="0" bottom="0" header="0" footer="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6C6FA-39F2-4CFF-9F34-EA5BA2208557}">
  <sheetPr>
    <outlinePr summaryBelow="0" summaryRight="0"/>
  </sheetPr>
  <dimension ref="A3:Z7"/>
  <sheetViews>
    <sheetView workbookViewId="0"/>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0</v>
      </c>
      <c r="B3" s="25" t="s">
        <v>1</v>
      </c>
      <c r="C3" s="26" t="s">
        <v>2</v>
      </c>
      <c r="D3" s="25" t="s">
        <v>4</v>
      </c>
      <c r="E3" s="26" t="s">
        <v>5</v>
      </c>
      <c r="F3" s="26" t="s">
        <v>6</v>
      </c>
      <c r="G3" s="25" t="s">
        <v>7</v>
      </c>
      <c r="H3" s="25" t="s">
        <v>9</v>
      </c>
      <c r="I3" s="25" t="s">
        <v>10</v>
      </c>
      <c r="J3" s="27" t="s">
        <v>11</v>
      </c>
      <c r="K3" s="28" t="s">
        <v>12</v>
      </c>
      <c r="L3" s="50"/>
      <c r="M3" s="50"/>
      <c r="N3" s="50"/>
      <c r="O3" s="50"/>
      <c r="P3" s="50"/>
      <c r="Q3" s="50"/>
      <c r="R3" s="50"/>
      <c r="S3" s="50"/>
      <c r="T3" s="50"/>
      <c r="U3" s="50"/>
      <c r="V3" s="50"/>
      <c r="W3" s="50"/>
      <c r="X3" s="50"/>
      <c r="Y3" s="50"/>
      <c r="Z3" s="50"/>
    </row>
    <row r="4" spans="1:26" ht="12.75">
      <c r="A4" s="606" t="s">
        <v>1330</v>
      </c>
      <c r="B4" s="607"/>
      <c r="C4" s="608"/>
      <c r="D4" s="18"/>
      <c r="E4" s="51"/>
      <c r="F4" s="19"/>
      <c r="G4" s="51"/>
      <c r="H4" s="51"/>
      <c r="I4" s="51"/>
      <c r="J4" s="51"/>
      <c r="K4" s="19"/>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mergeCells count="1">
    <mergeCell ref="A4:C4"/>
  </mergeCells>
  <dataValidations count="4">
    <dataValidation type="list" allowBlank="1" showErrorMessage="1" sqref="G4:G7" xr:uid="{1C5C9BE6-2EC4-4570-A9E8-CC7BADE28F66}">
      <formula1>"Minor,Significant,Major"</formula1>
    </dataValidation>
    <dataValidation type="list" allowBlank="1" showErrorMessage="1" sqref="H4:H7" xr:uid="{589F83F2-0142-4B80-B8D5-3C9D93902FE3}">
      <formula1>"Internal,External"</formula1>
    </dataValidation>
    <dataValidation type="list" allowBlank="1" showErrorMessage="1" sqref="I4:I7" xr:uid="{21B0E17F-41B1-4023-95AD-202A40F4CEF4}">
      <formula1>"Open,Inprogress,Closed"</formula1>
    </dataValidation>
    <dataValidation type="list" allowBlank="1" showErrorMessage="1" sqref="E4:E7" xr:uid="{38333E4B-9E0E-4DC1-9F63-E64D7F7C3157}">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ADD2FD9-B238-4082-ADDC-44F45E37AA69}">
          <x14:formula1>
            <xm:f>Details!$A$2:$A$10</xm:f>
          </x14:formula1>
          <xm:sqref>J4:J7</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D149C-44C6-43C8-AAD2-716A3E2625C3}">
  <sheetPr>
    <outlinePr summaryBelow="0" summaryRight="0"/>
  </sheetPr>
  <dimension ref="A1:CO952"/>
  <sheetViews>
    <sheetView showGridLines="0" workbookViewId="0">
      <pane xSplit="5" ySplit="2" topLeftCell="N8" activePane="bottomRight" state="frozen"/>
      <selection pane="bottomRight" activeCell="N8" sqref="N8"/>
      <selection pane="bottomLeft" activeCell="A3" sqref="A3"/>
      <selection pane="topRight" activeCell="F1" sqref="F1"/>
    </sheetView>
  </sheetViews>
  <sheetFormatPr defaultColWidth="12.5703125" defaultRowHeight="15.75" customHeight="1"/>
  <cols>
    <col min="1" max="1" width="5.5703125" customWidth="1"/>
    <col min="2" max="2" width="13.7109375"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42.28515625" customWidth="1"/>
    <col min="21" max="22" width="41.28515625" customWidth="1"/>
    <col min="23" max="23" width="21.42578125" customWidth="1"/>
    <col min="24" max="24" width="42" customWidth="1"/>
  </cols>
  <sheetData>
    <row r="1" spans="1:93" ht="12.75">
      <c r="A1" s="4"/>
      <c r="B1" s="4"/>
      <c r="C1" s="4"/>
      <c r="D1" s="4"/>
      <c r="E1" s="4"/>
      <c r="F1" s="4"/>
      <c r="G1" s="4"/>
      <c r="H1" s="4"/>
      <c r="I1" s="4"/>
      <c r="J1" s="4"/>
      <c r="K1" s="4"/>
      <c r="L1" s="4"/>
      <c r="M1" s="4"/>
      <c r="N1" s="4"/>
      <c r="O1" s="4"/>
      <c r="P1" s="4"/>
      <c r="Q1" s="4"/>
      <c r="R1" s="4"/>
      <c r="S1" s="4"/>
      <c r="T1" s="4"/>
      <c r="U1" s="4"/>
      <c r="V1" s="4"/>
      <c r="W1" s="4"/>
      <c r="X1" s="5"/>
    </row>
    <row r="2" spans="1:93" ht="27">
      <c r="A2" s="60" t="s">
        <v>0</v>
      </c>
      <c r="B2" s="60" t="s">
        <v>243</v>
      </c>
      <c r="C2" s="60" t="s">
        <v>4</v>
      </c>
      <c r="D2" s="60" t="s">
        <v>244</v>
      </c>
      <c r="E2" s="60" t="s">
        <v>245</v>
      </c>
      <c r="F2" s="60" t="s">
        <v>246</v>
      </c>
      <c r="G2" s="60" t="s">
        <v>247</v>
      </c>
      <c r="H2" s="60" t="s">
        <v>251</v>
      </c>
      <c r="I2" s="60" t="s">
        <v>252</v>
      </c>
      <c r="J2" s="60" t="s">
        <v>253</v>
      </c>
      <c r="K2" s="60" t="s">
        <v>254</v>
      </c>
      <c r="L2" s="60" t="s">
        <v>255</v>
      </c>
      <c r="M2" s="60" t="s">
        <v>256</v>
      </c>
      <c r="N2" s="60" t="s">
        <v>257</v>
      </c>
      <c r="O2" s="60" t="s">
        <v>258</v>
      </c>
      <c r="P2" s="60" t="s">
        <v>1343</v>
      </c>
      <c r="Q2" s="60" t="s">
        <v>260</v>
      </c>
      <c r="R2" s="60" t="s">
        <v>1344</v>
      </c>
      <c r="S2" s="4" t="s">
        <v>262</v>
      </c>
      <c r="T2" s="60" t="s">
        <v>260</v>
      </c>
      <c r="U2" s="60" t="s">
        <v>264</v>
      </c>
      <c r="V2" s="60" t="s">
        <v>265</v>
      </c>
      <c r="W2" s="60" t="s">
        <v>10</v>
      </c>
      <c r="X2" s="68" t="s">
        <v>12</v>
      </c>
    </row>
    <row r="3" spans="1:93" s="53" customFormat="1" ht="24">
      <c r="A3" s="33">
        <v>1</v>
      </c>
      <c r="B3" s="8" t="s">
        <v>1509</v>
      </c>
      <c r="C3" s="71" t="s">
        <v>417</v>
      </c>
      <c r="D3" s="74">
        <v>44222</v>
      </c>
      <c r="E3" s="35" t="s">
        <v>1510</v>
      </c>
      <c r="F3" s="34">
        <v>8</v>
      </c>
      <c r="G3" s="38">
        <v>8</v>
      </c>
      <c r="H3" s="9" t="s">
        <v>1406</v>
      </c>
      <c r="I3" s="9" t="s">
        <v>1406</v>
      </c>
      <c r="J3" s="9" t="s">
        <v>1406</v>
      </c>
      <c r="K3" s="9" t="s">
        <v>1406</v>
      </c>
      <c r="L3" s="9" t="s">
        <v>1406</v>
      </c>
      <c r="M3" s="9" t="s">
        <v>1406</v>
      </c>
      <c r="N3" s="9" t="s">
        <v>1406</v>
      </c>
      <c r="O3" s="9" t="s">
        <v>1406</v>
      </c>
      <c r="P3" s="9" t="s">
        <v>1406</v>
      </c>
      <c r="Q3" s="9" t="s">
        <v>1406</v>
      </c>
      <c r="R3" s="9" t="s">
        <v>1406</v>
      </c>
      <c r="S3" s="9" t="s">
        <v>1406</v>
      </c>
      <c r="T3" s="9" t="s">
        <v>1406</v>
      </c>
      <c r="U3" s="9" t="s">
        <v>1406</v>
      </c>
      <c r="V3" s="9" t="s">
        <v>1406</v>
      </c>
      <c r="W3" s="52" t="s">
        <v>1184</v>
      </c>
      <c r="X3" s="2" t="s">
        <v>1511</v>
      </c>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row>
    <row r="4" spans="1:93" ht="24">
      <c r="A4" s="36">
        <v>2</v>
      </c>
      <c r="B4" s="66" t="s">
        <v>1512</v>
      </c>
      <c r="C4" s="12" t="s">
        <v>281</v>
      </c>
      <c r="D4" s="75">
        <v>43649</v>
      </c>
      <c r="E4" s="37" t="s">
        <v>1513</v>
      </c>
      <c r="F4" s="38">
        <v>5</v>
      </c>
      <c r="G4" s="38">
        <v>4</v>
      </c>
      <c r="H4" s="41" t="s">
        <v>281</v>
      </c>
      <c r="I4" s="41" t="s">
        <v>274</v>
      </c>
      <c r="J4" s="37" t="s">
        <v>279</v>
      </c>
      <c r="K4" s="41" t="s">
        <v>274</v>
      </c>
      <c r="L4" s="37" t="s">
        <v>1514</v>
      </c>
      <c r="M4" s="69">
        <v>36326</v>
      </c>
      <c r="N4" s="44">
        <v>45390</v>
      </c>
      <c r="O4" s="44">
        <v>45390</v>
      </c>
      <c r="P4" s="41" t="s">
        <v>417</v>
      </c>
      <c r="Q4" s="38" t="s">
        <v>279</v>
      </c>
      <c r="R4" s="40" t="s">
        <v>284</v>
      </c>
      <c r="S4" s="44">
        <v>45390</v>
      </c>
      <c r="T4" s="38" t="s">
        <v>279</v>
      </c>
      <c r="U4" s="34" t="s">
        <v>279</v>
      </c>
      <c r="V4" s="34" t="s">
        <v>279</v>
      </c>
      <c r="W4" s="52" t="s">
        <v>1184</v>
      </c>
      <c r="X4" s="70"/>
    </row>
    <row r="5" spans="1:93" ht="36">
      <c r="A5" s="33">
        <v>3</v>
      </c>
      <c r="B5" s="72" t="s">
        <v>1512</v>
      </c>
      <c r="C5" s="12" t="s">
        <v>281</v>
      </c>
      <c r="D5" s="9">
        <v>43650</v>
      </c>
      <c r="E5" s="35" t="s">
        <v>1491</v>
      </c>
      <c r="F5" s="34">
        <v>5</v>
      </c>
      <c r="G5" s="34">
        <v>5</v>
      </c>
      <c r="H5" s="42" t="s">
        <v>281</v>
      </c>
      <c r="I5" s="42" t="s">
        <v>274</v>
      </c>
      <c r="J5" s="35" t="s">
        <v>1515</v>
      </c>
      <c r="K5" s="41" t="s">
        <v>274</v>
      </c>
      <c r="L5" s="37" t="s">
        <v>279</v>
      </c>
      <c r="M5" s="69">
        <v>36396</v>
      </c>
      <c r="N5" s="44">
        <v>45393</v>
      </c>
      <c r="O5" s="44">
        <v>45393</v>
      </c>
      <c r="P5" s="42" t="s">
        <v>417</v>
      </c>
      <c r="Q5" s="34" t="s">
        <v>279</v>
      </c>
      <c r="R5" s="40" t="s">
        <v>284</v>
      </c>
      <c r="S5" s="44">
        <v>45393</v>
      </c>
      <c r="T5" s="34" t="s">
        <v>279</v>
      </c>
      <c r="U5" s="34" t="s">
        <v>279</v>
      </c>
      <c r="V5" s="34" t="s">
        <v>279</v>
      </c>
      <c r="W5" s="21" t="s">
        <v>1184</v>
      </c>
      <c r="X5" s="2"/>
    </row>
    <row r="6" spans="1:93" ht="24">
      <c r="A6" s="33">
        <v>4</v>
      </c>
      <c r="B6" s="8" t="s">
        <v>1512</v>
      </c>
      <c r="C6" s="12" t="s">
        <v>276</v>
      </c>
      <c r="D6" s="73">
        <v>44279</v>
      </c>
      <c r="E6" s="13" t="s">
        <v>1516</v>
      </c>
      <c r="F6" s="21">
        <v>5</v>
      </c>
      <c r="G6" s="21">
        <v>5</v>
      </c>
      <c r="H6" s="9" t="s">
        <v>1406</v>
      </c>
      <c r="I6" s="9" t="s">
        <v>1406</v>
      </c>
      <c r="J6" s="9" t="s">
        <v>1406</v>
      </c>
      <c r="K6" s="42"/>
      <c r="L6" s="37"/>
      <c r="M6" s="45">
        <v>36352</v>
      </c>
      <c r="N6" s="44">
        <v>45391</v>
      </c>
      <c r="O6" s="44">
        <v>45391</v>
      </c>
      <c r="P6" s="42" t="s">
        <v>417</v>
      </c>
      <c r="Q6" s="34" t="s">
        <v>279</v>
      </c>
      <c r="R6" s="39" t="s">
        <v>284</v>
      </c>
      <c r="S6" s="44">
        <v>45391</v>
      </c>
      <c r="T6" s="34" t="s">
        <v>279</v>
      </c>
      <c r="U6" s="9" t="s">
        <v>1406</v>
      </c>
      <c r="V6" s="9" t="s">
        <v>1406</v>
      </c>
      <c r="W6" s="21" t="s">
        <v>1184</v>
      </c>
      <c r="X6" s="2"/>
    </row>
    <row r="7" spans="1:93" ht="24">
      <c r="A7" s="21">
        <v>5</v>
      </c>
      <c r="B7" s="72" t="s">
        <v>1512</v>
      </c>
      <c r="C7" s="71" t="s">
        <v>274</v>
      </c>
      <c r="D7" s="9">
        <v>43502</v>
      </c>
      <c r="E7" s="13" t="s">
        <v>1517</v>
      </c>
      <c r="F7" s="21">
        <v>8</v>
      </c>
      <c r="G7" s="21">
        <v>8</v>
      </c>
      <c r="H7" s="71" t="s">
        <v>274</v>
      </c>
      <c r="I7" s="41" t="s">
        <v>281</v>
      </c>
      <c r="J7" s="37" t="s">
        <v>1518</v>
      </c>
      <c r="K7" s="42" t="s">
        <v>281</v>
      </c>
      <c r="L7" s="37" t="s">
        <v>279</v>
      </c>
      <c r="M7" s="45">
        <v>36395</v>
      </c>
      <c r="N7" s="44">
        <v>45393</v>
      </c>
      <c r="O7" s="44">
        <v>45394</v>
      </c>
      <c r="P7" s="42" t="s">
        <v>417</v>
      </c>
      <c r="Q7" s="21" t="s">
        <v>1519</v>
      </c>
      <c r="R7" s="39" t="s">
        <v>284</v>
      </c>
      <c r="S7" s="44">
        <v>45393</v>
      </c>
      <c r="T7" s="38" t="s">
        <v>1520</v>
      </c>
      <c r="U7" s="34" t="s">
        <v>279</v>
      </c>
      <c r="V7" s="34" t="s">
        <v>279</v>
      </c>
      <c r="W7" s="21" t="s">
        <v>1184</v>
      </c>
      <c r="X7" s="2"/>
    </row>
    <row r="8" spans="1:93" ht="48">
      <c r="A8" s="47" t="s">
        <v>1521</v>
      </c>
      <c r="B8" s="72" t="s">
        <v>1512</v>
      </c>
      <c r="C8" s="9" t="s">
        <v>274</v>
      </c>
      <c r="D8" s="9">
        <v>23203</v>
      </c>
      <c r="E8" s="13" t="s">
        <v>1522</v>
      </c>
      <c r="F8" s="21">
        <v>1</v>
      </c>
      <c r="G8" s="21">
        <v>0.5</v>
      </c>
      <c r="H8" s="71" t="s">
        <v>274</v>
      </c>
      <c r="I8" s="41" t="s">
        <v>281</v>
      </c>
      <c r="J8" s="37" t="s">
        <v>279</v>
      </c>
      <c r="K8" s="42" t="s">
        <v>281</v>
      </c>
      <c r="L8" s="37" t="s">
        <v>279</v>
      </c>
      <c r="M8" s="45">
        <v>36398</v>
      </c>
      <c r="N8" s="44">
        <v>45393</v>
      </c>
      <c r="O8" s="44">
        <v>45393</v>
      </c>
      <c r="P8" s="42" t="s">
        <v>417</v>
      </c>
      <c r="Q8" s="34" t="s">
        <v>279</v>
      </c>
      <c r="R8" s="40" t="s">
        <v>284</v>
      </c>
      <c r="S8" s="44">
        <v>45393</v>
      </c>
      <c r="T8" s="34" t="s">
        <v>279</v>
      </c>
      <c r="U8" s="34" t="s">
        <v>279</v>
      </c>
      <c r="V8" s="34" t="s">
        <v>279</v>
      </c>
      <c r="W8" s="21" t="s">
        <v>1184</v>
      </c>
      <c r="X8" s="2"/>
    </row>
    <row r="9" spans="1:93" ht="36">
      <c r="A9" s="21">
        <v>7</v>
      </c>
      <c r="B9" s="72" t="s">
        <v>1512</v>
      </c>
      <c r="C9" s="9" t="s">
        <v>276</v>
      </c>
      <c r="D9" s="9">
        <v>23001</v>
      </c>
      <c r="E9" s="13" t="s">
        <v>1523</v>
      </c>
      <c r="F9" s="13">
        <v>1</v>
      </c>
      <c r="G9" s="13">
        <v>0.5</v>
      </c>
      <c r="H9" s="9" t="s">
        <v>1406</v>
      </c>
      <c r="I9" s="9" t="s">
        <v>1406</v>
      </c>
      <c r="J9" s="9" t="s">
        <v>1406</v>
      </c>
      <c r="K9" s="9" t="s">
        <v>1406</v>
      </c>
      <c r="L9" s="9" t="s">
        <v>1406</v>
      </c>
      <c r="M9" s="9" t="s">
        <v>1406</v>
      </c>
      <c r="N9" s="9" t="s">
        <v>1406</v>
      </c>
      <c r="O9" s="9" t="s">
        <v>1406</v>
      </c>
      <c r="P9" s="9" t="s">
        <v>1406</v>
      </c>
      <c r="Q9" s="9" t="s">
        <v>1406</v>
      </c>
      <c r="R9" s="9" t="s">
        <v>1406</v>
      </c>
      <c r="S9" s="9" t="s">
        <v>1406</v>
      </c>
      <c r="T9" s="9" t="s">
        <v>1406</v>
      </c>
      <c r="U9" s="9" t="s">
        <v>1406</v>
      </c>
      <c r="V9" s="9" t="s">
        <v>1406</v>
      </c>
      <c r="W9" s="21" t="s">
        <v>1184</v>
      </c>
      <c r="X9" s="2" t="s">
        <v>1196</v>
      </c>
    </row>
    <row r="10" spans="1:93" ht="24">
      <c r="A10" s="7">
        <v>8</v>
      </c>
      <c r="B10" s="72" t="s">
        <v>1512</v>
      </c>
      <c r="C10" s="9" t="s">
        <v>276</v>
      </c>
      <c r="D10" s="9">
        <v>22995</v>
      </c>
      <c r="E10" s="13" t="s">
        <v>1524</v>
      </c>
      <c r="F10" s="13">
        <v>1</v>
      </c>
      <c r="G10" s="13">
        <v>0.5</v>
      </c>
      <c r="H10" s="9" t="s">
        <v>1406</v>
      </c>
      <c r="I10" s="9" t="s">
        <v>1406</v>
      </c>
      <c r="J10" s="9" t="s">
        <v>1406</v>
      </c>
      <c r="K10" s="9" t="s">
        <v>1406</v>
      </c>
      <c r="L10" s="9" t="s">
        <v>1406</v>
      </c>
      <c r="M10" s="9" t="s">
        <v>1406</v>
      </c>
      <c r="N10" s="9" t="s">
        <v>1406</v>
      </c>
      <c r="O10" s="9" t="s">
        <v>1406</v>
      </c>
      <c r="P10" s="9" t="s">
        <v>1406</v>
      </c>
      <c r="Q10" s="9" t="s">
        <v>1406</v>
      </c>
      <c r="R10" s="9" t="s">
        <v>1406</v>
      </c>
      <c r="S10" s="9" t="s">
        <v>1406</v>
      </c>
      <c r="T10" s="9" t="s">
        <v>1406</v>
      </c>
      <c r="U10" s="9" t="s">
        <v>1406</v>
      </c>
      <c r="V10" s="9" t="s">
        <v>1406</v>
      </c>
      <c r="W10" s="21" t="s">
        <v>1184</v>
      </c>
      <c r="X10" s="2" t="s">
        <v>1196</v>
      </c>
    </row>
    <row r="11" spans="1:93" ht="36">
      <c r="A11" s="21">
        <v>9</v>
      </c>
      <c r="B11" s="72" t="s">
        <v>1512</v>
      </c>
      <c r="C11" s="9" t="s">
        <v>276</v>
      </c>
      <c r="D11" s="9">
        <v>23002</v>
      </c>
      <c r="E11" s="13" t="s">
        <v>1525</v>
      </c>
      <c r="F11" s="13">
        <v>1</v>
      </c>
      <c r="G11" s="13">
        <v>0.5</v>
      </c>
      <c r="H11" s="9" t="s">
        <v>1406</v>
      </c>
      <c r="I11" s="9" t="s">
        <v>1406</v>
      </c>
      <c r="J11" s="9" t="s">
        <v>1406</v>
      </c>
      <c r="K11" s="9" t="s">
        <v>1406</v>
      </c>
      <c r="L11" s="9" t="s">
        <v>1406</v>
      </c>
      <c r="M11" s="9" t="s">
        <v>1406</v>
      </c>
      <c r="N11" s="9" t="s">
        <v>1406</v>
      </c>
      <c r="O11" s="9" t="s">
        <v>1406</v>
      </c>
      <c r="P11" s="9" t="s">
        <v>1406</v>
      </c>
      <c r="Q11" s="9" t="s">
        <v>1406</v>
      </c>
      <c r="R11" s="9" t="s">
        <v>1406</v>
      </c>
      <c r="S11" s="9" t="s">
        <v>1406</v>
      </c>
      <c r="T11" s="9" t="s">
        <v>1406</v>
      </c>
      <c r="U11" s="9" t="s">
        <v>1406</v>
      </c>
      <c r="V11" s="9" t="s">
        <v>1406</v>
      </c>
      <c r="W11" s="21" t="s">
        <v>1184</v>
      </c>
      <c r="X11" s="2" t="s">
        <v>1196</v>
      </c>
    </row>
    <row r="12" spans="1:93" ht="12.75">
      <c r="A12" s="21"/>
      <c r="B12" s="13"/>
      <c r="C12" s="9"/>
      <c r="D12" s="9"/>
      <c r="E12" s="21"/>
      <c r="F12" s="13"/>
      <c r="G12" s="13"/>
      <c r="H12" s="9"/>
      <c r="I12" s="9"/>
      <c r="J12" s="13"/>
      <c r="K12" s="9"/>
      <c r="L12" s="13"/>
      <c r="M12" s="9"/>
      <c r="N12" s="45"/>
      <c r="O12" s="45"/>
      <c r="P12" s="9"/>
      <c r="Q12" s="21"/>
      <c r="R12" s="9"/>
      <c r="S12" s="45"/>
      <c r="T12" s="20"/>
      <c r="U12" s="20"/>
      <c r="V12" s="20"/>
      <c r="W12" s="21"/>
      <c r="X12" s="2"/>
    </row>
    <row r="13" spans="1:93" ht="12.75">
      <c r="A13" s="21"/>
      <c r="B13" s="13"/>
      <c r="C13" s="9"/>
      <c r="D13" s="9"/>
      <c r="E13" s="21"/>
      <c r="F13" s="13"/>
      <c r="G13" s="13"/>
      <c r="H13" s="9"/>
      <c r="I13" s="9"/>
      <c r="J13" s="13"/>
      <c r="K13" s="9"/>
      <c r="L13" s="13"/>
      <c r="M13" s="9"/>
      <c r="N13" s="45"/>
      <c r="O13" s="45"/>
      <c r="P13" s="9"/>
      <c r="Q13" s="21"/>
      <c r="R13" s="9"/>
      <c r="S13" s="45"/>
      <c r="T13" s="20"/>
      <c r="U13" s="20"/>
      <c r="V13" s="20"/>
      <c r="W13" s="21"/>
      <c r="X13" s="2"/>
    </row>
    <row r="14" spans="1:93" ht="12.75">
      <c r="A14" s="21"/>
      <c r="B14" s="13"/>
      <c r="C14" s="9"/>
      <c r="D14" s="9"/>
      <c r="E14" s="21"/>
      <c r="F14" s="13"/>
      <c r="G14" s="13"/>
      <c r="H14" s="9"/>
      <c r="I14" s="9"/>
      <c r="J14" s="13"/>
      <c r="K14" s="9"/>
      <c r="L14" s="13"/>
      <c r="M14" s="9"/>
      <c r="N14" s="45"/>
      <c r="O14" s="45"/>
      <c r="P14" s="9"/>
      <c r="Q14" s="21"/>
      <c r="R14" s="9"/>
      <c r="S14" s="45"/>
      <c r="T14" s="20"/>
      <c r="U14" s="20"/>
      <c r="V14" s="20"/>
      <c r="W14" s="21"/>
      <c r="X14" s="2"/>
    </row>
    <row r="15" spans="1:93" ht="12.75">
      <c r="A15" s="21"/>
      <c r="B15" s="13"/>
      <c r="C15" s="9"/>
      <c r="D15" s="9"/>
      <c r="E15" s="21"/>
      <c r="F15" s="13"/>
      <c r="G15" s="13"/>
      <c r="H15" s="9"/>
      <c r="I15" s="9"/>
      <c r="J15" s="13"/>
      <c r="K15" s="9"/>
      <c r="L15" s="13"/>
      <c r="M15" s="9"/>
      <c r="N15" s="45"/>
      <c r="O15" s="45"/>
      <c r="P15" s="9"/>
      <c r="Q15" s="21"/>
      <c r="R15" s="9"/>
      <c r="S15" s="45"/>
      <c r="T15" s="20"/>
      <c r="U15" s="20"/>
      <c r="V15" s="20"/>
      <c r="W15" s="21"/>
      <c r="X15" s="2"/>
    </row>
    <row r="16" spans="1:93" ht="12.75">
      <c r="B16" s="23"/>
      <c r="C16" s="24"/>
      <c r="E16" s="23"/>
      <c r="F16" s="23"/>
      <c r="G16" s="23"/>
      <c r="I16" s="24"/>
      <c r="K16" s="24"/>
      <c r="L16" s="23"/>
      <c r="M16" s="24"/>
      <c r="N16" s="24"/>
      <c r="O16" s="24"/>
      <c r="P16" s="24"/>
    </row>
    <row r="17" spans="2:16" ht="12.75">
      <c r="B17" s="23"/>
      <c r="C17" s="24"/>
      <c r="E17" s="23"/>
      <c r="F17" s="23"/>
      <c r="G17" s="23"/>
      <c r="I17" s="24"/>
      <c r="K17" s="24"/>
      <c r="L17" s="23"/>
      <c r="M17" s="24"/>
      <c r="N17" s="24"/>
      <c r="O17" s="24"/>
      <c r="P17" s="24"/>
    </row>
    <row r="18" spans="2:16" ht="12.75">
      <c r="B18" s="23"/>
      <c r="C18" s="24"/>
      <c r="E18" s="23"/>
      <c r="F18" s="23"/>
      <c r="G18" s="23"/>
      <c r="I18" s="24"/>
      <c r="K18" s="24"/>
      <c r="L18" s="23"/>
      <c r="M18" s="24"/>
      <c r="N18" s="24"/>
      <c r="O18" s="24"/>
      <c r="P18" s="24"/>
    </row>
    <row r="19" spans="2:16" ht="12.75">
      <c r="B19" s="23"/>
      <c r="C19" s="24"/>
      <c r="E19" s="23"/>
      <c r="F19" s="23"/>
      <c r="G19" s="23"/>
      <c r="I19" s="24"/>
      <c r="K19" s="24"/>
      <c r="L19" s="23"/>
      <c r="M19" s="24"/>
      <c r="N19" s="24"/>
      <c r="O19" s="24"/>
      <c r="P19" s="24"/>
    </row>
    <row r="20" spans="2:16" ht="12.75">
      <c r="B20" s="23"/>
      <c r="C20" s="24"/>
      <c r="E20" s="23"/>
      <c r="F20" s="23"/>
      <c r="G20" s="23"/>
      <c r="I20" s="24"/>
      <c r="K20" s="24"/>
      <c r="L20" s="23"/>
      <c r="M20" s="24"/>
      <c r="N20" s="24"/>
      <c r="O20" s="24"/>
      <c r="P20" s="24"/>
    </row>
    <row r="21" spans="2:16" ht="12.75">
      <c r="B21" s="23"/>
      <c r="C21" s="24"/>
      <c r="E21" s="23"/>
      <c r="F21" s="23"/>
      <c r="G21" s="23"/>
      <c r="I21" s="24"/>
      <c r="K21" s="24"/>
      <c r="L21" s="23"/>
      <c r="M21" s="24"/>
      <c r="N21" s="24"/>
      <c r="O21" s="24"/>
      <c r="P21" s="24"/>
    </row>
    <row r="22" spans="2:16" ht="12.75">
      <c r="B22" s="23"/>
      <c r="C22" s="24"/>
      <c r="E22" s="23"/>
      <c r="F22" s="23"/>
      <c r="G22" s="23"/>
      <c r="I22" s="24"/>
      <c r="K22" s="24"/>
      <c r="L22" s="23"/>
      <c r="M22" s="24"/>
      <c r="N22" s="24"/>
      <c r="O22" s="24"/>
      <c r="P22" s="24"/>
    </row>
    <row r="23" spans="2:16" ht="12.75">
      <c r="B23" s="23"/>
      <c r="C23" s="24"/>
      <c r="E23" s="23"/>
      <c r="F23" s="23"/>
      <c r="G23" s="23"/>
      <c r="I23" s="24"/>
      <c r="K23" s="24"/>
      <c r="L23" s="23"/>
      <c r="M23" s="24"/>
      <c r="N23" s="24"/>
      <c r="O23" s="24"/>
      <c r="P23" s="24"/>
    </row>
    <row r="24" spans="2:16" ht="12.75">
      <c r="B24" s="23"/>
      <c r="C24" s="24"/>
      <c r="E24" s="23"/>
      <c r="F24" s="23"/>
      <c r="G24" s="23"/>
      <c r="I24" s="24"/>
      <c r="K24" s="24"/>
      <c r="L24" s="23"/>
      <c r="M24" s="24"/>
      <c r="N24" s="24"/>
      <c r="O24" s="24"/>
      <c r="P24" s="24"/>
    </row>
    <row r="25" spans="2:16" ht="12.75">
      <c r="B25" s="23"/>
      <c r="C25" s="24"/>
      <c r="E25" s="23"/>
      <c r="F25" s="23"/>
      <c r="G25" s="23"/>
      <c r="I25" s="24"/>
      <c r="K25" s="24"/>
      <c r="L25" s="23"/>
      <c r="M25" s="24"/>
      <c r="N25" s="24"/>
      <c r="O25" s="24"/>
      <c r="P25" s="24"/>
    </row>
    <row r="26" spans="2:16" ht="12.75">
      <c r="B26" s="23"/>
      <c r="C26" s="24"/>
      <c r="E26" s="23"/>
      <c r="F26" s="23"/>
      <c r="G26" s="23"/>
      <c r="I26" s="24"/>
      <c r="K26" s="24"/>
      <c r="L26" s="23"/>
      <c r="M26" s="24"/>
      <c r="N26" s="24"/>
      <c r="O26" s="24"/>
      <c r="P26" s="24"/>
    </row>
    <row r="27" spans="2:16" ht="12.75">
      <c r="B27" s="23"/>
      <c r="C27" s="24"/>
      <c r="E27" s="23"/>
      <c r="F27" s="23"/>
      <c r="G27" s="23"/>
      <c r="I27" s="24"/>
      <c r="K27" s="24"/>
      <c r="L27" s="23"/>
      <c r="M27" s="24"/>
      <c r="N27" s="24"/>
      <c r="O27" s="24"/>
      <c r="P27" s="24"/>
    </row>
    <row r="28" spans="2:16" ht="12.75">
      <c r="B28" s="23"/>
      <c r="C28" s="24"/>
      <c r="E28" s="23"/>
      <c r="F28" s="23"/>
      <c r="G28" s="23"/>
      <c r="I28" s="24"/>
      <c r="K28" s="24"/>
      <c r="L28" s="23"/>
      <c r="M28" s="24"/>
      <c r="N28" s="24"/>
      <c r="O28" s="24"/>
      <c r="P28" s="24"/>
    </row>
    <row r="29" spans="2:16" ht="12.75">
      <c r="B29" s="23"/>
      <c r="C29" s="24"/>
      <c r="E29" s="23"/>
      <c r="F29" s="23"/>
      <c r="G29" s="23"/>
      <c r="I29" s="24"/>
      <c r="K29" s="24"/>
      <c r="L29" s="23"/>
      <c r="M29" s="24"/>
      <c r="N29" s="24"/>
      <c r="O29" s="24"/>
      <c r="P29" s="24"/>
    </row>
    <row r="30" spans="2:16" ht="12.75">
      <c r="B30" s="23"/>
      <c r="C30" s="24"/>
      <c r="E30" s="23"/>
      <c r="F30" s="23"/>
      <c r="G30" s="23"/>
      <c r="I30" s="24"/>
      <c r="K30" s="24"/>
      <c r="L30" s="23"/>
      <c r="M30" s="24"/>
      <c r="N30" s="24"/>
      <c r="O30" s="24"/>
      <c r="P30" s="24"/>
    </row>
    <row r="31" spans="2:16" ht="12.75">
      <c r="B31" s="23"/>
      <c r="C31" s="24"/>
      <c r="E31" s="23"/>
      <c r="F31" s="23"/>
      <c r="G31" s="23"/>
      <c r="I31" s="24"/>
      <c r="K31" s="24"/>
      <c r="L31" s="23"/>
      <c r="M31" s="24"/>
      <c r="N31" s="24"/>
      <c r="O31" s="24"/>
      <c r="P31" s="24"/>
    </row>
    <row r="32" spans="2:16"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sheetData>
  <dataValidations count="1">
    <dataValidation type="list" allowBlank="1" showErrorMessage="1" sqref="W3:W15" xr:uid="{3F17F41F-AEEF-4E9F-98DF-7FA44539C6B1}">
      <formula1>"Open,Inprogress,Closed"</formula1>
    </dataValidation>
  </dataValidations>
  <pageMargins left="0" right="0" top="0" bottom="0" header="0" footer="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436BB-0107-40C7-A42A-EFF9FC9C2770}">
  <sheetPr>
    <outlinePr summaryBelow="0" summaryRight="0"/>
  </sheetPr>
  <dimension ref="A3:Z7"/>
  <sheetViews>
    <sheetView workbookViewId="0">
      <selection activeCell="A4" sqref="A4:C4"/>
    </sheetView>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0</v>
      </c>
      <c r="B3" s="25" t="s">
        <v>1</v>
      </c>
      <c r="C3" s="26" t="s">
        <v>2</v>
      </c>
      <c r="D3" s="25" t="s">
        <v>4</v>
      </c>
      <c r="E3" s="26" t="s">
        <v>5</v>
      </c>
      <c r="F3" s="26" t="s">
        <v>6</v>
      </c>
      <c r="G3" s="25" t="s">
        <v>7</v>
      </c>
      <c r="H3" s="25" t="s">
        <v>9</v>
      </c>
      <c r="I3" s="25" t="s">
        <v>10</v>
      </c>
      <c r="J3" s="27" t="s">
        <v>11</v>
      </c>
      <c r="K3" s="28" t="s">
        <v>12</v>
      </c>
      <c r="L3" s="50"/>
      <c r="M3" s="50"/>
      <c r="N3" s="50"/>
      <c r="O3" s="50"/>
      <c r="P3" s="50"/>
      <c r="Q3" s="50"/>
      <c r="R3" s="50"/>
      <c r="S3" s="50"/>
      <c r="T3" s="50"/>
      <c r="U3" s="50"/>
      <c r="V3" s="50"/>
      <c r="W3" s="50"/>
      <c r="X3" s="50"/>
      <c r="Y3" s="50"/>
      <c r="Z3" s="50"/>
    </row>
    <row r="4" spans="1:26" ht="12.75">
      <c r="A4" s="606" t="s">
        <v>1330</v>
      </c>
      <c r="B4" s="607"/>
      <c r="C4" s="608"/>
      <c r="D4" s="18"/>
      <c r="E4" s="51"/>
      <c r="F4" s="19"/>
      <c r="G4" s="51"/>
      <c r="H4" s="51"/>
      <c r="I4" s="51"/>
      <c r="J4" s="51"/>
      <c r="K4" s="19"/>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mergeCells count="1">
    <mergeCell ref="A4:C4"/>
  </mergeCells>
  <dataValidations count="4">
    <dataValidation type="list" allowBlank="1" showErrorMessage="1" sqref="E4:E7" xr:uid="{8255F442-455E-49E9-9F7F-F088C26C2BBB}">
      <formula1>"Bounceback,Defect,None"</formula1>
    </dataValidation>
    <dataValidation type="list" allowBlank="1" showErrorMessage="1" sqref="I4:I7" xr:uid="{04F0D841-E21B-49CD-BA16-4A07613A98CD}">
      <formula1>"Open,Inprogress,Closed"</formula1>
    </dataValidation>
    <dataValidation type="list" allowBlank="1" showErrorMessage="1" sqref="H4:H7" xr:uid="{B1770AF7-267C-49C5-BB2F-7F345DB1041D}">
      <formula1>"Internal,External"</formula1>
    </dataValidation>
    <dataValidation type="list" allowBlank="1" showErrorMessage="1" sqref="G4:G7" xr:uid="{EADADD63-3744-4ED0-B8F8-F6166662A1A3}">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593155F8-FC57-47A8-84CF-59B8AB8D3B69}">
          <x14:formula1>
            <xm:f>Details!$A$2:$A$10</xm:f>
          </x14:formula1>
          <xm:sqref>J4:J7</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961"/>
  <sheetViews>
    <sheetView showGridLines="0" workbookViewId="0">
      <pane xSplit="5" ySplit="2" topLeftCell="F3" activePane="bottomRight" state="frozen"/>
      <selection pane="bottomRight" activeCell="D12" sqref="D12"/>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29.42578125" customWidth="1"/>
    <col min="21" max="22" width="41.28515625" customWidth="1"/>
    <col min="23" max="23" width="21.42578125" customWidth="1"/>
    <col min="24" max="24" width="42" customWidth="1"/>
  </cols>
  <sheetData>
    <row r="1" spans="1:24">
      <c r="A1" s="4"/>
      <c r="B1" s="4"/>
      <c r="C1" s="4"/>
      <c r="D1" s="4"/>
      <c r="E1" s="4"/>
      <c r="F1" s="4"/>
      <c r="G1" s="4"/>
      <c r="H1" s="4"/>
      <c r="I1" s="4"/>
      <c r="J1" s="4"/>
      <c r="K1" s="4"/>
      <c r="L1" s="4"/>
      <c r="M1" s="4"/>
      <c r="N1" s="4"/>
      <c r="O1" s="4"/>
      <c r="P1" s="4"/>
      <c r="Q1" s="4"/>
      <c r="R1" s="4"/>
      <c r="S1" s="4"/>
      <c r="T1" s="4"/>
      <c r="U1" s="4"/>
      <c r="V1" s="4"/>
      <c r="W1" s="4"/>
      <c r="X1" s="5"/>
    </row>
    <row r="2" spans="1:24">
      <c r="A2" s="1" t="s">
        <v>0</v>
      </c>
      <c r="B2" s="1" t="s">
        <v>243</v>
      </c>
      <c r="C2" s="1" t="s">
        <v>4</v>
      </c>
      <c r="D2" s="1" t="s">
        <v>244</v>
      </c>
      <c r="E2" s="1" t="s">
        <v>245</v>
      </c>
      <c r="F2" s="1" t="s">
        <v>246</v>
      </c>
      <c r="G2" s="1" t="s">
        <v>247</v>
      </c>
      <c r="H2" s="1" t="s">
        <v>251</v>
      </c>
      <c r="I2" s="1" t="s">
        <v>252</v>
      </c>
      <c r="J2" s="1" t="s">
        <v>253</v>
      </c>
      <c r="K2" s="1" t="s">
        <v>254</v>
      </c>
      <c r="L2" s="1" t="s">
        <v>255</v>
      </c>
      <c r="M2" s="1" t="s">
        <v>256</v>
      </c>
      <c r="N2" s="1" t="s">
        <v>257</v>
      </c>
      <c r="O2" s="1" t="s">
        <v>258</v>
      </c>
      <c r="P2" s="1" t="s">
        <v>1343</v>
      </c>
      <c r="Q2" s="1" t="s">
        <v>260</v>
      </c>
      <c r="R2" s="1" t="s">
        <v>1344</v>
      </c>
      <c r="S2" s="4" t="s">
        <v>262</v>
      </c>
      <c r="T2" s="1" t="s">
        <v>260</v>
      </c>
      <c r="U2" s="1" t="s">
        <v>264</v>
      </c>
      <c r="V2" s="1" t="s">
        <v>265</v>
      </c>
      <c r="W2" s="1" t="s">
        <v>10</v>
      </c>
      <c r="X2" s="6" t="s">
        <v>12</v>
      </c>
    </row>
    <row r="3" spans="1:24" ht="36">
      <c r="A3" s="7">
        <v>1</v>
      </c>
      <c r="B3" s="8" t="s">
        <v>1526</v>
      </c>
      <c r="C3" s="9" t="s">
        <v>281</v>
      </c>
      <c r="D3" s="10">
        <v>22571</v>
      </c>
      <c r="E3" s="11" t="s">
        <v>1527</v>
      </c>
      <c r="F3" s="11">
        <v>3</v>
      </c>
      <c r="G3" s="11">
        <v>3</v>
      </c>
      <c r="H3" s="9" t="s">
        <v>281</v>
      </c>
      <c r="I3" s="12" t="s">
        <v>274</v>
      </c>
      <c r="J3" s="13" t="s">
        <v>279</v>
      </c>
      <c r="K3" s="12" t="s">
        <v>274</v>
      </c>
      <c r="L3" s="13" t="s">
        <v>279</v>
      </c>
      <c r="M3" s="12">
        <v>35055</v>
      </c>
      <c r="N3" s="14">
        <v>45309</v>
      </c>
      <c r="O3" s="14">
        <v>45309</v>
      </c>
      <c r="P3" s="12" t="s">
        <v>417</v>
      </c>
      <c r="Q3" s="13" t="s">
        <v>279</v>
      </c>
      <c r="R3" s="8" t="s">
        <v>284</v>
      </c>
      <c r="S3" s="14">
        <v>45309</v>
      </c>
      <c r="T3" s="15" t="s">
        <v>279</v>
      </c>
      <c r="U3" s="15" t="s">
        <v>279</v>
      </c>
      <c r="V3" s="15" t="s">
        <v>271</v>
      </c>
      <c r="W3" s="21" t="s">
        <v>1184</v>
      </c>
      <c r="X3" s="2"/>
    </row>
    <row r="4" spans="1:24" ht="24">
      <c r="A4" s="7">
        <v>2</v>
      </c>
      <c r="B4" s="8" t="s">
        <v>1526</v>
      </c>
      <c r="C4" s="16" t="s">
        <v>274</v>
      </c>
      <c r="D4" s="9">
        <v>22492</v>
      </c>
      <c r="E4" s="11" t="s">
        <v>1528</v>
      </c>
      <c r="F4" s="11">
        <v>3</v>
      </c>
      <c r="G4" s="11">
        <v>3</v>
      </c>
      <c r="H4" s="12" t="s">
        <v>274</v>
      </c>
      <c r="I4" s="9" t="s">
        <v>281</v>
      </c>
      <c r="J4" s="13" t="s">
        <v>279</v>
      </c>
      <c r="K4" s="9" t="s">
        <v>281</v>
      </c>
      <c r="L4" s="13" t="s">
        <v>279</v>
      </c>
      <c r="M4" s="12">
        <v>35057</v>
      </c>
      <c r="N4" s="14">
        <v>45309</v>
      </c>
      <c r="O4" s="14">
        <v>45309</v>
      </c>
      <c r="P4" s="12" t="s">
        <v>417</v>
      </c>
      <c r="Q4" s="13" t="s">
        <v>279</v>
      </c>
      <c r="R4" s="8" t="s">
        <v>284</v>
      </c>
      <c r="S4" s="14">
        <v>45309</v>
      </c>
      <c r="T4" s="15" t="s">
        <v>279</v>
      </c>
      <c r="U4" s="15" t="s">
        <v>279</v>
      </c>
      <c r="V4" s="15" t="s">
        <v>271</v>
      </c>
      <c r="W4" s="21" t="s">
        <v>1184</v>
      </c>
      <c r="X4" s="2"/>
    </row>
    <row r="5" spans="1:24" ht="24">
      <c r="A5" s="7">
        <v>3</v>
      </c>
      <c r="B5" s="8" t="s">
        <v>1526</v>
      </c>
      <c r="C5" s="9" t="s">
        <v>281</v>
      </c>
      <c r="D5" s="17">
        <v>42909</v>
      </c>
      <c r="E5" s="11" t="s">
        <v>1529</v>
      </c>
      <c r="F5" s="11">
        <v>3</v>
      </c>
      <c r="G5" s="11">
        <v>3</v>
      </c>
      <c r="H5" s="9" t="s">
        <v>281</v>
      </c>
      <c r="I5" s="12" t="s">
        <v>274</v>
      </c>
      <c r="J5" s="18" t="s">
        <v>279</v>
      </c>
      <c r="K5" s="12" t="s">
        <v>274</v>
      </c>
      <c r="L5" s="19" t="s">
        <v>279</v>
      </c>
      <c r="M5" s="12">
        <v>35056</v>
      </c>
      <c r="N5" s="14">
        <v>45309</v>
      </c>
      <c r="O5" s="14">
        <v>45309</v>
      </c>
      <c r="P5" s="12" t="s">
        <v>417</v>
      </c>
      <c r="Q5" s="13" t="s">
        <v>1530</v>
      </c>
      <c r="R5" s="8" t="s">
        <v>284</v>
      </c>
      <c r="S5" s="14">
        <v>45309</v>
      </c>
      <c r="T5" s="15" t="s">
        <v>279</v>
      </c>
      <c r="U5" s="15" t="s">
        <v>279</v>
      </c>
      <c r="V5" s="15" t="s">
        <v>279</v>
      </c>
      <c r="W5" s="21" t="s">
        <v>1184</v>
      </c>
      <c r="X5" s="3"/>
    </row>
    <row r="6" spans="1:24" ht="36">
      <c r="A6" s="7">
        <v>4</v>
      </c>
      <c r="B6" s="8" t="s">
        <v>1526</v>
      </c>
      <c r="C6" s="9" t="s">
        <v>1500</v>
      </c>
      <c r="D6" s="17">
        <v>42925</v>
      </c>
      <c r="E6" s="11" t="s">
        <v>1531</v>
      </c>
      <c r="F6" s="11">
        <v>2</v>
      </c>
      <c r="G6" s="11">
        <v>1.5</v>
      </c>
      <c r="H6" s="9" t="s">
        <v>1500</v>
      </c>
      <c r="I6" s="12" t="s">
        <v>274</v>
      </c>
      <c r="J6" s="18" t="s">
        <v>279</v>
      </c>
      <c r="K6" s="12" t="s">
        <v>274</v>
      </c>
      <c r="L6" s="19" t="s">
        <v>1532</v>
      </c>
      <c r="M6" s="12">
        <v>35088</v>
      </c>
      <c r="N6" s="14">
        <v>45310</v>
      </c>
      <c r="O6" s="14">
        <v>45310</v>
      </c>
      <c r="P6" s="12" t="s">
        <v>271</v>
      </c>
      <c r="Q6" s="13" t="s">
        <v>271</v>
      </c>
      <c r="R6" s="8" t="s">
        <v>284</v>
      </c>
      <c r="S6" s="14">
        <v>45310</v>
      </c>
      <c r="T6" s="15" t="s">
        <v>279</v>
      </c>
      <c r="U6" s="15" t="s">
        <v>279</v>
      </c>
      <c r="V6" s="15" t="s">
        <v>279</v>
      </c>
      <c r="W6" s="21" t="s">
        <v>1184</v>
      </c>
      <c r="X6" s="2"/>
    </row>
    <row r="7" spans="1:24" ht="24">
      <c r="A7" s="7">
        <v>5</v>
      </c>
      <c r="B7" s="8" t="s">
        <v>1526</v>
      </c>
      <c r="C7" s="9" t="s">
        <v>1500</v>
      </c>
      <c r="D7" s="17">
        <v>22645</v>
      </c>
      <c r="E7" s="11" t="s">
        <v>1533</v>
      </c>
      <c r="F7" s="11">
        <v>2</v>
      </c>
      <c r="G7" s="11">
        <v>1.5</v>
      </c>
      <c r="H7" s="9" t="s">
        <v>1500</v>
      </c>
      <c r="I7" s="9" t="s">
        <v>1500</v>
      </c>
      <c r="J7" s="18" t="s">
        <v>279</v>
      </c>
      <c r="K7" s="9" t="s">
        <v>1500</v>
      </c>
      <c r="L7" s="19" t="s">
        <v>279</v>
      </c>
      <c r="M7" s="12">
        <v>35090</v>
      </c>
      <c r="N7" s="14">
        <v>45310</v>
      </c>
      <c r="O7" s="14">
        <v>45310</v>
      </c>
      <c r="P7" s="12" t="s">
        <v>271</v>
      </c>
      <c r="Q7" s="13" t="s">
        <v>271</v>
      </c>
      <c r="R7" s="8" t="s">
        <v>284</v>
      </c>
      <c r="S7" s="14">
        <v>45310</v>
      </c>
      <c r="T7" s="15" t="s">
        <v>279</v>
      </c>
      <c r="U7" s="15" t="s">
        <v>279</v>
      </c>
      <c r="V7" s="15" t="s">
        <v>279</v>
      </c>
      <c r="W7" s="21" t="s">
        <v>1184</v>
      </c>
      <c r="X7" s="2"/>
    </row>
    <row r="8" spans="1:24" ht="36">
      <c r="A8" s="7">
        <v>6</v>
      </c>
      <c r="B8" s="8" t="s">
        <v>1526</v>
      </c>
      <c r="C8" s="9" t="s">
        <v>1500</v>
      </c>
      <c r="D8" s="17">
        <v>22689</v>
      </c>
      <c r="E8" s="11" t="s">
        <v>1534</v>
      </c>
      <c r="F8" s="11">
        <v>2</v>
      </c>
      <c r="G8" s="11">
        <v>1</v>
      </c>
      <c r="H8" s="9" t="s">
        <v>1500</v>
      </c>
      <c r="I8" s="9" t="s">
        <v>281</v>
      </c>
      <c r="J8" s="13" t="s">
        <v>279</v>
      </c>
      <c r="K8" s="12" t="s">
        <v>281</v>
      </c>
      <c r="L8" s="19" t="s">
        <v>279</v>
      </c>
      <c r="M8" s="12">
        <v>35083</v>
      </c>
      <c r="N8" s="14">
        <v>45310</v>
      </c>
      <c r="O8" s="14">
        <v>45310</v>
      </c>
      <c r="P8" s="12" t="s">
        <v>271</v>
      </c>
      <c r="Q8" s="13" t="s">
        <v>271</v>
      </c>
      <c r="R8" s="8" t="s">
        <v>284</v>
      </c>
      <c r="S8" s="14">
        <v>45310</v>
      </c>
      <c r="T8" s="15" t="s">
        <v>279</v>
      </c>
      <c r="U8" s="15" t="s">
        <v>279</v>
      </c>
      <c r="V8" s="20" t="s">
        <v>271</v>
      </c>
      <c r="W8" s="21" t="s">
        <v>1184</v>
      </c>
      <c r="X8" s="2"/>
    </row>
    <row r="9" spans="1:24" ht="36">
      <c r="A9" s="7">
        <v>7</v>
      </c>
      <c r="B9" s="8" t="s">
        <v>1526</v>
      </c>
      <c r="C9" s="9" t="s">
        <v>1500</v>
      </c>
      <c r="D9" s="17" t="s">
        <v>1535</v>
      </c>
      <c r="E9" s="11" t="s">
        <v>1536</v>
      </c>
      <c r="F9" s="11">
        <v>2</v>
      </c>
      <c r="G9" s="11">
        <v>2</v>
      </c>
      <c r="H9" s="9" t="s">
        <v>1500</v>
      </c>
      <c r="I9" s="12" t="s">
        <v>274</v>
      </c>
      <c r="J9" s="18" t="s">
        <v>1537</v>
      </c>
      <c r="K9" s="12" t="s">
        <v>274</v>
      </c>
      <c r="L9" s="19" t="s">
        <v>1538</v>
      </c>
      <c r="M9" s="9">
        <v>35266</v>
      </c>
      <c r="N9" s="14">
        <v>45322</v>
      </c>
      <c r="O9" s="14">
        <v>45322</v>
      </c>
      <c r="P9" s="12" t="s">
        <v>271</v>
      </c>
      <c r="Q9" s="13" t="s">
        <v>271</v>
      </c>
      <c r="R9" s="8" t="s">
        <v>284</v>
      </c>
      <c r="S9" s="14">
        <v>45322</v>
      </c>
      <c r="T9" s="15" t="s">
        <v>279</v>
      </c>
      <c r="U9" s="15" t="s">
        <v>279</v>
      </c>
      <c r="V9" s="20" t="s">
        <v>271</v>
      </c>
      <c r="W9" s="21" t="s">
        <v>1184</v>
      </c>
      <c r="X9" s="2"/>
    </row>
    <row r="10" spans="1:24" ht="24">
      <c r="A10" s="7">
        <v>8</v>
      </c>
      <c r="B10" s="8" t="s">
        <v>1526</v>
      </c>
      <c r="C10" s="9" t="s">
        <v>1500</v>
      </c>
      <c r="D10" s="17" t="s">
        <v>1539</v>
      </c>
      <c r="E10" s="11" t="s">
        <v>1540</v>
      </c>
      <c r="F10" s="11">
        <v>2</v>
      </c>
      <c r="G10" s="11">
        <v>1</v>
      </c>
      <c r="H10" s="9" t="s">
        <v>1500</v>
      </c>
      <c r="I10" s="9" t="s">
        <v>281</v>
      </c>
      <c r="J10" s="21" t="s">
        <v>279</v>
      </c>
      <c r="K10" s="9" t="s">
        <v>281</v>
      </c>
      <c r="L10" s="19" t="s">
        <v>1541</v>
      </c>
      <c r="M10" s="9">
        <v>35265</v>
      </c>
      <c r="N10" s="14">
        <v>45322</v>
      </c>
      <c r="O10" s="14">
        <v>45322</v>
      </c>
      <c r="P10" s="12" t="s">
        <v>271</v>
      </c>
      <c r="Q10" s="13" t="s">
        <v>271</v>
      </c>
      <c r="R10" s="8" t="s">
        <v>284</v>
      </c>
      <c r="S10" s="14">
        <v>45322</v>
      </c>
      <c r="T10" s="15" t="s">
        <v>279</v>
      </c>
      <c r="U10" s="15" t="s">
        <v>279</v>
      </c>
      <c r="V10" s="20" t="s">
        <v>271</v>
      </c>
      <c r="W10" s="21" t="s">
        <v>1184</v>
      </c>
      <c r="X10" s="2"/>
    </row>
    <row r="11" spans="1:24" ht="24">
      <c r="A11" s="7">
        <v>9</v>
      </c>
      <c r="B11" s="8" t="s">
        <v>1526</v>
      </c>
      <c r="C11" s="9" t="s">
        <v>1500</v>
      </c>
      <c r="D11" s="9">
        <v>43077</v>
      </c>
      <c r="E11" s="13" t="s">
        <v>1542</v>
      </c>
      <c r="F11" s="21">
        <v>5</v>
      </c>
      <c r="G11" s="21">
        <v>5</v>
      </c>
      <c r="H11" s="9" t="s">
        <v>1500</v>
      </c>
      <c r="I11" s="9" t="s">
        <v>274</v>
      </c>
      <c r="J11" s="21" t="s">
        <v>279</v>
      </c>
      <c r="K11" s="12" t="s">
        <v>274</v>
      </c>
      <c r="L11" s="13" t="s">
        <v>279</v>
      </c>
      <c r="M11" s="9">
        <v>35183</v>
      </c>
      <c r="N11" s="14">
        <v>45316</v>
      </c>
      <c r="O11" s="14">
        <v>45316</v>
      </c>
      <c r="P11" s="12" t="s">
        <v>271</v>
      </c>
      <c r="Q11" s="13" t="s">
        <v>271</v>
      </c>
      <c r="R11" s="8" t="s">
        <v>284</v>
      </c>
      <c r="S11" s="14">
        <v>45316</v>
      </c>
      <c r="T11" s="15" t="s">
        <v>279</v>
      </c>
      <c r="U11" s="15" t="s">
        <v>279</v>
      </c>
      <c r="V11" s="15" t="s">
        <v>279</v>
      </c>
      <c r="W11" s="21" t="s">
        <v>1184</v>
      </c>
      <c r="X11" s="2"/>
    </row>
    <row r="12" spans="1:24" ht="12.75">
      <c r="A12" s="21"/>
      <c r="B12" s="21"/>
      <c r="C12" s="21"/>
      <c r="D12" s="21"/>
      <c r="E12" s="21"/>
      <c r="F12" s="13"/>
      <c r="G12" s="13"/>
      <c r="H12" s="9"/>
      <c r="I12" s="12"/>
      <c r="J12" s="18"/>
      <c r="K12" s="12"/>
      <c r="L12" s="19"/>
      <c r="M12" s="12"/>
      <c r="N12" s="12"/>
      <c r="O12" s="12"/>
      <c r="P12" s="12"/>
      <c r="Q12" s="13"/>
      <c r="R12" s="8"/>
      <c r="S12" s="13"/>
      <c r="T12" s="15"/>
      <c r="U12" s="15"/>
      <c r="V12" s="22"/>
      <c r="W12" s="21"/>
      <c r="X12" s="2"/>
    </row>
    <row r="13" spans="1:24" ht="12.75">
      <c r="A13" s="21"/>
      <c r="B13" s="21"/>
      <c r="C13" s="21"/>
      <c r="D13" s="21"/>
      <c r="E13" s="21"/>
      <c r="F13" s="13"/>
      <c r="G13" s="13"/>
      <c r="H13" s="9"/>
      <c r="I13" s="12"/>
      <c r="J13" s="18"/>
      <c r="K13" s="12"/>
      <c r="L13" s="19"/>
      <c r="M13" s="12"/>
      <c r="N13" s="12"/>
      <c r="O13" s="12"/>
      <c r="P13" s="12"/>
      <c r="Q13" s="13"/>
      <c r="R13" s="8"/>
      <c r="S13" s="13"/>
      <c r="T13" s="15"/>
      <c r="U13" s="15"/>
      <c r="V13" s="15"/>
      <c r="W13" s="21"/>
      <c r="X13" s="2"/>
    </row>
    <row r="14" spans="1:24">
      <c r="A14" s="21"/>
      <c r="B14" s="21"/>
      <c r="C14" s="21"/>
      <c r="D14" s="21"/>
      <c r="E14" s="21"/>
      <c r="F14" s="13"/>
      <c r="G14" s="13"/>
      <c r="H14" s="9"/>
      <c r="I14" s="12"/>
      <c r="J14" s="18"/>
      <c r="K14" s="12"/>
      <c r="L14" s="19"/>
      <c r="M14" s="12"/>
      <c r="N14" s="12"/>
      <c r="O14" s="12"/>
      <c r="P14" s="12"/>
      <c r="Q14" s="13"/>
      <c r="R14" s="8"/>
      <c r="S14" s="13"/>
      <c r="T14" s="15"/>
      <c r="U14" s="15"/>
      <c r="V14" s="15"/>
      <c r="W14" s="21"/>
      <c r="X14" s="3"/>
    </row>
    <row r="15" spans="1:24">
      <c r="A15" s="7"/>
      <c r="B15" s="8"/>
      <c r="C15" s="12"/>
      <c r="D15" s="9"/>
      <c r="E15" s="13"/>
      <c r="F15" s="13"/>
      <c r="G15" s="13"/>
      <c r="H15" s="9"/>
      <c r="I15" s="12"/>
      <c r="J15" s="18"/>
      <c r="K15" s="12"/>
      <c r="L15" s="19"/>
      <c r="M15" s="12"/>
      <c r="N15" s="12"/>
      <c r="O15" s="12"/>
      <c r="P15" s="12"/>
      <c r="Q15" s="13"/>
      <c r="R15" s="8"/>
      <c r="S15" s="13"/>
      <c r="T15" s="15"/>
      <c r="U15" s="15"/>
      <c r="V15" s="15"/>
      <c r="W15" s="21"/>
      <c r="X15" s="2"/>
    </row>
    <row r="16" spans="1:24">
      <c r="A16" s="21"/>
      <c r="B16" s="8"/>
      <c r="C16" s="9"/>
      <c r="D16" s="21"/>
      <c r="E16" s="13"/>
      <c r="F16" s="13"/>
      <c r="G16" s="13"/>
      <c r="H16" s="9"/>
      <c r="I16" s="9"/>
      <c r="J16" s="21"/>
      <c r="K16" s="9"/>
      <c r="L16" s="13"/>
      <c r="M16" s="9"/>
      <c r="N16" s="9"/>
      <c r="O16" s="9"/>
      <c r="P16" s="9"/>
      <c r="Q16" s="21"/>
      <c r="R16" s="9"/>
      <c r="S16" s="21"/>
      <c r="T16" s="15"/>
      <c r="U16" s="20"/>
      <c r="V16" s="20"/>
      <c r="W16" s="21"/>
      <c r="X16" s="2"/>
    </row>
    <row r="17" spans="1:24">
      <c r="A17" s="21"/>
      <c r="B17" s="8"/>
      <c r="C17" s="9"/>
      <c r="D17" s="21"/>
      <c r="E17" s="13"/>
      <c r="F17" s="13"/>
      <c r="G17" s="13"/>
      <c r="H17" s="9"/>
      <c r="I17" s="9"/>
      <c r="J17" s="21"/>
      <c r="K17" s="12"/>
      <c r="L17" s="19"/>
      <c r="M17" s="12"/>
      <c r="N17" s="12"/>
      <c r="O17" s="12"/>
      <c r="P17" s="9"/>
      <c r="Q17" s="21"/>
      <c r="R17" s="9"/>
      <c r="S17" s="21"/>
      <c r="T17" s="20"/>
      <c r="U17" s="20"/>
      <c r="V17" s="20"/>
      <c r="W17" s="21"/>
      <c r="X17" s="2"/>
    </row>
    <row r="18" spans="1:24">
      <c r="A18" s="21"/>
      <c r="B18" s="13"/>
      <c r="C18" s="9"/>
      <c r="D18" s="21"/>
      <c r="E18" s="13"/>
      <c r="F18" s="13"/>
      <c r="G18" s="13"/>
      <c r="H18" s="9"/>
      <c r="I18" s="9"/>
      <c r="J18" s="21"/>
      <c r="K18" s="9"/>
      <c r="L18" s="13"/>
      <c r="M18" s="9"/>
      <c r="N18" s="9"/>
      <c r="O18" s="9"/>
      <c r="P18" s="9"/>
      <c r="Q18" s="13"/>
      <c r="R18" s="9"/>
      <c r="S18" s="21"/>
      <c r="T18" s="20"/>
      <c r="U18" s="20"/>
      <c r="V18" s="20"/>
      <c r="W18" s="21"/>
      <c r="X18" s="2"/>
    </row>
    <row r="19" spans="1:24">
      <c r="A19" s="21"/>
      <c r="B19" s="13"/>
      <c r="C19" s="9"/>
      <c r="D19" s="21"/>
      <c r="E19" s="13"/>
      <c r="F19" s="13"/>
      <c r="G19" s="13"/>
      <c r="H19" s="9"/>
      <c r="I19" s="9"/>
      <c r="J19" s="21"/>
      <c r="K19" s="9"/>
      <c r="L19" s="13"/>
      <c r="M19" s="9"/>
      <c r="N19" s="9"/>
      <c r="O19" s="9"/>
      <c r="P19" s="9"/>
      <c r="Q19" s="21"/>
      <c r="R19" s="9"/>
      <c r="S19" s="21"/>
      <c r="T19" s="20"/>
      <c r="U19" s="20"/>
      <c r="V19" s="20"/>
      <c r="W19" s="21"/>
      <c r="X19" s="2"/>
    </row>
    <row r="20" spans="1:24">
      <c r="A20" s="21"/>
      <c r="B20" s="13"/>
      <c r="C20" s="9"/>
      <c r="D20" s="21"/>
      <c r="E20" s="13"/>
      <c r="F20" s="13"/>
      <c r="G20" s="13"/>
      <c r="H20" s="9"/>
      <c r="I20" s="9"/>
      <c r="J20" s="21"/>
      <c r="K20" s="9"/>
      <c r="L20" s="13"/>
      <c r="M20" s="9"/>
      <c r="N20" s="9"/>
      <c r="O20" s="9"/>
      <c r="P20" s="9"/>
      <c r="Q20" s="21"/>
      <c r="R20" s="9"/>
      <c r="S20" s="21"/>
      <c r="T20" s="20"/>
      <c r="U20" s="20"/>
      <c r="V20" s="20"/>
      <c r="W20" s="21"/>
      <c r="X20" s="2"/>
    </row>
    <row r="21" spans="1:24">
      <c r="A21" s="21"/>
      <c r="B21" s="13"/>
      <c r="C21" s="9"/>
      <c r="D21" s="21"/>
      <c r="E21" s="13"/>
      <c r="F21" s="13"/>
      <c r="G21" s="13"/>
      <c r="H21" s="9"/>
      <c r="I21" s="9"/>
      <c r="J21" s="21"/>
      <c r="K21" s="9"/>
      <c r="L21" s="13"/>
      <c r="M21" s="9"/>
      <c r="N21" s="9"/>
      <c r="O21" s="9"/>
      <c r="P21" s="9"/>
      <c r="Q21" s="21"/>
      <c r="R21" s="9"/>
      <c r="S21" s="21"/>
      <c r="T21" s="20"/>
      <c r="U21" s="20"/>
      <c r="V21" s="20"/>
      <c r="W21" s="21"/>
      <c r="X21" s="2"/>
    </row>
    <row r="22" spans="1:24">
      <c r="A22" s="21"/>
      <c r="B22" s="13"/>
      <c r="C22" s="9"/>
      <c r="D22" s="21"/>
      <c r="E22" s="13"/>
      <c r="F22" s="13"/>
      <c r="G22" s="13"/>
      <c r="H22" s="9"/>
      <c r="I22" s="9"/>
      <c r="J22" s="21"/>
      <c r="K22" s="9"/>
      <c r="L22" s="13"/>
      <c r="M22" s="9"/>
      <c r="N22" s="9"/>
      <c r="O22" s="9"/>
      <c r="P22" s="9"/>
      <c r="Q22" s="21"/>
      <c r="R22" s="9"/>
      <c r="S22" s="21"/>
      <c r="T22" s="20"/>
      <c r="U22" s="20"/>
      <c r="V22" s="20"/>
      <c r="W22" s="21"/>
      <c r="X22" s="2"/>
    </row>
    <row r="23" spans="1:24">
      <c r="A23" s="21"/>
      <c r="B23" s="13"/>
      <c r="C23" s="9"/>
      <c r="D23" s="21"/>
      <c r="E23" s="13"/>
      <c r="F23" s="13"/>
      <c r="G23" s="13"/>
      <c r="H23" s="9"/>
      <c r="I23" s="9"/>
      <c r="J23" s="21"/>
      <c r="K23" s="9"/>
      <c r="L23" s="13"/>
      <c r="M23" s="9"/>
      <c r="N23" s="9"/>
      <c r="O23" s="9"/>
      <c r="P23" s="9"/>
      <c r="Q23" s="21"/>
      <c r="R23" s="9"/>
      <c r="S23" s="21"/>
      <c r="T23" s="20"/>
      <c r="U23" s="20"/>
      <c r="V23" s="20"/>
      <c r="W23" s="21"/>
      <c r="X23" s="2"/>
    </row>
    <row r="24" spans="1:24">
      <c r="A24" s="21"/>
      <c r="B24" s="13"/>
      <c r="C24" s="9"/>
      <c r="D24" s="21"/>
      <c r="E24" s="13"/>
      <c r="F24" s="13"/>
      <c r="G24" s="13"/>
      <c r="H24" s="9"/>
      <c r="I24" s="9"/>
      <c r="J24" s="21"/>
      <c r="K24" s="9"/>
      <c r="L24" s="13"/>
      <c r="M24" s="9"/>
      <c r="N24" s="9"/>
      <c r="O24" s="9"/>
      <c r="P24" s="9"/>
      <c r="Q24" s="21"/>
      <c r="R24" s="9"/>
      <c r="S24" s="21"/>
      <c r="T24" s="20"/>
      <c r="U24" s="20"/>
      <c r="V24" s="20"/>
      <c r="W24" s="21"/>
      <c r="X24" s="2"/>
    </row>
    <row r="25" spans="1:24">
      <c r="B25" s="23"/>
      <c r="C25" s="24"/>
      <c r="E25" s="23"/>
      <c r="F25" s="23"/>
      <c r="G25" s="23"/>
      <c r="I25" s="24"/>
      <c r="K25" s="24"/>
      <c r="L25" s="23"/>
      <c r="M25" s="24"/>
      <c r="N25" s="24"/>
      <c r="O25" s="24"/>
      <c r="P25" s="24"/>
    </row>
    <row r="26" spans="1:24">
      <c r="B26" s="23"/>
      <c r="C26" s="24"/>
      <c r="E26" s="23"/>
      <c r="F26" s="23"/>
      <c r="G26" s="23"/>
      <c r="I26" s="24"/>
      <c r="K26" s="24"/>
      <c r="L26" s="23"/>
      <c r="M26" s="24"/>
      <c r="N26" s="24"/>
      <c r="O26" s="24"/>
      <c r="P26" s="24"/>
    </row>
    <row r="27" spans="1:24">
      <c r="B27" s="23"/>
      <c r="C27" s="24"/>
      <c r="E27" s="23"/>
      <c r="F27" s="23"/>
      <c r="G27" s="23"/>
      <c r="I27" s="24"/>
      <c r="K27" s="24"/>
      <c r="L27" s="23"/>
      <c r="M27" s="24"/>
      <c r="N27" s="24"/>
      <c r="O27" s="24"/>
      <c r="P27" s="24"/>
    </row>
    <row r="28" spans="1:24">
      <c r="B28" s="23"/>
      <c r="C28" s="24"/>
      <c r="E28" s="23"/>
      <c r="F28" s="23"/>
      <c r="G28" s="23"/>
      <c r="I28" s="24"/>
      <c r="K28" s="24"/>
      <c r="L28" s="23"/>
      <c r="M28" s="24"/>
      <c r="N28" s="24"/>
      <c r="O28" s="24"/>
      <c r="P28" s="24"/>
    </row>
    <row r="29" spans="1:24">
      <c r="B29" s="23"/>
      <c r="C29" s="24"/>
      <c r="E29" s="23"/>
      <c r="F29" s="23"/>
      <c r="G29" s="23"/>
      <c r="I29" s="24"/>
      <c r="K29" s="24"/>
      <c r="L29" s="23"/>
      <c r="M29" s="24"/>
      <c r="N29" s="24"/>
      <c r="O29" s="24"/>
      <c r="P29" s="24"/>
    </row>
    <row r="30" spans="1:24">
      <c r="B30" s="23"/>
      <c r="C30" s="24"/>
      <c r="E30" s="23"/>
      <c r="F30" s="23"/>
      <c r="G30" s="23"/>
      <c r="I30" s="24"/>
      <c r="K30" s="24"/>
      <c r="L30" s="23"/>
      <c r="M30" s="24"/>
      <c r="N30" s="24"/>
      <c r="O30" s="24"/>
      <c r="P30" s="24"/>
    </row>
    <row r="31" spans="1:24">
      <c r="B31" s="23"/>
      <c r="C31" s="24"/>
      <c r="E31" s="23"/>
      <c r="F31" s="23"/>
      <c r="G31" s="23"/>
      <c r="I31" s="24"/>
      <c r="K31" s="24"/>
      <c r="L31" s="23"/>
      <c r="M31" s="24"/>
      <c r="N31" s="24"/>
      <c r="O31" s="24"/>
      <c r="P31" s="24"/>
    </row>
    <row r="32" spans="1:24">
      <c r="B32" s="23"/>
      <c r="C32" s="24"/>
      <c r="E32" s="23"/>
      <c r="F32" s="23"/>
      <c r="G32" s="23"/>
      <c r="I32" s="24"/>
      <c r="K32" s="24"/>
      <c r="L32" s="23"/>
      <c r="M32" s="24"/>
      <c r="N32" s="24"/>
      <c r="O32" s="24"/>
      <c r="P32" s="24"/>
    </row>
    <row r="33" spans="2:16">
      <c r="B33" s="23"/>
      <c r="C33" s="24"/>
      <c r="E33" s="23"/>
      <c r="F33" s="23"/>
      <c r="G33" s="23"/>
      <c r="I33" s="24"/>
      <c r="K33" s="24"/>
      <c r="L33" s="23"/>
      <c r="M33" s="24"/>
      <c r="N33" s="24"/>
      <c r="O33" s="24"/>
      <c r="P33" s="24"/>
    </row>
    <row r="34" spans="2:16">
      <c r="B34" s="23"/>
      <c r="C34" s="24"/>
      <c r="E34" s="23"/>
      <c r="F34" s="23"/>
      <c r="G34" s="23"/>
      <c r="I34" s="24"/>
      <c r="K34" s="24"/>
      <c r="L34" s="23"/>
      <c r="M34" s="24"/>
      <c r="N34" s="24"/>
      <c r="O34" s="24"/>
      <c r="P34" s="24"/>
    </row>
    <row r="35" spans="2:16">
      <c r="B35" s="23"/>
      <c r="C35" s="24"/>
      <c r="E35" s="23"/>
      <c r="F35" s="23"/>
      <c r="G35" s="23"/>
      <c r="I35" s="24"/>
      <c r="K35" s="24"/>
      <c r="L35" s="23"/>
      <c r="M35" s="24"/>
      <c r="N35" s="24"/>
      <c r="O35" s="24"/>
      <c r="P35" s="24"/>
    </row>
    <row r="36" spans="2:16">
      <c r="B36" s="23"/>
      <c r="C36" s="24"/>
      <c r="E36" s="23"/>
      <c r="F36" s="23"/>
      <c r="G36" s="23"/>
      <c r="I36" s="24"/>
      <c r="K36" s="24"/>
      <c r="L36" s="23"/>
      <c r="M36" s="24"/>
      <c r="N36" s="24"/>
      <c r="O36" s="24"/>
      <c r="P36" s="24"/>
    </row>
    <row r="37" spans="2:16">
      <c r="B37" s="23"/>
      <c r="C37" s="24"/>
      <c r="E37" s="23"/>
      <c r="F37" s="23"/>
      <c r="G37" s="23"/>
      <c r="I37" s="24"/>
      <c r="K37" s="24"/>
      <c r="L37" s="23"/>
      <c r="M37" s="24"/>
      <c r="N37" s="24"/>
      <c r="O37" s="24"/>
      <c r="P37" s="24"/>
    </row>
    <row r="38" spans="2:16">
      <c r="B38" s="23"/>
      <c r="C38" s="24"/>
      <c r="E38" s="23"/>
      <c r="F38" s="23"/>
      <c r="G38" s="23"/>
      <c r="I38" s="24"/>
      <c r="K38" s="24"/>
      <c r="L38" s="23"/>
      <c r="M38" s="24"/>
      <c r="N38" s="24"/>
      <c r="O38" s="24"/>
      <c r="P38" s="24"/>
    </row>
    <row r="39" spans="2:16">
      <c r="B39" s="23"/>
      <c r="C39" s="24"/>
      <c r="E39" s="23"/>
      <c r="F39" s="23"/>
      <c r="G39" s="23"/>
      <c r="I39" s="24"/>
      <c r="K39" s="24"/>
      <c r="L39" s="23"/>
      <c r="M39" s="24"/>
      <c r="N39" s="24"/>
      <c r="O39" s="24"/>
      <c r="P39" s="24"/>
    </row>
    <row r="40" spans="2:16">
      <c r="B40" s="23"/>
      <c r="C40" s="24"/>
      <c r="E40" s="23"/>
      <c r="F40" s="23"/>
      <c r="G40" s="23"/>
      <c r="I40" s="24"/>
      <c r="K40" s="24"/>
      <c r="L40" s="23"/>
      <c r="M40" s="24"/>
      <c r="N40" s="24"/>
      <c r="O40" s="24"/>
      <c r="P40" s="24"/>
    </row>
    <row r="41" spans="2:16">
      <c r="B41" s="23"/>
      <c r="C41" s="24"/>
      <c r="E41" s="23"/>
      <c r="F41" s="23"/>
      <c r="G41" s="23"/>
      <c r="I41" s="24"/>
      <c r="K41" s="24"/>
      <c r="L41" s="23"/>
      <c r="M41" s="24"/>
      <c r="N41" s="24"/>
      <c r="O41" s="24"/>
      <c r="P41" s="24"/>
    </row>
    <row r="42" spans="2:16">
      <c r="B42" s="23"/>
      <c r="C42" s="24"/>
      <c r="E42" s="23"/>
      <c r="F42" s="23"/>
      <c r="G42" s="23"/>
      <c r="I42" s="24"/>
      <c r="K42" s="24"/>
      <c r="L42" s="23"/>
      <c r="M42" s="24"/>
      <c r="N42" s="24"/>
      <c r="O42" s="24"/>
      <c r="P42" s="24"/>
    </row>
    <row r="43" spans="2:16">
      <c r="B43" s="23"/>
      <c r="C43" s="24"/>
      <c r="E43" s="23"/>
      <c r="F43" s="23"/>
      <c r="G43" s="23"/>
      <c r="I43" s="24"/>
      <c r="K43" s="24"/>
      <c r="L43" s="23"/>
      <c r="M43" s="24"/>
      <c r="N43" s="24"/>
      <c r="O43" s="24"/>
      <c r="P43" s="24"/>
    </row>
    <row r="44" spans="2:16">
      <c r="B44" s="23"/>
      <c r="C44" s="24"/>
      <c r="E44" s="23"/>
      <c r="F44" s="23"/>
      <c r="G44" s="23"/>
      <c r="I44" s="24"/>
      <c r="K44" s="24"/>
      <c r="L44" s="23"/>
      <c r="M44" s="24"/>
      <c r="N44" s="24"/>
      <c r="O44" s="24"/>
      <c r="P44" s="24"/>
    </row>
    <row r="45" spans="2:16">
      <c r="B45" s="23"/>
      <c r="C45" s="24"/>
      <c r="E45" s="23"/>
      <c r="F45" s="23"/>
      <c r="G45" s="23"/>
      <c r="I45" s="24"/>
      <c r="K45" s="24"/>
      <c r="L45" s="23"/>
      <c r="M45" s="24"/>
      <c r="N45" s="24"/>
      <c r="O45" s="24"/>
      <c r="P45" s="24"/>
    </row>
    <row r="46" spans="2:16">
      <c r="B46" s="23"/>
      <c r="C46" s="24"/>
      <c r="E46" s="23"/>
      <c r="F46" s="23"/>
      <c r="G46" s="23"/>
      <c r="I46" s="24"/>
      <c r="K46" s="24"/>
      <c r="L46" s="23"/>
      <c r="M46" s="24"/>
      <c r="N46" s="24"/>
      <c r="O46" s="24"/>
      <c r="P46" s="24"/>
    </row>
    <row r="47" spans="2:16">
      <c r="B47" s="23"/>
      <c r="C47" s="24"/>
      <c r="E47" s="23"/>
      <c r="F47" s="23"/>
      <c r="G47" s="23"/>
      <c r="I47" s="24"/>
      <c r="K47" s="24"/>
      <c r="L47" s="23"/>
      <c r="M47" s="24"/>
      <c r="N47" s="24"/>
      <c r="O47" s="24"/>
      <c r="P47" s="24"/>
    </row>
    <row r="48" spans="2:16">
      <c r="B48" s="23"/>
      <c r="C48" s="24"/>
      <c r="E48" s="23"/>
      <c r="F48" s="23"/>
      <c r="G48" s="23"/>
      <c r="I48" s="24"/>
      <c r="K48" s="24"/>
      <c r="L48" s="23"/>
      <c r="M48" s="24"/>
      <c r="N48" s="24"/>
      <c r="O48" s="24"/>
      <c r="P48" s="24"/>
    </row>
    <row r="49" spans="2:16">
      <c r="B49" s="23"/>
      <c r="C49" s="24"/>
      <c r="E49" s="23"/>
      <c r="F49" s="23"/>
      <c r="G49" s="23"/>
      <c r="I49" s="24"/>
      <c r="K49" s="24"/>
      <c r="L49" s="23"/>
      <c r="M49" s="24"/>
      <c r="N49" s="24"/>
      <c r="O49" s="24"/>
      <c r="P49" s="24"/>
    </row>
    <row r="50" spans="2:16">
      <c r="B50" s="23"/>
      <c r="C50" s="24"/>
      <c r="E50" s="23"/>
      <c r="F50" s="23"/>
      <c r="G50" s="23"/>
      <c r="I50" s="24"/>
      <c r="K50" s="24"/>
      <c r="L50" s="23"/>
      <c r="M50" s="24"/>
      <c r="N50" s="24"/>
      <c r="O50" s="24"/>
      <c r="P50" s="24"/>
    </row>
    <row r="51" spans="2:16">
      <c r="B51" s="23"/>
      <c r="C51" s="24"/>
      <c r="E51" s="23"/>
      <c r="F51" s="23"/>
      <c r="G51" s="23"/>
      <c r="I51" s="24"/>
      <c r="K51" s="24"/>
      <c r="L51" s="23"/>
      <c r="M51" s="24"/>
      <c r="N51" s="24"/>
      <c r="O51" s="24"/>
      <c r="P51" s="24"/>
    </row>
    <row r="52" spans="2:16">
      <c r="B52" s="23"/>
      <c r="C52" s="24"/>
      <c r="E52" s="23"/>
      <c r="F52" s="23"/>
      <c r="G52" s="23"/>
      <c r="I52" s="24"/>
      <c r="K52" s="24"/>
      <c r="L52" s="23"/>
      <c r="M52" s="24"/>
      <c r="N52" s="24"/>
      <c r="O52" s="24"/>
      <c r="P52" s="24"/>
    </row>
    <row r="53" spans="2:16">
      <c r="B53" s="23"/>
      <c r="C53" s="24"/>
      <c r="E53" s="23"/>
      <c r="F53" s="23"/>
      <c r="G53" s="23"/>
      <c r="I53" s="24"/>
      <c r="K53" s="24"/>
      <c r="L53" s="23"/>
      <c r="M53" s="24"/>
      <c r="N53" s="24"/>
      <c r="O53" s="24"/>
      <c r="P53" s="24"/>
    </row>
    <row r="54" spans="2:16">
      <c r="B54" s="23"/>
      <c r="C54" s="24"/>
      <c r="E54" s="23"/>
      <c r="F54" s="23"/>
      <c r="G54" s="23"/>
      <c r="I54" s="24"/>
      <c r="K54" s="24"/>
      <c r="L54" s="23"/>
      <c r="M54" s="24"/>
      <c r="N54" s="24"/>
      <c r="O54" s="24"/>
      <c r="P54" s="24"/>
    </row>
    <row r="55" spans="2:16">
      <c r="B55" s="23"/>
      <c r="C55" s="24"/>
      <c r="E55" s="23"/>
      <c r="F55" s="23"/>
      <c r="G55" s="23"/>
      <c r="I55" s="24"/>
      <c r="K55" s="24"/>
      <c r="L55" s="23"/>
      <c r="M55" s="24"/>
      <c r="N55" s="24"/>
      <c r="O55" s="24"/>
      <c r="P55" s="24"/>
    </row>
    <row r="56" spans="2:16">
      <c r="B56" s="23"/>
      <c r="C56" s="24"/>
      <c r="E56" s="23"/>
      <c r="F56" s="23"/>
      <c r="G56" s="23"/>
      <c r="I56" s="24"/>
      <c r="K56" s="24"/>
      <c r="L56" s="23"/>
      <c r="M56" s="24"/>
      <c r="N56" s="24"/>
      <c r="O56" s="24"/>
      <c r="P56" s="24"/>
    </row>
    <row r="57" spans="2:16">
      <c r="B57" s="23"/>
      <c r="C57" s="24"/>
      <c r="E57" s="23"/>
      <c r="F57" s="23"/>
      <c r="G57" s="23"/>
      <c r="I57" s="24"/>
      <c r="K57" s="24"/>
      <c r="L57" s="23"/>
      <c r="M57" s="24"/>
      <c r="N57" s="24"/>
      <c r="O57" s="24"/>
      <c r="P57" s="24"/>
    </row>
    <row r="58" spans="2:16">
      <c r="B58" s="23"/>
      <c r="C58" s="24"/>
      <c r="E58" s="23"/>
      <c r="F58" s="23"/>
      <c r="G58" s="23"/>
      <c r="I58" s="24"/>
      <c r="K58" s="24"/>
      <c r="L58" s="23"/>
      <c r="M58" s="24"/>
      <c r="N58" s="24"/>
      <c r="O58" s="24"/>
      <c r="P58" s="24"/>
    </row>
    <row r="59" spans="2:16">
      <c r="B59" s="23"/>
      <c r="C59" s="24"/>
      <c r="E59" s="23"/>
      <c r="F59" s="23"/>
      <c r="G59" s="23"/>
      <c r="I59" s="24"/>
      <c r="K59" s="24"/>
      <c r="L59" s="23"/>
      <c r="M59" s="24"/>
      <c r="N59" s="24"/>
      <c r="O59" s="24"/>
      <c r="P59" s="24"/>
    </row>
    <row r="60" spans="2:16">
      <c r="B60" s="23"/>
      <c r="C60" s="24"/>
      <c r="E60" s="23"/>
      <c r="F60" s="23"/>
      <c r="G60" s="23"/>
      <c r="I60" s="24"/>
      <c r="K60" s="24"/>
      <c r="L60" s="23"/>
      <c r="M60" s="24"/>
      <c r="N60" s="24"/>
      <c r="O60" s="24"/>
      <c r="P60" s="24"/>
    </row>
    <row r="61" spans="2:16">
      <c r="B61" s="23"/>
      <c r="C61" s="24"/>
      <c r="E61" s="23"/>
      <c r="F61" s="23"/>
      <c r="G61" s="23"/>
      <c r="I61" s="24"/>
      <c r="K61" s="24"/>
      <c r="L61" s="23"/>
      <c r="M61" s="24"/>
      <c r="N61" s="24"/>
      <c r="O61" s="24"/>
      <c r="P61" s="24"/>
    </row>
    <row r="62" spans="2:16">
      <c r="B62" s="23"/>
      <c r="C62" s="24"/>
      <c r="E62" s="23"/>
      <c r="F62" s="23"/>
      <c r="G62" s="23"/>
      <c r="I62" s="24"/>
      <c r="K62" s="24"/>
      <c r="L62" s="23"/>
      <c r="M62" s="24"/>
      <c r="N62" s="24"/>
      <c r="O62" s="24"/>
      <c r="P62" s="24"/>
    </row>
    <row r="63" spans="2:16">
      <c r="B63" s="23"/>
      <c r="C63" s="24"/>
      <c r="E63" s="23"/>
      <c r="F63" s="23"/>
      <c r="G63" s="23"/>
      <c r="I63" s="24"/>
      <c r="K63" s="24"/>
      <c r="L63" s="23"/>
      <c r="M63" s="24"/>
      <c r="N63" s="24"/>
      <c r="O63" s="24"/>
      <c r="P63" s="24"/>
    </row>
    <row r="64" spans="2:16">
      <c r="B64" s="23"/>
      <c r="C64" s="24"/>
      <c r="E64" s="23"/>
      <c r="F64" s="23"/>
      <c r="G64" s="23"/>
      <c r="I64" s="24"/>
      <c r="K64" s="24"/>
      <c r="L64" s="23"/>
      <c r="M64" s="24"/>
      <c r="N64" s="24"/>
      <c r="O64" s="24"/>
      <c r="P64" s="24"/>
    </row>
    <row r="65" spans="2:16">
      <c r="B65" s="23"/>
      <c r="C65" s="24"/>
      <c r="E65" s="23"/>
      <c r="F65" s="23"/>
      <c r="G65" s="23"/>
      <c r="I65" s="24"/>
      <c r="K65" s="24"/>
      <c r="L65" s="23"/>
      <c r="M65" s="24"/>
      <c r="N65" s="24"/>
      <c r="O65" s="24"/>
      <c r="P65" s="24"/>
    </row>
    <row r="66" spans="2:16">
      <c r="B66" s="23"/>
      <c r="C66" s="24"/>
      <c r="E66" s="23"/>
      <c r="F66" s="23"/>
      <c r="G66" s="23"/>
      <c r="I66" s="24"/>
      <c r="K66" s="24"/>
      <c r="L66" s="23"/>
      <c r="M66" s="24"/>
      <c r="N66" s="24"/>
      <c r="O66" s="24"/>
      <c r="P66" s="24"/>
    </row>
    <row r="67" spans="2:16">
      <c r="B67" s="23"/>
      <c r="C67" s="24"/>
      <c r="E67" s="23"/>
      <c r="F67" s="23"/>
      <c r="G67" s="23"/>
      <c r="I67" s="24"/>
      <c r="K67" s="24"/>
      <c r="L67" s="23"/>
      <c r="M67" s="24"/>
      <c r="N67" s="24"/>
      <c r="O67" s="24"/>
      <c r="P67" s="24"/>
    </row>
    <row r="68" spans="2:16">
      <c r="B68" s="23"/>
      <c r="C68" s="24"/>
      <c r="E68" s="23"/>
      <c r="F68" s="23"/>
      <c r="G68" s="23"/>
      <c r="I68" s="24"/>
      <c r="K68" s="24"/>
      <c r="L68" s="23"/>
      <c r="M68" s="24"/>
      <c r="N68" s="24"/>
      <c r="O68" s="24"/>
      <c r="P68" s="24"/>
    </row>
    <row r="69" spans="2:16">
      <c r="B69" s="23"/>
      <c r="C69" s="24"/>
      <c r="E69" s="23"/>
      <c r="F69" s="23"/>
      <c r="G69" s="23"/>
      <c r="I69" s="24"/>
      <c r="K69" s="24"/>
      <c r="L69" s="23"/>
      <c r="M69" s="24"/>
      <c r="N69" s="24"/>
      <c r="O69" s="24"/>
      <c r="P69" s="24"/>
    </row>
    <row r="70" spans="2:16">
      <c r="B70" s="23"/>
      <c r="C70" s="24"/>
      <c r="E70" s="23"/>
      <c r="F70" s="23"/>
      <c r="G70" s="23"/>
      <c r="I70" s="24"/>
      <c r="K70" s="24"/>
      <c r="L70" s="23"/>
      <c r="M70" s="24"/>
      <c r="N70" s="24"/>
      <c r="O70" s="24"/>
      <c r="P70" s="24"/>
    </row>
    <row r="71" spans="2:16">
      <c r="B71" s="23"/>
      <c r="C71" s="24"/>
      <c r="E71" s="23"/>
      <c r="F71" s="23"/>
      <c r="G71" s="23"/>
      <c r="I71" s="24"/>
      <c r="K71" s="24"/>
      <c r="L71" s="23"/>
      <c r="M71" s="24"/>
      <c r="N71" s="24"/>
      <c r="O71" s="24"/>
      <c r="P71" s="24"/>
    </row>
    <row r="72" spans="2:16">
      <c r="B72" s="23"/>
      <c r="C72" s="24"/>
      <c r="E72" s="23"/>
      <c r="F72" s="23"/>
      <c r="G72" s="23"/>
      <c r="I72" s="24"/>
      <c r="K72" s="24"/>
      <c r="L72" s="23"/>
      <c r="M72" s="24"/>
      <c r="N72" s="24"/>
      <c r="O72" s="24"/>
      <c r="P72" s="24"/>
    </row>
    <row r="73" spans="2:16">
      <c r="B73" s="23"/>
      <c r="C73" s="24"/>
      <c r="E73" s="23"/>
      <c r="F73" s="23"/>
      <c r="G73" s="23"/>
      <c r="I73" s="24"/>
      <c r="K73" s="24"/>
      <c r="L73" s="23"/>
      <c r="M73" s="24"/>
      <c r="N73" s="24"/>
      <c r="O73" s="24"/>
      <c r="P73" s="24"/>
    </row>
    <row r="74" spans="2:16">
      <c r="B74" s="23"/>
      <c r="C74" s="24"/>
      <c r="E74" s="23"/>
      <c r="F74" s="23"/>
      <c r="G74" s="23"/>
      <c r="I74" s="24"/>
      <c r="K74" s="24"/>
      <c r="L74" s="23"/>
      <c r="M74" s="24"/>
      <c r="N74" s="24"/>
      <c r="O74" s="24"/>
      <c r="P74" s="24"/>
    </row>
    <row r="75" spans="2:16">
      <c r="B75" s="23"/>
      <c r="C75" s="24"/>
      <c r="E75" s="23"/>
      <c r="F75" s="23"/>
      <c r="G75" s="23"/>
      <c r="I75" s="24"/>
      <c r="K75" s="24"/>
      <c r="L75" s="23"/>
      <c r="M75" s="24"/>
      <c r="N75" s="24"/>
      <c r="O75" s="24"/>
      <c r="P75" s="24"/>
    </row>
    <row r="76" spans="2:16">
      <c r="B76" s="23"/>
      <c r="C76" s="24"/>
      <c r="E76" s="23"/>
      <c r="F76" s="23"/>
      <c r="G76" s="23"/>
      <c r="I76" s="24"/>
      <c r="K76" s="24"/>
      <c r="L76" s="23"/>
      <c r="M76" s="24"/>
      <c r="N76" s="24"/>
      <c r="O76" s="24"/>
      <c r="P76" s="24"/>
    </row>
    <row r="77" spans="2:16">
      <c r="B77" s="23"/>
      <c r="C77" s="24"/>
      <c r="E77" s="23"/>
      <c r="F77" s="23"/>
      <c r="G77" s="23"/>
      <c r="I77" s="24"/>
      <c r="K77" s="24"/>
      <c r="L77" s="23"/>
      <c r="M77" s="24"/>
      <c r="N77" s="24"/>
      <c r="O77" s="24"/>
      <c r="P77" s="24"/>
    </row>
    <row r="78" spans="2:16">
      <c r="B78" s="23"/>
      <c r="C78" s="24"/>
      <c r="E78" s="23"/>
      <c r="F78" s="23"/>
      <c r="G78" s="23"/>
      <c r="I78" s="24"/>
      <c r="K78" s="24"/>
      <c r="L78" s="23"/>
      <c r="M78" s="24"/>
      <c r="N78" s="24"/>
      <c r="O78" s="24"/>
      <c r="P78" s="24"/>
    </row>
    <row r="79" spans="2:16">
      <c r="B79" s="23"/>
      <c r="C79" s="24"/>
      <c r="E79" s="23"/>
      <c r="F79" s="23"/>
      <c r="G79" s="23"/>
      <c r="I79" s="24"/>
      <c r="K79" s="24"/>
      <c r="L79" s="23"/>
      <c r="M79" s="24"/>
      <c r="N79" s="24"/>
      <c r="O79" s="24"/>
      <c r="P79" s="24"/>
    </row>
    <row r="80" spans="2:16">
      <c r="B80" s="23"/>
      <c r="C80" s="24"/>
      <c r="E80" s="23"/>
      <c r="F80" s="23"/>
      <c r="G80" s="23"/>
      <c r="I80" s="24"/>
      <c r="K80" s="24"/>
      <c r="L80" s="23"/>
      <c r="M80" s="24"/>
      <c r="N80" s="24"/>
      <c r="O80" s="24"/>
      <c r="P80" s="24"/>
    </row>
    <row r="81" spans="2:16">
      <c r="B81" s="23"/>
      <c r="C81" s="24"/>
      <c r="E81" s="23"/>
      <c r="F81" s="23"/>
      <c r="G81" s="23"/>
      <c r="I81" s="24"/>
      <c r="K81" s="24"/>
      <c r="L81" s="23"/>
      <c r="M81" s="24"/>
      <c r="N81" s="24"/>
      <c r="O81" s="24"/>
      <c r="P81" s="24"/>
    </row>
    <row r="82" spans="2:16">
      <c r="B82" s="23"/>
      <c r="C82" s="24"/>
      <c r="E82" s="23"/>
      <c r="F82" s="23"/>
      <c r="G82" s="23"/>
      <c r="I82" s="24"/>
      <c r="K82" s="24"/>
      <c r="L82" s="23"/>
      <c r="M82" s="24"/>
      <c r="N82" s="24"/>
      <c r="O82" s="24"/>
      <c r="P82" s="24"/>
    </row>
    <row r="83" spans="2:16">
      <c r="B83" s="23"/>
      <c r="C83" s="24"/>
      <c r="E83" s="23"/>
      <c r="F83" s="23"/>
      <c r="G83" s="23"/>
      <c r="I83" s="24"/>
      <c r="K83" s="24"/>
      <c r="L83" s="23"/>
      <c r="M83" s="24"/>
      <c r="N83" s="24"/>
      <c r="O83" s="24"/>
      <c r="P83" s="24"/>
    </row>
    <row r="84" spans="2:16">
      <c r="B84" s="23"/>
      <c r="C84" s="24"/>
      <c r="E84" s="23"/>
      <c r="F84" s="23"/>
      <c r="G84" s="23"/>
      <c r="I84" s="24"/>
      <c r="K84" s="24"/>
      <c r="L84" s="23"/>
      <c r="M84" s="24"/>
      <c r="N84" s="24"/>
      <c r="O84" s="24"/>
      <c r="P84" s="24"/>
    </row>
    <row r="85" spans="2:16">
      <c r="B85" s="23"/>
      <c r="C85" s="24"/>
      <c r="E85" s="23"/>
      <c r="F85" s="23"/>
      <c r="G85" s="23"/>
      <c r="I85" s="24"/>
      <c r="K85" s="24"/>
      <c r="L85" s="23"/>
      <c r="M85" s="24"/>
      <c r="N85" s="24"/>
      <c r="O85" s="24"/>
      <c r="P85" s="24"/>
    </row>
    <row r="86" spans="2:16">
      <c r="B86" s="23"/>
      <c r="C86" s="24"/>
      <c r="E86" s="23"/>
      <c r="F86" s="23"/>
      <c r="G86" s="23"/>
      <c r="I86" s="24"/>
      <c r="K86" s="24"/>
      <c r="L86" s="23"/>
      <c r="M86" s="24"/>
      <c r="N86" s="24"/>
      <c r="O86" s="24"/>
      <c r="P86" s="24"/>
    </row>
    <row r="87" spans="2:16">
      <c r="B87" s="23"/>
      <c r="C87" s="24"/>
      <c r="E87" s="23"/>
      <c r="F87" s="23"/>
      <c r="G87" s="23"/>
      <c r="I87" s="24"/>
      <c r="K87" s="24"/>
      <c r="L87" s="23"/>
      <c r="M87" s="24"/>
      <c r="N87" s="24"/>
      <c r="O87" s="24"/>
      <c r="P87" s="24"/>
    </row>
    <row r="88" spans="2:16">
      <c r="B88" s="23"/>
      <c r="C88" s="24"/>
      <c r="E88" s="23"/>
      <c r="F88" s="23"/>
      <c r="G88" s="23"/>
      <c r="I88" s="24"/>
      <c r="K88" s="24"/>
      <c r="L88" s="23"/>
      <c r="M88" s="24"/>
      <c r="N88" s="24"/>
      <c r="O88" s="24"/>
      <c r="P88" s="24"/>
    </row>
    <row r="89" spans="2:16">
      <c r="B89" s="23"/>
      <c r="C89" s="24"/>
      <c r="E89" s="23"/>
      <c r="F89" s="23"/>
      <c r="G89" s="23"/>
      <c r="I89" s="24"/>
      <c r="K89" s="24"/>
      <c r="L89" s="23"/>
      <c r="M89" s="24"/>
      <c r="N89" s="24"/>
      <c r="O89" s="24"/>
      <c r="P89" s="24"/>
    </row>
    <row r="90" spans="2:16">
      <c r="B90" s="23"/>
      <c r="C90" s="24"/>
      <c r="E90" s="23"/>
      <c r="F90" s="23"/>
      <c r="G90" s="23"/>
      <c r="I90" s="24"/>
      <c r="K90" s="24"/>
      <c r="L90" s="23"/>
      <c r="M90" s="24"/>
      <c r="N90" s="24"/>
      <c r="O90" s="24"/>
      <c r="P90" s="24"/>
    </row>
    <row r="91" spans="2:16">
      <c r="B91" s="23"/>
      <c r="C91" s="24"/>
      <c r="E91" s="23"/>
      <c r="F91" s="23"/>
      <c r="G91" s="23"/>
      <c r="I91" s="24"/>
      <c r="K91" s="24"/>
      <c r="L91" s="23"/>
      <c r="M91" s="24"/>
      <c r="N91" s="24"/>
      <c r="O91" s="24"/>
      <c r="P91" s="24"/>
    </row>
    <row r="92" spans="2:16">
      <c r="B92" s="23"/>
      <c r="C92" s="24"/>
      <c r="E92" s="23"/>
      <c r="F92" s="23"/>
      <c r="G92" s="23"/>
      <c r="I92" s="24"/>
      <c r="K92" s="24"/>
      <c r="L92" s="23"/>
      <c r="M92" s="24"/>
      <c r="N92" s="24"/>
      <c r="O92" s="24"/>
      <c r="P92" s="24"/>
    </row>
    <row r="93" spans="2:16">
      <c r="B93" s="23"/>
      <c r="C93" s="24"/>
      <c r="E93" s="23"/>
      <c r="F93" s="23"/>
      <c r="G93" s="23"/>
      <c r="I93" s="24"/>
      <c r="K93" s="24"/>
      <c r="L93" s="23"/>
      <c r="M93" s="24"/>
      <c r="N93" s="24"/>
      <c r="O93" s="24"/>
      <c r="P93" s="24"/>
    </row>
    <row r="94" spans="2:16">
      <c r="B94" s="23"/>
      <c r="C94" s="24"/>
      <c r="E94" s="23"/>
      <c r="F94" s="23"/>
      <c r="G94" s="23"/>
      <c r="I94" s="24"/>
      <c r="K94" s="24"/>
      <c r="L94" s="23"/>
      <c r="M94" s="24"/>
      <c r="N94" s="24"/>
      <c r="O94" s="24"/>
      <c r="P94" s="24"/>
    </row>
    <row r="95" spans="2:16">
      <c r="B95" s="23"/>
      <c r="C95" s="24"/>
      <c r="E95" s="23"/>
      <c r="F95" s="23"/>
      <c r="G95" s="23"/>
      <c r="I95" s="24"/>
      <c r="K95" s="24"/>
      <c r="L95" s="23"/>
      <c r="M95" s="24"/>
      <c r="N95" s="24"/>
      <c r="O95" s="24"/>
      <c r="P95" s="24"/>
    </row>
    <row r="96" spans="2:16">
      <c r="B96" s="23"/>
      <c r="C96" s="24"/>
      <c r="E96" s="23"/>
      <c r="F96" s="23"/>
      <c r="G96" s="23"/>
      <c r="I96" s="24"/>
      <c r="K96" s="24"/>
      <c r="L96" s="23"/>
      <c r="M96" s="24"/>
      <c r="N96" s="24"/>
      <c r="O96" s="24"/>
      <c r="P96" s="24"/>
    </row>
    <row r="97" spans="2:16">
      <c r="B97" s="23"/>
      <c r="C97" s="24"/>
      <c r="E97" s="23"/>
      <c r="F97" s="23"/>
      <c r="G97" s="23"/>
      <c r="I97" s="24"/>
      <c r="K97" s="24"/>
      <c r="L97" s="23"/>
      <c r="M97" s="24"/>
      <c r="N97" s="24"/>
      <c r="O97" s="24"/>
      <c r="P97" s="24"/>
    </row>
    <row r="98" spans="2:16">
      <c r="B98" s="23"/>
      <c r="C98" s="24"/>
      <c r="E98" s="23"/>
      <c r="F98" s="23"/>
      <c r="G98" s="23"/>
      <c r="I98" s="24"/>
      <c r="K98" s="24"/>
      <c r="L98" s="23"/>
      <c r="M98" s="24"/>
      <c r="N98" s="24"/>
      <c r="O98" s="24"/>
      <c r="P98" s="24"/>
    </row>
    <row r="99" spans="2:16">
      <c r="B99" s="23"/>
      <c r="C99" s="24"/>
      <c r="E99" s="23"/>
      <c r="F99" s="23"/>
      <c r="G99" s="23"/>
      <c r="I99" s="24"/>
      <c r="K99" s="24"/>
      <c r="L99" s="23"/>
      <c r="M99" s="24"/>
      <c r="N99" s="24"/>
      <c r="O99" s="24"/>
      <c r="P99" s="24"/>
    </row>
    <row r="100" spans="2:16">
      <c r="B100" s="23"/>
      <c r="C100" s="24"/>
      <c r="E100" s="23"/>
      <c r="F100" s="23"/>
      <c r="G100" s="23"/>
      <c r="I100" s="24"/>
      <c r="K100" s="24"/>
      <c r="L100" s="23"/>
      <c r="M100" s="24"/>
      <c r="N100" s="24"/>
      <c r="O100" s="24"/>
      <c r="P100" s="24"/>
    </row>
    <row r="101" spans="2:16">
      <c r="B101" s="23"/>
      <c r="C101" s="24"/>
      <c r="E101" s="23"/>
      <c r="F101" s="23"/>
      <c r="G101" s="23"/>
      <c r="I101" s="24"/>
      <c r="K101" s="24"/>
      <c r="L101" s="23"/>
      <c r="M101" s="24"/>
      <c r="N101" s="24"/>
      <c r="O101" s="24"/>
      <c r="P101" s="24"/>
    </row>
    <row r="102" spans="2:16">
      <c r="B102" s="23"/>
      <c r="C102" s="24"/>
      <c r="E102" s="23"/>
      <c r="F102" s="23"/>
      <c r="G102" s="23"/>
      <c r="I102" s="24"/>
      <c r="K102" s="24"/>
      <c r="L102" s="23"/>
      <c r="M102" s="24"/>
      <c r="N102" s="24"/>
      <c r="O102" s="24"/>
      <c r="P102" s="24"/>
    </row>
    <row r="103" spans="2:16">
      <c r="B103" s="23"/>
      <c r="C103" s="24"/>
      <c r="E103" s="23"/>
      <c r="F103" s="23"/>
      <c r="G103" s="23"/>
      <c r="I103" s="24"/>
      <c r="K103" s="24"/>
      <c r="L103" s="23"/>
      <c r="M103" s="24"/>
      <c r="N103" s="24"/>
      <c r="O103" s="24"/>
      <c r="P103" s="24"/>
    </row>
    <row r="104" spans="2:16">
      <c r="B104" s="23"/>
      <c r="C104" s="24"/>
      <c r="E104" s="23"/>
      <c r="F104" s="23"/>
      <c r="G104" s="23"/>
      <c r="I104" s="24"/>
      <c r="K104" s="24"/>
      <c r="L104" s="23"/>
      <c r="M104" s="24"/>
      <c r="N104" s="24"/>
      <c r="O104" s="24"/>
      <c r="P104" s="24"/>
    </row>
    <row r="105" spans="2:16">
      <c r="B105" s="23"/>
      <c r="C105" s="24"/>
      <c r="E105" s="23"/>
      <c r="F105" s="23"/>
      <c r="G105" s="23"/>
      <c r="I105" s="24"/>
      <c r="K105" s="24"/>
      <c r="L105" s="23"/>
      <c r="M105" s="24"/>
      <c r="N105" s="24"/>
      <c r="O105" s="24"/>
      <c r="P105" s="24"/>
    </row>
    <row r="106" spans="2:16">
      <c r="B106" s="23"/>
      <c r="C106" s="24"/>
      <c r="E106" s="23"/>
      <c r="F106" s="23"/>
      <c r="G106" s="23"/>
      <c r="I106" s="24"/>
      <c r="K106" s="24"/>
      <c r="L106" s="23"/>
      <c r="M106" s="24"/>
      <c r="N106" s="24"/>
      <c r="O106" s="24"/>
      <c r="P106" s="24"/>
    </row>
    <row r="107" spans="2:16">
      <c r="B107" s="23"/>
      <c r="C107" s="24"/>
      <c r="E107" s="23"/>
      <c r="F107" s="23"/>
      <c r="G107" s="23"/>
      <c r="I107" s="24"/>
      <c r="K107" s="24"/>
      <c r="L107" s="23"/>
      <c r="M107" s="24"/>
      <c r="N107" s="24"/>
      <c r="O107" s="24"/>
      <c r="P107" s="24"/>
    </row>
    <row r="108" spans="2:16">
      <c r="B108" s="23"/>
      <c r="C108" s="24"/>
      <c r="E108" s="23"/>
      <c r="F108" s="23"/>
      <c r="G108" s="23"/>
      <c r="I108" s="24"/>
      <c r="K108" s="24"/>
      <c r="L108" s="23"/>
      <c r="M108" s="24"/>
      <c r="N108" s="24"/>
      <c r="O108" s="24"/>
      <c r="P108" s="24"/>
    </row>
    <row r="109" spans="2:16">
      <c r="B109" s="23"/>
      <c r="C109" s="24"/>
      <c r="E109" s="23"/>
      <c r="F109" s="23"/>
      <c r="G109" s="23"/>
      <c r="I109" s="24"/>
      <c r="K109" s="24"/>
      <c r="L109" s="23"/>
      <c r="M109" s="24"/>
      <c r="N109" s="24"/>
      <c r="O109" s="24"/>
      <c r="P109" s="24"/>
    </row>
    <row r="110" spans="2:16">
      <c r="B110" s="23"/>
      <c r="C110" s="24"/>
      <c r="E110" s="23"/>
      <c r="F110" s="23"/>
      <c r="G110" s="23"/>
      <c r="I110" s="24"/>
      <c r="K110" s="24"/>
      <c r="L110" s="23"/>
      <c r="M110" s="24"/>
      <c r="N110" s="24"/>
      <c r="O110" s="24"/>
      <c r="P110" s="24"/>
    </row>
    <row r="111" spans="2:16">
      <c r="B111" s="23"/>
      <c r="C111" s="24"/>
      <c r="E111" s="23"/>
      <c r="F111" s="23"/>
      <c r="G111" s="23"/>
      <c r="I111" s="24"/>
      <c r="K111" s="24"/>
      <c r="L111" s="23"/>
      <c r="M111" s="24"/>
      <c r="N111" s="24"/>
      <c r="O111" s="24"/>
      <c r="P111" s="24"/>
    </row>
    <row r="112" spans="2:16">
      <c r="B112" s="23"/>
      <c r="C112" s="24"/>
      <c r="E112" s="23"/>
      <c r="F112" s="23"/>
      <c r="G112" s="23"/>
      <c r="I112" s="24"/>
      <c r="K112" s="24"/>
      <c r="L112" s="23"/>
      <c r="M112" s="24"/>
      <c r="N112" s="24"/>
      <c r="O112" s="24"/>
      <c r="P112" s="24"/>
    </row>
    <row r="113" spans="2:16">
      <c r="B113" s="23"/>
      <c r="C113" s="24"/>
      <c r="E113" s="23"/>
      <c r="F113" s="23"/>
      <c r="G113" s="23"/>
      <c r="I113" s="24"/>
      <c r="K113" s="24"/>
      <c r="L113" s="23"/>
      <c r="M113" s="24"/>
      <c r="N113" s="24"/>
      <c r="O113" s="24"/>
      <c r="P113" s="24"/>
    </row>
    <row r="114" spans="2:16">
      <c r="B114" s="23"/>
      <c r="C114" s="24"/>
      <c r="E114" s="23"/>
      <c r="F114" s="23"/>
      <c r="G114" s="23"/>
      <c r="I114" s="24"/>
      <c r="K114" s="24"/>
      <c r="L114" s="23"/>
      <c r="M114" s="24"/>
      <c r="N114" s="24"/>
      <c r="O114" s="24"/>
      <c r="P114" s="24"/>
    </row>
    <row r="115" spans="2:16">
      <c r="B115" s="23"/>
      <c r="C115" s="24"/>
      <c r="E115" s="23"/>
      <c r="F115" s="23"/>
      <c r="G115" s="23"/>
      <c r="I115" s="24"/>
      <c r="K115" s="24"/>
      <c r="L115" s="23"/>
      <c r="M115" s="24"/>
      <c r="N115" s="24"/>
      <c r="O115" s="24"/>
      <c r="P115" s="24"/>
    </row>
    <row r="116" spans="2:16">
      <c r="B116" s="23"/>
      <c r="C116" s="24"/>
      <c r="E116" s="23"/>
      <c r="F116" s="23"/>
      <c r="G116" s="23"/>
      <c r="I116" s="24"/>
      <c r="K116" s="24"/>
      <c r="L116" s="23"/>
      <c r="M116" s="24"/>
      <c r="N116" s="24"/>
      <c r="O116" s="24"/>
      <c r="P116" s="24"/>
    </row>
    <row r="117" spans="2:16">
      <c r="B117" s="23"/>
      <c r="C117" s="24"/>
      <c r="E117" s="23"/>
      <c r="F117" s="23"/>
      <c r="G117" s="23"/>
      <c r="I117" s="24"/>
      <c r="K117" s="24"/>
      <c r="L117" s="23"/>
      <c r="M117" s="24"/>
      <c r="N117" s="24"/>
      <c r="O117" s="24"/>
      <c r="P117" s="24"/>
    </row>
    <row r="118" spans="2:16">
      <c r="B118" s="23"/>
      <c r="C118" s="24"/>
      <c r="E118" s="23"/>
      <c r="F118" s="23"/>
      <c r="G118" s="23"/>
      <c r="I118" s="24"/>
      <c r="K118" s="24"/>
      <c r="L118" s="23"/>
      <c r="M118" s="24"/>
      <c r="N118" s="24"/>
      <c r="O118" s="24"/>
      <c r="P118" s="24"/>
    </row>
    <row r="119" spans="2:16">
      <c r="B119" s="23"/>
      <c r="C119" s="24"/>
      <c r="E119" s="23"/>
      <c r="F119" s="23"/>
      <c r="G119" s="23"/>
      <c r="I119" s="24"/>
      <c r="K119" s="24"/>
      <c r="L119" s="23"/>
      <c r="M119" s="24"/>
      <c r="N119" s="24"/>
      <c r="O119" s="24"/>
      <c r="P119" s="24"/>
    </row>
    <row r="120" spans="2:16">
      <c r="B120" s="23"/>
      <c r="C120" s="24"/>
      <c r="E120" s="23"/>
      <c r="F120" s="23"/>
      <c r="G120" s="23"/>
      <c r="I120" s="24"/>
      <c r="K120" s="24"/>
      <c r="L120" s="23"/>
      <c r="M120" s="24"/>
      <c r="N120" s="24"/>
      <c r="O120" s="24"/>
      <c r="P120" s="24"/>
    </row>
    <row r="121" spans="2:16">
      <c r="B121" s="23"/>
      <c r="C121" s="24"/>
      <c r="E121" s="23"/>
      <c r="F121" s="23"/>
      <c r="G121" s="23"/>
      <c r="I121" s="24"/>
      <c r="K121" s="24"/>
      <c r="L121" s="23"/>
      <c r="M121" s="24"/>
      <c r="N121" s="24"/>
      <c r="O121" s="24"/>
      <c r="P121" s="24"/>
    </row>
    <row r="122" spans="2:16">
      <c r="B122" s="23"/>
      <c r="C122" s="24"/>
      <c r="E122" s="23"/>
      <c r="F122" s="23"/>
      <c r="G122" s="23"/>
      <c r="I122" s="24"/>
      <c r="K122" s="24"/>
      <c r="L122" s="23"/>
      <c r="M122" s="24"/>
      <c r="N122" s="24"/>
      <c r="O122" s="24"/>
      <c r="P122" s="24"/>
    </row>
    <row r="123" spans="2:16">
      <c r="B123" s="23"/>
      <c r="C123" s="24"/>
      <c r="E123" s="23"/>
      <c r="F123" s="23"/>
      <c r="G123" s="23"/>
      <c r="I123" s="24"/>
      <c r="K123" s="24"/>
      <c r="L123" s="23"/>
      <c r="M123" s="24"/>
      <c r="N123" s="24"/>
      <c r="O123" s="24"/>
      <c r="P123" s="24"/>
    </row>
    <row r="124" spans="2:16">
      <c r="B124" s="23"/>
      <c r="C124" s="24"/>
      <c r="E124" s="23"/>
      <c r="F124" s="23"/>
      <c r="G124" s="23"/>
      <c r="I124" s="24"/>
      <c r="K124" s="24"/>
      <c r="L124" s="23"/>
      <c r="M124" s="24"/>
      <c r="N124" s="24"/>
      <c r="O124" s="24"/>
      <c r="P124" s="24"/>
    </row>
    <row r="125" spans="2:16">
      <c r="B125" s="23"/>
      <c r="C125" s="24"/>
      <c r="E125" s="23"/>
      <c r="F125" s="23"/>
      <c r="G125" s="23"/>
      <c r="I125" s="24"/>
      <c r="K125" s="24"/>
      <c r="L125" s="23"/>
      <c r="M125" s="24"/>
      <c r="N125" s="24"/>
      <c r="O125" s="24"/>
      <c r="P125" s="24"/>
    </row>
    <row r="126" spans="2:16">
      <c r="B126" s="23"/>
      <c r="C126" s="24"/>
      <c r="E126" s="23"/>
      <c r="F126" s="23"/>
      <c r="G126" s="23"/>
      <c r="I126" s="24"/>
      <c r="K126" s="24"/>
      <c r="L126" s="23"/>
      <c r="M126" s="24"/>
      <c r="N126" s="24"/>
      <c r="O126" s="24"/>
      <c r="P126" s="24"/>
    </row>
    <row r="127" spans="2:16">
      <c r="B127" s="23"/>
      <c r="C127" s="24"/>
      <c r="E127" s="23"/>
      <c r="F127" s="23"/>
      <c r="G127" s="23"/>
      <c r="I127" s="24"/>
      <c r="K127" s="24"/>
      <c r="L127" s="23"/>
      <c r="M127" s="24"/>
      <c r="N127" s="24"/>
      <c r="O127" s="24"/>
      <c r="P127" s="24"/>
    </row>
    <row r="128" spans="2:16">
      <c r="B128" s="23"/>
      <c r="C128" s="24"/>
      <c r="E128" s="23"/>
      <c r="F128" s="23"/>
      <c r="G128" s="23"/>
      <c r="I128" s="24"/>
      <c r="K128" s="24"/>
      <c r="L128" s="23"/>
      <c r="M128" s="24"/>
      <c r="N128" s="24"/>
      <c r="O128" s="24"/>
      <c r="P128" s="24"/>
    </row>
    <row r="129" spans="2:16">
      <c r="B129" s="23"/>
      <c r="C129" s="24"/>
      <c r="E129" s="23"/>
      <c r="F129" s="23"/>
      <c r="G129" s="23"/>
      <c r="I129" s="24"/>
      <c r="K129" s="24"/>
      <c r="L129" s="23"/>
      <c r="M129" s="24"/>
      <c r="N129" s="24"/>
      <c r="O129" s="24"/>
      <c r="P129" s="24"/>
    </row>
    <row r="130" spans="2:16">
      <c r="B130" s="23"/>
      <c r="C130" s="24"/>
      <c r="E130" s="23"/>
      <c r="F130" s="23"/>
      <c r="G130" s="23"/>
      <c r="I130" s="24"/>
      <c r="K130" s="24"/>
      <c r="L130" s="23"/>
      <c r="M130" s="24"/>
      <c r="N130" s="24"/>
      <c r="O130" s="24"/>
      <c r="P130" s="24"/>
    </row>
    <row r="131" spans="2:16">
      <c r="B131" s="23"/>
      <c r="C131" s="24"/>
      <c r="E131" s="23"/>
      <c r="F131" s="23"/>
      <c r="G131" s="23"/>
      <c r="I131" s="24"/>
      <c r="K131" s="24"/>
      <c r="L131" s="23"/>
      <c r="M131" s="24"/>
      <c r="N131" s="24"/>
      <c r="O131" s="24"/>
      <c r="P131" s="24"/>
    </row>
    <row r="132" spans="2:16">
      <c r="B132" s="23"/>
      <c r="C132" s="24"/>
      <c r="E132" s="23"/>
      <c r="F132" s="23"/>
      <c r="G132" s="23"/>
      <c r="I132" s="24"/>
      <c r="K132" s="24"/>
      <c r="L132" s="23"/>
      <c r="M132" s="24"/>
      <c r="N132" s="24"/>
      <c r="O132" s="24"/>
      <c r="P132" s="24"/>
    </row>
    <row r="133" spans="2:16">
      <c r="B133" s="23"/>
      <c r="C133" s="24"/>
      <c r="E133" s="23"/>
      <c r="F133" s="23"/>
      <c r="G133" s="23"/>
      <c r="I133" s="24"/>
      <c r="K133" s="24"/>
      <c r="L133" s="23"/>
      <c r="M133" s="24"/>
      <c r="N133" s="24"/>
      <c r="O133" s="24"/>
      <c r="P133" s="24"/>
    </row>
    <row r="134" spans="2:16">
      <c r="B134" s="23"/>
      <c r="C134" s="24"/>
      <c r="E134" s="23"/>
      <c r="F134" s="23"/>
      <c r="G134" s="23"/>
      <c r="I134" s="24"/>
      <c r="K134" s="24"/>
      <c r="L134" s="23"/>
      <c r="M134" s="24"/>
      <c r="N134" s="24"/>
      <c r="O134" s="24"/>
      <c r="P134" s="24"/>
    </row>
    <row r="135" spans="2:16">
      <c r="B135" s="23"/>
      <c r="C135" s="24"/>
      <c r="E135" s="23"/>
      <c r="F135" s="23"/>
      <c r="G135" s="23"/>
      <c r="I135" s="24"/>
      <c r="K135" s="24"/>
      <c r="L135" s="23"/>
      <c r="M135" s="24"/>
      <c r="N135" s="24"/>
      <c r="O135" s="24"/>
      <c r="P135" s="24"/>
    </row>
    <row r="136" spans="2:16">
      <c r="B136" s="23"/>
      <c r="C136" s="24"/>
      <c r="E136" s="23"/>
      <c r="F136" s="23"/>
      <c r="G136" s="23"/>
      <c r="I136" s="24"/>
      <c r="K136" s="24"/>
      <c r="L136" s="23"/>
      <c r="M136" s="24"/>
      <c r="N136" s="24"/>
      <c r="O136" s="24"/>
      <c r="P136" s="24"/>
    </row>
    <row r="137" spans="2:16">
      <c r="B137" s="23"/>
      <c r="C137" s="24"/>
      <c r="E137" s="23"/>
      <c r="F137" s="23"/>
      <c r="G137" s="23"/>
      <c r="I137" s="24"/>
      <c r="K137" s="24"/>
      <c r="L137" s="23"/>
      <c r="M137" s="24"/>
      <c r="N137" s="24"/>
      <c r="O137" s="24"/>
      <c r="P137" s="24"/>
    </row>
    <row r="138" spans="2:16">
      <c r="B138" s="23"/>
      <c r="C138" s="24"/>
      <c r="E138" s="23"/>
      <c r="F138" s="23"/>
      <c r="G138" s="23"/>
      <c r="I138" s="24"/>
      <c r="K138" s="24"/>
      <c r="L138" s="23"/>
      <c r="M138" s="24"/>
      <c r="N138" s="24"/>
      <c r="O138" s="24"/>
      <c r="P138" s="24"/>
    </row>
    <row r="139" spans="2:16">
      <c r="B139" s="23"/>
      <c r="C139" s="24"/>
      <c r="E139" s="23"/>
      <c r="F139" s="23"/>
      <c r="G139" s="23"/>
      <c r="I139" s="24"/>
      <c r="K139" s="24"/>
      <c r="L139" s="23"/>
      <c r="M139" s="24"/>
      <c r="N139" s="24"/>
      <c r="O139" s="24"/>
      <c r="P139" s="24"/>
    </row>
    <row r="140" spans="2:16">
      <c r="B140" s="23"/>
      <c r="C140" s="24"/>
      <c r="E140" s="23"/>
      <c r="F140" s="23"/>
      <c r="G140" s="23"/>
      <c r="I140" s="24"/>
      <c r="K140" s="24"/>
      <c r="L140" s="23"/>
      <c r="M140" s="24"/>
      <c r="N140" s="24"/>
      <c r="O140" s="24"/>
      <c r="P140" s="24"/>
    </row>
    <row r="141" spans="2:16">
      <c r="B141" s="23"/>
      <c r="C141" s="24"/>
      <c r="E141" s="23"/>
      <c r="F141" s="23"/>
      <c r="G141" s="23"/>
      <c r="I141" s="24"/>
      <c r="K141" s="24"/>
      <c r="L141" s="23"/>
      <c r="M141" s="24"/>
      <c r="N141" s="24"/>
      <c r="O141" s="24"/>
      <c r="P141" s="24"/>
    </row>
    <row r="142" spans="2:16">
      <c r="B142" s="23"/>
      <c r="C142" s="24"/>
      <c r="E142" s="23"/>
      <c r="F142" s="23"/>
      <c r="G142" s="23"/>
      <c r="I142" s="24"/>
      <c r="K142" s="24"/>
      <c r="L142" s="23"/>
      <c r="M142" s="24"/>
      <c r="N142" s="24"/>
      <c r="O142" s="24"/>
      <c r="P142" s="24"/>
    </row>
    <row r="143" spans="2:16">
      <c r="B143" s="23"/>
      <c r="C143" s="24"/>
      <c r="E143" s="23"/>
      <c r="F143" s="23"/>
      <c r="G143" s="23"/>
      <c r="I143" s="24"/>
      <c r="K143" s="24"/>
      <c r="L143" s="23"/>
      <c r="M143" s="24"/>
      <c r="N143" s="24"/>
      <c r="O143" s="24"/>
      <c r="P143" s="24"/>
    </row>
    <row r="144" spans="2:16">
      <c r="B144" s="23"/>
      <c r="C144" s="24"/>
      <c r="E144" s="23"/>
      <c r="F144" s="23"/>
      <c r="G144" s="23"/>
      <c r="I144" s="24"/>
      <c r="K144" s="24"/>
      <c r="L144" s="23"/>
      <c r="M144" s="24"/>
      <c r="N144" s="24"/>
      <c r="O144" s="24"/>
      <c r="P144" s="24"/>
    </row>
    <row r="145" spans="2:16">
      <c r="B145" s="23"/>
      <c r="C145" s="24"/>
      <c r="E145" s="23"/>
      <c r="F145" s="23"/>
      <c r="G145" s="23"/>
      <c r="I145" s="24"/>
      <c r="K145" s="24"/>
      <c r="L145" s="23"/>
      <c r="M145" s="24"/>
      <c r="N145" s="24"/>
      <c r="O145" s="24"/>
      <c r="P145" s="24"/>
    </row>
    <row r="146" spans="2:16">
      <c r="B146" s="23"/>
      <c r="C146" s="24"/>
      <c r="E146" s="23"/>
      <c r="F146" s="23"/>
      <c r="G146" s="23"/>
      <c r="I146" s="24"/>
      <c r="K146" s="24"/>
      <c r="L146" s="23"/>
      <c r="M146" s="24"/>
      <c r="N146" s="24"/>
      <c r="O146" s="24"/>
      <c r="P146" s="24"/>
    </row>
    <row r="147" spans="2:16">
      <c r="B147" s="23"/>
      <c r="C147" s="24"/>
      <c r="E147" s="23"/>
      <c r="F147" s="23"/>
      <c r="G147" s="23"/>
      <c r="I147" s="24"/>
      <c r="K147" s="24"/>
      <c r="L147" s="23"/>
      <c r="M147" s="24"/>
      <c r="N147" s="24"/>
      <c r="O147" s="24"/>
      <c r="P147" s="24"/>
    </row>
    <row r="148" spans="2:16">
      <c r="B148" s="23"/>
      <c r="C148" s="24"/>
      <c r="E148" s="23"/>
      <c r="F148" s="23"/>
      <c r="G148" s="23"/>
      <c r="I148" s="24"/>
      <c r="K148" s="24"/>
      <c r="L148" s="23"/>
      <c r="M148" s="24"/>
      <c r="N148" s="24"/>
      <c r="O148" s="24"/>
      <c r="P148" s="24"/>
    </row>
    <row r="149" spans="2:16">
      <c r="B149" s="23"/>
      <c r="C149" s="24"/>
      <c r="E149" s="23"/>
      <c r="F149" s="23"/>
      <c r="G149" s="23"/>
      <c r="I149" s="24"/>
      <c r="K149" s="24"/>
      <c r="L149" s="23"/>
      <c r="M149" s="24"/>
      <c r="N149" s="24"/>
      <c r="O149" s="24"/>
      <c r="P149" s="24"/>
    </row>
    <row r="150" spans="2:16">
      <c r="B150" s="23"/>
      <c r="C150" s="24"/>
      <c r="E150" s="23"/>
      <c r="F150" s="23"/>
      <c r="G150" s="23"/>
      <c r="I150" s="24"/>
      <c r="K150" s="24"/>
      <c r="L150" s="23"/>
      <c r="M150" s="24"/>
      <c r="N150" s="24"/>
      <c r="O150" s="24"/>
      <c r="P150" s="24"/>
    </row>
    <row r="151" spans="2:16">
      <c r="B151" s="23"/>
      <c r="C151" s="24"/>
      <c r="E151" s="23"/>
      <c r="F151" s="23"/>
      <c r="G151" s="23"/>
      <c r="I151" s="24"/>
      <c r="K151" s="24"/>
      <c r="L151" s="23"/>
      <c r="M151" s="24"/>
      <c r="N151" s="24"/>
      <c r="O151" s="24"/>
      <c r="P151" s="24"/>
    </row>
    <row r="152" spans="2:16">
      <c r="B152" s="23"/>
      <c r="C152" s="24"/>
      <c r="E152" s="23"/>
      <c r="F152" s="23"/>
      <c r="G152" s="23"/>
      <c r="I152" s="24"/>
      <c r="K152" s="24"/>
      <c r="L152" s="23"/>
      <c r="M152" s="24"/>
      <c r="N152" s="24"/>
      <c r="O152" s="24"/>
      <c r="P152" s="24"/>
    </row>
    <row r="153" spans="2:16">
      <c r="B153" s="23"/>
      <c r="C153" s="24"/>
      <c r="E153" s="23"/>
      <c r="F153" s="23"/>
      <c r="G153" s="23"/>
      <c r="I153" s="24"/>
      <c r="K153" s="24"/>
      <c r="L153" s="23"/>
      <c r="M153" s="24"/>
      <c r="N153" s="24"/>
      <c r="O153" s="24"/>
      <c r="P153" s="24"/>
    </row>
    <row r="154" spans="2:16">
      <c r="B154" s="23"/>
      <c r="C154" s="24"/>
      <c r="E154" s="23"/>
      <c r="F154" s="23"/>
      <c r="G154" s="23"/>
      <c r="I154" s="24"/>
      <c r="K154" s="24"/>
      <c r="L154" s="23"/>
      <c r="M154" s="24"/>
      <c r="N154" s="24"/>
      <c r="O154" s="24"/>
      <c r="P154" s="24"/>
    </row>
    <row r="155" spans="2:16">
      <c r="B155" s="23"/>
      <c r="C155" s="24"/>
      <c r="E155" s="23"/>
      <c r="F155" s="23"/>
      <c r="G155" s="23"/>
      <c r="I155" s="24"/>
      <c r="K155" s="24"/>
      <c r="L155" s="23"/>
      <c r="M155" s="24"/>
      <c r="N155" s="24"/>
      <c r="O155" s="24"/>
      <c r="P155" s="24"/>
    </row>
    <row r="156" spans="2:16">
      <c r="B156" s="23"/>
      <c r="C156" s="24"/>
      <c r="E156" s="23"/>
      <c r="F156" s="23"/>
      <c r="G156" s="23"/>
      <c r="I156" s="24"/>
      <c r="K156" s="24"/>
      <c r="L156" s="23"/>
      <c r="M156" s="24"/>
      <c r="N156" s="24"/>
      <c r="O156" s="24"/>
      <c r="P156" s="24"/>
    </row>
    <row r="157" spans="2:16">
      <c r="B157" s="23"/>
      <c r="C157" s="24"/>
      <c r="E157" s="23"/>
      <c r="F157" s="23"/>
      <c r="G157" s="23"/>
      <c r="I157" s="24"/>
      <c r="K157" s="24"/>
      <c r="L157" s="23"/>
      <c r="M157" s="24"/>
      <c r="N157" s="24"/>
      <c r="O157" s="24"/>
      <c r="P157" s="24"/>
    </row>
    <row r="158" spans="2:16">
      <c r="B158" s="23"/>
      <c r="C158" s="24"/>
      <c r="E158" s="23"/>
      <c r="F158" s="23"/>
      <c r="G158" s="23"/>
      <c r="I158" s="24"/>
      <c r="K158" s="24"/>
      <c r="L158" s="23"/>
      <c r="M158" s="24"/>
      <c r="N158" s="24"/>
      <c r="O158" s="24"/>
      <c r="P158" s="24"/>
    </row>
    <row r="159" spans="2:16">
      <c r="B159" s="23"/>
      <c r="C159" s="24"/>
      <c r="E159" s="23"/>
      <c r="F159" s="23"/>
      <c r="G159" s="23"/>
      <c r="I159" s="24"/>
      <c r="K159" s="24"/>
      <c r="L159" s="23"/>
      <c r="M159" s="24"/>
      <c r="N159" s="24"/>
      <c r="O159" s="24"/>
      <c r="P159" s="24"/>
    </row>
    <row r="160" spans="2:16">
      <c r="B160" s="23"/>
      <c r="C160" s="24"/>
      <c r="E160" s="23"/>
      <c r="F160" s="23"/>
      <c r="G160" s="23"/>
      <c r="I160" s="24"/>
      <c r="K160" s="24"/>
      <c r="L160" s="23"/>
      <c r="M160" s="24"/>
      <c r="N160" s="24"/>
      <c r="O160" s="24"/>
      <c r="P160" s="24"/>
    </row>
    <row r="161" spans="2:16">
      <c r="B161" s="23"/>
      <c r="C161" s="24"/>
      <c r="E161" s="23"/>
      <c r="F161" s="23"/>
      <c r="G161" s="23"/>
      <c r="I161" s="24"/>
      <c r="K161" s="24"/>
      <c r="L161" s="23"/>
      <c r="M161" s="24"/>
      <c r="N161" s="24"/>
      <c r="O161" s="24"/>
      <c r="P161" s="24"/>
    </row>
    <row r="162" spans="2:16">
      <c r="B162" s="23"/>
      <c r="C162" s="24"/>
      <c r="E162" s="23"/>
      <c r="F162" s="23"/>
      <c r="G162" s="23"/>
      <c r="I162" s="24"/>
      <c r="K162" s="24"/>
      <c r="L162" s="23"/>
      <c r="M162" s="24"/>
      <c r="N162" s="24"/>
      <c r="O162" s="24"/>
      <c r="P162" s="24"/>
    </row>
    <row r="163" spans="2:16">
      <c r="B163" s="23"/>
      <c r="C163" s="24"/>
      <c r="E163" s="23"/>
      <c r="F163" s="23"/>
      <c r="G163" s="23"/>
      <c r="I163" s="24"/>
      <c r="K163" s="24"/>
      <c r="L163" s="23"/>
      <c r="M163" s="24"/>
      <c r="N163" s="24"/>
      <c r="O163" s="24"/>
      <c r="P163" s="24"/>
    </row>
    <row r="164" spans="2:16">
      <c r="B164" s="23"/>
      <c r="C164" s="24"/>
      <c r="E164" s="23"/>
      <c r="F164" s="23"/>
      <c r="G164" s="23"/>
      <c r="I164" s="24"/>
      <c r="K164" s="24"/>
      <c r="L164" s="23"/>
      <c r="M164" s="24"/>
      <c r="N164" s="24"/>
      <c r="O164" s="24"/>
      <c r="P164" s="24"/>
    </row>
    <row r="165" spans="2:16">
      <c r="B165" s="23"/>
      <c r="C165" s="24"/>
      <c r="E165" s="23"/>
      <c r="F165" s="23"/>
      <c r="G165" s="23"/>
      <c r="I165" s="24"/>
      <c r="K165" s="24"/>
      <c r="L165" s="23"/>
      <c r="M165" s="24"/>
      <c r="N165" s="24"/>
      <c r="O165" s="24"/>
      <c r="P165" s="24"/>
    </row>
    <row r="166" spans="2:16">
      <c r="B166" s="23"/>
      <c r="C166" s="24"/>
      <c r="E166" s="23"/>
      <c r="F166" s="23"/>
      <c r="G166" s="23"/>
      <c r="I166" s="24"/>
      <c r="K166" s="24"/>
      <c r="L166" s="23"/>
      <c r="M166" s="24"/>
      <c r="N166" s="24"/>
      <c r="O166" s="24"/>
      <c r="P166" s="24"/>
    </row>
    <row r="167" spans="2:16">
      <c r="B167" s="23"/>
      <c r="C167" s="24"/>
      <c r="E167" s="23"/>
      <c r="F167" s="23"/>
      <c r="G167" s="23"/>
      <c r="I167" s="24"/>
      <c r="K167" s="24"/>
      <c r="L167" s="23"/>
      <c r="M167" s="24"/>
      <c r="N167" s="24"/>
      <c r="O167" s="24"/>
      <c r="P167" s="24"/>
    </row>
    <row r="168" spans="2:16">
      <c r="B168" s="23"/>
      <c r="C168" s="24"/>
      <c r="E168" s="23"/>
      <c r="F168" s="23"/>
      <c r="G168" s="23"/>
      <c r="I168" s="24"/>
      <c r="K168" s="24"/>
      <c r="L168" s="23"/>
      <c r="M168" s="24"/>
      <c r="N168" s="24"/>
      <c r="O168" s="24"/>
      <c r="P168" s="24"/>
    </row>
    <row r="169" spans="2:16">
      <c r="B169" s="23"/>
      <c r="C169" s="24"/>
      <c r="E169" s="23"/>
      <c r="F169" s="23"/>
      <c r="G169" s="23"/>
      <c r="I169" s="24"/>
      <c r="K169" s="24"/>
      <c r="L169" s="23"/>
      <c r="M169" s="24"/>
      <c r="N169" s="24"/>
      <c r="O169" s="24"/>
      <c r="P169" s="24"/>
    </row>
    <row r="170" spans="2:16">
      <c r="B170" s="23"/>
      <c r="C170" s="24"/>
      <c r="E170" s="23"/>
      <c r="F170" s="23"/>
      <c r="G170" s="23"/>
      <c r="I170" s="24"/>
      <c r="K170" s="24"/>
      <c r="L170" s="23"/>
      <c r="M170" s="24"/>
      <c r="N170" s="24"/>
      <c r="O170" s="24"/>
      <c r="P170" s="24"/>
    </row>
    <row r="171" spans="2:16">
      <c r="B171" s="23"/>
      <c r="C171" s="24"/>
      <c r="E171" s="23"/>
      <c r="F171" s="23"/>
      <c r="G171" s="23"/>
      <c r="I171" s="24"/>
      <c r="K171" s="24"/>
      <c r="L171" s="23"/>
      <c r="M171" s="24"/>
      <c r="N171" s="24"/>
      <c r="O171" s="24"/>
      <c r="P171" s="24"/>
    </row>
    <row r="172" spans="2:16">
      <c r="B172" s="23"/>
      <c r="C172" s="24"/>
      <c r="E172" s="23"/>
      <c r="F172" s="23"/>
      <c r="G172" s="23"/>
      <c r="I172" s="24"/>
      <c r="K172" s="24"/>
      <c r="L172" s="23"/>
      <c r="M172" s="24"/>
      <c r="N172" s="24"/>
      <c r="O172" s="24"/>
      <c r="P172" s="24"/>
    </row>
    <row r="173" spans="2:16">
      <c r="B173" s="23"/>
      <c r="C173" s="24"/>
      <c r="E173" s="23"/>
      <c r="F173" s="23"/>
      <c r="G173" s="23"/>
      <c r="I173" s="24"/>
      <c r="K173" s="24"/>
      <c r="L173" s="23"/>
      <c r="M173" s="24"/>
      <c r="N173" s="24"/>
      <c r="O173" s="24"/>
      <c r="P173" s="24"/>
    </row>
    <row r="174" spans="2:16">
      <c r="B174" s="23"/>
      <c r="C174" s="24"/>
      <c r="E174" s="23"/>
      <c r="F174" s="23"/>
      <c r="G174" s="23"/>
      <c r="I174" s="24"/>
      <c r="K174" s="24"/>
      <c r="L174" s="23"/>
      <c r="M174" s="24"/>
      <c r="N174" s="24"/>
      <c r="O174" s="24"/>
      <c r="P174" s="24"/>
    </row>
    <row r="175" spans="2:16">
      <c r="B175" s="23"/>
      <c r="C175" s="24"/>
      <c r="E175" s="23"/>
      <c r="F175" s="23"/>
      <c r="G175" s="23"/>
      <c r="I175" s="24"/>
      <c r="K175" s="24"/>
      <c r="L175" s="23"/>
      <c r="M175" s="24"/>
      <c r="N175" s="24"/>
      <c r="O175" s="24"/>
      <c r="P175" s="24"/>
    </row>
    <row r="176" spans="2:16">
      <c r="B176" s="23"/>
      <c r="C176" s="24"/>
      <c r="E176" s="23"/>
      <c r="F176" s="23"/>
      <c r="G176" s="23"/>
      <c r="I176" s="24"/>
      <c r="K176" s="24"/>
      <c r="L176" s="23"/>
      <c r="M176" s="24"/>
      <c r="N176" s="24"/>
      <c r="O176" s="24"/>
      <c r="P176" s="24"/>
    </row>
    <row r="177" spans="2:16">
      <c r="B177" s="23"/>
      <c r="C177" s="24"/>
      <c r="E177" s="23"/>
      <c r="F177" s="23"/>
      <c r="G177" s="23"/>
      <c r="I177" s="24"/>
      <c r="K177" s="24"/>
      <c r="L177" s="23"/>
      <c r="M177" s="24"/>
      <c r="N177" s="24"/>
      <c r="O177" s="24"/>
      <c r="P177" s="24"/>
    </row>
    <row r="178" spans="2:16">
      <c r="B178" s="23"/>
      <c r="C178" s="24"/>
      <c r="E178" s="23"/>
      <c r="F178" s="23"/>
      <c r="G178" s="23"/>
      <c r="I178" s="24"/>
      <c r="K178" s="24"/>
      <c r="L178" s="23"/>
      <c r="M178" s="24"/>
      <c r="N178" s="24"/>
      <c r="O178" s="24"/>
      <c r="P178" s="24"/>
    </row>
    <row r="179" spans="2:16">
      <c r="B179" s="23"/>
      <c r="C179" s="24"/>
      <c r="E179" s="23"/>
      <c r="F179" s="23"/>
      <c r="G179" s="23"/>
      <c r="I179" s="24"/>
      <c r="K179" s="24"/>
      <c r="L179" s="23"/>
      <c r="M179" s="24"/>
      <c r="N179" s="24"/>
      <c r="O179" s="24"/>
      <c r="P179" s="24"/>
    </row>
    <row r="180" spans="2:16">
      <c r="B180" s="23"/>
      <c r="C180" s="24"/>
      <c r="E180" s="23"/>
      <c r="F180" s="23"/>
      <c r="G180" s="23"/>
      <c r="I180" s="24"/>
      <c r="K180" s="24"/>
      <c r="L180" s="23"/>
      <c r="M180" s="24"/>
      <c r="N180" s="24"/>
      <c r="O180" s="24"/>
      <c r="P180" s="24"/>
    </row>
    <row r="181" spans="2:16">
      <c r="B181" s="23"/>
      <c r="C181" s="24"/>
      <c r="E181" s="23"/>
      <c r="F181" s="23"/>
      <c r="G181" s="23"/>
      <c r="I181" s="24"/>
      <c r="K181" s="24"/>
      <c r="L181" s="23"/>
      <c r="M181" s="24"/>
      <c r="N181" s="24"/>
      <c r="O181" s="24"/>
      <c r="P181" s="24"/>
    </row>
    <row r="182" spans="2:16">
      <c r="B182" s="23"/>
      <c r="C182" s="24"/>
      <c r="E182" s="23"/>
      <c r="F182" s="23"/>
      <c r="G182" s="23"/>
      <c r="I182" s="24"/>
      <c r="K182" s="24"/>
      <c r="L182" s="23"/>
      <c r="M182" s="24"/>
      <c r="N182" s="24"/>
      <c r="O182" s="24"/>
      <c r="P182" s="24"/>
    </row>
    <row r="183" spans="2:16">
      <c r="B183" s="23"/>
      <c r="C183" s="24"/>
      <c r="E183" s="23"/>
      <c r="F183" s="23"/>
      <c r="G183" s="23"/>
      <c r="I183" s="24"/>
      <c r="K183" s="24"/>
      <c r="L183" s="23"/>
      <c r="M183" s="24"/>
      <c r="N183" s="24"/>
      <c r="O183" s="24"/>
      <c r="P183" s="24"/>
    </row>
    <row r="184" spans="2:16">
      <c r="B184" s="23"/>
      <c r="C184" s="24"/>
      <c r="E184" s="23"/>
      <c r="F184" s="23"/>
      <c r="G184" s="23"/>
      <c r="I184" s="24"/>
      <c r="K184" s="24"/>
      <c r="L184" s="23"/>
      <c r="M184" s="24"/>
      <c r="N184" s="24"/>
      <c r="O184" s="24"/>
      <c r="P184" s="24"/>
    </row>
    <row r="185" spans="2:16">
      <c r="B185" s="23"/>
      <c r="C185" s="24"/>
      <c r="E185" s="23"/>
      <c r="F185" s="23"/>
      <c r="G185" s="23"/>
      <c r="I185" s="24"/>
      <c r="K185" s="24"/>
      <c r="L185" s="23"/>
      <c r="M185" s="24"/>
      <c r="N185" s="24"/>
      <c r="O185" s="24"/>
      <c r="P185" s="24"/>
    </row>
    <row r="186" spans="2:16">
      <c r="B186" s="23"/>
      <c r="C186" s="24"/>
      <c r="E186" s="23"/>
      <c r="F186" s="23"/>
      <c r="G186" s="23"/>
      <c r="I186" s="24"/>
      <c r="K186" s="24"/>
      <c r="L186" s="23"/>
      <c r="M186" s="24"/>
      <c r="N186" s="24"/>
      <c r="O186" s="24"/>
      <c r="P186" s="24"/>
    </row>
    <row r="187" spans="2:16">
      <c r="B187" s="23"/>
      <c r="C187" s="24"/>
      <c r="E187" s="23"/>
      <c r="F187" s="23"/>
      <c r="G187" s="23"/>
      <c r="I187" s="24"/>
      <c r="K187" s="24"/>
      <c r="L187" s="23"/>
      <c r="M187" s="24"/>
      <c r="N187" s="24"/>
      <c r="O187" s="24"/>
      <c r="P187" s="24"/>
    </row>
    <row r="188" spans="2:16">
      <c r="B188" s="23"/>
      <c r="C188" s="24"/>
      <c r="E188" s="23"/>
      <c r="F188" s="23"/>
      <c r="G188" s="23"/>
      <c r="I188" s="24"/>
      <c r="K188" s="24"/>
      <c r="L188" s="23"/>
      <c r="M188" s="24"/>
      <c r="N188" s="24"/>
      <c r="O188" s="24"/>
      <c r="P188" s="24"/>
    </row>
    <row r="189" spans="2:16">
      <c r="B189" s="23"/>
      <c r="C189" s="24"/>
      <c r="E189" s="23"/>
      <c r="F189" s="23"/>
      <c r="G189" s="23"/>
      <c r="I189" s="24"/>
      <c r="K189" s="24"/>
      <c r="L189" s="23"/>
      <c r="M189" s="24"/>
      <c r="N189" s="24"/>
      <c r="O189" s="24"/>
      <c r="P189" s="24"/>
    </row>
    <row r="190" spans="2:16">
      <c r="B190" s="23"/>
      <c r="C190" s="24"/>
      <c r="E190" s="23"/>
      <c r="F190" s="23"/>
      <c r="G190" s="23"/>
      <c r="I190" s="24"/>
      <c r="K190" s="24"/>
      <c r="L190" s="23"/>
      <c r="M190" s="24"/>
      <c r="N190" s="24"/>
      <c r="O190" s="24"/>
      <c r="P190" s="24"/>
    </row>
    <row r="191" spans="2:16">
      <c r="B191" s="23"/>
      <c r="C191" s="24"/>
      <c r="E191" s="23"/>
      <c r="F191" s="23"/>
      <c r="G191" s="23"/>
      <c r="I191" s="24"/>
      <c r="K191" s="24"/>
      <c r="L191" s="23"/>
      <c r="M191" s="24"/>
      <c r="N191" s="24"/>
      <c r="O191" s="24"/>
      <c r="P191" s="24"/>
    </row>
    <row r="192" spans="2:16">
      <c r="B192" s="23"/>
      <c r="C192" s="24"/>
      <c r="E192" s="23"/>
      <c r="F192" s="23"/>
      <c r="G192" s="23"/>
      <c r="I192" s="24"/>
      <c r="K192" s="24"/>
      <c r="L192" s="23"/>
      <c r="M192" s="24"/>
      <c r="N192" s="24"/>
      <c r="O192" s="24"/>
      <c r="P192" s="24"/>
    </row>
    <row r="193" spans="2:16">
      <c r="B193" s="23"/>
      <c r="C193" s="24"/>
      <c r="E193" s="23"/>
      <c r="F193" s="23"/>
      <c r="G193" s="23"/>
      <c r="I193" s="24"/>
      <c r="K193" s="24"/>
      <c r="L193" s="23"/>
      <c r="M193" s="24"/>
      <c r="N193" s="24"/>
      <c r="O193" s="24"/>
      <c r="P193" s="24"/>
    </row>
    <row r="194" spans="2:16">
      <c r="B194" s="23"/>
      <c r="C194" s="24"/>
      <c r="E194" s="23"/>
      <c r="F194" s="23"/>
      <c r="G194" s="23"/>
      <c r="I194" s="24"/>
      <c r="K194" s="24"/>
      <c r="L194" s="23"/>
      <c r="M194" s="24"/>
      <c r="N194" s="24"/>
      <c r="O194" s="24"/>
      <c r="P194" s="24"/>
    </row>
    <row r="195" spans="2:16">
      <c r="B195" s="23"/>
      <c r="C195" s="24"/>
      <c r="E195" s="23"/>
      <c r="F195" s="23"/>
      <c r="G195" s="23"/>
      <c r="I195" s="24"/>
      <c r="K195" s="24"/>
      <c r="L195" s="23"/>
      <c r="M195" s="24"/>
      <c r="N195" s="24"/>
      <c r="O195" s="24"/>
      <c r="P195" s="24"/>
    </row>
    <row r="196" spans="2:16">
      <c r="B196" s="23"/>
      <c r="C196" s="24"/>
      <c r="E196" s="23"/>
      <c r="F196" s="23"/>
      <c r="G196" s="23"/>
      <c r="I196" s="24"/>
      <c r="K196" s="24"/>
      <c r="L196" s="23"/>
      <c r="M196" s="24"/>
      <c r="N196" s="24"/>
      <c r="O196" s="24"/>
      <c r="P196" s="24"/>
    </row>
    <row r="197" spans="2:16">
      <c r="B197" s="23"/>
      <c r="C197" s="24"/>
      <c r="E197" s="23"/>
      <c r="F197" s="23"/>
      <c r="G197" s="23"/>
      <c r="I197" s="24"/>
      <c r="K197" s="24"/>
      <c r="L197" s="23"/>
      <c r="M197" s="24"/>
      <c r="N197" s="24"/>
      <c r="O197" s="24"/>
      <c r="P197" s="24"/>
    </row>
    <row r="198" spans="2:16">
      <c r="B198" s="23"/>
      <c r="C198" s="24"/>
      <c r="E198" s="23"/>
      <c r="F198" s="23"/>
      <c r="G198" s="23"/>
      <c r="I198" s="24"/>
      <c r="K198" s="24"/>
      <c r="L198" s="23"/>
      <c r="M198" s="24"/>
      <c r="N198" s="24"/>
      <c r="O198" s="24"/>
      <c r="P198" s="24"/>
    </row>
    <row r="199" spans="2:16">
      <c r="B199" s="23"/>
      <c r="C199" s="24"/>
      <c r="E199" s="23"/>
      <c r="F199" s="23"/>
      <c r="G199" s="23"/>
      <c r="I199" s="24"/>
      <c r="K199" s="24"/>
      <c r="L199" s="23"/>
      <c r="M199" s="24"/>
      <c r="N199" s="24"/>
      <c r="O199" s="24"/>
      <c r="P199" s="24"/>
    </row>
    <row r="200" spans="2:16">
      <c r="B200" s="23"/>
      <c r="C200" s="24"/>
      <c r="E200" s="23"/>
      <c r="F200" s="23"/>
      <c r="G200" s="23"/>
      <c r="I200" s="24"/>
      <c r="K200" s="24"/>
      <c r="L200" s="23"/>
      <c r="M200" s="24"/>
      <c r="N200" s="24"/>
      <c r="O200" s="24"/>
      <c r="P200" s="24"/>
    </row>
    <row r="201" spans="2:16">
      <c r="B201" s="23"/>
      <c r="C201" s="24"/>
      <c r="E201" s="23"/>
      <c r="F201" s="23"/>
      <c r="G201" s="23"/>
      <c r="I201" s="24"/>
      <c r="K201" s="24"/>
      <c r="L201" s="23"/>
      <c r="M201" s="24"/>
      <c r="N201" s="24"/>
      <c r="O201" s="24"/>
      <c r="P201" s="24"/>
    </row>
    <row r="202" spans="2:16">
      <c r="B202" s="23"/>
      <c r="C202" s="24"/>
      <c r="E202" s="23"/>
      <c r="F202" s="23"/>
      <c r="G202" s="23"/>
      <c r="I202" s="24"/>
      <c r="K202" s="24"/>
      <c r="L202" s="23"/>
      <c r="M202" s="24"/>
      <c r="N202" s="24"/>
      <c r="O202" s="24"/>
      <c r="P202" s="24"/>
    </row>
    <row r="203" spans="2:16">
      <c r="B203" s="23"/>
      <c r="C203" s="24"/>
      <c r="E203" s="23"/>
      <c r="F203" s="23"/>
      <c r="G203" s="23"/>
      <c r="I203" s="24"/>
      <c r="K203" s="24"/>
      <c r="L203" s="23"/>
      <c r="M203" s="24"/>
      <c r="N203" s="24"/>
      <c r="O203" s="24"/>
      <c r="P203" s="24"/>
    </row>
    <row r="204" spans="2:16">
      <c r="B204" s="23"/>
      <c r="C204" s="24"/>
      <c r="E204" s="23"/>
      <c r="F204" s="23"/>
      <c r="G204" s="23"/>
      <c r="I204" s="24"/>
      <c r="K204" s="24"/>
      <c r="L204" s="23"/>
      <c r="M204" s="24"/>
      <c r="N204" s="24"/>
      <c r="O204" s="24"/>
      <c r="P204" s="24"/>
    </row>
    <row r="205" spans="2:16">
      <c r="B205" s="23"/>
      <c r="C205" s="24"/>
      <c r="E205" s="23"/>
      <c r="F205" s="23"/>
      <c r="G205" s="23"/>
      <c r="I205" s="24"/>
      <c r="K205" s="24"/>
      <c r="L205" s="23"/>
      <c r="M205" s="24"/>
      <c r="N205" s="24"/>
      <c r="O205" s="24"/>
      <c r="P205" s="24"/>
    </row>
    <row r="206" spans="2:16">
      <c r="B206" s="23"/>
      <c r="C206" s="24"/>
      <c r="E206" s="23"/>
      <c r="F206" s="23"/>
      <c r="G206" s="23"/>
      <c r="I206" s="24"/>
      <c r="K206" s="24"/>
      <c r="L206" s="23"/>
      <c r="M206" s="24"/>
      <c r="N206" s="24"/>
      <c r="O206" s="24"/>
      <c r="P206" s="24"/>
    </row>
    <row r="207" spans="2:16">
      <c r="B207" s="23"/>
      <c r="C207" s="24"/>
      <c r="E207" s="23"/>
      <c r="F207" s="23"/>
      <c r="G207" s="23"/>
      <c r="I207" s="24"/>
      <c r="K207" s="24"/>
      <c r="L207" s="23"/>
      <c r="M207" s="24"/>
      <c r="N207" s="24"/>
      <c r="O207" s="24"/>
      <c r="P207" s="24"/>
    </row>
    <row r="208" spans="2:16">
      <c r="B208" s="23"/>
      <c r="C208" s="24"/>
      <c r="E208" s="23"/>
      <c r="F208" s="23"/>
      <c r="G208" s="23"/>
      <c r="I208" s="24"/>
      <c r="K208" s="24"/>
      <c r="L208" s="23"/>
      <c r="M208" s="24"/>
      <c r="N208" s="24"/>
      <c r="O208" s="24"/>
      <c r="P208" s="24"/>
    </row>
    <row r="209" spans="2:16">
      <c r="B209" s="23"/>
      <c r="C209" s="24"/>
      <c r="E209" s="23"/>
      <c r="F209" s="23"/>
      <c r="G209" s="23"/>
      <c r="I209" s="24"/>
      <c r="K209" s="24"/>
      <c r="L209" s="23"/>
      <c r="M209" s="24"/>
      <c r="N209" s="24"/>
      <c r="O209" s="24"/>
      <c r="P209" s="24"/>
    </row>
    <row r="210" spans="2:16">
      <c r="B210" s="23"/>
      <c r="C210" s="24"/>
      <c r="E210" s="23"/>
      <c r="F210" s="23"/>
      <c r="G210" s="23"/>
      <c r="I210" s="24"/>
      <c r="K210" s="24"/>
      <c r="L210" s="23"/>
      <c r="M210" s="24"/>
      <c r="N210" s="24"/>
      <c r="O210" s="24"/>
      <c r="P210" s="24"/>
    </row>
    <row r="211" spans="2:16">
      <c r="B211" s="23"/>
      <c r="C211" s="24"/>
      <c r="E211" s="23"/>
      <c r="F211" s="23"/>
      <c r="G211" s="23"/>
      <c r="I211" s="24"/>
      <c r="K211" s="24"/>
      <c r="L211" s="23"/>
      <c r="M211" s="24"/>
      <c r="N211" s="24"/>
      <c r="O211" s="24"/>
      <c r="P211" s="24"/>
    </row>
    <row r="212" spans="2:16">
      <c r="B212" s="23"/>
      <c r="C212" s="24"/>
      <c r="E212" s="23"/>
      <c r="F212" s="23"/>
      <c r="G212" s="23"/>
      <c r="I212" s="24"/>
      <c r="K212" s="24"/>
      <c r="L212" s="23"/>
      <c r="M212" s="24"/>
      <c r="N212" s="24"/>
      <c r="O212" s="24"/>
      <c r="P212" s="24"/>
    </row>
    <row r="213" spans="2:16">
      <c r="B213" s="23"/>
      <c r="C213" s="24"/>
      <c r="E213" s="23"/>
      <c r="F213" s="23"/>
      <c r="G213" s="23"/>
      <c r="I213" s="24"/>
      <c r="K213" s="24"/>
      <c r="L213" s="23"/>
      <c r="M213" s="24"/>
      <c r="N213" s="24"/>
      <c r="O213" s="24"/>
      <c r="P213" s="24"/>
    </row>
    <row r="214" spans="2:16">
      <c r="B214" s="23"/>
      <c r="C214" s="24"/>
      <c r="E214" s="23"/>
      <c r="F214" s="23"/>
      <c r="G214" s="23"/>
      <c r="I214" s="24"/>
      <c r="K214" s="24"/>
      <c r="L214" s="23"/>
      <c r="M214" s="24"/>
      <c r="N214" s="24"/>
      <c r="O214" s="24"/>
      <c r="P214" s="24"/>
    </row>
    <row r="215" spans="2:16">
      <c r="B215" s="23"/>
      <c r="C215" s="24"/>
      <c r="E215" s="23"/>
      <c r="F215" s="23"/>
      <c r="G215" s="23"/>
      <c r="I215" s="24"/>
      <c r="K215" s="24"/>
      <c r="L215" s="23"/>
      <c r="M215" s="24"/>
      <c r="N215" s="24"/>
      <c r="O215" s="24"/>
      <c r="P215" s="24"/>
    </row>
    <row r="216" spans="2:16">
      <c r="B216" s="23"/>
      <c r="C216" s="24"/>
      <c r="E216" s="23"/>
      <c r="F216" s="23"/>
      <c r="G216" s="23"/>
      <c r="I216" s="24"/>
      <c r="K216" s="24"/>
      <c r="L216" s="23"/>
      <c r="M216" s="24"/>
      <c r="N216" s="24"/>
      <c r="O216" s="24"/>
      <c r="P216" s="24"/>
    </row>
    <row r="217" spans="2:16">
      <c r="B217" s="23"/>
      <c r="C217" s="24"/>
      <c r="E217" s="23"/>
      <c r="F217" s="23"/>
      <c r="G217" s="23"/>
      <c r="I217" s="24"/>
      <c r="K217" s="24"/>
      <c r="L217" s="23"/>
      <c r="M217" s="24"/>
      <c r="N217" s="24"/>
      <c r="O217" s="24"/>
      <c r="P217" s="24"/>
    </row>
    <row r="218" spans="2:16">
      <c r="B218" s="23"/>
      <c r="C218" s="24"/>
      <c r="E218" s="23"/>
      <c r="F218" s="23"/>
      <c r="G218" s="23"/>
      <c r="I218" s="24"/>
      <c r="K218" s="24"/>
      <c r="L218" s="23"/>
      <c r="M218" s="24"/>
      <c r="N218" s="24"/>
      <c r="O218" s="24"/>
      <c r="P218" s="24"/>
    </row>
    <row r="219" spans="2:16">
      <c r="B219" s="23"/>
      <c r="C219" s="24"/>
      <c r="E219" s="23"/>
      <c r="F219" s="23"/>
      <c r="G219" s="23"/>
      <c r="I219" s="24"/>
      <c r="K219" s="24"/>
      <c r="L219" s="23"/>
      <c r="M219" s="24"/>
      <c r="N219" s="24"/>
      <c r="O219" s="24"/>
      <c r="P219" s="24"/>
    </row>
    <row r="220" spans="2:16">
      <c r="B220" s="23"/>
      <c r="C220" s="24"/>
      <c r="E220" s="23"/>
      <c r="F220" s="23"/>
      <c r="G220" s="23"/>
      <c r="I220" s="24"/>
      <c r="K220" s="24"/>
      <c r="L220" s="23"/>
      <c r="M220" s="24"/>
      <c r="N220" s="24"/>
      <c r="O220" s="24"/>
      <c r="P220" s="24"/>
    </row>
    <row r="221" spans="2:16">
      <c r="B221" s="23"/>
      <c r="C221" s="24"/>
      <c r="E221" s="23"/>
      <c r="F221" s="23"/>
      <c r="G221" s="23"/>
      <c r="I221" s="24"/>
      <c r="K221" s="24"/>
      <c r="L221" s="23"/>
      <c r="M221" s="24"/>
      <c r="N221" s="24"/>
      <c r="O221" s="24"/>
      <c r="P221" s="24"/>
    </row>
    <row r="222" spans="2:16">
      <c r="B222" s="23"/>
      <c r="C222" s="24"/>
      <c r="E222" s="23"/>
      <c r="F222" s="23"/>
      <c r="G222" s="23"/>
      <c r="I222" s="24"/>
      <c r="K222" s="24"/>
      <c r="L222" s="23"/>
      <c r="M222" s="24"/>
      <c r="N222" s="24"/>
      <c r="O222" s="24"/>
      <c r="P222" s="24"/>
    </row>
    <row r="223" spans="2:16">
      <c r="B223" s="23"/>
      <c r="C223" s="24"/>
      <c r="E223" s="23"/>
      <c r="F223" s="23"/>
      <c r="G223" s="23"/>
      <c r="I223" s="24"/>
      <c r="K223" s="24"/>
      <c r="L223" s="23"/>
      <c r="M223" s="24"/>
      <c r="N223" s="24"/>
      <c r="O223" s="24"/>
      <c r="P223" s="24"/>
    </row>
    <row r="224" spans="2:16">
      <c r="B224" s="23"/>
      <c r="C224" s="24"/>
      <c r="E224" s="23"/>
      <c r="F224" s="23"/>
      <c r="G224" s="23"/>
      <c r="I224" s="24"/>
      <c r="K224" s="24"/>
      <c r="L224" s="23"/>
      <c r="M224" s="24"/>
      <c r="N224" s="24"/>
      <c r="O224" s="24"/>
      <c r="P224" s="24"/>
    </row>
    <row r="225" spans="2:16">
      <c r="B225" s="23"/>
      <c r="C225" s="24"/>
      <c r="E225" s="23"/>
      <c r="F225" s="23"/>
      <c r="G225" s="23"/>
      <c r="I225" s="24"/>
      <c r="K225" s="24"/>
      <c r="L225" s="23"/>
      <c r="M225" s="24"/>
      <c r="N225" s="24"/>
      <c r="O225" s="24"/>
      <c r="P225" s="24"/>
    </row>
    <row r="226" spans="2:16">
      <c r="B226" s="23"/>
      <c r="C226" s="24"/>
      <c r="E226" s="23"/>
      <c r="F226" s="23"/>
      <c r="G226" s="23"/>
      <c r="I226" s="24"/>
      <c r="K226" s="24"/>
      <c r="L226" s="23"/>
      <c r="M226" s="24"/>
      <c r="N226" s="24"/>
      <c r="O226" s="24"/>
      <c r="P226" s="24"/>
    </row>
    <row r="227" spans="2:16">
      <c r="B227" s="23"/>
      <c r="C227" s="24"/>
      <c r="E227" s="23"/>
      <c r="F227" s="23"/>
      <c r="G227" s="23"/>
      <c r="I227" s="24"/>
      <c r="K227" s="24"/>
      <c r="L227" s="23"/>
      <c r="M227" s="24"/>
      <c r="N227" s="24"/>
      <c r="O227" s="24"/>
      <c r="P227" s="24"/>
    </row>
    <row r="228" spans="2:16">
      <c r="B228" s="23"/>
      <c r="C228" s="24"/>
      <c r="E228" s="23"/>
      <c r="F228" s="23"/>
      <c r="G228" s="23"/>
      <c r="I228" s="24"/>
      <c r="K228" s="24"/>
      <c r="L228" s="23"/>
      <c r="M228" s="24"/>
      <c r="N228" s="24"/>
      <c r="O228" s="24"/>
      <c r="P228" s="24"/>
    </row>
    <row r="229" spans="2:16">
      <c r="B229" s="23"/>
      <c r="C229" s="24"/>
      <c r="E229" s="23"/>
      <c r="F229" s="23"/>
      <c r="G229" s="23"/>
      <c r="I229" s="24"/>
      <c r="K229" s="24"/>
      <c r="L229" s="23"/>
      <c r="M229" s="24"/>
      <c r="N229" s="24"/>
      <c r="O229" s="24"/>
      <c r="P229" s="24"/>
    </row>
    <row r="230" spans="2:16">
      <c r="B230" s="23"/>
      <c r="C230" s="24"/>
      <c r="E230" s="23"/>
      <c r="F230" s="23"/>
      <c r="G230" s="23"/>
      <c r="I230" s="24"/>
      <c r="K230" s="24"/>
      <c r="L230" s="23"/>
      <c r="M230" s="24"/>
      <c r="N230" s="24"/>
      <c r="O230" s="24"/>
      <c r="P230" s="24"/>
    </row>
    <row r="231" spans="2:16">
      <c r="B231" s="23"/>
      <c r="C231" s="24"/>
      <c r="E231" s="23"/>
      <c r="F231" s="23"/>
      <c r="G231" s="23"/>
      <c r="I231" s="24"/>
      <c r="K231" s="24"/>
      <c r="L231" s="23"/>
      <c r="M231" s="24"/>
      <c r="N231" s="24"/>
      <c r="O231" s="24"/>
      <c r="P231" s="24"/>
    </row>
    <row r="232" spans="2:16">
      <c r="B232" s="23"/>
      <c r="C232" s="24"/>
      <c r="E232" s="23"/>
      <c r="F232" s="23"/>
      <c r="G232" s="23"/>
      <c r="I232" s="24"/>
      <c r="K232" s="24"/>
      <c r="L232" s="23"/>
      <c r="M232" s="24"/>
      <c r="N232" s="24"/>
      <c r="O232" s="24"/>
      <c r="P232" s="24"/>
    </row>
    <row r="233" spans="2:16">
      <c r="B233" s="23"/>
      <c r="C233" s="24"/>
      <c r="E233" s="23"/>
      <c r="F233" s="23"/>
      <c r="G233" s="23"/>
      <c r="I233" s="24"/>
      <c r="K233" s="24"/>
      <c r="L233" s="23"/>
      <c r="M233" s="24"/>
      <c r="N233" s="24"/>
      <c r="O233" s="24"/>
      <c r="P233" s="24"/>
    </row>
    <row r="234" spans="2:16">
      <c r="B234" s="23"/>
      <c r="C234" s="24"/>
      <c r="E234" s="23"/>
      <c r="F234" s="23"/>
      <c r="G234" s="23"/>
      <c r="I234" s="24"/>
      <c r="K234" s="24"/>
      <c r="L234" s="23"/>
      <c r="M234" s="24"/>
      <c r="N234" s="24"/>
      <c r="O234" s="24"/>
      <c r="P234" s="24"/>
    </row>
    <row r="235" spans="2:16">
      <c r="B235" s="23"/>
      <c r="C235" s="24"/>
      <c r="E235" s="23"/>
      <c r="F235" s="23"/>
      <c r="G235" s="23"/>
      <c r="I235" s="24"/>
      <c r="K235" s="24"/>
      <c r="L235" s="23"/>
      <c r="M235" s="24"/>
      <c r="N235" s="24"/>
      <c r="O235" s="24"/>
      <c r="P235" s="24"/>
    </row>
    <row r="236" spans="2:16">
      <c r="B236" s="23"/>
      <c r="C236" s="24"/>
      <c r="E236" s="23"/>
      <c r="F236" s="23"/>
      <c r="G236" s="23"/>
      <c r="I236" s="24"/>
      <c r="K236" s="24"/>
      <c r="L236" s="23"/>
      <c r="M236" s="24"/>
      <c r="N236" s="24"/>
      <c r="O236" s="24"/>
      <c r="P236" s="24"/>
    </row>
    <row r="237" spans="2:16">
      <c r="B237" s="23"/>
      <c r="C237" s="24"/>
      <c r="E237" s="23"/>
      <c r="F237" s="23"/>
      <c r="G237" s="23"/>
      <c r="I237" s="24"/>
      <c r="K237" s="24"/>
      <c r="L237" s="23"/>
      <c r="M237" s="24"/>
      <c r="N237" s="24"/>
      <c r="O237" s="24"/>
      <c r="P237" s="24"/>
    </row>
    <row r="238" spans="2:16">
      <c r="B238" s="23"/>
      <c r="C238" s="24"/>
      <c r="E238" s="23"/>
      <c r="F238" s="23"/>
      <c r="G238" s="23"/>
      <c r="I238" s="24"/>
      <c r="K238" s="24"/>
      <c r="L238" s="23"/>
      <c r="M238" s="24"/>
      <c r="N238" s="24"/>
      <c r="O238" s="24"/>
      <c r="P238" s="24"/>
    </row>
    <row r="239" spans="2:16">
      <c r="B239" s="23"/>
      <c r="C239" s="24"/>
      <c r="E239" s="23"/>
      <c r="F239" s="23"/>
      <c r="G239" s="23"/>
      <c r="I239" s="24"/>
      <c r="K239" s="24"/>
      <c r="L239" s="23"/>
      <c r="M239" s="24"/>
      <c r="N239" s="24"/>
      <c r="O239" s="24"/>
      <c r="P239" s="24"/>
    </row>
    <row r="240" spans="2:16">
      <c r="B240" s="23"/>
      <c r="C240" s="24"/>
      <c r="E240" s="23"/>
      <c r="F240" s="23"/>
      <c r="G240" s="23"/>
      <c r="I240" s="24"/>
      <c r="K240" s="24"/>
      <c r="L240" s="23"/>
      <c r="M240" s="24"/>
      <c r="N240" s="24"/>
      <c r="O240" s="24"/>
      <c r="P240" s="24"/>
    </row>
    <row r="241" spans="2:16">
      <c r="B241" s="23"/>
      <c r="C241" s="24"/>
      <c r="E241" s="23"/>
      <c r="F241" s="23"/>
      <c r="G241" s="23"/>
      <c r="I241" s="24"/>
      <c r="K241" s="24"/>
      <c r="L241" s="23"/>
      <c r="M241" s="24"/>
      <c r="N241" s="24"/>
      <c r="O241" s="24"/>
      <c r="P241" s="24"/>
    </row>
    <row r="242" spans="2:16">
      <c r="B242" s="23"/>
      <c r="C242" s="24"/>
      <c r="E242" s="23"/>
      <c r="F242" s="23"/>
      <c r="G242" s="23"/>
      <c r="I242" s="24"/>
      <c r="K242" s="24"/>
      <c r="L242" s="23"/>
      <c r="M242" s="24"/>
      <c r="N242" s="24"/>
      <c r="O242" s="24"/>
      <c r="P242" s="24"/>
    </row>
    <row r="243" spans="2:16">
      <c r="B243" s="23"/>
      <c r="C243" s="24"/>
      <c r="E243" s="23"/>
      <c r="F243" s="23"/>
      <c r="G243" s="23"/>
      <c r="I243" s="24"/>
      <c r="K243" s="24"/>
      <c r="L243" s="23"/>
      <c r="M243" s="24"/>
      <c r="N243" s="24"/>
      <c r="O243" s="24"/>
      <c r="P243" s="24"/>
    </row>
    <row r="244" spans="2:16">
      <c r="B244" s="23"/>
      <c r="C244" s="24"/>
      <c r="E244" s="23"/>
      <c r="F244" s="23"/>
      <c r="G244" s="23"/>
      <c r="I244" s="24"/>
      <c r="K244" s="24"/>
      <c r="L244" s="23"/>
      <c r="M244" s="24"/>
      <c r="N244" s="24"/>
      <c r="O244" s="24"/>
      <c r="P244" s="24"/>
    </row>
    <row r="245" spans="2:16">
      <c r="B245" s="23"/>
      <c r="C245" s="24"/>
      <c r="E245" s="23"/>
      <c r="F245" s="23"/>
      <c r="G245" s="23"/>
      <c r="I245" s="24"/>
      <c r="K245" s="24"/>
      <c r="L245" s="23"/>
      <c r="M245" s="24"/>
      <c r="N245" s="24"/>
      <c r="O245" s="24"/>
      <c r="P245" s="24"/>
    </row>
    <row r="246" spans="2:16">
      <c r="B246" s="23"/>
      <c r="C246" s="24"/>
      <c r="E246" s="23"/>
      <c r="F246" s="23"/>
      <c r="G246" s="23"/>
      <c r="I246" s="24"/>
      <c r="K246" s="24"/>
      <c r="L246" s="23"/>
      <c r="M246" s="24"/>
      <c r="N246" s="24"/>
      <c r="O246" s="24"/>
      <c r="P246" s="24"/>
    </row>
    <row r="247" spans="2:16">
      <c r="B247" s="23"/>
      <c r="C247" s="24"/>
      <c r="E247" s="23"/>
      <c r="F247" s="23"/>
      <c r="G247" s="23"/>
      <c r="I247" s="24"/>
      <c r="K247" s="24"/>
      <c r="L247" s="23"/>
      <c r="M247" s="24"/>
      <c r="N247" s="24"/>
      <c r="O247" s="24"/>
      <c r="P247" s="24"/>
    </row>
    <row r="248" spans="2:16">
      <c r="B248" s="23"/>
      <c r="C248" s="24"/>
      <c r="E248" s="23"/>
      <c r="F248" s="23"/>
      <c r="G248" s="23"/>
      <c r="I248" s="24"/>
      <c r="K248" s="24"/>
      <c r="L248" s="23"/>
      <c r="M248" s="24"/>
      <c r="N248" s="24"/>
      <c r="O248" s="24"/>
      <c r="P248" s="24"/>
    </row>
    <row r="249" spans="2:16">
      <c r="B249" s="23"/>
      <c r="C249" s="24"/>
      <c r="E249" s="23"/>
      <c r="F249" s="23"/>
      <c r="G249" s="23"/>
      <c r="I249" s="24"/>
      <c r="K249" s="24"/>
      <c r="L249" s="23"/>
      <c r="M249" s="24"/>
      <c r="N249" s="24"/>
      <c r="O249" s="24"/>
      <c r="P249" s="24"/>
    </row>
    <row r="250" spans="2:16">
      <c r="B250" s="23"/>
      <c r="C250" s="24"/>
      <c r="E250" s="23"/>
      <c r="F250" s="23"/>
      <c r="G250" s="23"/>
      <c r="I250" s="24"/>
      <c r="K250" s="24"/>
      <c r="L250" s="23"/>
      <c r="M250" s="24"/>
      <c r="N250" s="24"/>
      <c r="O250" s="24"/>
      <c r="P250" s="24"/>
    </row>
    <row r="251" spans="2:16">
      <c r="B251" s="23"/>
      <c r="C251" s="24"/>
      <c r="E251" s="23"/>
      <c r="F251" s="23"/>
      <c r="G251" s="23"/>
      <c r="I251" s="24"/>
      <c r="K251" s="24"/>
      <c r="L251" s="23"/>
      <c r="M251" s="24"/>
      <c r="N251" s="24"/>
      <c r="O251" s="24"/>
      <c r="P251" s="24"/>
    </row>
    <row r="252" spans="2:16">
      <c r="B252" s="23"/>
      <c r="C252" s="24"/>
      <c r="E252" s="23"/>
      <c r="F252" s="23"/>
      <c r="G252" s="23"/>
      <c r="I252" s="24"/>
      <c r="K252" s="24"/>
      <c r="L252" s="23"/>
      <c r="M252" s="24"/>
      <c r="N252" s="24"/>
      <c r="O252" s="24"/>
      <c r="P252" s="24"/>
    </row>
    <row r="253" spans="2:16">
      <c r="B253" s="23"/>
      <c r="C253" s="24"/>
      <c r="E253" s="23"/>
      <c r="F253" s="23"/>
      <c r="G253" s="23"/>
      <c r="I253" s="24"/>
      <c r="K253" s="24"/>
      <c r="L253" s="23"/>
      <c r="M253" s="24"/>
      <c r="N253" s="24"/>
      <c r="O253" s="24"/>
      <c r="P253" s="24"/>
    </row>
    <row r="254" spans="2:16">
      <c r="B254" s="23"/>
      <c r="C254" s="24"/>
      <c r="E254" s="23"/>
      <c r="F254" s="23"/>
      <c r="G254" s="23"/>
      <c r="I254" s="24"/>
      <c r="K254" s="24"/>
      <c r="L254" s="23"/>
      <c r="M254" s="24"/>
      <c r="N254" s="24"/>
      <c r="O254" s="24"/>
      <c r="P254" s="24"/>
    </row>
    <row r="255" spans="2:16">
      <c r="B255" s="23"/>
      <c r="C255" s="24"/>
      <c r="E255" s="23"/>
      <c r="F255" s="23"/>
      <c r="G255" s="23"/>
      <c r="I255" s="24"/>
      <c r="K255" s="24"/>
      <c r="L255" s="23"/>
      <c r="M255" s="24"/>
      <c r="N255" s="24"/>
      <c r="O255" s="24"/>
      <c r="P255" s="24"/>
    </row>
    <row r="256" spans="2:16">
      <c r="B256" s="23"/>
      <c r="C256" s="24"/>
      <c r="E256" s="23"/>
      <c r="F256" s="23"/>
      <c r="G256" s="23"/>
      <c r="I256" s="24"/>
      <c r="K256" s="24"/>
      <c r="L256" s="23"/>
      <c r="M256" s="24"/>
      <c r="N256" s="24"/>
      <c r="O256" s="24"/>
      <c r="P256" s="24"/>
    </row>
    <row r="257" spans="2:16">
      <c r="B257" s="23"/>
      <c r="C257" s="24"/>
      <c r="E257" s="23"/>
      <c r="F257" s="23"/>
      <c r="G257" s="23"/>
      <c r="I257" s="24"/>
      <c r="K257" s="24"/>
      <c r="L257" s="23"/>
      <c r="M257" s="24"/>
      <c r="N257" s="24"/>
      <c r="O257" s="24"/>
      <c r="P257" s="24"/>
    </row>
    <row r="258" spans="2:16">
      <c r="B258" s="23"/>
      <c r="C258" s="24"/>
      <c r="E258" s="23"/>
      <c r="F258" s="23"/>
      <c r="G258" s="23"/>
      <c r="I258" s="24"/>
      <c r="K258" s="24"/>
      <c r="L258" s="23"/>
      <c r="M258" s="24"/>
      <c r="N258" s="24"/>
      <c r="O258" s="24"/>
      <c r="P258" s="24"/>
    </row>
    <row r="259" spans="2:16">
      <c r="B259" s="23"/>
      <c r="C259" s="24"/>
      <c r="E259" s="23"/>
      <c r="F259" s="23"/>
      <c r="G259" s="23"/>
      <c r="I259" s="24"/>
      <c r="K259" s="24"/>
      <c r="L259" s="23"/>
      <c r="M259" s="24"/>
      <c r="N259" s="24"/>
      <c r="O259" s="24"/>
      <c r="P259" s="24"/>
    </row>
    <row r="260" spans="2:16">
      <c r="B260" s="23"/>
      <c r="C260" s="24"/>
      <c r="E260" s="23"/>
      <c r="F260" s="23"/>
      <c r="G260" s="23"/>
      <c r="I260" s="24"/>
      <c r="K260" s="24"/>
      <c r="L260" s="23"/>
      <c r="M260" s="24"/>
      <c r="N260" s="24"/>
      <c r="O260" s="24"/>
      <c r="P260" s="24"/>
    </row>
    <row r="261" spans="2:16">
      <c r="B261" s="23"/>
      <c r="C261" s="24"/>
      <c r="E261" s="23"/>
      <c r="F261" s="23"/>
      <c r="G261" s="23"/>
      <c r="I261" s="24"/>
      <c r="K261" s="24"/>
      <c r="L261" s="23"/>
      <c r="M261" s="24"/>
      <c r="N261" s="24"/>
      <c r="O261" s="24"/>
      <c r="P261" s="24"/>
    </row>
    <row r="262" spans="2:16">
      <c r="B262" s="23"/>
      <c r="C262" s="24"/>
      <c r="E262" s="23"/>
      <c r="F262" s="23"/>
      <c r="G262" s="23"/>
      <c r="I262" s="24"/>
      <c r="K262" s="24"/>
      <c r="L262" s="23"/>
      <c r="M262" s="24"/>
      <c r="N262" s="24"/>
      <c r="O262" s="24"/>
      <c r="P262" s="24"/>
    </row>
    <row r="263" spans="2:16">
      <c r="B263" s="23"/>
      <c r="C263" s="24"/>
      <c r="E263" s="23"/>
      <c r="F263" s="23"/>
      <c r="G263" s="23"/>
      <c r="I263" s="24"/>
      <c r="K263" s="24"/>
      <c r="L263" s="23"/>
      <c r="M263" s="24"/>
      <c r="N263" s="24"/>
      <c r="O263" s="24"/>
      <c r="P263" s="24"/>
    </row>
    <row r="264" spans="2:16">
      <c r="B264" s="23"/>
      <c r="C264" s="24"/>
      <c r="E264" s="23"/>
      <c r="F264" s="23"/>
      <c r="G264" s="23"/>
      <c r="I264" s="24"/>
      <c r="K264" s="24"/>
      <c r="L264" s="23"/>
      <c r="M264" s="24"/>
      <c r="N264" s="24"/>
      <c r="O264" s="24"/>
      <c r="P264" s="24"/>
    </row>
    <row r="265" spans="2:16">
      <c r="B265" s="23"/>
      <c r="C265" s="24"/>
      <c r="E265" s="23"/>
      <c r="F265" s="23"/>
      <c r="G265" s="23"/>
      <c r="I265" s="24"/>
      <c r="K265" s="24"/>
      <c r="L265" s="23"/>
      <c r="M265" s="24"/>
      <c r="N265" s="24"/>
      <c r="O265" s="24"/>
      <c r="P265" s="24"/>
    </row>
    <row r="266" spans="2:16">
      <c r="B266" s="23"/>
      <c r="C266" s="24"/>
      <c r="E266" s="23"/>
      <c r="F266" s="23"/>
      <c r="G266" s="23"/>
      <c r="I266" s="24"/>
      <c r="K266" s="24"/>
      <c r="L266" s="23"/>
      <c r="M266" s="24"/>
      <c r="N266" s="24"/>
      <c r="O266" s="24"/>
      <c r="P266" s="24"/>
    </row>
    <row r="267" spans="2:16">
      <c r="B267" s="23"/>
      <c r="C267" s="24"/>
      <c r="E267" s="23"/>
      <c r="F267" s="23"/>
      <c r="G267" s="23"/>
      <c r="I267" s="24"/>
      <c r="K267" s="24"/>
      <c r="L267" s="23"/>
      <c r="M267" s="24"/>
      <c r="N267" s="24"/>
      <c r="O267" s="24"/>
      <c r="P267" s="24"/>
    </row>
    <row r="268" spans="2:16">
      <c r="B268" s="23"/>
      <c r="C268" s="24"/>
      <c r="E268" s="23"/>
      <c r="F268" s="23"/>
      <c r="G268" s="23"/>
      <c r="I268" s="24"/>
      <c r="K268" s="24"/>
      <c r="L268" s="23"/>
      <c r="M268" s="24"/>
      <c r="N268" s="24"/>
      <c r="O268" s="24"/>
      <c r="P268" s="24"/>
    </row>
    <row r="269" spans="2:16">
      <c r="B269" s="23"/>
      <c r="C269" s="24"/>
      <c r="E269" s="23"/>
      <c r="F269" s="23"/>
      <c r="G269" s="23"/>
      <c r="I269" s="24"/>
      <c r="K269" s="24"/>
      <c r="L269" s="23"/>
      <c r="M269" s="24"/>
      <c r="N269" s="24"/>
      <c r="O269" s="24"/>
      <c r="P269" s="24"/>
    </row>
    <row r="270" spans="2:16">
      <c r="B270" s="23"/>
      <c r="C270" s="24"/>
      <c r="E270" s="23"/>
      <c r="F270" s="23"/>
      <c r="G270" s="23"/>
      <c r="I270" s="24"/>
      <c r="K270" s="24"/>
      <c r="L270" s="23"/>
      <c r="M270" s="24"/>
      <c r="N270" s="24"/>
      <c r="O270" s="24"/>
      <c r="P270" s="24"/>
    </row>
    <row r="271" spans="2:16">
      <c r="B271" s="23"/>
      <c r="C271" s="24"/>
      <c r="E271" s="23"/>
      <c r="F271" s="23"/>
      <c r="G271" s="23"/>
      <c r="I271" s="24"/>
      <c r="K271" s="24"/>
      <c r="L271" s="23"/>
      <c r="M271" s="24"/>
      <c r="N271" s="24"/>
      <c r="O271" s="24"/>
      <c r="P271" s="24"/>
    </row>
    <row r="272" spans="2:16">
      <c r="B272" s="23"/>
      <c r="C272" s="24"/>
      <c r="E272" s="23"/>
      <c r="F272" s="23"/>
      <c r="G272" s="23"/>
      <c r="I272" s="24"/>
      <c r="K272" s="24"/>
      <c r="L272" s="23"/>
      <c r="M272" s="24"/>
      <c r="N272" s="24"/>
      <c r="O272" s="24"/>
      <c r="P272" s="24"/>
    </row>
    <row r="273" spans="2:16">
      <c r="B273" s="23"/>
      <c r="C273" s="24"/>
      <c r="E273" s="23"/>
      <c r="F273" s="23"/>
      <c r="G273" s="23"/>
      <c r="I273" s="24"/>
      <c r="K273" s="24"/>
      <c r="L273" s="23"/>
      <c r="M273" s="24"/>
      <c r="N273" s="24"/>
      <c r="O273" s="24"/>
      <c r="P273" s="24"/>
    </row>
    <row r="274" spans="2:16">
      <c r="B274" s="23"/>
      <c r="C274" s="24"/>
      <c r="E274" s="23"/>
      <c r="F274" s="23"/>
      <c r="G274" s="23"/>
      <c r="I274" s="24"/>
      <c r="K274" s="24"/>
      <c r="L274" s="23"/>
      <c r="M274" s="24"/>
      <c r="N274" s="24"/>
      <c r="O274" s="24"/>
      <c r="P274" s="24"/>
    </row>
    <row r="275" spans="2:16">
      <c r="B275" s="23"/>
      <c r="C275" s="24"/>
      <c r="E275" s="23"/>
      <c r="F275" s="23"/>
      <c r="G275" s="23"/>
      <c r="I275" s="24"/>
      <c r="K275" s="24"/>
      <c r="L275" s="23"/>
      <c r="M275" s="24"/>
      <c r="N275" s="24"/>
      <c r="O275" s="24"/>
      <c r="P275" s="24"/>
    </row>
    <row r="276" spans="2:16">
      <c r="B276" s="23"/>
      <c r="C276" s="24"/>
      <c r="E276" s="23"/>
      <c r="F276" s="23"/>
      <c r="G276" s="23"/>
      <c r="I276" s="24"/>
      <c r="K276" s="24"/>
      <c r="L276" s="23"/>
      <c r="M276" s="24"/>
      <c r="N276" s="24"/>
      <c r="O276" s="24"/>
      <c r="P276" s="24"/>
    </row>
    <row r="277" spans="2:16">
      <c r="B277" s="23"/>
      <c r="C277" s="24"/>
      <c r="E277" s="23"/>
      <c r="F277" s="23"/>
      <c r="G277" s="23"/>
      <c r="I277" s="24"/>
      <c r="K277" s="24"/>
      <c r="L277" s="23"/>
      <c r="M277" s="24"/>
      <c r="N277" s="24"/>
      <c r="O277" s="24"/>
      <c r="P277" s="24"/>
    </row>
    <row r="278" spans="2:16">
      <c r="B278" s="23"/>
      <c r="C278" s="24"/>
      <c r="E278" s="23"/>
      <c r="F278" s="23"/>
      <c r="G278" s="23"/>
      <c r="I278" s="24"/>
      <c r="K278" s="24"/>
      <c r="L278" s="23"/>
      <c r="M278" s="24"/>
      <c r="N278" s="24"/>
      <c r="O278" s="24"/>
      <c r="P278" s="24"/>
    </row>
    <row r="279" spans="2:16">
      <c r="B279" s="23"/>
      <c r="C279" s="24"/>
      <c r="E279" s="23"/>
      <c r="F279" s="23"/>
      <c r="G279" s="23"/>
      <c r="I279" s="24"/>
      <c r="K279" s="24"/>
      <c r="L279" s="23"/>
      <c r="M279" s="24"/>
      <c r="N279" s="24"/>
      <c r="O279" s="24"/>
      <c r="P279" s="24"/>
    </row>
    <row r="280" spans="2:16">
      <c r="B280" s="23"/>
      <c r="C280" s="24"/>
      <c r="E280" s="23"/>
      <c r="F280" s="23"/>
      <c r="G280" s="23"/>
      <c r="I280" s="24"/>
      <c r="K280" s="24"/>
      <c r="L280" s="23"/>
      <c r="M280" s="24"/>
      <c r="N280" s="24"/>
      <c r="O280" s="24"/>
      <c r="P280" s="24"/>
    </row>
    <row r="281" spans="2:16">
      <c r="B281" s="23"/>
      <c r="C281" s="24"/>
      <c r="E281" s="23"/>
      <c r="F281" s="23"/>
      <c r="G281" s="23"/>
      <c r="I281" s="24"/>
      <c r="K281" s="24"/>
      <c r="L281" s="23"/>
      <c r="M281" s="24"/>
      <c r="N281" s="24"/>
      <c r="O281" s="24"/>
      <c r="P281" s="24"/>
    </row>
    <row r="282" spans="2:16">
      <c r="B282" s="23"/>
      <c r="C282" s="24"/>
      <c r="E282" s="23"/>
      <c r="F282" s="23"/>
      <c r="G282" s="23"/>
      <c r="I282" s="24"/>
      <c r="K282" s="24"/>
      <c r="L282" s="23"/>
      <c r="M282" s="24"/>
      <c r="N282" s="24"/>
      <c r="O282" s="24"/>
      <c r="P282" s="24"/>
    </row>
    <row r="283" spans="2:16">
      <c r="B283" s="23"/>
      <c r="C283" s="24"/>
      <c r="E283" s="23"/>
      <c r="F283" s="23"/>
      <c r="G283" s="23"/>
      <c r="I283" s="24"/>
      <c r="K283" s="24"/>
      <c r="L283" s="23"/>
      <c r="M283" s="24"/>
      <c r="N283" s="24"/>
      <c r="O283" s="24"/>
      <c r="P283" s="24"/>
    </row>
    <row r="284" spans="2:16">
      <c r="B284" s="23"/>
      <c r="C284" s="24"/>
      <c r="E284" s="23"/>
      <c r="F284" s="23"/>
      <c r="G284" s="23"/>
      <c r="I284" s="24"/>
      <c r="K284" s="24"/>
      <c r="L284" s="23"/>
      <c r="M284" s="24"/>
      <c r="N284" s="24"/>
      <c r="O284" s="24"/>
      <c r="P284" s="24"/>
    </row>
    <row r="285" spans="2:16">
      <c r="B285" s="23"/>
      <c r="C285" s="24"/>
      <c r="E285" s="23"/>
      <c r="F285" s="23"/>
      <c r="G285" s="23"/>
      <c r="I285" s="24"/>
      <c r="K285" s="24"/>
      <c r="L285" s="23"/>
      <c r="M285" s="24"/>
      <c r="N285" s="24"/>
      <c r="O285" s="24"/>
      <c r="P285" s="24"/>
    </row>
    <row r="286" spans="2:16">
      <c r="B286" s="23"/>
      <c r="C286" s="24"/>
      <c r="E286" s="23"/>
      <c r="F286" s="23"/>
      <c r="G286" s="23"/>
      <c r="I286" s="24"/>
      <c r="K286" s="24"/>
      <c r="L286" s="23"/>
      <c r="M286" s="24"/>
      <c r="N286" s="24"/>
      <c r="O286" s="24"/>
      <c r="P286" s="24"/>
    </row>
    <row r="287" spans="2:16">
      <c r="B287" s="23"/>
      <c r="C287" s="24"/>
      <c r="E287" s="23"/>
      <c r="F287" s="23"/>
      <c r="G287" s="23"/>
      <c r="I287" s="24"/>
      <c r="K287" s="24"/>
      <c r="L287" s="23"/>
      <c r="M287" s="24"/>
      <c r="N287" s="24"/>
      <c r="O287" s="24"/>
      <c r="P287" s="24"/>
    </row>
    <row r="288" spans="2:16">
      <c r="B288" s="23"/>
      <c r="C288" s="24"/>
      <c r="E288" s="23"/>
      <c r="F288" s="23"/>
      <c r="G288" s="23"/>
      <c r="I288" s="24"/>
      <c r="K288" s="24"/>
      <c r="L288" s="23"/>
      <c r="M288" s="24"/>
      <c r="N288" s="24"/>
      <c r="O288" s="24"/>
      <c r="P288" s="24"/>
    </row>
    <row r="289" spans="2:16">
      <c r="B289" s="23"/>
      <c r="C289" s="24"/>
      <c r="E289" s="23"/>
      <c r="F289" s="23"/>
      <c r="G289" s="23"/>
      <c r="I289" s="24"/>
      <c r="K289" s="24"/>
      <c r="L289" s="23"/>
      <c r="M289" s="24"/>
      <c r="N289" s="24"/>
      <c r="O289" s="24"/>
      <c r="P289" s="24"/>
    </row>
    <row r="290" spans="2:16">
      <c r="B290" s="23"/>
      <c r="C290" s="24"/>
      <c r="E290" s="23"/>
      <c r="F290" s="23"/>
      <c r="G290" s="23"/>
      <c r="I290" s="24"/>
      <c r="K290" s="24"/>
      <c r="L290" s="23"/>
      <c r="M290" s="24"/>
      <c r="N290" s="24"/>
      <c r="O290" s="24"/>
      <c r="P290" s="24"/>
    </row>
    <row r="291" spans="2:16">
      <c r="B291" s="23"/>
      <c r="C291" s="24"/>
      <c r="E291" s="23"/>
      <c r="F291" s="23"/>
      <c r="G291" s="23"/>
      <c r="I291" s="24"/>
      <c r="K291" s="24"/>
      <c r="L291" s="23"/>
      <c r="M291" s="24"/>
      <c r="N291" s="24"/>
      <c r="O291" s="24"/>
      <c r="P291" s="24"/>
    </row>
    <row r="292" spans="2:16">
      <c r="B292" s="23"/>
      <c r="C292" s="24"/>
      <c r="E292" s="23"/>
      <c r="F292" s="23"/>
      <c r="G292" s="23"/>
      <c r="I292" s="24"/>
      <c r="K292" s="24"/>
      <c r="L292" s="23"/>
      <c r="M292" s="24"/>
      <c r="N292" s="24"/>
      <c r="O292" s="24"/>
      <c r="P292" s="24"/>
    </row>
    <row r="293" spans="2:16">
      <c r="B293" s="23"/>
      <c r="C293" s="24"/>
      <c r="E293" s="23"/>
      <c r="F293" s="23"/>
      <c r="G293" s="23"/>
      <c r="I293" s="24"/>
      <c r="K293" s="24"/>
      <c r="L293" s="23"/>
      <c r="M293" s="24"/>
      <c r="N293" s="24"/>
      <c r="O293" s="24"/>
      <c r="P293" s="24"/>
    </row>
    <row r="294" spans="2:16">
      <c r="B294" s="23"/>
      <c r="C294" s="24"/>
      <c r="E294" s="23"/>
      <c r="F294" s="23"/>
      <c r="G294" s="23"/>
      <c r="I294" s="24"/>
      <c r="K294" s="24"/>
      <c r="L294" s="23"/>
      <c r="M294" s="24"/>
      <c r="N294" s="24"/>
      <c r="O294" s="24"/>
      <c r="P294" s="24"/>
    </row>
    <row r="295" spans="2:16">
      <c r="B295" s="23"/>
      <c r="C295" s="24"/>
      <c r="E295" s="23"/>
      <c r="F295" s="23"/>
      <c r="G295" s="23"/>
      <c r="I295" s="24"/>
      <c r="K295" s="24"/>
      <c r="L295" s="23"/>
      <c r="M295" s="24"/>
      <c r="N295" s="24"/>
      <c r="O295" s="24"/>
      <c r="P295" s="24"/>
    </row>
    <row r="296" spans="2:16">
      <c r="B296" s="23"/>
      <c r="C296" s="24"/>
      <c r="E296" s="23"/>
      <c r="F296" s="23"/>
      <c r="G296" s="23"/>
      <c r="I296" s="24"/>
      <c r="K296" s="24"/>
      <c r="L296" s="23"/>
      <c r="M296" s="24"/>
      <c r="N296" s="24"/>
      <c r="O296" s="24"/>
      <c r="P296" s="24"/>
    </row>
    <row r="297" spans="2:16">
      <c r="B297" s="23"/>
      <c r="C297" s="24"/>
      <c r="E297" s="23"/>
      <c r="F297" s="23"/>
      <c r="G297" s="23"/>
      <c r="I297" s="24"/>
      <c r="K297" s="24"/>
      <c r="L297" s="23"/>
      <c r="M297" s="24"/>
      <c r="N297" s="24"/>
      <c r="O297" s="24"/>
      <c r="P297" s="24"/>
    </row>
    <row r="298" spans="2:16">
      <c r="B298" s="23"/>
      <c r="C298" s="24"/>
      <c r="E298" s="23"/>
      <c r="F298" s="23"/>
      <c r="G298" s="23"/>
      <c r="I298" s="24"/>
      <c r="K298" s="24"/>
      <c r="L298" s="23"/>
      <c r="M298" s="24"/>
      <c r="N298" s="24"/>
      <c r="O298" s="24"/>
      <c r="P298" s="24"/>
    </row>
    <row r="299" spans="2:16">
      <c r="B299" s="23"/>
      <c r="C299" s="24"/>
      <c r="E299" s="23"/>
      <c r="F299" s="23"/>
      <c r="G299" s="23"/>
      <c r="I299" s="24"/>
      <c r="K299" s="24"/>
      <c r="L299" s="23"/>
      <c r="M299" s="24"/>
      <c r="N299" s="24"/>
      <c r="O299" s="24"/>
      <c r="P299" s="24"/>
    </row>
    <row r="300" spans="2:16">
      <c r="B300" s="23"/>
      <c r="C300" s="24"/>
      <c r="E300" s="23"/>
      <c r="F300" s="23"/>
      <c r="G300" s="23"/>
      <c r="I300" s="24"/>
      <c r="K300" s="24"/>
      <c r="L300" s="23"/>
      <c r="M300" s="24"/>
      <c r="N300" s="24"/>
      <c r="O300" s="24"/>
      <c r="P300" s="24"/>
    </row>
    <row r="301" spans="2:16">
      <c r="B301" s="23"/>
      <c r="C301" s="24"/>
      <c r="E301" s="23"/>
      <c r="F301" s="23"/>
      <c r="G301" s="23"/>
      <c r="I301" s="24"/>
      <c r="K301" s="24"/>
      <c r="L301" s="23"/>
      <c r="M301" s="24"/>
      <c r="N301" s="24"/>
      <c r="O301" s="24"/>
      <c r="P301" s="24"/>
    </row>
    <row r="302" spans="2:16">
      <c r="B302" s="23"/>
      <c r="C302" s="24"/>
      <c r="E302" s="23"/>
      <c r="F302" s="23"/>
      <c r="G302" s="23"/>
      <c r="I302" s="24"/>
      <c r="K302" s="24"/>
      <c r="L302" s="23"/>
      <c r="M302" s="24"/>
      <c r="N302" s="24"/>
      <c r="O302" s="24"/>
      <c r="P302" s="24"/>
    </row>
    <row r="303" spans="2:16">
      <c r="B303" s="23"/>
      <c r="C303" s="24"/>
      <c r="E303" s="23"/>
      <c r="F303" s="23"/>
      <c r="G303" s="23"/>
      <c r="I303" s="24"/>
      <c r="K303" s="24"/>
      <c r="L303" s="23"/>
      <c r="M303" s="24"/>
      <c r="N303" s="24"/>
      <c r="O303" s="24"/>
      <c r="P303" s="24"/>
    </row>
    <row r="304" spans="2:16">
      <c r="B304" s="23"/>
      <c r="C304" s="24"/>
      <c r="E304" s="23"/>
      <c r="F304" s="23"/>
      <c r="G304" s="23"/>
      <c r="I304" s="24"/>
      <c r="K304" s="24"/>
      <c r="L304" s="23"/>
      <c r="M304" s="24"/>
      <c r="N304" s="24"/>
      <c r="O304" s="24"/>
      <c r="P304" s="24"/>
    </row>
    <row r="305" spans="2:16">
      <c r="B305" s="23"/>
      <c r="C305" s="24"/>
      <c r="E305" s="23"/>
      <c r="F305" s="23"/>
      <c r="G305" s="23"/>
      <c r="I305" s="24"/>
      <c r="K305" s="24"/>
      <c r="L305" s="23"/>
      <c r="M305" s="24"/>
      <c r="N305" s="24"/>
      <c r="O305" s="24"/>
      <c r="P305" s="24"/>
    </row>
    <row r="306" spans="2:16">
      <c r="B306" s="23"/>
      <c r="C306" s="24"/>
      <c r="E306" s="23"/>
      <c r="F306" s="23"/>
      <c r="G306" s="23"/>
      <c r="I306" s="24"/>
      <c r="K306" s="24"/>
      <c r="L306" s="23"/>
      <c r="M306" s="24"/>
      <c r="N306" s="24"/>
      <c r="O306" s="24"/>
      <c r="P306" s="24"/>
    </row>
    <row r="307" spans="2:16">
      <c r="B307" s="23"/>
      <c r="C307" s="24"/>
      <c r="E307" s="23"/>
      <c r="F307" s="23"/>
      <c r="G307" s="23"/>
      <c r="I307" s="24"/>
      <c r="K307" s="24"/>
      <c r="L307" s="23"/>
      <c r="M307" s="24"/>
      <c r="N307" s="24"/>
      <c r="O307" s="24"/>
      <c r="P307" s="24"/>
    </row>
    <row r="308" spans="2:16">
      <c r="B308" s="23"/>
      <c r="C308" s="24"/>
      <c r="E308" s="23"/>
      <c r="F308" s="23"/>
      <c r="G308" s="23"/>
      <c r="I308" s="24"/>
      <c r="K308" s="24"/>
      <c r="L308" s="23"/>
      <c r="M308" s="24"/>
      <c r="N308" s="24"/>
      <c r="O308" s="24"/>
      <c r="P308" s="24"/>
    </row>
    <row r="309" spans="2:16">
      <c r="B309" s="23"/>
      <c r="C309" s="24"/>
      <c r="E309" s="23"/>
      <c r="F309" s="23"/>
      <c r="G309" s="23"/>
      <c r="I309" s="24"/>
      <c r="K309" s="24"/>
      <c r="L309" s="23"/>
      <c r="M309" s="24"/>
      <c r="N309" s="24"/>
      <c r="O309" s="24"/>
      <c r="P309" s="24"/>
    </row>
    <row r="310" spans="2:16">
      <c r="B310" s="23"/>
      <c r="C310" s="24"/>
      <c r="E310" s="23"/>
      <c r="F310" s="23"/>
      <c r="G310" s="23"/>
      <c r="I310" s="24"/>
      <c r="K310" s="24"/>
      <c r="L310" s="23"/>
      <c r="M310" s="24"/>
      <c r="N310" s="24"/>
      <c r="O310" s="24"/>
      <c r="P310" s="24"/>
    </row>
    <row r="311" spans="2:16">
      <c r="B311" s="23"/>
      <c r="C311" s="24"/>
      <c r="E311" s="23"/>
      <c r="F311" s="23"/>
      <c r="G311" s="23"/>
      <c r="I311" s="24"/>
      <c r="K311" s="24"/>
      <c r="L311" s="23"/>
      <c r="M311" s="24"/>
      <c r="N311" s="24"/>
      <c r="O311" s="24"/>
      <c r="P311" s="24"/>
    </row>
    <row r="312" spans="2:16">
      <c r="B312" s="23"/>
      <c r="C312" s="24"/>
      <c r="E312" s="23"/>
      <c r="F312" s="23"/>
      <c r="G312" s="23"/>
      <c r="I312" s="24"/>
      <c r="K312" s="24"/>
      <c r="L312" s="23"/>
      <c r="M312" s="24"/>
      <c r="N312" s="24"/>
      <c r="O312" s="24"/>
      <c r="P312" s="24"/>
    </row>
    <row r="313" spans="2:16">
      <c r="B313" s="23"/>
      <c r="C313" s="24"/>
      <c r="E313" s="23"/>
      <c r="F313" s="23"/>
      <c r="G313" s="23"/>
      <c r="I313" s="24"/>
      <c r="K313" s="24"/>
      <c r="L313" s="23"/>
      <c r="M313" s="24"/>
      <c r="N313" s="24"/>
      <c r="O313" s="24"/>
      <c r="P313" s="24"/>
    </row>
    <row r="314" spans="2:16">
      <c r="B314" s="23"/>
      <c r="C314" s="24"/>
      <c r="E314" s="23"/>
      <c r="F314" s="23"/>
      <c r="G314" s="23"/>
      <c r="I314" s="24"/>
      <c r="K314" s="24"/>
      <c r="L314" s="23"/>
      <c r="M314" s="24"/>
      <c r="N314" s="24"/>
      <c r="O314" s="24"/>
      <c r="P314" s="24"/>
    </row>
    <row r="315" spans="2:16">
      <c r="B315" s="23"/>
      <c r="C315" s="24"/>
      <c r="E315" s="23"/>
      <c r="F315" s="23"/>
      <c r="G315" s="23"/>
      <c r="I315" s="24"/>
      <c r="K315" s="24"/>
      <c r="L315" s="23"/>
      <c r="M315" s="24"/>
      <c r="N315" s="24"/>
      <c r="O315" s="24"/>
      <c r="P315" s="24"/>
    </row>
    <row r="316" spans="2:16">
      <c r="B316" s="23"/>
      <c r="C316" s="24"/>
      <c r="E316" s="23"/>
      <c r="F316" s="23"/>
      <c r="G316" s="23"/>
      <c r="I316" s="24"/>
      <c r="K316" s="24"/>
      <c r="L316" s="23"/>
      <c r="M316" s="24"/>
      <c r="N316" s="24"/>
      <c r="O316" s="24"/>
      <c r="P316" s="24"/>
    </row>
    <row r="317" spans="2:16">
      <c r="B317" s="23"/>
      <c r="C317" s="24"/>
      <c r="E317" s="23"/>
      <c r="F317" s="23"/>
      <c r="G317" s="23"/>
      <c r="I317" s="24"/>
      <c r="K317" s="24"/>
      <c r="L317" s="23"/>
      <c r="M317" s="24"/>
      <c r="N317" s="24"/>
      <c r="O317" s="24"/>
      <c r="P317" s="24"/>
    </row>
    <row r="318" spans="2:16">
      <c r="B318" s="23"/>
      <c r="C318" s="24"/>
      <c r="E318" s="23"/>
      <c r="F318" s="23"/>
      <c r="G318" s="23"/>
      <c r="I318" s="24"/>
      <c r="K318" s="24"/>
      <c r="L318" s="23"/>
      <c r="M318" s="24"/>
      <c r="N318" s="24"/>
      <c r="O318" s="24"/>
      <c r="P318" s="24"/>
    </row>
    <row r="319" spans="2:16">
      <c r="B319" s="23"/>
      <c r="C319" s="24"/>
      <c r="E319" s="23"/>
      <c r="F319" s="23"/>
      <c r="G319" s="23"/>
      <c r="I319" s="24"/>
      <c r="K319" s="24"/>
      <c r="L319" s="23"/>
      <c r="M319" s="24"/>
      <c r="N319" s="24"/>
      <c r="O319" s="24"/>
      <c r="P319" s="24"/>
    </row>
    <row r="320" spans="2:16">
      <c r="B320" s="23"/>
      <c r="C320" s="24"/>
      <c r="E320" s="23"/>
      <c r="F320" s="23"/>
      <c r="G320" s="23"/>
      <c r="I320" s="24"/>
      <c r="K320" s="24"/>
      <c r="L320" s="23"/>
      <c r="M320" s="24"/>
      <c r="N320" s="24"/>
      <c r="O320" s="24"/>
      <c r="P320" s="24"/>
    </row>
    <row r="321" spans="2:16">
      <c r="B321" s="23"/>
      <c r="C321" s="24"/>
      <c r="E321" s="23"/>
      <c r="F321" s="23"/>
      <c r="G321" s="23"/>
      <c r="I321" s="24"/>
      <c r="K321" s="24"/>
      <c r="L321" s="23"/>
      <c r="M321" s="24"/>
      <c r="N321" s="24"/>
      <c r="O321" s="24"/>
      <c r="P321" s="24"/>
    </row>
    <row r="322" spans="2:16">
      <c r="B322" s="23"/>
      <c r="C322" s="24"/>
      <c r="E322" s="23"/>
      <c r="F322" s="23"/>
      <c r="G322" s="23"/>
      <c r="I322" s="24"/>
      <c r="K322" s="24"/>
      <c r="L322" s="23"/>
      <c r="M322" s="24"/>
      <c r="N322" s="24"/>
      <c r="O322" s="24"/>
      <c r="P322" s="24"/>
    </row>
    <row r="323" spans="2:16">
      <c r="B323" s="23"/>
      <c r="C323" s="24"/>
      <c r="E323" s="23"/>
      <c r="F323" s="23"/>
      <c r="G323" s="23"/>
      <c r="I323" s="24"/>
      <c r="K323" s="24"/>
      <c r="L323" s="23"/>
      <c r="M323" s="24"/>
      <c r="N323" s="24"/>
      <c r="O323" s="24"/>
      <c r="P323" s="24"/>
    </row>
    <row r="324" spans="2:16">
      <c r="B324" s="23"/>
      <c r="C324" s="24"/>
      <c r="E324" s="23"/>
      <c r="F324" s="23"/>
      <c r="G324" s="23"/>
      <c r="I324" s="24"/>
      <c r="K324" s="24"/>
      <c r="L324" s="23"/>
      <c r="M324" s="24"/>
      <c r="N324" s="24"/>
      <c r="O324" s="24"/>
      <c r="P324" s="24"/>
    </row>
    <row r="325" spans="2:16">
      <c r="B325" s="23"/>
      <c r="C325" s="24"/>
      <c r="E325" s="23"/>
      <c r="F325" s="23"/>
      <c r="G325" s="23"/>
      <c r="I325" s="24"/>
      <c r="K325" s="24"/>
      <c r="L325" s="23"/>
      <c r="M325" s="24"/>
      <c r="N325" s="24"/>
      <c r="O325" s="24"/>
      <c r="P325" s="24"/>
    </row>
    <row r="326" spans="2:16">
      <c r="B326" s="23"/>
      <c r="C326" s="24"/>
      <c r="E326" s="23"/>
      <c r="F326" s="23"/>
      <c r="G326" s="23"/>
      <c r="I326" s="24"/>
      <c r="K326" s="24"/>
      <c r="L326" s="23"/>
      <c r="M326" s="24"/>
      <c r="N326" s="24"/>
      <c r="O326" s="24"/>
      <c r="P326" s="24"/>
    </row>
    <row r="327" spans="2:16">
      <c r="B327" s="23"/>
      <c r="C327" s="24"/>
      <c r="E327" s="23"/>
      <c r="F327" s="23"/>
      <c r="G327" s="23"/>
      <c r="I327" s="24"/>
      <c r="K327" s="24"/>
      <c r="L327" s="23"/>
      <c r="M327" s="24"/>
      <c r="N327" s="24"/>
      <c r="O327" s="24"/>
      <c r="P327" s="24"/>
    </row>
    <row r="328" spans="2:16">
      <c r="B328" s="23"/>
      <c r="C328" s="24"/>
      <c r="E328" s="23"/>
      <c r="F328" s="23"/>
      <c r="G328" s="23"/>
      <c r="I328" s="24"/>
      <c r="K328" s="24"/>
      <c r="L328" s="23"/>
      <c r="M328" s="24"/>
      <c r="N328" s="24"/>
      <c r="O328" s="24"/>
      <c r="P328" s="24"/>
    </row>
    <row r="329" spans="2:16">
      <c r="B329" s="23"/>
      <c r="C329" s="24"/>
      <c r="E329" s="23"/>
      <c r="F329" s="23"/>
      <c r="G329" s="23"/>
      <c r="I329" s="24"/>
      <c r="K329" s="24"/>
      <c r="L329" s="23"/>
      <c r="M329" s="24"/>
      <c r="N329" s="24"/>
      <c r="O329" s="24"/>
      <c r="P329" s="24"/>
    </row>
    <row r="330" spans="2:16">
      <c r="B330" s="23"/>
      <c r="C330" s="24"/>
      <c r="E330" s="23"/>
      <c r="F330" s="23"/>
      <c r="G330" s="23"/>
      <c r="I330" s="24"/>
      <c r="K330" s="24"/>
      <c r="L330" s="23"/>
      <c r="M330" s="24"/>
      <c r="N330" s="24"/>
      <c r="O330" s="24"/>
      <c r="P330" s="24"/>
    </row>
    <row r="331" spans="2:16">
      <c r="B331" s="23"/>
      <c r="C331" s="24"/>
      <c r="E331" s="23"/>
      <c r="F331" s="23"/>
      <c r="G331" s="23"/>
      <c r="I331" s="24"/>
      <c r="K331" s="24"/>
      <c r="L331" s="23"/>
      <c r="M331" s="24"/>
      <c r="N331" s="24"/>
      <c r="O331" s="24"/>
      <c r="P331" s="24"/>
    </row>
    <row r="332" spans="2:16">
      <c r="B332" s="23"/>
      <c r="C332" s="24"/>
      <c r="E332" s="23"/>
      <c r="F332" s="23"/>
      <c r="G332" s="23"/>
      <c r="I332" s="24"/>
      <c r="K332" s="24"/>
      <c r="L332" s="23"/>
      <c r="M332" s="24"/>
      <c r="N332" s="24"/>
      <c r="O332" s="24"/>
      <c r="P332" s="24"/>
    </row>
    <row r="333" spans="2:16">
      <c r="B333" s="23"/>
      <c r="C333" s="24"/>
      <c r="E333" s="23"/>
      <c r="F333" s="23"/>
      <c r="G333" s="23"/>
      <c r="I333" s="24"/>
      <c r="K333" s="24"/>
      <c r="L333" s="23"/>
      <c r="M333" s="24"/>
      <c r="N333" s="24"/>
      <c r="O333" s="24"/>
      <c r="P333" s="24"/>
    </row>
    <row r="334" spans="2:16">
      <c r="B334" s="23"/>
      <c r="C334" s="24"/>
      <c r="E334" s="23"/>
      <c r="F334" s="23"/>
      <c r="G334" s="23"/>
      <c r="I334" s="24"/>
      <c r="K334" s="24"/>
      <c r="L334" s="23"/>
      <c r="M334" s="24"/>
      <c r="N334" s="24"/>
      <c r="O334" s="24"/>
      <c r="P334" s="24"/>
    </row>
    <row r="335" spans="2:16">
      <c r="B335" s="23"/>
      <c r="C335" s="24"/>
      <c r="E335" s="23"/>
      <c r="F335" s="23"/>
      <c r="G335" s="23"/>
      <c r="I335" s="24"/>
      <c r="K335" s="24"/>
      <c r="L335" s="23"/>
      <c r="M335" s="24"/>
      <c r="N335" s="24"/>
      <c r="O335" s="24"/>
      <c r="P335" s="24"/>
    </row>
    <row r="336" spans="2:16">
      <c r="B336" s="23"/>
      <c r="C336" s="24"/>
      <c r="E336" s="23"/>
      <c r="F336" s="23"/>
      <c r="G336" s="23"/>
      <c r="I336" s="24"/>
      <c r="K336" s="24"/>
      <c r="L336" s="23"/>
      <c r="M336" s="24"/>
      <c r="N336" s="24"/>
      <c r="O336" s="24"/>
      <c r="P336" s="24"/>
    </row>
    <row r="337" spans="2:16">
      <c r="B337" s="23"/>
      <c r="C337" s="24"/>
      <c r="E337" s="23"/>
      <c r="F337" s="23"/>
      <c r="G337" s="23"/>
      <c r="I337" s="24"/>
      <c r="K337" s="24"/>
      <c r="L337" s="23"/>
      <c r="M337" s="24"/>
      <c r="N337" s="24"/>
      <c r="O337" s="24"/>
      <c r="P337" s="24"/>
    </row>
    <row r="338" spans="2:16">
      <c r="B338" s="23"/>
      <c r="C338" s="24"/>
      <c r="E338" s="23"/>
      <c r="F338" s="23"/>
      <c r="G338" s="23"/>
      <c r="I338" s="24"/>
      <c r="K338" s="24"/>
      <c r="L338" s="23"/>
      <c r="M338" s="24"/>
      <c r="N338" s="24"/>
      <c r="O338" s="24"/>
      <c r="P338" s="24"/>
    </row>
    <row r="339" spans="2:16">
      <c r="B339" s="23"/>
      <c r="C339" s="24"/>
      <c r="E339" s="23"/>
      <c r="F339" s="23"/>
      <c r="G339" s="23"/>
      <c r="I339" s="24"/>
      <c r="K339" s="24"/>
      <c r="L339" s="23"/>
      <c r="M339" s="24"/>
      <c r="N339" s="24"/>
      <c r="O339" s="24"/>
      <c r="P339" s="24"/>
    </row>
    <row r="340" spans="2:16">
      <c r="B340" s="23"/>
      <c r="C340" s="24"/>
      <c r="E340" s="23"/>
      <c r="F340" s="23"/>
      <c r="G340" s="23"/>
      <c r="I340" s="24"/>
      <c r="K340" s="24"/>
      <c r="L340" s="23"/>
      <c r="M340" s="24"/>
      <c r="N340" s="24"/>
      <c r="O340" s="24"/>
      <c r="P340" s="24"/>
    </row>
    <row r="341" spans="2:16">
      <c r="B341" s="23"/>
      <c r="C341" s="24"/>
      <c r="E341" s="23"/>
      <c r="F341" s="23"/>
      <c r="G341" s="23"/>
      <c r="I341" s="24"/>
      <c r="K341" s="24"/>
      <c r="L341" s="23"/>
      <c r="M341" s="24"/>
      <c r="N341" s="24"/>
      <c r="O341" s="24"/>
      <c r="P341" s="24"/>
    </row>
    <row r="342" spans="2:16">
      <c r="B342" s="23"/>
      <c r="C342" s="24"/>
      <c r="E342" s="23"/>
      <c r="F342" s="23"/>
      <c r="G342" s="23"/>
      <c r="I342" s="24"/>
      <c r="K342" s="24"/>
      <c r="L342" s="23"/>
      <c r="M342" s="24"/>
      <c r="N342" s="24"/>
      <c r="O342" s="24"/>
      <c r="P342" s="24"/>
    </row>
    <row r="343" spans="2:16">
      <c r="B343" s="23"/>
      <c r="C343" s="24"/>
      <c r="E343" s="23"/>
      <c r="F343" s="23"/>
      <c r="G343" s="23"/>
      <c r="I343" s="24"/>
      <c r="K343" s="24"/>
      <c r="L343" s="23"/>
      <c r="M343" s="24"/>
      <c r="N343" s="24"/>
      <c r="O343" s="24"/>
      <c r="P343" s="24"/>
    </row>
    <row r="344" spans="2:16">
      <c r="B344" s="23"/>
      <c r="C344" s="24"/>
      <c r="E344" s="23"/>
      <c r="F344" s="23"/>
      <c r="G344" s="23"/>
      <c r="I344" s="24"/>
      <c r="K344" s="24"/>
      <c r="L344" s="23"/>
      <c r="M344" s="24"/>
      <c r="N344" s="24"/>
      <c r="O344" s="24"/>
      <c r="P344" s="24"/>
    </row>
    <row r="345" spans="2:16">
      <c r="B345" s="23"/>
      <c r="C345" s="24"/>
      <c r="E345" s="23"/>
      <c r="F345" s="23"/>
      <c r="G345" s="23"/>
      <c r="I345" s="24"/>
      <c r="K345" s="24"/>
      <c r="L345" s="23"/>
      <c r="M345" s="24"/>
      <c r="N345" s="24"/>
      <c r="O345" s="24"/>
      <c r="P345" s="24"/>
    </row>
    <row r="346" spans="2:16">
      <c r="B346" s="23"/>
      <c r="C346" s="24"/>
      <c r="E346" s="23"/>
      <c r="F346" s="23"/>
      <c r="G346" s="23"/>
      <c r="I346" s="24"/>
      <c r="K346" s="24"/>
      <c r="L346" s="23"/>
      <c r="M346" s="24"/>
      <c r="N346" s="24"/>
      <c r="O346" s="24"/>
      <c r="P346" s="24"/>
    </row>
    <row r="347" spans="2:16">
      <c r="B347" s="23"/>
      <c r="C347" s="24"/>
      <c r="E347" s="23"/>
      <c r="F347" s="23"/>
      <c r="G347" s="23"/>
      <c r="I347" s="24"/>
      <c r="K347" s="24"/>
      <c r="L347" s="23"/>
      <c r="M347" s="24"/>
      <c r="N347" s="24"/>
      <c r="O347" s="24"/>
      <c r="P347" s="24"/>
    </row>
    <row r="348" spans="2:16">
      <c r="B348" s="23"/>
      <c r="C348" s="24"/>
      <c r="E348" s="23"/>
      <c r="F348" s="23"/>
      <c r="G348" s="23"/>
      <c r="I348" s="24"/>
      <c r="K348" s="24"/>
      <c r="L348" s="23"/>
      <c r="M348" s="24"/>
      <c r="N348" s="24"/>
      <c r="O348" s="24"/>
      <c r="P348" s="24"/>
    </row>
    <row r="349" spans="2:16">
      <c r="B349" s="23"/>
      <c r="C349" s="24"/>
      <c r="E349" s="23"/>
      <c r="F349" s="23"/>
      <c r="G349" s="23"/>
      <c r="I349" s="24"/>
      <c r="K349" s="24"/>
      <c r="L349" s="23"/>
      <c r="M349" s="24"/>
      <c r="N349" s="24"/>
      <c r="O349" s="24"/>
      <c r="P349" s="24"/>
    </row>
    <row r="350" spans="2:16">
      <c r="B350" s="23"/>
      <c r="C350" s="24"/>
      <c r="E350" s="23"/>
      <c r="F350" s="23"/>
      <c r="G350" s="23"/>
      <c r="I350" s="24"/>
      <c r="K350" s="24"/>
      <c r="L350" s="23"/>
      <c r="M350" s="24"/>
      <c r="N350" s="24"/>
      <c r="O350" s="24"/>
      <c r="P350" s="24"/>
    </row>
    <row r="351" spans="2:16">
      <c r="B351" s="23"/>
      <c r="C351" s="24"/>
      <c r="E351" s="23"/>
      <c r="F351" s="23"/>
      <c r="G351" s="23"/>
      <c r="I351" s="24"/>
      <c r="K351" s="24"/>
      <c r="L351" s="23"/>
      <c r="M351" s="24"/>
      <c r="N351" s="24"/>
      <c r="O351" s="24"/>
      <c r="P351" s="24"/>
    </row>
    <row r="352" spans="2:16">
      <c r="B352" s="23"/>
      <c r="C352" s="24"/>
      <c r="E352" s="23"/>
      <c r="F352" s="23"/>
      <c r="G352" s="23"/>
      <c r="I352" s="24"/>
      <c r="K352" s="24"/>
      <c r="L352" s="23"/>
      <c r="M352" s="24"/>
      <c r="N352" s="24"/>
      <c r="O352" s="24"/>
      <c r="P352" s="24"/>
    </row>
    <row r="353" spans="2:16">
      <c r="B353" s="23"/>
      <c r="C353" s="24"/>
      <c r="E353" s="23"/>
      <c r="F353" s="23"/>
      <c r="G353" s="23"/>
      <c r="I353" s="24"/>
      <c r="K353" s="24"/>
      <c r="L353" s="23"/>
      <c r="M353" s="24"/>
      <c r="N353" s="24"/>
      <c r="O353" s="24"/>
      <c r="P353" s="24"/>
    </row>
    <row r="354" spans="2:16">
      <c r="B354" s="23"/>
      <c r="C354" s="24"/>
      <c r="E354" s="23"/>
      <c r="F354" s="23"/>
      <c r="G354" s="23"/>
      <c r="I354" s="24"/>
      <c r="K354" s="24"/>
      <c r="L354" s="23"/>
      <c r="M354" s="24"/>
      <c r="N354" s="24"/>
      <c r="O354" s="24"/>
      <c r="P354" s="24"/>
    </row>
    <row r="355" spans="2:16">
      <c r="B355" s="23"/>
      <c r="C355" s="24"/>
      <c r="E355" s="23"/>
      <c r="F355" s="23"/>
      <c r="G355" s="23"/>
      <c r="I355" s="24"/>
      <c r="K355" s="24"/>
      <c r="L355" s="23"/>
      <c r="M355" s="24"/>
      <c r="N355" s="24"/>
      <c r="O355" s="24"/>
      <c r="P355" s="24"/>
    </row>
    <row r="356" spans="2:16">
      <c r="B356" s="23"/>
      <c r="C356" s="24"/>
      <c r="E356" s="23"/>
      <c r="F356" s="23"/>
      <c r="G356" s="23"/>
      <c r="I356" s="24"/>
      <c r="K356" s="24"/>
      <c r="L356" s="23"/>
      <c r="M356" s="24"/>
      <c r="N356" s="24"/>
      <c r="O356" s="24"/>
      <c r="P356" s="24"/>
    </row>
    <row r="357" spans="2:16">
      <c r="B357" s="23"/>
      <c r="C357" s="24"/>
      <c r="E357" s="23"/>
      <c r="F357" s="23"/>
      <c r="G357" s="23"/>
      <c r="I357" s="24"/>
      <c r="K357" s="24"/>
      <c r="L357" s="23"/>
      <c r="M357" s="24"/>
      <c r="N357" s="24"/>
      <c r="O357" s="24"/>
      <c r="P357" s="24"/>
    </row>
    <row r="358" spans="2:16">
      <c r="B358" s="23"/>
      <c r="C358" s="24"/>
      <c r="E358" s="23"/>
      <c r="F358" s="23"/>
      <c r="G358" s="23"/>
      <c r="I358" s="24"/>
      <c r="K358" s="24"/>
      <c r="L358" s="23"/>
      <c r="M358" s="24"/>
      <c r="N358" s="24"/>
      <c r="O358" s="24"/>
      <c r="P358" s="24"/>
    </row>
    <row r="359" spans="2:16">
      <c r="B359" s="23"/>
      <c r="C359" s="24"/>
      <c r="E359" s="23"/>
      <c r="F359" s="23"/>
      <c r="G359" s="23"/>
      <c r="I359" s="24"/>
      <c r="K359" s="24"/>
      <c r="L359" s="23"/>
      <c r="M359" s="24"/>
      <c r="N359" s="24"/>
      <c r="O359" s="24"/>
      <c r="P359" s="24"/>
    </row>
    <row r="360" spans="2:16">
      <c r="B360" s="23"/>
      <c r="C360" s="24"/>
      <c r="E360" s="23"/>
      <c r="F360" s="23"/>
      <c r="G360" s="23"/>
      <c r="I360" s="24"/>
      <c r="K360" s="24"/>
      <c r="L360" s="23"/>
      <c r="M360" s="24"/>
      <c r="N360" s="24"/>
      <c r="O360" s="24"/>
      <c r="P360" s="24"/>
    </row>
    <row r="361" spans="2:16">
      <c r="B361" s="23"/>
      <c r="C361" s="24"/>
      <c r="E361" s="23"/>
      <c r="F361" s="23"/>
      <c r="G361" s="23"/>
      <c r="I361" s="24"/>
      <c r="K361" s="24"/>
      <c r="L361" s="23"/>
      <c r="M361" s="24"/>
      <c r="N361" s="24"/>
      <c r="O361" s="24"/>
      <c r="P361" s="24"/>
    </row>
    <row r="362" spans="2:16">
      <c r="B362" s="23"/>
      <c r="C362" s="24"/>
      <c r="E362" s="23"/>
      <c r="F362" s="23"/>
      <c r="G362" s="23"/>
      <c r="I362" s="24"/>
      <c r="K362" s="24"/>
      <c r="L362" s="23"/>
      <c r="M362" s="24"/>
      <c r="N362" s="24"/>
      <c r="O362" s="24"/>
      <c r="P362" s="24"/>
    </row>
    <row r="363" spans="2:16">
      <c r="B363" s="23"/>
      <c r="C363" s="24"/>
      <c r="E363" s="23"/>
      <c r="F363" s="23"/>
      <c r="G363" s="23"/>
      <c r="I363" s="24"/>
      <c r="K363" s="24"/>
      <c r="L363" s="23"/>
      <c r="M363" s="24"/>
      <c r="N363" s="24"/>
      <c r="O363" s="24"/>
      <c r="P363" s="24"/>
    </row>
    <row r="364" spans="2:16">
      <c r="B364" s="23"/>
      <c r="C364" s="24"/>
      <c r="E364" s="23"/>
      <c r="F364" s="23"/>
      <c r="G364" s="23"/>
      <c r="I364" s="24"/>
      <c r="K364" s="24"/>
      <c r="L364" s="23"/>
      <c r="M364" s="24"/>
      <c r="N364" s="24"/>
      <c r="O364" s="24"/>
      <c r="P364" s="24"/>
    </row>
    <row r="365" spans="2:16">
      <c r="B365" s="23"/>
      <c r="C365" s="24"/>
      <c r="E365" s="23"/>
      <c r="F365" s="23"/>
      <c r="G365" s="23"/>
      <c r="I365" s="24"/>
      <c r="K365" s="24"/>
      <c r="L365" s="23"/>
      <c r="M365" s="24"/>
      <c r="N365" s="24"/>
      <c r="O365" s="24"/>
      <c r="P365" s="24"/>
    </row>
    <row r="366" spans="2:16">
      <c r="B366" s="23"/>
      <c r="C366" s="24"/>
      <c r="E366" s="23"/>
      <c r="F366" s="23"/>
      <c r="G366" s="23"/>
      <c r="I366" s="24"/>
      <c r="K366" s="24"/>
      <c r="L366" s="23"/>
      <c r="M366" s="24"/>
      <c r="N366" s="24"/>
      <c r="O366" s="24"/>
      <c r="P366" s="24"/>
    </row>
    <row r="367" spans="2:16">
      <c r="B367" s="23"/>
      <c r="C367" s="24"/>
      <c r="E367" s="23"/>
      <c r="F367" s="23"/>
      <c r="G367" s="23"/>
      <c r="I367" s="24"/>
      <c r="K367" s="24"/>
      <c r="L367" s="23"/>
      <c r="M367" s="24"/>
      <c r="N367" s="24"/>
      <c r="O367" s="24"/>
      <c r="P367" s="24"/>
    </row>
    <row r="368" spans="2:16">
      <c r="B368" s="23"/>
      <c r="C368" s="24"/>
      <c r="E368" s="23"/>
      <c r="F368" s="23"/>
      <c r="G368" s="23"/>
      <c r="I368" s="24"/>
      <c r="K368" s="24"/>
      <c r="L368" s="23"/>
      <c r="M368" s="24"/>
      <c r="N368" s="24"/>
      <c r="O368" s="24"/>
      <c r="P368" s="24"/>
    </row>
    <row r="369" spans="2:16">
      <c r="B369" s="23"/>
      <c r="C369" s="24"/>
      <c r="E369" s="23"/>
      <c r="F369" s="23"/>
      <c r="G369" s="23"/>
      <c r="I369" s="24"/>
      <c r="K369" s="24"/>
      <c r="L369" s="23"/>
      <c r="M369" s="24"/>
      <c r="N369" s="24"/>
      <c r="O369" s="24"/>
      <c r="P369" s="24"/>
    </row>
    <row r="370" spans="2:16">
      <c r="B370" s="23"/>
      <c r="C370" s="24"/>
      <c r="E370" s="23"/>
      <c r="F370" s="23"/>
      <c r="G370" s="23"/>
      <c r="I370" s="24"/>
      <c r="K370" s="24"/>
      <c r="L370" s="23"/>
      <c r="M370" s="24"/>
      <c r="N370" s="24"/>
      <c r="O370" s="24"/>
      <c r="P370" s="24"/>
    </row>
    <row r="371" spans="2:16">
      <c r="B371" s="23"/>
      <c r="C371" s="24"/>
      <c r="E371" s="23"/>
      <c r="F371" s="23"/>
      <c r="G371" s="23"/>
      <c r="I371" s="24"/>
      <c r="K371" s="24"/>
      <c r="L371" s="23"/>
      <c r="M371" s="24"/>
      <c r="N371" s="24"/>
      <c r="O371" s="24"/>
      <c r="P371" s="24"/>
    </row>
    <row r="372" spans="2:16">
      <c r="B372" s="23"/>
      <c r="C372" s="24"/>
      <c r="E372" s="23"/>
      <c r="F372" s="23"/>
      <c r="G372" s="23"/>
      <c r="I372" s="24"/>
      <c r="K372" s="24"/>
      <c r="L372" s="23"/>
      <c r="M372" s="24"/>
      <c r="N372" s="24"/>
      <c r="O372" s="24"/>
      <c r="P372" s="24"/>
    </row>
    <row r="373" spans="2:16">
      <c r="B373" s="23"/>
      <c r="C373" s="24"/>
      <c r="E373" s="23"/>
      <c r="F373" s="23"/>
      <c r="G373" s="23"/>
      <c r="I373" s="24"/>
      <c r="K373" s="24"/>
      <c r="L373" s="23"/>
      <c r="M373" s="24"/>
      <c r="N373" s="24"/>
      <c r="O373" s="24"/>
      <c r="P373" s="24"/>
    </row>
    <row r="374" spans="2:16">
      <c r="B374" s="23"/>
      <c r="C374" s="24"/>
      <c r="E374" s="23"/>
      <c r="F374" s="23"/>
      <c r="G374" s="23"/>
      <c r="I374" s="24"/>
      <c r="K374" s="24"/>
      <c r="L374" s="23"/>
      <c r="M374" s="24"/>
      <c r="N374" s="24"/>
      <c r="O374" s="24"/>
      <c r="P374" s="24"/>
    </row>
    <row r="375" spans="2:16">
      <c r="B375" s="23"/>
      <c r="C375" s="24"/>
      <c r="E375" s="23"/>
      <c r="F375" s="23"/>
      <c r="G375" s="23"/>
      <c r="I375" s="24"/>
      <c r="K375" s="24"/>
      <c r="L375" s="23"/>
      <c r="M375" s="24"/>
      <c r="N375" s="24"/>
      <c r="O375" s="24"/>
      <c r="P375" s="24"/>
    </row>
    <row r="376" spans="2:16">
      <c r="B376" s="23"/>
      <c r="C376" s="24"/>
      <c r="E376" s="23"/>
      <c r="F376" s="23"/>
      <c r="G376" s="23"/>
      <c r="I376" s="24"/>
      <c r="K376" s="24"/>
      <c r="L376" s="23"/>
      <c r="M376" s="24"/>
      <c r="N376" s="24"/>
      <c r="O376" s="24"/>
      <c r="P376" s="24"/>
    </row>
    <row r="377" spans="2:16">
      <c r="B377" s="23"/>
      <c r="C377" s="24"/>
      <c r="E377" s="23"/>
      <c r="F377" s="23"/>
      <c r="G377" s="23"/>
      <c r="I377" s="24"/>
      <c r="K377" s="24"/>
      <c r="L377" s="23"/>
      <c r="M377" s="24"/>
      <c r="N377" s="24"/>
      <c r="O377" s="24"/>
      <c r="P377" s="24"/>
    </row>
    <row r="378" spans="2:16">
      <c r="B378" s="23"/>
      <c r="C378" s="24"/>
      <c r="E378" s="23"/>
      <c r="F378" s="23"/>
      <c r="G378" s="23"/>
      <c r="I378" s="24"/>
      <c r="K378" s="24"/>
      <c r="L378" s="23"/>
      <c r="M378" s="24"/>
      <c r="N378" s="24"/>
      <c r="O378" s="24"/>
      <c r="P378" s="24"/>
    </row>
    <row r="379" spans="2:16">
      <c r="B379" s="23"/>
      <c r="C379" s="24"/>
      <c r="E379" s="23"/>
      <c r="F379" s="23"/>
      <c r="G379" s="23"/>
      <c r="I379" s="24"/>
      <c r="K379" s="24"/>
      <c r="L379" s="23"/>
      <c r="M379" s="24"/>
      <c r="N379" s="24"/>
      <c r="O379" s="24"/>
      <c r="P379" s="24"/>
    </row>
    <row r="380" spans="2:16">
      <c r="B380" s="23"/>
      <c r="C380" s="24"/>
      <c r="E380" s="23"/>
      <c r="F380" s="23"/>
      <c r="G380" s="23"/>
      <c r="I380" s="24"/>
      <c r="K380" s="24"/>
      <c r="L380" s="23"/>
      <c r="M380" s="24"/>
      <c r="N380" s="24"/>
      <c r="O380" s="24"/>
      <c r="P380" s="24"/>
    </row>
    <row r="381" spans="2:16">
      <c r="B381" s="23"/>
      <c r="C381" s="24"/>
      <c r="E381" s="23"/>
      <c r="F381" s="23"/>
      <c r="G381" s="23"/>
      <c r="I381" s="24"/>
      <c r="K381" s="24"/>
      <c r="L381" s="23"/>
      <c r="M381" s="24"/>
      <c r="N381" s="24"/>
      <c r="O381" s="24"/>
      <c r="P381" s="24"/>
    </row>
    <row r="382" spans="2:16">
      <c r="B382" s="23"/>
      <c r="C382" s="24"/>
      <c r="E382" s="23"/>
      <c r="F382" s="23"/>
      <c r="G382" s="23"/>
      <c r="I382" s="24"/>
      <c r="K382" s="24"/>
      <c r="L382" s="23"/>
      <c r="M382" s="24"/>
      <c r="N382" s="24"/>
      <c r="O382" s="24"/>
      <c r="P382" s="24"/>
    </row>
    <row r="383" spans="2:16">
      <c r="B383" s="23"/>
      <c r="C383" s="24"/>
      <c r="E383" s="23"/>
      <c r="F383" s="23"/>
      <c r="G383" s="23"/>
      <c r="I383" s="24"/>
      <c r="K383" s="24"/>
      <c r="L383" s="23"/>
      <c r="M383" s="24"/>
      <c r="N383" s="24"/>
      <c r="O383" s="24"/>
      <c r="P383" s="24"/>
    </row>
    <row r="384" spans="2:16">
      <c r="B384" s="23"/>
      <c r="C384" s="24"/>
      <c r="E384" s="23"/>
      <c r="F384" s="23"/>
      <c r="G384" s="23"/>
      <c r="I384" s="24"/>
      <c r="K384" s="24"/>
      <c r="L384" s="23"/>
      <c r="M384" s="24"/>
      <c r="N384" s="24"/>
      <c r="O384" s="24"/>
      <c r="P384" s="24"/>
    </row>
    <row r="385" spans="2:16">
      <c r="B385" s="23"/>
      <c r="C385" s="24"/>
      <c r="E385" s="23"/>
      <c r="F385" s="23"/>
      <c r="G385" s="23"/>
      <c r="I385" s="24"/>
      <c r="K385" s="24"/>
      <c r="L385" s="23"/>
      <c r="M385" s="24"/>
      <c r="N385" s="24"/>
      <c r="O385" s="24"/>
      <c r="P385" s="24"/>
    </row>
    <row r="386" spans="2:16">
      <c r="B386" s="23"/>
      <c r="C386" s="24"/>
      <c r="E386" s="23"/>
      <c r="F386" s="23"/>
      <c r="G386" s="23"/>
      <c r="I386" s="24"/>
      <c r="K386" s="24"/>
      <c r="L386" s="23"/>
      <c r="M386" s="24"/>
      <c r="N386" s="24"/>
      <c r="O386" s="24"/>
      <c r="P386" s="24"/>
    </row>
    <row r="387" spans="2:16">
      <c r="B387" s="23"/>
      <c r="C387" s="24"/>
      <c r="E387" s="23"/>
      <c r="F387" s="23"/>
      <c r="G387" s="23"/>
      <c r="I387" s="24"/>
      <c r="K387" s="24"/>
      <c r="L387" s="23"/>
      <c r="M387" s="24"/>
      <c r="N387" s="24"/>
      <c r="O387" s="24"/>
      <c r="P387" s="24"/>
    </row>
    <row r="388" spans="2:16">
      <c r="B388" s="23"/>
      <c r="C388" s="24"/>
      <c r="E388" s="23"/>
      <c r="F388" s="23"/>
      <c r="G388" s="23"/>
      <c r="I388" s="24"/>
      <c r="K388" s="24"/>
      <c r="L388" s="23"/>
      <c r="M388" s="24"/>
      <c r="N388" s="24"/>
      <c r="O388" s="24"/>
      <c r="P388" s="24"/>
    </row>
    <row r="389" spans="2:16">
      <c r="B389" s="23"/>
      <c r="C389" s="24"/>
      <c r="E389" s="23"/>
      <c r="F389" s="23"/>
      <c r="G389" s="23"/>
      <c r="I389" s="24"/>
      <c r="K389" s="24"/>
      <c r="L389" s="23"/>
      <c r="M389" s="24"/>
      <c r="N389" s="24"/>
      <c r="O389" s="24"/>
      <c r="P389" s="24"/>
    </row>
    <row r="390" spans="2:16">
      <c r="B390" s="23"/>
      <c r="C390" s="24"/>
      <c r="E390" s="23"/>
      <c r="F390" s="23"/>
      <c r="G390" s="23"/>
      <c r="I390" s="24"/>
      <c r="K390" s="24"/>
      <c r="L390" s="23"/>
      <c r="M390" s="24"/>
      <c r="N390" s="24"/>
      <c r="O390" s="24"/>
      <c r="P390" s="24"/>
    </row>
    <row r="391" spans="2:16">
      <c r="B391" s="23"/>
      <c r="C391" s="24"/>
      <c r="E391" s="23"/>
      <c r="F391" s="23"/>
      <c r="G391" s="23"/>
      <c r="I391" s="24"/>
      <c r="K391" s="24"/>
      <c r="L391" s="23"/>
      <c r="M391" s="24"/>
      <c r="N391" s="24"/>
      <c r="O391" s="24"/>
      <c r="P391" s="24"/>
    </row>
    <row r="392" spans="2:16">
      <c r="B392" s="23"/>
      <c r="C392" s="24"/>
      <c r="E392" s="23"/>
      <c r="F392" s="23"/>
      <c r="G392" s="23"/>
      <c r="I392" s="24"/>
      <c r="K392" s="24"/>
      <c r="L392" s="23"/>
      <c r="M392" s="24"/>
      <c r="N392" s="24"/>
      <c r="O392" s="24"/>
      <c r="P392" s="24"/>
    </row>
    <row r="393" spans="2:16">
      <c r="B393" s="23"/>
      <c r="C393" s="24"/>
      <c r="E393" s="23"/>
      <c r="F393" s="23"/>
      <c r="G393" s="23"/>
      <c r="I393" s="24"/>
      <c r="K393" s="24"/>
      <c r="L393" s="23"/>
      <c r="M393" s="24"/>
      <c r="N393" s="24"/>
      <c r="O393" s="24"/>
      <c r="P393" s="24"/>
    </row>
    <row r="394" spans="2:16">
      <c r="B394" s="23"/>
      <c r="C394" s="24"/>
      <c r="E394" s="23"/>
      <c r="F394" s="23"/>
      <c r="G394" s="23"/>
      <c r="I394" s="24"/>
      <c r="K394" s="24"/>
      <c r="L394" s="23"/>
      <c r="M394" s="24"/>
      <c r="N394" s="24"/>
      <c r="O394" s="24"/>
      <c r="P394" s="24"/>
    </row>
    <row r="395" spans="2:16">
      <c r="B395" s="23"/>
      <c r="C395" s="24"/>
      <c r="E395" s="23"/>
      <c r="F395" s="23"/>
      <c r="G395" s="23"/>
      <c r="I395" s="24"/>
      <c r="K395" s="24"/>
      <c r="L395" s="23"/>
      <c r="M395" s="24"/>
      <c r="N395" s="24"/>
      <c r="O395" s="24"/>
      <c r="P395" s="24"/>
    </row>
    <row r="396" spans="2:16">
      <c r="B396" s="23"/>
      <c r="C396" s="24"/>
      <c r="E396" s="23"/>
      <c r="F396" s="23"/>
      <c r="G396" s="23"/>
      <c r="I396" s="24"/>
      <c r="K396" s="24"/>
      <c r="L396" s="23"/>
      <c r="M396" s="24"/>
      <c r="N396" s="24"/>
      <c r="O396" s="24"/>
      <c r="P396" s="24"/>
    </row>
    <row r="397" spans="2:16">
      <c r="B397" s="23"/>
      <c r="C397" s="24"/>
      <c r="E397" s="23"/>
      <c r="F397" s="23"/>
      <c r="G397" s="23"/>
      <c r="I397" s="24"/>
      <c r="K397" s="24"/>
      <c r="L397" s="23"/>
      <c r="M397" s="24"/>
      <c r="N397" s="24"/>
      <c r="O397" s="24"/>
      <c r="P397" s="24"/>
    </row>
    <row r="398" spans="2:16">
      <c r="B398" s="23"/>
      <c r="C398" s="24"/>
      <c r="E398" s="23"/>
      <c r="F398" s="23"/>
      <c r="G398" s="23"/>
      <c r="I398" s="24"/>
      <c r="K398" s="24"/>
      <c r="L398" s="23"/>
      <c r="M398" s="24"/>
      <c r="N398" s="24"/>
      <c r="O398" s="24"/>
      <c r="P398" s="24"/>
    </row>
    <row r="399" spans="2:16">
      <c r="B399" s="23"/>
      <c r="C399" s="24"/>
      <c r="E399" s="23"/>
      <c r="F399" s="23"/>
      <c r="G399" s="23"/>
      <c r="I399" s="24"/>
      <c r="K399" s="24"/>
      <c r="L399" s="23"/>
      <c r="M399" s="24"/>
      <c r="N399" s="24"/>
      <c r="O399" s="24"/>
      <c r="P399" s="24"/>
    </row>
    <row r="400" spans="2:16">
      <c r="B400" s="23"/>
      <c r="C400" s="24"/>
      <c r="E400" s="23"/>
      <c r="F400" s="23"/>
      <c r="G400" s="23"/>
      <c r="I400" s="24"/>
      <c r="K400" s="24"/>
      <c r="L400" s="23"/>
      <c r="M400" s="24"/>
      <c r="N400" s="24"/>
      <c r="O400" s="24"/>
      <c r="P400" s="24"/>
    </row>
    <row r="401" spans="2:16">
      <c r="B401" s="23"/>
      <c r="C401" s="24"/>
      <c r="E401" s="23"/>
      <c r="F401" s="23"/>
      <c r="G401" s="23"/>
      <c r="I401" s="24"/>
      <c r="K401" s="24"/>
      <c r="L401" s="23"/>
      <c r="M401" s="24"/>
      <c r="N401" s="24"/>
      <c r="O401" s="24"/>
      <c r="P401" s="24"/>
    </row>
    <row r="402" spans="2:16">
      <c r="B402" s="23"/>
      <c r="C402" s="24"/>
      <c r="E402" s="23"/>
      <c r="F402" s="23"/>
      <c r="G402" s="23"/>
      <c r="I402" s="24"/>
      <c r="K402" s="24"/>
      <c r="L402" s="23"/>
      <c r="M402" s="24"/>
      <c r="N402" s="24"/>
      <c r="O402" s="24"/>
      <c r="P402" s="24"/>
    </row>
    <row r="403" spans="2:16">
      <c r="B403" s="23"/>
      <c r="C403" s="24"/>
      <c r="E403" s="23"/>
      <c r="F403" s="23"/>
      <c r="G403" s="23"/>
      <c r="I403" s="24"/>
      <c r="K403" s="24"/>
      <c r="L403" s="23"/>
      <c r="M403" s="24"/>
      <c r="N403" s="24"/>
      <c r="O403" s="24"/>
      <c r="P403" s="24"/>
    </row>
    <row r="404" spans="2:16">
      <c r="B404" s="23"/>
      <c r="C404" s="24"/>
      <c r="E404" s="23"/>
      <c r="F404" s="23"/>
      <c r="G404" s="23"/>
      <c r="I404" s="24"/>
      <c r="K404" s="24"/>
      <c r="L404" s="23"/>
      <c r="M404" s="24"/>
      <c r="N404" s="24"/>
      <c r="O404" s="24"/>
      <c r="P404" s="24"/>
    </row>
    <row r="405" spans="2:16">
      <c r="B405" s="23"/>
      <c r="C405" s="24"/>
      <c r="E405" s="23"/>
      <c r="F405" s="23"/>
      <c r="G405" s="23"/>
      <c r="I405" s="24"/>
      <c r="K405" s="24"/>
      <c r="L405" s="23"/>
      <c r="M405" s="24"/>
      <c r="N405" s="24"/>
      <c r="O405" s="24"/>
      <c r="P405" s="24"/>
    </row>
    <row r="406" spans="2:16">
      <c r="B406" s="23"/>
      <c r="C406" s="24"/>
      <c r="E406" s="23"/>
      <c r="F406" s="23"/>
      <c r="G406" s="23"/>
      <c r="I406" s="24"/>
      <c r="K406" s="24"/>
      <c r="L406" s="23"/>
      <c r="M406" s="24"/>
      <c r="N406" s="24"/>
      <c r="O406" s="24"/>
      <c r="P406" s="24"/>
    </row>
    <row r="407" spans="2:16">
      <c r="B407" s="23"/>
      <c r="C407" s="24"/>
      <c r="E407" s="23"/>
      <c r="F407" s="23"/>
      <c r="G407" s="23"/>
      <c r="I407" s="24"/>
      <c r="K407" s="24"/>
      <c r="L407" s="23"/>
      <c r="M407" s="24"/>
      <c r="N407" s="24"/>
      <c r="O407" s="24"/>
      <c r="P407" s="24"/>
    </row>
    <row r="408" spans="2:16">
      <c r="B408" s="23"/>
      <c r="C408" s="24"/>
      <c r="E408" s="23"/>
      <c r="F408" s="23"/>
      <c r="G408" s="23"/>
      <c r="I408" s="24"/>
      <c r="K408" s="24"/>
      <c r="L408" s="23"/>
      <c r="M408" s="24"/>
      <c r="N408" s="24"/>
      <c r="O408" s="24"/>
      <c r="P408" s="24"/>
    </row>
    <row r="409" spans="2:16">
      <c r="B409" s="23"/>
      <c r="C409" s="24"/>
      <c r="E409" s="23"/>
      <c r="F409" s="23"/>
      <c r="G409" s="23"/>
      <c r="I409" s="24"/>
      <c r="K409" s="24"/>
      <c r="L409" s="23"/>
      <c r="M409" s="24"/>
      <c r="N409" s="24"/>
      <c r="O409" s="24"/>
      <c r="P409" s="24"/>
    </row>
    <row r="410" spans="2:16">
      <c r="B410" s="23"/>
      <c r="C410" s="24"/>
      <c r="E410" s="23"/>
      <c r="F410" s="23"/>
      <c r="G410" s="23"/>
      <c r="I410" s="24"/>
      <c r="K410" s="24"/>
      <c r="L410" s="23"/>
      <c r="M410" s="24"/>
      <c r="N410" s="24"/>
      <c r="O410" s="24"/>
      <c r="P410" s="24"/>
    </row>
    <row r="411" spans="2:16">
      <c r="B411" s="23"/>
      <c r="C411" s="24"/>
      <c r="E411" s="23"/>
      <c r="F411" s="23"/>
      <c r="G411" s="23"/>
      <c r="I411" s="24"/>
      <c r="K411" s="24"/>
      <c r="L411" s="23"/>
      <c r="M411" s="24"/>
      <c r="N411" s="24"/>
      <c r="O411" s="24"/>
      <c r="P411" s="24"/>
    </row>
    <row r="412" spans="2:16">
      <c r="B412" s="23"/>
      <c r="C412" s="24"/>
      <c r="E412" s="23"/>
      <c r="F412" s="23"/>
      <c r="G412" s="23"/>
      <c r="I412" s="24"/>
      <c r="K412" s="24"/>
      <c r="L412" s="23"/>
      <c r="M412" s="24"/>
      <c r="N412" s="24"/>
      <c r="O412" s="24"/>
      <c r="P412" s="24"/>
    </row>
    <row r="413" spans="2:16">
      <c r="B413" s="23"/>
      <c r="C413" s="24"/>
      <c r="E413" s="23"/>
      <c r="F413" s="23"/>
      <c r="G413" s="23"/>
      <c r="I413" s="24"/>
      <c r="K413" s="24"/>
      <c r="L413" s="23"/>
      <c r="M413" s="24"/>
      <c r="N413" s="24"/>
      <c r="O413" s="24"/>
      <c r="P413" s="24"/>
    </row>
    <row r="414" spans="2:16">
      <c r="B414" s="23"/>
      <c r="C414" s="24"/>
      <c r="E414" s="23"/>
      <c r="F414" s="23"/>
      <c r="G414" s="23"/>
      <c r="I414" s="24"/>
      <c r="K414" s="24"/>
      <c r="L414" s="23"/>
      <c r="M414" s="24"/>
      <c r="N414" s="24"/>
      <c r="O414" s="24"/>
      <c r="P414" s="24"/>
    </row>
    <row r="415" spans="2:16">
      <c r="B415" s="23"/>
      <c r="C415" s="24"/>
      <c r="E415" s="23"/>
      <c r="F415" s="23"/>
      <c r="G415" s="23"/>
      <c r="I415" s="24"/>
      <c r="K415" s="24"/>
      <c r="L415" s="23"/>
      <c r="M415" s="24"/>
      <c r="N415" s="24"/>
      <c r="O415" s="24"/>
      <c r="P415" s="24"/>
    </row>
    <row r="416" spans="2:16">
      <c r="B416" s="23"/>
      <c r="C416" s="24"/>
      <c r="E416" s="23"/>
      <c r="F416" s="23"/>
      <c r="G416" s="23"/>
      <c r="I416" s="24"/>
      <c r="K416" s="24"/>
      <c r="L416" s="23"/>
      <c r="M416" s="24"/>
      <c r="N416" s="24"/>
      <c r="O416" s="24"/>
      <c r="P416" s="24"/>
    </row>
    <row r="417" spans="2:16">
      <c r="B417" s="23"/>
      <c r="C417" s="24"/>
      <c r="E417" s="23"/>
      <c r="F417" s="23"/>
      <c r="G417" s="23"/>
      <c r="I417" s="24"/>
      <c r="K417" s="24"/>
      <c r="L417" s="23"/>
      <c r="M417" s="24"/>
      <c r="N417" s="24"/>
      <c r="O417" s="24"/>
      <c r="P417" s="24"/>
    </row>
    <row r="418" spans="2:16">
      <c r="B418" s="23"/>
      <c r="C418" s="24"/>
      <c r="E418" s="23"/>
      <c r="F418" s="23"/>
      <c r="G418" s="23"/>
      <c r="I418" s="24"/>
      <c r="K418" s="24"/>
      <c r="L418" s="23"/>
      <c r="M418" s="24"/>
      <c r="N418" s="24"/>
      <c r="O418" s="24"/>
      <c r="P418" s="24"/>
    </row>
    <row r="419" spans="2:16">
      <c r="B419" s="23"/>
      <c r="C419" s="24"/>
      <c r="E419" s="23"/>
      <c r="F419" s="23"/>
      <c r="G419" s="23"/>
      <c r="I419" s="24"/>
      <c r="K419" s="24"/>
      <c r="L419" s="23"/>
      <c r="M419" s="24"/>
      <c r="N419" s="24"/>
      <c r="O419" s="24"/>
      <c r="P419" s="24"/>
    </row>
    <row r="420" spans="2:16">
      <c r="B420" s="23"/>
      <c r="C420" s="24"/>
      <c r="E420" s="23"/>
      <c r="F420" s="23"/>
      <c r="G420" s="23"/>
      <c r="I420" s="24"/>
      <c r="K420" s="24"/>
      <c r="L420" s="23"/>
      <c r="M420" s="24"/>
      <c r="N420" s="24"/>
      <c r="O420" s="24"/>
      <c r="P420" s="24"/>
    </row>
    <row r="421" spans="2:16">
      <c r="B421" s="23"/>
      <c r="C421" s="24"/>
      <c r="E421" s="23"/>
      <c r="F421" s="23"/>
      <c r="G421" s="23"/>
      <c r="I421" s="24"/>
      <c r="K421" s="24"/>
      <c r="L421" s="23"/>
      <c r="M421" s="24"/>
      <c r="N421" s="24"/>
      <c r="O421" s="24"/>
      <c r="P421" s="24"/>
    </row>
    <row r="422" spans="2:16">
      <c r="B422" s="23"/>
      <c r="C422" s="24"/>
      <c r="E422" s="23"/>
      <c r="F422" s="23"/>
      <c r="G422" s="23"/>
      <c r="I422" s="24"/>
      <c r="K422" s="24"/>
      <c r="L422" s="23"/>
      <c r="M422" s="24"/>
      <c r="N422" s="24"/>
      <c r="O422" s="24"/>
      <c r="P422" s="24"/>
    </row>
    <row r="423" spans="2:16">
      <c r="B423" s="23"/>
      <c r="C423" s="24"/>
      <c r="E423" s="23"/>
      <c r="F423" s="23"/>
      <c r="G423" s="23"/>
      <c r="I423" s="24"/>
      <c r="K423" s="24"/>
      <c r="L423" s="23"/>
      <c r="M423" s="24"/>
      <c r="N423" s="24"/>
      <c r="O423" s="24"/>
      <c r="P423" s="24"/>
    </row>
    <row r="424" spans="2:16">
      <c r="B424" s="23"/>
      <c r="C424" s="24"/>
      <c r="E424" s="23"/>
      <c r="F424" s="23"/>
      <c r="G424" s="23"/>
      <c r="I424" s="24"/>
      <c r="K424" s="24"/>
      <c r="L424" s="23"/>
      <c r="M424" s="24"/>
      <c r="N424" s="24"/>
      <c r="O424" s="24"/>
      <c r="P424" s="24"/>
    </row>
    <row r="425" spans="2:16">
      <c r="B425" s="23"/>
      <c r="C425" s="24"/>
      <c r="E425" s="23"/>
      <c r="F425" s="23"/>
      <c r="G425" s="23"/>
      <c r="I425" s="24"/>
      <c r="K425" s="24"/>
      <c r="L425" s="23"/>
      <c r="M425" s="24"/>
      <c r="N425" s="24"/>
      <c r="O425" s="24"/>
      <c r="P425" s="24"/>
    </row>
    <row r="426" spans="2:16">
      <c r="B426" s="23"/>
      <c r="C426" s="24"/>
      <c r="E426" s="23"/>
      <c r="F426" s="23"/>
      <c r="G426" s="23"/>
      <c r="I426" s="24"/>
      <c r="K426" s="24"/>
      <c r="L426" s="23"/>
      <c r="M426" s="24"/>
      <c r="N426" s="24"/>
      <c r="O426" s="24"/>
      <c r="P426" s="24"/>
    </row>
    <row r="427" spans="2:16">
      <c r="B427" s="23"/>
      <c r="C427" s="24"/>
      <c r="E427" s="23"/>
      <c r="F427" s="23"/>
      <c r="G427" s="23"/>
      <c r="I427" s="24"/>
      <c r="K427" s="24"/>
      <c r="L427" s="23"/>
      <c r="M427" s="24"/>
      <c r="N427" s="24"/>
      <c r="O427" s="24"/>
      <c r="P427" s="24"/>
    </row>
    <row r="428" spans="2:16">
      <c r="B428" s="23"/>
      <c r="C428" s="24"/>
      <c r="E428" s="23"/>
      <c r="F428" s="23"/>
      <c r="G428" s="23"/>
      <c r="I428" s="24"/>
      <c r="K428" s="24"/>
      <c r="L428" s="23"/>
      <c r="M428" s="24"/>
      <c r="N428" s="24"/>
      <c r="O428" s="24"/>
      <c r="P428" s="24"/>
    </row>
    <row r="429" spans="2:16">
      <c r="B429" s="23"/>
      <c r="C429" s="24"/>
      <c r="E429" s="23"/>
      <c r="F429" s="23"/>
      <c r="G429" s="23"/>
      <c r="I429" s="24"/>
      <c r="K429" s="24"/>
      <c r="L429" s="23"/>
      <c r="M429" s="24"/>
      <c r="N429" s="24"/>
      <c r="O429" s="24"/>
      <c r="P429" s="24"/>
    </row>
    <row r="430" spans="2:16">
      <c r="B430" s="23"/>
      <c r="C430" s="24"/>
      <c r="E430" s="23"/>
      <c r="F430" s="23"/>
      <c r="G430" s="23"/>
      <c r="I430" s="24"/>
      <c r="K430" s="24"/>
      <c r="L430" s="23"/>
      <c r="M430" s="24"/>
      <c r="N430" s="24"/>
      <c r="O430" s="24"/>
      <c r="P430" s="24"/>
    </row>
    <row r="431" spans="2:16">
      <c r="B431" s="23"/>
      <c r="C431" s="24"/>
      <c r="E431" s="23"/>
      <c r="F431" s="23"/>
      <c r="G431" s="23"/>
      <c r="I431" s="24"/>
      <c r="K431" s="24"/>
      <c r="L431" s="23"/>
      <c r="M431" s="24"/>
      <c r="N431" s="24"/>
      <c r="O431" s="24"/>
      <c r="P431" s="24"/>
    </row>
    <row r="432" spans="2:16">
      <c r="B432" s="23"/>
      <c r="C432" s="24"/>
      <c r="E432" s="23"/>
      <c r="F432" s="23"/>
      <c r="G432" s="23"/>
      <c r="I432" s="24"/>
      <c r="K432" s="24"/>
      <c r="L432" s="23"/>
      <c r="M432" s="24"/>
      <c r="N432" s="24"/>
      <c r="O432" s="24"/>
      <c r="P432" s="24"/>
    </row>
    <row r="433" spans="2:16">
      <c r="B433" s="23"/>
      <c r="C433" s="24"/>
      <c r="E433" s="23"/>
      <c r="F433" s="23"/>
      <c r="G433" s="23"/>
      <c r="I433" s="24"/>
      <c r="K433" s="24"/>
      <c r="L433" s="23"/>
      <c r="M433" s="24"/>
      <c r="N433" s="24"/>
      <c r="O433" s="24"/>
      <c r="P433" s="24"/>
    </row>
    <row r="434" spans="2:16">
      <c r="B434" s="23"/>
      <c r="C434" s="24"/>
      <c r="E434" s="23"/>
      <c r="F434" s="23"/>
      <c r="G434" s="23"/>
      <c r="I434" s="24"/>
      <c r="K434" s="24"/>
      <c r="L434" s="23"/>
      <c r="M434" s="24"/>
      <c r="N434" s="24"/>
      <c r="O434" s="24"/>
      <c r="P434" s="24"/>
    </row>
    <row r="435" spans="2:16">
      <c r="B435" s="23"/>
      <c r="C435" s="24"/>
      <c r="E435" s="23"/>
      <c r="F435" s="23"/>
      <c r="G435" s="23"/>
      <c r="I435" s="24"/>
      <c r="K435" s="24"/>
      <c r="L435" s="23"/>
      <c r="M435" s="24"/>
      <c r="N435" s="24"/>
      <c r="O435" s="24"/>
      <c r="P435" s="24"/>
    </row>
    <row r="436" spans="2:16">
      <c r="B436" s="23"/>
      <c r="C436" s="24"/>
      <c r="E436" s="23"/>
      <c r="F436" s="23"/>
      <c r="G436" s="23"/>
      <c r="I436" s="24"/>
      <c r="K436" s="24"/>
      <c r="L436" s="23"/>
      <c r="M436" s="24"/>
      <c r="N436" s="24"/>
      <c r="O436" s="24"/>
      <c r="P436" s="24"/>
    </row>
    <row r="437" spans="2:16">
      <c r="B437" s="23"/>
      <c r="C437" s="24"/>
      <c r="E437" s="23"/>
      <c r="F437" s="23"/>
      <c r="G437" s="23"/>
      <c r="I437" s="24"/>
      <c r="K437" s="24"/>
      <c r="L437" s="23"/>
      <c r="M437" s="24"/>
      <c r="N437" s="24"/>
      <c r="O437" s="24"/>
      <c r="P437" s="24"/>
    </row>
    <row r="438" spans="2:16">
      <c r="B438" s="23"/>
      <c r="C438" s="24"/>
      <c r="E438" s="23"/>
      <c r="F438" s="23"/>
      <c r="G438" s="23"/>
      <c r="I438" s="24"/>
      <c r="K438" s="24"/>
      <c r="L438" s="23"/>
      <c r="M438" s="24"/>
      <c r="N438" s="24"/>
      <c r="O438" s="24"/>
      <c r="P438" s="24"/>
    </row>
    <row r="439" spans="2:16">
      <c r="B439" s="23"/>
      <c r="C439" s="24"/>
      <c r="E439" s="23"/>
      <c r="F439" s="23"/>
      <c r="G439" s="23"/>
      <c r="I439" s="24"/>
      <c r="K439" s="24"/>
      <c r="L439" s="23"/>
      <c r="M439" s="24"/>
      <c r="N439" s="24"/>
      <c r="O439" s="24"/>
      <c r="P439" s="24"/>
    </row>
    <row r="440" spans="2:16">
      <c r="B440" s="23"/>
      <c r="C440" s="24"/>
      <c r="E440" s="23"/>
      <c r="F440" s="23"/>
      <c r="G440" s="23"/>
      <c r="I440" s="24"/>
      <c r="K440" s="24"/>
      <c r="L440" s="23"/>
      <c r="M440" s="24"/>
      <c r="N440" s="24"/>
      <c r="O440" s="24"/>
      <c r="P440" s="24"/>
    </row>
    <row r="441" spans="2:16">
      <c r="B441" s="23"/>
      <c r="C441" s="24"/>
      <c r="E441" s="23"/>
      <c r="F441" s="23"/>
      <c r="G441" s="23"/>
      <c r="I441" s="24"/>
      <c r="K441" s="24"/>
      <c r="L441" s="23"/>
      <c r="M441" s="24"/>
      <c r="N441" s="24"/>
      <c r="O441" s="24"/>
      <c r="P441" s="24"/>
    </row>
    <row r="442" spans="2:16">
      <c r="B442" s="23"/>
      <c r="C442" s="24"/>
      <c r="E442" s="23"/>
      <c r="F442" s="23"/>
      <c r="G442" s="23"/>
      <c r="I442" s="24"/>
      <c r="K442" s="24"/>
      <c r="L442" s="23"/>
      <c r="M442" s="24"/>
      <c r="N442" s="24"/>
      <c r="O442" s="24"/>
      <c r="P442" s="24"/>
    </row>
    <row r="443" spans="2:16">
      <c r="B443" s="23"/>
      <c r="C443" s="24"/>
      <c r="E443" s="23"/>
      <c r="F443" s="23"/>
      <c r="G443" s="23"/>
      <c r="I443" s="24"/>
      <c r="K443" s="24"/>
      <c r="L443" s="23"/>
      <c r="M443" s="24"/>
      <c r="N443" s="24"/>
      <c r="O443" s="24"/>
      <c r="P443" s="24"/>
    </row>
    <row r="444" spans="2:16">
      <c r="B444" s="23"/>
      <c r="C444" s="24"/>
      <c r="E444" s="23"/>
      <c r="F444" s="23"/>
      <c r="G444" s="23"/>
      <c r="I444" s="24"/>
      <c r="K444" s="24"/>
      <c r="L444" s="23"/>
      <c r="M444" s="24"/>
      <c r="N444" s="24"/>
      <c r="O444" s="24"/>
      <c r="P444" s="24"/>
    </row>
    <row r="445" spans="2:16">
      <c r="B445" s="23"/>
      <c r="C445" s="24"/>
      <c r="E445" s="23"/>
      <c r="F445" s="23"/>
      <c r="G445" s="23"/>
      <c r="I445" s="24"/>
      <c r="K445" s="24"/>
      <c r="L445" s="23"/>
      <c r="M445" s="24"/>
      <c r="N445" s="24"/>
      <c r="O445" s="24"/>
      <c r="P445" s="24"/>
    </row>
    <row r="446" spans="2:16">
      <c r="B446" s="23"/>
      <c r="C446" s="24"/>
      <c r="E446" s="23"/>
      <c r="F446" s="23"/>
      <c r="G446" s="23"/>
      <c r="I446" s="24"/>
      <c r="K446" s="24"/>
      <c r="L446" s="23"/>
      <c r="M446" s="24"/>
      <c r="N446" s="24"/>
      <c r="O446" s="24"/>
      <c r="P446" s="24"/>
    </row>
    <row r="447" spans="2:16">
      <c r="B447" s="23"/>
      <c r="C447" s="24"/>
      <c r="E447" s="23"/>
      <c r="F447" s="23"/>
      <c r="G447" s="23"/>
      <c r="I447" s="24"/>
      <c r="K447" s="24"/>
      <c r="L447" s="23"/>
      <c r="M447" s="24"/>
      <c r="N447" s="24"/>
      <c r="O447" s="24"/>
      <c r="P447" s="24"/>
    </row>
    <row r="448" spans="2:16">
      <c r="B448" s="23"/>
      <c r="C448" s="24"/>
      <c r="E448" s="23"/>
      <c r="F448" s="23"/>
      <c r="G448" s="23"/>
      <c r="I448" s="24"/>
      <c r="K448" s="24"/>
      <c r="L448" s="23"/>
      <c r="M448" s="24"/>
      <c r="N448" s="24"/>
      <c r="O448" s="24"/>
      <c r="P448" s="24"/>
    </row>
    <row r="449" spans="2:16">
      <c r="B449" s="23"/>
      <c r="C449" s="24"/>
      <c r="E449" s="23"/>
      <c r="F449" s="23"/>
      <c r="G449" s="23"/>
      <c r="I449" s="24"/>
      <c r="K449" s="24"/>
      <c r="L449" s="23"/>
      <c r="M449" s="24"/>
      <c r="N449" s="24"/>
      <c r="O449" s="24"/>
      <c r="P449" s="24"/>
    </row>
    <row r="450" spans="2:16">
      <c r="B450" s="23"/>
      <c r="C450" s="24"/>
      <c r="E450" s="23"/>
      <c r="F450" s="23"/>
      <c r="G450" s="23"/>
      <c r="I450" s="24"/>
      <c r="K450" s="24"/>
      <c r="L450" s="23"/>
      <c r="M450" s="24"/>
      <c r="N450" s="24"/>
      <c r="O450" s="24"/>
      <c r="P450" s="24"/>
    </row>
    <row r="451" spans="2:16">
      <c r="B451" s="23"/>
      <c r="C451" s="24"/>
      <c r="E451" s="23"/>
      <c r="F451" s="23"/>
      <c r="G451" s="23"/>
      <c r="I451" s="24"/>
      <c r="K451" s="24"/>
      <c r="L451" s="23"/>
      <c r="M451" s="24"/>
      <c r="N451" s="24"/>
      <c r="O451" s="24"/>
      <c r="P451" s="24"/>
    </row>
    <row r="452" spans="2:16">
      <c r="B452" s="23"/>
      <c r="C452" s="24"/>
      <c r="E452" s="23"/>
      <c r="F452" s="23"/>
      <c r="G452" s="23"/>
      <c r="I452" s="24"/>
      <c r="K452" s="24"/>
      <c r="L452" s="23"/>
      <c r="M452" s="24"/>
      <c r="N452" s="24"/>
      <c r="O452" s="24"/>
      <c r="P452" s="24"/>
    </row>
    <row r="453" spans="2:16">
      <c r="B453" s="23"/>
      <c r="C453" s="24"/>
      <c r="E453" s="23"/>
      <c r="F453" s="23"/>
      <c r="G453" s="23"/>
      <c r="I453" s="24"/>
      <c r="K453" s="24"/>
      <c r="L453" s="23"/>
      <c r="M453" s="24"/>
      <c r="N453" s="24"/>
      <c r="O453" s="24"/>
      <c r="P453" s="24"/>
    </row>
    <row r="454" spans="2:16">
      <c r="B454" s="23"/>
      <c r="C454" s="24"/>
      <c r="E454" s="23"/>
      <c r="F454" s="23"/>
      <c r="G454" s="23"/>
      <c r="I454" s="24"/>
      <c r="K454" s="24"/>
      <c r="L454" s="23"/>
      <c r="M454" s="24"/>
      <c r="N454" s="24"/>
      <c r="O454" s="24"/>
      <c r="P454" s="24"/>
    </row>
    <row r="455" spans="2:16">
      <c r="B455" s="23"/>
      <c r="C455" s="24"/>
      <c r="E455" s="23"/>
      <c r="F455" s="23"/>
      <c r="G455" s="23"/>
      <c r="I455" s="24"/>
      <c r="K455" s="24"/>
      <c r="L455" s="23"/>
      <c r="M455" s="24"/>
      <c r="N455" s="24"/>
      <c r="O455" s="24"/>
      <c r="P455" s="24"/>
    </row>
    <row r="456" spans="2:16">
      <c r="B456" s="23"/>
      <c r="C456" s="24"/>
      <c r="E456" s="23"/>
      <c r="F456" s="23"/>
      <c r="G456" s="23"/>
      <c r="I456" s="24"/>
      <c r="K456" s="24"/>
      <c r="L456" s="23"/>
      <c r="M456" s="24"/>
      <c r="N456" s="24"/>
      <c r="O456" s="24"/>
      <c r="P456" s="24"/>
    </row>
    <row r="457" spans="2:16">
      <c r="B457" s="23"/>
      <c r="C457" s="24"/>
      <c r="E457" s="23"/>
      <c r="F457" s="23"/>
      <c r="G457" s="23"/>
      <c r="I457" s="24"/>
      <c r="K457" s="24"/>
      <c r="L457" s="23"/>
      <c r="M457" s="24"/>
      <c r="N457" s="24"/>
      <c r="O457" s="24"/>
      <c r="P457" s="24"/>
    </row>
    <row r="458" spans="2:16">
      <c r="B458" s="23"/>
      <c r="C458" s="24"/>
      <c r="E458" s="23"/>
      <c r="F458" s="23"/>
      <c r="G458" s="23"/>
      <c r="I458" s="24"/>
      <c r="K458" s="24"/>
      <c r="L458" s="23"/>
      <c r="M458" s="24"/>
      <c r="N458" s="24"/>
      <c r="O458" s="24"/>
      <c r="P458" s="24"/>
    </row>
    <row r="459" spans="2:16">
      <c r="B459" s="23"/>
      <c r="C459" s="24"/>
      <c r="E459" s="23"/>
      <c r="F459" s="23"/>
      <c r="G459" s="23"/>
      <c r="I459" s="24"/>
      <c r="K459" s="24"/>
      <c r="L459" s="23"/>
      <c r="M459" s="24"/>
      <c r="N459" s="24"/>
      <c r="O459" s="24"/>
      <c r="P459" s="24"/>
    </row>
    <row r="460" spans="2:16">
      <c r="B460" s="23"/>
      <c r="C460" s="24"/>
      <c r="E460" s="23"/>
      <c r="F460" s="23"/>
      <c r="G460" s="23"/>
      <c r="I460" s="24"/>
      <c r="K460" s="24"/>
      <c r="L460" s="23"/>
      <c r="M460" s="24"/>
      <c r="N460" s="24"/>
      <c r="O460" s="24"/>
      <c r="P460" s="24"/>
    </row>
    <row r="461" spans="2:16">
      <c r="B461" s="23"/>
      <c r="C461" s="24"/>
      <c r="E461" s="23"/>
      <c r="F461" s="23"/>
      <c r="G461" s="23"/>
      <c r="I461" s="24"/>
      <c r="K461" s="24"/>
      <c r="L461" s="23"/>
      <c r="M461" s="24"/>
      <c r="N461" s="24"/>
      <c r="O461" s="24"/>
      <c r="P461" s="24"/>
    </row>
    <row r="462" spans="2:16">
      <c r="B462" s="23"/>
      <c r="C462" s="24"/>
      <c r="E462" s="23"/>
      <c r="F462" s="23"/>
      <c r="G462" s="23"/>
      <c r="I462" s="24"/>
      <c r="K462" s="24"/>
      <c r="L462" s="23"/>
      <c r="M462" s="24"/>
      <c r="N462" s="24"/>
      <c r="O462" s="24"/>
      <c r="P462" s="24"/>
    </row>
    <row r="463" spans="2:16">
      <c r="B463" s="23"/>
      <c r="C463" s="24"/>
      <c r="E463" s="23"/>
      <c r="F463" s="23"/>
      <c r="G463" s="23"/>
      <c r="I463" s="24"/>
      <c r="K463" s="24"/>
      <c r="L463" s="23"/>
      <c r="M463" s="24"/>
      <c r="N463" s="24"/>
      <c r="O463" s="24"/>
      <c r="P463" s="24"/>
    </row>
    <row r="464" spans="2:16">
      <c r="B464" s="23"/>
      <c r="C464" s="24"/>
      <c r="E464" s="23"/>
      <c r="F464" s="23"/>
      <c r="G464" s="23"/>
      <c r="I464" s="24"/>
      <c r="K464" s="24"/>
      <c r="L464" s="23"/>
      <c r="M464" s="24"/>
      <c r="N464" s="24"/>
      <c r="O464" s="24"/>
      <c r="P464" s="24"/>
    </row>
    <row r="465" spans="2:16">
      <c r="B465" s="23"/>
      <c r="C465" s="24"/>
      <c r="E465" s="23"/>
      <c r="F465" s="23"/>
      <c r="G465" s="23"/>
      <c r="I465" s="24"/>
      <c r="K465" s="24"/>
      <c r="L465" s="23"/>
      <c r="M465" s="24"/>
      <c r="N465" s="24"/>
      <c r="O465" s="24"/>
      <c r="P465" s="24"/>
    </row>
    <row r="466" spans="2:16">
      <c r="B466" s="23"/>
      <c r="C466" s="24"/>
      <c r="E466" s="23"/>
      <c r="F466" s="23"/>
      <c r="G466" s="23"/>
      <c r="I466" s="24"/>
      <c r="K466" s="24"/>
      <c r="L466" s="23"/>
      <c r="M466" s="24"/>
      <c r="N466" s="24"/>
      <c r="O466" s="24"/>
      <c r="P466" s="24"/>
    </row>
    <row r="467" spans="2:16">
      <c r="B467" s="23"/>
      <c r="C467" s="24"/>
      <c r="E467" s="23"/>
      <c r="F467" s="23"/>
      <c r="G467" s="23"/>
      <c r="I467" s="24"/>
      <c r="K467" s="24"/>
      <c r="L467" s="23"/>
      <c r="M467" s="24"/>
      <c r="N467" s="24"/>
      <c r="O467" s="24"/>
      <c r="P467" s="24"/>
    </row>
    <row r="468" spans="2:16">
      <c r="B468" s="23"/>
      <c r="C468" s="24"/>
      <c r="E468" s="23"/>
      <c r="F468" s="23"/>
      <c r="G468" s="23"/>
      <c r="I468" s="24"/>
      <c r="K468" s="24"/>
      <c r="L468" s="23"/>
      <c r="M468" s="24"/>
      <c r="N468" s="24"/>
      <c r="O468" s="24"/>
      <c r="P468" s="24"/>
    </row>
    <row r="469" spans="2:16">
      <c r="B469" s="23"/>
      <c r="C469" s="24"/>
      <c r="E469" s="23"/>
      <c r="F469" s="23"/>
      <c r="G469" s="23"/>
      <c r="I469" s="24"/>
      <c r="K469" s="24"/>
      <c r="L469" s="23"/>
      <c r="M469" s="24"/>
      <c r="N469" s="24"/>
      <c r="O469" s="24"/>
      <c r="P469" s="24"/>
    </row>
    <row r="470" spans="2:16">
      <c r="B470" s="23"/>
      <c r="C470" s="24"/>
      <c r="E470" s="23"/>
      <c r="F470" s="23"/>
      <c r="G470" s="23"/>
      <c r="I470" s="24"/>
      <c r="K470" s="24"/>
      <c r="L470" s="23"/>
      <c r="M470" s="24"/>
      <c r="N470" s="24"/>
      <c r="O470" s="24"/>
      <c r="P470" s="24"/>
    </row>
    <row r="471" spans="2:16">
      <c r="B471" s="23"/>
      <c r="C471" s="24"/>
      <c r="E471" s="23"/>
      <c r="F471" s="23"/>
      <c r="G471" s="23"/>
      <c r="I471" s="24"/>
      <c r="K471" s="24"/>
      <c r="L471" s="23"/>
      <c r="M471" s="24"/>
      <c r="N471" s="24"/>
      <c r="O471" s="24"/>
      <c r="P471" s="24"/>
    </row>
    <row r="472" spans="2:16">
      <c r="B472" s="23"/>
      <c r="C472" s="24"/>
      <c r="E472" s="23"/>
      <c r="F472" s="23"/>
      <c r="G472" s="23"/>
      <c r="I472" s="24"/>
      <c r="K472" s="24"/>
      <c r="L472" s="23"/>
      <c r="M472" s="24"/>
      <c r="N472" s="24"/>
      <c r="O472" s="24"/>
      <c r="P472" s="24"/>
    </row>
    <row r="473" spans="2:16">
      <c r="B473" s="23"/>
      <c r="C473" s="24"/>
      <c r="E473" s="23"/>
      <c r="F473" s="23"/>
      <c r="G473" s="23"/>
      <c r="I473" s="24"/>
      <c r="K473" s="24"/>
      <c r="L473" s="23"/>
      <c r="M473" s="24"/>
      <c r="N473" s="24"/>
      <c r="O473" s="24"/>
      <c r="P473" s="24"/>
    </row>
    <row r="474" spans="2:16">
      <c r="B474" s="23"/>
      <c r="C474" s="24"/>
      <c r="E474" s="23"/>
      <c r="F474" s="23"/>
      <c r="G474" s="23"/>
      <c r="I474" s="24"/>
      <c r="K474" s="24"/>
      <c r="L474" s="23"/>
      <c r="M474" s="24"/>
      <c r="N474" s="24"/>
      <c r="O474" s="24"/>
      <c r="P474" s="24"/>
    </row>
    <row r="475" spans="2:16">
      <c r="B475" s="23"/>
      <c r="C475" s="24"/>
      <c r="E475" s="23"/>
      <c r="F475" s="23"/>
      <c r="G475" s="23"/>
      <c r="I475" s="24"/>
      <c r="K475" s="24"/>
      <c r="L475" s="23"/>
      <c r="M475" s="24"/>
      <c r="N475" s="24"/>
      <c r="O475" s="24"/>
      <c r="P475" s="24"/>
    </row>
    <row r="476" spans="2:16">
      <c r="B476" s="23"/>
      <c r="C476" s="24"/>
      <c r="E476" s="23"/>
      <c r="F476" s="23"/>
      <c r="G476" s="23"/>
      <c r="I476" s="24"/>
      <c r="K476" s="24"/>
      <c r="L476" s="23"/>
      <c r="M476" s="24"/>
      <c r="N476" s="24"/>
      <c r="O476" s="24"/>
      <c r="P476" s="24"/>
    </row>
    <row r="477" spans="2:16">
      <c r="B477" s="23"/>
      <c r="C477" s="24"/>
      <c r="E477" s="23"/>
      <c r="F477" s="23"/>
      <c r="G477" s="23"/>
      <c r="I477" s="24"/>
      <c r="K477" s="24"/>
      <c r="L477" s="23"/>
      <c r="M477" s="24"/>
      <c r="N477" s="24"/>
      <c r="O477" s="24"/>
      <c r="P477" s="24"/>
    </row>
    <row r="478" spans="2:16">
      <c r="B478" s="23"/>
      <c r="C478" s="24"/>
      <c r="E478" s="23"/>
      <c r="F478" s="23"/>
      <c r="G478" s="23"/>
      <c r="I478" s="24"/>
      <c r="K478" s="24"/>
      <c r="L478" s="23"/>
      <c r="M478" s="24"/>
      <c r="N478" s="24"/>
      <c r="O478" s="24"/>
      <c r="P478" s="24"/>
    </row>
    <row r="479" spans="2:16">
      <c r="B479" s="23"/>
      <c r="C479" s="24"/>
      <c r="E479" s="23"/>
      <c r="F479" s="23"/>
      <c r="G479" s="23"/>
      <c r="I479" s="24"/>
      <c r="K479" s="24"/>
      <c r="L479" s="23"/>
      <c r="M479" s="24"/>
      <c r="N479" s="24"/>
      <c r="O479" s="24"/>
      <c r="P479" s="24"/>
    </row>
    <row r="480" spans="2:16">
      <c r="B480" s="23"/>
      <c r="C480" s="24"/>
      <c r="E480" s="23"/>
      <c r="F480" s="23"/>
      <c r="G480" s="23"/>
      <c r="I480" s="24"/>
      <c r="K480" s="24"/>
      <c r="L480" s="23"/>
      <c r="M480" s="24"/>
      <c r="N480" s="24"/>
      <c r="O480" s="24"/>
      <c r="P480" s="24"/>
    </row>
    <row r="481" spans="2:16">
      <c r="B481" s="23"/>
      <c r="C481" s="24"/>
      <c r="E481" s="23"/>
      <c r="F481" s="23"/>
      <c r="G481" s="23"/>
      <c r="I481" s="24"/>
      <c r="K481" s="24"/>
      <c r="L481" s="23"/>
      <c r="M481" s="24"/>
      <c r="N481" s="24"/>
      <c r="O481" s="24"/>
      <c r="P481" s="24"/>
    </row>
    <row r="482" spans="2:16">
      <c r="B482" s="23"/>
      <c r="C482" s="24"/>
      <c r="E482" s="23"/>
      <c r="F482" s="23"/>
      <c r="G482" s="23"/>
      <c r="I482" s="24"/>
      <c r="K482" s="24"/>
      <c r="L482" s="23"/>
      <c r="M482" s="24"/>
      <c r="N482" s="24"/>
      <c r="O482" s="24"/>
      <c r="P482" s="24"/>
    </row>
    <row r="483" spans="2:16">
      <c r="B483" s="23"/>
      <c r="C483" s="24"/>
      <c r="E483" s="23"/>
      <c r="F483" s="23"/>
      <c r="G483" s="23"/>
      <c r="I483" s="24"/>
      <c r="K483" s="24"/>
      <c r="L483" s="23"/>
      <c r="M483" s="24"/>
      <c r="N483" s="24"/>
      <c r="O483" s="24"/>
      <c r="P483" s="24"/>
    </row>
    <row r="484" spans="2:16">
      <c r="B484" s="23"/>
      <c r="C484" s="24"/>
      <c r="E484" s="23"/>
      <c r="F484" s="23"/>
      <c r="G484" s="23"/>
      <c r="I484" s="24"/>
      <c r="K484" s="24"/>
      <c r="L484" s="23"/>
      <c r="M484" s="24"/>
      <c r="N484" s="24"/>
      <c r="O484" s="24"/>
      <c r="P484" s="24"/>
    </row>
    <row r="485" spans="2:16">
      <c r="B485" s="23"/>
      <c r="C485" s="24"/>
      <c r="E485" s="23"/>
      <c r="F485" s="23"/>
      <c r="G485" s="23"/>
      <c r="I485" s="24"/>
      <c r="K485" s="24"/>
      <c r="L485" s="23"/>
      <c r="M485" s="24"/>
      <c r="N485" s="24"/>
      <c r="O485" s="24"/>
      <c r="P485" s="24"/>
    </row>
    <row r="486" spans="2:16">
      <c r="B486" s="23"/>
      <c r="C486" s="24"/>
      <c r="E486" s="23"/>
      <c r="F486" s="23"/>
      <c r="G486" s="23"/>
      <c r="I486" s="24"/>
      <c r="K486" s="24"/>
      <c r="L486" s="23"/>
      <c r="M486" s="24"/>
      <c r="N486" s="24"/>
      <c r="O486" s="24"/>
      <c r="P486" s="24"/>
    </row>
    <row r="487" spans="2:16">
      <c r="B487" s="23"/>
      <c r="C487" s="24"/>
      <c r="E487" s="23"/>
      <c r="F487" s="23"/>
      <c r="G487" s="23"/>
      <c r="I487" s="24"/>
      <c r="K487" s="24"/>
      <c r="L487" s="23"/>
      <c r="M487" s="24"/>
      <c r="N487" s="24"/>
      <c r="O487" s="24"/>
      <c r="P487" s="24"/>
    </row>
    <row r="488" spans="2:16">
      <c r="B488" s="23"/>
      <c r="C488" s="24"/>
      <c r="E488" s="23"/>
      <c r="F488" s="23"/>
      <c r="G488" s="23"/>
      <c r="I488" s="24"/>
      <c r="K488" s="24"/>
      <c r="L488" s="23"/>
      <c r="M488" s="24"/>
      <c r="N488" s="24"/>
      <c r="O488" s="24"/>
      <c r="P488" s="24"/>
    </row>
    <row r="489" spans="2:16">
      <c r="B489" s="23"/>
      <c r="C489" s="24"/>
      <c r="E489" s="23"/>
      <c r="F489" s="23"/>
      <c r="G489" s="23"/>
      <c r="I489" s="24"/>
      <c r="K489" s="24"/>
      <c r="L489" s="23"/>
      <c r="M489" s="24"/>
      <c r="N489" s="24"/>
      <c r="O489" s="24"/>
      <c r="P489" s="24"/>
    </row>
    <row r="490" spans="2:16">
      <c r="B490" s="23"/>
      <c r="C490" s="24"/>
      <c r="E490" s="23"/>
      <c r="F490" s="23"/>
      <c r="G490" s="23"/>
      <c r="I490" s="24"/>
      <c r="K490" s="24"/>
      <c r="L490" s="23"/>
      <c r="M490" s="24"/>
      <c r="N490" s="24"/>
      <c r="O490" s="24"/>
      <c r="P490" s="24"/>
    </row>
    <row r="491" spans="2:16">
      <c r="B491" s="23"/>
      <c r="C491" s="24"/>
      <c r="E491" s="23"/>
      <c r="F491" s="23"/>
      <c r="G491" s="23"/>
      <c r="I491" s="24"/>
      <c r="K491" s="24"/>
      <c r="L491" s="23"/>
      <c r="M491" s="24"/>
      <c r="N491" s="24"/>
      <c r="O491" s="24"/>
      <c r="P491" s="24"/>
    </row>
    <row r="492" spans="2:16">
      <c r="B492" s="23"/>
      <c r="C492" s="24"/>
      <c r="E492" s="23"/>
      <c r="F492" s="23"/>
      <c r="G492" s="23"/>
      <c r="I492" s="24"/>
      <c r="K492" s="24"/>
      <c r="L492" s="23"/>
      <c r="M492" s="24"/>
      <c r="N492" s="24"/>
      <c r="O492" s="24"/>
      <c r="P492" s="24"/>
    </row>
    <row r="493" spans="2:16">
      <c r="B493" s="23"/>
      <c r="C493" s="24"/>
      <c r="E493" s="23"/>
      <c r="F493" s="23"/>
      <c r="G493" s="23"/>
      <c r="I493" s="24"/>
      <c r="K493" s="24"/>
      <c r="L493" s="23"/>
      <c r="M493" s="24"/>
      <c r="N493" s="24"/>
      <c r="O493" s="24"/>
      <c r="P493" s="24"/>
    </row>
    <row r="494" spans="2:16">
      <c r="B494" s="23"/>
      <c r="C494" s="24"/>
      <c r="E494" s="23"/>
      <c r="F494" s="23"/>
      <c r="G494" s="23"/>
      <c r="I494" s="24"/>
      <c r="K494" s="24"/>
      <c r="L494" s="23"/>
      <c r="M494" s="24"/>
      <c r="N494" s="24"/>
      <c r="O494" s="24"/>
      <c r="P494" s="24"/>
    </row>
    <row r="495" spans="2:16">
      <c r="B495" s="23"/>
      <c r="C495" s="24"/>
      <c r="E495" s="23"/>
      <c r="F495" s="23"/>
      <c r="G495" s="23"/>
      <c r="I495" s="24"/>
      <c r="K495" s="24"/>
      <c r="L495" s="23"/>
      <c r="M495" s="24"/>
      <c r="N495" s="24"/>
      <c r="O495" s="24"/>
      <c r="P495" s="24"/>
    </row>
    <row r="496" spans="2:16">
      <c r="B496" s="23"/>
      <c r="C496" s="24"/>
      <c r="E496" s="23"/>
      <c r="F496" s="23"/>
      <c r="G496" s="23"/>
      <c r="I496" s="24"/>
      <c r="K496" s="24"/>
      <c r="L496" s="23"/>
      <c r="M496" s="24"/>
      <c r="N496" s="24"/>
      <c r="O496" s="24"/>
      <c r="P496" s="24"/>
    </row>
    <row r="497" spans="2:16">
      <c r="B497" s="23"/>
      <c r="C497" s="24"/>
      <c r="E497" s="23"/>
      <c r="F497" s="23"/>
      <c r="G497" s="23"/>
      <c r="I497" s="24"/>
      <c r="K497" s="24"/>
      <c r="L497" s="23"/>
      <c r="M497" s="24"/>
      <c r="N497" s="24"/>
      <c r="O497" s="24"/>
      <c r="P497" s="24"/>
    </row>
    <row r="498" spans="2:16">
      <c r="B498" s="23"/>
      <c r="C498" s="24"/>
      <c r="E498" s="23"/>
      <c r="F498" s="23"/>
      <c r="G498" s="23"/>
      <c r="I498" s="24"/>
      <c r="K498" s="24"/>
      <c r="L498" s="23"/>
      <c r="M498" s="24"/>
      <c r="N498" s="24"/>
      <c r="O498" s="24"/>
      <c r="P498" s="24"/>
    </row>
    <row r="499" spans="2:16">
      <c r="B499" s="23"/>
      <c r="C499" s="24"/>
      <c r="E499" s="23"/>
      <c r="F499" s="23"/>
      <c r="G499" s="23"/>
      <c r="I499" s="24"/>
      <c r="K499" s="24"/>
      <c r="L499" s="23"/>
      <c r="M499" s="24"/>
      <c r="N499" s="24"/>
      <c r="O499" s="24"/>
      <c r="P499" s="24"/>
    </row>
    <row r="500" spans="2:16">
      <c r="B500" s="23"/>
      <c r="C500" s="24"/>
      <c r="E500" s="23"/>
      <c r="F500" s="23"/>
      <c r="G500" s="23"/>
      <c r="I500" s="24"/>
      <c r="K500" s="24"/>
      <c r="L500" s="23"/>
      <c r="M500" s="24"/>
      <c r="N500" s="24"/>
      <c r="O500" s="24"/>
      <c r="P500" s="24"/>
    </row>
    <row r="501" spans="2:16">
      <c r="B501" s="23"/>
      <c r="C501" s="24"/>
      <c r="E501" s="23"/>
      <c r="F501" s="23"/>
      <c r="G501" s="23"/>
      <c r="I501" s="24"/>
      <c r="K501" s="24"/>
      <c r="L501" s="23"/>
      <c r="M501" s="24"/>
      <c r="N501" s="24"/>
      <c r="O501" s="24"/>
      <c r="P501" s="24"/>
    </row>
    <row r="502" spans="2:16">
      <c r="B502" s="23"/>
      <c r="C502" s="24"/>
      <c r="E502" s="23"/>
      <c r="F502" s="23"/>
      <c r="G502" s="23"/>
      <c r="I502" s="24"/>
      <c r="K502" s="24"/>
      <c r="L502" s="23"/>
      <c r="M502" s="24"/>
      <c r="N502" s="24"/>
      <c r="O502" s="24"/>
      <c r="P502" s="24"/>
    </row>
    <row r="503" spans="2:16">
      <c r="B503" s="23"/>
      <c r="C503" s="24"/>
      <c r="E503" s="23"/>
      <c r="F503" s="23"/>
      <c r="G503" s="23"/>
      <c r="I503" s="24"/>
      <c r="K503" s="24"/>
      <c r="L503" s="23"/>
      <c r="M503" s="24"/>
      <c r="N503" s="24"/>
      <c r="O503" s="24"/>
      <c r="P503" s="24"/>
    </row>
    <row r="504" spans="2:16">
      <c r="B504" s="23"/>
      <c r="C504" s="24"/>
      <c r="E504" s="23"/>
      <c r="F504" s="23"/>
      <c r="G504" s="23"/>
      <c r="I504" s="24"/>
      <c r="K504" s="24"/>
      <c r="L504" s="23"/>
      <c r="M504" s="24"/>
      <c r="N504" s="24"/>
      <c r="O504" s="24"/>
      <c r="P504" s="24"/>
    </row>
    <row r="505" spans="2:16">
      <c r="B505" s="23"/>
      <c r="C505" s="24"/>
      <c r="E505" s="23"/>
      <c r="F505" s="23"/>
      <c r="G505" s="23"/>
      <c r="I505" s="24"/>
      <c r="K505" s="24"/>
      <c r="L505" s="23"/>
      <c r="M505" s="24"/>
      <c r="N505" s="24"/>
      <c r="O505" s="24"/>
      <c r="P505" s="24"/>
    </row>
    <row r="506" spans="2:16">
      <c r="B506" s="23"/>
      <c r="C506" s="24"/>
      <c r="E506" s="23"/>
      <c r="F506" s="23"/>
      <c r="G506" s="23"/>
      <c r="I506" s="24"/>
      <c r="K506" s="24"/>
      <c r="L506" s="23"/>
      <c r="M506" s="24"/>
      <c r="N506" s="24"/>
      <c r="O506" s="24"/>
      <c r="P506" s="24"/>
    </row>
    <row r="507" spans="2:16">
      <c r="B507" s="23"/>
      <c r="C507" s="24"/>
      <c r="E507" s="23"/>
      <c r="F507" s="23"/>
      <c r="G507" s="23"/>
      <c r="I507" s="24"/>
      <c r="K507" s="24"/>
      <c r="L507" s="23"/>
      <c r="M507" s="24"/>
      <c r="N507" s="24"/>
      <c r="O507" s="24"/>
      <c r="P507" s="24"/>
    </row>
    <row r="508" spans="2:16">
      <c r="B508" s="23"/>
      <c r="C508" s="24"/>
      <c r="E508" s="23"/>
      <c r="F508" s="23"/>
      <c r="G508" s="23"/>
      <c r="I508" s="24"/>
      <c r="K508" s="24"/>
      <c r="L508" s="23"/>
      <c r="M508" s="24"/>
      <c r="N508" s="24"/>
      <c r="O508" s="24"/>
      <c r="P508" s="24"/>
    </row>
    <row r="509" spans="2:16">
      <c r="B509" s="23"/>
      <c r="C509" s="24"/>
      <c r="E509" s="23"/>
      <c r="F509" s="23"/>
      <c r="G509" s="23"/>
      <c r="I509" s="24"/>
      <c r="K509" s="24"/>
      <c r="L509" s="23"/>
      <c r="M509" s="24"/>
      <c r="N509" s="24"/>
      <c r="O509" s="24"/>
      <c r="P509" s="24"/>
    </row>
    <row r="510" spans="2:16">
      <c r="B510" s="23"/>
      <c r="C510" s="24"/>
      <c r="E510" s="23"/>
      <c r="F510" s="23"/>
      <c r="G510" s="23"/>
      <c r="I510" s="24"/>
      <c r="K510" s="24"/>
      <c r="L510" s="23"/>
      <c r="M510" s="24"/>
      <c r="N510" s="24"/>
      <c r="O510" s="24"/>
      <c r="P510" s="24"/>
    </row>
    <row r="511" spans="2:16">
      <c r="B511" s="23"/>
      <c r="C511" s="24"/>
      <c r="E511" s="23"/>
      <c r="F511" s="23"/>
      <c r="G511" s="23"/>
      <c r="I511" s="24"/>
      <c r="K511" s="24"/>
      <c r="L511" s="23"/>
      <c r="M511" s="24"/>
      <c r="N511" s="24"/>
      <c r="O511" s="24"/>
      <c r="P511" s="24"/>
    </row>
    <row r="512" spans="2:16">
      <c r="B512" s="23"/>
      <c r="C512" s="24"/>
      <c r="E512" s="23"/>
      <c r="F512" s="23"/>
      <c r="G512" s="23"/>
      <c r="I512" s="24"/>
      <c r="K512" s="24"/>
      <c r="L512" s="23"/>
      <c r="M512" s="24"/>
      <c r="N512" s="24"/>
      <c r="O512" s="24"/>
      <c r="P512" s="24"/>
    </row>
    <row r="513" spans="2:16">
      <c r="B513" s="23"/>
      <c r="C513" s="24"/>
      <c r="E513" s="23"/>
      <c r="F513" s="23"/>
      <c r="G513" s="23"/>
      <c r="I513" s="24"/>
      <c r="K513" s="24"/>
      <c r="L513" s="23"/>
      <c r="M513" s="24"/>
      <c r="N513" s="24"/>
      <c r="O513" s="24"/>
      <c r="P513" s="24"/>
    </row>
    <row r="514" spans="2:16">
      <c r="B514" s="23"/>
      <c r="C514" s="24"/>
      <c r="E514" s="23"/>
      <c r="F514" s="23"/>
      <c r="G514" s="23"/>
      <c r="I514" s="24"/>
      <c r="K514" s="24"/>
      <c r="L514" s="23"/>
      <c r="M514" s="24"/>
      <c r="N514" s="24"/>
      <c r="O514" s="24"/>
      <c r="P514" s="24"/>
    </row>
    <row r="515" spans="2:16">
      <c r="B515" s="23"/>
      <c r="C515" s="24"/>
      <c r="E515" s="23"/>
      <c r="F515" s="23"/>
      <c r="G515" s="23"/>
      <c r="I515" s="24"/>
      <c r="K515" s="24"/>
      <c r="L515" s="23"/>
      <c r="M515" s="24"/>
      <c r="N515" s="24"/>
      <c r="O515" s="24"/>
      <c r="P515" s="24"/>
    </row>
    <row r="516" spans="2:16">
      <c r="B516" s="23"/>
      <c r="C516" s="24"/>
      <c r="E516" s="23"/>
      <c r="F516" s="23"/>
      <c r="G516" s="23"/>
      <c r="I516" s="24"/>
      <c r="K516" s="24"/>
      <c r="L516" s="23"/>
      <c r="M516" s="24"/>
      <c r="N516" s="24"/>
      <c r="O516" s="24"/>
      <c r="P516" s="24"/>
    </row>
    <row r="517" spans="2:16">
      <c r="B517" s="23"/>
      <c r="C517" s="24"/>
      <c r="E517" s="23"/>
      <c r="F517" s="23"/>
      <c r="G517" s="23"/>
      <c r="I517" s="24"/>
      <c r="K517" s="24"/>
      <c r="L517" s="23"/>
      <c r="M517" s="24"/>
      <c r="N517" s="24"/>
      <c r="O517" s="24"/>
      <c r="P517" s="24"/>
    </row>
    <row r="518" spans="2:16">
      <c r="B518" s="23"/>
      <c r="C518" s="24"/>
      <c r="E518" s="23"/>
      <c r="F518" s="23"/>
      <c r="G518" s="23"/>
      <c r="I518" s="24"/>
      <c r="K518" s="24"/>
      <c r="L518" s="23"/>
      <c r="M518" s="24"/>
      <c r="N518" s="24"/>
      <c r="O518" s="24"/>
      <c r="P518" s="24"/>
    </row>
    <row r="519" spans="2:16">
      <c r="B519" s="23"/>
      <c r="C519" s="24"/>
      <c r="E519" s="23"/>
      <c r="F519" s="23"/>
      <c r="G519" s="23"/>
      <c r="I519" s="24"/>
      <c r="K519" s="24"/>
      <c r="L519" s="23"/>
      <c r="M519" s="24"/>
      <c r="N519" s="24"/>
      <c r="O519" s="24"/>
      <c r="P519" s="24"/>
    </row>
    <row r="520" spans="2:16">
      <c r="B520" s="23"/>
      <c r="C520" s="24"/>
      <c r="E520" s="23"/>
      <c r="F520" s="23"/>
      <c r="G520" s="23"/>
      <c r="I520" s="24"/>
      <c r="K520" s="24"/>
      <c r="L520" s="23"/>
      <c r="M520" s="24"/>
      <c r="N520" s="24"/>
      <c r="O520" s="24"/>
      <c r="P520" s="24"/>
    </row>
    <row r="521" spans="2:16">
      <c r="B521" s="23"/>
      <c r="C521" s="24"/>
      <c r="E521" s="23"/>
      <c r="F521" s="23"/>
      <c r="G521" s="23"/>
      <c r="I521" s="24"/>
      <c r="K521" s="24"/>
      <c r="L521" s="23"/>
      <c r="M521" s="24"/>
      <c r="N521" s="24"/>
      <c r="O521" s="24"/>
      <c r="P521" s="24"/>
    </row>
    <row r="522" spans="2:16">
      <c r="B522" s="23"/>
      <c r="C522" s="24"/>
      <c r="E522" s="23"/>
      <c r="F522" s="23"/>
      <c r="G522" s="23"/>
      <c r="I522" s="24"/>
      <c r="K522" s="24"/>
      <c r="L522" s="23"/>
      <c r="M522" s="24"/>
      <c r="N522" s="24"/>
      <c r="O522" s="24"/>
      <c r="P522" s="24"/>
    </row>
    <row r="523" spans="2:16">
      <c r="B523" s="23"/>
      <c r="C523" s="24"/>
      <c r="E523" s="23"/>
      <c r="F523" s="23"/>
      <c r="G523" s="23"/>
      <c r="I523" s="24"/>
      <c r="K523" s="24"/>
      <c r="L523" s="23"/>
      <c r="M523" s="24"/>
      <c r="N523" s="24"/>
      <c r="O523" s="24"/>
      <c r="P523" s="24"/>
    </row>
    <row r="524" spans="2:16">
      <c r="B524" s="23"/>
      <c r="C524" s="24"/>
      <c r="E524" s="23"/>
      <c r="F524" s="23"/>
      <c r="G524" s="23"/>
      <c r="I524" s="24"/>
      <c r="K524" s="24"/>
      <c r="L524" s="23"/>
      <c r="M524" s="24"/>
      <c r="N524" s="24"/>
      <c r="O524" s="24"/>
      <c r="P524" s="24"/>
    </row>
    <row r="525" spans="2:16">
      <c r="B525" s="23"/>
      <c r="C525" s="24"/>
      <c r="E525" s="23"/>
      <c r="F525" s="23"/>
      <c r="G525" s="23"/>
      <c r="I525" s="24"/>
      <c r="K525" s="24"/>
      <c r="L525" s="23"/>
      <c r="M525" s="24"/>
      <c r="N525" s="24"/>
      <c r="O525" s="24"/>
      <c r="P525" s="24"/>
    </row>
    <row r="526" spans="2:16">
      <c r="B526" s="23"/>
      <c r="C526" s="24"/>
      <c r="E526" s="23"/>
      <c r="F526" s="23"/>
      <c r="G526" s="23"/>
      <c r="I526" s="24"/>
      <c r="K526" s="24"/>
      <c r="L526" s="23"/>
      <c r="M526" s="24"/>
      <c r="N526" s="24"/>
      <c r="O526" s="24"/>
      <c r="P526" s="24"/>
    </row>
    <row r="527" spans="2:16">
      <c r="B527" s="23"/>
      <c r="C527" s="24"/>
      <c r="E527" s="23"/>
      <c r="F527" s="23"/>
      <c r="G527" s="23"/>
      <c r="I527" s="24"/>
      <c r="K527" s="24"/>
      <c r="L527" s="23"/>
      <c r="M527" s="24"/>
      <c r="N527" s="24"/>
      <c r="O527" s="24"/>
      <c r="P527" s="24"/>
    </row>
    <row r="528" spans="2:16">
      <c r="B528" s="23"/>
      <c r="C528" s="24"/>
      <c r="E528" s="23"/>
      <c r="F528" s="23"/>
      <c r="G528" s="23"/>
      <c r="I528" s="24"/>
      <c r="K528" s="24"/>
      <c r="L528" s="23"/>
      <c r="M528" s="24"/>
      <c r="N528" s="24"/>
      <c r="O528" s="24"/>
      <c r="P528" s="24"/>
    </row>
    <row r="529" spans="2:16">
      <c r="B529" s="23"/>
      <c r="C529" s="24"/>
      <c r="E529" s="23"/>
      <c r="F529" s="23"/>
      <c r="G529" s="23"/>
      <c r="I529" s="24"/>
      <c r="K529" s="24"/>
      <c r="L529" s="23"/>
      <c r="M529" s="24"/>
      <c r="N529" s="24"/>
      <c r="O529" s="24"/>
      <c r="P529" s="24"/>
    </row>
    <row r="530" spans="2:16">
      <c r="B530" s="23"/>
      <c r="C530" s="24"/>
      <c r="E530" s="23"/>
      <c r="F530" s="23"/>
      <c r="G530" s="23"/>
      <c r="I530" s="24"/>
      <c r="K530" s="24"/>
      <c r="L530" s="23"/>
      <c r="M530" s="24"/>
      <c r="N530" s="24"/>
      <c r="O530" s="24"/>
      <c r="P530" s="24"/>
    </row>
    <row r="531" spans="2:16">
      <c r="B531" s="23"/>
      <c r="C531" s="24"/>
      <c r="E531" s="23"/>
      <c r="F531" s="23"/>
      <c r="G531" s="23"/>
      <c r="I531" s="24"/>
      <c r="K531" s="24"/>
      <c r="L531" s="23"/>
      <c r="M531" s="24"/>
      <c r="N531" s="24"/>
      <c r="O531" s="24"/>
      <c r="P531" s="24"/>
    </row>
    <row r="532" spans="2:16">
      <c r="B532" s="23"/>
      <c r="C532" s="24"/>
      <c r="E532" s="23"/>
      <c r="F532" s="23"/>
      <c r="G532" s="23"/>
      <c r="I532" s="24"/>
      <c r="K532" s="24"/>
      <c r="L532" s="23"/>
      <c r="M532" s="24"/>
      <c r="N532" s="24"/>
      <c r="O532" s="24"/>
      <c r="P532" s="24"/>
    </row>
    <row r="533" spans="2:16">
      <c r="B533" s="23"/>
      <c r="C533" s="24"/>
      <c r="E533" s="23"/>
      <c r="F533" s="23"/>
      <c r="G533" s="23"/>
      <c r="I533" s="24"/>
      <c r="K533" s="24"/>
      <c r="L533" s="23"/>
      <c r="M533" s="24"/>
      <c r="N533" s="24"/>
      <c r="O533" s="24"/>
      <c r="P533" s="24"/>
    </row>
    <row r="534" spans="2:16">
      <c r="B534" s="23"/>
      <c r="C534" s="24"/>
      <c r="E534" s="23"/>
      <c r="F534" s="23"/>
      <c r="G534" s="23"/>
      <c r="I534" s="24"/>
      <c r="K534" s="24"/>
      <c r="L534" s="23"/>
      <c r="M534" s="24"/>
      <c r="N534" s="24"/>
      <c r="O534" s="24"/>
      <c r="P534" s="24"/>
    </row>
    <row r="535" spans="2:16">
      <c r="B535" s="23"/>
      <c r="C535" s="24"/>
      <c r="E535" s="23"/>
      <c r="F535" s="23"/>
      <c r="G535" s="23"/>
      <c r="I535" s="24"/>
      <c r="K535" s="24"/>
      <c r="L535" s="23"/>
      <c r="M535" s="24"/>
      <c r="N535" s="24"/>
      <c r="O535" s="24"/>
      <c r="P535" s="24"/>
    </row>
    <row r="536" spans="2:16">
      <c r="B536" s="23"/>
      <c r="C536" s="24"/>
      <c r="E536" s="23"/>
      <c r="F536" s="23"/>
      <c r="G536" s="23"/>
      <c r="I536" s="24"/>
      <c r="K536" s="24"/>
      <c r="L536" s="23"/>
      <c r="M536" s="24"/>
      <c r="N536" s="24"/>
      <c r="O536" s="24"/>
      <c r="P536" s="24"/>
    </row>
    <row r="537" spans="2:16">
      <c r="B537" s="23"/>
      <c r="C537" s="24"/>
      <c r="E537" s="23"/>
      <c r="F537" s="23"/>
      <c r="G537" s="23"/>
      <c r="I537" s="24"/>
      <c r="K537" s="24"/>
      <c r="L537" s="23"/>
      <c r="M537" s="24"/>
      <c r="N537" s="24"/>
      <c r="O537" s="24"/>
      <c r="P537" s="24"/>
    </row>
    <row r="538" spans="2:16">
      <c r="B538" s="23"/>
      <c r="C538" s="24"/>
      <c r="E538" s="23"/>
      <c r="F538" s="23"/>
      <c r="G538" s="23"/>
      <c r="I538" s="24"/>
      <c r="K538" s="24"/>
      <c r="L538" s="23"/>
      <c r="M538" s="24"/>
      <c r="N538" s="24"/>
      <c r="O538" s="24"/>
      <c r="P538" s="24"/>
    </row>
    <row r="539" spans="2:16">
      <c r="B539" s="23"/>
      <c r="C539" s="24"/>
      <c r="E539" s="23"/>
      <c r="F539" s="23"/>
      <c r="G539" s="23"/>
      <c r="I539" s="24"/>
      <c r="K539" s="24"/>
      <c r="L539" s="23"/>
      <c r="M539" s="24"/>
      <c r="N539" s="24"/>
      <c r="O539" s="24"/>
      <c r="P539" s="24"/>
    </row>
    <row r="540" spans="2:16">
      <c r="B540" s="23"/>
      <c r="C540" s="24"/>
      <c r="E540" s="23"/>
      <c r="F540" s="23"/>
      <c r="G540" s="23"/>
      <c r="I540" s="24"/>
      <c r="K540" s="24"/>
      <c r="L540" s="23"/>
      <c r="M540" s="24"/>
      <c r="N540" s="24"/>
      <c r="O540" s="24"/>
      <c r="P540" s="24"/>
    </row>
    <row r="541" spans="2:16">
      <c r="B541" s="23"/>
      <c r="C541" s="24"/>
      <c r="E541" s="23"/>
      <c r="F541" s="23"/>
      <c r="G541" s="23"/>
      <c r="I541" s="24"/>
      <c r="K541" s="24"/>
      <c r="L541" s="23"/>
      <c r="M541" s="24"/>
      <c r="N541" s="24"/>
      <c r="O541" s="24"/>
      <c r="P541" s="24"/>
    </row>
    <row r="542" spans="2:16">
      <c r="B542" s="23"/>
      <c r="C542" s="24"/>
      <c r="E542" s="23"/>
      <c r="F542" s="23"/>
      <c r="G542" s="23"/>
      <c r="I542" s="24"/>
      <c r="K542" s="24"/>
      <c r="L542" s="23"/>
      <c r="M542" s="24"/>
      <c r="N542" s="24"/>
      <c r="O542" s="24"/>
      <c r="P542" s="24"/>
    </row>
    <row r="543" spans="2:16">
      <c r="B543" s="23"/>
      <c r="C543" s="24"/>
      <c r="E543" s="23"/>
      <c r="F543" s="23"/>
      <c r="G543" s="23"/>
      <c r="I543" s="24"/>
      <c r="K543" s="24"/>
      <c r="L543" s="23"/>
      <c r="M543" s="24"/>
      <c r="N543" s="24"/>
      <c r="O543" s="24"/>
      <c r="P543" s="24"/>
    </row>
    <row r="544" spans="2:16">
      <c r="B544" s="23"/>
      <c r="C544" s="24"/>
      <c r="E544" s="23"/>
      <c r="F544" s="23"/>
      <c r="G544" s="23"/>
      <c r="I544" s="24"/>
      <c r="K544" s="24"/>
      <c r="L544" s="23"/>
      <c r="M544" s="24"/>
      <c r="N544" s="24"/>
      <c r="O544" s="24"/>
      <c r="P544" s="24"/>
    </row>
    <row r="545" spans="2:16">
      <c r="B545" s="23"/>
      <c r="C545" s="24"/>
      <c r="E545" s="23"/>
      <c r="F545" s="23"/>
      <c r="G545" s="23"/>
      <c r="I545" s="24"/>
      <c r="K545" s="24"/>
      <c r="L545" s="23"/>
      <c r="M545" s="24"/>
      <c r="N545" s="24"/>
      <c r="O545" s="24"/>
      <c r="P545" s="24"/>
    </row>
    <row r="546" spans="2:16">
      <c r="B546" s="23"/>
      <c r="C546" s="24"/>
      <c r="E546" s="23"/>
      <c r="F546" s="23"/>
      <c r="G546" s="23"/>
      <c r="I546" s="24"/>
      <c r="K546" s="24"/>
      <c r="L546" s="23"/>
      <c r="M546" s="24"/>
      <c r="N546" s="24"/>
      <c r="O546" s="24"/>
      <c r="P546" s="24"/>
    </row>
    <row r="547" spans="2:16">
      <c r="B547" s="23"/>
      <c r="C547" s="24"/>
      <c r="E547" s="23"/>
      <c r="F547" s="23"/>
      <c r="G547" s="23"/>
      <c r="I547" s="24"/>
      <c r="K547" s="24"/>
      <c r="L547" s="23"/>
      <c r="M547" s="24"/>
      <c r="N547" s="24"/>
      <c r="O547" s="24"/>
      <c r="P547" s="24"/>
    </row>
    <row r="548" spans="2:16">
      <c r="B548" s="23"/>
      <c r="C548" s="24"/>
      <c r="E548" s="23"/>
      <c r="F548" s="23"/>
      <c r="G548" s="23"/>
      <c r="I548" s="24"/>
      <c r="K548" s="24"/>
      <c r="L548" s="23"/>
      <c r="M548" s="24"/>
      <c r="N548" s="24"/>
      <c r="O548" s="24"/>
      <c r="P548" s="24"/>
    </row>
    <row r="549" spans="2:16">
      <c r="B549" s="23"/>
      <c r="C549" s="24"/>
      <c r="E549" s="23"/>
      <c r="F549" s="23"/>
      <c r="G549" s="23"/>
      <c r="I549" s="24"/>
      <c r="K549" s="24"/>
      <c r="L549" s="23"/>
      <c r="M549" s="24"/>
      <c r="N549" s="24"/>
      <c r="O549" s="24"/>
      <c r="P549" s="24"/>
    </row>
    <row r="550" spans="2:16">
      <c r="B550" s="23"/>
      <c r="C550" s="24"/>
      <c r="E550" s="23"/>
      <c r="F550" s="23"/>
      <c r="G550" s="23"/>
      <c r="I550" s="24"/>
      <c r="K550" s="24"/>
      <c r="L550" s="23"/>
      <c r="M550" s="24"/>
      <c r="N550" s="24"/>
      <c r="O550" s="24"/>
      <c r="P550" s="24"/>
    </row>
    <row r="551" spans="2:16">
      <c r="B551" s="23"/>
      <c r="C551" s="24"/>
      <c r="E551" s="23"/>
      <c r="F551" s="23"/>
      <c r="G551" s="23"/>
      <c r="I551" s="24"/>
      <c r="K551" s="24"/>
      <c r="L551" s="23"/>
      <c r="M551" s="24"/>
      <c r="N551" s="24"/>
      <c r="O551" s="24"/>
      <c r="P551" s="24"/>
    </row>
    <row r="552" spans="2:16">
      <c r="B552" s="23"/>
      <c r="C552" s="24"/>
      <c r="E552" s="23"/>
      <c r="F552" s="23"/>
      <c r="G552" s="23"/>
      <c r="I552" s="24"/>
      <c r="K552" s="24"/>
      <c r="L552" s="23"/>
      <c r="M552" s="24"/>
      <c r="N552" s="24"/>
      <c r="O552" s="24"/>
      <c r="P552" s="24"/>
    </row>
    <row r="553" spans="2:16">
      <c r="B553" s="23"/>
      <c r="C553" s="24"/>
      <c r="E553" s="23"/>
      <c r="F553" s="23"/>
      <c r="G553" s="23"/>
      <c r="I553" s="24"/>
      <c r="K553" s="24"/>
      <c r="L553" s="23"/>
      <c r="M553" s="24"/>
      <c r="N553" s="24"/>
      <c r="O553" s="24"/>
      <c r="P553" s="24"/>
    </row>
    <row r="554" spans="2:16">
      <c r="B554" s="23"/>
      <c r="C554" s="24"/>
      <c r="E554" s="23"/>
      <c r="F554" s="23"/>
      <c r="G554" s="23"/>
      <c r="I554" s="24"/>
      <c r="K554" s="24"/>
      <c r="L554" s="23"/>
      <c r="M554" s="24"/>
      <c r="N554" s="24"/>
      <c r="O554" s="24"/>
      <c r="P554" s="24"/>
    </row>
    <row r="555" spans="2:16">
      <c r="B555" s="23"/>
      <c r="C555" s="24"/>
      <c r="E555" s="23"/>
      <c r="F555" s="23"/>
      <c r="G555" s="23"/>
      <c r="I555" s="24"/>
      <c r="K555" s="24"/>
      <c r="L555" s="23"/>
      <c r="M555" s="24"/>
      <c r="N555" s="24"/>
      <c r="O555" s="24"/>
      <c r="P555" s="24"/>
    </row>
    <row r="556" spans="2:16">
      <c r="B556" s="23"/>
      <c r="C556" s="24"/>
      <c r="E556" s="23"/>
      <c r="F556" s="23"/>
      <c r="G556" s="23"/>
      <c r="I556" s="24"/>
      <c r="K556" s="24"/>
      <c r="L556" s="23"/>
      <c r="M556" s="24"/>
      <c r="N556" s="24"/>
      <c r="O556" s="24"/>
      <c r="P556" s="24"/>
    </row>
    <row r="557" spans="2:16">
      <c r="B557" s="23"/>
      <c r="C557" s="24"/>
      <c r="E557" s="23"/>
      <c r="F557" s="23"/>
      <c r="G557" s="23"/>
      <c r="I557" s="24"/>
      <c r="K557" s="24"/>
      <c r="L557" s="23"/>
      <c r="M557" s="24"/>
      <c r="N557" s="24"/>
      <c r="O557" s="24"/>
      <c r="P557" s="24"/>
    </row>
    <row r="558" spans="2:16">
      <c r="B558" s="23"/>
      <c r="C558" s="24"/>
      <c r="E558" s="23"/>
      <c r="F558" s="23"/>
      <c r="G558" s="23"/>
      <c r="I558" s="24"/>
      <c r="K558" s="24"/>
      <c r="L558" s="23"/>
      <c r="M558" s="24"/>
      <c r="N558" s="24"/>
      <c r="O558" s="24"/>
      <c r="P558" s="24"/>
    </row>
    <row r="559" spans="2:16">
      <c r="B559" s="23"/>
      <c r="C559" s="24"/>
      <c r="E559" s="23"/>
      <c r="F559" s="23"/>
      <c r="G559" s="23"/>
      <c r="I559" s="24"/>
      <c r="K559" s="24"/>
      <c r="L559" s="23"/>
      <c r="M559" s="24"/>
      <c r="N559" s="24"/>
      <c r="O559" s="24"/>
      <c r="P559" s="24"/>
    </row>
    <row r="560" spans="2:16">
      <c r="B560" s="23"/>
      <c r="C560" s="24"/>
      <c r="E560" s="23"/>
      <c r="F560" s="23"/>
      <c r="G560" s="23"/>
      <c r="I560" s="24"/>
      <c r="K560" s="24"/>
      <c r="L560" s="23"/>
      <c r="M560" s="24"/>
      <c r="N560" s="24"/>
      <c r="O560" s="24"/>
      <c r="P560" s="24"/>
    </row>
    <row r="561" spans="2:16">
      <c r="B561" s="23"/>
      <c r="C561" s="24"/>
      <c r="E561" s="23"/>
      <c r="F561" s="23"/>
      <c r="G561" s="23"/>
      <c r="I561" s="24"/>
      <c r="K561" s="24"/>
      <c r="L561" s="23"/>
      <c r="M561" s="24"/>
      <c r="N561" s="24"/>
      <c r="O561" s="24"/>
      <c r="P561" s="24"/>
    </row>
    <row r="562" spans="2:16">
      <c r="B562" s="23"/>
      <c r="C562" s="24"/>
      <c r="E562" s="23"/>
      <c r="F562" s="23"/>
      <c r="G562" s="23"/>
      <c r="I562" s="24"/>
      <c r="K562" s="24"/>
      <c r="L562" s="23"/>
      <c r="M562" s="24"/>
      <c r="N562" s="24"/>
      <c r="O562" s="24"/>
      <c r="P562" s="24"/>
    </row>
    <row r="563" spans="2:16">
      <c r="B563" s="23"/>
      <c r="C563" s="24"/>
      <c r="E563" s="23"/>
      <c r="F563" s="23"/>
      <c r="G563" s="23"/>
      <c r="I563" s="24"/>
      <c r="K563" s="24"/>
      <c r="L563" s="23"/>
      <c r="M563" s="24"/>
      <c r="N563" s="24"/>
      <c r="O563" s="24"/>
      <c r="P563" s="24"/>
    </row>
    <row r="564" spans="2:16">
      <c r="B564" s="23"/>
      <c r="C564" s="24"/>
      <c r="E564" s="23"/>
      <c r="F564" s="23"/>
      <c r="G564" s="23"/>
      <c r="I564" s="24"/>
      <c r="K564" s="24"/>
      <c r="L564" s="23"/>
      <c r="M564" s="24"/>
      <c r="N564" s="24"/>
      <c r="O564" s="24"/>
      <c r="P564" s="24"/>
    </row>
    <row r="565" spans="2:16">
      <c r="B565" s="23"/>
      <c r="C565" s="24"/>
      <c r="E565" s="23"/>
      <c r="F565" s="23"/>
      <c r="G565" s="23"/>
      <c r="I565" s="24"/>
      <c r="K565" s="24"/>
      <c r="L565" s="23"/>
      <c r="M565" s="24"/>
      <c r="N565" s="24"/>
      <c r="O565" s="24"/>
      <c r="P565" s="24"/>
    </row>
    <row r="566" spans="2:16">
      <c r="B566" s="23"/>
      <c r="C566" s="24"/>
      <c r="E566" s="23"/>
      <c r="F566" s="23"/>
      <c r="G566" s="23"/>
      <c r="I566" s="24"/>
      <c r="K566" s="24"/>
      <c r="L566" s="23"/>
      <c r="M566" s="24"/>
      <c r="N566" s="24"/>
      <c r="O566" s="24"/>
      <c r="P566" s="24"/>
    </row>
    <row r="567" spans="2:16">
      <c r="B567" s="23"/>
      <c r="C567" s="24"/>
      <c r="E567" s="23"/>
      <c r="F567" s="23"/>
      <c r="G567" s="23"/>
      <c r="I567" s="24"/>
      <c r="K567" s="24"/>
      <c r="L567" s="23"/>
      <c r="M567" s="24"/>
      <c r="N567" s="24"/>
      <c r="O567" s="24"/>
      <c r="P567" s="24"/>
    </row>
    <row r="568" spans="2:16">
      <c r="B568" s="23"/>
      <c r="C568" s="24"/>
      <c r="E568" s="23"/>
      <c r="F568" s="23"/>
      <c r="G568" s="23"/>
      <c r="I568" s="24"/>
      <c r="K568" s="24"/>
      <c r="L568" s="23"/>
      <c r="M568" s="24"/>
      <c r="N568" s="24"/>
      <c r="O568" s="24"/>
      <c r="P568" s="24"/>
    </row>
    <row r="569" spans="2:16">
      <c r="B569" s="23"/>
      <c r="C569" s="24"/>
      <c r="E569" s="23"/>
      <c r="F569" s="23"/>
      <c r="G569" s="23"/>
      <c r="I569" s="24"/>
      <c r="K569" s="24"/>
      <c r="L569" s="23"/>
      <c r="M569" s="24"/>
      <c r="N569" s="24"/>
      <c r="O569" s="24"/>
      <c r="P569" s="24"/>
    </row>
    <row r="570" spans="2:16">
      <c r="B570" s="23"/>
      <c r="C570" s="24"/>
      <c r="E570" s="23"/>
      <c r="F570" s="23"/>
      <c r="G570" s="23"/>
      <c r="I570" s="24"/>
      <c r="K570" s="24"/>
      <c r="L570" s="23"/>
      <c r="M570" s="24"/>
      <c r="N570" s="24"/>
      <c r="O570" s="24"/>
      <c r="P570" s="24"/>
    </row>
    <row r="571" spans="2:16">
      <c r="B571" s="23"/>
      <c r="C571" s="24"/>
      <c r="E571" s="23"/>
      <c r="F571" s="23"/>
      <c r="G571" s="23"/>
      <c r="I571" s="24"/>
      <c r="K571" s="24"/>
      <c r="L571" s="23"/>
      <c r="M571" s="24"/>
      <c r="N571" s="24"/>
      <c r="O571" s="24"/>
      <c r="P571" s="24"/>
    </row>
    <row r="572" spans="2:16">
      <c r="B572" s="23"/>
      <c r="C572" s="24"/>
      <c r="E572" s="23"/>
      <c r="F572" s="23"/>
      <c r="G572" s="23"/>
      <c r="I572" s="24"/>
      <c r="K572" s="24"/>
      <c r="L572" s="23"/>
      <c r="M572" s="24"/>
      <c r="N572" s="24"/>
      <c r="O572" s="24"/>
      <c r="P572" s="24"/>
    </row>
    <row r="573" spans="2:16">
      <c r="B573" s="23"/>
      <c r="C573" s="24"/>
      <c r="E573" s="23"/>
      <c r="F573" s="23"/>
      <c r="G573" s="23"/>
      <c r="I573" s="24"/>
      <c r="K573" s="24"/>
      <c r="L573" s="23"/>
      <c r="M573" s="24"/>
      <c r="N573" s="24"/>
      <c r="O573" s="24"/>
      <c r="P573" s="24"/>
    </row>
    <row r="574" spans="2:16">
      <c r="B574" s="23"/>
      <c r="C574" s="24"/>
      <c r="E574" s="23"/>
      <c r="F574" s="23"/>
      <c r="G574" s="23"/>
      <c r="I574" s="24"/>
      <c r="K574" s="24"/>
      <c r="L574" s="23"/>
      <c r="M574" s="24"/>
      <c r="N574" s="24"/>
      <c r="O574" s="24"/>
      <c r="P574" s="24"/>
    </row>
    <row r="575" spans="2:16">
      <c r="B575" s="23"/>
      <c r="C575" s="24"/>
      <c r="E575" s="23"/>
      <c r="F575" s="23"/>
      <c r="G575" s="23"/>
      <c r="I575" s="24"/>
      <c r="K575" s="24"/>
      <c r="L575" s="23"/>
      <c r="M575" s="24"/>
      <c r="N575" s="24"/>
      <c r="O575" s="24"/>
      <c r="P575" s="24"/>
    </row>
    <row r="576" spans="2:16">
      <c r="B576" s="23"/>
      <c r="C576" s="24"/>
      <c r="E576" s="23"/>
      <c r="F576" s="23"/>
      <c r="G576" s="23"/>
      <c r="I576" s="24"/>
      <c r="K576" s="24"/>
      <c r="L576" s="23"/>
      <c r="M576" s="24"/>
      <c r="N576" s="24"/>
      <c r="O576" s="24"/>
      <c r="P576" s="24"/>
    </row>
    <row r="577" spans="2:16">
      <c r="B577" s="23"/>
      <c r="C577" s="24"/>
      <c r="E577" s="23"/>
      <c r="F577" s="23"/>
      <c r="G577" s="23"/>
      <c r="I577" s="24"/>
      <c r="K577" s="24"/>
      <c r="L577" s="23"/>
      <c r="M577" s="24"/>
      <c r="N577" s="24"/>
      <c r="O577" s="24"/>
      <c r="P577" s="24"/>
    </row>
    <row r="578" spans="2:16">
      <c r="B578" s="23"/>
      <c r="C578" s="24"/>
      <c r="E578" s="23"/>
      <c r="F578" s="23"/>
      <c r="G578" s="23"/>
      <c r="I578" s="24"/>
      <c r="K578" s="24"/>
      <c r="L578" s="23"/>
      <c r="M578" s="24"/>
      <c r="N578" s="24"/>
      <c r="O578" s="24"/>
      <c r="P578" s="24"/>
    </row>
    <row r="579" spans="2:16">
      <c r="B579" s="23"/>
      <c r="C579" s="24"/>
      <c r="E579" s="23"/>
      <c r="F579" s="23"/>
      <c r="G579" s="23"/>
      <c r="I579" s="24"/>
      <c r="K579" s="24"/>
      <c r="L579" s="23"/>
      <c r="M579" s="24"/>
      <c r="N579" s="24"/>
      <c r="O579" s="24"/>
      <c r="P579" s="24"/>
    </row>
    <row r="580" spans="2:16">
      <c r="B580" s="23"/>
      <c r="C580" s="24"/>
      <c r="E580" s="23"/>
      <c r="F580" s="23"/>
      <c r="G580" s="23"/>
      <c r="I580" s="24"/>
      <c r="K580" s="24"/>
      <c r="L580" s="23"/>
      <c r="M580" s="24"/>
      <c r="N580" s="24"/>
      <c r="O580" s="24"/>
      <c r="P580" s="24"/>
    </row>
    <row r="581" spans="2:16">
      <c r="B581" s="23"/>
      <c r="C581" s="24"/>
      <c r="E581" s="23"/>
      <c r="F581" s="23"/>
      <c r="G581" s="23"/>
      <c r="I581" s="24"/>
      <c r="K581" s="24"/>
      <c r="L581" s="23"/>
      <c r="M581" s="24"/>
      <c r="N581" s="24"/>
      <c r="O581" s="24"/>
      <c r="P581" s="24"/>
    </row>
    <row r="582" spans="2:16">
      <c r="B582" s="23"/>
      <c r="C582" s="24"/>
      <c r="E582" s="23"/>
      <c r="F582" s="23"/>
      <c r="G582" s="23"/>
      <c r="I582" s="24"/>
      <c r="K582" s="24"/>
      <c r="L582" s="23"/>
      <c r="M582" s="24"/>
      <c r="N582" s="24"/>
      <c r="O582" s="24"/>
      <c r="P582" s="24"/>
    </row>
    <row r="583" spans="2:16">
      <c r="B583" s="23"/>
      <c r="C583" s="24"/>
      <c r="E583" s="23"/>
      <c r="F583" s="23"/>
      <c r="G583" s="23"/>
      <c r="I583" s="24"/>
      <c r="K583" s="24"/>
      <c r="L583" s="23"/>
      <c r="M583" s="24"/>
      <c r="N583" s="24"/>
      <c r="O583" s="24"/>
      <c r="P583" s="24"/>
    </row>
    <row r="584" spans="2:16">
      <c r="B584" s="23"/>
      <c r="C584" s="24"/>
      <c r="E584" s="23"/>
      <c r="F584" s="23"/>
      <c r="G584" s="23"/>
      <c r="I584" s="24"/>
      <c r="K584" s="24"/>
      <c r="L584" s="23"/>
      <c r="M584" s="24"/>
      <c r="N584" s="24"/>
      <c r="O584" s="24"/>
      <c r="P584" s="24"/>
    </row>
    <row r="585" spans="2:16">
      <c r="B585" s="23"/>
      <c r="C585" s="24"/>
      <c r="E585" s="23"/>
      <c r="F585" s="23"/>
      <c r="G585" s="23"/>
      <c r="I585" s="24"/>
      <c r="K585" s="24"/>
      <c r="L585" s="23"/>
      <c r="M585" s="24"/>
      <c r="N585" s="24"/>
      <c r="O585" s="24"/>
      <c r="P585" s="24"/>
    </row>
    <row r="586" spans="2:16">
      <c r="B586" s="23"/>
      <c r="C586" s="24"/>
      <c r="E586" s="23"/>
      <c r="F586" s="23"/>
      <c r="G586" s="23"/>
      <c r="I586" s="24"/>
      <c r="K586" s="24"/>
      <c r="L586" s="23"/>
      <c r="M586" s="24"/>
      <c r="N586" s="24"/>
      <c r="O586" s="24"/>
      <c r="P586" s="24"/>
    </row>
    <row r="587" spans="2:16">
      <c r="B587" s="23"/>
      <c r="C587" s="24"/>
      <c r="E587" s="23"/>
      <c r="F587" s="23"/>
      <c r="G587" s="23"/>
      <c r="I587" s="24"/>
      <c r="K587" s="24"/>
      <c r="L587" s="23"/>
      <c r="M587" s="24"/>
      <c r="N587" s="24"/>
      <c r="O587" s="24"/>
      <c r="P587" s="24"/>
    </row>
    <row r="588" spans="2:16">
      <c r="B588" s="23"/>
      <c r="C588" s="24"/>
      <c r="E588" s="23"/>
      <c r="F588" s="23"/>
      <c r="G588" s="23"/>
      <c r="I588" s="24"/>
      <c r="K588" s="24"/>
      <c r="L588" s="23"/>
      <c r="M588" s="24"/>
      <c r="N588" s="24"/>
      <c r="O588" s="24"/>
      <c r="P588" s="24"/>
    </row>
    <row r="589" spans="2:16">
      <c r="B589" s="23"/>
      <c r="C589" s="24"/>
      <c r="E589" s="23"/>
      <c r="F589" s="23"/>
      <c r="G589" s="23"/>
      <c r="I589" s="24"/>
      <c r="K589" s="24"/>
      <c r="L589" s="23"/>
      <c r="M589" s="24"/>
      <c r="N589" s="24"/>
      <c r="O589" s="24"/>
      <c r="P589" s="24"/>
    </row>
    <row r="590" spans="2:16">
      <c r="B590" s="23"/>
      <c r="C590" s="24"/>
      <c r="E590" s="23"/>
      <c r="F590" s="23"/>
      <c r="G590" s="23"/>
      <c r="I590" s="24"/>
      <c r="K590" s="24"/>
      <c r="L590" s="23"/>
      <c r="M590" s="24"/>
      <c r="N590" s="24"/>
      <c r="O590" s="24"/>
      <c r="P590" s="24"/>
    </row>
    <row r="591" spans="2:16">
      <c r="B591" s="23"/>
      <c r="C591" s="24"/>
      <c r="E591" s="23"/>
      <c r="F591" s="23"/>
      <c r="G591" s="23"/>
      <c r="I591" s="24"/>
      <c r="K591" s="24"/>
      <c r="L591" s="23"/>
      <c r="M591" s="24"/>
      <c r="N591" s="24"/>
      <c r="O591" s="24"/>
      <c r="P591" s="24"/>
    </row>
    <row r="592" spans="2:16">
      <c r="B592" s="23"/>
      <c r="C592" s="24"/>
      <c r="E592" s="23"/>
      <c r="F592" s="23"/>
      <c r="G592" s="23"/>
      <c r="I592" s="24"/>
      <c r="K592" s="24"/>
      <c r="L592" s="23"/>
      <c r="M592" s="24"/>
      <c r="N592" s="24"/>
      <c r="O592" s="24"/>
      <c r="P592" s="24"/>
    </row>
    <row r="593" spans="2:16">
      <c r="B593" s="23"/>
      <c r="C593" s="24"/>
      <c r="E593" s="23"/>
      <c r="F593" s="23"/>
      <c r="G593" s="23"/>
      <c r="I593" s="24"/>
      <c r="K593" s="24"/>
      <c r="L593" s="23"/>
      <c r="M593" s="24"/>
      <c r="N593" s="24"/>
      <c r="O593" s="24"/>
      <c r="P593" s="24"/>
    </row>
    <row r="594" spans="2:16">
      <c r="B594" s="23"/>
      <c r="C594" s="24"/>
      <c r="E594" s="23"/>
      <c r="F594" s="23"/>
      <c r="G594" s="23"/>
      <c r="I594" s="24"/>
      <c r="K594" s="24"/>
      <c r="L594" s="23"/>
      <c r="M594" s="24"/>
      <c r="N594" s="24"/>
      <c r="O594" s="24"/>
      <c r="P594" s="24"/>
    </row>
    <row r="595" spans="2:16">
      <c r="B595" s="23"/>
      <c r="C595" s="24"/>
      <c r="E595" s="23"/>
      <c r="F595" s="23"/>
      <c r="G595" s="23"/>
      <c r="I595" s="24"/>
      <c r="K595" s="24"/>
      <c r="L595" s="23"/>
      <c r="M595" s="24"/>
      <c r="N595" s="24"/>
      <c r="O595" s="24"/>
      <c r="P595" s="24"/>
    </row>
    <row r="596" spans="2:16">
      <c r="B596" s="23"/>
      <c r="C596" s="24"/>
      <c r="E596" s="23"/>
      <c r="F596" s="23"/>
      <c r="G596" s="23"/>
      <c r="I596" s="24"/>
      <c r="K596" s="24"/>
      <c r="L596" s="23"/>
      <c r="M596" s="24"/>
      <c r="N596" s="24"/>
      <c r="O596" s="24"/>
      <c r="P596" s="24"/>
    </row>
    <row r="597" spans="2:16">
      <c r="B597" s="23"/>
      <c r="C597" s="24"/>
      <c r="E597" s="23"/>
      <c r="F597" s="23"/>
      <c r="G597" s="23"/>
      <c r="I597" s="24"/>
      <c r="K597" s="24"/>
      <c r="L597" s="23"/>
      <c r="M597" s="24"/>
      <c r="N597" s="24"/>
      <c r="O597" s="24"/>
      <c r="P597" s="24"/>
    </row>
    <row r="598" spans="2:16">
      <c r="B598" s="23"/>
      <c r="C598" s="24"/>
      <c r="E598" s="23"/>
      <c r="F598" s="23"/>
      <c r="G598" s="23"/>
      <c r="I598" s="24"/>
      <c r="K598" s="24"/>
      <c r="L598" s="23"/>
      <c r="M598" s="24"/>
      <c r="N598" s="24"/>
      <c r="O598" s="24"/>
      <c r="P598" s="24"/>
    </row>
    <row r="599" spans="2:16">
      <c r="B599" s="23"/>
      <c r="C599" s="24"/>
      <c r="E599" s="23"/>
      <c r="F599" s="23"/>
      <c r="G599" s="23"/>
      <c r="I599" s="24"/>
      <c r="K599" s="24"/>
      <c r="L599" s="23"/>
      <c r="M599" s="24"/>
      <c r="N599" s="24"/>
      <c r="O599" s="24"/>
      <c r="P599" s="24"/>
    </row>
    <row r="600" spans="2:16">
      <c r="B600" s="23"/>
      <c r="C600" s="24"/>
      <c r="E600" s="23"/>
      <c r="F600" s="23"/>
      <c r="G600" s="23"/>
      <c r="I600" s="24"/>
      <c r="K600" s="24"/>
      <c r="L600" s="23"/>
      <c r="M600" s="24"/>
      <c r="N600" s="24"/>
      <c r="O600" s="24"/>
      <c r="P600" s="24"/>
    </row>
    <row r="601" spans="2:16">
      <c r="B601" s="23"/>
      <c r="C601" s="24"/>
      <c r="E601" s="23"/>
      <c r="F601" s="23"/>
      <c r="G601" s="23"/>
      <c r="I601" s="24"/>
      <c r="K601" s="24"/>
      <c r="L601" s="23"/>
      <c r="M601" s="24"/>
      <c r="N601" s="24"/>
      <c r="O601" s="24"/>
      <c r="P601" s="24"/>
    </row>
    <row r="602" spans="2:16">
      <c r="B602" s="23"/>
      <c r="C602" s="24"/>
      <c r="E602" s="23"/>
      <c r="F602" s="23"/>
      <c r="G602" s="23"/>
      <c r="I602" s="24"/>
      <c r="K602" s="24"/>
      <c r="L602" s="23"/>
      <c r="M602" s="24"/>
      <c r="N602" s="24"/>
      <c r="O602" s="24"/>
      <c r="P602" s="24"/>
    </row>
    <row r="603" spans="2:16">
      <c r="B603" s="23"/>
      <c r="C603" s="24"/>
      <c r="E603" s="23"/>
      <c r="F603" s="23"/>
      <c r="G603" s="23"/>
      <c r="I603" s="24"/>
      <c r="K603" s="24"/>
      <c r="L603" s="23"/>
      <c r="M603" s="24"/>
      <c r="N603" s="24"/>
      <c r="O603" s="24"/>
      <c r="P603" s="24"/>
    </row>
    <row r="604" spans="2:16">
      <c r="B604" s="23"/>
      <c r="C604" s="24"/>
      <c r="E604" s="23"/>
      <c r="F604" s="23"/>
      <c r="G604" s="23"/>
      <c r="I604" s="24"/>
      <c r="K604" s="24"/>
      <c r="L604" s="23"/>
      <c r="M604" s="24"/>
      <c r="N604" s="24"/>
      <c r="O604" s="24"/>
      <c r="P604" s="24"/>
    </row>
    <row r="605" spans="2:16">
      <c r="B605" s="23"/>
      <c r="C605" s="24"/>
      <c r="E605" s="23"/>
      <c r="F605" s="23"/>
      <c r="G605" s="23"/>
      <c r="I605" s="24"/>
      <c r="K605" s="24"/>
      <c r="L605" s="23"/>
      <c r="M605" s="24"/>
      <c r="N605" s="24"/>
      <c r="O605" s="24"/>
      <c r="P605" s="24"/>
    </row>
    <row r="606" spans="2:16">
      <c r="B606" s="23"/>
      <c r="C606" s="24"/>
      <c r="E606" s="23"/>
      <c r="F606" s="23"/>
      <c r="G606" s="23"/>
      <c r="I606" s="24"/>
      <c r="K606" s="24"/>
      <c r="L606" s="23"/>
      <c r="M606" s="24"/>
      <c r="N606" s="24"/>
      <c r="O606" s="24"/>
      <c r="P606" s="24"/>
    </row>
    <row r="607" spans="2:16">
      <c r="B607" s="23"/>
      <c r="C607" s="24"/>
      <c r="E607" s="23"/>
      <c r="F607" s="23"/>
      <c r="G607" s="23"/>
      <c r="I607" s="24"/>
      <c r="K607" s="24"/>
      <c r="L607" s="23"/>
      <c r="M607" s="24"/>
      <c r="N607" s="24"/>
      <c r="O607" s="24"/>
      <c r="P607" s="24"/>
    </row>
    <row r="608" spans="2:16">
      <c r="B608" s="23"/>
      <c r="C608" s="24"/>
      <c r="E608" s="23"/>
      <c r="F608" s="23"/>
      <c r="G608" s="23"/>
      <c r="I608" s="24"/>
      <c r="K608" s="24"/>
      <c r="L608" s="23"/>
      <c r="M608" s="24"/>
      <c r="N608" s="24"/>
      <c r="O608" s="24"/>
      <c r="P608" s="24"/>
    </row>
    <row r="609" spans="2:16">
      <c r="B609" s="23"/>
      <c r="C609" s="24"/>
      <c r="E609" s="23"/>
      <c r="F609" s="23"/>
      <c r="G609" s="23"/>
      <c r="I609" s="24"/>
      <c r="K609" s="24"/>
      <c r="L609" s="23"/>
      <c r="M609" s="24"/>
      <c r="N609" s="24"/>
      <c r="O609" s="24"/>
      <c r="P609" s="24"/>
    </row>
    <row r="610" spans="2:16">
      <c r="B610" s="23"/>
      <c r="C610" s="24"/>
      <c r="E610" s="23"/>
      <c r="F610" s="23"/>
      <c r="G610" s="23"/>
      <c r="I610" s="24"/>
      <c r="K610" s="24"/>
      <c r="L610" s="23"/>
      <c r="M610" s="24"/>
      <c r="N610" s="24"/>
      <c r="O610" s="24"/>
      <c r="P610" s="24"/>
    </row>
    <row r="611" spans="2:16">
      <c r="B611" s="23"/>
      <c r="C611" s="24"/>
      <c r="E611" s="23"/>
      <c r="F611" s="23"/>
      <c r="G611" s="23"/>
      <c r="I611" s="24"/>
      <c r="K611" s="24"/>
      <c r="L611" s="23"/>
      <c r="M611" s="24"/>
      <c r="N611" s="24"/>
      <c r="O611" s="24"/>
      <c r="P611" s="24"/>
    </row>
    <row r="612" spans="2:16">
      <c r="B612" s="23"/>
      <c r="C612" s="24"/>
      <c r="E612" s="23"/>
      <c r="F612" s="23"/>
      <c r="G612" s="23"/>
      <c r="I612" s="24"/>
      <c r="K612" s="24"/>
      <c r="L612" s="23"/>
      <c r="M612" s="24"/>
      <c r="N612" s="24"/>
      <c r="O612" s="24"/>
      <c r="P612" s="24"/>
    </row>
    <row r="613" spans="2:16">
      <c r="B613" s="23"/>
      <c r="C613" s="24"/>
      <c r="E613" s="23"/>
      <c r="F613" s="23"/>
      <c r="G613" s="23"/>
      <c r="I613" s="24"/>
      <c r="K613" s="24"/>
      <c r="L613" s="23"/>
      <c r="M613" s="24"/>
      <c r="N613" s="24"/>
      <c r="O613" s="24"/>
      <c r="P613" s="24"/>
    </row>
    <row r="614" spans="2:16">
      <c r="B614" s="23"/>
      <c r="C614" s="24"/>
      <c r="E614" s="23"/>
      <c r="F614" s="23"/>
      <c r="G614" s="23"/>
      <c r="I614" s="24"/>
      <c r="K614" s="24"/>
      <c r="L614" s="23"/>
      <c r="M614" s="24"/>
      <c r="N614" s="24"/>
      <c r="O614" s="24"/>
      <c r="P614" s="24"/>
    </row>
    <row r="615" spans="2:16">
      <c r="B615" s="23"/>
      <c r="C615" s="24"/>
      <c r="E615" s="23"/>
      <c r="F615" s="23"/>
      <c r="G615" s="23"/>
      <c r="I615" s="24"/>
      <c r="K615" s="24"/>
      <c r="L615" s="23"/>
      <c r="M615" s="24"/>
      <c r="N615" s="24"/>
      <c r="O615" s="24"/>
      <c r="P615" s="24"/>
    </row>
    <row r="616" spans="2:16">
      <c r="B616" s="23"/>
      <c r="C616" s="24"/>
      <c r="E616" s="23"/>
      <c r="F616" s="23"/>
      <c r="G616" s="23"/>
      <c r="I616" s="24"/>
      <c r="K616" s="24"/>
      <c r="L616" s="23"/>
      <c r="M616" s="24"/>
      <c r="N616" s="24"/>
      <c r="O616" s="24"/>
      <c r="P616" s="24"/>
    </row>
    <row r="617" spans="2:16">
      <c r="B617" s="23"/>
      <c r="C617" s="24"/>
      <c r="E617" s="23"/>
      <c r="F617" s="23"/>
      <c r="G617" s="23"/>
      <c r="I617" s="24"/>
      <c r="K617" s="24"/>
      <c r="L617" s="23"/>
      <c r="M617" s="24"/>
      <c r="N617" s="24"/>
      <c r="O617" s="24"/>
      <c r="P617" s="24"/>
    </row>
    <row r="618" spans="2:16">
      <c r="B618" s="23"/>
      <c r="C618" s="24"/>
      <c r="E618" s="23"/>
      <c r="F618" s="23"/>
      <c r="G618" s="23"/>
      <c r="I618" s="24"/>
      <c r="K618" s="24"/>
      <c r="L618" s="23"/>
      <c r="M618" s="24"/>
      <c r="N618" s="24"/>
      <c r="O618" s="24"/>
      <c r="P618" s="24"/>
    </row>
    <row r="619" spans="2:16">
      <c r="B619" s="23"/>
      <c r="C619" s="24"/>
      <c r="E619" s="23"/>
      <c r="F619" s="23"/>
      <c r="G619" s="23"/>
      <c r="I619" s="24"/>
      <c r="K619" s="24"/>
      <c r="L619" s="23"/>
      <c r="M619" s="24"/>
      <c r="N619" s="24"/>
      <c r="O619" s="24"/>
      <c r="P619" s="24"/>
    </row>
    <row r="620" spans="2:16">
      <c r="B620" s="23"/>
      <c r="C620" s="24"/>
      <c r="E620" s="23"/>
      <c r="F620" s="23"/>
      <c r="G620" s="23"/>
      <c r="I620" s="24"/>
      <c r="K620" s="24"/>
      <c r="L620" s="23"/>
      <c r="M620" s="24"/>
      <c r="N620" s="24"/>
      <c r="O620" s="24"/>
      <c r="P620" s="24"/>
    </row>
    <row r="621" spans="2:16">
      <c r="B621" s="23"/>
      <c r="C621" s="24"/>
      <c r="E621" s="23"/>
      <c r="F621" s="23"/>
      <c r="G621" s="23"/>
      <c r="I621" s="24"/>
      <c r="K621" s="24"/>
      <c r="L621" s="23"/>
      <c r="M621" s="24"/>
      <c r="N621" s="24"/>
      <c r="O621" s="24"/>
      <c r="P621" s="24"/>
    </row>
    <row r="622" spans="2:16">
      <c r="B622" s="23"/>
      <c r="C622" s="24"/>
      <c r="E622" s="23"/>
      <c r="F622" s="23"/>
      <c r="G622" s="23"/>
      <c r="I622" s="24"/>
      <c r="K622" s="24"/>
      <c r="L622" s="23"/>
      <c r="M622" s="24"/>
      <c r="N622" s="24"/>
      <c r="O622" s="24"/>
      <c r="P622" s="24"/>
    </row>
    <row r="623" spans="2:16">
      <c r="B623" s="23"/>
      <c r="C623" s="24"/>
      <c r="E623" s="23"/>
      <c r="F623" s="23"/>
      <c r="G623" s="23"/>
      <c r="I623" s="24"/>
      <c r="K623" s="24"/>
      <c r="L623" s="23"/>
      <c r="M623" s="24"/>
      <c r="N623" s="24"/>
      <c r="O623" s="24"/>
      <c r="P623" s="24"/>
    </row>
    <row r="624" spans="2:16">
      <c r="B624" s="23"/>
      <c r="C624" s="24"/>
      <c r="E624" s="23"/>
      <c r="F624" s="23"/>
      <c r="G624" s="23"/>
      <c r="I624" s="24"/>
      <c r="K624" s="24"/>
      <c r="L624" s="23"/>
      <c r="M624" s="24"/>
      <c r="N624" s="24"/>
      <c r="O624" s="24"/>
      <c r="P624" s="24"/>
    </row>
    <row r="625" spans="2:16">
      <c r="B625" s="23"/>
      <c r="C625" s="24"/>
      <c r="E625" s="23"/>
      <c r="F625" s="23"/>
      <c r="G625" s="23"/>
      <c r="I625" s="24"/>
      <c r="K625" s="24"/>
      <c r="L625" s="23"/>
      <c r="M625" s="24"/>
      <c r="N625" s="24"/>
      <c r="O625" s="24"/>
      <c r="P625" s="24"/>
    </row>
    <row r="626" spans="2:16">
      <c r="B626" s="23"/>
      <c r="C626" s="24"/>
      <c r="E626" s="23"/>
      <c r="F626" s="23"/>
      <c r="G626" s="23"/>
      <c r="I626" s="24"/>
      <c r="K626" s="24"/>
      <c r="L626" s="23"/>
      <c r="M626" s="24"/>
      <c r="N626" s="24"/>
      <c r="O626" s="24"/>
      <c r="P626" s="24"/>
    </row>
    <row r="627" spans="2:16">
      <c r="B627" s="23"/>
      <c r="C627" s="24"/>
      <c r="E627" s="23"/>
      <c r="F627" s="23"/>
      <c r="G627" s="23"/>
      <c r="I627" s="24"/>
      <c r="K627" s="24"/>
      <c r="L627" s="23"/>
      <c r="M627" s="24"/>
      <c r="N627" s="24"/>
      <c r="O627" s="24"/>
      <c r="P627" s="24"/>
    </row>
    <row r="628" spans="2:16">
      <c r="B628" s="23"/>
      <c r="C628" s="24"/>
      <c r="E628" s="23"/>
      <c r="F628" s="23"/>
      <c r="G628" s="23"/>
      <c r="I628" s="24"/>
      <c r="K628" s="24"/>
      <c r="L628" s="23"/>
      <c r="M628" s="24"/>
      <c r="N628" s="24"/>
      <c r="O628" s="24"/>
      <c r="P628" s="24"/>
    </row>
    <row r="629" spans="2:16">
      <c r="B629" s="23"/>
      <c r="C629" s="24"/>
      <c r="E629" s="23"/>
      <c r="F629" s="23"/>
      <c r="G629" s="23"/>
      <c r="I629" s="24"/>
      <c r="K629" s="24"/>
      <c r="L629" s="23"/>
      <c r="M629" s="24"/>
      <c r="N629" s="24"/>
      <c r="O629" s="24"/>
      <c r="P629" s="24"/>
    </row>
    <row r="630" spans="2:16">
      <c r="B630" s="23"/>
      <c r="C630" s="24"/>
      <c r="E630" s="23"/>
      <c r="F630" s="23"/>
      <c r="G630" s="23"/>
      <c r="I630" s="24"/>
      <c r="K630" s="24"/>
      <c r="L630" s="23"/>
      <c r="M630" s="24"/>
      <c r="N630" s="24"/>
      <c r="O630" s="24"/>
      <c r="P630" s="24"/>
    </row>
    <row r="631" spans="2:16">
      <c r="B631" s="23"/>
      <c r="C631" s="24"/>
      <c r="E631" s="23"/>
      <c r="F631" s="23"/>
      <c r="G631" s="23"/>
      <c r="I631" s="24"/>
      <c r="K631" s="24"/>
      <c r="L631" s="23"/>
      <c r="M631" s="24"/>
      <c r="N631" s="24"/>
      <c r="O631" s="24"/>
      <c r="P631" s="24"/>
    </row>
    <row r="632" spans="2:16">
      <c r="B632" s="23"/>
      <c r="C632" s="24"/>
      <c r="E632" s="23"/>
      <c r="F632" s="23"/>
      <c r="G632" s="23"/>
      <c r="I632" s="24"/>
      <c r="K632" s="24"/>
      <c r="L632" s="23"/>
      <c r="M632" s="24"/>
      <c r="N632" s="24"/>
      <c r="O632" s="24"/>
      <c r="P632" s="24"/>
    </row>
    <row r="633" spans="2:16">
      <c r="B633" s="23"/>
      <c r="C633" s="24"/>
      <c r="E633" s="23"/>
      <c r="F633" s="23"/>
      <c r="G633" s="23"/>
      <c r="I633" s="24"/>
      <c r="K633" s="24"/>
      <c r="L633" s="23"/>
      <c r="M633" s="24"/>
      <c r="N633" s="24"/>
      <c r="O633" s="24"/>
      <c r="P633" s="24"/>
    </row>
    <row r="634" spans="2:16">
      <c r="B634" s="23"/>
      <c r="C634" s="24"/>
      <c r="E634" s="23"/>
      <c r="F634" s="23"/>
      <c r="G634" s="23"/>
      <c r="I634" s="24"/>
      <c r="K634" s="24"/>
      <c r="L634" s="23"/>
      <c r="M634" s="24"/>
      <c r="N634" s="24"/>
      <c r="O634" s="24"/>
      <c r="P634" s="24"/>
    </row>
    <row r="635" spans="2:16">
      <c r="B635" s="23"/>
      <c r="C635" s="24"/>
      <c r="E635" s="23"/>
      <c r="F635" s="23"/>
      <c r="G635" s="23"/>
      <c r="I635" s="24"/>
      <c r="K635" s="24"/>
      <c r="L635" s="23"/>
      <c r="M635" s="24"/>
      <c r="N635" s="24"/>
      <c r="O635" s="24"/>
      <c r="P635" s="24"/>
    </row>
    <row r="636" spans="2:16">
      <c r="B636" s="23"/>
      <c r="C636" s="24"/>
      <c r="E636" s="23"/>
      <c r="F636" s="23"/>
      <c r="G636" s="23"/>
      <c r="I636" s="24"/>
      <c r="K636" s="24"/>
      <c r="L636" s="23"/>
      <c r="M636" s="24"/>
      <c r="N636" s="24"/>
      <c r="O636" s="24"/>
      <c r="P636" s="24"/>
    </row>
    <row r="637" spans="2:16">
      <c r="B637" s="23"/>
      <c r="C637" s="24"/>
      <c r="E637" s="23"/>
      <c r="F637" s="23"/>
      <c r="G637" s="23"/>
      <c r="I637" s="24"/>
      <c r="K637" s="24"/>
      <c r="L637" s="23"/>
      <c r="M637" s="24"/>
      <c r="N637" s="24"/>
      <c r="O637" s="24"/>
      <c r="P637" s="24"/>
    </row>
    <row r="638" spans="2:16">
      <c r="B638" s="23"/>
      <c r="C638" s="24"/>
      <c r="E638" s="23"/>
      <c r="F638" s="23"/>
      <c r="G638" s="23"/>
      <c r="I638" s="24"/>
      <c r="K638" s="24"/>
      <c r="L638" s="23"/>
      <c r="M638" s="24"/>
      <c r="N638" s="24"/>
      <c r="O638" s="24"/>
      <c r="P638" s="24"/>
    </row>
    <row r="639" spans="2:16">
      <c r="B639" s="23"/>
      <c r="C639" s="24"/>
      <c r="E639" s="23"/>
      <c r="F639" s="23"/>
      <c r="G639" s="23"/>
      <c r="I639" s="24"/>
      <c r="K639" s="24"/>
      <c r="L639" s="23"/>
      <c r="M639" s="24"/>
      <c r="N639" s="24"/>
      <c r="O639" s="24"/>
      <c r="P639" s="24"/>
    </row>
    <row r="640" spans="2:16">
      <c r="B640" s="23"/>
      <c r="C640" s="24"/>
      <c r="E640" s="23"/>
      <c r="F640" s="23"/>
      <c r="G640" s="23"/>
      <c r="I640" s="24"/>
      <c r="K640" s="24"/>
      <c r="L640" s="23"/>
      <c r="M640" s="24"/>
      <c r="N640" s="24"/>
      <c r="O640" s="24"/>
      <c r="P640" s="24"/>
    </row>
    <row r="641" spans="2:16">
      <c r="B641" s="23"/>
      <c r="C641" s="24"/>
      <c r="E641" s="23"/>
      <c r="F641" s="23"/>
      <c r="G641" s="23"/>
      <c r="I641" s="24"/>
      <c r="K641" s="24"/>
      <c r="L641" s="23"/>
      <c r="M641" s="24"/>
      <c r="N641" s="24"/>
      <c r="O641" s="24"/>
      <c r="P641" s="24"/>
    </row>
    <row r="642" spans="2:16">
      <c r="B642" s="23"/>
      <c r="C642" s="24"/>
      <c r="E642" s="23"/>
      <c r="F642" s="23"/>
      <c r="G642" s="23"/>
      <c r="I642" s="24"/>
      <c r="K642" s="24"/>
      <c r="L642" s="23"/>
      <c r="M642" s="24"/>
      <c r="N642" s="24"/>
      <c r="O642" s="24"/>
      <c r="P642" s="24"/>
    </row>
    <row r="643" spans="2:16">
      <c r="B643" s="23"/>
      <c r="C643" s="24"/>
      <c r="E643" s="23"/>
      <c r="F643" s="23"/>
      <c r="G643" s="23"/>
      <c r="I643" s="24"/>
      <c r="K643" s="24"/>
      <c r="L643" s="23"/>
      <c r="M643" s="24"/>
      <c r="N643" s="24"/>
      <c r="O643" s="24"/>
      <c r="P643" s="24"/>
    </row>
    <row r="644" spans="2:16">
      <c r="B644" s="23"/>
      <c r="C644" s="24"/>
      <c r="E644" s="23"/>
      <c r="F644" s="23"/>
      <c r="G644" s="23"/>
      <c r="I644" s="24"/>
      <c r="K644" s="24"/>
      <c r="L644" s="23"/>
      <c r="M644" s="24"/>
      <c r="N644" s="24"/>
      <c r="O644" s="24"/>
      <c r="P644" s="24"/>
    </row>
    <row r="645" spans="2:16">
      <c r="B645" s="23"/>
      <c r="C645" s="24"/>
      <c r="E645" s="23"/>
      <c r="F645" s="23"/>
      <c r="G645" s="23"/>
      <c r="I645" s="24"/>
      <c r="K645" s="24"/>
      <c r="L645" s="23"/>
      <c r="M645" s="24"/>
      <c r="N645" s="24"/>
      <c r="O645" s="24"/>
      <c r="P645" s="24"/>
    </row>
    <row r="646" spans="2:16">
      <c r="B646" s="23"/>
      <c r="C646" s="24"/>
      <c r="E646" s="23"/>
      <c r="F646" s="23"/>
      <c r="G646" s="23"/>
      <c r="I646" s="24"/>
      <c r="K646" s="24"/>
      <c r="L646" s="23"/>
      <c r="M646" s="24"/>
      <c r="N646" s="24"/>
      <c r="O646" s="24"/>
      <c r="P646" s="24"/>
    </row>
    <row r="647" spans="2:16">
      <c r="B647" s="23"/>
      <c r="C647" s="24"/>
      <c r="E647" s="23"/>
      <c r="F647" s="23"/>
      <c r="G647" s="23"/>
      <c r="I647" s="24"/>
      <c r="K647" s="24"/>
      <c r="L647" s="23"/>
      <c r="M647" s="24"/>
      <c r="N647" s="24"/>
      <c r="O647" s="24"/>
      <c r="P647" s="24"/>
    </row>
    <row r="648" spans="2:16">
      <c r="B648" s="23"/>
      <c r="C648" s="24"/>
      <c r="E648" s="23"/>
      <c r="F648" s="23"/>
      <c r="G648" s="23"/>
      <c r="I648" s="24"/>
      <c r="K648" s="24"/>
      <c r="L648" s="23"/>
      <c r="M648" s="24"/>
      <c r="N648" s="24"/>
      <c r="O648" s="24"/>
      <c r="P648" s="24"/>
    </row>
    <row r="649" spans="2:16">
      <c r="B649" s="23"/>
      <c r="C649" s="24"/>
      <c r="E649" s="23"/>
      <c r="F649" s="23"/>
      <c r="G649" s="23"/>
      <c r="I649" s="24"/>
      <c r="K649" s="24"/>
      <c r="L649" s="23"/>
      <c r="M649" s="24"/>
      <c r="N649" s="24"/>
      <c r="O649" s="24"/>
      <c r="P649" s="24"/>
    </row>
    <row r="650" spans="2:16">
      <c r="B650" s="23"/>
      <c r="C650" s="24"/>
      <c r="E650" s="23"/>
      <c r="F650" s="23"/>
      <c r="G650" s="23"/>
      <c r="I650" s="24"/>
      <c r="K650" s="24"/>
      <c r="L650" s="23"/>
      <c r="M650" s="24"/>
      <c r="N650" s="24"/>
      <c r="O650" s="24"/>
      <c r="P650" s="24"/>
    </row>
    <row r="651" spans="2:16">
      <c r="B651" s="23"/>
      <c r="C651" s="24"/>
      <c r="E651" s="23"/>
      <c r="F651" s="23"/>
      <c r="G651" s="23"/>
      <c r="I651" s="24"/>
      <c r="K651" s="24"/>
      <c r="L651" s="23"/>
      <c r="M651" s="24"/>
      <c r="N651" s="24"/>
      <c r="O651" s="24"/>
      <c r="P651" s="24"/>
    </row>
    <row r="652" spans="2:16">
      <c r="B652" s="23"/>
      <c r="C652" s="24"/>
      <c r="E652" s="23"/>
      <c r="F652" s="23"/>
      <c r="G652" s="23"/>
      <c r="I652" s="24"/>
      <c r="K652" s="24"/>
      <c r="L652" s="23"/>
      <c r="M652" s="24"/>
      <c r="N652" s="24"/>
      <c r="O652" s="24"/>
      <c r="P652" s="24"/>
    </row>
    <row r="653" spans="2:16">
      <c r="B653" s="23"/>
      <c r="C653" s="24"/>
      <c r="E653" s="23"/>
      <c r="F653" s="23"/>
      <c r="G653" s="23"/>
      <c r="I653" s="24"/>
      <c r="K653" s="24"/>
      <c r="L653" s="23"/>
      <c r="M653" s="24"/>
      <c r="N653" s="24"/>
      <c r="O653" s="24"/>
      <c r="P653" s="24"/>
    </row>
    <row r="654" spans="2:16">
      <c r="B654" s="23"/>
      <c r="C654" s="24"/>
      <c r="E654" s="23"/>
      <c r="F654" s="23"/>
      <c r="G654" s="23"/>
      <c r="I654" s="24"/>
      <c r="K654" s="24"/>
      <c r="L654" s="23"/>
      <c r="M654" s="24"/>
      <c r="N654" s="24"/>
      <c r="O654" s="24"/>
      <c r="P654" s="24"/>
    </row>
    <row r="655" spans="2:16">
      <c r="B655" s="23"/>
      <c r="C655" s="24"/>
      <c r="E655" s="23"/>
      <c r="F655" s="23"/>
      <c r="G655" s="23"/>
      <c r="I655" s="24"/>
      <c r="K655" s="24"/>
      <c r="L655" s="23"/>
      <c r="M655" s="24"/>
      <c r="N655" s="24"/>
      <c r="O655" s="24"/>
      <c r="P655" s="24"/>
    </row>
    <row r="656" spans="2:16">
      <c r="B656" s="23"/>
      <c r="C656" s="24"/>
      <c r="E656" s="23"/>
      <c r="F656" s="23"/>
      <c r="G656" s="23"/>
      <c r="I656" s="24"/>
      <c r="K656" s="24"/>
      <c r="L656" s="23"/>
      <c r="M656" s="24"/>
      <c r="N656" s="24"/>
      <c r="O656" s="24"/>
      <c r="P656" s="24"/>
    </row>
    <row r="657" spans="2:16">
      <c r="B657" s="23"/>
      <c r="C657" s="24"/>
      <c r="E657" s="23"/>
      <c r="F657" s="23"/>
      <c r="G657" s="23"/>
      <c r="I657" s="24"/>
      <c r="K657" s="24"/>
      <c r="L657" s="23"/>
      <c r="M657" s="24"/>
      <c r="N657" s="24"/>
      <c r="O657" s="24"/>
      <c r="P657" s="24"/>
    </row>
    <row r="658" spans="2:16">
      <c r="B658" s="23"/>
      <c r="C658" s="24"/>
      <c r="E658" s="23"/>
      <c r="F658" s="23"/>
      <c r="G658" s="23"/>
      <c r="I658" s="24"/>
      <c r="K658" s="24"/>
      <c r="L658" s="23"/>
      <c r="M658" s="24"/>
      <c r="N658" s="24"/>
      <c r="O658" s="24"/>
      <c r="P658" s="24"/>
    </row>
    <row r="659" spans="2:16">
      <c r="B659" s="23"/>
      <c r="C659" s="24"/>
      <c r="E659" s="23"/>
      <c r="F659" s="23"/>
      <c r="G659" s="23"/>
      <c r="I659" s="24"/>
      <c r="K659" s="24"/>
      <c r="L659" s="23"/>
      <c r="M659" s="24"/>
      <c r="N659" s="24"/>
      <c r="O659" s="24"/>
      <c r="P659" s="24"/>
    </row>
    <row r="660" spans="2:16">
      <c r="B660" s="23"/>
      <c r="C660" s="24"/>
      <c r="E660" s="23"/>
      <c r="F660" s="23"/>
      <c r="G660" s="23"/>
      <c r="I660" s="24"/>
      <c r="K660" s="24"/>
      <c r="L660" s="23"/>
      <c r="M660" s="24"/>
      <c r="N660" s="24"/>
      <c r="O660" s="24"/>
      <c r="P660" s="24"/>
    </row>
    <row r="661" spans="2:16">
      <c r="B661" s="23"/>
      <c r="C661" s="24"/>
      <c r="E661" s="23"/>
      <c r="F661" s="23"/>
      <c r="G661" s="23"/>
      <c r="I661" s="24"/>
      <c r="K661" s="24"/>
      <c r="L661" s="23"/>
      <c r="M661" s="24"/>
      <c r="N661" s="24"/>
      <c r="O661" s="24"/>
      <c r="P661" s="24"/>
    </row>
    <row r="662" spans="2:16">
      <c r="B662" s="23"/>
      <c r="C662" s="24"/>
      <c r="E662" s="23"/>
      <c r="F662" s="23"/>
      <c r="G662" s="23"/>
      <c r="I662" s="24"/>
      <c r="K662" s="24"/>
      <c r="L662" s="23"/>
      <c r="M662" s="24"/>
      <c r="N662" s="24"/>
      <c r="O662" s="24"/>
      <c r="P662" s="24"/>
    </row>
    <row r="663" spans="2:16">
      <c r="B663" s="23"/>
      <c r="C663" s="24"/>
      <c r="E663" s="23"/>
      <c r="F663" s="23"/>
      <c r="G663" s="23"/>
      <c r="I663" s="24"/>
      <c r="K663" s="24"/>
      <c r="L663" s="23"/>
      <c r="M663" s="24"/>
      <c r="N663" s="24"/>
      <c r="O663" s="24"/>
      <c r="P663" s="24"/>
    </row>
    <row r="664" spans="2:16">
      <c r="B664" s="23"/>
      <c r="C664" s="24"/>
      <c r="E664" s="23"/>
      <c r="F664" s="23"/>
      <c r="G664" s="23"/>
      <c r="I664" s="24"/>
      <c r="K664" s="24"/>
      <c r="L664" s="23"/>
      <c r="M664" s="24"/>
      <c r="N664" s="24"/>
      <c r="O664" s="24"/>
      <c r="P664" s="24"/>
    </row>
    <row r="665" spans="2:16">
      <c r="B665" s="23"/>
      <c r="C665" s="24"/>
      <c r="E665" s="23"/>
      <c r="F665" s="23"/>
      <c r="G665" s="23"/>
      <c r="I665" s="24"/>
      <c r="K665" s="24"/>
      <c r="L665" s="23"/>
      <c r="M665" s="24"/>
      <c r="N665" s="24"/>
      <c r="O665" s="24"/>
      <c r="P665" s="24"/>
    </row>
    <row r="666" spans="2:16">
      <c r="B666" s="23"/>
      <c r="C666" s="24"/>
      <c r="E666" s="23"/>
      <c r="F666" s="23"/>
      <c r="G666" s="23"/>
      <c r="I666" s="24"/>
      <c r="K666" s="24"/>
      <c r="L666" s="23"/>
      <c r="M666" s="24"/>
      <c r="N666" s="24"/>
      <c r="O666" s="24"/>
      <c r="P666" s="24"/>
    </row>
    <row r="667" spans="2:16">
      <c r="B667" s="23"/>
      <c r="C667" s="24"/>
      <c r="E667" s="23"/>
      <c r="F667" s="23"/>
      <c r="G667" s="23"/>
      <c r="I667" s="24"/>
      <c r="K667" s="24"/>
      <c r="L667" s="23"/>
      <c r="M667" s="24"/>
      <c r="N667" s="24"/>
      <c r="O667" s="24"/>
      <c r="P667" s="24"/>
    </row>
    <row r="668" spans="2:16">
      <c r="B668" s="23"/>
      <c r="C668" s="24"/>
      <c r="E668" s="23"/>
      <c r="F668" s="23"/>
      <c r="G668" s="23"/>
      <c r="I668" s="24"/>
      <c r="K668" s="24"/>
      <c r="L668" s="23"/>
      <c r="M668" s="24"/>
      <c r="N668" s="24"/>
      <c r="O668" s="24"/>
      <c r="P668" s="24"/>
    </row>
    <row r="669" spans="2:16">
      <c r="B669" s="23"/>
      <c r="C669" s="24"/>
      <c r="E669" s="23"/>
      <c r="F669" s="23"/>
      <c r="G669" s="23"/>
      <c r="I669" s="24"/>
      <c r="K669" s="24"/>
      <c r="L669" s="23"/>
      <c r="M669" s="24"/>
      <c r="N669" s="24"/>
      <c r="O669" s="24"/>
      <c r="P669" s="24"/>
    </row>
    <row r="670" spans="2:16">
      <c r="B670" s="23"/>
      <c r="C670" s="24"/>
      <c r="E670" s="23"/>
      <c r="F670" s="23"/>
      <c r="G670" s="23"/>
      <c r="I670" s="24"/>
      <c r="K670" s="24"/>
      <c r="L670" s="23"/>
      <c r="M670" s="24"/>
      <c r="N670" s="24"/>
      <c r="O670" s="24"/>
      <c r="P670" s="24"/>
    </row>
    <row r="671" spans="2:16">
      <c r="B671" s="23"/>
      <c r="C671" s="24"/>
      <c r="E671" s="23"/>
      <c r="F671" s="23"/>
      <c r="G671" s="23"/>
      <c r="I671" s="24"/>
      <c r="K671" s="24"/>
      <c r="L671" s="23"/>
      <c r="M671" s="24"/>
      <c r="N671" s="24"/>
      <c r="O671" s="24"/>
      <c r="P671" s="24"/>
    </row>
    <row r="672" spans="2:16">
      <c r="B672" s="23"/>
      <c r="C672" s="24"/>
      <c r="E672" s="23"/>
      <c r="F672" s="23"/>
      <c r="G672" s="23"/>
      <c r="I672" s="24"/>
      <c r="K672" s="24"/>
      <c r="L672" s="23"/>
      <c r="M672" s="24"/>
      <c r="N672" s="24"/>
      <c r="O672" s="24"/>
      <c r="P672" s="24"/>
    </row>
    <row r="673" spans="2:16">
      <c r="B673" s="23"/>
      <c r="C673" s="24"/>
      <c r="E673" s="23"/>
      <c r="F673" s="23"/>
      <c r="G673" s="23"/>
      <c r="I673" s="24"/>
      <c r="K673" s="24"/>
      <c r="L673" s="23"/>
      <c r="M673" s="24"/>
      <c r="N673" s="24"/>
      <c r="O673" s="24"/>
      <c r="P673" s="24"/>
    </row>
    <row r="674" spans="2:16">
      <c r="B674" s="23"/>
      <c r="C674" s="24"/>
      <c r="E674" s="23"/>
      <c r="F674" s="23"/>
      <c r="G674" s="23"/>
      <c r="I674" s="24"/>
      <c r="K674" s="24"/>
      <c r="L674" s="23"/>
      <c r="M674" s="24"/>
      <c r="N674" s="24"/>
      <c r="O674" s="24"/>
      <c r="P674" s="24"/>
    </row>
    <row r="675" spans="2:16">
      <c r="B675" s="23"/>
      <c r="C675" s="24"/>
      <c r="E675" s="23"/>
      <c r="F675" s="23"/>
      <c r="G675" s="23"/>
      <c r="I675" s="24"/>
      <c r="K675" s="24"/>
      <c r="L675" s="23"/>
      <c r="M675" s="24"/>
      <c r="N675" s="24"/>
      <c r="O675" s="24"/>
      <c r="P675" s="24"/>
    </row>
    <row r="676" spans="2:16">
      <c r="B676" s="23"/>
      <c r="C676" s="24"/>
      <c r="E676" s="23"/>
      <c r="F676" s="23"/>
      <c r="G676" s="23"/>
      <c r="I676" s="24"/>
      <c r="K676" s="24"/>
      <c r="L676" s="23"/>
      <c r="M676" s="24"/>
      <c r="N676" s="24"/>
      <c r="O676" s="24"/>
      <c r="P676" s="24"/>
    </row>
    <row r="677" spans="2:16">
      <c r="B677" s="23"/>
      <c r="C677" s="24"/>
      <c r="E677" s="23"/>
      <c r="F677" s="23"/>
      <c r="G677" s="23"/>
      <c r="I677" s="24"/>
      <c r="K677" s="24"/>
      <c r="L677" s="23"/>
      <c r="M677" s="24"/>
      <c r="N677" s="24"/>
      <c r="O677" s="24"/>
      <c r="P677" s="24"/>
    </row>
    <row r="678" spans="2:16">
      <c r="B678" s="23"/>
      <c r="C678" s="24"/>
      <c r="E678" s="23"/>
      <c r="F678" s="23"/>
      <c r="G678" s="23"/>
      <c r="I678" s="24"/>
      <c r="K678" s="24"/>
      <c r="L678" s="23"/>
      <c r="M678" s="24"/>
      <c r="N678" s="24"/>
      <c r="O678" s="24"/>
      <c r="P678" s="24"/>
    </row>
    <row r="679" spans="2:16">
      <c r="B679" s="23"/>
      <c r="C679" s="24"/>
      <c r="E679" s="23"/>
      <c r="F679" s="23"/>
      <c r="G679" s="23"/>
      <c r="I679" s="24"/>
      <c r="K679" s="24"/>
      <c r="L679" s="23"/>
      <c r="M679" s="24"/>
      <c r="N679" s="24"/>
      <c r="O679" s="24"/>
      <c r="P679" s="24"/>
    </row>
    <row r="680" spans="2:16">
      <c r="B680" s="23"/>
      <c r="C680" s="24"/>
      <c r="E680" s="23"/>
      <c r="F680" s="23"/>
      <c r="G680" s="23"/>
      <c r="I680" s="24"/>
      <c r="K680" s="24"/>
      <c r="L680" s="23"/>
      <c r="M680" s="24"/>
      <c r="N680" s="24"/>
      <c r="O680" s="24"/>
      <c r="P680" s="24"/>
    </row>
    <row r="681" spans="2:16">
      <c r="B681" s="23"/>
      <c r="C681" s="24"/>
      <c r="E681" s="23"/>
      <c r="F681" s="23"/>
      <c r="G681" s="23"/>
      <c r="I681" s="24"/>
      <c r="K681" s="24"/>
      <c r="L681" s="23"/>
      <c r="M681" s="24"/>
      <c r="N681" s="24"/>
      <c r="O681" s="24"/>
      <c r="P681" s="24"/>
    </row>
    <row r="682" spans="2:16">
      <c r="B682" s="23"/>
      <c r="C682" s="24"/>
      <c r="E682" s="23"/>
      <c r="F682" s="23"/>
      <c r="G682" s="23"/>
      <c r="I682" s="24"/>
      <c r="K682" s="24"/>
      <c r="L682" s="23"/>
      <c r="M682" s="24"/>
      <c r="N682" s="24"/>
      <c r="O682" s="24"/>
      <c r="P682" s="24"/>
    </row>
    <row r="683" spans="2:16">
      <c r="B683" s="23"/>
      <c r="C683" s="24"/>
      <c r="E683" s="23"/>
      <c r="F683" s="23"/>
      <c r="G683" s="23"/>
      <c r="I683" s="24"/>
      <c r="K683" s="24"/>
      <c r="L683" s="23"/>
      <c r="M683" s="24"/>
      <c r="N683" s="24"/>
      <c r="O683" s="24"/>
      <c r="P683" s="24"/>
    </row>
    <row r="684" spans="2:16">
      <c r="B684" s="23"/>
      <c r="C684" s="24"/>
      <c r="E684" s="23"/>
      <c r="F684" s="23"/>
      <c r="G684" s="23"/>
      <c r="I684" s="24"/>
      <c r="K684" s="24"/>
      <c r="L684" s="23"/>
      <c r="M684" s="24"/>
      <c r="N684" s="24"/>
      <c r="O684" s="24"/>
      <c r="P684" s="24"/>
    </row>
    <row r="685" spans="2:16">
      <c r="B685" s="23"/>
      <c r="C685" s="24"/>
      <c r="E685" s="23"/>
      <c r="F685" s="23"/>
      <c r="G685" s="23"/>
      <c r="I685" s="24"/>
      <c r="K685" s="24"/>
      <c r="L685" s="23"/>
      <c r="M685" s="24"/>
      <c r="N685" s="24"/>
      <c r="O685" s="24"/>
      <c r="P685" s="24"/>
    </row>
    <row r="686" spans="2:16">
      <c r="B686" s="23"/>
      <c r="C686" s="24"/>
      <c r="E686" s="23"/>
      <c r="F686" s="23"/>
      <c r="G686" s="23"/>
      <c r="I686" s="24"/>
      <c r="K686" s="24"/>
      <c r="L686" s="23"/>
      <c r="M686" s="24"/>
      <c r="N686" s="24"/>
      <c r="O686" s="24"/>
      <c r="P686" s="24"/>
    </row>
    <row r="687" spans="2:16">
      <c r="B687" s="23"/>
      <c r="C687" s="24"/>
      <c r="E687" s="23"/>
      <c r="F687" s="23"/>
      <c r="G687" s="23"/>
      <c r="I687" s="24"/>
      <c r="K687" s="24"/>
      <c r="L687" s="23"/>
      <c r="M687" s="24"/>
      <c r="N687" s="24"/>
      <c r="O687" s="24"/>
      <c r="P687" s="24"/>
    </row>
    <row r="688" spans="2:16">
      <c r="B688" s="23"/>
      <c r="C688" s="24"/>
      <c r="E688" s="23"/>
      <c r="F688" s="23"/>
      <c r="G688" s="23"/>
      <c r="I688" s="24"/>
      <c r="K688" s="24"/>
      <c r="L688" s="23"/>
      <c r="M688" s="24"/>
      <c r="N688" s="24"/>
      <c r="O688" s="24"/>
      <c r="P688" s="24"/>
    </row>
    <row r="689" spans="2:16">
      <c r="B689" s="23"/>
      <c r="C689" s="24"/>
      <c r="E689" s="23"/>
      <c r="F689" s="23"/>
      <c r="G689" s="23"/>
      <c r="I689" s="24"/>
      <c r="K689" s="24"/>
      <c r="L689" s="23"/>
      <c r="M689" s="24"/>
      <c r="N689" s="24"/>
      <c r="O689" s="24"/>
      <c r="P689" s="24"/>
    </row>
    <row r="690" spans="2:16">
      <c r="B690" s="23"/>
      <c r="C690" s="24"/>
      <c r="E690" s="23"/>
      <c r="F690" s="23"/>
      <c r="G690" s="23"/>
      <c r="I690" s="24"/>
      <c r="K690" s="24"/>
      <c r="L690" s="23"/>
      <c r="M690" s="24"/>
      <c r="N690" s="24"/>
      <c r="O690" s="24"/>
      <c r="P690" s="24"/>
    </row>
    <row r="691" spans="2:16">
      <c r="B691" s="23"/>
      <c r="C691" s="24"/>
      <c r="E691" s="23"/>
      <c r="F691" s="23"/>
      <c r="G691" s="23"/>
      <c r="I691" s="24"/>
      <c r="K691" s="24"/>
      <c r="L691" s="23"/>
      <c r="M691" s="24"/>
      <c r="N691" s="24"/>
      <c r="O691" s="24"/>
      <c r="P691" s="24"/>
    </row>
    <row r="692" spans="2:16">
      <c r="B692" s="23"/>
      <c r="C692" s="24"/>
      <c r="E692" s="23"/>
      <c r="F692" s="23"/>
      <c r="G692" s="23"/>
      <c r="I692" s="24"/>
      <c r="K692" s="24"/>
      <c r="L692" s="23"/>
      <c r="M692" s="24"/>
      <c r="N692" s="24"/>
      <c r="O692" s="24"/>
      <c r="P692" s="24"/>
    </row>
    <row r="693" spans="2:16">
      <c r="B693" s="23"/>
      <c r="C693" s="24"/>
      <c r="E693" s="23"/>
      <c r="F693" s="23"/>
      <c r="G693" s="23"/>
      <c r="I693" s="24"/>
      <c r="K693" s="24"/>
      <c r="L693" s="23"/>
      <c r="M693" s="24"/>
      <c r="N693" s="24"/>
      <c r="O693" s="24"/>
      <c r="P693" s="24"/>
    </row>
    <row r="694" spans="2:16">
      <c r="B694" s="23"/>
      <c r="C694" s="24"/>
      <c r="E694" s="23"/>
      <c r="F694" s="23"/>
      <c r="G694" s="23"/>
      <c r="I694" s="24"/>
      <c r="K694" s="24"/>
      <c r="L694" s="23"/>
      <c r="M694" s="24"/>
      <c r="N694" s="24"/>
      <c r="O694" s="24"/>
      <c r="P694" s="24"/>
    </row>
    <row r="695" spans="2:16">
      <c r="B695" s="23"/>
      <c r="C695" s="24"/>
      <c r="E695" s="23"/>
      <c r="F695" s="23"/>
      <c r="G695" s="23"/>
      <c r="I695" s="24"/>
      <c r="K695" s="24"/>
      <c r="L695" s="23"/>
      <c r="M695" s="24"/>
      <c r="N695" s="24"/>
      <c r="O695" s="24"/>
      <c r="P695" s="24"/>
    </row>
    <row r="696" spans="2:16">
      <c r="B696" s="23"/>
      <c r="C696" s="24"/>
      <c r="E696" s="23"/>
      <c r="F696" s="23"/>
      <c r="G696" s="23"/>
      <c r="I696" s="24"/>
      <c r="K696" s="24"/>
      <c r="L696" s="23"/>
      <c r="M696" s="24"/>
      <c r="N696" s="24"/>
      <c r="O696" s="24"/>
      <c r="P696" s="24"/>
    </row>
    <row r="697" spans="2:16">
      <c r="B697" s="23"/>
      <c r="C697" s="24"/>
      <c r="E697" s="23"/>
      <c r="F697" s="23"/>
      <c r="G697" s="23"/>
      <c r="I697" s="24"/>
      <c r="K697" s="24"/>
      <c r="L697" s="23"/>
      <c r="M697" s="24"/>
      <c r="N697" s="24"/>
      <c r="O697" s="24"/>
      <c r="P697" s="24"/>
    </row>
    <row r="698" spans="2:16">
      <c r="B698" s="23"/>
      <c r="C698" s="24"/>
      <c r="E698" s="23"/>
      <c r="F698" s="23"/>
      <c r="G698" s="23"/>
      <c r="I698" s="24"/>
      <c r="K698" s="24"/>
      <c r="L698" s="23"/>
      <c r="M698" s="24"/>
      <c r="N698" s="24"/>
      <c r="O698" s="24"/>
      <c r="P698" s="24"/>
    </row>
    <row r="699" spans="2:16">
      <c r="B699" s="23"/>
      <c r="C699" s="24"/>
      <c r="E699" s="23"/>
      <c r="F699" s="23"/>
      <c r="G699" s="23"/>
      <c r="I699" s="24"/>
      <c r="K699" s="24"/>
      <c r="L699" s="23"/>
      <c r="M699" s="24"/>
      <c r="N699" s="24"/>
      <c r="O699" s="24"/>
      <c r="P699" s="24"/>
    </row>
    <row r="700" spans="2:16">
      <c r="B700" s="23"/>
      <c r="C700" s="24"/>
      <c r="E700" s="23"/>
      <c r="F700" s="23"/>
      <c r="G700" s="23"/>
      <c r="I700" s="24"/>
      <c r="K700" s="24"/>
      <c r="L700" s="23"/>
      <c r="M700" s="24"/>
      <c r="N700" s="24"/>
      <c r="O700" s="24"/>
      <c r="P700" s="24"/>
    </row>
    <row r="701" spans="2:16">
      <c r="B701" s="23"/>
      <c r="C701" s="24"/>
      <c r="E701" s="23"/>
      <c r="F701" s="23"/>
      <c r="G701" s="23"/>
      <c r="I701" s="24"/>
      <c r="K701" s="24"/>
      <c r="L701" s="23"/>
      <c r="M701" s="24"/>
      <c r="N701" s="24"/>
      <c r="O701" s="24"/>
      <c r="P701" s="24"/>
    </row>
    <row r="702" spans="2:16">
      <c r="B702" s="23"/>
      <c r="C702" s="24"/>
      <c r="E702" s="23"/>
      <c r="F702" s="23"/>
      <c r="G702" s="23"/>
      <c r="I702" s="24"/>
      <c r="K702" s="24"/>
      <c r="L702" s="23"/>
      <c r="M702" s="24"/>
      <c r="N702" s="24"/>
      <c r="O702" s="24"/>
      <c r="P702" s="24"/>
    </row>
    <row r="703" spans="2:16">
      <c r="B703" s="23"/>
      <c r="C703" s="24"/>
      <c r="E703" s="23"/>
      <c r="F703" s="23"/>
      <c r="G703" s="23"/>
      <c r="I703" s="24"/>
      <c r="K703" s="24"/>
      <c r="L703" s="23"/>
      <c r="M703" s="24"/>
      <c r="N703" s="24"/>
      <c r="O703" s="24"/>
      <c r="P703" s="24"/>
    </row>
    <row r="704" spans="2:16">
      <c r="B704" s="23"/>
      <c r="C704" s="24"/>
      <c r="E704" s="23"/>
      <c r="F704" s="23"/>
      <c r="G704" s="23"/>
      <c r="I704" s="24"/>
      <c r="K704" s="24"/>
      <c r="L704" s="23"/>
      <c r="M704" s="24"/>
      <c r="N704" s="24"/>
      <c r="O704" s="24"/>
      <c r="P704" s="24"/>
    </row>
    <row r="705" spans="2:16">
      <c r="B705" s="23"/>
      <c r="C705" s="24"/>
      <c r="E705" s="23"/>
      <c r="F705" s="23"/>
      <c r="G705" s="23"/>
      <c r="I705" s="24"/>
      <c r="K705" s="24"/>
      <c r="L705" s="23"/>
      <c r="M705" s="24"/>
      <c r="N705" s="24"/>
      <c r="O705" s="24"/>
      <c r="P705" s="24"/>
    </row>
    <row r="706" spans="2:16">
      <c r="B706" s="23"/>
      <c r="C706" s="24"/>
      <c r="E706" s="23"/>
      <c r="F706" s="23"/>
      <c r="G706" s="23"/>
      <c r="I706" s="24"/>
      <c r="K706" s="24"/>
      <c r="L706" s="23"/>
      <c r="M706" s="24"/>
      <c r="N706" s="24"/>
      <c r="O706" s="24"/>
      <c r="P706" s="24"/>
    </row>
    <row r="707" spans="2:16">
      <c r="B707" s="23"/>
      <c r="C707" s="24"/>
      <c r="E707" s="23"/>
      <c r="F707" s="23"/>
      <c r="G707" s="23"/>
      <c r="I707" s="24"/>
      <c r="K707" s="24"/>
      <c r="L707" s="23"/>
      <c r="M707" s="24"/>
      <c r="N707" s="24"/>
      <c r="O707" s="24"/>
      <c r="P707" s="24"/>
    </row>
    <row r="708" spans="2:16">
      <c r="B708" s="23"/>
      <c r="C708" s="24"/>
      <c r="E708" s="23"/>
      <c r="F708" s="23"/>
      <c r="G708" s="23"/>
      <c r="I708" s="24"/>
      <c r="K708" s="24"/>
      <c r="L708" s="23"/>
      <c r="M708" s="24"/>
      <c r="N708" s="24"/>
      <c r="O708" s="24"/>
      <c r="P708" s="24"/>
    </row>
    <row r="709" spans="2:16">
      <c r="B709" s="23"/>
      <c r="C709" s="24"/>
      <c r="E709" s="23"/>
      <c r="F709" s="23"/>
      <c r="G709" s="23"/>
      <c r="I709" s="24"/>
      <c r="K709" s="24"/>
      <c r="L709" s="23"/>
      <c r="M709" s="24"/>
      <c r="N709" s="24"/>
      <c r="O709" s="24"/>
      <c r="P709" s="24"/>
    </row>
    <row r="710" spans="2:16">
      <c r="B710" s="23"/>
      <c r="C710" s="24"/>
      <c r="E710" s="23"/>
      <c r="F710" s="23"/>
      <c r="G710" s="23"/>
      <c r="I710" s="24"/>
      <c r="K710" s="24"/>
      <c r="L710" s="23"/>
      <c r="M710" s="24"/>
      <c r="N710" s="24"/>
      <c r="O710" s="24"/>
      <c r="P710" s="24"/>
    </row>
    <row r="711" spans="2:16">
      <c r="B711" s="23"/>
      <c r="C711" s="24"/>
      <c r="E711" s="23"/>
      <c r="F711" s="23"/>
      <c r="G711" s="23"/>
      <c r="I711" s="24"/>
      <c r="K711" s="24"/>
      <c r="L711" s="23"/>
      <c r="M711" s="24"/>
      <c r="N711" s="24"/>
      <c r="O711" s="24"/>
      <c r="P711" s="24"/>
    </row>
    <row r="712" spans="2:16">
      <c r="B712" s="23"/>
      <c r="C712" s="24"/>
      <c r="E712" s="23"/>
      <c r="F712" s="23"/>
      <c r="G712" s="23"/>
      <c r="I712" s="24"/>
      <c r="K712" s="24"/>
      <c r="L712" s="23"/>
      <c r="M712" s="24"/>
      <c r="N712" s="24"/>
      <c r="O712" s="24"/>
      <c r="P712" s="24"/>
    </row>
    <row r="713" spans="2:16">
      <c r="B713" s="23"/>
      <c r="C713" s="24"/>
      <c r="E713" s="23"/>
      <c r="F713" s="23"/>
      <c r="G713" s="23"/>
      <c r="I713" s="24"/>
      <c r="K713" s="24"/>
      <c r="L713" s="23"/>
      <c r="M713" s="24"/>
      <c r="N713" s="24"/>
      <c r="O713" s="24"/>
      <c r="P713" s="24"/>
    </row>
    <row r="714" spans="2:16">
      <c r="B714" s="23"/>
      <c r="C714" s="24"/>
      <c r="E714" s="23"/>
      <c r="F714" s="23"/>
      <c r="G714" s="23"/>
      <c r="I714" s="24"/>
      <c r="K714" s="24"/>
      <c r="L714" s="23"/>
      <c r="M714" s="24"/>
      <c r="N714" s="24"/>
      <c r="O714" s="24"/>
      <c r="P714" s="24"/>
    </row>
    <row r="715" spans="2:16">
      <c r="B715" s="23"/>
      <c r="C715" s="24"/>
      <c r="E715" s="23"/>
      <c r="F715" s="23"/>
      <c r="G715" s="23"/>
      <c r="I715" s="24"/>
      <c r="K715" s="24"/>
      <c r="L715" s="23"/>
      <c r="M715" s="24"/>
      <c r="N715" s="24"/>
      <c r="O715" s="24"/>
      <c r="P715" s="24"/>
    </row>
    <row r="716" spans="2:16">
      <c r="B716" s="23"/>
      <c r="C716" s="24"/>
      <c r="E716" s="23"/>
      <c r="F716" s="23"/>
      <c r="G716" s="23"/>
      <c r="I716" s="24"/>
      <c r="K716" s="24"/>
      <c r="L716" s="23"/>
      <c r="M716" s="24"/>
      <c r="N716" s="24"/>
      <c r="O716" s="24"/>
      <c r="P716" s="24"/>
    </row>
    <row r="717" spans="2:16">
      <c r="B717" s="23"/>
      <c r="C717" s="24"/>
      <c r="E717" s="23"/>
      <c r="F717" s="23"/>
      <c r="G717" s="23"/>
      <c r="I717" s="24"/>
      <c r="K717" s="24"/>
      <c r="L717" s="23"/>
      <c r="M717" s="24"/>
      <c r="N717" s="24"/>
      <c r="O717" s="24"/>
      <c r="P717" s="24"/>
    </row>
    <row r="718" spans="2:16">
      <c r="B718" s="23"/>
      <c r="C718" s="24"/>
      <c r="E718" s="23"/>
      <c r="F718" s="23"/>
      <c r="G718" s="23"/>
      <c r="I718" s="24"/>
      <c r="K718" s="24"/>
      <c r="L718" s="23"/>
      <c r="M718" s="24"/>
      <c r="N718" s="24"/>
      <c r="O718" s="24"/>
      <c r="P718" s="24"/>
    </row>
    <row r="719" spans="2:16">
      <c r="B719" s="23"/>
      <c r="C719" s="24"/>
      <c r="E719" s="23"/>
      <c r="F719" s="23"/>
      <c r="G719" s="23"/>
      <c r="I719" s="24"/>
      <c r="K719" s="24"/>
      <c r="L719" s="23"/>
      <c r="M719" s="24"/>
      <c r="N719" s="24"/>
      <c r="O719" s="24"/>
      <c r="P719" s="24"/>
    </row>
    <row r="720" spans="2:16">
      <c r="B720" s="23"/>
      <c r="C720" s="24"/>
      <c r="E720" s="23"/>
      <c r="F720" s="23"/>
      <c r="G720" s="23"/>
      <c r="I720" s="24"/>
      <c r="K720" s="24"/>
      <c r="L720" s="23"/>
      <c r="M720" s="24"/>
      <c r="N720" s="24"/>
      <c r="O720" s="24"/>
      <c r="P720" s="24"/>
    </row>
    <row r="721" spans="2:16">
      <c r="B721" s="23"/>
      <c r="C721" s="24"/>
      <c r="E721" s="23"/>
      <c r="F721" s="23"/>
      <c r="G721" s="23"/>
      <c r="I721" s="24"/>
      <c r="K721" s="24"/>
      <c r="L721" s="23"/>
      <c r="M721" s="24"/>
      <c r="N721" s="24"/>
      <c r="O721" s="24"/>
      <c r="P721" s="24"/>
    </row>
    <row r="722" spans="2:16">
      <c r="B722" s="23"/>
      <c r="C722" s="24"/>
      <c r="E722" s="23"/>
      <c r="F722" s="23"/>
      <c r="G722" s="23"/>
      <c r="I722" s="24"/>
      <c r="K722" s="24"/>
      <c r="L722" s="23"/>
      <c r="M722" s="24"/>
      <c r="N722" s="24"/>
      <c r="O722" s="24"/>
      <c r="P722" s="24"/>
    </row>
    <row r="723" spans="2:16">
      <c r="B723" s="23"/>
      <c r="C723" s="24"/>
      <c r="E723" s="23"/>
      <c r="F723" s="23"/>
      <c r="G723" s="23"/>
      <c r="I723" s="24"/>
      <c r="K723" s="24"/>
      <c r="L723" s="23"/>
      <c r="M723" s="24"/>
      <c r="N723" s="24"/>
      <c r="O723" s="24"/>
      <c r="P723" s="24"/>
    </row>
    <row r="724" spans="2:16">
      <c r="B724" s="23"/>
      <c r="C724" s="24"/>
      <c r="E724" s="23"/>
      <c r="F724" s="23"/>
      <c r="G724" s="23"/>
      <c r="I724" s="24"/>
      <c r="K724" s="24"/>
      <c r="L724" s="23"/>
      <c r="M724" s="24"/>
      <c r="N724" s="24"/>
      <c r="O724" s="24"/>
      <c r="P724" s="24"/>
    </row>
    <row r="725" spans="2:16">
      <c r="B725" s="23"/>
      <c r="C725" s="24"/>
      <c r="E725" s="23"/>
      <c r="F725" s="23"/>
      <c r="G725" s="23"/>
      <c r="I725" s="24"/>
      <c r="K725" s="24"/>
      <c r="L725" s="23"/>
      <c r="M725" s="24"/>
      <c r="N725" s="24"/>
      <c r="O725" s="24"/>
      <c r="P725" s="24"/>
    </row>
    <row r="726" spans="2:16">
      <c r="B726" s="23"/>
      <c r="C726" s="24"/>
      <c r="E726" s="23"/>
      <c r="F726" s="23"/>
      <c r="G726" s="23"/>
      <c r="I726" s="24"/>
      <c r="K726" s="24"/>
      <c r="L726" s="23"/>
      <c r="M726" s="24"/>
      <c r="N726" s="24"/>
      <c r="O726" s="24"/>
      <c r="P726" s="24"/>
    </row>
    <row r="727" spans="2:16">
      <c r="B727" s="23"/>
      <c r="C727" s="24"/>
      <c r="E727" s="23"/>
      <c r="F727" s="23"/>
      <c r="G727" s="23"/>
      <c r="I727" s="24"/>
      <c r="K727" s="24"/>
      <c r="L727" s="23"/>
      <c r="M727" s="24"/>
      <c r="N727" s="24"/>
      <c r="O727" s="24"/>
      <c r="P727" s="24"/>
    </row>
    <row r="728" spans="2:16">
      <c r="B728" s="23"/>
      <c r="C728" s="24"/>
      <c r="E728" s="23"/>
      <c r="F728" s="23"/>
      <c r="G728" s="23"/>
      <c r="I728" s="24"/>
      <c r="K728" s="24"/>
      <c r="L728" s="23"/>
      <c r="M728" s="24"/>
      <c r="N728" s="24"/>
      <c r="O728" s="24"/>
      <c r="P728" s="24"/>
    </row>
    <row r="729" spans="2:16">
      <c r="B729" s="23"/>
      <c r="C729" s="24"/>
      <c r="E729" s="23"/>
      <c r="F729" s="23"/>
      <c r="G729" s="23"/>
      <c r="I729" s="24"/>
      <c r="K729" s="24"/>
      <c r="L729" s="23"/>
      <c r="M729" s="24"/>
      <c r="N729" s="24"/>
      <c r="O729" s="24"/>
      <c r="P729" s="24"/>
    </row>
    <row r="730" spans="2:16">
      <c r="B730" s="23"/>
      <c r="C730" s="24"/>
      <c r="E730" s="23"/>
      <c r="F730" s="23"/>
      <c r="G730" s="23"/>
      <c r="I730" s="24"/>
      <c r="K730" s="24"/>
      <c r="L730" s="23"/>
      <c r="M730" s="24"/>
      <c r="N730" s="24"/>
      <c r="O730" s="24"/>
      <c r="P730" s="24"/>
    </row>
    <row r="731" spans="2:16">
      <c r="B731" s="23"/>
      <c r="C731" s="24"/>
      <c r="E731" s="23"/>
      <c r="F731" s="23"/>
      <c r="G731" s="23"/>
      <c r="I731" s="24"/>
      <c r="K731" s="24"/>
      <c r="L731" s="23"/>
      <c r="M731" s="24"/>
      <c r="N731" s="24"/>
      <c r="O731" s="24"/>
      <c r="P731" s="24"/>
    </row>
    <row r="732" spans="2:16">
      <c r="B732" s="23"/>
      <c r="C732" s="24"/>
      <c r="E732" s="23"/>
      <c r="F732" s="23"/>
      <c r="G732" s="23"/>
      <c r="I732" s="24"/>
      <c r="K732" s="24"/>
      <c r="L732" s="23"/>
      <c r="M732" s="24"/>
      <c r="N732" s="24"/>
      <c r="O732" s="24"/>
      <c r="P732" s="24"/>
    </row>
    <row r="733" spans="2:16">
      <c r="B733" s="23"/>
      <c r="C733" s="24"/>
      <c r="E733" s="23"/>
      <c r="F733" s="23"/>
      <c r="G733" s="23"/>
      <c r="I733" s="24"/>
      <c r="K733" s="24"/>
      <c r="L733" s="23"/>
      <c r="M733" s="24"/>
      <c r="N733" s="24"/>
      <c r="O733" s="24"/>
      <c r="P733" s="24"/>
    </row>
    <row r="734" spans="2:16">
      <c r="B734" s="23"/>
      <c r="C734" s="24"/>
      <c r="E734" s="23"/>
      <c r="F734" s="23"/>
      <c r="G734" s="23"/>
      <c r="I734" s="24"/>
      <c r="K734" s="24"/>
      <c r="L734" s="23"/>
      <c r="M734" s="24"/>
      <c r="N734" s="24"/>
      <c r="O734" s="24"/>
      <c r="P734" s="24"/>
    </row>
    <row r="735" spans="2:16">
      <c r="B735" s="23"/>
      <c r="C735" s="24"/>
      <c r="E735" s="23"/>
      <c r="F735" s="23"/>
      <c r="G735" s="23"/>
      <c r="I735" s="24"/>
      <c r="K735" s="24"/>
      <c r="L735" s="23"/>
      <c r="M735" s="24"/>
      <c r="N735" s="24"/>
      <c r="O735" s="24"/>
      <c r="P735" s="24"/>
    </row>
    <row r="736" spans="2:16">
      <c r="B736" s="23"/>
      <c r="C736" s="24"/>
      <c r="E736" s="23"/>
      <c r="F736" s="23"/>
      <c r="G736" s="23"/>
      <c r="I736" s="24"/>
      <c r="K736" s="24"/>
      <c r="L736" s="23"/>
      <c r="M736" s="24"/>
      <c r="N736" s="24"/>
      <c r="O736" s="24"/>
      <c r="P736" s="24"/>
    </row>
    <row r="737" spans="2:16">
      <c r="B737" s="23"/>
      <c r="C737" s="24"/>
      <c r="E737" s="23"/>
      <c r="F737" s="23"/>
      <c r="G737" s="23"/>
      <c r="I737" s="24"/>
      <c r="K737" s="24"/>
      <c r="L737" s="23"/>
      <c r="M737" s="24"/>
      <c r="N737" s="24"/>
      <c r="O737" s="24"/>
      <c r="P737" s="24"/>
    </row>
    <row r="738" spans="2:16">
      <c r="B738" s="23"/>
      <c r="C738" s="24"/>
      <c r="E738" s="23"/>
      <c r="F738" s="23"/>
      <c r="G738" s="23"/>
      <c r="I738" s="24"/>
      <c r="K738" s="24"/>
      <c r="L738" s="23"/>
      <c r="M738" s="24"/>
      <c r="N738" s="24"/>
      <c r="O738" s="24"/>
      <c r="P738" s="24"/>
    </row>
    <row r="739" spans="2:16">
      <c r="B739" s="23"/>
      <c r="C739" s="24"/>
      <c r="E739" s="23"/>
      <c r="F739" s="23"/>
      <c r="G739" s="23"/>
      <c r="I739" s="24"/>
      <c r="K739" s="24"/>
      <c r="L739" s="23"/>
      <c r="M739" s="24"/>
      <c r="N739" s="24"/>
      <c r="O739" s="24"/>
      <c r="P739" s="24"/>
    </row>
    <row r="740" spans="2:16">
      <c r="B740" s="23"/>
      <c r="C740" s="24"/>
      <c r="E740" s="23"/>
      <c r="F740" s="23"/>
      <c r="G740" s="23"/>
      <c r="I740" s="24"/>
      <c r="K740" s="24"/>
      <c r="L740" s="23"/>
      <c r="M740" s="24"/>
      <c r="N740" s="24"/>
      <c r="O740" s="24"/>
      <c r="P740" s="24"/>
    </row>
    <row r="741" spans="2:16">
      <c r="B741" s="23"/>
      <c r="C741" s="24"/>
      <c r="E741" s="23"/>
      <c r="F741" s="23"/>
      <c r="G741" s="23"/>
      <c r="I741" s="24"/>
      <c r="K741" s="24"/>
      <c r="L741" s="23"/>
      <c r="M741" s="24"/>
      <c r="N741" s="24"/>
      <c r="O741" s="24"/>
      <c r="P741" s="24"/>
    </row>
    <row r="742" spans="2:16">
      <c r="B742" s="23"/>
      <c r="C742" s="24"/>
      <c r="E742" s="23"/>
      <c r="F742" s="23"/>
      <c r="G742" s="23"/>
      <c r="I742" s="24"/>
      <c r="K742" s="24"/>
      <c r="L742" s="23"/>
      <c r="M742" s="24"/>
      <c r="N742" s="24"/>
      <c r="O742" s="24"/>
      <c r="P742" s="24"/>
    </row>
    <row r="743" spans="2:16">
      <c r="B743" s="23"/>
      <c r="C743" s="24"/>
      <c r="E743" s="23"/>
      <c r="F743" s="23"/>
      <c r="G743" s="23"/>
      <c r="I743" s="24"/>
      <c r="K743" s="24"/>
      <c r="L743" s="23"/>
      <c r="M743" s="24"/>
      <c r="N743" s="24"/>
      <c r="O743" s="24"/>
      <c r="P743" s="24"/>
    </row>
    <row r="744" spans="2:16">
      <c r="B744" s="23"/>
      <c r="C744" s="24"/>
      <c r="E744" s="23"/>
      <c r="F744" s="23"/>
      <c r="G744" s="23"/>
      <c r="I744" s="24"/>
      <c r="K744" s="24"/>
      <c r="L744" s="23"/>
      <c r="M744" s="24"/>
      <c r="N744" s="24"/>
      <c r="O744" s="24"/>
      <c r="P744" s="24"/>
    </row>
    <row r="745" spans="2:16">
      <c r="B745" s="23"/>
      <c r="C745" s="24"/>
      <c r="E745" s="23"/>
      <c r="F745" s="23"/>
      <c r="G745" s="23"/>
      <c r="I745" s="24"/>
      <c r="K745" s="24"/>
      <c r="L745" s="23"/>
      <c r="M745" s="24"/>
      <c r="N745" s="24"/>
      <c r="O745" s="24"/>
      <c r="P745" s="24"/>
    </row>
    <row r="746" spans="2:16">
      <c r="B746" s="23"/>
      <c r="C746" s="24"/>
      <c r="E746" s="23"/>
      <c r="F746" s="23"/>
      <c r="G746" s="23"/>
      <c r="I746" s="24"/>
      <c r="K746" s="24"/>
      <c r="L746" s="23"/>
      <c r="M746" s="24"/>
      <c r="N746" s="24"/>
      <c r="O746" s="24"/>
      <c r="P746" s="24"/>
    </row>
    <row r="747" spans="2:16">
      <c r="B747" s="23"/>
      <c r="C747" s="24"/>
      <c r="E747" s="23"/>
      <c r="F747" s="23"/>
      <c r="G747" s="23"/>
      <c r="I747" s="24"/>
      <c r="K747" s="24"/>
      <c r="L747" s="23"/>
      <c r="M747" s="24"/>
      <c r="N747" s="24"/>
      <c r="O747" s="24"/>
      <c r="P747" s="24"/>
    </row>
    <row r="748" spans="2:16">
      <c r="B748" s="23"/>
      <c r="C748" s="24"/>
      <c r="E748" s="23"/>
      <c r="F748" s="23"/>
      <c r="G748" s="23"/>
      <c r="I748" s="24"/>
      <c r="K748" s="24"/>
      <c r="L748" s="23"/>
      <c r="M748" s="24"/>
      <c r="N748" s="24"/>
      <c r="O748" s="24"/>
      <c r="P748" s="24"/>
    </row>
    <row r="749" spans="2:16">
      <c r="B749" s="23"/>
      <c r="C749" s="24"/>
      <c r="E749" s="23"/>
      <c r="F749" s="23"/>
      <c r="G749" s="23"/>
      <c r="I749" s="24"/>
      <c r="K749" s="24"/>
      <c r="L749" s="23"/>
      <c r="M749" s="24"/>
      <c r="N749" s="24"/>
      <c r="O749" s="24"/>
      <c r="P749" s="24"/>
    </row>
    <row r="750" spans="2:16">
      <c r="B750" s="23"/>
      <c r="C750" s="24"/>
      <c r="E750" s="23"/>
      <c r="F750" s="23"/>
      <c r="G750" s="23"/>
      <c r="I750" s="24"/>
      <c r="K750" s="24"/>
      <c r="L750" s="23"/>
      <c r="M750" s="24"/>
      <c r="N750" s="24"/>
      <c r="O750" s="24"/>
      <c r="P750" s="24"/>
    </row>
    <row r="751" spans="2:16">
      <c r="B751" s="23"/>
      <c r="C751" s="24"/>
      <c r="E751" s="23"/>
      <c r="F751" s="23"/>
      <c r="G751" s="23"/>
      <c r="I751" s="24"/>
      <c r="K751" s="24"/>
      <c r="L751" s="23"/>
      <c r="M751" s="24"/>
      <c r="N751" s="24"/>
      <c r="O751" s="24"/>
      <c r="P751" s="24"/>
    </row>
    <row r="752" spans="2:16">
      <c r="B752" s="23"/>
      <c r="C752" s="24"/>
      <c r="E752" s="23"/>
      <c r="F752" s="23"/>
      <c r="G752" s="23"/>
      <c r="I752" s="24"/>
      <c r="K752" s="24"/>
      <c r="L752" s="23"/>
      <c r="M752" s="24"/>
      <c r="N752" s="24"/>
      <c r="O752" s="24"/>
      <c r="P752" s="24"/>
    </row>
    <row r="753" spans="2:16">
      <c r="B753" s="23"/>
      <c r="C753" s="24"/>
      <c r="E753" s="23"/>
      <c r="F753" s="23"/>
      <c r="G753" s="23"/>
      <c r="I753" s="24"/>
      <c r="K753" s="24"/>
      <c r="L753" s="23"/>
      <c r="M753" s="24"/>
      <c r="N753" s="24"/>
      <c r="O753" s="24"/>
      <c r="P753" s="24"/>
    </row>
    <row r="754" spans="2:16">
      <c r="B754" s="23"/>
      <c r="C754" s="24"/>
      <c r="E754" s="23"/>
      <c r="F754" s="23"/>
      <c r="G754" s="23"/>
      <c r="I754" s="24"/>
      <c r="K754" s="24"/>
      <c r="L754" s="23"/>
      <c r="M754" s="24"/>
      <c r="N754" s="24"/>
      <c r="O754" s="24"/>
      <c r="P754" s="24"/>
    </row>
    <row r="755" spans="2:16">
      <c r="B755" s="23"/>
      <c r="C755" s="24"/>
      <c r="E755" s="23"/>
      <c r="F755" s="23"/>
      <c r="G755" s="23"/>
      <c r="I755" s="24"/>
      <c r="K755" s="24"/>
      <c r="L755" s="23"/>
      <c r="M755" s="24"/>
      <c r="N755" s="24"/>
      <c r="O755" s="24"/>
      <c r="P755" s="24"/>
    </row>
    <row r="756" spans="2:16">
      <c r="B756" s="23"/>
      <c r="C756" s="24"/>
      <c r="E756" s="23"/>
      <c r="F756" s="23"/>
      <c r="G756" s="23"/>
      <c r="I756" s="24"/>
      <c r="K756" s="24"/>
      <c r="L756" s="23"/>
      <c r="M756" s="24"/>
      <c r="N756" s="24"/>
      <c r="O756" s="24"/>
      <c r="P756" s="24"/>
    </row>
    <row r="757" spans="2:16">
      <c r="B757" s="23"/>
      <c r="C757" s="24"/>
      <c r="E757" s="23"/>
      <c r="F757" s="23"/>
      <c r="G757" s="23"/>
      <c r="I757" s="24"/>
      <c r="K757" s="24"/>
      <c r="L757" s="23"/>
      <c r="M757" s="24"/>
      <c r="N757" s="24"/>
      <c r="O757" s="24"/>
      <c r="P757" s="24"/>
    </row>
    <row r="758" spans="2:16">
      <c r="B758" s="23"/>
      <c r="C758" s="24"/>
      <c r="E758" s="23"/>
      <c r="F758" s="23"/>
      <c r="G758" s="23"/>
      <c r="I758" s="24"/>
      <c r="K758" s="24"/>
      <c r="L758" s="23"/>
      <c r="M758" s="24"/>
      <c r="N758" s="24"/>
      <c r="O758" s="24"/>
      <c r="P758" s="24"/>
    </row>
    <row r="759" spans="2:16">
      <c r="B759" s="23"/>
      <c r="C759" s="24"/>
      <c r="E759" s="23"/>
      <c r="F759" s="23"/>
      <c r="G759" s="23"/>
      <c r="I759" s="24"/>
      <c r="K759" s="24"/>
      <c r="L759" s="23"/>
      <c r="M759" s="24"/>
      <c r="N759" s="24"/>
      <c r="O759" s="24"/>
      <c r="P759" s="24"/>
    </row>
    <row r="760" spans="2:16">
      <c r="B760" s="23"/>
      <c r="C760" s="24"/>
      <c r="E760" s="23"/>
      <c r="F760" s="23"/>
      <c r="G760" s="23"/>
      <c r="I760" s="24"/>
      <c r="K760" s="24"/>
      <c r="L760" s="23"/>
      <c r="M760" s="24"/>
      <c r="N760" s="24"/>
      <c r="O760" s="24"/>
      <c r="P760" s="24"/>
    </row>
    <row r="761" spans="2:16">
      <c r="B761" s="23"/>
      <c r="C761" s="24"/>
      <c r="E761" s="23"/>
      <c r="F761" s="23"/>
      <c r="G761" s="23"/>
      <c r="I761" s="24"/>
      <c r="K761" s="24"/>
      <c r="L761" s="23"/>
      <c r="M761" s="24"/>
      <c r="N761" s="24"/>
      <c r="O761" s="24"/>
      <c r="P761" s="24"/>
    </row>
    <row r="762" spans="2:16">
      <c r="B762" s="23"/>
      <c r="C762" s="24"/>
      <c r="E762" s="23"/>
      <c r="F762" s="23"/>
      <c r="G762" s="23"/>
      <c r="I762" s="24"/>
      <c r="K762" s="24"/>
      <c r="L762" s="23"/>
      <c r="M762" s="24"/>
      <c r="N762" s="24"/>
      <c r="O762" s="24"/>
      <c r="P762" s="24"/>
    </row>
    <row r="763" spans="2:16">
      <c r="B763" s="23"/>
      <c r="C763" s="24"/>
      <c r="E763" s="23"/>
      <c r="F763" s="23"/>
      <c r="G763" s="23"/>
      <c r="I763" s="24"/>
      <c r="K763" s="24"/>
      <c r="L763" s="23"/>
      <c r="M763" s="24"/>
      <c r="N763" s="24"/>
      <c r="O763" s="24"/>
      <c r="P763" s="24"/>
    </row>
    <row r="764" spans="2:16">
      <c r="B764" s="23"/>
      <c r="C764" s="24"/>
      <c r="E764" s="23"/>
      <c r="F764" s="23"/>
      <c r="G764" s="23"/>
      <c r="I764" s="24"/>
      <c r="K764" s="24"/>
      <c r="L764" s="23"/>
      <c r="M764" s="24"/>
      <c r="N764" s="24"/>
      <c r="O764" s="24"/>
      <c r="P764" s="24"/>
    </row>
    <row r="765" spans="2:16">
      <c r="B765" s="23"/>
      <c r="C765" s="24"/>
      <c r="E765" s="23"/>
      <c r="F765" s="23"/>
      <c r="G765" s="23"/>
      <c r="I765" s="24"/>
      <c r="K765" s="24"/>
      <c r="L765" s="23"/>
      <c r="M765" s="24"/>
      <c r="N765" s="24"/>
      <c r="O765" s="24"/>
      <c r="P765" s="24"/>
    </row>
    <row r="766" spans="2:16">
      <c r="B766" s="23"/>
      <c r="C766" s="24"/>
      <c r="E766" s="23"/>
      <c r="F766" s="23"/>
      <c r="G766" s="23"/>
      <c r="I766" s="24"/>
      <c r="K766" s="24"/>
      <c r="L766" s="23"/>
      <c r="M766" s="24"/>
      <c r="N766" s="24"/>
      <c r="O766" s="24"/>
      <c r="P766" s="24"/>
    </row>
    <row r="767" spans="2:16">
      <c r="B767" s="23"/>
      <c r="C767" s="24"/>
      <c r="E767" s="23"/>
      <c r="F767" s="23"/>
      <c r="G767" s="23"/>
      <c r="I767" s="24"/>
      <c r="K767" s="24"/>
      <c r="L767" s="23"/>
      <c r="M767" s="24"/>
      <c r="N767" s="24"/>
      <c r="O767" s="24"/>
      <c r="P767" s="24"/>
    </row>
    <row r="768" spans="2:16">
      <c r="B768" s="23"/>
      <c r="C768" s="24"/>
      <c r="E768" s="23"/>
      <c r="F768" s="23"/>
      <c r="G768" s="23"/>
      <c r="I768" s="24"/>
      <c r="K768" s="24"/>
      <c r="L768" s="23"/>
      <c r="M768" s="24"/>
      <c r="N768" s="24"/>
      <c r="O768" s="24"/>
      <c r="P768" s="24"/>
    </row>
    <row r="769" spans="2:16">
      <c r="B769" s="23"/>
      <c r="C769" s="24"/>
      <c r="E769" s="23"/>
      <c r="F769" s="23"/>
      <c r="G769" s="23"/>
      <c r="I769" s="24"/>
      <c r="K769" s="24"/>
      <c r="L769" s="23"/>
      <c r="M769" s="24"/>
      <c r="N769" s="24"/>
      <c r="O769" s="24"/>
      <c r="P769" s="24"/>
    </row>
    <row r="770" spans="2:16">
      <c r="B770" s="23"/>
      <c r="C770" s="24"/>
      <c r="E770" s="23"/>
      <c r="F770" s="23"/>
      <c r="G770" s="23"/>
      <c r="I770" s="24"/>
      <c r="K770" s="24"/>
      <c r="L770" s="23"/>
      <c r="M770" s="24"/>
      <c r="N770" s="24"/>
      <c r="O770" s="24"/>
      <c r="P770" s="24"/>
    </row>
    <row r="771" spans="2:16">
      <c r="B771" s="23"/>
      <c r="C771" s="24"/>
      <c r="E771" s="23"/>
      <c r="F771" s="23"/>
      <c r="G771" s="23"/>
      <c r="I771" s="24"/>
      <c r="K771" s="24"/>
      <c r="L771" s="23"/>
      <c r="M771" s="24"/>
      <c r="N771" s="24"/>
      <c r="O771" s="24"/>
      <c r="P771" s="24"/>
    </row>
    <row r="772" spans="2:16">
      <c r="B772" s="23"/>
      <c r="C772" s="24"/>
      <c r="E772" s="23"/>
      <c r="F772" s="23"/>
      <c r="G772" s="23"/>
      <c r="I772" s="24"/>
      <c r="K772" s="24"/>
      <c r="L772" s="23"/>
      <c r="M772" s="24"/>
      <c r="N772" s="24"/>
      <c r="O772" s="24"/>
      <c r="P772" s="24"/>
    </row>
    <row r="773" spans="2:16">
      <c r="B773" s="23"/>
      <c r="C773" s="24"/>
      <c r="E773" s="23"/>
      <c r="F773" s="23"/>
      <c r="G773" s="23"/>
      <c r="I773" s="24"/>
      <c r="K773" s="24"/>
      <c r="L773" s="23"/>
      <c r="M773" s="24"/>
      <c r="N773" s="24"/>
      <c r="O773" s="24"/>
      <c r="P773" s="24"/>
    </row>
    <row r="774" spans="2:16">
      <c r="B774" s="23"/>
      <c r="C774" s="24"/>
      <c r="E774" s="23"/>
      <c r="F774" s="23"/>
      <c r="G774" s="23"/>
      <c r="I774" s="24"/>
      <c r="K774" s="24"/>
      <c r="L774" s="23"/>
      <c r="M774" s="24"/>
      <c r="N774" s="24"/>
      <c r="O774" s="24"/>
      <c r="P774" s="24"/>
    </row>
    <row r="775" spans="2:16">
      <c r="B775" s="23"/>
      <c r="C775" s="24"/>
      <c r="E775" s="23"/>
      <c r="F775" s="23"/>
      <c r="G775" s="23"/>
      <c r="I775" s="24"/>
      <c r="K775" s="24"/>
      <c r="L775" s="23"/>
      <c r="M775" s="24"/>
      <c r="N775" s="24"/>
      <c r="O775" s="24"/>
      <c r="P775" s="24"/>
    </row>
    <row r="776" spans="2:16">
      <c r="B776" s="23"/>
      <c r="C776" s="24"/>
      <c r="E776" s="23"/>
      <c r="F776" s="23"/>
      <c r="G776" s="23"/>
      <c r="I776" s="24"/>
      <c r="K776" s="24"/>
      <c r="L776" s="23"/>
      <c r="M776" s="24"/>
      <c r="N776" s="24"/>
      <c r="O776" s="24"/>
      <c r="P776" s="24"/>
    </row>
    <row r="777" spans="2:16">
      <c r="B777" s="23"/>
      <c r="C777" s="24"/>
      <c r="E777" s="23"/>
      <c r="F777" s="23"/>
      <c r="G777" s="23"/>
      <c r="I777" s="24"/>
      <c r="K777" s="24"/>
      <c r="L777" s="23"/>
      <c r="M777" s="24"/>
      <c r="N777" s="24"/>
      <c r="O777" s="24"/>
      <c r="P777" s="24"/>
    </row>
    <row r="778" spans="2:16">
      <c r="B778" s="23"/>
      <c r="C778" s="24"/>
      <c r="E778" s="23"/>
      <c r="F778" s="23"/>
      <c r="G778" s="23"/>
      <c r="I778" s="24"/>
      <c r="K778" s="24"/>
      <c r="L778" s="23"/>
      <c r="M778" s="24"/>
      <c r="N778" s="24"/>
      <c r="O778" s="24"/>
      <c r="P778" s="24"/>
    </row>
    <row r="779" spans="2:16">
      <c r="B779" s="23"/>
      <c r="C779" s="24"/>
      <c r="E779" s="23"/>
      <c r="F779" s="23"/>
      <c r="G779" s="23"/>
      <c r="I779" s="24"/>
      <c r="K779" s="24"/>
      <c r="L779" s="23"/>
      <c r="M779" s="24"/>
      <c r="N779" s="24"/>
      <c r="O779" s="24"/>
      <c r="P779" s="24"/>
    </row>
    <row r="780" spans="2:16">
      <c r="B780" s="23"/>
      <c r="C780" s="24"/>
      <c r="E780" s="23"/>
      <c r="F780" s="23"/>
      <c r="G780" s="23"/>
      <c r="I780" s="24"/>
      <c r="K780" s="24"/>
      <c r="L780" s="23"/>
      <c r="M780" s="24"/>
      <c r="N780" s="24"/>
      <c r="O780" s="24"/>
      <c r="P780" s="24"/>
    </row>
    <row r="781" spans="2:16">
      <c r="B781" s="23"/>
      <c r="C781" s="24"/>
      <c r="E781" s="23"/>
      <c r="F781" s="23"/>
      <c r="G781" s="23"/>
      <c r="I781" s="24"/>
      <c r="K781" s="24"/>
      <c r="L781" s="23"/>
      <c r="M781" s="24"/>
      <c r="N781" s="24"/>
      <c r="O781" s="24"/>
      <c r="P781" s="24"/>
    </row>
    <row r="782" spans="2:16">
      <c r="B782" s="23"/>
      <c r="C782" s="24"/>
      <c r="E782" s="23"/>
      <c r="F782" s="23"/>
      <c r="G782" s="23"/>
      <c r="I782" s="24"/>
      <c r="K782" s="24"/>
      <c r="L782" s="23"/>
      <c r="M782" s="24"/>
      <c r="N782" s="24"/>
      <c r="O782" s="24"/>
      <c r="P782" s="24"/>
    </row>
    <row r="783" spans="2:16">
      <c r="B783" s="23"/>
      <c r="C783" s="24"/>
      <c r="E783" s="23"/>
      <c r="F783" s="23"/>
      <c r="G783" s="23"/>
      <c r="I783" s="24"/>
      <c r="K783" s="24"/>
      <c r="L783" s="23"/>
      <c r="M783" s="24"/>
      <c r="N783" s="24"/>
      <c r="O783" s="24"/>
      <c r="P783" s="24"/>
    </row>
    <row r="784" spans="2:16">
      <c r="B784" s="23"/>
      <c r="C784" s="24"/>
      <c r="E784" s="23"/>
      <c r="F784" s="23"/>
      <c r="G784" s="23"/>
      <c r="I784" s="24"/>
      <c r="K784" s="24"/>
      <c r="L784" s="23"/>
      <c r="M784" s="24"/>
      <c r="N784" s="24"/>
      <c r="O784" s="24"/>
      <c r="P784" s="24"/>
    </row>
    <row r="785" spans="2:16">
      <c r="B785" s="23"/>
      <c r="C785" s="24"/>
      <c r="E785" s="23"/>
      <c r="F785" s="23"/>
      <c r="G785" s="23"/>
      <c r="I785" s="24"/>
      <c r="K785" s="24"/>
      <c r="L785" s="23"/>
      <c r="M785" s="24"/>
      <c r="N785" s="24"/>
      <c r="O785" s="24"/>
      <c r="P785" s="24"/>
    </row>
    <row r="786" spans="2:16">
      <c r="B786" s="23"/>
      <c r="C786" s="24"/>
      <c r="E786" s="23"/>
      <c r="F786" s="23"/>
      <c r="G786" s="23"/>
      <c r="I786" s="24"/>
      <c r="K786" s="24"/>
      <c r="L786" s="23"/>
      <c r="M786" s="24"/>
      <c r="N786" s="24"/>
      <c r="O786" s="24"/>
      <c r="P786" s="24"/>
    </row>
    <row r="787" spans="2:16">
      <c r="B787" s="23"/>
      <c r="C787" s="24"/>
      <c r="E787" s="23"/>
      <c r="F787" s="23"/>
      <c r="G787" s="23"/>
      <c r="I787" s="24"/>
      <c r="K787" s="24"/>
      <c r="L787" s="23"/>
      <c r="M787" s="24"/>
      <c r="N787" s="24"/>
      <c r="O787" s="24"/>
      <c r="P787" s="24"/>
    </row>
    <row r="788" spans="2:16">
      <c r="B788" s="23"/>
      <c r="C788" s="24"/>
      <c r="E788" s="23"/>
      <c r="F788" s="23"/>
      <c r="G788" s="23"/>
      <c r="I788" s="24"/>
      <c r="K788" s="24"/>
      <c r="L788" s="23"/>
      <c r="M788" s="24"/>
      <c r="N788" s="24"/>
      <c r="O788" s="24"/>
      <c r="P788" s="24"/>
    </row>
    <row r="789" spans="2:16">
      <c r="B789" s="23"/>
      <c r="C789" s="24"/>
      <c r="E789" s="23"/>
      <c r="F789" s="23"/>
      <c r="G789" s="23"/>
      <c r="I789" s="24"/>
      <c r="K789" s="24"/>
      <c r="L789" s="23"/>
      <c r="M789" s="24"/>
      <c r="N789" s="24"/>
      <c r="O789" s="24"/>
      <c r="P789" s="24"/>
    </row>
    <row r="790" spans="2:16">
      <c r="B790" s="23"/>
      <c r="C790" s="24"/>
      <c r="E790" s="23"/>
      <c r="F790" s="23"/>
      <c r="G790" s="23"/>
      <c r="I790" s="24"/>
      <c r="K790" s="24"/>
      <c r="L790" s="23"/>
      <c r="M790" s="24"/>
      <c r="N790" s="24"/>
      <c r="O790" s="24"/>
      <c r="P790" s="24"/>
    </row>
    <row r="791" spans="2:16">
      <c r="B791" s="23"/>
      <c r="C791" s="24"/>
      <c r="E791" s="23"/>
      <c r="F791" s="23"/>
      <c r="G791" s="23"/>
      <c r="I791" s="24"/>
      <c r="K791" s="24"/>
      <c r="L791" s="23"/>
      <c r="M791" s="24"/>
      <c r="N791" s="24"/>
      <c r="O791" s="24"/>
      <c r="P791" s="24"/>
    </row>
    <row r="792" spans="2:16">
      <c r="B792" s="23"/>
      <c r="C792" s="24"/>
      <c r="E792" s="23"/>
      <c r="F792" s="23"/>
      <c r="G792" s="23"/>
      <c r="I792" s="24"/>
      <c r="K792" s="24"/>
      <c r="L792" s="23"/>
      <c r="M792" s="24"/>
      <c r="N792" s="24"/>
      <c r="O792" s="24"/>
      <c r="P792" s="24"/>
    </row>
    <row r="793" spans="2:16">
      <c r="B793" s="23"/>
      <c r="C793" s="24"/>
      <c r="E793" s="23"/>
      <c r="F793" s="23"/>
      <c r="G793" s="23"/>
      <c r="I793" s="24"/>
      <c r="K793" s="24"/>
      <c r="L793" s="23"/>
      <c r="M793" s="24"/>
      <c r="N793" s="24"/>
      <c r="O793" s="24"/>
      <c r="P793" s="24"/>
    </row>
    <row r="794" spans="2:16">
      <c r="B794" s="23"/>
      <c r="C794" s="24"/>
      <c r="E794" s="23"/>
      <c r="F794" s="23"/>
      <c r="G794" s="23"/>
      <c r="I794" s="24"/>
      <c r="K794" s="24"/>
      <c r="L794" s="23"/>
      <c r="M794" s="24"/>
      <c r="N794" s="24"/>
      <c r="O794" s="24"/>
      <c r="P794" s="24"/>
    </row>
    <row r="795" spans="2:16">
      <c r="B795" s="23"/>
      <c r="C795" s="24"/>
      <c r="E795" s="23"/>
      <c r="F795" s="23"/>
      <c r="G795" s="23"/>
      <c r="I795" s="24"/>
      <c r="K795" s="24"/>
      <c r="L795" s="23"/>
      <c r="M795" s="24"/>
      <c r="N795" s="24"/>
      <c r="O795" s="24"/>
      <c r="P795" s="24"/>
    </row>
    <row r="796" spans="2:16">
      <c r="B796" s="23"/>
      <c r="C796" s="24"/>
      <c r="E796" s="23"/>
      <c r="F796" s="23"/>
      <c r="G796" s="23"/>
      <c r="I796" s="24"/>
      <c r="K796" s="24"/>
      <c r="L796" s="23"/>
      <c r="M796" s="24"/>
      <c r="N796" s="24"/>
      <c r="O796" s="24"/>
      <c r="P796" s="24"/>
    </row>
    <row r="797" spans="2:16">
      <c r="B797" s="23"/>
      <c r="C797" s="24"/>
      <c r="E797" s="23"/>
      <c r="F797" s="23"/>
      <c r="G797" s="23"/>
      <c r="I797" s="24"/>
      <c r="K797" s="24"/>
      <c r="L797" s="23"/>
      <c r="M797" s="24"/>
      <c r="N797" s="24"/>
      <c r="O797" s="24"/>
      <c r="P797" s="24"/>
    </row>
    <row r="798" spans="2:16">
      <c r="B798" s="23"/>
      <c r="C798" s="24"/>
      <c r="E798" s="23"/>
      <c r="F798" s="23"/>
      <c r="G798" s="23"/>
      <c r="I798" s="24"/>
      <c r="K798" s="24"/>
      <c r="L798" s="23"/>
      <c r="M798" s="24"/>
      <c r="N798" s="24"/>
      <c r="O798" s="24"/>
      <c r="P798" s="24"/>
    </row>
    <row r="799" spans="2:16">
      <c r="B799" s="23"/>
      <c r="C799" s="24"/>
      <c r="E799" s="23"/>
      <c r="F799" s="23"/>
      <c r="G799" s="23"/>
      <c r="I799" s="24"/>
      <c r="K799" s="24"/>
      <c r="L799" s="23"/>
      <c r="M799" s="24"/>
      <c r="N799" s="24"/>
      <c r="O799" s="24"/>
      <c r="P799" s="24"/>
    </row>
    <row r="800" spans="2:16">
      <c r="B800" s="23"/>
      <c r="C800" s="24"/>
      <c r="E800" s="23"/>
      <c r="F800" s="23"/>
      <c r="G800" s="23"/>
      <c r="I800" s="24"/>
      <c r="K800" s="24"/>
      <c r="L800" s="23"/>
      <c r="M800" s="24"/>
      <c r="N800" s="24"/>
      <c r="O800" s="24"/>
      <c r="P800" s="24"/>
    </row>
    <row r="801" spans="2:16">
      <c r="B801" s="23"/>
      <c r="C801" s="24"/>
      <c r="E801" s="23"/>
      <c r="F801" s="23"/>
      <c r="G801" s="23"/>
      <c r="I801" s="24"/>
      <c r="K801" s="24"/>
      <c r="L801" s="23"/>
      <c r="M801" s="24"/>
      <c r="N801" s="24"/>
      <c r="O801" s="24"/>
      <c r="P801" s="24"/>
    </row>
    <row r="802" spans="2:16">
      <c r="B802" s="23"/>
      <c r="C802" s="24"/>
      <c r="E802" s="23"/>
      <c r="F802" s="23"/>
      <c r="G802" s="23"/>
      <c r="I802" s="24"/>
      <c r="K802" s="24"/>
      <c r="L802" s="23"/>
      <c r="M802" s="24"/>
      <c r="N802" s="24"/>
      <c r="O802" s="24"/>
      <c r="P802" s="24"/>
    </row>
    <row r="803" spans="2:16">
      <c r="B803" s="23"/>
      <c r="C803" s="24"/>
      <c r="E803" s="23"/>
      <c r="F803" s="23"/>
      <c r="G803" s="23"/>
      <c r="I803" s="24"/>
      <c r="K803" s="24"/>
      <c r="L803" s="23"/>
      <c r="M803" s="24"/>
      <c r="N803" s="24"/>
      <c r="O803" s="24"/>
      <c r="P803" s="24"/>
    </row>
    <row r="804" spans="2:16">
      <c r="B804" s="23"/>
      <c r="C804" s="24"/>
      <c r="E804" s="23"/>
      <c r="F804" s="23"/>
      <c r="G804" s="23"/>
      <c r="I804" s="24"/>
      <c r="K804" s="24"/>
      <c r="L804" s="23"/>
      <c r="M804" s="24"/>
      <c r="N804" s="24"/>
      <c r="O804" s="24"/>
      <c r="P804" s="24"/>
    </row>
    <row r="805" spans="2:16">
      <c r="B805" s="23"/>
      <c r="C805" s="24"/>
      <c r="E805" s="23"/>
      <c r="F805" s="23"/>
      <c r="G805" s="23"/>
      <c r="I805" s="24"/>
      <c r="K805" s="24"/>
      <c r="L805" s="23"/>
      <c r="M805" s="24"/>
      <c r="N805" s="24"/>
      <c r="O805" s="24"/>
      <c r="P805" s="24"/>
    </row>
    <row r="806" spans="2:16">
      <c r="B806" s="23"/>
      <c r="C806" s="24"/>
      <c r="E806" s="23"/>
      <c r="F806" s="23"/>
      <c r="G806" s="23"/>
      <c r="I806" s="24"/>
      <c r="K806" s="24"/>
      <c r="L806" s="23"/>
      <c r="M806" s="24"/>
      <c r="N806" s="24"/>
      <c r="O806" s="24"/>
      <c r="P806" s="24"/>
    </row>
    <row r="807" spans="2:16">
      <c r="B807" s="23"/>
      <c r="C807" s="24"/>
      <c r="E807" s="23"/>
      <c r="F807" s="23"/>
      <c r="G807" s="23"/>
      <c r="I807" s="24"/>
      <c r="K807" s="24"/>
      <c r="L807" s="23"/>
      <c r="M807" s="24"/>
      <c r="N807" s="24"/>
      <c r="O807" s="24"/>
      <c r="P807" s="24"/>
    </row>
    <row r="808" spans="2:16">
      <c r="B808" s="23"/>
      <c r="C808" s="24"/>
      <c r="E808" s="23"/>
      <c r="F808" s="23"/>
      <c r="G808" s="23"/>
      <c r="I808" s="24"/>
      <c r="K808" s="24"/>
      <c r="L808" s="23"/>
      <c r="M808" s="24"/>
      <c r="N808" s="24"/>
      <c r="O808" s="24"/>
      <c r="P808" s="24"/>
    </row>
    <row r="809" spans="2:16">
      <c r="B809" s="23"/>
      <c r="C809" s="24"/>
      <c r="E809" s="23"/>
      <c r="F809" s="23"/>
      <c r="G809" s="23"/>
      <c r="I809" s="24"/>
      <c r="K809" s="24"/>
      <c r="L809" s="23"/>
      <c r="M809" s="24"/>
      <c r="N809" s="24"/>
      <c r="O809" s="24"/>
      <c r="P809" s="24"/>
    </row>
    <row r="810" spans="2:16">
      <c r="B810" s="23"/>
      <c r="C810" s="24"/>
      <c r="E810" s="23"/>
      <c r="F810" s="23"/>
      <c r="G810" s="23"/>
      <c r="I810" s="24"/>
      <c r="K810" s="24"/>
      <c r="L810" s="23"/>
      <c r="M810" s="24"/>
      <c r="N810" s="24"/>
      <c r="O810" s="24"/>
      <c r="P810" s="24"/>
    </row>
    <row r="811" spans="2:16">
      <c r="B811" s="23"/>
      <c r="C811" s="24"/>
      <c r="E811" s="23"/>
      <c r="F811" s="23"/>
      <c r="G811" s="23"/>
      <c r="I811" s="24"/>
      <c r="K811" s="24"/>
      <c r="L811" s="23"/>
      <c r="M811" s="24"/>
      <c r="N811" s="24"/>
      <c r="O811" s="24"/>
      <c r="P811" s="24"/>
    </row>
    <row r="812" spans="2:16">
      <c r="B812" s="23"/>
      <c r="C812" s="24"/>
      <c r="E812" s="23"/>
      <c r="F812" s="23"/>
      <c r="G812" s="23"/>
      <c r="I812" s="24"/>
      <c r="K812" s="24"/>
      <c r="L812" s="23"/>
      <c r="M812" s="24"/>
      <c r="N812" s="24"/>
      <c r="O812" s="24"/>
      <c r="P812" s="24"/>
    </row>
    <row r="813" spans="2:16">
      <c r="B813" s="23"/>
      <c r="C813" s="24"/>
      <c r="E813" s="23"/>
      <c r="F813" s="23"/>
      <c r="G813" s="23"/>
      <c r="I813" s="24"/>
      <c r="K813" s="24"/>
      <c r="L813" s="23"/>
      <c r="M813" s="24"/>
      <c r="N813" s="24"/>
      <c r="O813" s="24"/>
      <c r="P813" s="24"/>
    </row>
    <row r="814" spans="2:16">
      <c r="B814" s="23"/>
      <c r="C814" s="24"/>
      <c r="E814" s="23"/>
      <c r="F814" s="23"/>
      <c r="G814" s="23"/>
      <c r="I814" s="24"/>
      <c r="K814" s="24"/>
      <c r="L814" s="23"/>
      <c r="M814" s="24"/>
      <c r="N814" s="24"/>
      <c r="O814" s="24"/>
      <c r="P814" s="24"/>
    </row>
    <row r="815" spans="2:16">
      <c r="B815" s="23"/>
      <c r="C815" s="24"/>
      <c r="E815" s="23"/>
      <c r="F815" s="23"/>
      <c r="G815" s="23"/>
      <c r="I815" s="24"/>
      <c r="K815" s="24"/>
      <c r="L815" s="23"/>
      <c r="M815" s="24"/>
      <c r="N815" s="24"/>
      <c r="O815" s="24"/>
      <c r="P815" s="24"/>
    </row>
    <row r="816" spans="2:16">
      <c r="B816" s="23"/>
      <c r="C816" s="24"/>
      <c r="E816" s="23"/>
      <c r="F816" s="23"/>
      <c r="G816" s="23"/>
      <c r="I816" s="24"/>
      <c r="K816" s="24"/>
      <c r="L816" s="23"/>
      <c r="M816" s="24"/>
      <c r="N816" s="24"/>
      <c r="O816" s="24"/>
      <c r="P816" s="24"/>
    </row>
    <row r="817" spans="2:16">
      <c r="B817" s="23"/>
      <c r="C817" s="24"/>
      <c r="E817" s="23"/>
      <c r="F817" s="23"/>
      <c r="G817" s="23"/>
      <c r="I817" s="24"/>
      <c r="K817" s="24"/>
      <c r="L817" s="23"/>
      <c r="M817" s="24"/>
      <c r="N817" s="24"/>
      <c r="O817" s="24"/>
      <c r="P817" s="24"/>
    </row>
    <row r="818" spans="2:16">
      <c r="B818" s="23"/>
      <c r="C818" s="24"/>
      <c r="E818" s="23"/>
      <c r="F818" s="23"/>
      <c r="G818" s="23"/>
      <c r="I818" s="24"/>
      <c r="K818" s="24"/>
      <c r="L818" s="23"/>
      <c r="M818" s="24"/>
      <c r="N818" s="24"/>
      <c r="O818" s="24"/>
      <c r="P818" s="24"/>
    </row>
    <row r="819" spans="2:16">
      <c r="B819" s="23"/>
      <c r="C819" s="24"/>
      <c r="E819" s="23"/>
      <c r="F819" s="23"/>
      <c r="G819" s="23"/>
      <c r="I819" s="24"/>
      <c r="K819" s="24"/>
      <c r="L819" s="23"/>
      <c r="M819" s="24"/>
      <c r="N819" s="24"/>
      <c r="O819" s="24"/>
      <c r="P819" s="24"/>
    </row>
    <row r="820" spans="2:16">
      <c r="B820" s="23"/>
      <c r="C820" s="24"/>
      <c r="E820" s="23"/>
      <c r="F820" s="23"/>
      <c r="G820" s="23"/>
      <c r="I820" s="24"/>
      <c r="K820" s="24"/>
      <c r="L820" s="23"/>
      <c r="M820" s="24"/>
      <c r="N820" s="24"/>
      <c r="O820" s="24"/>
      <c r="P820" s="24"/>
    </row>
    <row r="821" spans="2:16">
      <c r="B821" s="23"/>
      <c r="C821" s="24"/>
      <c r="E821" s="23"/>
      <c r="F821" s="23"/>
      <c r="G821" s="23"/>
      <c r="I821" s="24"/>
      <c r="K821" s="24"/>
      <c r="L821" s="23"/>
      <c r="M821" s="24"/>
      <c r="N821" s="24"/>
      <c r="O821" s="24"/>
      <c r="P821" s="24"/>
    </row>
    <row r="822" spans="2:16">
      <c r="B822" s="23"/>
      <c r="C822" s="24"/>
      <c r="E822" s="23"/>
      <c r="F822" s="23"/>
      <c r="G822" s="23"/>
      <c r="I822" s="24"/>
      <c r="K822" s="24"/>
      <c r="L822" s="23"/>
      <c r="M822" s="24"/>
      <c r="N822" s="24"/>
      <c r="O822" s="24"/>
      <c r="P822" s="24"/>
    </row>
    <row r="823" spans="2:16">
      <c r="B823" s="23"/>
      <c r="C823" s="24"/>
      <c r="E823" s="23"/>
      <c r="F823" s="23"/>
      <c r="G823" s="23"/>
      <c r="I823" s="24"/>
      <c r="K823" s="24"/>
      <c r="L823" s="23"/>
      <c r="M823" s="24"/>
      <c r="N823" s="24"/>
      <c r="O823" s="24"/>
      <c r="P823" s="24"/>
    </row>
    <row r="824" spans="2:16">
      <c r="B824" s="23"/>
      <c r="C824" s="24"/>
      <c r="E824" s="23"/>
      <c r="F824" s="23"/>
      <c r="G824" s="23"/>
      <c r="I824" s="24"/>
      <c r="K824" s="24"/>
      <c r="L824" s="23"/>
      <c r="M824" s="24"/>
      <c r="N824" s="24"/>
      <c r="O824" s="24"/>
      <c r="P824" s="24"/>
    </row>
    <row r="825" spans="2:16">
      <c r="B825" s="23"/>
      <c r="C825" s="24"/>
      <c r="E825" s="23"/>
      <c r="F825" s="23"/>
      <c r="G825" s="23"/>
      <c r="I825" s="24"/>
      <c r="K825" s="24"/>
      <c r="L825" s="23"/>
      <c r="M825" s="24"/>
      <c r="N825" s="24"/>
      <c r="O825" s="24"/>
      <c r="P825" s="24"/>
    </row>
    <row r="826" spans="2:16">
      <c r="B826" s="23"/>
      <c r="C826" s="24"/>
      <c r="E826" s="23"/>
      <c r="F826" s="23"/>
      <c r="G826" s="23"/>
      <c r="I826" s="24"/>
      <c r="K826" s="24"/>
      <c r="L826" s="23"/>
      <c r="M826" s="24"/>
      <c r="N826" s="24"/>
      <c r="O826" s="24"/>
      <c r="P826" s="24"/>
    </row>
    <row r="827" spans="2:16">
      <c r="B827" s="23"/>
      <c r="C827" s="24"/>
      <c r="E827" s="23"/>
      <c r="F827" s="23"/>
      <c r="G827" s="23"/>
      <c r="I827" s="24"/>
      <c r="K827" s="24"/>
      <c r="L827" s="23"/>
      <c r="M827" s="24"/>
      <c r="N827" s="24"/>
      <c r="O827" s="24"/>
      <c r="P827" s="24"/>
    </row>
    <row r="828" spans="2:16">
      <c r="B828" s="23"/>
      <c r="C828" s="24"/>
      <c r="E828" s="23"/>
      <c r="F828" s="23"/>
      <c r="G828" s="23"/>
      <c r="I828" s="24"/>
      <c r="K828" s="24"/>
      <c r="L828" s="23"/>
      <c r="M828" s="24"/>
      <c r="N828" s="24"/>
      <c r="O828" s="24"/>
      <c r="P828" s="24"/>
    </row>
    <row r="829" spans="2:16">
      <c r="B829" s="23"/>
      <c r="C829" s="24"/>
      <c r="E829" s="23"/>
      <c r="F829" s="23"/>
      <c r="G829" s="23"/>
      <c r="I829" s="24"/>
      <c r="K829" s="24"/>
      <c r="L829" s="23"/>
      <c r="M829" s="24"/>
      <c r="N829" s="24"/>
      <c r="O829" s="24"/>
      <c r="P829" s="24"/>
    </row>
    <row r="830" spans="2:16">
      <c r="B830" s="23"/>
      <c r="C830" s="24"/>
      <c r="E830" s="23"/>
      <c r="F830" s="23"/>
      <c r="G830" s="23"/>
      <c r="I830" s="24"/>
      <c r="K830" s="24"/>
      <c r="L830" s="23"/>
      <c r="M830" s="24"/>
      <c r="N830" s="24"/>
      <c r="O830" s="24"/>
      <c r="P830" s="24"/>
    </row>
    <row r="831" spans="2:16">
      <c r="B831" s="23"/>
      <c r="C831" s="24"/>
      <c r="E831" s="23"/>
      <c r="F831" s="23"/>
      <c r="G831" s="23"/>
      <c r="I831" s="24"/>
      <c r="K831" s="24"/>
      <c r="L831" s="23"/>
      <c r="M831" s="24"/>
      <c r="N831" s="24"/>
      <c r="O831" s="24"/>
      <c r="P831" s="24"/>
    </row>
    <row r="832" spans="2:16">
      <c r="B832" s="23"/>
      <c r="C832" s="24"/>
      <c r="E832" s="23"/>
      <c r="F832" s="23"/>
      <c r="G832" s="23"/>
      <c r="I832" s="24"/>
      <c r="K832" s="24"/>
      <c r="L832" s="23"/>
      <c r="M832" s="24"/>
      <c r="N832" s="24"/>
      <c r="O832" s="24"/>
      <c r="P832" s="24"/>
    </row>
    <row r="833" spans="2:16">
      <c r="B833" s="23"/>
      <c r="C833" s="24"/>
      <c r="E833" s="23"/>
      <c r="F833" s="23"/>
      <c r="G833" s="23"/>
      <c r="I833" s="24"/>
      <c r="K833" s="24"/>
      <c r="L833" s="23"/>
      <c r="M833" s="24"/>
      <c r="N833" s="24"/>
      <c r="O833" s="24"/>
      <c r="P833" s="24"/>
    </row>
    <row r="834" spans="2:16">
      <c r="B834" s="23"/>
      <c r="C834" s="24"/>
      <c r="E834" s="23"/>
      <c r="F834" s="23"/>
      <c r="G834" s="23"/>
      <c r="I834" s="24"/>
      <c r="K834" s="24"/>
      <c r="L834" s="23"/>
      <c r="M834" s="24"/>
      <c r="N834" s="24"/>
      <c r="O834" s="24"/>
      <c r="P834" s="24"/>
    </row>
    <row r="835" spans="2:16">
      <c r="B835" s="23"/>
      <c r="C835" s="24"/>
      <c r="E835" s="23"/>
      <c r="F835" s="23"/>
      <c r="G835" s="23"/>
      <c r="I835" s="24"/>
      <c r="K835" s="24"/>
      <c r="L835" s="23"/>
      <c r="M835" s="24"/>
      <c r="N835" s="24"/>
      <c r="O835" s="24"/>
      <c r="P835" s="24"/>
    </row>
    <row r="836" spans="2:16">
      <c r="B836" s="23"/>
      <c r="C836" s="24"/>
      <c r="E836" s="23"/>
      <c r="F836" s="23"/>
      <c r="G836" s="23"/>
      <c r="I836" s="24"/>
      <c r="K836" s="24"/>
      <c r="L836" s="23"/>
      <c r="M836" s="24"/>
      <c r="N836" s="24"/>
      <c r="O836" s="24"/>
      <c r="P836" s="24"/>
    </row>
    <row r="837" spans="2:16">
      <c r="B837" s="23"/>
      <c r="C837" s="24"/>
      <c r="E837" s="23"/>
      <c r="F837" s="23"/>
      <c r="G837" s="23"/>
      <c r="I837" s="24"/>
      <c r="K837" s="24"/>
      <c r="L837" s="23"/>
      <c r="M837" s="24"/>
      <c r="N837" s="24"/>
      <c r="O837" s="24"/>
      <c r="P837" s="24"/>
    </row>
    <row r="838" spans="2:16">
      <c r="B838" s="23"/>
      <c r="C838" s="24"/>
      <c r="E838" s="23"/>
      <c r="F838" s="23"/>
      <c r="G838" s="23"/>
      <c r="I838" s="24"/>
      <c r="K838" s="24"/>
      <c r="L838" s="23"/>
      <c r="M838" s="24"/>
      <c r="N838" s="24"/>
      <c r="O838" s="24"/>
      <c r="P838" s="24"/>
    </row>
    <row r="839" spans="2:16">
      <c r="B839" s="23"/>
      <c r="C839" s="24"/>
      <c r="E839" s="23"/>
      <c r="F839" s="23"/>
      <c r="G839" s="23"/>
      <c r="I839" s="24"/>
      <c r="K839" s="24"/>
      <c r="L839" s="23"/>
      <c r="M839" s="24"/>
      <c r="N839" s="24"/>
      <c r="O839" s="24"/>
      <c r="P839" s="24"/>
    </row>
    <row r="840" spans="2:16">
      <c r="B840" s="23"/>
      <c r="C840" s="24"/>
      <c r="E840" s="23"/>
      <c r="F840" s="23"/>
      <c r="G840" s="23"/>
      <c r="I840" s="24"/>
      <c r="K840" s="24"/>
      <c r="L840" s="23"/>
      <c r="M840" s="24"/>
      <c r="N840" s="24"/>
      <c r="O840" s="24"/>
      <c r="P840" s="24"/>
    </row>
    <row r="841" spans="2:16">
      <c r="B841" s="23"/>
      <c r="C841" s="24"/>
      <c r="E841" s="23"/>
      <c r="F841" s="23"/>
      <c r="G841" s="23"/>
      <c r="I841" s="24"/>
      <c r="K841" s="24"/>
      <c r="L841" s="23"/>
      <c r="M841" s="24"/>
      <c r="N841" s="24"/>
      <c r="O841" s="24"/>
      <c r="P841" s="24"/>
    </row>
    <row r="842" spans="2:16">
      <c r="B842" s="23"/>
      <c r="C842" s="24"/>
      <c r="E842" s="23"/>
      <c r="F842" s="23"/>
      <c r="G842" s="23"/>
      <c r="I842" s="24"/>
      <c r="K842" s="24"/>
      <c r="L842" s="23"/>
      <c r="M842" s="24"/>
      <c r="N842" s="24"/>
      <c r="O842" s="24"/>
      <c r="P842" s="24"/>
    </row>
    <row r="843" spans="2:16">
      <c r="B843" s="23"/>
      <c r="C843" s="24"/>
      <c r="E843" s="23"/>
      <c r="F843" s="23"/>
      <c r="G843" s="23"/>
      <c r="I843" s="24"/>
      <c r="K843" s="24"/>
      <c r="L843" s="23"/>
      <c r="M843" s="24"/>
      <c r="N843" s="24"/>
      <c r="O843" s="24"/>
      <c r="P843" s="24"/>
    </row>
    <row r="844" spans="2:16">
      <c r="B844" s="23"/>
      <c r="C844" s="24"/>
      <c r="E844" s="23"/>
      <c r="F844" s="23"/>
      <c r="G844" s="23"/>
      <c r="I844" s="24"/>
      <c r="K844" s="24"/>
      <c r="L844" s="23"/>
      <c r="M844" s="24"/>
      <c r="N844" s="24"/>
      <c r="O844" s="24"/>
      <c r="P844" s="24"/>
    </row>
    <row r="845" spans="2:16">
      <c r="B845" s="23"/>
      <c r="C845" s="24"/>
      <c r="E845" s="23"/>
      <c r="F845" s="23"/>
      <c r="G845" s="23"/>
      <c r="I845" s="24"/>
      <c r="K845" s="24"/>
      <c r="L845" s="23"/>
      <c r="M845" s="24"/>
      <c r="N845" s="24"/>
      <c r="O845" s="24"/>
      <c r="P845" s="24"/>
    </row>
    <row r="846" spans="2:16">
      <c r="B846" s="23"/>
      <c r="C846" s="24"/>
      <c r="E846" s="23"/>
      <c r="F846" s="23"/>
      <c r="G846" s="23"/>
      <c r="I846" s="24"/>
      <c r="K846" s="24"/>
      <c r="L846" s="23"/>
      <c r="M846" s="24"/>
      <c r="N846" s="24"/>
      <c r="O846" s="24"/>
      <c r="P846" s="24"/>
    </row>
    <row r="847" spans="2:16">
      <c r="B847" s="23"/>
      <c r="C847" s="24"/>
      <c r="E847" s="23"/>
      <c r="F847" s="23"/>
      <c r="G847" s="23"/>
      <c r="I847" s="24"/>
      <c r="K847" s="24"/>
      <c r="L847" s="23"/>
      <c r="M847" s="24"/>
      <c r="N847" s="24"/>
      <c r="O847" s="24"/>
      <c r="P847" s="24"/>
    </row>
    <row r="848" spans="2:16">
      <c r="B848" s="23"/>
      <c r="C848" s="24"/>
      <c r="E848" s="23"/>
      <c r="F848" s="23"/>
      <c r="G848" s="23"/>
      <c r="I848" s="24"/>
      <c r="K848" s="24"/>
      <c r="L848" s="23"/>
      <c r="M848" s="24"/>
      <c r="N848" s="24"/>
      <c r="O848" s="24"/>
      <c r="P848" s="24"/>
    </row>
    <row r="849" spans="2:16">
      <c r="B849" s="23"/>
      <c r="C849" s="24"/>
      <c r="E849" s="23"/>
      <c r="F849" s="23"/>
      <c r="G849" s="23"/>
      <c r="I849" s="24"/>
      <c r="K849" s="24"/>
      <c r="L849" s="23"/>
      <c r="M849" s="24"/>
      <c r="N849" s="24"/>
      <c r="O849" s="24"/>
      <c r="P849" s="24"/>
    </row>
    <row r="850" spans="2:16">
      <c r="B850" s="23"/>
      <c r="C850" s="24"/>
      <c r="E850" s="23"/>
      <c r="F850" s="23"/>
      <c r="G850" s="23"/>
      <c r="I850" s="24"/>
      <c r="K850" s="24"/>
      <c r="L850" s="23"/>
      <c r="M850" s="24"/>
      <c r="N850" s="24"/>
      <c r="O850" s="24"/>
      <c r="P850" s="24"/>
    </row>
    <row r="851" spans="2:16">
      <c r="B851" s="23"/>
      <c r="C851" s="24"/>
      <c r="E851" s="23"/>
      <c r="F851" s="23"/>
      <c r="G851" s="23"/>
      <c r="I851" s="24"/>
      <c r="K851" s="24"/>
      <c r="L851" s="23"/>
      <c r="M851" s="24"/>
      <c r="N851" s="24"/>
      <c r="O851" s="24"/>
      <c r="P851" s="24"/>
    </row>
    <row r="852" spans="2:16">
      <c r="B852" s="23"/>
      <c r="C852" s="24"/>
      <c r="E852" s="23"/>
      <c r="F852" s="23"/>
      <c r="G852" s="23"/>
      <c r="I852" s="24"/>
      <c r="K852" s="24"/>
      <c r="L852" s="23"/>
      <c r="M852" s="24"/>
      <c r="N852" s="24"/>
      <c r="O852" s="24"/>
      <c r="P852" s="24"/>
    </row>
    <row r="853" spans="2:16">
      <c r="B853" s="23"/>
      <c r="C853" s="24"/>
      <c r="E853" s="23"/>
      <c r="F853" s="23"/>
      <c r="G853" s="23"/>
      <c r="I853" s="24"/>
      <c r="K853" s="24"/>
      <c r="L853" s="23"/>
      <c r="M853" s="24"/>
      <c r="N853" s="24"/>
      <c r="O853" s="24"/>
      <c r="P853" s="24"/>
    </row>
    <row r="854" spans="2:16">
      <c r="B854" s="23"/>
      <c r="C854" s="24"/>
      <c r="E854" s="23"/>
      <c r="F854" s="23"/>
      <c r="G854" s="23"/>
      <c r="I854" s="24"/>
      <c r="K854" s="24"/>
      <c r="L854" s="23"/>
      <c r="M854" s="24"/>
      <c r="N854" s="24"/>
      <c r="O854" s="24"/>
      <c r="P854" s="24"/>
    </row>
    <row r="855" spans="2:16">
      <c r="B855" s="23"/>
      <c r="C855" s="24"/>
      <c r="E855" s="23"/>
      <c r="F855" s="23"/>
      <c r="G855" s="23"/>
      <c r="I855" s="24"/>
      <c r="K855" s="24"/>
      <c r="L855" s="23"/>
      <c r="M855" s="24"/>
      <c r="N855" s="24"/>
      <c r="O855" s="24"/>
      <c r="P855" s="24"/>
    </row>
    <row r="856" spans="2:16">
      <c r="B856" s="23"/>
      <c r="C856" s="24"/>
      <c r="E856" s="23"/>
      <c r="F856" s="23"/>
      <c r="G856" s="23"/>
      <c r="I856" s="24"/>
      <c r="K856" s="24"/>
      <c r="L856" s="23"/>
      <c r="M856" s="24"/>
      <c r="N856" s="24"/>
      <c r="O856" s="24"/>
      <c r="P856" s="24"/>
    </row>
    <row r="857" spans="2:16">
      <c r="B857" s="23"/>
      <c r="C857" s="24"/>
      <c r="E857" s="23"/>
      <c r="F857" s="23"/>
      <c r="G857" s="23"/>
      <c r="I857" s="24"/>
      <c r="K857" s="24"/>
      <c r="L857" s="23"/>
      <c r="M857" s="24"/>
      <c r="N857" s="24"/>
      <c r="O857" s="24"/>
      <c r="P857" s="24"/>
    </row>
    <row r="858" spans="2:16">
      <c r="B858" s="23"/>
      <c r="C858" s="24"/>
      <c r="E858" s="23"/>
      <c r="F858" s="23"/>
      <c r="G858" s="23"/>
      <c r="I858" s="24"/>
      <c r="K858" s="24"/>
      <c r="L858" s="23"/>
      <c r="M858" s="24"/>
      <c r="N858" s="24"/>
      <c r="O858" s="24"/>
      <c r="P858" s="24"/>
    </row>
    <row r="859" spans="2:16">
      <c r="B859" s="23"/>
      <c r="C859" s="24"/>
      <c r="E859" s="23"/>
      <c r="F859" s="23"/>
      <c r="G859" s="23"/>
      <c r="I859" s="24"/>
      <c r="K859" s="24"/>
      <c r="L859" s="23"/>
      <c r="M859" s="24"/>
      <c r="N859" s="24"/>
      <c r="O859" s="24"/>
      <c r="P859" s="24"/>
    </row>
    <row r="860" spans="2:16">
      <c r="B860" s="23"/>
      <c r="C860" s="24"/>
      <c r="E860" s="23"/>
      <c r="F860" s="23"/>
      <c r="G860" s="23"/>
      <c r="I860" s="24"/>
      <c r="K860" s="24"/>
      <c r="L860" s="23"/>
      <c r="M860" s="24"/>
      <c r="N860" s="24"/>
      <c r="O860" s="24"/>
      <c r="P860" s="24"/>
    </row>
    <row r="861" spans="2:16">
      <c r="B861" s="23"/>
      <c r="C861" s="24"/>
      <c r="E861" s="23"/>
      <c r="F861" s="23"/>
      <c r="G861" s="23"/>
      <c r="I861" s="24"/>
      <c r="K861" s="24"/>
      <c r="L861" s="23"/>
      <c r="M861" s="24"/>
      <c r="N861" s="24"/>
      <c r="O861" s="24"/>
      <c r="P861" s="24"/>
    </row>
    <row r="862" spans="2:16">
      <c r="B862" s="23"/>
      <c r="C862" s="24"/>
      <c r="E862" s="23"/>
      <c r="F862" s="23"/>
      <c r="G862" s="23"/>
      <c r="I862" s="24"/>
      <c r="K862" s="24"/>
      <c r="L862" s="23"/>
      <c r="M862" s="24"/>
      <c r="N862" s="24"/>
      <c r="O862" s="24"/>
      <c r="P862" s="24"/>
    </row>
    <row r="863" spans="2:16">
      <c r="B863" s="23"/>
      <c r="C863" s="24"/>
      <c r="E863" s="23"/>
      <c r="F863" s="23"/>
      <c r="G863" s="23"/>
      <c r="I863" s="24"/>
      <c r="K863" s="24"/>
      <c r="L863" s="23"/>
      <c r="M863" s="24"/>
      <c r="N863" s="24"/>
      <c r="O863" s="24"/>
      <c r="P863" s="24"/>
    </row>
    <row r="864" spans="2:16">
      <c r="B864" s="23"/>
      <c r="C864" s="24"/>
      <c r="E864" s="23"/>
      <c r="F864" s="23"/>
      <c r="G864" s="23"/>
      <c r="I864" s="24"/>
      <c r="K864" s="24"/>
      <c r="L864" s="23"/>
      <c r="M864" s="24"/>
      <c r="N864" s="24"/>
      <c r="O864" s="24"/>
      <c r="P864" s="24"/>
    </row>
    <row r="865" spans="2:16">
      <c r="B865" s="23"/>
      <c r="C865" s="24"/>
      <c r="E865" s="23"/>
      <c r="F865" s="23"/>
      <c r="G865" s="23"/>
      <c r="I865" s="24"/>
      <c r="K865" s="24"/>
      <c r="L865" s="23"/>
      <c r="M865" s="24"/>
      <c r="N865" s="24"/>
      <c r="O865" s="24"/>
      <c r="P865" s="24"/>
    </row>
    <row r="866" spans="2:16">
      <c r="B866" s="23"/>
      <c r="C866" s="24"/>
      <c r="E866" s="23"/>
      <c r="F866" s="23"/>
      <c r="G866" s="23"/>
      <c r="I866" s="24"/>
      <c r="K866" s="24"/>
      <c r="L866" s="23"/>
      <c r="M866" s="24"/>
      <c r="N866" s="24"/>
      <c r="O866" s="24"/>
      <c r="P866" s="24"/>
    </row>
    <row r="867" spans="2:16">
      <c r="B867" s="23"/>
      <c r="C867" s="24"/>
      <c r="E867" s="23"/>
      <c r="F867" s="23"/>
      <c r="G867" s="23"/>
      <c r="I867" s="24"/>
      <c r="K867" s="24"/>
      <c r="L867" s="23"/>
      <c r="M867" s="24"/>
      <c r="N867" s="24"/>
      <c r="O867" s="24"/>
      <c r="P867" s="24"/>
    </row>
    <row r="868" spans="2:16">
      <c r="B868" s="23"/>
      <c r="C868" s="24"/>
      <c r="E868" s="23"/>
      <c r="F868" s="23"/>
      <c r="G868" s="23"/>
      <c r="I868" s="24"/>
      <c r="K868" s="24"/>
      <c r="L868" s="23"/>
      <c r="M868" s="24"/>
      <c r="N868" s="24"/>
      <c r="O868" s="24"/>
      <c r="P868" s="24"/>
    </row>
    <row r="869" spans="2:16">
      <c r="B869" s="23"/>
      <c r="C869" s="24"/>
      <c r="E869" s="23"/>
      <c r="F869" s="23"/>
      <c r="G869" s="23"/>
      <c r="I869" s="24"/>
      <c r="K869" s="24"/>
      <c r="L869" s="23"/>
      <c r="M869" s="24"/>
      <c r="N869" s="24"/>
      <c r="O869" s="24"/>
      <c r="P869" s="24"/>
    </row>
    <row r="870" spans="2:16">
      <c r="B870" s="23"/>
      <c r="C870" s="24"/>
      <c r="E870" s="23"/>
      <c r="F870" s="23"/>
      <c r="G870" s="23"/>
      <c r="I870" s="24"/>
      <c r="K870" s="24"/>
      <c r="L870" s="23"/>
      <c r="M870" s="24"/>
      <c r="N870" s="24"/>
      <c r="O870" s="24"/>
      <c r="P870" s="24"/>
    </row>
    <row r="871" spans="2:16">
      <c r="B871" s="23"/>
      <c r="C871" s="24"/>
      <c r="E871" s="23"/>
      <c r="F871" s="23"/>
      <c r="G871" s="23"/>
      <c r="I871" s="24"/>
      <c r="K871" s="24"/>
      <c r="L871" s="23"/>
      <c r="M871" s="24"/>
      <c r="N871" s="24"/>
      <c r="O871" s="24"/>
      <c r="P871" s="24"/>
    </row>
    <row r="872" spans="2:16">
      <c r="B872" s="23"/>
      <c r="C872" s="24"/>
      <c r="E872" s="23"/>
      <c r="F872" s="23"/>
      <c r="G872" s="23"/>
      <c r="I872" s="24"/>
      <c r="K872" s="24"/>
      <c r="L872" s="23"/>
      <c r="M872" s="24"/>
      <c r="N872" s="24"/>
      <c r="O872" s="24"/>
      <c r="P872" s="24"/>
    </row>
    <row r="873" spans="2:16">
      <c r="B873" s="23"/>
      <c r="C873" s="24"/>
      <c r="E873" s="23"/>
      <c r="F873" s="23"/>
      <c r="G873" s="23"/>
      <c r="I873" s="24"/>
      <c r="K873" s="24"/>
      <c r="L873" s="23"/>
      <c r="M873" s="24"/>
      <c r="N873" s="24"/>
      <c r="O873" s="24"/>
      <c r="P873" s="24"/>
    </row>
    <row r="874" spans="2:16">
      <c r="B874" s="23"/>
      <c r="C874" s="24"/>
      <c r="E874" s="23"/>
      <c r="F874" s="23"/>
      <c r="G874" s="23"/>
      <c r="I874" s="24"/>
      <c r="K874" s="24"/>
      <c r="L874" s="23"/>
      <c r="M874" s="24"/>
      <c r="N874" s="24"/>
      <c r="O874" s="24"/>
      <c r="P874" s="24"/>
    </row>
    <row r="875" spans="2:16">
      <c r="B875" s="23"/>
      <c r="C875" s="24"/>
      <c r="E875" s="23"/>
      <c r="F875" s="23"/>
      <c r="G875" s="23"/>
      <c r="I875" s="24"/>
      <c r="K875" s="24"/>
      <c r="L875" s="23"/>
      <c r="M875" s="24"/>
      <c r="N875" s="24"/>
      <c r="O875" s="24"/>
      <c r="P875" s="24"/>
    </row>
    <row r="876" spans="2:16">
      <c r="B876" s="23"/>
      <c r="C876" s="24"/>
      <c r="E876" s="23"/>
      <c r="F876" s="23"/>
      <c r="G876" s="23"/>
      <c r="I876" s="24"/>
      <c r="K876" s="24"/>
      <c r="L876" s="23"/>
      <c r="M876" s="24"/>
      <c r="N876" s="24"/>
      <c r="O876" s="24"/>
      <c r="P876" s="24"/>
    </row>
    <row r="877" spans="2:16">
      <c r="B877" s="23"/>
      <c r="C877" s="24"/>
      <c r="E877" s="23"/>
      <c r="F877" s="23"/>
      <c r="G877" s="23"/>
      <c r="I877" s="24"/>
      <c r="K877" s="24"/>
      <c r="L877" s="23"/>
      <c r="M877" s="24"/>
      <c r="N877" s="24"/>
      <c r="O877" s="24"/>
      <c r="P877" s="24"/>
    </row>
    <row r="878" spans="2:16">
      <c r="B878" s="23"/>
      <c r="C878" s="24"/>
      <c r="E878" s="23"/>
      <c r="F878" s="23"/>
      <c r="G878" s="23"/>
      <c r="I878" s="24"/>
      <c r="K878" s="24"/>
      <c r="L878" s="23"/>
      <c r="M878" s="24"/>
      <c r="N878" s="24"/>
      <c r="O878" s="24"/>
      <c r="P878" s="24"/>
    </row>
    <row r="879" spans="2:16">
      <c r="B879" s="23"/>
      <c r="C879" s="24"/>
      <c r="E879" s="23"/>
      <c r="F879" s="23"/>
      <c r="G879" s="23"/>
      <c r="I879" s="24"/>
      <c r="K879" s="24"/>
      <c r="L879" s="23"/>
      <c r="M879" s="24"/>
      <c r="N879" s="24"/>
      <c r="O879" s="24"/>
      <c r="P879" s="24"/>
    </row>
    <row r="880" spans="2:16">
      <c r="B880" s="23"/>
      <c r="C880" s="24"/>
      <c r="E880" s="23"/>
      <c r="F880" s="23"/>
      <c r="G880" s="23"/>
      <c r="I880" s="24"/>
      <c r="K880" s="24"/>
      <c r="L880" s="23"/>
      <c r="M880" s="24"/>
      <c r="N880" s="24"/>
      <c r="O880" s="24"/>
      <c r="P880" s="24"/>
    </row>
    <row r="881" spans="2:16">
      <c r="B881" s="23"/>
      <c r="C881" s="24"/>
      <c r="E881" s="23"/>
      <c r="F881" s="23"/>
      <c r="G881" s="23"/>
      <c r="I881" s="24"/>
      <c r="K881" s="24"/>
      <c r="L881" s="23"/>
      <c r="M881" s="24"/>
      <c r="N881" s="24"/>
      <c r="O881" s="24"/>
      <c r="P881" s="24"/>
    </row>
    <row r="882" spans="2:16">
      <c r="B882" s="23"/>
      <c r="C882" s="24"/>
      <c r="E882" s="23"/>
      <c r="F882" s="23"/>
      <c r="G882" s="23"/>
      <c r="I882" s="24"/>
      <c r="K882" s="24"/>
      <c r="L882" s="23"/>
      <c r="M882" s="24"/>
      <c r="N882" s="24"/>
      <c r="O882" s="24"/>
      <c r="P882" s="24"/>
    </row>
    <row r="883" spans="2:16">
      <c r="B883" s="23"/>
      <c r="C883" s="24"/>
      <c r="E883" s="23"/>
      <c r="F883" s="23"/>
      <c r="G883" s="23"/>
      <c r="I883" s="24"/>
      <c r="K883" s="24"/>
      <c r="L883" s="23"/>
      <c r="M883" s="24"/>
      <c r="N883" s="24"/>
      <c r="O883" s="24"/>
      <c r="P883" s="24"/>
    </row>
    <row r="884" spans="2:16">
      <c r="B884" s="23"/>
      <c r="C884" s="24"/>
      <c r="E884" s="23"/>
      <c r="F884" s="23"/>
      <c r="G884" s="23"/>
      <c r="I884" s="24"/>
      <c r="K884" s="24"/>
      <c r="L884" s="23"/>
      <c r="M884" s="24"/>
      <c r="N884" s="24"/>
      <c r="O884" s="24"/>
      <c r="P884" s="24"/>
    </row>
    <row r="885" spans="2:16">
      <c r="B885" s="23"/>
      <c r="C885" s="24"/>
      <c r="E885" s="23"/>
      <c r="F885" s="23"/>
      <c r="G885" s="23"/>
      <c r="I885" s="24"/>
      <c r="K885" s="24"/>
      <c r="L885" s="23"/>
      <c r="M885" s="24"/>
      <c r="N885" s="24"/>
      <c r="O885" s="24"/>
      <c r="P885" s="24"/>
    </row>
    <row r="886" spans="2:16">
      <c r="B886" s="23"/>
      <c r="C886" s="24"/>
      <c r="E886" s="23"/>
      <c r="F886" s="23"/>
      <c r="G886" s="23"/>
      <c r="I886" s="24"/>
      <c r="K886" s="24"/>
      <c r="L886" s="23"/>
      <c r="M886" s="24"/>
      <c r="N886" s="24"/>
      <c r="O886" s="24"/>
      <c r="P886" s="24"/>
    </row>
    <row r="887" spans="2:16">
      <c r="B887" s="23"/>
      <c r="C887" s="24"/>
      <c r="E887" s="23"/>
      <c r="F887" s="23"/>
      <c r="G887" s="23"/>
      <c r="I887" s="24"/>
      <c r="K887" s="24"/>
      <c r="L887" s="23"/>
      <c r="M887" s="24"/>
      <c r="N887" s="24"/>
      <c r="O887" s="24"/>
      <c r="P887" s="24"/>
    </row>
    <row r="888" spans="2:16">
      <c r="B888" s="23"/>
      <c r="C888" s="24"/>
      <c r="E888" s="23"/>
      <c r="F888" s="23"/>
      <c r="G888" s="23"/>
      <c r="I888" s="24"/>
      <c r="K888" s="24"/>
      <c r="L888" s="23"/>
      <c r="M888" s="24"/>
      <c r="N888" s="24"/>
      <c r="O888" s="24"/>
      <c r="P888" s="24"/>
    </row>
    <row r="889" spans="2:16">
      <c r="B889" s="23"/>
      <c r="C889" s="24"/>
      <c r="E889" s="23"/>
      <c r="F889" s="23"/>
      <c r="G889" s="23"/>
      <c r="I889" s="24"/>
      <c r="K889" s="24"/>
      <c r="L889" s="23"/>
      <c r="M889" s="24"/>
      <c r="N889" s="24"/>
      <c r="O889" s="24"/>
      <c r="P889" s="24"/>
    </row>
    <row r="890" spans="2:16">
      <c r="B890" s="23"/>
      <c r="C890" s="24"/>
      <c r="E890" s="23"/>
      <c r="F890" s="23"/>
      <c r="G890" s="23"/>
      <c r="I890" s="24"/>
      <c r="K890" s="24"/>
      <c r="L890" s="23"/>
      <c r="M890" s="24"/>
      <c r="N890" s="24"/>
      <c r="O890" s="24"/>
      <c r="P890" s="24"/>
    </row>
    <row r="891" spans="2:16">
      <c r="B891" s="23"/>
      <c r="C891" s="24"/>
      <c r="E891" s="23"/>
      <c r="F891" s="23"/>
      <c r="G891" s="23"/>
      <c r="I891" s="24"/>
      <c r="K891" s="24"/>
      <c r="L891" s="23"/>
      <c r="M891" s="24"/>
      <c r="N891" s="24"/>
      <c r="O891" s="24"/>
      <c r="P891" s="24"/>
    </row>
    <row r="892" spans="2:16">
      <c r="B892" s="23"/>
      <c r="C892" s="24"/>
      <c r="E892" s="23"/>
      <c r="F892" s="23"/>
      <c r="G892" s="23"/>
      <c r="I892" s="24"/>
      <c r="K892" s="24"/>
      <c r="L892" s="23"/>
      <c r="M892" s="24"/>
      <c r="N892" s="24"/>
      <c r="O892" s="24"/>
      <c r="P892" s="24"/>
    </row>
    <row r="893" spans="2:16">
      <c r="B893" s="23"/>
      <c r="C893" s="24"/>
      <c r="E893" s="23"/>
      <c r="F893" s="23"/>
      <c r="G893" s="23"/>
      <c r="I893" s="24"/>
      <c r="K893" s="24"/>
      <c r="L893" s="23"/>
      <c r="M893" s="24"/>
      <c r="N893" s="24"/>
      <c r="O893" s="24"/>
      <c r="P893" s="24"/>
    </row>
    <row r="894" spans="2:16">
      <c r="B894" s="23"/>
      <c r="C894" s="24"/>
      <c r="E894" s="23"/>
      <c r="F894" s="23"/>
      <c r="G894" s="23"/>
      <c r="I894" s="24"/>
      <c r="K894" s="24"/>
      <c r="L894" s="23"/>
      <c r="M894" s="24"/>
      <c r="N894" s="24"/>
      <c r="O894" s="24"/>
      <c r="P894" s="24"/>
    </row>
    <row r="895" spans="2:16">
      <c r="B895" s="23"/>
      <c r="C895" s="24"/>
      <c r="E895" s="23"/>
      <c r="F895" s="23"/>
      <c r="G895" s="23"/>
      <c r="I895" s="24"/>
      <c r="K895" s="24"/>
      <c r="L895" s="23"/>
      <c r="M895" s="24"/>
      <c r="N895" s="24"/>
      <c r="O895" s="24"/>
      <c r="P895" s="24"/>
    </row>
    <row r="896" spans="2:16">
      <c r="B896" s="23"/>
      <c r="C896" s="24"/>
      <c r="E896" s="23"/>
      <c r="F896" s="23"/>
      <c r="G896" s="23"/>
      <c r="I896" s="24"/>
      <c r="K896" s="24"/>
      <c r="L896" s="23"/>
      <c r="M896" s="24"/>
      <c r="N896" s="24"/>
      <c r="O896" s="24"/>
      <c r="P896" s="24"/>
    </row>
    <row r="897" spans="2:16">
      <c r="B897" s="23"/>
      <c r="C897" s="24"/>
      <c r="E897" s="23"/>
      <c r="F897" s="23"/>
      <c r="G897" s="23"/>
      <c r="I897" s="24"/>
      <c r="K897" s="24"/>
      <c r="L897" s="23"/>
      <c r="M897" s="24"/>
      <c r="N897" s="24"/>
      <c r="O897" s="24"/>
      <c r="P897" s="24"/>
    </row>
    <row r="898" spans="2:16">
      <c r="B898" s="23"/>
      <c r="C898" s="24"/>
      <c r="E898" s="23"/>
      <c r="F898" s="23"/>
      <c r="G898" s="23"/>
      <c r="I898" s="24"/>
      <c r="K898" s="24"/>
      <c r="L898" s="23"/>
      <c r="M898" s="24"/>
      <c r="N898" s="24"/>
      <c r="O898" s="24"/>
      <c r="P898" s="24"/>
    </row>
    <row r="899" spans="2:16">
      <c r="B899" s="23"/>
      <c r="C899" s="24"/>
      <c r="E899" s="23"/>
      <c r="F899" s="23"/>
      <c r="G899" s="23"/>
      <c r="I899" s="24"/>
      <c r="K899" s="24"/>
      <c r="L899" s="23"/>
      <c r="M899" s="24"/>
      <c r="N899" s="24"/>
      <c r="O899" s="24"/>
      <c r="P899" s="24"/>
    </row>
    <row r="900" spans="2:16">
      <c r="B900" s="23"/>
      <c r="C900" s="24"/>
      <c r="E900" s="23"/>
      <c r="F900" s="23"/>
      <c r="G900" s="23"/>
      <c r="I900" s="24"/>
      <c r="K900" s="24"/>
      <c r="L900" s="23"/>
      <c r="M900" s="24"/>
      <c r="N900" s="24"/>
      <c r="O900" s="24"/>
      <c r="P900" s="24"/>
    </row>
    <row r="901" spans="2:16">
      <c r="B901" s="23"/>
      <c r="C901" s="24"/>
      <c r="E901" s="23"/>
      <c r="F901" s="23"/>
      <c r="G901" s="23"/>
      <c r="I901" s="24"/>
      <c r="K901" s="24"/>
      <c r="L901" s="23"/>
      <c r="M901" s="24"/>
      <c r="N901" s="24"/>
      <c r="O901" s="24"/>
      <c r="P901" s="24"/>
    </row>
    <row r="902" spans="2:16">
      <c r="B902" s="23"/>
      <c r="C902" s="24"/>
      <c r="E902" s="23"/>
      <c r="F902" s="23"/>
      <c r="G902" s="23"/>
      <c r="I902" s="24"/>
      <c r="K902" s="24"/>
      <c r="L902" s="23"/>
      <c r="M902" s="24"/>
      <c r="N902" s="24"/>
      <c r="O902" s="24"/>
      <c r="P902" s="24"/>
    </row>
    <row r="903" spans="2:16">
      <c r="B903" s="23"/>
      <c r="C903" s="24"/>
      <c r="E903" s="23"/>
      <c r="F903" s="23"/>
      <c r="G903" s="23"/>
      <c r="I903" s="24"/>
      <c r="K903" s="24"/>
      <c r="L903" s="23"/>
      <c r="M903" s="24"/>
      <c r="N903" s="24"/>
      <c r="O903" s="24"/>
      <c r="P903" s="24"/>
    </row>
    <row r="904" spans="2:16">
      <c r="B904" s="23"/>
      <c r="C904" s="24"/>
      <c r="E904" s="23"/>
      <c r="F904" s="23"/>
      <c r="G904" s="23"/>
      <c r="I904" s="24"/>
      <c r="K904" s="24"/>
      <c r="L904" s="23"/>
      <c r="M904" s="24"/>
      <c r="N904" s="24"/>
      <c r="O904" s="24"/>
      <c r="P904" s="24"/>
    </row>
    <row r="905" spans="2:16">
      <c r="B905" s="23"/>
      <c r="C905" s="24"/>
      <c r="E905" s="23"/>
      <c r="F905" s="23"/>
      <c r="G905" s="23"/>
      <c r="I905" s="24"/>
      <c r="K905" s="24"/>
      <c r="L905" s="23"/>
      <c r="M905" s="24"/>
      <c r="N905" s="24"/>
      <c r="O905" s="24"/>
      <c r="P905" s="24"/>
    </row>
    <row r="906" spans="2:16">
      <c r="B906" s="23"/>
      <c r="C906" s="24"/>
      <c r="E906" s="23"/>
      <c r="F906" s="23"/>
      <c r="G906" s="23"/>
      <c r="I906" s="24"/>
      <c r="K906" s="24"/>
      <c r="L906" s="23"/>
      <c r="M906" s="24"/>
      <c r="N906" s="24"/>
      <c r="O906" s="24"/>
      <c r="P906" s="24"/>
    </row>
    <row r="907" spans="2:16">
      <c r="B907" s="23"/>
      <c r="C907" s="24"/>
      <c r="E907" s="23"/>
      <c r="F907" s="23"/>
      <c r="G907" s="23"/>
      <c r="I907" s="24"/>
      <c r="K907" s="24"/>
      <c r="L907" s="23"/>
      <c r="M907" s="24"/>
      <c r="N907" s="24"/>
      <c r="O907" s="24"/>
      <c r="P907" s="24"/>
    </row>
    <row r="908" spans="2:16">
      <c r="B908" s="23"/>
      <c r="C908" s="24"/>
      <c r="E908" s="23"/>
      <c r="F908" s="23"/>
      <c r="G908" s="23"/>
      <c r="I908" s="24"/>
      <c r="K908" s="24"/>
      <c r="L908" s="23"/>
      <c r="M908" s="24"/>
      <c r="N908" s="24"/>
      <c r="O908" s="24"/>
      <c r="P908" s="24"/>
    </row>
    <row r="909" spans="2:16">
      <c r="B909" s="23"/>
      <c r="C909" s="24"/>
      <c r="E909" s="23"/>
      <c r="F909" s="23"/>
      <c r="G909" s="23"/>
      <c r="I909" s="24"/>
      <c r="K909" s="24"/>
      <c r="L909" s="23"/>
      <c r="M909" s="24"/>
      <c r="N909" s="24"/>
      <c r="O909" s="24"/>
      <c r="P909" s="24"/>
    </row>
    <row r="910" spans="2:16">
      <c r="B910" s="23"/>
      <c r="C910" s="24"/>
      <c r="E910" s="23"/>
      <c r="F910" s="23"/>
      <c r="G910" s="23"/>
      <c r="I910" s="24"/>
      <c r="K910" s="24"/>
      <c r="L910" s="23"/>
      <c r="M910" s="24"/>
      <c r="N910" s="24"/>
      <c r="O910" s="24"/>
      <c r="P910" s="24"/>
    </row>
    <row r="911" spans="2:16">
      <c r="B911" s="23"/>
      <c r="C911" s="24"/>
      <c r="E911" s="23"/>
      <c r="F911" s="23"/>
      <c r="G911" s="23"/>
      <c r="I911" s="24"/>
      <c r="K911" s="24"/>
      <c r="L911" s="23"/>
      <c r="M911" s="24"/>
      <c r="N911" s="24"/>
      <c r="O911" s="24"/>
      <c r="P911" s="24"/>
    </row>
    <row r="912" spans="2:16">
      <c r="B912" s="23"/>
      <c r="C912" s="24"/>
      <c r="E912" s="23"/>
      <c r="F912" s="23"/>
      <c r="G912" s="23"/>
      <c r="I912" s="24"/>
      <c r="K912" s="24"/>
      <c r="L912" s="23"/>
      <c r="M912" s="24"/>
      <c r="N912" s="24"/>
      <c r="O912" s="24"/>
      <c r="P912" s="24"/>
    </row>
    <row r="913" spans="2:16">
      <c r="B913" s="23"/>
      <c r="C913" s="24"/>
      <c r="E913" s="23"/>
      <c r="F913" s="23"/>
      <c r="G913" s="23"/>
      <c r="I913" s="24"/>
      <c r="K913" s="24"/>
      <c r="L913" s="23"/>
      <c r="M913" s="24"/>
      <c r="N913" s="24"/>
      <c r="O913" s="24"/>
      <c r="P913" s="24"/>
    </row>
    <row r="914" spans="2:16">
      <c r="B914" s="23"/>
      <c r="C914" s="24"/>
      <c r="E914" s="23"/>
      <c r="F914" s="23"/>
      <c r="G914" s="23"/>
      <c r="I914" s="24"/>
      <c r="K914" s="24"/>
      <c r="L914" s="23"/>
      <c r="M914" s="24"/>
      <c r="N914" s="24"/>
      <c r="O914" s="24"/>
      <c r="P914" s="24"/>
    </row>
    <row r="915" spans="2:16">
      <c r="B915" s="23"/>
      <c r="C915" s="24"/>
      <c r="E915" s="23"/>
      <c r="F915" s="23"/>
      <c r="G915" s="23"/>
      <c r="I915" s="24"/>
      <c r="K915" s="24"/>
      <c r="L915" s="23"/>
      <c r="M915" s="24"/>
      <c r="N915" s="24"/>
      <c r="O915" s="24"/>
      <c r="P915" s="24"/>
    </row>
    <row r="916" spans="2:16">
      <c r="B916" s="23"/>
      <c r="C916" s="24"/>
      <c r="E916" s="23"/>
      <c r="F916" s="23"/>
      <c r="G916" s="23"/>
      <c r="I916" s="24"/>
      <c r="K916" s="24"/>
      <c r="L916" s="23"/>
      <c r="M916" s="24"/>
      <c r="N916" s="24"/>
      <c r="O916" s="24"/>
      <c r="P916" s="24"/>
    </row>
    <row r="917" spans="2:16">
      <c r="B917" s="23"/>
      <c r="C917" s="24"/>
      <c r="E917" s="23"/>
      <c r="F917" s="23"/>
      <c r="G917" s="23"/>
      <c r="I917" s="24"/>
      <c r="K917" s="24"/>
      <c r="L917" s="23"/>
      <c r="M917" s="24"/>
      <c r="N917" s="24"/>
      <c r="O917" s="24"/>
      <c r="P917" s="24"/>
    </row>
    <row r="918" spans="2:16">
      <c r="B918" s="23"/>
      <c r="C918" s="24"/>
      <c r="E918" s="23"/>
      <c r="F918" s="23"/>
      <c r="G918" s="23"/>
      <c r="I918" s="24"/>
      <c r="K918" s="24"/>
      <c r="L918" s="23"/>
      <c r="M918" s="24"/>
      <c r="N918" s="24"/>
      <c r="O918" s="24"/>
      <c r="P918" s="24"/>
    </row>
    <row r="919" spans="2:16">
      <c r="B919" s="23"/>
      <c r="C919" s="24"/>
      <c r="E919" s="23"/>
      <c r="F919" s="23"/>
      <c r="G919" s="23"/>
      <c r="I919" s="24"/>
      <c r="K919" s="24"/>
      <c r="L919" s="23"/>
      <c r="M919" s="24"/>
      <c r="N919" s="24"/>
      <c r="O919" s="24"/>
      <c r="P919" s="24"/>
    </row>
    <row r="920" spans="2:16">
      <c r="B920" s="23"/>
      <c r="C920" s="24"/>
      <c r="E920" s="23"/>
      <c r="F920" s="23"/>
      <c r="G920" s="23"/>
      <c r="I920" s="24"/>
      <c r="K920" s="24"/>
      <c r="L920" s="23"/>
      <c r="M920" s="24"/>
      <c r="N920" s="24"/>
      <c r="O920" s="24"/>
      <c r="P920" s="24"/>
    </row>
    <row r="921" spans="2:16">
      <c r="B921" s="23"/>
      <c r="C921" s="24"/>
      <c r="E921" s="23"/>
      <c r="F921" s="23"/>
      <c r="G921" s="23"/>
      <c r="I921" s="24"/>
      <c r="K921" s="24"/>
      <c r="L921" s="23"/>
      <c r="M921" s="24"/>
      <c r="N921" s="24"/>
      <c r="O921" s="24"/>
      <c r="P921" s="24"/>
    </row>
    <row r="922" spans="2:16">
      <c r="B922" s="23"/>
      <c r="C922" s="24"/>
      <c r="E922" s="23"/>
      <c r="F922" s="23"/>
      <c r="G922" s="23"/>
      <c r="I922" s="24"/>
      <c r="K922" s="24"/>
      <c r="L922" s="23"/>
      <c r="M922" s="24"/>
      <c r="N922" s="24"/>
      <c r="O922" s="24"/>
      <c r="P922" s="24"/>
    </row>
    <row r="923" spans="2:16">
      <c r="B923" s="23"/>
      <c r="C923" s="24"/>
      <c r="E923" s="23"/>
      <c r="F923" s="23"/>
      <c r="G923" s="23"/>
      <c r="I923" s="24"/>
      <c r="K923" s="24"/>
      <c r="L923" s="23"/>
      <c r="M923" s="24"/>
      <c r="N923" s="24"/>
      <c r="O923" s="24"/>
      <c r="P923" s="24"/>
    </row>
    <row r="924" spans="2:16">
      <c r="B924" s="23"/>
      <c r="C924" s="24"/>
      <c r="E924" s="23"/>
      <c r="F924" s="23"/>
      <c r="G924" s="23"/>
      <c r="I924" s="24"/>
      <c r="K924" s="24"/>
      <c r="L924" s="23"/>
      <c r="M924" s="24"/>
      <c r="N924" s="24"/>
      <c r="O924" s="24"/>
      <c r="P924" s="24"/>
    </row>
    <row r="925" spans="2:16">
      <c r="B925" s="23"/>
      <c r="C925" s="24"/>
      <c r="E925" s="23"/>
      <c r="F925" s="23"/>
      <c r="G925" s="23"/>
      <c r="I925" s="24"/>
      <c r="K925" s="24"/>
      <c r="L925" s="23"/>
      <c r="M925" s="24"/>
      <c r="N925" s="24"/>
      <c r="O925" s="24"/>
      <c r="P925" s="24"/>
    </row>
    <row r="926" spans="2:16">
      <c r="B926" s="23"/>
      <c r="C926" s="24"/>
      <c r="E926" s="23"/>
      <c r="F926" s="23"/>
      <c r="G926" s="23"/>
      <c r="I926" s="24"/>
      <c r="K926" s="24"/>
      <c r="L926" s="23"/>
      <c r="M926" s="24"/>
      <c r="N926" s="24"/>
      <c r="O926" s="24"/>
      <c r="P926" s="24"/>
    </row>
    <row r="927" spans="2:16">
      <c r="B927" s="23"/>
      <c r="C927" s="24"/>
      <c r="E927" s="23"/>
      <c r="F927" s="23"/>
      <c r="G927" s="23"/>
      <c r="I927" s="24"/>
      <c r="K927" s="24"/>
      <c r="L927" s="23"/>
      <c r="M927" s="24"/>
      <c r="N927" s="24"/>
      <c r="O927" s="24"/>
      <c r="P927" s="24"/>
    </row>
    <row r="928" spans="2:16">
      <c r="B928" s="23"/>
      <c r="C928" s="24"/>
      <c r="E928" s="23"/>
      <c r="F928" s="23"/>
      <c r="G928" s="23"/>
      <c r="I928" s="24"/>
      <c r="K928" s="24"/>
      <c r="L928" s="23"/>
      <c r="M928" s="24"/>
      <c r="N928" s="24"/>
      <c r="O928" s="24"/>
      <c r="P928" s="24"/>
    </row>
    <row r="929" spans="2:16">
      <c r="B929" s="23"/>
      <c r="C929" s="24"/>
      <c r="E929" s="23"/>
      <c r="F929" s="23"/>
      <c r="G929" s="23"/>
      <c r="I929" s="24"/>
      <c r="K929" s="24"/>
      <c r="L929" s="23"/>
      <c r="M929" s="24"/>
      <c r="N929" s="24"/>
      <c r="O929" s="24"/>
      <c r="P929" s="24"/>
    </row>
    <row r="930" spans="2:16">
      <c r="B930" s="23"/>
      <c r="C930" s="24"/>
      <c r="E930" s="23"/>
      <c r="F930" s="23"/>
      <c r="G930" s="23"/>
      <c r="I930" s="24"/>
      <c r="K930" s="24"/>
      <c r="L930" s="23"/>
      <c r="M930" s="24"/>
      <c r="N930" s="24"/>
      <c r="O930" s="24"/>
      <c r="P930" s="24"/>
    </row>
    <row r="931" spans="2:16">
      <c r="B931" s="23"/>
      <c r="C931" s="24"/>
      <c r="E931" s="23"/>
      <c r="F931" s="23"/>
      <c r="G931" s="23"/>
      <c r="I931" s="24"/>
      <c r="K931" s="24"/>
      <c r="L931" s="23"/>
      <c r="M931" s="24"/>
      <c r="N931" s="24"/>
      <c r="O931" s="24"/>
      <c r="P931" s="24"/>
    </row>
    <row r="932" spans="2:16">
      <c r="B932" s="23"/>
      <c r="C932" s="24"/>
      <c r="E932" s="23"/>
      <c r="F932" s="23"/>
      <c r="G932" s="23"/>
      <c r="I932" s="24"/>
      <c r="K932" s="24"/>
      <c r="L932" s="23"/>
      <c r="M932" s="24"/>
      <c r="N932" s="24"/>
      <c r="O932" s="24"/>
      <c r="P932" s="24"/>
    </row>
    <row r="933" spans="2:16">
      <c r="B933" s="23"/>
      <c r="C933" s="24"/>
      <c r="E933" s="23"/>
      <c r="F933" s="23"/>
      <c r="G933" s="23"/>
      <c r="I933" s="24"/>
      <c r="K933" s="24"/>
      <c r="L933" s="23"/>
      <c r="M933" s="24"/>
      <c r="N933" s="24"/>
      <c r="O933" s="24"/>
      <c r="P933" s="24"/>
    </row>
    <row r="934" spans="2:16">
      <c r="B934" s="23"/>
      <c r="C934" s="24"/>
      <c r="E934" s="23"/>
      <c r="F934" s="23"/>
      <c r="G934" s="23"/>
      <c r="I934" s="24"/>
      <c r="K934" s="24"/>
      <c r="L934" s="23"/>
      <c r="M934" s="24"/>
      <c r="N934" s="24"/>
      <c r="O934" s="24"/>
      <c r="P934" s="24"/>
    </row>
    <row r="935" spans="2:16">
      <c r="B935" s="23"/>
      <c r="C935" s="24"/>
      <c r="E935" s="23"/>
      <c r="F935" s="23"/>
      <c r="G935" s="23"/>
      <c r="I935" s="24"/>
      <c r="K935" s="24"/>
      <c r="L935" s="23"/>
      <c r="M935" s="24"/>
      <c r="N935" s="24"/>
      <c r="O935" s="24"/>
      <c r="P935" s="24"/>
    </row>
    <row r="936" spans="2:16">
      <c r="B936" s="23"/>
      <c r="C936" s="24"/>
      <c r="E936" s="23"/>
      <c r="F936" s="23"/>
      <c r="G936" s="23"/>
      <c r="I936" s="24"/>
      <c r="K936" s="24"/>
      <c r="L936" s="23"/>
      <c r="M936" s="24"/>
      <c r="N936" s="24"/>
      <c r="O936" s="24"/>
      <c r="P936" s="24"/>
    </row>
    <row r="937" spans="2:16">
      <c r="B937" s="23"/>
      <c r="C937" s="24"/>
      <c r="E937" s="23"/>
      <c r="F937" s="23"/>
      <c r="G937" s="23"/>
      <c r="I937" s="24"/>
      <c r="K937" s="24"/>
      <c r="L937" s="23"/>
      <c r="M937" s="24"/>
      <c r="N937" s="24"/>
      <c r="O937" s="24"/>
      <c r="P937" s="24"/>
    </row>
    <row r="938" spans="2:16">
      <c r="B938" s="23"/>
      <c r="C938" s="24"/>
      <c r="E938" s="23"/>
      <c r="F938" s="23"/>
      <c r="G938" s="23"/>
      <c r="I938" s="24"/>
      <c r="K938" s="24"/>
      <c r="L938" s="23"/>
      <c r="M938" s="24"/>
      <c r="N938" s="24"/>
      <c r="O938" s="24"/>
      <c r="P938" s="24"/>
    </row>
    <row r="939" spans="2:16">
      <c r="B939" s="23"/>
      <c r="C939" s="24"/>
      <c r="E939" s="23"/>
      <c r="F939" s="23"/>
      <c r="G939" s="23"/>
      <c r="I939" s="24"/>
      <c r="K939" s="24"/>
      <c r="L939" s="23"/>
      <c r="M939" s="24"/>
      <c r="N939" s="24"/>
      <c r="O939" s="24"/>
      <c r="P939" s="24"/>
    </row>
    <row r="940" spans="2:16">
      <c r="B940" s="23"/>
      <c r="C940" s="24"/>
      <c r="E940" s="23"/>
      <c r="F940" s="23"/>
      <c r="G940" s="23"/>
      <c r="I940" s="24"/>
      <c r="K940" s="24"/>
      <c r="L940" s="23"/>
      <c r="M940" s="24"/>
      <c r="N940" s="24"/>
      <c r="O940" s="24"/>
      <c r="P940" s="24"/>
    </row>
    <row r="941" spans="2:16">
      <c r="B941" s="23"/>
      <c r="C941" s="24"/>
      <c r="E941" s="23"/>
      <c r="F941" s="23"/>
      <c r="G941" s="23"/>
      <c r="I941" s="24"/>
      <c r="K941" s="24"/>
      <c r="L941" s="23"/>
      <c r="M941" s="24"/>
      <c r="N941" s="24"/>
      <c r="O941" s="24"/>
      <c r="P941" s="24"/>
    </row>
    <row r="942" spans="2:16">
      <c r="B942" s="23"/>
      <c r="C942" s="24"/>
      <c r="E942" s="23"/>
      <c r="F942" s="23"/>
      <c r="G942" s="23"/>
      <c r="I942" s="24"/>
      <c r="K942" s="24"/>
      <c r="L942" s="23"/>
      <c r="M942" s="24"/>
      <c r="N942" s="24"/>
      <c r="O942" s="24"/>
      <c r="P942" s="24"/>
    </row>
    <row r="943" spans="2:16">
      <c r="B943" s="23"/>
      <c r="C943" s="24"/>
      <c r="E943" s="23"/>
      <c r="F943" s="23"/>
      <c r="G943" s="23"/>
      <c r="I943" s="24"/>
      <c r="K943" s="24"/>
      <c r="L943" s="23"/>
      <c r="M943" s="24"/>
      <c r="N943" s="24"/>
      <c r="O943" s="24"/>
      <c r="P943" s="24"/>
    </row>
    <row r="944" spans="2:16">
      <c r="B944" s="23"/>
      <c r="C944" s="24"/>
      <c r="E944" s="23"/>
      <c r="F944" s="23"/>
      <c r="G944" s="23"/>
      <c r="I944" s="24"/>
      <c r="K944" s="24"/>
      <c r="L944" s="23"/>
      <c r="M944" s="24"/>
      <c r="N944" s="24"/>
      <c r="O944" s="24"/>
      <c r="P944" s="24"/>
    </row>
    <row r="945" spans="2:16">
      <c r="B945" s="23"/>
      <c r="C945" s="24"/>
      <c r="E945" s="23"/>
      <c r="F945" s="23"/>
      <c r="G945" s="23"/>
      <c r="I945" s="24"/>
      <c r="K945" s="24"/>
      <c r="L945" s="23"/>
      <c r="M945" s="24"/>
      <c r="N945" s="24"/>
      <c r="O945" s="24"/>
      <c r="P945" s="24"/>
    </row>
    <row r="946" spans="2:16">
      <c r="B946" s="23"/>
      <c r="C946" s="24"/>
      <c r="E946" s="23"/>
      <c r="F946" s="23"/>
      <c r="G946" s="23"/>
      <c r="I946" s="24"/>
      <c r="K946" s="24"/>
      <c r="L946" s="23"/>
      <c r="M946" s="24"/>
      <c r="N946" s="24"/>
      <c r="O946" s="24"/>
      <c r="P946" s="24"/>
    </row>
    <row r="947" spans="2:16">
      <c r="B947" s="23"/>
      <c r="C947" s="24"/>
      <c r="E947" s="23"/>
      <c r="F947" s="23"/>
      <c r="G947" s="23"/>
      <c r="I947" s="24"/>
      <c r="K947" s="24"/>
      <c r="L947" s="23"/>
      <c r="M947" s="24"/>
      <c r="N947" s="24"/>
      <c r="O947" s="24"/>
      <c r="P947" s="24"/>
    </row>
    <row r="948" spans="2:16">
      <c r="B948" s="23"/>
      <c r="C948" s="24"/>
      <c r="E948" s="23"/>
      <c r="F948" s="23"/>
      <c r="G948" s="23"/>
      <c r="I948" s="24"/>
      <c r="K948" s="24"/>
      <c r="L948" s="23"/>
      <c r="M948" s="24"/>
      <c r="N948" s="24"/>
      <c r="O948" s="24"/>
      <c r="P948" s="24"/>
    </row>
    <row r="949" spans="2:16">
      <c r="B949" s="23"/>
      <c r="C949" s="24"/>
      <c r="E949" s="23"/>
      <c r="F949" s="23"/>
      <c r="G949" s="23"/>
      <c r="I949" s="24"/>
      <c r="K949" s="24"/>
      <c r="L949" s="23"/>
      <c r="M949" s="24"/>
      <c r="N949" s="24"/>
      <c r="O949" s="24"/>
      <c r="P949" s="24"/>
    </row>
    <row r="950" spans="2:16">
      <c r="B950" s="23"/>
      <c r="C950" s="24"/>
      <c r="E950" s="23"/>
      <c r="F950" s="23"/>
      <c r="G950" s="23"/>
      <c r="I950" s="24"/>
      <c r="K950" s="24"/>
      <c r="L950" s="23"/>
      <c r="M950" s="24"/>
      <c r="N950" s="24"/>
      <c r="O950" s="24"/>
      <c r="P950" s="24"/>
    </row>
    <row r="951" spans="2:16">
      <c r="B951" s="23"/>
      <c r="C951" s="24"/>
      <c r="E951" s="23"/>
      <c r="F951" s="23"/>
      <c r="G951" s="23"/>
      <c r="I951" s="24"/>
      <c r="K951" s="24"/>
      <c r="L951" s="23"/>
      <c r="M951" s="24"/>
      <c r="N951" s="24"/>
      <c r="O951" s="24"/>
      <c r="P951" s="24"/>
    </row>
    <row r="952" spans="2:16">
      <c r="B952" s="23"/>
      <c r="C952" s="24"/>
      <c r="E952" s="23"/>
      <c r="F952" s="23"/>
      <c r="G952" s="23"/>
      <c r="I952" s="24"/>
      <c r="K952" s="24"/>
      <c r="L952" s="23"/>
      <c r="M952" s="24"/>
      <c r="N952" s="24"/>
      <c r="O952" s="24"/>
      <c r="P952" s="24"/>
    </row>
    <row r="953" spans="2:16">
      <c r="B953" s="23"/>
      <c r="C953" s="24"/>
      <c r="E953" s="23"/>
      <c r="F953" s="23"/>
      <c r="G953" s="23"/>
      <c r="I953" s="24"/>
      <c r="K953" s="24"/>
      <c r="L953" s="23"/>
      <c r="M953" s="24"/>
      <c r="N953" s="24"/>
      <c r="O953" s="24"/>
      <c r="P953" s="24"/>
    </row>
    <row r="954" spans="2:16">
      <c r="B954" s="23"/>
      <c r="C954" s="24"/>
      <c r="E954" s="23"/>
      <c r="F954" s="23"/>
      <c r="G954" s="23"/>
      <c r="I954" s="24"/>
      <c r="K954" s="24"/>
      <c r="L954" s="23"/>
      <c r="M954" s="24"/>
      <c r="N954" s="24"/>
      <c r="O954" s="24"/>
      <c r="P954" s="24"/>
    </row>
    <row r="955" spans="2:16">
      <c r="B955" s="23"/>
      <c r="C955" s="24"/>
      <c r="E955" s="23"/>
      <c r="F955" s="23"/>
      <c r="G955" s="23"/>
      <c r="I955" s="24"/>
      <c r="K955" s="24"/>
      <c r="L955" s="23"/>
      <c r="M955" s="24"/>
      <c r="N955" s="24"/>
      <c r="O955" s="24"/>
      <c r="P955" s="24"/>
    </row>
    <row r="956" spans="2:16">
      <c r="B956" s="23"/>
      <c r="C956" s="24"/>
      <c r="E956" s="23"/>
      <c r="F956" s="23"/>
      <c r="G956" s="23"/>
      <c r="I956" s="24"/>
      <c r="K956" s="24"/>
      <c r="L956" s="23"/>
      <c r="M956" s="24"/>
      <c r="N956" s="24"/>
      <c r="O956" s="24"/>
      <c r="P956" s="24"/>
    </row>
    <row r="957" spans="2:16">
      <c r="B957" s="23"/>
      <c r="C957" s="24"/>
      <c r="E957" s="23"/>
      <c r="F957" s="23"/>
      <c r="G957" s="23"/>
      <c r="I957" s="24"/>
      <c r="K957" s="24"/>
      <c r="L957" s="23"/>
      <c r="M957" s="24"/>
      <c r="N957" s="24"/>
      <c r="O957" s="24"/>
      <c r="P957" s="24"/>
    </row>
    <row r="958" spans="2:16">
      <c r="B958" s="23"/>
      <c r="C958" s="24"/>
      <c r="E958" s="23"/>
      <c r="F958" s="23"/>
      <c r="G958" s="23"/>
      <c r="I958" s="24"/>
      <c r="K958" s="24"/>
      <c r="L958" s="23"/>
      <c r="M958" s="24"/>
      <c r="N958" s="24"/>
      <c r="O958" s="24"/>
      <c r="P958" s="24"/>
    </row>
    <row r="959" spans="2:16">
      <c r="B959" s="23"/>
      <c r="C959" s="24"/>
      <c r="E959" s="23"/>
      <c r="F959" s="23"/>
      <c r="G959" s="23"/>
      <c r="I959" s="24"/>
      <c r="K959" s="24"/>
      <c r="L959" s="23"/>
      <c r="M959" s="24"/>
      <c r="N959" s="24"/>
      <c r="O959" s="24"/>
      <c r="P959" s="24"/>
    </row>
    <row r="960" spans="2:16">
      <c r="B960" s="23"/>
      <c r="C960" s="24"/>
      <c r="E960" s="23"/>
      <c r="F960" s="23"/>
      <c r="G960" s="23"/>
      <c r="I960" s="24"/>
      <c r="K960" s="24"/>
      <c r="L960" s="23"/>
      <c r="M960" s="24"/>
      <c r="N960" s="24"/>
      <c r="O960" s="24"/>
      <c r="P960" s="24"/>
    </row>
    <row r="961" spans="2:16">
      <c r="B961" s="23"/>
      <c r="C961" s="24"/>
      <c r="E961" s="23"/>
      <c r="F961" s="23"/>
      <c r="G961" s="23"/>
      <c r="I961" s="24"/>
      <c r="K961" s="24"/>
      <c r="L961" s="23"/>
      <c r="M961" s="24"/>
      <c r="N961" s="24"/>
      <c r="O961" s="24"/>
      <c r="P961" s="24"/>
    </row>
  </sheetData>
  <dataValidations count="1">
    <dataValidation type="list" allowBlank="1" showErrorMessage="1" sqref="W3:W24" xr:uid="{00000000-0002-0000-0100-000000000000}">
      <formula1>"Open,Inprogress,Closed"</formula1>
    </dataValidation>
  </dataValidations>
  <pageMargins left="0" right="0" top="0" bottom="0" header="0" footer="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3:Z7"/>
  <sheetViews>
    <sheetView workbookViewId="0">
      <selection activeCell="E18" sqref="E18"/>
    </sheetView>
  </sheetViews>
  <sheetFormatPr defaultColWidth="12.5703125" defaultRowHeight="15.75" customHeight="1"/>
  <cols>
    <col min="5" max="5" width="16" customWidth="1"/>
    <col min="6" max="6" width="35" customWidth="1"/>
    <col min="7" max="7" width="14.7109375" customWidth="1"/>
    <col min="10" max="10" width="15.85546875" customWidth="1"/>
    <col min="11" max="11" width="28.85546875" customWidth="1"/>
  </cols>
  <sheetData>
    <row r="3" spans="1:26">
      <c r="A3" s="1" t="s">
        <v>0</v>
      </c>
      <c r="B3" s="25" t="s">
        <v>1</v>
      </c>
      <c r="C3" s="26" t="s">
        <v>2</v>
      </c>
      <c r="D3" s="25" t="s">
        <v>4</v>
      </c>
      <c r="E3" s="26" t="s">
        <v>5</v>
      </c>
      <c r="F3" s="26" t="s">
        <v>6</v>
      </c>
      <c r="G3" s="25" t="s">
        <v>7</v>
      </c>
      <c r="H3" s="25" t="s">
        <v>9</v>
      </c>
      <c r="I3" s="25" t="s">
        <v>10</v>
      </c>
      <c r="J3" s="27" t="s">
        <v>11</v>
      </c>
      <c r="K3" s="28" t="s">
        <v>12</v>
      </c>
      <c r="L3" s="50"/>
      <c r="M3" s="50"/>
      <c r="N3" s="50"/>
      <c r="O3" s="50"/>
      <c r="P3" s="50"/>
      <c r="Q3" s="50"/>
      <c r="R3" s="50"/>
      <c r="S3" s="50"/>
      <c r="T3" s="50"/>
      <c r="U3" s="50"/>
      <c r="V3" s="50"/>
      <c r="W3" s="50"/>
      <c r="X3" s="50"/>
      <c r="Y3" s="50"/>
      <c r="Z3" s="50"/>
    </row>
    <row r="4" spans="1:26">
      <c r="A4" s="21">
        <v>1</v>
      </c>
      <c r="B4" s="51" t="s">
        <v>1526</v>
      </c>
      <c r="C4" s="51">
        <v>42835</v>
      </c>
      <c r="D4" s="51" t="s">
        <v>281</v>
      </c>
      <c r="E4" s="51" t="s">
        <v>1225</v>
      </c>
      <c r="F4" s="51" t="s">
        <v>1543</v>
      </c>
      <c r="G4" s="51" t="s">
        <v>354</v>
      </c>
      <c r="H4" s="51" t="s">
        <v>355</v>
      </c>
      <c r="I4" s="51" t="s">
        <v>1184</v>
      </c>
      <c r="J4" s="51" t="s">
        <v>1544</v>
      </c>
      <c r="K4" s="51" t="s">
        <v>1545</v>
      </c>
      <c r="L4" s="50"/>
      <c r="M4" s="50"/>
      <c r="N4" s="50"/>
      <c r="O4" s="50"/>
      <c r="P4" s="50"/>
      <c r="Q4" s="50"/>
      <c r="R4" s="50"/>
      <c r="S4" s="50"/>
      <c r="T4" s="50"/>
      <c r="U4" s="50"/>
      <c r="V4" s="50"/>
      <c r="W4" s="50"/>
      <c r="X4" s="50"/>
      <c r="Y4" s="50"/>
      <c r="Z4" s="50"/>
    </row>
    <row r="5" spans="1:26">
      <c r="A5" s="52"/>
      <c r="B5" s="18"/>
      <c r="C5" s="18"/>
      <c r="D5" s="18"/>
      <c r="E5" s="18" t="s">
        <v>1225</v>
      </c>
      <c r="F5" s="18"/>
      <c r="G5" s="18" t="s">
        <v>873</v>
      </c>
      <c r="H5" s="18" t="s">
        <v>315</v>
      </c>
      <c r="I5" s="18" t="s">
        <v>1184</v>
      </c>
      <c r="J5" s="18" t="s">
        <v>317</v>
      </c>
      <c r="K5" s="18" t="s">
        <v>1546</v>
      </c>
      <c r="L5" s="50"/>
      <c r="M5" s="50"/>
      <c r="N5" s="50"/>
      <c r="O5" s="50"/>
      <c r="P5" s="50"/>
      <c r="Q5" s="50"/>
      <c r="R5" s="50"/>
      <c r="S5" s="50"/>
      <c r="T5" s="50"/>
      <c r="U5" s="50"/>
      <c r="V5" s="50"/>
      <c r="W5" s="50"/>
      <c r="X5" s="50"/>
      <c r="Y5" s="50"/>
      <c r="Z5" s="50"/>
    </row>
    <row r="6" spans="1:26">
      <c r="A6" s="52"/>
      <c r="B6" s="18"/>
      <c r="C6" s="18"/>
      <c r="D6" s="18"/>
      <c r="E6" s="18" t="s">
        <v>1225</v>
      </c>
      <c r="F6" s="18"/>
      <c r="G6" s="18" t="s">
        <v>873</v>
      </c>
      <c r="H6" s="18" t="s">
        <v>315</v>
      </c>
      <c r="I6" s="18" t="s">
        <v>1184</v>
      </c>
      <c r="J6" s="18" t="s">
        <v>317</v>
      </c>
      <c r="K6" s="18" t="s">
        <v>1546</v>
      </c>
      <c r="L6" s="50"/>
      <c r="M6" s="50"/>
      <c r="N6" s="50"/>
      <c r="O6" s="50"/>
      <c r="P6" s="50"/>
      <c r="Q6" s="50"/>
      <c r="R6" s="50"/>
      <c r="S6" s="50"/>
      <c r="T6" s="50"/>
      <c r="U6" s="50"/>
      <c r="V6" s="50"/>
      <c r="W6" s="50"/>
      <c r="X6" s="50"/>
      <c r="Y6" s="50"/>
      <c r="Z6" s="50"/>
    </row>
    <row r="7" spans="1:26">
      <c r="A7" s="52"/>
      <c r="B7" s="18"/>
      <c r="C7" s="18"/>
      <c r="D7" s="18"/>
      <c r="E7" s="18" t="s">
        <v>1225</v>
      </c>
      <c r="F7" s="18"/>
      <c r="G7" s="18" t="s">
        <v>873</v>
      </c>
      <c r="H7" s="18" t="s">
        <v>315</v>
      </c>
      <c r="I7" s="18" t="s">
        <v>1184</v>
      </c>
      <c r="J7" s="18" t="s">
        <v>317</v>
      </c>
      <c r="K7" s="18" t="s">
        <v>1546</v>
      </c>
      <c r="L7" s="50"/>
      <c r="M7" s="50"/>
      <c r="N7" s="50"/>
      <c r="O7" s="50"/>
      <c r="P7" s="50"/>
      <c r="Q7" s="50"/>
      <c r="R7" s="50"/>
      <c r="S7" s="50"/>
      <c r="T7" s="50"/>
      <c r="U7" s="50"/>
      <c r="V7" s="50"/>
      <c r="W7" s="50"/>
      <c r="X7" s="50"/>
      <c r="Y7" s="50"/>
      <c r="Z7" s="50"/>
    </row>
  </sheetData>
  <dataValidations count="4">
    <dataValidation type="list" allowBlank="1" showErrorMessage="1" sqref="E4:E7" xr:uid="{00000000-0002-0000-0200-000000000000}">
      <formula1>"Bounceback,Defect,None"</formula1>
    </dataValidation>
    <dataValidation type="list" allowBlank="1" showErrorMessage="1" sqref="I4:I7" xr:uid="{00000000-0002-0000-0200-000002000000}">
      <formula1>"Open,Inprogress,Closed"</formula1>
    </dataValidation>
    <dataValidation type="list" allowBlank="1" showErrorMessage="1" sqref="H4:H7" xr:uid="{00000000-0002-0000-0200-000003000000}">
      <formula1>"Internal,External"</formula1>
    </dataValidation>
    <dataValidation type="list" allowBlank="1" showErrorMessage="1" sqref="G4:G7" xr:uid="{00000000-0002-0000-0200-00000400000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200-000001000000}">
          <x14:formula1>
            <xm:f>Details!$A$2:$A$10</xm:f>
          </x14:formula1>
          <xm:sqref>J4:J7</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2:K10"/>
  <sheetViews>
    <sheetView showGridLines="0" workbookViewId="0"/>
  </sheetViews>
  <sheetFormatPr defaultColWidth="12.5703125" defaultRowHeight="15.75" customHeight="1"/>
  <cols>
    <col min="1" max="1" width="3.5703125" customWidth="1"/>
    <col min="2" max="2" width="5.5703125" customWidth="1"/>
    <col min="3" max="3" width="25" customWidth="1"/>
    <col min="4" max="4" width="6.140625" customWidth="1"/>
    <col min="7" max="7" width="35.5703125" customWidth="1"/>
    <col min="9" max="9" width="4.7109375" customWidth="1"/>
    <col min="10" max="10" width="25" customWidth="1"/>
  </cols>
  <sheetData>
    <row r="2" spans="2:11">
      <c r="B2" s="610" t="s">
        <v>1547</v>
      </c>
      <c r="C2" s="611"/>
      <c r="D2" s="611"/>
      <c r="E2" s="611"/>
      <c r="F2" s="611"/>
      <c r="G2" s="611"/>
      <c r="I2" s="29" t="s">
        <v>1548</v>
      </c>
      <c r="J2" s="29" t="s">
        <v>1549</v>
      </c>
      <c r="K2" s="29" t="s">
        <v>10</v>
      </c>
    </row>
    <row r="3" spans="2:11">
      <c r="B3" s="2">
        <v>1</v>
      </c>
      <c r="C3" s="609" t="s">
        <v>1550</v>
      </c>
      <c r="D3" s="612"/>
      <c r="E3" s="612"/>
      <c r="F3" s="612"/>
      <c r="G3" s="613"/>
      <c r="I3" s="2">
        <v>1</v>
      </c>
      <c r="J3" s="2" t="s">
        <v>1551</v>
      </c>
      <c r="K3" s="2" t="b">
        <v>0</v>
      </c>
    </row>
    <row r="4" spans="2:11">
      <c r="B4" s="2">
        <v>2</v>
      </c>
      <c r="C4" s="609" t="s">
        <v>1552</v>
      </c>
      <c r="D4" s="612"/>
      <c r="E4" s="612"/>
      <c r="F4" s="612"/>
      <c r="G4" s="613"/>
      <c r="I4" s="2">
        <v>2</v>
      </c>
      <c r="J4" s="2" t="s">
        <v>1553</v>
      </c>
      <c r="K4" s="2" t="b">
        <v>0</v>
      </c>
    </row>
    <row r="5" spans="2:11">
      <c r="B5" s="2">
        <v>3</v>
      </c>
      <c r="C5" s="609" t="s">
        <v>1554</v>
      </c>
      <c r="D5" s="612"/>
      <c r="E5" s="612"/>
      <c r="F5" s="612"/>
      <c r="G5" s="613"/>
      <c r="I5" s="2">
        <v>3</v>
      </c>
      <c r="J5" s="2" t="s">
        <v>1555</v>
      </c>
      <c r="K5" s="2" t="b">
        <v>0</v>
      </c>
    </row>
    <row r="6" spans="2:11">
      <c r="B6" s="2">
        <v>4</v>
      </c>
      <c r="C6" s="609" t="s">
        <v>1556</v>
      </c>
      <c r="D6" s="612"/>
      <c r="E6" s="612"/>
      <c r="F6" s="612"/>
      <c r="G6" s="613"/>
      <c r="I6" s="2">
        <v>4</v>
      </c>
      <c r="J6" s="2" t="s">
        <v>1557</v>
      </c>
      <c r="K6" s="2" t="b">
        <v>0</v>
      </c>
    </row>
    <row r="7" spans="2:11">
      <c r="D7" s="30"/>
      <c r="I7" s="2">
        <v>5</v>
      </c>
      <c r="J7" s="2" t="s">
        <v>1558</v>
      </c>
      <c r="K7" s="2" t="b">
        <v>0</v>
      </c>
    </row>
    <row r="8" spans="2:11">
      <c r="D8" s="30"/>
      <c r="I8" s="2">
        <v>6</v>
      </c>
      <c r="J8" s="2" t="s">
        <v>1559</v>
      </c>
      <c r="K8" s="2" t="b">
        <v>0</v>
      </c>
    </row>
    <row r="9" spans="2:11">
      <c r="D9" s="30"/>
      <c r="I9" s="2">
        <v>7</v>
      </c>
      <c r="J9" s="2" t="s">
        <v>1560</v>
      </c>
      <c r="K9" s="2" t="b">
        <v>0</v>
      </c>
    </row>
    <row r="10" spans="2:11">
      <c r="D10" s="30"/>
      <c r="I10" s="2">
        <v>8</v>
      </c>
      <c r="J10" s="2" t="s">
        <v>1561</v>
      </c>
      <c r="K10" s="2" t="b">
        <v>0</v>
      </c>
    </row>
  </sheetData>
  <mergeCells count="5">
    <mergeCell ref="B2:G2"/>
    <mergeCell ref="C3:G3"/>
    <mergeCell ref="C4:G4"/>
    <mergeCell ref="C5:G5"/>
    <mergeCell ref="C6:G6"/>
  </mergeCells>
  <pageMargins left="0" right="0" top="0" bottom="0" header="0" footer="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10"/>
  <sheetViews>
    <sheetView workbookViewId="0"/>
  </sheetViews>
  <sheetFormatPr defaultColWidth="12.5703125" defaultRowHeight="15.75" customHeight="1"/>
  <cols>
    <col min="1" max="1" width="16.5703125" customWidth="1"/>
  </cols>
  <sheetData>
    <row r="1" spans="1:1">
      <c r="A1" s="31" t="s">
        <v>1562</v>
      </c>
    </row>
    <row r="2" spans="1:1">
      <c r="A2" s="32" t="s">
        <v>542</v>
      </c>
    </row>
    <row r="3" spans="1:1">
      <c r="A3" s="32" t="s">
        <v>356</v>
      </c>
    </row>
    <row r="4" spans="1:1">
      <c r="A4" s="32" t="s">
        <v>1563</v>
      </c>
    </row>
    <row r="5" spans="1:1">
      <c r="A5" s="32" t="s">
        <v>1544</v>
      </c>
    </row>
    <row r="6" spans="1:1">
      <c r="A6" s="32" t="s">
        <v>988</v>
      </c>
    </row>
    <row r="7" spans="1:1">
      <c r="A7" s="32" t="s">
        <v>1564</v>
      </c>
    </row>
    <row r="8" spans="1:1">
      <c r="A8" s="32" t="s">
        <v>317</v>
      </c>
    </row>
    <row r="9" spans="1:1">
      <c r="A9" s="32" t="s">
        <v>1565</v>
      </c>
    </row>
    <row r="10" spans="1:1">
      <c r="A10" s="32" t="s">
        <v>1459</v>
      </c>
    </row>
  </sheetData>
  <pageMargins left="0" right="0" top="0" bottom="0" header="0" footer="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3:Z7"/>
  <sheetViews>
    <sheetView workbookViewId="0">
      <selection activeCell="A4" sqref="A4:B4"/>
    </sheetView>
  </sheetViews>
  <sheetFormatPr defaultColWidth="12.5703125" defaultRowHeight="15.75" customHeight="1"/>
  <cols>
    <col min="5" max="5" width="16" customWidth="1"/>
    <col min="6" max="6" width="35" customWidth="1"/>
    <col min="7" max="7" width="14.7109375" customWidth="1"/>
    <col min="10" max="10" width="15.85546875" customWidth="1"/>
    <col min="11" max="11" width="28.85546875" customWidth="1"/>
  </cols>
  <sheetData>
    <row r="3" spans="1:26">
      <c r="A3" s="1" t="s">
        <v>0</v>
      </c>
      <c r="B3" s="25" t="s">
        <v>1</v>
      </c>
      <c r="C3" s="26" t="s">
        <v>2</v>
      </c>
      <c r="D3" s="25" t="s">
        <v>4</v>
      </c>
      <c r="E3" s="26" t="s">
        <v>5</v>
      </c>
      <c r="F3" s="26" t="s">
        <v>6</v>
      </c>
      <c r="G3" s="25" t="s">
        <v>7</v>
      </c>
      <c r="H3" s="25" t="s">
        <v>9</v>
      </c>
      <c r="I3" s="25" t="s">
        <v>10</v>
      </c>
      <c r="J3" s="27" t="s">
        <v>11</v>
      </c>
      <c r="K3" s="28" t="s">
        <v>12</v>
      </c>
      <c r="L3" s="50"/>
      <c r="M3" s="50"/>
      <c r="N3" s="50"/>
      <c r="O3" s="50"/>
      <c r="P3" s="50"/>
      <c r="Q3" s="50"/>
      <c r="R3" s="50"/>
      <c r="S3" s="50"/>
      <c r="T3" s="50"/>
      <c r="U3" s="50"/>
      <c r="V3" s="50"/>
      <c r="W3" s="50"/>
      <c r="X3" s="50"/>
      <c r="Y3" s="50"/>
      <c r="Z3" s="50"/>
    </row>
    <row r="4" spans="1:26" ht="24">
      <c r="A4" s="21">
        <v>1</v>
      </c>
      <c r="B4" s="51" t="s">
        <v>1566</v>
      </c>
      <c r="C4" s="18">
        <v>42826</v>
      </c>
      <c r="D4" s="18" t="s">
        <v>274</v>
      </c>
      <c r="E4" s="51" t="s">
        <v>1225</v>
      </c>
      <c r="F4" s="19" t="s">
        <v>1567</v>
      </c>
      <c r="G4" s="51" t="s">
        <v>354</v>
      </c>
      <c r="H4" s="51" t="s">
        <v>355</v>
      </c>
      <c r="I4" s="51" t="s">
        <v>1184</v>
      </c>
      <c r="J4" s="51" t="s">
        <v>1544</v>
      </c>
      <c r="K4" s="19" t="s">
        <v>1568</v>
      </c>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dataValidations count="4">
    <dataValidation type="list" allowBlank="1" showErrorMessage="1" sqref="E4:E7" xr:uid="{00000000-0002-0000-0400-000000000000}">
      <formula1>"Bounceback,Defect,None"</formula1>
    </dataValidation>
    <dataValidation type="list" allowBlank="1" showErrorMessage="1" sqref="I4:I7" xr:uid="{00000000-0002-0000-0400-000002000000}">
      <formula1>"Open,Inprogress,Closed"</formula1>
    </dataValidation>
    <dataValidation type="list" allowBlank="1" showErrorMessage="1" sqref="H4:H7" xr:uid="{00000000-0002-0000-0400-000003000000}">
      <formula1>"Internal,External"</formula1>
    </dataValidation>
    <dataValidation type="list" allowBlank="1" showErrorMessage="1" sqref="G4:G7" xr:uid="{00000000-0002-0000-0400-00000400000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400-000001000000}">
          <x14:formula1>
            <xm:f>Details!$A$2:$A$10</xm:f>
          </x14:formula1>
          <xm:sqref>J4:J7</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X961"/>
  <sheetViews>
    <sheetView showGridLines="0" workbookViewId="0">
      <pane xSplit="5" ySplit="2" topLeftCell="V12" activePane="bottomRight" state="frozen"/>
      <selection pane="bottomRight" activeCell="V12" sqref="V12"/>
      <selection pane="bottomLeft" activeCell="A3" sqref="A3"/>
      <selection pane="topRight" activeCell="F1" sqref="F1"/>
    </sheetView>
  </sheetViews>
  <sheetFormatPr defaultColWidth="12.5703125" defaultRowHeight="15.75" customHeight="1"/>
  <cols>
    <col min="1" max="1" width="5.5703125" customWidth="1"/>
    <col min="2" max="2" width="13.7109375"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42.28515625" customWidth="1"/>
    <col min="21" max="22" width="41.28515625" customWidth="1"/>
    <col min="23" max="23" width="21.42578125" customWidth="1"/>
    <col min="24" max="24" width="42" customWidth="1"/>
  </cols>
  <sheetData>
    <row r="1" spans="1:24">
      <c r="A1" s="4"/>
      <c r="B1" s="4"/>
      <c r="C1" s="4"/>
      <c r="D1" s="4"/>
      <c r="E1" s="4"/>
      <c r="F1" s="4"/>
      <c r="G1" s="4"/>
      <c r="H1" s="4"/>
      <c r="I1" s="4"/>
      <c r="J1" s="4"/>
      <c r="K1" s="4"/>
      <c r="L1" s="4"/>
      <c r="M1" s="4"/>
      <c r="N1" s="4"/>
      <c r="O1" s="4"/>
      <c r="P1" s="4"/>
      <c r="Q1" s="4"/>
      <c r="R1" s="4"/>
      <c r="S1" s="4"/>
      <c r="T1" s="4"/>
      <c r="U1" s="4"/>
      <c r="V1" s="4"/>
      <c r="W1" s="4"/>
      <c r="X1" s="5"/>
    </row>
    <row r="2" spans="1:24" ht="27">
      <c r="A2" s="1" t="s">
        <v>0</v>
      </c>
      <c r="B2" s="1" t="s">
        <v>243</v>
      </c>
      <c r="C2" s="1" t="s">
        <v>4</v>
      </c>
      <c r="D2" s="1" t="s">
        <v>244</v>
      </c>
      <c r="E2" s="1" t="s">
        <v>245</v>
      </c>
      <c r="F2" s="1" t="s">
        <v>246</v>
      </c>
      <c r="G2" s="1" t="s">
        <v>247</v>
      </c>
      <c r="H2" s="1" t="s">
        <v>251</v>
      </c>
      <c r="I2" s="1" t="s">
        <v>252</v>
      </c>
      <c r="J2" s="1" t="s">
        <v>253</v>
      </c>
      <c r="K2" s="1" t="s">
        <v>254</v>
      </c>
      <c r="L2" s="1" t="s">
        <v>255</v>
      </c>
      <c r="M2" s="1" t="s">
        <v>256</v>
      </c>
      <c r="N2" s="1" t="s">
        <v>257</v>
      </c>
      <c r="O2" s="1" t="s">
        <v>258</v>
      </c>
      <c r="P2" s="1" t="s">
        <v>1343</v>
      </c>
      <c r="Q2" s="1" t="s">
        <v>260</v>
      </c>
      <c r="R2" s="1" t="s">
        <v>1344</v>
      </c>
      <c r="S2" s="4" t="s">
        <v>262</v>
      </c>
      <c r="T2" s="1" t="s">
        <v>260</v>
      </c>
      <c r="U2" s="1" t="s">
        <v>264</v>
      </c>
      <c r="V2" s="1" t="s">
        <v>265</v>
      </c>
      <c r="W2" s="1" t="s">
        <v>10</v>
      </c>
      <c r="X2" s="6" t="s">
        <v>12</v>
      </c>
    </row>
    <row r="3" spans="1:24" ht="24">
      <c r="A3" s="7">
        <v>1</v>
      </c>
      <c r="B3" s="8" t="s">
        <v>1566</v>
      </c>
      <c r="C3" s="12" t="s">
        <v>274</v>
      </c>
      <c r="D3" s="9">
        <v>42810</v>
      </c>
      <c r="E3" s="13" t="s">
        <v>1569</v>
      </c>
      <c r="F3" s="48">
        <v>5</v>
      </c>
      <c r="G3" s="11">
        <v>4.5</v>
      </c>
      <c r="H3" s="12" t="s">
        <v>274</v>
      </c>
      <c r="I3" s="9" t="s">
        <v>281</v>
      </c>
      <c r="J3" s="13" t="s">
        <v>279</v>
      </c>
      <c r="K3" s="9" t="s">
        <v>281</v>
      </c>
      <c r="L3" s="13" t="s">
        <v>279</v>
      </c>
      <c r="M3" s="12">
        <v>35348</v>
      </c>
      <c r="N3" s="49">
        <v>45329</v>
      </c>
      <c r="O3" s="49">
        <v>45329</v>
      </c>
      <c r="P3" s="12" t="s">
        <v>417</v>
      </c>
      <c r="Q3" s="13" t="s">
        <v>1570</v>
      </c>
      <c r="R3" s="8" t="s">
        <v>284</v>
      </c>
      <c r="S3" s="49">
        <v>45329</v>
      </c>
      <c r="T3" s="15" t="s">
        <v>279</v>
      </c>
      <c r="U3" s="15" t="s">
        <v>279</v>
      </c>
      <c r="V3" s="15" t="s">
        <v>279</v>
      </c>
      <c r="W3" s="21" t="s">
        <v>1184</v>
      </c>
      <c r="X3" s="2"/>
    </row>
    <row r="4" spans="1:24" ht="24">
      <c r="A4" s="33">
        <v>2</v>
      </c>
      <c r="B4" s="35" t="s">
        <v>1566</v>
      </c>
      <c r="C4" s="42" t="s">
        <v>281</v>
      </c>
      <c r="D4" s="42">
        <v>42927</v>
      </c>
      <c r="E4" s="35" t="s">
        <v>1571</v>
      </c>
      <c r="F4" s="34">
        <v>5</v>
      </c>
      <c r="G4" s="34">
        <v>5</v>
      </c>
      <c r="H4" s="42" t="s">
        <v>281</v>
      </c>
      <c r="I4" s="42" t="s">
        <v>274</v>
      </c>
      <c r="J4" s="35" t="s">
        <v>1572</v>
      </c>
      <c r="K4" s="42" t="s">
        <v>274</v>
      </c>
      <c r="L4" s="34" t="s">
        <v>279</v>
      </c>
      <c r="M4" s="42">
        <v>35386</v>
      </c>
      <c r="N4" s="43">
        <v>45331</v>
      </c>
      <c r="O4" s="43">
        <v>45331</v>
      </c>
      <c r="P4" s="42" t="s">
        <v>417</v>
      </c>
      <c r="Q4" s="34" t="s">
        <v>1573</v>
      </c>
      <c r="R4" s="39" t="s">
        <v>284</v>
      </c>
      <c r="S4" s="43">
        <v>45331</v>
      </c>
      <c r="T4" s="34" t="s">
        <v>279</v>
      </c>
      <c r="U4" s="34" t="s">
        <v>1574</v>
      </c>
      <c r="V4" s="34" t="s">
        <v>279</v>
      </c>
      <c r="W4" s="21" t="s">
        <v>1184</v>
      </c>
      <c r="X4" s="2"/>
    </row>
    <row r="5" spans="1:24" ht="36">
      <c r="A5" s="36">
        <v>3</v>
      </c>
      <c r="B5" s="37" t="s">
        <v>1566</v>
      </c>
      <c r="C5" s="41" t="s">
        <v>274</v>
      </c>
      <c r="D5" s="41">
        <v>42478</v>
      </c>
      <c r="E5" s="37" t="s">
        <v>1575</v>
      </c>
      <c r="F5" s="38">
        <v>5</v>
      </c>
      <c r="G5" s="38">
        <v>4</v>
      </c>
      <c r="H5" s="41" t="s">
        <v>274</v>
      </c>
      <c r="I5" s="41" t="s">
        <v>281</v>
      </c>
      <c r="J5" s="37" t="s">
        <v>279</v>
      </c>
      <c r="K5" s="41" t="s">
        <v>281</v>
      </c>
      <c r="L5" s="37" t="s">
        <v>279</v>
      </c>
      <c r="M5" s="55">
        <v>35371</v>
      </c>
      <c r="N5" s="44">
        <v>45330</v>
      </c>
      <c r="O5" s="44">
        <v>45330</v>
      </c>
      <c r="P5" s="41" t="s">
        <v>417</v>
      </c>
      <c r="Q5" s="38" t="s">
        <v>279</v>
      </c>
      <c r="R5" s="40" t="s">
        <v>284</v>
      </c>
      <c r="S5" s="44">
        <v>45330</v>
      </c>
      <c r="T5" s="38" t="s">
        <v>279</v>
      </c>
      <c r="U5" s="38" t="s">
        <v>279</v>
      </c>
      <c r="V5" s="38" t="s">
        <v>279</v>
      </c>
      <c r="W5" s="21" t="s">
        <v>1184</v>
      </c>
      <c r="X5" s="3"/>
    </row>
    <row r="6" spans="1:24" ht="24">
      <c r="A6" s="36">
        <v>4</v>
      </c>
      <c r="B6" s="38" t="s">
        <v>1566</v>
      </c>
      <c r="C6" s="41" t="s">
        <v>1500</v>
      </c>
      <c r="D6" s="41">
        <v>42689</v>
      </c>
      <c r="E6" s="37" t="s">
        <v>1576</v>
      </c>
      <c r="F6" s="38">
        <v>8</v>
      </c>
      <c r="G6" s="38">
        <v>6</v>
      </c>
      <c r="H6" s="41" t="s">
        <v>1500</v>
      </c>
      <c r="I6" s="41" t="s">
        <v>274</v>
      </c>
      <c r="J6" s="37" t="s">
        <v>279</v>
      </c>
      <c r="K6" s="41" t="s">
        <v>274</v>
      </c>
      <c r="L6" s="54" t="s">
        <v>279</v>
      </c>
      <c r="M6" s="56">
        <v>35375</v>
      </c>
      <c r="N6" s="44">
        <v>45330</v>
      </c>
      <c r="O6" s="44">
        <v>45330</v>
      </c>
      <c r="P6" s="41" t="s">
        <v>271</v>
      </c>
      <c r="Q6" s="38" t="s">
        <v>271</v>
      </c>
      <c r="R6" s="40" t="s">
        <v>284</v>
      </c>
      <c r="S6" s="44">
        <v>45330</v>
      </c>
      <c r="T6" s="38" t="s">
        <v>279</v>
      </c>
      <c r="U6" s="38" t="s">
        <v>279</v>
      </c>
      <c r="V6" s="38" t="s">
        <v>279</v>
      </c>
      <c r="W6" s="21" t="s">
        <v>1184</v>
      </c>
      <c r="X6" s="2"/>
    </row>
    <row r="7" spans="1:24" ht="36">
      <c r="A7" s="33">
        <v>5</v>
      </c>
      <c r="B7" s="34" t="s">
        <v>1566</v>
      </c>
      <c r="C7" s="42" t="s">
        <v>281</v>
      </c>
      <c r="D7" s="42">
        <v>42119</v>
      </c>
      <c r="E7" s="35" t="s">
        <v>1577</v>
      </c>
      <c r="F7" s="34">
        <v>3</v>
      </c>
      <c r="G7" s="34">
        <v>3</v>
      </c>
      <c r="H7" s="42" t="s">
        <v>281</v>
      </c>
      <c r="I7" s="42" t="s">
        <v>276</v>
      </c>
      <c r="J7" s="35" t="s">
        <v>1578</v>
      </c>
      <c r="K7" s="42" t="s">
        <v>274</v>
      </c>
      <c r="L7" s="34" t="s">
        <v>279</v>
      </c>
      <c r="M7" s="41">
        <v>35410</v>
      </c>
      <c r="N7" s="43">
        <v>45334</v>
      </c>
      <c r="O7" s="43">
        <v>45334</v>
      </c>
      <c r="P7" s="42" t="s">
        <v>417</v>
      </c>
      <c r="Q7" s="34" t="s">
        <v>279</v>
      </c>
      <c r="R7" s="39" t="s">
        <v>284</v>
      </c>
      <c r="S7" s="43">
        <v>45334</v>
      </c>
      <c r="T7" s="34" t="s">
        <v>279</v>
      </c>
      <c r="U7" s="21" t="s">
        <v>279</v>
      </c>
      <c r="V7" s="38" t="s">
        <v>279</v>
      </c>
      <c r="W7" s="21" t="s">
        <v>1184</v>
      </c>
      <c r="X7" s="2"/>
    </row>
    <row r="8" spans="1:24" ht="24">
      <c r="A8" s="21">
        <v>6</v>
      </c>
      <c r="B8" s="34" t="s">
        <v>1566</v>
      </c>
      <c r="C8" s="41" t="s">
        <v>274</v>
      </c>
      <c r="D8" s="9">
        <v>42826</v>
      </c>
      <c r="E8" s="13" t="s">
        <v>1579</v>
      </c>
      <c r="F8" s="38">
        <v>5</v>
      </c>
      <c r="G8" s="38">
        <v>4</v>
      </c>
      <c r="H8" s="41" t="s">
        <v>274</v>
      </c>
      <c r="I8" s="9" t="s">
        <v>417</v>
      </c>
      <c r="J8" s="37" t="s">
        <v>279</v>
      </c>
      <c r="K8" s="41" t="s">
        <v>281</v>
      </c>
      <c r="L8" s="37" t="s">
        <v>279</v>
      </c>
      <c r="M8" s="9">
        <v>35421</v>
      </c>
      <c r="N8" s="43">
        <v>45334</v>
      </c>
      <c r="O8" s="43">
        <v>45334</v>
      </c>
      <c r="P8" s="42" t="s">
        <v>417</v>
      </c>
      <c r="Q8" s="21" t="s">
        <v>1580</v>
      </c>
      <c r="R8" s="39" t="s">
        <v>284</v>
      </c>
      <c r="S8" s="43">
        <v>45334</v>
      </c>
      <c r="T8" s="34" t="s">
        <v>279</v>
      </c>
      <c r="U8" s="21" t="s">
        <v>279</v>
      </c>
      <c r="V8" s="38" t="s">
        <v>279</v>
      </c>
      <c r="W8" s="21" t="s">
        <v>1184</v>
      </c>
      <c r="X8" s="2"/>
    </row>
    <row r="9" spans="1:24" ht="24">
      <c r="A9" s="21">
        <v>7</v>
      </c>
      <c r="B9" s="34" t="s">
        <v>1566</v>
      </c>
      <c r="C9" s="9" t="s">
        <v>281</v>
      </c>
      <c r="D9" s="9">
        <v>22839</v>
      </c>
      <c r="E9" s="13" t="s">
        <v>1581</v>
      </c>
      <c r="F9" s="21">
        <v>2</v>
      </c>
      <c r="G9" s="21">
        <v>1</v>
      </c>
      <c r="H9" s="9" t="s">
        <v>281</v>
      </c>
      <c r="I9" s="9" t="s">
        <v>274</v>
      </c>
      <c r="J9" s="13" t="s">
        <v>279</v>
      </c>
      <c r="K9" s="9" t="s">
        <v>274</v>
      </c>
      <c r="L9" s="21" t="s">
        <v>279</v>
      </c>
      <c r="M9" s="9">
        <v>35466</v>
      </c>
      <c r="N9" s="43">
        <v>45337</v>
      </c>
      <c r="O9" s="43">
        <v>45337</v>
      </c>
      <c r="P9" s="9" t="s">
        <v>417</v>
      </c>
      <c r="Q9" s="21" t="s">
        <v>279</v>
      </c>
      <c r="R9" s="9" t="s">
        <v>284</v>
      </c>
      <c r="S9" s="43">
        <v>45337</v>
      </c>
      <c r="T9" s="21" t="s">
        <v>279</v>
      </c>
      <c r="U9" s="21" t="s">
        <v>279</v>
      </c>
      <c r="V9" s="38" t="s">
        <v>279</v>
      </c>
      <c r="W9" s="21" t="s">
        <v>1184</v>
      </c>
      <c r="X9" s="2"/>
    </row>
    <row r="10" spans="1:24" ht="12.75">
      <c r="A10" s="21">
        <v>8</v>
      </c>
      <c r="B10" s="34" t="s">
        <v>1566</v>
      </c>
      <c r="C10" s="9" t="s">
        <v>276</v>
      </c>
      <c r="D10" s="9">
        <v>43471</v>
      </c>
      <c r="E10" s="13" t="s">
        <v>1582</v>
      </c>
      <c r="F10" s="21">
        <v>8</v>
      </c>
      <c r="G10" s="21">
        <v>8</v>
      </c>
      <c r="H10" s="9" t="s">
        <v>276</v>
      </c>
      <c r="I10" s="9" t="s">
        <v>271</v>
      </c>
      <c r="J10" s="20" t="s">
        <v>271</v>
      </c>
      <c r="K10" s="9" t="s">
        <v>271</v>
      </c>
      <c r="L10" s="9" t="s">
        <v>271</v>
      </c>
      <c r="M10" s="9">
        <v>35311</v>
      </c>
      <c r="N10" s="49">
        <v>45328</v>
      </c>
      <c r="O10" s="49">
        <v>45328</v>
      </c>
      <c r="P10" s="41" t="s">
        <v>271</v>
      </c>
      <c r="Q10" s="41" t="s">
        <v>271</v>
      </c>
      <c r="R10" s="9" t="s">
        <v>284</v>
      </c>
      <c r="S10" s="49">
        <v>45328</v>
      </c>
      <c r="T10" s="21" t="s">
        <v>279</v>
      </c>
      <c r="U10" s="21" t="s">
        <v>271</v>
      </c>
      <c r="V10" s="21" t="s">
        <v>271</v>
      </c>
      <c r="W10" s="21" t="s">
        <v>1184</v>
      </c>
      <c r="X10" s="2"/>
    </row>
    <row r="11" spans="1:24" ht="12.75">
      <c r="A11" s="21">
        <v>9</v>
      </c>
      <c r="B11" s="34" t="s">
        <v>1566</v>
      </c>
      <c r="C11" s="9" t="s">
        <v>276</v>
      </c>
      <c r="D11" s="9">
        <v>43552</v>
      </c>
      <c r="E11" s="13" t="s">
        <v>1582</v>
      </c>
      <c r="F11" s="21">
        <v>8</v>
      </c>
      <c r="G11" s="21">
        <v>8</v>
      </c>
      <c r="H11" s="9" t="s">
        <v>276</v>
      </c>
      <c r="I11" s="9" t="s">
        <v>271</v>
      </c>
      <c r="J11" s="20" t="s">
        <v>271</v>
      </c>
      <c r="K11" s="9" t="s">
        <v>271</v>
      </c>
      <c r="L11" s="9" t="s">
        <v>271</v>
      </c>
      <c r="M11" s="9">
        <v>35463</v>
      </c>
      <c r="N11" s="43">
        <v>45337</v>
      </c>
      <c r="O11" s="43">
        <v>45337</v>
      </c>
      <c r="P11" s="41" t="s">
        <v>271</v>
      </c>
      <c r="Q11" s="41" t="s">
        <v>271</v>
      </c>
      <c r="R11" s="9" t="s">
        <v>284</v>
      </c>
      <c r="S11" s="43">
        <v>45337</v>
      </c>
      <c r="T11" s="21" t="s">
        <v>279</v>
      </c>
      <c r="U11" s="21" t="s">
        <v>271</v>
      </c>
      <c r="V11" s="21" t="s">
        <v>271</v>
      </c>
      <c r="W11" s="21" t="s">
        <v>1184</v>
      </c>
      <c r="X11" s="2"/>
    </row>
    <row r="12" spans="1:24" ht="12.75">
      <c r="A12" s="21"/>
      <c r="B12" s="21"/>
      <c r="C12" s="9"/>
      <c r="D12" s="9"/>
      <c r="E12" s="13"/>
      <c r="F12" s="13"/>
      <c r="G12" s="13"/>
      <c r="H12" s="9"/>
      <c r="I12" s="12"/>
      <c r="J12" s="19"/>
      <c r="K12" s="12"/>
      <c r="L12" s="19"/>
      <c r="M12" s="12"/>
      <c r="N12" s="46"/>
      <c r="O12" s="46"/>
      <c r="P12" s="12"/>
      <c r="Q12" s="13"/>
      <c r="R12" s="8"/>
      <c r="S12" s="47"/>
      <c r="T12" s="15"/>
      <c r="U12" s="15"/>
      <c r="V12" s="22"/>
      <c r="W12" s="21"/>
      <c r="X12" s="2"/>
    </row>
    <row r="13" spans="1:24" ht="12.75">
      <c r="A13" s="7"/>
      <c r="B13" s="8"/>
      <c r="C13" s="12"/>
      <c r="D13" s="9"/>
      <c r="E13" s="13"/>
      <c r="F13" s="13"/>
      <c r="G13" s="13"/>
      <c r="H13" s="9"/>
      <c r="I13" s="12"/>
      <c r="J13" s="19"/>
      <c r="K13" s="12"/>
      <c r="L13" s="19"/>
      <c r="M13" s="12"/>
      <c r="N13" s="46"/>
      <c r="O13" s="46"/>
      <c r="P13" s="12"/>
      <c r="Q13" s="13"/>
      <c r="R13" s="8"/>
      <c r="S13" s="47"/>
      <c r="T13" s="15"/>
      <c r="U13" s="15"/>
      <c r="V13" s="15"/>
      <c r="W13" s="21"/>
      <c r="X13" s="2"/>
    </row>
    <row r="14" spans="1:24" ht="12.75">
      <c r="A14" s="7"/>
      <c r="B14" s="8"/>
      <c r="C14" s="12"/>
      <c r="D14" s="9"/>
      <c r="E14" s="13"/>
      <c r="F14" s="13"/>
      <c r="G14" s="13"/>
      <c r="H14" s="9"/>
      <c r="I14" s="12"/>
      <c r="J14" s="19"/>
      <c r="K14" s="12"/>
      <c r="L14" s="19"/>
      <c r="M14" s="12"/>
      <c r="N14" s="46"/>
      <c r="O14" s="46"/>
      <c r="P14" s="12"/>
      <c r="Q14" s="13"/>
      <c r="R14" s="8"/>
      <c r="S14" s="47"/>
      <c r="T14" s="15"/>
      <c r="U14" s="15"/>
      <c r="V14" s="15"/>
      <c r="W14" s="21"/>
      <c r="X14" s="3"/>
    </row>
    <row r="15" spans="1:24" ht="12.75">
      <c r="A15" s="7"/>
      <c r="B15" s="8"/>
      <c r="C15" s="12"/>
      <c r="D15" s="9"/>
      <c r="E15" s="13"/>
      <c r="F15" s="13"/>
      <c r="G15" s="13"/>
      <c r="H15" s="9"/>
      <c r="I15" s="12"/>
      <c r="J15" s="19"/>
      <c r="K15" s="12"/>
      <c r="L15" s="19"/>
      <c r="M15" s="12"/>
      <c r="N15" s="46"/>
      <c r="O15" s="46"/>
      <c r="P15" s="12"/>
      <c r="Q15" s="13"/>
      <c r="R15" s="8"/>
      <c r="S15" s="47"/>
      <c r="T15" s="15"/>
      <c r="U15" s="15"/>
      <c r="V15" s="15"/>
      <c r="W15" s="21"/>
      <c r="X15" s="2"/>
    </row>
    <row r="16" spans="1:24" ht="12.75">
      <c r="A16" s="21"/>
      <c r="B16" s="8"/>
      <c r="C16" s="9"/>
      <c r="D16" s="9"/>
      <c r="E16" s="13"/>
      <c r="F16" s="13"/>
      <c r="G16" s="13"/>
      <c r="H16" s="9"/>
      <c r="I16" s="9"/>
      <c r="J16" s="13"/>
      <c r="K16" s="9"/>
      <c r="L16" s="13"/>
      <c r="M16" s="9"/>
      <c r="N16" s="45"/>
      <c r="O16" s="45"/>
      <c r="P16" s="9"/>
      <c r="Q16" s="21"/>
      <c r="R16" s="9"/>
      <c r="S16" s="45"/>
      <c r="T16" s="15"/>
      <c r="U16" s="20"/>
      <c r="V16" s="20"/>
      <c r="W16" s="21"/>
      <c r="X16" s="2"/>
    </row>
    <row r="17" spans="1:24" ht="12.75">
      <c r="A17" s="21"/>
      <c r="B17" s="8"/>
      <c r="C17" s="9"/>
      <c r="D17" s="9"/>
      <c r="E17" s="13"/>
      <c r="F17" s="13"/>
      <c r="G17" s="13"/>
      <c r="H17" s="9"/>
      <c r="I17" s="9"/>
      <c r="J17" s="13"/>
      <c r="K17" s="12"/>
      <c r="L17" s="19"/>
      <c r="M17" s="12"/>
      <c r="N17" s="46"/>
      <c r="O17" s="46"/>
      <c r="P17" s="9"/>
      <c r="Q17" s="21"/>
      <c r="R17" s="9"/>
      <c r="S17" s="45"/>
      <c r="T17" s="20"/>
      <c r="U17" s="20"/>
      <c r="V17" s="20"/>
      <c r="W17" s="21"/>
      <c r="X17" s="2"/>
    </row>
    <row r="18" spans="1:24" ht="12.75">
      <c r="A18" s="21"/>
      <c r="B18" s="13"/>
      <c r="C18" s="9"/>
      <c r="D18" s="9"/>
      <c r="E18" s="13"/>
      <c r="F18" s="13"/>
      <c r="G18" s="13"/>
      <c r="H18" s="9"/>
      <c r="I18" s="9"/>
      <c r="J18" s="13"/>
      <c r="K18" s="9"/>
      <c r="L18" s="13"/>
      <c r="M18" s="9"/>
      <c r="N18" s="45"/>
      <c r="O18" s="45"/>
      <c r="P18" s="9"/>
      <c r="Q18" s="13"/>
      <c r="R18" s="9"/>
      <c r="S18" s="45"/>
      <c r="T18" s="20"/>
      <c r="U18" s="20"/>
      <c r="V18" s="20"/>
      <c r="W18" s="21"/>
      <c r="X18" s="2"/>
    </row>
    <row r="19" spans="1:24" ht="12.75">
      <c r="A19" s="21"/>
      <c r="B19" s="13"/>
      <c r="C19" s="9"/>
      <c r="D19" s="9"/>
      <c r="E19" s="13"/>
      <c r="F19" s="13"/>
      <c r="G19" s="13"/>
      <c r="H19" s="9"/>
      <c r="I19" s="9"/>
      <c r="J19" s="13"/>
      <c r="K19" s="9"/>
      <c r="L19" s="13"/>
      <c r="M19" s="9"/>
      <c r="N19" s="45"/>
      <c r="O19" s="45"/>
      <c r="P19" s="9"/>
      <c r="Q19" s="21"/>
      <c r="R19" s="9"/>
      <c r="S19" s="45"/>
      <c r="T19" s="20"/>
      <c r="U19" s="20"/>
      <c r="V19" s="20"/>
      <c r="W19" s="21"/>
      <c r="X19" s="2"/>
    </row>
    <row r="20" spans="1:24" ht="12.75">
      <c r="A20" s="21"/>
      <c r="B20" s="13"/>
      <c r="C20" s="9"/>
      <c r="D20" s="9"/>
      <c r="E20" s="13"/>
      <c r="F20" s="13"/>
      <c r="G20" s="13"/>
      <c r="H20" s="9"/>
      <c r="I20" s="9"/>
      <c r="J20" s="13"/>
      <c r="K20" s="9"/>
      <c r="L20" s="13"/>
      <c r="M20" s="9"/>
      <c r="N20" s="45"/>
      <c r="O20" s="45"/>
      <c r="P20" s="9"/>
      <c r="Q20" s="21"/>
      <c r="R20" s="9"/>
      <c r="S20" s="45"/>
      <c r="T20" s="20"/>
      <c r="U20" s="20"/>
      <c r="V20" s="20"/>
      <c r="W20" s="21"/>
      <c r="X20" s="2"/>
    </row>
    <row r="21" spans="1:24" ht="12.75">
      <c r="A21" s="21"/>
      <c r="B21" s="13"/>
      <c r="C21" s="9"/>
      <c r="D21" s="9"/>
      <c r="E21" s="21"/>
      <c r="F21" s="13"/>
      <c r="G21" s="13"/>
      <c r="H21" s="9"/>
      <c r="I21" s="9"/>
      <c r="J21" s="13"/>
      <c r="K21" s="9"/>
      <c r="L21" s="13"/>
      <c r="M21" s="9"/>
      <c r="N21" s="45"/>
      <c r="O21" s="45"/>
      <c r="P21" s="9"/>
      <c r="Q21" s="21"/>
      <c r="R21" s="9"/>
      <c r="S21" s="45"/>
      <c r="T21" s="20"/>
      <c r="U21" s="20"/>
      <c r="V21" s="20"/>
      <c r="W21" s="21"/>
      <c r="X21" s="2"/>
    </row>
    <row r="22" spans="1:24" ht="12.75">
      <c r="A22" s="21"/>
      <c r="B22" s="13"/>
      <c r="C22" s="9"/>
      <c r="D22" s="9"/>
      <c r="E22" s="21"/>
      <c r="F22" s="13"/>
      <c r="G22" s="13"/>
      <c r="H22" s="9"/>
      <c r="I22" s="9"/>
      <c r="J22" s="13"/>
      <c r="K22" s="9"/>
      <c r="L22" s="13"/>
      <c r="M22" s="9"/>
      <c r="N22" s="45"/>
      <c r="O22" s="45"/>
      <c r="P22" s="9"/>
      <c r="Q22" s="21"/>
      <c r="R22" s="9"/>
      <c r="S22" s="45"/>
      <c r="T22" s="20"/>
      <c r="U22" s="20"/>
      <c r="V22" s="20"/>
      <c r="W22" s="21"/>
      <c r="X22" s="2"/>
    </row>
    <row r="23" spans="1:24" ht="12.75">
      <c r="A23" s="21"/>
      <c r="B23" s="13"/>
      <c r="C23" s="9"/>
      <c r="D23" s="9"/>
      <c r="E23" s="21"/>
      <c r="F23" s="13"/>
      <c r="G23" s="13"/>
      <c r="H23" s="9"/>
      <c r="I23" s="9"/>
      <c r="J23" s="13"/>
      <c r="K23" s="9"/>
      <c r="L23" s="13"/>
      <c r="M23" s="9"/>
      <c r="N23" s="45"/>
      <c r="O23" s="45"/>
      <c r="P23" s="9"/>
      <c r="Q23" s="21"/>
      <c r="R23" s="9"/>
      <c r="S23" s="45"/>
      <c r="T23" s="20"/>
      <c r="U23" s="20"/>
      <c r="V23" s="20"/>
      <c r="W23" s="21"/>
      <c r="X23" s="2"/>
    </row>
    <row r="24" spans="1:24" ht="12.75">
      <c r="A24" s="21"/>
      <c r="B24" s="13"/>
      <c r="C24" s="9"/>
      <c r="D24" s="9"/>
      <c r="E24" s="21"/>
      <c r="F24" s="13"/>
      <c r="G24" s="13"/>
      <c r="H24" s="9"/>
      <c r="I24" s="9"/>
      <c r="J24" s="13"/>
      <c r="K24" s="9"/>
      <c r="L24" s="13"/>
      <c r="M24" s="9"/>
      <c r="N24" s="45"/>
      <c r="O24" s="45"/>
      <c r="P24" s="9"/>
      <c r="Q24" s="21"/>
      <c r="R24" s="9"/>
      <c r="S24" s="45"/>
      <c r="T24" s="20"/>
      <c r="U24" s="20"/>
      <c r="V24" s="20"/>
      <c r="W24" s="21"/>
      <c r="X24" s="2"/>
    </row>
    <row r="25" spans="1:24">
      <c r="B25" s="23"/>
      <c r="C25" s="24"/>
      <c r="E25" s="23"/>
      <c r="F25" s="23"/>
      <c r="G25" s="23"/>
      <c r="I25" s="24"/>
      <c r="K25" s="24"/>
      <c r="L25" s="23"/>
      <c r="M25" s="24"/>
      <c r="N25" s="24"/>
      <c r="O25" s="24"/>
      <c r="P25" s="24"/>
    </row>
    <row r="26" spans="1:24">
      <c r="B26" s="23"/>
      <c r="C26" s="24"/>
      <c r="E26" s="23"/>
      <c r="F26" s="23"/>
      <c r="G26" s="23"/>
      <c r="I26" s="24"/>
      <c r="K26" s="24"/>
      <c r="L26" s="23"/>
      <c r="M26" s="24"/>
      <c r="N26" s="24"/>
      <c r="O26" s="24"/>
      <c r="P26" s="24"/>
    </row>
    <row r="27" spans="1:24">
      <c r="B27" s="23"/>
      <c r="C27" s="24"/>
      <c r="E27" s="23"/>
      <c r="F27" s="23"/>
      <c r="G27" s="23"/>
      <c r="I27" s="24"/>
      <c r="K27" s="24"/>
      <c r="L27" s="23"/>
      <c r="M27" s="24"/>
      <c r="N27" s="24"/>
      <c r="O27" s="24"/>
      <c r="P27" s="24"/>
    </row>
    <row r="28" spans="1:24">
      <c r="B28" s="23"/>
      <c r="C28" s="24"/>
      <c r="E28" s="23"/>
      <c r="F28" s="23"/>
      <c r="G28" s="23"/>
      <c r="I28" s="24"/>
      <c r="K28" s="24"/>
      <c r="L28" s="23"/>
      <c r="M28" s="24"/>
      <c r="N28" s="24"/>
      <c r="O28" s="24"/>
      <c r="P28" s="24"/>
    </row>
    <row r="29" spans="1:24">
      <c r="B29" s="23"/>
      <c r="C29" s="24"/>
      <c r="E29" s="23"/>
      <c r="F29" s="23"/>
      <c r="G29" s="23"/>
      <c r="I29" s="24"/>
      <c r="K29" s="24"/>
      <c r="L29" s="23"/>
      <c r="M29" s="24"/>
      <c r="N29" s="24"/>
      <c r="O29" s="24"/>
      <c r="P29" s="24"/>
    </row>
    <row r="30" spans="1:24">
      <c r="B30" s="23"/>
      <c r="C30" s="24"/>
      <c r="E30" s="23"/>
      <c r="F30" s="23"/>
      <c r="G30" s="23"/>
      <c r="I30" s="24"/>
      <c r="K30" s="24"/>
      <c r="L30" s="23"/>
      <c r="M30" s="24"/>
      <c r="N30" s="24"/>
      <c r="O30" s="24"/>
      <c r="P30" s="24"/>
    </row>
    <row r="31" spans="1:24">
      <c r="B31" s="23"/>
      <c r="C31" s="24"/>
      <c r="E31" s="23"/>
      <c r="F31" s="23"/>
      <c r="G31" s="23"/>
      <c r="I31" s="24"/>
      <c r="K31" s="24"/>
      <c r="L31" s="23"/>
      <c r="M31" s="24"/>
      <c r="N31" s="24"/>
      <c r="O31" s="24"/>
      <c r="P31" s="24"/>
    </row>
    <row r="32" spans="1:24">
      <c r="B32" s="23"/>
      <c r="C32" s="24"/>
      <c r="E32" s="23"/>
      <c r="F32" s="23"/>
      <c r="G32" s="23"/>
      <c r="I32" s="24"/>
      <c r="K32" s="24"/>
      <c r="L32" s="23"/>
      <c r="M32" s="24"/>
      <c r="N32" s="24"/>
      <c r="O32" s="24"/>
      <c r="P32" s="24"/>
    </row>
    <row r="33" spans="2:16">
      <c r="B33" s="23"/>
      <c r="C33" s="24"/>
      <c r="E33" s="23"/>
      <c r="F33" s="23"/>
      <c r="G33" s="23"/>
      <c r="I33" s="24"/>
      <c r="K33" s="24"/>
      <c r="L33" s="23"/>
      <c r="M33" s="24"/>
      <c r="N33" s="24"/>
      <c r="O33" s="24"/>
      <c r="P33" s="24"/>
    </row>
    <row r="34" spans="2:16">
      <c r="B34" s="23"/>
      <c r="C34" s="24"/>
      <c r="E34" s="23"/>
      <c r="F34" s="23"/>
      <c r="G34" s="23"/>
      <c r="I34" s="24"/>
      <c r="K34" s="24"/>
      <c r="L34" s="23"/>
      <c r="M34" s="24"/>
      <c r="N34" s="24"/>
      <c r="O34" s="24"/>
      <c r="P34" s="24"/>
    </row>
    <row r="35" spans="2:16">
      <c r="B35" s="23"/>
      <c r="C35" s="24"/>
      <c r="E35" s="23"/>
      <c r="F35" s="23"/>
      <c r="G35" s="23"/>
      <c r="I35" s="24"/>
      <c r="K35" s="24"/>
      <c r="L35" s="23"/>
      <c r="M35" s="24"/>
      <c r="N35" s="24"/>
      <c r="O35" s="24"/>
      <c r="P35" s="24"/>
    </row>
    <row r="36" spans="2:16">
      <c r="B36" s="23"/>
      <c r="C36" s="24"/>
      <c r="E36" s="23"/>
      <c r="F36" s="23"/>
      <c r="G36" s="23"/>
      <c r="I36" s="24"/>
      <c r="K36" s="24"/>
      <c r="L36" s="23"/>
      <c r="M36" s="24"/>
      <c r="N36" s="24"/>
      <c r="O36" s="24"/>
      <c r="P36" s="24"/>
    </row>
    <row r="37" spans="2:16">
      <c r="B37" s="23"/>
      <c r="C37" s="24"/>
      <c r="E37" s="23"/>
      <c r="F37" s="23"/>
      <c r="G37" s="23"/>
      <c r="I37" s="24"/>
      <c r="K37" s="24"/>
      <c r="L37" s="23"/>
      <c r="M37" s="24"/>
      <c r="N37" s="24"/>
      <c r="O37" s="24"/>
      <c r="P37" s="24"/>
    </row>
    <row r="38" spans="2:16">
      <c r="B38" s="23"/>
      <c r="C38" s="24"/>
      <c r="E38" s="23"/>
      <c r="F38" s="23"/>
      <c r="G38" s="23"/>
      <c r="I38" s="24"/>
      <c r="K38" s="24"/>
      <c r="L38" s="23"/>
      <c r="M38" s="24"/>
      <c r="N38" s="24"/>
      <c r="O38" s="24"/>
      <c r="P38" s="24"/>
    </row>
    <row r="39" spans="2:16">
      <c r="B39" s="23"/>
      <c r="C39" s="24"/>
      <c r="E39" s="23"/>
      <c r="F39" s="23"/>
      <c r="G39" s="23"/>
      <c r="I39" s="24"/>
      <c r="K39" s="24"/>
      <c r="L39" s="23"/>
      <c r="M39" s="24"/>
      <c r="N39" s="24"/>
      <c r="O39" s="24"/>
      <c r="P39" s="24"/>
    </row>
    <row r="40" spans="2:16">
      <c r="B40" s="23"/>
      <c r="C40" s="24"/>
      <c r="E40" s="23"/>
      <c r="F40" s="23"/>
      <c r="G40" s="23"/>
      <c r="I40" s="24"/>
      <c r="K40" s="24"/>
      <c r="L40" s="23"/>
      <c r="M40" s="24"/>
      <c r="N40" s="24"/>
      <c r="O40" s="24"/>
      <c r="P40" s="24"/>
    </row>
    <row r="41" spans="2:16">
      <c r="B41" s="23"/>
      <c r="C41" s="24"/>
      <c r="E41" s="23"/>
      <c r="F41" s="23"/>
      <c r="G41" s="23"/>
      <c r="I41" s="24"/>
      <c r="K41" s="24"/>
      <c r="L41" s="23"/>
      <c r="M41" s="24"/>
      <c r="N41" s="24"/>
      <c r="O41" s="24"/>
      <c r="P41" s="24"/>
    </row>
    <row r="42" spans="2:16">
      <c r="B42" s="23"/>
      <c r="C42" s="24"/>
      <c r="E42" s="23"/>
      <c r="F42" s="23"/>
      <c r="G42" s="23"/>
      <c r="I42" s="24"/>
      <c r="K42" s="24"/>
      <c r="L42" s="23"/>
      <c r="M42" s="24"/>
      <c r="N42" s="24"/>
      <c r="O42" s="24"/>
      <c r="P42" s="24"/>
    </row>
    <row r="43" spans="2:16">
      <c r="B43" s="23"/>
      <c r="C43" s="24"/>
      <c r="E43" s="23"/>
      <c r="F43" s="23"/>
      <c r="G43" s="23"/>
      <c r="I43" s="24"/>
      <c r="K43" s="24"/>
      <c r="L43" s="23"/>
      <c r="M43" s="24"/>
      <c r="N43" s="24"/>
      <c r="O43" s="24"/>
      <c r="P43" s="24"/>
    </row>
    <row r="44" spans="2:16">
      <c r="B44" s="23"/>
      <c r="C44" s="24"/>
      <c r="E44" s="23"/>
      <c r="F44" s="23"/>
      <c r="G44" s="23"/>
      <c r="I44" s="24"/>
      <c r="K44" s="24"/>
      <c r="L44" s="23"/>
      <c r="M44" s="24"/>
      <c r="N44" s="24"/>
      <c r="O44" s="24"/>
      <c r="P44" s="24"/>
    </row>
    <row r="45" spans="2:16">
      <c r="B45" s="23"/>
      <c r="C45" s="24"/>
      <c r="E45" s="23"/>
      <c r="F45" s="23"/>
      <c r="G45" s="23"/>
      <c r="I45" s="24"/>
      <c r="K45" s="24"/>
      <c r="L45" s="23"/>
      <c r="M45" s="24"/>
      <c r="N45" s="24"/>
      <c r="O45" s="24"/>
      <c r="P45" s="24"/>
    </row>
    <row r="46" spans="2:16">
      <c r="B46" s="23"/>
      <c r="C46" s="24"/>
      <c r="E46" s="23"/>
      <c r="F46" s="23"/>
      <c r="G46" s="23"/>
      <c r="I46" s="24"/>
      <c r="K46" s="24"/>
      <c r="L46" s="23"/>
      <c r="M46" s="24"/>
      <c r="N46" s="24"/>
      <c r="O46" s="24"/>
      <c r="P46" s="24"/>
    </row>
    <row r="47" spans="2:16">
      <c r="B47" s="23"/>
      <c r="C47" s="24"/>
      <c r="E47" s="23"/>
      <c r="F47" s="23"/>
      <c r="G47" s="23"/>
      <c r="I47" s="24"/>
      <c r="K47" s="24"/>
      <c r="L47" s="23"/>
      <c r="M47" s="24"/>
      <c r="N47" s="24"/>
      <c r="O47" s="24"/>
      <c r="P47" s="24"/>
    </row>
    <row r="48" spans="2:16">
      <c r="B48" s="23"/>
      <c r="C48" s="24"/>
      <c r="E48" s="23"/>
      <c r="F48" s="23"/>
      <c r="G48" s="23"/>
      <c r="I48" s="24"/>
      <c r="K48" s="24"/>
      <c r="L48" s="23"/>
      <c r="M48" s="24"/>
      <c r="N48" s="24"/>
      <c r="O48" s="24"/>
      <c r="P48" s="24"/>
    </row>
    <row r="49" spans="2:16">
      <c r="B49" s="23"/>
      <c r="C49" s="24"/>
      <c r="E49" s="23"/>
      <c r="F49" s="23"/>
      <c r="G49" s="23"/>
      <c r="I49" s="24"/>
      <c r="K49" s="24"/>
      <c r="L49" s="23"/>
      <c r="M49" s="24"/>
      <c r="N49" s="24"/>
      <c r="O49" s="24"/>
      <c r="P49" s="24"/>
    </row>
    <row r="50" spans="2:16">
      <c r="B50" s="23"/>
      <c r="C50" s="24"/>
      <c r="E50" s="23"/>
      <c r="F50" s="23"/>
      <c r="G50" s="23"/>
      <c r="I50" s="24"/>
      <c r="K50" s="24"/>
      <c r="L50" s="23"/>
      <c r="M50" s="24"/>
      <c r="N50" s="24"/>
      <c r="O50" s="24"/>
      <c r="P50" s="24"/>
    </row>
    <row r="51" spans="2:16">
      <c r="B51" s="23"/>
      <c r="C51" s="24"/>
      <c r="E51" s="23"/>
      <c r="F51" s="23"/>
      <c r="G51" s="23"/>
      <c r="I51" s="24"/>
      <c r="K51" s="24"/>
      <c r="L51" s="23"/>
      <c r="M51" s="24"/>
      <c r="N51" s="24"/>
      <c r="O51" s="24"/>
      <c r="P51" s="24"/>
    </row>
    <row r="52" spans="2:16">
      <c r="B52" s="23"/>
      <c r="C52" s="24"/>
      <c r="E52" s="23"/>
      <c r="F52" s="23"/>
      <c r="G52" s="23"/>
      <c r="I52" s="24"/>
      <c r="K52" s="24"/>
      <c r="L52" s="23"/>
      <c r="M52" s="24"/>
      <c r="N52" s="24"/>
      <c r="O52" s="24"/>
      <c r="P52" s="24"/>
    </row>
    <row r="53" spans="2:16">
      <c r="B53" s="23"/>
      <c r="C53" s="24"/>
      <c r="E53" s="23"/>
      <c r="F53" s="23"/>
      <c r="G53" s="23"/>
      <c r="I53" s="24"/>
      <c r="K53" s="24"/>
      <c r="L53" s="23"/>
      <c r="M53" s="24"/>
      <c r="N53" s="24"/>
      <c r="O53" s="24"/>
      <c r="P53" s="24"/>
    </row>
    <row r="54" spans="2:16">
      <c r="B54" s="23"/>
      <c r="C54" s="24"/>
      <c r="E54" s="23"/>
      <c r="F54" s="23"/>
      <c r="G54" s="23"/>
      <c r="I54" s="24"/>
      <c r="K54" s="24"/>
      <c r="L54" s="23"/>
      <c r="M54" s="24"/>
      <c r="N54" s="24"/>
      <c r="O54" s="24"/>
      <c r="P54" s="24"/>
    </row>
    <row r="55" spans="2:16">
      <c r="B55" s="23"/>
      <c r="C55" s="24"/>
      <c r="E55" s="23"/>
      <c r="F55" s="23"/>
      <c r="G55" s="23"/>
      <c r="I55" s="24"/>
      <c r="K55" s="24"/>
      <c r="L55" s="23"/>
      <c r="M55" s="24"/>
      <c r="N55" s="24"/>
      <c r="O55" s="24"/>
      <c r="P55" s="24"/>
    </row>
    <row r="56" spans="2:16">
      <c r="B56" s="23"/>
      <c r="C56" s="24"/>
      <c r="E56" s="23"/>
      <c r="F56" s="23"/>
      <c r="G56" s="23"/>
      <c r="I56" s="24"/>
      <c r="K56" s="24"/>
      <c r="L56" s="23"/>
      <c r="M56" s="24"/>
      <c r="N56" s="24"/>
      <c r="O56" s="24"/>
      <c r="P56" s="24"/>
    </row>
    <row r="57" spans="2:16">
      <c r="B57" s="23"/>
      <c r="C57" s="24"/>
      <c r="E57" s="23"/>
      <c r="F57" s="23"/>
      <c r="G57" s="23"/>
      <c r="I57" s="24"/>
      <c r="K57" s="24"/>
      <c r="L57" s="23"/>
      <c r="M57" s="24"/>
      <c r="N57" s="24"/>
      <c r="O57" s="24"/>
      <c r="P57" s="24"/>
    </row>
    <row r="58" spans="2:16">
      <c r="B58" s="23"/>
      <c r="C58" s="24"/>
      <c r="E58" s="23"/>
      <c r="F58" s="23"/>
      <c r="G58" s="23"/>
      <c r="I58" s="24"/>
      <c r="K58" s="24"/>
      <c r="L58" s="23"/>
      <c r="M58" s="24"/>
      <c r="N58" s="24"/>
      <c r="O58" s="24"/>
      <c r="P58" s="24"/>
    </row>
    <row r="59" spans="2:16">
      <c r="B59" s="23"/>
      <c r="C59" s="24"/>
      <c r="E59" s="23"/>
      <c r="F59" s="23"/>
      <c r="G59" s="23"/>
      <c r="I59" s="24"/>
      <c r="K59" s="24"/>
      <c r="L59" s="23"/>
      <c r="M59" s="24"/>
      <c r="N59" s="24"/>
      <c r="O59" s="24"/>
      <c r="P59" s="24"/>
    </row>
    <row r="60" spans="2:16">
      <c r="B60" s="23"/>
      <c r="C60" s="24"/>
      <c r="E60" s="23"/>
      <c r="F60" s="23"/>
      <c r="G60" s="23"/>
      <c r="I60" s="24"/>
      <c r="K60" s="24"/>
      <c r="L60" s="23"/>
      <c r="M60" s="24"/>
      <c r="N60" s="24"/>
      <c r="O60" s="24"/>
      <c r="P60" s="24"/>
    </row>
    <row r="61" spans="2:16">
      <c r="B61" s="23"/>
      <c r="C61" s="24"/>
      <c r="E61" s="23"/>
      <c r="F61" s="23"/>
      <c r="G61" s="23"/>
      <c r="I61" s="24"/>
      <c r="K61" s="24"/>
      <c r="L61" s="23"/>
      <c r="M61" s="24"/>
      <c r="N61" s="24"/>
      <c r="O61" s="24"/>
      <c r="P61" s="24"/>
    </row>
    <row r="62" spans="2:16">
      <c r="B62" s="23"/>
      <c r="C62" s="24"/>
      <c r="E62" s="23"/>
      <c r="F62" s="23"/>
      <c r="G62" s="23"/>
      <c r="I62" s="24"/>
      <c r="K62" s="24"/>
      <c r="L62" s="23"/>
      <c r="M62" s="24"/>
      <c r="N62" s="24"/>
      <c r="O62" s="24"/>
      <c r="P62" s="24"/>
    </row>
    <row r="63" spans="2:16">
      <c r="B63" s="23"/>
      <c r="C63" s="24"/>
      <c r="E63" s="23"/>
      <c r="F63" s="23"/>
      <c r="G63" s="23"/>
      <c r="I63" s="24"/>
      <c r="K63" s="24"/>
      <c r="L63" s="23"/>
      <c r="M63" s="24"/>
      <c r="N63" s="24"/>
      <c r="O63" s="24"/>
      <c r="P63" s="24"/>
    </row>
    <row r="64" spans="2:16">
      <c r="B64" s="23"/>
      <c r="C64" s="24"/>
      <c r="E64" s="23"/>
      <c r="F64" s="23"/>
      <c r="G64" s="23"/>
      <c r="I64" s="24"/>
      <c r="K64" s="24"/>
      <c r="L64" s="23"/>
      <c r="M64" s="24"/>
      <c r="N64" s="24"/>
      <c r="O64" s="24"/>
      <c r="P64" s="24"/>
    </row>
    <row r="65" spans="2:16">
      <c r="B65" s="23"/>
      <c r="C65" s="24"/>
      <c r="E65" s="23"/>
      <c r="F65" s="23"/>
      <c r="G65" s="23"/>
      <c r="I65" s="24"/>
      <c r="K65" s="24"/>
      <c r="L65" s="23"/>
      <c r="M65" s="24"/>
      <c r="N65" s="24"/>
      <c r="O65" s="24"/>
      <c r="P65" s="24"/>
    </row>
    <row r="66" spans="2:16">
      <c r="B66" s="23"/>
      <c r="C66" s="24"/>
      <c r="E66" s="23"/>
      <c r="F66" s="23"/>
      <c r="G66" s="23"/>
      <c r="I66" s="24"/>
      <c r="K66" s="24"/>
      <c r="L66" s="23"/>
      <c r="M66" s="24"/>
      <c r="N66" s="24"/>
      <c r="O66" s="24"/>
      <c r="P66" s="24"/>
    </row>
    <row r="67" spans="2:16">
      <c r="B67" s="23"/>
      <c r="C67" s="24"/>
      <c r="E67" s="23"/>
      <c r="F67" s="23"/>
      <c r="G67" s="23"/>
      <c r="I67" s="24"/>
      <c r="K67" s="24"/>
      <c r="L67" s="23"/>
      <c r="M67" s="24"/>
      <c r="N67" s="24"/>
      <c r="O67" s="24"/>
      <c r="P67" s="24"/>
    </row>
    <row r="68" spans="2:16">
      <c r="B68" s="23"/>
      <c r="C68" s="24"/>
      <c r="E68" s="23"/>
      <c r="F68" s="23"/>
      <c r="G68" s="23"/>
      <c r="I68" s="24"/>
      <c r="K68" s="24"/>
      <c r="L68" s="23"/>
      <c r="M68" s="24"/>
      <c r="N68" s="24"/>
      <c r="O68" s="24"/>
      <c r="P68" s="24"/>
    </row>
    <row r="69" spans="2:16">
      <c r="B69" s="23"/>
      <c r="C69" s="24"/>
      <c r="E69" s="23"/>
      <c r="F69" s="23"/>
      <c r="G69" s="23"/>
      <c r="I69" s="24"/>
      <c r="K69" s="24"/>
      <c r="L69" s="23"/>
      <c r="M69" s="24"/>
      <c r="N69" s="24"/>
      <c r="O69" s="24"/>
      <c r="P69" s="24"/>
    </row>
    <row r="70" spans="2:16">
      <c r="B70" s="23"/>
      <c r="C70" s="24"/>
      <c r="E70" s="23"/>
      <c r="F70" s="23"/>
      <c r="G70" s="23"/>
      <c r="I70" s="24"/>
      <c r="K70" s="24"/>
      <c r="L70" s="23"/>
      <c r="M70" s="24"/>
      <c r="N70" s="24"/>
      <c r="O70" s="24"/>
      <c r="P70" s="24"/>
    </row>
    <row r="71" spans="2:16">
      <c r="B71" s="23"/>
      <c r="C71" s="24"/>
      <c r="E71" s="23"/>
      <c r="F71" s="23"/>
      <c r="G71" s="23"/>
      <c r="I71" s="24"/>
      <c r="K71" s="24"/>
      <c r="L71" s="23"/>
      <c r="M71" s="24"/>
      <c r="N71" s="24"/>
      <c r="O71" s="24"/>
      <c r="P71" s="24"/>
    </row>
    <row r="72" spans="2:16">
      <c r="B72" s="23"/>
      <c r="C72" s="24"/>
      <c r="E72" s="23"/>
      <c r="F72" s="23"/>
      <c r="G72" s="23"/>
      <c r="I72" s="24"/>
      <c r="K72" s="24"/>
      <c r="L72" s="23"/>
      <c r="M72" s="24"/>
      <c r="N72" s="24"/>
      <c r="O72" s="24"/>
      <c r="P72" s="24"/>
    </row>
    <row r="73" spans="2:16">
      <c r="B73" s="23"/>
      <c r="C73" s="24"/>
      <c r="E73" s="23"/>
      <c r="F73" s="23"/>
      <c r="G73" s="23"/>
      <c r="I73" s="24"/>
      <c r="K73" s="24"/>
      <c r="L73" s="23"/>
      <c r="M73" s="24"/>
      <c r="N73" s="24"/>
      <c r="O73" s="24"/>
      <c r="P73" s="24"/>
    </row>
    <row r="74" spans="2:16">
      <c r="B74" s="23"/>
      <c r="C74" s="24"/>
      <c r="E74" s="23"/>
      <c r="F74" s="23"/>
      <c r="G74" s="23"/>
      <c r="I74" s="24"/>
      <c r="K74" s="24"/>
      <c r="L74" s="23"/>
      <c r="M74" s="24"/>
      <c r="N74" s="24"/>
      <c r="O74" s="24"/>
      <c r="P74" s="24"/>
    </row>
    <row r="75" spans="2:16">
      <c r="B75" s="23"/>
      <c r="C75" s="24"/>
      <c r="E75" s="23"/>
      <c r="F75" s="23"/>
      <c r="G75" s="23"/>
      <c r="I75" s="24"/>
      <c r="K75" s="24"/>
      <c r="L75" s="23"/>
      <c r="M75" s="24"/>
      <c r="N75" s="24"/>
      <c r="O75" s="24"/>
      <c r="P75" s="24"/>
    </row>
    <row r="76" spans="2:16">
      <c r="B76" s="23"/>
      <c r="C76" s="24"/>
      <c r="E76" s="23"/>
      <c r="F76" s="23"/>
      <c r="G76" s="23"/>
      <c r="I76" s="24"/>
      <c r="K76" s="24"/>
      <c r="L76" s="23"/>
      <c r="M76" s="24"/>
      <c r="N76" s="24"/>
      <c r="O76" s="24"/>
      <c r="P76" s="24"/>
    </row>
    <row r="77" spans="2:16">
      <c r="B77" s="23"/>
      <c r="C77" s="24"/>
      <c r="E77" s="23"/>
      <c r="F77" s="23"/>
      <c r="G77" s="23"/>
      <c r="I77" s="24"/>
      <c r="K77" s="24"/>
      <c r="L77" s="23"/>
      <c r="M77" s="24"/>
      <c r="N77" s="24"/>
      <c r="O77" s="24"/>
      <c r="P77" s="24"/>
    </row>
    <row r="78" spans="2:16">
      <c r="B78" s="23"/>
      <c r="C78" s="24"/>
      <c r="E78" s="23"/>
      <c r="F78" s="23"/>
      <c r="G78" s="23"/>
      <c r="I78" s="24"/>
      <c r="K78" s="24"/>
      <c r="L78" s="23"/>
      <c r="M78" s="24"/>
      <c r="N78" s="24"/>
      <c r="O78" s="24"/>
      <c r="P78" s="24"/>
    </row>
    <row r="79" spans="2:16">
      <c r="B79" s="23"/>
      <c r="C79" s="24"/>
      <c r="E79" s="23"/>
      <c r="F79" s="23"/>
      <c r="G79" s="23"/>
      <c r="I79" s="24"/>
      <c r="K79" s="24"/>
      <c r="L79" s="23"/>
      <c r="M79" s="24"/>
      <c r="N79" s="24"/>
      <c r="O79" s="24"/>
      <c r="P79" s="24"/>
    </row>
    <row r="80" spans="2:16">
      <c r="B80" s="23"/>
      <c r="C80" s="24"/>
      <c r="E80" s="23"/>
      <c r="F80" s="23"/>
      <c r="G80" s="23"/>
      <c r="I80" s="24"/>
      <c r="K80" s="24"/>
      <c r="L80" s="23"/>
      <c r="M80" s="24"/>
      <c r="N80" s="24"/>
      <c r="O80" s="24"/>
      <c r="P80" s="24"/>
    </row>
    <row r="81" spans="2:16">
      <c r="B81" s="23"/>
      <c r="C81" s="24"/>
      <c r="E81" s="23"/>
      <c r="F81" s="23"/>
      <c r="G81" s="23"/>
      <c r="I81" s="24"/>
      <c r="K81" s="24"/>
      <c r="L81" s="23"/>
      <c r="M81" s="24"/>
      <c r="N81" s="24"/>
      <c r="O81" s="24"/>
      <c r="P81" s="24"/>
    </row>
    <row r="82" spans="2:16">
      <c r="B82" s="23"/>
      <c r="C82" s="24"/>
      <c r="E82" s="23"/>
      <c r="F82" s="23"/>
      <c r="G82" s="23"/>
      <c r="I82" s="24"/>
      <c r="K82" s="24"/>
      <c r="L82" s="23"/>
      <c r="M82" s="24"/>
      <c r="N82" s="24"/>
      <c r="O82" s="24"/>
      <c r="P82" s="24"/>
    </row>
    <row r="83" spans="2:16">
      <c r="B83" s="23"/>
      <c r="C83" s="24"/>
      <c r="E83" s="23"/>
      <c r="F83" s="23"/>
      <c r="G83" s="23"/>
      <c r="I83" s="24"/>
      <c r="K83" s="24"/>
      <c r="L83" s="23"/>
      <c r="M83" s="24"/>
      <c r="N83" s="24"/>
      <c r="O83" s="24"/>
      <c r="P83" s="24"/>
    </row>
    <row r="84" spans="2:16">
      <c r="B84" s="23"/>
      <c r="C84" s="24"/>
      <c r="E84" s="23"/>
      <c r="F84" s="23"/>
      <c r="G84" s="23"/>
      <c r="I84" s="24"/>
      <c r="K84" s="24"/>
      <c r="L84" s="23"/>
      <c r="M84" s="24"/>
      <c r="N84" s="24"/>
      <c r="O84" s="24"/>
      <c r="P84" s="24"/>
    </row>
    <row r="85" spans="2:16">
      <c r="B85" s="23"/>
      <c r="C85" s="24"/>
      <c r="E85" s="23"/>
      <c r="F85" s="23"/>
      <c r="G85" s="23"/>
      <c r="I85" s="24"/>
      <c r="K85" s="24"/>
      <c r="L85" s="23"/>
      <c r="M85" s="24"/>
      <c r="N85" s="24"/>
      <c r="O85" s="24"/>
      <c r="P85" s="24"/>
    </row>
    <row r="86" spans="2:16">
      <c r="B86" s="23"/>
      <c r="C86" s="24"/>
      <c r="E86" s="23"/>
      <c r="F86" s="23"/>
      <c r="G86" s="23"/>
      <c r="I86" s="24"/>
      <c r="K86" s="24"/>
      <c r="L86" s="23"/>
      <c r="M86" s="24"/>
      <c r="N86" s="24"/>
      <c r="O86" s="24"/>
      <c r="P86" s="24"/>
    </row>
    <row r="87" spans="2:16">
      <c r="B87" s="23"/>
      <c r="C87" s="24"/>
      <c r="E87" s="23"/>
      <c r="F87" s="23"/>
      <c r="G87" s="23"/>
      <c r="I87" s="24"/>
      <c r="K87" s="24"/>
      <c r="L87" s="23"/>
      <c r="M87" s="24"/>
      <c r="N87" s="24"/>
      <c r="O87" s="24"/>
      <c r="P87" s="24"/>
    </row>
    <row r="88" spans="2:16">
      <c r="B88" s="23"/>
      <c r="C88" s="24"/>
      <c r="E88" s="23"/>
      <c r="F88" s="23"/>
      <c r="G88" s="23"/>
      <c r="I88" s="24"/>
      <c r="K88" s="24"/>
      <c r="L88" s="23"/>
      <c r="M88" s="24"/>
      <c r="N88" s="24"/>
      <c r="O88" s="24"/>
      <c r="P88" s="24"/>
    </row>
    <row r="89" spans="2:16">
      <c r="B89" s="23"/>
      <c r="C89" s="24"/>
      <c r="E89" s="23"/>
      <c r="F89" s="23"/>
      <c r="G89" s="23"/>
      <c r="I89" s="24"/>
      <c r="K89" s="24"/>
      <c r="L89" s="23"/>
      <c r="M89" s="24"/>
      <c r="N89" s="24"/>
      <c r="O89" s="24"/>
      <c r="P89" s="24"/>
    </row>
    <row r="90" spans="2:16">
      <c r="B90" s="23"/>
      <c r="C90" s="24"/>
      <c r="E90" s="23"/>
      <c r="F90" s="23"/>
      <c r="G90" s="23"/>
      <c r="I90" s="24"/>
      <c r="K90" s="24"/>
      <c r="L90" s="23"/>
      <c r="M90" s="24"/>
      <c r="N90" s="24"/>
      <c r="O90" s="24"/>
      <c r="P90" s="24"/>
    </row>
    <row r="91" spans="2:16">
      <c r="B91" s="23"/>
      <c r="C91" s="24"/>
      <c r="E91" s="23"/>
      <c r="F91" s="23"/>
      <c r="G91" s="23"/>
      <c r="I91" s="24"/>
      <c r="K91" s="24"/>
      <c r="L91" s="23"/>
      <c r="M91" s="24"/>
      <c r="N91" s="24"/>
      <c r="O91" s="24"/>
      <c r="P91" s="24"/>
    </row>
    <row r="92" spans="2:16">
      <c r="B92" s="23"/>
      <c r="C92" s="24"/>
      <c r="E92" s="23"/>
      <c r="F92" s="23"/>
      <c r="G92" s="23"/>
      <c r="I92" s="24"/>
      <c r="K92" s="24"/>
      <c r="L92" s="23"/>
      <c r="M92" s="24"/>
      <c r="N92" s="24"/>
      <c r="O92" s="24"/>
      <c r="P92" s="24"/>
    </row>
    <row r="93" spans="2:16">
      <c r="B93" s="23"/>
      <c r="C93" s="24"/>
      <c r="E93" s="23"/>
      <c r="F93" s="23"/>
      <c r="G93" s="23"/>
      <c r="I93" s="24"/>
      <c r="K93" s="24"/>
      <c r="L93" s="23"/>
      <c r="M93" s="24"/>
      <c r="N93" s="24"/>
      <c r="O93" s="24"/>
      <c r="P93" s="24"/>
    </row>
    <row r="94" spans="2:16">
      <c r="B94" s="23"/>
      <c r="C94" s="24"/>
      <c r="E94" s="23"/>
      <c r="F94" s="23"/>
      <c r="G94" s="23"/>
      <c r="I94" s="24"/>
      <c r="K94" s="24"/>
      <c r="L94" s="23"/>
      <c r="M94" s="24"/>
      <c r="N94" s="24"/>
      <c r="O94" s="24"/>
      <c r="P94" s="24"/>
    </row>
    <row r="95" spans="2:16">
      <c r="B95" s="23"/>
      <c r="C95" s="24"/>
      <c r="E95" s="23"/>
      <c r="F95" s="23"/>
      <c r="G95" s="23"/>
      <c r="I95" s="24"/>
      <c r="K95" s="24"/>
      <c r="L95" s="23"/>
      <c r="M95" s="24"/>
      <c r="N95" s="24"/>
      <c r="O95" s="24"/>
      <c r="P95" s="24"/>
    </row>
    <row r="96" spans="2:16">
      <c r="B96" s="23"/>
      <c r="C96" s="24"/>
      <c r="E96" s="23"/>
      <c r="F96" s="23"/>
      <c r="G96" s="23"/>
      <c r="I96" s="24"/>
      <c r="K96" s="24"/>
      <c r="L96" s="23"/>
      <c r="M96" s="24"/>
      <c r="N96" s="24"/>
      <c r="O96" s="24"/>
      <c r="P96" s="24"/>
    </row>
    <row r="97" spans="2:16">
      <c r="B97" s="23"/>
      <c r="C97" s="24"/>
      <c r="E97" s="23"/>
      <c r="F97" s="23"/>
      <c r="G97" s="23"/>
      <c r="I97" s="24"/>
      <c r="K97" s="24"/>
      <c r="L97" s="23"/>
      <c r="M97" s="24"/>
      <c r="N97" s="24"/>
      <c r="O97" s="24"/>
      <c r="P97" s="24"/>
    </row>
    <row r="98" spans="2:16">
      <c r="B98" s="23"/>
      <c r="C98" s="24"/>
      <c r="E98" s="23"/>
      <c r="F98" s="23"/>
      <c r="G98" s="23"/>
      <c r="I98" s="24"/>
      <c r="K98" s="24"/>
      <c r="L98" s="23"/>
      <c r="M98" s="24"/>
      <c r="N98" s="24"/>
      <c r="O98" s="24"/>
      <c r="P98" s="24"/>
    </row>
    <row r="99" spans="2:16">
      <c r="B99" s="23"/>
      <c r="C99" s="24"/>
      <c r="E99" s="23"/>
      <c r="F99" s="23"/>
      <c r="G99" s="23"/>
      <c r="I99" s="24"/>
      <c r="K99" s="24"/>
      <c r="L99" s="23"/>
      <c r="M99" s="24"/>
      <c r="N99" s="24"/>
      <c r="O99" s="24"/>
      <c r="P99" s="24"/>
    </row>
    <row r="100" spans="2:16">
      <c r="B100" s="23"/>
      <c r="C100" s="24"/>
      <c r="E100" s="23"/>
      <c r="F100" s="23"/>
      <c r="G100" s="23"/>
      <c r="I100" s="24"/>
      <c r="K100" s="24"/>
      <c r="L100" s="23"/>
      <c r="M100" s="24"/>
      <c r="N100" s="24"/>
      <c r="O100" s="24"/>
      <c r="P100" s="24"/>
    </row>
    <row r="101" spans="2:16">
      <c r="B101" s="23"/>
      <c r="C101" s="24"/>
      <c r="E101" s="23"/>
      <c r="F101" s="23"/>
      <c r="G101" s="23"/>
      <c r="I101" s="24"/>
      <c r="K101" s="24"/>
      <c r="L101" s="23"/>
      <c r="M101" s="24"/>
      <c r="N101" s="24"/>
      <c r="O101" s="24"/>
      <c r="P101" s="24"/>
    </row>
    <row r="102" spans="2:16">
      <c r="B102" s="23"/>
      <c r="C102" s="24"/>
      <c r="E102" s="23"/>
      <c r="F102" s="23"/>
      <c r="G102" s="23"/>
      <c r="I102" s="24"/>
      <c r="K102" s="24"/>
      <c r="L102" s="23"/>
      <c r="M102" s="24"/>
      <c r="N102" s="24"/>
      <c r="O102" s="24"/>
      <c r="P102" s="24"/>
    </row>
    <row r="103" spans="2:16">
      <c r="B103" s="23"/>
      <c r="C103" s="24"/>
      <c r="E103" s="23"/>
      <c r="F103" s="23"/>
      <c r="G103" s="23"/>
      <c r="I103" s="24"/>
      <c r="K103" s="24"/>
      <c r="L103" s="23"/>
      <c r="M103" s="24"/>
      <c r="N103" s="24"/>
      <c r="O103" s="24"/>
      <c r="P103" s="24"/>
    </row>
    <row r="104" spans="2:16">
      <c r="B104" s="23"/>
      <c r="C104" s="24"/>
      <c r="E104" s="23"/>
      <c r="F104" s="23"/>
      <c r="G104" s="23"/>
      <c r="I104" s="24"/>
      <c r="K104" s="24"/>
      <c r="L104" s="23"/>
      <c r="M104" s="24"/>
      <c r="N104" s="24"/>
      <c r="O104" s="24"/>
      <c r="P104" s="24"/>
    </row>
    <row r="105" spans="2:16">
      <c r="B105" s="23"/>
      <c r="C105" s="24"/>
      <c r="E105" s="23"/>
      <c r="F105" s="23"/>
      <c r="G105" s="23"/>
      <c r="I105" s="24"/>
      <c r="K105" s="24"/>
      <c r="L105" s="23"/>
      <c r="M105" s="24"/>
      <c r="N105" s="24"/>
      <c r="O105" s="24"/>
      <c r="P105" s="24"/>
    </row>
    <row r="106" spans="2:16">
      <c r="B106" s="23"/>
      <c r="C106" s="24"/>
      <c r="E106" s="23"/>
      <c r="F106" s="23"/>
      <c r="G106" s="23"/>
      <c r="I106" s="24"/>
      <c r="K106" s="24"/>
      <c r="L106" s="23"/>
      <c r="M106" s="24"/>
      <c r="N106" s="24"/>
      <c r="O106" s="24"/>
      <c r="P106" s="24"/>
    </row>
    <row r="107" spans="2:16">
      <c r="B107" s="23"/>
      <c r="C107" s="24"/>
      <c r="E107" s="23"/>
      <c r="F107" s="23"/>
      <c r="G107" s="23"/>
      <c r="I107" s="24"/>
      <c r="K107" s="24"/>
      <c r="L107" s="23"/>
      <c r="M107" s="24"/>
      <c r="N107" s="24"/>
      <c r="O107" s="24"/>
      <c r="P107" s="24"/>
    </row>
    <row r="108" spans="2:16">
      <c r="B108" s="23"/>
      <c r="C108" s="24"/>
      <c r="E108" s="23"/>
      <c r="F108" s="23"/>
      <c r="G108" s="23"/>
      <c r="I108" s="24"/>
      <c r="K108" s="24"/>
      <c r="L108" s="23"/>
      <c r="M108" s="24"/>
      <c r="N108" s="24"/>
      <c r="O108" s="24"/>
      <c r="P108" s="24"/>
    </row>
    <row r="109" spans="2:16">
      <c r="B109" s="23"/>
      <c r="C109" s="24"/>
      <c r="E109" s="23"/>
      <c r="F109" s="23"/>
      <c r="G109" s="23"/>
      <c r="I109" s="24"/>
      <c r="K109" s="24"/>
      <c r="L109" s="23"/>
      <c r="M109" s="24"/>
      <c r="N109" s="24"/>
      <c r="O109" s="24"/>
      <c r="P109" s="24"/>
    </row>
    <row r="110" spans="2:16">
      <c r="B110" s="23"/>
      <c r="C110" s="24"/>
      <c r="E110" s="23"/>
      <c r="F110" s="23"/>
      <c r="G110" s="23"/>
      <c r="I110" s="24"/>
      <c r="K110" s="24"/>
      <c r="L110" s="23"/>
      <c r="M110" s="24"/>
      <c r="N110" s="24"/>
      <c r="O110" s="24"/>
      <c r="P110" s="24"/>
    </row>
    <row r="111" spans="2:16">
      <c r="B111" s="23"/>
      <c r="C111" s="24"/>
      <c r="E111" s="23"/>
      <c r="F111" s="23"/>
      <c r="G111" s="23"/>
      <c r="I111" s="24"/>
      <c r="K111" s="24"/>
      <c r="L111" s="23"/>
      <c r="M111" s="24"/>
      <c r="N111" s="24"/>
      <c r="O111" s="24"/>
      <c r="P111" s="24"/>
    </row>
    <row r="112" spans="2:16">
      <c r="B112" s="23"/>
      <c r="C112" s="24"/>
      <c r="E112" s="23"/>
      <c r="F112" s="23"/>
      <c r="G112" s="23"/>
      <c r="I112" s="24"/>
      <c r="K112" s="24"/>
      <c r="L112" s="23"/>
      <c r="M112" s="24"/>
      <c r="N112" s="24"/>
      <c r="O112" s="24"/>
      <c r="P112" s="24"/>
    </row>
    <row r="113" spans="2:16">
      <c r="B113" s="23"/>
      <c r="C113" s="24"/>
      <c r="E113" s="23"/>
      <c r="F113" s="23"/>
      <c r="G113" s="23"/>
      <c r="I113" s="24"/>
      <c r="K113" s="24"/>
      <c r="L113" s="23"/>
      <c r="M113" s="24"/>
      <c r="N113" s="24"/>
      <c r="O113" s="24"/>
      <c r="P113" s="24"/>
    </row>
    <row r="114" spans="2:16">
      <c r="B114" s="23"/>
      <c r="C114" s="24"/>
      <c r="E114" s="23"/>
      <c r="F114" s="23"/>
      <c r="G114" s="23"/>
      <c r="I114" s="24"/>
      <c r="K114" s="24"/>
      <c r="L114" s="23"/>
      <c r="M114" s="24"/>
      <c r="N114" s="24"/>
      <c r="O114" s="24"/>
      <c r="P114" s="24"/>
    </row>
    <row r="115" spans="2:16">
      <c r="B115" s="23"/>
      <c r="C115" s="24"/>
      <c r="E115" s="23"/>
      <c r="F115" s="23"/>
      <c r="G115" s="23"/>
      <c r="I115" s="24"/>
      <c r="K115" s="24"/>
      <c r="L115" s="23"/>
      <c r="M115" s="24"/>
      <c r="N115" s="24"/>
      <c r="O115" s="24"/>
      <c r="P115" s="24"/>
    </row>
    <row r="116" spans="2:16">
      <c r="B116" s="23"/>
      <c r="C116" s="24"/>
      <c r="E116" s="23"/>
      <c r="F116" s="23"/>
      <c r="G116" s="23"/>
      <c r="I116" s="24"/>
      <c r="K116" s="24"/>
      <c r="L116" s="23"/>
      <c r="M116" s="24"/>
      <c r="N116" s="24"/>
      <c r="O116" s="24"/>
      <c r="P116" s="24"/>
    </row>
    <row r="117" spans="2:16">
      <c r="B117" s="23"/>
      <c r="C117" s="24"/>
      <c r="E117" s="23"/>
      <c r="F117" s="23"/>
      <c r="G117" s="23"/>
      <c r="I117" s="24"/>
      <c r="K117" s="24"/>
      <c r="L117" s="23"/>
      <c r="M117" s="24"/>
      <c r="N117" s="24"/>
      <c r="O117" s="24"/>
      <c r="P117" s="24"/>
    </row>
    <row r="118" spans="2:16">
      <c r="B118" s="23"/>
      <c r="C118" s="24"/>
      <c r="E118" s="23"/>
      <c r="F118" s="23"/>
      <c r="G118" s="23"/>
      <c r="I118" s="24"/>
      <c r="K118" s="24"/>
      <c r="L118" s="23"/>
      <c r="M118" s="24"/>
      <c r="N118" s="24"/>
      <c r="O118" s="24"/>
      <c r="P118" s="24"/>
    </row>
    <row r="119" spans="2:16">
      <c r="B119" s="23"/>
      <c r="C119" s="24"/>
      <c r="E119" s="23"/>
      <c r="F119" s="23"/>
      <c r="G119" s="23"/>
      <c r="I119" s="24"/>
      <c r="K119" s="24"/>
      <c r="L119" s="23"/>
      <c r="M119" s="24"/>
      <c r="N119" s="24"/>
      <c r="O119" s="24"/>
      <c r="P119" s="24"/>
    </row>
    <row r="120" spans="2:16">
      <c r="B120" s="23"/>
      <c r="C120" s="24"/>
      <c r="E120" s="23"/>
      <c r="F120" s="23"/>
      <c r="G120" s="23"/>
      <c r="I120" s="24"/>
      <c r="K120" s="24"/>
      <c r="L120" s="23"/>
      <c r="M120" s="24"/>
      <c r="N120" s="24"/>
      <c r="O120" s="24"/>
      <c r="P120" s="24"/>
    </row>
    <row r="121" spans="2:16">
      <c r="B121" s="23"/>
      <c r="C121" s="24"/>
      <c r="E121" s="23"/>
      <c r="F121" s="23"/>
      <c r="G121" s="23"/>
      <c r="I121" s="24"/>
      <c r="K121" s="24"/>
      <c r="L121" s="23"/>
      <c r="M121" s="24"/>
      <c r="N121" s="24"/>
      <c r="O121" s="24"/>
      <c r="P121" s="24"/>
    </row>
    <row r="122" spans="2:16">
      <c r="B122" s="23"/>
      <c r="C122" s="24"/>
      <c r="E122" s="23"/>
      <c r="F122" s="23"/>
      <c r="G122" s="23"/>
      <c r="I122" s="24"/>
      <c r="K122" s="24"/>
      <c r="L122" s="23"/>
      <c r="M122" s="24"/>
      <c r="N122" s="24"/>
      <c r="O122" s="24"/>
      <c r="P122" s="24"/>
    </row>
    <row r="123" spans="2:16">
      <c r="B123" s="23"/>
      <c r="C123" s="24"/>
      <c r="E123" s="23"/>
      <c r="F123" s="23"/>
      <c r="G123" s="23"/>
      <c r="I123" s="24"/>
      <c r="K123" s="24"/>
      <c r="L123" s="23"/>
      <c r="M123" s="24"/>
      <c r="N123" s="24"/>
      <c r="O123" s="24"/>
      <c r="P123" s="24"/>
    </row>
    <row r="124" spans="2:16">
      <c r="B124" s="23"/>
      <c r="C124" s="24"/>
      <c r="E124" s="23"/>
      <c r="F124" s="23"/>
      <c r="G124" s="23"/>
      <c r="I124" s="24"/>
      <c r="K124" s="24"/>
      <c r="L124" s="23"/>
      <c r="M124" s="24"/>
      <c r="N124" s="24"/>
      <c r="O124" s="24"/>
      <c r="P124" s="24"/>
    </row>
    <row r="125" spans="2:16">
      <c r="B125" s="23"/>
      <c r="C125" s="24"/>
      <c r="E125" s="23"/>
      <c r="F125" s="23"/>
      <c r="G125" s="23"/>
      <c r="I125" s="24"/>
      <c r="K125" s="24"/>
      <c r="L125" s="23"/>
      <c r="M125" s="24"/>
      <c r="N125" s="24"/>
      <c r="O125" s="24"/>
      <c r="P125" s="24"/>
    </row>
    <row r="126" spans="2:16">
      <c r="B126" s="23"/>
      <c r="C126" s="24"/>
      <c r="E126" s="23"/>
      <c r="F126" s="23"/>
      <c r="G126" s="23"/>
      <c r="I126" s="24"/>
      <c r="K126" s="24"/>
      <c r="L126" s="23"/>
      <c r="M126" s="24"/>
      <c r="N126" s="24"/>
      <c r="O126" s="24"/>
      <c r="P126" s="24"/>
    </row>
    <row r="127" spans="2:16">
      <c r="B127" s="23"/>
      <c r="C127" s="24"/>
      <c r="E127" s="23"/>
      <c r="F127" s="23"/>
      <c r="G127" s="23"/>
      <c r="I127" s="24"/>
      <c r="K127" s="24"/>
      <c r="L127" s="23"/>
      <c r="M127" s="24"/>
      <c r="N127" s="24"/>
      <c r="O127" s="24"/>
      <c r="P127" s="24"/>
    </row>
    <row r="128" spans="2:16">
      <c r="B128" s="23"/>
      <c r="C128" s="24"/>
      <c r="E128" s="23"/>
      <c r="F128" s="23"/>
      <c r="G128" s="23"/>
      <c r="I128" s="24"/>
      <c r="K128" s="24"/>
      <c r="L128" s="23"/>
      <c r="M128" s="24"/>
      <c r="N128" s="24"/>
      <c r="O128" s="24"/>
      <c r="P128" s="24"/>
    </row>
    <row r="129" spans="2:16">
      <c r="B129" s="23"/>
      <c r="C129" s="24"/>
      <c r="E129" s="23"/>
      <c r="F129" s="23"/>
      <c r="G129" s="23"/>
      <c r="I129" s="24"/>
      <c r="K129" s="24"/>
      <c r="L129" s="23"/>
      <c r="M129" s="24"/>
      <c r="N129" s="24"/>
      <c r="O129" s="24"/>
      <c r="P129" s="24"/>
    </row>
    <row r="130" spans="2:16">
      <c r="B130" s="23"/>
      <c r="C130" s="24"/>
      <c r="E130" s="23"/>
      <c r="F130" s="23"/>
      <c r="G130" s="23"/>
      <c r="I130" s="24"/>
      <c r="K130" s="24"/>
      <c r="L130" s="23"/>
      <c r="M130" s="24"/>
      <c r="N130" s="24"/>
      <c r="O130" s="24"/>
      <c r="P130" s="24"/>
    </row>
    <row r="131" spans="2:16">
      <c r="B131" s="23"/>
      <c r="C131" s="24"/>
      <c r="E131" s="23"/>
      <c r="F131" s="23"/>
      <c r="G131" s="23"/>
      <c r="I131" s="24"/>
      <c r="K131" s="24"/>
      <c r="L131" s="23"/>
      <c r="M131" s="24"/>
      <c r="N131" s="24"/>
      <c r="O131" s="24"/>
      <c r="P131" s="24"/>
    </row>
    <row r="132" spans="2:16">
      <c r="B132" s="23"/>
      <c r="C132" s="24"/>
      <c r="E132" s="23"/>
      <c r="F132" s="23"/>
      <c r="G132" s="23"/>
      <c r="I132" s="24"/>
      <c r="K132" s="24"/>
      <c r="L132" s="23"/>
      <c r="M132" s="24"/>
      <c r="N132" s="24"/>
      <c r="O132" s="24"/>
      <c r="P132" s="24"/>
    </row>
    <row r="133" spans="2:16">
      <c r="B133" s="23"/>
      <c r="C133" s="24"/>
      <c r="E133" s="23"/>
      <c r="F133" s="23"/>
      <c r="G133" s="23"/>
      <c r="I133" s="24"/>
      <c r="K133" s="24"/>
      <c r="L133" s="23"/>
      <c r="M133" s="24"/>
      <c r="N133" s="24"/>
      <c r="O133" s="24"/>
      <c r="P133" s="24"/>
    </row>
    <row r="134" spans="2:16">
      <c r="B134" s="23"/>
      <c r="C134" s="24"/>
      <c r="E134" s="23"/>
      <c r="F134" s="23"/>
      <c r="G134" s="23"/>
      <c r="I134" s="24"/>
      <c r="K134" s="24"/>
      <c r="L134" s="23"/>
      <c r="M134" s="24"/>
      <c r="N134" s="24"/>
      <c r="O134" s="24"/>
      <c r="P134" s="24"/>
    </row>
    <row r="135" spans="2:16">
      <c r="B135" s="23"/>
      <c r="C135" s="24"/>
      <c r="E135" s="23"/>
      <c r="F135" s="23"/>
      <c r="G135" s="23"/>
      <c r="I135" s="24"/>
      <c r="K135" s="24"/>
      <c r="L135" s="23"/>
      <c r="M135" s="24"/>
      <c r="N135" s="24"/>
      <c r="O135" s="24"/>
      <c r="P135" s="24"/>
    </row>
    <row r="136" spans="2:16">
      <c r="B136" s="23"/>
      <c r="C136" s="24"/>
      <c r="E136" s="23"/>
      <c r="F136" s="23"/>
      <c r="G136" s="23"/>
      <c r="I136" s="24"/>
      <c r="K136" s="24"/>
      <c r="L136" s="23"/>
      <c r="M136" s="24"/>
      <c r="N136" s="24"/>
      <c r="O136" s="24"/>
      <c r="P136" s="24"/>
    </row>
    <row r="137" spans="2:16">
      <c r="B137" s="23"/>
      <c r="C137" s="24"/>
      <c r="E137" s="23"/>
      <c r="F137" s="23"/>
      <c r="G137" s="23"/>
      <c r="I137" s="24"/>
      <c r="K137" s="24"/>
      <c r="L137" s="23"/>
      <c r="M137" s="24"/>
      <c r="N137" s="24"/>
      <c r="O137" s="24"/>
      <c r="P137" s="24"/>
    </row>
    <row r="138" spans="2:16">
      <c r="B138" s="23"/>
      <c r="C138" s="24"/>
      <c r="E138" s="23"/>
      <c r="F138" s="23"/>
      <c r="G138" s="23"/>
      <c r="I138" s="24"/>
      <c r="K138" s="24"/>
      <c r="L138" s="23"/>
      <c r="M138" s="24"/>
      <c r="N138" s="24"/>
      <c r="O138" s="24"/>
      <c r="P138" s="24"/>
    </row>
    <row r="139" spans="2:16">
      <c r="B139" s="23"/>
      <c r="C139" s="24"/>
      <c r="E139" s="23"/>
      <c r="F139" s="23"/>
      <c r="G139" s="23"/>
      <c r="I139" s="24"/>
      <c r="K139" s="24"/>
      <c r="L139" s="23"/>
      <c r="M139" s="24"/>
      <c r="N139" s="24"/>
      <c r="O139" s="24"/>
      <c r="P139" s="24"/>
    </row>
    <row r="140" spans="2:16">
      <c r="B140" s="23"/>
      <c r="C140" s="24"/>
      <c r="E140" s="23"/>
      <c r="F140" s="23"/>
      <c r="G140" s="23"/>
      <c r="I140" s="24"/>
      <c r="K140" s="24"/>
      <c r="L140" s="23"/>
      <c r="M140" s="24"/>
      <c r="N140" s="24"/>
      <c r="O140" s="24"/>
      <c r="P140" s="24"/>
    </row>
    <row r="141" spans="2:16">
      <c r="B141" s="23"/>
      <c r="C141" s="24"/>
      <c r="E141" s="23"/>
      <c r="F141" s="23"/>
      <c r="G141" s="23"/>
      <c r="I141" s="24"/>
      <c r="K141" s="24"/>
      <c r="L141" s="23"/>
      <c r="M141" s="24"/>
      <c r="N141" s="24"/>
      <c r="O141" s="24"/>
      <c r="P141" s="24"/>
    </row>
    <row r="142" spans="2:16">
      <c r="B142" s="23"/>
      <c r="C142" s="24"/>
      <c r="E142" s="23"/>
      <c r="F142" s="23"/>
      <c r="G142" s="23"/>
      <c r="I142" s="24"/>
      <c r="K142" s="24"/>
      <c r="L142" s="23"/>
      <c r="M142" s="24"/>
      <c r="N142" s="24"/>
      <c r="O142" s="24"/>
      <c r="P142" s="24"/>
    </row>
    <row r="143" spans="2:16">
      <c r="B143" s="23"/>
      <c r="C143" s="24"/>
      <c r="E143" s="23"/>
      <c r="F143" s="23"/>
      <c r="G143" s="23"/>
      <c r="I143" s="24"/>
      <c r="K143" s="24"/>
      <c r="L143" s="23"/>
      <c r="M143" s="24"/>
      <c r="N143" s="24"/>
      <c r="O143" s="24"/>
      <c r="P143" s="24"/>
    </row>
    <row r="144" spans="2:16">
      <c r="B144" s="23"/>
      <c r="C144" s="24"/>
      <c r="E144" s="23"/>
      <c r="F144" s="23"/>
      <c r="G144" s="23"/>
      <c r="I144" s="24"/>
      <c r="K144" s="24"/>
      <c r="L144" s="23"/>
      <c r="M144" s="24"/>
      <c r="N144" s="24"/>
      <c r="O144" s="24"/>
      <c r="P144" s="24"/>
    </row>
    <row r="145" spans="2:16">
      <c r="B145" s="23"/>
      <c r="C145" s="24"/>
      <c r="E145" s="23"/>
      <c r="F145" s="23"/>
      <c r="G145" s="23"/>
      <c r="I145" s="24"/>
      <c r="K145" s="24"/>
      <c r="L145" s="23"/>
      <c r="M145" s="24"/>
      <c r="N145" s="24"/>
      <c r="O145" s="24"/>
      <c r="P145" s="24"/>
    </row>
    <row r="146" spans="2:16">
      <c r="B146" s="23"/>
      <c r="C146" s="24"/>
      <c r="E146" s="23"/>
      <c r="F146" s="23"/>
      <c r="G146" s="23"/>
      <c r="I146" s="24"/>
      <c r="K146" s="24"/>
      <c r="L146" s="23"/>
      <c r="M146" s="24"/>
      <c r="N146" s="24"/>
      <c r="O146" s="24"/>
      <c r="P146" s="24"/>
    </row>
    <row r="147" spans="2:16">
      <c r="B147" s="23"/>
      <c r="C147" s="24"/>
      <c r="E147" s="23"/>
      <c r="F147" s="23"/>
      <c r="G147" s="23"/>
      <c r="I147" s="24"/>
      <c r="K147" s="24"/>
      <c r="L147" s="23"/>
      <c r="M147" s="24"/>
      <c r="N147" s="24"/>
      <c r="O147" s="24"/>
      <c r="P147" s="24"/>
    </row>
    <row r="148" spans="2:16">
      <c r="B148" s="23"/>
      <c r="C148" s="24"/>
      <c r="E148" s="23"/>
      <c r="F148" s="23"/>
      <c r="G148" s="23"/>
      <c r="I148" s="24"/>
      <c r="K148" s="24"/>
      <c r="L148" s="23"/>
      <c r="M148" s="24"/>
      <c r="N148" s="24"/>
      <c r="O148" s="24"/>
      <c r="P148" s="24"/>
    </row>
    <row r="149" spans="2:16">
      <c r="B149" s="23"/>
      <c r="C149" s="24"/>
      <c r="E149" s="23"/>
      <c r="F149" s="23"/>
      <c r="G149" s="23"/>
      <c r="I149" s="24"/>
      <c r="K149" s="24"/>
      <c r="L149" s="23"/>
      <c r="M149" s="24"/>
      <c r="N149" s="24"/>
      <c r="O149" s="24"/>
      <c r="P149" s="24"/>
    </row>
    <row r="150" spans="2:16">
      <c r="B150" s="23"/>
      <c r="C150" s="24"/>
      <c r="E150" s="23"/>
      <c r="F150" s="23"/>
      <c r="G150" s="23"/>
      <c r="I150" s="24"/>
      <c r="K150" s="24"/>
      <c r="L150" s="23"/>
      <c r="M150" s="24"/>
      <c r="N150" s="24"/>
      <c r="O150" s="24"/>
      <c r="P150" s="24"/>
    </row>
    <row r="151" spans="2:16">
      <c r="B151" s="23"/>
      <c r="C151" s="24"/>
      <c r="E151" s="23"/>
      <c r="F151" s="23"/>
      <c r="G151" s="23"/>
      <c r="I151" s="24"/>
      <c r="K151" s="24"/>
      <c r="L151" s="23"/>
      <c r="M151" s="24"/>
      <c r="N151" s="24"/>
      <c r="O151" s="24"/>
      <c r="P151" s="24"/>
    </row>
    <row r="152" spans="2:16">
      <c r="B152" s="23"/>
      <c r="C152" s="24"/>
      <c r="E152" s="23"/>
      <c r="F152" s="23"/>
      <c r="G152" s="23"/>
      <c r="I152" s="24"/>
      <c r="K152" s="24"/>
      <c r="L152" s="23"/>
      <c r="M152" s="24"/>
      <c r="N152" s="24"/>
      <c r="O152" s="24"/>
      <c r="P152" s="24"/>
    </row>
    <row r="153" spans="2:16">
      <c r="B153" s="23"/>
      <c r="C153" s="24"/>
      <c r="E153" s="23"/>
      <c r="F153" s="23"/>
      <c r="G153" s="23"/>
      <c r="I153" s="24"/>
      <c r="K153" s="24"/>
      <c r="L153" s="23"/>
      <c r="M153" s="24"/>
      <c r="N153" s="24"/>
      <c r="O153" s="24"/>
      <c r="P153" s="24"/>
    </row>
    <row r="154" spans="2:16">
      <c r="B154" s="23"/>
      <c r="C154" s="24"/>
      <c r="E154" s="23"/>
      <c r="F154" s="23"/>
      <c r="G154" s="23"/>
      <c r="I154" s="24"/>
      <c r="K154" s="24"/>
      <c r="L154" s="23"/>
      <c r="M154" s="24"/>
      <c r="N154" s="24"/>
      <c r="O154" s="24"/>
      <c r="P154" s="24"/>
    </row>
    <row r="155" spans="2:16">
      <c r="B155" s="23"/>
      <c r="C155" s="24"/>
      <c r="E155" s="23"/>
      <c r="F155" s="23"/>
      <c r="G155" s="23"/>
      <c r="I155" s="24"/>
      <c r="K155" s="24"/>
      <c r="L155" s="23"/>
      <c r="M155" s="24"/>
      <c r="N155" s="24"/>
      <c r="O155" s="24"/>
      <c r="P155" s="24"/>
    </row>
    <row r="156" spans="2:16">
      <c r="B156" s="23"/>
      <c r="C156" s="24"/>
      <c r="E156" s="23"/>
      <c r="F156" s="23"/>
      <c r="G156" s="23"/>
      <c r="I156" s="24"/>
      <c r="K156" s="24"/>
      <c r="L156" s="23"/>
      <c r="M156" s="24"/>
      <c r="N156" s="24"/>
      <c r="O156" s="24"/>
      <c r="P156" s="24"/>
    </row>
    <row r="157" spans="2:16">
      <c r="B157" s="23"/>
      <c r="C157" s="24"/>
      <c r="E157" s="23"/>
      <c r="F157" s="23"/>
      <c r="G157" s="23"/>
      <c r="I157" s="24"/>
      <c r="K157" s="24"/>
      <c r="L157" s="23"/>
      <c r="M157" s="24"/>
      <c r="N157" s="24"/>
      <c r="O157" s="24"/>
      <c r="P157" s="24"/>
    </row>
    <row r="158" spans="2:16">
      <c r="B158" s="23"/>
      <c r="C158" s="24"/>
      <c r="E158" s="23"/>
      <c r="F158" s="23"/>
      <c r="G158" s="23"/>
      <c r="I158" s="24"/>
      <c r="K158" s="24"/>
      <c r="L158" s="23"/>
      <c r="M158" s="24"/>
      <c r="N158" s="24"/>
      <c r="O158" s="24"/>
      <c r="P158" s="24"/>
    </row>
    <row r="159" spans="2:16">
      <c r="B159" s="23"/>
      <c r="C159" s="24"/>
      <c r="E159" s="23"/>
      <c r="F159" s="23"/>
      <c r="G159" s="23"/>
      <c r="I159" s="24"/>
      <c r="K159" s="24"/>
      <c r="L159" s="23"/>
      <c r="M159" s="24"/>
      <c r="N159" s="24"/>
      <c r="O159" s="24"/>
      <c r="P159" s="24"/>
    </row>
    <row r="160" spans="2:16">
      <c r="B160" s="23"/>
      <c r="C160" s="24"/>
      <c r="E160" s="23"/>
      <c r="F160" s="23"/>
      <c r="G160" s="23"/>
      <c r="I160" s="24"/>
      <c r="K160" s="24"/>
      <c r="L160" s="23"/>
      <c r="M160" s="24"/>
      <c r="N160" s="24"/>
      <c r="O160" s="24"/>
      <c r="P160" s="24"/>
    </row>
    <row r="161" spans="2:16">
      <c r="B161" s="23"/>
      <c r="C161" s="24"/>
      <c r="E161" s="23"/>
      <c r="F161" s="23"/>
      <c r="G161" s="23"/>
      <c r="I161" s="24"/>
      <c r="K161" s="24"/>
      <c r="L161" s="23"/>
      <c r="M161" s="24"/>
      <c r="N161" s="24"/>
      <c r="O161" s="24"/>
      <c r="P161" s="24"/>
    </row>
    <row r="162" spans="2:16">
      <c r="B162" s="23"/>
      <c r="C162" s="24"/>
      <c r="E162" s="23"/>
      <c r="F162" s="23"/>
      <c r="G162" s="23"/>
      <c r="I162" s="24"/>
      <c r="K162" s="24"/>
      <c r="L162" s="23"/>
      <c r="M162" s="24"/>
      <c r="N162" s="24"/>
      <c r="O162" s="24"/>
      <c r="P162" s="24"/>
    </row>
    <row r="163" spans="2:16">
      <c r="B163" s="23"/>
      <c r="C163" s="24"/>
      <c r="E163" s="23"/>
      <c r="F163" s="23"/>
      <c r="G163" s="23"/>
      <c r="I163" s="24"/>
      <c r="K163" s="24"/>
      <c r="L163" s="23"/>
      <c r="M163" s="24"/>
      <c r="N163" s="24"/>
      <c r="O163" s="24"/>
      <c r="P163" s="24"/>
    </row>
    <row r="164" spans="2:16">
      <c r="B164" s="23"/>
      <c r="C164" s="24"/>
      <c r="E164" s="23"/>
      <c r="F164" s="23"/>
      <c r="G164" s="23"/>
      <c r="I164" s="24"/>
      <c r="K164" s="24"/>
      <c r="L164" s="23"/>
      <c r="M164" s="24"/>
      <c r="N164" s="24"/>
      <c r="O164" s="24"/>
      <c r="P164" s="24"/>
    </row>
    <row r="165" spans="2:16">
      <c r="B165" s="23"/>
      <c r="C165" s="24"/>
      <c r="E165" s="23"/>
      <c r="F165" s="23"/>
      <c r="G165" s="23"/>
      <c r="I165" s="24"/>
      <c r="K165" s="24"/>
      <c r="L165" s="23"/>
      <c r="M165" s="24"/>
      <c r="N165" s="24"/>
      <c r="O165" s="24"/>
      <c r="P165" s="24"/>
    </row>
    <row r="166" spans="2:16">
      <c r="B166" s="23"/>
      <c r="C166" s="24"/>
      <c r="E166" s="23"/>
      <c r="F166" s="23"/>
      <c r="G166" s="23"/>
      <c r="I166" s="24"/>
      <c r="K166" s="24"/>
      <c r="L166" s="23"/>
      <c r="M166" s="24"/>
      <c r="N166" s="24"/>
      <c r="O166" s="24"/>
      <c r="P166" s="24"/>
    </row>
    <row r="167" spans="2:16">
      <c r="B167" s="23"/>
      <c r="C167" s="24"/>
      <c r="E167" s="23"/>
      <c r="F167" s="23"/>
      <c r="G167" s="23"/>
      <c r="I167" s="24"/>
      <c r="K167" s="24"/>
      <c r="L167" s="23"/>
      <c r="M167" s="24"/>
      <c r="N167" s="24"/>
      <c r="O167" s="24"/>
      <c r="P167" s="24"/>
    </row>
    <row r="168" spans="2:16">
      <c r="B168" s="23"/>
      <c r="C168" s="24"/>
      <c r="E168" s="23"/>
      <c r="F168" s="23"/>
      <c r="G168" s="23"/>
      <c r="I168" s="24"/>
      <c r="K168" s="24"/>
      <c r="L168" s="23"/>
      <c r="M168" s="24"/>
      <c r="N168" s="24"/>
      <c r="O168" s="24"/>
      <c r="P168" s="24"/>
    </row>
    <row r="169" spans="2:16">
      <c r="B169" s="23"/>
      <c r="C169" s="24"/>
      <c r="E169" s="23"/>
      <c r="F169" s="23"/>
      <c r="G169" s="23"/>
      <c r="I169" s="24"/>
      <c r="K169" s="24"/>
      <c r="L169" s="23"/>
      <c r="M169" s="24"/>
      <c r="N169" s="24"/>
      <c r="O169" s="24"/>
      <c r="P169" s="24"/>
    </row>
    <row r="170" spans="2:16">
      <c r="B170" s="23"/>
      <c r="C170" s="24"/>
      <c r="E170" s="23"/>
      <c r="F170" s="23"/>
      <c r="G170" s="23"/>
      <c r="I170" s="24"/>
      <c r="K170" s="24"/>
      <c r="L170" s="23"/>
      <c r="M170" s="24"/>
      <c r="N170" s="24"/>
      <c r="O170" s="24"/>
      <c r="P170" s="24"/>
    </row>
    <row r="171" spans="2:16">
      <c r="B171" s="23"/>
      <c r="C171" s="24"/>
      <c r="E171" s="23"/>
      <c r="F171" s="23"/>
      <c r="G171" s="23"/>
      <c r="I171" s="24"/>
      <c r="K171" s="24"/>
      <c r="L171" s="23"/>
      <c r="M171" s="24"/>
      <c r="N171" s="24"/>
      <c r="O171" s="24"/>
      <c r="P171" s="24"/>
    </row>
    <row r="172" spans="2:16">
      <c r="B172" s="23"/>
      <c r="C172" s="24"/>
      <c r="E172" s="23"/>
      <c r="F172" s="23"/>
      <c r="G172" s="23"/>
      <c r="I172" s="24"/>
      <c r="K172" s="24"/>
      <c r="L172" s="23"/>
      <c r="M172" s="24"/>
      <c r="N172" s="24"/>
      <c r="O172" s="24"/>
      <c r="P172" s="24"/>
    </row>
    <row r="173" spans="2:16">
      <c r="B173" s="23"/>
      <c r="C173" s="24"/>
      <c r="E173" s="23"/>
      <c r="F173" s="23"/>
      <c r="G173" s="23"/>
      <c r="I173" s="24"/>
      <c r="K173" s="24"/>
      <c r="L173" s="23"/>
      <c r="M173" s="24"/>
      <c r="N173" s="24"/>
      <c r="O173" s="24"/>
      <c r="P173" s="24"/>
    </row>
    <row r="174" spans="2:16">
      <c r="B174" s="23"/>
      <c r="C174" s="24"/>
      <c r="E174" s="23"/>
      <c r="F174" s="23"/>
      <c r="G174" s="23"/>
      <c r="I174" s="24"/>
      <c r="K174" s="24"/>
      <c r="L174" s="23"/>
      <c r="M174" s="24"/>
      <c r="N174" s="24"/>
      <c r="O174" s="24"/>
      <c r="P174" s="24"/>
    </row>
    <row r="175" spans="2:16">
      <c r="B175" s="23"/>
      <c r="C175" s="24"/>
      <c r="E175" s="23"/>
      <c r="F175" s="23"/>
      <c r="G175" s="23"/>
      <c r="I175" s="24"/>
      <c r="K175" s="24"/>
      <c r="L175" s="23"/>
      <c r="M175" s="24"/>
      <c r="N175" s="24"/>
      <c r="O175" s="24"/>
      <c r="P175" s="24"/>
    </row>
    <row r="176" spans="2:16">
      <c r="B176" s="23"/>
      <c r="C176" s="24"/>
      <c r="E176" s="23"/>
      <c r="F176" s="23"/>
      <c r="G176" s="23"/>
      <c r="I176" s="24"/>
      <c r="K176" s="24"/>
      <c r="L176" s="23"/>
      <c r="M176" s="24"/>
      <c r="N176" s="24"/>
      <c r="O176" s="24"/>
      <c r="P176" s="24"/>
    </row>
    <row r="177" spans="2:16">
      <c r="B177" s="23"/>
      <c r="C177" s="24"/>
      <c r="E177" s="23"/>
      <c r="F177" s="23"/>
      <c r="G177" s="23"/>
      <c r="I177" s="24"/>
      <c r="K177" s="24"/>
      <c r="L177" s="23"/>
      <c r="M177" s="24"/>
      <c r="N177" s="24"/>
      <c r="O177" s="24"/>
      <c r="P177" s="24"/>
    </row>
    <row r="178" spans="2:16">
      <c r="B178" s="23"/>
      <c r="C178" s="24"/>
      <c r="E178" s="23"/>
      <c r="F178" s="23"/>
      <c r="G178" s="23"/>
      <c r="I178" s="24"/>
      <c r="K178" s="24"/>
      <c r="L178" s="23"/>
      <c r="M178" s="24"/>
      <c r="N178" s="24"/>
      <c r="O178" s="24"/>
      <c r="P178" s="24"/>
    </row>
    <row r="179" spans="2:16">
      <c r="B179" s="23"/>
      <c r="C179" s="24"/>
      <c r="E179" s="23"/>
      <c r="F179" s="23"/>
      <c r="G179" s="23"/>
      <c r="I179" s="24"/>
      <c r="K179" s="24"/>
      <c r="L179" s="23"/>
      <c r="M179" s="24"/>
      <c r="N179" s="24"/>
      <c r="O179" s="24"/>
      <c r="P179" s="24"/>
    </row>
    <row r="180" spans="2:16">
      <c r="B180" s="23"/>
      <c r="C180" s="24"/>
      <c r="E180" s="23"/>
      <c r="F180" s="23"/>
      <c r="G180" s="23"/>
      <c r="I180" s="24"/>
      <c r="K180" s="24"/>
      <c r="L180" s="23"/>
      <c r="M180" s="24"/>
      <c r="N180" s="24"/>
      <c r="O180" s="24"/>
      <c r="P180" s="24"/>
    </row>
    <row r="181" spans="2:16">
      <c r="B181" s="23"/>
      <c r="C181" s="24"/>
      <c r="E181" s="23"/>
      <c r="F181" s="23"/>
      <c r="G181" s="23"/>
      <c r="I181" s="24"/>
      <c r="K181" s="24"/>
      <c r="L181" s="23"/>
      <c r="M181" s="24"/>
      <c r="N181" s="24"/>
      <c r="O181" s="24"/>
      <c r="P181" s="24"/>
    </row>
    <row r="182" spans="2:16">
      <c r="B182" s="23"/>
      <c r="C182" s="24"/>
      <c r="E182" s="23"/>
      <c r="F182" s="23"/>
      <c r="G182" s="23"/>
      <c r="I182" s="24"/>
      <c r="K182" s="24"/>
      <c r="L182" s="23"/>
      <c r="M182" s="24"/>
      <c r="N182" s="24"/>
      <c r="O182" s="24"/>
      <c r="P182" s="24"/>
    </row>
    <row r="183" spans="2:16">
      <c r="B183" s="23"/>
      <c r="C183" s="24"/>
      <c r="E183" s="23"/>
      <c r="F183" s="23"/>
      <c r="G183" s="23"/>
      <c r="I183" s="24"/>
      <c r="K183" s="24"/>
      <c r="L183" s="23"/>
      <c r="M183" s="24"/>
      <c r="N183" s="24"/>
      <c r="O183" s="24"/>
      <c r="P183" s="24"/>
    </row>
    <row r="184" spans="2:16">
      <c r="B184" s="23"/>
      <c r="C184" s="24"/>
      <c r="E184" s="23"/>
      <c r="F184" s="23"/>
      <c r="G184" s="23"/>
      <c r="I184" s="24"/>
      <c r="K184" s="24"/>
      <c r="L184" s="23"/>
      <c r="M184" s="24"/>
      <c r="N184" s="24"/>
      <c r="O184" s="24"/>
      <c r="P184" s="24"/>
    </row>
    <row r="185" spans="2:16">
      <c r="B185" s="23"/>
      <c r="C185" s="24"/>
      <c r="E185" s="23"/>
      <c r="F185" s="23"/>
      <c r="G185" s="23"/>
      <c r="I185" s="24"/>
      <c r="K185" s="24"/>
      <c r="L185" s="23"/>
      <c r="M185" s="24"/>
      <c r="N185" s="24"/>
      <c r="O185" s="24"/>
      <c r="P185" s="24"/>
    </row>
    <row r="186" spans="2:16">
      <c r="B186" s="23"/>
      <c r="C186" s="24"/>
      <c r="E186" s="23"/>
      <c r="F186" s="23"/>
      <c r="G186" s="23"/>
      <c r="I186" s="24"/>
      <c r="K186" s="24"/>
      <c r="L186" s="23"/>
      <c r="M186" s="24"/>
      <c r="N186" s="24"/>
      <c r="O186" s="24"/>
      <c r="P186" s="24"/>
    </row>
    <row r="187" spans="2:16">
      <c r="B187" s="23"/>
      <c r="C187" s="24"/>
      <c r="E187" s="23"/>
      <c r="F187" s="23"/>
      <c r="G187" s="23"/>
      <c r="I187" s="24"/>
      <c r="K187" s="24"/>
      <c r="L187" s="23"/>
      <c r="M187" s="24"/>
      <c r="N187" s="24"/>
      <c r="O187" s="24"/>
      <c r="P187" s="24"/>
    </row>
    <row r="188" spans="2:16">
      <c r="B188" s="23"/>
      <c r="C188" s="24"/>
      <c r="E188" s="23"/>
      <c r="F188" s="23"/>
      <c r="G188" s="23"/>
      <c r="I188" s="24"/>
      <c r="K188" s="24"/>
      <c r="L188" s="23"/>
      <c r="M188" s="24"/>
      <c r="N188" s="24"/>
      <c r="O188" s="24"/>
      <c r="P188" s="24"/>
    </row>
    <row r="189" spans="2:16">
      <c r="B189" s="23"/>
      <c r="C189" s="24"/>
      <c r="E189" s="23"/>
      <c r="F189" s="23"/>
      <c r="G189" s="23"/>
      <c r="I189" s="24"/>
      <c r="K189" s="24"/>
      <c r="L189" s="23"/>
      <c r="M189" s="24"/>
      <c r="N189" s="24"/>
      <c r="O189" s="24"/>
      <c r="P189" s="24"/>
    </row>
    <row r="190" spans="2:16">
      <c r="B190" s="23"/>
      <c r="C190" s="24"/>
      <c r="E190" s="23"/>
      <c r="F190" s="23"/>
      <c r="G190" s="23"/>
      <c r="I190" s="24"/>
      <c r="K190" s="24"/>
      <c r="L190" s="23"/>
      <c r="M190" s="24"/>
      <c r="N190" s="24"/>
      <c r="O190" s="24"/>
      <c r="P190" s="24"/>
    </row>
    <row r="191" spans="2:16">
      <c r="B191" s="23"/>
      <c r="C191" s="24"/>
      <c r="E191" s="23"/>
      <c r="F191" s="23"/>
      <c r="G191" s="23"/>
      <c r="I191" s="24"/>
      <c r="K191" s="24"/>
      <c r="L191" s="23"/>
      <c r="M191" s="24"/>
      <c r="N191" s="24"/>
      <c r="O191" s="24"/>
      <c r="P191" s="24"/>
    </row>
    <row r="192" spans="2:16">
      <c r="B192" s="23"/>
      <c r="C192" s="24"/>
      <c r="E192" s="23"/>
      <c r="F192" s="23"/>
      <c r="G192" s="23"/>
      <c r="I192" s="24"/>
      <c r="K192" s="24"/>
      <c r="L192" s="23"/>
      <c r="M192" s="24"/>
      <c r="N192" s="24"/>
      <c r="O192" s="24"/>
      <c r="P192" s="24"/>
    </row>
    <row r="193" spans="2:16">
      <c r="B193" s="23"/>
      <c r="C193" s="24"/>
      <c r="E193" s="23"/>
      <c r="F193" s="23"/>
      <c r="G193" s="23"/>
      <c r="I193" s="24"/>
      <c r="K193" s="24"/>
      <c r="L193" s="23"/>
      <c r="M193" s="24"/>
      <c r="N193" s="24"/>
      <c r="O193" s="24"/>
      <c r="P193" s="24"/>
    </row>
    <row r="194" spans="2:16">
      <c r="B194" s="23"/>
      <c r="C194" s="24"/>
      <c r="E194" s="23"/>
      <c r="F194" s="23"/>
      <c r="G194" s="23"/>
      <c r="I194" s="24"/>
      <c r="K194" s="24"/>
      <c r="L194" s="23"/>
      <c r="M194" s="24"/>
      <c r="N194" s="24"/>
      <c r="O194" s="24"/>
      <c r="P194" s="24"/>
    </row>
    <row r="195" spans="2:16">
      <c r="B195" s="23"/>
      <c r="C195" s="24"/>
      <c r="E195" s="23"/>
      <c r="F195" s="23"/>
      <c r="G195" s="23"/>
      <c r="I195" s="24"/>
      <c r="K195" s="24"/>
      <c r="L195" s="23"/>
      <c r="M195" s="24"/>
      <c r="N195" s="24"/>
      <c r="O195" s="24"/>
      <c r="P195" s="24"/>
    </row>
    <row r="196" spans="2:16">
      <c r="B196" s="23"/>
      <c r="C196" s="24"/>
      <c r="E196" s="23"/>
      <c r="F196" s="23"/>
      <c r="G196" s="23"/>
      <c r="I196" s="24"/>
      <c r="K196" s="24"/>
      <c r="L196" s="23"/>
      <c r="M196" s="24"/>
      <c r="N196" s="24"/>
      <c r="O196" s="24"/>
      <c r="P196" s="24"/>
    </row>
    <row r="197" spans="2:16">
      <c r="B197" s="23"/>
      <c r="C197" s="24"/>
      <c r="E197" s="23"/>
      <c r="F197" s="23"/>
      <c r="G197" s="23"/>
      <c r="I197" s="24"/>
      <c r="K197" s="24"/>
      <c r="L197" s="23"/>
      <c r="M197" s="24"/>
      <c r="N197" s="24"/>
      <c r="O197" s="24"/>
      <c r="P197" s="24"/>
    </row>
    <row r="198" spans="2:16">
      <c r="B198" s="23"/>
      <c r="C198" s="24"/>
      <c r="E198" s="23"/>
      <c r="F198" s="23"/>
      <c r="G198" s="23"/>
      <c r="I198" s="24"/>
      <c r="K198" s="24"/>
      <c r="L198" s="23"/>
      <c r="M198" s="24"/>
      <c r="N198" s="24"/>
      <c r="O198" s="24"/>
      <c r="P198" s="24"/>
    </row>
    <row r="199" spans="2:16">
      <c r="B199" s="23"/>
      <c r="C199" s="24"/>
      <c r="E199" s="23"/>
      <c r="F199" s="23"/>
      <c r="G199" s="23"/>
      <c r="I199" s="24"/>
      <c r="K199" s="24"/>
      <c r="L199" s="23"/>
      <c r="M199" s="24"/>
      <c r="N199" s="24"/>
      <c r="O199" s="24"/>
      <c r="P199" s="24"/>
    </row>
    <row r="200" spans="2:16">
      <c r="B200" s="23"/>
      <c r="C200" s="24"/>
      <c r="E200" s="23"/>
      <c r="F200" s="23"/>
      <c r="G200" s="23"/>
      <c r="I200" s="24"/>
      <c r="K200" s="24"/>
      <c r="L200" s="23"/>
      <c r="M200" s="24"/>
      <c r="N200" s="24"/>
      <c r="O200" s="24"/>
      <c r="P200" s="24"/>
    </row>
    <row r="201" spans="2:16">
      <c r="B201" s="23"/>
      <c r="C201" s="24"/>
      <c r="E201" s="23"/>
      <c r="F201" s="23"/>
      <c r="G201" s="23"/>
      <c r="I201" s="24"/>
      <c r="K201" s="24"/>
      <c r="L201" s="23"/>
      <c r="M201" s="24"/>
      <c r="N201" s="24"/>
      <c r="O201" s="24"/>
      <c r="P201" s="24"/>
    </row>
    <row r="202" spans="2:16">
      <c r="B202" s="23"/>
      <c r="C202" s="24"/>
      <c r="E202" s="23"/>
      <c r="F202" s="23"/>
      <c r="G202" s="23"/>
      <c r="I202" s="24"/>
      <c r="K202" s="24"/>
      <c r="L202" s="23"/>
      <c r="M202" s="24"/>
      <c r="N202" s="24"/>
      <c r="O202" s="24"/>
      <c r="P202" s="24"/>
    </row>
    <row r="203" spans="2:16">
      <c r="B203" s="23"/>
      <c r="C203" s="24"/>
      <c r="E203" s="23"/>
      <c r="F203" s="23"/>
      <c r="G203" s="23"/>
      <c r="I203" s="24"/>
      <c r="K203" s="24"/>
      <c r="L203" s="23"/>
      <c r="M203" s="24"/>
      <c r="N203" s="24"/>
      <c r="O203" s="24"/>
      <c r="P203" s="24"/>
    </row>
    <row r="204" spans="2:16">
      <c r="B204" s="23"/>
      <c r="C204" s="24"/>
      <c r="E204" s="23"/>
      <c r="F204" s="23"/>
      <c r="G204" s="23"/>
      <c r="I204" s="24"/>
      <c r="K204" s="24"/>
      <c r="L204" s="23"/>
      <c r="M204" s="24"/>
      <c r="N204" s="24"/>
      <c r="O204" s="24"/>
      <c r="P204" s="24"/>
    </row>
    <row r="205" spans="2:16">
      <c r="B205" s="23"/>
      <c r="C205" s="24"/>
      <c r="E205" s="23"/>
      <c r="F205" s="23"/>
      <c r="G205" s="23"/>
      <c r="I205" s="24"/>
      <c r="K205" s="24"/>
      <c r="L205" s="23"/>
      <c r="M205" s="24"/>
      <c r="N205" s="24"/>
      <c r="O205" s="24"/>
      <c r="P205" s="24"/>
    </row>
    <row r="206" spans="2:16">
      <c r="B206" s="23"/>
      <c r="C206" s="24"/>
      <c r="E206" s="23"/>
      <c r="F206" s="23"/>
      <c r="G206" s="23"/>
      <c r="I206" s="24"/>
      <c r="K206" s="24"/>
      <c r="L206" s="23"/>
      <c r="M206" s="24"/>
      <c r="N206" s="24"/>
      <c r="O206" s="24"/>
      <c r="P206" s="24"/>
    </row>
    <row r="207" spans="2:16">
      <c r="B207" s="23"/>
      <c r="C207" s="24"/>
      <c r="E207" s="23"/>
      <c r="F207" s="23"/>
      <c r="G207" s="23"/>
      <c r="I207" s="24"/>
      <c r="K207" s="24"/>
      <c r="L207" s="23"/>
      <c r="M207" s="24"/>
      <c r="N207" s="24"/>
      <c r="O207" s="24"/>
      <c r="P207" s="24"/>
    </row>
    <row r="208" spans="2:16">
      <c r="B208" s="23"/>
      <c r="C208" s="24"/>
      <c r="E208" s="23"/>
      <c r="F208" s="23"/>
      <c r="G208" s="23"/>
      <c r="I208" s="24"/>
      <c r="K208" s="24"/>
      <c r="L208" s="23"/>
      <c r="M208" s="24"/>
      <c r="N208" s="24"/>
      <c r="O208" s="24"/>
      <c r="P208" s="24"/>
    </row>
    <row r="209" spans="2:16">
      <c r="B209" s="23"/>
      <c r="C209" s="24"/>
      <c r="E209" s="23"/>
      <c r="F209" s="23"/>
      <c r="G209" s="23"/>
      <c r="I209" s="24"/>
      <c r="K209" s="24"/>
      <c r="L209" s="23"/>
      <c r="M209" s="24"/>
      <c r="N209" s="24"/>
      <c r="O209" s="24"/>
      <c r="P209" s="24"/>
    </row>
    <row r="210" spans="2:16">
      <c r="B210" s="23"/>
      <c r="C210" s="24"/>
      <c r="E210" s="23"/>
      <c r="F210" s="23"/>
      <c r="G210" s="23"/>
      <c r="I210" s="24"/>
      <c r="K210" s="24"/>
      <c r="L210" s="23"/>
      <c r="M210" s="24"/>
      <c r="N210" s="24"/>
      <c r="O210" s="24"/>
      <c r="P210" s="24"/>
    </row>
    <row r="211" spans="2:16">
      <c r="B211" s="23"/>
      <c r="C211" s="24"/>
      <c r="E211" s="23"/>
      <c r="F211" s="23"/>
      <c r="G211" s="23"/>
      <c r="I211" s="24"/>
      <c r="K211" s="24"/>
      <c r="L211" s="23"/>
      <c r="M211" s="24"/>
      <c r="N211" s="24"/>
      <c r="O211" s="24"/>
      <c r="P211" s="24"/>
    </row>
    <row r="212" spans="2:16">
      <c r="B212" s="23"/>
      <c r="C212" s="24"/>
      <c r="E212" s="23"/>
      <c r="F212" s="23"/>
      <c r="G212" s="23"/>
      <c r="I212" s="24"/>
      <c r="K212" s="24"/>
      <c r="L212" s="23"/>
      <c r="M212" s="24"/>
      <c r="N212" s="24"/>
      <c r="O212" s="24"/>
      <c r="P212" s="24"/>
    </row>
    <row r="213" spans="2:16">
      <c r="B213" s="23"/>
      <c r="C213" s="24"/>
      <c r="E213" s="23"/>
      <c r="F213" s="23"/>
      <c r="G213" s="23"/>
      <c r="I213" s="24"/>
      <c r="K213" s="24"/>
      <c r="L213" s="23"/>
      <c r="M213" s="24"/>
      <c r="N213" s="24"/>
      <c r="O213" s="24"/>
      <c r="P213" s="24"/>
    </row>
    <row r="214" spans="2:16">
      <c r="B214" s="23"/>
      <c r="C214" s="24"/>
      <c r="E214" s="23"/>
      <c r="F214" s="23"/>
      <c r="G214" s="23"/>
      <c r="I214" s="24"/>
      <c r="K214" s="24"/>
      <c r="L214" s="23"/>
      <c r="M214" s="24"/>
      <c r="N214" s="24"/>
      <c r="O214" s="24"/>
      <c r="P214" s="24"/>
    </row>
    <row r="215" spans="2:16">
      <c r="B215" s="23"/>
      <c r="C215" s="24"/>
      <c r="E215" s="23"/>
      <c r="F215" s="23"/>
      <c r="G215" s="23"/>
      <c r="I215" s="24"/>
      <c r="K215" s="24"/>
      <c r="L215" s="23"/>
      <c r="M215" s="24"/>
      <c r="N215" s="24"/>
      <c r="O215" s="24"/>
      <c r="P215" s="24"/>
    </row>
    <row r="216" spans="2:16">
      <c r="B216" s="23"/>
      <c r="C216" s="24"/>
      <c r="E216" s="23"/>
      <c r="F216" s="23"/>
      <c r="G216" s="23"/>
      <c r="I216" s="24"/>
      <c r="K216" s="24"/>
      <c r="L216" s="23"/>
      <c r="M216" s="24"/>
      <c r="N216" s="24"/>
      <c r="O216" s="24"/>
      <c r="P216" s="24"/>
    </row>
    <row r="217" spans="2:16">
      <c r="B217" s="23"/>
      <c r="C217" s="24"/>
      <c r="E217" s="23"/>
      <c r="F217" s="23"/>
      <c r="G217" s="23"/>
      <c r="I217" s="24"/>
      <c r="K217" s="24"/>
      <c r="L217" s="23"/>
      <c r="M217" s="24"/>
      <c r="N217" s="24"/>
      <c r="O217" s="24"/>
      <c r="P217" s="24"/>
    </row>
    <row r="218" spans="2:16">
      <c r="B218" s="23"/>
      <c r="C218" s="24"/>
      <c r="E218" s="23"/>
      <c r="F218" s="23"/>
      <c r="G218" s="23"/>
      <c r="I218" s="24"/>
      <c r="K218" s="24"/>
      <c r="L218" s="23"/>
      <c r="M218" s="24"/>
      <c r="N218" s="24"/>
      <c r="O218" s="24"/>
      <c r="P218" s="24"/>
    </row>
    <row r="219" spans="2:16">
      <c r="B219" s="23"/>
      <c r="C219" s="24"/>
      <c r="E219" s="23"/>
      <c r="F219" s="23"/>
      <c r="G219" s="23"/>
      <c r="I219" s="24"/>
      <c r="K219" s="24"/>
      <c r="L219" s="23"/>
      <c r="M219" s="24"/>
      <c r="N219" s="24"/>
      <c r="O219" s="24"/>
      <c r="P219" s="24"/>
    </row>
    <row r="220" spans="2:16">
      <c r="B220" s="23"/>
      <c r="C220" s="24"/>
      <c r="E220" s="23"/>
      <c r="F220" s="23"/>
      <c r="G220" s="23"/>
      <c r="I220" s="24"/>
      <c r="K220" s="24"/>
      <c r="L220" s="23"/>
      <c r="M220" s="24"/>
      <c r="N220" s="24"/>
      <c r="O220" s="24"/>
      <c r="P220" s="24"/>
    </row>
    <row r="221" spans="2:16">
      <c r="B221" s="23"/>
      <c r="C221" s="24"/>
      <c r="E221" s="23"/>
      <c r="F221" s="23"/>
      <c r="G221" s="23"/>
      <c r="I221" s="24"/>
      <c r="K221" s="24"/>
      <c r="L221" s="23"/>
      <c r="M221" s="24"/>
      <c r="N221" s="24"/>
      <c r="O221" s="24"/>
      <c r="P221" s="24"/>
    </row>
    <row r="222" spans="2:16">
      <c r="B222" s="23"/>
      <c r="C222" s="24"/>
      <c r="E222" s="23"/>
      <c r="F222" s="23"/>
      <c r="G222" s="23"/>
      <c r="I222" s="24"/>
      <c r="K222" s="24"/>
      <c r="L222" s="23"/>
      <c r="M222" s="24"/>
      <c r="N222" s="24"/>
      <c r="O222" s="24"/>
      <c r="P222" s="24"/>
    </row>
    <row r="223" spans="2:16">
      <c r="B223" s="23"/>
      <c r="C223" s="24"/>
      <c r="E223" s="23"/>
      <c r="F223" s="23"/>
      <c r="G223" s="23"/>
      <c r="I223" s="24"/>
      <c r="K223" s="24"/>
      <c r="L223" s="23"/>
      <c r="M223" s="24"/>
      <c r="N223" s="24"/>
      <c r="O223" s="24"/>
      <c r="P223" s="24"/>
    </row>
    <row r="224" spans="2:16">
      <c r="B224" s="23"/>
      <c r="C224" s="24"/>
      <c r="E224" s="23"/>
      <c r="F224" s="23"/>
      <c r="G224" s="23"/>
      <c r="I224" s="24"/>
      <c r="K224" s="24"/>
      <c r="L224" s="23"/>
      <c r="M224" s="24"/>
      <c r="N224" s="24"/>
      <c r="O224" s="24"/>
      <c r="P224" s="24"/>
    </row>
    <row r="225" spans="2:16">
      <c r="B225" s="23"/>
      <c r="C225" s="24"/>
      <c r="E225" s="23"/>
      <c r="F225" s="23"/>
      <c r="G225" s="23"/>
      <c r="I225" s="24"/>
      <c r="K225" s="24"/>
      <c r="L225" s="23"/>
      <c r="M225" s="24"/>
      <c r="N225" s="24"/>
      <c r="O225" s="24"/>
      <c r="P225" s="24"/>
    </row>
    <row r="226" spans="2:16">
      <c r="B226" s="23"/>
      <c r="C226" s="24"/>
      <c r="E226" s="23"/>
      <c r="F226" s="23"/>
      <c r="G226" s="23"/>
      <c r="I226" s="24"/>
      <c r="K226" s="24"/>
      <c r="L226" s="23"/>
      <c r="M226" s="24"/>
      <c r="N226" s="24"/>
      <c r="O226" s="24"/>
      <c r="P226" s="24"/>
    </row>
    <row r="227" spans="2:16">
      <c r="B227" s="23"/>
      <c r="C227" s="24"/>
      <c r="E227" s="23"/>
      <c r="F227" s="23"/>
      <c r="G227" s="23"/>
      <c r="I227" s="24"/>
      <c r="K227" s="24"/>
      <c r="L227" s="23"/>
      <c r="M227" s="24"/>
      <c r="N227" s="24"/>
      <c r="O227" s="24"/>
      <c r="P227" s="24"/>
    </row>
    <row r="228" spans="2:16">
      <c r="B228" s="23"/>
      <c r="C228" s="24"/>
      <c r="E228" s="23"/>
      <c r="F228" s="23"/>
      <c r="G228" s="23"/>
      <c r="I228" s="24"/>
      <c r="K228" s="24"/>
      <c r="L228" s="23"/>
      <c r="M228" s="24"/>
      <c r="N228" s="24"/>
      <c r="O228" s="24"/>
      <c r="P228" s="24"/>
    </row>
    <row r="229" spans="2:16">
      <c r="B229" s="23"/>
      <c r="C229" s="24"/>
      <c r="E229" s="23"/>
      <c r="F229" s="23"/>
      <c r="G229" s="23"/>
      <c r="I229" s="24"/>
      <c r="K229" s="24"/>
      <c r="L229" s="23"/>
      <c r="M229" s="24"/>
      <c r="N229" s="24"/>
      <c r="O229" s="24"/>
      <c r="P229" s="24"/>
    </row>
    <row r="230" spans="2:16">
      <c r="B230" s="23"/>
      <c r="C230" s="24"/>
      <c r="E230" s="23"/>
      <c r="F230" s="23"/>
      <c r="G230" s="23"/>
      <c r="I230" s="24"/>
      <c r="K230" s="24"/>
      <c r="L230" s="23"/>
      <c r="M230" s="24"/>
      <c r="N230" s="24"/>
      <c r="O230" s="24"/>
      <c r="P230" s="24"/>
    </row>
    <row r="231" spans="2:16">
      <c r="B231" s="23"/>
      <c r="C231" s="24"/>
      <c r="E231" s="23"/>
      <c r="F231" s="23"/>
      <c r="G231" s="23"/>
      <c r="I231" s="24"/>
      <c r="K231" s="24"/>
      <c r="L231" s="23"/>
      <c r="M231" s="24"/>
      <c r="N231" s="24"/>
      <c r="O231" s="24"/>
      <c r="P231" s="24"/>
    </row>
    <row r="232" spans="2:16">
      <c r="B232" s="23"/>
      <c r="C232" s="24"/>
      <c r="E232" s="23"/>
      <c r="F232" s="23"/>
      <c r="G232" s="23"/>
      <c r="I232" s="24"/>
      <c r="K232" s="24"/>
      <c r="L232" s="23"/>
      <c r="M232" s="24"/>
      <c r="N232" s="24"/>
      <c r="O232" s="24"/>
      <c r="P232" s="24"/>
    </row>
    <row r="233" spans="2:16">
      <c r="B233" s="23"/>
      <c r="C233" s="24"/>
      <c r="E233" s="23"/>
      <c r="F233" s="23"/>
      <c r="G233" s="23"/>
      <c r="I233" s="24"/>
      <c r="K233" s="24"/>
      <c r="L233" s="23"/>
      <c r="M233" s="24"/>
      <c r="N233" s="24"/>
      <c r="O233" s="24"/>
      <c r="P233" s="24"/>
    </row>
    <row r="234" spans="2:16">
      <c r="B234" s="23"/>
      <c r="C234" s="24"/>
      <c r="E234" s="23"/>
      <c r="F234" s="23"/>
      <c r="G234" s="23"/>
      <c r="I234" s="24"/>
      <c r="K234" s="24"/>
      <c r="L234" s="23"/>
      <c r="M234" s="24"/>
      <c r="N234" s="24"/>
      <c r="O234" s="24"/>
      <c r="P234" s="24"/>
    </row>
    <row r="235" spans="2:16">
      <c r="B235" s="23"/>
      <c r="C235" s="24"/>
      <c r="E235" s="23"/>
      <c r="F235" s="23"/>
      <c r="G235" s="23"/>
      <c r="I235" s="24"/>
      <c r="K235" s="24"/>
      <c r="L235" s="23"/>
      <c r="M235" s="24"/>
      <c r="N235" s="24"/>
      <c r="O235" s="24"/>
      <c r="P235" s="24"/>
    </row>
    <row r="236" spans="2:16">
      <c r="B236" s="23"/>
      <c r="C236" s="24"/>
      <c r="E236" s="23"/>
      <c r="F236" s="23"/>
      <c r="G236" s="23"/>
      <c r="I236" s="24"/>
      <c r="K236" s="24"/>
      <c r="L236" s="23"/>
      <c r="M236" s="24"/>
      <c r="N236" s="24"/>
      <c r="O236" s="24"/>
      <c r="P236" s="24"/>
    </row>
    <row r="237" spans="2:16">
      <c r="B237" s="23"/>
      <c r="C237" s="24"/>
      <c r="E237" s="23"/>
      <c r="F237" s="23"/>
      <c r="G237" s="23"/>
      <c r="I237" s="24"/>
      <c r="K237" s="24"/>
      <c r="L237" s="23"/>
      <c r="M237" s="24"/>
      <c r="N237" s="24"/>
      <c r="O237" s="24"/>
      <c r="P237" s="24"/>
    </row>
    <row r="238" spans="2:16">
      <c r="B238" s="23"/>
      <c r="C238" s="24"/>
      <c r="E238" s="23"/>
      <c r="F238" s="23"/>
      <c r="G238" s="23"/>
      <c r="I238" s="24"/>
      <c r="K238" s="24"/>
      <c r="L238" s="23"/>
      <c r="M238" s="24"/>
      <c r="N238" s="24"/>
      <c r="O238" s="24"/>
      <c r="P238" s="24"/>
    </row>
    <row r="239" spans="2:16">
      <c r="B239" s="23"/>
      <c r="C239" s="24"/>
      <c r="E239" s="23"/>
      <c r="F239" s="23"/>
      <c r="G239" s="23"/>
      <c r="I239" s="24"/>
      <c r="K239" s="24"/>
      <c r="L239" s="23"/>
      <c r="M239" s="24"/>
      <c r="N239" s="24"/>
      <c r="O239" s="24"/>
      <c r="P239" s="24"/>
    </row>
    <row r="240" spans="2:16">
      <c r="B240" s="23"/>
      <c r="C240" s="24"/>
      <c r="E240" s="23"/>
      <c r="F240" s="23"/>
      <c r="G240" s="23"/>
      <c r="I240" s="24"/>
      <c r="K240" s="24"/>
      <c r="L240" s="23"/>
      <c r="M240" s="24"/>
      <c r="N240" s="24"/>
      <c r="O240" s="24"/>
      <c r="P240" s="24"/>
    </row>
    <row r="241" spans="2:16">
      <c r="B241" s="23"/>
      <c r="C241" s="24"/>
      <c r="E241" s="23"/>
      <c r="F241" s="23"/>
      <c r="G241" s="23"/>
      <c r="I241" s="24"/>
      <c r="K241" s="24"/>
      <c r="L241" s="23"/>
      <c r="M241" s="24"/>
      <c r="N241" s="24"/>
      <c r="O241" s="24"/>
      <c r="P241" s="24"/>
    </row>
    <row r="242" spans="2:16">
      <c r="B242" s="23"/>
      <c r="C242" s="24"/>
      <c r="E242" s="23"/>
      <c r="F242" s="23"/>
      <c r="G242" s="23"/>
      <c r="I242" s="24"/>
      <c r="K242" s="24"/>
      <c r="L242" s="23"/>
      <c r="M242" s="24"/>
      <c r="N242" s="24"/>
      <c r="O242" s="24"/>
      <c r="P242" s="24"/>
    </row>
    <row r="243" spans="2:16">
      <c r="B243" s="23"/>
      <c r="C243" s="24"/>
      <c r="E243" s="23"/>
      <c r="F243" s="23"/>
      <c r="G243" s="23"/>
      <c r="I243" s="24"/>
      <c r="K243" s="24"/>
      <c r="L243" s="23"/>
      <c r="M243" s="24"/>
      <c r="N243" s="24"/>
      <c r="O243" s="24"/>
      <c r="P243" s="24"/>
    </row>
    <row r="244" spans="2:16">
      <c r="B244" s="23"/>
      <c r="C244" s="24"/>
      <c r="E244" s="23"/>
      <c r="F244" s="23"/>
      <c r="G244" s="23"/>
      <c r="I244" s="24"/>
      <c r="K244" s="24"/>
      <c r="L244" s="23"/>
      <c r="M244" s="24"/>
      <c r="N244" s="24"/>
      <c r="O244" s="24"/>
      <c r="P244" s="24"/>
    </row>
    <row r="245" spans="2:16">
      <c r="B245" s="23"/>
      <c r="C245" s="24"/>
      <c r="E245" s="23"/>
      <c r="F245" s="23"/>
      <c r="G245" s="23"/>
      <c r="I245" s="24"/>
      <c r="K245" s="24"/>
      <c r="L245" s="23"/>
      <c r="M245" s="24"/>
      <c r="N245" s="24"/>
      <c r="O245" s="24"/>
      <c r="P245" s="24"/>
    </row>
    <row r="246" spans="2:16">
      <c r="B246" s="23"/>
      <c r="C246" s="24"/>
      <c r="E246" s="23"/>
      <c r="F246" s="23"/>
      <c r="G246" s="23"/>
      <c r="I246" s="24"/>
      <c r="K246" s="24"/>
      <c r="L246" s="23"/>
      <c r="M246" s="24"/>
      <c r="N246" s="24"/>
      <c r="O246" s="24"/>
      <c r="P246" s="24"/>
    </row>
    <row r="247" spans="2:16">
      <c r="B247" s="23"/>
      <c r="C247" s="24"/>
      <c r="E247" s="23"/>
      <c r="F247" s="23"/>
      <c r="G247" s="23"/>
      <c r="I247" s="24"/>
      <c r="K247" s="24"/>
      <c r="L247" s="23"/>
      <c r="M247" s="24"/>
      <c r="N247" s="24"/>
      <c r="O247" s="24"/>
      <c r="P247" s="24"/>
    </row>
    <row r="248" spans="2:16">
      <c r="B248" s="23"/>
      <c r="C248" s="24"/>
      <c r="E248" s="23"/>
      <c r="F248" s="23"/>
      <c r="G248" s="23"/>
      <c r="I248" s="24"/>
      <c r="K248" s="24"/>
      <c r="L248" s="23"/>
      <c r="M248" s="24"/>
      <c r="N248" s="24"/>
      <c r="O248" s="24"/>
      <c r="P248" s="24"/>
    </row>
    <row r="249" spans="2:16">
      <c r="B249" s="23"/>
      <c r="C249" s="24"/>
      <c r="E249" s="23"/>
      <c r="F249" s="23"/>
      <c r="G249" s="23"/>
      <c r="I249" s="24"/>
      <c r="K249" s="24"/>
      <c r="L249" s="23"/>
      <c r="M249" s="24"/>
      <c r="N249" s="24"/>
      <c r="O249" s="24"/>
      <c r="P249" s="24"/>
    </row>
    <row r="250" spans="2:16">
      <c r="B250" s="23"/>
      <c r="C250" s="24"/>
      <c r="E250" s="23"/>
      <c r="F250" s="23"/>
      <c r="G250" s="23"/>
      <c r="I250" s="24"/>
      <c r="K250" s="24"/>
      <c r="L250" s="23"/>
      <c r="M250" s="24"/>
      <c r="N250" s="24"/>
      <c r="O250" s="24"/>
      <c r="P250" s="24"/>
    </row>
    <row r="251" spans="2:16">
      <c r="B251" s="23"/>
      <c r="C251" s="24"/>
      <c r="E251" s="23"/>
      <c r="F251" s="23"/>
      <c r="G251" s="23"/>
      <c r="I251" s="24"/>
      <c r="K251" s="24"/>
      <c r="L251" s="23"/>
      <c r="M251" s="24"/>
      <c r="N251" s="24"/>
      <c r="O251" s="24"/>
      <c r="P251" s="24"/>
    </row>
    <row r="252" spans="2:16">
      <c r="B252" s="23"/>
      <c r="C252" s="24"/>
      <c r="E252" s="23"/>
      <c r="F252" s="23"/>
      <c r="G252" s="23"/>
      <c r="I252" s="24"/>
      <c r="K252" s="24"/>
      <c r="L252" s="23"/>
      <c r="M252" s="24"/>
      <c r="N252" s="24"/>
      <c r="O252" s="24"/>
      <c r="P252" s="24"/>
    </row>
    <row r="253" spans="2:16">
      <c r="B253" s="23"/>
      <c r="C253" s="24"/>
      <c r="E253" s="23"/>
      <c r="F253" s="23"/>
      <c r="G253" s="23"/>
      <c r="I253" s="24"/>
      <c r="K253" s="24"/>
      <c r="L253" s="23"/>
      <c r="M253" s="24"/>
      <c r="N253" s="24"/>
      <c r="O253" s="24"/>
      <c r="P253" s="24"/>
    </row>
    <row r="254" spans="2:16">
      <c r="B254" s="23"/>
      <c r="C254" s="24"/>
      <c r="E254" s="23"/>
      <c r="F254" s="23"/>
      <c r="G254" s="23"/>
      <c r="I254" s="24"/>
      <c r="K254" s="24"/>
      <c r="L254" s="23"/>
      <c r="M254" s="24"/>
      <c r="N254" s="24"/>
      <c r="O254" s="24"/>
      <c r="P254" s="24"/>
    </row>
    <row r="255" spans="2:16">
      <c r="B255" s="23"/>
      <c r="C255" s="24"/>
      <c r="E255" s="23"/>
      <c r="F255" s="23"/>
      <c r="G255" s="23"/>
      <c r="I255" s="24"/>
      <c r="K255" s="24"/>
      <c r="L255" s="23"/>
      <c r="M255" s="24"/>
      <c r="N255" s="24"/>
      <c r="O255" s="24"/>
      <c r="P255" s="24"/>
    </row>
    <row r="256" spans="2:16">
      <c r="B256" s="23"/>
      <c r="C256" s="24"/>
      <c r="E256" s="23"/>
      <c r="F256" s="23"/>
      <c r="G256" s="23"/>
      <c r="I256" s="24"/>
      <c r="K256" s="24"/>
      <c r="L256" s="23"/>
      <c r="M256" s="24"/>
      <c r="N256" s="24"/>
      <c r="O256" s="24"/>
      <c r="P256" s="24"/>
    </row>
    <row r="257" spans="2:16">
      <c r="B257" s="23"/>
      <c r="C257" s="24"/>
      <c r="E257" s="23"/>
      <c r="F257" s="23"/>
      <c r="G257" s="23"/>
      <c r="I257" s="24"/>
      <c r="K257" s="24"/>
      <c r="L257" s="23"/>
      <c r="M257" s="24"/>
      <c r="N257" s="24"/>
      <c r="O257" s="24"/>
      <c r="P257" s="24"/>
    </row>
    <row r="258" spans="2:16">
      <c r="B258" s="23"/>
      <c r="C258" s="24"/>
      <c r="E258" s="23"/>
      <c r="F258" s="23"/>
      <c r="G258" s="23"/>
      <c r="I258" s="24"/>
      <c r="K258" s="24"/>
      <c r="L258" s="23"/>
      <c r="M258" s="24"/>
      <c r="N258" s="24"/>
      <c r="O258" s="24"/>
      <c r="P258" s="24"/>
    </row>
    <row r="259" spans="2:16">
      <c r="B259" s="23"/>
      <c r="C259" s="24"/>
      <c r="E259" s="23"/>
      <c r="F259" s="23"/>
      <c r="G259" s="23"/>
      <c r="I259" s="24"/>
      <c r="K259" s="24"/>
      <c r="L259" s="23"/>
      <c r="M259" s="24"/>
      <c r="N259" s="24"/>
      <c r="O259" s="24"/>
      <c r="P259" s="24"/>
    </row>
    <row r="260" spans="2:16">
      <c r="B260" s="23"/>
      <c r="C260" s="24"/>
      <c r="E260" s="23"/>
      <c r="F260" s="23"/>
      <c r="G260" s="23"/>
      <c r="I260" s="24"/>
      <c r="K260" s="24"/>
      <c r="L260" s="23"/>
      <c r="M260" s="24"/>
      <c r="N260" s="24"/>
      <c r="O260" s="24"/>
      <c r="P260" s="24"/>
    </row>
    <row r="261" spans="2:16">
      <c r="B261" s="23"/>
      <c r="C261" s="24"/>
      <c r="E261" s="23"/>
      <c r="F261" s="23"/>
      <c r="G261" s="23"/>
      <c r="I261" s="24"/>
      <c r="K261" s="24"/>
      <c r="L261" s="23"/>
      <c r="M261" s="24"/>
      <c r="N261" s="24"/>
      <c r="O261" s="24"/>
      <c r="P261" s="24"/>
    </row>
    <row r="262" spans="2:16">
      <c r="B262" s="23"/>
      <c r="C262" s="24"/>
      <c r="E262" s="23"/>
      <c r="F262" s="23"/>
      <c r="G262" s="23"/>
      <c r="I262" s="24"/>
      <c r="K262" s="24"/>
      <c r="L262" s="23"/>
      <c r="M262" s="24"/>
      <c r="N262" s="24"/>
      <c r="O262" s="24"/>
      <c r="P262" s="24"/>
    </row>
    <row r="263" spans="2:16">
      <c r="B263" s="23"/>
      <c r="C263" s="24"/>
      <c r="E263" s="23"/>
      <c r="F263" s="23"/>
      <c r="G263" s="23"/>
      <c r="I263" s="24"/>
      <c r="K263" s="24"/>
      <c r="L263" s="23"/>
      <c r="M263" s="24"/>
      <c r="N263" s="24"/>
      <c r="O263" s="24"/>
      <c r="P263" s="24"/>
    </row>
    <row r="264" spans="2:16">
      <c r="B264" s="23"/>
      <c r="C264" s="24"/>
      <c r="E264" s="23"/>
      <c r="F264" s="23"/>
      <c r="G264" s="23"/>
      <c r="I264" s="24"/>
      <c r="K264" s="24"/>
      <c r="L264" s="23"/>
      <c r="M264" s="24"/>
      <c r="N264" s="24"/>
      <c r="O264" s="24"/>
      <c r="P264" s="24"/>
    </row>
    <row r="265" spans="2:16">
      <c r="B265" s="23"/>
      <c r="C265" s="24"/>
      <c r="E265" s="23"/>
      <c r="F265" s="23"/>
      <c r="G265" s="23"/>
      <c r="I265" s="24"/>
      <c r="K265" s="24"/>
      <c r="L265" s="23"/>
      <c r="M265" s="24"/>
      <c r="N265" s="24"/>
      <c r="O265" s="24"/>
      <c r="P265" s="24"/>
    </row>
    <row r="266" spans="2:16">
      <c r="B266" s="23"/>
      <c r="C266" s="24"/>
      <c r="E266" s="23"/>
      <c r="F266" s="23"/>
      <c r="G266" s="23"/>
      <c r="I266" s="24"/>
      <c r="K266" s="24"/>
      <c r="L266" s="23"/>
      <c r="M266" s="24"/>
      <c r="N266" s="24"/>
      <c r="O266" s="24"/>
      <c r="P266" s="24"/>
    </row>
    <row r="267" spans="2:16">
      <c r="B267" s="23"/>
      <c r="C267" s="24"/>
      <c r="E267" s="23"/>
      <c r="F267" s="23"/>
      <c r="G267" s="23"/>
      <c r="I267" s="24"/>
      <c r="K267" s="24"/>
      <c r="L267" s="23"/>
      <c r="M267" s="24"/>
      <c r="N267" s="24"/>
      <c r="O267" s="24"/>
      <c r="P267" s="24"/>
    </row>
    <row r="268" spans="2:16">
      <c r="B268" s="23"/>
      <c r="C268" s="24"/>
      <c r="E268" s="23"/>
      <c r="F268" s="23"/>
      <c r="G268" s="23"/>
      <c r="I268" s="24"/>
      <c r="K268" s="24"/>
      <c r="L268" s="23"/>
      <c r="M268" s="24"/>
      <c r="N268" s="24"/>
      <c r="O268" s="24"/>
      <c r="P268" s="24"/>
    </row>
    <row r="269" spans="2:16">
      <c r="B269" s="23"/>
      <c r="C269" s="24"/>
      <c r="E269" s="23"/>
      <c r="F269" s="23"/>
      <c r="G269" s="23"/>
      <c r="I269" s="24"/>
      <c r="K269" s="24"/>
      <c r="L269" s="23"/>
      <c r="M269" s="24"/>
      <c r="N269" s="24"/>
      <c r="O269" s="24"/>
      <c r="P269" s="24"/>
    </row>
    <row r="270" spans="2:16">
      <c r="B270" s="23"/>
      <c r="C270" s="24"/>
      <c r="E270" s="23"/>
      <c r="F270" s="23"/>
      <c r="G270" s="23"/>
      <c r="I270" s="24"/>
      <c r="K270" s="24"/>
      <c r="L270" s="23"/>
      <c r="M270" s="24"/>
      <c r="N270" s="24"/>
      <c r="O270" s="24"/>
      <c r="P270" s="24"/>
    </row>
    <row r="271" spans="2:16">
      <c r="B271" s="23"/>
      <c r="C271" s="24"/>
      <c r="E271" s="23"/>
      <c r="F271" s="23"/>
      <c r="G271" s="23"/>
      <c r="I271" s="24"/>
      <c r="K271" s="24"/>
      <c r="L271" s="23"/>
      <c r="M271" s="24"/>
      <c r="N271" s="24"/>
      <c r="O271" s="24"/>
      <c r="P271" s="24"/>
    </row>
    <row r="272" spans="2:16">
      <c r="B272" s="23"/>
      <c r="C272" s="24"/>
      <c r="E272" s="23"/>
      <c r="F272" s="23"/>
      <c r="G272" s="23"/>
      <c r="I272" s="24"/>
      <c r="K272" s="24"/>
      <c r="L272" s="23"/>
      <c r="M272" s="24"/>
      <c r="N272" s="24"/>
      <c r="O272" s="24"/>
      <c r="P272" s="24"/>
    </row>
    <row r="273" spans="2:16">
      <c r="B273" s="23"/>
      <c r="C273" s="24"/>
      <c r="E273" s="23"/>
      <c r="F273" s="23"/>
      <c r="G273" s="23"/>
      <c r="I273" s="24"/>
      <c r="K273" s="24"/>
      <c r="L273" s="23"/>
      <c r="M273" s="24"/>
      <c r="N273" s="24"/>
      <c r="O273" s="24"/>
      <c r="P273" s="24"/>
    </row>
    <row r="274" spans="2:16">
      <c r="B274" s="23"/>
      <c r="C274" s="24"/>
      <c r="E274" s="23"/>
      <c r="F274" s="23"/>
      <c r="G274" s="23"/>
      <c r="I274" s="24"/>
      <c r="K274" s="24"/>
      <c r="L274" s="23"/>
      <c r="M274" s="24"/>
      <c r="N274" s="24"/>
      <c r="O274" s="24"/>
      <c r="P274" s="24"/>
    </row>
    <row r="275" spans="2:16">
      <c r="B275" s="23"/>
      <c r="C275" s="24"/>
      <c r="E275" s="23"/>
      <c r="F275" s="23"/>
      <c r="G275" s="23"/>
      <c r="I275" s="24"/>
      <c r="K275" s="24"/>
      <c r="L275" s="23"/>
      <c r="M275" s="24"/>
      <c r="N275" s="24"/>
      <c r="O275" s="24"/>
      <c r="P275" s="24"/>
    </row>
    <row r="276" spans="2:16">
      <c r="B276" s="23"/>
      <c r="C276" s="24"/>
      <c r="E276" s="23"/>
      <c r="F276" s="23"/>
      <c r="G276" s="23"/>
      <c r="I276" s="24"/>
      <c r="K276" s="24"/>
      <c r="L276" s="23"/>
      <c r="M276" s="24"/>
      <c r="N276" s="24"/>
      <c r="O276" s="24"/>
      <c r="P276" s="24"/>
    </row>
    <row r="277" spans="2:16">
      <c r="B277" s="23"/>
      <c r="C277" s="24"/>
      <c r="E277" s="23"/>
      <c r="F277" s="23"/>
      <c r="G277" s="23"/>
      <c r="I277" s="24"/>
      <c r="K277" s="24"/>
      <c r="L277" s="23"/>
      <c r="M277" s="24"/>
      <c r="N277" s="24"/>
      <c r="O277" s="24"/>
      <c r="P277" s="24"/>
    </row>
    <row r="278" spans="2:16">
      <c r="B278" s="23"/>
      <c r="C278" s="24"/>
      <c r="E278" s="23"/>
      <c r="F278" s="23"/>
      <c r="G278" s="23"/>
      <c r="I278" s="24"/>
      <c r="K278" s="24"/>
      <c r="L278" s="23"/>
      <c r="M278" s="24"/>
      <c r="N278" s="24"/>
      <c r="O278" s="24"/>
      <c r="P278" s="24"/>
    </row>
    <row r="279" spans="2:16">
      <c r="B279" s="23"/>
      <c r="C279" s="24"/>
      <c r="E279" s="23"/>
      <c r="F279" s="23"/>
      <c r="G279" s="23"/>
      <c r="I279" s="24"/>
      <c r="K279" s="24"/>
      <c r="L279" s="23"/>
      <c r="M279" s="24"/>
      <c r="N279" s="24"/>
      <c r="O279" s="24"/>
      <c r="P279" s="24"/>
    </row>
    <row r="280" spans="2:16">
      <c r="B280" s="23"/>
      <c r="C280" s="24"/>
      <c r="E280" s="23"/>
      <c r="F280" s="23"/>
      <c r="G280" s="23"/>
      <c r="I280" s="24"/>
      <c r="K280" s="24"/>
      <c r="L280" s="23"/>
      <c r="M280" s="24"/>
      <c r="N280" s="24"/>
      <c r="O280" s="24"/>
      <c r="P280" s="24"/>
    </row>
    <row r="281" spans="2:16">
      <c r="B281" s="23"/>
      <c r="C281" s="24"/>
      <c r="E281" s="23"/>
      <c r="F281" s="23"/>
      <c r="G281" s="23"/>
      <c r="I281" s="24"/>
      <c r="K281" s="24"/>
      <c r="L281" s="23"/>
      <c r="M281" s="24"/>
      <c r="N281" s="24"/>
      <c r="O281" s="24"/>
      <c r="P281" s="24"/>
    </row>
    <row r="282" spans="2:16">
      <c r="B282" s="23"/>
      <c r="C282" s="24"/>
      <c r="E282" s="23"/>
      <c r="F282" s="23"/>
      <c r="G282" s="23"/>
      <c r="I282" s="24"/>
      <c r="K282" s="24"/>
      <c r="L282" s="23"/>
      <c r="M282" s="24"/>
      <c r="N282" s="24"/>
      <c r="O282" s="24"/>
      <c r="P282" s="24"/>
    </row>
    <row r="283" spans="2:16">
      <c r="B283" s="23"/>
      <c r="C283" s="24"/>
      <c r="E283" s="23"/>
      <c r="F283" s="23"/>
      <c r="G283" s="23"/>
      <c r="I283" s="24"/>
      <c r="K283" s="24"/>
      <c r="L283" s="23"/>
      <c r="M283" s="24"/>
      <c r="N283" s="24"/>
      <c r="O283" s="24"/>
      <c r="P283" s="24"/>
    </row>
    <row r="284" spans="2:16">
      <c r="B284" s="23"/>
      <c r="C284" s="24"/>
      <c r="E284" s="23"/>
      <c r="F284" s="23"/>
      <c r="G284" s="23"/>
      <c r="I284" s="24"/>
      <c r="K284" s="24"/>
      <c r="L284" s="23"/>
      <c r="M284" s="24"/>
      <c r="N284" s="24"/>
      <c r="O284" s="24"/>
      <c r="P284" s="24"/>
    </row>
    <row r="285" spans="2:16">
      <c r="B285" s="23"/>
      <c r="C285" s="24"/>
      <c r="E285" s="23"/>
      <c r="F285" s="23"/>
      <c r="G285" s="23"/>
      <c r="I285" s="24"/>
      <c r="K285" s="24"/>
      <c r="L285" s="23"/>
      <c r="M285" s="24"/>
      <c r="N285" s="24"/>
      <c r="O285" s="24"/>
      <c r="P285" s="24"/>
    </row>
    <row r="286" spans="2:16">
      <c r="B286" s="23"/>
      <c r="C286" s="24"/>
      <c r="E286" s="23"/>
      <c r="F286" s="23"/>
      <c r="G286" s="23"/>
      <c r="I286" s="24"/>
      <c r="K286" s="24"/>
      <c r="L286" s="23"/>
      <c r="M286" s="24"/>
      <c r="N286" s="24"/>
      <c r="O286" s="24"/>
      <c r="P286" s="24"/>
    </row>
    <row r="287" spans="2:16">
      <c r="B287" s="23"/>
      <c r="C287" s="24"/>
      <c r="E287" s="23"/>
      <c r="F287" s="23"/>
      <c r="G287" s="23"/>
      <c r="I287" s="24"/>
      <c r="K287" s="24"/>
      <c r="L287" s="23"/>
      <c r="M287" s="24"/>
      <c r="N287" s="24"/>
      <c r="O287" s="24"/>
      <c r="P287" s="24"/>
    </row>
    <row r="288" spans="2:16">
      <c r="B288" s="23"/>
      <c r="C288" s="24"/>
      <c r="E288" s="23"/>
      <c r="F288" s="23"/>
      <c r="G288" s="23"/>
      <c r="I288" s="24"/>
      <c r="K288" s="24"/>
      <c r="L288" s="23"/>
      <c r="M288" s="24"/>
      <c r="N288" s="24"/>
      <c r="O288" s="24"/>
      <c r="P288" s="24"/>
    </row>
    <row r="289" spans="2:16">
      <c r="B289" s="23"/>
      <c r="C289" s="24"/>
      <c r="E289" s="23"/>
      <c r="F289" s="23"/>
      <c r="G289" s="23"/>
      <c r="I289" s="24"/>
      <c r="K289" s="24"/>
      <c r="L289" s="23"/>
      <c r="M289" s="24"/>
      <c r="N289" s="24"/>
      <c r="O289" s="24"/>
      <c r="P289" s="24"/>
    </row>
    <row r="290" spans="2:16">
      <c r="B290" s="23"/>
      <c r="C290" s="24"/>
      <c r="E290" s="23"/>
      <c r="F290" s="23"/>
      <c r="G290" s="23"/>
      <c r="I290" s="24"/>
      <c r="K290" s="24"/>
      <c r="L290" s="23"/>
      <c r="M290" s="24"/>
      <c r="N290" s="24"/>
      <c r="O290" s="24"/>
      <c r="P290" s="24"/>
    </row>
    <row r="291" spans="2:16">
      <c r="B291" s="23"/>
      <c r="C291" s="24"/>
      <c r="E291" s="23"/>
      <c r="F291" s="23"/>
      <c r="G291" s="23"/>
      <c r="I291" s="24"/>
      <c r="K291" s="24"/>
      <c r="L291" s="23"/>
      <c r="M291" s="24"/>
      <c r="N291" s="24"/>
      <c r="O291" s="24"/>
      <c r="P291" s="24"/>
    </row>
    <row r="292" spans="2:16">
      <c r="B292" s="23"/>
      <c r="C292" s="24"/>
      <c r="E292" s="23"/>
      <c r="F292" s="23"/>
      <c r="G292" s="23"/>
      <c r="I292" s="24"/>
      <c r="K292" s="24"/>
      <c r="L292" s="23"/>
      <c r="M292" s="24"/>
      <c r="N292" s="24"/>
      <c r="O292" s="24"/>
      <c r="P292" s="24"/>
    </row>
    <row r="293" spans="2:16">
      <c r="B293" s="23"/>
      <c r="C293" s="24"/>
      <c r="E293" s="23"/>
      <c r="F293" s="23"/>
      <c r="G293" s="23"/>
      <c r="I293" s="24"/>
      <c r="K293" s="24"/>
      <c r="L293" s="23"/>
      <c r="M293" s="24"/>
      <c r="N293" s="24"/>
      <c r="O293" s="24"/>
      <c r="P293" s="24"/>
    </row>
    <row r="294" spans="2:16">
      <c r="B294" s="23"/>
      <c r="C294" s="24"/>
      <c r="E294" s="23"/>
      <c r="F294" s="23"/>
      <c r="G294" s="23"/>
      <c r="I294" s="24"/>
      <c r="K294" s="24"/>
      <c r="L294" s="23"/>
      <c r="M294" s="24"/>
      <c r="N294" s="24"/>
      <c r="O294" s="24"/>
      <c r="P294" s="24"/>
    </row>
    <row r="295" spans="2:16">
      <c r="B295" s="23"/>
      <c r="C295" s="24"/>
      <c r="E295" s="23"/>
      <c r="F295" s="23"/>
      <c r="G295" s="23"/>
      <c r="I295" s="24"/>
      <c r="K295" s="24"/>
      <c r="L295" s="23"/>
      <c r="M295" s="24"/>
      <c r="N295" s="24"/>
      <c r="O295" s="24"/>
      <c r="P295" s="24"/>
    </row>
    <row r="296" spans="2:16">
      <c r="B296" s="23"/>
      <c r="C296" s="24"/>
      <c r="E296" s="23"/>
      <c r="F296" s="23"/>
      <c r="G296" s="23"/>
      <c r="I296" s="24"/>
      <c r="K296" s="24"/>
      <c r="L296" s="23"/>
      <c r="M296" s="24"/>
      <c r="N296" s="24"/>
      <c r="O296" s="24"/>
      <c r="P296" s="24"/>
    </row>
    <row r="297" spans="2:16">
      <c r="B297" s="23"/>
      <c r="C297" s="24"/>
      <c r="E297" s="23"/>
      <c r="F297" s="23"/>
      <c r="G297" s="23"/>
      <c r="I297" s="24"/>
      <c r="K297" s="24"/>
      <c r="L297" s="23"/>
      <c r="M297" s="24"/>
      <c r="N297" s="24"/>
      <c r="O297" s="24"/>
      <c r="P297" s="24"/>
    </row>
    <row r="298" spans="2:16">
      <c r="B298" s="23"/>
      <c r="C298" s="24"/>
      <c r="E298" s="23"/>
      <c r="F298" s="23"/>
      <c r="G298" s="23"/>
      <c r="I298" s="24"/>
      <c r="K298" s="24"/>
      <c r="L298" s="23"/>
      <c r="M298" s="24"/>
      <c r="N298" s="24"/>
      <c r="O298" s="24"/>
      <c r="P298" s="24"/>
    </row>
    <row r="299" spans="2:16">
      <c r="B299" s="23"/>
      <c r="C299" s="24"/>
      <c r="E299" s="23"/>
      <c r="F299" s="23"/>
      <c r="G299" s="23"/>
      <c r="I299" s="24"/>
      <c r="K299" s="24"/>
      <c r="L299" s="23"/>
      <c r="M299" s="24"/>
      <c r="N299" s="24"/>
      <c r="O299" s="24"/>
      <c r="P299" s="24"/>
    </row>
    <row r="300" spans="2:16">
      <c r="B300" s="23"/>
      <c r="C300" s="24"/>
      <c r="E300" s="23"/>
      <c r="F300" s="23"/>
      <c r="G300" s="23"/>
      <c r="I300" s="24"/>
      <c r="K300" s="24"/>
      <c r="L300" s="23"/>
      <c r="M300" s="24"/>
      <c r="N300" s="24"/>
      <c r="O300" s="24"/>
      <c r="P300" s="24"/>
    </row>
    <row r="301" spans="2:16">
      <c r="B301" s="23"/>
      <c r="C301" s="24"/>
      <c r="E301" s="23"/>
      <c r="F301" s="23"/>
      <c r="G301" s="23"/>
      <c r="I301" s="24"/>
      <c r="K301" s="24"/>
      <c r="L301" s="23"/>
      <c r="M301" s="24"/>
      <c r="N301" s="24"/>
      <c r="O301" s="24"/>
      <c r="P301" s="24"/>
    </row>
    <row r="302" spans="2:16">
      <c r="B302" s="23"/>
      <c r="C302" s="24"/>
      <c r="E302" s="23"/>
      <c r="F302" s="23"/>
      <c r="G302" s="23"/>
      <c r="I302" s="24"/>
      <c r="K302" s="24"/>
      <c r="L302" s="23"/>
      <c r="M302" s="24"/>
      <c r="N302" s="24"/>
      <c r="O302" s="24"/>
      <c r="P302" s="24"/>
    </row>
    <row r="303" spans="2:16">
      <c r="B303" s="23"/>
      <c r="C303" s="24"/>
      <c r="E303" s="23"/>
      <c r="F303" s="23"/>
      <c r="G303" s="23"/>
      <c r="I303" s="24"/>
      <c r="K303" s="24"/>
      <c r="L303" s="23"/>
      <c r="M303" s="24"/>
      <c r="N303" s="24"/>
      <c r="O303" s="24"/>
      <c r="P303" s="24"/>
    </row>
    <row r="304" spans="2:16">
      <c r="B304" s="23"/>
      <c r="C304" s="24"/>
      <c r="E304" s="23"/>
      <c r="F304" s="23"/>
      <c r="G304" s="23"/>
      <c r="I304" s="24"/>
      <c r="K304" s="24"/>
      <c r="L304" s="23"/>
      <c r="M304" s="24"/>
      <c r="N304" s="24"/>
      <c r="O304" s="24"/>
      <c r="P304" s="24"/>
    </row>
    <row r="305" spans="2:16">
      <c r="B305" s="23"/>
      <c r="C305" s="24"/>
      <c r="E305" s="23"/>
      <c r="F305" s="23"/>
      <c r="G305" s="23"/>
      <c r="I305" s="24"/>
      <c r="K305" s="24"/>
      <c r="L305" s="23"/>
      <c r="M305" s="24"/>
      <c r="N305" s="24"/>
      <c r="O305" s="24"/>
      <c r="P305" s="24"/>
    </row>
    <row r="306" spans="2:16">
      <c r="B306" s="23"/>
      <c r="C306" s="24"/>
      <c r="E306" s="23"/>
      <c r="F306" s="23"/>
      <c r="G306" s="23"/>
      <c r="I306" s="24"/>
      <c r="K306" s="24"/>
      <c r="L306" s="23"/>
      <c r="M306" s="24"/>
      <c r="N306" s="24"/>
      <c r="O306" s="24"/>
      <c r="P306" s="24"/>
    </row>
    <row r="307" spans="2:16">
      <c r="B307" s="23"/>
      <c r="C307" s="24"/>
      <c r="E307" s="23"/>
      <c r="F307" s="23"/>
      <c r="G307" s="23"/>
      <c r="I307" s="24"/>
      <c r="K307" s="24"/>
      <c r="L307" s="23"/>
      <c r="M307" s="24"/>
      <c r="N307" s="24"/>
      <c r="O307" s="24"/>
      <c r="P307" s="24"/>
    </row>
    <row r="308" spans="2:16">
      <c r="B308" s="23"/>
      <c r="C308" s="24"/>
      <c r="E308" s="23"/>
      <c r="F308" s="23"/>
      <c r="G308" s="23"/>
      <c r="I308" s="24"/>
      <c r="K308" s="24"/>
      <c r="L308" s="23"/>
      <c r="M308" s="24"/>
      <c r="N308" s="24"/>
      <c r="O308" s="24"/>
      <c r="P308" s="24"/>
    </row>
    <row r="309" spans="2:16">
      <c r="B309" s="23"/>
      <c r="C309" s="24"/>
      <c r="E309" s="23"/>
      <c r="F309" s="23"/>
      <c r="G309" s="23"/>
      <c r="I309" s="24"/>
      <c r="K309" s="24"/>
      <c r="L309" s="23"/>
      <c r="M309" s="24"/>
      <c r="N309" s="24"/>
      <c r="O309" s="24"/>
      <c r="P309" s="24"/>
    </row>
    <row r="310" spans="2:16">
      <c r="B310" s="23"/>
      <c r="C310" s="24"/>
      <c r="E310" s="23"/>
      <c r="F310" s="23"/>
      <c r="G310" s="23"/>
      <c r="I310" s="24"/>
      <c r="K310" s="24"/>
      <c r="L310" s="23"/>
      <c r="M310" s="24"/>
      <c r="N310" s="24"/>
      <c r="O310" s="24"/>
      <c r="P310" s="24"/>
    </row>
    <row r="311" spans="2:16">
      <c r="B311" s="23"/>
      <c r="C311" s="24"/>
      <c r="E311" s="23"/>
      <c r="F311" s="23"/>
      <c r="G311" s="23"/>
      <c r="I311" s="24"/>
      <c r="K311" s="24"/>
      <c r="L311" s="23"/>
      <c r="M311" s="24"/>
      <c r="N311" s="24"/>
      <c r="O311" s="24"/>
      <c r="P311" s="24"/>
    </row>
    <row r="312" spans="2:16">
      <c r="B312" s="23"/>
      <c r="C312" s="24"/>
      <c r="E312" s="23"/>
      <c r="F312" s="23"/>
      <c r="G312" s="23"/>
      <c r="I312" s="24"/>
      <c r="K312" s="24"/>
      <c r="L312" s="23"/>
      <c r="M312" s="24"/>
      <c r="N312" s="24"/>
      <c r="O312" s="24"/>
      <c r="P312" s="24"/>
    </row>
    <row r="313" spans="2:16">
      <c r="B313" s="23"/>
      <c r="C313" s="24"/>
      <c r="E313" s="23"/>
      <c r="F313" s="23"/>
      <c r="G313" s="23"/>
      <c r="I313" s="24"/>
      <c r="K313" s="24"/>
      <c r="L313" s="23"/>
      <c r="M313" s="24"/>
      <c r="N313" s="24"/>
      <c r="O313" s="24"/>
      <c r="P313" s="24"/>
    </row>
    <row r="314" spans="2:16">
      <c r="B314" s="23"/>
      <c r="C314" s="24"/>
      <c r="E314" s="23"/>
      <c r="F314" s="23"/>
      <c r="G314" s="23"/>
      <c r="I314" s="24"/>
      <c r="K314" s="24"/>
      <c r="L314" s="23"/>
      <c r="M314" s="24"/>
      <c r="N314" s="24"/>
      <c r="O314" s="24"/>
      <c r="P314" s="24"/>
    </row>
    <row r="315" spans="2:16">
      <c r="B315" s="23"/>
      <c r="C315" s="24"/>
      <c r="E315" s="23"/>
      <c r="F315" s="23"/>
      <c r="G315" s="23"/>
      <c r="I315" s="24"/>
      <c r="K315" s="24"/>
      <c r="L315" s="23"/>
      <c r="M315" s="24"/>
      <c r="N315" s="24"/>
      <c r="O315" s="24"/>
      <c r="P315" s="24"/>
    </row>
    <row r="316" spans="2:16">
      <c r="B316" s="23"/>
      <c r="C316" s="24"/>
      <c r="E316" s="23"/>
      <c r="F316" s="23"/>
      <c r="G316" s="23"/>
      <c r="I316" s="24"/>
      <c r="K316" s="24"/>
      <c r="L316" s="23"/>
      <c r="M316" s="24"/>
      <c r="N316" s="24"/>
      <c r="O316" s="24"/>
      <c r="P316" s="24"/>
    </row>
    <row r="317" spans="2:16">
      <c r="B317" s="23"/>
      <c r="C317" s="24"/>
      <c r="E317" s="23"/>
      <c r="F317" s="23"/>
      <c r="G317" s="23"/>
      <c r="I317" s="24"/>
      <c r="K317" s="24"/>
      <c r="L317" s="23"/>
      <c r="M317" s="24"/>
      <c r="N317" s="24"/>
      <c r="O317" s="24"/>
      <c r="P317" s="24"/>
    </row>
    <row r="318" spans="2:16">
      <c r="B318" s="23"/>
      <c r="C318" s="24"/>
      <c r="E318" s="23"/>
      <c r="F318" s="23"/>
      <c r="G318" s="23"/>
      <c r="I318" s="24"/>
      <c r="K318" s="24"/>
      <c r="L318" s="23"/>
      <c r="M318" s="24"/>
      <c r="N318" s="24"/>
      <c r="O318" s="24"/>
      <c r="P318" s="24"/>
    </row>
    <row r="319" spans="2:16">
      <c r="B319" s="23"/>
      <c r="C319" s="24"/>
      <c r="E319" s="23"/>
      <c r="F319" s="23"/>
      <c r="G319" s="23"/>
      <c r="I319" s="24"/>
      <c r="K319" s="24"/>
      <c r="L319" s="23"/>
      <c r="M319" s="24"/>
      <c r="N319" s="24"/>
      <c r="O319" s="24"/>
      <c r="P319" s="24"/>
    </row>
    <row r="320" spans="2:16">
      <c r="B320" s="23"/>
      <c r="C320" s="24"/>
      <c r="E320" s="23"/>
      <c r="F320" s="23"/>
      <c r="G320" s="23"/>
      <c r="I320" s="24"/>
      <c r="K320" s="24"/>
      <c r="L320" s="23"/>
      <c r="M320" s="24"/>
      <c r="N320" s="24"/>
      <c r="O320" s="24"/>
      <c r="P320" s="24"/>
    </row>
    <row r="321" spans="2:16">
      <c r="B321" s="23"/>
      <c r="C321" s="24"/>
      <c r="E321" s="23"/>
      <c r="F321" s="23"/>
      <c r="G321" s="23"/>
      <c r="I321" s="24"/>
      <c r="K321" s="24"/>
      <c r="L321" s="23"/>
      <c r="M321" s="24"/>
      <c r="N321" s="24"/>
      <c r="O321" s="24"/>
      <c r="P321" s="24"/>
    </row>
    <row r="322" spans="2:16">
      <c r="B322" s="23"/>
      <c r="C322" s="24"/>
      <c r="E322" s="23"/>
      <c r="F322" s="23"/>
      <c r="G322" s="23"/>
      <c r="I322" s="24"/>
      <c r="K322" s="24"/>
      <c r="L322" s="23"/>
      <c r="M322" s="24"/>
      <c r="N322" s="24"/>
      <c r="O322" s="24"/>
      <c r="P322" s="24"/>
    </row>
    <row r="323" spans="2:16">
      <c r="B323" s="23"/>
      <c r="C323" s="24"/>
      <c r="E323" s="23"/>
      <c r="F323" s="23"/>
      <c r="G323" s="23"/>
      <c r="I323" s="24"/>
      <c r="K323" s="24"/>
      <c r="L323" s="23"/>
      <c r="M323" s="24"/>
      <c r="N323" s="24"/>
      <c r="O323" s="24"/>
      <c r="P323" s="24"/>
    </row>
    <row r="324" spans="2:16">
      <c r="B324" s="23"/>
      <c r="C324" s="24"/>
      <c r="E324" s="23"/>
      <c r="F324" s="23"/>
      <c r="G324" s="23"/>
      <c r="I324" s="24"/>
      <c r="K324" s="24"/>
      <c r="L324" s="23"/>
      <c r="M324" s="24"/>
      <c r="N324" s="24"/>
      <c r="O324" s="24"/>
      <c r="P324" s="24"/>
    </row>
    <row r="325" spans="2:16">
      <c r="B325" s="23"/>
      <c r="C325" s="24"/>
      <c r="E325" s="23"/>
      <c r="F325" s="23"/>
      <c r="G325" s="23"/>
      <c r="I325" s="24"/>
      <c r="K325" s="24"/>
      <c r="L325" s="23"/>
      <c r="M325" s="24"/>
      <c r="N325" s="24"/>
      <c r="O325" s="24"/>
      <c r="P325" s="24"/>
    </row>
    <row r="326" spans="2:16">
      <c r="B326" s="23"/>
      <c r="C326" s="24"/>
      <c r="E326" s="23"/>
      <c r="F326" s="23"/>
      <c r="G326" s="23"/>
      <c r="I326" s="24"/>
      <c r="K326" s="24"/>
      <c r="L326" s="23"/>
      <c r="M326" s="24"/>
      <c r="N326" s="24"/>
      <c r="O326" s="24"/>
      <c r="P326" s="24"/>
    </row>
    <row r="327" spans="2:16">
      <c r="B327" s="23"/>
      <c r="C327" s="24"/>
      <c r="E327" s="23"/>
      <c r="F327" s="23"/>
      <c r="G327" s="23"/>
      <c r="I327" s="24"/>
      <c r="K327" s="24"/>
      <c r="L327" s="23"/>
      <c r="M327" s="24"/>
      <c r="N327" s="24"/>
      <c r="O327" s="24"/>
      <c r="P327" s="24"/>
    </row>
    <row r="328" spans="2:16">
      <c r="B328" s="23"/>
      <c r="C328" s="24"/>
      <c r="E328" s="23"/>
      <c r="F328" s="23"/>
      <c r="G328" s="23"/>
      <c r="I328" s="24"/>
      <c r="K328" s="24"/>
      <c r="L328" s="23"/>
      <c r="M328" s="24"/>
      <c r="N328" s="24"/>
      <c r="O328" s="24"/>
      <c r="P328" s="24"/>
    </row>
    <row r="329" spans="2:16">
      <c r="B329" s="23"/>
      <c r="C329" s="24"/>
      <c r="E329" s="23"/>
      <c r="F329" s="23"/>
      <c r="G329" s="23"/>
      <c r="I329" s="24"/>
      <c r="K329" s="24"/>
      <c r="L329" s="23"/>
      <c r="M329" s="24"/>
      <c r="N329" s="24"/>
      <c r="O329" s="24"/>
      <c r="P329" s="24"/>
    </row>
    <row r="330" spans="2:16">
      <c r="B330" s="23"/>
      <c r="C330" s="24"/>
      <c r="E330" s="23"/>
      <c r="F330" s="23"/>
      <c r="G330" s="23"/>
      <c r="I330" s="24"/>
      <c r="K330" s="24"/>
      <c r="L330" s="23"/>
      <c r="M330" s="24"/>
      <c r="N330" s="24"/>
      <c r="O330" s="24"/>
      <c r="P330" s="24"/>
    </row>
    <row r="331" spans="2:16">
      <c r="B331" s="23"/>
      <c r="C331" s="24"/>
      <c r="E331" s="23"/>
      <c r="F331" s="23"/>
      <c r="G331" s="23"/>
      <c r="I331" s="24"/>
      <c r="K331" s="24"/>
      <c r="L331" s="23"/>
      <c r="M331" s="24"/>
      <c r="N331" s="24"/>
      <c r="O331" s="24"/>
      <c r="P331" s="24"/>
    </row>
    <row r="332" spans="2:16">
      <c r="B332" s="23"/>
      <c r="C332" s="24"/>
      <c r="E332" s="23"/>
      <c r="F332" s="23"/>
      <c r="G332" s="23"/>
      <c r="I332" s="24"/>
      <c r="K332" s="24"/>
      <c r="L332" s="23"/>
      <c r="M332" s="24"/>
      <c r="N332" s="24"/>
      <c r="O332" s="24"/>
      <c r="P332" s="24"/>
    </row>
    <row r="333" spans="2:16">
      <c r="B333" s="23"/>
      <c r="C333" s="24"/>
      <c r="E333" s="23"/>
      <c r="F333" s="23"/>
      <c r="G333" s="23"/>
      <c r="I333" s="24"/>
      <c r="K333" s="24"/>
      <c r="L333" s="23"/>
      <c r="M333" s="24"/>
      <c r="N333" s="24"/>
      <c r="O333" s="24"/>
      <c r="P333" s="24"/>
    </row>
    <row r="334" spans="2:16">
      <c r="B334" s="23"/>
      <c r="C334" s="24"/>
      <c r="E334" s="23"/>
      <c r="F334" s="23"/>
      <c r="G334" s="23"/>
      <c r="I334" s="24"/>
      <c r="K334" s="24"/>
      <c r="L334" s="23"/>
      <c r="M334" s="24"/>
      <c r="N334" s="24"/>
      <c r="O334" s="24"/>
      <c r="P334" s="24"/>
    </row>
    <row r="335" spans="2:16">
      <c r="B335" s="23"/>
      <c r="C335" s="24"/>
      <c r="E335" s="23"/>
      <c r="F335" s="23"/>
      <c r="G335" s="23"/>
      <c r="I335" s="24"/>
      <c r="K335" s="24"/>
      <c r="L335" s="23"/>
      <c r="M335" s="24"/>
      <c r="N335" s="24"/>
      <c r="O335" s="24"/>
      <c r="P335" s="24"/>
    </row>
    <row r="336" spans="2:16">
      <c r="B336" s="23"/>
      <c r="C336" s="24"/>
      <c r="E336" s="23"/>
      <c r="F336" s="23"/>
      <c r="G336" s="23"/>
      <c r="I336" s="24"/>
      <c r="K336" s="24"/>
      <c r="L336" s="23"/>
      <c r="M336" s="24"/>
      <c r="N336" s="24"/>
      <c r="O336" s="24"/>
      <c r="P336" s="24"/>
    </row>
    <row r="337" spans="2:16">
      <c r="B337" s="23"/>
      <c r="C337" s="24"/>
      <c r="E337" s="23"/>
      <c r="F337" s="23"/>
      <c r="G337" s="23"/>
      <c r="I337" s="24"/>
      <c r="K337" s="24"/>
      <c r="L337" s="23"/>
      <c r="M337" s="24"/>
      <c r="N337" s="24"/>
      <c r="O337" s="24"/>
      <c r="P337" s="24"/>
    </row>
    <row r="338" spans="2:16">
      <c r="B338" s="23"/>
      <c r="C338" s="24"/>
      <c r="E338" s="23"/>
      <c r="F338" s="23"/>
      <c r="G338" s="23"/>
      <c r="I338" s="24"/>
      <c r="K338" s="24"/>
      <c r="L338" s="23"/>
      <c r="M338" s="24"/>
      <c r="N338" s="24"/>
      <c r="O338" s="24"/>
      <c r="P338" s="24"/>
    </row>
    <row r="339" spans="2:16">
      <c r="B339" s="23"/>
      <c r="C339" s="24"/>
      <c r="E339" s="23"/>
      <c r="F339" s="23"/>
      <c r="G339" s="23"/>
      <c r="I339" s="24"/>
      <c r="K339" s="24"/>
      <c r="L339" s="23"/>
      <c r="M339" s="24"/>
      <c r="N339" s="24"/>
      <c r="O339" s="24"/>
      <c r="P339" s="24"/>
    </row>
    <row r="340" spans="2:16">
      <c r="B340" s="23"/>
      <c r="C340" s="24"/>
      <c r="E340" s="23"/>
      <c r="F340" s="23"/>
      <c r="G340" s="23"/>
      <c r="I340" s="24"/>
      <c r="K340" s="24"/>
      <c r="L340" s="23"/>
      <c r="M340" s="24"/>
      <c r="N340" s="24"/>
      <c r="O340" s="24"/>
      <c r="P340" s="24"/>
    </row>
    <row r="341" spans="2:16">
      <c r="B341" s="23"/>
      <c r="C341" s="24"/>
      <c r="E341" s="23"/>
      <c r="F341" s="23"/>
      <c r="G341" s="23"/>
      <c r="I341" s="24"/>
      <c r="K341" s="24"/>
      <c r="L341" s="23"/>
      <c r="M341" s="24"/>
      <c r="N341" s="24"/>
      <c r="O341" s="24"/>
      <c r="P341" s="24"/>
    </row>
    <row r="342" spans="2:16">
      <c r="B342" s="23"/>
      <c r="C342" s="24"/>
      <c r="E342" s="23"/>
      <c r="F342" s="23"/>
      <c r="G342" s="23"/>
      <c r="I342" s="24"/>
      <c r="K342" s="24"/>
      <c r="L342" s="23"/>
      <c r="M342" s="24"/>
      <c r="N342" s="24"/>
      <c r="O342" s="24"/>
      <c r="P342" s="24"/>
    </row>
    <row r="343" spans="2:16">
      <c r="B343" s="23"/>
      <c r="C343" s="24"/>
      <c r="E343" s="23"/>
      <c r="F343" s="23"/>
      <c r="G343" s="23"/>
      <c r="I343" s="24"/>
      <c r="K343" s="24"/>
      <c r="L343" s="23"/>
      <c r="M343" s="24"/>
      <c r="N343" s="24"/>
      <c r="O343" s="24"/>
      <c r="P343" s="24"/>
    </row>
    <row r="344" spans="2:16">
      <c r="B344" s="23"/>
      <c r="C344" s="24"/>
      <c r="E344" s="23"/>
      <c r="F344" s="23"/>
      <c r="G344" s="23"/>
      <c r="I344" s="24"/>
      <c r="K344" s="24"/>
      <c r="L344" s="23"/>
      <c r="M344" s="24"/>
      <c r="N344" s="24"/>
      <c r="O344" s="24"/>
      <c r="P344" s="24"/>
    </row>
    <row r="345" spans="2:16">
      <c r="B345" s="23"/>
      <c r="C345" s="24"/>
      <c r="E345" s="23"/>
      <c r="F345" s="23"/>
      <c r="G345" s="23"/>
      <c r="I345" s="24"/>
      <c r="K345" s="24"/>
      <c r="L345" s="23"/>
      <c r="M345" s="24"/>
      <c r="N345" s="24"/>
      <c r="O345" s="24"/>
      <c r="P345" s="24"/>
    </row>
    <row r="346" spans="2:16">
      <c r="B346" s="23"/>
      <c r="C346" s="24"/>
      <c r="E346" s="23"/>
      <c r="F346" s="23"/>
      <c r="G346" s="23"/>
      <c r="I346" s="24"/>
      <c r="K346" s="24"/>
      <c r="L346" s="23"/>
      <c r="M346" s="24"/>
      <c r="N346" s="24"/>
      <c r="O346" s="24"/>
      <c r="P346" s="24"/>
    </row>
    <row r="347" spans="2:16">
      <c r="B347" s="23"/>
      <c r="C347" s="24"/>
      <c r="E347" s="23"/>
      <c r="F347" s="23"/>
      <c r="G347" s="23"/>
      <c r="I347" s="24"/>
      <c r="K347" s="24"/>
      <c r="L347" s="23"/>
      <c r="M347" s="24"/>
      <c r="N347" s="24"/>
      <c r="O347" s="24"/>
      <c r="P347" s="24"/>
    </row>
    <row r="348" spans="2:16">
      <c r="B348" s="23"/>
      <c r="C348" s="24"/>
      <c r="E348" s="23"/>
      <c r="F348" s="23"/>
      <c r="G348" s="23"/>
      <c r="I348" s="24"/>
      <c r="K348" s="24"/>
      <c r="L348" s="23"/>
      <c r="M348" s="24"/>
      <c r="N348" s="24"/>
      <c r="O348" s="24"/>
      <c r="P348" s="24"/>
    </row>
    <row r="349" spans="2:16">
      <c r="B349" s="23"/>
      <c r="C349" s="24"/>
      <c r="E349" s="23"/>
      <c r="F349" s="23"/>
      <c r="G349" s="23"/>
      <c r="I349" s="24"/>
      <c r="K349" s="24"/>
      <c r="L349" s="23"/>
      <c r="M349" s="24"/>
      <c r="N349" s="24"/>
      <c r="O349" s="24"/>
      <c r="P349" s="24"/>
    </row>
    <row r="350" spans="2:16">
      <c r="B350" s="23"/>
      <c r="C350" s="24"/>
      <c r="E350" s="23"/>
      <c r="F350" s="23"/>
      <c r="G350" s="23"/>
      <c r="I350" s="24"/>
      <c r="K350" s="24"/>
      <c r="L350" s="23"/>
      <c r="M350" s="24"/>
      <c r="N350" s="24"/>
      <c r="O350" s="24"/>
      <c r="P350" s="24"/>
    </row>
    <row r="351" spans="2:16">
      <c r="B351" s="23"/>
      <c r="C351" s="24"/>
      <c r="E351" s="23"/>
      <c r="F351" s="23"/>
      <c r="G351" s="23"/>
      <c r="I351" s="24"/>
      <c r="K351" s="24"/>
      <c r="L351" s="23"/>
      <c r="M351" s="24"/>
      <c r="N351" s="24"/>
      <c r="O351" s="24"/>
      <c r="P351" s="24"/>
    </row>
    <row r="352" spans="2:16">
      <c r="B352" s="23"/>
      <c r="C352" s="24"/>
      <c r="E352" s="23"/>
      <c r="F352" s="23"/>
      <c r="G352" s="23"/>
      <c r="I352" s="24"/>
      <c r="K352" s="24"/>
      <c r="L352" s="23"/>
      <c r="M352" s="24"/>
      <c r="N352" s="24"/>
      <c r="O352" s="24"/>
      <c r="P352" s="24"/>
    </row>
    <row r="353" spans="2:16">
      <c r="B353" s="23"/>
      <c r="C353" s="24"/>
      <c r="E353" s="23"/>
      <c r="F353" s="23"/>
      <c r="G353" s="23"/>
      <c r="I353" s="24"/>
      <c r="K353" s="24"/>
      <c r="L353" s="23"/>
      <c r="M353" s="24"/>
      <c r="N353" s="24"/>
      <c r="O353" s="24"/>
      <c r="P353" s="24"/>
    </row>
    <row r="354" spans="2:16">
      <c r="B354" s="23"/>
      <c r="C354" s="24"/>
      <c r="E354" s="23"/>
      <c r="F354" s="23"/>
      <c r="G354" s="23"/>
      <c r="I354" s="24"/>
      <c r="K354" s="24"/>
      <c r="L354" s="23"/>
      <c r="M354" s="24"/>
      <c r="N354" s="24"/>
      <c r="O354" s="24"/>
      <c r="P354" s="24"/>
    </row>
    <row r="355" spans="2:16">
      <c r="B355" s="23"/>
      <c r="C355" s="24"/>
      <c r="E355" s="23"/>
      <c r="F355" s="23"/>
      <c r="G355" s="23"/>
      <c r="I355" s="24"/>
      <c r="K355" s="24"/>
      <c r="L355" s="23"/>
      <c r="M355" s="24"/>
      <c r="N355" s="24"/>
      <c r="O355" s="24"/>
      <c r="P355" s="24"/>
    </row>
    <row r="356" spans="2:16">
      <c r="B356" s="23"/>
      <c r="C356" s="24"/>
      <c r="E356" s="23"/>
      <c r="F356" s="23"/>
      <c r="G356" s="23"/>
      <c r="I356" s="24"/>
      <c r="K356" s="24"/>
      <c r="L356" s="23"/>
      <c r="M356" s="24"/>
      <c r="N356" s="24"/>
      <c r="O356" s="24"/>
      <c r="P356" s="24"/>
    </row>
    <row r="357" spans="2:16">
      <c r="B357" s="23"/>
      <c r="C357" s="24"/>
      <c r="E357" s="23"/>
      <c r="F357" s="23"/>
      <c r="G357" s="23"/>
      <c r="I357" s="24"/>
      <c r="K357" s="24"/>
      <c r="L357" s="23"/>
      <c r="M357" s="24"/>
      <c r="N357" s="24"/>
      <c r="O357" s="24"/>
      <c r="P357" s="24"/>
    </row>
    <row r="358" spans="2:16">
      <c r="B358" s="23"/>
      <c r="C358" s="24"/>
      <c r="E358" s="23"/>
      <c r="F358" s="23"/>
      <c r="G358" s="23"/>
      <c r="I358" s="24"/>
      <c r="K358" s="24"/>
      <c r="L358" s="23"/>
      <c r="M358" s="24"/>
      <c r="N358" s="24"/>
      <c r="O358" s="24"/>
      <c r="P358" s="24"/>
    </row>
    <row r="359" spans="2:16">
      <c r="B359" s="23"/>
      <c r="C359" s="24"/>
      <c r="E359" s="23"/>
      <c r="F359" s="23"/>
      <c r="G359" s="23"/>
      <c r="I359" s="24"/>
      <c r="K359" s="24"/>
      <c r="L359" s="23"/>
      <c r="M359" s="24"/>
      <c r="N359" s="24"/>
      <c r="O359" s="24"/>
      <c r="P359" s="24"/>
    </row>
    <row r="360" spans="2:16">
      <c r="B360" s="23"/>
      <c r="C360" s="24"/>
      <c r="E360" s="23"/>
      <c r="F360" s="23"/>
      <c r="G360" s="23"/>
      <c r="I360" s="24"/>
      <c r="K360" s="24"/>
      <c r="L360" s="23"/>
      <c r="M360" s="24"/>
      <c r="N360" s="24"/>
      <c r="O360" s="24"/>
      <c r="P360" s="24"/>
    </row>
    <row r="361" spans="2:16">
      <c r="B361" s="23"/>
      <c r="C361" s="24"/>
      <c r="E361" s="23"/>
      <c r="F361" s="23"/>
      <c r="G361" s="23"/>
      <c r="I361" s="24"/>
      <c r="K361" s="24"/>
      <c r="L361" s="23"/>
      <c r="M361" s="24"/>
      <c r="N361" s="24"/>
      <c r="O361" s="24"/>
      <c r="P361" s="24"/>
    </row>
    <row r="362" spans="2:16">
      <c r="B362" s="23"/>
      <c r="C362" s="24"/>
      <c r="E362" s="23"/>
      <c r="F362" s="23"/>
      <c r="G362" s="23"/>
      <c r="I362" s="24"/>
      <c r="K362" s="24"/>
      <c r="L362" s="23"/>
      <c r="M362" s="24"/>
      <c r="N362" s="24"/>
      <c r="O362" s="24"/>
      <c r="P362" s="24"/>
    </row>
    <row r="363" spans="2:16">
      <c r="B363" s="23"/>
      <c r="C363" s="24"/>
      <c r="E363" s="23"/>
      <c r="F363" s="23"/>
      <c r="G363" s="23"/>
      <c r="I363" s="24"/>
      <c r="K363" s="24"/>
      <c r="L363" s="23"/>
      <c r="M363" s="24"/>
      <c r="N363" s="24"/>
      <c r="O363" s="24"/>
      <c r="P363" s="24"/>
    </row>
    <row r="364" spans="2:16">
      <c r="B364" s="23"/>
      <c r="C364" s="24"/>
      <c r="E364" s="23"/>
      <c r="F364" s="23"/>
      <c r="G364" s="23"/>
      <c r="I364" s="24"/>
      <c r="K364" s="24"/>
      <c r="L364" s="23"/>
      <c r="M364" s="24"/>
      <c r="N364" s="24"/>
      <c r="O364" s="24"/>
      <c r="P364" s="24"/>
    </row>
    <row r="365" spans="2:16">
      <c r="B365" s="23"/>
      <c r="C365" s="24"/>
      <c r="E365" s="23"/>
      <c r="F365" s="23"/>
      <c r="G365" s="23"/>
      <c r="I365" s="24"/>
      <c r="K365" s="24"/>
      <c r="L365" s="23"/>
      <c r="M365" s="24"/>
      <c r="N365" s="24"/>
      <c r="O365" s="24"/>
      <c r="P365" s="24"/>
    </row>
    <row r="366" spans="2:16">
      <c r="B366" s="23"/>
      <c r="C366" s="24"/>
      <c r="E366" s="23"/>
      <c r="F366" s="23"/>
      <c r="G366" s="23"/>
      <c r="I366" s="24"/>
      <c r="K366" s="24"/>
      <c r="L366" s="23"/>
      <c r="M366" s="24"/>
      <c r="N366" s="24"/>
      <c r="O366" s="24"/>
      <c r="P366" s="24"/>
    </row>
    <row r="367" spans="2:16">
      <c r="B367" s="23"/>
      <c r="C367" s="24"/>
      <c r="E367" s="23"/>
      <c r="F367" s="23"/>
      <c r="G367" s="23"/>
      <c r="I367" s="24"/>
      <c r="K367" s="24"/>
      <c r="L367" s="23"/>
      <c r="M367" s="24"/>
      <c r="N367" s="24"/>
      <c r="O367" s="24"/>
      <c r="P367" s="24"/>
    </row>
    <row r="368" spans="2:16">
      <c r="B368" s="23"/>
      <c r="C368" s="24"/>
      <c r="E368" s="23"/>
      <c r="F368" s="23"/>
      <c r="G368" s="23"/>
      <c r="I368" s="24"/>
      <c r="K368" s="24"/>
      <c r="L368" s="23"/>
      <c r="M368" s="24"/>
      <c r="N368" s="24"/>
      <c r="O368" s="24"/>
      <c r="P368" s="24"/>
    </row>
    <row r="369" spans="2:16">
      <c r="B369" s="23"/>
      <c r="C369" s="24"/>
      <c r="E369" s="23"/>
      <c r="F369" s="23"/>
      <c r="G369" s="23"/>
      <c r="I369" s="24"/>
      <c r="K369" s="24"/>
      <c r="L369" s="23"/>
      <c r="M369" s="24"/>
      <c r="N369" s="24"/>
      <c r="O369" s="24"/>
      <c r="P369" s="24"/>
    </row>
    <row r="370" spans="2:16">
      <c r="B370" s="23"/>
      <c r="C370" s="24"/>
      <c r="E370" s="23"/>
      <c r="F370" s="23"/>
      <c r="G370" s="23"/>
      <c r="I370" s="24"/>
      <c r="K370" s="24"/>
      <c r="L370" s="23"/>
      <c r="M370" s="24"/>
      <c r="N370" s="24"/>
      <c r="O370" s="24"/>
      <c r="P370" s="24"/>
    </row>
    <row r="371" spans="2:16">
      <c r="B371" s="23"/>
      <c r="C371" s="24"/>
      <c r="E371" s="23"/>
      <c r="F371" s="23"/>
      <c r="G371" s="23"/>
      <c r="I371" s="24"/>
      <c r="K371" s="24"/>
      <c r="L371" s="23"/>
      <c r="M371" s="24"/>
      <c r="N371" s="24"/>
      <c r="O371" s="24"/>
      <c r="P371" s="24"/>
    </row>
    <row r="372" spans="2:16">
      <c r="B372" s="23"/>
      <c r="C372" s="24"/>
      <c r="E372" s="23"/>
      <c r="F372" s="23"/>
      <c r="G372" s="23"/>
      <c r="I372" s="24"/>
      <c r="K372" s="24"/>
      <c r="L372" s="23"/>
      <c r="M372" s="24"/>
      <c r="N372" s="24"/>
      <c r="O372" s="24"/>
      <c r="P372" s="24"/>
    </row>
    <row r="373" spans="2:16">
      <c r="B373" s="23"/>
      <c r="C373" s="24"/>
      <c r="E373" s="23"/>
      <c r="F373" s="23"/>
      <c r="G373" s="23"/>
      <c r="I373" s="24"/>
      <c r="K373" s="24"/>
      <c r="L373" s="23"/>
      <c r="M373" s="24"/>
      <c r="N373" s="24"/>
      <c r="O373" s="24"/>
      <c r="P373" s="24"/>
    </row>
    <row r="374" spans="2:16">
      <c r="B374" s="23"/>
      <c r="C374" s="24"/>
      <c r="E374" s="23"/>
      <c r="F374" s="23"/>
      <c r="G374" s="23"/>
      <c r="I374" s="24"/>
      <c r="K374" s="24"/>
      <c r="L374" s="23"/>
      <c r="M374" s="24"/>
      <c r="N374" s="24"/>
      <c r="O374" s="24"/>
      <c r="P374" s="24"/>
    </row>
    <row r="375" spans="2:16">
      <c r="B375" s="23"/>
      <c r="C375" s="24"/>
      <c r="E375" s="23"/>
      <c r="F375" s="23"/>
      <c r="G375" s="23"/>
      <c r="I375" s="24"/>
      <c r="K375" s="24"/>
      <c r="L375" s="23"/>
      <c r="M375" s="24"/>
      <c r="N375" s="24"/>
      <c r="O375" s="24"/>
      <c r="P375" s="24"/>
    </row>
    <row r="376" spans="2:16">
      <c r="B376" s="23"/>
      <c r="C376" s="24"/>
      <c r="E376" s="23"/>
      <c r="F376" s="23"/>
      <c r="G376" s="23"/>
      <c r="I376" s="24"/>
      <c r="K376" s="24"/>
      <c r="L376" s="23"/>
      <c r="M376" s="24"/>
      <c r="N376" s="24"/>
      <c r="O376" s="24"/>
      <c r="P376" s="24"/>
    </row>
    <row r="377" spans="2:16">
      <c r="B377" s="23"/>
      <c r="C377" s="24"/>
      <c r="E377" s="23"/>
      <c r="F377" s="23"/>
      <c r="G377" s="23"/>
      <c r="I377" s="24"/>
      <c r="K377" s="24"/>
      <c r="L377" s="23"/>
      <c r="M377" s="24"/>
      <c r="N377" s="24"/>
      <c r="O377" s="24"/>
      <c r="P377" s="24"/>
    </row>
    <row r="378" spans="2:16">
      <c r="B378" s="23"/>
      <c r="C378" s="24"/>
      <c r="E378" s="23"/>
      <c r="F378" s="23"/>
      <c r="G378" s="23"/>
      <c r="I378" s="24"/>
      <c r="K378" s="24"/>
      <c r="L378" s="23"/>
      <c r="M378" s="24"/>
      <c r="N378" s="24"/>
      <c r="O378" s="24"/>
      <c r="P378" s="24"/>
    </row>
    <row r="379" spans="2:16">
      <c r="B379" s="23"/>
      <c r="C379" s="24"/>
      <c r="E379" s="23"/>
      <c r="F379" s="23"/>
      <c r="G379" s="23"/>
      <c r="I379" s="24"/>
      <c r="K379" s="24"/>
      <c r="L379" s="23"/>
      <c r="M379" s="24"/>
      <c r="N379" s="24"/>
      <c r="O379" s="24"/>
      <c r="P379" s="24"/>
    </row>
    <row r="380" spans="2:16">
      <c r="B380" s="23"/>
      <c r="C380" s="24"/>
      <c r="E380" s="23"/>
      <c r="F380" s="23"/>
      <c r="G380" s="23"/>
      <c r="I380" s="24"/>
      <c r="K380" s="24"/>
      <c r="L380" s="23"/>
      <c r="M380" s="24"/>
      <c r="N380" s="24"/>
      <c r="O380" s="24"/>
      <c r="P380" s="24"/>
    </row>
    <row r="381" spans="2:16">
      <c r="B381" s="23"/>
      <c r="C381" s="24"/>
      <c r="E381" s="23"/>
      <c r="F381" s="23"/>
      <c r="G381" s="23"/>
      <c r="I381" s="24"/>
      <c r="K381" s="24"/>
      <c r="L381" s="23"/>
      <c r="M381" s="24"/>
      <c r="N381" s="24"/>
      <c r="O381" s="24"/>
      <c r="P381" s="24"/>
    </row>
    <row r="382" spans="2:16">
      <c r="B382" s="23"/>
      <c r="C382" s="24"/>
      <c r="E382" s="23"/>
      <c r="F382" s="23"/>
      <c r="G382" s="23"/>
      <c r="I382" s="24"/>
      <c r="K382" s="24"/>
      <c r="L382" s="23"/>
      <c r="M382" s="24"/>
      <c r="N382" s="24"/>
      <c r="O382" s="24"/>
      <c r="P382" s="24"/>
    </row>
    <row r="383" spans="2:16">
      <c r="B383" s="23"/>
      <c r="C383" s="24"/>
      <c r="E383" s="23"/>
      <c r="F383" s="23"/>
      <c r="G383" s="23"/>
      <c r="I383" s="24"/>
      <c r="K383" s="24"/>
      <c r="L383" s="23"/>
      <c r="M383" s="24"/>
      <c r="N383" s="24"/>
      <c r="O383" s="24"/>
      <c r="P383" s="24"/>
    </row>
    <row r="384" spans="2:16">
      <c r="B384" s="23"/>
      <c r="C384" s="24"/>
      <c r="E384" s="23"/>
      <c r="F384" s="23"/>
      <c r="G384" s="23"/>
      <c r="I384" s="24"/>
      <c r="K384" s="24"/>
      <c r="L384" s="23"/>
      <c r="M384" s="24"/>
      <c r="N384" s="24"/>
      <c r="O384" s="24"/>
      <c r="P384" s="24"/>
    </row>
    <row r="385" spans="2:16">
      <c r="B385" s="23"/>
      <c r="C385" s="24"/>
      <c r="E385" s="23"/>
      <c r="F385" s="23"/>
      <c r="G385" s="23"/>
      <c r="I385" s="24"/>
      <c r="K385" s="24"/>
      <c r="L385" s="23"/>
      <c r="M385" s="24"/>
      <c r="N385" s="24"/>
      <c r="O385" s="24"/>
      <c r="P385" s="24"/>
    </row>
    <row r="386" spans="2:16">
      <c r="B386" s="23"/>
      <c r="C386" s="24"/>
      <c r="E386" s="23"/>
      <c r="F386" s="23"/>
      <c r="G386" s="23"/>
      <c r="I386" s="24"/>
      <c r="K386" s="24"/>
      <c r="L386" s="23"/>
      <c r="M386" s="24"/>
      <c r="N386" s="24"/>
      <c r="O386" s="24"/>
      <c r="P386" s="24"/>
    </row>
    <row r="387" spans="2:16">
      <c r="B387" s="23"/>
      <c r="C387" s="24"/>
      <c r="E387" s="23"/>
      <c r="F387" s="23"/>
      <c r="G387" s="23"/>
      <c r="I387" s="24"/>
      <c r="K387" s="24"/>
      <c r="L387" s="23"/>
      <c r="M387" s="24"/>
      <c r="N387" s="24"/>
      <c r="O387" s="24"/>
      <c r="P387" s="24"/>
    </row>
    <row r="388" spans="2:16">
      <c r="B388" s="23"/>
      <c r="C388" s="24"/>
      <c r="E388" s="23"/>
      <c r="F388" s="23"/>
      <c r="G388" s="23"/>
      <c r="I388" s="24"/>
      <c r="K388" s="24"/>
      <c r="L388" s="23"/>
      <c r="M388" s="24"/>
      <c r="N388" s="24"/>
      <c r="O388" s="24"/>
      <c r="P388" s="24"/>
    </row>
    <row r="389" spans="2:16">
      <c r="B389" s="23"/>
      <c r="C389" s="24"/>
      <c r="E389" s="23"/>
      <c r="F389" s="23"/>
      <c r="G389" s="23"/>
      <c r="I389" s="24"/>
      <c r="K389" s="24"/>
      <c r="L389" s="23"/>
      <c r="M389" s="24"/>
      <c r="N389" s="24"/>
      <c r="O389" s="24"/>
      <c r="P389" s="24"/>
    </row>
    <row r="390" spans="2:16">
      <c r="B390" s="23"/>
      <c r="C390" s="24"/>
      <c r="E390" s="23"/>
      <c r="F390" s="23"/>
      <c r="G390" s="23"/>
      <c r="I390" s="24"/>
      <c r="K390" s="24"/>
      <c r="L390" s="23"/>
      <c r="M390" s="24"/>
      <c r="N390" s="24"/>
      <c r="O390" s="24"/>
      <c r="P390" s="24"/>
    </row>
    <row r="391" spans="2:16">
      <c r="B391" s="23"/>
      <c r="C391" s="24"/>
      <c r="E391" s="23"/>
      <c r="F391" s="23"/>
      <c r="G391" s="23"/>
      <c r="I391" s="24"/>
      <c r="K391" s="24"/>
      <c r="L391" s="23"/>
      <c r="M391" s="24"/>
      <c r="N391" s="24"/>
      <c r="O391" s="24"/>
      <c r="P391" s="24"/>
    </row>
    <row r="392" spans="2:16">
      <c r="B392" s="23"/>
      <c r="C392" s="24"/>
      <c r="E392" s="23"/>
      <c r="F392" s="23"/>
      <c r="G392" s="23"/>
      <c r="I392" s="24"/>
      <c r="K392" s="24"/>
      <c r="L392" s="23"/>
      <c r="M392" s="24"/>
      <c r="N392" s="24"/>
      <c r="O392" s="24"/>
      <c r="P392" s="24"/>
    </row>
    <row r="393" spans="2:16">
      <c r="B393" s="23"/>
      <c r="C393" s="24"/>
      <c r="E393" s="23"/>
      <c r="F393" s="23"/>
      <c r="G393" s="23"/>
      <c r="I393" s="24"/>
      <c r="K393" s="24"/>
      <c r="L393" s="23"/>
      <c r="M393" s="24"/>
      <c r="N393" s="24"/>
      <c r="O393" s="24"/>
      <c r="P393" s="24"/>
    </row>
    <row r="394" spans="2:16">
      <c r="B394" s="23"/>
      <c r="C394" s="24"/>
      <c r="E394" s="23"/>
      <c r="F394" s="23"/>
      <c r="G394" s="23"/>
      <c r="I394" s="24"/>
      <c r="K394" s="24"/>
      <c r="L394" s="23"/>
      <c r="M394" s="24"/>
      <c r="N394" s="24"/>
      <c r="O394" s="24"/>
      <c r="P394" s="24"/>
    </row>
    <row r="395" spans="2:16">
      <c r="B395" s="23"/>
      <c r="C395" s="24"/>
      <c r="E395" s="23"/>
      <c r="F395" s="23"/>
      <c r="G395" s="23"/>
      <c r="I395" s="24"/>
      <c r="K395" s="24"/>
      <c r="L395" s="23"/>
      <c r="M395" s="24"/>
      <c r="N395" s="24"/>
      <c r="O395" s="24"/>
      <c r="P395" s="24"/>
    </row>
    <row r="396" spans="2:16">
      <c r="B396" s="23"/>
      <c r="C396" s="24"/>
      <c r="E396" s="23"/>
      <c r="F396" s="23"/>
      <c r="G396" s="23"/>
      <c r="I396" s="24"/>
      <c r="K396" s="24"/>
      <c r="L396" s="23"/>
      <c r="M396" s="24"/>
      <c r="N396" s="24"/>
      <c r="O396" s="24"/>
      <c r="P396" s="24"/>
    </row>
    <row r="397" spans="2:16">
      <c r="B397" s="23"/>
      <c r="C397" s="24"/>
      <c r="E397" s="23"/>
      <c r="F397" s="23"/>
      <c r="G397" s="23"/>
      <c r="I397" s="24"/>
      <c r="K397" s="24"/>
      <c r="L397" s="23"/>
      <c r="M397" s="24"/>
      <c r="N397" s="24"/>
      <c r="O397" s="24"/>
      <c r="P397" s="24"/>
    </row>
    <row r="398" spans="2:16">
      <c r="B398" s="23"/>
      <c r="C398" s="24"/>
      <c r="E398" s="23"/>
      <c r="F398" s="23"/>
      <c r="G398" s="23"/>
      <c r="I398" s="24"/>
      <c r="K398" s="24"/>
      <c r="L398" s="23"/>
      <c r="M398" s="24"/>
      <c r="N398" s="24"/>
      <c r="O398" s="24"/>
      <c r="P398" s="24"/>
    </row>
    <row r="399" spans="2:16">
      <c r="B399" s="23"/>
      <c r="C399" s="24"/>
      <c r="E399" s="23"/>
      <c r="F399" s="23"/>
      <c r="G399" s="23"/>
      <c r="I399" s="24"/>
      <c r="K399" s="24"/>
      <c r="L399" s="23"/>
      <c r="M399" s="24"/>
      <c r="N399" s="24"/>
      <c r="O399" s="24"/>
      <c r="P399" s="24"/>
    </row>
    <row r="400" spans="2:16">
      <c r="B400" s="23"/>
      <c r="C400" s="24"/>
      <c r="E400" s="23"/>
      <c r="F400" s="23"/>
      <c r="G400" s="23"/>
      <c r="I400" s="24"/>
      <c r="K400" s="24"/>
      <c r="L400" s="23"/>
      <c r="M400" s="24"/>
      <c r="N400" s="24"/>
      <c r="O400" s="24"/>
      <c r="P400" s="24"/>
    </row>
    <row r="401" spans="2:16">
      <c r="B401" s="23"/>
      <c r="C401" s="24"/>
      <c r="E401" s="23"/>
      <c r="F401" s="23"/>
      <c r="G401" s="23"/>
      <c r="I401" s="24"/>
      <c r="K401" s="24"/>
      <c r="L401" s="23"/>
      <c r="M401" s="24"/>
      <c r="N401" s="24"/>
      <c r="O401" s="24"/>
      <c r="P401" s="24"/>
    </row>
    <row r="402" spans="2:16">
      <c r="B402" s="23"/>
      <c r="C402" s="24"/>
      <c r="E402" s="23"/>
      <c r="F402" s="23"/>
      <c r="G402" s="23"/>
      <c r="I402" s="24"/>
      <c r="K402" s="24"/>
      <c r="L402" s="23"/>
      <c r="M402" s="24"/>
      <c r="N402" s="24"/>
      <c r="O402" s="24"/>
      <c r="P402" s="24"/>
    </row>
    <row r="403" spans="2:16">
      <c r="B403" s="23"/>
      <c r="C403" s="24"/>
      <c r="E403" s="23"/>
      <c r="F403" s="23"/>
      <c r="G403" s="23"/>
      <c r="I403" s="24"/>
      <c r="K403" s="24"/>
      <c r="L403" s="23"/>
      <c r="M403" s="24"/>
      <c r="N403" s="24"/>
      <c r="O403" s="24"/>
      <c r="P403" s="24"/>
    </row>
    <row r="404" spans="2:16">
      <c r="B404" s="23"/>
      <c r="C404" s="24"/>
      <c r="E404" s="23"/>
      <c r="F404" s="23"/>
      <c r="G404" s="23"/>
      <c r="I404" s="24"/>
      <c r="K404" s="24"/>
      <c r="L404" s="23"/>
      <c r="M404" s="24"/>
      <c r="N404" s="24"/>
      <c r="O404" s="24"/>
      <c r="P404" s="24"/>
    </row>
    <row r="405" spans="2:16">
      <c r="B405" s="23"/>
      <c r="C405" s="24"/>
      <c r="E405" s="23"/>
      <c r="F405" s="23"/>
      <c r="G405" s="23"/>
      <c r="I405" s="24"/>
      <c r="K405" s="24"/>
      <c r="L405" s="23"/>
      <c r="M405" s="24"/>
      <c r="N405" s="24"/>
      <c r="O405" s="24"/>
      <c r="P405" s="24"/>
    </row>
    <row r="406" spans="2:16">
      <c r="B406" s="23"/>
      <c r="C406" s="24"/>
      <c r="E406" s="23"/>
      <c r="F406" s="23"/>
      <c r="G406" s="23"/>
      <c r="I406" s="24"/>
      <c r="K406" s="24"/>
      <c r="L406" s="23"/>
      <c r="M406" s="24"/>
      <c r="N406" s="24"/>
      <c r="O406" s="24"/>
      <c r="P406" s="24"/>
    </row>
    <row r="407" spans="2:16">
      <c r="B407" s="23"/>
      <c r="C407" s="24"/>
      <c r="E407" s="23"/>
      <c r="F407" s="23"/>
      <c r="G407" s="23"/>
      <c r="I407" s="24"/>
      <c r="K407" s="24"/>
      <c r="L407" s="23"/>
      <c r="M407" s="24"/>
      <c r="N407" s="24"/>
      <c r="O407" s="24"/>
      <c r="P407" s="24"/>
    </row>
    <row r="408" spans="2:16">
      <c r="B408" s="23"/>
      <c r="C408" s="24"/>
      <c r="E408" s="23"/>
      <c r="F408" s="23"/>
      <c r="G408" s="23"/>
      <c r="I408" s="24"/>
      <c r="K408" s="24"/>
      <c r="L408" s="23"/>
      <c r="M408" s="24"/>
      <c r="N408" s="24"/>
      <c r="O408" s="24"/>
      <c r="P408" s="24"/>
    </row>
    <row r="409" spans="2:16">
      <c r="B409" s="23"/>
      <c r="C409" s="24"/>
      <c r="E409" s="23"/>
      <c r="F409" s="23"/>
      <c r="G409" s="23"/>
      <c r="I409" s="24"/>
      <c r="K409" s="24"/>
      <c r="L409" s="23"/>
      <c r="M409" s="24"/>
      <c r="N409" s="24"/>
      <c r="O409" s="24"/>
      <c r="P409" s="24"/>
    </row>
    <row r="410" spans="2:16">
      <c r="B410" s="23"/>
      <c r="C410" s="24"/>
      <c r="E410" s="23"/>
      <c r="F410" s="23"/>
      <c r="G410" s="23"/>
      <c r="I410" s="24"/>
      <c r="K410" s="24"/>
      <c r="L410" s="23"/>
      <c r="M410" s="24"/>
      <c r="N410" s="24"/>
      <c r="O410" s="24"/>
      <c r="P410" s="24"/>
    </row>
    <row r="411" spans="2:16">
      <c r="B411" s="23"/>
      <c r="C411" s="24"/>
      <c r="E411" s="23"/>
      <c r="F411" s="23"/>
      <c r="G411" s="23"/>
      <c r="I411" s="24"/>
      <c r="K411" s="24"/>
      <c r="L411" s="23"/>
      <c r="M411" s="24"/>
      <c r="N411" s="24"/>
      <c r="O411" s="24"/>
      <c r="P411" s="24"/>
    </row>
    <row r="412" spans="2:16">
      <c r="B412" s="23"/>
      <c r="C412" s="24"/>
      <c r="E412" s="23"/>
      <c r="F412" s="23"/>
      <c r="G412" s="23"/>
      <c r="I412" s="24"/>
      <c r="K412" s="24"/>
      <c r="L412" s="23"/>
      <c r="M412" s="24"/>
      <c r="N412" s="24"/>
      <c r="O412" s="24"/>
      <c r="P412" s="24"/>
    </row>
    <row r="413" spans="2:16">
      <c r="B413" s="23"/>
      <c r="C413" s="24"/>
      <c r="E413" s="23"/>
      <c r="F413" s="23"/>
      <c r="G413" s="23"/>
      <c r="I413" s="24"/>
      <c r="K413" s="24"/>
      <c r="L413" s="23"/>
      <c r="M413" s="24"/>
      <c r="N413" s="24"/>
      <c r="O413" s="24"/>
      <c r="P413" s="24"/>
    </row>
    <row r="414" spans="2:16">
      <c r="B414" s="23"/>
      <c r="C414" s="24"/>
      <c r="E414" s="23"/>
      <c r="F414" s="23"/>
      <c r="G414" s="23"/>
      <c r="I414" s="24"/>
      <c r="K414" s="24"/>
      <c r="L414" s="23"/>
      <c r="M414" s="24"/>
      <c r="N414" s="24"/>
      <c r="O414" s="24"/>
      <c r="P414" s="24"/>
    </row>
    <row r="415" spans="2:16">
      <c r="B415" s="23"/>
      <c r="C415" s="24"/>
      <c r="E415" s="23"/>
      <c r="F415" s="23"/>
      <c r="G415" s="23"/>
      <c r="I415" s="24"/>
      <c r="K415" s="24"/>
      <c r="L415" s="23"/>
      <c r="M415" s="24"/>
      <c r="N415" s="24"/>
      <c r="O415" s="24"/>
      <c r="P415" s="24"/>
    </row>
    <row r="416" spans="2:16">
      <c r="B416" s="23"/>
      <c r="C416" s="24"/>
      <c r="E416" s="23"/>
      <c r="F416" s="23"/>
      <c r="G416" s="23"/>
      <c r="I416" s="24"/>
      <c r="K416" s="24"/>
      <c r="L416" s="23"/>
      <c r="M416" s="24"/>
      <c r="N416" s="24"/>
      <c r="O416" s="24"/>
      <c r="P416" s="24"/>
    </row>
    <row r="417" spans="2:16">
      <c r="B417" s="23"/>
      <c r="C417" s="24"/>
      <c r="E417" s="23"/>
      <c r="F417" s="23"/>
      <c r="G417" s="23"/>
      <c r="I417" s="24"/>
      <c r="K417" s="24"/>
      <c r="L417" s="23"/>
      <c r="M417" s="24"/>
      <c r="N417" s="24"/>
      <c r="O417" s="24"/>
      <c r="P417" s="24"/>
    </row>
    <row r="418" spans="2:16">
      <c r="B418" s="23"/>
      <c r="C418" s="24"/>
      <c r="E418" s="23"/>
      <c r="F418" s="23"/>
      <c r="G418" s="23"/>
      <c r="I418" s="24"/>
      <c r="K418" s="24"/>
      <c r="L418" s="23"/>
      <c r="M418" s="24"/>
      <c r="N418" s="24"/>
      <c r="O418" s="24"/>
      <c r="P418" s="24"/>
    </row>
    <row r="419" spans="2:16">
      <c r="B419" s="23"/>
      <c r="C419" s="24"/>
      <c r="E419" s="23"/>
      <c r="F419" s="23"/>
      <c r="G419" s="23"/>
      <c r="I419" s="24"/>
      <c r="K419" s="24"/>
      <c r="L419" s="23"/>
      <c r="M419" s="24"/>
      <c r="N419" s="24"/>
      <c r="O419" s="24"/>
      <c r="P419" s="24"/>
    </row>
    <row r="420" spans="2:16">
      <c r="B420" s="23"/>
      <c r="C420" s="24"/>
      <c r="E420" s="23"/>
      <c r="F420" s="23"/>
      <c r="G420" s="23"/>
      <c r="I420" s="24"/>
      <c r="K420" s="24"/>
      <c r="L420" s="23"/>
      <c r="M420" s="24"/>
      <c r="N420" s="24"/>
      <c r="O420" s="24"/>
      <c r="P420" s="24"/>
    </row>
    <row r="421" spans="2:16">
      <c r="B421" s="23"/>
      <c r="C421" s="24"/>
      <c r="E421" s="23"/>
      <c r="F421" s="23"/>
      <c r="G421" s="23"/>
      <c r="I421" s="24"/>
      <c r="K421" s="24"/>
      <c r="L421" s="23"/>
      <c r="M421" s="24"/>
      <c r="N421" s="24"/>
      <c r="O421" s="24"/>
      <c r="P421" s="24"/>
    </row>
    <row r="422" spans="2:16">
      <c r="B422" s="23"/>
      <c r="C422" s="24"/>
      <c r="E422" s="23"/>
      <c r="F422" s="23"/>
      <c r="G422" s="23"/>
      <c r="I422" s="24"/>
      <c r="K422" s="24"/>
      <c r="L422" s="23"/>
      <c r="M422" s="24"/>
      <c r="N422" s="24"/>
      <c r="O422" s="24"/>
      <c r="P422" s="24"/>
    </row>
    <row r="423" spans="2:16">
      <c r="B423" s="23"/>
      <c r="C423" s="24"/>
      <c r="E423" s="23"/>
      <c r="F423" s="23"/>
      <c r="G423" s="23"/>
      <c r="I423" s="24"/>
      <c r="K423" s="24"/>
      <c r="L423" s="23"/>
      <c r="M423" s="24"/>
      <c r="N423" s="24"/>
      <c r="O423" s="24"/>
      <c r="P423" s="24"/>
    </row>
    <row r="424" spans="2:16">
      <c r="B424" s="23"/>
      <c r="C424" s="24"/>
      <c r="E424" s="23"/>
      <c r="F424" s="23"/>
      <c r="G424" s="23"/>
      <c r="I424" s="24"/>
      <c r="K424" s="24"/>
      <c r="L424" s="23"/>
      <c r="M424" s="24"/>
      <c r="N424" s="24"/>
      <c r="O424" s="24"/>
      <c r="P424" s="24"/>
    </row>
    <row r="425" spans="2:16">
      <c r="B425" s="23"/>
      <c r="C425" s="24"/>
      <c r="E425" s="23"/>
      <c r="F425" s="23"/>
      <c r="G425" s="23"/>
      <c r="I425" s="24"/>
      <c r="K425" s="24"/>
      <c r="L425" s="23"/>
      <c r="M425" s="24"/>
      <c r="N425" s="24"/>
      <c r="O425" s="24"/>
      <c r="P425" s="24"/>
    </row>
    <row r="426" spans="2:16">
      <c r="B426" s="23"/>
      <c r="C426" s="24"/>
      <c r="E426" s="23"/>
      <c r="F426" s="23"/>
      <c r="G426" s="23"/>
      <c r="I426" s="24"/>
      <c r="K426" s="24"/>
      <c r="L426" s="23"/>
      <c r="M426" s="24"/>
      <c r="N426" s="24"/>
      <c r="O426" s="24"/>
      <c r="P426" s="24"/>
    </row>
    <row r="427" spans="2:16">
      <c r="B427" s="23"/>
      <c r="C427" s="24"/>
      <c r="E427" s="23"/>
      <c r="F427" s="23"/>
      <c r="G427" s="23"/>
      <c r="I427" s="24"/>
      <c r="K427" s="24"/>
      <c r="L427" s="23"/>
      <c r="M427" s="24"/>
      <c r="N427" s="24"/>
      <c r="O427" s="24"/>
      <c r="P427" s="24"/>
    </row>
    <row r="428" spans="2:16">
      <c r="B428" s="23"/>
      <c r="C428" s="24"/>
      <c r="E428" s="23"/>
      <c r="F428" s="23"/>
      <c r="G428" s="23"/>
      <c r="I428" s="24"/>
      <c r="K428" s="24"/>
      <c r="L428" s="23"/>
      <c r="M428" s="24"/>
      <c r="N428" s="24"/>
      <c r="O428" s="24"/>
      <c r="P428" s="24"/>
    </row>
    <row r="429" spans="2:16">
      <c r="B429" s="23"/>
      <c r="C429" s="24"/>
      <c r="E429" s="23"/>
      <c r="F429" s="23"/>
      <c r="G429" s="23"/>
      <c r="I429" s="24"/>
      <c r="K429" s="24"/>
      <c r="L429" s="23"/>
      <c r="M429" s="24"/>
      <c r="N429" s="24"/>
      <c r="O429" s="24"/>
      <c r="P429" s="24"/>
    </row>
    <row r="430" spans="2:16">
      <c r="B430" s="23"/>
      <c r="C430" s="24"/>
      <c r="E430" s="23"/>
      <c r="F430" s="23"/>
      <c r="G430" s="23"/>
      <c r="I430" s="24"/>
      <c r="K430" s="24"/>
      <c r="L430" s="23"/>
      <c r="M430" s="24"/>
      <c r="N430" s="24"/>
      <c r="O430" s="24"/>
      <c r="P430" s="24"/>
    </row>
    <row r="431" spans="2:16">
      <c r="B431" s="23"/>
      <c r="C431" s="24"/>
      <c r="E431" s="23"/>
      <c r="F431" s="23"/>
      <c r="G431" s="23"/>
      <c r="I431" s="24"/>
      <c r="K431" s="24"/>
      <c r="L431" s="23"/>
      <c r="M431" s="24"/>
      <c r="N431" s="24"/>
      <c r="O431" s="24"/>
      <c r="P431" s="24"/>
    </row>
    <row r="432" spans="2:16">
      <c r="B432" s="23"/>
      <c r="C432" s="24"/>
      <c r="E432" s="23"/>
      <c r="F432" s="23"/>
      <c r="G432" s="23"/>
      <c r="I432" s="24"/>
      <c r="K432" s="24"/>
      <c r="L432" s="23"/>
      <c r="M432" s="24"/>
      <c r="N432" s="24"/>
      <c r="O432" s="24"/>
      <c r="P432" s="24"/>
    </row>
    <row r="433" spans="2:16">
      <c r="B433" s="23"/>
      <c r="C433" s="24"/>
      <c r="E433" s="23"/>
      <c r="F433" s="23"/>
      <c r="G433" s="23"/>
      <c r="I433" s="24"/>
      <c r="K433" s="24"/>
      <c r="L433" s="23"/>
      <c r="M433" s="24"/>
      <c r="N433" s="24"/>
      <c r="O433" s="24"/>
      <c r="P433" s="24"/>
    </row>
    <row r="434" spans="2:16">
      <c r="B434" s="23"/>
      <c r="C434" s="24"/>
      <c r="E434" s="23"/>
      <c r="F434" s="23"/>
      <c r="G434" s="23"/>
      <c r="I434" s="24"/>
      <c r="K434" s="24"/>
      <c r="L434" s="23"/>
      <c r="M434" s="24"/>
      <c r="N434" s="24"/>
      <c r="O434" s="24"/>
      <c r="P434" s="24"/>
    </row>
    <row r="435" spans="2:16">
      <c r="B435" s="23"/>
      <c r="C435" s="24"/>
      <c r="E435" s="23"/>
      <c r="F435" s="23"/>
      <c r="G435" s="23"/>
      <c r="I435" s="24"/>
      <c r="K435" s="24"/>
      <c r="L435" s="23"/>
      <c r="M435" s="24"/>
      <c r="N435" s="24"/>
      <c r="O435" s="24"/>
      <c r="P435" s="24"/>
    </row>
    <row r="436" spans="2:16">
      <c r="B436" s="23"/>
      <c r="C436" s="24"/>
      <c r="E436" s="23"/>
      <c r="F436" s="23"/>
      <c r="G436" s="23"/>
      <c r="I436" s="24"/>
      <c r="K436" s="24"/>
      <c r="L436" s="23"/>
      <c r="M436" s="24"/>
      <c r="N436" s="24"/>
      <c r="O436" s="24"/>
      <c r="P436" s="24"/>
    </row>
    <row r="437" spans="2:16">
      <c r="B437" s="23"/>
      <c r="C437" s="24"/>
      <c r="E437" s="23"/>
      <c r="F437" s="23"/>
      <c r="G437" s="23"/>
      <c r="I437" s="24"/>
      <c r="K437" s="24"/>
      <c r="L437" s="23"/>
      <c r="M437" s="24"/>
      <c r="N437" s="24"/>
      <c r="O437" s="24"/>
      <c r="P437" s="24"/>
    </row>
    <row r="438" spans="2:16">
      <c r="B438" s="23"/>
      <c r="C438" s="24"/>
      <c r="E438" s="23"/>
      <c r="F438" s="23"/>
      <c r="G438" s="23"/>
      <c r="I438" s="24"/>
      <c r="K438" s="24"/>
      <c r="L438" s="23"/>
      <c r="M438" s="24"/>
      <c r="N438" s="24"/>
      <c r="O438" s="24"/>
      <c r="P438" s="24"/>
    </row>
    <row r="439" spans="2:16">
      <c r="B439" s="23"/>
      <c r="C439" s="24"/>
      <c r="E439" s="23"/>
      <c r="F439" s="23"/>
      <c r="G439" s="23"/>
      <c r="I439" s="24"/>
      <c r="K439" s="24"/>
      <c r="L439" s="23"/>
      <c r="M439" s="24"/>
      <c r="N439" s="24"/>
      <c r="O439" s="24"/>
      <c r="P439" s="24"/>
    </row>
    <row r="440" spans="2:16">
      <c r="B440" s="23"/>
      <c r="C440" s="24"/>
      <c r="E440" s="23"/>
      <c r="F440" s="23"/>
      <c r="G440" s="23"/>
      <c r="I440" s="24"/>
      <c r="K440" s="24"/>
      <c r="L440" s="23"/>
      <c r="M440" s="24"/>
      <c r="N440" s="24"/>
      <c r="O440" s="24"/>
      <c r="P440" s="24"/>
    </row>
    <row r="441" spans="2:16">
      <c r="B441" s="23"/>
      <c r="C441" s="24"/>
      <c r="E441" s="23"/>
      <c r="F441" s="23"/>
      <c r="G441" s="23"/>
      <c r="I441" s="24"/>
      <c r="K441" s="24"/>
      <c r="L441" s="23"/>
      <c r="M441" s="24"/>
      <c r="N441" s="24"/>
      <c r="O441" s="24"/>
      <c r="P441" s="24"/>
    </row>
    <row r="442" spans="2:16">
      <c r="B442" s="23"/>
      <c r="C442" s="24"/>
      <c r="E442" s="23"/>
      <c r="F442" s="23"/>
      <c r="G442" s="23"/>
      <c r="I442" s="24"/>
      <c r="K442" s="24"/>
      <c r="L442" s="23"/>
      <c r="M442" s="24"/>
      <c r="N442" s="24"/>
      <c r="O442" s="24"/>
      <c r="P442" s="24"/>
    </row>
    <row r="443" spans="2:16">
      <c r="B443" s="23"/>
      <c r="C443" s="24"/>
      <c r="E443" s="23"/>
      <c r="F443" s="23"/>
      <c r="G443" s="23"/>
      <c r="I443" s="24"/>
      <c r="K443" s="24"/>
      <c r="L443" s="23"/>
      <c r="M443" s="24"/>
      <c r="N443" s="24"/>
      <c r="O443" s="24"/>
      <c r="P443" s="24"/>
    </row>
    <row r="444" spans="2:16">
      <c r="B444" s="23"/>
      <c r="C444" s="24"/>
      <c r="E444" s="23"/>
      <c r="F444" s="23"/>
      <c r="G444" s="23"/>
      <c r="I444" s="24"/>
      <c r="K444" s="24"/>
      <c r="L444" s="23"/>
      <c r="M444" s="24"/>
      <c r="N444" s="24"/>
      <c r="O444" s="24"/>
      <c r="P444" s="24"/>
    </row>
    <row r="445" spans="2:16">
      <c r="B445" s="23"/>
      <c r="C445" s="24"/>
      <c r="E445" s="23"/>
      <c r="F445" s="23"/>
      <c r="G445" s="23"/>
      <c r="I445" s="24"/>
      <c r="K445" s="24"/>
      <c r="L445" s="23"/>
      <c r="M445" s="24"/>
      <c r="N445" s="24"/>
      <c r="O445" s="24"/>
      <c r="P445" s="24"/>
    </row>
    <row r="446" spans="2:16">
      <c r="B446" s="23"/>
      <c r="C446" s="24"/>
      <c r="E446" s="23"/>
      <c r="F446" s="23"/>
      <c r="G446" s="23"/>
      <c r="I446" s="24"/>
      <c r="K446" s="24"/>
      <c r="L446" s="23"/>
      <c r="M446" s="24"/>
      <c r="N446" s="24"/>
      <c r="O446" s="24"/>
      <c r="P446" s="24"/>
    </row>
    <row r="447" spans="2:16">
      <c r="B447" s="23"/>
      <c r="C447" s="24"/>
      <c r="E447" s="23"/>
      <c r="F447" s="23"/>
      <c r="G447" s="23"/>
      <c r="I447" s="24"/>
      <c r="K447" s="24"/>
      <c r="L447" s="23"/>
      <c r="M447" s="24"/>
      <c r="N447" s="24"/>
      <c r="O447" s="24"/>
      <c r="P447" s="24"/>
    </row>
    <row r="448" spans="2:16">
      <c r="B448" s="23"/>
      <c r="C448" s="24"/>
      <c r="E448" s="23"/>
      <c r="F448" s="23"/>
      <c r="G448" s="23"/>
      <c r="I448" s="24"/>
      <c r="K448" s="24"/>
      <c r="L448" s="23"/>
      <c r="M448" s="24"/>
      <c r="N448" s="24"/>
      <c r="O448" s="24"/>
      <c r="P448" s="24"/>
    </row>
    <row r="449" spans="2:16">
      <c r="B449" s="23"/>
      <c r="C449" s="24"/>
      <c r="E449" s="23"/>
      <c r="F449" s="23"/>
      <c r="G449" s="23"/>
      <c r="I449" s="24"/>
      <c r="K449" s="24"/>
      <c r="L449" s="23"/>
      <c r="M449" s="24"/>
      <c r="N449" s="24"/>
      <c r="O449" s="24"/>
      <c r="P449" s="24"/>
    </row>
    <row r="450" spans="2:16">
      <c r="B450" s="23"/>
      <c r="C450" s="24"/>
      <c r="E450" s="23"/>
      <c r="F450" s="23"/>
      <c r="G450" s="23"/>
      <c r="I450" s="24"/>
      <c r="K450" s="24"/>
      <c r="L450" s="23"/>
      <c r="M450" s="24"/>
      <c r="N450" s="24"/>
      <c r="O450" s="24"/>
      <c r="P450" s="24"/>
    </row>
    <row r="451" spans="2:16">
      <c r="B451" s="23"/>
      <c r="C451" s="24"/>
      <c r="E451" s="23"/>
      <c r="F451" s="23"/>
      <c r="G451" s="23"/>
      <c r="I451" s="24"/>
      <c r="K451" s="24"/>
      <c r="L451" s="23"/>
      <c r="M451" s="24"/>
      <c r="N451" s="24"/>
      <c r="O451" s="24"/>
      <c r="P451" s="24"/>
    </row>
    <row r="452" spans="2:16">
      <c r="B452" s="23"/>
      <c r="C452" s="24"/>
      <c r="E452" s="23"/>
      <c r="F452" s="23"/>
      <c r="G452" s="23"/>
      <c r="I452" s="24"/>
      <c r="K452" s="24"/>
      <c r="L452" s="23"/>
      <c r="M452" s="24"/>
      <c r="N452" s="24"/>
      <c r="O452" s="24"/>
      <c r="P452" s="24"/>
    </row>
    <row r="453" spans="2:16">
      <c r="B453" s="23"/>
      <c r="C453" s="24"/>
      <c r="E453" s="23"/>
      <c r="F453" s="23"/>
      <c r="G453" s="23"/>
      <c r="I453" s="24"/>
      <c r="K453" s="24"/>
      <c r="L453" s="23"/>
      <c r="M453" s="24"/>
      <c r="N453" s="24"/>
      <c r="O453" s="24"/>
      <c r="P453" s="24"/>
    </row>
    <row r="454" spans="2:16">
      <c r="B454" s="23"/>
      <c r="C454" s="24"/>
      <c r="E454" s="23"/>
      <c r="F454" s="23"/>
      <c r="G454" s="23"/>
      <c r="I454" s="24"/>
      <c r="K454" s="24"/>
      <c r="L454" s="23"/>
      <c r="M454" s="24"/>
      <c r="N454" s="24"/>
      <c r="O454" s="24"/>
      <c r="P454" s="24"/>
    </row>
    <row r="455" spans="2:16">
      <c r="B455" s="23"/>
      <c r="C455" s="24"/>
      <c r="E455" s="23"/>
      <c r="F455" s="23"/>
      <c r="G455" s="23"/>
      <c r="I455" s="24"/>
      <c r="K455" s="24"/>
      <c r="L455" s="23"/>
      <c r="M455" s="24"/>
      <c r="N455" s="24"/>
      <c r="O455" s="24"/>
      <c r="P455" s="24"/>
    </row>
    <row r="456" spans="2:16">
      <c r="B456" s="23"/>
      <c r="C456" s="24"/>
      <c r="E456" s="23"/>
      <c r="F456" s="23"/>
      <c r="G456" s="23"/>
      <c r="I456" s="24"/>
      <c r="K456" s="24"/>
      <c r="L456" s="23"/>
      <c r="M456" s="24"/>
      <c r="N456" s="24"/>
      <c r="O456" s="24"/>
      <c r="P456" s="24"/>
    </row>
    <row r="457" spans="2:16">
      <c r="B457" s="23"/>
      <c r="C457" s="24"/>
      <c r="E457" s="23"/>
      <c r="F457" s="23"/>
      <c r="G457" s="23"/>
      <c r="I457" s="24"/>
      <c r="K457" s="24"/>
      <c r="L457" s="23"/>
      <c r="M457" s="24"/>
      <c r="N457" s="24"/>
      <c r="O457" s="24"/>
      <c r="P457" s="24"/>
    </row>
    <row r="458" spans="2:16">
      <c r="B458" s="23"/>
      <c r="C458" s="24"/>
      <c r="E458" s="23"/>
      <c r="F458" s="23"/>
      <c r="G458" s="23"/>
      <c r="I458" s="24"/>
      <c r="K458" s="24"/>
      <c r="L458" s="23"/>
      <c r="M458" s="24"/>
      <c r="N458" s="24"/>
      <c r="O458" s="24"/>
      <c r="P458" s="24"/>
    </row>
    <row r="459" spans="2:16">
      <c r="B459" s="23"/>
      <c r="C459" s="24"/>
      <c r="E459" s="23"/>
      <c r="F459" s="23"/>
      <c r="G459" s="23"/>
      <c r="I459" s="24"/>
      <c r="K459" s="24"/>
      <c r="L459" s="23"/>
      <c r="M459" s="24"/>
      <c r="N459" s="24"/>
      <c r="O459" s="24"/>
      <c r="P459" s="24"/>
    </row>
    <row r="460" spans="2:16">
      <c r="B460" s="23"/>
      <c r="C460" s="24"/>
      <c r="E460" s="23"/>
      <c r="F460" s="23"/>
      <c r="G460" s="23"/>
      <c r="I460" s="24"/>
      <c r="K460" s="24"/>
      <c r="L460" s="23"/>
      <c r="M460" s="24"/>
      <c r="N460" s="24"/>
      <c r="O460" s="24"/>
      <c r="P460" s="24"/>
    </row>
    <row r="461" spans="2:16">
      <c r="B461" s="23"/>
      <c r="C461" s="24"/>
      <c r="E461" s="23"/>
      <c r="F461" s="23"/>
      <c r="G461" s="23"/>
      <c r="I461" s="24"/>
      <c r="K461" s="24"/>
      <c r="L461" s="23"/>
      <c r="M461" s="24"/>
      <c r="N461" s="24"/>
      <c r="O461" s="24"/>
      <c r="P461" s="24"/>
    </row>
    <row r="462" spans="2:16">
      <c r="B462" s="23"/>
      <c r="C462" s="24"/>
      <c r="E462" s="23"/>
      <c r="F462" s="23"/>
      <c r="G462" s="23"/>
      <c r="I462" s="24"/>
      <c r="K462" s="24"/>
      <c r="L462" s="23"/>
      <c r="M462" s="24"/>
      <c r="N462" s="24"/>
      <c r="O462" s="24"/>
      <c r="P462" s="24"/>
    </row>
    <row r="463" spans="2:16">
      <c r="B463" s="23"/>
      <c r="C463" s="24"/>
      <c r="E463" s="23"/>
      <c r="F463" s="23"/>
      <c r="G463" s="23"/>
      <c r="I463" s="24"/>
      <c r="K463" s="24"/>
      <c r="L463" s="23"/>
      <c r="M463" s="24"/>
      <c r="N463" s="24"/>
      <c r="O463" s="24"/>
      <c r="P463" s="24"/>
    </row>
    <row r="464" spans="2:16">
      <c r="B464" s="23"/>
      <c r="C464" s="24"/>
      <c r="E464" s="23"/>
      <c r="F464" s="23"/>
      <c r="G464" s="23"/>
      <c r="I464" s="24"/>
      <c r="K464" s="24"/>
      <c r="L464" s="23"/>
      <c r="M464" s="24"/>
      <c r="N464" s="24"/>
      <c r="O464" s="24"/>
      <c r="P464" s="24"/>
    </row>
    <row r="465" spans="2:16">
      <c r="B465" s="23"/>
      <c r="C465" s="24"/>
      <c r="E465" s="23"/>
      <c r="F465" s="23"/>
      <c r="G465" s="23"/>
      <c r="I465" s="24"/>
      <c r="K465" s="24"/>
      <c r="L465" s="23"/>
      <c r="M465" s="24"/>
      <c r="N465" s="24"/>
      <c r="O465" s="24"/>
      <c r="P465" s="24"/>
    </row>
    <row r="466" spans="2:16">
      <c r="B466" s="23"/>
      <c r="C466" s="24"/>
      <c r="E466" s="23"/>
      <c r="F466" s="23"/>
      <c r="G466" s="23"/>
      <c r="I466" s="24"/>
      <c r="K466" s="24"/>
      <c r="L466" s="23"/>
      <c r="M466" s="24"/>
      <c r="N466" s="24"/>
      <c r="O466" s="24"/>
      <c r="P466" s="24"/>
    </row>
    <row r="467" spans="2:16">
      <c r="B467" s="23"/>
      <c r="C467" s="24"/>
      <c r="E467" s="23"/>
      <c r="F467" s="23"/>
      <c r="G467" s="23"/>
      <c r="I467" s="24"/>
      <c r="K467" s="24"/>
      <c r="L467" s="23"/>
      <c r="M467" s="24"/>
      <c r="N467" s="24"/>
      <c r="O467" s="24"/>
      <c r="P467" s="24"/>
    </row>
    <row r="468" spans="2:16">
      <c r="B468" s="23"/>
      <c r="C468" s="24"/>
      <c r="E468" s="23"/>
      <c r="F468" s="23"/>
      <c r="G468" s="23"/>
      <c r="I468" s="24"/>
      <c r="K468" s="24"/>
      <c r="L468" s="23"/>
      <c r="M468" s="24"/>
      <c r="N468" s="24"/>
      <c r="O468" s="24"/>
      <c r="P468" s="24"/>
    </row>
    <row r="469" spans="2:16">
      <c r="B469" s="23"/>
      <c r="C469" s="24"/>
      <c r="E469" s="23"/>
      <c r="F469" s="23"/>
      <c r="G469" s="23"/>
      <c r="I469" s="24"/>
      <c r="K469" s="24"/>
      <c r="L469" s="23"/>
      <c r="M469" s="24"/>
      <c r="N469" s="24"/>
      <c r="O469" s="24"/>
      <c r="P469" s="24"/>
    </row>
    <row r="470" spans="2:16">
      <c r="B470" s="23"/>
      <c r="C470" s="24"/>
      <c r="E470" s="23"/>
      <c r="F470" s="23"/>
      <c r="G470" s="23"/>
      <c r="I470" s="24"/>
      <c r="K470" s="24"/>
      <c r="L470" s="23"/>
      <c r="M470" s="24"/>
      <c r="N470" s="24"/>
      <c r="O470" s="24"/>
      <c r="P470" s="24"/>
    </row>
    <row r="471" spans="2:16">
      <c r="B471" s="23"/>
      <c r="C471" s="24"/>
      <c r="E471" s="23"/>
      <c r="F471" s="23"/>
      <c r="G471" s="23"/>
      <c r="I471" s="24"/>
      <c r="K471" s="24"/>
      <c r="L471" s="23"/>
      <c r="M471" s="24"/>
      <c r="N471" s="24"/>
      <c r="O471" s="24"/>
      <c r="P471" s="24"/>
    </row>
    <row r="472" spans="2:16">
      <c r="B472" s="23"/>
      <c r="C472" s="24"/>
      <c r="E472" s="23"/>
      <c r="F472" s="23"/>
      <c r="G472" s="23"/>
      <c r="I472" s="24"/>
      <c r="K472" s="24"/>
      <c r="L472" s="23"/>
      <c r="M472" s="24"/>
      <c r="N472" s="24"/>
      <c r="O472" s="24"/>
      <c r="P472" s="24"/>
    </row>
    <row r="473" spans="2:16">
      <c r="B473" s="23"/>
      <c r="C473" s="24"/>
      <c r="E473" s="23"/>
      <c r="F473" s="23"/>
      <c r="G473" s="23"/>
      <c r="I473" s="24"/>
      <c r="K473" s="24"/>
      <c r="L473" s="23"/>
      <c r="M473" s="24"/>
      <c r="N473" s="24"/>
      <c r="O473" s="24"/>
      <c r="P473" s="24"/>
    </row>
    <row r="474" spans="2:16">
      <c r="B474" s="23"/>
      <c r="C474" s="24"/>
      <c r="E474" s="23"/>
      <c r="F474" s="23"/>
      <c r="G474" s="23"/>
      <c r="I474" s="24"/>
      <c r="K474" s="24"/>
      <c r="L474" s="23"/>
      <c r="M474" s="24"/>
      <c r="N474" s="24"/>
      <c r="O474" s="24"/>
      <c r="P474" s="24"/>
    </row>
    <row r="475" spans="2:16">
      <c r="B475" s="23"/>
      <c r="C475" s="24"/>
      <c r="E475" s="23"/>
      <c r="F475" s="23"/>
      <c r="G475" s="23"/>
      <c r="I475" s="24"/>
      <c r="K475" s="24"/>
      <c r="L475" s="23"/>
      <c r="M475" s="24"/>
      <c r="N475" s="24"/>
      <c r="O475" s="24"/>
      <c r="P475" s="24"/>
    </row>
    <row r="476" spans="2:16">
      <c r="B476" s="23"/>
      <c r="C476" s="24"/>
      <c r="E476" s="23"/>
      <c r="F476" s="23"/>
      <c r="G476" s="23"/>
      <c r="I476" s="24"/>
      <c r="K476" s="24"/>
      <c r="L476" s="23"/>
      <c r="M476" s="24"/>
      <c r="N476" s="24"/>
      <c r="O476" s="24"/>
      <c r="P476" s="24"/>
    </row>
    <row r="477" spans="2:16">
      <c r="B477" s="23"/>
      <c r="C477" s="24"/>
      <c r="E477" s="23"/>
      <c r="F477" s="23"/>
      <c r="G477" s="23"/>
      <c r="I477" s="24"/>
      <c r="K477" s="24"/>
      <c r="L477" s="23"/>
      <c r="M477" s="24"/>
      <c r="N477" s="24"/>
      <c r="O477" s="24"/>
      <c r="P477" s="24"/>
    </row>
    <row r="478" spans="2:16">
      <c r="B478" s="23"/>
      <c r="C478" s="24"/>
      <c r="E478" s="23"/>
      <c r="F478" s="23"/>
      <c r="G478" s="23"/>
      <c r="I478" s="24"/>
      <c r="K478" s="24"/>
      <c r="L478" s="23"/>
      <c r="M478" s="24"/>
      <c r="N478" s="24"/>
      <c r="O478" s="24"/>
      <c r="P478" s="24"/>
    </row>
    <row r="479" spans="2:16">
      <c r="B479" s="23"/>
      <c r="C479" s="24"/>
      <c r="E479" s="23"/>
      <c r="F479" s="23"/>
      <c r="G479" s="23"/>
      <c r="I479" s="24"/>
      <c r="K479" s="24"/>
      <c r="L479" s="23"/>
      <c r="M479" s="24"/>
      <c r="N479" s="24"/>
      <c r="O479" s="24"/>
      <c r="P479" s="24"/>
    </row>
    <row r="480" spans="2:16">
      <c r="B480" s="23"/>
      <c r="C480" s="24"/>
      <c r="E480" s="23"/>
      <c r="F480" s="23"/>
      <c r="G480" s="23"/>
      <c r="I480" s="24"/>
      <c r="K480" s="24"/>
      <c r="L480" s="23"/>
      <c r="M480" s="24"/>
      <c r="N480" s="24"/>
      <c r="O480" s="24"/>
      <c r="P480" s="24"/>
    </row>
    <row r="481" spans="2:16">
      <c r="B481" s="23"/>
      <c r="C481" s="24"/>
      <c r="E481" s="23"/>
      <c r="F481" s="23"/>
      <c r="G481" s="23"/>
      <c r="I481" s="24"/>
      <c r="K481" s="24"/>
      <c r="L481" s="23"/>
      <c r="M481" s="24"/>
      <c r="N481" s="24"/>
      <c r="O481" s="24"/>
      <c r="P481" s="24"/>
    </row>
    <row r="482" spans="2:16">
      <c r="B482" s="23"/>
      <c r="C482" s="24"/>
      <c r="E482" s="23"/>
      <c r="F482" s="23"/>
      <c r="G482" s="23"/>
      <c r="I482" s="24"/>
      <c r="K482" s="24"/>
      <c r="L482" s="23"/>
      <c r="M482" s="24"/>
      <c r="N482" s="24"/>
      <c r="O482" s="24"/>
      <c r="P482" s="24"/>
    </row>
    <row r="483" spans="2:16">
      <c r="B483" s="23"/>
      <c r="C483" s="24"/>
      <c r="E483" s="23"/>
      <c r="F483" s="23"/>
      <c r="G483" s="23"/>
      <c r="I483" s="24"/>
      <c r="K483" s="24"/>
      <c r="L483" s="23"/>
      <c r="M483" s="24"/>
      <c r="N483" s="24"/>
      <c r="O483" s="24"/>
      <c r="P483" s="24"/>
    </row>
    <row r="484" spans="2:16">
      <c r="B484" s="23"/>
      <c r="C484" s="24"/>
      <c r="E484" s="23"/>
      <c r="F484" s="23"/>
      <c r="G484" s="23"/>
      <c r="I484" s="24"/>
      <c r="K484" s="24"/>
      <c r="L484" s="23"/>
      <c r="M484" s="24"/>
      <c r="N484" s="24"/>
      <c r="O484" s="24"/>
      <c r="P484" s="24"/>
    </row>
    <row r="485" spans="2:16">
      <c r="B485" s="23"/>
      <c r="C485" s="24"/>
      <c r="E485" s="23"/>
      <c r="F485" s="23"/>
      <c r="G485" s="23"/>
      <c r="I485" s="24"/>
      <c r="K485" s="24"/>
      <c r="L485" s="23"/>
      <c r="M485" s="24"/>
      <c r="N485" s="24"/>
      <c r="O485" s="24"/>
      <c r="P485" s="24"/>
    </row>
    <row r="486" spans="2:16">
      <c r="B486" s="23"/>
      <c r="C486" s="24"/>
      <c r="E486" s="23"/>
      <c r="F486" s="23"/>
      <c r="G486" s="23"/>
      <c r="I486" s="24"/>
      <c r="K486" s="24"/>
      <c r="L486" s="23"/>
      <c r="M486" s="24"/>
      <c r="N486" s="24"/>
      <c r="O486" s="24"/>
      <c r="P486" s="24"/>
    </row>
    <row r="487" spans="2:16">
      <c r="B487" s="23"/>
      <c r="C487" s="24"/>
      <c r="E487" s="23"/>
      <c r="F487" s="23"/>
      <c r="G487" s="23"/>
      <c r="I487" s="24"/>
      <c r="K487" s="24"/>
      <c r="L487" s="23"/>
      <c r="M487" s="24"/>
      <c r="N487" s="24"/>
      <c r="O487" s="24"/>
      <c r="P487" s="24"/>
    </row>
    <row r="488" spans="2:16">
      <c r="B488" s="23"/>
      <c r="C488" s="24"/>
      <c r="E488" s="23"/>
      <c r="F488" s="23"/>
      <c r="G488" s="23"/>
      <c r="I488" s="24"/>
      <c r="K488" s="24"/>
      <c r="L488" s="23"/>
      <c r="M488" s="24"/>
      <c r="N488" s="24"/>
      <c r="O488" s="24"/>
      <c r="P488" s="24"/>
    </row>
    <row r="489" spans="2:16">
      <c r="B489" s="23"/>
      <c r="C489" s="24"/>
      <c r="E489" s="23"/>
      <c r="F489" s="23"/>
      <c r="G489" s="23"/>
      <c r="I489" s="24"/>
      <c r="K489" s="24"/>
      <c r="L489" s="23"/>
      <c r="M489" s="24"/>
      <c r="N489" s="24"/>
      <c r="O489" s="24"/>
      <c r="P489" s="24"/>
    </row>
    <row r="490" spans="2:16">
      <c r="B490" s="23"/>
      <c r="C490" s="24"/>
      <c r="E490" s="23"/>
      <c r="F490" s="23"/>
      <c r="G490" s="23"/>
      <c r="I490" s="24"/>
      <c r="K490" s="24"/>
      <c r="L490" s="23"/>
      <c r="M490" s="24"/>
      <c r="N490" s="24"/>
      <c r="O490" s="24"/>
      <c r="P490" s="24"/>
    </row>
    <row r="491" spans="2:16">
      <c r="B491" s="23"/>
      <c r="C491" s="24"/>
      <c r="E491" s="23"/>
      <c r="F491" s="23"/>
      <c r="G491" s="23"/>
      <c r="I491" s="24"/>
      <c r="K491" s="24"/>
      <c r="L491" s="23"/>
      <c r="M491" s="24"/>
      <c r="N491" s="24"/>
      <c r="O491" s="24"/>
      <c r="P491" s="24"/>
    </row>
    <row r="492" spans="2:16">
      <c r="B492" s="23"/>
      <c r="C492" s="24"/>
      <c r="E492" s="23"/>
      <c r="F492" s="23"/>
      <c r="G492" s="23"/>
      <c r="I492" s="24"/>
      <c r="K492" s="24"/>
      <c r="L492" s="23"/>
      <c r="M492" s="24"/>
      <c r="N492" s="24"/>
      <c r="O492" s="24"/>
      <c r="P492" s="24"/>
    </row>
    <row r="493" spans="2:16">
      <c r="B493" s="23"/>
      <c r="C493" s="24"/>
      <c r="E493" s="23"/>
      <c r="F493" s="23"/>
      <c r="G493" s="23"/>
      <c r="I493" s="24"/>
      <c r="K493" s="24"/>
      <c r="L493" s="23"/>
      <c r="M493" s="24"/>
      <c r="N493" s="24"/>
      <c r="O493" s="24"/>
      <c r="P493" s="24"/>
    </row>
    <row r="494" spans="2:16">
      <c r="B494" s="23"/>
      <c r="C494" s="24"/>
      <c r="E494" s="23"/>
      <c r="F494" s="23"/>
      <c r="G494" s="23"/>
      <c r="I494" s="24"/>
      <c r="K494" s="24"/>
      <c r="L494" s="23"/>
      <c r="M494" s="24"/>
      <c r="N494" s="24"/>
      <c r="O494" s="24"/>
      <c r="P494" s="24"/>
    </row>
    <row r="495" spans="2:16">
      <c r="B495" s="23"/>
      <c r="C495" s="24"/>
      <c r="E495" s="23"/>
      <c r="F495" s="23"/>
      <c r="G495" s="23"/>
      <c r="I495" s="24"/>
      <c r="K495" s="24"/>
      <c r="L495" s="23"/>
      <c r="M495" s="24"/>
      <c r="N495" s="24"/>
      <c r="O495" s="24"/>
      <c r="P495" s="24"/>
    </row>
    <row r="496" spans="2:16">
      <c r="B496" s="23"/>
      <c r="C496" s="24"/>
      <c r="E496" s="23"/>
      <c r="F496" s="23"/>
      <c r="G496" s="23"/>
      <c r="I496" s="24"/>
      <c r="K496" s="24"/>
      <c r="L496" s="23"/>
      <c r="M496" s="24"/>
      <c r="N496" s="24"/>
      <c r="O496" s="24"/>
      <c r="P496" s="24"/>
    </row>
    <row r="497" spans="2:16">
      <c r="B497" s="23"/>
      <c r="C497" s="24"/>
      <c r="E497" s="23"/>
      <c r="F497" s="23"/>
      <c r="G497" s="23"/>
      <c r="I497" s="24"/>
      <c r="K497" s="24"/>
      <c r="L497" s="23"/>
      <c r="M497" s="24"/>
      <c r="N497" s="24"/>
      <c r="O497" s="24"/>
      <c r="P497" s="24"/>
    </row>
    <row r="498" spans="2:16">
      <c r="B498" s="23"/>
      <c r="C498" s="24"/>
      <c r="E498" s="23"/>
      <c r="F498" s="23"/>
      <c r="G498" s="23"/>
      <c r="I498" s="24"/>
      <c r="K498" s="24"/>
      <c r="L498" s="23"/>
      <c r="M498" s="24"/>
      <c r="N498" s="24"/>
      <c r="O498" s="24"/>
      <c r="P498" s="24"/>
    </row>
    <row r="499" spans="2:16">
      <c r="B499" s="23"/>
      <c r="C499" s="24"/>
      <c r="E499" s="23"/>
      <c r="F499" s="23"/>
      <c r="G499" s="23"/>
      <c r="I499" s="24"/>
      <c r="K499" s="24"/>
      <c r="L499" s="23"/>
      <c r="M499" s="24"/>
      <c r="N499" s="24"/>
      <c r="O499" s="24"/>
      <c r="P499" s="24"/>
    </row>
    <row r="500" spans="2:16">
      <c r="B500" s="23"/>
      <c r="C500" s="24"/>
      <c r="E500" s="23"/>
      <c r="F500" s="23"/>
      <c r="G500" s="23"/>
      <c r="I500" s="24"/>
      <c r="K500" s="24"/>
      <c r="L500" s="23"/>
      <c r="M500" s="24"/>
      <c r="N500" s="24"/>
      <c r="O500" s="24"/>
      <c r="P500" s="24"/>
    </row>
    <row r="501" spans="2:16">
      <c r="B501" s="23"/>
      <c r="C501" s="24"/>
      <c r="E501" s="23"/>
      <c r="F501" s="23"/>
      <c r="G501" s="23"/>
      <c r="I501" s="24"/>
      <c r="K501" s="24"/>
      <c r="L501" s="23"/>
      <c r="M501" s="24"/>
      <c r="N501" s="24"/>
      <c r="O501" s="24"/>
      <c r="P501" s="24"/>
    </row>
    <row r="502" spans="2:16">
      <c r="B502" s="23"/>
      <c r="C502" s="24"/>
      <c r="E502" s="23"/>
      <c r="F502" s="23"/>
      <c r="G502" s="23"/>
      <c r="I502" s="24"/>
      <c r="K502" s="24"/>
      <c r="L502" s="23"/>
      <c r="M502" s="24"/>
      <c r="N502" s="24"/>
      <c r="O502" s="24"/>
      <c r="P502" s="24"/>
    </row>
    <row r="503" spans="2:16">
      <c r="B503" s="23"/>
      <c r="C503" s="24"/>
      <c r="E503" s="23"/>
      <c r="F503" s="23"/>
      <c r="G503" s="23"/>
      <c r="I503" s="24"/>
      <c r="K503" s="24"/>
      <c r="L503" s="23"/>
      <c r="M503" s="24"/>
      <c r="N503" s="24"/>
      <c r="O503" s="24"/>
      <c r="P503" s="24"/>
    </row>
    <row r="504" spans="2:16">
      <c r="B504" s="23"/>
      <c r="C504" s="24"/>
      <c r="E504" s="23"/>
      <c r="F504" s="23"/>
      <c r="G504" s="23"/>
      <c r="I504" s="24"/>
      <c r="K504" s="24"/>
      <c r="L504" s="23"/>
      <c r="M504" s="24"/>
      <c r="N504" s="24"/>
      <c r="O504" s="24"/>
      <c r="P504" s="24"/>
    </row>
    <row r="505" spans="2:16">
      <c r="B505" s="23"/>
      <c r="C505" s="24"/>
      <c r="E505" s="23"/>
      <c r="F505" s="23"/>
      <c r="G505" s="23"/>
      <c r="I505" s="24"/>
      <c r="K505" s="24"/>
      <c r="L505" s="23"/>
      <c r="M505" s="24"/>
      <c r="N505" s="24"/>
      <c r="O505" s="24"/>
      <c r="P505" s="24"/>
    </row>
    <row r="506" spans="2:16">
      <c r="B506" s="23"/>
      <c r="C506" s="24"/>
      <c r="E506" s="23"/>
      <c r="F506" s="23"/>
      <c r="G506" s="23"/>
      <c r="I506" s="24"/>
      <c r="K506" s="24"/>
      <c r="L506" s="23"/>
      <c r="M506" s="24"/>
      <c r="N506" s="24"/>
      <c r="O506" s="24"/>
      <c r="P506" s="24"/>
    </row>
    <row r="507" spans="2:16">
      <c r="B507" s="23"/>
      <c r="C507" s="24"/>
      <c r="E507" s="23"/>
      <c r="F507" s="23"/>
      <c r="G507" s="23"/>
      <c r="I507" s="24"/>
      <c r="K507" s="24"/>
      <c r="L507" s="23"/>
      <c r="M507" s="24"/>
      <c r="N507" s="24"/>
      <c r="O507" s="24"/>
      <c r="P507" s="24"/>
    </row>
    <row r="508" spans="2:16">
      <c r="B508" s="23"/>
      <c r="C508" s="24"/>
      <c r="E508" s="23"/>
      <c r="F508" s="23"/>
      <c r="G508" s="23"/>
      <c r="I508" s="24"/>
      <c r="K508" s="24"/>
      <c r="L508" s="23"/>
      <c r="M508" s="24"/>
      <c r="N508" s="24"/>
      <c r="O508" s="24"/>
      <c r="P508" s="24"/>
    </row>
    <row r="509" spans="2:16">
      <c r="B509" s="23"/>
      <c r="C509" s="24"/>
      <c r="E509" s="23"/>
      <c r="F509" s="23"/>
      <c r="G509" s="23"/>
      <c r="I509" s="24"/>
      <c r="K509" s="24"/>
      <c r="L509" s="23"/>
      <c r="M509" s="24"/>
      <c r="N509" s="24"/>
      <c r="O509" s="24"/>
      <c r="P509" s="24"/>
    </row>
    <row r="510" spans="2:16">
      <c r="B510" s="23"/>
      <c r="C510" s="24"/>
      <c r="E510" s="23"/>
      <c r="F510" s="23"/>
      <c r="G510" s="23"/>
      <c r="I510" s="24"/>
      <c r="K510" s="24"/>
      <c r="L510" s="23"/>
      <c r="M510" s="24"/>
      <c r="N510" s="24"/>
      <c r="O510" s="24"/>
      <c r="P510" s="24"/>
    </row>
    <row r="511" spans="2:16">
      <c r="B511" s="23"/>
      <c r="C511" s="24"/>
      <c r="E511" s="23"/>
      <c r="F511" s="23"/>
      <c r="G511" s="23"/>
      <c r="I511" s="24"/>
      <c r="K511" s="24"/>
      <c r="L511" s="23"/>
      <c r="M511" s="24"/>
      <c r="N511" s="24"/>
      <c r="O511" s="24"/>
      <c r="P511" s="24"/>
    </row>
    <row r="512" spans="2:16">
      <c r="B512" s="23"/>
      <c r="C512" s="24"/>
      <c r="E512" s="23"/>
      <c r="F512" s="23"/>
      <c r="G512" s="23"/>
      <c r="I512" s="24"/>
      <c r="K512" s="24"/>
      <c r="L512" s="23"/>
      <c r="M512" s="24"/>
      <c r="N512" s="24"/>
      <c r="O512" s="24"/>
      <c r="P512" s="24"/>
    </row>
    <row r="513" spans="2:16">
      <c r="B513" s="23"/>
      <c r="C513" s="24"/>
      <c r="E513" s="23"/>
      <c r="F513" s="23"/>
      <c r="G513" s="23"/>
      <c r="I513" s="24"/>
      <c r="K513" s="24"/>
      <c r="L513" s="23"/>
      <c r="M513" s="24"/>
      <c r="N513" s="24"/>
      <c r="O513" s="24"/>
      <c r="P513" s="24"/>
    </row>
    <row r="514" spans="2:16">
      <c r="B514" s="23"/>
      <c r="C514" s="24"/>
      <c r="E514" s="23"/>
      <c r="F514" s="23"/>
      <c r="G514" s="23"/>
      <c r="I514" s="24"/>
      <c r="K514" s="24"/>
      <c r="L514" s="23"/>
      <c r="M514" s="24"/>
      <c r="N514" s="24"/>
      <c r="O514" s="24"/>
      <c r="P514" s="24"/>
    </row>
    <row r="515" spans="2:16">
      <c r="B515" s="23"/>
      <c r="C515" s="24"/>
      <c r="E515" s="23"/>
      <c r="F515" s="23"/>
      <c r="G515" s="23"/>
      <c r="I515" s="24"/>
      <c r="K515" s="24"/>
      <c r="L515" s="23"/>
      <c r="M515" s="24"/>
      <c r="N515" s="24"/>
      <c r="O515" s="24"/>
      <c r="P515" s="24"/>
    </row>
    <row r="516" spans="2:16">
      <c r="B516" s="23"/>
      <c r="C516" s="24"/>
      <c r="E516" s="23"/>
      <c r="F516" s="23"/>
      <c r="G516" s="23"/>
      <c r="I516" s="24"/>
      <c r="K516" s="24"/>
      <c r="L516" s="23"/>
      <c r="M516" s="24"/>
      <c r="N516" s="24"/>
      <c r="O516" s="24"/>
      <c r="P516" s="24"/>
    </row>
    <row r="517" spans="2:16">
      <c r="B517" s="23"/>
      <c r="C517" s="24"/>
      <c r="E517" s="23"/>
      <c r="F517" s="23"/>
      <c r="G517" s="23"/>
      <c r="I517" s="24"/>
      <c r="K517" s="24"/>
      <c r="L517" s="23"/>
      <c r="M517" s="24"/>
      <c r="N517" s="24"/>
      <c r="O517" s="24"/>
      <c r="P517" s="24"/>
    </row>
    <row r="518" spans="2:16">
      <c r="B518" s="23"/>
      <c r="C518" s="24"/>
      <c r="E518" s="23"/>
      <c r="F518" s="23"/>
      <c r="G518" s="23"/>
      <c r="I518" s="24"/>
      <c r="K518" s="24"/>
      <c r="L518" s="23"/>
      <c r="M518" s="24"/>
      <c r="N518" s="24"/>
      <c r="O518" s="24"/>
      <c r="P518" s="24"/>
    </row>
    <row r="519" spans="2:16">
      <c r="B519" s="23"/>
      <c r="C519" s="24"/>
      <c r="E519" s="23"/>
      <c r="F519" s="23"/>
      <c r="G519" s="23"/>
      <c r="I519" s="24"/>
      <c r="K519" s="24"/>
      <c r="L519" s="23"/>
      <c r="M519" s="24"/>
      <c r="N519" s="24"/>
      <c r="O519" s="24"/>
      <c r="P519" s="24"/>
    </row>
    <row r="520" spans="2:16">
      <c r="B520" s="23"/>
      <c r="C520" s="24"/>
      <c r="E520" s="23"/>
      <c r="F520" s="23"/>
      <c r="G520" s="23"/>
      <c r="I520" s="24"/>
      <c r="K520" s="24"/>
      <c r="L520" s="23"/>
      <c r="M520" s="24"/>
      <c r="N520" s="24"/>
      <c r="O520" s="24"/>
      <c r="P520" s="24"/>
    </row>
    <row r="521" spans="2:16">
      <c r="B521" s="23"/>
      <c r="C521" s="24"/>
      <c r="E521" s="23"/>
      <c r="F521" s="23"/>
      <c r="G521" s="23"/>
      <c r="I521" s="24"/>
      <c r="K521" s="24"/>
      <c r="L521" s="23"/>
      <c r="M521" s="24"/>
      <c r="N521" s="24"/>
      <c r="O521" s="24"/>
      <c r="P521" s="24"/>
    </row>
    <row r="522" spans="2:16">
      <c r="B522" s="23"/>
      <c r="C522" s="24"/>
      <c r="E522" s="23"/>
      <c r="F522" s="23"/>
      <c r="G522" s="23"/>
      <c r="I522" s="24"/>
      <c r="K522" s="24"/>
      <c r="L522" s="23"/>
      <c r="M522" s="24"/>
      <c r="N522" s="24"/>
      <c r="O522" s="24"/>
      <c r="P522" s="24"/>
    </row>
    <row r="523" spans="2:16">
      <c r="B523" s="23"/>
      <c r="C523" s="24"/>
      <c r="E523" s="23"/>
      <c r="F523" s="23"/>
      <c r="G523" s="23"/>
      <c r="I523" s="24"/>
      <c r="K523" s="24"/>
      <c r="L523" s="23"/>
      <c r="M523" s="24"/>
      <c r="N523" s="24"/>
      <c r="O523" s="24"/>
      <c r="P523" s="24"/>
    </row>
    <row r="524" spans="2:16">
      <c r="B524" s="23"/>
      <c r="C524" s="24"/>
      <c r="E524" s="23"/>
      <c r="F524" s="23"/>
      <c r="G524" s="23"/>
      <c r="I524" s="24"/>
      <c r="K524" s="24"/>
      <c r="L524" s="23"/>
      <c r="M524" s="24"/>
      <c r="N524" s="24"/>
      <c r="O524" s="24"/>
      <c r="P524" s="24"/>
    </row>
    <row r="525" spans="2:16">
      <c r="B525" s="23"/>
      <c r="C525" s="24"/>
      <c r="E525" s="23"/>
      <c r="F525" s="23"/>
      <c r="G525" s="23"/>
      <c r="I525" s="24"/>
      <c r="K525" s="24"/>
      <c r="L525" s="23"/>
      <c r="M525" s="24"/>
      <c r="N525" s="24"/>
      <c r="O525" s="24"/>
      <c r="P525" s="24"/>
    </row>
    <row r="526" spans="2:16">
      <c r="B526" s="23"/>
      <c r="C526" s="24"/>
      <c r="E526" s="23"/>
      <c r="F526" s="23"/>
      <c r="G526" s="23"/>
      <c r="I526" s="24"/>
      <c r="K526" s="24"/>
      <c r="L526" s="23"/>
      <c r="M526" s="24"/>
      <c r="N526" s="24"/>
      <c r="O526" s="24"/>
      <c r="P526" s="24"/>
    </row>
    <row r="527" spans="2:16">
      <c r="B527" s="23"/>
      <c r="C527" s="24"/>
      <c r="E527" s="23"/>
      <c r="F527" s="23"/>
      <c r="G527" s="23"/>
      <c r="I527" s="24"/>
      <c r="K527" s="24"/>
      <c r="L527" s="23"/>
      <c r="M527" s="24"/>
      <c r="N527" s="24"/>
      <c r="O527" s="24"/>
      <c r="P527" s="24"/>
    </row>
    <row r="528" spans="2:16">
      <c r="B528" s="23"/>
      <c r="C528" s="24"/>
      <c r="E528" s="23"/>
      <c r="F528" s="23"/>
      <c r="G528" s="23"/>
      <c r="I528" s="24"/>
      <c r="K528" s="24"/>
      <c r="L528" s="23"/>
      <c r="M528" s="24"/>
      <c r="N528" s="24"/>
      <c r="O528" s="24"/>
      <c r="P528" s="24"/>
    </row>
    <row r="529" spans="2:16">
      <c r="B529" s="23"/>
      <c r="C529" s="24"/>
      <c r="E529" s="23"/>
      <c r="F529" s="23"/>
      <c r="G529" s="23"/>
      <c r="I529" s="24"/>
      <c r="K529" s="24"/>
      <c r="L529" s="23"/>
      <c r="M529" s="24"/>
      <c r="N529" s="24"/>
      <c r="O529" s="24"/>
      <c r="P529" s="24"/>
    </row>
    <row r="530" spans="2:16">
      <c r="B530" s="23"/>
      <c r="C530" s="24"/>
      <c r="E530" s="23"/>
      <c r="F530" s="23"/>
      <c r="G530" s="23"/>
      <c r="I530" s="24"/>
      <c r="K530" s="24"/>
      <c r="L530" s="23"/>
      <c r="M530" s="24"/>
      <c r="N530" s="24"/>
      <c r="O530" s="24"/>
      <c r="P530" s="24"/>
    </row>
    <row r="531" spans="2:16">
      <c r="B531" s="23"/>
      <c r="C531" s="24"/>
      <c r="E531" s="23"/>
      <c r="F531" s="23"/>
      <c r="G531" s="23"/>
      <c r="I531" s="24"/>
      <c r="K531" s="24"/>
      <c r="L531" s="23"/>
      <c r="M531" s="24"/>
      <c r="N531" s="24"/>
      <c r="O531" s="24"/>
      <c r="P531" s="24"/>
    </row>
    <row r="532" spans="2:16">
      <c r="B532" s="23"/>
      <c r="C532" s="24"/>
      <c r="E532" s="23"/>
      <c r="F532" s="23"/>
      <c r="G532" s="23"/>
      <c r="I532" s="24"/>
      <c r="K532" s="24"/>
      <c r="L532" s="23"/>
      <c r="M532" s="24"/>
      <c r="N532" s="24"/>
      <c r="O532" s="24"/>
      <c r="P532" s="24"/>
    </row>
    <row r="533" spans="2:16">
      <c r="B533" s="23"/>
      <c r="C533" s="24"/>
      <c r="E533" s="23"/>
      <c r="F533" s="23"/>
      <c r="G533" s="23"/>
      <c r="I533" s="24"/>
      <c r="K533" s="24"/>
      <c r="L533" s="23"/>
      <c r="M533" s="24"/>
      <c r="N533" s="24"/>
      <c r="O533" s="24"/>
      <c r="P533" s="24"/>
    </row>
    <row r="534" spans="2:16">
      <c r="B534" s="23"/>
      <c r="C534" s="24"/>
      <c r="E534" s="23"/>
      <c r="F534" s="23"/>
      <c r="G534" s="23"/>
      <c r="I534" s="24"/>
      <c r="K534" s="24"/>
      <c r="L534" s="23"/>
      <c r="M534" s="24"/>
      <c r="N534" s="24"/>
      <c r="O534" s="24"/>
      <c r="P534" s="24"/>
    </row>
    <row r="535" spans="2:16">
      <c r="B535" s="23"/>
      <c r="C535" s="24"/>
      <c r="E535" s="23"/>
      <c r="F535" s="23"/>
      <c r="G535" s="23"/>
      <c r="I535" s="24"/>
      <c r="K535" s="24"/>
      <c r="L535" s="23"/>
      <c r="M535" s="24"/>
      <c r="N535" s="24"/>
      <c r="O535" s="24"/>
      <c r="P535" s="24"/>
    </row>
    <row r="536" spans="2:16">
      <c r="B536" s="23"/>
      <c r="C536" s="24"/>
      <c r="E536" s="23"/>
      <c r="F536" s="23"/>
      <c r="G536" s="23"/>
      <c r="I536" s="24"/>
      <c r="K536" s="24"/>
      <c r="L536" s="23"/>
      <c r="M536" s="24"/>
      <c r="N536" s="24"/>
      <c r="O536" s="24"/>
      <c r="P536" s="24"/>
    </row>
    <row r="537" spans="2:16">
      <c r="B537" s="23"/>
      <c r="C537" s="24"/>
      <c r="E537" s="23"/>
      <c r="F537" s="23"/>
      <c r="G537" s="23"/>
      <c r="I537" s="24"/>
      <c r="K537" s="24"/>
      <c r="L537" s="23"/>
      <c r="M537" s="24"/>
      <c r="N537" s="24"/>
      <c r="O537" s="24"/>
      <c r="P537" s="24"/>
    </row>
    <row r="538" spans="2:16">
      <c r="B538" s="23"/>
      <c r="C538" s="24"/>
      <c r="E538" s="23"/>
      <c r="F538" s="23"/>
      <c r="G538" s="23"/>
      <c r="I538" s="24"/>
      <c r="K538" s="24"/>
      <c r="L538" s="23"/>
      <c r="M538" s="24"/>
      <c r="N538" s="24"/>
      <c r="O538" s="24"/>
      <c r="P538" s="24"/>
    </row>
    <row r="539" spans="2:16">
      <c r="B539" s="23"/>
      <c r="C539" s="24"/>
      <c r="E539" s="23"/>
      <c r="F539" s="23"/>
      <c r="G539" s="23"/>
      <c r="I539" s="24"/>
      <c r="K539" s="24"/>
      <c r="L539" s="23"/>
      <c r="M539" s="24"/>
      <c r="N539" s="24"/>
      <c r="O539" s="24"/>
      <c r="P539" s="24"/>
    </row>
    <row r="540" spans="2:16">
      <c r="B540" s="23"/>
      <c r="C540" s="24"/>
      <c r="E540" s="23"/>
      <c r="F540" s="23"/>
      <c r="G540" s="23"/>
      <c r="I540" s="24"/>
      <c r="K540" s="24"/>
      <c r="L540" s="23"/>
      <c r="M540" s="24"/>
      <c r="N540" s="24"/>
      <c r="O540" s="24"/>
      <c r="P540" s="24"/>
    </row>
    <row r="541" spans="2:16">
      <c r="B541" s="23"/>
      <c r="C541" s="24"/>
      <c r="E541" s="23"/>
      <c r="F541" s="23"/>
      <c r="G541" s="23"/>
      <c r="I541" s="24"/>
      <c r="K541" s="24"/>
      <c r="L541" s="23"/>
      <c r="M541" s="24"/>
      <c r="N541" s="24"/>
      <c r="O541" s="24"/>
      <c r="P541" s="24"/>
    </row>
    <row r="542" spans="2:16">
      <c r="B542" s="23"/>
      <c r="C542" s="24"/>
      <c r="E542" s="23"/>
      <c r="F542" s="23"/>
      <c r="G542" s="23"/>
      <c r="I542" s="24"/>
      <c r="K542" s="24"/>
      <c r="L542" s="23"/>
      <c r="M542" s="24"/>
      <c r="N542" s="24"/>
      <c r="O542" s="24"/>
      <c r="P542" s="24"/>
    </row>
    <row r="543" spans="2:16">
      <c r="B543" s="23"/>
      <c r="C543" s="24"/>
      <c r="E543" s="23"/>
      <c r="F543" s="23"/>
      <c r="G543" s="23"/>
      <c r="I543" s="24"/>
      <c r="K543" s="24"/>
      <c r="L543" s="23"/>
      <c r="M543" s="24"/>
      <c r="N543" s="24"/>
      <c r="O543" s="24"/>
      <c r="P543" s="24"/>
    </row>
    <row r="544" spans="2:16">
      <c r="B544" s="23"/>
      <c r="C544" s="24"/>
      <c r="E544" s="23"/>
      <c r="F544" s="23"/>
      <c r="G544" s="23"/>
      <c r="I544" s="24"/>
      <c r="K544" s="24"/>
      <c r="L544" s="23"/>
      <c r="M544" s="24"/>
      <c r="N544" s="24"/>
      <c r="O544" s="24"/>
      <c r="P544" s="24"/>
    </row>
    <row r="545" spans="2:16">
      <c r="B545" s="23"/>
      <c r="C545" s="24"/>
      <c r="E545" s="23"/>
      <c r="F545" s="23"/>
      <c r="G545" s="23"/>
      <c r="I545" s="24"/>
      <c r="K545" s="24"/>
      <c r="L545" s="23"/>
      <c r="M545" s="24"/>
      <c r="N545" s="24"/>
      <c r="O545" s="24"/>
      <c r="P545" s="24"/>
    </row>
    <row r="546" spans="2:16">
      <c r="B546" s="23"/>
      <c r="C546" s="24"/>
      <c r="E546" s="23"/>
      <c r="F546" s="23"/>
      <c r="G546" s="23"/>
      <c r="I546" s="24"/>
      <c r="K546" s="24"/>
      <c r="L546" s="23"/>
      <c r="M546" s="24"/>
      <c r="N546" s="24"/>
      <c r="O546" s="24"/>
      <c r="P546" s="24"/>
    </row>
    <row r="547" spans="2:16">
      <c r="B547" s="23"/>
      <c r="C547" s="24"/>
      <c r="E547" s="23"/>
      <c r="F547" s="23"/>
      <c r="G547" s="23"/>
      <c r="I547" s="24"/>
      <c r="K547" s="24"/>
      <c r="L547" s="23"/>
      <c r="M547" s="24"/>
      <c r="N547" s="24"/>
      <c r="O547" s="24"/>
      <c r="P547" s="24"/>
    </row>
    <row r="548" spans="2:16">
      <c r="B548" s="23"/>
      <c r="C548" s="24"/>
      <c r="E548" s="23"/>
      <c r="F548" s="23"/>
      <c r="G548" s="23"/>
      <c r="I548" s="24"/>
      <c r="K548" s="24"/>
      <c r="L548" s="23"/>
      <c r="M548" s="24"/>
      <c r="N548" s="24"/>
      <c r="O548" s="24"/>
      <c r="P548" s="24"/>
    </row>
    <row r="549" spans="2:16">
      <c r="B549" s="23"/>
      <c r="C549" s="24"/>
      <c r="E549" s="23"/>
      <c r="F549" s="23"/>
      <c r="G549" s="23"/>
      <c r="I549" s="24"/>
      <c r="K549" s="24"/>
      <c r="L549" s="23"/>
      <c r="M549" s="24"/>
      <c r="N549" s="24"/>
      <c r="O549" s="24"/>
      <c r="P549" s="24"/>
    </row>
    <row r="550" spans="2:16">
      <c r="B550" s="23"/>
      <c r="C550" s="24"/>
      <c r="E550" s="23"/>
      <c r="F550" s="23"/>
      <c r="G550" s="23"/>
      <c r="I550" s="24"/>
      <c r="K550" s="24"/>
      <c r="L550" s="23"/>
      <c r="M550" s="24"/>
      <c r="N550" s="24"/>
      <c r="O550" s="24"/>
      <c r="P550" s="24"/>
    </row>
    <row r="551" spans="2:16">
      <c r="B551" s="23"/>
      <c r="C551" s="24"/>
      <c r="E551" s="23"/>
      <c r="F551" s="23"/>
      <c r="G551" s="23"/>
      <c r="I551" s="24"/>
      <c r="K551" s="24"/>
      <c r="L551" s="23"/>
      <c r="M551" s="24"/>
      <c r="N551" s="24"/>
      <c r="O551" s="24"/>
      <c r="P551" s="24"/>
    </row>
    <row r="552" spans="2:16">
      <c r="B552" s="23"/>
      <c r="C552" s="24"/>
      <c r="E552" s="23"/>
      <c r="F552" s="23"/>
      <c r="G552" s="23"/>
      <c r="I552" s="24"/>
      <c r="K552" s="24"/>
      <c r="L552" s="23"/>
      <c r="M552" s="24"/>
      <c r="N552" s="24"/>
      <c r="O552" s="24"/>
      <c r="P552" s="24"/>
    </row>
    <row r="553" spans="2:16">
      <c r="B553" s="23"/>
      <c r="C553" s="24"/>
      <c r="E553" s="23"/>
      <c r="F553" s="23"/>
      <c r="G553" s="23"/>
      <c r="I553" s="24"/>
      <c r="K553" s="24"/>
      <c r="L553" s="23"/>
      <c r="M553" s="24"/>
      <c r="N553" s="24"/>
      <c r="O553" s="24"/>
      <c r="P553" s="24"/>
    </row>
    <row r="554" spans="2:16">
      <c r="B554" s="23"/>
      <c r="C554" s="24"/>
      <c r="E554" s="23"/>
      <c r="F554" s="23"/>
      <c r="G554" s="23"/>
      <c r="I554" s="24"/>
      <c r="K554" s="24"/>
      <c r="L554" s="23"/>
      <c r="M554" s="24"/>
      <c r="N554" s="24"/>
      <c r="O554" s="24"/>
      <c r="P554" s="24"/>
    </row>
    <row r="555" spans="2:16">
      <c r="B555" s="23"/>
      <c r="C555" s="24"/>
      <c r="E555" s="23"/>
      <c r="F555" s="23"/>
      <c r="G555" s="23"/>
      <c r="I555" s="24"/>
      <c r="K555" s="24"/>
      <c r="L555" s="23"/>
      <c r="M555" s="24"/>
      <c r="N555" s="24"/>
      <c r="O555" s="24"/>
      <c r="P555" s="24"/>
    </row>
    <row r="556" spans="2:16">
      <c r="B556" s="23"/>
      <c r="C556" s="24"/>
      <c r="E556" s="23"/>
      <c r="F556" s="23"/>
      <c r="G556" s="23"/>
      <c r="I556" s="24"/>
      <c r="K556" s="24"/>
      <c r="L556" s="23"/>
      <c r="M556" s="24"/>
      <c r="N556" s="24"/>
      <c r="O556" s="24"/>
      <c r="P556" s="24"/>
    </row>
    <row r="557" spans="2:16">
      <c r="B557" s="23"/>
      <c r="C557" s="24"/>
      <c r="E557" s="23"/>
      <c r="F557" s="23"/>
      <c r="G557" s="23"/>
      <c r="I557" s="24"/>
      <c r="K557" s="24"/>
      <c r="L557" s="23"/>
      <c r="M557" s="24"/>
      <c r="N557" s="24"/>
      <c r="O557" s="24"/>
      <c r="P557" s="24"/>
    </row>
    <row r="558" spans="2:16">
      <c r="B558" s="23"/>
      <c r="C558" s="24"/>
      <c r="E558" s="23"/>
      <c r="F558" s="23"/>
      <c r="G558" s="23"/>
      <c r="I558" s="24"/>
      <c r="K558" s="24"/>
      <c r="L558" s="23"/>
      <c r="M558" s="24"/>
      <c r="N558" s="24"/>
      <c r="O558" s="24"/>
      <c r="P558" s="24"/>
    </row>
    <row r="559" spans="2:16">
      <c r="B559" s="23"/>
      <c r="C559" s="24"/>
      <c r="E559" s="23"/>
      <c r="F559" s="23"/>
      <c r="G559" s="23"/>
      <c r="I559" s="24"/>
      <c r="K559" s="24"/>
      <c r="L559" s="23"/>
      <c r="M559" s="24"/>
      <c r="N559" s="24"/>
      <c r="O559" s="24"/>
      <c r="P559" s="24"/>
    </row>
    <row r="560" spans="2:16">
      <c r="B560" s="23"/>
      <c r="C560" s="24"/>
      <c r="E560" s="23"/>
      <c r="F560" s="23"/>
      <c r="G560" s="23"/>
      <c r="I560" s="24"/>
      <c r="K560" s="24"/>
      <c r="L560" s="23"/>
      <c r="M560" s="24"/>
      <c r="N560" s="24"/>
      <c r="O560" s="24"/>
      <c r="P560" s="24"/>
    </row>
    <row r="561" spans="2:16">
      <c r="B561" s="23"/>
      <c r="C561" s="24"/>
      <c r="E561" s="23"/>
      <c r="F561" s="23"/>
      <c r="G561" s="23"/>
      <c r="I561" s="24"/>
      <c r="K561" s="24"/>
      <c r="L561" s="23"/>
      <c r="M561" s="24"/>
      <c r="N561" s="24"/>
      <c r="O561" s="24"/>
      <c r="P561" s="24"/>
    </row>
    <row r="562" spans="2:16">
      <c r="B562" s="23"/>
      <c r="C562" s="24"/>
      <c r="E562" s="23"/>
      <c r="F562" s="23"/>
      <c r="G562" s="23"/>
      <c r="I562" s="24"/>
      <c r="K562" s="24"/>
      <c r="L562" s="23"/>
      <c r="M562" s="24"/>
      <c r="N562" s="24"/>
      <c r="O562" s="24"/>
      <c r="P562" s="24"/>
    </row>
    <row r="563" spans="2:16">
      <c r="B563" s="23"/>
      <c r="C563" s="24"/>
      <c r="E563" s="23"/>
      <c r="F563" s="23"/>
      <c r="G563" s="23"/>
      <c r="I563" s="24"/>
      <c r="K563" s="24"/>
      <c r="L563" s="23"/>
      <c r="M563" s="24"/>
      <c r="N563" s="24"/>
      <c r="O563" s="24"/>
      <c r="P563" s="24"/>
    </row>
    <row r="564" spans="2:16">
      <c r="B564" s="23"/>
      <c r="C564" s="24"/>
      <c r="E564" s="23"/>
      <c r="F564" s="23"/>
      <c r="G564" s="23"/>
      <c r="I564" s="24"/>
      <c r="K564" s="24"/>
      <c r="L564" s="23"/>
      <c r="M564" s="24"/>
      <c r="N564" s="24"/>
      <c r="O564" s="24"/>
      <c r="P564" s="24"/>
    </row>
    <row r="565" spans="2:16">
      <c r="B565" s="23"/>
      <c r="C565" s="24"/>
      <c r="E565" s="23"/>
      <c r="F565" s="23"/>
      <c r="G565" s="23"/>
      <c r="I565" s="24"/>
      <c r="K565" s="24"/>
      <c r="L565" s="23"/>
      <c r="M565" s="24"/>
      <c r="N565" s="24"/>
      <c r="O565" s="24"/>
      <c r="P565" s="24"/>
    </row>
    <row r="566" spans="2:16">
      <c r="B566" s="23"/>
      <c r="C566" s="24"/>
      <c r="E566" s="23"/>
      <c r="F566" s="23"/>
      <c r="G566" s="23"/>
      <c r="I566" s="24"/>
      <c r="K566" s="24"/>
      <c r="L566" s="23"/>
      <c r="M566" s="24"/>
      <c r="N566" s="24"/>
      <c r="O566" s="24"/>
      <c r="P566" s="24"/>
    </row>
    <row r="567" spans="2:16">
      <c r="B567" s="23"/>
      <c r="C567" s="24"/>
      <c r="E567" s="23"/>
      <c r="F567" s="23"/>
      <c r="G567" s="23"/>
      <c r="I567" s="24"/>
      <c r="K567" s="24"/>
      <c r="L567" s="23"/>
      <c r="M567" s="24"/>
      <c r="N567" s="24"/>
      <c r="O567" s="24"/>
      <c r="P567" s="24"/>
    </row>
    <row r="568" spans="2:16">
      <c r="B568" s="23"/>
      <c r="C568" s="24"/>
      <c r="E568" s="23"/>
      <c r="F568" s="23"/>
      <c r="G568" s="23"/>
      <c r="I568" s="24"/>
      <c r="K568" s="24"/>
      <c r="L568" s="23"/>
      <c r="M568" s="24"/>
      <c r="N568" s="24"/>
      <c r="O568" s="24"/>
      <c r="P568" s="24"/>
    </row>
    <row r="569" spans="2:16">
      <c r="B569" s="23"/>
      <c r="C569" s="24"/>
      <c r="E569" s="23"/>
      <c r="F569" s="23"/>
      <c r="G569" s="23"/>
      <c r="I569" s="24"/>
      <c r="K569" s="24"/>
      <c r="L569" s="23"/>
      <c r="M569" s="24"/>
      <c r="N569" s="24"/>
      <c r="O569" s="24"/>
      <c r="P569" s="24"/>
    </row>
    <row r="570" spans="2:16">
      <c r="B570" s="23"/>
      <c r="C570" s="24"/>
      <c r="E570" s="23"/>
      <c r="F570" s="23"/>
      <c r="G570" s="23"/>
      <c r="I570" s="24"/>
      <c r="K570" s="24"/>
      <c r="L570" s="23"/>
      <c r="M570" s="24"/>
      <c r="N570" s="24"/>
      <c r="O570" s="24"/>
      <c r="P570" s="24"/>
    </row>
    <row r="571" spans="2:16">
      <c r="B571" s="23"/>
      <c r="C571" s="24"/>
      <c r="E571" s="23"/>
      <c r="F571" s="23"/>
      <c r="G571" s="23"/>
      <c r="I571" s="24"/>
      <c r="K571" s="24"/>
      <c r="L571" s="23"/>
      <c r="M571" s="24"/>
      <c r="N571" s="24"/>
      <c r="O571" s="24"/>
      <c r="P571" s="24"/>
    </row>
    <row r="572" spans="2:16">
      <c r="B572" s="23"/>
      <c r="C572" s="24"/>
      <c r="E572" s="23"/>
      <c r="F572" s="23"/>
      <c r="G572" s="23"/>
      <c r="I572" s="24"/>
      <c r="K572" s="24"/>
      <c r="L572" s="23"/>
      <c r="M572" s="24"/>
      <c r="N572" s="24"/>
      <c r="O572" s="24"/>
      <c r="P572" s="24"/>
    </row>
    <row r="573" spans="2:16">
      <c r="B573" s="23"/>
      <c r="C573" s="24"/>
      <c r="E573" s="23"/>
      <c r="F573" s="23"/>
      <c r="G573" s="23"/>
      <c r="I573" s="24"/>
      <c r="K573" s="24"/>
      <c r="L573" s="23"/>
      <c r="M573" s="24"/>
      <c r="N573" s="24"/>
      <c r="O573" s="24"/>
      <c r="P573" s="24"/>
    </row>
    <row r="574" spans="2:16">
      <c r="B574" s="23"/>
      <c r="C574" s="24"/>
      <c r="E574" s="23"/>
      <c r="F574" s="23"/>
      <c r="G574" s="23"/>
      <c r="I574" s="24"/>
      <c r="K574" s="24"/>
      <c r="L574" s="23"/>
      <c r="M574" s="24"/>
      <c r="N574" s="24"/>
      <c r="O574" s="24"/>
      <c r="P574" s="24"/>
    </row>
    <row r="575" spans="2:16">
      <c r="B575" s="23"/>
      <c r="C575" s="24"/>
      <c r="E575" s="23"/>
      <c r="F575" s="23"/>
      <c r="G575" s="23"/>
      <c r="I575" s="24"/>
      <c r="K575" s="24"/>
      <c r="L575" s="23"/>
      <c r="M575" s="24"/>
      <c r="N575" s="24"/>
      <c r="O575" s="24"/>
      <c r="P575" s="24"/>
    </row>
    <row r="576" spans="2:16">
      <c r="B576" s="23"/>
      <c r="C576" s="24"/>
      <c r="E576" s="23"/>
      <c r="F576" s="23"/>
      <c r="G576" s="23"/>
      <c r="I576" s="24"/>
      <c r="K576" s="24"/>
      <c r="L576" s="23"/>
      <c r="M576" s="24"/>
      <c r="N576" s="24"/>
      <c r="O576" s="24"/>
      <c r="P576" s="24"/>
    </row>
    <row r="577" spans="2:16">
      <c r="B577" s="23"/>
      <c r="C577" s="24"/>
      <c r="E577" s="23"/>
      <c r="F577" s="23"/>
      <c r="G577" s="23"/>
      <c r="I577" s="24"/>
      <c r="K577" s="24"/>
      <c r="L577" s="23"/>
      <c r="M577" s="24"/>
      <c r="N577" s="24"/>
      <c r="O577" s="24"/>
      <c r="P577" s="24"/>
    </row>
    <row r="578" spans="2:16">
      <c r="B578" s="23"/>
      <c r="C578" s="24"/>
      <c r="E578" s="23"/>
      <c r="F578" s="23"/>
      <c r="G578" s="23"/>
      <c r="I578" s="24"/>
      <c r="K578" s="24"/>
      <c r="L578" s="23"/>
      <c r="M578" s="24"/>
      <c r="N578" s="24"/>
      <c r="O578" s="24"/>
      <c r="P578" s="24"/>
    </row>
    <row r="579" spans="2:16">
      <c r="B579" s="23"/>
      <c r="C579" s="24"/>
      <c r="E579" s="23"/>
      <c r="F579" s="23"/>
      <c r="G579" s="23"/>
      <c r="I579" s="24"/>
      <c r="K579" s="24"/>
      <c r="L579" s="23"/>
      <c r="M579" s="24"/>
      <c r="N579" s="24"/>
      <c r="O579" s="24"/>
      <c r="P579" s="24"/>
    </row>
    <row r="580" spans="2:16">
      <c r="B580" s="23"/>
      <c r="C580" s="24"/>
      <c r="E580" s="23"/>
      <c r="F580" s="23"/>
      <c r="G580" s="23"/>
      <c r="I580" s="24"/>
      <c r="K580" s="24"/>
      <c r="L580" s="23"/>
      <c r="M580" s="24"/>
      <c r="N580" s="24"/>
      <c r="O580" s="24"/>
      <c r="P580" s="24"/>
    </row>
    <row r="581" spans="2:16">
      <c r="B581" s="23"/>
      <c r="C581" s="24"/>
      <c r="E581" s="23"/>
      <c r="F581" s="23"/>
      <c r="G581" s="23"/>
      <c r="I581" s="24"/>
      <c r="K581" s="24"/>
      <c r="L581" s="23"/>
      <c r="M581" s="24"/>
      <c r="N581" s="24"/>
      <c r="O581" s="24"/>
      <c r="P581" s="24"/>
    </row>
    <row r="582" spans="2:16">
      <c r="B582" s="23"/>
      <c r="C582" s="24"/>
      <c r="E582" s="23"/>
      <c r="F582" s="23"/>
      <c r="G582" s="23"/>
      <c r="I582" s="24"/>
      <c r="K582" s="24"/>
      <c r="L582" s="23"/>
      <c r="M582" s="24"/>
      <c r="N582" s="24"/>
      <c r="O582" s="24"/>
      <c r="P582" s="24"/>
    </row>
    <row r="583" spans="2:16">
      <c r="B583" s="23"/>
      <c r="C583" s="24"/>
      <c r="E583" s="23"/>
      <c r="F583" s="23"/>
      <c r="G583" s="23"/>
      <c r="I583" s="24"/>
      <c r="K583" s="24"/>
      <c r="L583" s="23"/>
      <c r="M583" s="24"/>
      <c r="N583" s="24"/>
      <c r="O583" s="24"/>
      <c r="P583" s="24"/>
    </row>
    <row r="584" spans="2:16">
      <c r="B584" s="23"/>
      <c r="C584" s="24"/>
      <c r="E584" s="23"/>
      <c r="F584" s="23"/>
      <c r="G584" s="23"/>
      <c r="I584" s="24"/>
      <c r="K584" s="24"/>
      <c r="L584" s="23"/>
      <c r="M584" s="24"/>
      <c r="N584" s="24"/>
      <c r="O584" s="24"/>
      <c r="P584" s="24"/>
    </row>
    <row r="585" spans="2:16">
      <c r="B585" s="23"/>
      <c r="C585" s="24"/>
      <c r="E585" s="23"/>
      <c r="F585" s="23"/>
      <c r="G585" s="23"/>
      <c r="I585" s="24"/>
      <c r="K585" s="24"/>
      <c r="L585" s="23"/>
      <c r="M585" s="24"/>
      <c r="N585" s="24"/>
      <c r="O585" s="24"/>
      <c r="P585" s="24"/>
    </row>
    <row r="586" spans="2:16">
      <c r="B586" s="23"/>
      <c r="C586" s="24"/>
      <c r="E586" s="23"/>
      <c r="F586" s="23"/>
      <c r="G586" s="23"/>
      <c r="I586" s="24"/>
      <c r="K586" s="24"/>
      <c r="L586" s="23"/>
      <c r="M586" s="24"/>
      <c r="N586" s="24"/>
      <c r="O586" s="24"/>
      <c r="P586" s="24"/>
    </row>
    <row r="587" spans="2:16">
      <c r="B587" s="23"/>
      <c r="C587" s="24"/>
      <c r="E587" s="23"/>
      <c r="F587" s="23"/>
      <c r="G587" s="23"/>
      <c r="I587" s="24"/>
      <c r="K587" s="24"/>
      <c r="L587" s="23"/>
      <c r="M587" s="24"/>
      <c r="N587" s="24"/>
      <c r="O587" s="24"/>
      <c r="P587" s="24"/>
    </row>
    <row r="588" spans="2:16">
      <c r="B588" s="23"/>
      <c r="C588" s="24"/>
      <c r="E588" s="23"/>
      <c r="F588" s="23"/>
      <c r="G588" s="23"/>
      <c r="I588" s="24"/>
      <c r="K588" s="24"/>
      <c r="L588" s="23"/>
      <c r="M588" s="24"/>
      <c r="N588" s="24"/>
      <c r="O588" s="24"/>
      <c r="P588" s="24"/>
    </row>
    <row r="589" spans="2:16">
      <c r="B589" s="23"/>
      <c r="C589" s="24"/>
      <c r="E589" s="23"/>
      <c r="F589" s="23"/>
      <c r="G589" s="23"/>
      <c r="I589" s="24"/>
      <c r="K589" s="24"/>
      <c r="L589" s="23"/>
      <c r="M589" s="24"/>
      <c r="N589" s="24"/>
      <c r="O589" s="24"/>
      <c r="P589" s="24"/>
    </row>
    <row r="590" spans="2:16">
      <c r="B590" s="23"/>
      <c r="C590" s="24"/>
      <c r="E590" s="23"/>
      <c r="F590" s="23"/>
      <c r="G590" s="23"/>
      <c r="I590" s="24"/>
      <c r="K590" s="24"/>
      <c r="L590" s="23"/>
      <c r="M590" s="24"/>
      <c r="N590" s="24"/>
      <c r="O590" s="24"/>
      <c r="P590" s="24"/>
    </row>
    <row r="591" spans="2:16">
      <c r="B591" s="23"/>
      <c r="C591" s="24"/>
      <c r="E591" s="23"/>
      <c r="F591" s="23"/>
      <c r="G591" s="23"/>
      <c r="I591" s="24"/>
      <c r="K591" s="24"/>
      <c r="L591" s="23"/>
      <c r="M591" s="24"/>
      <c r="N591" s="24"/>
      <c r="O591" s="24"/>
      <c r="P591" s="24"/>
    </row>
    <row r="592" spans="2:16">
      <c r="B592" s="23"/>
      <c r="C592" s="24"/>
      <c r="E592" s="23"/>
      <c r="F592" s="23"/>
      <c r="G592" s="23"/>
      <c r="I592" s="24"/>
      <c r="K592" s="24"/>
      <c r="L592" s="23"/>
      <c r="M592" s="24"/>
      <c r="N592" s="24"/>
      <c r="O592" s="24"/>
      <c r="P592" s="24"/>
    </row>
    <row r="593" spans="2:16">
      <c r="B593" s="23"/>
      <c r="C593" s="24"/>
      <c r="E593" s="23"/>
      <c r="F593" s="23"/>
      <c r="G593" s="23"/>
      <c r="I593" s="24"/>
      <c r="K593" s="24"/>
      <c r="L593" s="23"/>
      <c r="M593" s="24"/>
      <c r="N593" s="24"/>
      <c r="O593" s="24"/>
      <c r="P593" s="24"/>
    </row>
    <row r="594" spans="2:16">
      <c r="B594" s="23"/>
      <c r="C594" s="24"/>
      <c r="E594" s="23"/>
      <c r="F594" s="23"/>
      <c r="G594" s="23"/>
      <c r="I594" s="24"/>
      <c r="K594" s="24"/>
      <c r="L594" s="23"/>
      <c r="M594" s="24"/>
      <c r="N594" s="24"/>
      <c r="O594" s="24"/>
      <c r="P594" s="24"/>
    </row>
    <row r="595" spans="2:16">
      <c r="B595" s="23"/>
      <c r="C595" s="24"/>
      <c r="E595" s="23"/>
      <c r="F595" s="23"/>
      <c r="G595" s="23"/>
      <c r="I595" s="24"/>
      <c r="K595" s="24"/>
      <c r="L595" s="23"/>
      <c r="M595" s="24"/>
      <c r="N595" s="24"/>
      <c r="O595" s="24"/>
      <c r="P595" s="24"/>
    </row>
    <row r="596" spans="2:16">
      <c r="B596" s="23"/>
      <c r="C596" s="24"/>
      <c r="E596" s="23"/>
      <c r="F596" s="23"/>
      <c r="G596" s="23"/>
      <c r="I596" s="24"/>
      <c r="K596" s="24"/>
      <c r="L596" s="23"/>
      <c r="M596" s="24"/>
      <c r="N596" s="24"/>
      <c r="O596" s="24"/>
      <c r="P596" s="24"/>
    </row>
    <row r="597" spans="2:16">
      <c r="B597" s="23"/>
      <c r="C597" s="24"/>
      <c r="E597" s="23"/>
      <c r="F597" s="23"/>
      <c r="G597" s="23"/>
      <c r="I597" s="24"/>
      <c r="K597" s="24"/>
      <c r="L597" s="23"/>
      <c r="M597" s="24"/>
      <c r="N597" s="24"/>
      <c r="O597" s="24"/>
      <c r="P597" s="24"/>
    </row>
    <row r="598" spans="2:16">
      <c r="B598" s="23"/>
      <c r="C598" s="24"/>
      <c r="E598" s="23"/>
      <c r="F598" s="23"/>
      <c r="G598" s="23"/>
      <c r="I598" s="24"/>
      <c r="K598" s="24"/>
      <c r="L598" s="23"/>
      <c r="M598" s="24"/>
      <c r="N598" s="24"/>
      <c r="O598" s="24"/>
      <c r="P598" s="24"/>
    </row>
    <row r="599" spans="2:16">
      <c r="B599" s="23"/>
      <c r="C599" s="24"/>
      <c r="E599" s="23"/>
      <c r="F599" s="23"/>
      <c r="G599" s="23"/>
      <c r="I599" s="24"/>
      <c r="K599" s="24"/>
      <c r="L599" s="23"/>
      <c r="M599" s="24"/>
      <c r="N599" s="24"/>
      <c r="O599" s="24"/>
      <c r="P599" s="24"/>
    </row>
    <row r="600" spans="2:16">
      <c r="B600" s="23"/>
      <c r="C600" s="24"/>
      <c r="E600" s="23"/>
      <c r="F600" s="23"/>
      <c r="G600" s="23"/>
      <c r="I600" s="24"/>
      <c r="K600" s="24"/>
      <c r="L600" s="23"/>
      <c r="M600" s="24"/>
      <c r="N600" s="24"/>
      <c r="O600" s="24"/>
      <c r="P600" s="24"/>
    </row>
    <row r="601" spans="2:16">
      <c r="B601" s="23"/>
      <c r="C601" s="24"/>
      <c r="E601" s="23"/>
      <c r="F601" s="23"/>
      <c r="G601" s="23"/>
      <c r="I601" s="24"/>
      <c r="K601" s="24"/>
      <c r="L601" s="23"/>
      <c r="M601" s="24"/>
      <c r="N601" s="24"/>
      <c r="O601" s="24"/>
      <c r="P601" s="24"/>
    </row>
    <row r="602" spans="2:16">
      <c r="B602" s="23"/>
      <c r="C602" s="24"/>
      <c r="E602" s="23"/>
      <c r="F602" s="23"/>
      <c r="G602" s="23"/>
      <c r="I602" s="24"/>
      <c r="K602" s="24"/>
      <c r="L602" s="23"/>
      <c r="M602" s="24"/>
      <c r="N602" s="24"/>
      <c r="O602" s="24"/>
      <c r="P602" s="24"/>
    </row>
    <row r="603" spans="2:16">
      <c r="B603" s="23"/>
      <c r="C603" s="24"/>
      <c r="E603" s="23"/>
      <c r="F603" s="23"/>
      <c r="G603" s="23"/>
      <c r="I603" s="24"/>
      <c r="K603" s="24"/>
      <c r="L603" s="23"/>
      <c r="M603" s="24"/>
      <c r="N603" s="24"/>
      <c r="O603" s="24"/>
      <c r="P603" s="24"/>
    </row>
    <row r="604" spans="2:16">
      <c r="B604" s="23"/>
      <c r="C604" s="24"/>
      <c r="E604" s="23"/>
      <c r="F604" s="23"/>
      <c r="G604" s="23"/>
      <c r="I604" s="24"/>
      <c r="K604" s="24"/>
      <c r="L604" s="23"/>
      <c r="M604" s="24"/>
      <c r="N604" s="24"/>
      <c r="O604" s="24"/>
      <c r="P604" s="24"/>
    </row>
    <row r="605" spans="2:16">
      <c r="B605" s="23"/>
      <c r="C605" s="24"/>
      <c r="E605" s="23"/>
      <c r="F605" s="23"/>
      <c r="G605" s="23"/>
      <c r="I605" s="24"/>
      <c r="K605" s="24"/>
      <c r="L605" s="23"/>
      <c r="M605" s="24"/>
      <c r="N605" s="24"/>
      <c r="O605" s="24"/>
      <c r="P605" s="24"/>
    </row>
    <row r="606" spans="2:16">
      <c r="B606" s="23"/>
      <c r="C606" s="24"/>
      <c r="E606" s="23"/>
      <c r="F606" s="23"/>
      <c r="G606" s="23"/>
      <c r="I606" s="24"/>
      <c r="K606" s="24"/>
      <c r="L606" s="23"/>
      <c r="M606" s="24"/>
      <c r="N606" s="24"/>
      <c r="O606" s="24"/>
      <c r="P606" s="24"/>
    </row>
    <row r="607" spans="2:16">
      <c r="B607" s="23"/>
      <c r="C607" s="24"/>
      <c r="E607" s="23"/>
      <c r="F607" s="23"/>
      <c r="G607" s="23"/>
      <c r="I607" s="24"/>
      <c r="K607" s="24"/>
      <c r="L607" s="23"/>
      <c r="M607" s="24"/>
      <c r="N607" s="24"/>
      <c r="O607" s="24"/>
      <c r="P607" s="24"/>
    </row>
    <row r="608" spans="2:16">
      <c r="B608" s="23"/>
      <c r="C608" s="24"/>
      <c r="E608" s="23"/>
      <c r="F608" s="23"/>
      <c r="G608" s="23"/>
      <c r="I608" s="24"/>
      <c r="K608" s="24"/>
      <c r="L608" s="23"/>
      <c r="M608" s="24"/>
      <c r="N608" s="24"/>
      <c r="O608" s="24"/>
      <c r="P608" s="24"/>
    </row>
    <row r="609" spans="2:16">
      <c r="B609" s="23"/>
      <c r="C609" s="24"/>
      <c r="E609" s="23"/>
      <c r="F609" s="23"/>
      <c r="G609" s="23"/>
      <c r="I609" s="24"/>
      <c r="K609" s="24"/>
      <c r="L609" s="23"/>
      <c r="M609" s="24"/>
      <c r="N609" s="24"/>
      <c r="O609" s="24"/>
      <c r="P609" s="24"/>
    </row>
    <row r="610" spans="2:16">
      <c r="B610" s="23"/>
      <c r="C610" s="24"/>
      <c r="E610" s="23"/>
      <c r="F610" s="23"/>
      <c r="G610" s="23"/>
      <c r="I610" s="24"/>
      <c r="K610" s="24"/>
      <c r="L610" s="23"/>
      <c r="M610" s="24"/>
      <c r="N610" s="24"/>
      <c r="O610" s="24"/>
      <c r="P610" s="24"/>
    </row>
    <row r="611" spans="2:16">
      <c r="B611" s="23"/>
      <c r="C611" s="24"/>
      <c r="E611" s="23"/>
      <c r="F611" s="23"/>
      <c r="G611" s="23"/>
      <c r="I611" s="24"/>
      <c r="K611" s="24"/>
      <c r="L611" s="23"/>
      <c r="M611" s="24"/>
      <c r="N611" s="24"/>
      <c r="O611" s="24"/>
      <c r="P611" s="24"/>
    </row>
    <row r="612" spans="2:16">
      <c r="B612" s="23"/>
      <c r="C612" s="24"/>
      <c r="E612" s="23"/>
      <c r="F612" s="23"/>
      <c r="G612" s="23"/>
      <c r="I612" s="24"/>
      <c r="K612" s="24"/>
      <c r="L612" s="23"/>
      <c r="M612" s="24"/>
      <c r="N612" s="24"/>
      <c r="O612" s="24"/>
      <c r="P612" s="24"/>
    </row>
    <row r="613" spans="2:16">
      <c r="B613" s="23"/>
      <c r="C613" s="24"/>
      <c r="E613" s="23"/>
      <c r="F613" s="23"/>
      <c r="G613" s="23"/>
      <c r="I613" s="24"/>
      <c r="K613" s="24"/>
      <c r="L613" s="23"/>
      <c r="M613" s="24"/>
      <c r="N613" s="24"/>
      <c r="O613" s="24"/>
      <c r="P613" s="24"/>
    </row>
    <row r="614" spans="2:16">
      <c r="B614" s="23"/>
      <c r="C614" s="24"/>
      <c r="E614" s="23"/>
      <c r="F614" s="23"/>
      <c r="G614" s="23"/>
      <c r="I614" s="24"/>
      <c r="K614" s="24"/>
      <c r="L614" s="23"/>
      <c r="M614" s="24"/>
      <c r="N614" s="24"/>
      <c r="O614" s="24"/>
      <c r="P614" s="24"/>
    </row>
    <row r="615" spans="2:16">
      <c r="B615" s="23"/>
      <c r="C615" s="24"/>
      <c r="E615" s="23"/>
      <c r="F615" s="23"/>
      <c r="G615" s="23"/>
      <c r="I615" s="24"/>
      <c r="K615" s="24"/>
      <c r="L615" s="23"/>
      <c r="M615" s="24"/>
      <c r="N615" s="24"/>
      <c r="O615" s="24"/>
      <c r="P615" s="24"/>
    </row>
    <row r="616" spans="2:16">
      <c r="B616" s="23"/>
      <c r="C616" s="24"/>
      <c r="E616" s="23"/>
      <c r="F616" s="23"/>
      <c r="G616" s="23"/>
      <c r="I616" s="24"/>
      <c r="K616" s="24"/>
      <c r="L616" s="23"/>
      <c r="M616" s="24"/>
      <c r="N616" s="24"/>
      <c r="O616" s="24"/>
      <c r="P616" s="24"/>
    </row>
    <row r="617" spans="2:16">
      <c r="B617" s="23"/>
      <c r="C617" s="24"/>
      <c r="E617" s="23"/>
      <c r="F617" s="23"/>
      <c r="G617" s="23"/>
      <c r="I617" s="24"/>
      <c r="K617" s="24"/>
      <c r="L617" s="23"/>
      <c r="M617" s="24"/>
      <c r="N617" s="24"/>
      <c r="O617" s="24"/>
      <c r="P617" s="24"/>
    </row>
    <row r="618" spans="2:16">
      <c r="B618" s="23"/>
      <c r="C618" s="24"/>
      <c r="E618" s="23"/>
      <c r="F618" s="23"/>
      <c r="G618" s="23"/>
      <c r="I618" s="24"/>
      <c r="K618" s="24"/>
      <c r="L618" s="23"/>
      <c r="M618" s="24"/>
      <c r="N618" s="24"/>
      <c r="O618" s="24"/>
      <c r="P618" s="24"/>
    </row>
    <row r="619" spans="2:16">
      <c r="B619" s="23"/>
      <c r="C619" s="24"/>
      <c r="E619" s="23"/>
      <c r="F619" s="23"/>
      <c r="G619" s="23"/>
      <c r="I619" s="24"/>
      <c r="K619" s="24"/>
      <c r="L619" s="23"/>
      <c r="M619" s="24"/>
      <c r="N619" s="24"/>
      <c r="O619" s="24"/>
      <c r="P619" s="24"/>
    </row>
    <row r="620" spans="2:16">
      <c r="B620" s="23"/>
      <c r="C620" s="24"/>
      <c r="E620" s="23"/>
      <c r="F620" s="23"/>
      <c r="G620" s="23"/>
      <c r="I620" s="24"/>
      <c r="K620" s="24"/>
      <c r="L620" s="23"/>
      <c r="M620" s="24"/>
      <c r="N620" s="24"/>
      <c r="O620" s="24"/>
      <c r="P620" s="24"/>
    </row>
    <row r="621" spans="2:16">
      <c r="B621" s="23"/>
      <c r="C621" s="24"/>
      <c r="E621" s="23"/>
      <c r="F621" s="23"/>
      <c r="G621" s="23"/>
      <c r="I621" s="24"/>
      <c r="K621" s="24"/>
      <c r="L621" s="23"/>
      <c r="M621" s="24"/>
      <c r="N621" s="24"/>
      <c r="O621" s="24"/>
      <c r="P621" s="24"/>
    </row>
    <row r="622" spans="2:16">
      <c r="B622" s="23"/>
      <c r="C622" s="24"/>
      <c r="E622" s="23"/>
      <c r="F622" s="23"/>
      <c r="G622" s="23"/>
      <c r="I622" s="24"/>
      <c r="K622" s="24"/>
      <c r="L622" s="23"/>
      <c r="M622" s="24"/>
      <c r="N622" s="24"/>
      <c r="O622" s="24"/>
      <c r="P622" s="24"/>
    </row>
    <row r="623" spans="2:16">
      <c r="B623" s="23"/>
      <c r="C623" s="24"/>
      <c r="E623" s="23"/>
      <c r="F623" s="23"/>
      <c r="G623" s="23"/>
      <c r="I623" s="24"/>
      <c r="K623" s="24"/>
      <c r="L623" s="23"/>
      <c r="M623" s="24"/>
      <c r="N623" s="24"/>
      <c r="O623" s="24"/>
      <c r="P623" s="24"/>
    </row>
    <row r="624" spans="2:16">
      <c r="B624" s="23"/>
      <c r="C624" s="24"/>
      <c r="E624" s="23"/>
      <c r="F624" s="23"/>
      <c r="G624" s="23"/>
      <c r="I624" s="24"/>
      <c r="K624" s="24"/>
      <c r="L624" s="23"/>
      <c r="M624" s="24"/>
      <c r="N624" s="24"/>
      <c r="O624" s="24"/>
      <c r="P624" s="24"/>
    </row>
    <row r="625" spans="2:16">
      <c r="B625" s="23"/>
      <c r="C625" s="24"/>
      <c r="E625" s="23"/>
      <c r="F625" s="23"/>
      <c r="G625" s="23"/>
      <c r="I625" s="24"/>
      <c r="K625" s="24"/>
      <c r="L625" s="23"/>
      <c r="M625" s="24"/>
      <c r="N625" s="24"/>
      <c r="O625" s="24"/>
      <c r="P625" s="24"/>
    </row>
    <row r="626" spans="2:16">
      <c r="B626" s="23"/>
      <c r="C626" s="24"/>
      <c r="E626" s="23"/>
      <c r="F626" s="23"/>
      <c r="G626" s="23"/>
      <c r="I626" s="24"/>
      <c r="K626" s="24"/>
      <c r="L626" s="23"/>
      <c r="M626" s="24"/>
      <c r="N626" s="24"/>
      <c r="O626" s="24"/>
      <c r="P626" s="24"/>
    </row>
    <row r="627" spans="2:16">
      <c r="B627" s="23"/>
      <c r="C627" s="24"/>
      <c r="E627" s="23"/>
      <c r="F627" s="23"/>
      <c r="G627" s="23"/>
      <c r="I627" s="24"/>
      <c r="K627" s="24"/>
      <c r="L627" s="23"/>
      <c r="M627" s="24"/>
      <c r="N627" s="24"/>
      <c r="O627" s="24"/>
      <c r="P627" s="24"/>
    </row>
    <row r="628" spans="2:16">
      <c r="B628" s="23"/>
      <c r="C628" s="24"/>
      <c r="E628" s="23"/>
      <c r="F628" s="23"/>
      <c r="G628" s="23"/>
      <c r="I628" s="24"/>
      <c r="K628" s="24"/>
      <c r="L628" s="23"/>
      <c r="M628" s="24"/>
      <c r="N628" s="24"/>
      <c r="O628" s="24"/>
      <c r="P628" s="24"/>
    </row>
    <row r="629" spans="2:16">
      <c r="B629" s="23"/>
      <c r="C629" s="24"/>
      <c r="E629" s="23"/>
      <c r="F629" s="23"/>
      <c r="G629" s="23"/>
      <c r="I629" s="24"/>
      <c r="K629" s="24"/>
      <c r="L629" s="23"/>
      <c r="M629" s="24"/>
      <c r="N629" s="24"/>
      <c r="O629" s="24"/>
      <c r="P629" s="24"/>
    </row>
    <row r="630" spans="2:16">
      <c r="B630" s="23"/>
      <c r="C630" s="24"/>
      <c r="E630" s="23"/>
      <c r="F630" s="23"/>
      <c r="G630" s="23"/>
      <c r="I630" s="24"/>
      <c r="K630" s="24"/>
      <c r="L630" s="23"/>
      <c r="M630" s="24"/>
      <c r="N630" s="24"/>
      <c r="O630" s="24"/>
      <c r="P630" s="24"/>
    </row>
    <row r="631" spans="2:16">
      <c r="B631" s="23"/>
      <c r="C631" s="24"/>
      <c r="E631" s="23"/>
      <c r="F631" s="23"/>
      <c r="G631" s="23"/>
      <c r="I631" s="24"/>
      <c r="K631" s="24"/>
      <c r="L631" s="23"/>
      <c r="M631" s="24"/>
      <c r="N631" s="24"/>
      <c r="O631" s="24"/>
      <c r="P631" s="24"/>
    </row>
    <row r="632" spans="2:16">
      <c r="B632" s="23"/>
      <c r="C632" s="24"/>
      <c r="E632" s="23"/>
      <c r="F632" s="23"/>
      <c r="G632" s="23"/>
      <c r="I632" s="24"/>
      <c r="K632" s="24"/>
      <c r="L632" s="23"/>
      <c r="M632" s="24"/>
      <c r="N632" s="24"/>
      <c r="O632" s="24"/>
      <c r="P632" s="24"/>
    </row>
    <row r="633" spans="2:16">
      <c r="B633" s="23"/>
      <c r="C633" s="24"/>
      <c r="E633" s="23"/>
      <c r="F633" s="23"/>
      <c r="G633" s="23"/>
      <c r="I633" s="24"/>
      <c r="K633" s="24"/>
      <c r="L633" s="23"/>
      <c r="M633" s="24"/>
      <c r="N633" s="24"/>
      <c r="O633" s="24"/>
      <c r="P633" s="24"/>
    </row>
    <row r="634" spans="2:16">
      <c r="B634" s="23"/>
      <c r="C634" s="24"/>
      <c r="E634" s="23"/>
      <c r="F634" s="23"/>
      <c r="G634" s="23"/>
      <c r="I634" s="24"/>
      <c r="K634" s="24"/>
      <c r="L634" s="23"/>
      <c r="M634" s="24"/>
      <c r="N634" s="24"/>
      <c r="O634" s="24"/>
      <c r="P634" s="24"/>
    </row>
    <row r="635" spans="2:16">
      <c r="B635" s="23"/>
      <c r="C635" s="24"/>
      <c r="E635" s="23"/>
      <c r="F635" s="23"/>
      <c r="G635" s="23"/>
      <c r="I635" s="24"/>
      <c r="K635" s="24"/>
      <c r="L635" s="23"/>
      <c r="M635" s="24"/>
      <c r="N635" s="24"/>
      <c r="O635" s="24"/>
      <c r="P635" s="24"/>
    </row>
    <row r="636" spans="2:16">
      <c r="B636" s="23"/>
      <c r="C636" s="24"/>
      <c r="E636" s="23"/>
      <c r="F636" s="23"/>
      <c r="G636" s="23"/>
      <c r="I636" s="24"/>
      <c r="K636" s="24"/>
      <c r="L636" s="23"/>
      <c r="M636" s="24"/>
      <c r="N636" s="24"/>
      <c r="O636" s="24"/>
      <c r="P636" s="24"/>
    </row>
    <row r="637" spans="2:16">
      <c r="B637" s="23"/>
      <c r="C637" s="24"/>
      <c r="E637" s="23"/>
      <c r="F637" s="23"/>
      <c r="G637" s="23"/>
      <c r="I637" s="24"/>
      <c r="K637" s="24"/>
      <c r="L637" s="23"/>
      <c r="M637" s="24"/>
      <c r="N637" s="24"/>
      <c r="O637" s="24"/>
      <c r="P637" s="24"/>
    </row>
    <row r="638" spans="2:16">
      <c r="B638" s="23"/>
      <c r="C638" s="24"/>
      <c r="E638" s="23"/>
      <c r="F638" s="23"/>
      <c r="G638" s="23"/>
      <c r="I638" s="24"/>
      <c r="K638" s="24"/>
      <c r="L638" s="23"/>
      <c r="M638" s="24"/>
      <c r="N638" s="24"/>
      <c r="O638" s="24"/>
      <c r="P638" s="24"/>
    </row>
    <row r="639" spans="2:16">
      <c r="B639" s="23"/>
      <c r="C639" s="24"/>
      <c r="E639" s="23"/>
      <c r="F639" s="23"/>
      <c r="G639" s="23"/>
      <c r="I639" s="24"/>
      <c r="K639" s="24"/>
      <c r="L639" s="23"/>
      <c r="M639" s="24"/>
      <c r="N639" s="24"/>
      <c r="O639" s="24"/>
      <c r="P639" s="24"/>
    </row>
    <row r="640" spans="2:16">
      <c r="B640" s="23"/>
      <c r="C640" s="24"/>
      <c r="E640" s="23"/>
      <c r="F640" s="23"/>
      <c r="G640" s="23"/>
      <c r="I640" s="24"/>
      <c r="K640" s="24"/>
      <c r="L640" s="23"/>
      <c r="M640" s="24"/>
      <c r="N640" s="24"/>
      <c r="O640" s="24"/>
      <c r="P640" s="24"/>
    </row>
    <row r="641" spans="2:16">
      <c r="B641" s="23"/>
      <c r="C641" s="24"/>
      <c r="E641" s="23"/>
      <c r="F641" s="23"/>
      <c r="G641" s="23"/>
      <c r="I641" s="24"/>
      <c r="K641" s="24"/>
      <c r="L641" s="23"/>
      <c r="M641" s="24"/>
      <c r="N641" s="24"/>
      <c r="O641" s="24"/>
      <c r="P641" s="24"/>
    </row>
    <row r="642" spans="2:16">
      <c r="B642" s="23"/>
      <c r="C642" s="24"/>
      <c r="E642" s="23"/>
      <c r="F642" s="23"/>
      <c r="G642" s="23"/>
      <c r="I642" s="24"/>
      <c r="K642" s="24"/>
      <c r="L642" s="23"/>
      <c r="M642" s="24"/>
      <c r="N642" s="24"/>
      <c r="O642" s="24"/>
      <c r="P642" s="24"/>
    </row>
    <row r="643" spans="2:16">
      <c r="B643" s="23"/>
      <c r="C643" s="24"/>
      <c r="E643" s="23"/>
      <c r="F643" s="23"/>
      <c r="G643" s="23"/>
      <c r="I643" s="24"/>
      <c r="K643" s="24"/>
      <c r="L643" s="23"/>
      <c r="M643" s="24"/>
      <c r="N643" s="24"/>
      <c r="O643" s="24"/>
      <c r="P643" s="24"/>
    </row>
    <row r="644" spans="2:16">
      <c r="B644" s="23"/>
      <c r="C644" s="24"/>
      <c r="E644" s="23"/>
      <c r="F644" s="23"/>
      <c r="G644" s="23"/>
      <c r="I644" s="24"/>
      <c r="K644" s="24"/>
      <c r="L644" s="23"/>
      <c r="M644" s="24"/>
      <c r="N644" s="24"/>
      <c r="O644" s="24"/>
      <c r="P644" s="24"/>
    </row>
    <row r="645" spans="2:16">
      <c r="B645" s="23"/>
      <c r="C645" s="24"/>
      <c r="E645" s="23"/>
      <c r="F645" s="23"/>
      <c r="G645" s="23"/>
      <c r="I645" s="24"/>
      <c r="K645" s="24"/>
      <c r="L645" s="23"/>
      <c r="M645" s="24"/>
      <c r="N645" s="24"/>
      <c r="O645" s="24"/>
      <c r="P645" s="24"/>
    </row>
    <row r="646" spans="2:16">
      <c r="B646" s="23"/>
      <c r="C646" s="24"/>
      <c r="E646" s="23"/>
      <c r="F646" s="23"/>
      <c r="G646" s="23"/>
      <c r="I646" s="24"/>
      <c r="K646" s="24"/>
      <c r="L646" s="23"/>
      <c r="M646" s="24"/>
      <c r="N646" s="24"/>
      <c r="O646" s="24"/>
      <c r="P646" s="24"/>
    </row>
    <row r="647" spans="2:16">
      <c r="B647" s="23"/>
      <c r="C647" s="24"/>
      <c r="E647" s="23"/>
      <c r="F647" s="23"/>
      <c r="G647" s="23"/>
      <c r="I647" s="24"/>
      <c r="K647" s="24"/>
      <c r="L647" s="23"/>
      <c r="M647" s="24"/>
      <c r="N647" s="24"/>
      <c r="O647" s="24"/>
      <c r="P647" s="24"/>
    </row>
    <row r="648" spans="2:16">
      <c r="B648" s="23"/>
      <c r="C648" s="24"/>
      <c r="E648" s="23"/>
      <c r="F648" s="23"/>
      <c r="G648" s="23"/>
      <c r="I648" s="24"/>
      <c r="K648" s="24"/>
      <c r="L648" s="23"/>
      <c r="M648" s="24"/>
      <c r="N648" s="24"/>
      <c r="O648" s="24"/>
      <c r="P648" s="24"/>
    </row>
    <row r="649" spans="2:16">
      <c r="B649" s="23"/>
      <c r="C649" s="24"/>
      <c r="E649" s="23"/>
      <c r="F649" s="23"/>
      <c r="G649" s="23"/>
      <c r="I649" s="24"/>
      <c r="K649" s="24"/>
      <c r="L649" s="23"/>
      <c r="M649" s="24"/>
      <c r="N649" s="24"/>
      <c r="O649" s="24"/>
      <c r="P649" s="24"/>
    </row>
    <row r="650" spans="2:16">
      <c r="B650" s="23"/>
      <c r="C650" s="24"/>
      <c r="E650" s="23"/>
      <c r="F650" s="23"/>
      <c r="G650" s="23"/>
      <c r="I650" s="24"/>
      <c r="K650" s="24"/>
      <c r="L650" s="23"/>
      <c r="M650" s="24"/>
      <c r="N650" s="24"/>
      <c r="O650" s="24"/>
      <c r="P650" s="24"/>
    </row>
    <row r="651" spans="2:16">
      <c r="B651" s="23"/>
      <c r="C651" s="24"/>
      <c r="E651" s="23"/>
      <c r="F651" s="23"/>
      <c r="G651" s="23"/>
      <c r="I651" s="24"/>
      <c r="K651" s="24"/>
      <c r="L651" s="23"/>
      <c r="M651" s="24"/>
      <c r="N651" s="24"/>
      <c r="O651" s="24"/>
      <c r="P651" s="24"/>
    </row>
    <row r="652" spans="2:16">
      <c r="B652" s="23"/>
      <c r="C652" s="24"/>
      <c r="E652" s="23"/>
      <c r="F652" s="23"/>
      <c r="G652" s="23"/>
      <c r="I652" s="24"/>
      <c r="K652" s="24"/>
      <c r="L652" s="23"/>
      <c r="M652" s="24"/>
      <c r="N652" s="24"/>
      <c r="O652" s="24"/>
      <c r="P652" s="24"/>
    </row>
    <row r="653" spans="2:16">
      <c r="B653" s="23"/>
      <c r="C653" s="24"/>
      <c r="E653" s="23"/>
      <c r="F653" s="23"/>
      <c r="G653" s="23"/>
      <c r="I653" s="24"/>
      <c r="K653" s="24"/>
      <c r="L653" s="23"/>
      <c r="M653" s="24"/>
      <c r="N653" s="24"/>
      <c r="O653" s="24"/>
      <c r="P653" s="24"/>
    </row>
    <row r="654" spans="2:16">
      <c r="B654" s="23"/>
      <c r="C654" s="24"/>
      <c r="E654" s="23"/>
      <c r="F654" s="23"/>
      <c r="G654" s="23"/>
      <c r="I654" s="24"/>
      <c r="K654" s="24"/>
      <c r="L654" s="23"/>
      <c r="M654" s="24"/>
      <c r="N654" s="24"/>
      <c r="O654" s="24"/>
      <c r="P654" s="24"/>
    </row>
    <row r="655" spans="2:16">
      <c r="B655" s="23"/>
      <c r="C655" s="24"/>
      <c r="E655" s="23"/>
      <c r="F655" s="23"/>
      <c r="G655" s="23"/>
      <c r="I655" s="24"/>
      <c r="K655" s="24"/>
      <c r="L655" s="23"/>
      <c r="M655" s="24"/>
      <c r="N655" s="24"/>
      <c r="O655" s="24"/>
      <c r="P655" s="24"/>
    </row>
    <row r="656" spans="2:16">
      <c r="B656" s="23"/>
      <c r="C656" s="24"/>
      <c r="E656" s="23"/>
      <c r="F656" s="23"/>
      <c r="G656" s="23"/>
      <c r="I656" s="24"/>
      <c r="K656" s="24"/>
      <c r="L656" s="23"/>
      <c r="M656" s="24"/>
      <c r="N656" s="24"/>
      <c r="O656" s="24"/>
      <c r="P656" s="24"/>
    </row>
    <row r="657" spans="2:16">
      <c r="B657" s="23"/>
      <c r="C657" s="24"/>
      <c r="E657" s="23"/>
      <c r="F657" s="23"/>
      <c r="G657" s="23"/>
      <c r="I657" s="24"/>
      <c r="K657" s="24"/>
      <c r="L657" s="23"/>
      <c r="M657" s="24"/>
      <c r="N657" s="24"/>
      <c r="O657" s="24"/>
      <c r="P657" s="24"/>
    </row>
    <row r="658" spans="2:16">
      <c r="B658" s="23"/>
      <c r="C658" s="24"/>
      <c r="E658" s="23"/>
      <c r="F658" s="23"/>
      <c r="G658" s="23"/>
      <c r="I658" s="24"/>
      <c r="K658" s="24"/>
      <c r="L658" s="23"/>
      <c r="M658" s="24"/>
      <c r="N658" s="24"/>
      <c r="O658" s="24"/>
      <c r="P658" s="24"/>
    </row>
    <row r="659" spans="2:16">
      <c r="B659" s="23"/>
      <c r="C659" s="24"/>
      <c r="E659" s="23"/>
      <c r="F659" s="23"/>
      <c r="G659" s="23"/>
      <c r="I659" s="24"/>
      <c r="K659" s="24"/>
      <c r="L659" s="23"/>
      <c r="M659" s="24"/>
      <c r="N659" s="24"/>
      <c r="O659" s="24"/>
      <c r="P659" s="24"/>
    </row>
    <row r="660" spans="2:16">
      <c r="B660" s="23"/>
      <c r="C660" s="24"/>
      <c r="E660" s="23"/>
      <c r="F660" s="23"/>
      <c r="G660" s="23"/>
      <c r="I660" s="24"/>
      <c r="K660" s="24"/>
      <c r="L660" s="23"/>
      <c r="M660" s="24"/>
      <c r="N660" s="24"/>
      <c r="O660" s="24"/>
      <c r="P660" s="24"/>
    </row>
    <row r="661" spans="2:16">
      <c r="B661" s="23"/>
      <c r="C661" s="24"/>
      <c r="E661" s="23"/>
      <c r="F661" s="23"/>
      <c r="G661" s="23"/>
      <c r="I661" s="24"/>
      <c r="K661" s="24"/>
      <c r="L661" s="23"/>
      <c r="M661" s="24"/>
      <c r="N661" s="24"/>
      <c r="O661" s="24"/>
      <c r="P661" s="24"/>
    </row>
    <row r="662" spans="2:16">
      <c r="B662" s="23"/>
      <c r="C662" s="24"/>
      <c r="E662" s="23"/>
      <c r="F662" s="23"/>
      <c r="G662" s="23"/>
      <c r="I662" s="24"/>
      <c r="K662" s="24"/>
      <c r="L662" s="23"/>
      <c r="M662" s="24"/>
      <c r="N662" s="24"/>
      <c r="O662" s="24"/>
      <c r="P662" s="24"/>
    </row>
    <row r="663" spans="2:16">
      <c r="B663" s="23"/>
      <c r="C663" s="24"/>
      <c r="E663" s="23"/>
      <c r="F663" s="23"/>
      <c r="G663" s="23"/>
      <c r="I663" s="24"/>
      <c r="K663" s="24"/>
      <c r="L663" s="23"/>
      <c r="M663" s="24"/>
      <c r="N663" s="24"/>
      <c r="O663" s="24"/>
      <c r="P663" s="24"/>
    </row>
    <row r="664" spans="2:16">
      <c r="B664" s="23"/>
      <c r="C664" s="24"/>
      <c r="E664" s="23"/>
      <c r="F664" s="23"/>
      <c r="G664" s="23"/>
      <c r="I664" s="24"/>
      <c r="K664" s="24"/>
      <c r="L664" s="23"/>
      <c r="M664" s="24"/>
      <c r="N664" s="24"/>
      <c r="O664" s="24"/>
      <c r="P664" s="24"/>
    </row>
    <row r="665" spans="2:16">
      <c r="B665" s="23"/>
      <c r="C665" s="24"/>
      <c r="E665" s="23"/>
      <c r="F665" s="23"/>
      <c r="G665" s="23"/>
      <c r="I665" s="24"/>
      <c r="K665" s="24"/>
      <c r="L665" s="23"/>
      <c r="M665" s="24"/>
      <c r="N665" s="24"/>
      <c r="O665" s="24"/>
      <c r="P665" s="24"/>
    </row>
    <row r="666" spans="2:16">
      <c r="B666" s="23"/>
      <c r="C666" s="24"/>
      <c r="E666" s="23"/>
      <c r="F666" s="23"/>
      <c r="G666" s="23"/>
      <c r="I666" s="24"/>
      <c r="K666" s="24"/>
      <c r="L666" s="23"/>
      <c r="M666" s="24"/>
      <c r="N666" s="24"/>
      <c r="O666" s="24"/>
      <c r="P666" s="24"/>
    </row>
    <row r="667" spans="2:16">
      <c r="B667" s="23"/>
      <c r="C667" s="24"/>
      <c r="E667" s="23"/>
      <c r="F667" s="23"/>
      <c r="G667" s="23"/>
      <c r="I667" s="24"/>
      <c r="K667" s="24"/>
      <c r="L667" s="23"/>
      <c r="M667" s="24"/>
      <c r="N667" s="24"/>
      <c r="O667" s="24"/>
      <c r="P667" s="24"/>
    </row>
    <row r="668" spans="2:16">
      <c r="B668" s="23"/>
      <c r="C668" s="24"/>
      <c r="E668" s="23"/>
      <c r="F668" s="23"/>
      <c r="G668" s="23"/>
      <c r="I668" s="24"/>
      <c r="K668" s="24"/>
      <c r="L668" s="23"/>
      <c r="M668" s="24"/>
      <c r="N668" s="24"/>
      <c r="O668" s="24"/>
      <c r="P668" s="24"/>
    </row>
    <row r="669" spans="2:16">
      <c r="B669" s="23"/>
      <c r="C669" s="24"/>
      <c r="E669" s="23"/>
      <c r="F669" s="23"/>
      <c r="G669" s="23"/>
      <c r="I669" s="24"/>
      <c r="K669" s="24"/>
      <c r="L669" s="23"/>
      <c r="M669" s="24"/>
      <c r="N669" s="24"/>
      <c r="O669" s="24"/>
      <c r="P669" s="24"/>
    </row>
    <row r="670" spans="2:16">
      <c r="B670" s="23"/>
      <c r="C670" s="24"/>
      <c r="E670" s="23"/>
      <c r="F670" s="23"/>
      <c r="G670" s="23"/>
      <c r="I670" s="24"/>
      <c r="K670" s="24"/>
      <c r="L670" s="23"/>
      <c r="M670" s="24"/>
      <c r="N670" s="24"/>
      <c r="O670" s="24"/>
      <c r="P670" s="24"/>
    </row>
    <row r="671" spans="2:16">
      <c r="B671" s="23"/>
      <c r="C671" s="24"/>
      <c r="E671" s="23"/>
      <c r="F671" s="23"/>
      <c r="G671" s="23"/>
      <c r="I671" s="24"/>
      <c r="K671" s="24"/>
      <c r="L671" s="23"/>
      <c r="M671" s="24"/>
      <c r="N671" s="24"/>
      <c r="O671" s="24"/>
      <c r="P671" s="24"/>
    </row>
    <row r="672" spans="2:16">
      <c r="B672" s="23"/>
      <c r="C672" s="24"/>
      <c r="E672" s="23"/>
      <c r="F672" s="23"/>
      <c r="G672" s="23"/>
      <c r="I672" s="24"/>
      <c r="K672" s="24"/>
      <c r="L672" s="23"/>
      <c r="M672" s="24"/>
      <c r="N672" s="24"/>
      <c r="O672" s="24"/>
      <c r="P672" s="24"/>
    </row>
    <row r="673" spans="2:16">
      <c r="B673" s="23"/>
      <c r="C673" s="24"/>
      <c r="E673" s="23"/>
      <c r="F673" s="23"/>
      <c r="G673" s="23"/>
      <c r="I673" s="24"/>
      <c r="K673" s="24"/>
      <c r="L673" s="23"/>
      <c r="M673" s="24"/>
      <c r="N673" s="24"/>
      <c r="O673" s="24"/>
      <c r="P673" s="24"/>
    </row>
    <row r="674" spans="2:16">
      <c r="B674" s="23"/>
      <c r="C674" s="24"/>
      <c r="E674" s="23"/>
      <c r="F674" s="23"/>
      <c r="G674" s="23"/>
      <c r="I674" s="24"/>
      <c r="K674" s="24"/>
      <c r="L674" s="23"/>
      <c r="M674" s="24"/>
      <c r="N674" s="24"/>
      <c r="O674" s="24"/>
      <c r="P674" s="24"/>
    </row>
    <row r="675" spans="2:16">
      <c r="B675" s="23"/>
      <c r="C675" s="24"/>
      <c r="E675" s="23"/>
      <c r="F675" s="23"/>
      <c r="G675" s="23"/>
      <c r="I675" s="24"/>
      <c r="K675" s="24"/>
      <c r="L675" s="23"/>
      <c r="M675" s="24"/>
      <c r="N675" s="24"/>
      <c r="O675" s="24"/>
      <c r="P675" s="24"/>
    </row>
    <row r="676" spans="2:16">
      <c r="B676" s="23"/>
      <c r="C676" s="24"/>
      <c r="E676" s="23"/>
      <c r="F676" s="23"/>
      <c r="G676" s="23"/>
      <c r="I676" s="24"/>
      <c r="K676" s="24"/>
      <c r="L676" s="23"/>
      <c r="M676" s="24"/>
      <c r="N676" s="24"/>
      <c r="O676" s="24"/>
      <c r="P676" s="24"/>
    </row>
    <row r="677" spans="2:16">
      <c r="B677" s="23"/>
      <c r="C677" s="24"/>
      <c r="E677" s="23"/>
      <c r="F677" s="23"/>
      <c r="G677" s="23"/>
      <c r="I677" s="24"/>
      <c r="K677" s="24"/>
      <c r="L677" s="23"/>
      <c r="M677" s="24"/>
      <c r="N677" s="24"/>
      <c r="O677" s="24"/>
      <c r="P677" s="24"/>
    </row>
    <row r="678" spans="2:16">
      <c r="B678" s="23"/>
      <c r="C678" s="24"/>
      <c r="E678" s="23"/>
      <c r="F678" s="23"/>
      <c r="G678" s="23"/>
      <c r="I678" s="24"/>
      <c r="K678" s="24"/>
      <c r="L678" s="23"/>
      <c r="M678" s="24"/>
      <c r="N678" s="24"/>
      <c r="O678" s="24"/>
      <c r="P678" s="24"/>
    </row>
    <row r="679" spans="2:16">
      <c r="B679" s="23"/>
      <c r="C679" s="24"/>
      <c r="E679" s="23"/>
      <c r="F679" s="23"/>
      <c r="G679" s="23"/>
      <c r="I679" s="24"/>
      <c r="K679" s="24"/>
      <c r="L679" s="23"/>
      <c r="M679" s="24"/>
      <c r="N679" s="24"/>
      <c r="O679" s="24"/>
      <c r="P679" s="24"/>
    </row>
    <row r="680" spans="2:16">
      <c r="B680" s="23"/>
      <c r="C680" s="24"/>
      <c r="E680" s="23"/>
      <c r="F680" s="23"/>
      <c r="G680" s="23"/>
      <c r="I680" s="24"/>
      <c r="K680" s="24"/>
      <c r="L680" s="23"/>
      <c r="M680" s="24"/>
      <c r="N680" s="24"/>
      <c r="O680" s="24"/>
      <c r="P680" s="24"/>
    </row>
    <row r="681" spans="2:16">
      <c r="B681" s="23"/>
      <c r="C681" s="24"/>
      <c r="E681" s="23"/>
      <c r="F681" s="23"/>
      <c r="G681" s="23"/>
      <c r="I681" s="24"/>
      <c r="K681" s="24"/>
      <c r="L681" s="23"/>
      <c r="M681" s="24"/>
      <c r="N681" s="24"/>
      <c r="O681" s="24"/>
      <c r="P681" s="24"/>
    </row>
    <row r="682" spans="2:16">
      <c r="B682" s="23"/>
      <c r="C682" s="24"/>
      <c r="E682" s="23"/>
      <c r="F682" s="23"/>
      <c r="G682" s="23"/>
      <c r="I682" s="24"/>
      <c r="K682" s="24"/>
      <c r="L682" s="23"/>
      <c r="M682" s="24"/>
      <c r="N682" s="24"/>
      <c r="O682" s="24"/>
      <c r="P682" s="24"/>
    </row>
    <row r="683" spans="2:16">
      <c r="B683" s="23"/>
      <c r="C683" s="24"/>
      <c r="E683" s="23"/>
      <c r="F683" s="23"/>
      <c r="G683" s="23"/>
      <c r="I683" s="24"/>
      <c r="K683" s="24"/>
      <c r="L683" s="23"/>
      <c r="M683" s="24"/>
      <c r="N683" s="24"/>
      <c r="O683" s="24"/>
      <c r="P683" s="24"/>
    </row>
    <row r="684" spans="2:16">
      <c r="B684" s="23"/>
      <c r="C684" s="24"/>
      <c r="E684" s="23"/>
      <c r="F684" s="23"/>
      <c r="G684" s="23"/>
      <c r="I684" s="24"/>
      <c r="K684" s="24"/>
      <c r="L684" s="23"/>
      <c r="M684" s="24"/>
      <c r="N684" s="24"/>
      <c r="O684" s="24"/>
      <c r="P684" s="24"/>
    </row>
    <row r="685" spans="2:16">
      <c r="B685" s="23"/>
      <c r="C685" s="24"/>
      <c r="E685" s="23"/>
      <c r="F685" s="23"/>
      <c r="G685" s="23"/>
      <c r="I685" s="24"/>
      <c r="K685" s="24"/>
      <c r="L685" s="23"/>
      <c r="M685" s="24"/>
      <c r="N685" s="24"/>
      <c r="O685" s="24"/>
      <c r="P685" s="24"/>
    </row>
    <row r="686" spans="2:16">
      <c r="B686" s="23"/>
      <c r="C686" s="24"/>
      <c r="E686" s="23"/>
      <c r="F686" s="23"/>
      <c r="G686" s="23"/>
      <c r="I686" s="24"/>
      <c r="K686" s="24"/>
      <c r="L686" s="23"/>
      <c r="M686" s="24"/>
      <c r="N686" s="24"/>
      <c r="O686" s="24"/>
      <c r="P686" s="24"/>
    </row>
    <row r="687" spans="2:16">
      <c r="B687" s="23"/>
      <c r="C687" s="24"/>
      <c r="E687" s="23"/>
      <c r="F687" s="23"/>
      <c r="G687" s="23"/>
      <c r="I687" s="24"/>
      <c r="K687" s="24"/>
      <c r="L687" s="23"/>
      <c r="M687" s="24"/>
      <c r="N687" s="24"/>
      <c r="O687" s="24"/>
      <c r="P687" s="24"/>
    </row>
    <row r="688" spans="2:16">
      <c r="B688" s="23"/>
      <c r="C688" s="24"/>
      <c r="E688" s="23"/>
      <c r="F688" s="23"/>
      <c r="G688" s="23"/>
      <c r="I688" s="24"/>
      <c r="K688" s="24"/>
      <c r="L688" s="23"/>
      <c r="M688" s="24"/>
      <c r="N688" s="24"/>
      <c r="O688" s="24"/>
      <c r="P688" s="24"/>
    </row>
    <row r="689" spans="2:16">
      <c r="B689" s="23"/>
      <c r="C689" s="24"/>
      <c r="E689" s="23"/>
      <c r="F689" s="23"/>
      <c r="G689" s="23"/>
      <c r="I689" s="24"/>
      <c r="K689" s="24"/>
      <c r="L689" s="23"/>
      <c r="M689" s="24"/>
      <c r="N689" s="24"/>
      <c r="O689" s="24"/>
      <c r="P689" s="24"/>
    </row>
    <row r="690" spans="2:16">
      <c r="B690" s="23"/>
      <c r="C690" s="24"/>
      <c r="E690" s="23"/>
      <c r="F690" s="23"/>
      <c r="G690" s="23"/>
      <c r="I690" s="24"/>
      <c r="K690" s="24"/>
      <c r="L690" s="23"/>
      <c r="M690" s="24"/>
      <c r="N690" s="24"/>
      <c r="O690" s="24"/>
      <c r="P690" s="24"/>
    </row>
    <row r="691" spans="2:16">
      <c r="B691" s="23"/>
      <c r="C691" s="24"/>
      <c r="E691" s="23"/>
      <c r="F691" s="23"/>
      <c r="G691" s="23"/>
      <c r="I691" s="24"/>
      <c r="K691" s="24"/>
      <c r="L691" s="23"/>
      <c r="M691" s="24"/>
      <c r="N691" s="24"/>
      <c r="O691" s="24"/>
      <c r="P691" s="24"/>
    </row>
    <row r="692" spans="2:16">
      <c r="B692" s="23"/>
      <c r="C692" s="24"/>
      <c r="E692" s="23"/>
      <c r="F692" s="23"/>
      <c r="G692" s="23"/>
      <c r="I692" s="24"/>
      <c r="K692" s="24"/>
      <c r="L692" s="23"/>
      <c r="M692" s="24"/>
      <c r="N692" s="24"/>
      <c r="O692" s="24"/>
      <c r="P692" s="24"/>
    </row>
    <row r="693" spans="2:16">
      <c r="B693" s="23"/>
      <c r="C693" s="24"/>
      <c r="E693" s="23"/>
      <c r="F693" s="23"/>
      <c r="G693" s="23"/>
      <c r="I693" s="24"/>
      <c r="K693" s="24"/>
      <c r="L693" s="23"/>
      <c r="M693" s="24"/>
      <c r="N693" s="24"/>
      <c r="O693" s="24"/>
      <c r="P693" s="24"/>
    </row>
    <row r="694" spans="2:16">
      <c r="B694" s="23"/>
      <c r="C694" s="24"/>
      <c r="E694" s="23"/>
      <c r="F694" s="23"/>
      <c r="G694" s="23"/>
      <c r="I694" s="24"/>
      <c r="K694" s="24"/>
      <c r="L694" s="23"/>
      <c r="M694" s="24"/>
      <c r="N694" s="24"/>
      <c r="O694" s="24"/>
      <c r="P694" s="24"/>
    </row>
    <row r="695" spans="2:16">
      <c r="B695" s="23"/>
      <c r="C695" s="24"/>
      <c r="E695" s="23"/>
      <c r="F695" s="23"/>
      <c r="G695" s="23"/>
      <c r="I695" s="24"/>
      <c r="K695" s="24"/>
      <c r="L695" s="23"/>
      <c r="M695" s="24"/>
      <c r="N695" s="24"/>
      <c r="O695" s="24"/>
      <c r="P695" s="24"/>
    </row>
    <row r="696" spans="2:16">
      <c r="B696" s="23"/>
      <c r="C696" s="24"/>
      <c r="E696" s="23"/>
      <c r="F696" s="23"/>
      <c r="G696" s="23"/>
      <c r="I696" s="24"/>
      <c r="K696" s="24"/>
      <c r="L696" s="23"/>
      <c r="M696" s="24"/>
      <c r="N696" s="24"/>
      <c r="O696" s="24"/>
      <c r="P696" s="24"/>
    </row>
    <row r="697" spans="2:16">
      <c r="B697" s="23"/>
      <c r="C697" s="24"/>
      <c r="E697" s="23"/>
      <c r="F697" s="23"/>
      <c r="G697" s="23"/>
      <c r="I697" s="24"/>
      <c r="K697" s="24"/>
      <c r="L697" s="23"/>
      <c r="M697" s="24"/>
      <c r="N697" s="24"/>
      <c r="O697" s="24"/>
      <c r="P697" s="24"/>
    </row>
    <row r="698" spans="2:16">
      <c r="B698" s="23"/>
      <c r="C698" s="24"/>
      <c r="E698" s="23"/>
      <c r="F698" s="23"/>
      <c r="G698" s="23"/>
      <c r="I698" s="24"/>
      <c r="K698" s="24"/>
      <c r="L698" s="23"/>
      <c r="M698" s="24"/>
      <c r="N698" s="24"/>
      <c r="O698" s="24"/>
      <c r="P698" s="24"/>
    </row>
    <row r="699" spans="2:16">
      <c r="B699" s="23"/>
      <c r="C699" s="24"/>
      <c r="E699" s="23"/>
      <c r="F699" s="23"/>
      <c r="G699" s="23"/>
      <c r="I699" s="24"/>
      <c r="K699" s="24"/>
      <c r="L699" s="23"/>
      <c r="M699" s="24"/>
      <c r="N699" s="24"/>
      <c r="O699" s="24"/>
      <c r="P699" s="24"/>
    </row>
    <row r="700" spans="2:16">
      <c r="B700" s="23"/>
      <c r="C700" s="24"/>
      <c r="E700" s="23"/>
      <c r="F700" s="23"/>
      <c r="G700" s="23"/>
      <c r="I700" s="24"/>
      <c r="K700" s="24"/>
      <c r="L700" s="23"/>
      <c r="M700" s="24"/>
      <c r="N700" s="24"/>
      <c r="O700" s="24"/>
      <c r="P700" s="24"/>
    </row>
    <row r="701" spans="2:16">
      <c r="B701" s="23"/>
      <c r="C701" s="24"/>
      <c r="E701" s="23"/>
      <c r="F701" s="23"/>
      <c r="G701" s="23"/>
      <c r="I701" s="24"/>
      <c r="K701" s="24"/>
      <c r="L701" s="23"/>
      <c r="M701" s="24"/>
      <c r="N701" s="24"/>
      <c r="O701" s="24"/>
      <c r="P701" s="24"/>
    </row>
    <row r="702" spans="2:16">
      <c r="B702" s="23"/>
      <c r="C702" s="24"/>
      <c r="E702" s="23"/>
      <c r="F702" s="23"/>
      <c r="G702" s="23"/>
      <c r="I702" s="24"/>
      <c r="K702" s="24"/>
      <c r="L702" s="23"/>
      <c r="M702" s="24"/>
      <c r="N702" s="24"/>
      <c r="O702" s="24"/>
      <c r="P702" s="24"/>
    </row>
    <row r="703" spans="2:16">
      <c r="B703" s="23"/>
      <c r="C703" s="24"/>
      <c r="E703" s="23"/>
      <c r="F703" s="23"/>
      <c r="G703" s="23"/>
      <c r="I703" s="24"/>
      <c r="K703" s="24"/>
      <c r="L703" s="23"/>
      <c r="M703" s="24"/>
      <c r="N703" s="24"/>
      <c r="O703" s="24"/>
      <c r="P703" s="24"/>
    </row>
    <row r="704" spans="2:16">
      <c r="B704" s="23"/>
      <c r="C704" s="24"/>
      <c r="E704" s="23"/>
      <c r="F704" s="23"/>
      <c r="G704" s="23"/>
      <c r="I704" s="24"/>
      <c r="K704" s="24"/>
      <c r="L704" s="23"/>
      <c r="M704" s="24"/>
      <c r="N704" s="24"/>
      <c r="O704" s="24"/>
      <c r="P704" s="24"/>
    </row>
    <row r="705" spans="2:16">
      <c r="B705" s="23"/>
      <c r="C705" s="24"/>
      <c r="E705" s="23"/>
      <c r="F705" s="23"/>
      <c r="G705" s="23"/>
      <c r="I705" s="24"/>
      <c r="K705" s="24"/>
      <c r="L705" s="23"/>
      <c r="M705" s="24"/>
      <c r="N705" s="24"/>
      <c r="O705" s="24"/>
      <c r="P705" s="24"/>
    </row>
    <row r="706" spans="2:16">
      <c r="B706" s="23"/>
      <c r="C706" s="24"/>
      <c r="E706" s="23"/>
      <c r="F706" s="23"/>
      <c r="G706" s="23"/>
      <c r="I706" s="24"/>
      <c r="K706" s="24"/>
      <c r="L706" s="23"/>
      <c r="M706" s="24"/>
      <c r="N706" s="24"/>
      <c r="O706" s="24"/>
      <c r="P706" s="24"/>
    </row>
    <row r="707" spans="2:16">
      <c r="B707" s="23"/>
      <c r="C707" s="24"/>
      <c r="E707" s="23"/>
      <c r="F707" s="23"/>
      <c r="G707" s="23"/>
      <c r="I707" s="24"/>
      <c r="K707" s="24"/>
      <c r="L707" s="23"/>
      <c r="M707" s="24"/>
      <c r="N707" s="24"/>
      <c r="O707" s="24"/>
      <c r="P707" s="24"/>
    </row>
    <row r="708" spans="2:16">
      <c r="B708" s="23"/>
      <c r="C708" s="24"/>
      <c r="E708" s="23"/>
      <c r="F708" s="23"/>
      <c r="G708" s="23"/>
      <c r="I708" s="24"/>
      <c r="K708" s="24"/>
      <c r="L708" s="23"/>
      <c r="M708" s="24"/>
      <c r="N708" s="24"/>
      <c r="O708" s="24"/>
      <c r="P708" s="24"/>
    </row>
    <row r="709" spans="2:16">
      <c r="B709" s="23"/>
      <c r="C709" s="24"/>
      <c r="E709" s="23"/>
      <c r="F709" s="23"/>
      <c r="G709" s="23"/>
      <c r="I709" s="24"/>
      <c r="K709" s="24"/>
      <c r="L709" s="23"/>
      <c r="M709" s="24"/>
      <c r="N709" s="24"/>
      <c r="O709" s="24"/>
      <c r="P709" s="24"/>
    </row>
    <row r="710" spans="2:16">
      <c r="B710" s="23"/>
      <c r="C710" s="24"/>
      <c r="E710" s="23"/>
      <c r="F710" s="23"/>
      <c r="G710" s="23"/>
      <c r="I710" s="24"/>
      <c r="K710" s="24"/>
      <c r="L710" s="23"/>
      <c r="M710" s="24"/>
      <c r="N710" s="24"/>
      <c r="O710" s="24"/>
      <c r="P710" s="24"/>
    </row>
    <row r="711" spans="2:16">
      <c r="B711" s="23"/>
      <c r="C711" s="24"/>
      <c r="E711" s="23"/>
      <c r="F711" s="23"/>
      <c r="G711" s="23"/>
      <c r="I711" s="24"/>
      <c r="K711" s="24"/>
      <c r="L711" s="23"/>
      <c r="M711" s="24"/>
      <c r="N711" s="24"/>
      <c r="O711" s="24"/>
      <c r="P711" s="24"/>
    </row>
    <row r="712" spans="2:16">
      <c r="B712" s="23"/>
      <c r="C712" s="24"/>
      <c r="E712" s="23"/>
      <c r="F712" s="23"/>
      <c r="G712" s="23"/>
      <c r="I712" s="24"/>
      <c r="K712" s="24"/>
      <c r="L712" s="23"/>
      <c r="M712" s="24"/>
      <c r="N712" s="24"/>
      <c r="O712" s="24"/>
      <c r="P712" s="24"/>
    </row>
    <row r="713" spans="2:16">
      <c r="B713" s="23"/>
      <c r="C713" s="24"/>
      <c r="E713" s="23"/>
      <c r="F713" s="23"/>
      <c r="G713" s="23"/>
      <c r="I713" s="24"/>
      <c r="K713" s="24"/>
      <c r="L713" s="23"/>
      <c r="M713" s="24"/>
      <c r="N713" s="24"/>
      <c r="O713" s="24"/>
      <c r="P713" s="24"/>
    </row>
    <row r="714" spans="2:16">
      <c r="B714" s="23"/>
      <c r="C714" s="24"/>
      <c r="E714" s="23"/>
      <c r="F714" s="23"/>
      <c r="G714" s="23"/>
      <c r="I714" s="24"/>
      <c r="K714" s="24"/>
      <c r="L714" s="23"/>
      <c r="M714" s="24"/>
      <c r="N714" s="24"/>
      <c r="O714" s="24"/>
      <c r="P714" s="24"/>
    </row>
    <row r="715" spans="2:16">
      <c r="B715" s="23"/>
      <c r="C715" s="24"/>
      <c r="E715" s="23"/>
      <c r="F715" s="23"/>
      <c r="G715" s="23"/>
      <c r="I715" s="24"/>
      <c r="K715" s="24"/>
      <c r="L715" s="23"/>
      <c r="M715" s="24"/>
      <c r="N715" s="24"/>
      <c r="O715" s="24"/>
      <c r="P715" s="24"/>
    </row>
    <row r="716" spans="2:16">
      <c r="B716" s="23"/>
      <c r="C716" s="24"/>
      <c r="E716" s="23"/>
      <c r="F716" s="23"/>
      <c r="G716" s="23"/>
      <c r="I716" s="24"/>
      <c r="K716" s="24"/>
      <c r="L716" s="23"/>
      <c r="M716" s="24"/>
      <c r="N716" s="24"/>
      <c r="O716" s="24"/>
      <c r="P716" s="24"/>
    </row>
    <row r="717" spans="2:16">
      <c r="B717" s="23"/>
      <c r="C717" s="24"/>
      <c r="E717" s="23"/>
      <c r="F717" s="23"/>
      <c r="G717" s="23"/>
      <c r="I717" s="24"/>
      <c r="K717" s="24"/>
      <c r="L717" s="23"/>
      <c r="M717" s="24"/>
      <c r="N717" s="24"/>
      <c r="O717" s="24"/>
      <c r="P717" s="24"/>
    </row>
    <row r="718" spans="2:16">
      <c r="B718" s="23"/>
      <c r="C718" s="24"/>
      <c r="E718" s="23"/>
      <c r="F718" s="23"/>
      <c r="G718" s="23"/>
      <c r="I718" s="24"/>
      <c r="K718" s="24"/>
      <c r="L718" s="23"/>
      <c r="M718" s="24"/>
      <c r="N718" s="24"/>
      <c r="O718" s="24"/>
      <c r="P718" s="24"/>
    </row>
    <row r="719" spans="2:16">
      <c r="B719" s="23"/>
      <c r="C719" s="24"/>
      <c r="E719" s="23"/>
      <c r="F719" s="23"/>
      <c r="G719" s="23"/>
      <c r="I719" s="24"/>
      <c r="K719" s="24"/>
      <c r="L719" s="23"/>
      <c r="M719" s="24"/>
      <c r="N719" s="24"/>
      <c r="O719" s="24"/>
      <c r="P719" s="24"/>
    </row>
    <row r="720" spans="2:16">
      <c r="B720" s="23"/>
      <c r="C720" s="24"/>
      <c r="E720" s="23"/>
      <c r="F720" s="23"/>
      <c r="G720" s="23"/>
      <c r="I720" s="24"/>
      <c r="K720" s="24"/>
      <c r="L720" s="23"/>
      <c r="M720" s="24"/>
      <c r="N720" s="24"/>
      <c r="O720" s="24"/>
      <c r="P720" s="24"/>
    </row>
    <row r="721" spans="2:16">
      <c r="B721" s="23"/>
      <c r="C721" s="24"/>
      <c r="E721" s="23"/>
      <c r="F721" s="23"/>
      <c r="G721" s="23"/>
      <c r="I721" s="24"/>
      <c r="K721" s="24"/>
      <c r="L721" s="23"/>
      <c r="M721" s="24"/>
      <c r="N721" s="24"/>
      <c r="O721" s="24"/>
      <c r="P721" s="24"/>
    </row>
    <row r="722" spans="2:16">
      <c r="B722" s="23"/>
      <c r="C722" s="24"/>
      <c r="E722" s="23"/>
      <c r="F722" s="23"/>
      <c r="G722" s="23"/>
      <c r="I722" s="24"/>
      <c r="K722" s="24"/>
      <c r="L722" s="23"/>
      <c r="M722" s="24"/>
      <c r="N722" s="24"/>
      <c r="O722" s="24"/>
      <c r="P722" s="24"/>
    </row>
    <row r="723" spans="2:16">
      <c r="B723" s="23"/>
      <c r="C723" s="24"/>
      <c r="E723" s="23"/>
      <c r="F723" s="23"/>
      <c r="G723" s="23"/>
      <c r="I723" s="24"/>
      <c r="K723" s="24"/>
      <c r="L723" s="23"/>
      <c r="M723" s="24"/>
      <c r="N723" s="24"/>
      <c r="O723" s="24"/>
      <c r="P723" s="24"/>
    </row>
    <row r="724" spans="2:16">
      <c r="B724" s="23"/>
      <c r="C724" s="24"/>
      <c r="E724" s="23"/>
      <c r="F724" s="23"/>
      <c r="G724" s="23"/>
      <c r="I724" s="24"/>
      <c r="K724" s="24"/>
      <c r="L724" s="23"/>
      <c r="M724" s="24"/>
      <c r="N724" s="24"/>
      <c r="O724" s="24"/>
      <c r="P724" s="24"/>
    </row>
    <row r="725" spans="2:16">
      <c r="B725" s="23"/>
      <c r="C725" s="24"/>
      <c r="E725" s="23"/>
      <c r="F725" s="23"/>
      <c r="G725" s="23"/>
      <c r="I725" s="24"/>
      <c r="K725" s="24"/>
      <c r="L725" s="23"/>
      <c r="M725" s="24"/>
      <c r="N725" s="24"/>
      <c r="O725" s="24"/>
      <c r="P725" s="24"/>
    </row>
    <row r="726" spans="2:16">
      <c r="B726" s="23"/>
      <c r="C726" s="24"/>
      <c r="E726" s="23"/>
      <c r="F726" s="23"/>
      <c r="G726" s="23"/>
      <c r="I726" s="24"/>
      <c r="K726" s="24"/>
      <c r="L726" s="23"/>
      <c r="M726" s="24"/>
      <c r="N726" s="24"/>
      <c r="O726" s="24"/>
      <c r="P726" s="24"/>
    </row>
    <row r="727" spans="2:16">
      <c r="B727" s="23"/>
      <c r="C727" s="24"/>
      <c r="E727" s="23"/>
      <c r="F727" s="23"/>
      <c r="G727" s="23"/>
      <c r="I727" s="24"/>
      <c r="K727" s="24"/>
      <c r="L727" s="23"/>
      <c r="M727" s="24"/>
      <c r="N727" s="24"/>
      <c r="O727" s="24"/>
      <c r="P727" s="24"/>
    </row>
    <row r="728" spans="2:16">
      <c r="B728" s="23"/>
      <c r="C728" s="24"/>
      <c r="E728" s="23"/>
      <c r="F728" s="23"/>
      <c r="G728" s="23"/>
      <c r="I728" s="24"/>
      <c r="K728" s="24"/>
      <c r="L728" s="23"/>
      <c r="M728" s="24"/>
      <c r="N728" s="24"/>
      <c r="O728" s="24"/>
      <c r="P728" s="24"/>
    </row>
    <row r="729" spans="2:16">
      <c r="B729" s="23"/>
      <c r="C729" s="24"/>
      <c r="E729" s="23"/>
      <c r="F729" s="23"/>
      <c r="G729" s="23"/>
      <c r="I729" s="24"/>
      <c r="K729" s="24"/>
      <c r="L729" s="23"/>
      <c r="M729" s="24"/>
      <c r="N729" s="24"/>
      <c r="O729" s="24"/>
      <c r="P729" s="24"/>
    </row>
    <row r="730" spans="2:16">
      <c r="B730" s="23"/>
      <c r="C730" s="24"/>
      <c r="E730" s="23"/>
      <c r="F730" s="23"/>
      <c r="G730" s="23"/>
      <c r="I730" s="24"/>
      <c r="K730" s="24"/>
      <c r="L730" s="23"/>
      <c r="M730" s="24"/>
      <c r="N730" s="24"/>
      <c r="O730" s="24"/>
      <c r="P730" s="24"/>
    </row>
    <row r="731" spans="2:16">
      <c r="B731" s="23"/>
      <c r="C731" s="24"/>
      <c r="E731" s="23"/>
      <c r="F731" s="23"/>
      <c r="G731" s="23"/>
      <c r="I731" s="24"/>
      <c r="K731" s="24"/>
      <c r="L731" s="23"/>
      <c r="M731" s="24"/>
      <c r="N731" s="24"/>
      <c r="O731" s="24"/>
      <c r="P731" s="24"/>
    </row>
    <row r="732" spans="2:16">
      <c r="B732" s="23"/>
      <c r="C732" s="24"/>
      <c r="E732" s="23"/>
      <c r="F732" s="23"/>
      <c r="G732" s="23"/>
      <c r="I732" s="24"/>
      <c r="K732" s="24"/>
      <c r="L732" s="23"/>
      <c r="M732" s="24"/>
      <c r="N732" s="24"/>
      <c r="O732" s="24"/>
      <c r="P732" s="24"/>
    </row>
    <row r="733" spans="2:16">
      <c r="B733" s="23"/>
      <c r="C733" s="24"/>
      <c r="E733" s="23"/>
      <c r="F733" s="23"/>
      <c r="G733" s="23"/>
      <c r="I733" s="24"/>
      <c r="K733" s="24"/>
      <c r="L733" s="23"/>
      <c r="M733" s="24"/>
      <c r="N733" s="24"/>
      <c r="O733" s="24"/>
      <c r="P733" s="24"/>
    </row>
    <row r="734" spans="2:16">
      <c r="B734" s="23"/>
      <c r="C734" s="24"/>
      <c r="E734" s="23"/>
      <c r="F734" s="23"/>
      <c r="G734" s="23"/>
      <c r="I734" s="24"/>
      <c r="K734" s="24"/>
      <c r="L734" s="23"/>
      <c r="M734" s="24"/>
      <c r="N734" s="24"/>
      <c r="O734" s="24"/>
      <c r="P734" s="24"/>
    </row>
    <row r="735" spans="2:16">
      <c r="B735" s="23"/>
      <c r="C735" s="24"/>
      <c r="E735" s="23"/>
      <c r="F735" s="23"/>
      <c r="G735" s="23"/>
      <c r="I735" s="24"/>
      <c r="K735" s="24"/>
      <c r="L735" s="23"/>
      <c r="M735" s="24"/>
      <c r="N735" s="24"/>
      <c r="O735" s="24"/>
      <c r="P735" s="24"/>
    </row>
    <row r="736" spans="2:16">
      <c r="B736" s="23"/>
      <c r="C736" s="24"/>
      <c r="E736" s="23"/>
      <c r="F736" s="23"/>
      <c r="G736" s="23"/>
      <c r="I736" s="24"/>
      <c r="K736" s="24"/>
      <c r="L736" s="23"/>
      <c r="M736" s="24"/>
      <c r="N736" s="24"/>
      <c r="O736" s="24"/>
      <c r="P736" s="24"/>
    </row>
    <row r="737" spans="2:16">
      <c r="B737" s="23"/>
      <c r="C737" s="24"/>
      <c r="E737" s="23"/>
      <c r="F737" s="23"/>
      <c r="G737" s="23"/>
      <c r="I737" s="24"/>
      <c r="K737" s="24"/>
      <c r="L737" s="23"/>
      <c r="M737" s="24"/>
      <c r="N737" s="24"/>
      <c r="O737" s="24"/>
      <c r="P737" s="24"/>
    </row>
    <row r="738" spans="2:16">
      <c r="B738" s="23"/>
      <c r="C738" s="24"/>
      <c r="E738" s="23"/>
      <c r="F738" s="23"/>
      <c r="G738" s="23"/>
      <c r="I738" s="24"/>
      <c r="K738" s="24"/>
      <c r="L738" s="23"/>
      <c r="M738" s="24"/>
      <c r="N738" s="24"/>
      <c r="O738" s="24"/>
      <c r="P738" s="24"/>
    </row>
    <row r="739" spans="2:16">
      <c r="B739" s="23"/>
      <c r="C739" s="24"/>
      <c r="E739" s="23"/>
      <c r="F739" s="23"/>
      <c r="G739" s="23"/>
      <c r="I739" s="24"/>
      <c r="K739" s="24"/>
      <c r="L739" s="23"/>
      <c r="M739" s="24"/>
      <c r="N739" s="24"/>
      <c r="O739" s="24"/>
      <c r="P739" s="24"/>
    </row>
    <row r="740" spans="2:16">
      <c r="B740" s="23"/>
      <c r="C740" s="24"/>
      <c r="E740" s="23"/>
      <c r="F740" s="23"/>
      <c r="G740" s="23"/>
      <c r="I740" s="24"/>
      <c r="K740" s="24"/>
      <c r="L740" s="23"/>
      <c r="M740" s="24"/>
      <c r="N740" s="24"/>
      <c r="O740" s="24"/>
      <c r="P740" s="24"/>
    </row>
    <row r="741" spans="2:16">
      <c r="B741" s="23"/>
      <c r="C741" s="24"/>
      <c r="E741" s="23"/>
      <c r="F741" s="23"/>
      <c r="G741" s="23"/>
      <c r="I741" s="24"/>
      <c r="K741" s="24"/>
      <c r="L741" s="23"/>
      <c r="M741" s="24"/>
      <c r="N741" s="24"/>
      <c r="O741" s="24"/>
      <c r="P741" s="24"/>
    </row>
    <row r="742" spans="2:16">
      <c r="B742" s="23"/>
      <c r="C742" s="24"/>
      <c r="E742" s="23"/>
      <c r="F742" s="23"/>
      <c r="G742" s="23"/>
      <c r="I742" s="24"/>
      <c r="K742" s="24"/>
      <c r="L742" s="23"/>
      <c r="M742" s="24"/>
      <c r="N742" s="24"/>
      <c r="O742" s="24"/>
      <c r="P742" s="24"/>
    </row>
    <row r="743" spans="2:16">
      <c r="B743" s="23"/>
      <c r="C743" s="24"/>
      <c r="E743" s="23"/>
      <c r="F743" s="23"/>
      <c r="G743" s="23"/>
      <c r="I743" s="24"/>
      <c r="K743" s="24"/>
      <c r="L743" s="23"/>
      <c r="M743" s="24"/>
      <c r="N743" s="24"/>
      <c r="O743" s="24"/>
      <c r="P743" s="24"/>
    </row>
    <row r="744" spans="2:16">
      <c r="B744" s="23"/>
      <c r="C744" s="24"/>
      <c r="E744" s="23"/>
      <c r="F744" s="23"/>
      <c r="G744" s="23"/>
      <c r="I744" s="24"/>
      <c r="K744" s="24"/>
      <c r="L744" s="23"/>
      <c r="M744" s="24"/>
      <c r="N744" s="24"/>
      <c r="O744" s="24"/>
      <c r="P744" s="24"/>
    </row>
    <row r="745" spans="2:16">
      <c r="B745" s="23"/>
      <c r="C745" s="24"/>
      <c r="E745" s="23"/>
      <c r="F745" s="23"/>
      <c r="G745" s="23"/>
      <c r="I745" s="24"/>
      <c r="K745" s="24"/>
      <c r="L745" s="23"/>
      <c r="M745" s="24"/>
      <c r="N745" s="24"/>
      <c r="O745" s="24"/>
      <c r="P745" s="24"/>
    </row>
    <row r="746" spans="2:16">
      <c r="B746" s="23"/>
      <c r="C746" s="24"/>
      <c r="E746" s="23"/>
      <c r="F746" s="23"/>
      <c r="G746" s="23"/>
      <c r="I746" s="24"/>
      <c r="K746" s="24"/>
      <c r="L746" s="23"/>
      <c r="M746" s="24"/>
      <c r="N746" s="24"/>
      <c r="O746" s="24"/>
      <c r="P746" s="24"/>
    </row>
    <row r="747" spans="2:16">
      <c r="B747" s="23"/>
      <c r="C747" s="24"/>
      <c r="E747" s="23"/>
      <c r="F747" s="23"/>
      <c r="G747" s="23"/>
      <c r="I747" s="24"/>
      <c r="K747" s="24"/>
      <c r="L747" s="23"/>
      <c r="M747" s="24"/>
      <c r="N747" s="24"/>
      <c r="O747" s="24"/>
      <c r="P747" s="24"/>
    </row>
    <row r="748" spans="2:16">
      <c r="B748" s="23"/>
      <c r="C748" s="24"/>
      <c r="E748" s="23"/>
      <c r="F748" s="23"/>
      <c r="G748" s="23"/>
      <c r="I748" s="24"/>
      <c r="K748" s="24"/>
      <c r="L748" s="23"/>
      <c r="M748" s="24"/>
      <c r="N748" s="24"/>
      <c r="O748" s="24"/>
      <c r="P748" s="24"/>
    </row>
    <row r="749" spans="2:16">
      <c r="B749" s="23"/>
      <c r="C749" s="24"/>
      <c r="E749" s="23"/>
      <c r="F749" s="23"/>
      <c r="G749" s="23"/>
      <c r="I749" s="24"/>
      <c r="K749" s="24"/>
      <c r="L749" s="23"/>
      <c r="M749" s="24"/>
      <c r="N749" s="24"/>
      <c r="O749" s="24"/>
      <c r="P749" s="24"/>
    </row>
    <row r="750" spans="2:16">
      <c r="B750" s="23"/>
      <c r="C750" s="24"/>
      <c r="E750" s="23"/>
      <c r="F750" s="23"/>
      <c r="G750" s="23"/>
      <c r="I750" s="24"/>
      <c r="K750" s="24"/>
      <c r="L750" s="23"/>
      <c r="M750" s="24"/>
      <c r="N750" s="24"/>
      <c r="O750" s="24"/>
      <c r="P750" s="24"/>
    </row>
    <row r="751" spans="2:16">
      <c r="B751" s="23"/>
      <c r="C751" s="24"/>
      <c r="E751" s="23"/>
      <c r="F751" s="23"/>
      <c r="G751" s="23"/>
      <c r="I751" s="24"/>
      <c r="K751" s="24"/>
      <c r="L751" s="23"/>
      <c r="M751" s="24"/>
      <c r="N751" s="24"/>
      <c r="O751" s="24"/>
      <c r="P751" s="24"/>
    </row>
    <row r="752" spans="2:16">
      <c r="B752" s="23"/>
      <c r="C752" s="24"/>
      <c r="E752" s="23"/>
      <c r="F752" s="23"/>
      <c r="G752" s="23"/>
      <c r="I752" s="24"/>
      <c r="K752" s="24"/>
      <c r="L752" s="23"/>
      <c r="M752" s="24"/>
      <c r="N752" s="24"/>
      <c r="O752" s="24"/>
      <c r="P752" s="24"/>
    </row>
    <row r="753" spans="2:16">
      <c r="B753" s="23"/>
      <c r="C753" s="24"/>
      <c r="E753" s="23"/>
      <c r="F753" s="23"/>
      <c r="G753" s="23"/>
      <c r="I753" s="24"/>
      <c r="K753" s="24"/>
      <c r="L753" s="23"/>
      <c r="M753" s="24"/>
      <c r="N753" s="24"/>
      <c r="O753" s="24"/>
      <c r="P753" s="24"/>
    </row>
    <row r="754" spans="2:16">
      <c r="B754" s="23"/>
      <c r="C754" s="24"/>
      <c r="E754" s="23"/>
      <c r="F754" s="23"/>
      <c r="G754" s="23"/>
      <c r="I754" s="24"/>
      <c r="K754" s="24"/>
      <c r="L754" s="23"/>
      <c r="M754" s="24"/>
      <c r="N754" s="24"/>
      <c r="O754" s="24"/>
      <c r="P754" s="24"/>
    </row>
    <row r="755" spans="2:16">
      <c r="B755" s="23"/>
      <c r="C755" s="24"/>
      <c r="E755" s="23"/>
      <c r="F755" s="23"/>
      <c r="G755" s="23"/>
      <c r="I755" s="24"/>
      <c r="K755" s="24"/>
      <c r="L755" s="23"/>
      <c r="M755" s="24"/>
      <c r="N755" s="24"/>
      <c r="O755" s="24"/>
      <c r="P755" s="24"/>
    </row>
    <row r="756" spans="2:16">
      <c r="B756" s="23"/>
      <c r="C756" s="24"/>
      <c r="E756" s="23"/>
      <c r="F756" s="23"/>
      <c r="G756" s="23"/>
      <c r="I756" s="24"/>
      <c r="K756" s="24"/>
      <c r="L756" s="23"/>
      <c r="M756" s="24"/>
      <c r="N756" s="24"/>
      <c r="O756" s="24"/>
      <c r="P756" s="24"/>
    </row>
    <row r="757" spans="2:16">
      <c r="B757" s="23"/>
      <c r="C757" s="24"/>
      <c r="E757" s="23"/>
      <c r="F757" s="23"/>
      <c r="G757" s="23"/>
      <c r="I757" s="24"/>
      <c r="K757" s="24"/>
      <c r="L757" s="23"/>
      <c r="M757" s="24"/>
      <c r="N757" s="24"/>
      <c r="O757" s="24"/>
      <c r="P757" s="24"/>
    </row>
    <row r="758" spans="2:16">
      <c r="B758" s="23"/>
      <c r="C758" s="24"/>
      <c r="E758" s="23"/>
      <c r="F758" s="23"/>
      <c r="G758" s="23"/>
      <c r="I758" s="24"/>
      <c r="K758" s="24"/>
      <c r="L758" s="23"/>
      <c r="M758" s="24"/>
      <c r="N758" s="24"/>
      <c r="O758" s="24"/>
      <c r="P758" s="24"/>
    </row>
    <row r="759" spans="2:16">
      <c r="B759" s="23"/>
      <c r="C759" s="24"/>
      <c r="E759" s="23"/>
      <c r="F759" s="23"/>
      <c r="G759" s="23"/>
      <c r="I759" s="24"/>
      <c r="K759" s="24"/>
      <c r="L759" s="23"/>
      <c r="M759" s="24"/>
      <c r="N759" s="24"/>
      <c r="O759" s="24"/>
      <c r="P759" s="24"/>
    </row>
    <row r="760" spans="2:16">
      <c r="B760" s="23"/>
      <c r="C760" s="24"/>
      <c r="E760" s="23"/>
      <c r="F760" s="23"/>
      <c r="G760" s="23"/>
      <c r="I760" s="24"/>
      <c r="K760" s="24"/>
      <c r="L760" s="23"/>
      <c r="M760" s="24"/>
      <c r="N760" s="24"/>
      <c r="O760" s="24"/>
      <c r="P760" s="24"/>
    </row>
    <row r="761" spans="2:16">
      <c r="B761" s="23"/>
      <c r="C761" s="24"/>
      <c r="E761" s="23"/>
      <c r="F761" s="23"/>
      <c r="G761" s="23"/>
      <c r="I761" s="24"/>
      <c r="K761" s="24"/>
      <c r="L761" s="23"/>
      <c r="M761" s="24"/>
      <c r="N761" s="24"/>
      <c r="O761" s="24"/>
      <c r="P761" s="24"/>
    </row>
    <row r="762" spans="2:16">
      <c r="B762" s="23"/>
      <c r="C762" s="24"/>
      <c r="E762" s="23"/>
      <c r="F762" s="23"/>
      <c r="G762" s="23"/>
      <c r="I762" s="24"/>
      <c r="K762" s="24"/>
      <c r="L762" s="23"/>
      <c r="M762" s="24"/>
      <c r="N762" s="24"/>
      <c r="O762" s="24"/>
      <c r="P762" s="24"/>
    </row>
    <row r="763" spans="2:16">
      <c r="B763" s="23"/>
      <c r="C763" s="24"/>
      <c r="E763" s="23"/>
      <c r="F763" s="23"/>
      <c r="G763" s="23"/>
      <c r="I763" s="24"/>
      <c r="K763" s="24"/>
      <c r="L763" s="23"/>
      <c r="M763" s="24"/>
      <c r="N763" s="24"/>
      <c r="O763" s="24"/>
      <c r="P763" s="24"/>
    </row>
    <row r="764" spans="2:16">
      <c r="B764" s="23"/>
      <c r="C764" s="24"/>
      <c r="E764" s="23"/>
      <c r="F764" s="23"/>
      <c r="G764" s="23"/>
      <c r="I764" s="24"/>
      <c r="K764" s="24"/>
      <c r="L764" s="23"/>
      <c r="M764" s="24"/>
      <c r="N764" s="24"/>
      <c r="O764" s="24"/>
      <c r="P764" s="24"/>
    </row>
    <row r="765" spans="2:16">
      <c r="B765" s="23"/>
      <c r="C765" s="24"/>
      <c r="E765" s="23"/>
      <c r="F765" s="23"/>
      <c r="G765" s="23"/>
      <c r="I765" s="24"/>
      <c r="K765" s="24"/>
      <c r="L765" s="23"/>
      <c r="M765" s="24"/>
      <c r="N765" s="24"/>
      <c r="O765" s="24"/>
      <c r="P765" s="24"/>
    </row>
    <row r="766" spans="2:16">
      <c r="B766" s="23"/>
      <c r="C766" s="24"/>
      <c r="E766" s="23"/>
      <c r="F766" s="23"/>
      <c r="G766" s="23"/>
      <c r="I766" s="24"/>
      <c r="K766" s="24"/>
      <c r="L766" s="23"/>
      <c r="M766" s="24"/>
      <c r="N766" s="24"/>
      <c r="O766" s="24"/>
      <c r="P766" s="24"/>
    </row>
    <row r="767" spans="2:16">
      <c r="B767" s="23"/>
      <c r="C767" s="24"/>
      <c r="E767" s="23"/>
      <c r="F767" s="23"/>
      <c r="G767" s="23"/>
      <c r="I767" s="24"/>
      <c r="K767" s="24"/>
      <c r="L767" s="23"/>
      <c r="M767" s="24"/>
      <c r="N767" s="24"/>
      <c r="O767" s="24"/>
      <c r="P767" s="24"/>
    </row>
    <row r="768" spans="2:16">
      <c r="B768" s="23"/>
      <c r="C768" s="24"/>
      <c r="E768" s="23"/>
      <c r="F768" s="23"/>
      <c r="G768" s="23"/>
      <c r="I768" s="24"/>
      <c r="K768" s="24"/>
      <c r="L768" s="23"/>
      <c r="M768" s="24"/>
      <c r="N768" s="24"/>
      <c r="O768" s="24"/>
      <c r="P768" s="24"/>
    </row>
    <row r="769" spans="2:16">
      <c r="B769" s="23"/>
      <c r="C769" s="24"/>
      <c r="E769" s="23"/>
      <c r="F769" s="23"/>
      <c r="G769" s="23"/>
      <c r="I769" s="24"/>
      <c r="K769" s="24"/>
      <c r="L769" s="23"/>
      <c r="M769" s="24"/>
      <c r="N769" s="24"/>
      <c r="O769" s="24"/>
      <c r="P769" s="24"/>
    </row>
    <row r="770" spans="2:16">
      <c r="B770" s="23"/>
      <c r="C770" s="24"/>
      <c r="E770" s="23"/>
      <c r="F770" s="23"/>
      <c r="G770" s="23"/>
      <c r="I770" s="24"/>
      <c r="K770" s="24"/>
      <c r="L770" s="23"/>
      <c r="M770" s="24"/>
      <c r="N770" s="24"/>
      <c r="O770" s="24"/>
      <c r="P770" s="24"/>
    </row>
    <row r="771" spans="2:16">
      <c r="B771" s="23"/>
      <c r="C771" s="24"/>
      <c r="E771" s="23"/>
      <c r="F771" s="23"/>
      <c r="G771" s="23"/>
      <c r="I771" s="24"/>
      <c r="K771" s="24"/>
      <c r="L771" s="23"/>
      <c r="M771" s="24"/>
      <c r="N771" s="24"/>
      <c r="O771" s="24"/>
      <c r="P771" s="24"/>
    </row>
    <row r="772" spans="2:16">
      <c r="B772" s="23"/>
      <c r="C772" s="24"/>
      <c r="E772" s="23"/>
      <c r="F772" s="23"/>
      <c r="G772" s="23"/>
      <c r="I772" s="24"/>
      <c r="K772" s="24"/>
      <c r="L772" s="23"/>
      <c r="M772" s="24"/>
      <c r="N772" s="24"/>
      <c r="O772" s="24"/>
      <c r="P772" s="24"/>
    </row>
    <row r="773" spans="2:16">
      <c r="B773" s="23"/>
      <c r="C773" s="24"/>
      <c r="E773" s="23"/>
      <c r="F773" s="23"/>
      <c r="G773" s="23"/>
      <c r="I773" s="24"/>
      <c r="K773" s="24"/>
      <c r="L773" s="23"/>
      <c r="M773" s="24"/>
      <c r="N773" s="24"/>
      <c r="O773" s="24"/>
      <c r="P773" s="24"/>
    </row>
    <row r="774" spans="2:16">
      <c r="B774" s="23"/>
      <c r="C774" s="24"/>
      <c r="E774" s="23"/>
      <c r="F774" s="23"/>
      <c r="G774" s="23"/>
      <c r="I774" s="24"/>
      <c r="K774" s="24"/>
      <c r="L774" s="23"/>
      <c r="M774" s="24"/>
      <c r="N774" s="24"/>
      <c r="O774" s="24"/>
      <c r="P774" s="24"/>
    </row>
    <row r="775" spans="2:16">
      <c r="B775" s="23"/>
      <c r="C775" s="24"/>
      <c r="E775" s="23"/>
      <c r="F775" s="23"/>
      <c r="G775" s="23"/>
      <c r="I775" s="24"/>
      <c r="K775" s="24"/>
      <c r="L775" s="23"/>
      <c r="M775" s="24"/>
      <c r="N775" s="24"/>
      <c r="O775" s="24"/>
      <c r="P775" s="24"/>
    </row>
    <row r="776" spans="2:16">
      <c r="B776" s="23"/>
      <c r="C776" s="24"/>
      <c r="E776" s="23"/>
      <c r="F776" s="23"/>
      <c r="G776" s="23"/>
      <c r="I776" s="24"/>
      <c r="K776" s="24"/>
      <c r="L776" s="23"/>
      <c r="M776" s="24"/>
      <c r="N776" s="24"/>
      <c r="O776" s="24"/>
      <c r="P776" s="24"/>
    </row>
    <row r="777" spans="2:16">
      <c r="B777" s="23"/>
      <c r="C777" s="24"/>
      <c r="E777" s="23"/>
      <c r="F777" s="23"/>
      <c r="G777" s="23"/>
      <c r="I777" s="24"/>
      <c r="K777" s="24"/>
      <c r="L777" s="23"/>
      <c r="M777" s="24"/>
      <c r="N777" s="24"/>
      <c r="O777" s="24"/>
      <c r="P777" s="24"/>
    </row>
    <row r="778" spans="2:16">
      <c r="B778" s="23"/>
      <c r="C778" s="24"/>
      <c r="E778" s="23"/>
      <c r="F778" s="23"/>
      <c r="G778" s="23"/>
      <c r="I778" s="24"/>
      <c r="K778" s="24"/>
      <c r="L778" s="23"/>
      <c r="M778" s="24"/>
      <c r="N778" s="24"/>
      <c r="O778" s="24"/>
      <c r="P778" s="24"/>
    </row>
    <row r="779" spans="2:16">
      <c r="B779" s="23"/>
      <c r="C779" s="24"/>
      <c r="E779" s="23"/>
      <c r="F779" s="23"/>
      <c r="G779" s="23"/>
      <c r="I779" s="24"/>
      <c r="K779" s="24"/>
      <c r="L779" s="23"/>
      <c r="M779" s="24"/>
      <c r="N779" s="24"/>
      <c r="O779" s="24"/>
      <c r="P779" s="24"/>
    </row>
    <row r="780" spans="2:16">
      <c r="B780" s="23"/>
      <c r="C780" s="24"/>
      <c r="E780" s="23"/>
      <c r="F780" s="23"/>
      <c r="G780" s="23"/>
      <c r="I780" s="24"/>
      <c r="K780" s="24"/>
      <c r="L780" s="23"/>
      <c r="M780" s="24"/>
      <c r="N780" s="24"/>
      <c r="O780" s="24"/>
      <c r="P780" s="24"/>
    </row>
    <row r="781" spans="2:16">
      <c r="B781" s="23"/>
      <c r="C781" s="24"/>
      <c r="E781" s="23"/>
      <c r="F781" s="23"/>
      <c r="G781" s="23"/>
      <c r="I781" s="24"/>
      <c r="K781" s="24"/>
      <c r="L781" s="23"/>
      <c r="M781" s="24"/>
      <c r="N781" s="24"/>
      <c r="O781" s="24"/>
      <c r="P781" s="24"/>
    </row>
    <row r="782" spans="2:16">
      <c r="B782" s="23"/>
      <c r="C782" s="24"/>
      <c r="E782" s="23"/>
      <c r="F782" s="23"/>
      <c r="G782" s="23"/>
      <c r="I782" s="24"/>
      <c r="K782" s="24"/>
      <c r="L782" s="23"/>
      <c r="M782" s="24"/>
      <c r="N782" s="24"/>
      <c r="O782" s="24"/>
      <c r="P782" s="24"/>
    </row>
    <row r="783" spans="2:16">
      <c r="B783" s="23"/>
      <c r="C783" s="24"/>
      <c r="E783" s="23"/>
      <c r="F783" s="23"/>
      <c r="G783" s="23"/>
      <c r="I783" s="24"/>
      <c r="K783" s="24"/>
      <c r="L783" s="23"/>
      <c r="M783" s="24"/>
      <c r="N783" s="24"/>
      <c r="O783" s="24"/>
      <c r="P783" s="24"/>
    </row>
    <row r="784" spans="2:16">
      <c r="B784" s="23"/>
      <c r="C784" s="24"/>
      <c r="E784" s="23"/>
      <c r="F784" s="23"/>
      <c r="G784" s="23"/>
      <c r="I784" s="24"/>
      <c r="K784" s="24"/>
      <c r="L784" s="23"/>
      <c r="M784" s="24"/>
      <c r="N784" s="24"/>
      <c r="O784" s="24"/>
      <c r="P784" s="24"/>
    </row>
    <row r="785" spans="2:16">
      <c r="B785" s="23"/>
      <c r="C785" s="24"/>
      <c r="E785" s="23"/>
      <c r="F785" s="23"/>
      <c r="G785" s="23"/>
      <c r="I785" s="24"/>
      <c r="K785" s="24"/>
      <c r="L785" s="23"/>
      <c r="M785" s="24"/>
      <c r="N785" s="24"/>
      <c r="O785" s="24"/>
      <c r="P785" s="24"/>
    </row>
    <row r="786" spans="2:16">
      <c r="B786" s="23"/>
      <c r="C786" s="24"/>
      <c r="E786" s="23"/>
      <c r="F786" s="23"/>
      <c r="G786" s="23"/>
      <c r="I786" s="24"/>
      <c r="K786" s="24"/>
      <c r="L786" s="23"/>
      <c r="M786" s="24"/>
      <c r="N786" s="24"/>
      <c r="O786" s="24"/>
      <c r="P786" s="24"/>
    </row>
    <row r="787" spans="2:16">
      <c r="B787" s="23"/>
      <c r="C787" s="24"/>
      <c r="E787" s="23"/>
      <c r="F787" s="23"/>
      <c r="G787" s="23"/>
      <c r="I787" s="24"/>
      <c r="K787" s="24"/>
      <c r="L787" s="23"/>
      <c r="M787" s="24"/>
      <c r="N787" s="24"/>
      <c r="O787" s="24"/>
      <c r="P787" s="24"/>
    </row>
    <row r="788" spans="2:16">
      <c r="B788" s="23"/>
      <c r="C788" s="24"/>
      <c r="E788" s="23"/>
      <c r="F788" s="23"/>
      <c r="G788" s="23"/>
      <c r="I788" s="24"/>
      <c r="K788" s="24"/>
      <c r="L788" s="23"/>
      <c r="M788" s="24"/>
      <c r="N788" s="24"/>
      <c r="O788" s="24"/>
      <c r="P788" s="24"/>
    </row>
    <row r="789" spans="2:16">
      <c r="B789" s="23"/>
      <c r="C789" s="24"/>
      <c r="E789" s="23"/>
      <c r="F789" s="23"/>
      <c r="G789" s="23"/>
      <c r="I789" s="24"/>
      <c r="K789" s="24"/>
      <c r="L789" s="23"/>
      <c r="M789" s="24"/>
      <c r="N789" s="24"/>
      <c r="O789" s="24"/>
      <c r="P789" s="24"/>
    </row>
    <row r="790" spans="2:16">
      <c r="B790" s="23"/>
      <c r="C790" s="24"/>
      <c r="E790" s="23"/>
      <c r="F790" s="23"/>
      <c r="G790" s="23"/>
      <c r="I790" s="24"/>
      <c r="K790" s="24"/>
      <c r="L790" s="23"/>
      <c r="M790" s="24"/>
      <c r="N790" s="24"/>
      <c r="O790" s="24"/>
      <c r="P790" s="24"/>
    </row>
    <row r="791" spans="2:16">
      <c r="B791" s="23"/>
      <c r="C791" s="24"/>
      <c r="E791" s="23"/>
      <c r="F791" s="23"/>
      <c r="G791" s="23"/>
      <c r="I791" s="24"/>
      <c r="K791" s="24"/>
      <c r="L791" s="23"/>
      <c r="M791" s="24"/>
      <c r="N791" s="24"/>
      <c r="O791" s="24"/>
      <c r="P791" s="24"/>
    </row>
    <row r="792" spans="2:16">
      <c r="B792" s="23"/>
      <c r="C792" s="24"/>
      <c r="E792" s="23"/>
      <c r="F792" s="23"/>
      <c r="G792" s="23"/>
      <c r="I792" s="24"/>
      <c r="K792" s="24"/>
      <c r="L792" s="23"/>
      <c r="M792" s="24"/>
      <c r="N792" s="24"/>
      <c r="O792" s="24"/>
      <c r="P792" s="24"/>
    </row>
    <row r="793" spans="2:16">
      <c r="B793" s="23"/>
      <c r="C793" s="24"/>
      <c r="E793" s="23"/>
      <c r="F793" s="23"/>
      <c r="G793" s="23"/>
      <c r="I793" s="24"/>
      <c r="K793" s="24"/>
      <c r="L793" s="23"/>
      <c r="M793" s="24"/>
      <c r="N793" s="24"/>
      <c r="O793" s="24"/>
      <c r="P793" s="24"/>
    </row>
    <row r="794" spans="2:16">
      <c r="B794" s="23"/>
      <c r="C794" s="24"/>
      <c r="E794" s="23"/>
      <c r="F794" s="23"/>
      <c r="G794" s="23"/>
      <c r="I794" s="24"/>
      <c r="K794" s="24"/>
      <c r="L794" s="23"/>
      <c r="M794" s="24"/>
      <c r="N794" s="24"/>
      <c r="O794" s="24"/>
      <c r="P794" s="24"/>
    </row>
    <row r="795" spans="2:16">
      <c r="B795" s="23"/>
      <c r="C795" s="24"/>
      <c r="E795" s="23"/>
      <c r="F795" s="23"/>
      <c r="G795" s="23"/>
      <c r="I795" s="24"/>
      <c r="K795" s="24"/>
      <c r="L795" s="23"/>
      <c r="M795" s="24"/>
      <c r="N795" s="24"/>
      <c r="O795" s="24"/>
      <c r="P795" s="24"/>
    </row>
    <row r="796" spans="2:16">
      <c r="B796" s="23"/>
      <c r="C796" s="24"/>
      <c r="E796" s="23"/>
      <c r="F796" s="23"/>
      <c r="G796" s="23"/>
      <c r="I796" s="24"/>
      <c r="K796" s="24"/>
      <c r="L796" s="23"/>
      <c r="M796" s="24"/>
      <c r="N796" s="24"/>
      <c r="O796" s="24"/>
      <c r="P796" s="24"/>
    </row>
    <row r="797" spans="2:16">
      <c r="B797" s="23"/>
      <c r="C797" s="24"/>
      <c r="E797" s="23"/>
      <c r="F797" s="23"/>
      <c r="G797" s="23"/>
      <c r="I797" s="24"/>
      <c r="K797" s="24"/>
      <c r="L797" s="23"/>
      <c r="M797" s="24"/>
      <c r="N797" s="24"/>
      <c r="O797" s="24"/>
      <c r="P797" s="24"/>
    </row>
    <row r="798" spans="2:16">
      <c r="B798" s="23"/>
      <c r="C798" s="24"/>
      <c r="E798" s="23"/>
      <c r="F798" s="23"/>
      <c r="G798" s="23"/>
      <c r="I798" s="24"/>
      <c r="K798" s="24"/>
      <c r="L798" s="23"/>
      <c r="M798" s="24"/>
      <c r="N798" s="24"/>
      <c r="O798" s="24"/>
      <c r="P798" s="24"/>
    </row>
    <row r="799" spans="2:16">
      <c r="B799" s="23"/>
      <c r="C799" s="24"/>
      <c r="E799" s="23"/>
      <c r="F799" s="23"/>
      <c r="G799" s="23"/>
      <c r="I799" s="24"/>
      <c r="K799" s="24"/>
      <c r="L799" s="23"/>
      <c r="M799" s="24"/>
      <c r="N799" s="24"/>
      <c r="O799" s="24"/>
      <c r="P799" s="24"/>
    </row>
    <row r="800" spans="2:16">
      <c r="B800" s="23"/>
      <c r="C800" s="24"/>
      <c r="E800" s="23"/>
      <c r="F800" s="23"/>
      <c r="G800" s="23"/>
      <c r="I800" s="24"/>
      <c r="K800" s="24"/>
      <c r="L800" s="23"/>
      <c r="M800" s="24"/>
      <c r="N800" s="24"/>
      <c r="O800" s="24"/>
      <c r="P800" s="24"/>
    </row>
    <row r="801" spans="2:16">
      <c r="B801" s="23"/>
      <c r="C801" s="24"/>
      <c r="E801" s="23"/>
      <c r="F801" s="23"/>
      <c r="G801" s="23"/>
      <c r="I801" s="24"/>
      <c r="K801" s="24"/>
      <c r="L801" s="23"/>
      <c r="M801" s="24"/>
      <c r="N801" s="24"/>
      <c r="O801" s="24"/>
      <c r="P801" s="24"/>
    </row>
    <row r="802" spans="2:16">
      <c r="B802" s="23"/>
      <c r="C802" s="24"/>
      <c r="E802" s="23"/>
      <c r="F802" s="23"/>
      <c r="G802" s="23"/>
      <c r="I802" s="24"/>
      <c r="K802" s="24"/>
      <c r="L802" s="23"/>
      <c r="M802" s="24"/>
      <c r="N802" s="24"/>
      <c r="O802" s="24"/>
      <c r="P802" s="24"/>
    </row>
    <row r="803" spans="2:16">
      <c r="B803" s="23"/>
      <c r="C803" s="24"/>
      <c r="E803" s="23"/>
      <c r="F803" s="23"/>
      <c r="G803" s="23"/>
      <c r="I803" s="24"/>
      <c r="K803" s="24"/>
      <c r="L803" s="23"/>
      <c r="M803" s="24"/>
      <c r="N803" s="24"/>
      <c r="O803" s="24"/>
      <c r="P803" s="24"/>
    </row>
    <row r="804" spans="2:16">
      <c r="B804" s="23"/>
      <c r="C804" s="24"/>
      <c r="E804" s="23"/>
      <c r="F804" s="23"/>
      <c r="G804" s="23"/>
      <c r="I804" s="24"/>
      <c r="K804" s="24"/>
      <c r="L804" s="23"/>
      <c r="M804" s="24"/>
      <c r="N804" s="24"/>
      <c r="O804" s="24"/>
      <c r="P804" s="24"/>
    </row>
    <row r="805" spans="2:16">
      <c r="B805" s="23"/>
      <c r="C805" s="24"/>
      <c r="E805" s="23"/>
      <c r="F805" s="23"/>
      <c r="G805" s="23"/>
      <c r="I805" s="24"/>
      <c r="K805" s="24"/>
      <c r="L805" s="23"/>
      <c r="M805" s="24"/>
      <c r="N805" s="24"/>
      <c r="O805" s="24"/>
      <c r="P805" s="24"/>
    </row>
    <row r="806" spans="2:16">
      <c r="B806" s="23"/>
      <c r="C806" s="24"/>
      <c r="E806" s="23"/>
      <c r="F806" s="23"/>
      <c r="G806" s="23"/>
      <c r="I806" s="24"/>
      <c r="K806" s="24"/>
      <c r="L806" s="23"/>
      <c r="M806" s="24"/>
      <c r="N806" s="24"/>
      <c r="O806" s="24"/>
      <c r="P806" s="24"/>
    </row>
    <row r="807" spans="2:16">
      <c r="B807" s="23"/>
      <c r="C807" s="24"/>
      <c r="E807" s="23"/>
      <c r="F807" s="23"/>
      <c r="G807" s="23"/>
      <c r="I807" s="24"/>
      <c r="K807" s="24"/>
      <c r="L807" s="23"/>
      <c r="M807" s="24"/>
      <c r="N807" s="24"/>
      <c r="O807" s="24"/>
      <c r="P807" s="24"/>
    </row>
    <row r="808" spans="2:16">
      <c r="B808" s="23"/>
      <c r="C808" s="24"/>
      <c r="E808" s="23"/>
      <c r="F808" s="23"/>
      <c r="G808" s="23"/>
      <c r="I808" s="24"/>
      <c r="K808" s="24"/>
      <c r="L808" s="23"/>
      <c r="M808" s="24"/>
      <c r="N808" s="24"/>
      <c r="O808" s="24"/>
      <c r="P808" s="24"/>
    </row>
    <row r="809" spans="2:16">
      <c r="B809" s="23"/>
      <c r="C809" s="24"/>
      <c r="E809" s="23"/>
      <c r="F809" s="23"/>
      <c r="G809" s="23"/>
      <c r="I809" s="24"/>
      <c r="K809" s="24"/>
      <c r="L809" s="23"/>
      <c r="M809" s="24"/>
      <c r="N809" s="24"/>
      <c r="O809" s="24"/>
      <c r="P809" s="24"/>
    </row>
    <row r="810" spans="2:16">
      <c r="B810" s="23"/>
      <c r="C810" s="24"/>
      <c r="E810" s="23"/>
      <c r="F810" s="23"/>
      <c r="G810" s="23"/>
      <c r="I810" s="24"/>
      <c r="K810" s="24"/>
      <c r="L810" s="23"/>
      <c r="M810" s="24"/>
      <c r="N810" s="24"/>
      <c r="O810" s="24"/>
      <c r="P810" s="24"/>
    </row>
    <row r="811" spans="2:16">
      <c r="B811" s="23"/>
      <c r="C811" s="24"/>
      <c r="E811" s="23"/>
      <c r="F811" s="23"/>
      <c r="G811" s="23"/>
      <c r="I811" s="24"/>
      <c r="K811" s="24"/>
      <c r="L811" s="23"/>
      <c r="M811" s="24"/>
      <c r="N811" s="24"/>
      <c r="O811" s="24"/>
      <c r="P811" s="24"/>
    </row>
    <row r="812" spans="2:16">
      <c r="B812" s="23"/>
      <c r="C812" s="24"/>
      <c r="E812" s="23"/>
      <c r="F812" s="23"/>
      <c r="G812" s="23"/>
      <c r="I812" s="24"/>
      <c r="K812" s="24"/>
      <c r="L812" s="23"/>
      <c r="M812" s="24"/>
      <c r="N812" s="24"/>
      <c r="O812" s="24"/>
      <c r="P812" s="24"/>
    </row>
    <row r="813" spans="2:16">
      <c r="B813" s="23"/>
      <c r="C813" s="24"/>
      <c r="E813" s="23"/>
      <c r="F813" s="23"/>
      <c r="G813" s="23"/>
      <c r="I813" s="24"/>
      <c r="K813" s="24"/>
      <c r="L813" s="23"/>
      <c r="M813" s="24"/>
      <c r="N813" s="24"/>
      <c r="O813" s="24"/>
      <c r="P813" s="24"/>
    </row>
    <row r="814" spans="2:16">
      <c r="B814" s="23"/>
      <c r="C814" s="24"/>
      <c r="E814" s="23"/>
      <c r="F814" s="23"/>
      <c r="G814" s="23"/>
      <c r="I814" s="24"/>
      <c r="K814" s="24"/>
      <c r="L814" s="23"/>
      <c r="M814" s="24"/>
      <c r="N814" s="24"/>
      <c r="O814" s="24"/>
      <c r="P814" s="24"/>
    </row>
    <row r="815" spans="2:16">
      <c r="B815" s="23"/>
      <c r="C815" s="24"/>
      <c r="E815" s="23"/>
      <c r="F815" s="23"/>
      <c r="G815" s="23"/>
      <c r="I815" s="24"/>
      <c r="K815" s="24"/>
      <c r="L815" s="23"/>
      <c r="M815" s="24"/>
      <c r="N815" s="24"/>
      <c r="O815" s="24"/>
      <c r="P815" s="24"/>
    </row>
    <row r="816" spans="2:16">
      <c r="B816" s="23"/>
      <c r="C816" s="24"/>
      <c r="E816" s="23"/>
      <c r="F816" s="23"/>
      <c r="G816" s="23"/>
      <c r="I816" s="24"/>
      <c r="K816" s="24"/>
      <c r="L816" s="23"/>
      <c r="M816" s="24"/>
      <c r="N816" s="24"/>
      <c r="O816" s="24"/>
      <c r="P816" s="24"/>
    </row>
    <row r="817" spans="2:16">
      <c r="B817" s="23"/>
      <c r="C817" s="24"/>
      <c r="E817" s="23"/>
      <c r="F817" s="23"/>
      <c r="G817" s="23"/>
      <c r="I817" s="24"/>
      <c r="K817" s="24"/>
      <c r="L817" s="23"/>
      <c r="M817" s="24"/>
      <c r="N817" s="24"/>
      <c r="O817" s="24"/>
      <c r="P817" s="24"/>
    </row>
    <row r="818" spans="2:16">
      <c r="B818" s="23"/>
      <c r="C818" s="24"/>
      <c r="E818" s="23"/>
      <c r="F818" s="23"/>
      <c r="G818" s="23"/>
      <c r="I818" s="24"/>
      <c r="K818" s="24"/>
      <c r="L818" s="23"/>
      <c r="M818" s="24"/>
      <c r="N818" s="24"/>
      <c r="O818" s="24"/>
      <c r="P818" s="24"/>
    </row>
    <row r="819" spans="2:16">
      <c r="B819" s="23"/>
      <c r="C819" s="24"/>
      <c r="E819" s="23"/>
      <c r="F819" s="23"/>
      <c r="G819" s="23"/>
      <c r="I819" s="24"/>
      <c r="K819" s="24"/>
      <c r="L819" s="23"/>
      <c r="M819" s="24"/>
      <c r="N819" s="24"/>
      <c r="O819" s="24"/>
      <c r="P819" s="24"/>
    </row>
    <row r="820" spans="2:16">
      <c r="B820" s="23"/>
      <c r="C820" s="24"/>
      <c r="E820" s="23"/>
      <c r="F820" s="23"/>
      <c r="G820" s="23"/>
      <c r="I820" s="24"/>
      <c r="K820" s="24"/>
      <c r="L820" s="23"/>
      <c r="M820" s="24"/>
      <c r="N820" s="24"/>
      <c r="O820" s="24"/>
      <c r="P820" s="24"/>
    </row>
    <row r="821" spans="2:16">
      <c r="B821" s="23"/>
      <c r="C821" s="24"/>
      <c r="E821" s="23"/>
      <c r="F821" s="23"/>
      <c r="G821" s="23"/>
      <c r="I821" s="24"/>
      <c r="K821" s="24"/>
      <c r="L821" s="23"/>
      <c r="M821" s="24"/>
      <c r="N821" s="24"/>
      <c r="O821" s="24"/>
      <c r="P821" s="24"/>
    </row>
    <row r="822" spans="2:16">
      <c r="B822" s="23"/>
      <c r="C822" s="24"/>
      <c r="E822" s="23"/>
      <c r="F822" s="23"/>
      <c r="G822" s="23"/>
      <c r="I822" s="24"/>
      <c r="K822" s="24"/>
      <c r="L822" s="23"/>
      <c r="M822" s="24"/>
      <c r="N822" s="24"/>
      <c r="O822" s="24"/>
      <c r="P822" s="24"/>
    </row>
    <row r="823" spans="2:16">
      <c r="B823" s="23"/>
      <c r="C823" s="24"/>
      <c r="E823" s="23"/>
      <c r="F823" s="23"/>
      <c r="G823" s="23"/>
      <c r="I823" s="24"/>
      <c r="K823" s="24"/>
      <c r="L823" s="23"/>
      <c r="M823" s="24"/>
      <c r="N823" s="24"/>
      <c r="O823" s="24"/>
      <c r="P823" s="24"/>
    </row>
    <row r="824" spans="2:16">
      <c r="B824" s="23"/>
      <c r="C824" s="24"/>
      <c r="E824" s="23"/>
      <c r="F824" s="23"/>
      <c r="G824" s="23"/>
      <c r="I824" s="24"/>
      <c r="K824" s="24"/>
      <c r="L824" s="23"/>
      <c r="M824" s="24"/>
      <c r="N824" s="24"/>
      <c r="O824" s="24"/>
      <c r="P824" s="24"/>
    </row>
    <row r="825" spans="2:16">
      <c r="B825" s="23"/>
      <c r="C825" s="24"/>
      <c r="E825" s="23"/>
      <c r="F825" s="23"/>
      <c r="G825" s="23"/>
      <c r="I825" s="24"/>
      <c r="K825" s="24"/>
      <c r="L825" s="23"/>
      <c r="M825" s="24"/>
      <c r="N825" s="24"/>
      <c r="O825" s="24"/>
      <c r="P825" s="24"/>
    </row>
    <row r="826" spans="2:16">
      <c r="B826" s="23"/>
      <c r="C826" s="24"/>
      <c r="E826" s="23"/>
      <c r="F826" s="23"/>
      <c r="G826" s="23"/>
      <c r="I826" s="24"/>
      <c r="K826" s="24"/>
      <c r="L826" s="23"/>
      <c r="M826" s="24"/>
      <c r="N826" s="24"/>
      <c r="O826" s="24"/>
      <c r="P826" s="24"/>
    </row>
    <row r="827" spans="2:16">
      <c r="B827" s="23"/>
      <c r="C827" s="24"/>
      <c r="E827" s="23"/>
      <c r="F827" s="23"/>
      <c r="G827" s="23"/>
      <c r="I827" s="24"/>
      <c r="K827" s="24"/>
      <c r="L827" s="23"/>
      <c r="M827" s="24"/>
      <c r="N827" s="24"/>
      <c r="O827" s="24"/>
      <c r="P827" s="24"/>
    </row>
    <row r="828" spans="2:16">
      <c r="B828" s="23"/>
      <c r="C828" s="24"/>
      <c r="E828" s="23"/>
      <c r="F828" s="23"/>
      <c r="G828" s="23"/>
      <c r="I828" s="24"/>
      <c r="K828" s="24"/>
      <c r="L828" s="23"/>
      <c r="M828" s="24"/>
      <c r="N828" s="24"/>
      <c r="O828" s="24"/>
      <c r="P828" s="24"/>
    </row>
    <row r="829" spans="2:16">
      <c r="B829" s="23"/>
      <c r="C829" s="24"/>
      <c r="E829" s="23"/>
      <c r="F829" s="23"/>
      <c r="G829" s="23"/>
      <c r="I829" s="24"/>
      <c r="K829" s="24"/>
      <c r="L829" s="23"/>
      <c r="M829" s="24"/>
      <c r="N829" s="24"/>
      <c r="O829" s="24"/>
      <c r="P829" s="24"/>
    </row>
    <row r="830" spans="2:16">
      <c r="B830" s="23"/>
      <c r="C830" s="24"/>
      <c r="E830" s="23"/>
      <c r="F830" s="23"/>
      <c r="G830" s="23"/>
      <c r="I830" s="24"/>
      <c r="K830" s="24"/>
      <c r="L830" s="23"/>
      <c r="M830" s="24"/>
      <c r="N830" s="24"/>
      <c r="O830" s="24"/>
      <c r="P830" s="24"/>
    </row>
    <row r="831" spans="2:16">
      <c r="B831" s="23"/>
      <c r="C831" s="24"/>
      <c r="E831" s="23"/>
      <c r="F831" s="23"/>
      <c r="G831" s="23"/>
      <c r="I831" s="24"/>
      <c r="K831" s="24"/>
      <c r="L831" s="23"/>
      <c r="M831" s="24"/>
      <c r="N831" s="24"/>
      <c r="O831" s="24"/>
      <c r="P831" s="24"/>
    </row>
    <row r="832" spans="2:16">
      <c r="B832" s="23"/>
      <c r="C832" s="24"/>
      <c r="E832" s="23"/>
      <c r="F832" s="23"/>
      <c r="G832" s="23"/>
      <c r="I832" s="24"/>
      <c r="K832" s="24"/>
      <c r="L832" s="23"/>
      <c r="M832" s="24"/>
      <c r="N832" s="24"/>
      <c r="O832" s="24"/>
      <c r="P832" s="24"/>
    </row>
    <row r="833" spans="2:16">
      <c r="B833" s="23"/>
      <c r="C833" s="24"/>
      <c r="E833" s="23"/>
      <c r="F833" s="23"/>
      <c r="G833" s="23"/>
      <c r="I833" s="24"/>
      <c r="K833" s="24"/>
      <c r="L833" s="23"/>
      <c r="M833" s="24"/>
      <c r="N833" s="24"/>
      <c r="O833" s="24"/>
      <c r="P833" s="24"/>
    </row>
    <row r="834" spans="2:16">
      <c r="B834" s="23"/>
      <c r="C834" s="24"/>
      <c r="E834" s="23"/>
      <c r="F834" s="23"/>
      <c r="G834" s="23"/>
      <c r="I834" s="24"/>
      <c r="K834" s="24"/>
      <c r="L834" s="23"/>
      <c r="M834" s="24"/>
      <c r="N834" s="24"/>
      <c r="O834" s="24"/>
      <c r="P834" s="24"/>
    </row>
    <row r="835" spans="2:16">
      <c r="B835" s="23"/>
      <c r="C835" s="24"/>
      <c r="E835" s="23"/>
      <c r="F835" s="23"/>
      <c r="G835" s="23"/>
      <c r="I835" s="24"/>
      <c r="K835" s="24"/>
      <c r="L835" s="23"/>
      <c r="M835" s="24"/>
      <c r="N835" s="24"/>
      <c r="O835" s="24"/>
      <c r="P835" s="24"/>
    </row>
    <row r="836" spans="2:16">
      <c r="B836" s="23"/>
      <c r="C836" s="24"/>
      <c r="E836" s="23"/>
      <c r="F836" s="23"/>
      <c r="G836" s="23"/>
      <c r="I836" s="24"/>
      <c r="K836" s="24"/>
      <c r="L836" s="23"/>
      <c r="M836" s="24"/>
      <c r="N836" s="24"/>
      <c r="O836" s="24"/>
      <c r="P836" s="24"/>
    </row>
    <row r="837" spans="2:16">
      <c r="B837" s="23"/>
      <c r="C837" s="24"/>
      <c r="E837" s="23"/>
      <c r="F837" s="23"/>
      <c r="G837" s="23"/>
      <c r="I837" s="24"/>
      <c r="K837" s="24"/>
      <c r="L837" s="23"/>
      <c r="M837" s="24"/>
      <c r="N837" s="24"/>
      <c r="O837" s="24"/>
      <c r="P837" s="24"/>
    </row>
    <row r="838" spans="2:16">
      <c r="B838" s="23"/>
      <c r="C838" s="24"/>
      <c r="E838" s="23"/>
      <c r="F838" s="23"/>
      <c r="G838" s="23"/>
      <c r="I838" s="24"/>
      <c r="K838" s="24"/>
      <c r="L838" s="23"/>
      <c r="M838" s="24"/>
      <c r="N838" s="24"/>
      <c r="O838" s="24"/>
      <c r="P838" s="24"/>
    </row>
    <row r="839" spans="2:16">
      <c r="B839" s="23"/>
      <c r="C839" s="24"/>
      <c r="E839" s="23"/>
      <c r="F839" s="23"/>
      <c r="G839" s="23"/>
      <c r="I839" s="24"/>
      <c r="K839" s="24"/>
      <c r="L839" s="23"/>
      <c r="M839" s="24"/>
      <c r="N839" s="24"/>
      <c r="O839" s="24"/>
      <c r="P839" s="24"/>
    </row>
    <row r="840" spans="2:16">
      <c r="B840" s="23"/>
      <c r="C840" s="24"/>
      <c r="E840" s="23"/>
      <c r="F840" s="23"/>
      <c r="G840" s="23"/>
      <c r="I840" s="24"/>
      <c r="K840" s="24"/>
      <c r="L840" s="23"/>
      <c r="M840" s="24"/>
      <c r="N840" s="24"/>
      <c r="O840" s="24"/>
      <c r="P840" s="24"/>
    </row>
    <row r="841" spans="2:16">
      <c r="B841" s="23"/>
      <c r="C841" s="24"/>
      <c r="E841" s="23"/>
      <c r="F841" s="23"/>
      <c r="G841" s="23"/>
      <c r="I841" s="24"/>
      <c r="K841" s="24"/>
      <c r="L841" s="23"/>
      <c r="M841" s="24"/>
      <c r="N841" s="24"/>
      <c r="O841" s="24"/>
      <c r="P841" s="24"/>
    </row>
    <row r="842" spans="2:16">
      <c r="B842" s="23"/>
      <c r="C842" s="24"/>
      <c r="E842" s="23"/>
      <c r="F842" s="23"/>
      <c r="G842" s="23"/>
      <c r="I842" s="24"/>
      <c r="K842" s="24"/>
      <c r="L842" s="23"/>
      <c r="M842" s="24"/>
      <c r="N842" s="24"/>
      <c r="O842" s="24"/>
      <c r="P842" s="24"/>
    </row>
    <row r="843" spans="2:16">
      <c r="B843" s="23"/>
      <c r="C843" s="24"/>
      <c r="E843" s="23"/>
      <c r="F843" s="23"/>
      <c r="G843" s="23"/>
      <c r="I843" s="24"/>
      <c r="K843" s="24"/>
      <c r="L843" s="23"/>
      <c r="M843" s="24"/>
      <c r="N843" s="24"/>
      <c r="O843" s="24"/>
      <c r="P843" s="24"/>
    </row>
    <row r="844" spans="2:16">
      <c r="B844" s="23"/>
      <c r="C844" s="24"/>
      <c r="E844" s="23"/>
      <c r="F844" s="23"/>
      <c r="G844" s="23"/>
      <c r="I844" s="24"/>
      <c r="K844" s="24"/>
      <c r="L844" s="23"/>
      <c r="M844" s="24"/>
      <c r="N844" s="24"/>
      <c r="O844" s="24"/>
      <c r="P844" s="24"/>
    </row>
    <row r="845" spans="2:16">
      <c r="B845" s="23"/>
      <c r="C845" s="24"/>
      <c r="E845" s="23"/>
      <c r="F845" s="23"/>
      <c r="G845" s="23"/>
      <c r="I845" s="24"/>
      <c r="K845" s="24"/>
      <c r="L845" s="23"/>
      <c r="M845" s="24"/>
      <c r="N845" s="24"/>
      <c r="O845" s="24"/>
      <c r="P845" s="24"/>
    </row>
    <row r="846" spans="2:16">
      <c r="B846" s="23"/>
      <c r="C846" s="24"/>
      <c r="E846" s="23"/>
      <c r="F846" s="23"/>
      <c r="G846" s="23"/>
      <c r="I846" s="24"/>
      <c r="K846" s="24"/>
      <c r="L846" s="23"/>
      <c r="M846" s="24"/>
      <c r="N846" s="24"/>
      <c r="O846" s="24"/>
      <c r="P846" s="24"/>
    </row>
    <row r="847" spans="2:16">
      <c r="B847" s="23"/>
      <c r="C847" s="24"/>
      <c r="E847" s="23"/>
      <c r="F847" s="23"/>
      <c r="G847" s="23"/>
      <c r="I847" s="24"/>
      <c r="K847" s="24"/>
      <c r="L847" s="23"/>
      <c r="M847" s="24"/>
      <c r="N847" s="24"/>
      <c r="O847" s="24"/>
      <c r="P847" s="24"/>
    </row>
    <row r="848" spans="2:16">
      <c r="B848" s="23"/>
      <c r="C848" s="24"/>
      <c r="E848" s="23"/>
      <c r="F848" s="23"/>
      <c r="G848" s="23"/>
      <c r="I848" s="24"/>
      <c r="K848" s="24"/>
      <c r="L848" s="23"/>
      <c r="M848" s="24"/>
      <c r="N848" s="24"/>
      <c r="O848" s="24"/>
      <c r="P848" s="24"/>
    </row>
    <row r="849" spans="2:16">
      <c r="B849" s="23"/>
      <c r="C849" s="24"/>
      <c r="E849" s="23"/>
      <c r="F849" s="23"/>
      <c r="G849" s="23"/>
      <c r="I849" s="24"/>
      <c r="K849" s="24"/>
      <c r="L849" s="23"/>
      <c r="M849" s="24"/>
      <c r="N849" s="24"/>
      <c r="O849" s="24"/>
      <c r="P849" s="24"/>
    </row>
    <row r="850" spans="2:16">
      <c r="B850" s="23"/>
      <c r="C850" s="24"/>
      <c r="E850" s="23"/>
      <c r="F850" s="23"/>
      <c r="G850" s="23"/>
      <c r="I850" s="24"/>
      <c r="K850" s="24"/>
      <c r="L850" s="23"/>
      <c r="M850" s="24"/>
      <c r="N850" s="24"/>
      <c r="O850" s="24"/>
      <c r="P850" s="24"/>
    </row>
    <row r="851" spans="2:16">
      <c r="B851" s="23"/>
      <c r="C851" s="24"/>
      <c r="E851" s="23"/>
      <c r="F851" s="23"/>
      <c r="G851" s="23"/>
      <c r="I851" s="24"/>
      <c r="K851" s="24"/>
      <c r="L851" s="23"/>
      <c r="M851" s="24"/>
      <c r="N851" s="24"/>
      <c r="O851" s="24"/>
      <c r="P851" s="24"/>
    </row>
    <row r="852" spans="2:16">
      <c r="B852" s="23"/>
      <c r="C852" s="24"/>
      <c r="E852" s="23"/>
      <c r="F852" s="23"/>
      <c r="G852" s="23"/>
      <c r="I852" s="24"/>
      <c r="K852" s="24"/>
      <c r="L852" s="23"/>
      <c r="M852" s="24"/>
      <c r="N852" s="24"/>
      <c r="O852" s="24"/>
      <c r="P852" s="24"/>
    </row>
    <row r="853" spans="2:16">
      <c r="B853" s="23"/>
      <c r="C853" s="24"/>
      <c r="E853" s="23"/>
      <c r="F853" s="23"/>
      <c r="G853" s="23"/>
      <c r="I853" s="24"/>
      <c r="K853" s="24"/>
      <c r="L853" s="23"/>
      <c r="M853" s="24"/>
      <c r="N853" s="24"/>
      <c r="O853" s="24"/>
      <c r="P853" s="24"/>
    </row>
    <row r="854" spans="2:16">
      <c r="B854" s="23"/>
      <c r="C854" s="24"/>
      <c r="E854" s="23"/>
      <c r="F854" s="23"/>
      <c r="G854" s="23"/>
      <c r="I854" s="24"/>
      <c r="K854" s="24"/>
      <c r="L854" s="23"/>
      <c r="M854" s="24"/>
      <c r="N854" s="24"/>
      <c r="O854" s="24"/>
      <c r="P854" s="24"/>
    </row>
    <row r="855" spans="2:16">
      <c r="B855" s="23"/>
      <c r="C855" s="24"/>
      <c r="E855" s="23"/>
      <c r="F855" s="23"/>
      <c r="G855" s="23"/>
      <c r="I855" s="24"/>
      <c r="K855" s="24"/>
      <c r="L855" s="23"/>
      <c r="M855" s="24"/>
      <c r="N855" s="24"/>
      <c r="O855" s="24"/>
      <c r="P855" s="24"/>
    </row>
    <row r="856" spans="2:16">
      <c r="B856" s="23"/>
      <c r="C856" s="24"/>
      <c r="E856" s="23"/>
      <c r="F856" s="23"/>
      <c r="G856" s="23"/>
      <c r="I856" s="24"/>
      <c r="K856" s="24"/>
      <c r="L856" s="23"/>
      <c r="M856" s="24"/>
      <c r="N856" s="24"/>
      <c r="O856" s="24"/>
      <c r="P856" s="24"/>
    </row>
    <row r="857" spans="2:16">
      <c r="B857" s="23"/>
      <c r="C857" s="24"/>
      <c r="E857" s="23"/>
      <c r="F857" s="23"/>
      <c r="G857" s="23"/>
      <c r="I857" s="24"/>
      <c r="K857" s="24"/>
      <c r="L857" s="23"/>
      <c r="M857" s="24"/>
      <c r="N857" s="24"/>
      <c r="O857" s="24"/>
      <c r="P857" s="24"/>
    </row>
    <row r="858" spans="2:16">
      <c r="B858" s="23"/>
      <c r="C858" s="24"/>
      <c r="E858" s="23"/>
      <c r="F858" s="23"/>
      <c r="G858" s="23"/>
      <c r="I858" s="24"/>
      <c r="K858" s="24"/>
      <c r="L858" s="23"/>
      <c r="M858" s="24"/>
      <c r="N858" s="24"/>
      <c r="O858" s="24"/>
      <c r="P858" s="24"/>
    </row>
    <row r="859" spans="2:16">
      <c r="B859" s="23"/>
      <c r="C859" s="24"/>
      <c r="E859" s="23"/>
      <c r="F859" s="23"/>
      <c r="G859" s="23"/>
      <c r="I859" s="24"/>
      <c r="K859" s="24"/>
      <c r="L859" s="23"/>
      <c r="M859" s="24"/>
      <c r="N859" s="24"/>
      <c r="O859" s="24"/>
      <c r="P859" s="24"/>
    </row>
    <row r="860" spans="2:16">
      <c r="B860" s="23"/>
      <c r="C860" s="24"/>
      <c r="E860" s="23"/>
      <c r="F860" s="23"/>
      <c r="G860" s="23"/>
      <c r="I860" s="24"/>
      <c r="K860" s="24"/>
      <c r="L860" s="23"/>
      <c r="M860" s="24"/>
      <c r="N860" s="24"/>
      <c r="O860" s="24"/>
      <c r="P860" s="24"/>
    </row>
    <row r="861" spans="2:16">
      <c r="B861" s="23"/>
      <c r="C861" s="24"/>
      <c r="E861" s="23"/>
      <c r="F861" s="23"/>
      <c r="G861" s="23"/>
      <c r="I861" s="24"/>
      <c r="K861" s="24"/>
      <c r="L861" s="23"/>
      <c r="M861" s="24"/>
      <c r="N861" s="24"/>
      <c r="O861" s="24"/>
      <c r="P861" s="24"/>
    </row>
    <row r="862" spans="2:16">
      <c r="B862" s="23"/>
      <c r="C862" s="24"/>
      <c r="E862" s="23"/>
      <c r="F862" s="23"/>
      <c r="G862" s="23"/>
      <c r="I862" s="24"/>
      <c r="K862" s="24"/>
      <c r="L862" s="23"/>
      <c r="M862" s="24"/>
      <c r="N862" s="24"/>
      <c r="O862" s="24"/>
      <c r="P862" s="24"/>
    </row>
    <row r="863" spans="2:16">
      <c r="B863" s="23"/>
      <c r="C863" s="24"/>
      <c r="E863" s="23"/>
      <c r="F863" s="23"/>
      <c r="G863" s="23"/>
      <c r="I863" s="24"/>
      <c r="K863" s="24"/>
      <c r="L863" s="23"/>
      <c r="M863" s="24"/>
      <c r="N863" s="24"/>
      <c r="O863" s="24"/>
      <c r="P863" s="24"/>
    </row>
    <row r="864" spans="2:16">
      <c r="B864" s="23"/>
      <c r="C864" s="24"/>
      <c r="E864" s="23"/>
      <c r="F864" s="23"/>
      <c r="G864" s="23"/>
      <c r="I864" s="24"/>
      <c r="K864" s="24"/>
      <c r="L864" s="23"/>
      <c r="M864" s="24"/>
      <c r="N864" s="24"/>
      <c r="O864" s="24"/>
      <c r="P864" s="24"/>
    </row>
    <row r="865" spans="2:16">
      <c r="B865" s="23"/>
      <c r="C865" s="24"/>
      <c r="E865" s="23"/>
      <c r="F865" s="23"/>
      <c r="G865" s="23"/>
      <c r="I865" s="24"/>
      <c r="K865" s="24"/>
      <c r="L865" s="23"/>
      <c r="M865" s="24"/>
      <c r="N865" s="24"/>
      <c r="O865" s="24"/>
      <c r="P865" s="24"/>
    </row>
    <row r="866" spans="2:16">
      <c r="B866" s="23"/>
      <c r="C866" s="24"/>
      <c r="E866" s="23"/>
      <c r="F866" s="23"/>
      <c r="G866" s="23"/>
      <c r="I866" s="24"/>
      <c r="K866" s="24"/>
      <c r="L866" s="23"/>
      <c r="M866" s="24"/>
      <c r="N866" s="24"/>
      <c r="O866" s="24"/>
      <c r="P866" s="24"/>
    </row>
    <row r="867" spans="2:16">
      <c r="B867" s="23"/>
      <c r="C867" s="24"/>
      <c r="E867" s="23"/>
      <c r="F867" s="23"/>
      <c r="G867" s="23"/>
      <c r="I867" s="24"/>
      <c r="K867" s="24"/>
      <c r="L867" s="23"/>
      <c r="M867" s="24"/>
      <c r="N867" s="24"/>
      <c r="O867" s="24"/>
      <c r="P867" s="24"/>
    </row>
    <row r="868" spans="2:16">
      <c r="B868" s="23"/>
      <c r="C868" s="24"/>
      <c r="E868" s="23"/>
      <c r="F868" s="23"/>
      <c r="G868" s="23"/>
      <c r="I868" s="24"/>
      <c r="K868" s="24"/>
      <c r="L868" s="23"/>
      <c r="M868" s="24"/>
      <c r="N868" s="24"/>
      <c r="O868" s="24"/>
      <c r="P868" s="24"/>
    </row>
    <row r="869" spans="2:16">
      <c r="B869" s="23"/>
      <c r="C869" s="24"/>
      <c r="E869" s="23"/>
      <c r="F869" s="23"/>
      <c r="G869" s="23"/>
      <c r="I869" s="24"/>
      <c r="K869" s="24"/>
      <c r="L869" s="23"/>
      <c r="M869" s="24"/>
      <c r="N869" s="24"/>
      <c r="O869" s="24"/>
      <c r="P869" s="24"/>
    </row>
    <row r="870" spans="2:16">
      <c r="B870" s="23"/>
      <c r="C870" s="24"/>
      <c r="E870" s="23"/>
      <c r="F870" s="23"/>
      <c r="G870" s="23"/>
      <c r="I870" s="24"/>
      <c r="K870" s="24"/>
      <c r="L870" s="23"/>
      <c r="M870" s="24"/>
      <c r="N870" s="24"/>
      <c r="O870" s="24"/>
      <c r="P870" s="24"/>
    </row>
    <row r="871" spans="2:16">
      <c r="B871" s="23"/>
      <c r="C871" s="24"/>
      <c r="E871" s="23"/>
      <c r="F871" s="23"/>
      <c r="G871" s="23"/>
      <c r="I871" s="24"/>
      <c r="K871" s="24"/>
      <c r="L871" s="23"/>
      <c r="M871" s="24"/>
      <c r="N871" s="24"/>
      <c r="O871" s="24"/>
      <c r="P871" s="24"/>
    </row>
    <row r="872" spans="2:16">
      <c r="B872" s="23"/>
      <c r="C872" s="24"/>
      <c r="E872" s="23"/>
      <c r="F872" s="23"/>
      <c r="G872" s="23"/>
      <c r="I872" s="24"/>
      <c r="K872" s="24"/>
      <c r="L872" s="23"/>
      <c r="M872" s="24"/>
      <c r="N872" s="24"/>
      <c r="O872" s="24"/>
      <c r="P872" s="24"/>
    </row>
    <row r="873" spans="2:16">
      <c r="B873" s="23"/>
      <c r="C873" s="24"/>
      <c r="E873" s="23"/>
      <c r="F873" s="23"/>
      <c r="G873" s="23"/>
      <c r="I873" s="24"/>
      <c r="K873" s="24"/>
      <c r="L873" s="23"/>
      <c r="M873" s="24"/>
      <c r="N873" s="24"/>
      <c r="O873" s="24"/>
      <c r="P873" s="24"/>
    </row>
    <row r="874" spans="2:16">
      <c r="B874" s="23"/>
      <c r="C874" s="24"/>
      <c r="E874" s="23"/>
      <c r="F874" s="23"/>
      <c r="G874" s="23"/>
      <c r="I874" s="24"/>
      <c r="K874" s="24"/>
      <c r="L874" s="23"/>
      <c r="M874" s="24"/>
      <c r="N874" s="24"/>
      <c r="O874" s="24"/>
      <c r="P874" s="24"/>
    </row>
    <row r="875" spans="2:16">
      <c r="B875" s="23"/>
      <c r="C875" s="24"/>
      <c r="E875" s="23"/>
      <c r="F875" s="23"/>
      <c r="G875" s="23"/>
      <c r="I875" s="24"/>
      <c r="K875" s="24"/>
      <c r="L875" s="23"/>
      <c r="M875" s="24"/>
      <c r="N875" s="24"/>
      <c r="O875" s="24"/>
      <c r="P875" s="24"/>
    </row>
    <row r="876" spans="2:16">
      <c r="B876" s="23"/>
      <c r="C876" s="24"/>
      <c r="E876" s="23"/>
      <c r="F876" s="23"/>
      <c r="G876" s="23"/>
      <c r="I876" s="24"/>
      <c r="K876" s="24"/>
      <c r="L876" s="23"/>
      <c r="M876" s="24"/>
      <c r="N876" s="24"/>
      <c r="O876" s="24"/>
      <c r="P876" s="24"/>
    </row>
    <row r="877" spans="2:16">
      <c r="B877" s="23"/>
      <c r="C877" s="24"/>
      <c r="E877" s="23"/>
      <c r="F877" s="23"/>
      <c r="G877" s="23"/>
      <c r="I877" s="24"/>
      <c r="K877" s="24"/>
      <c r="L877" s="23"/>
      <c r="M877" s="24"/>
      <c r="N877" s="24"/>
      <c r="O877" s="24"/>
      <c r="P877" s="24"/>
    </row>
    <row r="878" spans="2:16">
      <c r="B878" s="23"/>
      <c r="C878" s="24"/>
      <c r="E878" s="23"/>
      <c r="F878" s="23"/>
      <c r="G878" s="23"/>
      <c r="I878" s="24"/>
      <c r="K878" s="24"/>
      <c r="L878" s="23"/>
      <c r="M878" s="24"/>
      <c r="N878" s="24"/>
      <c r="O878" s="24"/>
      <c r="P878" s="24"/>
    </row>
    <row r="879" spans="2:16">
      <c r="B879" s="23"/>
      <c r="C879" s="24"/>
      <c r="E879" s="23"/>
      <c r="F879" s="23"/>
      <c r="G879" s="23"/>
      <c r="I879" s="24"/>
      <c r="K879" s="24"/>
      <c r="L879" s="23"/>
      <c r="M879" s="24"/>
      <c r="N879" s="24"/>
      <c r="O879" s="24"/>
      <c r="P879" s="24"/>
    </row>
    <row r="880" spans="2:16">
      <c r="B880" s="23"/>
      <c r="C880" s="24"/>
      <c r="E880" s="23"/>
      <c r="F880" s="23"/>
      <c r="G880" s="23"/>
      <c r="I880" s="24"/>
      <c r="K880" s="24"/>
      <c r="L880" s="23"/>
      <c r="M880" s="24"/>
      <c r="N880" s="24"/>
      <c r="O880" s="24"/>
      <c r="P880" s="24"/>
    </row>
    <row r="881" spans="2:16">
      <c r="B881" s="23"/>
      <c r="C881" s="24"/>
      <c r="E881" s="23"/>
      <c r="F881" s="23"/>
      <c r="G881" s="23"/>
      <c r="I881" s="24"/>
      <c r="K881" s="24"/>
      <c r="L881" s="23"/>
      <c r="M881" s="24"/>
      <c r="N881" s="24"/>
      <c r="O881" s="24"/>
      <c r="P881" s="24"/>
    </row>
    <row r="882" spans="2:16">
      <c r="B882" s="23"/>
      <c r="C882" s="24"/>
      <c r="E882" s="23"/>
      <c r="F882" s="23"/>
      <c r="G882" s="23"/>
      <c r="I882" s="24"/>
      <c r="K882" s="24"/>
      <c r="L882" s="23"/>
      <c r="M882" s="24"/>
      <c r="N882" s="24"/>
      <c r="O882" s="24"/>
      <c r="P882" s="24"/>
    </row>
    <row r="883" spans="2:16">
      <c r="B883" s="23"/>
      <c r="C883" s="24"/>
      <c r="E883" s="23"/>
      <c r="F883" s="23"/>
      <c r="G883" s="23"/>
      <c r="I883" s="24"/>
      <c r="K883" s="24"/>
      <c r="L883" s="23"/>
      <c r="M883" s="24"/>
      <c r="N883" s="24"/>
      <c r="O883" s="24"/>
      <c r="P883" s="24"/>
    </row>
    <row r="884" spans="2:16">
      <c r="B884" s="23"/>
      <c r="C884" s="24"/>
      <c r="E884" s="23"/>
      <c r="F884" s="23"/>
      <c r="G884" s="23"/>
      <c r="I884" s="24"/>
      <c r="K884" s="24"/>
      <c r="L884" s="23"/>
      <c r="M884" s="24"/>
      <c r="N884" s="24"/>
      <c r="O884" s="24"/>
      <c r="P884" s="24"/>
    </row>
    <row r="885" spans="2:16">
      <c r="B885" s="23"/>
      <c r="C885" s="24"/>
      <c r="E885" s="23"/>
      <c r="F885" s="23"/>
      <c r="G885" s="23"/>
      <c r="I885" s="24"/>
      <c r="K885" s="24"/>
      <c r="L885" s="23"/>
      <c r="M885" s="24"/>
      <c r="N885" s="24"/>
      <c r="O885" s="24"/>
      <c r="P885" s="24"/>
    </row>
    <row r="886" spans="2:16">
      <c r="B886" s="23"/>
      <c r="C886" s="24"/>
      <c r="E886" s="23"/>
      <c r="F886" s="23"/>
      <c r="G886" s="23"/>
      <c r="I886" s="24"/>
      <c r="K886" s="24"/>
      <c r="L886" s="23"/>
      <c r="M886" s="24"/>
      <c r="N886" s="24"/>
      <c r="O886" s="24"/>
      <c r="P886" s="24"/>
    </row>
    <row r="887" spans="2:16">
      <c r="B887" s="23"/>
      <c r="C887" s="24"/>
      <c r="E887" s="23"/>
      <c r="F887" s="23"/>
      <c r="G887" s="23"/>
      <c r="I887" s="24"/>
      <c r="K887" s="24"/>
      <c r="L887" s="23"/>
      <c r="M887" s="24"/>
      <c r="N887" s="24"/>
      <c r="O887" s="24"/>
      <c r="P887" s="24"/>
    </row>
    <row r="888" spans="2:16">
      <c r="B888" s="23"/>
      <c r="C888" s="24"/>
      <c r="E888" s="23"/>
      <c r="F888" s="23"/>
      <c r="G888" s="23"/>
      <c r="I888" s="24"/>
      <c r="K888" s="24"/>
      <c r="L888" s="23"/>
      <c r="M888" s="24"/>
      <c r="N888" s="24"/>
      <c r="O888" s="24"/>
      <c r="P888" s="24"/>
    </row>
    <row r="889" spans="2:16">
      <c r="B889" s="23"/>
      <c r="C889" s="24"/>
      <c r="E889" s="23"/>
      <c r="F889" s="23"/>
      <c r="G889" s="23"/>
      <c r="I889" s="24"/>
      <c r="K889" s="24"/>
      <c r="L889" s="23"/>
      <c r="M889" s="24"/>
      <c r="N889" s="24"/>
      <c r="O889" s="24"/>
      <c r="P889" s="24"/>
    </row>
    <row r="890" spans="2:16">
      <c r="B890" s="23"/>
      <c r="C890" s="24"/>
      <c r="E890" s="23"/>
      <c r="F890" s="23"/>
      <c r="G890" s="23"/>
      <c r="I890" s="24"/>
      <c r="K890" s="24"/>
      <c r="L890" s="23"/>
      <c r="M890" s="24"/>
      <c r="N890" s="24"/>
      <c r="O890" s="24"/>
      <c r="P890" s="24"/>
    </row>
    <row r="891" spans="2:16">
      <c r="B891" s="23"/>
      <c r="C891" s="24"/>
      <c r="E891" s="23"/>
      <c r="F891" s="23"/>
      <c r="G891" s="23"/>
      <c r="I891" s="24"/>
      <c r="K891" s="24"/>
      <c r="L891" s="23"/>
      <c r="M891" s="24"/>
      <c r="N891" s="24"/>
      <c r="O891" s="24"/>
      <c r="P891" s="24"/>
    </row>
    <row r="892" spans="2:16">
      <c r="B892" s="23"/>
      <c r="C892" s="24"/>
      <c r="E892" s="23"/>
      <c r="F892" s="23"/>
      <c r="G892" s="23"/>
      <c r="I892" s="24"/>
      <c r="K892" s="24"/>
      <c r="L892" s="23"/>
      <c r="M892" s="24"/>
      <c r="N892" s="24"/>
      <c r="O892" s="24"/>
      <c r="P892" s="24"/>
    </row>
    <row r="893" spans="2:16">
      <c r="B893" s="23"/>
      <c r="C893" s="24"/>
      <c r="E893" s="23"/>
      <c r="F893" s="23"/>
      <c r="G893" s="23"/>
      <c r="I893" s="24"/>
      <c r="K893" s="24"/>
      <c r="L893" s="23"/>
      <c r="M893" s="24"/>
      <c r="N893" s="24"/>
      <c r="O893" s="24"/>
      <c r="P893" s="24"/>
    </row>
    <row r="894" spans="2:16">
      <c r="B894" s="23"/>
      <c r="C894" s="24"/>
      <c r="E894" s="23"/>
      <c r="F894" s="23"/>
      <c r="G894" s="23"/>
      <c r="I894" s="24"/>
      <c r="K894" s="24"/>
      <c r="L894" s="23"/>
      <c r="M894" s="24"/>
      <c r="N894" s="24"/>
      <c r="O894" s="24"/>
      <c r="P894" s="24"/>
    </row>
    <row r="895" spans="2:16">
      <c r="B895" s="23"/>
      <c r="C895" s="24"/>
      <c r="E895" s="23"/>
      <c r="F895" s="23"/>
      <c r="G895" s="23"/>
      <c r="I895" s="24"/>
      <c r="K895" s="24"/>
      <c r="L895" s="23"/>
      <c r="M895" s="24"/>
      <c r="N895" s="24"/>
      <c r="O895" s="24"/>
      <c r="P895" s="24"/>
    </row>
    <row r="896" spans="2:16">
      <c r="B896" s="23"/>
      <c r="C896" s="24"/>
      <c r="E896" s="23"/>
      <c r="F896" s="23"/>
      <c r="G896" s="23"/>
      <c r="I896" s="24"/>
      <c r="K896" s="24"/>
      <c r="L896" s="23"/>
      <c r="M896" s="24"/>
      <c r="N896" s="24"/>
      <c r="O896" s="24"/>
      <c r="P896" s="24"/>
    </row>
    <row r="897" spans="2:16">
      <c r="B897" s="23"/>
      <c r="C897" s="24"/>
      <c r="E897" s="23"/>
      <c r="F897" s="23"/>
      <c r="G897" s="23"/>
      <c r="I897" s="24"/>
      <c r="K897" s="24"/>
      <c r="L897" s="23"/>
      <c r="M897" s="24"/>
      <c r="N897" s="24"/>
      <c r="O897" s="24"/>
      <c r="P897" s="24"/>
    </row>
    <row r="898" spans="2:16">
      <c r="B898" s="23"/>
      <c r="C898" s="24"/>
      <c r="E898" s="23"/>
      <c r="F898" s="23"/>
      <c r="G898" s="23"/>
      <c r="I898" s="24"/>
      <c r="K898" s="24"/>
      <c r="L898" s="23"/>
      <c r="M898" s="24"/>
      <c r="N898" s="24"/>
      <c r="O898" s="24"/>
      <c r="P898" s="24"/>
    </row>
    <row r="899" spans="2:16">
      <c r="B899" s="23"/>
      <c r="C899" s="24"/>
      <c r="E899" s="23"/>
      <c r="F899" s="23"/>
      <c r="G899" s="23"/>
      <c r="I899" s="24"/>
      <c r="K899" s="24"/>
      <c r="L899" s="23"/>
      <c r="M899" s="24"/>
      <c r="N899" s="24"/>
      <c r="O899" s="24"/>
      <c r="P899" s="24"/>
    </row>
    <row r="900" spans="2:16">
      <c r="B900" s="23"/>
      <c r="C900" s="24"/>
      <c r="E900" s="23"/>
      <c r="F900" s="23"/>
      <c r="G900" s="23"/>
      <c r="I900" s="24"/>
      <c r="K900" s="24"/>
      <c r="L900" s="23"/>
      <c r="M900" s="24"/>
      <c r="N900" s="24"/>
      <c r="O900" s="24"/>
      <c r="P900" s="24"/>
    </row>
    <row r="901" spans="2:16">
      <c r="B901" s="23"/>
      <c r="C901" s="24"/>
      <c r="E901" s="23"/>
      <c r="F901" s="23"/>
      <c r="G901" s="23"/>
      <c r="I901" s="24"/>
      <c r="K901" s="24"/>
      <c r="L901" s="23"/>
      <c r="M901" s="24"/>
      <c r="N901" s="24"/>
      <c r="O901" s="24"/>
      <c r="P901" s="24"/>
    </row>
    <row r="902" spans="2:16">
      <c r="B902" s="23"/>
      <c r="C902" s="24"/>
      <c r="E902" s="23"/>
      <c r="F902" s="23"/>
      <c r="G902" s="23"/>
      <c r="I902" s="24"/>
      <c r="K902" s="24"/>
      <c r="L902" s="23"/>
      <c r="M902" s="24"/>
      <c r="N902" s="24"/>
      <c r="O902" s="24"/>
      <c r="P902" s="24"/>
    </row>
    <row r="903" spans="2:16">
      <c r="B903" s="23"/>
      <c r="C903" s="24"/>
      <c r="E903" s="23"/>
      <c r="F903" s="23"/>
      <c r="G903" s="23"/>
      <c r="I903" s="24"/>
      <c r="K903" s="24"/>
      <c r="L903" s="23"/>
      <c r="M903" s="24"/>
      <c r="N903" s="24"/>
      <c r="O903" s="24"/>
      <c r="P903" s="24"/>
    </row>
    <row r="904" spans="2:16">
      <c r="B904" s="23"/>
      <c r="C904" s="24"/>
      <c r="E904" s="23"/>
      <c r="F904" s="23"/>
      <c r="G904" s="23"/>
      <c r="I904" s="24"/>
      <c r="K904" s="24"/>
      <c r="L904" s="23"/>
      <c r="M904" s="24"/>
      <c r="N904" s="24"/>
      <c r="O904" s="24"/>
      <c r="P904" s="24"/>
    </row>
    <row r="905" spans="2:16">
      <c r="B905" s="23"/>
      <c r="C905" s="24"/>
      <c r="E905" s="23"/>
      <c r="F905" s="23"/>
      <c r="G905" s="23"/>
      <c r="I905" s="24"/>
      <c r="K905" s="24"/>
      <c r="L905" s="23"/>
      <c r="M905" s="24"/>
      <c r="N905" s="24"/>
      <c r="O905" s="24"/>
      <c r="P905" s="24"/>
    </row>
    <row r="906" spans="2:16">
      <c r="B906" s="23"/>
      <c r="C906" s="24"/>
      <c r="E906" s="23"/>
      <c r="F906" s="23"/>
      <c r="G906" s="23"/>
      <c r="I906" s="24"/>
      <c r="K906" s="24"/>
      <c r="L906" s="23"/>
      <c r="M906" s="24"/>
      <c r="N906" s="24"/>
      <c r="O906" s="24"/>
      <c r="P906" s="24"/>
    </row>
    <row r="907" spans="2:16">
      <c r="B907" s="23"/>
      <c r="C907" s="24"/>
      <c r="E907" s="23"/>
      <c r="F907" s="23"/>
      <c r="G907" s="23"/>
      <c r="I907" s="24"/>
      <c r="K907" s="24"/>
      <c r="L907" s="23"/>
      <c r="M907" s="24"/>
      <c r="N907" s="24"/>
      <c r="O907" s="24"/>
      <c r="P907" s="24"/>
    </row>
    <row r="908" spans="2:16">
      <c r="B908" s="23"/>
      <c r="C908" s="24"/>
      <c r="E908" s="23"/>
      <c r="F908" s="23"/>
      <c r="G908" s="23"/>
      <c r="I908" s="24"/>
      <c r="K908" s="24"/>
      <c r="L908" s="23"/>
      <c r="M908" s="24"/>
      <c r="N908" s="24"/>
      <c r="O908" s="24"/>
      <c r="P908" s="24"/>
    </row>
    <row r="909" spans="2:16">
      <c r="B909" s="23"/>
      <c r="C909" s="24"/>
      <c r="E909" s="23"/>
      <c r="F909" s="23"/>
      <c r="G909" s="23"/>
      <c r="I909" s="24"/>
      <c r="K909" s="24"/>
      <c r="L909" s="23"/>
      <c r="M909" s="24"/>
      <c r="N909" s="24"/>
      <c r="O909" s="24"/>
      <c r="P909" s="24"/>
    </row>
    <row r="910" spans="2:16">
      <c r="B910" s="23"/>
      <c r="C910" s="24"/>
      <c r="E910" s="23"/>
      <c r="F910" s="23"/>
      <c r="G910" s="23"/>
      <c r="I910" s="24"/>
      <c r="K910" s="24"/>
      <c r="L910" s="23"/>
      <c r="M910" s="24"/>
      <c r="N910" s="24"/>
      <c r="O910" s="24"/>
      <c r="P910" s="24"/>
    </row>
    <row r="911" spans="2:16">
      <c r="B911" s="23"/>
      <c r="C911" s="24"/>
      <c r="E911" s="23"/>
      <c r="F911" s="23"/>
      <c r="G911" s="23"/>
      <c r="I911" s="24"/>
      <c r="K911" s="24"/>
      <c r="L911" s="23"/>
      <c r="M911" s="24"/>
      <c r="N911" s="24"/>
      <c r="O911" s="24"/>
      <c r="P911" s="24"/>
    </row>
    <row r="912" spans="2:16">
      <c r="B912" s="23"/>
      <c r="C912" s="24"/>
      <c r="E912" s="23"/>
      <c r="F912" s="23"/>
      <c r="G912" s="23"/>
      <c r="I912" s="24"/>
      <c r="K912" s="24"/>
      <c r="L912" s="23"/>
      <c r="M912" s="24"/>
      <c r="N912" s="24"/>
      <c r="O912" s="24"/>
      <c r="P912" s="24"/>
    </row>
    <row r="913" spans="2:16">
      <c r="B913" s="23"/>
      <c r="C913" s="24"/>
      <c r="E913" s="23"/>
      <c r="F913" s="23"/>
      <c r="G913" s="23"/>
      <c r="I913" s="24"/>
      <c r="K913" s="24"/>
      <c r="L913" s="23"/>
      <c r="M913" s="24"/>
      <c r="N913" s="24"/>
      <c r="O913" s="24"/>
      <c r="P913" s="24"/>
    </row>
    <row r="914" spans="2:16">
      <c r="B914" s="23"/>
      <c r="C914" s="24"/>
      <c r="E914" s="23"/>
      <c r="F914" s="23"/>
      <c r="G914" s="23"/>
      <c r="I914" s="24"/>
      <c r="K914" s="24"/>
      <c r="L914" s="23"/>
      <c r="M914" s="24"/>
      <c r="N914" s="24"/>
      <c r="O914" s="24"/>
      <c r="P914" s="24"/>
    </row>
    <row r="915" spans="2:16">
      <c r="B915" s="23"/>
      <c r="C915" s="24"/>
      <c r="E915" s="23"/>
      <c r="F915" s="23"/>
      <c r="G915" s="23"/>
      <c r="I915" s="24"/>
      <c r="K915" s="24"/>
      <c r="L915" s="23"/>
      <c r="M915" s="24"/>
      <c r="N915" s="24"/>
      <c r="O915" s="24"/>
      <c r="P915" s="24"/>
    </row>
    <row r="916" spans="2:16">
      <c r="B916" s="23"/>
      <c r="C916" s="24"/>
      <c r="E916" s="23"/>
      <c r="F916" s="23"/>
      <c r="G916" s="23"/>
      <c r="I916" s="24"/>
      <c r="K916" s="24"/>
      <c r="L916" s="23"/>
      <c r="M916" s="24"/>
      <c r="N916" s="24"/>
      <c r="O916" s="24"/>
      <c r="P916" s="24"/>
    </row>
    <row r="917" spans="2:16">
      <c r="B917" s="23"/>
      <c r="C917" s="24"/>
      <c r="E917" s="23"/>
      <c r="F917" s="23"/>
      <c r="G917" s="23"/>
      <c r="I917" s="24"/>
      <c r="K917" s="24"/>
      <c r="L917" s="23"/>
      <c r="M917" s="24"/>
      <c r="N917" s="24"/>
      <c r="O917" s="24"/>
      <c r="P917" s="24"/>
    </row>
    <row r="918" spans="2:16">
      <c r="B918" s="23"/>
      <c r="C918" s="24"/>
      <c r="E918" s="23"/>
      <c r="F918" s="23"/>
      <c r="G918" s="23"/>
      <c r="I918" s="24"/>
      <c r="K918" s="24"/>
      <c r="L918" s="23"/>
      <c r="M918" s="24"/>
      <c r="N918" s="24"/>
      <c r="O918" s="24"/>
      <c r="P918" s="24"/>
    </row>
    <row r="919" spans="2:16">
      <c r="B919" s="23"/>
      <c r="C919" s="24"/>
      <c r="E919" s="23"/>
      <c r="F919" s="23"/>
      <c r="G919" s="23"/>
      <c r="I919" s="24"/>
      <c r="K919" s="24"/>
      <c r="L919" s="23"/>
      <c r="M919" s="24"/>
      <c r="N919" s="24"/>
      <c r="O919" s="24"/>
      <c r="P919" s="24"/>
    </row>
    <row r="920" spans="2:16">
      <c r="B920" s="23"/>
      <c r="C920" s="24"/>
      <c r="E920" s="23"/>
      <c r="F920" s="23"/>
      <c r="G920" s="23"/>
      <c r="I920" s="24"/>
      <c r="K920" s="24"/>
      <c r="L920" s="23"/>
      <c r="M920" s="24"/>
      <c r="N920" s="24"/>
      <c r="O920" s="24"/>
      <c r="P920" s="24"/>
    </row>
    <row r="921" spans="2:16">
      <c r="B921" s="23"/>
      <c r="C921" s="24"/>
      <c r="E921" s="23"/>
      <c r="F921" s="23"/>
      <c r="G921" s="23"/>
      <c r="I921" s="24"/>
      <c r="K921" s="24"/>
      <c r="L921" s="23"/>
      <c r="M921" s="24"/>
      <c r="N921" s="24"/>
      <c r="O921" s="24"/>
      <c r="P921" s="24"/>
    </row>
    <row r="922" spans="2:16">
      <c r="B922" s="23"/>
      <c r="C922" s="24"/>
      <c r="E922" s="23"/>
      <c r="F922" s="23"/>
      <c r="G922" s="23"/>
      <c r="I922" s="24"/>
      <c r="K922" s="24"/>
      <c r="L922" s="23"/>
      <c r="M922" s="24"/>
      <c r="N922" s="24"/>
      <c r="O922" s="24"/>
      <c r="P922" s="24"/>
    </row>
    <row r="923" spans="2:16">
      <c r="B923" s="23"/>
      <c r="C923" s="24"/>
      <c r="E923" s="23"/>
      <c r="F923" s="23"/>
      <c r="G923" s="23"/>
      <c r="I923" s="24"/>
      <c r="K923" s="24"/>
      <c r="L923" s="23"/>
      <c r="M923" s="24"/>
      <c r="N923" s="24"/>
      <c r="O923" s="24"/>
      <c r="P923" s="24"/>
    </row>
    <row r="924" spans="2:16">
      <c r="B924" s="23"/>
      <c r="C924" s="24"/>
      <c r="E924" s="23"/>
      <c r="F924" s="23"/>
      <c r="G924" s="23"/>
      <c r="I924" s="24"/>
      <c r="K924" s="24"/>
      <c r="L924" s="23"/>
      <c r="M924" s="24"/>
      <c r="N924" s="24"/>
      <c r="O924" s="24"/>
      <c r="P924" s="24"/>
    </row>
    <row r="925" spans="2:16">
      <c r="B925" s="23"/>
      <c r="C925" s="24"/>
      <c r="E925" s="23"/>
      <c r="F925" s="23"/>
      <c r="G925" s="23"/>
      <c r="I925" s="24"/>
      <c r="K925" s="24"/>
      <c r="L925" s="23"/>
      <c r="M925" s="24"/>
      <c r="N925" s="24"/>
      <c r="O925" s="24"/>
      <c r="P925" s="24"/>
    </row>
    <row r="926" spans="2:16">
      <c r="B926" s="23"/>
      <c r="C926" s="24"/>
      <c r="E926" s="23"/>
      <c r="F926" s="23"/>
      <c r="G926" s="23"/>
      <c r="I926" s="24"/>
      <c r="K926" s="24"/>
      <c r="L926" s="23"/>
      <c r="M926" s="24"/>
      <c r="N926" s="24"/>
      <c r="O926" s="24"/>
      <c r="P926" s="24"/>
    </row>
    <row r="927" spans="2:16">
      <c r="B927" s="23"/>
      <c r="C927" s="24"/>
      <c r="E927" s="23"/>
      <c r="F927" s="23"/>
      <c r="G927" s="23"/>
      <c r="I927" s="24"/>
      <c r="K927" s="24"/>
      <c r="L927" s="23"/>
      <c r="M927" s="24"/>
      <c r="N927" s="24"/>
      <c r="O927" s="24"/>
      <c r="P927" s="24"/>
    </row>
    <row r="928" spans="2:16">
      <c r="B928" s="23"/>
      <c r="C928" s="24"/>
      <c r="E928" s="23"/>
      <c r="F928" s="23"/>
      <c r="G928" s="23"/>
      <c r="I928" s="24"/>
      <c r="K928" s="24"/>
      <c r="L928" s="23"/>
      <c r="M928" s="24"/>
      <c r="N928" s="24"/>
      <c r="O928" s="24"/>
      <c r="P928" s="24"/>
    </row>
    <row r="929" spans="2:16">
      <c r="B929" s="23"/>
      <c r="C929" s="24"/>
      <c r="E929" s="23"/>
      <c r="F929" s="23"/>
      <c r="G929" s="23"/>
      <c r="I929" s="24"/>
      <c r="K929" s="24"/>
      <c r="L929" s="23"/>
      <c r="M929" s="24"/>
      <c r="N929" s="24"/>
      <c r="O929" s="24"/>
      <c r="P929" s="24"/>
    </row>
    <row r="930" spans="2:16">
      <c r="B930" s="23"/>
      <c r="C930" s="24"/>
      <c r="E930" s="23"/>
      <c r="F930" s="23"/>
      <c r="G930" s="23"/>
      <c r="I930" s="24"/>
      <c r="K930" s="24"/>
      <c r="L930" s="23"/>
      <c r="M930" s="24"/>
      <c r="N930" s="24"/>
      <c r="O930" s="24"/>
      <c r="P930" s="24"/>
    </row>
    <row r="931" spans="2:16">
      <c r="B931" s="23"/>
      <c r="C931" s="24"/>
      <c r="E931" s="23"/>
      <c r="F931" s="23"/>
      <c r="G931" s="23"/>
      <c r="I931" s="24"/>
      <c r="K931" s="24"/>
      <c r="L931" s="23"/>
      <c r="M931" s="24"/>
      <c r="N931" s="24"/>
      <c r="O931" s="24"/>
      <c r="P931" s="24"/>
    </row>
    <row r="932" spans="2:16">
      <c r="B932" s="23"/>
      <c r="C932" s="24"/>
      <c r="E932" s="23"/>
      <c r="F932" s="23"/>
      <c r="G932" s="23"/>
      <c r="I932" s="24"/>
      <c r="K932" s="24"/>
      <c r="L932" s="23"/>
      <c r="M932" s="24"/>
      <c r="N932" s="24"/>
      <c r="O932" s="24"/>
      <c r="P932" s="24"/>
    </row>
    <row r="933" spans="2:16">
      <c r="B933" s="23"/>
      <c r="C933" s="24"/>
      <c r="E933" s="23"/>
      <c r="F933" s="23"/>
      <c r="G933" s="23"/>
      <c r="I933" s="24"/>
      <c r="K933" s="24"/>
      <c r="L933" s="23"/>
      <c r="M933" s="24"/>
      <c r="N933" s="24"/>
      <c r="O933" s="24"/>
      <c r="P933" s="24"/>
    </row>
    <row r="934" spans="2:16">
      <c r="B934" s="23"/>
      <c r="C934" s="24"/>
      <c r="E934" s="23"/>
      <c r="F934" s="23"/>
      <c r="G934" s="23"/>
      <c r="I934" s="24"/>
      <c r="K934" s="24"/>
      <c r="L934" s="23"/>
      <c r="M934" s="24"/>
      <c r="N934" s="24"/>
      <c r="O934" s="24"/>
      <c r="P934" s="24"/>
    </row>
    <row r="935" spans="2:16">
      <c r="B935" s="23"/>
      <c r="C935" s="24"/>
      <c r="E935" s="23"/>
      <c r="F935" s="23"/>
      <c r="G935" s="23"/>
      <c r="I935" s="24"/>
      <c r="K935" s="24"/>
      <c r="L935" s="23"/>
      <c r="M935" s="24"/>
      <c r="N935" s="24"/>
      <c r="O935" s="24"/>
      <c r="P935" s="24"/>
    </row>
    <row r="936" spans="2:16">
      <c r="B936" s="23"/>
      <c r="C936" s="24"/>
      <c r="E936" s="23"/>
      <c r="F936" s="23"/>
      <c r="G936" s="23"/>
      <c r="I936" s="24"/>
      <c r="K936" s="24"/>
      <c r="L936" s="23"/>
      <c r="M936" s="24"/>
      <c r="N936" s="24"/>
      <c r="O936" s="24"/>
      <c r="P936" s="24"/>
    </row>
    <row r="937" spans="2:16">
      <c r="B937" s="23"/>
      <c r="C937" s="24"/>
      <c r="E937" s="23"/>
      <c r="F937" s="23"/>
      <c r="G937" s="23"/>
      <c r="I937" s="24"/>
      <c r="K937" s="24"/>
      <c r="L937" s="23"/>
      <c r="M937" s="24"/>
      <c r="N937" s="24"/>
      <c r="O937" s="24"/>
      <c r="P937" s="24"/>
    </row>
    <row r="938" spans="2:16">
      <c r="B938" s="23"/>
      <c r="C938" s="24"/>
      <c r="E938" s="23"/>
      <c r="F938" s="23"/>
      <c r="G938" s="23"/>
      <c r="I938" s="24"/>
      <c r="K938" s="24"/>
      <c r="L938" s="23"/>
      <c r="M938" s="24"/>
      <c r="N938" s="24"/>
      <c r="O938" s="24"/>
      <c r="P938" s="24"/>
    </row>
    <row r="939" spans="2:16">
      <c r="B939" s="23"/>
      <c r="C939" s="24"/>
      <c r="E939" s="23"/>
      <c r="F939" s="23"/>
      <c r="G939" s="23"/>
      <c r="I939" s="24"/>
      <c r="K939" s="24"/>
      <c r="L939" s="23"/>
      <c r="M939" s="24"/>
      <c r="N939" s="24"/>
      <c r="O939" s="24"/>
      <c r="P939" s="24"/>
    </row>
    <row r="940" spans="2:16">
      <c r="B940" s="23"/>
      <c r="C940" s="24"/>
      <c r="E940" s="23"/>
      <c r="F940" s="23"/>
      <c r="G940" s="23"/>
      <c r="I940" s="24"/>
      <c r="K940" s="24"/>
      <c r="L940" s="23"/>
      <c r="M940" s="24"/>
      <c r="N940" s="24"/>
      <c r="O940" s="24"/>
      <c r="P940" s="24"/>
    </row>
    <row r="941" spans="2:16">
      <c r="B941" s="23"/>
      <c r="C941" s="24"/>
      <c r="E941" s="23"/>
      <c r="F941" s="23"/>
      <c r="G941" s="23"/>
      <c r="I941" s="24"/>
      <c r="K941" s="24"/>
      <c r="L941" s="23"/>
      <c r="M941" s="24"/>
      <c r="N941" s="24"/>
      <c r="O941" s="24"/>
      <c r="P941" s="24"/>
    </row>
    <row r="942" spans="2:16">
      <c r="B942" s="23"/>
      <c r="C942" s="24"/>
      <c r="E942" s="23"/>
      <c r="F942" s="23"/>
      <c r="G942" s="23"/>
      <c r="I942" s="24"/>
      <c r="K942" s="24"/>
      <c r="L942" s="23"/>
      <c r="M942" s="24"/>
      <c r="N942" s="24"/>
      <c r="O942" s="24"/>
      <c r="P942" s="24"/>
    </row>
    <row r="943" spans="2:16">
      <c r="B943" s="23"/>
      <c r="C943" s="24"/>
      <c r="E943" s="23"/>
      <c r="F943" s="23"/>
      <c r="G943" s="23"/>
      <c r="I943" s="24"/>
      <c r="K943" s="24"/>
      <c r="L943" s="23"/>
      <c r="M943" s="24"/>
      <c r="N943" s="24"/>
      <c r="O943" s="24"/>
      <c r="P943" s="24"/>
    </row>
    <row r="944" spans="2:16">
      <c r="B944" s="23"/>
      <c r="C944" s="24"/>
      <c r="E944" s="23"/>
      <c r="F944" s="23"/>
      <c r="G944" s="23"/>
      <c r="I944" s="24"/>
      <c r="K944" s="24"/>
      <c r="L944" s="23"/>
      <c r="M944" s="24"/>
      <c r="N944" s="24"/>
      <c r="O944" s="24"/>
      <c r="P944" s="24"/>
    </row>
    <row r="945" spans="2:16">
      <c r="B945" s="23"/>
      <c r="C945" s="24"/>
      <c r="E945" s="23"/>
      <c r="F945" s="23"/>
      <c r="G945" s="23"/>
      <c r="I945" s="24"/>
      <c r="K945" s="24"/>
      <c r="L945" s="23"/>
      <c r="M945" s="24"/>
      <c r="N945" s="24"/>
      <c r="O945" s="24"/>
      <c r="P945" s="24"/>
    </row>
    <row r="946" spans="2:16">
      <c r="B946" s="23"/>
      <c r="C946" s="24"/>
      <c r="E946" s="23"/>
      <c r="F946" s="23"/>
      <c r="G946" s="23"/>
      <c r="I946" s="24"/>
      <c r="K946" s="24"/>
      <c r="L946" s="23"/>
      <c r="M946" s="24"/>
      <c r="N946" s="24"/>
      <c r="O946" s="24"/>
      <c r="P946" s="24"/>
    </row>
    <row r="947" spans="2:16">
      <c r="B947" s="23"/>
      <c r="C947" s="24"/>
      <c r="E947" s="23"/>
      <c r="F947" s="23"/>
      <c r="G947" s="23"/>
      <c r="I947" s="24"/>
      <c r="K947" s="24"/>
      <c r="L947" s="23"/>
      <c r="M947" s="24"/>
      <c r="N947" s="24"/>
      <c r="O947" s="24"/>
      <c r="P947" s="24"/>
    </row>
    <row r="948" spans="2:16">
      <c r="B948" s="23"/>
      <c r="C948" s="24"/>
      <c r="E948" s="23"/>
      <c r="F948" s="23"/>
      <c r="G948" s="23"/>
      <c r="I948" s="24"/>
      <c r="K948" s="24"/>
      <c r="L948" s="23"/>
      <c r="M948" s="24"/>
      <c r="N948" s="24"/>
      <c r="O948" s="24"/>
      <c r="P948" s="24"/>
    </row>
    <row r="949" spans="2:16">
      <c r="B949" s="23"/>
      <c r="C949" s="24"/>
      <c r="E949" s="23"/>
      <c r="F949" s="23"/>
      <c r="G949" s="23"/>
      <c r="I949" s="24"/>
      <c r="K949" s="24"/>
      <c r="L949" s="23"/>
      <c r="M949" s="24"/>
      <c r="N949" s="24"/>
      <c r="O949" s="24"/>
      <c r="P949" s="24"/>
    </row>
    <row r="950" spans="2:16">
      <c r="B950" s="23"/>
      <c r="C950" s="24"/>
      <c r="E950" s="23"/>
      <c r="F950" s="23"/>
      <c r="G950" s="23"/>
      <c r="I950" s="24"/>
      <c r="K950" s="24"/>
      <c r="L950" s="23"/>
      <c r="M950" s="24"/>
      <c r="N950" s="24"/>
      <c r="O950" s="24"/>
      <c r="P950" s="24"/>
    </row>
    <row r="951" spans="2:16">
      <c r="B951" s="23"/>
      <c r="C951" s="24"/>
      <c r="E951" s="23"/>
      <c r="F951" s="23"/>
      <c r="G951" s="23"/>
      <c r="I951" s="24"/>
      <c r="K951" s="24"/>
      <c r="L951" s="23"/>
      <c r="M951" s="24"/>
      <c r="N951" s="24"/>
      <c r="O951" s="24"/>
      <c r="P951" s="24"/>
    </row>
    <row r="952" spans="2:16">
      <c r="B952" s="23"/>
      <c r="C952" s="24"/>
      <c r="E952" s="23"/>
      <c r="F952" s="23"/>
      <c r="G952" s="23"/>
      <c r="I952" s="24"/>
      <c r="K952" s="24"/>
      <c r="L952" s="23"/>
      <c r="M952" s="24"/>
      <c r="N952" s="24"/>
      <c r="O952" s="24"/>
      <c r="P952" s="24"/>
    </row>
    <row r="953" spans="2:16">
      <c r="B953" s="23"/>
      <c r="C953" s="24"/>
      <c r="E953" s="23"/>
      <c r="F953" s="23"/>
      <c r="G953" s="23"/>
      <c r="I953" s="24"/>
      <c r="K953" s="24"/>
      <c r="L953" s="23"/>
      <c r="M953" s="24"/>
      <c r="N953" s="24"/>
      <c r="O953" s="24"/>
      <c r="P953" s="24"/>
    </row>
    <row r="954" spans="2:16">
      <c r="B954" s="23"/>
      <c r="C954" s="24"/>
      <c r="E954" s="23"/>
      <c r="F954" s="23"/>
      <c r="G954" s="23"/>
      <c r="I954" s="24"/>
      <c r="K954" s="24"/>
      <c r="L954" s="23"/>
      <c r="M954" s="24"/>
      <c r="N954" s="24"/>
      <c r="O954" s="24"/>
      <c r="P954" s="24"/>
    </row>
    <row r="955" spans="2:16">
      <c r="B955" s="23"/>
      <c r="C955" s="24"/>
      <c r="E955" s="23"/>
      <c r="F955" s="23"/>
      <c r="G955" s="23"/>
      <c r="I955" s="24"/>
      <c r="K955" s="24"/>
      <c r="L955" s="23"/>
      <c r="M955" s="24"/>
      <c r="N955" s="24"/>
      <c r="O955" s="24"/>
      <c r="P955" s="24"/>
    </row>
    <row r="956" spans="2:16">
      <c r="B956" s="23"/>
      <c r="C956" s="24"/>
      <c r="E956" s="23"/>
      <c r="F956" s="23"/>
      <c r="G956" s="23"/>
      <c r="I956" s="24"/>
      <c r="K956" s="24"/>
      <c r="L956" s="23"/>
      <c r="M956" s="24"/>
      <c r="N956" s="24"/>
      <c r="O956" s="24"/>
      <c r="P956" s="24"/>
    </row>
    <row r="957" spans="2:16">
      <c r="B957" s="23"/>
      <c r="C957" s="24"/>
      <c r="E957" s="23"/>
      <c r="F957" s="23"/>
      <c r="G957" s="23"/>
      <c r="I957" s="24"/>
      <c r="K957" s="24"/>
      <c r="L957" s="23"/>
      <c r="M957" s="24"/>
      <c r="N957" s="24"/>
      <c r="O957" s="24"/>
      <c r="P957" s="24"/>
    </row>
    <row r="958" spans="2:16">
      <c r="B958" s="23"/>
      <c r="C958" s="24"/>
      <c r="E958" s="23"/>
      <c r="F958" s="23"/>
      <c r="G958" s="23"/>
      <c r="I958" s="24"/>
      <c r="K958" s="24"/>
      <c r="L958" s="23"/>
      <c r="M958" s="24"/>
      <c r="N958" s="24"/>
      <c r="O958" s="24"/>
      <c r="P958" s="24"/>
    </row>
    <row r="959" spans="2:16">
      <c r="B959" s="23"/>
      <c r="C959" s="24"/>
      <c r="E959" s="23"/>
      <c r="F959" s="23"/>
      <c r="G959" s="23"/>
      <c r="I959" s="24"/>
      <c r="K959" s="24"/>
      <c r="L959" s="23"/>
      <c r="M959" s="24"/>
      <c r="N959" s="24"/>
      <c r="O959" s="24"/>
      <c r="P959" s="24"/>
    </row>
    <row r="960" spans="2:16">
      <c r="B960" s="23"/>
      <c r="C960" s="24"/>
      <c r="E960" s="23"/>
      <c r="F960" s="23"/>
      <c r="G960" s="23"/>
      <c r="I960" s="24"/>
      <c r="K960" s="24"/>
      <c r="L960" s="23"/>
      <c r="M960" s="24"/>
      <c r="N960" s="24"/>
      <c r="O960" s="24"/>
      <c r="P960" s="24"/>
    </row>
    <row r="961" spans="2:16">
      <c r="B961" s="23"/>
      <c r="C961" s="24"/>
      <c r="E961" s="23"/>
      <c r="F961" s="23"/>
      <c r="G961" s="23"/>
      <c r="I961" s="24"/>
      <c r="K961" s="24"/>
      <c r="L961" s="23"/>
      <c r="M961" s="24"/>
      <c r="N961" s="24"/>
      <c r="O961" s="24"/>
      <c r="P961" s="24"/>
    </row>
  </sheetData>
  <dataValidations count="1">
    <dataValidation type="list" allowBlank="1" showErrorMessage="1" sqref="W3:W24" xr:uid="{00000000-0002-0000-0300-000000000000}">
      <formula1>"Open,Inprogress,Closed"</formula1>
    </dataValidation>
  </dataValidations>
  <pageMargins left="0" right="0" top="0" bottom="0" header="0" footer="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83FB9-E5DE-4C2E-92B5-C3380EA19B3E}">
  <sheetPr>
    <outlinePr summaryBelow="0" summaryRight="0"/>
  </sheetPr>
  <dimension ref="A3:Z7"/>
  <sheetViews>
    <sheetView workbookViewId="0">
      <selection activeCell="G10" sqref="G10"/>
    </sheetView>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0</v>
      </c>
      <c r="B3" s="25" t="s">
        <v>1</v>
      </c>
      <c r="C3" s="26" t="s">
        <v>2</v>
      </c>
      <c r="D3" s="25" t="s">
        <v>4</v>
      </c>
      <c r="E3" s="26" t="s">
        <v>5</v>
      </c>
      <c r="F3" s="26" t="s">
        <v>6</v>
      </c>
      <c r="G3" s="25" t="s">
        <v>7</v>
      </c>
      <c r="H3" s="25" t="s">
        <v>9</v>
      </c>
      <c r="I3" s="25" t="s">
        <v>10</v>
      </c>
      <c r="J3" s="27" t="s">
        <v>11</v>
      </c>
      <c r="K3" s="28" t="s">
        <v>12</v>
      </c>
      <c r="L3" s="50"/>
      <c r="M3" s="50"/>
      <c r="N3" s="50"/>
      <c r="O3" s="50"/>
      <c r="P3" s="50"/>
      <c r="Q3" s="50"/>
      <c r="R3" s="50"/>
      <c r="S3" s="50"/>
      <c r="T3" s="50"/>
      <c r="U3" s="50"/>
      <c r="V3" s="50"/>
      <c r="W3" s="50"/>
      <c r="X3" s="50"/>
      <c r="Y3" s="50"/>
      <c r="Z3" s="50"/>
    </row>
    <row r="4" spans="1:26" ht="35.25">
      <c r="A4" s="21">
        <v>1</v>
      </c>
      <c r="B4" s="51" t="s">
        <v>1583</v>
      </c>
      <c r="C4" s="18">
        <v>22962</v>
      </c>
      <c r="D4" s="18" t="s">
        <v>274</v>
      </c>
      <c r="E4" s="51" t="s">
        <v>311</v>
      </c>
      <c r="F4" s="19" t="s">
        <v>1584</v>
      </c>
      <c r="G4" s="51" t="s">
        <v>354</v>
      </c>
      <c r="H4" s="51" t="s">
        <v>355</v>
      </c>
      <c r="I4" s="51" t="s">
        <v>1184</v>
      </c>
      <c r="J4" s="51" t="s">
        <v>1459</v>
      </c>
      <c r="K4" s="19" t="s">
        <v>1585</v>
      </c>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dataValidations count="4">
    <dataValidation type="list" allowBlank="1" showErrorMessage="1" sqref="G4:G7" xr:uid="{A5191D10-CDE6-4E05-BBDA-0F8AA2D1DBC4}">
      <formula1>"Minor,Significant,Major"</formula1>
    </dataValidation>
    <dataValidation type="list" allowBlank="1" showErrorMessage="1" sqref="H4:H7" xr:uid="{139EB0D4-C366-4A9E-A19F-7102307029CF}">
      <formula1>"Internal,External"</formula1>
    </dataValidation>
    <dataValidation type="list" allowBlank="1" showErrorMessage="1" sqref="I4:I7" xr:uid="{04BE5F66-CDC1-40D4-B20C-53E406A42EF2}">
      <formula1>"Open,Inprogress,Closed"</formula1>
    </dataValidation>
    <dataValidation type="list" allowBlank="1" showErrorMessage="1" sqref="E4:E7" xr:uid="{CBDB2FC2-8381-489F-BA1B-90BBB51BC967}">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F3718E0-8E26-4E2B-9D1A-352CD908343C}">
          <x14:formula1>
            <xm:f>Details!$A$2:$A$10</xm:f>
          </x14:formula1>
          <xm:sqref>J4:J7</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1DCD0-38CE-4E01-8E38-570B4372B62D}">
  <sheetPr>
    <outlinePr summaryBelow="0" summaryRight="0"/>
  </sheetPr>
  <dimension ref="A1:X960"/>
  <sheetViews>
    <sheetView showGridLines="0" workbookViewId="0">
      <pane xSplit="5" ySplit="2" topLeftCell="U15" activePane="bottomRight" state="frozen"/>
      <selection pane="bottomRight" activeCell="E24" sqref="E24"/>
      <selection pane="bottomLeft" activeCell="A3" sqref="A3"/>
      <selection pane="topRight" activeCell="F1" sqref="F1"/>
    </sheetView>
  </sheetViews>
  <sheetFormatPr defaultColWidth="12.5703125" defaultRowHeight="15.75" customHeight="1"/>
  <cols>
    <col min="1" max="1" width="5.5703125" customWidth="1"/>
    <col min="2" max="2" width="13.7109375"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42.28515625" customWidth="1"/>
    <col min="21" max="22" width="41.28515625" customWidth="1"/>
    <col min="23" max="23" width="21.42578125" customWidth="1"/>
    <col min="24" max="24" width="42" customWidth="1"/>
  </cols>
  <sheetData>
    <row r="1" spans="1:24" ht="12.75">
      <c r="A1" s="4"/>
      <c r="B1" s="4"/>
      <c r="C1" s="4"/>
      <c r="D1" s="4"/>
      <c r="E1" s="4"/>
      <c r="F1" s="4"/>
      <c r="G1" s="4"/>
      <c r="H1" s="4"/>
      <c r="I1" s="4"/>
      <c r="J1" s="4"/>
      <c r="K1" s="4"/>
      <c r="L1" s="4"/>
      <c r="M1" s="4"/>
      <c r="N1" s="4"/>
      <c r="O1" s="4"/>
      <c r="P1" s="4"/>
      <c r="Q1" s="4"/>
      <c r="R1" s="4"/>
      <c r="S1" s="4"/>
      <c r="T1" s="4"/>
      <c r="U1" s="4"/>
      <c r="V1" s="4"/>
      <c r="W1" s="4"/>
      <c r="X1" s="5"/>
    </row>
    <row r="2" spans="1:24" ht="27">
      <c r="A2" s="1" t="s">
        <v>0</v>
      </c>
      <c r="B2" s="1" t="s">
        <v>243</v>
      </c>
      <c r="C2" s="1" t="s">
        <v>4</v>
      </c>
      <c r="D2" s="1" t="s">
        <v>244</v>
      </c>
      <c r="E2" s="1" t="s">
        <v>245</v>
      </c>
      <c r="F2" s="1" t="s">
        <v>246</v>
      </c>
      <c r="G2" s="1" t="s">
        <v>247</v>
      </c>
      <c r="H2" s="1" t="s">
        <v>251</v>
      </c>
      <c r="I2" s="1" t="s">
        <v>252</v>
      </c>
      <c r="J2" s="1" t="s">
        <v>253</v>
      </c>
      <c r="K2" s="1" t="s">
        <v>254</v>
      </c>
      <c r="L2" s="1" t="s">
        <v>255</v>
      </c>
      <c r="M2" s="1" t="s">
        <v>256</v>
      </c>
      <c r="N2" s="1" t="s">
        <v>257</v>
      </c>
      <c r="O2" s="1" t="s">
        <v>258</v>
      </c>
      <c r="P2" s="1" t="s">
        <v>1343</v>
      </c>
      <c r="Q2" s="1" t="s">
        <v>260</v>
      </c>
      <c r="R2" s="1" t="s">
        <v>1344</v>
      </c>
      <c r="S2" s="4" t="s">
        <v>262</v>
      </c>
      <c r="T2" s="1" t="s">
        <v>260</v>
      </c>
      <c r="U2" s="1" t="s">
        <v>264</v>
      </c>
      <c r="V2" s="1" t="s">
        <v>265</v>
      </c>
      <c r="W2" s="1" t="s">
        <v>10</v>
      </c>
      <c r="X2" s="6" t="s">
        <v>12</v>
      </c>
    </row>
    <row r="3" spans="1:24" ht="24">
      <c r="A3" s="33">
        <v>1</v>
      </c>
      <c r="B3" s="8" t="s">
        <v>1583</v>
      </c>
      <c r="C3" s="42" t="s">
        <v>281</v>
      </c>
      <c r="D3" s="42">
        <v>43508</v>
      </c>
      <c r="E3" s="35" t="s">
        <v>1586</v>
      </c>
      <c r="F3" s="34">
        <v>3</v>
      </c>
      <c r="G3" s="34">
        <v>3</v>
      </c>
      <c r="H3" s="42" t="s">
        <v>281</v>
      </c>
      <c r="I3" s="42" t="s">
        <v>274</v>
      </c>
      <c r="J3" s="35" t="s">
        <v>279</v>
      </c>
      <c r="K3" s="42" t="s">
        <v>274</v>
      </c>
      <c r="L3" s="34" t="s">
        <v>279</v>
      </c>
      <c r="M3" s="56">
        <v>35553</v>
      </c>
      <c r="N3" s="44">
        <v>45343</v>
      </c>
      <c r="O3" s="44">
        <v>45343</v>
      </c>
      <c r="P3" s="42" t="s">
        <v>417</v>
      </c>
      <c r="Q3" s="34" t="s">
        <v>1587</v>
      </c>
      <c r="R3" s="39" t="s">
        <v>284</v>
      </c>
      <c r="S3" s="44">
        <v>45343</v>
      </c>
      <c r="T3" s="34" t="s">
        <v>279</v>
      </c>
      <c r="U3" s="34" t="s">
        <v>279</v>
      </c>
      <c r="V3" s="34" t="s">
        <v>279</v>
      </c>
      <c r="W3" s="21" t="s">
        <v>1184</v>
      </c>
      <c r="X3" s="2"/>
    </row>
    <row r="4" spans="1:24" ht="24">
      <c r="A4" s="36">
        <v>2</v>
      </c>
      <c r="B4" s="8" t="s">
        <v>1588</v>
      </c>
      <c r="C4" s="41" t="s">
        <v>276</v>
      </c>
      <c r="D4" s="41">
        <v>43688</v>
      </c>
      <c r="E4" s="37" t="s">
        <v>1219</v>
      </c>
      <c r="F4" s="38">
        <v>8</v>
      </c>
      <c r="G4" s="21">
        <v>8</v>
      </c>
      <c r="H4" s="9" t="s">
        <v>276</v>
      </c>
      <c r="I4" s="9" t="s">
        <v>271</v>
      </c>
      <c r="J4" s="35" t="s">
        <v>271</v>
      </c>
      <c r="K4" s="9" t="s">
        <v>271</v>
      </c>
      <c r="L4" s="35" t="s">
        <v>271</v>
      </c>
      <c r="M4" s="9">
        <v>35612</v>
      </c>
      <c r="N4" s="49">
        <v>45345</v>
      </c>
      <c r="O4" s="49">
        <v>45345</v>
      </c>
      <c r="P4" s="49"/>
      <c r="Q4" s="41"/>
      <c r="R4" s="9" t="s">
        <v>284</v>
      </c>
      <c r="S4" s="44">
        <v>45345</v>
      </c>
      <c r="T4" s="34" t="s">
        <v>279</v>
      </c>
      <c r="U4" s="38" t="s">
        <v>271</v>
      </c>
      <c r="V4" s="21" t="s">
        <v>271</v>
      </c>
      <c r="W4" s="21" t="s">
        <v>1184</v>
      </c>
      <c r="X4" s="21"/>
    </row>
    <row r="5" spans="1:24" ht="36">
      <c r="A5" s="36">
        <v>3</v>
      </c>
      <c r="B5" s="8" t="s">
        <v>1583</v>
      </c>
      <c r="C5" s="41" t="s">
        <v>446</v>
      </c>
      <c r="D5" s="41">
        <v>43510</v>
      </c>
      <c r="E5" s="37" t="s">
        <v>1589</v>
      </c>
      <c r="F5" s="38">
        <v>3</v>
      </c>
      <c r="G5" s="38">
        <v>3</v>
      </c>
      <c r="H5" s="41" t="s">
        <v>446</v>
      </c>
      <c r="I5" s="41" t="s">
        <v>281</v>
      </c>
      <c r="J5" s="37" t="s">
        <v>1590</v>
      </c>
      <c r="K5" s="41" t="s">
        <v>281</v>
      </c>
      <c r="L5" s="37" t="s">
        <v>279</v>
      </c>
      <c r="M5" s="56">
        <v>35568</v>
      </c>
      <c r="N5" s="44">
        <v>45343</v>
      </c>
      <c r="O5" s="44">
        <v>45343</v>
      </c>
      <c r="P5" s="42" t="s">
        <v>271</v>
      </c>
      <c r="Q5" s="34" t="s">
        <v>271</v>
      </c>
      <c r="R5" s="40" t="s">
        <v>284</v>
      </c>
      <c r="S5" s="44">
        <v>45343</v>
      </c>
      <c r="T5" s="38" t="s">
        <v>271</v>
      </c>
      <c r="U5" s="38" t="s">
        <v>1591</v>
      </c>
      <c r="V5" s="38" t="s">
        <v>279</v>
      </c>
      <c r="W5" s="21" t="s">
        <v>1184</v>
      </c>
      <c r="X5" s="2"/>
    </row>
    <row r="6" spans="1:24" ht="36">
      <c r="A6" s="33">
        <v>4</v>
      </c>
      <c r="B6" s="8" t="s">
        <v>1583</v>
      </c>
      <c r="C6" s="42" t="s">
        <v>446</v>
      </c>
      <c r="D6" s="42">
        <v>43166</v>
      </c>
      <c r="E6" s="35" t="s">
        <v>1592</v>
      </c>
      <c r="F6" s="34">
        <v>3</v>
      </c>
      <c r="G6" s="34">
        <v>3</v>
      </c>
      <c r="H6" s="42" t="s">
        <v>446</v>
      </c>
      <c r="I6" s="42" t="s">
        <v>281</v>
      </c>
      <c r="J6" s="35" t="s">
        <v>1593</v>
      </c>
      <c r="K6" s="42" t="s">
        <v>281</v>
      </c>
      <c r="L6" s="37" t="s">
        <v>279</v>
      </c>
      <c r="M6" s="41">
        <v>35536</v>
      </c>
      <c r="N6" s="44">
        <v>45342</v>
      </c>
      <c r="O6" s="44">
        <v>45342</v>
      </c>
      <c r="P6" s="42" t="s">
        <v>271</v>
      </c>
      <c r="Q6" s="34" t="s">
        <v>271</v>
      </c>
      <c r="R6" s="39" t="s">
        <v>284</v>
      </c>
      <c r="S6" s="44">
        <v>45342</v>
      </c>
      <c r="T6" s="34" t="s">
        <v>271</v>
      </c>
      <c r="U6" s="21" t="s">
        <v>279</v>
      </c>
      <c r="V6" s="38" t="s">
        <v>279</v>
      </c>
      <c r="W6" s="21" t="s">
        <v>1184</v>
      </c>
      <c r="X6" s="2"/>
    </row>
    <row r="7" spans="1:24" ht="36">
      <c r="A7" s="21">
        <v>5</v>
      </c>
      <c r="B7" s="8" t="s">
        <v>1583</v>
      </c>
      <c r="C7" s="41" t="s">
        <v>281</v>
      </c>
      <c r="D7" s="42">
        <v>43435</v>
      </c>
      <c r="E7" s="35" t="s">
        <v>1594</v>
      </c>
      <c r="F7" s="34">
        <v>1</v>
      </c>
      <c r="G7" s="38">
        <v>1</v>
      </c>
      <c r="H7" s="41" t="s">
        <v>281</v>
      </c>
      <c r="I7" s="9" t="s">
        <v>274</v>
      </c>
      <c r="J7" s="37" t="s">
        <v>279</v>
      </c>
      <c r="K7" s="41" t="s">
        <v>274</v>
      </c>
      <c r="L7" s="37" t="s">
        <v>279</v>
      </c>
      <c r="M7" s="9"/>
      <c r="N7" s="43"/>
      <c r="O7" s="43"/>
      <c r="P7" s="42"/>
      <c r="Q7" s="21"/>
      <c r="R7" s="39"/>
      <c r="S7" s="43"/>
      <c r="T7" s="34"/>
      <c r="U7" s="13" t="s">
        <v>1595</v>
      </c>
      <c r="V7" s="38" t="s">
        <v>279</v>
      </c>
      <c r="W7" s="21" t="s">
        <v>874</v>
      </c>
      <c r="X7" s="2"/>
    </row>
    <row r="8" spans="1:24" ht="36">
      <c r="A8" s="21">
        <v>6</v>
      </c>
      <c r="B8" s="8" t="s">
        <v>1583</v>
      </c>
      <c r="C8" s="9" t="s">
        <v>274</v>
      </c>
      <c r="D8" s="9">
        <v>42670</v>
      </c>
      <c r="E8" s="13" t="s">
        <v>1596</v>
      </c>
      <c r="F8" s="21">
        <v>2</v>
      </c>
      <c r="G8" s="21">
        <v>2</v>
      </c>
      <c r="H8" s="9" t="s">
        <v>274</v>
      </c>
      <c r="I8" s="9" t="s">
        <v>516</v>
      </c>
      <c r="J8" s="37" t="s">
        <v>279</v>
      </c>
      <c r="K8" s="42" t="s">
        <v>281</v>
      </c>
      <c r="L8" s="37" t="s">
        <v>279</v>
      </c>
      <c r="M8" s="9">
        <v>35510</v>
      </c>
      <c r="N8" s="44">
        <v>45341</v>
      </c>
      <c r="O8" s="44">
        <v>45341</v>
      </c>
      <c r="P8" s="42" t="s">
        <v>417</v>
      </c>
      <c r="Q8" s="21" t="s">
        <v>1597</v>
      </c>
      <c r="R8" s="39" t="s">
        <v>284</v>
      </c>
      <c r="S8" s="44">
        <v>45341</v>
      </c>
      <c r="T8" s="34" t="s">
        <v>271</v>
      </c>
      <c r="U8" s="21" t="s">
        <v>279</v>
      </c>
      <c r="V8" s="21" t="s">
        <v>279</v>
      </c>
      <c r="W8" s="21" t="s">
        <v>1184</v>
      </c>
      <c r="X8" s="2"/>
    </row>
    <row r="9" spans="1:24" ht="36">
      <c r="A9" s="21">
        <v>7</v>
      </c>
      <c r="B9" s="8" t="s">
        <v>1583</v>
      </c>
      <c r="C9" s="9" t="s">
        <v>274</v>
      </c>
      <c r="D9" s="9">
        <v>43651</v>
      </c>
      <c r="E9" s="13" t="s">
        <v>1598</v>
      </c>
      <c r="F9" s="21">
        <v>2</v>
      </c>
      <c r="G9" s="21">
        <v>1.5</v>
      </c>
      <c r="H9" s="9" t="s">
        <v>274</v>
      </c>
      <c r="I9" s="9" t="s">
        <v>516</v>
      </c>
      <c r="J9" s="37" t="s">
        <v>279</v>
      </c>
      <c r="K9" s="42" t="s">
        <v>281</v>
      </c>
      <c r="L9" s="37" t="s">
        <v>279</v>
      </c>
      <c r="M9" s="9">
        <v>35565</v>
      </c>
      <c r="N9" s="44">
        <v>45343</v>
      </c>
      <c r="O9" s="44">
        <v>45344</v>
      </c>
      <c r="P9" s="42" t="s">
        <v>417</v>
      </c>
      <c r="Q9" s="34" t="s">
        <v>279</v>
      </c>
      <c r="R9" s="39" t="s">
        <v>284</v>
      </c>
      <c r="S9" s="44">
        <v>45344</v>
      </c>
      <c r="T9" s="34" t="s">
        <v>279</v>
      </c>
      <c r="U9" s="21" t="s">
        <v>279</v>
      </c>
      <c r="V9" s="21" t="s">
        <v>279</v>
      </c>
      <c r="W9" s="21" t="s">
        <v>1184</v>
      </c>
      <c r="X9" s="2"/>
    </row>
    <row r="10" spans="1:24" ht="36">
      <c r="A10" s="21">
        <v>8</v>
      </c>
      <c r="B10" s="8" t="s">
        <v>1583</v>
      </c>
      <c r="C10" s="9" t="s">
        <v>274</v>
      </c>
      <c r="D10" s="9">
        <v>43652</v>
      </c>
      <c r="E10" s="13" t="s">
        <v>1599</v>
      </c>
      <c r="F10" s="21">
        <v>3</v>
      </c>
      <c r="G10" s="21">
        <v>2.5</v>
      </c>
      <c r="H10" s="9" t="s">
        <v>274</v>
      </c>
      <c r="I10" s="9" t="s">
        <v>271</v>
      </c>
      <c r="J10" s="13" t="s">
        <v>271</v>
      </c>
      <c r="K10" s="42" t="s">
        <v>281</v>
      </c>
      <c r="L10" s="37" t="s">
        <v>279</v>
      </c>
      <c r="M10" s="9">
        <v>35598</v>
      </c>
      <c r="N10" s="44">
        <v>45344</v>
      </c>
      <c r="O10" s="44">
        <v>45344</v>
      </c>
      <c r="P10" s="42" t="s">
        <v>417</v>
      </c>
      <c r="Q10" s="34" t="s">
        <v>279</v>
      </c>
      <c r="R10" s="39" t="s">
        <v>284</v>
      </c>
      <c r="S10" s="44">
        <v>45344</v>
      </c>
      <c r="T10" s="34" t="s">
        <v>279</v>
      </c>
      <c r="U10" s="21" t="s">
        <v>279</v>
      </c>
      <c r="V10" s="21" t="s">
        <v>279</v>
      </c>
      <c r="W10" s="21" t="s">
        <v>1184</v>
      </c>
      <c r="X10" s="2"/>
    </row>
    <row r="11" spans="1:24" ht="24">
      <c r="A11" s="21">
        <v>9</v>
      </c>
      <c r="B11" s="8" t="s">
        <v>1583</v>
      </c>
      <c r="C11" s="9" t="s">
        <v>274</v>
      </c>
      <c r="D11" s="9">
        <v>43475</v>
      </c>
      <c r="E11" s="13" t="s">
        <v>1600</v>
      </c>
      <c r="F11" s="13">
        <v>5</v>
      </c>
      <c r="G11" s="13">
        <v>4</v>
      </c>
      <c r="H11" s="9" t="s">
        <v>274</v>
      </c>
      <c r="I11" s="42" t="s">
        <v>281</v>
      </c>
      <c r="J11" s="19" t="s">
        <v>279</v>
      </c>
      <c r="K11" s="42" t="s">
        <v>281</v>
      </c>
      <c r="L11" s="37" t="s">
        <v>279</v>
      </c>
      <c r="M11" s="12">
        <v>35673</v>
      </c>
      <c r="N11" s="44">
        <v>45349</v>
      </c>
      <c r="O11" s="44">
        <v>45349</v>
      </c>
      <c r="P11" s="42" t="s">
        <v>417</v>
      </c>
      <c r="Q11" s="34" t="s">
        <v>279</v>
      </c>
      <c r="R11" s="39" t="s">
        <v>284</v>
      </c>
      <c r="S11" s="44">
        <v>45349</v>
      </c>
      <c r="T11" s="34" t="s">
        <v>279</v>
      </c>
      <c r="U11" s="38" t="s">
        <v>279</v>
      </c>
      <c r="V11" s="38" t="s">
        <v>279</v>
      </c>
      <c r="W11" s="21" t="s">
        <v>1184</v>
      </c>
      <c r="X11" s="2"/>
    </row>
    <row r="12" spans="1:24" ht="36">
      <c r="A12" s="7">
        <v>10</v>
      </c>
      <c r="B12" s="8" t="s">
        <v>1583</v>
      </c>
      <c r="C12" s="12" t="s">
        <v>281</v>
      </c>
      <c r="D12" s="9">
        <v>43544</v>
      </c>
      <c r="E12" s="13" t="s">
        <v>1601</v>
      </c>
      <c r="F12" s="13">
        <v>3</v>
      </c>
      <c r="G12" s="13">
        <v>3.5</v>
      </c>
      <c r="H12" s="9" t="s">
        <v>281</v>
      </c>
      <c r="I12" s="12" t="s">
        <v>274</v>
      </c>
      <c r="J12" s="19" t="s">
        <v>279</v>
      </c>
      <c r="K12" s="12" t="s">
        <v>274</v>
      </c>
      <c r="L12" s="19" t="s">
        <v>279</v>
      </c>
      <c r="M12" s="9">
        <v>35634</v>
      </c>
      <c r="N12" s="44">
        <v>45348</v>
      </c>
      <c r="O12" s="44">
        <v>45348</v>
      </c>
      <c r="P12" s="12" t="s">
        <v>417</v>
      </c>
      <c r="Q12" s="13" t="s">
        <v>1602</v>
      </c>
      <c r="R12" s="39" t="s">
        <v>284</v>
      </c>
      <c r="S12" s="44">
        <v>45348</v>
      </c>
      <c r="T12" s="15" t="s">
        <v>279</v>
      </c>
      <c r="U12" s="38" t="s">
        <v>279</v>
      </c>
      <c r="V12" s="38" t="s">
        <v>279</v>
      </c>
      <c r="W12" s="21" t="s">
        <v>1184</v>
      </c>
      <c r="X12" s="2"/>
    </row>
    <row r="13" spans="1:24" ht="36">
      <c r="A13" s="7">
        <v>11</v>
      </c>
      <c r="B13" s="8" t="s">
        <v>1583</v>
      </c>
      <c r="C13" s="12" t="s">
        <v>281</v>
      </c>
      <c r="D13" s="9">
        <v>22890</v>
      </c>
      <c r="E13" s="13" t="s">
        <v>1603</v>
      </c>
      <c r="F13" s="13">
        <v>2</v>
      </c>
      <c r="G13" s="13">
        <v>1.5</v>
      </c>
      <c r="H13" s="9" t="s">
        <v>281</v>
      </c>
      <c r="I13" s="12" t="s">
        <v>274</v>
      </c>
      <c r="J13" s="19" t="s">
        <v>279</v>
      </c>
      <c r="K13" s="12" t="s">
        <v>274</v>
      </c>
      <c r="L13" s="19" t="s">
        <v>279</v>
      </c>
      <c r="M13" s="9">
        <v>35633</v>
      </c>
      <c r="N13" s="44">
        <v>45348</v>
      </c>
      <c r="O13" s="44">
        <v>45348</v>
      </c>
      <c r="P13" s="12" t="s">
        <v>417</v>
      </c>
      <c r="Q13" s="13" t="s">
        <v>279</v>
      </c>
      <c r="R13" s="8" t="s">
        <v>284</v>
      </c>
      <c r="S13" s="44">
        <v>45348</v>
      </c>
      <c r="T13" s="15" t="s">
        <v>279</v>
      </c>
      <c r="U13" s="15"/>
      <c r="V13" s="15"/>
      <c r="W13" s="21" t="s">
        <v>1184</v>
      </c>
      <c r="X13" s="3"/>
    </row>
    <row r="14" spans="1:24" ht="36">
      <c r="A14" s="7">
        <v>12</v>
      </c>
      <c r="B14" s="8" t="s">
        <v>1583</v>
      </c>
      <c r="C14" s="12" t="s">
        <v>446</v>
      </c>
      <c r="D14" s="9" t="s">
        <v>1604</v>
      </c>
      <c r="E14" s="13" t="s">
        <v>1605</v>
      </c>
      <c r="F14" s="13">
        <v>5</v>
      </c>
      <c r="G14" s="13">
        <v>4</v>
      </c>
      <c r="H14" s="9" t="s">
        <v>446</v>
      </c>
      <c r="I14" s="12" t="s">
        <v>274</v>
      </c>
      <c r="J14" s="19" t="s">
        <v>1606</v>
      </c>
      <c r="K14" s="12" t="s">
        <v>274</v>
      </c>
      <c r="L14" s="19" t="s">
        <v>279</v>
      </c>
      <c r="M14" s="12">
        <v>35648</v>
      </c>
      <c r="N14" s="44">
        <v>45348</v>
      </c>
      <c r="O14" s="44">
        <v>45348</v>
      </c>
      <c r="P14" s="12" t="s">
        <v>271</v>
      </c>
      <c r="Q14" s="13" t="s">
        <v>271</v>
      </c>
      <c r="R14" s="8" t="s">
        <v>284</v>
      </c>
      <c r="S14" s="44">
        <v>45348</v>
      </c>
      <c r="T14" s="15" t="s">
        <v>279</v>
      </c>
      <c r="U14" s="15" t="s">
        <v>279</v>
      </c>
      <c r="V14" s="15" t="s">
        <v>279</v>
      </c>
      <c r="W14" s="21" t="s">
        <v>1184</v>
      </c>
      <c r="X14" s="2"/>
    </row>
    <row r="15" spans="1:24" ht="36">
      <c r="A15" s="21">
        <v>13</v>
      </c>
      <c r="B15" s="8" t="s">
        <v>1583</v>
      </c>
      <c r="C15" s="12" t="s">
        <v>446</v>
      </c>
      <c r="D15" s="9">
        <v>43562</v>
      </c>
      <c r="E15" s="13" t="s">
        <v>1607</v>
      </c>
      <c r="F15" s="13">
        <v>2</v>
      </c>
      <c r="G15" s="13">
        <v>1.5</v>
      </c>
      <c r="H15" s="9" t="s">
        <v>446</v>
      </c>
      <c r="I15" s="12" t="s">
        <v>274</v>
      </c>
      <c r="J15" s="19" t="s">
        <v>279</v>
      </c>
      <c r="K15" s="9" t="s">
        <v>274</v>
      </c>
      <c r="L15" s="19" t="s">
        <v>279</v>
      </c>
      <c r="M15" s="9">
        <v>35677</v>
      </c>
      <c r="N15" s="44">
        <v>45349</v>
      </c>
      <c r="O15" s="44">
        <v>45349</v>
      </c>
      <c r="P15" s="12" t="s">
        <v>271</v>
      </c>
      <c r="Q15" s="21" t="s">
        <v>271</v>
      </c>
      <c r="R15" s="8" t="s">
        <v>284</v>
      </c>
      <c r="S15" s="44">
        <v>45349</v>
      </c>
      <c r="T15" s="15" t="s">
        <v>279</v>
      </c>
      <c r="U15" s="20" t="s">
        <v>279</v>
      </c>
      <c r="V15" s="20" t="s">
        <v>279</v>
      </c>
      <c r="W15" s="21" t="s">
        <v>1184</v>
      </c>
      <c r="X15" s="2"/>
    </row>
    <row r="16" spans="1:24" ht="36">
      <c r="A16" s="21">
        <v>14</v>
      </c>
      <c r="B16" s="8" t="s">
        <v>1583</v>
      </c>
      <c r="C16" s="12" t="s">
        <v>281</v>
      </c>
      <c r="D16" s="9">
        <v>22873</v>
      </c>
      <c r="E16" s="13" t="s">
        <v>1608</v>
      </c>
      <c r="F16" s="13">
        <v>2</v>
      </c>
      <c r="G16" s="13">
        <v>1.5</v>
      </c>
      <c r="H16" s="9" t="s">
        <v>281</v>
      </c>
      <c r="I16" s="9" t="s">
        <v>274</v>
      </c>
      <c r="J16" s="13" t="s">
        <v>279</v>
      </c>
      <c r="K16" s="12" t="s">
        <v>274</v>
      </c>
      <c r="L16" s="19" t="s">
        <v>279</v>
      </c>
      <c r="M16" s="9">
        <v>35676</v>
      </c>
      <c r="N16" s="44">
        <v>45349</v>
      </c>
      <c r="O16" s="44">
        <v>45349</v>
      </c>
      <c r="P16" s="9" t="s">
        <v>417</v>
      </c>
      <c r="Q16" s="21" t="s">
        <v>279</v>
      </c>
      <c r="R16" s="9" t="s">
        <v>284</v>
      </c>
      <c r="S16" s="44">
        <v>45349</v>
      </c>
      <c r="T16" s="20" t="s">
        <v>279</v>
      </c>
      <c r="U16" s="20"/>
      <c r="V16" s="20"/>
      <c r="W16" s="21"/>
      <c r="X16" s="2"/>
    </row>
    <row r="17" spans="1:24" ht="36">
      <c r="A17" s="21">
        <v>15</v>
      </c>
      <c r="B17" s="8" t="s">
        <v>1588</v>
      </c>
      <c r="C17" s="9" t="s">
        <v>281</v>
      </c>
      <c r="D17" s="9">
        <v>22929</v>
      </c>
      <c r="E17" s="13" t="s">
        <v>1609</v>
      </c>
      <c r="F17" s="13">
        <v>1</v>
      </c>
      <c r="G17" s="13">
        <v>1</v>
      </c>
      <c r="H17" s="9" t="s">
        <v>281</v>
      </c>
      <c r="I17" s="9" t="s">
        <v>274</v>
      </c>
      <c r="J17" s="13" t="s">
        <v>279</v>
      </c>
      <c r="K17" s="9" t="s">
        <v>274</v>
      </c>
      <c r="L17" s="13" t="s">
        <v>279</v>
      </c>
      <c r="M17" s="9">
        <v>35719</v>
      </c>
      <c r="N17" s="44">
        <v>45351</v>
      </c>
      <c r="O17" s="44">
        <v>45351</v>
      </c>
      <c r="P17" s="9" t="s">
        <v>417</v>
      </c>
      <c r="Q17" s="13" t="s">
        <v>279</v>
      </c>
      <c r="R17" s="9" t="s">
        <v>284</v>
      </c>
      <c r="S17" s="44">
        <v>45351</v>
      </c>
      <c r="T17" s="20" t="s">
        <v>279</v>
      </c>
      <c r="U17" s="20"/>
      <c r="V17" s="20"/>
      <c r="W17" s="21" t="s">
        <v>1184</v>
      </c>
      <c r="X17" s="2"/>
    </row>
    <row r="18" spans="1:24" ht="12.75">
      <c r="A18" s="21"/>
      <c r="B18" s="8"/>
      <c r="C18" s="9"/>
      <c r="D18" s="9"/>
      <c r="E18" s="13"/>
      <c r="F18" s="13"/>
      <c r="G18" s="13"/>
      <c r="H18" s="9"/>
      <c r="I18" s="9"/>
      <c r="J18" s="13"/>
      <c r="K18" s="9"/>
      <c r="L18" s="13"/>
      <c r="M18" s="9"/>
      <c r="N18" s="45"/>
      <c r="O18" s="45"/>
      <c r="P18" s="9"/>
      <c r="Q18" s="21"/>
      <c r="R18" s="9"/>
      <c r="S18" s="45"/>
      <c r="T18" s="20"/>
      <c r="U18" s="20"/>
      <c r="V18" s="20"/>
      <c r="W18" s="21"/>
      <c r="X18" s="2"/>
    </row>
    <row r="19" spans="1:24" ht="12.75">
      <c r="A19" s="21"/>
      <c r="B19" s="13"/>
      <c r="C19" s="9"/>
      <c r="D19" s="9"/>
      <c r="E19" s="13"/>
      <c r="F19" s="13"/>
      <c r="G19" s="13"/>
      <c r="H19" s="9"/>
      <c r="I19" s="9"/>
      <c r="J19" s="13"/>
      <c r="K19" s="9"/>
      <c r="L19" s="13"/>
      <c r="M19" s="9"/>
      <c r="N19" s="45"/>
      <c r="O19" s="45"/>
      <c r="P19" s="9"/>
      <c r="Q19" s="21"/>
      <c r="R19" s="9"/>
      <c r="S19" s="45"/>
      <c r="T19" s="20"/>
      <c r="U19" s="20"/>
      <c r="V19" s="20"/>
      <c r="W19" s="21"/>
      <c r="X19" s="2"/>
    </row>
    <row r="20" spans="1:24" ht="12.75">
      <c r="A20" s="21"/>
      <c r="B20" s="13"/>
      <c r="C20" s="9"/>
      <c r="D20" s="9"/>
      <c r="E20" s="21"/>
      <c r="F20" s="13"/>
      <c r="G20" s="13"/>
      <c r="H20" s="9"/>
      <c r="I20" s="9"/>
      <c r="J20" s="13"/>
      <c r="K20" s="9"/>
      <c r="L20" s="13"/>
      <c r="M20" s="9"/>
      <c r="N20" s="45"/>
      <c r="O20" s="45"/>
      <c r="P20" s="9"/>
      <c r="Q20" s="21"/>
      <c r="R20" s="9"/>
      <c r="S20" s="45"/>
      <c r="T20" s="20"/>
      <c r="U20" s="20"/>
      <c r="V20" s="20"/>
      <c r="W20" s="21"/>
      <c r="X20" s="2"/>
    </row>
    <row r="21" spans="1:24" ht="12.75">
      <c r="A21" s="21"/>
      <c r="B21" s="13"/>
      <c r="C21" s="9"/>
      <c r="D21" s="9"/>
      <c r="E21" s="21"/>
      <c r="F21" s="13"/>
      <c r="G21" s="13"/>
      <c r="H21" s="9"/>
      <c r="I21" s="9"/>
      <c r="J21" s="13"/>
      <c r="K21" s="9"/>
      <c r="L21" s="13"/>
      <c r="M21" s="9"/>
      <c r="N21" s="45"/>
      <c r="O21" s="45"/>
      <c r="P21" s="9"/>
      <c r="Q21" s="21"/>
      <c r="R21" s="9"/>
      <c r="S21" s="45"/>
      <c r="T21" s="20"/>
      <c r="U21" s="20"/>
      <c r="V21" s="20"/>
      <c r="W21" s="21"/>
      <c r="X21" s="2"/>
    </row>
    <row r="22" spans="1:24" ht="12.75">
      <c r="A22" s="21"/>
      <c r="B22" s="13"/>
      <c r="C22" s="9"/>
      <c r="D22" s="9"/>
      <c r="E22" s="21"/>
      <c r="F22" s="13"/>
      <c r="G22" s="13"/>
      <c r="H22" s="9"/>
      <c r="I22" s="9"/>
      <c r="J22" s="13"/>
      <c r="K22" s="9"/>
      <c r="L22" s="13"/>
      <c r="M22" s="9"/>
      <c r="N22" s="45"/>
      <c r="O22" s="45"/>
      <c r="P22" s="9"/>
      <c r="Q22" s="21"/>
      <c r="R22" s="9"/>
      <c r="S22" s="45"/>
      <c r="T22" s="20"/>
      <c r="U22" s="20"/>
      <c r="V22" s="20"/>
      <c r="W22" s="21"/>
      <c r="X22" s="2"/>
    </row>
    <row r="23" spans="1:24" ht="12.75">
      <c r="A23" s="21"/>
      <c r="B23" s="13"/>
      <c r="C23" s="9"/>
      <c r="D23" s="9"/>
      <c r="E23" s="21"/>
      <c r="F23" s="13"/>
      <c r="G23" s="13"/>
      <c r="H23" s="9"/>
      <c r="I23" s="9"/>
      <c r="J23" s="13"/>
      <c r="K23" s="9"/>
      <c r="L23" s="13"/>
      <c r="M23" s="9"/>
      <c r="N23" s="45"/>
      <c r="O23" s="45"/>
      <c r="P23" s="9"/>
      <c r="Q23" s="21"/>
      <c r="R23" s="9"/>
      <c r="S23" s="45"/>
      <c r="T23" s="20"/>
      <c r="U23" s="20"/>
      <c r="V23" s="20"/>
      <c r="W23" s="21"/>
      <c r="X23" s="2"/>
    </row>
    <row r="24" spans="1:24" ht="12.75">
      <c r="B24" s="23"/>
      <c r="C24" s="24"/>
      <c r="E24" s="23"/>
      <c r="F24" s="23"/>
      <c r="G24" s="23"/>
      <c r="I24" s="24"/>
      <c r="K24" s="24"/>
      <c r="L24" s="23"/>
      <c r="M24" s="24"/>
      <c r="N24" s="24"/>
      <c r="O24" s="24"/>
      <c r="P24" s="24"/>
    </row>
    <row r="25" spans="1:24" ht="12.75">
      <c r="B25" s="23"/>
      <c r="C25" s="24"/>
      <c r="E25" s="23"/>
      <c r="F25" s="23"/>
      <c r="G25" s="23"/>
      <c r="I25" s="24"/>
      <c r="K25" s="24"/>
      <c r="L25" s="23"/>
      <c r="M25" s="24"/>
      <c r="N25" s="24"/>
      <c r="O25" s="24"/>
      <c r="P25" s="24"/>
    </row>
    <row r="26" spans="1:24" ht="12.75">
      <c r="B26" s="23"/>
      <c r="C26" s="24"/>
      <c r="E26" s="23"/>
      <c r="F26" s="23"/>
      <c r="G26" s="23"/>
      <c r="I26" s="24"/>
      <c r="K26" s="24"/>
      <c r="L26" s="23"/>
      <c r="M26" s="24"/>
      <c r="N26" s="24"/>
      <c r="O26" s="24"/>
      <c r="P26" s="24"/>
    </row>
    <row r="27" spans="1:24" ht="12.75">
      <c r="B27" s="23"/>
      <c r="C27" s="24"/>
      <c r="E27" s="23"/>
      <c r="F27" s="23"/>
      <c r="G27" s="23"/>
      <c r="I27" s="24"/>
      <c r="K27" s="24"/>
      <c r="L27" s="23"/>
      <c r="M27" s="24"/>
      <c r="N27" s="24"/>
      <c r="O27" s="24"/>
      <c r="P27" s="24"/>
    </row>
    <row r="28" spans="1:24" ht="12.75">
      <c r="B28" s="23"/>
      <c r="C28" s="24"/>
      <c r="E28" s="23"/>
      <c r="F28" s="23"/>
      <c r="G28" s="23"/>
      <c r="I28" s="24"/>
      <c r="K28" s="24"/>
      <c r="L28" s="23"/>
      <c r="M28" s="24"/>
      <c r="N28" s="24"/>
      <c r="O28" s="24"/>
      <c r="P28" s="24"/>
    </row>
    <row r="29" spans="1:24" ht="12.75">
      <c r="B29" s="23"/>
      <c r="C29" s="24"/>
      <c r="E29" s="23"/>
      <c r="F29" s="23"/>
      <c r="G29" s="23"/>
      <c r="I29" s="24"/>
      <c r="K29" s="24"/>
      <c r="L29" s="23"/>
      <c r="M29" s="24"/>
      <c r="N29" s="24"/>
      <c r="O29" s="24"/>
      <c r="P29" s="24"/>
    </row>
    <row r="30" spans="1:24" ht="12.75">
      <c r="B30" s="23"/>
      <c r="C30" s="24"/>
      <c r="E30" s="23"/>
      <c r="F30" s="23"/>
      <c r="G30" s="23"/>
      <c r="I30" s="24"/>
      <c r="K30" s="24"/>
      <c r="L30" s="23"/>
      <c r="M30" s="24"/>
      <c r="N30" s="24"/>
      <c r="O30" s="24"/>
      <c r="P30" s="24"/>
    </row>
    <row r="31" spans="1:24" ht="12.75">
      <c r="B31" s="23"/>
      <c r="C31" s="24"/>
      <c r="E31" s="23"/>
      <c r="F31" s="23"/>
      <c r="G31" s="23"/>
      <c r="I31" s="24"/>
      <c r="K31" s="24"/>
      <c r="L31" s="23"/>
      <c r="M31" s="24"/>
      <c r="N31" s="24"/>
      <c r="O31" s="24"/>
      <c r="P31" s="24"/>
    </row>
    <row r="32" spans="1:24"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row r="953" spans="2:16" ht="12.75">
      <c r="B953" s="23"/>
      <c r="C953" s="24"/>
      <c r="E953" s="23"/>
      <c r="F953" s="23"/>
      <c r="G953" s="23"/>
      <c r="I953" s="24"/>
      <c r="K953" s="24"/>
      <c r="L953" s="23"/>
      <c r="M953" s="24"/>
      <c r="N953" s="24"/>
      <c r="O953" s="24"/>
      <c r="P953" s="24"/>
    </row>
    <row r="954" spans="2:16" ht="12.75">
      <c r="B954" s="23"/>
      <c r="C954" s="24"/>
      <c r="E954" s="23"/>
      <c r="F954" s="23"/>
      <c r="G954" s="23"/>
      <c r="I954" s="24"/>
      <c r="K954" s="24"/>
      <c r="L954" s="23"/>
      <c r="M954" s="24"/>
      <c r="N954" s="24"/>
      <c r="O954" s="24"/>
      <c r="P954" s="24"/>
    </row>
    <row r="955" spans="2:16" ht="12.75">
      <c r="B955" s="23"/>
      <c r="C955" s="24"/>
      <c r="E955" s="23"/>
      <c r="F955" s="23"/>
      <c r="G955" s="23"/>
      <c r="I955" s="24"/>
      <c r="K955" s="24"/>
      <c r="L955" s="23"/>
      <c r="M955" s="24"/>
      <c r="N955" s="24"/>
      <c r="O955" s="24"/>
      <c r="P955" s="24"/>
    </row>
    <row r="956" spans="2:16" ht="12.75">
      <c r="B956" s="23"/>
      <c r="C956" s="24"/>
      <c r="E956" s="23"/>
      <c r="F956" s="23"/>
      <c r="G956" s="23"/>
      <c r="I956" s="24"/>
      <c r="K956" s="24"/>
      <c r="L956" s="23"/>
      <c r="M956" s="24"/>
      <c r="N956" s="24"/>
      <c r="O956" s="24"/>
      <c r="P956" s="24"/>
    </row>
    <row r="957" spans="2:16" ht="12.75">
      <c r="B957" s="23"/>
      <c r="C957" s="24"/>
      <c r="E957" s="23"/>
      <c r="F957" s="23"/>
      <c r="G957" s="23"/>
      <c r="I957" s="24"/>
      <c r="K957" s="24"/>
      <c r="L957" s="23"/>
      <c r="M957" s="24"/>
      <c r="N957" s="24"/>
      <c r="O957" s="24"/>
      <c r="P957" s="24"/>
    </row>
    <row r="958" spans="2:16" ht="12.75">
      <c r="B958" s="23"/>
      <c r="C958" s="24"/>
      <c r="E958" s="23"/>
      <c r="F958" s="23"/>
      <c r="G958" s="23"/>
      <c r="I958" s="24"/>
      <c r="K958" s="24"/>
      <c r="L958" s="23"/>
      <c r="M958" s="24"/>
      <c r="N958" s="24"/>
      <c r="O958" s="24"/>
      <c r="P958" s="24"/>
    </row>
    <row r="959" spans="2:16" ht="12.75">
      <c r="B959" s="23"/>
      <c r="C959" s="24"/>
      <c r="E959" s="23"/>
      <c r="F959" s="23"/>
      <c r="G959" s="23"/>
      <c r="I959" s="24"/>
      <c r="K959" s="24"/>
      <c r="L959" s="23"/>
      <c r="M959" s="24"/>
      <c r="N959" s="24"/>
      <c r="O959" s="24"/>
      <c r="P959" s="24"/>
    </row>
    <row r="960" spans="2:16" ht="12.75">
      <c r="B960" s="23"/>
      <c r="C960" s="24"/>
      <c r="E960" s="23"/>
      <c r="F960" s="23"/>
      <c r="G960" s="23"/>
      <c r="I960" s="24"/>
      <c r="K960" s="24"/>
      <c r="L960" s="23"/>
      <c r="M960" s="24"/>
      <c r="N960" s="24"/>
      <c r="O960" s="24"/>
      <c r="P960" s="24"/>
    </row>
  </sheetData>
  <dataValidations count="1">
    <dataValidation type="list" allowBlank="1" showErrorMessage="1" sqref="W3:W23 X4" xr:uid="{A9688EF3-AA93-4505-8954-4CA1A7D82E1A}">
      <formula1>"Open,Inprogress,Closed"</formula1>
    </dataValidation>
  </dataValidations>
  <pageMargins left="0" right="0" top="0" bottom="0" header="0" footer="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81784-5EE2-4058-BEEA-919207A633EE}">
  <sheetPr>
    <outlinePr summaryBelow="0" summaryRight="0"/>
  </sheetPr>
  <dimension ref="A1:X960"/>
  <sheetViews>
    <sheetView showGridLines="0" workbookViewId="0">
      <pane xSplit="5" ySplit="2" topLeftCell="W3" activePane="bottomRight" state="frozen"/>
      <selection pane="bottomRight" activeCell="W13" sqref="W13"/>
      <selection pane="bottomLeft" activeCell="A3" sqref="A3"/>
      <selection pane="topRight" activeCell="F1" sqref="F1"/>
    </sheetView>
  </sheetViews>
  <sheetFormatPr defaultColWidth="12.5703125" defaultRowHeight="15.75" customHeight="1"/>
  <cols>
    <col min="1" max="1" width="5.5703125" customWidth="1"/>
    <col min="2" max="2" width="13.7109375"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42.28515625" customWidth="1"/>
    <col min="21" max="22" width="41.28515625" customWidth="1"/>
    <col min="23" max="23" width="21.42578125" customWidth="1"/>
    <col min="24" max="24" width="42" customWidth="1"/>
  </cols>
  <sheetData>
    <row r="1" spans="1:24" ht="12.75">
      <c r="A1" s="4"/>
      <c r="B1" s="4"/>
      <c r="C1" s="4"/>
      <c r="D1" s="4"/>
      <c r="E1" s="4"/>
      <c r="F1" s="4"/>
      <c r="G1" s="4"/>
      <c r="H1" s="4"/>
      <c r="I1" s="4"/>
      <c r="J1" s="4"/>
      <c r="K1" s="4"/>
      <c r="L1" s="4"/>
      <c r="M1" s="4"/>
      <c r="N1" s="4"/>
      <c r="O1" s="4"/>
      <c r="P1" s="4"/>
      <c r="Q1" s="4"/>
      <c r="R1" s="4"/>
      <c r="S1" s="4"/>
      <c r="T1" s="4"/>
      <c r="U1" s="4"/>
      <c r="V1" s="4"/>
      <c r="W1" s="4"/>
      <c r="X1" s="5"/>
    </row>
    <row r="2" spans="1:24" ht="27">
      <c r="A2" s="1" t="s">
        <v>0</v>
      </c>
      <c r="B2" s="1" t="s">
        <v>243</v>
      </c>
      <c r="C2" s="1" t="s">
        <v>4</v>
      </c>
      <c r="D2" s="1" t="s">
        <v>244</v>
      </c>
      <c r="E2" s="1" t="s">
        <v>245</v>
      </c>
      <c r="F2" s="1" t="s">
        <v>246</v>
      </c>
      <c r="G2" s="1" t="s">
        <v>247</v>
      </c>
      <c r="H2" s="1" t="s">
        <v>251</v>
      </c>
      <c r="I2" s="1" t="s">
        <v>252</v>
      </c>
      <c r="J2" s="1" t="s">
        <v>253</v>
      </c>
      <c r="K2" s="1" t="s">
        <v>254</v>
      </c>
      <c r="L2" s="1" t="s">
        <v>255</v>
      </c>
      <c r="M2" s="1" t="s">
        <v>256</v>
      </c>
      <c r="N2" s="1" t="s">
        <v>257</v>
      </c>
      <c r="O2" s="1" t="s">
        <v>258</v>
      </c>
      <c r="P2" s="1" t="s">
        <v>1343</v>
      </c>
      <c r="Q2" s="1" t="s">
        <v>260</v>
      </c>
      <c r="R2" s="1" t="s">
        <v>1344</v>
      </c>
      <c r="S2" s="4" t="s">
        <v>262</v>
      </c>
      <c r="T2" s="1" t="s">
        <v>260</v>
      </c>
      <c r="U2" s="1" t="s">
        <v>264</v>
      </c>
      <c r="V2" s="1" t="s">
        <v>265</v>
      </c>
      <c r="W2" s="1" t="s">
        <v>10</v>
      </c>
      <c r="X2" s="6" t="s">
        <v>12</v>
      </c>
    </row>
    <row r="3" spans="1:24" ht="35.25">
      <c r="A3" s="21">
        <v>1</v>
      </c>
      <c r="B3" s="8" t="s">
        <v>1610</v>
      </c>
      <c r="C3" s="9" t="s">
        <v>274</v>
      </c>
      <c r="D3" s="9">
        <v>43487</v>
      </c>
      <c r="E3" s="13" t="s">
        <v>1611</v>
      </c>
      <c r="F3" s="21">
        <v>2</v>
      </c>
      <c r="G3" s="21">
        <v>2</v>
      </c>
      <c r="H3" s="9" t="s">
        <v>274</v>
      </c>
      <c r="I3" s="9" t="s">
        <v>417</v>
      </c>
      <c r="J3" s="37" t="s">
        <v>279</v>
      </c>
      <c r="K3" s="42" t="s">
        <v>281</v>
      </c>
      <c r="L3" s="37" t="s">
        <v>279</v>
      </c>
      <c r="M3" s="9">
        <v>35746</v>
      </c>
      <c r="N3" s="44">
        <v>45352</v>
      </c>
      <c r="O3" s="44">
        <v>45352</v>
      </c>
      <c r="P3" s="42" t="s">
        <v>417</v>
      </c>
      <c r="Q3" s="21" t="s">
        <v>279</v>
      </c>
      <c r="R3" s="39" t="s">
        <v>284</v>
      </c>
      <c r="S3" s="44">
        <v>45352</v>
      </c>
      <c r="T3" s="38" t="s">
        <v>279</v>
      </c>
      <c r="U3" s="21" t="s">
        <v>279</v>
      </c>
      <c r="V3" s="21" t="s">
        <v>279</v>
      </c>
      <c r="W3" s="21" t="s">
        <v>1184</v>
      </c>
      <c r="X3" s="2"/>
    </row>
    <row r="4" spans="1:24" ht="36" customHeight="1">
      <c r="A4" s="36">
        <v>2</v>
      </c>
      <c r="B4" s="8" t="s">
        <v>1612</v>
      </c>
      <c r="C4" s="9" t="s">
        <v>274</v>
      </c>
      <c r="D4" s="41">
        <v>43472</v>
      </c>
      <c r="E4" s="37" t="s">
        <v>1613</v>
      </c>
      <c r="F4" s="38">
        <v>2</v>
      </c>
      <c r="G4" s="21">
        <v>1</v>
      </c>
      <c r="H4" s="9" t="s">
        <v>274</v>
      </c>
      <c r="I4" s="9" t="s">
        <v>281</v>
      </c>
      <c r="J4" s="37" t="s">
        <v>279</v>
      </c>
      <c r="K4" s="42" t="s">
        <v>281</v>
      </c>
      <c r="L4" s="37" t="s">
        <v>279</v>
      </c>
      <c r="M4" s="9">
        <v>35833</v>
      </c>
      <c r="N4" s="44">
        <v>45358</v>
      </c>
      <c r="O4" s="44">
        <v>45358</v>
      </c>
      <c r="P4" s="42" t="s">
        <v>417</v>
      </c>
      <c r="Q4" s="21" t="s">
        <v>279</v>
      </c>
      <c r="R4" s="39" t="s">
        <v>284</v>
      </c>
      <c r="S4" s="44">
        <v>45358</v>
      </c>
      <c r="T4" s="38" t="s">
        <v>279</v>
      </c>
      <c r="U4" s="21" t="s">
        <v>279</v>
      </c>
      <c r="V4" s="21" t="s">
        <v>279</v>
      </c>
      <c r="W4" s="21" t="s">
        <v>1184</v>
      </c>
      <c r="X4" s="21"/>
    </row>
    <row r="5" spans="1:24" ht="24">
      <c r="A5" s="36">
        <v>3</v>
      </c>
      <c r="B5" s="8" t="s">
        <v>1610</v>
      </c>
      <c r="C5" s="41" t="s">
        <v>281</v>
      </c>
      <c r="D5" s="41">
        <v>22832</v>
      </c>
      <c r="E5" s="37" t="s">
        <v>1614</v>
      </c>
      <c r="F5" s="38">
        <v>2</v>
      </c>
      <c r="G5" s="38">
        <v>1.5</v>
      </c>
      <c r="H5" s="41" t="s">
        <v>281</v>
      </c>
      <c r="I5" s="41" t="s">
        <v>274</v>
      </c>
      <c r="J5" s="37" t="s">
        <v>279</v>
      </c>
      <c r="K5" s="41" t="s">
        <v>274</v>
      </c>
      <c r="L5" s="37" t="s">
        <v>279</v>
      </c>
      <c r="M5" s="9">
        <v>35762</v>
      </c>
      <c r="N5" s="44">
        <v>45355</v>
      </c>
      <c r="O5" s="44">
        <v>45355</v>
      </c>
      <c r="P5" s="42" t="s">
        <v>417</v>
      </c>
      <c r="Q5" s="34" t="s">
        <v>279</v>
      </c>
      <c r="R5" s="40" t="s">
        <v>284</v>
      </c>
      <c r="S5" s="44">
        <v>45355</v>
      </c>
      <c r="T5" s="38" t="s">
        <v>279</v>
      </c>
      <c r="U5" s="21" t="s">
        <v>279</v>
      </c>
      <c r="V5" s="21" t="s">
        <v>279</v>
      </c>
      <c r="W5" s="21" t="s">
        <v>1184</v>
      </c>
      <c r="X5" s="2"/>
    </row>
    <row r="6" spans="1:24" ht="36">
      <c r="A6" s="33">
        <v>4</v>
      </c>
      <c r="B6" s="8" t="s">
        <v>1612</v>
      </c>
      <c r="C6" s="42" t="s">
        <v>281</v>
      </c>
      <c r="D6" s="42">
        <v>43781</v>
      </c>
      <c r="E6" s="35" t="s">
        <v>1615</v>
      </c>
      <c r="F6" s="34">
        <v>5</v>
      </c>
      <c r="G6" s="34">
        <v>3</v>
      </c>
      <c r="H6" s="42" t="s">
        <v>281</v>
      </c>
      <c r="I6" s="42" t="s">
        <v>274</v>
      </c>
      <c r="J6" s="35" t="s">
        <v>1616</v>
      </c>
      <c r="K6" s="41" t="s">
        <v>274</v>
      </c>
      <c r="L6" s="37" t="s">
        <v>279</v>
      </c>
      <c r="M6" s="9">
        <v>35830</v>
      </c>
      <c r="N6" s="44">
        <v>45358</v>
      </c>
      <c r="O6" s="44">
        <v>45358</v>
      </c>
      <c r="P6" s="42" t="s">
        <v>417</v>
      </c>
      <c r="Q6" s="34" t="s">
        <v>279</v>
      </c>
      <c r="R6" s="40" t="s">
        <v>284</v>
      </c>
      <c r="S6" s="44">
        <v>45358</v>
      </c>
      <c r="T6" s="34" t="s">
        <v>279</v>
      </c>
      <c r="U6" s="21" t="s">
        <v>279</v>
      </c>
      <c r="V6" s="21" t="s">
        <v>279</v>
      </c>
      <c r="W6" s="21" t="s">
        <v>1184</v>
      </c>
      <c r="X6" s="2"/>
    </row>
    <row r="7" spans="1:24" ht="36">
      <c r="A7" s="21">
        <v>5</v>
      </c>
      <c r="B7" s="8" t="s">
        <v>1612</v>
      </c>
      <c r="C7" s="41" t="s">
        <v>281</v>
      </c>
      <c r="D7" s="42">
        <v>42809</v>
      </c>
      <c r="E7" s="35" t="s">
        <v>1617</v>
      </c>
      <c r="F7" s="34">
        <v>3</v>
      </c>
      <c r="G7" s="38">
        <v>2</v>
      </c>
      <c r="H7" s="41" t="s">
        <v>281</v>
      </c>
      <c r="I7" s="42" t="s">
        <v>274</v>
      </c>
      <c r="J7" s="37" t="s">
        <v>279</v>
      </c>
      <c r="K7" s="41" t="s">
        <v>274</v>
      </c>
      <c r="L7" s="37" t="s">
        <v>1618</v>
      </c>
      <c r="M7" s="9">
        <v>35831</v>
      </c>
      <c r="N7" s="44">
        <v>45358</v>
      </c>
      <c r="O7" s="44">
        <v>45358</v>
      </c>
      <c r="P7" s="42" t="s">
        <v>417</v>
      </c>
      <c r="Q7" s="34" t="s">
        <v>279</v>
      </c>
      <c r="R7" s="40" t="s">
        <v>284</v>
      </c>
      <c r="S7" s="44">
        <v>45358</v>
      </c>
      <c r="T7" s="34" t="s">
        <v>279</v>
      </c>
      <c r="U7" s="21" t="s">
        <v>279</v>
      </c>
      <c r="V7" s="21" t="s">
        <v>279</v>
      </c>
      <c r="W7" s="21" t="s">
        <v>1184</v>
      </c>
      <c r="X7" s="2"/>
    </row>
    <row r="8" spans="1:24" ht="24">
      <c r="A8" s="21">
        <v>6</v>
      </c>
      <c r="B8" s="8" t="s">
        <v>1612</v>
      </c>
      <c r="C8" s="41" t="s">
        <v>281</v>
      </c>
      <c r="D8" s="9">
        <v>43915</v>
      </c>
      <c r="E8" s="13" t="s">
        <v>1619</v>
      </c>
      <c r="F8" s="21">
        <v>2</v>
      </c>
      <c r="G8" s="21">
        <v>1.5</v>
      </c>
      <c r="H8" s="9" t="s">
        <v>281</v>
      </c>
      <c r="I8" s="9" t="s">
        <v>274</v>
      </c>
      <c r="J8" s="37" t="s">
        <v>279</v>
      </c>
      <c r="K8" s="42" t="s">
        <v>274</v>
      </c>
      <c r="L8" s="37" t="s">
        <v>279</v>
      </c>
      <c r="M8" s="9">
        <v>35950</v>
      </c>
      <c r="N8" s="44">
        <v>45365</v>
      </c>
      <c r="O8" s="44">
        <v>45365</v>
      </c>
      <c r="P8" s="42" t="s">
        <v>417</v>
      </c>
      <c r="Q8" s="21" t="s">
        <v>279</v>
      </c>
      <c r="R8" s="39" t="s">
        <v>284</v>
      </c>
      <c r="S8" s="44">
        <v>45365</v>
      </c>
      <c r="T8" s="34" t="s">
        <v>1620</v>
      </c>
      <c r="U8" s="21" t="s">
        <v>279</v>
      </c>
      <c r="V8" s="21" t="s">
        <v>279</v>
      </c>
      <c r="W8" s="21" t="s">
        <v>1184</v>
      </c>
      <c r="X8" s="2"/>
    </row>
    <row r="9" spans="1:24" ht="24">
      <c r="A9" s="21">
        <v>7</v>
      </c>
      <c r="B9" s="8" t="s">
        <v>1610</v>
      </c>
      <c r="C9" s="9" t="s">
        <v>274</v>
      </c>
      <c r="D9" s="9">
        <v>43776</v>
      </c>
      <c r="E9" s="13" t="s">
        <v>1621</v>
      </c>
      <c r="F9" s="21">
        <v>5</v>
      </c>
      <c r="G9" s="21">
        <v>3.5</v>
      </c>
      <c r="H9" s="42" t="s">
        <v>274</v>
      </c>
      <c r="I9" s="42" t="s">
        <v>281</v>
      </c>
      <c r="J9" s="37" t="s">
        <v>279</v>
      </c>
      <c r="K9" s="42" t="s">
        <v>281</v>
      </c>
      <c r="L9" s="37" t="s">
        <v>279</v>
      </c>
      <c r="M9" s="9">
        <v>35834</v>
      </c>
      <c r="N9" s="44">
        <v>45358</v>
      </c>
      <c r="O9" s="44">
        <v>45358</v>
      </c>
      <c r="P9" s="42" t="s">
        <v>417</v>
      </c>
      <c r="Q9" s="21" t="s">
        <v>279</v>
      </c>
      <c r="R9" s="39" t="s">
        <v>284</v>
      </c>
      <c r="S9" s="44">
        <v>45358</v>
      </c>
      <c r="T9" s="38" t="s">
        <v>279</v>
      </c>
      <c r="U9" s="38" t="s">
        <v>279</v>
      </c>
      <c r="V9" s="38" t="s">
        <v>279</v>
      </c>
      <c r="W9" s="21" t="s">
        <v>1184</v>
      </c>
      <c r="X9" s="2"/>
    </row>
    <row r="10" spans="1:24" ht="36" customHeight="1">
      <c r="A10" s="21">
        <v>8</v>
      </c>
      <c r="B10" s="8" t="s">
        <v>1612</v>
      </c>
      <c r="C10" s="9" t="s">
        <v>281</v>
      </c>
      <c r="D10" s="9" t="s">
        <v>1622</v>
      </c>
      <c r="E10" s="13" t="s">
        <v>1623</v>
      </c>
      <c r="F10" s="21">
        <v>3</v>
      </c>
      <c r="G10" s="21">
        <v>3</v>
      </c>
      <c r="H10" s="9" t="s">
        <v>281</v>
      </c>
      <c r="I10" s="9" t="s">
        <v>274</v>
      </c>
      <c r="J10" s="13" t="s">
        <v>279</v>
      </c>
      <c r="K10" s="42" t="s">
        <v>274</v>
      </c>
      <c r="L10" s="37" t="s">
        <v>279</v>
      </c>
      <c r="M10" s="9">
        <v>35949</v>
      </c>
      <c r="N10" s="44">
        <v>45365</v>
      </c>
      <c r="O10" s="44">
        <v>45365</v>
      </c>
      <c r="P10" s="42" t="s">
        <v>417</v>
      </c>
      <c r="Q10" s="34" t="s">
        <v>279</v>
      </c>
      <c r="R10" s="39" t="s">
        <v>284</v>
      </c>
      <c r="S10" s="44">
        <v>45365</v>
      </c>
      <c r="T10" s="34" t="s">
        <v>279</v>
      </c>
      <c r="U10" s="38" t="s">
        <v>279</v>
      </c>
      <c r="V10" s="38" t="s">
        <v>279</v>
      </c>
      <c r="W10" s="21" t="s">
        <v>1184</v>
      </c>
      <c r="X10" s="2"/>
    </row>
    <row r="11" spans="1:24" ht="36">
      <c r="A11" s="21">
        <v>9</v>
      </c>
      <c r="B11" s="57" t="s">
        <v>1612</v>
      </c>
      <c r="C11" s="9" t="s">
        <v>281</v>
      </c>
      <c r="D11" s="9" t="s">
        <v>1624</v>
      </c>
      <c r="E11" s="13" t="s">
        <v>1625</v>
      </c>
      <c r="F11" s="13">
        <v>2</v>
      </c>
      <c r="G11" s="13">
        <v>2</v>
      </c>
      <c r="H11" s="9" t="s">
        <v>281</v>
      </c>
      <c r="I11" s="9" t="s">
        <v>274</v>
      </c>
      <c r="J11" s="19" t="s">
        <v>279</v>
      </c>
      <c r="K11" s="42" t="s">
        <v>274</v>
      </c>
      <c r="L11" s="37" t="s">
        <v>279</v>
      </c>
      <c r="M11" s="13">
        <v>36197</v>
      </c>
      <c r="N11" s="44">
        <v>45379</v>
      </c>
      <c r="O11" s="44">
        <v>45379</v>
      </c>
      <c r="P11" s="42" t="s">
        <v>417</v>
      </c>
      <c r="Q11" s="34" t="s">
        <v>279</v>
      </c>
      <c r="R11" s="39" t="s">
        <v>284</v>
      </c>
      <c r="S11" s="44">
        <v>45379</v>
      </c>
      <c r="T11" s="34" t="s">
        <v>279</v>
      </c>
      <c r="U11" s="15"/>
      <c r="V11" s="22"/>
      <c r="W11" s="21" t="s">
        <v>1184</v>
      </c>
      <c r="X11" s="2"/>
    </row>
    <row r="12" spans="1:24" ht="27" customHeight="1">
      <c r="A12" s="7">
        <v>10</v>
      </c>
      <c r="B12" s="57" t="s">
        <v>1612</v>
      </c>
      <c r="C12" s="12" t="s">
        <v>281</v>
      </c>
      <c r="D12" s="9" t="s">
        <v>1626</v>
      </c>
      <c r="E12" s="13" t="s">
        <v>1627</v>
      </c>
      <c r="F12" s="13">
        <v>2</v>
      </c>
      <c r="G12" s="13">
        <v>2</v>
      </c>
      <c r="H12" s="9" t="s">
        <v>281</v>
      </c>
      <c r="I12" s="9" t="s">
        <v>274</v>
      </c>
      <c r="J12" s="19" t="s">
        <v>279</v>
      </c>
      <c r="K12" s="42" t="s">
        <v>274</v>
      </c>
      <c r="L12" s="37" t="s">
        <v>279</v>
      </c>
      <c r="M12" s="13">
        <v>36196</v>
      </c>
      <c r="N12" s="44">
        <v>45379</v>
      </c>
      <c r="O12" s="44">
        <v>45379</v>
      </c>
      <c r="P12" s="42" t="s">
        <v>417</v>
      </c>
      <c r="Q12" s="34" t="s">
        <v>279</v>
      </c>
      <c r="R12" s="39" t="s">
        <v>284</v>
      </c>
      <c r="S12" s="44">
        <v>45379</v>
      </c>
      <c r="T12" s="34" t="s">
        <v>279</v>
      </c>
      <c r="U12" s="15"/>
      <c r="V12" s="15"/>
      <c r="W12" s="21" t="s">
        <v>1184</v>
      </c>
      <c r="X12" s="2"/>
    </row>
    <row r="13" spans="1:24" ht="36">
      <c r="A13" s="7">
        <v>11</v>
      </c>
      <c r="B13" s="8" t="s">
        <v>1610</v>
      </c>
      <c r="C13" s="12" t="s">
        <v>417</v>
      </c>
      <c r="D13" s="9">
        <v>43617</v>
      </c>
      <c r="E13" s="13" t="s">
        <v>1628</v>
      </c>
      <c r="F13" s="13">
        <v>2</v>
      </c>
      <c r="G13" s="13">
        <v>2</v>
      </c>
      <c r="H13" s="12" t="s">
        <v>417</v>
      </c>
      <c r="I13" s="42" t="s">
        <v>274</v>
      </c>
      <c r="J13" s="13" t="s">
        <v>279</v>
      </c>
      <c r="K13" s="42" t="s">
        <v>274</v>
      </c>
      <c r="L13" s="13" t="s">
        <v>279</v>
      </c>
      <c r="M13" s="9">
        <v>35750</v>
      </c>
      <c r="N13" s="44">
        <v>45352</v>
      </c>
      <c r="O13" s="44">
        <v>45352</v>
      </c>
      <c r="P13" s="12" t="s">
        <v>271</v>
      </c>
      <c r="Q13" s="13" t="s">
        <v>271</v>
      </c>
      <c r="R13" s="39" t="s">
        <v>284</v>
      </c>
      <c r="S13" s="44">
        <v>45352</v>
      </c>
      <c r="T13" s="34" t="s">
        <v>279</v>
      </c>
      <c r="U13" s="34" t="s">
        <v>279</v>
      </c>
      <c r="V13" s="34" t="s">
        <v>279</v>
      </c>
      <c r="W13" s="21" t="s">
        <v>1184</v>
      </c>
      <c r="X13" s="3"/>
    </row>
    <row r="14" spans="1:24" ht="36">
      <c r="A14" s="7">
        <v>12</v>
      </c>
      <c r="B14" s="8" t="s">
        <v>1610</v>
      </c>
      <c r="C14" s="12" t="s">
        <v>417</v>
      </c>
      <c r="D14" s="9">
        <v>43828</v>
      </c>
      <c r="E14" s="13" t="s">
        <v>1629</v>
      </c>
      <c r="F14" s="13">
        <v>3</v>
      </c>
      <c r="G14" s="13">
        <v>2.5</v>
      </c>
      <c r="H14" s="12" t="s">
        <v>417</v>
      </c>
      <c r="I14" s="42" t="s">
        <v>274</v>
      </c>
      <c r="J14" s="13" t="s">
        <v>279</v>
      </c>
      <c r="K14" s="42" t="s">
        <v>274</v>
      </c>
      <c r="L14" s="13" t="s">
        <v>279</v>
      </c>
      <c r="M14" s="12">
        <v>35797</v>
      </c>
      <c r="N14" s="44">
        <v>45356</v>
      </c>
      <c r="O14" s="44">
        <v>45356</v>
      </c>
      <c r="P14" s="12" t="s">
        <v>271</v>
      </c>
      <c r="Q14" s="13" t="s">
        <v>271</v>
      </c>
      <c r="R14" s="39" t="s">
        <v>284</v>
      </c>
      <c r="S14" s="44">
        <v>45356</v>
      </c>
      <c r="T14" s="34" t="s">
        <v>279</v>
      </c>
      <c r="U14" s="34" t="s">
        <v>279</v>
      </c>
      <c r="V14" s="34" t="s">
        <v>279</v>
      </c>
      <c r="W14" s="21" t="s">
        <v>1184</v>
      </c>
      <c r="X14" s="2"/>
    </row>
    <row r="15" spans="1:24" ht="12.75">
      <c r="A15" s="21"/>
      <c r="B15" s="8"/>
      <c r="C15" s="12"/>
      <c r="D15" s="9"/>
      <c r="E15" s="13"/>
      <c r="F15" s="13"/>
      <c r="G15" s="13"/>
      <c r="H15" s="9"/>
      <c r="I15" s="12"/>
      <c r="J15" s="19"/>
      <c r="K15" s="9"/>
      <c r="L15" s="19"/>
      <c r="M15" s="9"/>
      <c r="N15" s="44"/>
      <c r="O15" s="44"/>
      <c r="P15" s="9"/>
      <c r="Q15" s="21"/>
      <c r="R15" s="8"/>
      <c r="S15" s="44"/>
      <c r="T15" s="15"/>
      <c r="U15" s="20"/>
      <c r="V15" s="20"/>
      <c r="W15" s="21"/>
      <c r="X15" s="2"/>
    </row>
    <row r="16" spans="1:24" ht="12.75">
      <c r="A16" s="21"/>
      <c r="B16" s="8"/>
      <c r="C16" s="12"/>
      <c r="D16" s="9"/>
      <c r="E16" s="13"/>
      <c r="F16" s="13"/>
      <c r="G16" s="13"/>
      <c r="H16" s="9"/>
      <c r="I16" s="9"/>
      <c r="J16" s="13"/>
      <c r="K16" s="12"/>
      <c r="L16" s="19"/>
      <c r="M16" s="9"/>
      <c r="N16" s="44"/>
      <c r="O16" s="44"/>
      <c r="P16" s="9"/>
      <c r="Q16" s="21"/>
      <c r="R16" s="9"/>
      <c r="S16" s="44"/>
      <c r="T16" s="20"/>
      <c r="U16" s="20"/>
      <c r="V16" s="20"/>
      <c r="W16" s="21"/>
      <c r="X16" s="2"/>
    </row>
    <row r="17" spans="1:24" ht="12.75">
      <c r="A17" s="21"/>
      <c r="B17" s="8"/>
      <c r="C17" s="9"/>
      <c r="D17" s="9"/>
      <c r="E17" s="13"/>
      <c r="F17" s="13"/>
      <c r="G17" s="13"/>
      <c r="H17" s="9"/>
      <c r="I17" s="9"/>
      <c r="J17" s="13"/>
      <c r="K17" s="9"/>
      <c r="L17" s="13"/>
      <c r="M17" s="9"/>
      <c r="N17" s="44"/>
      <c r="O17" s="44"/>
      <c r="P17" s="9"/>
      <c r="Q17" s="13"/>
      <c r="R17" s="9"/>
      <c r="S17" s="44"/>
      <c r="T17" s="20"/>
      <c r="U17" s="20"/>
      <c r="V17" s="20"/>
      <c r="W17" s="21"/>
      <c r="X17" s="2"/>
    </row>
    <row r="18" spans="1:24" ht="12.75">
      <c r="A18" s="21"/>
      <c r="B18" s="13"/>
      <c r="C18" s="9"/>
      <c r="D18" s="9"/>
      <c r="E18" s="13"/>
      <c r="F18" s="13"/>
      <c r="G18" s="13"/>
      <c r="H18" s="9"/>
      <c r="I18" s="9"/>
      <c r="J18" s="13"/>
      <c r="K18" s="9"/>
      <c r="L18" s="13"/>
      <c r="M18" s="9"/>
      <c r="N18" s="45"/>
      <c r="O18" s="45"/>
      <c r="P18" s="9"/>
      <c r="Q18" s="21"/>
      <c r="R18" s="9"/>
      <c r="S18" s="45"/>
      <c r="T18" s="20"/>
      <c r="U18" s="20"/>
      <c r="V18" s="20"/>
      <c r="W18" s="21"/>
      <c r="X18" s="2"/>
    </row>
    <row r="19" spans="1:24" ht="12.75">
      <c r="A19" s="21"/>
      <c r="B19" s="13"/>
      <c r="C19" s="9"/>
      <c r="D19" s="9"/>
      <c r="E19" s="13"/>
      <c r="F19" s="13"/>
      <c r="G19" s="13"/>
      <c r="H19" s="9"/>
      <c r="I19" s="9"/>
      <c r="J19" s="13"/>
      <c r="K19" s="9"/>
      <c r="L19" s="13"/>
      <c r="M19" s="9"/>
      <c r="N19" s="45"/>
      <c r="O19" s="45"/>
      <c r="P19" s="9"/>
      <c r="Q19" s="21"/>
      <c r="R19" s="9"/>
      <c r="S19" s="45"/>
      <c r="T19" s="20"/>
      <c r="U19" s="20"/>
      <c r="V19" s="20"/>
      <c r="W19" s="21"/>
      <c r="X19" s="2"/>
    </row>
    <row r="20" spans="1:24" ht="12.75">
      <c r="A20" s="21"/>
      <c r="B20" s="13"/>
      <c r="C20" s="9"/>
      <c r="D20" s="9"/>
      <c r="E20" s="21"/>
      <c r="F20" s="13"/>
      <c r="G20" s="13"/>
      <c r="H20" s="9"/>
      <c r="I20" s="9"/>
      <c r="J20" s="13"/>
      <c r="K20" s="9"/>
      <c r="L20" s="13"/>
      <c r="M20" s="9"/>
      <c r="N20" s="45"/>
      <c r="O20" s="45"/>
      <c r="P20" s="9"/>
      <c r="Q20" s="21"/>
      <c r="R20" s="9"/>
      <c r="S20" s="45"/>
      <c r="T20" s="20"/>
      <c r="U20" s="20"/>
      <c r="V20" s="20"/>
      <c r="W20" s="21"/>
      <c r="X20" s="2"/>
    </row>
    <row r="21" spans="1:24" ht="12.75">
      <c r="A21" s="21"/>
      <c r="B21" s="13"/>
      <c r="C21" s="9"/>
      <c r="D21" s="9"/>
      <c r="E21" s="21"/>
      <c r="F21" s="13"/>
      <c r="G21" s="13"/>
      <c r="H21" s="9"/>
      <c r="I21" s="9"/>
      <c r="J21" s="13"/>
      <c r="K21" s="9"/>
      <c r="L21" s="13"/>
      <c r="M21" s="9"/>
      <c r="N21" s="45"/>
      <c r="O21" s="45"/>
      <c r="P21" s="9"/>
      <c r="Q21" s="21"/>
      <c r="R21" s="9"/>
      <c r="S21" s="45"/>
      <c r="T21" s="20"/>
      <c r="U21" s="20"/>
      <c r="V21" s="20"/>
      <c r="W21" s="21"/>
      <c r="X21" s="2"/>
    </row>
    <row r="22" spans="1:24" ht="12.75">
      <c r="A22" s="21"/>
      <c r="B22" s="13"/>
      <c r="C22" s="9"/>
      <c r="D22" s="9"/>
      <c r="E22" s="21"/>
      <c r="F22" s="13"/>
      <c r="G22" s="13"/>
      <c r="H22" s="9"/>
      <c r="I22" s="9"/>
      <c r="J22" s="13"/>
      <c r="K22" s="9"/>
      <c r="L22" s="13"/>
      <c r="M22" s="9"/>
      <c r="N22" s="45"/>
      <c r="O22" s="45"/>
      <c r="P22" s="9"/>
      <c r="Q22" s="21"/>
      <c r="R22" s="9"/>
      <c r="S22" s="45"/>
      <c r="T22" s="20"/>
      <c r="U22" s="20"/>
      <c r="V22" s="20"/>
      <c r="W22" s="21"/>
      <c r="X22" s="2"/>
    </row>
    <row r="23" spans="1:24" ht="12.75">
      <c r="A23" s="21"/>
      <c r="B23" s="13"/>
      <c r="C23" s="9"/>
      <c r="D23" s="9"/>
      <c r="E23" s="21"/>
      <c r="F23" s="13"/>
      <c r="G23" s="13"/>
      <c r="H23" s="9"/>
      <c r="I23" s="9"/>
      <c r="J23" s="13"/>
      <c r="K23" s="9"/>
      <c r="L23" s="13"/>
      <c r="M23" s="9"/>
      <c r="N23" s="45"/>
      <c r="O23" s="45"/>
      <c r="P23" s="9"/>
      <c r="Q23" s="21"/>
      <c r="R23" s="9"/>
      <c r="S23" s="45"/>
      <c r="T23" s="20"/>
      <c r="U23" s="20"/>
      <c r="V23" s="20"/>
      <c r="W23" s="21"/>
      <c r="X23" s="2"/>
    </row>
    <row r="24" spans="1:24" ht="12.75">
      <c r="B24" s="23"/>
      <c r="C24" s="24"/>
      <c r="E24" s="23"/>
      <c r="F24" s="23"/>
      <c r="G24" s="23"/>
      <c r="I24" s="24"/>
      <c r="K24" s="24"/>
      <c r="L24" s="23"/>
      <c r="M24" s="24"/>
      <c r="N24" s="24"/>
      <c r="O24" s="24"/>
      <c r="P24" s="24"/>
    </row>
    <row r="25" spans="1:24" ht="12.75">
      <c r="B25" s="23"/>
      <c r="C25" s="24"/>
      <c r="E25" s="23"/>
      <c r="F25" s="23"/>
      <c r="G25" s="23"/>
      <c r="I25" s="24"/>
      <c r="K25" s="24"/>
      <c r="L25" s="23"/>
      <c r="M25" s="24"/>
      <c r="N25" s="24"/>
      <c r="O25" s="24"/>
      <c r="P25" s="24"/>
    </row>
    <row r="26" spans="1:24" ht="12.75">
      <c r="B26" s="23"/>
      <c r="C26" s="24"/>
      <c r="E26" s="23"/>
      <c r="F26" s="23"/>
      <c r="G26" s="23"/>
      <c r="I26" s="24"/>
      <c r="K26" s="24"/>
      <c r="L26" s="23"/>
      <c r="M26" s="24"/>
      <c r="N26" s="24"/>
      <c r="O26" s="24"/>
      <c r="P26" s="24"/>
    </row>
    <row r="27" spans="1:24" ht="12.75">
      <c r="B27" s="23"/>
      <c r="C27" s="24"/>
      <c r="E27" s="23"/>
      <c r="F27" s="23"/>
      <c r="G27" s="23"/>
      <c r="I27" s="24"/>
      <c r="K27" s="24"/>
      <c r="L27" s="23"/>
      <c r="M27" s="24"/>
      <c r="N27" s="24"/>
      <c r="O27" s="24"/>
      <c r="P27" s="24"/>
    </row>
    <row r="28" spans="1:24" ht="12.75">
      <c r="B28" s="23"/>
      <c r="C28" s="24"/>
      <c r="E28" s="23"/>
      <c r="F28" s="23"/>
      <c r="G28" s="23"/>
      <c r="I28" s="24"/>
      <c r="K28" s="24"/>
      <c r="L28" s="23"/>
      <c r="M28" s="24"/>
      <c r="N28" s="24"/>
      <c r="O28" s="24"/>
      <c r="P28" s="24"/>
    </row>
    <row r="29" spans="1:24" ht="12.75">
      <c r="B29" s="23"/>
      <c r="C29" s="24"/>
      <c r="E29" s="23"/>
      <c r="F29" s="23"/>
      <c r="G29" s="23"/>
      <c r="I29" s="24"/>
      <c r="K29" s="24"/>
      <c r="L29" s="23"/>
      <c r="M29" s="24"/>
      <c r="N29" s="24"/>
      <c r="O29" s="24"/>
      <c r="P29" s="24"/>
    </row>
    <row r="30" spans="1:24" ht="12.75">
      <c r="B30" s="23"/>
      <c r="C30" s="24"/>
      <c r="E30" s="23"/>
      <c r="F30" s="23"/>
      <c r="G30" s="23"/>
      <c r="I30" s="24"/>
      <c r="K30" s="24"/>
      <c r="L30" s="23"/>
      <c r="M30" s="24"/>
      <c r="N30" s="24"/>
      <c r="O30" s="24"/>
      <c r="P30" s="24"/>
    </row>
    <row r="31" spans="1:24" ht="12.75">
      <c r="B31" s="23"/>
      <c r="C31" s="24"/>
      <c r="E31" s="23"/>
      <c r="F31" s="23"/>
      <c r="G31" s="23"/>
      <c r="I31" s="24"/>
      <c r="K31" s="24"/>
      <c r="L31" s="23"/>
      <c r="M31" s="24"/>
      <c r="N31" s="24"/>
      <c r="O31" s="24"/>
      <c r="P31" s="24"/>
    </row>
    <row r="32" spans="1:24"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row r="953" spans="2:16" ht="12.75">
      <c r="B953" s="23"/>
      <c r="C953" s="24"/>
      <c r="E953" s="23"/>
      <c r="F953" s="23"/>
      <c r="G953" s="23"/>
      <c r="I953" s="24"/>
      <c r="K953" s="24"/>
      <c r="L953" s="23"/>
      <c r="M953" s="24"/>
      <c r="N953" s="24"/>
      <c r="O953" s="24"/>
      <c r="P953" s="24"/>
    </row>
    <row r="954" spans="2:16" ht="12.75">
      <c r="B954" s="23"/>
      <c r="C954" s="24"/>
      <c r="E954" s="23"/>
      <c r="F954" s="23"/>
      <c r="G954" s="23"/>
      <c r="I954" s="24"/>
      <c r="K954" s="24"/>
      <c r="L954" s="23"/>
      <c r="M954" s="24"/>
      <c r="N954" s="24"/>
      <c r="O954" s="24"/>
      <c r="P954" s="24"/>
    </row>
    <row r="955" spans="2:16" ht="12.75">
      <c r="B955" s="23"/>
      <c r="C955" s="24"/>
      <c r="E955" s="23"/>
      <c r="F955" s="23"/>
      <c r="G955" s="23"/>
      <c r="I955" s="24"/>
      <c r="K955" s="24"/>
      <c r="L955" s="23"/>
      <c r="M955" s="24"/>
      <c r="N955" s="24"/>
      <c r="O955" s="24"/>
      <c r="P955" s="24"/>
    </row>
    <row r="956" spans="2:16" ht="12.75">
      <c r="B956" s="23"/>
      <c r="C956" s="24"/>
      <c r="E956" s="23"/>
      <c r="F956" s="23"/>
      <c r="G956" s="23"/>
      <c r="I956" s="24"/>
      <c r="K956" s="24"/>
      <c r="L956" s="23"/>
      <c r="M956" s="24"/>
      <c r="N956" s="24"/>
      <c r="O956" s="24"/>
      <c r="P956" s="24"/>
    </row>
    <row r="957" spans="2:16" ht="12.75">
      <c r="B957" s="23"/>
      <c r="C957" s="24"/>
      <c r="E957" s="23"/>
      <c r="F957" s="23"/>
      <c r="G957" s="23"/>
      <c r="I957" s="24"/>
      <c r="K957" s="24"/>
      <c r="L957" s="23"/>
      <c r="M957" s="24"/>
      <c r="N957" s="24"/>
      <c r="O957" s="24"/>
      <c r="P957" s="24"/>
    </row>
    <row r="958" spans="2:16" ht="12.75">
      <c r="B958" s="23"/>
      <c r="C958" s="24"/>
      <c r="E958" s="23"/>
      <c r="F958" s="23"/>
      <c r="G958" s="23"/>
      <c r="I958" s="24"/>
      <c r="K958" s="24"/>
      <c r="L958" s="23"/>
      <c r="M958" s="24"/>
      <c r="N958" s="24"/>
      <c r="O958" s="24"/>
      <c r="P958" s="24"/>
    </row>
    <row r="959" spans="2:16" ht="12.75">
      <c r="B959" s="23"/>
      <c r="C959" s="24"/>
      <c r="E959" s="23"/>
      <c r="F959" s="23"/>
      <c r="G959" s="23"/>
      <c r="I959" s="24"/>
      <c r="K959" s="24"/>
      <c r="L959" s="23"/>
      <c r="M959" s="24"/>
      <c r="N959" s="24"/>
      <c r="O959" s="24"/>
      <c r="P959" s="24"/>
    </row>
    <row r="960" spans="2:16" ht="12.75">
      <c r="B960" s="23"/>
      <c r="C960" s="24"/>
      <c r="E960" s="23"/>
      <c r="F960" s="23"/>
      <c r="G960" s="23"/>
      <c r="I960" s="24"/>
      <c r="K960" s="24"/>
      <c r="L960" s="23"/>
      <c r="M960" s="24"/>
      <c r="N960" s="24"/>
      <c r="O960" s="24"/>
      <c r="P960" s="24"/>
    </row>
  </sheetData>
  <dataValidations count="1">
    <dataValidation type="list" allowBlank="1" showErrorMessage="1" sqref="X4 W3:W23" xr:uid="{118936DD-F24E-4117-BB87-727A13E78C2A}">
      <formula1>"Open,Inprogress,Closed"</formula1>
    </dataValidation>
  </dataValidations>
  <pageMargins left="0" right="0" top="0" bottom="0" header="0" footer="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61138-855A-4024-8A26-D95DDAB665FA}">
  <sheetPr>
    <outlinePr summaryBelow="0" summaryRight="0"/>
  </sheetPr>
  <dimension ref="A3:Z7"/>
  <sheetViews>
    <sheetView workbookViewId="0">
      <selection activeCell="Q12" sqref="Q12"/>
    </sheetView>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0</v>
      </c>
      <c r="B3" s="25" t="s">
        <v>1</v>
      </c>
      <c r="C3" s="26" t="s">
        <v>2</v>
      </c>
      <c r="D3" s="25" t="s">
        <v>4</v>
      </c>
      <c r="E3" s="26" t="s">
        <v>5</v>
      </c>
      <c r="F3" s="26" t="s">
        <v>6</v>
      </c>
      <c r="G3" s="25" t="s">
        <v>7</v>
      </c>
      <c r="H3" s="25" t="s">
        <v>9</v>
      </c>
      <c r="I3" s="25" t="s">
        <v>10</v>
      </c>
      <c r="J3" s="27" t="s">
        <v>11</v>
      </c>
      <c r="K3" s="28" t="s">
        <v>12</v>
      </c>
      <c r="L3" s="50"/>
      <c r="M3" s="50"/>
      <c r="N3" s="50"/>
      <c r="O3" s="50"/>
      <c r="P3" s="50"/>
      <c r="Q3" s="50"/>
      <c r="R3" s="50"/>
      <c r="S3" s="50"/>
      <c r="T3" s="50"/>
      <c r="U3" s="50"/>
      <c r="V3" s="50"/>
      <c r="W3" s="50"/>
      <c r="X3" s="50"/>
      <c r="Y3" s="50"/>
      <c r="Z3" s="50"/>
    </row>
    <row r="4" spans="1:26" ht="36">
      <c r="A4" s="21">
        <v>1</v>
      </c>
      <c r="B4" s="51" t="s">
        <v>1610</v>
      </c>
      <c r="C4" s="18">
        <v>43828</v>
      </c>
      <c r="D4" s="18" t="s">
        <v>446</v>
      </c>
      <c r="E4" s="51" t="s">
        <v>1225</v>
      </c>
      <c r="F4" s="19" t="s">
        <v>1630</v>
      </c>
      <c r="G4" s="51" t="s">
        <v>354</v>
      </c>
      <c r="H4" s="51" t="s">
        <v>355</v>
      </c>
      <c r="I4" s="51" t="s">
        <v>1184</v>
      </c>
      <c r="J4" s="51" t="s">
        <v>1544</v>
      </c>
      <c r="K4" s="19" t="s">
        <v>1631</v>
      </c>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dataValidations count="4">
    <dataValidation type="list" allowBlank="1" showErrorMessage="1" sqref="E4:E7" xr:uid="{527F5055-CFA6-4FBA-B914-1D54A481F837}">
      <formula1>"Bounceback,Defect,None"</formula1>
    </dataValidation>
    <dataValidation type="list" allowBlank="1" showErrorMessage="1" sqref="I4:I7" xr:uid="{F3506D3E-9144-47D6-9879-EE63286E43BE}">
      <formula1>"Open,Inprogress,Closed"</formula1>
    </dataValidation>
    <dataValidation type="list" allowBlank="1" showErrorMessage="1" sqref="H4:H7" xr:uid="{29492976-512B-4793-B63A-984CC848A54A}">
      <formula1>"Internal,External"</formula1>
    </dataValidation>
    <dataValidation type="list" allowBlank="1" showErrorMessage="1" sqref="G4:G7" xr:uid="{52B3BDD3-9F79-47DD-B0CA-3EC8EBB6B263}">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7C1A706-E4AE-4D9F-BFE4-6ED10ED07524}">
          <x14:formula1>
            <xm:f>Details!$A$2:$A$10</xm:f>
          </x14:formula1>
          <xm:sqref>J4:J7</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DB04B-1C61-4FE6-A2BF-9E74340E35C1}">
  <sheetPr>
    <outlinePr summaryBelow="0" summaryRight="0"/>
  </sheetPr>
  <dimension ref="A1:X960"/>
  <sheetViews>
    <sheetView showGridLines="0" workbookViewId="0">
      <pane xSplit="5" ySplit="2" topLeftCell="I3" activePane="bottomRight" state="frozen"/>
      <selection pane="bottomRight" activeCell="I8" sqref="I8"/>
      <selection pane="bottomLeft" activeCell="A3" sqref="A3"/>
      <selection pane="topRight" activeCell="F1" sqref="F1"/>
    </sheetView>
  </sheetViews>
  <sheetFormatPr defaultColWidth="12.5703125" defaultRowHeight="15.75" customHeight="1"/>
  <cols>
    <col min="1" max="1" width="5.5703125" customWidth="1"/>
    <col min="2" max="2" width="17.85546875" customWidth="1"/>
    <col min="3" max="3" width="10.28515625" customWidth="1"/>
    <col min="4" max="4" width="28.42578125" bestFit="1"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42.28515625" customWidth="1"/>
    <col min="21" max="22" width="41.28515625" customWidth="1"/>
    <col min="23" max="23" width="21.42578125" customWidth="1"/>
    <col min="24" max="24" width="42" customWidth="1"/>
  </cols>
  <sheetData>
    <row r="1" spans="1:24" ht="12.75">
      <c r="A1" s="4"/>
      <c r="B1" s="4"/>
      <c r="C1" s="4"/>
      <c r="D1" s="4"/>
      <c r="E1" s="4"/>
      <c r="F1" s="4"/>
      <c r="G1" s="4"/>
      <c r="H1" s="4"/>
      <c r="I1" s="4"/>
      <c r="J1" s="4"/>
      <c r="K1" s="4"/>
      <c r="L1" s="4"/>
      <c r="M1" s="4"/>
      <c r="N1" s="4"/>
      <c r="O1" s="4"/>
      <c r="P1" s="4"/>
      <c r="Q1" s="4"/>
      <c r="R1" s="4"/>
      <c r="S1" s="4"/>
      <c r="T1" s="4"/>
      <c r="U1" s="4"/>
      <c r="V1" s="4"/>
      <c r="W1" s="4"/>
      <c r="X1" s="5"/>
    </row>
    <row r="2" spans="1:24" ht="27">
      <c r="A2" s="1" t="s">
        <v>0</v>
      </c>
      <c r="B2" s="60" t="s">
        <v>243</v>
      </c>
      <c r="C2" s="1" t="s">
        <v>4</v>
      </c>
      <c r="D2" s="60" t="s">
        <v>244</v>
      </c>
      <c r="E2" s="60" t="s">
        <v>245</v>
      </c>
      <c r="F2" s="1" t="s">
        <v>246</v>
      </c>
      <c r="G2" s="1" t="s">
        <v>247</v>
      </c>
      <c r="H2" s="1" t="s">
        <v>251</v>
      </c>
      <c r="I2" s="1" t="s">
        <v>252</v>
      </c>
      <c r="J2" s="1" t="s">
        <v>253</v>
      </c>
      <c r="K2" s="1" t="s">
        <v>254</v>
      </c>
      <c r="L2" s="1" t="s">
        <v>255</v>
      </c>
      <c r="M2" s="1" t="s">
        <v>256</v>
      </c>
      <c r="N2" s="1" t="s">
        <v>257</v>
      </c>
      <c r="O2" s="1" t="s">
        <v>258</v>
      </c>
      <c r="P2" s="1" t="s">
        <v>1343</v>
      </c>
      <c r="Q2" s="1" t="s">
        <v>260</v>
      </c>
      <c r="R2" s="1" t="s">
        <v>1344</v>
      </c>
      <c r="S2" s="4" t="s">
        <v>262</v>
      </c>
      <c r="T2" s="1" t="s">
        <v>260</v>
      </c>
      <c r="U2" s="1" t="s">
        <v>264</v>
      </c>
      <c r="V2" s="1" t="s">
        <v>265</v>
      </c>
      <c r="W2" s="1" t="s">
        <v>10</v>
      </c>
      <c r="X2" s="6" t="s">
        <v>12</v>
      </c>
    </row>
    <row r="3" spans="1:24" ht="21.75" customHeight="1">
      <c r="A3" s="62">
        <v>1</v>
      </c>
      <c r="B3" s="59" t="s">
        <v>1632</v>
      </c>
      <c r="C3" s="64" t="s">
        <v>276</v>
      </c>
      <c r="D3" s="67">
        <v>43876</v>
      </c>
      <c r="E3" s="61" t="s">
        <v>1582</v>
      </c>
      <c r="F3" s="51" t="s">
        <v>1633</v>
      </c>
      <c r="G3" s="21">
        <v>8</v>
      </c>
      <c r="H3" s="64" t="s">
        <v>276</v>
      </c>
      <c r="I3" s="9"/>
      <c r="J3" s="37"/>
      <c r="K3" s="42"/>
      <c r="L3" s="37"/>
      <c r="M3" s="9">
        <v>35959</v>
      </c>
      <c r="N3" s="44">
        <v>45372</v>
      </c>
      <c r="O3" s="44">
        <v>45372</v>
      </c>
      <c r="P3" s="42" t="s">
        <v>284</v>
      </c>
      <c r="Q3" s="21" t="s">
        <v>1634</v>
      </c>
      <c r="R3" s="39"/>
      <c r="S3" s="44">
        <v>45372</v>
      </c>
      <c r="T3" s="38"/>
      <c r="U3" s="21" t="s">
        <v>1406</v>
      </c>
      <c r="V3" s="21" t="s">
        <v>1406</v>
      </c>
      <c r="W3" s="51" t="s">
        <v>1184</v>
      </c>
      <c r="X3" s="2"/>
    </row>
    <row r="4" spans="1:24" ht="15">
      <c r="A4" s="63">
        <v>2</v>
      </c>
      <c r="B4" s="59" t="s">
        <v>1632</v>
      </c>
      <c r="C4" s="65" t="s">
        <v>276</v>
      </c>
      <c r="D4" s="41">
        <v>43834</v>
      </c>
      <c r="E4" s="37" t="s">
        <v>1635</v>
      </c>
      <c r="F4" s="51" t="s">
        <v>1633</v>
      </c>
      <c r="G4" s="21">
        <v>8</v>
      </c>
      <c r="H4" s="65" t="s">
        <v>276</v>
      </c>
      <c r="I4" s="9"/>
      <c r="J4" s="37"/>
      <c r="K4" s="42"/>
      <c r="L4" s="37"/>
      <c r="M4" s="9">
        <v>35938</v>
      </c>
      <c r="N4" s="44">
        <v>45363</v>
      </c>
      <c r="O4" s="44">
        <v>45371</v>
      </c>
      <c r="P4" s="42" t="s">
        <v>284</v>
      </c>
      <c r="Q4" s="21" t="s">
        <v>1636</v>
      </c>
      <c r="R4" s="39"/>
      <c r="S4" s="44">
        <v>45371</v>
      </c>
      <c r="T4" s="38"/>
      <c r="U4" s="21" t="s">
        <v>1406</v>
      </c>
      <c r="V4" s="21" t="s">
        <v>1406</v>
      </c>
      <c r="W4" s="21" t="s">
        <v>1184</v>
      </c>
      <c r="X4" s="21"/>
    </row>
    <row r="5" spans="1:24" ht="36">
      <c r="A5" s="21">
        <v>3</v>
      </c>
      <c r="B5" s="8" t="s">
        <v>1637</v>
      </c>
      <c r="C5" s="9" t="s">
        <v>281</v>
      </c>
      <c r="D5" s="9" t="s">
        <v>1624</v>
      </c>
      <c r="E5" s="13" t="s">
        <v>1625</v>
      </c>
      <c r="F5" s="13">
        <v>2</v>
      </c>
      <c r="G5" s="13">
        <v>2</v>
      </c>
      <c r="H5" s="9" t="s">
        <v>281</v>
      </c>
      <c r="I5" s="9" t="s">
        <v>274</v>
      </c>
      <c r="J5" s="19" t="s">
        <v>279</v>
      </c>
      <c r="K5" s="42" t="s">
        <v>274</v>
      </c>
      <c r="L5" s="37" t="s">
        <v>279</v>
      </c>
      <c r="M5" s="13">
        <v>36197</v>
      </c>
      <c r="N5" s="44">
        <v>45379</v>
      </c>
      <c r="O5" s="44">
        <v>45379</v>
      </c>
      <c r="P5" s="12" t="s">
        <v>417</v>
      </c>
      <c r="Q5" s="13" t="s">
        <v>279</v>
      </c>
      <c r="R5" s="8" t="s">
        <v>284</v>
      </c>
      <c r="S5" s="44">
        <v>45379</v>
      </c>
      <c r="T5" s="15" t="s">
        <v>279</v>
      </c>
      <c r="U5" s="15"/>
      <c r="V5" s="22"/>
      <c r="W5" s="21" t="s">
        <v>1184</v>
      </c>
      <c r="X5" s="2"/>
    </row>
    <row r="6" spans="1:24" ht="12.75" customHeight="1">
      <c r="A6" s="7">
        <v>4</v>
      </c>
      <c r="B6" s="8" t="s">
        <v>1637</v>
      </c>
      <c r="C6" s="12" t="s">
        <v>281</v>
      </c>
      <c r="D6" s="9" t="s">
        <v>1626</v>
      </c>
      <c r="E6" s="13" t="s">
        <v>1627</v>
      </c>
      <c r="F6" s="13">
        <v>2</v>
      </c>
      <c r="G6" s="13">
        <v>2</v>
      </c>
      <c r="H6" s="9" t="s">
        <v>281</v>
      </c>
      <c r="I6" s="9" t="s">
        <v>274</v>
      </c>
      <c r="J6" s="19" t="s">
        <v>279</v>
      </c>
      <c r="K6" s="42" t="s">
        <v>274</v>
      </c>
      <c r="L6" s="37" t="s">
        <v>279</v>
      </c>
      <c r="M6" s="13">
        <v>36196</v>
      </c>
      <c r="N6" s="44">
        <v>45379</v>
      </c>
      <c r="O6" s="44">
        <v>45379</v>
      </c>
      <c r="P6" s="12" t="s">
        <v>417</v>
      </c>
      <c r="Q6" s="13" t="s">
        <v>279</v>
      </c>
      <c r="R6" s="8" t="s">
        <v>284</v>
      </c>
      <c r="S6" s="44">
        <v>45379</v>
      </c>
      <c r="T6" s="15" t="s">
        <v>279</v>
      </c>
      <c r="U6" s="15"/>
      <c r="V6" s="15"/>
      <c r="W6" s="21" t="s">
        <v>1184</v>
      </c>
      <c r="X6" s="2"/>
    </row>
    <row r="7" spans="1:24" ht="12.75">
      <c r="A7" s="21"/>
      <c r="B7" s="8"/>
      <c r="C7" s="41"/>
      <c r="D7" s="42"/>
      <c r="E7" s="35"/>
      <c r="F7" s="34"/>
      <c r="G7" s="38"/>
      <c r="H7" s="41"/>
      <c r="I7" s="42"/>
      <c r="J7" s="37"/>
      <c r="K7" s="41"/>
      <c r="L7" s="37"/>
      <c r="M7" s="9"/>
      <c r="N7" s="44"/>
      <c r="O7" s="44"/>
      <c r="P7" s="42"/>
      <c r="Q7" s="34"/>
      <c r="R7" s="40"/>
      <c r="S7" s="44"/>
      <c r="T7" s="34"/>
      <c r="U7" s="21"/>
      <c r="V7" s="21"/>
      <c r="W7" s="21"/>
      <c r="X7" s="2"/>
    </row>
    <row r="8" spans="1:24" ht="12.75">
      <c r="A8" s="21"/>
      <c r="B8" s="8"/>
      <c r="C8" s="41"/>
      <c r="D8" s="9"/>
      <c r="E8" s="13"/>
      <c r="F8" s="21"/>
      <c r="G8" s="21"/>
      <c r="H8" s="9"/>
      <c r="I8" s="9"/>
      <c r="J8" s="37"/>
      <c r="K8" s="42"/>
      <c r="L8" s="37"/>
      <c r="M8" s="9"/>
      <c r="N8" s="44"/>
      <c r="O8" s="44"/>
      <c r="P8" s="42"/>
      <c r="Q8" s="21"/>
      <c r="R8" s="39"/>
      <c r="S8" s="44"/>
      <c r="T8" s="34"/>
      <c r="U8" s="21"/>
      <c r="V8" s="21"/>
      <c r="W8" s="21"/>
      <c r="X8" s="2"/>
    </row>
    <row r="9" spans="1:24" ht="12.75">
      <c r="A9" s="21"/>
      <c r="B9" s="8"/>
      <c r="C9" s="9"/>
      <c r="D9" s="9"/>
      <c r="E9" s="13"/>
      <c r="F9" s="21"/>
      <c r="G9" s="21"/>
      <c r="H9" s="42"/>
      <c r="I9" s="42"/>
      <c r="J9" s="37"/>
      <c r="K9" s="42"/>
      <c r="L9" s="37"/>
      <c r="M9" s="9"/>
      <c r="N9" s="44"/>
      <c r="O9" s="44"/>
      <c r="P9" s="42"/>
      <c r="Q9" s="21"/>
      <c r="R9" s="39"/>
      <c r="S9" s="44"/>
      <c r="T9" s="38"/>
      <c r="U9" s="38"/>
      <c r="V9" s="38"/>
      <c r="W9" s="21"/>
      <c r="X9" s="2"/>
    </row>
    <row r="10" spans="1:24" ht="12.75">
      <c r="A10" s="21"/>
      <c r="B10" s="8"/>
      <c r="C10" s="9"/>
      <c r="D10" s="9"/>
      <c r="E10" s="13"/>
      <c r="F10" s="21"/>
      <c r="G10" s="21"/>
      <c r="H10" s="9"/>
      <c r="I10" s="9"/>
      <c r="J10" s="13"/>
      <c r="K10" s="42"/>
      <c r="L10" s="37"/>
      <c r="M10" s="9"/>
      <c r="N10" s="44"/>
      <c r="O10" s="44"/>
      <c r="P10" s="42"/>
      <c r="Q10" s="34"/>
      <c r="R10" s="39"/>
      <c r="S10" s="44"/>
      <c r="T10" s="34"/>
      <c r="U10" s="38"/>
      <c r="V10" s="38"/>
      <c r="W10" s="21"/>
      <c r="X10" s="2"/>
    </row>
    <row r="11" spans="1:24" ht="12.75">
      <c r="A11" s="21"/>
      <c r="B11" s="8"/>
      <c r="C11" s="9"/>
      <c r="D11" s="9"/>
      <c r="E11" s="13"/>
      <c r="F11" s="13"/>
      <c r="G11" s="13"/>
      <c r="H11" s="9"/>
      <c r="I11" s="42"/>
      <c r="J11" s="19"/>
      <c r="K11" s="42"/>
      <c r="L11" s="37"/>
      <c r="M11" s="12"/>
      <c r="N11" s="46"/>
      <c r="O11" s="46"/>
      <c r="P11" s="12"/>
      <c r="Q11" s="13"/>
      <c r="R11" s="8"/>
      <c r="S11" s="47"/>
      <c r="T11" s="15"/>
      <c r="U11" s="15"/>
      <c r="V11" s="22"/>
      <c r="W11" s="21"/>
      <c r="X11" s="2"/>
    </row>
    <row r="12" spans="1:24" ht="12.75">
      <c r="A12" s="7"/>
      <c r="B12" s="8"/>
      <c r="C12" s="12"/>
      <c r="D12" s="9"/>
      <c r="E12" s="13"/>
      <c r="F12" s="13"/>
      <c r="G12" s="13"/>
      <c r="H12" s="9"/>
      <c r="I12" s="12"/>
      <c r="J12" s="19"/>
      <c r="K12" s="12"/>
      <c r="L12" s="19"/>
      <c r="M12" s="9"/>
      <c r="N12" s="44"/>
      <c r="O12" s="44"/>
      <c r="P12" s="12"/>
      <c r="Q12" s="13"/>
      <c r="R12" s="8"/>
      <c r="S12" s="44"/>
      <c r="T12" s="15"/>
      <c r="U12" s="15"/>
      <c r="V12" s="15"/>
      <c r="W12" s="21"/>
      <c r="X12" s="2"/>
    </row>
    <row r="13" spans="1:24" ht="12.75">
      <c r="A13" s="7"/>
      <c r="B13" s="8"/>
      <c r="C13" s="12"/>
      <c r="D13" s="9"/>
      <c r="E13" s="13"/>
      <c r="F13" s="13"/>
      <c r="G13" s="13"/>
      <c r="H13" s="12"/>
      <c r="I13" s="42"/>
      <c r="J13" s="13"/>
      <c r="K13" s="42"/>
      <c r="L13" s="13"/>
      <c r="M13" s="9"/>
      <c r="N13" s="44"/>
      <c r="O13" s="44"/>
      <c r="P13" s="12"/>
      <c r="Q13" s="13"/>
      <c r="R13" s="39"/>
      <c r="S13" s="44"/>
      <c r="T13" s="34"/>
      <c r="U13" s="34"/>
      <c r="V13" s="34"/>
      <c r="W13" s="21"/>
      <c r="X13" s="3"/>
    </row>
    <row r="14" spans="1:24" ht="12.75">
      <c r="A14" s="7"/>
      <c r="B14" s="8"/>
      <c r="C14" s="12"/>
      <c r="D14" s="9"/>
      <c r="E14" s="13"/>
      <c r="F14" s="13"/>
      <c r="G14" s="13"/>
      <c r="H14" s="12"/>
      <c r="I14" s="42"/>
      <c r="J14" s="13"/>
      <c r="K14" s="42"/>
      <c r="L14" s="13"/>
      <c r="M14" s="12"/>
      <c r="N14" s="44"/>
      <c r="O14" s="44"/>
      <c r="P14" s="12"/>
      <c r="Q14" s="13"/>
      <c r="R14" s="39"/>
      <c r="S14" s="44"/>
      <c r="T14" s="34"/>
      <c r="U14" s="34"/>
      <c r="V14" s="34"/>
      <c r="W14" s="21"/>
      <c r="X14" s="2"/>
    </row>
    <row r="15" spans="1:24" ht="12.75">
      <c r="A15" s="21"/>
      <c r="B15" s="8"/>
      <c r="C15" s="12"/>
      <c r="D15" s="9"/>
      <c r="E15" s="13"/>
      <c r="F15" s="13"/>
      <c r="G15" s="13"/>
      <c r="H15" s="9"/>
      <c r="I15" s="12"/>
      <c r="J15" s="19"/>
      <c r="K15" s="9"/>
      <c r="L15" s="19"/>
      <c r="M15" s="9"/>
      <c r="N15" s="44"/>
      <c r="O15" s="44"/>
      <c r="P15" s="9"/>
      <c r="Q15" s="21"/>
      <c r="R15" s="8"/>
      <c r="S15" s="44"/>
      <c r="T15" s="15"/>
      <c r="U15" s="20"/>
      <c r="V15" s="20"/>
      <c r="W15" s="21"/>
      <c r="X15" s="2"/>
    </row>
    <row r="16" spans="1:24" ht="12.75">
      <c r="A16" s="21"/>
      <c r="B16" s="8"/>
      <c r="C16" s="12"/>
      <c r="D16" s="9"/>
      <c r="E16" s="13"/>
      <c r="F16" s="13"/>
      <c r="G16" s="13"/>
      <c r="H16" s="9"/>
      <c r="I16" s="9"/>
      <c r="J16" s="13"/>
      <c r="K16" s="12"/>
      <c r="L16" s="19"/>
      <c r="M16" s="9"/>
      <c r="N16" s="44"/>
      <c r="O16" s="44"/>
      <c r="P16" s="9"/>
      <c r="Q16" s="21"/>
      <c r="R16" s="9"/>
      <c r="S16" s="44"/>
      <c r="T16" s="20"/>
      <c r="U16" s="20"/>
      <c r="V16" s="20"/>
      <c r="W16" s="21"/>
      <c r="X16" s="2"/>
    </row>
    <row r="17" spans="1:24" ht="12.75">
      <c r="A17" s="21"/>
      <c r="B17" s="8"/>
      <c r="C17" s="9"/>
      <c r="D17" s="9"/>
      <c r="E17" s="13"/>
      <c r="F17" s="13"/>
      <c r="G17" s="13"/>
      <c r="H17" s="9"/>
      <c r="I17" s="9"/>
      <c r="J17" s="13"/>
      <c r="K17" s="9"/>
      <c r="L17" s="13"/>
      <c r="M17" s="9"/>
      <c r="N17" s="44"/>
      <c r="O17" s="44"/>
      <c r="P17" s="9"/>
      <c r="Q17" s="13"/>
      <c r="R17" s="9"/>
      <c r="S17" s="44"/>
      <c r="T17" s="20"/>
      <c r="U17" s="20"/>
      <c r="V17" s="20"/>
      <c r="W17" s="21"/>
      <c r="X17" s="2"/>
    </row>
    <row r="18" spans="1:24" ht="12.75">
      <c r="A18" s="21"/>
      <c r="B18" s="13"/>
      <c r="C18" s="9"/>
      <c r="D18" s="9"/>
      <c r="E18" s="13"/>
      <c r="F18" s="13"/>
      <c r="G18" s="13"/>
      <c r="H18" s="9"/>
      <c r="I18" s="9"/>
      <c r="J18" s="13"/>
      <c r="K18" s="9"/>
      <c r="L18" s="13"/>
      <c r="M18" s="9"/>
      <c r="N18" s="45"/>
      <c r="O18" s="45"/>
      <c r="P18" s="9"/>
      <c r="Q18" s="21"/>
      <c r="R18" s="9"/>
      <c r="S18" s="45"/>
      <c r="T18" s="20"/>
      <c r="U18" s="20"/>
      <c r="V18" s="20"/>
      <c r="W18" s="21"/>
      <c r="X18" s="2"/>
    </row>
    <row r="19" spans="1:24" ht="12.75">
      <c r="A19" s="21"/>
      <c r="B19" s="13"/>
      <c r="C19" s="9"/>
      <c r="D19" s="9"/>
      <c r="E19" s="13"/>
      <c r="F19" s="13"/>
      <c r="G19" s="13"/>
      <c r="H19" s="9"/>
      <c r="I19" s="9"/>
      <c r="J19" s="13"/>
      <c r="K19" s="9"/>
      <c r="L19" s="13"/>
      <c r="M19" s="9"/>
      <c r="N19" s="45"/>
      <c r="O19" s="45"/>
      <c r="P19" s="9"/>
      <c r="Q19" s="21"/>
      <c r="R19" s="9"/>
      <c r="S19" s="45"/>
      <c r="T19" s="20"/>
      <c r="U19" s="20"/>
      <c r="V19" s="20"/>
      <c r="W19" s="21"/>
      <c r="X19" s="2"/>
    </row>
    <row r="20" spans="1:24" ht="12.75">
      <c r="A20" s="21"/>
      <c r="B20" s="13"/>
      <c r="C20" s="9"/>
      <c r="D20" s="9"/>
      <c r="E20" s="21"/>
      <c r="F20" s="13"/>
      <c r="G20" s="13"/>
      <c r="H20" s="9"/>
      <c r="I20" s="9"/>
      <c r="J20" s="13"/>
      <c r="K20" s="9"/>
      <c r="L20" s="13"/>
      <c r="M20" s="9"/>
      <c r="N20" s="45"/>
      <c r="O20" s="45"/>
      <c r="P20" s="9"/>
      <c r="Q20" s="21"/>
      <c r="R20" s="9"/>
      <c r="S20" s="45"/>
      <c r="T20" s="20"/>
      <c r="U20" s="20"/>
      <c r="V20" s="20"/>
      <c r="W20" s="21"/>
      <c r="X20" s="2"/>
    </row>
    <row r="21" spans="1:24" ht="12.75">
      <c r="A21" s="21"/>
      <c r="B21" s="13"/>
      <c r="C21" s="9"/>
      <c r="D21" s="9"/>
      <c r="E21" s="21"/>
      <c r="F21" s="13"/>
      <c r="G21" s="13"/>
      <c r="H21" s="9"/>
      <c r="I21" s="9"/>
      <c r="J21" s="13"/>
      <c r="K21" s="9"/>
      <c r="L21" s="13"/>
      <c r="M21" s="9"/>
      <c r="N21" s="45"/>
      <c r="O21" s="45"/>
      <c r="P21" s="9"/>
      <c r="Q21" s="21"/>
      <c r="R21" s="9"/>
      <c r="S21" s="45"/>
      <c r="T21" s="20"/>
      <c r="U21" s="20"/>
      <c r="V21" s="20"/>
      <c r="W21" s="21"/>
      <c r="X21" s="2"/>
    </row>
    <row r="22" spans="1:24" ht="12.75">
      <c r="A22" s="21"/>
      <c r="B22" s="13"/>
      <c r="C22" s="9"/>
      <c r="D22" s="9"/>
      <c r="E22" s="21"/>
      <c r="F22" s="13"/>
      <c r="G22" s="13"/>
      <c r="H22" s="9"/>
      <c r="I22" s="9"/>
      <c r="J22" s="13"/>
      <c r="K22" s="9"/>
      <c r="L22" s="13"/>
      <c r="M22" s="9"/>
      <c r="N22" s="45"/>
      <c r="O22" s="45"/>
      <c r="P22" s="9"/>
      <c r="Q22" s="21"/>
      <c r="R22" s="9"/>
      <c r="S22" s="45"/>
      <c r="T22" s="20"/>
      <c r="U22" s="20"/>
      <c r="V22" s="20"/>
      <c r="W22" s="21"/>
      <c r="X22" s="2"/>
    </row>
    <row r="23" spans="1:24" ht="12.75">
      <c r="A23" s="21"/>
      <c r="B23" s="13"/>
      <c r="C23" s="9"/>
      <c r="D23" s="9"/>
      <c r="E23" s="21"/>
      <c r="F23" s="13"/>
      <c r="G23" s="13"/>
      <c r="H23" s="9"/>
      <c r="I23" s="9"/>
      <c r="J23" s="13"/>
      <c r="K23" s="9"/>
      <c r="L23" s="13"/>
      <c r="M23" s="9"/>
      <c r="N23" s="45"/>
      <c r="O23" s="45"/>
      <c r="P23" s="9"/>
      <c r="Q23" s="21"/>
      <c r="R23" s="9"/>
      <c r="S23" s="45"/>
      <c r="T23" s="20"/>
      <c r="U23" s="20"/>
      <c r="V23" s="20"/>
      <c r="W23" s="21"/>
      <c r="X23" s="2"/>
    </row>
    <row r="24" spans="1:24" ht="12.75">
      <c r="B24" s="23"/>
      <c r="C24" s="24"/>
      <c r="E24" s="23"/>
      <c r="F24" s="23"/>
      <c r="G24" s="23"/>
      <c r="I24" s="24"/>
      <c r="K24" s="24"/>
      <c r="L24" s="23"/>
      <c r="M24" s="24"/>
      <c r="N24" s="24"/>
      <c r="O24" s="24"/>
      <c r="P24" s="24"/>
    </row>
    <row r="25" spans="1:24" ht="12.75">
      <c r="B25" s="23"/>
      <c r="C25" s="24"/>
      <c r="E25" s="23"/>
      <c r="F25" s="23"/>
      <c r="G25" s="23"/>
      <c r="I25" s="24"/>
      <c r="K25" s="24"/>
      <c r="L25" s="23"/>
      <c r="M25" s="24"/>
      <c r="N25" s="24"/>
      <c r="O25" s="24"/>
      <c r="P25" s="24"/>
    </row>
    <row r="26" spans="1:24" ht="12.75">
      <c r="B26" s="23"/>
      <c r="C26" s="24"/>
      <c r="E26" s="23"/>
      <c r="F26" s="23"/>
      <c r="G26" s="23"/>
      <c r="I26" s="24"/>
      <c r="K26" s="24"/>
      <c r="L26" s="23"/>
      <c r="M26" s="24"/>
      <c r="N26" s="24"/>
      <c r="O26" s="24"/>
      <c r="P26" s="24"/>
    </row>
    <row r="27" spans="1:24" ht="12.75">
      <c r="B27" s="23"/>
      <c r="C27" s="24"/>
      <c r="E27" s="23"/>
      <c r="F27" s="23"/>
      <c r="G27" s="23"/>
      <c r="I27" s="24"/>
      <c r="K27" s="24"/>
      <c r="L27" s="23"/>
      <c r="M27" s="24"/>
      <c r="N27" s="24"/>
      <c r="O27" s="24"/>
      <c r="P27" s="24"/>
    </row>
    <row r="28" spans="1:24" ht="12.75">
      <c r="B28" s="23"/>
      <c r="C28" s="24"/>
      <c r="E28" s="23"/>
      <c r="F28" s="23"/>
      <c r="G28" s="23"/>
      <c r="I28" s="24"/>
      <c r="K28" s="24"/>
      <c r="L28" s="23"/>
      <c r="M28" s="24"/>
      <c r="N28" s="24"/>
      <c r="O28" s="24"/>
      <c r="P28" s="24"/>
    </row>
    <row r="29" spans="1:24" ht="12.75">
      <c r="B29" s="23"/>
      <c r="C29" s="24"/>
      <c r="E29" s="23"/>
      <c r="F29" s="23"/>
      <c r="G29" s="23"/>
      <c r="I29" s="24"/>
      <c r="K29" s="24"/>
      <c r="L29" s="23"/>
      <c r="M29" s="24"/>
      <c r="N29" s="24"/>
      <c r="O29" s="24"/>
      <c r="P29" s="24"/>
    </row>
    <row r="30" spans="1:24" ht="12.75">
      <c r="B30" s="23"/>
      <c r="C30" s="24"/>
      <c r="E30" s="23"/>
      <c r="F30" s="23"/>
      <c r="G30" s="23"/>
      <c r="I30" s="24"/>
      <c r="K30" s="24"/>
      <c r="L30" s="23"/>
      <c r="M30" s="24"/>
      <c r="N30" s="24"/>
      <c r="O30" s="24"/>
      <c r="P30" s="24"/>
    </row>
    <row r="31" spans="1:24" ht="12.75">
      <c r="B31" s="23"/>
      <c r="C31" s="24"/>
      <c r="E31" s="23"/>
      <c r="F31" s="23"/>
      <c r="G31" s="23"/>
      <c r="I31" s="24"/>
      <c r="K31" s="24"/>
      <c r="L31" s="23"/>
      <c r="M31" s="24"/>
      <c r="N31" s="24"/>
      <c r="O31" s="24"/>
      <c r="P31" s="24"/>
    </row>
    <row r="32" spans="1:24"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row r="953" spans="2:16" ht="12.75">
      <c r="B953" s="23"/>
      <c r="C953" s="24"/>
      <c r="E953" s="23"/>
      <c r="F953" s="23"/>
      <c r="G953" s="23"/>
      <c r="I953" s="24"/>
      <c r="K953" s="24"/>
      <c r="L953" s="23"/>
      <c r="M953" s="24"/>
      <c r="N953" s="24"/>
      <c r="O953" s="24"/>
      <c r="P953" s="24"/>
    </row>
    <row r="954" spans="2:16" ht="12.75">
      <c r="B954" s="23"/>
      <c r="C954" s="24"/>
      <c r="E954" s="23"/>
      <c r="F954" s="23"/>
      <c r="G954" s="23"/>
      <c r="I954" s="24"/>
      <c r="K954" s="24"/>
      <c r="L954" s="23"/>
      <c r="M954" s="24"/>
      <c r="N954" s="24"/>
      <c r="O954" s="24"/>
      <c r="P954" s="24"/>
    </row>
    <row r="955" spans="2:16" ht="12.75">
      <c r="B955" s="23"/>
      <c r="C955" s="24"/>
      <c r="E955" s="23"/>
      <c r="F955" s="23"/>
      <c r="G955" s="23"/>
      <c r="I955" s="24"/>
      <c r="K955" s="24"/>
      <c r="L955" s="23"/>
      <c r="M955" s="24"/>
      <c r="N955" s="24"/>
      <c r="O955" s="24"/>
      <c r="P955" s="24"/>
    </row>
    <row r="956" spans="2:16" ht="12.75">
      <c r="B956" s="23"/>
      <c r="C956" s="24"/>
      <c r="E956" s="23"/>
      <c r="F956" s="23"/>
      <c r="G956" s="23"/>
      <c r="I956" s="24"/>
      <c r="K956" s="24"/>
      <c r="L956" s="23"/>
      <c r="M956" s="24"/>
      <c r="N956" s="24"/>
      <c r="O956" s="24"/>
      <c r="P956" s="24"/>
    </row>
    <row r="957" spans="2:16" ht="12.75">
      <c r="B957" s="23"/>
      <c r="C957" s="24"/>
      <c r="E957" s="23"/>
      <c r="F957" s="23"/>
      <c r="G957" s="23"/>
      <c r="I957" s="24"/>
      <c r="K957" s="24"/>
      <c r="L957" s="23"/>
      <c r="M957" s="24"/>
      <c r="N957" s="24"/>
      <c r="O957" s="24"/>
      <c r="P957" s="24"/>
    </row>
    <row r="958" spans="2:16" ht="12.75">
      <c r="B958" s="23"/>
      <c r="C958" s="24"/>
      <c r="E958" s="23"/>
      <c r="F958" s="23"/>
      <c r="G958" s="23"/>
      <c r="I958" s="24"/>
      <c r="K958" s="24"/>
      <c r="L958" s="23"/>
      <c r="M958" s="24"/>
      <c r="N958" s="24"/>
      <c r="O958" s="24"/>
      <c r="P958" s="24"/>
    </row>
    <row r="959" spans="2:16" ht="12.75">
      <c r="B959" s="23"/>
      <c r="C959" s="24"/>
      <c r="E959" s="23"/>
      <c r="F959" s="23"/>
      <c r="G959" s="23"/>
      <c r="I959" s="24"/>
      <c r="K959" s="24"/>
      <c r="L959" s="23"/>
      <c r="M959" s="24"/>
      <c r="N959" s="24"/>
      <c r="O959" s="24"/>
      <c r="P959" s="24"/>
    </row>
    <row r="960" spans="2:16" ht="12.75">
      <c r="B960" s="23"/>
      <c r="C960" s="24"/>
      <c r="E960" s="23"/>
      <c r="F960" s="23"/>
      <c r="G960" s="23"/>
      <c r="I960" s="24"/>
      <c r="K960" s="24"/>
      <c r="L960" s="23"/>
      <c r="M960" s="24"/>
      <c r="N960" s="24"/>
      <c r="O960" s="24"/>
      <c r="P960" s="24"/>
    </row>
  </sheetData>
  <dataValidations count="1">
    <dataValidation type="list" allowBlank="1" showErrorMessage="1" sqref="X4 W3:W23" xr:uid="{2DE5EDC6-D9BB-4F27-887F-D23DAE860F6A}">
      <formula1>"Open,Inprogress,Closed"</formula1>
    </dataValidation>
  </dataValidations>
  <pageMargins left="0" right="0" top="0" bottom="0" header="0" footer="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71840-4EAE-4604-AA9E-6C5A25027AB8}">
  <sheetPr>
    <outlinePr summaryBelow="0" summaryRight="0"/>
  </sheetPr>
  <dimension ref="A3:K3"/>
  <sheetViews>
    <sheetView workbookViewId="0">
      <selection activeCell="A5" sqref="A5"/>
    </sheetView>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11" ht="27">
      <c r="A3" s="1" t="s">
        <v>0</v>
      </c>
      <c r="B3" s="25" t="s">
        <v>1</v>
      </c>
      <c r="C3" s="26" t="s">
        <v>2</v>
      </c>
      <c r="D3" s="25" t="s">
        <v>4</v>
      </c>
      <c r="E3" s="26" t="s">
        <v>5</v>
      </c>
      <c r="F3" s="26" t="s">
        <v>6</v>
      </c>
      <c r="G3" s="25" t="s">
        <v>7</v>
      </c>
      <c r="H3" s="25" t="s">
        <v>9</v>
      </c>
      <c r="I3" s="25" t="s">
        <v>10</v>
      </c>
      <c r="J3" s="27" t="s">
        <v>11</v>
      </c>
      <c r="K3" s="28" t="s">
        <v>12</v>
      </c>
    </row>
  </sheetData>
  <dataValidations count="4">
    <dataValidation type="list" allowBlank="1" showErrorMessage="1" sqref="G4:G7" xr:uid="{971CED25-79BC-411F-BCE2-9883BC12D831}">
      <formula1>"Minor,Significant,Major"</formula1>
    </dataValidation>
    <dataValidation type="list" allowBlank="1" showErrorMessage="1" sqref="H4:H7" xr:uid="{C595A937-A6F4-47AF-B57F-552D0BDB2AD7}">
      <formula1>"Internal,External"</formula1>
    </dataValidation>
    <dataValidation type="list" allowBlank="1" showErrorMessage="1" sqref="I4:I7" xr:uid="{9CB8081D-F019-4BBD-9135-41FC376995EA}">
      <formula1>"Open,Inprogress,Closed"</formula1>
    </dataValidation>
    <dataValidation type="list" allowBlank="1" showErrorMessage="1" sqref="E4:E7" xr:uid="{224F6B49-1DE0-4AB0-BF54-8BF5E0EA0DC4}">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74D8BAE-0957-4B66-B1EB-16DF5B338F2C}">
          <x14:formula1>
            <xm:f>Details!$A$2:$A$10</xm:f>
          </x14:formula1>
          <xm:sqref>J4:J7</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F1C11-4F85-4B0F-B50B-B1DC25211B13}">
  <dimension ref="C3:C22"/>
  <sheetViews>
    <sheetView workbookViewId="0">
      <selection activeCell="E10" sqref="E10"/>
    </sheetView>
  </sheetViews>
  <sheetFormatPr defaultRowHeight="12.75"/>
  <cols>
    <col min="3" max="3" width="22.7109375" bestFit="1" customWidth="1"/>
  </cols>
  <sheetData>
    <row r="3" spans="3:3">
      <c r="C3" t="s">
        <v>270</v>
      </c>
    </row>
    <row r="4" spans="3:3">
      <c r="C4" t="s">
        <v>352</v>
      </c>
    </row>
    <row r="5" spans="3:3">
      <c r="C5" t="s">
        <v>349</v>
      </c>
    </row>
    <row r="6" spans="3:3">
      <c r="C6" t="s">
        <v>707</v>
      </c>
    </row>
    <row r="7" spans="3:3">
      <c r="C7" t="s">
        <v>1638</v>
      </c>
    </row>
    <row r="8" spans="3:3">
      <c r="C8" t="s">
        <v>287</v>
      </c>
    </row>
    <row r="9" spans="3:3">
      <c r="C9" t="s">
        <v>1639</v>
      </c>
    </row>
    <row r="10" spans="3:3">
      <c r="C10" t="s">
        <v>794</v>
      </c>
    </row>
    <row r="11" spans="3:3">
      <c r="C11" t="s">
        <v>1640</v>
      </c>
    </row>
    <row r="12" spans="3:3">
      <c r="C12" t="s">
        <v>1641</v>
      </c>
    </row>
    <row r="13" spans="3:3">
      <c r="C13" t="s">
        <v>1642</v>
      </c>
    </row>
    <row r="14" spans="3:3">
      <c r="C14" t="s">
        <v>1643</v>
      </c>
    </row>
    <row r="15" spans="3:3">
      <c r="C15" t="s">
        <v>1644</v>
      </c>
    </row>
    <row r="16" spans="3:3">
      <c r="C16" t="s">
        <v>1638</v>
      </c>
    </row>
    <row r="17" spans="3:3">
      <c r="C17" t="s">
        <v>1645</v>
      </c>
    </row>
    <row r="18" spans="3:3">
      <c r="C18" t="s">
        <v>1646</v>
      </c>
    </row>
    <row r="19" spans="3:3">
      <c r="C19" t="s">
        <v>316</v>
      </c>
    </row>
    <row r="20" spans="3:3">
      <c r="C20" t="s">
        <v>1647</v>
      </c>
    </row>
    <row r="21" spans="3:3">
      <c r="C21" t="s">
        <v>1648</v>
      </c>
    </row>
    <row r="22" spans="3:3">
      <c r="C22" t="s">
        <v>1649</v>
      </c>
    </row>
  </sheetData>
  <dataValidations count="1">
    <dataValidation type="list" allowBlank="1" showInputMessage="1" showErrorMessage="1" sqref="C3" xr:uid="{891AA1D8-BD29-4FAA-A390-21AD2A97B158}">
      <formula1>$C$3:$C$22</formula1>
    </dataValidation>
  </dataValidation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53C78-1622-467B-BF9F-6044BBE59ABF}">
  <dimension ref="A1:AB428"/>
  <sheetViews>
    <sheetView workbookViewId="0"/>
  </sheetViews>
  <sheetFormatPr defaultRowHeight="12.75"/>
  <sheetData>
    <row r="1" spans="1:28">
      <c r="A1">
        <v>1</v>
      </c>
      <c r="B1" t="s">
        <v>18</v>
      </c>
      <c r="C1" t="s">
        <v>14</v>
      </c>
      <c r="D1" t="s">
        <v>1650</v>
      </c>
      <c r="E1" t="s">
        <v>92</v>
      </c>
      <c r="F1" t="s">
        <v>322</v>
      </c>
      <c r="G1">
        <v>24428</v>
      </c>
      <c r="H1" t="s">
        <v>1148</v>
      </c>
      <c r="I1" t="s">
        <v>270</v>
      </c>
      <c r="J1">
        <v>0.5</v>
      </c>
      <c r="K1">
        <v>0.5</v>
      </c>
      <c r="M1" t="s">
        <v>274</v>
      </c>
      <c r="N1" t="s">
        <v>281</v>
      </c>
      <c r="O1" t="s">
        <v>279</v>
      </c>
      <c r="P1" t="s">
        <v>281</v>
      </c>
      <c r="Q1" t="s">
        <v>279</v>
      </c>
      <c r="R1">
        <v>40170</v>
      </c>
      <c r="S1">
        <v>45659</v>
      </c>
      <c r="T1">
        <v>45659</v>
      </c>
      <c r="U1" t="s">
        <v>417</v>
      </c>
      <c r="V1" t="s">
        <v>279</v>
      </c>
      <c r="W1" t="s">
        <v>284</v>
      </c>
      <c r="X1">
        <v>45659</v>
      </c>
      <c r="Y1" t="s">
        <v>279</v>
      </c>
      <c r="Z1" t="s">
        <v>279</v>
      </c>
      <c r="AA1" t="s">
        <v>271</v>
      </c>
    </row>
    <row r="2" spans="1:28">
      <c r="A2">
        <v>2</v>
      </c>
      <c r="B2" t="s">
        <v>18</v>
      </c>
      <c r="C2" t="s">
        <v>14</v>
      </c>
      <c r="D2" t="s">
        <v>1650</v>
      </c>
      <c r="E2" t="s">
        <v>92</v>
      </c>
      <c r="F2" t="s">
        <v>322</v>
      </c>
      <c r="G2">
        <v>24425</v>
      </c>
      <c r="H2" t="s">
        <v>1149</v>
      </c>
      <c r="I2" t="s">
        <v>270</v>
      </c>
      <c r="J2">
        <v>0.5</v>
      </c>
      <c r="K2">
        <v>0.5</v>
      </c>
      <c r="M2" t="s">
        <v>274</v>
      </c>
      <c r="N2" t="s">
        <v>281</v>
      </c>
      <c r="O2" t="s">
        <v>279</v>
      </c>
      <c r="P2" t="s">
        <v>281</v>
      </c>
      <c r="Q2" t="s">
        <v>279</v>
      </c>
      <c r="R2">
        <v>40171</v>
      </c>
      <c r="S2">
        <v>45659</v>
      </c>
      <c r="T2">
        <v>45659</v>
      </c>
      <c r="U2" t="s">
        <v>417</v>
      </c>
      <c r="V2" t="s">
        <v>279</v>
      </c>
      <c r="W2" t="s">
        <v>284</v>
      </c>
      <c r="X2">
        <v>45659</v>
      </c>
      <c r="Y2" t="s">
        <v>279</v>
      </c>
      <c r="Z2" t="s">
        <v>279</v>
      </c>
      <c r="AA2" t="s">
        <v>271</v>
      </c>
    </row>
    <row r="3" spans="1:28">
      <c r="A3">
        <v>3</v>
      </c>
      <c r="B3" t="s">
        <v>18</v>
      </c>
      <c r="C3" t="s">
        <v>14</v>
      </c>
      <c r="D3" t="s">
        <v>1650</v>
      </c>
      <c r="E3" t="s">
        <v>92</v>
      </c>
      <c r="F3" t="s">
        <v>333</v>
      </c>
      <c r="G3">
        <v>24433</v>
      </c>
      <c r="H3" t="s">
        <v>1150</v>
      </c>
      <c r="I3" t="s">
        <v>270</v>
      </c>
      <c r="J3">
        <v>0.5</v>
      </c>
      <c r="K3">
        <v>0.5</v>
      </c>
      <c r="M3" t="s">
        <v>274</v>
      </c>
      <c r="N3" t="s">
        <v>281</v>
      </c>
      <c r="O3" t="s">
        <v>279</v>
      </c>
      <c r="P3" t="s">
        <v>281</v>
      </c>
      <c r="Q3" t="s">
        <v>279</v>
      </c>
      <c r="R3">
        <v>40173</v>
      </c>
      <c r="S3">
        <v>45659</v>
      </c>
      <c r="T3">
        <v>45659</v>
      </c>
      <c r="U3" t="s">
        <v>417</v>
      </c>
      <c r="V3" t="s">
        <v>279</v>
      </c>
      <c r="W3" t="s">
        <v>284</v>
      </c>
      <c r="X3">
        <v>45659</v>
      </c>
      <c r="Y3" t="s">
        <v>279</v>
      </c>
      <c r="Z3" t="s">
        <v>279</v>
      </c>
      <c r="AA3" t="s">
        <v>271</v>
      </c>
    </row>
    <row r="4" spans="1:28">
      <c r="A4">
        <v>4</v>
      </c>
      <c r="B4" t="s">
        <v>18</v>
      </c>
      <c r="C4" t="s">
        <v>14</v>
      </c>
      <c r="D4" t="s">
        <v>1650</v>
      </c>
      <c r="E4" t="s">
        <v>92</v>
      </c>
      <c r="F4" t="s">
        <v>322</v>
      </c>
      <c r="G4">
        <v>24424</v>
      </c>
      <c r="H4" t="s">
        <v>1151</v>
      </c>
      <c r="I4" t="s">
        <v>270</v>
      </c>
      <c r="J4">
        <v>0.5</v>
      </c>
      <c r="K4">
        <v>0.5</v>
      </c>
      <c r="M4" t="s">
        <v>274</v>
      </c>
      <c r="N4" t="s">
        <v>281</v>
      </c>
      <c r="O4" t="s">
        <v>279</v>
      </c>
      <c r="P4" t="s">
        <v>281</v>
      </c>
      <c r="Q4" t="s">
        <v>279</v>
      </c>
      <c r="R4">
        <v>40172</v>
      </c>
      <c r="S4">
        <v>45659</v>
      </c>
      <c r="T4">
        <v>45659</v>
      </c>
      <c r="U4" t="s">
        <v>417</v>
      </c>
      <c r="V4" t="s">
        <v>279</v>
      </c>
      <c r="W4" t="s">
        <v>284</v>
      </c>
      <c r="X4">
        <v>45659</v>
      </c>
      <c r="Y4" t="s">
        <v>279</v>
      </c>
      <c r="Z4" t="s">
        <v>279</v>
      </c>
      <c r="AA4" t="s">
        <v>271</v>
      </c>
    </row>
    <row r="5" spans="1:28">
      <c r="A5">
        <v>5</v>
      </c>
      <c r="B5" t="s">
        <v>18</v>
      </c>
      <c r="C5" t="s">
        <v>14</v>
      </c>
      <c r="D5" t="s">
        <v>1650</v>
      </c>
      <c r="E5" t="s">
        <v>92</v>
      </c>
      <c r="F5" t="s">
        <v>322</v>
      </c>
      <c r="G5">
        <v>24429</v>
      </c>
      <c r="H5" t="s">
        <v>1152</v>
      </c>
      <c r="I5" t="s">
        <v>270</v>
      </c>
      <c r="J5">
        <v>1</v>
      </c>
      <c r="K5">
        <v>1</v>
      </c>
      <c r="M5" t="s">
        <v>417</v>
      </c>
      <c r="N5" t="s">
        <v>274</v>
      </c>
      <c r="O5" t="s">
        <v>279</v>
      </c>
      <c r="P5" t="s">
        <v>274</v>
      </c>
      <c r="Q5" t="s">
        <v>279</v>
      </c>
      <c r="R5">
        <v>40169</v>
      </c>
      <c r="S5">
        <v>45659</v>
      </c>
      <c r="T5">
        <v>45659</v>
      </c>
      <c r="U5" t="s">
        <v>271</v>
      </c>
      <c r="V5" t="s">
        <v>271</v>
      </c>
      <c r="W5" t="s">
        <v>284</v>
      </c>
      <c r="X5">
        <v>45659</v>
      </c>
      <c r="Y5" t="s">
        <v>279</v>
      </c>
      <c r="Z5" t="s">
        <v>279</v>
      </c>
      <c r="AA5" t="s">
        <v>271</v>
      </c>
    </row>
    <row r="6" spans="1:28">
      <c r="A6">
        <v>6</v>
      </c>
      <c r="B6" t="s">
        <v>18</v>
      </c>
      <c r="C6" t="s">
        <v>14</v>
      </c>
      <c r="D6" t="s">
        <v>1650</v>
      </c>
      <c r="E6" t="s">
        <v>92</v>
      </c>
      <c r="F6" t="s">
        <v>322</v>
      </c>
      <c r="G6">
        <v>24431</v>
      </c>
      <c r="H6" t="s">
        <v>1153</v>
      </c>
      <c r="I6" t="s">
        <v>270</v>
      </c>
      <c r="J6">
        <v>0.5</v>
      </c>
      <c r="K6">
        <v>0.5</v>
      </c>
      <c r="M6" t="s">
        <v>417</v>
      </c>
      <c r="N6" t="s">
        <v>274</v>
      </c>
      <c r="O6" t="s">
        <v>279</v>
      </c>
      <c r="P6" t="s">
        <v>274</v>
      </c>
      <c r="Q6" t="s">
        <v>279</v>
      </c>
      <c r="R6">
        <v>40174</v>
      </c>
      <c r="S6">
        <v>45659</v>
      </c>
      <c r="T6">
        <v>45659</v>
      </c>
      <c r="U6" t="s">
        <v>271</v>
      </c>
      <c r="V6" t="s">
        <v>271</v>
      </c>
      <c r="W6" t="s">
        <v>284</v>
      </c>
      <c r="X6">
        <v>45659</v>
      </c>
      <c r="Y6" t="s">
        <v>279</v>
      </c>
      <c r="Z6" t="s">
        <v>279</v>
      </c>
      <c r="AA6" t="s">
        <v>271</v>
      </c>
    </row>
    <row r="7" spans="1:28">
      <c r="A7">
        <v>7</v>
      </c>
      <c r="B7" t="s">
        <v>18</v>
      </c>
      <c r="C7" t="s">
        <v>14</v>
      </c>
      <c r="D7" t="s">
        <v>1650</v>
      </c>
      <c r="E7" t="s">
        <v>92</v>
      </c>
      <c r="F7" t="s">
        <v>333</v>
      </c>
      <c r="G7">
        <v>24451</v>
      </c>
      <c r="H7" t="s">
        <v>1154</v>
      </c>
      <c r="I7" t="s">
        <v>270</v>
      </c>
      <c r="J7">
        <v>1</v>
      </c>
      <c r="K7">
        <v>1</v>
      </c>
      <c r="M7" t="s">
        <v>274</v>
      </c>
      <c r="N7" t="s">
        <v>281</v>
      </c>
      <c r="O7" t="s">
        <v>279</v>
      </c>
      <c r="P7" t="s">
        <v>281</v>
      </c>
      <c r="Q7" t="s">
        <v>279</v>
      </c>
      <c r="R7">
        <v>40175</v>
      </c>
      <c r="S7">
        <v>45659</v>
      </c>
      <c r="T7">
        <v>45659</v>
      </c>
      <c r="U7" t="s">
        <v>417</v>
      </c>
      <c r="V7" t="s">
        <v>279</v>
      </c>
      <c r="W7" t="s">
        <v>284</v>
      </c>
      <c r="X7">
        <v>45659</v>
      </c>
      <c r="Y7" t="s">
        <v>279</v>
      </c>
      <c r="Z7" t="s">
        <v>279</v>
      </c>
      <c r="AA7" t="s">
        <v>271</v>
      </c>
    </row>
    <row r="8" spans="1:28">
      <c r="A8">
        <v>8</v>
      </c>
      <c r="B8" t="s">
        <v>18</v>
      </c>
      <c r="C8" t="s">
        <v>14</v>
      </c>
      <c r="D8" t="s">
        <v>1650</v>
      </c>
      <c r="E8" t="s">
        <v>92</v>
      </c>
      <c r="F8" t="s">
        <v>333</v>
      </c>
      <c r="G8">
        <v>24422</v>
      </c>
      <c r="H8" t="s">
        <v>1155</v>
      </c>
      <c r="I8" t="s">
        <v>270</v>
      </c>
      <c r="J8">
        <v>0.5</v>
      </c>
      <c r="K8">
        <v>0.5</v>
      </c>
      <c r="M8" t="s">
        <v>271</v>
      </c>
      <c r="N8" t="s">
        <v>271</v>
      </c>
      <c r="O8" t="s">
        <v>271</v>
      </c>
      <c r="P8" t="s">
        <v>271</v>
      </c>
      <c r="Q8" t="s">
        <v>271</v>
      </c>
      <c r="R8" t="s">
        <v>271</v>
      </c>
      <c r="S8" t="s">
        <v>271</v>
      </c>
      <c r="T8" t="s">
        <v>271</v>
      </c>
      <c r="U8" t="s">
        <v>271</v>
      </c>
      <c r="V8" t="s">
        <v>271</v>
      </c>
      <c r="W8" t="s">
        <v>271</v>
      </c>
      <c r="X8" t="s">
        <v>271</v>
      </c>
      <c r="Y8" t="s">
        <v>271</v>
      </c>
      <c r="Z8" t="s">
        <v>271</v>
      </c>
      <c r="AA8" t="s">
        <v>271</v>
      </c>
      <c r="AB8" t="s">
        <v>1156</v>
      </c>
    </row>
    <row r="9" spans="1:28">
      <c r="A9">
        <v>9</v>
      </c>
      <c r="B9" t="s">
        <v>18</v>
      </c>
      <c r="C9" t="s">
        <v>14</v>
      </c>
      <c r="D9" t="s">
        <v>1650</v>
      </c>
      <c r="E9" t="s">
        <v>92</v>
      </c>
      <c r="F9" t="s">
        <v>322</v>
      </c>
      <c r="G9">
        <v>24427</v>
      </c>
      <c r="H9" t="s">
        <v>1157</v>
      </c>
      <c r="I9" t="s">
        <v>270</v>
      </c>
      <c r="J9">
        <v>1</v>
      </c>
      <c r="K9">
        <v>1</v>
      </c>
      <c r="M9" t="s">
        <v>281</v>
      </c>
      <c r="N9" t="s">
        <v>274</v>
      </c>
      <c r="O9" t="s">
        <v>279</v>
      </c>
      <c r="P9" t="s">
        <v>274</v>
      </c>
      <c r="Q9" t="s">
        <v>279</v>
      </c>
      <c r="R9">
        <v>40177</v>
      </c>
      <c r="S9">
        <v>45659</v>
      </c>
      <c r="T9">
        <v>45659</v>
      </c>
      <c r="U9" t="s">
        <v>417</v>
      </c>
      <c r="V9" t="s">
        <v>279</v>
      </c>
      <c r="W9" t="s">
        <v>284</v>
      </c>
      <c r="X9">
        <v>45659</v>
      </c>
      <c r="Y9" t="s">
        <v>279</v>
      </c>
      <c r="Z9" t="s">
        <v>279</v>
      </c>
      <c r="AA9" t="s">
        <v>271</v>
      </c>
    </row>
    <row r="10" spans="1:28">
      <c r="A10">
        <v>10</v>
      </c>
      <c r="B10" t="s">
        <v>18</v>
      </c>
      <c r="C10" t="s">
        <v>14</v>
      </c>
      <c r="D10" t="s">
        <v>1650</v>
      </c>
      <c r="E10" t="s">
        <v>92</v>
      </c>
      <c r="F10" t="s">
        <v>322</v>
      </c>
      <c r="G10">
        <v>24426</v>
      </c>
      <c r="H10" t="s">
        <v>1158</v>
      </c>
      <c r="I10" t="s">
        <v>270</v>
      </c>
      <c r="J10">
        <v>1</v>
      </c>
      <c r="K10">
        <v>1</v>
      </c>
      <c r="M10" t="s">
        <v>281</v>
      </c>
      <c r="N10" t="s">
        <v>274</v>
      </c>
      <c r="O10" t="s">
        <v>279</v>
      </c>
      <c r="P10" t="s">
        <v>274</v>
      </c>
      <c r="Q10" t="s">
        <v>279</v>
      </c>
      <c r="R10">
        <v>40179</v>
      </c>
      <c r="S10">
        <v>45659</v>
      </c>
      <c r="T10">
        <v>45659</v>
      </c>
      <c r="U10" t="s">
        <v>417</v>
      </c>
      <c r="V10" t="s">
        <v>279</v>
      </c>
      <c r="W10" t="s">
        <v>284</v>
      </c>
      <c r="X10">
        <v>45659</v>
      </c>
      <c r="Y10" t="s">
        <v>279</v>
      </c>
      <c r="Z10" t="s">
        <v>279</v>
      </c>
      <c r="AA10" t="s">
        <v>271</v>
      </c>
    </row>
    <row r="11" spans="1:28">
      <c r="A11">
        <v>11</v>
      </c>
      <c r="B11" t="s">
        <v>18</v>
      </c>
      <c r="C11" t="s">
        <v>14</v>
      </c>
      <c r="D11" t="s">
        <v>1650</v>
      </c>
      <c r="E11" t="s">
        <v>92</v>
      </c>
      <c r="F11" t="s">
        <v>333</v>
      </c>
      <c r="G11">
        <v>24432</v>
      </c>
      <c r="H11" t="s">
        <v>1159</v>
      </c>
      <c r="I11" t="s">
        <v>270</v>
      </c>
      <c r="J11">
        <v>0.5</v>
      </c>
      <c r="K11">
        <v>0.5</v>
      </c>
      <c r="M11" t="s">
        <v>281</v>
      </c>
      <c r="N11" t="s">
        <v>274</v>
      </c>
      <c r="O11" t="s">
        <v>279</v>
      </c>
      <c r="P11" t="s">
        <v>274</v>
      </c>
      <c r="Q11" t="s">
        <v>279</v>
      </c>
      <c r="R11">
        <v>40180</v>
      </c>
      <c r="S11">
        <v>45659</v>
      </c>
      <c r="T11">
        <v>45659</v>
      </c>
      <c r="U11" t="s">
        <v>417</v>
      </c>
      <c r="V11" t="s">
        <v>279</v>
      </c>
      <c r="W11" t="s">
        <v>284</v>
      </c>
      <c r="X11">
        <v>45659</v>
      </c>
      <c r="Y11" t="s">
        <v>279</v>
      </c>
      <c r="Z11" t="s">
        <v>279</v>
      </c>
      <c r="AA11" t="s">
        <v>271</v>
      </c>
    </row>
    <row r="12" spans="1:28">
      <c r="A12">
        <v>12</v>
      </c>
      <c r="B12" t="s">
        <v>18</v>
      </c>
      <c r="C12" t="s">
        <v>14</v>
      </c>
      <c r="D12" t="s">
        <v>1650</v>
      </c>
      <c r="E12" t="s">
        <v>92</v>
      </c>
      <c r="F12" t="s">
        <v>333</v>
      </c>
      <c r="G12">
        <v>24423</v>
      </c>
      <c r="H12" t="s">
        <v>1160</v>
      </c>
      <c r="I12" t="s">
        <v>270</v>
      </c>
      <c r="J12">
        <v>0.5</v>
      </c>
      <c r="K12">
        <v>0.5</v>
      </c>
      <c r="M12" t="s">
        <v>281</v>
      </c>
      <c r="N12" t="s">
        <v>274</v>
      </c>
      <c r="O12" t="s">
        <v>279</v>
      </c>
      <c r="P12" t="s">
        <v>274</v>
      </c>
      <c r="Q12" t="s">
        <v>279</v>
      </c>
      <c r="R12">
        <v>40176</v>
      </c>
      <c r="S12">
        <v>45659</v>
      </c>
      <c r="T12">
        <v>45659</v>
      </c>
      <c r="U12" t="s">
        <v>417</v>
      </c>
      <c r="V12" t="s">
        <v>279</v>
      </c>
      <c r="W12" t="s">
        <v>284</v>
      </c>
      <c r="X12">
        <v>45659</v>
      </c>
      <c r="Y12" t="s">
        <v>279</v>
      </c>
      <c r="Z12" t="s">
        <v>279</v>
      </c>
      <c r="AA12" t="s">
        <v>271</v>
      </c>
    </row>
    <row r="13" spans="1:28">
      <c r="A13">
        <v>13</v>
      </c>
      <c r="B13" t="s">
        <v>18</v>
      </c>
      <c r="C13" t="s">
        <v>14</v>
      </c>
      <c r="D13" t="s">
        <v>1650</v>
      </c>
      <c r="E13" t="s">
        <v>92</v>
      </c>
      <c r="F13" t="s">
        <v>274</v>
      </c>
      <c r="G13">
        <v>24462</v>
      </c>
      <c r="H13" t="s">
        <v>1161</v>
      </c>
      <c r="I13" t="s">
        <v>270</v>
      </c>
      <c r="J13">
        <v>2</v>
      </c>
      <c r="K13">
        <v>2</v>
      </c>
      <c r="M13" t="s">
        <v>274</v>
      </c>
      <c r="N13" t="s">
        <v>281</v>
      </c>
      <c r="O13" t="s">
        <v>279</v>
      </c>
      <c r="P13" t="s">
        <v>281</v>
      </c>
      <c r="Q13" t="s">
        <v>279</v>
      </c>
      <c r="R13">
        <v>40263</v>
      </c>
      <c r="S13">
        <v>45666</v>
      </c>
      <c r="T13">
        <v>45666</v>
      </c>
      <c r="U13" t="s">
        <v>417</v>
      </c>
      <c r="V13" t="s">
        <v>279</v>
      </c>
      <c r="W13" t="s">
        <v>284</v>
      </c>
      <c r="X13">
        <v>45666</v>
      </c>
      <c r="Y13" t="s">
        <v>279</v>
      </c>
      <c r="Z13" t="s">
        <v>279</v>
      </c>
      <c r="AA13" t="s">
        <v>271</v>
      </c>
    </row>
    <row r="14" spans="1:28">
      <c r="A14">
        <v>14</v>
      </c>
      <c r="B14" t="s">
        <v>18</v>
      </c>
      <c r="C14" t="s">
        <v>14</v>
      </c>
      <c r="D14" t="s">
        <v>1650</v>
      </c>
      <c r="E14" t="s">
        <v>92</v>
      </c>
      <c r="F14" t="s">
        <v>444</v>
      </c>
      <c r="G14">
        <v>46700</v>
      </c>
      <c r="H14" t="s">
        <v>1162</v>
      </c>
      <c r="I14" t="s">
        <v>270</v>
      </c>
      <c r="J14">
        <v>8</v>
      </c>
      <c r="K14">
        <v>8</v>
      </c>
      <c r="M14" t="s">
        <v>274</v>
      </c>
      <c r="N14" t="s">
        <v>281</v>
      </c>
      <c r="O14" t="s">
        <v>1163</v>
      </c>
      <c r="P14" t="s">
        <v>281</v>
      </c>
      <c r="Q14" t="s">
        <v>279</v>
      </c>
      <c r="R14">
        <v>40262</v>
      </c>
      <c r="S14">
        <v>45666</v>
      </c>
      <c r="T14">
        <v>45666</v>
      </c>
      <c r="U14" t="s">
        <v>417</v>
      </c>
      <c r="V14" t="s">
        <v>279</v>
      </c>
      <c r="W14" t="s">
        <v>284</v>
      </c>
      <c r="X14">
        <v>45666</v>
      </c>
      <c r="Y14" t="s">
        <v>279</v>
      </c>
      <c r="Z14" t="s">
        <v>279</v>
      </c>
      <c r="AA14" t="s">
        <v>271</v>
      </c>
    </row>
    <row r="15" spans="1:28">
      <c r="A15">
        <v>15</v>
      </c>
      <c r="B15" t="s">
        <v>18</v>
      </c>
      <c r="C15" t="s">
        <v>14</v>
      </c>
      <c r="D15" t="s">
        <v>1650</v>
      </c>
      <c r="E15" t="s">
        <v>92</v>
      </c>
      <c r="F15" t="s">
        <v>281</v>
      </c>
      <c r="G15" t="s">
        <v>1164</v>
      </c>
      <c r="H15" t="s">
        <v>1165</v>
      </c>
      <c r="I15" t="s">
        <v>270</v>
      </c>
      <c r="J15">
        <v>3</v>
      </c>
      <c r="K15">
        <v>3</v>
      </c>
      <c r="M15" t="s">
        <v>281</v>
      </c>
      <c r="N15" t="s">
        <v>276</v>
      </c>
      <c r="O15" t="s">
        <v>279</v>
      </c>
      <c r="P15" t="s">
        <v>274</v>
      </c>
      <c r="Q15" t="s">
        <v>279</v>
      </c>
      <c r="R15">
        <v>40216</v>
      </c>
      <c r="S15">
        <v>45664</v>
      </c>
      <c r="T15">
        <v>45664</v>
      </c>
      <c r="U15" t="s">
        <v>417</v>
      </c>
      <c r="V15" t="s">
        <v>279</v>
      </c>
      <c r="W15" t="s">
        <v>284</v>
      </c>
      <c r="X15">
        <v>45664</v>
      </c>
      <c r="Y15" t="s">
        <v>279</v>
      </c>
      <c r="Z15" t="s">
        <v>279</v>
      </c>
      <c r="AA15" t="s">
        <v>271</v>
      </c>
    </row>
    <row r="16" spans="1:28">
      <c r="A16">
        <v>16</v>
      </c>
      <c r="B16" t="s">
        <v>18</v>
      </c>
      <c r="C16" t="s">
        <v>14</v>
      </c>
      <c r="D16" t="s">
        <v>1650</v>
      </c>
      <c r="E16" t="s">
        <v>92</v>
      </c>
      <c r="F16" t="s">
        <v>281</v>
      </c>
      <c r="G16">
        <v>45938</v>
      </c>
      <c r="H16" t="s">
        <v>1166</v>
      </c>
      <c r="I16" t="s">
        <v>270</v>
      </c>
      <c r="J16">
        <v>2</v>
      </c>
      <c r="K16">
        <v>2</v>
      </c>
      <c r="M16" t="s">
        <v>281</v>
      </c>
      <c r="N16" t="s">
        <v>274</v>
      </c>
      <c r="O16" t="s">
        <v>279</v>
      </c>
      <c r="P16" t="s">
        <v>274</v>
      </c>
      <c r="Q16" t="s">
        <v>279</v>
      </c>
      <c r="R16">
        <v>40258</v>
      </c>
      <c r="S16">
        <v>45666</v>
      </c>
      <c r="T16">
        <v>45666</v>
      </c>
      <c r="U16" t="s">
        <v>417</v>
      </c>
      <c r="V16" t="s">
        <v>279</v>
      </c>
      <c r="W16" t="s">
        <v>284</v>
      </c>
      <c r="X16">
        <v>45666</v>
      </c>
      <c r="Y16" t="s">
        <v>279</v>
      </c>
      <c r="Z16" t="s">
        <v>279</v>
      </c>
      <c r="AA16" t="s">
        <v>271</v>
      </c>
    </row>
    <row r="17" spans="1:28">
      <c r="A17">
        <v>17</v>
      </c>
      <c r="B17" t="s">
        <v>18</v>
      </c>
      <c r="C17" t="s">
        <v>14</v>
      </c>
      <c r="D17" t="s">
        <v>1650</v>
      </c>
      <c r="E17" t="s">
        <v>92</v>
      </c>
      <c r="F17" t="s">
        <v>281</v>
      </c>
      <c r="G17" t="s">
        <v>1167</v>
      </c>
      <c r="H17" t="s">
        <v>1168</v>
      </c>
      <c r="I17" t="s">
        <v>270</v>
      </c>
      <c r="J17">
        <v>3</v>
      </c>
      <c r="K17">
        <v>3</v>
      </c>
      <c r="M17" t="s">
        <v>281</v>
      </c>
      <c r="N17" t="s">
        <v>276</v>
      </c>
      <c r="O17" t="s">
        <v>279</v>
      </c>
      <c r="P17" t="s">
        <v>274</v>
      </c>
      <c r="Q17" t="s">
        <v>279</v>
      </c>
      <c r="R17">
        <v>40259</v>
      </c>
      <c r="S17">
        <v>45666</v>
      </c>
      <c r="T17">
        <v>45666</v>
      </c>
      <c r="U17" t="s">
        <v>417</v>
      </c>
      <c r="V17" t="s">
        <v>279</v>
      </c>
      <c r="W17" t="s">
        <v>284</v>
      </c>
      <c r="X17">
        <v>45666</v>
      </c>
      <c r="Y17" t="s">
        <v>279</v>
      </c>
      <c r="Z17" t="s">
        <v>279</v>
      </c>
      <c r="AA17" t="s">
        <v>271</v>
      </c>
    </row>
    <row r="18" spans="1:28">
      <c r="A18">
        <v>18</v>
      </c>
      <c r="B18" t="s">
        <v>18</v>
      </c>
      <c r="C18" t="s">
        <v>14</v>
      </c>
      <c r="D18" t="s">
        <v>1650</v>
      </c>
      <c r="E18" t="s">
        <v>92</v>
      </c>
      <c r="F18" t="s">
        <v>446</v>
      </c>
      <c r="G18">
        <v>24405</v>
      </c>
      <c r="H18" t="s">
        <v>1169</v>
      </c>
      <c r="I18" t="s">
        <v>270</v>
      </c>
      <c r="J18">
        <v>2</v>
      </c>
      <c r="K18">
        <v>2</v>
      </c>
      <c r="M18" t="s">
        <v>446</v>
      </c>
      <c r="N18" t="s">
        <v>281</v>
      </c>
      <c r="O18" t="s">
        <v>279</v>
      </c>
      <c r="P18" t="s">
        <v>281</v>
      </c>
      <c r="Q18" t="s">
        <v>279</v>
      </c>
      <c r="R18">
        <v>40266</v>
      </c>
      <c r="S18">
        <v>45666</v>
      </c>
      <c r="T18">
        <v>45666</v>
      </c>
      <c r="U18" t="s">
        <v>271</v>
      </c>
      <c r="V18" t="s">
        <v>271</v>
      </c>
      <c r="W18" t="s">
        <v>284</v>
      </c>
      <c r="X18">
        <v>45666</v>
      </c>
      <c r="Y18" t="s">
        <v>279</v>
      </c>
      <c r="Z18" t="s">
        <v>279</v>
      </c>
      <c r="AA18" t="s">
        <v>271</v>
      </c>
    </row>
    <row r="19" spans="1:28">
      <c r="A19">
        <v>19</v>
      </c>
      <c r="B19" t="s">
        <v>18</v>
      </c>
      <c r="C19" t="s">
        <v>14</v>
      </c>
      <c r="D19" t="s">
        <v>1650</v>
      </c>
      <c r="E19" t="s">
        <v>92</v>
      </c>
      <c r="F19" t="s">
        <v>274</v>
      </c>
      <c r="G19">
        <v>46611</v>
      </c>
      <c r="H19" t="s">
        <v>1170</v>
      </c>
      <c r="I19" t="s">
        <v>270</v>
      </c>
      <c r="J19">
        <v>2</v>
      </c>
      <c r="K19">
        <v>2</v>
      </c>
      <c r="M19" t="s">
        <v>271</v>
      </c>
      <c r="N19" t="s">
        <v>271</v>
      </c>
      <c r="O19" t="s">
        <v>271</v>
      </c>
      <c r="P19" t="s">
        <v>271</v>
      </c>
      <c r="Q19" t="s">
        <v>271</v>
      </c>
      <c r="R19" t="s">
        <v>271</v>
      </c>
      <c r="S19" t="s">
        <v>271</v>
      </c>
      <c r="T19" t="s">
        <v>271</v>
      </c>
      <c r="U19" t="s">
        <v>271</v>
      </c>
      <c r="V19" t="s">
        <v>271</v>
      </c>
      <c r="W19" t="s">
        <v>271</v>
      </c>
      <c r="X19" t="s">
        <v>271</v>
      </c>
      <c r="Y19" t="s">
        <v>271</v>
      </c>
      <c r="Z19" t="s">
        <v>271</v>
      </c>
      <c r="AA19" t="s">
        <v>271</v>
      </c>
      <c r="AB19" t="s">
        <v>1171</v>
      </c>
    </row>
    <row r="20" spans="1:28">
      <c r="A20">
        <v>20</v>
      </c>
      <c r="B20" t="s">
        <v>18</v>
      </c>
      <c r="C20" t="s">
        <v>14</v>
      </c>
      <c r="D20" t="s">
        <v>1650</v>
      </c>
      <c r="E20" t="s">
        <v>92</v>
      </c>
      <c r="F20" t="s">
        <v>1172</v>
      </c>
      <c r="G20">
        <v>46607</v>
      </c>
      <c r="H20" t="s">
        <v>1173</v>
      </c>
      <c r="I20" t="s">
        <v>270</v>
      </c>
      <c r="J20">
        <v>3</v>
      </c>
      <c r="K20">
        <v>3</v>
      </c>
      <c r="M20" t="s">
        <v>271</v>
      </c>
      <c r="N20" t="s">
        <v>271</v>
      </c>
      <c r="O20" t="s">
        <v>271</v>
      </c>
      <c r="P20" t="s">
        <v>271</v>
      </c>
      <c r="Q20" t="s">
        <v>271</v>
      </c>
      <c r="R20" t="s">
        <v>271</v>
      </c>
      <c r="S20" t="s">
        <v>271</v>
      </c>
      <c r="T20" t="s">
        <v>271</v>
      </c>
      <c r="U20" t="s">
        <v>271</v>
      </c>
      <c r="V20" t="s">
        <v>271</v>
      </c>
      <c r="W20" t="s">
        <v>271</v>
      </c>
      <c r="X20" t="s">
        <v>271</v>
      </c>
      <c r="Y20" t="s">
        <v>271</v>
      </c>
      <c r="Z20" t="s">
        <v>271</v>
      </c>
      <c r="AA20" t="s">
        <v>271</v>
      </c>
      <c r="AB20" t="s">
        <v>1171</v>
      </c>
    </row>
    <row r="21" spans="1:28">
      <c r="A21">
        <v>21</v>
      </c>
      <c r="B21" t="s">
        <v>18</v>
      </c>
      <c r="C21" t="s">
        <v>14</v>
      </c>
      <c r="D21" t="s">
        <v>1650</v>
      </c>
      <c r="E21" t="s">
        <v>92</v>
      </c>
      <c r="F21" t="s">
        <v>446</v>
      </c>
      <c r="G21">
        <v>46077</v>
      </c>
      <c r="H21" t="s">
        <v>1174</v>
      </c>
      <c r="I21" t="s">
        <v>270</v>
      </c>
      <c r="J21">
        <v>2</v>
      </c>
      <c r="K21">
        <v>2</v>
      </c>
      <c r="M21" t="s">
        <v>446</v>
      </c>
      <c r="N21" t="s">
        <v>281</v>
      </c>
      <c r="O21" t="s">
        <v>279</v>
      </c>
      <c r="P21" t="s">
        <v>281</v>
      </c>
      <c r="Q21" t="s">
        <v>279</v>
      </c>
      <c r="R21">
        <v>40269</v>
      </c>
      <c r="S21">
        <v>45666</v>
      </c>
      <c r="T21">
        <v>45666</v>
      </c>
      <c r="U21" t="s">
        <v>271</v>
      </c>
      <c r="V21" t="s">
        <v>271</v>
      </c>
      <c r="W21" t="s">
        <v>284</v>
      </c>
      <c r="X21">
        <v>45666</v>
      </c>
      <c r="Y21" t="s">
        <v>279</v>
      </c>
      <c r="Z21" t="s">
        <v>279</v>
      </c>
      <c r="AA21" t="s">
        <v>271</v>
      </c>
    </row>
    <row r="22" spans="1:28">
      <c r="A22">
        <v>22</v>
      </c>
      <c r="B22" t="s">
        <v>18</v>
      </c>
      <c r="C22" t="s">
        <v>14</v>
      </c>
      <c r="D22" t="s">
        <v>1650</v>
      </c>
      <c r="E22" t="s">
        <v>1175</v>
      </c>
      <c r="F22" t="s">
        <v>274</v>
      </c>
      <c r="G22">
        <v>24487</v>
      </c>
      <c r="H22" t="s">
        <v>1176</v>
      </c>
      <c r="I22" t="s">
        <v>270</v>
      </c>
      <c r="J22">
        <v>2</v>
      </c>
      <c r="K22">
        <v>2</v>
      </c>
      <c r="M22" t="s">
        <v>274</v>
      </c>
      <c r="N22" t="s">
        <v>417</v>
      </c>
      <c r="O22" t="s">
        <v>279</v>
      </c>
      <c r="P22" t="s">
        <v>279</v>
      </c>
      <c r="Q22" t="s">
        <v>279</v>
      </c>
      <c r="R22">
        <v>40312</v>
      </c>
      <c r="S22">
        <v>45671</v>
      </c>
      <c r="T22">
        <v>45671</v>
      </c>
      <c r="U22" t="s">
        <v>417</v>
      </c>
      <c r="V22" t="s">
        <v>279</v>
      </c>
      <c r="W22" t="s">
        <v>284</v>
      </c>
      <c r="X22">
        <v>45671</v>
      </c>
      <c r="Y22" t="s">
        <v>279</v>
      </c>
      <c r="Z22" t="s">
        <v>279</v>
      </c>
      <c r="AA22" t="s">
        <v>271</v>
      </c>
    </row>
    <row r="23" spans="1:28">
      <c r="A23">
        <v>23</v>
      </c>
      <c r="B23" t="s">
        <v>18</v>
      </c>
      <c r="C23" t="s">
        <v>14</v>
      </c>
      <c r="D23" t="s">
        <v>1650</v>
      </c>
      <c r="E23" t="s">
        <v>1175</v>
      </c>
      <c r="F23" t="s">
        <v>333</v>
      </c>
      <c r="G23">
        <v>46423</v>
      </c>
      <c r="H23" t="s">
        <v>1177</v>
      </c>
      <c r="I23" t="s">
        <v>270</v>
      </c>
      <c r="J23">
        <v>2</v>
      </c>
      <c r="K23">
        <v>2</v>
      </c>
      <c r="M23" t="s">
        <v>333</v>
      </c>
      <c r="N23" t="s">
        <v>274</v>
      </c>
      <c r="O23" t="s">
        <v>279</v>
      </c>
      <c r="P23" t="s">
        <v>274</v>
      </c>
      <c r="Q23" t="s">
        <v>1178</v>
      </c>
      <c r="R23">
        <v>40285</v>
      </c>
      <c r="S23">
        <v>45666</v>
      </c>
      <c r="T23">
        <v>45666</v>
      </c>
      <c r="U23" t="s">
        <v>417</v>
      </c>
      <c r="V23" t="s">
        <v>279</v>
      </c>
      <c r="W23" t="s">
        <v>284</v>
      </c>
      <c r="X23">
        <v>45666</v>
      </c>
      <c r="Y23" t="s">
        <v>279</v>
      </c>
      <c r="Z23" t="s">
        <v>279</v>
      </c>
      <c r="AA23" t="s">
        <v>271</v>
      </c>
    </row>
    <row r="24" spans="1:28">
      <c r="A24">
        <v>24</v>
      </c>
      <c r="B24" t="s">
        <v>18</v>
      </c>
      <c r="C24" t="s">
        <v>14</v>
      </c>
      <c r="D24" t="s">
        <v>1650</v>
      </c>
      <c r="E24" t="s">
        <v>1175</v>
      </c>
      <c r="F24" t="s">
        <v>446</v>
      </c>
      <c r="G24" t="s">
        <v>1179</v>
      </c>
      <c r="H24" t="s">
        <v>1180</v>
      </c>
      <c r="I24" t="s">
        <v>349</v>
      </c>
      <c r="J24">
        <v>8</v>
      </c>
      <c r="K24">
        <v>7</v>
      </c>
      <c r="M24" t="s">
        <v>446</v>
      </c>
      <c r="N24" t="s">
        <v>281</v>
      </c>
      <c r="O24" t="s">
        <v>279</v>
      </c>
      <c r="P24" t="s">
        <v>281</v>
      </c>
      <c r="Q24" t="s">
        <v>279</v>
      </c>
      <c r="R24">
        <v>40265</v>
      </c>
      <c r="S24">
        <v>45666</v>
      </c>
      <c r="T24">
        <v>45666</v>
      </c>
      <c r="AB24" t="s">
        <v>1181</v>
      </c>
    </row>
    <row r="25" spans="1:28">
      <c r="A25">
        <v>25</v>
      </c>
      <c r="B25" t="s">
        <v>18</v>
      </c>
      <c r="C25" t="s">
        <v>14</v>
      </c>
      <c r="D25" t="s">
        <v>1650</v>
      </c>
      <c r="E25" t="s">
        <v>1175</v>
      </c>
      <c r="F25" t="s">
        <v>274</v>
      </c>
      <c r="G25">
        <v>46539</v>
      </c>
      <c r="H25" t="s">
        <v>1127</v>
      </c>
      <c r="I25" t="s">
        <v>287</v>
      </c>
      <c r="J25">
        <v>5</v>
      </c>
      <c r="M25" t="s">
        <v>274</v>
      </c>
    </row>
    <row r="26" spans="1:28">
      <c r="A26">
        <v>26</v>
      </c>
      <c r="B26" t="s">
        <v>18</v>
      </c>
      <c r="C26" t="s">
        <v>14</v>
      </c>
      <c r="D26" t="s">
        <v>1650</v>
      </c>
      <c r="E26" t="s">
        <v>1175</v>
      </c>
      <c r="F26" t="s">
        <v>276</v>
      </c>
      <c r="G26">
        <v>46827</v>
      </c>
      <c r="H26" t="s">
        <v>914</v>
      </c>
      <c r="I26" t="s">
        <v>270</v>
      </c>
      <c r="J26">
        <v>8</v>
      </c>
      <c r="K26">
        <v>8</v>
      </c>
      <c r="M26" t="s">
        <v>271</v>
      </c>
      <c r="N26" t="s">
        <v>271</v>
      </c>
      <c r="O26" t="s">
        <v>271</v>
      </c>
      <c r="P26" t="s">
        <v>271</v>
      </c>
      <c r="Q26" t="s">
        <v>271</v>
      </c>
      <c r="R26">
        <v>40338</v>
      </c>
      <c r="S26">
        <v>45673</v>
      </c>
      <c r="T26">
        <v>45679</v>
      </c>
      <c r="U26" t="s">
        <v>271</v>
      </c>
      <c r="V26" t="s">
        <v>271</v>
      </c>
      <c r="W26" t="s">
        <v>284</v>
      </c>
      <c r="X26">
        <v>45679</v>
      </c>
      <c r="Y26" t="s">
        <v>271</v>
      </c>
      <c r="Z26" t="s">
        <v>271</v>
      </c>
      <c r="AA26" t="s">
        <v>271</v>
      </c>
    </row>
    <row r="27" spans="1:28">
      <c r="A27">
        <v>27</v>
      </c>
      <c r="B27" t="s">
        <v>18</v>
      </c>
      <c r="C27" t="s">
        <v>14</v>
      </c>
      <c r="D27" t="s">
        <v>1650</v>
      </c>
      <c r="E27" t="s">
        <v>1175</v>
      </c>
      <c r="F27" t="s">
        <v>333</v>
      </c>
      <c r="G27">
        <v>46017</v>
      </c>
      <c r="H27" t="s">
        <v>1182</v>
      </c>
      <c r="I27" t="s">
        <v>287</v>
      </c>
      <c r="J27">
        <v>3</v>
      </c>
      <c r="M27" t="s">
        <v>333</v>
      </c>
    </row>
    <row r="28" spans="1:28">
      <c r="A28">
        <v>28</v>
      </c>
      <c r="B28" t="s">
        <v>18</v>
      </c>
      <c r="C28" t="s">
        <v>14</v>
      </c>
      <c r="D28" t="s">
        <v>1650</v>
      </c>
      <c r="E28" t="s">
        <v>1175</v>
      </c>
      <c r="F28" t="s">
        <v>281</v>
      </c>
      <c r="G28">
        <v>46675</v>
      </c>
      <c r="H28" t="s">
        <v>1183</v>
      </c>
      <c r="I28" t="s">
        <v>287</v>
      </c>
      <c r="J28">
        <v>3</v>
      </c>
    </row>
    <row r="29" spans="1:28">
      <c r="A29">
        <v>29</v>
      </c>
      <c r="B29" t="s">
        <v>18</v>
      </c>
      <c r="C29" t="s">
        <v>14</v>
      </c>
      <c r="D29" t="s">
        <v>1650</v>
      </c>
      <c r="E29" t="s">
        <v>1175</v>
      </c>
      <c r="F29" t="s">
        <v>333</v>
      </c>
      <c r="G29">
        <v>46424</v>
      </c>
      <c r="H29" t="s">
        <v>1116</v>
      </c>
      <c r="I29" t="s">
        <v>287</v>
      </c>
      <c r="J29">
        <v>2</v>
      </c>
      <c r="M29" t="s">
        <v>333</v>
      </c>
    </row>
    <row r="30" spans="1:28">
      <c r="A30">
        <v>1</v>
      </c>
      <c r="B30" t="s">
        <v>18</v>
      </c>
      <c r="C30" t="s">
        <v>14</v>
      </c>
      <c r="D30" t="s">
        <v>1650</v>
      </c>
      <c r="E30" t="s">
        <v>96</v>
      </c>
      <c r="F30" t="s">
        <v>274</v>
      </c>
      <c r="G30">
        <v>46539</v>
      </c>
      <c r="H30" t="s">
        <v>1127</v>
      </c>
      <c r="I30" t="s">
        <v>270</v>
      </c>
      <c r="J30">
        <v>2</v>
      </c>
      <c r="K30">
        <v>2</v>
      </c>
      <c r="L30">
        <v>2</v>
      </c>
      <c r="M30" t="s">
        <v>274</v>
      </c>
      <c r="N30" t="s">
        <v>281</v>
      </c>
      <c r="O30" t="s">
        <v>279</v>
      </c>
      <c r="P30" t="s">
        <v>281</v>
      </c>
      <c r="Q30" t="s">
        <v>279</v>
      </c>
      <c r="R30">
        <v>40368</v>
      </c>
      <c r="S30">
        <v>45674</v>
      </c>
      <c r="T30">
        <v>45674</v>
      </c>
      <c r="U30" t="s">
        <v>417</v>
      </c>
      <c r="V30" t="s">
        <v>279</v>
      </c>
      <c r="W30" t="s">
        <v>284</v>
      </c>
      <c r="X30">
        <v>45674</v>
      </c>
      <c r="Y30" t="s">
        <v>279</v>
      </c>
      <c r="Z30" t="s">
        <v>279</v>
      </c>
      <c r="AA30" t="s">
        <v>271</v>
      </c>
    </row>
    <row r="31" spans="1:28">
      <c r="A31">
        <v>2</v>
      </c>
      <c r="B31" t="s">
        <v>18</v>
      </c>
      <c r="C31" t="s">
        <v>14</v>
      </c>
      <c r="D31" t="s">
        <v>1650</v>
      </c>
      <c r="E31" t="s">
        <v>96</v>
      </c>
      <c r="F31" t="s">
        <v>854</v>
      </c>
      <c r="G31">
        <v>46425</v>
      </c>
      <c r="H31" t="s">
        <v>1128</v>
      </c>
      <c r="I31" t="s">
        <v>270</v>
      </c>
      <c r="J31">
        <v>3</v>
      </c>
      <c r="K31">
        <v>3</v>
      </c>
      <c r="M31" t="s">
        <v>446</v>
      </c>
      <c r="N31" t="s">
        <v>276</v>
      </c>
      <c r="O31" t="s">
        <v>1129</v>
      </c>
      <c r="P31" t="s">
        <v>274</v>
      </c>
      <c r="Q31" t="s">
        <v>279</v>
      </c>
      <c r="R31">
        <v>40485</v>
      </c>
      <c r="S31">
        <v>45681</v>
      </c>
      <c r="T31">
        <v>45681</v>
      </c>
      <c r="U31" t="s">
        <v>271</v>
      </c>
      <c r="V31" t="s">
        <v>271</v>
      </c>
      <c r="W31" t="s">
        <v>284</v>
      </c>
      <c r="X31">
        <v>45681</v>
      </c>
      <c r="Y31" t="s">
        <v>279</v>
      </c>
      <c r="Z31" t="s">
        <v>279</v>
      </c>
      <c r="AA31" t="s">
        <v>271</v>
      </c>
    </row>
    <row r="32" spans="1:28">
      <c r="A32">
        <v>3</v>
      </c>
      <c r="B32" t="s">
        <v>18</v>
      </c>
      <c r="C32" t="s">
        <v>14</v>
      </c>
      <c r="D32" t="s">
        <v>1650</v>
      </c>
      <c r="E32" t="s">
        <v>96</v>
      </c>
      <c r="F32" t="s">
        <v>524</v>
      </c>
      <c r="G32">
        <v>46675</v>
      </c>
      <c r="H32" t="s">
        <v>1130</v>
      </c>
      <c r="I32" t="s">
        <v>270</v>
      </c>
      <c r="J32">
        <v>3</v>
      </c>
      <c r="K32">
        <v>3</v>
      </c>
      <c r="M32" t="s">
        <v>281</v>
      </c>
      <c r="N32" t="s">
        <v>274</v>
      </c>
      <c r="O32" t="s">
        <v>1131</v>
      </c>
      <c r="P32" t="s">
        <v>274</v>
      </c>
      <c r="Q32" t="s">
        <v>279</v>
      </c>
      <c r="R32">
        <v>40542</v>
      </c>
      <c r="S32">
        <v>45686</v>
      </c>
      <c r="T32">
        <v>45686</v>
      </c>
      <c r="U32" t="s">
        <v>417</v>
      </c>
      <c r="V32" t="s">
        <v>279</v>
      </c>
      <c r="W32" t="s">
        <v>284</v>
      </c>
      <c r="X32">
        <v>45686</v>
      </c>
      <c r="Y32" t="s">
        <v>279</v>
      </c>
      <c r="Z32" t="s">
        <v>279</v>
      </c>
      <c r="AA32" t="s">
        <v>279</v>
      </c>
    </row>
    <row r="33" spans="1:28">
      <c r="A33">
        <v>4</v>
      </c>
      <c r="B33" t="s">
        <v>18</v>
      </c>
      <c r="C33" t="s">
        <v>14</v>
      </c>
      <c r="D33" t="s">
        <v>1650</v>
      </c>
      <c r="E33" t="s">
        <v>96</v>
      </c>
      <c r="F33" t="s">
        <v>373</v>
      </c>
      <c r="G33">
        <v>46945</v>
      </c>
      <c r="H33" t="s">
        <v>1132</v>
      </c>
      <c r="I33" t="s">
        <v>270</v>
      </c>
      <c r="J33">
        <v>3</v>
      </c>
      <c r="K33">
        <v>3</v>
      </c>
      <c r="M33" t="s">
        <v>333</v>
      </c>
      <c r="N33" t="s">
        <v>274</v>
      </c>
      <c r="O33" t="s">
        <v>279</v>
      </c>
      <c r="P33" t="s">
        <v>274</v>
      </c>
      <c r="Q33" t="s">
        <v>279</v>
      </c>
      <c r="R33">
        <v>40420</v>
      </c>
      <c r="S33">
        <v>45679</v>
      </c>
      <c r="T33">
        <v>45679</v>
      </c>
      <c r="U33" t="s">
        <v>417</v>
      </c>
      <c r="V33" t="s">
        <v>279</v>
      </c>
      <c r="W33" t="s">
        <v>284</v>
      </c>
      <c r="X33">
        <v>45679</v>
      </c>
      <c r="Y33" t="s">
        <v>279</v>
      </c>
      <c r="Z33" t="s">
        <v>1133</v>
      </c>
      <c r="AA33" t="s">
        <v>279</v>
      </c>
    </row>
    <row r="34" spans="1:28">
      <c r="A34">
        <v>5</v>
      </c>
      <c r="B34" t="s">
        <v>18</v>
      </c>
      <c r="C34" t="s">
        <v>14</v>
      </c>
      <c r="D34" t="s">
        <v>1650</v>
      </c>
      <c r="E34" t="s">
        <v>96</v>
      </c>
      <c r="F34" t="s">
        <v>274</v>
      </c>
      <c r="G34">
        <v>46029</v>
      </c>
      <c r="H34" t="s">
        <v>1134</v>
      </c>
      <c r="I34" t="s">
        <v>270</v>
      </c>
      <c r="J34">
        <v>5</v>
      </c>
      <c r="K34">
        <v>5</v>
      </c>
      <c r="M34" t="s">
        <v>274</v>
      </c>
      <c r="N34" t="s">
        <v>281</v>
      </c>
      <c r="O34" t="s">
        <v>279</v>
      </c>
      <c r="P34" t="s">
        <v>281</v>
      </c>
      <c r="Q34" t="s">
        <v>279</v>
      </c>
      <c r="R34">
        <v>40497</v>
      </c>
      <c r="S34">
        <v>45684</v>
      </c>
      <c r="T34">
        <v>45684</v>
      </c>
      <c r="U34" t="s">
        <v>417</v>
      </c>
      <c r="V34" t="s">
        <v>279</v>
      </c>
      <c r="W34" t="s">
        <v>284</v>
      </c>
      <c r="X34">
        <v>45684</v>
      </c>
      <c r="Y34" t="s">
        <v>279</v>
      </c>
      <c r="Z34" t="s">
        <v>279</v>
      </c>
      <c r="AA34" t="s">
        <v>279</v>
      </c>
    </row>
    <row r="35" spans="1:28">
      <c r="A35">
        <v>6</v>
      </c>
      <c r="B35" t="s">
        <v>18</v>
      </c>
      <c r="C35" t="s">
        <v>14</v>
      </c>
      <c r="D35" t="s">
        <v>1650</v>
      </c>
      <c r="E35" t="s">
        <v>96</v>
      </c>
      <c r="F35" t="s">
        <v>550</v>
      </c>
      <c r="G35" t="s">
        <v>1135</v>
      </c>
      <c r="H35" t="s">
        <v>1136</v>
      </c>
      <c r="I35" t="s">
        <v>270</v>
      </c>
      <c r="J35">
        <v>3</v>
      </c>
      <c r="K35">
        <v>3</v>
      </c>
      <c r="M35" t="s">
        <v>446</v>
      </c>
      <c r="N35" t="s">
        <v>274</v>
      </c>
      <c r="O35" t="s">
        <v>279</v>
      </c>
      <c r="P35" t="s">
        <v>274</v>
      </c>
      <c r="Q35" t="s">
        <v>279</v>
      </c>
      <c r="R35">
        <v>40531</v>
      </c>
      <c r="S35">
        <v>45685</v>
      </c>
      <c r="T35">
        <v>45685</v>
      </c>
      <c r="U35" t="s">
        <v>271</v>
      </c>
      <c r="V35" t="s">
        <v>271</v>
      </c>
      <c r="W35" t="s">
        <v>284</v>
      </c>
      <c r="X35">
        <v>45685</v>
      </c>
      <c r="Y35" t="s">
        <v>279</v>
      </c>
      <c r="Z35" t="s">
        <v>279</v>
      </c>
      <c r="AA35" t="s">
        <v>271</v>
      </c>
    </row>
    <row r="36" spans="1:28">
      <c r="A36">
        <v>7</v>
      </c>
      <c r="B36" t="s">
        <v>18</v>
      </c>
      <c r="C36" t="s">
        <v>14</v>
      </c>
      <c r="D36" t="s">
        <v>1650</v>
      </c>
      <c r="E36" t="s">
        <v>96</v>
      </c>
      <c r="F36" t="s">
        <v>274</v>
      </c>
      <c r="G36">
        <v>46060</v>
      </c>
      <c r="H36" t="s">
        <v>1137</v>
      </c>
      <c r="I36" t="s">
        <v>270</v>
      </c>
      <c r="J36">
        <v>3</v>
      </c>
      <c r="K36">
        <v>3</v>
      </c>
      <c r="M36" t="s">
        <v>274</v>
      </c>
      <c r="N36" t="s">
        <v>281</v>
      </c>
      <c r="O36" t="s">
        <v>279</v>
      </c>
      <c r="P36" t="s">
        <v>281</v>
      </c>
      <c r="Q36" t="s">
        <v>279</v>
      </c>
      <c r="R36">
        <v>40532</v>
      </c>
      <c r="S36">
        <v>45685</v>
      </c>
      <c r="T36">
        <v>45685</v>
      </c>
      <c r="U36" t="s">
        <v>417</v>
      </c>
      <c r="V36" t="s">
        <v>279</v>
      </c>
      <c r="W36" t="s">
        <v>284</v>
      </c>
      <c r="X36">
        <v>45685</v>
      </c>
      <c r="Y36" t="s">
        <v>279</v>
      </c>
      <c r="Z36" t="s">
        <v>1138</v>
      </c>
      <c r="AA36" t="s">
        <v>279</v>
      </c>
    </row>
    <row r="37" spans="1:28">
      <c r="A37">
        <v>8</v>
      </c>
      <c r="B37" t="s">
        <v>18</v>
      </c>
      <c r="C37" t="s">
        <v>14</v>
      </c>
      <c r="D37" t="s">
        <v>1650</v>
      </c>
      <c r="E37" t="s">
        <v>1139</v>
      </c>
      <c r="F37" t="s">
        <v>333</v>
      </c>
      <c r="G37">
        <v>45797</v>
      </c>
      <c r="H37" t="s">
        <v>1140</v>
      </c>
      <c r="I37" t="s">
        <v>349</v>
      </c>
      <c r="J37">
        <v>3</v>
      </c>
      <c r="K37">
        <v>3</v>
      </c>
      <c r="M37" t="s">
        <v>333</v>
      </c>
      <c r="N37" t="s">
        <v>274</v>
      </c>
      <c r="O37" t="s">
        <v>279</v>
      </c>
      <c r="P37" t="s">
        <v>274</v>
      </c>
      <c r="Q37" t="s">
        <v>279</v>
      </c>
      <c r="R37">
        <v>40543</v>
      </c>
      <c r="S37">
        <v>45686</v>
      </c>
      <c r="T37">
        <v>45686</v>
      </c>
      <c r="U37" t="s">
        <v>417</v>
      </c>
      <c r="V37" t="s">
        <v>279</v>
      </c>
      <c r="W37" t="s">
        <v>284</v>
      </c>
      <c r="X37">
        <v>45686</v>
      </c>
      <c r="Y37" t="s">
        <v>279</v>
      </c>
      <c r="Z37" t="s">
        <v>279</v>
      </c>
      <c r="AA37" t="s">
        <v>279</v>
      </c>
      <c r="AB37" t="s">
        <v>1141</v>
      </c>
    </row>
    <row r="38" spans="1:28">
      <c r="A38">
        <v>9</v>
      </c>
      <c r="B38" t="s">
        <v>18</v>
      </c>
      <c r="C38" t="s">
        <v>14</v>
      </c>
      <c r="D38" t="s">
        <v>1650</v>
      </c>
      <c r="E38" t="s">
        <v>1139</v>
      </c>
      <c r="F38" t="s">
        <v>333</v>
      </c>
      <c r="G38">
        <v>45796</v>
      </c>
      <c r="H38" t="s">
        <v>1142</v>
      </c>
      <c r="I38" t="s">
        <v>349</v>
      </c>
      <c r="J38">
        <v>3</v>
      </c>
      <c r="K38">
        <v>2</v>
      </c>
      <c r="M38" t="s">
        <v>333</v>
      </c>
      <c r="N38" t="s">
        <v>274</v>
      </c>
      <c r="O38" t="s">
        <v>279</v>
      </c>
      <c r="P38" t="s">
        <v>274</v>
      </c>
      <c r="Q38" t="s">
        <v>279</v>
      </c>
      <c r="R38">
        <v>40547</v>
      </c>
      <c r="S38">
        <v>45686</v>
      </c>
      <c r="T38">
        <v>45686</v>
      </c>
      <c r="U38" t="s">
        <v>417</v>
      </c>
      <c r="V38" t="s">
        <v>279</v>
      </c>
      <c r="W38" t="s">
        <v>284</v>
      </c>
      <c r="X38">
        <v>45686</v>
      </c>
      <c r="Y38" t="s">
        <v>279</v>
      </c>
      <c r="Z38" t="s">
        <v>279</v>
      </c>
      <c r="AA38" t="s">
        <v>279</v>
      </c>
      <c r="AB38" t="s">
        <v>1141</v>
      </c>
    </row>
    <row r="39" spans="1:28">
      <c r="A39">
        <v>10</v>
      </c>
      <c r="B39" t="s">
        <v>18</v>
      </c>
      <c r="C39" t="s">
        <v>14</v>
      </c>
      <c r="D39" t="s">
        <v>1650</v>
      </c>
      <c r="E39" t="s">
        <v>1139</v>
      </c>
      <c r="F39" t="s">
        <v>276</v>
      </c>
      <c r="G39">
        <v>46973</v>
      </c>
      <c r="H39" t="s">
        <v>914</v>
      </c>
      <c r="I39" t="s">
        <v>270</v>
      </c>
      <c r="J39">
        <v>8</v>
      </c>
      <c r="K39">
        <v>8</v>
      </c>
      <c r="R39">
        <v>40567</v>
      </c>
      <c r="S39">
        <v>45687</v>
      </c>
      <c r="T39">
        <v>45692</v>
      </c>
      <c r="U39" t="s">
        <v>417</v>
      </c>
      <c r="W39" t="s">
        <v>284</v>
      </c>
      <c r="X39">
        <v>45692</v>
      </c>
      <c r="Y39" t="s">
        <v>271</v>
      </c>
      <c r="Z39" t="s">
        <v>271</v>
      </c>
      <c r="AA39" t="s">
        <v>271</v>
      </c>
    </row>
    <row r="40" spans="1:28">
      <c r="A40">
        <v>11</v>
      </c>
      <c r="B40" t="s">
        <v>18</v>
      </c>
      <c r="C40" t="s">
        <v>14</v>
      </c>
      <c r="D40" t="s">
        <v>1650</v>
      </c>
      <c r="E40" t="s">
        <v>1139</v>
      </c>
      <c r="F40" t="s">
        <v>333</v>
      </c>
      <c r="G40">
        <v>45804</v>
      </c>
      <c r="H40" t="s">
        <v>561</v>
      </c>
      <c r="I40" t="s">
        <v>707</v>
      </c>
      <c r="J40">
        <v>3</v>
      </c>
      <c r="M40" t="s">
        <v>333</v>
      </c>
      <c r="N40" t="s">
        <v>274</v>
      </c>
      <c r="O40" t="s">
        <v>279</v>
      </c>
      <c r="P40" t="s">
        <v>274</v>
      </c>
      <c r="Q40" t="s">
        <v>279</v>
      </c>
      <c r="U40" t="s">
        <v>417</v>
      </c>
      <c r="Z40" t="s">
        <v>1143</v>
      </c>
      <c r="AB40" t="s">
        <v>1144</v>
      </c>
    </row>
    <row r="41" spans="1:28">
      <c r="A41">
        <v>12</v>
      </c>
      <c r="B41" t="s">
        <v>18</v>
      </c>
      <c r="C41" t="s">
        <v>14</v>
      </c>
      <c r="D41" t="s">
        <v>1650</v>
      </c>
      <c r="E41" t="s">
        <v>1139</v>
      </c>
      <c r="F41" t="s">
        <v>333</v>
      </c>
      <c r="G41">
        <v>45673</v>
      </c>
      <c r="H41" t="s">
        <v>924</v>
      </c>
      <c r="I41" t="s">
        <v>707</v>
      </c>
      <c r="J41">
        <v>3</v>
      </c>
      <c r="M41" t="s">
        <v>333</v>
      </c>
      <c r="U41" t="s">
        <v>417</v>
      </c>
      <c r="AB41" t="s">
        <v>1144</v>
      </c>
    </row>
    <row r="42" spans="1:28">
      <c r="A42">
        <v>1</v>
      </c>
      <c r="B42" t="s">
        <v>18</v>
      </c>
      <c r="C42" t="s">
        <v>14</v>
      </c>
      <c r="D42" t="s">
        <v>1650</v>
      </c>
      <c r="E42" t="s">
        <v>101</v>
      </c>
      <c r="F42" t="s">
        <v>274</v>
      </c>
      <c r="G42">
        <v>45612</v>
      </c>
      <c r="H42" t="s">
        <v>1104</v>
      </c>
      <c r="I42" t="s">
        <v>270</v>
      </c>
      <c r="J42">
        <v>8</v>
      </c>
      <c r="K42">
        <v>8</v>
      </c>
      <c r="L42">
        <v>29</v>
      </c>
      <c r="M42" t="s">
        <v>274</v>
      </c>
      <c r="N42" t="s">
        <v>281</v>
      </c>
      <c r="O42" t="s">
        <v>1105</v>
      </c>
      <c r="P42" t="s">
        <v>281</v>
      </c>
      <c r="Q42" t="s">
        <v>279</v>
      </c>
      <c r="R42">
        <v>45612</v>
      </c>
      <c r="S42">
        <v>45699</v>
      </c>
      <c r="T42">
        <v>45699</v>
      </c>
      <c r="U42" t="s">
        <v>417</v>
      </c>
      <c r="V42" t="s">
        <v>279</v>
      </c>
      <c r="W42" t="s">
        <v>284</v>
      </c>
      <c r="X42">
        <v>45699</v>
      </c>
      <c r="Y42" t="s">
        <v>279</v>
      </c>
      <c r="Z42" t="s">
        <v>279</v>
      </c>
      <c r="AA42" t="s">
        <v>271</v>
      </c>
    </row>
    <row r="43" spans="1:28">
      <c r="A43">
        <v>2</v>
      </c>
      <c r="B43" t="s">
        <v>18</v>
      </c>
      <c r="C43" t="s">
        <v>14</v>
      </c>
      <c r="D43" t="s">
        <v>1650</v>
      </c>
      <c r="E43" t="s">
        <v>101</v>
      </c>
      <c r="F43" t="s">
        <v>446</v>
      </c>
      <c r="G43" t="s">
        <v>1106</v>
      </c>
      <c r="H43" t="s">
        <v>1107</v>
      </c>
      <c r="I43" t="s">
        <v>316</v>
      </c>
      <c r="J43">
        <v>5</v>
      </c>
      <c r="K43">
        <v>5</v>
      </c>
      <c r="L43">
        <v>16</v>
      </c>
      <c r="M43" t="s">
        <v>446</v>
      </c>
      <c r="N43" t="s">
        <v>281</v>
      </c>
      <c r="O43" t="s">
        <v>279</v>
      </c>
      <c r="P43" t="s">
        <v>281</v>
      </c>
      <c r="Q43" t="s">
        <v>279</v>
      </c>
      <c r="R43">
        <v>40700</v>
      </c>
      <c r="S43">
        <v>45695</v>
      </c>
      <c r="T43">
        <v>45695</v>
      </c>
      <c r="U43" t="s">
        <v>271</v>
      </c>
      <c r="V43" t="s">
        <v>271</v>
      </c>
      <c r="W43" t="s">
        <v>284</v>
      </c>
      <c r="X43">
        <v>45695</v>
      </c>
      <c r="Y43" t="s">
        <v>279</v>
      </c>
      <c r="Z43" t="s">
        <v>279</v>
      </c>
      <c r="AA43" t="s">
        <v>279</v>
      </c>
    </row>
    <row r="44" spans="1:28">
      <c r="A44">
        <v>3</v>
      </c>
      <c r="B44" t="s">
        <v>18</v>
      </c>
      <c r="C44" t="s">
        <v>14</v>
      </c>
      <c r="D44" t="s">
        <v>1650</v>
      </c>
      <c r="E44" t="s">
        <v>101</v>
      </c>
      <c r="F44" t="s">
        <v>440</v>
      </c>
      <c r="G44" t="s">
        <v>1108</v>
      </c>
      <c r="H44" t="s">
        <v>1109</v>
      </c>
      <c r="I44" t="s">
        <v>270</v>
      </c>
      <c r="J44">
        <v>5</v>
      </c>
      <c r="K44">
        <v>5</v>
      </c>
      <c r="L44">
        <v>18.25</v>
      </c>
      <c r="M44" t="s">
        <v>281</v>
      </c>
      <c r="N44" t="s">
        <v>276</v>
      </c>
      <c r="O44" t="s">
        <v>279</v>
      </c>
      <c r="P44" t="s">
        <v>274</v>
      </c>
      <c r="Q44" t="s">
        <v>279</v>
      </c>
      <c r="R44">
        <v>40655</v>
      </c>
      <c r="S44">
        <v>45693</v>
      </c>
      <c r="T44">
        <v>45693</v>
      </c>
      <c r="U44" t="s">
        <v>417</v>
      </c>
      <c r="V44" t="s">
        <v>1110</v>
      </c>
      <c r="W44" t="s">
        <v>284</v>
      </c>
      <c r="X44">
        <v>45693</v>
      </c>
      <c r="Y44" t="s">
        <v>279</v>
      </c>
      <c r="Z44" t="s">
        <v>279</v>
      </c>
      <c r="AA44" t="s">
        <v>271</v>
      </c>
    </row>
    <row r="45" spans="1:28">
      <c r="A45">
        <v>4</v>
      </c>
      <c r="B45" t="s">
        <v>18</v>
      </c>
      <c r="C45" t="s">
        <v>14</v>
      </c>
      <c r="D45" t="s">
        <v>1650</v>
      </c>
      <c r="E45" t="s">
        <v>101</v>
      </c>
      <c r="F45" t="s">
        <v>281</v>
      </c>
      <c r="G45">
        <v>46955</v>
      </c>
      <c r="H45" t="s">
        <v>1111</v>
      </c>
      <c r="I45" t="s">
        <v>270</v>
      </c>
      <c r="J45">
        <v>3</v>
      </c>
      <c r="K45">
        <v>3</v>
      </c>
      <c r="L45">
        <v>10</v>
      </c>
      <c r="M45" t="s">
        <v>281</v>
      </c>
      <c r="N45" t="s">
        <v>274</v>
      </c>
      <c r="O45" t="s">
        <v>1112</v>
      </c>
      <c r="P45" t="s">
        <v>274</v>
      </c>
      <c r="Q45" t="s">
        <v>279</v>
      </c>
      <c r="R45">
        <v>40695</v>
      </c>
      <c r="S45">
        <v>45695</v>
      </c>
      <c r="T45">
        <v>45695</v>
      </c>
      <c r="U45" t="s">
        <v>1113</v>
      </c>
      <c r="V45" t="s">
        <v>279</v>
      </c>
      <c r="W45" t="s">
        <v>284</v>
      </c>
      <c r="X45">
        <v>45695</v>
      </c>
      <c r="Y45" t="s">
        <v>279</v>
      </c>
      <c r="Z45" t="s">
        <v>279</v>
      </c>
      <c r="AA45" t="s">
        <v>279</v>
      </c>
    </row>
    <row r="46" spans="1:28">
      <c r="A46">
        <v>5</v>
      </c>
      <c r="B46" t="s">
        <v>18</v>
      </c>
      <c r="C46" t="s">
        <v>14</v>
      </c>
      <c r="D46" t="s">
        <v>1650</v>
      </c>
      <c r="E46" t="s">
        <v>101</v>
      </c>
      <c r="F46" t="s">
        <v>603</v>
      </c>
      <c r="G46">
        <v>24493</v>
      </c>
      <c r="H46" t="s">
        <v>1114</v>
      </c>
      <c r="I46" t="s">
        <v>316</v>
      </c>
      <c r="J46">
        <v>1</v>
      </c>
      <c r="K46">
        <v>1</v>
      </c>
      <c r="L46">
        <v>3</v>
      </c>
      <c r="M46" t="s">
        <v>446</v>
      </c>
      <c r="N46" t="s">
        <v>333</v>
      </c>
      <c r="O46" t="s">
        <v>279</v>
      </c>
      <c r="P46" t="s">
        <v>333</v>
      </c>
      <c r="Q46" t="s">
        <v>279</v>
      </c>
      <c r="R46">
        <v>40681</v>
      </c>
      <c r="S46">
        <v>45694</v>
      </c>
      <c r="T46">
        <v>45694</v>
      </c>
      <c r="U46" t="s">
        <v>271</v>
      </c>
      <c r="V46" t="s">
        <v>271</v>
      </c>
      <c r="W46" t="s">
        <v>284</v>
      </c>
      <c r="X46">
        <v>45694</v>
      </c>
      <c r="Y46" t="s">
        <v>279</v>
      </c>
      <c r="Z46" t="s">
        <v>279</v>
      </c>
      <c r="AA46" t="s">
        <v>271</v>
      </c>
    </row>
    <row r="47" spans="1:28">
      <c r="A47">
        <v>6</v>
      </c>
      <c r="B47" t="s">
        <v>18</v>
      </c>
      <c r="C47" t="s">
        <v>14</v>
      </c>
      <c r="D47" t="s">
        <v>1650</v>
      </c>
      <c r="E47" t="s">
        <v>101</v>
      </c>
      <c r="F47" t="s">
        <v>854</v>
      </c>
      <c r="G47">
        <v>24489</v>
      </c>
      <c r="H47" t="s">
        <v>1115</v>
      </c>
      <c r="I47" t="s">
        <v>316</v>
      </c>
      <c r="J47">
        <v>2</v>
      </c>
      <c r="K47">
        <v>2</v>
      </c>
      <c r="L47">
        <v>7</v>
      </c>
      <c r="M47" t="s">
        <v>446</v>
      </c>
      <c r="N47" t="s">
        <v>271</v>
      </c>
      <c r="O47" t="s">
        <v>271</v>
      </c>
      <c r="P47" t="s">
        <v>271</v>
      </c>
      <c r="Q47" t="s">
        <v>271</v>
      </c>
      <c r="R47">
        <v>40684</v>
      </c>
      <c r="S47">
        <v>45694</v>
      </c>
      <c r="T47">
        <v>45694</v>
      </c>
      <c r="U47" t="s">
        <v>271</v>
      </c>
      <c r="V47" t="s">
        <v>271</v>
      </c>
      <c r="W47" t="s">
        <v>284</v>
      </c>
      <c r="X47">
        <v>45694</v>
      </c>
      <c r="Y47" t="s">
        <v>279</v>
      </c>
      <c r="Z47" t="s">
        <v>279</v>
      </c>
      <c r="AA47" t="s">
        <v>271</v>
      </c>
    </row>
    <row r="48" spans="1:28">
      <c r="A48">
        <v>7</v>
      </c>
      <c r="B48" t="s">
        <v>18</v>
      </c>
      <c r="C48" t="s">
        <v>14</v>
      </c>
      <c r="D48" t="s">
        <v>1650</v>
      </c>
      <c r="E48" t="s">
        <v>101</v>
      </c>
      <c r="F48" t="s">
        <v>373</v>
      </c>
      <c r="G48">
        <v>46424</v>
      </c>
      <c r="H48" t="s">
        <v>1116</v>
      </c>
      <c r="I48" t="s">
        <v>270</v>
      </c>
      <c r="J48">
        <v>1</v>
      </c>
      <c r="K48">
        <v>1</v>
      </c>
      <c r="L48">
        <v>3</v>
      </c>
      <c r="M48" t="s">
        <v>333</v>
      </c>
      <c r="N48" t="s">
        <v>274</v>
      </c>
      <c r="O48" t="s">
        <v>279</v>
      </c>
      <c r="P48" t="s">
        <v>274</v>
      </c>
      <c r="Q48" t="s">
        <v>279</v>
      </c>
      <c r="R48">
        <v>46424</v>
      </c>
      <c r="S48">
        <v>45692</v>
      </c>
      <c r="T48">
        <v>45692</v>
      </c>
      <c r="U48" t="s">
        <v>417</v>
      </c>
      <c r="V48" t="s">
        <v>279</v>
      </c>
      <c r="W48" t="s">
        <v>284</v>
      </c>
      <c r="X48">
        <v>45692</v>
      </c>
      <c r="Y48" t="s">
        <v>279</v>
      </c>
      <c r="Z48" t="s">
        <v>279</v>
      </c>
      <c r="AA48" t="s">
        <v>279</v>
      </c>
    </row>
    <row r="49" spans="1:28">
      <c r="A49">
        <v>8</v>
      </c>
      <c r="B49" t="s">
        <v>18</v>
      </c>
      <c r="C49" t="s">
        <v>14</v>
      </c>
      <c r="D49" t="s">
        <v>1650</v>
      </c>
      <c r="E49" t="s">
        <v>1117</v>
      </c>
      <c r="F49" t="s">
        <v>333</v>
      </c>
      <c r="G49">
        <v>46986</v>
      </c>
      <c r="H49" t="s">
        <v>1118</v>
      </c>
      <c r="I49" t="s">
        <v>270</v>
      </c>
      <c r="J49">
        <v>3</v>
      </c>
      <c r="K49">
        <v>3</v>
      </c>
      <c r="L49">
        <v>7</v>
      </c>
      <c r="M49" t="s">
        <v>333</v>
      </c>
      <c r="N49" t="s">
        <v>274</v>
      </c>
      <c r="O49" t="s">
        <v>279</v>
      </c>
      <c r="P49" t="s">
        <v>274</v>
      </c>
      <c r="Q49" t="s">
        <v>279</v>
      </c>
      <c r="R49">
        <v>40736</v>
      </c>
      <c r="S49">
        <v>45700</v>
      </c>
      <c r="T49">
        <v>45700</v>
      </c>
      <c r="U49" t="s">
        <v>417</v>
      </c>
      <c r="V49" t="s">
        <v>1119</v>
      </c>
      <c r="W49" t="s">
        <v>284</v>
      </c>
      <c r="X49">
        <v>45700</v>
      </c>
      <c r="Y49" t="s">
        <v>279</v>
      </c>
      <c r="Z49" t="s">
        <v>279</v>
      </c>
      <c r="AA49" t="s">
        <v>279</v>
      </c>
    </row>
    <row r="50" spans="1:28">
      <c r="A50">
        <v>9</v>
      </c>
      <c r="B50" t="s">
        <v>18</v>
      </c>
      <c r="C50" t="s">
        <v>14</v>
      </c>
      <c r="D50" t="s">
        <v>1650</v>
      </c>
      <c r="E50" t="s">
        <v>1117</v>
      </c>
      <c r="F50" t="s">
        <v>276</v>
      </c>
      <c r="G50">
        <v>47118</v>
      </c>
      <c r="H50" t="s">
        <v>1054</v>
      </c>
      <c r="I50" t="s">
        <v>270</v>
      </c>
      <c r="J50">
        <v>8</v>
      </c>
      <c r="L50">
        <v>32</v>
      </c>
      <c r="M50" t="s">
        <v>271</v>
      </c>
      <c r="N50" t="s">
        <v>271</v>
      </c>
      <c r="O50" t="s">
        <v>271</v>
      </c>
      <c r="P50" t="s">
        <v>271</v>
      </c>
      <c r="Q50" t="s">
        <v>271</v>
      </c>
      <c r="R50">
        <v>40759</v>
      </c>
      <c r="S50">
        <v>45701</v>
      </c>
      <c r="T50">
        <v>45702</v>
      </c>
      <c r="U50" t="s">
        <v>271</v>
      </c>
      <c r="W50" t="s">
        <v>284</v>
      </c>
      <c r="X50">
        <v>45702</v>
      </c>
      <c r="Y50" t="s">
        <v>279</v>
      </c>
      <c r="Z50" t="s">
        <v>279</v>
      </c>
      <c r="AA50" t="s">
        <v>279</v>
      </c>
      <c r="AB50" t="s">
        <v>1120</v>
      </c>
    </row>
    <row r="51" spans="1:28">
      <c r="A51">
        <v>10</v>
      </c>
      <c r="B51" t="s">
        <v>18</v>
      </c>
      <c r="C51" t="s">
        <v>14</v>
      </c>
      <c r="D51" t="s">
        <v>1650</v>
      </c>
      <c r="E51" t="s">
        <v>1117</v>
      </c>
      <c r="F51" t="s">
        <v>281</v>
      </c>
      <c r="G51" t="s">
        <v>1065</v>
      </c>
      <c r="H51" t="s">
        <v>1121</v>
      </c>
      <c r="I51" t="s">
        <v>287</v>
      </c>
      <c r="J51">
        <v>8</v>
      </c>
      <c r="L51">
        <v>28</v>
      </c>
      <c r="M51" t="s">
        <v>281</v>
      </c>
    </row>
    <row r="52" spans="1:28">
      <c r="A52">
        <v>11</v>
      </c>
      <c r="B52" t="s">
        <v>18</v>
      </c>
      <c r="C52" t="s">
        <v>14</v>
      </c>
      <c r="D52" t="s">
        <v>1650</v>
      </c>
      <c r="E52" t="s">
        <v>1117</v>
      </c>
      <c r="F52" t="s">
        <v>333</v>
      </c>
      <c r="G52">
        <v>43484</v>
      </c>
      <c r="H52" t="s">
        <v>931</v>
      </c>
      <c r="I52" t="s">
        <v>287</v>
      </c>
      <c r="J52">
        <v>8</v>
      </c>
    </row>
    <row r="53" spans="1:28">
      <c r="A53">
        <v>12</v>
      </c>
      <c r="B53" t="s">
        <v>18</v>
      </c>
      <c r="C53" t="s">
        <v>14</v>
      </c>
      <c r="D53" t="s">
        <v>1650</v>
      </c>
      <c r="E53" t="s">
        <v>1117</v>
      </c>
      <c r="F53" t="s">
        <v>854</v>
      </c>
      <c r="G53">
        <v>24621</v>
      </c>
      <c r="H53" t="s">
        <v>1122</v>
      </c>
      <c r="I53" t="s">
        <v>316</v>
      </c>
      <c r="J53">
        <v>3</v>
      </c>
      <c r="K53">
        <v>3</v>
      </c>
      <c r="L53">
        <v>8</v>
      </c>
      <c r="M53" t="s">
        <v>446</v>
      </c>
      <c r="N53" t="s">
        <v>274</v>
      </c>
      <c r="O53" s="240" t="s">
        <v>1123</v>
      </c>
      <c r="P53" t="s">
        <v>274</v>
      </c>
      <c r="Q53" t="s">
        <v>279</v>
      </c>
      <c r="R53">
        <v>40750</v>
      </c>
      <c r="S53">
        <v>45700</v>
      </c>
      <c r="T53">
        <v>45700</v>
      </c>
      <c r="U53" t="s">
        <v>271</v>
      </c>
      <c r="V53" t="s">
        <v>271</v>
      </c>
      <c r="W53" t="s">
        <v>284</v>
      </c>
      <c r="X53">
        <v>45700</v>
      </c>
      <c r="Y53" t="s">
        <v>279</v>
      </c>
      <c r="Z53" t="s">
        <v>279</v>
      </c>
      <c r="AA53" t="s">
        <v>279</v>
      </c>
    </row>
    <row r="54" spans="1:28">
      <c r="A54">
        <v>1</v>
      </c>
      <c r="B54" t="s">
        <v>18</v>
      </c>
      <c r="C54" t="s">
        <v>14</v>
      </c>
      <c r="D54" t="s">
        <v>1650</v>
      </c>
      <c r="E54" t="s">
        <v>106</v>
      </c>
      <c r="F54" t="s">
        <v>1078</v>
      </c>
      <c r="G54">
        <v>47214</v>
      </c>
      <c r="H54" t="s">
        <v>1079</v>
      </c>
      <c r="I54" t="s">
        <v>270</v>
      </c>
      <c r="J54">
        <v>5</v>
      </c>
      <c r="K54">
        <v>5</v>
      </c>
      <c r="L54">
        <v>24</v>
      </c>
      <c r="M54" t="s">
        <v>271</v>
      </c>
      <c r="N54" t="s">
        <v>271</v>
      </c>
      <c r="O54" t="s">
        <v>271</v>
      </c>
      <c r="P54" t="s">
        <v>271</v>
      </c>
      <c r="Q54" t="s">
        <v>271</v>
      </c>
      <c r="R54" t="s">
        <v>271</v>
      </c>
      <c r="S54" t="s">
        <v>271</v>
      </c>
      <c r="T54" t="s">
        <v>271</v>
      </c>
      <c r="U54" t="s">
        <v>271</v>
      </c>
      <c r="V54" t="s">
        <v>271</v>
      </c>
      <c r="W54" t="s">
        <v>271</v>
      </c>
      <c r="X54" t="s">
        <v>271</v>
      </c>
      <c r="Y54" t="s">
        <v>271</v>
      </c>
      <c r="Z54" t="s">
        <v>271</v>
      </c>
      <c r="AA54" t="s">
        <v>271</v>
      </c>
      <c r="AB54" t="s">
        <v>218</v>
      </c>
    </row>
    <row r="55" spans="1:28">
      <c r="A55">
        <v>2</v>
      </c>
      <c r="B55" t="s">
        <v>18</v>
      </c>
      <c r="C55" t="s">
        <v>14</v>
      </c>
      <c r="D55" t="s">
        <v>1650</v>
      </c>
      <c r="E55" t="s">
        <v>106</v>
      </c>
      <c r="F55" t="s">
        <v>267</v>
      </c>
      <c r="G55">
        <v>47213</v>
      </c>
      <c r="H55" t="s">
        <v>1080</v>
      </c>
      <c r="I55" t="s">
        <v>270</v>
      </c>
      <c r="J55">
        <v>5</v>
      </c>
      <c r="K55">
        <v>5</v>
      </c>
      <c r="L55">
        <v>21</v>
      </c>
      <c r="M55" t="s">
        <v>271</v>
      </c>
      <c r="N55" t="s">
        <v>271</v>
      </c>
      <c r="O55" t="s">
        <v>271</v>
      </c>
      <c r="P55" t="s">
        <v>271</v>
      </c>
      <c r="Q55" t="s">
        <v>271</v>
      </c>
      <c r="R55" t="s">
        <v>271</v>
      </c>
      <c r="S55" t="s">
        <v>271</v>
      </c>
      <c r="T55" t="s">
        <v>271</v>
      </c>
      <c r="U55" t="s">
        <v>271</v>
      </c>
      <c r="V55" t="s">
        <v>271</v>
      </c>
      <c r="W55" t="s">
        <v>271</v>
      </c>
      <c r="X55" t="s">
        <v>271</v>
      </c>
      <c r="Y55" t="s">
        <v>271</v>
      </c>
      <c r="Z55" t="s">
        <v>271</v>
      </c>
      <c r="AA55" t="s">
        <v>271</v>
      </c>
      <c r="AB55" t="s">
        <v>218</v>
      </c>
    </row>
    <row r="56" spans="1:28">
      <c r="A56">
        <v>3</v>
      </c>
      <c r="B56" t="s">
        <v>18</v>
      </c>
      <c r="C56" t="s">
        <v>14</v>
      </c>
      <c r="D56" t="s">
        <v>1650</v>
      </c>
      <c r="E56" t="s">
        <v>106</v>
      </c>
      <c r="F56" t="s">
        <v>456</v>
      </c>
      <c r="G56">
        <v>47216</v>
      </c>
      <c r="H56" t="s">
        <v>1081</v>
      </c>
      <c r="I56" t="s">
        <v>270</v>
      </c>
      <c r="J56">
        <v>5</v>
      </c>
      <c r="K56">
        <v>5</v>
      </c>
      <c r="L56">
        <v>21</v>
      </c>
      <c r="M56" t="s">
        <v>271</v>
      </c>
      <c r="N56" t="s">
        <v>271</v>
      </c>
      <c r="O56" t="s">
        <v>271</v>
      </c>
      <c r="P56" t="s">
        <v>271</v>
      </c>
      <c r="Q56" t="s">
        <v>271</v>
      </c>
      <c r="R56" t="s">
        <v>271</v>
      </c>
      <c r="S56" t="s">
        <v>271</v>
      </c>
      <c r="T56" t="s">
        <v>271</v>
      </c>
      <c r="U56" t="s">
        <v>271</v>
      </c>
      <c r="V56" t="s">
        <v>271</v>
      </c>
      <c r="W56" t="s">
        <v>271</v>
      </c>
      <c r="X56" t="s">
        <v>271</v>
      </c>
      <c r="Y56" t="s">
        <v>271</v>
      </c>
      <c r="Z56" t="s">
        <v>271</v>
      </c>
      <c r="AA56" t="s">
        <v>271</v>
      </c>
      <c r="AB56" t="s">
        <v>218</v>
      </c>
    </row>
    <row r="57" spans="1:28">
      <c r="A57">
        <v>4</v>
      </c>
      <c r="B57" t="s">
        <v>18</v>
      </c>
      <c r="C57" t="s">
        <v>14</v>
      </c>
      <c r="D57" t="s">
        <v>1650</v>
      </c>
      <c r="E57" t="s">
        <v>106</v>
      </c>
      <c r="F57" t="s">
        <v>450</v>
      </c>
      <c r="G57">
        <v>47234</v>
      </c>
      <c r="H57" t="s">
        <v>1082</v>
      </c>
      <c r="I57" t="s">
        <v>270</v>
      </c>
      <c r="J57">
        <v>8</v>
      </c>
      <c r="K57">
        <v>8</v>
      </c>
      <c r="L57">
        <v>36</v>
      </c>
      <c r="M57" t="s">
        <v>271</v>
      </c>
      <c r="N57" t="s">
        <v>271</v>
      </c>
      <c r="O57" t="s">
        <v>271</v>
      </c>
      <c r="P57" t="s">
        <v>271</v>
      </c>
      <c r="Q57" t="s">
        <v>271</v>
      </c>
      <c r="R57" t="s">
        <v>271</v>
      </c>
      <c r="S57" t="s">
        <v>271</v>
      </c>
      <c r="T57" t="s">
        <v>271</v>
      </c>
      <c r="U57" t="s">
        <v>271</v>
      </c>
      <c r="V57" t="s">
        <v>271</v>
      </c>
      <c r="W57" t="s">
        <v>271</v>
      </c>
      <c r="X57" t="s">
        <v>271</v>
      </c>
      <c r="Y57" t="s">
        <v>271</v>
      </c>
      <c r="Z57" t="s">
        <v>271</v>
      </c>
      <c r="AA57" t="s">
        <v>271</v>
      </c>
      <c r="AB57" t="s">
        <v>218</v>
      </c>
    </row>
    <row r="58" spans="1:28">
      <c r="A58">
        <v>5</v>
      </c>
      <c r="B58" t="s">
        <v>18</v>
      </c>
      <c r="C58" t="s">
        <v>14</v>
      </c>
      <c r="D58" t="s">
        <v>1650</v>
      </c>
      <c r="E58" t="s">
        <v>106</v>
      </c>
      <c r="F58" t="s">
        <v>456</v>
      </c>
      <c r="G58">
        <v>47235</v>
      </c>
      <c r="H58" t="s">
        <v>1083</v>
      </c>
      <c r="I58" t="s">
        <v>270</v>
      </c>
      <c r="J58">
        <v>2</v>
      </c>
      <c r="K58">
        <v>2</v>
      </c>
      <c r="L58">
        <v>10</v>
      </c>
      <c r="M58" t="s">
        <v>271</v>
      </c>
      <c r="N58" t="s">
        <v>271</v>
      </c>
      <c r="O58" t="s">
        <v>271</v>
      </c>
      <c r="P58" t="s">
        <v>271</v>
      </c>
      <c r="Q58" t="s">
        <v>271</v>
      </c>
      <c r="R58" t="s">
        <v>271</v>
      </c>
      <c r="S58" t="s">
        <v>271</v>
      </c>
      <c r="T58" t="s">
        <v>271</v>
      </c>
      <c r="U58" t="s">
        <v>271</v>
      </c>
      <c r="V58" t="s">
        <v>271</v>
      </c>
      <c r="W58" t="s">
        <v>271</v>
      </c>
      <c r="X58" t="s">
        <v>271</v>
      </c>
      <c r="Y58" t="s">
        <v>271</v>
      </c>
      <c r="Z58" t="s">
        <v>271</v>
      </c>
      <c r="AA58" t="s">
        <v>271</v>
      </c>
      <c r="AB58" t="s">
        <v>218</v>
      </c>
    </row>
    <row r="59" spans="1:28">
      <c r="A59">
        <v>6</v>
      </c>
      <c r="B59" t="s">
        <v>18</v>
      </c>
      <c r="C59" t="s">
        <v>14</v>
      </c>
      <c r="D59" t="s">
        <v>1650</v>
      </c>
      <c r="E59" t="s">
        <v>106</v>
      </c>
      <c r="F59" t="s">
        <v>1084</v>
      </c>
      <c r="G59">
        <v>47215</v>
      </c>
      <c r="H59" t="s">
        <v>1085</v>
      </c>
      <c r="I59" t="s">
        <v>270</v>
      </c>
      <c r="J59">
        <v>5</v>
      </c>
      <c r="K59">
        <v>5</v>
      </c>
      <c r="L59">
        <v>20</v>
      </c>
      <c r="M59" t="s">
        <v>271</v>
      </c>
      <c r="N59" t="s">
        <v>271</v>
      </c>
      <c r="O59" t="s">
        <v>271</v>
      </c>
      <c r="P59" t="s">
        <v>271</v>
      </c>
      <c r="Q59" t="s">
        <v>271</v>
      </c>
      <c r="R59" t="s">
        <v>271</v>
      </c>
      <c r="S59" t="s">
        <v>271</v>
      </c>
      <c r="T59" t="s">
        <v>271</v>
      </c>
      <c r="U59" t="s">
        <v>271</v>
      </c>
      <c r="V59" t="s">
        <v>271</v>
      </c>
      <c r="W59" t="s">
        <v>271</v>
      </c>
      <c r="X59" t="s">
        <v>271</v>
      </c>
      <c r="Y59" t="s">
        <v>271</v>
      </c>
      <c r="Z59" t="s">
        <v>271</v>
      </c>
      <c r="AA59" t="s">
        <v>271</v>
      </c>
      <c r="AB59" t="s">
        <v>218</v>
      </c>
    </row>
    <row r="60" spans="1:28">
      <c r="A60">
        <v>7</v>
      </c>
      <c r="B60" t="s">
        <v>18</v>
      </c>
      <c r="C60" t="s">
        <v>14</v>
      </c>
      <c r="D60" t="s">
        <v>1650</v>
      </c>
      <c r="E60" t="s">
        <v>106</v>
      </c>
      <c r="F60" t="s">
        <v>1086</v>
      </c>
      <c r="G60" t="s">
        <v>1087</v>
      </c>
      <c r="H60" t="s">
        <v>1088</v>
      </c>
      <c r="I60" t="s">
        <v>270</v>
      </c>
      <c r="J60">
        <v>5</v>
      </c>
      <c r="K60">
        <v>5</v>
      </c>
      <c r="L60">
        <v>22</v>
      </c>
      <c r="M60" t="s">
        <v>271</v>
      </c>
      <c r="N60" t="s">
        <v>271</v>
      </c>
      <c r="O60" t="s">
        <v>271</v>
      </c>
      <c r="P60" t="s">
        <v>271</v>
      </c>
      <c r="Q60" t="s">
        <v>271</v>
      </c>
      <c r="R60" t="s">
        <v>271</v>
      </c>
      <c r="S60" t="s">
        <v>271</v>
      </c>
      <c r="T60" t="s">
        <v>271</v>
      </c>
      <c r="U60" t="s">
        <v>271</v>
      </c>
      <c r="V60" t="s">
        <v>271</v>
      </c>
      <c r="W60" t="s">
        <v>271</v>
      </c>
      <c r="X60" t="s">
        <v>271</v>
      </c>
      <c r="Y60" t="s">
        <v>271</v>
      </c>
      <c r="Z60" t="s">
        <v>271</v>
      </c>
      <c r="AA60" t="s">
        <v>271</v>
      </c>
      <c r="AB60" t="s">
        <v>218</v>
      </c>
    </row>
    <row r="61" spans="1:28">
      <c r="A61">
        <v>8</v>
      </c>
      <c r="B61" t="s">
        <v>18</v>
      </c>
      <c r="C61" t="s">
        <v>14</v>
      </c>
      <c r="D61" t="s">
        <v>1650</v>
      </c>
      <c r="E61" t="s">
        <v>106</v>
      </c>
      <c r="F61" t="s">
        <v>456</v>
      </c>
      <c r="G61">
        <v>47218</v>
      </c>
      <c r="H61" s="240" t="s">
        <v>1089</v>
      </c>
      <c r="I61" t="s">
        <v>270</v>
      </c>
      <c r="J61">
        <v>3</v>
      </c>
      <c r="K61">
        <v>3</v>
      </c>
      <c r="L61">
        <v>14</v>
      </c>
      <c r="M61" t="s">
        <v>271</v>
      </c>
      <c r="N61" t="s">
        <v>271</v>
      </c>
      <c r="O61" t="s">
        <v>271</v>
      </c>
      <c r="P61" t="s">
        <v>271</v>
      </c>
      <c r="Q61" t="s">
        <v>271</v>
      </c>
      <c r="R61" t="s">
        <v>271</v>
      </c>
      <c r="S61" t="s">
        <v>271</v>
      </c>
      <c r="T61" t="s">
        <v>271</v>
      </c>
      <c r="U61" t="s">
        <v>271</v>
      </c>
      <c r="V61" t="s">
        <v>271</v>
      </c>
      <c r="W61" t="s">
        <v>271</v>
      </c>
      <c r="X61" t="s">
        <v>271</v>
      </c>
      <c r="Y61" t="s">
        <v>271</v>
      </c>
      <c r="Z61" t="s">
        <v>271</v>
      </c>
      <c r="AA61" t="s">
        <v>271</v>
      </c>
      <c r="AB61" t="s">
        <v>218</v>
      </c>
    </row>
    <row r="62" spans="1:28">
      <c r="A62">
        <v>9</v>
      </c>
      <c r="B62" t="s">
        <v>18</v>
      </c>
      <c r="C62" t="s">
        <v>14</v>
      </c>
      <c r="D62" t="s">
        <v>1650</v>
      </c>
      <c r="E62" t="s">
        <v>106</v>
      </c>
      <c r="F62" t="s">
        <v>373</v>
      </c>
      <c r="G62">
        <v>24732</v>
      </c>
      <c r="H62" t="s">
        <v>1090</v>
      </c>
      <c r="I62" t="s">
        <v>316</v>
      </c>
      <c r="J62">
        <v>0</v>
      </c>
      <c r="K62">
        <v>0</v>
      </c>
      <c r="L62">
        <v>0</v>
      </c>
      <c r="M62" t="s">
        <v>333</v>
      </c>
      <c r="N62" t="s">
        <v>281</v>
      </c>
      <c r="O62" t="s">
        <v>279</v>
      </c>
      <c r="P62" t="s">
        <v>281</v>
      </c>
      <c r="Q62" t="s">
        <v>279</v>
      </c>
      <c r="R62">
        <v>40930</v>
      </c>
      <c r="S62">
        <v>45713</v>
      </c>
      <c r="T62">
        <v>45713</v>
      </c>
      <c r="U62" t="s">
        <v>271</v>
      </c>
      <c r="V62" t="s">
        <v>271</v>
      </c>
      <c r="W62" t="s">
        <v>284</v>
      </c>
      <c r="X62">
        <v>45713</v>
      </c>
      <c r="Y62" t="s">
        <v>279</v>
      </c>
      <c r="Z62" t="s">
        <v>271</v>
      </c>
      <c r="AA62" t="s">
        <v>271</v>
      </c>
      <c r="AB62" t="s">
        <v>294</v>
      </c>
    </row>
    <row r="63" spans="1:28">
      <c r="A63">
        <v>10</v>
      </c>
      <c r="B63" t="s">
        <v>18</v>
      </c>
      <c r="C63" t="s">
        <v>14</v>
      </c>
      <c r="D63" t="s">
        <v>1650</v>
      </c>
      <c r="E63" t="s">
        <v>106</v>
      </c>
      <c r="F63" t="s">
        <v>373</v>
      </c>
      <c r="G63">
        <v>24733</v>
      </c>
      <c r="H63" t="s">
        <v>1091</v>
      </c>
      <c r="I63" t="s">
        <v>316</v>
      </c>
      <c r="J63">
        <v>0</v>
      </c>
      <c r="K63">
        <v>0</v>
      </c>
      <c r="L63">
        <v>0</v>
      </c>
      <c r="M63" t="s">
        <v>333</v>
      </c>
      <c r="N63" t="s">
        <v>281</v>
      </c>
      <c r="O63" t="s">
        <v>279</v>
      </c>
      <c r="P63" t="s">
        <v>281</v>
      </c>
      <c r="Q63" t="s">
        <v>279</v>
      </c>
      <c r="R63">
        <v>40931</v>
      </c>
      <c r="S63">
        <v>45713</v>
      </c>
      <c r="T63">
        <v>45713</v>
      </c>
      <c r="U63" t="s">
        <v>271</v>
      </c>
      <c r="V63" t="s">
        <v>271</v>
      </c>
      <c r="W63" t="s">
        <v>284</v>
      </c>
      <c r="X63">
        <v>45713</v>
      </c>
      <c r="Y63" t="s">
        <v>279</v>
      </c>
      <c r="Z63" t="s">
        <v>271</v>
      </c>
      <c r="AA63" t="s">
        <v>271</v>
      </c>
      <c r="AB63" t="s">
        <v>294</v>
      </c>
    </row>
    <row r="64" spans="1:28">
      <c r="A64">
        <v>11</v>
      </c>
      <c r="B64" t="s">
        <v>18</v>
      </c>
      <c r="C64" t="s">
        <v>14</v>
      </c>
      <c r="D64" t="s">
        <v>1650</v>
      </c>
      <c r="E64" t="s">
        <v>106</v>
      </c>
      <c r="F64" t="s">
        <v>373</v>
      </c>
      <c r="G64">
        <v>24734</v>
      </c>
      <c r="H64" t="s">
        <v>1092</v>
      </c>
      <c r="I64" t="s">
        <v>316</v>
      </c>
      <c r="J64">
        <v>0</v>
      </c>
      <c r="K64">
        <v>0</v>
      </c>
      <c r="L64">
        <v>0</v>
      </c>
      <c r="M64" t="s">
        <v>333</v>
      </c>
      <c r="N64" t="s">
        <v>281</v>
      </c>
      <c r="O64" t="s">
        <v>279</v>
      </c>
      <c r="P64" t="s">
        <v>281</v>
      </c>
      <c r="Q64" t="s">
        <v>279</v>
      </c>
      <c r="R64">
        <v>40932</v>
      </c>
      <c r="S64">
        <v>45713</v>
      </c>
      <c r="T64">
        <v>45713</v>
      </c>
      <c r="U64" t="s">
        <v>271</v>
      </c>
      <c r="V64" t="s">
        <v>271</v>
      </c>
      <c r="W64" t="s">
        <v>284</v>
      </c>
      <c r="X64">
        <v>45713</v>
      </c>
      <c r="Y64" t="s">
        <v>279</v>
      </c>
      <c r="Z64" t="s">
        <v>271</v>
      </c>
      <c r="AA64" t="s">
        <v>271</v>
      </c>
      <c r="AB64" t="s">
        <v>294</v>
      </c>
    </row>
    <row r="65" spans="1:28">
      <c r="A65">
        <v>12</v>
      </c>
      <c r="B65" t="s">
        <v>18</v>
      </c>
      <c r="C65" t="s">
        <v>14</v>
      </c>
      <c r="D65" t="s">
        <v>1650</v>
      </c>
      <c r="E65" t="s">
        <v>106</v>
      </c>
      <c r="F65" t="s">
        <v>373</v>
      </c>
      <c r="G65">
        <v>24736</v>
      </c>
      <c r="H65" t="s">
        <v>1093</v>
      </c>
      <c r="I65" t="s">
        <v>316</v>
      </c>
      <c r="J65">
        <v>0</v>
      </c>
      <c r="K65">
        <v>0</v>
      </c>
      <c r="L65">
        <v>0</v>
      </c>
      <c r="M65" t="s">
        <v>333</v>
      </c>
      <c r="N65" t="s">
        <v>281</v>
      </c>
      <c r="O65" t="s">
        <v>279</v>
      </c>
      <c r="P65" t="s">
        <v>281</v>
      </c>
      <c r="Q65" t="s">
        <v>279</v>
      </c>
      <c r="R65">
        <v>40933</v>
      </c>
      <c r="S65">
        <v>45713</v>
      </c>
      <c r="T65">
        <v>45713</v>
      </c>
      <c r="U65" t="s">
        <v>271</v>
      </c>
      <c r="V65" t="s">
        <v>271</v>
      </c>
      <c r="W65" t="s">
        <v>284</v>
      </c>
      <c r="X65">
        <v>45713</v>
      </c>
      <c r="Y65" t="s">
        <v>279</v>
      </c>
      <c r="Z65" t="s">
        <v>271</v>
      </c>
      <c r="AA65" t="s">
        <v>271</v>
      </c>
      <c r="AB65" t="s">
        <v>294</v>
      </c>
    </row>
    <row r="66" spans="1:28">
      <c r="A66">
        <v>13</v>
      </c>
      <c r="B66" t="s">
        <v>18</v>
      </c>
      <c r="C66" t="s">
        <v>14</v>
      </c>
      <c r="D66" t="s">
        <v>1650</v>
      </c>
      <c r="E66" t="s">
        <v>106</v>
      </c>
      <c r="F66" t="s">
        <v>548</v>
      </c>
      <c r="G66">
        <v>24741</v>
      </c>
      <c r="H66" t="s">
        <v>1094</v>
      </c>
      <c r="I66" t="s">
        <v>316</v>
      </c>
      <c r="J66">
        <v>0</v>
      </c>
      <c r="K66">
        <v>0</v>
      </c>
      <c r="L66">
        <v>0</v>
      </c>
      <c r="M66" t="s">
        <v>333</v>
      </c>
      <c r="N66" t="s">
        <v>274</v>
      </c>
      <c r="O66" t="s">
        <v>279</v>
      </c>
      <c r="P66" t="s">
        <v>274</v>
      </c>
      <c r="Q66" t="s">
        <v>279</v>
      </c>
      <c r="R66">
        <v>40939</v>
      </c>
      <c r="S66">
        <v>45713</v>
      </c>
      <c r="T66">
        <v>45713</v>
      </c>
      <c r="U66" t="s">
        <v>271</v>
      </c>
      <c r="V66" t="s">
        <v>271</v>
      </c>
      <c r="W66" t="s">
        <v>284</v>
      </c>
      <c r="X66">
        <v>45713</v>
      </c>
      <c r="Y66" t="s">
        <v>279</v>
      </c>
      <c r="Z66" t="s">
        <v>271</v>
      </c>
      <c r="AA66" t="s">
        <v>271</v>
      </c>
      <c r="AB66" t="s">
        <v>294</v>
      </c>
    </row>
    <row r="67" spans="1:28">
      <c r="A67">
        <v>14</v>
      </c>
      <c r="B67" t="s">
        <v>18</v>
      </c>
      <c r="C67" t="s">
        <v>14</v>
      </c>
      <c r="D67" t="s">
        <v>1650</v>
      </c>
      <c r="E67" t="s">
        <v>106</v>
      </c>
      <c r="F67" t="s">
        <v>548</v>
      </c>
      <c r="G67">
        <v>24739</v>
      </c>
      <c r="H67" t="s">
        <v>1095</v>
      </c>
      <c r="I67" t="s">
        <v>316</v>
      </c>
      <c r="J67">
        <v>0</v>
      </c>
      <c r="K67">
        <v>0</v>
      </c>
      <c r="L67">
        <v>0</v>
      </c>
      <c r="M67" t="s">
        <v>333</v>
      </c>
      <c r="N67" t="s">
        <v>274</v>
      </c>
      <c r="O67" t="s">
        <v>1096</v>
      </c>
      <c r="P67" t="s">
        <v>274</v>
      </c>
      <c r="Q67" t="s">
        <v>279</v>
      </c>
      <c r="R67">
        <v>40937</v>
      </c>
      <c r="S67">
        <v>45713</v>
      </c>
      <c r="T67">
        <v>45713</v>
      </c>
      <c r="U67" t="s">
        <v>271</v>
      </c>
      <c r="V67" t="s">
        <v>271</v>
      </c>
      <c r="W67" t="s">
        <v>284</v>
      </c>
      <c r="X67">
        <v>45713</v>
      </c>
      <c r="Y67" t="s">
        <v>279</v>
      </c>
      <c r="Z67" t="s">
        <v>271</v>
      </c>
      <c r="AA67" t="s">
        <v>271</v>
      </c>
      <c r="AB67" t="s">
        <v>294</v>
      </c>
    </row>
    <row r="68" spans="1:28">
      <c r="A68">
        <v>15</v>
      </c>
      <c r="B68" t="s">
        <v>18</v>
      </c>
      <c r="C68" t="s">
        <v>14</v>
      </c>
      <c r="D68" t="s">
        <v>1650</v>
      </c>
      <c r="E68" t="s">
        <v>106</v>
      </c>
      <c r="F68" t="s">
        <v>548</v>
      </c>
      <c r="G68">
        <v>24735</v>
      </c>
      <c r="H68" t="s">
        <v>1097</v>
      </c>
      <c r="I68" t="s">
        <v>316</v>
      </c>
      <c r="J68">
        <v>0</v>
      </c>
      <c r="K68">
        <v>0</v>
      </c>
      <c r="L68">
        <v>0</v>
      </c>
      <c r="M68" t="s">
        <v>333</v>
      </c>
      <c r="N68" t="s">
        <v>274</v>
      </c>
      <c r="O68" t="s">
        <v>279</v>
      </c>
      <c r="P68" t="s">
        <v>274</v>
      </c>
      <c r="Q68" t="s">
        <v>279</v>
      </c>
      <c r="R68">
        <v>40938</v>
      </c>
      <c r="S68">
        <v>45713</v>
      </c>
      <c r="T68">
        <v>45713</v>
      </c>
      <c r="U68" t="s">
        <v>271</v>
      </c>
      <c r="V68" t="s">
        <v>271</v>
      </c>
      <c r="W68" t="s">
        <v>284</v>
      </c>
      <c r="X68">
        <v>45713</v>
      </c>
      <c r="Y68" t="s">
        <v>279</v>
      </c>
      <c r="Z68" t="s">
        <v>271</v>
      </c>
      <c r="AA68" t="s">
        <v>271</v>
      </c>
      <c r="AB68" t="s">
        <v>294</v>
      </c>
    </row>
    <row r="69" spans="1:28">
      <c r="A69">
        <v>16</v>
      </c>
      <c r="B69" t="s">
        <v>18</v>
      </c>
      <c r="C69" t="s">
        <v>14</v>
      </c>
      <c r="D69" t="s">
        <v>1650</v>
      </c>
      <c r="E69" t="s">
        <v>106</v>
      </c>
      <c r="F69" t="s">
        <v>548</v>
      </c>
      <c r="G69">
        <v>24737</v>
      </c>
      <c r="H69" t="s">
        <v>1098</v>
      </c>
      <c r="I69" t="s">
        <v>316</v>
      </c>
      <c r="J69">
        <v>0</v>
      </c>
      <c r="K69">
        <v>0</v>
      </c>
      <c r="L69">
        <v>0</v>
      </c>
      <c r="M69" t="s">
        <v>333</v>
      </c>
      <c r="N69" t="s">
        <v>274</v>
      </c>
      <c r="O69" t="s">
        <v>279</v>
      </c>
      <c r="P69" t="s">
        <v>274</v>
      </c>
      <c r="Q69" t="s">
        <v>279</v>
      </c>
      <c r="R69">
        <v>40976</v>
      </c>
      <c r="S69">
        <v>45714</v>
      </c>
      <c r="T69">
        <v>45714</v>
      </c>
      <c r="U69" t="s">
        <v>271</v>
      </c>
      <c r="V69" t="s">
        <v>271</v>
      </c>
      <c r="W69" t="s">
        <v>284</v>
      </c>
      <c r="X69">
        <v>45714</v>
      </c>
      <c r="Y69" t="s">
        <v>279</v>
      </c>
      <c r="Z69" t="s">
        <v>271</v>
      </c>
      <c r="AA69" t="s">
        <v>271</v>
      </c>
      <c r="AB69" t="s">
        <v>294</v>
      </c>
    </row>
    <row r="70" spans="1:28">
      <c r="A70">
        <v>17</v>
      </c>
      <c r="B70" t="s">
        <v>18</v>
      </c>
      <c r="C70" t="s">
        <v>14</v>
      </c>
      <c r="D70" t="s">
        <v>1650</v>
      </c>
      <c r="E70" t="s">
        <v>106</v>
      </c>
      <c r="F70" t="s">
        <v>548</v>
      </c>
      <c r="G70">
        <v>24740</v>
      </c>
      <c r="H70" t="s">
        <v>1099</v>
      </c>
      <c r="I70" t="s">
        <v>316</v>
      </c>
      <c r="J70">
        <v>0</v>
      </c>
      <c r="K70">
        <v>0</v>
      </c>
      <c r="L70">
        <v>0</v>
      </c>
      <c r="M70" t="s">
        <v>333</v>
      </c>
      <c r="N70" t="s">
        <v>274</v>
      </c>
      <c r="O70" t="s">
        <v>279</v>
      </c>
      <c r="P70" t="s">
        <v>274</v>
      </c>
      <c r="Q70" t="s">
        <v>279</v>
      </c>
      <c r="R70">
        <v>40975</v>
      </c>
      <c r="S70">
        <v>45714</v>
      </c>
      <c r="T70">
        <v>45714</v>
      </c>
      <c r="U70" t="s">
        <v>271</v>
      </c>
      <c r="V70" t="s">
        <v>271</v>
      </c>
      <c r="W70" t="s">
        <v>284</v>
      </c>
      <c r="X70">
        <v>45714</v>
      </c>
      <c r="Y70" t="s">
        <v>279</v>
      </c>
      <c r="Z70" t="s">
        <v>271</v>
      </c>
      <c r="AA70" t="s">
        <v>271</v>
      </c>
      <c r="AB70" t="s">
        <v>294</v>
      </c>
    </row>
    <row r="71" spans="1:28">
      <c r="A71">
        <v>18</v>
      </c>
      <c r="B71" t="s">
        <v>18</v>
      </c>
      <c r="C71" t="s">
        <v>14</v>
      </c>
      <c r="D71" t="s">
        <v>1650</v>
      </c>
      <c r="E71" t="s">
        <v>106</v>
      </c>
      <c r="F71" t="s">
        <v>548</v>
      </c>
      <c r="G71">
        <v>24752</v>
      </c>
      <c r="H71" t="s">
        <v>1100</v>
      </c>
      <c r="I71" t="s">
        <v>316</v>
      </c>
      <c r="J71">
        <v>0</v>
      </c>
      <c r="K71">
        <v>0</v>
      </c>
      <c r="L71">
        <v>0</v>
      </c>
      <c r="M71" t="s">
        <v>333</v>
      </c>
      <c r="N71" t="s">
        <v>274</v>
      </c>
      <c r="O71" t="s">
        <v>279</v>
      </c>
      <c r="P71" t="s">
        <v>274</v>
      </c>
      <c r="Q71" t="s">
        <v>279</v>
      </c>
      <c r="R71">
        <v>40977</v>
      </c>
      <c r="S71">
        <v>45714</v>
      </c>
      <c r="T71">
        <v>45714</v>
      </c>
      <c r="U71" t="s">
        <v>271</v>
      </c>
      <c r="V71" t="s">
        <v>271</v>
      </c>
      <c r="W71" t="s">
        <v>284</v>
      </c>
      <c r="X71">
        <v>45714</v>
      </c>
      <c r="Y71" t="s">
        <v>279</v>
      </c>
      <c r="Z71" t="s">
        <v>271</v>
      </c>
      <c r="AA71" t="s">
        <v>271</v>
      </c>
      <c r="AB71" t="s">
        <v>294</v>
      </c>
    </row>
    <row r="72" spans="1:28">
      <c r="A72">
        <v>19</v>
      </c>
      <c r="B72" t="s">
        <v>18</v>
      </c>
      <c r="C72" t="s">
        <v>14</v>
      </c>
      <c r="D72" t="s">
        <v>1650</v>
      </c>
      <c r="E72" t="s">
        <v>106</v>
      </c>
      <c r="F72" t="s">
        <v>548</v>
      </c>
      <c r="G72">
        <v>24753</v>
      </c>
      <c r="H72" t="s">
        <v>1101</v>
      </c>
      <c r="I72" t="s">
        <v>316</v>
      </c>
      <c r="J72">
        <v>0</v>
      </c>
      <c r="K72">
        <v>0</v>
      </c>
      <c r="L72">
        <v>0</v>
      </c>
      <c r="M72" t="s">
        <v>333</v>
      </c>
      <c r="N72" t="s">
        <v>274</v>
      </c>
      <c r="O72" t="s">
        <v>279</v>
      </c>
      <c r="P72" t="s">
        <v>274</v>
      </c>
      <c r="Q72" t="s">
        <v>279</v>
      </c>
      <c r="R72">
        <v>40974</v>
      </c>
      <c r="S72">
        <v>45714</v>
      </c>
      <c r="T72">
        <v>45714</v>
      </c>
      <c r="U72" t="s">
        <v>271</v>
      </c>
      <c r="V72" t="s">
        <v>271</v>
      </c>
      <c r="W72" t="s">
        <v>284</v>
      </c>
      <c r="X72">
        <v>45714</v>
      </c>
      <c r="Y72" t="s">
        <v>279</v>
      </c>
      <c r="Z72" t="s">
        <v>271</v>
      </c>
      <c r="AA72" t="s">
        <v>271</v>
      </c>
      <c r="AB72" t="s">
        <v>294</v>
      </c>
    </row>
    <row r="73" spans="1:28">
      <c r="A73">
        <v>20</v>
      </c>
      <c r="B73" t="s">
        <v>18</v>
      </c>
      <c r="C73" t="s">
        <v>14</v>
      </c>
      <c r="D73" t="s">
        <v>1650</v>
      </c>
      <c r="E73" t="s">
        <v>106</v>
      </c>
      <c r="F73" t="s">
        <v>550</v>
      </c>
      <c r="G73">
        <v>24756</v>
      </c>
      <c r="H73" t="s">
        <v>1102</v>
      </c>
      <c r="I73" t="s">
        <v>316</v>
      </c>
      <c r="J73">
        <v>0</v>
      </c>
      <c r="K73">
        <v>0</v>
      </c>
      <c r="L73">
        <v>0</v>
      </c>
      <c r="M73" t="s">
        <v>446</v>
      </c>
      <c r="N73" t="s">
        <v>271</v>
      </c>
      <c r="O73" t="s">
        <v>279</v>
      </c>
      <c r="P73" t="s">
        <v>279</v>
      </c>
      <c r="Q73" t="s">
        <v>279</v>
      </c>
      <c r="R73">
        <v>40986</v>
      </c>
      <c r="S73">
        <v>45714</v>
      </c>
      <c r="T73">
        <v>45714</v>
      </c>
      <c r="U73" t="s">
        <v>271</v>
      </c>
      <c r="V73" t="s">
        <v>271</v>
      </c>
      <c r="W73" t="s">
        <v>284</v>
      </c>
      <c r="X73">
        <v>45714</v>
      </c>
      <c r="Y73" t="s">
        <v>279</v>
      </c>
      <c r="Z73" t="s">
        <v>271</v>
      </c>
      <c r="AA73" t="s">
        <v>271</v>
      </c>
      <c r="AB73" t="s">
        <v>294</v>
      </c>
    </row>
    <row r="74" spans="1:28">
      <c r="A74">
        <v>1</v>
      </c>
      <c r="B74" t="s">
        <v>18</v>
      </c>
      <c r="C74" t="s">
        <v>14</v>
      </c>
      <c r="D74" t="s">
        <v>1650</v>
      </c>
      <c r="E74" t="s">
        <v>111</v>
      </c>
      <c r="F74" t="s">
        <v>274</v>
      </c>
      <c r="G74">
        <v>47405</v>
      </c>
      <c r="H74" t="s">
        <v>1061</v>
      </c>
      <c r="I74" t="s">
        <v>270</v>
      </c>
      <c r="J74">
        <v>13</v>
      </c>
      <c r="K74">
        <v>13</v>
      </c>
      <c r="L74">
        <v>45</v>
      </c>
      <c r="M74" t="s">
        <v>274</v>
      </c>
      <c r="N74" t="s">
        <v>281</v>
      </c>
      <c r="O74" t="s">
        <v>279</v>
      </c>
      <c r="P74" t="s">
        <v>281</v>
      </c>
      <c r="Q74" t="s">
        <v>1062</v>
      </c>
      <c r="R74">
        <v>41171</v>
      </c>
      <c r="S74">
        <v>45726</v>
      </c>
      <c r="T74">
        <v>45726</v>
      </c>
      <c r="U74" t="s">
        <v>417</v>
      </c>
      <c r="V74" t="s">
        <v>279</v>
      </c>
      <c r="W74" t="s">
        <v>284</v>
      </c>
      <c r="X74">
        <v>45726</v>
      </c>
      <c r="Y74" t="s">
        <v>279</v>
      </c>
      <c r="Z74" t="s">
        <v>279</v>
      </c>
      <c r="AA74" t="s">
        <v>271</v>
      </c>
    </row>
    <row r="75" spans="1:28">
      <c r="A75">
        <v>2</v>
      </c>
      <c r="B75" t="s">
        <v>18</v>
      </c>
      <c r="C75" t="s">
        <v>14</v>
      </c>
      <c r="D75" t="s">
        <v>1650</v>
      </c>
      <c r="E75" t="s">
        <v>111</v>
      </c>
      <c r="F75" t="s">
        <v>333</v>
      </c>
      <c r="G75">
        <v>47362</v>
      </c>
      <c r="H75" t="s">
        <v>1063</v>
      </c>
      <c r="I75" t="s">
        <v>270</v>
      </c>
      <c r="J75">
        <v>3</v>
      </c>
      <c r="K75">
        <v>3</v>
      </c>
      <c r="L75">
        <v>6</v>
      </c>
      <c r="M75" t="s">
        <v>333</v>
      </c>
      <c r="N75" t="s">
        <v>274</v>
      </c>
      <c r="O75" t="s">
        <v>1064</v>
      </c>
      <c r="P75" t="s">
        <v>274</v>
      </c>
      <c r="Q75" t="s">
        <v>279</v>
      </c>
      <c r="R75">
        <v>41118</v>
      </c>
      <c r="S75">
        <v>45722</v>
      </c>
      <c r="T75">
        <v>45722</v>
      </c>
      <c r="U75" t="s">
        <v>417</v>
      </c>
      <c r="V75" t="s">
        <v>279</v>
      </c>
      <c r="W75" t="s">
        <v>284</v>
      </c>
      <c r="X75">
        <v>45722</v>
      </c>
      <c r="Y75" t="s">
        <v>279</v>
      </c>
      <c r="Z75" t="s">
        <v>279</v>
      </c>
      <c r="AA75" t="s">
        <v>271</v>
      </c>
    </row>
    <row r="76" spans="1:28">
      <c r="A76">
        <v>3</v>
      </c>
      <c r="B76" t="s">
        <v>18</v>
      </c>
      <c r="C76" t="s">
        <v>14</v>
      </c>
      <c r="D76" t="s">
        <v>1650</v>
      </c>
      <c r="E76" t="s">
        <v>111</v>
      </c>
      <c r="F76" t="s">
        <v>281</v>
      </c>
      <c r="G76" t="s">
        <v>1065</v>
      </c>
      <c r="H76" t="s">
        <v>1066</v>
      </c>
      <c r="I76" t="s">
        <v>270</v>
      </c>
      <c r="J76">
        <v>2</v>
      </c>
      <c r="K76">
        <v>2</v>
      </c>
      <c r="L76">
        <v>3</v>
      </c>
      <c r="M76" t="s">
        <v>281</v>
      </c>
      <c r="N76" t="s">
        <v>274</v>
      </c>
      <c r="O76" t="s">
        <v>279</v>
      </c>
      <c r="P76" t="s">
        <v>274</v>
      </c>
      <c r="Q76" t="s">
        <v>1067</v>
      </c>
      <c r="R76">
        <v>41094</v>
      </c>
      <c r="S76">
        <v>45721</v>
      </c>
      <c r="T76">
        <v>45721</v>
      </c>
      <c r="U76" t="s">
        <v>417</v>
      </c>
      <c r="V76" t="s">
        <v>279</v>
      </c>
      <c r="W76" t="s">
        <v>284</v>
      </c>
      <c r="X76">
        <v>45721</v>
      </c>
      <c r="Y76" t="s">
        <v>279</v>
      </c>
      <c r="Z76" t="s">
        <v>279</v>
      </c>
      <c r="AA76" t="s">
        <v>271</v>
      </c>
    </row>
    <row r="77" spans="1:28">
      <c r="A77">
        <v>4</v>
      </c>
      <c r="B77" t="s">
        <v>18</v>
      </c>
      <c r="C77" t="s">
        <v>14</v>
      </c>
      <c r="D77" t="s">
        <v>1650</v>
      </c>
      <c r="E77" t="s">
        <v>111</v>
      </c>
      <c r="F77" t="s">
        <v>333</v>
      </c>
      <c r="G77">
        <v>47297</v>
      </c>
      <c r="H77" t="s">
        <v>1068</v>
      </c>
      <c r="I77" t="s">
        <v>270</v>
      </c>
      <c r="J77">
        <v>3</v>
      </c>
      <c r="K77">
        <v>3</v>
      </c>
      <c r="L77">
        <v>12</v>
      </c>
      <c r="M77" t="s">
        <v>333</v>
      </c>
      <c r="N77" t="s">
        <v>281</v>
      </c>
      <c r="O77" t="s">
        <v>1069</v>
      </c>
      <c r="P77" t="s">
        <v>281</v>
      </c>
      <c r="Q77" t="s">
        <v>279</v>
      </c>
      <c r="R77">
        <v>41170</v>
      </c>
      <c r="S77">
        <v>45726</v>
      </c>
      <c r="T77">
        <v>45726</v>
      </c>
      <c r="U77" t="s">
        <v>417</v>
      </c>
      <c r="V77" t="s">
        <v>1070</v>
      </c>
      <c r="W77" t="s">
        <v>284</v>
      </c>
      <c r="X77">
        <v>45726</v>
      </c>
      <c r="Y77" t="s">
        <v>279</v>
      </c>
      <c r="Z77" t="s">
        <v>279</v>
      </c>
      <c r="AA77" t="s">
        <v>271</v>
      </c>
    </row>
    <row r="78" spans="1:28">
      <c r="A78">
        <v>5</v>
      </c>
      <c r="B78" t="s">
        <v>18</v>
      </c>
      <c r="C78" t="s">
        <v>14</v>
      </c>
      <c r="D78" t="s">
        <v>1650</v>
      </c>
      <c r="E78" t="s">
        <v>111</v>
      </c>
      <c r="F78" t="s">
        <v>854</v>
      </c>
      <c r="G78">
        <v>47077</v>
      </c>
      <c r="H78" t="s">
        <v>1071</v>
      </c>
      <c r="I78" t="s">
        <v>270</v>
      </c>
      <c r="J78">
        <v>5</v>
      </c>
      <c r="K78">
        <v>5</v>
      </c>
      <c r="L78">
        <v>16</v>
      </c>
      <c r="M78" t="s">
        <v>446</v>
      </c>
      <c r="N78" t="s">
        <v>281</v>
      </c>
      <c r="O78" t="s">
        <v>1072</v>
      </c>
      <c r="P78" t="s">
        <v>281</v>
      </c>
      <c r="Q78" t="s">
        <v>279</v>
      </c>
      <c r="R78">
        <v>41144</v>
      </c>
      <c r="S78">
        <v>45723</v>
      </c>
      <c r="T78">
        <v>45723</v>
      </c>
      <c r="U78" t="s">
        <v>271</v>
      </c>
      <c r="V78" t="s">
        <v>271</v>
      </c>
      <c r="W78" t="s">
        <v>284</v>
      </c>
      <c r="X78">
        <v>45723</v>
      </c>
      <c r="Y78" t="s">
        <v>279</v>
      </c>
      <c r="Z78" t="s">
        <v>279</v>
      </c>
      <c r="AA78" t="s">
        <v>271</v>
      </c>
    </row>
    <row r="79" spans="1:28">
      <c r="A79">
        <v>6</v>
      </c>
      <c r="B79" t="s">
        <v>18</v>
      </c>
      <c r="C79" t="s">
        <v>14</v>
      </c>
      <c r="D79" t="s">
        <v>1650</v>
      </c>
      <c r="E79" t="s">
        <v>1073</v>
      </c>
      <c r="F79" t="s">
        <v>281</v>
      </c>
      <c r="G79">
        <v>47168</v>
      </c>
      <c r="H79" t="s">
        <v>1074</v>
      </c>
      <c r="I79" t="s">
        <v>349</v>
      </c>
      <c r="J79">
        <v>5</v>
      </c>
      <c r="K79">
        <v>5</v>
      </c>
      <c r="L79">
        <v>17</v>
      </c>
      <c r="M79" t="s">
        <v>281</v>
      </c>
      <c r="N79" t="s">
        <v>417</v>
      </c>
      <c r="O79" t="s">
        <v>279</v>
      </c>
      <c r="P79" t="s">
        <v>274</v>
      </c>
      <c r="Q79" t="s">
        <v>279</v>
      </c>
      <c r="R79">
        <v>41198</v>
      </c>
      <c r="S79">
        <v>45728</v>
      </c>
      <c r="T79">
        <v>45728</v>
      </c>
      <c r="U79" t="s">
        <v>417</v>
      </c>
      <c r="V79" t="s">
        <v>1022</v>
      </c>
      <c r="W79" t="s">
        <v>278</v>
      </c>
      <c r="X79">
        <v>45728</v>
      </c>
      <c r="Y79" t="s">
        <v>279</v>
      </c>
      <c r="Z79" t="s">
        <v>279</v>
      </c>
      <c r="AA79" t="s">
        <v>271</v>
      </c>
      <c r="AB79" t="s">
        <v>1075</v>
      </c>
    </row>
    <row r="80" spans="1:28">
      <c r="A80">
        <v>7</v>
      </c>
      <c r="B80" t="s">
        <v>18</v>
      </c>
      <c r="C80" t="s">
        <v>14</v>
      </c>
      <c r="D80" t="s">
        <v>1650</v>
      </c>
      <c r="E80" t="s">
        <v>1073</v>
      </c>
      <c r="F80" t="s">
        <v>276</v>
      </c>
      <c r="G80">
        <v>47433</v>
      </c>
      <c r="H80" t="s">
        <v>1054</v>
      </c>
      <c r="I80" t="s">
        <v>270</v>
      </c>
      <c r="J80">
        <v>8</v>
      </c>
      <c r="L80">
        <v>32</v>
      </c>
      <c r="R80">
        <v>41215</v>
      </c>
      <c r="S80">
        <v>45729</v>
      </c>
      <c r="W80" t="s">
        <v>284</v>
      </c>
      <c r="X80">
        <v>45734</v>
      </c>
      <c r="Y80" t="s">
        <v>271</v>
      </c>
      <c r="Z80" t="s">
        <v>271</v>
      </c>
      <c r="AA80" t="s">
        <v>271</v>
      </c>
      <c r="AB80" t="s">
        <v>1076</v>
      </c>
    </row>
    <row r="81" spans="1:28">
      <c r="A81">
        <v>8</v>
      </c>
      <c r="B81" t="s">
        <v>18</v>
      </c>
      <c r="C81" t="s">
        <v>14</v>
      </c>
      <c r="D81" t="s">
        <v>1650</v>
      </c>
      <c r="E81" t="s">
        <v>1073</v>
      </c>
      <c r="F81" t="s">
        <v>281</v>
      </c>
      <c r="G81">
        <v>47084</v>
      </c>
      <c r="H81" t="s">
        <v>1038</v>
      </c>
      <c r="I81" t="s">
        <v>287</v>
      </c>
      <c r="J81">
        <v>8</v>
      </c>
    </row>
    <row r="82" spans="1:28">
      <c r="A82">
        <v>9</v>
      </c>
      <c r="B82" t="s">
        <v>18</v>
      </c>
      <c r="C82" t="s">
        <v>14</v>
      </c>
      <c r="D82" t="s">
        <v>1650</v>
      </c>
      <c r="E82" t="s">
        <v>1073</v>
      </c>
      <c r="F82" t="s">
        <v>446</v>
      </c>
      <c r="G82">
        <v>47307</v>
      </c>
      <c r="H82" t="s">
        <v>1035</v>
      </c>
      <c r="I82" t="s">
        <v>287</v>
      </c>
      <c r="J82">
        <v>5</v>
      </c>
    </row>
    <row r="83" spans="1:28">
      <c r="A83">
        <v>10</v>
      </c>
      <c r="B83" t="s">
        <v>18</v>
      </c>
      <c r="C83" t="s">
        <v>14</v>
      </c>
      <c r="D83" t="s">
        <v>1650</v>
      </c>
      <c r="E83" t="s">
        <v>1073</v>
      </c>
      <c r="F83" t="s">
        <v>333</v>
      </c>
      <c r="G83">
        <v>46316</v>
      </c>
      <c r="H83" t="s">
        <v>1044</v>
      </c>
      <c r="I83" t="s">
        <v>287</v>
      </c>
      <c r="J83">
        <v>8</v>
      </c>
      <c r="K83">
        <v>8</v>
      </c>
      <c r="L83">
        <v>32</v>
      </c>
      <c r="M83" t="s">
        <v>333</v>
      </c>
      <c r="N83" t="s">
        <v>281</v>
      </c>
      <c r="O83" s="240" t="s">
        <v>1077</v>
      </c>
      <c r="P83" t="s">
        <v>281</v>
      </c>
      <c r="Q83" t="s">
        <v>1046</v>
      </c>
    </row>
    <row r="84" spans="1:28">
      <c r="A84">
        <v>1</v>
      </c>
      <c r="B84" t="s">
        <v>18</v>
      </c>
      <c r="C84">
        <v>45730</v>
      </c>
      <c r="D84">
        <v>45743</v>
      </c>
      <c r="E84" t="s">
        <v>115</v>
      </c>
      <c r="F84" t="s">
        <v>446</v>
      </c>
      <c r="G84">
        <v>47307</v>
      </c>
      <c r="H84" t="s">
        <v>1035</v>
      </c>
      <c r="I84" t="s">
        <v>270</v>
      </c>
      <c r="J84">
        <v>3</v>
      </c>
      <c r="K84">
        <v>3</v>
      </c>
      <c r="L84">
        <v>15</v>
      </c>
      <c r="M84" t="s">
        <v>446</v>
      </c>
      <c r="N84" t="s">
        <v>274</v>
      </c>
      <c r="O84" t="s">
        <v>271</v>
      </c>
      <c r="P84" t="s">
        <v>274</v>
      </c>
      <c r="Q84" t="s">
        <v>279</v>
      </c>
      <c r="R84">
        <v>41267</v>
      </c>
      <c r="S84">
        <v>45733</v>
      </c>
      <c r="T84">
        <v>45734</v>
      </c>
      <c r="U84" t="s">
        <v>271</v>
      </c>
      <c r="V84" t="s">
        <v>271</v>
      </c>
      <c r="W84" t="s">
        <v>278</v>
      </c>
      <c r="X84">
        <v>45734</v>
      </c>
      <c r="Y84" t="s">
        <v>1036</v>
      </c>
      <c r="Z84" t="s">
        <v>279</v>
      </c>
      <c r="AA84" t="s">
        <v>271</v>
      </c>
    </row>
    <row r="85" spans="1:28">
      <c r="A85">
        <v>2</v>
      </c>
      <c r="B85" t="s">
        <v>18</v>
      </c>
      <c r="C85">
        <v>45730</v>
      </c>
      <c r="D85">
        <v>45743</v>
      </c>
      <c r="E85" t="s">
        <v>115</v>
      </c>
      <c r="F85" t="s">
        <v>281</v>
      </c>
      <c r="G85" t="s">
        <v>1037</v>
      </c>
      <c r="H85" t="s">
        <v>1038</v>
      </c>
      <c r="I85" t="s">
        <v>270</v>
      </c>
      <c r="J85">
        <v>2</v>
      </c>
      <c r="K85">
        <v>2</v>
      </c>
      <c r="L85">
        <v>3</v>
      </c>
      <c r="M85" t="s">
        <v>281</v>
      </c>
      <c r="N85" t="s">
        <v>274</v>
      </c>
      <c r="O85" t="s">
        <v>279</v>
      </c>
      <c r="P85" t="s">
        <v>274</v>
      </c>
      <c r="Q85" t="s">
        <v>279</v>
      </c>
      <c r="R85">
        <v>41280</v>
      </c>
      <c r="S85">
        <v>45734</v>
      </c>
      <c r="T85">
        <v>45735</v>
      </c>
      <c r="U85" t="s">
        <v>417</v>
      </c>
      <c r="V85" t="s">
        <v>279</v>
      </c>
      <c r="W85" t="s">
        <v>284</v>
      </c>
      <c r="X85">
        <v>45735</v>
      </c>
      <c r="Y85" t="s">
        <v>279</v>
      </c>
      <c r="Z85" t="s">
        <v>279</v>
      </c>
      <c r="AA85" t="s">
        <v>271</v>
      </c>
    </row>
    <row r="86" spans="1:28">
      <c r="A86">
        <v>3</v>
      </c>
      <c r="B86" t="s">
        <v>18</v>
      </c>
      <c r="C86">
        <v>45730</v>
      </c>
      <c r="D86">
        <v>45743</v>
      </c>
      <c r="E86" t="s">
        <v>115</v>
      </c>
      <c r="F86" t="s">
        <v>373</v>
      </c>
      <c r="G86" t="s">
        <v>1039</v>
      </c>
      <c r="H86" t="s">
        <v>1040</v>
      </c>
      <c r="I86" t="s">
        <v>270</v>
      </c>
      <c r="J86">
        <v>2</v>
      </c>
      <c r="K86">
        <v>2</v>
      </c>
      <c r="L86">
        <v>4</v>
      </c>
      <c r="M86" t="s">
        <v>333</v>
      </c>
      <c r="N86" t="s">
        <v>281</v>
      </c>
      <c r="O86" t="s">
        <v>279</v>
      </c>
      <c r="P86" t="s">
        <v>281</v>
      </c>
      <c r="Q86" t="s">
        <v>279</v>
      </c>
      <c r="R86">
        <v>41252</v>
      </c>
      <c r="S86">
        <v>45733</v>
      </c>
      <c r="T86">
        <v>45734</v>
      </c>
      <c r="U86" t="s">
        <v>417</v>
      </c>
      <c r="V86" t="s">
        <v>279</v>
      </c>
      <c r="W86" t="s">
        <v>284</v>
      </c>
      <c r="X86">
        <v>45734</v>
      </c>
      <c r="Y86" t="s">
        <v>1041</v>
      </c>
      <c r="Z86" t="s">
        <v>279</v>
      </c>
      <c r="AA86" t="s">
        <v>271</v>
      </c>
    </row>
    <row r="87" spans="1:28">
      <c r="A87">
        <v>4</v>
      </c>
      <c r="B87" t="s">
        <v>18</v>
      </c>
      <c r="C87">
        <v>45730</v>
      </c>
      <c r="D87">
        <v>45743</v>
      </c>
      <c r="E87" t="s">
        <v>115</v>
      </c>
      <c r="F87" t="s">
        <v>444</v>
      </c>
      <c r="G87">
        <v>47556</v>
      </c>
      <c r="H87" t="s">
        <v>1042</v>
      </c>
      <c r="I87" t="s">
        <v>270</v>
      </c>
      <c r="J87">
        <v>8</v>
      </c>
      <c r="K87">
        <v>8</v>
      </c>
      <c r="L87">
        <v>27</v>
      </c>
      <c r="M87" t="s">
        <v>274</v>
      </c>
      <c r="N87" t="s">
        <v>281</v>
      </c>
      <c r="O87" t="s">
        <v>1043</v>
      </c>
      <c r="P87" t="s">
        <v>281</v>
      </c>
      <c r="Q87" t="s">
        <v>279</v>
      </c>
      <c r="R87">
        <v>47556</v>
      </c>
      <c r="S87">
        <v>45740</v>
      </c>
      <c r="T87">
        <v>45740</v>
      </c>
      <c r="U87" t="s">
        <v>417</v>
      </c>
      <c r="V87" t="s">
        <v>279</v>
      </c>
      <c r="W87" t="s">
        <v>284</v>
      </c>
      <c r="X87">
        <v>45740</v>
      </c>
      <c r="Y87" t="s">
        <v>279</v>
      </c>
      <c r="Z87" t="s">
        <v>279</v>
      </c>
      <c r="AA87" t="s">
        <v>279</v>
      </c>
    </row>
    <row r="88" spans="1:28">
      <c r="A88">
        <v>5</v>
      </c>
      <c r="B88" t="s">
        <v>18</v>
      </c>
      <c r="C88">
        <v>45730</v>
      </c>
      <c r="D88">
        <v>45743</v>
      </c>
      <c r="E88" t="s">
        <v>115</v>
      </c>
      <c r="F88" t="s">
        <v>548</v>
      </c>
      <c r="G88">
        <v>46316</v>
      </c>
      <c r="H88" t="s">
        <v>1044</v>
      </c>
      <c r="I88" t="s">
        <v>270</v>
      </c>
      <c r="J88">
        <v>5</v>
      </c>
      <c r="K88">
        <v>3</v>
      </c>
      <c r="L88">
        <v>18</v>
      </c>
      <c r="M88" t="s">
        <v>333</v>
      </c>
      <c r="N88" t="s">
        <v>281</v>
      </c>
      <c r="O88" s="240" t="s">
        <v>1045</v>
      </c>
      <c r="P88" t="s">
        <v>281</v>
      </c>
      <c r="Q88" t="s">
        <v>1046</v>
      </c>
      <c r="R88">
        <v>41308</v>
      </c>
      <c r="S88">
        <v>45736</v>
      </c>
      <c r="T88">
        <v>45736</v>
      </c>
      <c r="U88" t="s">
        <v>417</v>
      </c>
      <c r="V88" t="s">
        <v>279</v>
      </c>
      <c r="W88" t="s">
        <v>284</v>
      </c>
      <c r="X88">
        <v>45736</v>
      </c>
      <c r="Y88" t="s">
        <v>279</v>
      </c>
      <c r="Z88" t="s">
        <v>279</v>
      </c>
      <c r="AA88" t="s">
        <v>279</v>
      </c>
    </row>
    <row r="89" spans="1:28">
      <c r="A89">
        <v>6</v>
      </c>
      <c r="B89" t="s">
        <v>18</v>
      </c>
      <c r="C89">
        <v>45730</v>
      </c>
      <c r="D89">
        <v>45743</v>
      </c>
      <c r="E89" t="s">
        <v>115</v>
      </c>
      <c r="F89" t="s">
        <v>281</v>
      </c>
      <c r="G89" t="s">
        <v>1047</v>
      </c>
      <c r="H89" t="s">
        <v>1048</v>
      </c>
      <c r="I89" t="s">
        <v>352</v>
      </c>
      <c r="J89">
        <v>5</v>
      </c>
      <c r="K89">
        <v>5</v>
      </c>
      <c r="L89">
        <v>14</v>
      </c>
      <c r="M89" t="s">
        <v>281</v>
      </c>
      <c r="N89" t="s">
        <v>274</v>
      </c>
      <c r="O89" t="s">
        <v>279</v>
      </c>
      <c r="P89" t="s">
        <v>274</v>
      </c>
      <c r="Q89" t="s">
        <v>279</v>
      </c>
      <c r="R89">
        <v>41329</v>
      </c>
      <c r="S89">
        <v>45736</v>
      </c>
      <c r="T89">
        <v>45736</v>
      </c>
      <c r="U89" t="s">
        <v>417</v>
      </c>
      <c r="V89" t="s">
        <v>279</v>
      </c>
      <c r="W89" t="s">
        <v>284</v>
      </c>
      <c r="X89">
        <v>45736</v>
      </c>
      <c r="Y89" t="s">
        <v>279</v>
      </c>
      <c r="Z89" t="s">
        <v>279</v>
      </c>
      <c r="AA89" t="s">
        <v>271</v>
      </c>
      <c r="AB89" s="240" t="s">
        <v>1049</v>
      </c>
    </row>
    <row r="90" spans="1:28">
      <c r="A90">
        <v>7</v>
      </c>
      <c r="B90" t="s">
        <v>18</v>
      </c>
      <c r="C90">
        <v>45730</v>
      </c>
      <c r="D90">
        <v>45743</v>
      </c>
      <c r="E90" t="s">
        <v>115</v>
      </c>
      <c r="F90" t="s">
        <v>854</v>
      </c>
      <c r="G90">
        <v>46867</v>
      </c>
      <c r="H90" t="s">
        <v>1050</v>
      </c>
      <c r="I90" t="s">
        <v>270</v>
      </c>
      <c r="J90">
        <v>2</v>
      </c>
      <c r="K90">
        <v>2</v>
      </c>
      <c r="L90">
        <v>7</v>
      </c>
      <c r="M90" t="s">
        <v>446</v>
      </c>
      <c r="N90" t="s">
        <v>281</v>
      </c>
      <c r="O90" t="s">
        <v>271</v>
      </c>
      <c r="P90" t="s">
        <v>281</v>
      </c>
      <c r="Q90" t="s">
        <v>279</v>
      </c>
      <c r="R90">
        <v>41268</v>
      </c>
      <c r="S90">
        <v>45733</v>
      </c>
      <c r="T90">
        <v>45733</v>
      </c>
      <c r="W90" t="s">
        <v>284</v>
      </c>
      <c r="X90">
        <v>45733</v>
      </c>
      <c r="Y90" t="s">
        <v>279</v>
      </c>
      <c r="Z90" t="s">
        <v>279</v>
      </c>
      <c r="AA90" t="s">
        <v>271</v>
      </c>
    </row>
    <row r="91" spans="1:28">
      <c r="A91">
        <v>9</v>
      </c>
      <c r="B91" t="s">
        <v>18</v>
      </c>
      <c r="C91">
        <v>45730</v>
      </c>
      <c r="D91">
        <v>45743</v>
      </c>
      <c r="E91" t="s">
        <v>115</v>
      </c>
      <c r="F91" t="s">
        <v>1051</v>
      </c>
      <c r="G91">
        <v>47170</v>
      </c>
      <c r="H91" t="s">
        <v>1052</v>
      </c>
      <c r="I91" t="s">
        <v>270</v>
      </c>
      <c r="J91">
        <v>5</v>
      </c>
      <c r="K91">
        <v>5</v>
      </c>
      <c r="L91">
        <v>19</v>
      </c>
      <c r="M91" t="s">
        <v>281</v>
      </c>
      <c r="N91" t="s">
        <v>274</v>
      </c>
      <c r="O91" t="s">
        <v>279</v>
      </c>
      <c r="P91" t="s">
        <v>274</v>
      </c>
      <c r="Q91" t="s">
        <v>279</v>
      </c>
      <c r="R91">
        <v>41363</v>
      </c>
      <c r="S91">
        <v>45740</v>
      </c>
      <c r="T91">
        <v>45740</v>
      </c>
      <c r="U91" t="s">
        <v>417</v>
      </c>
      <c r="V91" t="s">
        <v>279</v>
      </c>
      <c r="W91" t="s">
        <v>284</v>
      </c>
      <c r="X91">
        <v>45740</v>
      </c>
      <c r="Y91" t="s">
        <v>279</v>
      </c>
      <c r="Z91" t="s">
        <v>279</v>
      </c>
      <c r="AA91" t="s">
        <v>271</v>
      </c>
    </row>
    <row r="92" spans="1:28">
      <c r="A92">
        <v>8</v>
      </c>
      <c r="B92" t="s">
        <v>18</v>
      </c>
      <c r="C92">
        <v>45730</v>
      </c>
      <c r="D92">
        <v>45743</v>
      </c>
      <c r="E92" t="s">
        <v>1053</v>
      </c>
      <c r="F92" t="s">
        <v>276</v>
      </c>
      <c r="G92">
        <v>47638</v>
      </c>
      <c r="H92" t="s">
        <v>1054</v>
      </c>
      <c r="I92" t="s">
        <v>270</v>
      </c>
      <c r="J92">
        <v>8</v>
      </c>
      <c r="L92">
        <v>32</v>
      </c>
      <c r="R92">
        <v>41438</v>
      </c>
      <c r="S92">
        <v>45743</v>
      </c>
      <c r="T92">
        <v>45756</v>
      </c>
      <c r="W92" t="s">
        <v>284</v>
      </c>
      <c r="X92">
        <v>45756</v>
      </c>
      <c r="AB92" t="s">
        <v>1055</v>
      </c>
    </row>
    <row r="93" spans="1:28">
      <c r="A93">
        <v>10</v>
      </c>
      <c r="B93" t="s">
        <v>18</v>
      </c>
      <c r="C93">
        <v>45730</v>
      </c>
      <c r="D93">
        <v>45743</v>
      </c>
      <c r="E93" t="s">
        <v>1053</v>
      </c>
      <c r="F93" t="s">
        <v>281</v>
      </c>
      <c r="G93">
        <v>44984</v>
      </c>
      <c r="H93" t="s">
        <v>967</v>
      </c>
      <c r="I93" t="s">
        <v>287</v>
      </c>
      <c r="J93">
        <v>13</v>
      </c>
    </row>
    <row r="94" spans="1:28">
      <c r="A94">
        <v>11</v>
      </c>
      <c r="B94" t="s">
        <v>18</v>
      </c>
      <c r="C94">
        <v>45730</v>
      </c>
      <c r="D94">
        <v>45743</v>
      </c>
      <c r="E94" t="s">
        <v>1053</v>
      </c>
      <c r="F94" t="s">
        <v>274</v>
      </c>
      <c r="G94">
        <v>24779</v>
      </c>
      <c r="H94" t="s">
        <v>1026</v>
      </c>
      <c r="I94" t="s">
        <v>287</v>
      </c>
      <c r="J94">
        <v>3</v>
      </c>
    </row>
    <row r="95" spans="1:28">
      <c r="A95">
        <v>12</v>
      </c>
      <c r="B95" t="s">
        <v>18</v>
      </c>
      <c r="C95">
        <v>45730</v>
      </c>
      <c r="D95">
        <v>45743</v>
      </c>
      <c r="E95" t="s">
        <v>1053</v>
      </c>
      <c r="F95" t="s">
        <v>446</v>
      </c>
      <c r="G95">
        <v>47623</v>
      </c>
      <c r="H95" t="s">
        <v>1027</v>
      </c>
      <c r="I95" t="s">
        <v>287</v>
      </c>
      <c r="J95">
        <v>13</v>
      </c>
    </row>
    <row r="96" spans="1:28">
      <c r="A96">
        <v>13</v>
      </c>
      <c r="B96" t="s">
        <v>18</v>
      </c>
      <c r="C96">
        <v>45730</v>
      </c>
      <c r="D96">
        <v>45743</v>
      </c>
      <c r="E96" t="s">
        <v>1053</v>
      </c>
      <c r="F96" t="s">
        <v>281</v>
      </c>
      <c r="G96">
        <v>24842</v>
      </c>
      <c r="H96" t="s">
        <v>1056</v>
      </c>
      <c r="I96" t="s">
        <v>349</v>
      </c>
      <c r="J96">
        <v>1</v>
      </c>
      <c r="L96">
        <v>4</v>
      </c>
      <c r="M96" t="s">
        <v>281</v>
      </c>
      <c r="N96" t="s">
        <v>274</v>
      </c>
      <c r="O96" t="s">
        <v>279</v>
      </c>
      <c r="P96" t="s">
        <v>274</v>
      </c>
      <c r="Q96" t="s">
        <v>279</v>
      </c>
      <c r="R96">
        <v>41254</v>
      </c>
      <c r="S96">
        <v>45733</v>
      </c>
      <c r="T96">
        <v>45733</v>
      </c>
      <c r="U96" t="s">
        <v>417</v>
      </c>
      <c r="V96" t="s">
        <v>279</v>
      </c>
      <c r="W96" t="s">
        <v>284</v>
      </c>
      <c r="X96">
        <v>45733</v>
      </c>
      <c r="Y96" t="s">
        <v>279</v>
      </c>
      <c r="Z96" t="s">
        <v>279</v>
      </c>
      <c r="AA96" t="s">
        <v>271</v>
      </c>
    </row>
    <row r="97" spans="1:28">
      <c r="A97">
        <v>14</v>
      </c>
      <c r="B97" t="s">
        <v>18</v>
      </c>
      <c r="C97">
        <v>45730</v>
      </c>
      <c r="D97">
        <v>45743</v>
      </c>
      <c r="E97" t="s">
        <v>1053</v>
      </c>
      <c r="F97" t="s">
        <v>281</v>
      </c>
      <c r="G97">
        <v>24912</v>
      </c>
      <c r="H97" t="s">
        <v>1057</v>
      </c>
      <c r="I97" t="s">
        <v>349</v>
      </c>
      <c r="J97">
        <v>1</v>
      </c>
      <c r="L97">
        <v>1</v>
      </c>
      <c r="M97" t="s">
        <v>281</v>
      </c>
      <c r="N97" t="s">
        <v>271</v>
      </c>
      <c r="O97" t="s">
        <v>271</v>
      </c>
      <c r="P97" t="s">
        <v>274</v>
      </c>
      <c r="Q97" t="s">
        <v>279</v>
      </c>
      <c r="R97">
        <v>41388</v>
      </c>
      <c r="S97">
        <v>45741</v>
      </c>
      <c r="T97">
        <v>45741</v>
      </c>
      <c r="U97" t="s">
        <v>417</v>
      </c>
      <c r="V97" t="s">
        <v>279</v>
      </c>
      <c r="W97" t="s">
        <v>284</v>
      </c>
      <c r="X97">
        <v>45741</v>
      </c>
      <c r="Y97" t="s">
        <v>279</v>
      </c>
      <c r="Z97" t="s">
        <v>271</v>
      </c>
      <c r="AA97" t="s">
        <v>271</v>
      </c>
    </row>
    <row r="98" spans="1:28">
      <c r="A98">
        <v>1</v>
      </c>
      <c r="B98" t="s">
        <v>18</v>
      </c>
      <c r="C98">
        <v>45744</v>
      </c>
      <c r="D98">
        <v>45757</v>
      </c>
      <c r="E98" t="s">
        <v>118</v>
      </c>
      <c r="F98" t="s">
        <v>281</v>
      </c>
      <c r="G98">
        <v>47639</v>
      </c>
      <c r="H98" t="s">
        <v>1017</v>
      </c>
      <c r="I98" t="s">
        <v>270</v>
      </c>
      <c r="J98">
        <v>3</v>
      </c>
      <c r="K98">
        <v>3</v>
      </c>
      <c r="L98">
        <v>14</v>
      </c>
      <c r="M98" t="s">
        <v>281</v>
      </c>
      <c r="N98" t="s">
        <v>274</v>
      </c>
      <c r="O98" t="s">
        <v>1018</v>
      </c>
      <c r="P98" t="s">
        <v>274</v>
      </c>
      <c r="Q98" t="s">
        <v>279</v>
      </c>
      <c r="R98">
        <v>41597</v>
      </c>
      <c r="S98">
        <v>45751</v>
      </c>
      <c r="T98">
        <v>45754</v>
      </c>
      <c r="U98" t="s">
        <v>417</v>
      </c>
      <c r="V98" t="s">
        <v>279</v>
      </c>
      <c r="W98" t="s">
        <v>1019</v>
      </c>
      <c r="X98">
        <v>45754</v>
      </c>
      <c r="Y98" t="s">
        <v>279</v>
      </c>
      <c r="Z98" t="s">
        <v>279</v>
      </c>
      <c r="AA98" t="s">
        <v>271</v>
      </c>
    </row>
    <row r="99" spans="1:28">
      <c r="A99">
        <v>2</v>
      </c>
      <c r="B99" t="s">
        <v>18</v>
      </c>
      <c r="C99">
        <v>45744</v>
      </c>
      <c r="D99">
        <v>45757</v>
      </c>
      <c r="E99" t="s">
        <v>118</v>
      </c>
      <c r="F99" t="s">
        <v>444</v>
      </c>
      <c r="G99">
        <v>47697</v>
      </c>
      <c r="H99" t="s">
        <v>1020</v>
      </c>
      <c r="I99" t="s">
        <v>270</v>
      </c>
      <c r="J99">
        <v>3</v>
      </c>
      <c r="K99">
        <v>3</v>
      </c>
      <c r="L99">
        <v>9</v>
      </c>
      <c r="M99" t="s">
        <v>274</v>
      </c>
      <c r="N99" t="s">
        <v>281</v>
      </c>
      <c r="O99" t="s">
        <v>279</v>
      </c>
      <c r="P99" t="s">
        <v>281</v>
      </c>
      <c r="Q99" t="s">
        <v>279</v>
      </c>
      <c r="R99">
        <v>41532</v>
      </c>
      <c r="S99">
        <v>45748</v>
      </c>
      <c r="T99">
        <v>45748</v>
      </c>
      <c r="U99" t="s">
        <v>417</v>
      </c>
      <c r="V99" t="s">
        <v>279</v>
      </c>
      <c r="W99" t="s">
        <v>284</v>
      </c>
      <c r="X99">
        <v>45748</v>
      </c>
      <c r="Y99" t="s">
        <v>279</v>
      </c>
      <c r="Z99" t="s">
        <v>279</v>
      </c>
      <c r="AA99" t="s">
        <v>271</v>
      </c>
    </row>
    <row r="100" spans="1:28">
      <c r="A100">
        <v>3</v>
      </c>
      <c r="B100" t="s">
        <v>18</v>
      </c>
      <c r="C100">
        <v>45744</v>
      </c>
      <c r="D100">
        <v>45757</v>
      </c>
      <c r="E100" t="s">
        <v>118</v>
      </c>
      <c r="F100" t="s">
        <v>281</v>
      </c>
      <c r="G100">
        <v>47670</v>
      </c>
      <c r="H100" t="s">
        <v>1021</v>
      </c>
      <c r="I100" t="s">
        <v>270</v>
      </c>
      <c r="J100">
        <v>3</v>
      </c>
      <c r="K100">
        <v>3</v>
      </c>
      <c r="L100">
        <v>11</v>
      </c>
      <c r="M100" t="s">
        <v>281</v>
      </c>
      <c r="N100" t="s">
        <v>274</v>
      </c>
      <c r="O100" t="s">
        <v>279</v>
      </c>
      <c r="P100" t="s">
        <v>274</v>
      </c>
      <c r="Q100" t="s">
        <v>279</v>
      </c>
      <c r="R100">
        <v>41590</v>
      </c>
      <c r="S100">
        <v>45751</v>
      </c>
      <c r="T100">
        <v>45751</v>
      </c>
      <c r="U100" t="s">
        <v>417</v>
      </c>
      <c r="V100" t="s">
        <v>1022</v>
      </c>
      <c r="W100" t="s">
        <v>284</v>
      </c>
      <c r="X100">
        <v>45751</v>
      </c>
      <c r="Y100" t="s">
        <v>279</v>
      </c>
      <c r="Z100" t="s">
        <v>279</v>
      </c>
      <c r="AA100" t="s">
        <v>271</v>
      </c>
    </row>
    <row r="101" spans="1:28">
      <c r="A101">
        <v>4</v>
      </c>
      <c r="B101" t="s">
        <v>18</v>
      </c>
      <c r="C101">
        <v>45744</v>
      </c>
      <c r="D101">
        <v>45757</v>
      </c>
      <c r="E101" t="s">
        <v>118</v>
      </c>
      <c r="F101" t="s">
        <v>274</v>
      </c>
      <c r="G101">
        <v>47669</v>
      </c>
      <c r="H101" t="s">
        <v>1023</v>
      </c>
      <c r="I101" t="s">
        <v>270</v>
      </c>
      <c r="J101">
        <v>5</v>
      </c>
      <c r="K101">
        <v>5</v>
      </c>
      <c r="L101">
        <v>17</v>
      </c>
      <c r="M101" t="s">
        <v>274</v>
      </c>
      <c r="N101" t="s">
        <v>281</v>
      </c>
      <c r="O101" t="s">
        <v>279</v>
      </c>
      <c r="P101" t="s">
        <v>281</v>
      </c>
      <c r="Q101" t="s">
        <v>279</v>
      </c>
      <c r="R101">
        <v>41589</v>
      </c>
      <c r="S101">
        <v>45751</v>
      </c>
      <c r="T101">
        <v>45751</v>
      </c>
      <c r="U101" t="s">
        <v>417</v>
      </c>
      <c r="V101" t="s">
        <v>1024</v>
      </c>
      <c r="W101" t="s">
        <v>284</v>
      </c>
      <c r="X101">
        <v>45751</v>
      </c>
      <c r="Y101" t="s">
        <v>279</v>
      </c>
      <c r="Z101" t="s">
        <v>279</v>
      </c>
      <c r="AA101" t="s">
        <v>271</v>
      </c>
    </row>
    <row r="102" spans="1:28">
      <c r="A102">
        <v>5</v>
      </c>
      <c r="B102" t="s">
        <v>18</v>
      </c>
      <c r="C102">
        <v>45744</v>
      </c>
      <c r="D102">
        <v>45757</v>
      </c>
      <c r="E102" t="s">
        <v>118</v>
      </c>
      <c r="F102" t="s">
        <v>548</v>
      </c>
      <c r="G102">
        <v>47677</v>
      </c>
      <c r="H102" t="s">
        <v>1025</v>
      </c>
      <c r="I102" t="s">
        <v>270</v>
      </c>
      <c r="J102">
        <v>2</v>
      </c>
      <c r="K102">
        <v>2</v>
      </c>
      <c r="L102">
        <v>4</v>
      </c>
      <c r="M102" t="s">
        <v>271</v>
      </c>
      <c r="N102" t="s">
        <v>271</v>
      </c>
      <c r="O102" t="s">
        <v>271</v>
      </c>
      <c r="P102" t="s">
        <v>274</v>
      </c>
      <c r="Q102" t="s">
        <v>279</v>
      </c>
      <c r="R102">
        <v>41588</v>
      </c>
      <c r="S102">
        <v>45751</v>
      </c>
      <c r="T102">
        <v>45751</v>
      </c>
      <c r="U102" t="s">
        <v>271</v>
      </c>
      <c r="V102" t="s">
        <v>271</v>
      </c>
      <c r="W102" t="s">
        <v>284</v>
      </c>
      <c r="X102">
        <v>45751</v>
      </c>
      <c r="Y102" t="s">
        <v>279</v>
      </c>
      <c r="Z102" t="s">
        <v>271</v>
      </c>
      <c r="AA102" t="s">
        <v>271</v>
      </c>
    </row>
    <row r="103" spans="1:28">
      <c r="A103">
        <v>6</v>
      </c>
      <c r="B103" t="s">
        <v>18</v>
      </c>
      <c r="C103">
        <v>45744</v>
      </c>
      <c r="D103">
        <v>45757</v>
      </c>
      <c r="E103" t="s">
        <v>118</v>
      </c>
      <c r="F103" t="s">
        <v>444</v>
      </c>
      <c r="G103">
        <v>24779</v>
      </c>
      <c r="H103" t="s">
        <v>1026</v>
      </c>
      <c r="I103" t="s">
        <v>270</v>
      </c>
      <c r="J103">
        <v>2</v>
      </c>
      <c r="K103">
        <v>2</v>
      </c>
      <c r="L103">
        <v>5</v>
      </c>
      <c r="M103" t="s">
        <v>274</v>
      </c>
      <c r="N103" t="s">
        <v>281</v>
      </c>
      <c r="O103" t="s">
        <v>279</v>
      </c>
      <c r="P103" t="s">
        <v>281</v>
      </c>
      <c r="Q103" t="s">
        <v>279</v>
      </c>
      <c r="R103">
        <v>41570</v>
      </c>
      <c r="S103">
        <v>45750</v>
      </c>
      <c r="T103">
        <v>45750</v>
      </c>
      <c r="U103" t="s">
        <v>417</v>
      </c>
      <c r="V103" t="s">
        <v>279</v>
      </c>
      <c r="W103" t="s">
        <v>284</v>
      </c>
      <c r="X103">
        <v>45750</v>
      </c>
      <c r="Y103" t="s">
        <v>279</v>
      </c>
      <c r="Z103" t="s">
        <v>279</v>
      </c>
      <c r="AA103" t="s">
        <v>271</v>
      </c>
    </row>
    <row r="104" spans="1:28">
      <c r="A104">
        <v>7</v>
      </c>
      <c r="B104" t="s">
        <v>18</v>
      </c>
      <c r="C104">
        <v>45744</v>
      </c>
      <c r="D104">
        <v>45757</v>
      </c>
      <c r="E104" t="s">
        <v>118</v>
      </c>
      <c r="F104" t="s">
        <v>854</v>
      </c>
      <c r="G104">
        <v>47623</v>
      </c>
      <c r="H104" t="s">
        <v>1027</v>
      </c>
      <c r="I104" t="s">
        <v>270</v>
      </c>
      <c r="J104">
        <v>13</v>
      </c>
      <c r="K104">
        <v>13</v>
      </c>
      <c r="L104">
        <v>40</v>
      </c>
      <c r="M104" t="s">
        <v>446</v>
      </c>
      <c r="N104" t="s">
        <v>281</v>
      </c>
      <c r="O104" t="s">
        <v>1028</v>
      </c>
      <c r="P104" t="s">
        <v>281</v>
      </c>
      <c r="Q104" t="s">
        <v>279</v>
      </c>
      <c r="R104">
        <v>47623</v>
      </c>
      <c r="S104">
        <v>45754</v>
      </c>
      <c r="T104">
        <v>45754</v>
      </c>
      <c r="W104" t="s">
        <v>278</v>
      </c>
      <c r="X104">
        <v>45754</v>
      </c>
      <c r="Y104" t="s">
        <v>279</v>
      </c>
      <c r="Z104" t="s">
        <v>279</v>
      </c>
      <c r="AA104" t="s">
        <v>271</v>
      </c>
    </row>
    <row r="105" spans="1:28">
      <c r="A105">
        <v>8</v>
      </c>
      <c r="B105" t="s">
        <v>18</v>
      </c>
      <c r="C105">
        <v>45744</v>
      </c>
      <c r="D105">
        <v>45757</v>
      </c>
      <c r="E105" t="s">
        <v>1029</v>
      </c>
      <c r="F105" t="s">
        <v>281</v>
      </c>
      <c r="G105" t="s">
        <v>1030</v>
      </c>
      <c r="H105" t="s">
        <v>1031</v>
      </c>
      <c r="I105" t="s">
        <v>349</v>
      </c>
      <c r="J105">
        <v>3</v>
      </c>
      <c r="K105">
        <v>3</v>
      </c>
      <c r="L105">
        <v>10</v>
      </c>
      <c r="M105" t="s">
        <v>281</v>
      </c>
      <c r="N105" t="s">
        <v>274</v>
      </c>
      <c r="O105" t="s">
        <v>279</v>
      </c>
      <c r="P105" t="s">
        <v>274</v>
      </c>
      <c r="Q105" t="s">
        <v>1032</v>
      </c>
      <c r="R105">
        <v>41677</v>
      </c>
      <c r="S105">
        <v>45757</v>
      </c>
      <c r="T105">
        <v>45757</v>
      </c>
      <c r="U105" t="s">
        <v>417</v>
      </c>
      <c r="V105" t="s">
        <v>279</v>
      </c>
      <c r="W105" t="s">
        <v>284</v>
      </c>
      <c r="X105">
        <v>45757</v>
      </c>
      <c r="Y105" t="s">
        <v>1033</v>
      </c>
      <c r="Z105" t="s">
        <v>279</v>
      </c>
      <c r="AA105" t="s">
        <v>271</v>
      </c>
    </row>
    <row r="106" spans="1:28">
      <c r="A106">
        <v>9</v>
      </c>
      <c r="B106" t="s">
        <v>18</v>
      </c>
      <c r="C106">
        <v>45744</v>
      </c>
      <c r="D106">
        <v>45757</v>
      </c>
      <c r="E106" t="s">
        <v>1029</v>
      </c>
      <c r="F106" t="s">
        <v>276</v>
      </c>
      <c r="G106">
        <v>47817</v>
      </c>
      <c r="H106" t="s">
        <v>914</v>
      </c>
      <c r="I106" t="s">
        <v>287</v>
      </c>
      <c r="J106">
        <v>8</v>
      </c>
      <c r="L106">
        <v>20</v>
      </c>
      <c r="M106" t="s">
        <v>271</v>
      </c>
      <c r="N106" t="s">
        <v>271</v>
      </c>
      <c r="O106" t="s">
        <v>271</v>
      </c>
      <c r="P106" t="s">
        <v>271</v>
      </c>
      <c r="Q106" t="s">
        <v>271</v>
      </c>
      <c r="U106" t="s">
        <v>271</v>
      </c>
      <c r="V106" t="s">
        <v>271</v>
      </c>
      <c r="Z106" t="s">
        <v>271</v>
      </c>
      <c r="AA106" t="s">
        <v>271</v>
      </c>
    </row>
    <row r="107" spans="1:28">
      <c r="A107">
        <v>10</v>
      </c>
      <c r="B107" t="s">
        <v>18</v>
      </c>
      <c r="C107">
        <v>45744</v>
      </c>
      <c r="D107">
        <v>45757</v>
      </c>
      <c r="E107" t="s">
        <v>1029</v>
      </c>
      <c r="F107" t="s">
        <v>274</v>
      </c>
      <c r="G107">
        <v>47548</v>
      </c>
      <c r="H107" t="s">
        <v>961</v>
      </c>
      <c r="I107" t="s">
        <v>287</v>
      </c>
      <c r="J107">
        <v>8</v>
      </c>
      <c r="L107">
        <v>22</v>
      </c>
    </row>
    <row r="108" spans="1:28">
      <c r="A108">
        <v>1</v>
      </c>
      <c r="B108" t="s">
        <v>18</v>
      </c>
      <c r="C108">
        <v>45758</v>
      </c>
      <c r="D108">
        <v>45771</v>
      </c>
      <c r="E108" t="s">
        <v>122</v>
      </c>
      <c r="F108" t="s">
        <v>267</v>
      </c>
      <c r="G108">
        <v>47868</v>
      </c>
      <c r="H108" t="s">
        <v>990</v>
      </c>
      <c r="I108" t="s">
        <v>270</v>
      </c>
      <c r="J108">
        <v>5</v>
      </c>
      <c r="K108">
        <v>6</v>
      </c>
      <c r="L108">
        <v>24</v>
      </c>
      <c r="M108" t="s">
        <v>271</v>
      </c>
      <c r="N108" t="s">
        <v>271</v>
      </c>
      <c r="O108" t="s">
        <v>271</v>
      </c>
      <c r="P108" t="s">
        <v>271</v>
      </c>
      <c r="Q108" t="s">
        <v>271</v>
      </c>
      <c r="R108" t="s">
        <v>271</v>
      </c>
      <c r="S108" t="s">
        <v>271</v>
      </c>
      <c r="T108" t="s">
        <v>271</v>
      </c>
      <c r="U108" t="s">
        <v>271</v>
      </c>
      <c r="V108" t="s">
        <v>271</v>
      </c>
      <c r="W108" t="s">
        <v>271</v>
      </c>
      <c r="X108" t="s">
        <v>271</v>
      </c>
      <c r="Y108" t="s">
        <v>271</v>
      </c>
      <c r="Z108" t="s">
        <v>271</v>
      </c>
      <c r="AA108" t="s">
        <v>271</v>
      </c>
    </row>
    <row r="109" spans="1:28">
      <c r="A109">
        <v>2</v>
      </c>
      <c r="B109" t="s">
        <v>18</v>
      </c>
      <c r="C109">
        <v>45758</v>
      </c>
      <c r="D109">
        <v>45771</v>
      </c>
      <c r="E109" t="s">
        <v>122</v>
      </c>
      <c r="F109" t="s">
        <v>456</v>
      </c>
      <c r="G109">
        <v>47870</v>
      </c>
      <c r="H109" t="s">
        <v>991</v>
      </c>
      <c r="I109" t="s">
        <v>270</v>
      </c>
      <c r="J109">
        <v>5</v>
      </c>
      <c r="K109">
        <v>5.25</v>
      </c>
      <c r="L109">
        <v>21</v>
      </c>
      <c r="M109" t="s">
        <v>271</v>
      </c>
      <c r="N109" t="s">
        <v>271</v>
      </c>
      <c r="O109" t="s">
        <v>271</v>
      </c>
      <c r="P109" t="s">
        <v>271</v>
      </c>
      <c r="Q109" t="s">
        <v>271</v>
      </c>
      <c r="R109" t="s">
        <v>271</v>
      </c>
      <c r="S109" t="s">
        <v>271</v>
      </c>
      <c r="T109" t="s">
        <v>271</v>
      </c>
      <c r="U109" t="s">
        <v>271</v>
      </c>
      <c r="V109" t="s">
        <v>271</v>
      </c>
      <c r="W109" t="s">
        <v>271</v>
      </c>
      <c r="X109" t="s">
        <v>271</v>
      </c>
      <c r="Y109" t="s">
        <v>271</v>
      </c>
      <c r="Z109" t="s">
        <v>271</v>
      </c>
      <c r="AA109" t="s">
        <v>271</v>
      </c>
    </row>
    <row r="110" spans="1:28">
      <c r="A110">
        <v>3</v>
      </c>
      <c r="B110" t="s">
        <v>18</v>
      </c>
      <c r="C110">
        <v>45758</v>
      </c>
      <c r="D110">
        <v>45771</v>
      </c>
      <c r="E110" t="s">
        <v>122</v>
      </c>
      <c r="F110" t="s">
        <v>322</v>
      </c>
      <c r="G110" t="s">
        <v>992</v>
      </c>
      <c r="H110" t="s">
        <v>993</v>
      </c>
      <c r="I110" t="s">
        <v>270</v>
      </c>
      <c r="J110">
        <v>5</v>
      </c>
      <c r="K110">
        <v>5.25</v>
      </c>
      <c r="L110">
        <v>21</v>
      </c>
      <c r="M110" t="s">
        <v>271</v>
      </c>
      <c r="N110" t="s">
        <v>271</v>
      </c>
      <c r="O110" t="s">
        <v>271</v>
      </c>
      <c r="P110" t="s">
        <v>271</v>
      </c>
      <c r="Q110" t="s">
        <v>271</v>
      </c>
      <c r="R110" t="s">
        <v>271</v>
      </c>
      <c r="S110" t="s">
        <v>271</v>
      </c>
      <c r="T110" t="s">
        <v>271</v>
      </c>
      <c r="U110" t="s">
        <v>271</v>
      </c>
      <c r="V110" t="s">
        <v>271</v>
      </c>
      <c r="W110" t="s">
        <v>271</v>
      </c>
      <c r="X110" t="s">
        <v>271</v>
      </c>
      <c r="Y110" t="s">
        <v>271</v>
      </c>
      <c r="Z110" t="s">
        <v>271</v>
      </c>
      <c r="AA110" t="s">
        <v>271</v>
      </c>
    </row>
    <row r="111" spans="1:28">
      <c r="A111">
        <v>4</v>
      </c>
      <c r="B111" t="s">
        <v>18</v>
      </c>
      <c r="C111">
        <v>45758</v>
      </c>
      <c r="D111">
        <v>45771</v>
      </c>
      <c r="E111" t="s">
        <v>122</v>
      </c>
      <c r="F111" t="s">
        <v>267</v>
      </c>
      <c r="G111" t="s">
        <v>994</v>
      </c>
      <c r="H111" t="s">
        <v>960</v>
      </c>
      <c r="I111" t="s">
        <v>352</v>
      </c>
      <c r="J111">
        <v>8</v>
      </c>
      <c r="K111">
        <v>8.5</v>
      </c>
      <c r="L111">
        <v>34</v>
      </c>
      <c r="M111" t="s">
        <v>271</v>
      </c>
      <c r="N111" t="s">
        <v>271</v>
      </c>
      <c r="O111" t="s">
        <v>271</v>
      </c>
      <c r="P111" t="s">
        <v>271</v>
      </c>
      <c r="Q111" t="s">
        <v>271</v>
      </c>
      <c r="R111" t="s">
        <v>271</v>
      </c>
      <c r="S111" t="s">
        <v>271</v>
      </c>
      <c r="T111" t="s">
        <v>271</v>
      </c>
      <c r="U111" t="s">
        <v>271</v>
      </c>
      <c r="V111" t="s">
        <v>271</v>
      </c>
      <c r="W111" t="s">
        <v>271</v>
      </c>
      <c r="X111" t="s">
        <v>271</v>
      </c>
      <c r="Y111" t="s">
        <v>271</v>
      </c>
      <c r="Z111" t="s">
        <v>271</v>
      </c>
      <c r="AA111" t="s">
        <v>271</v>
      </c>
      <c r="AB111" t="s">
        <v>995</v>
      </c>
    </row>
    <row r="112" spans="1:28">
      <c r="A112">
        <v>5</v>
      </c>
      <c r="B112" t="s">
        <v>18</v>
      </c>
      <c r="C112">
        <v>45758</v>
      </c>
      <c r="D112">
        <v>45771</v>
      </c>
      <c r="E112" t="s">
        <v>122</v>
      </c>
      <c r="F112" t="s">
        <v>322</v>
      </c>
      <c r="G112">
        <v>47876</v>
      </c>
      <c r="H112" t="s">
        <v>996</v>
      </c>
      <c r="I112" t="s">
        <v>270</v>
      </c>
      <c r="J112">
        <v>2</v>
      </c>
      <c r="K112">
        <v>2</v>
      </c>
      <c r="L112">
        <v>8</v>
      </c>
      <c r="M112" t="s">
        <v>271</v>
      </c>
      <c r="N112" t="s">
        <v>271</v>
      </c>
      <c r="O112" t="s">
        <v>271</v>
      </c>
      <c r="P112" t="s">
        <v>271</v>
      </c>
      <c r="Q112" t="s">
        <v>271</v>
      </c>
      <c r="R112" t="s">
        <v>271</v>
      </c>
      <c r="S112" t="s">
        <v>271</v>
      </c>
      <c r="T112" t="s">
        <v>271</v>
      </c>
      <c r="U112" t="s">
        <v>271</v>
      </c>
      <c r="V112" t="s">
        <v>271</v>
      </c>
      <c r="W112" t="s">
        <v>271</v>
      </c>
      <c r="X112" t="s">
        <v>271</v>
      </c>
      <c r="Y112" t="s">
        <v>271</v>
      </c>
      <c r="Z112" t="s">
        <v>271</v>
      </c>
      <c r="AA112" t="s">
        <v>271</v>
      </c>
    </row>
    <row r="113" spans="1:28">
      <c r="A113">
        <v>6</v>
      </c>
      <c r="B113" t="s">
        <v>18</v>
      </c>
      <c r="C113">
        <v>45758</v>
      </c>
      <c r="D113">
        <v>45771</v>
      </c>
      <c r="E113" t="s">
        <v>122</v>
      </c>
      <c r="F113" t="s">
        <v>276</v>
      </c>
      <c r="G113">
        <v>47872</v>
      </c>
      <c r="H113" t="s">
        <v>997</v>
      </c>
      <c r="I113" t="s">
        <v>270</v>
      </c>
      <c r="J113">
        <v>3</v>
      </c>
      <c r="K113">
        <v>3</v>
      </c>
      <c r="L113">
        <v>12</v>
      </c>
      <c r="M113" t="s">
        <v>271</v>
      </c>
      <c r="N113" t="s">
        <v>271</v>
      </c>
      <c r="O113" t="s">
        <v>271</v>
      </c>
      <c r="P113" t="s">
        <v>271</v>
      </c>
      <c r="Q113" t="s">
        <v>271</v>
      </c>
      <c r="R113" t="s">
        <v>271</v>
      </c>
      <c r="S113" t="s">
        <v>271</v>
      </c>
      <c r="T113" t="s">
        <v>271</v>
      </c>
      <c r="U113" t="s">
        <v>271</v>
      </c>
      <c r="V113" t="s">
        <v>271</v>
      </c>
      <c r="W113" t="s">
        <v>271</v>
      </c>
      <c r="X113" t="s">
        <v>271</v>
      </c>
      <c r="Y113" t="s">
        <v>271</v>
      </c>
      <c r="Z113" t="s">
        <v>271</v>
      </c>
      <c r="AA113" t="s">
        <v>271</v>
      </c>
    </row>
    <row r="114" spans="1:28">
      <c r="A114">
        <v>7</v>
      </c>
      <c r="B114" t="s">
        <v>18</v>
      </c>
      <c r="C114">
        <v>45758</v>
      </c>
      <c r="D114">
        <v>45771</v>
      </c>
      <c r="E114" t="s">
        <v>122</v>
      </c>
      <c r="F114" t="s">
        <v>456</v>
      </c>
      <c r="G114">
        <v>47873</v>
      </c>
      <c r="H114" t="s">
        <v>998</v>
      </c>
      <c r="I114" t="s">
        <v>270</v>
      </c>
      <c r="J114">
        <v>5</v>
      </c>
      <c r="K114">
        <v>5.25</v>
      </c>
      <c r="L114">
        <v>21</v>
      </c>
      <c r="M114" t="s">
        <v>271</v>
      </c>
      <c r="N114" t="s">
        <v>271</v>
      </c>
      <c r="O114" t="s">
        <v>271</v>
      </c>
      <c r="P114" t="s">
        <v>271</v>
      </c>
      <c r="Q114" t="s">
        <v>271</v>
      </c>
      <c r="R114" t="s">
        <v>271</v>
      </c>
      <c r="S114" t="s">
        <v>271</v>
      </c>
      <c r="T114" t="s">
        <v>271</v>
      </c>
      <c r="U114" t="s">
        <v>271</v>
      </c>
      <c r="V114" t="s">
        <v>271</v>
      </c>
      <c r="W114" t="s">
        <v>271</v>
      </c>
      <c r="X114" t="s">
        <v>271</v>
      </c>
      <c r="Y114" t="s">
        <v>271</v>
      </c>
      <c r="Z114" t="s">
        <v>271</v>
      </c>
      <c r="AA114" t="s">
        <v>271</v>
      </c>
    </row>
    <row r="115" spans="1:28">
      <c r="A115">
        <v>8</v>
      </c>
      <c r="B115" t="s">
        <v>18</v>
      </c>
      <c r="C115">
        <v>45758</v>
      </c>
      <c r="D115">
        <v>45771</v>
      </c>
      <c r="E115" t="s">
        <v>122</v>
      </c>
      <c r="F115" t="s">
        <v>450</v>
      </c>
      <c r="G115">
        <v>47867</v>
      </c>
      <c r="H115" t="s">
        <v>999</v>
      </c>
      <c r="I115" t="s">
        <v>270</v>
      </c>
      <c r="J115">
        <v>5</v>
      </c>
      <c r="K115">
        <v>5</v>
      </c>
      <c r="L115">
        <v>20</v>
      </c>
      <c r="M115" t="s">
        <v>271</v>
      </c>
      <c r="N115" t="s">
        <v>271</v>
      </c>
      <c r="O115" t="s">
        <v>271</v>
      </c>
      <c r="P115" t="s">
        <v>271</v>
      </c>
      <c r="Q115" t="s">
        <v>271</v>
      </c>
      <c r="R115" t="s">
        <v>271</v>
      </c>
      <c r="S115" t="s">
        <v>271</v>
      </c>
      <c r="T115" t="s">
        <v>271</v>
      </c>
      <c r="U115" t="s">
        <v>271</v>
      </c>
      <c r="V115" t="s">
        <v>271</v>
      </c>
      <c r="W115" t="s">
        <v>271</v>
      </c>
      <c r="X115" t="s">
        <v>271</v>
      </c>
      <c r="Y115" t="s">
        <v>271</v>
      </c>
      <c r="Z115" t="s">
        <v>271</v>
      </c>
      <c r="AA115" t="s">
        <v>271</v>
      </c>
    </row>
    <row r="116" spans="1:28">
      <c r="A116">
        <v>9</v>
      </c>
      <c r="B116" t="s">
        <v>18</v>
      </c>
      <c r="C116">
        <v>45758</v>
      </c>
      <c r="D116">
        <v>45771</v>
      </c>
      <c r="E116" t="s">
        <v>122</v>
      </c>
      <c r="F116" t="s">
        <v>942</v>
      </c>
      <c r="G116">
        <v>47526</v>
      </c>
      <c r="H116" t="s">
        <v>1000</v>
      </c>
      <c r="I116" t="s">
        <v>270</v>
      </c>
      <c r="J116">
        <v>3</v>
      </c>
      <c r="K116">
        <v>1</v>
      </c>
      <c r="L116">
        <v>6</v>
      </c>
      <c r="M116" t="s">
        <v>1001</v>
      </c>
      <c r="N116" t="s">
        <v>938</v>
      </c>
      <c r="O116" t="s">
        <v>279</v>
      </c>
      <c r="P116" t="s">
        <v>938</v>
      </c>
      <c r="Q116" t="s">
        <v>279</v>
      </c>
      <c r="R116">
        <v>41709</v>
      </c>
      <c r="S116">
        <v>45758</v>
      </c>
      <c r="T116">
        <v>45758</v>
      </c>
      <c r="U116" t="s">
        <v>417</v>
      </c>
      <c r="V116" t="s">
        <v>1002</v>
      </c>
      <c r="W116" t="s">
        <v>284</v>
      </c>
      <c r="X116">
        <v>45758</v>
      </c>
      <c r="Y116" t="s">
        <v>279</v>
      </c>
      <c r="Z116" t="s">
        <v>279</v>
      </c>
      <c r="AA116" t="s">
        <v>279</v>
      </c>
    </row>
    <row r="117" spans="1:28">
      <c r="A117">
        <v>10</v>
      </c>
      <c r="B117" t="s">
        <v>18</v>
      </c>
      <c r="C117">
        <v>45758</v>
      </c>
      <c r="D117">
        <v>45771</v>
      </c>
      <c r="E117" t="s">
        <v>122</v>
      </c>
      <c r="F117" t="s">
        <v>322</v>
      </c>
      <c r="G117">
        <v>25070</v>
      </c>
      <c r="H117" t="s">
        <v>1003</v>
      </c>
      <c r="I117" t="s">
        <v>316</v>
      </c>
      <c r="J117">
        <v>0</v>
      </c>
      <c r="K117">
        <v>0</v>
      </c>
      <c r="L117">
        <v>0</v>
      </c>
      <c r="M117" t="s">
        <v>274</v>
      </c>
      <c r="N117" t="s">
        <v>274</v>
      </c>
      <c r="O117" t="s">
        <v>279</v>
      </c>
      <c r="P117" t="s">
        <v>274</v>
      </c>
      <c r="Q117" t="s">
        <v>279</v>
      </c>
      <c r="R117">
        <v>41879</v>
      </c>
      <c r="S117">
        <v>45771</v>
      </c>
      <c r="T117">
        <v>45771</v>
      </c>
      <c r="U117" t="s">
        <v>417</v>
      </c>
      <c r="V117" t="s">
        <v>279</v>
      </c>
      <c r="W117" t="s">
        <v>284</v>
      </c>
      <c r="X117">
        <v>45771</v>
      </c>
      <c r="Y117" t="s">
        <v>279</v>
      </c>
      <c r="Z117" t="s">
        <v>279</v>
      </c>
      <c r="AA117" t="s">
        <v>271</v>
      </c>
    </row>
    <row r="118" spans="1:28">
      <c r="A118">
        <v>11</v>
      </c>
      <c r="B118" t="s">
        <v>18</v>
      </c>
      <c r="C118">
        <v>45758</v>
      </c>
      <c r="D118">
        <v>45771</v>
      </c>
      <c r="E118" t="s">
        <v>122</v>
      </c>
      <c r="F118" t="s">
        <v>450</v>
      </c>
      <c r="G118">
        <v>25065</v>
      </c>
      <c r="H118" t="s">
        <v>1004</v>
      </c>
      <c r="I118" t="s">
        <v>316</v>
      </c>
      <c r="J118">
        <v>0</v>
      </c>
      <c r="K118">
        <v>0</v>
      </c>
      <c r="L118">
        <v>0</v>
      </c>
      <c r="M118" t="s">
        <v>274</v>
      </c>
      <c r="N118" t="s">
        <v>271</v>
      </c>
      <c r="O118" t="s">
        <v>271</v>
      </c>
      <c r="P118" t="s">
        <v>271</v>
      </c>
      <c r="Q118" t="s">
        <v>271</v>
      </c>
      <c r="R118">
        <v>41863</v>
      </c>
      <c r="S118">
        <v>45770</v>
      </c>
      <c r="T118">
        <v>45770</v>
      </c>
      <c r="U118" t="s">
        <v>417</v>
      </c>
      <c r="V118" t="s">
        <v>279</v>
      </c>
      <c r="W118" t="s">
        <v>284</v>
      </c>
      <c r="X118">
        <v>45770</v>
      </c>
      <c r="Y118" t="s">
        <v>279</v>
      </c>
      <c r="Z118" t="s">
        <v>279</v>
      </c>
      <c r="AA118" t="s">
        <v>271</v>
      </c>
    </row>
    <row r="119" spans="1:28">
      <c r="A119">
        <v>12</v>
      </c>
      <c r="B119" t="s">
        <v>18</v>
      </c>
      <c r="C119">
        <v>45758</v>
      </c>
      <c r="D119">
        <v>45771</v>
      </c>
      <c r="E119" t="s">
        <v>122</v>
      </c>
      <c r="F119" t="s">
        <v>450</v>
      </c>
      <c r="G119">
        <v>25069</v>
      </c>
      <c r="H119" t="s">
        <v>1005</v>
      </c>
      <c r="I119" t="s">
        <v>316</v>
      </c>
      <c r="J119">
        <v>0</v>
      </c>
      <c r="K119">
        <v>0</v>
      </c>
      <c r="L119">
        <v>0</v>
      </c>
      <c r="M119" t="s">
        <v>274</v>
      </c>
      <c r="N119" t="s">
        <v>271</v>
      </c>
      <c r="O119" t="s">
        <v>271</v>
      </c>
      <c r="P119" t="s">
        <v>271</v>
      </c>
      <c r="Q119" t="s">
        <v>271</v>
      </c>
      <c r="R119">
        <v>41862</v>
      </c>
      <c r="S119">
        <v>45770</v>
      </c>
      <c r="T119">
        <v>45770</v>
      </c>
      <c r="U119" t="s">
        <v>417</v>
      </c>
      <c r="V119" t="s">
        <v>279</v>
      </c>
      <c r="W119" t="s">
        <v>284</v>
      </c>
      <c r="X119">
        <v>45770</v>
      </c>
      <c r="Y119" t="s">
        <v>279</v>
      </c>
      <c r="Z119" t="s">
        <v>279</v>
      </c>
      <c r="AA119" t="s">
        <v>271</v>
      </c>
    </row>
    <row r="120" spans="1:28">
      <c r="A120">
        <v>13</v>
      </c>
      <c r="B120" t="s">
        <v>18</v>
      </c>
      <c r="C120">
        <v>45758</v>
      </c>
      <c r="D120">
        <v>45771</v>
      </c>
      <c r="E120" t="s">
        <v>1006</v>
      </c>
      <c r="F120" t="s">
        <v>274</v>
      </c>
      <c r="G120">
        <v>47548</v>
      </c>
      <c r="H120" t="s">
        <v>961</v>
      </c>
      <c r="I120" t="s">
        <v>287</v>
      </c>
      <c r="J120">
        <v>3</v>
      </c>
      <c r="K120">
        <v>1.5</v>
      </c>
      <c r="L120">
        <v>6</v>
      </c>
      <c r="M120" t="s">
        <v>271</v>
      </c>
      <c r="N120" t="s">
        <v>271</v>
      </c>
      <c r="O120" t="s">
        <v>271</v>
      </c>
      <c r="P120" t="s">
        <v>271</v>
      </c>
      <c r="Q120" t="s">
        <v>271</v>
      </c>
      <c r="R120" t="s">
        <v>271</v>
      </c>
      <c r="S120" t="s">
        <v>271</v>
      </c>
      <c r="T120" t="s">
        <v>271</v>
      </c>
      <c r="U120" t="s">
        <v>271</v>
      </c>
      <c r="V120" t="s">
        <v>271</v>
      </c>
      <c r="W120" t="s">
        <v>271</v>
      </c>
      <c r="X120" t="s">
        <v>271</v>
      </c>
      <c r="Y120" t="s">
        <v>271</v>
      </c>
      <c r="Z120" t="s">
        <v>271</v>
      </c>
      <c r="AA120" t="s">
        <v>271</v>
      </c>
    </row>
    <row r="121" spans="1:28">
      <c r="A121">
        <v>14</v>
      </c>
      <c r="B121" t="s">
        <v>18</v>
      </c>
      <c r="C121">
        <v>45758</v>
      </c>
      <c r="D121">
        <v>45771</v>
      </c>
      <c r="E121" t="s">
        <v>1006</v>
      </c>
      <c r="F121" t="s">
        <v>281</v>
      </c>
      <c r="G121" t="s">
        <v>966</v>
      </c>
      <c r="H121" t="s">
        <v>967</v>
      </c>
      <c r="I121" t="s">
        <v>287</v>
      </c>
      <c r="J121">
        <v>8</v>
      </c>
      <c r="K121">
        <v>1</v>
      </c>
      <c r="L121">
        <v>4</v>
      </c>
      <c r="M121" t="s">
        <v>271</v>
      </c>
      <c r="N121" t="s">
        <v>271</v>
      </c>
      <c r="O121" t="s">
        <v>271</v>
      </c>
      <c r="P121" t="s">
        <v>271</v>
      </c>
      <c r="Q121" t="s">
        <v>271</v>
      </c>
      <c r="R121" t="s">
        <v>271</v>
      </c>
      <c r="S121" t="s">
        <v>271</v>
      </c>
      <c r="T121" t="s">
        <v>271</v>
      </c>
      <c r="U121" t="s">
        <v>271</v>
      </c>
      <c r="V121" t="s">
        <v>271</v>
      </c>
      <c r="W121" t="s">
        <v>271</v>
      </c>
      <c r="X121" t="s">
        <v>271</v>
      </c>
      <c r="Y121" t="s">
        <v>271</v>
      </c>
      <c r="Z121" t="s">
        <v>271</v>
      </c>
      <c r="AA121" t="s">
        <v>271</v>
      </c>
    </row>
    <row r="122" spans="1:28">
      <c r="A122">
        <v>15</v>
      </c>
      <c r="B122" t="s">
        <v>18</v>
      </c>
      <c r="C122">
        <v>45758</v>
      </c>
      <c r="D122">
        <v>45771</v>
      </c>
      <c r="E122" t="s">
        <v>1006</v>
      </c>
      <c r="F122" t="s">
        <v>1007</v>
      </c>
      <c r="G122">
        <v>47575</v>
      </c>
      <c r="H122" t="s">
        <v>1008</v>
      </c>
      <c r="I122" t="s">
        <v>270</v>
      </c>
      <c r="J122">
        <v>18</v>
      </c>
      <c r="K122">
        <v>18</v>
      </c>
      <c r="L122">
        <v>94</v>
      </c>
      <c r="M122" t="s">
        <v>1009</v>
      </c>
      <c r="N122" t="s">
        <v>944</v>
      </c>
      <c r="O122" s="240" t="s">
        <v>1010</v>
      </c>
      <c r="P122" t="s">
        <v>1011</v>
      </c>
      <c r="Q122" s="240" t="s">
        <v>1012</v>
      </c>
      <c r="R122">
        <v>41869</v>
      </c>
      <c r="S122">
        <v>45771</v>
      </c>
      <c r="T122">
        <v>45772</v>
      </c>
      <c r="U122" t="s">
        <v>417</v>
      </c>
      <c r="V122" t="s">
        <v>1013</v>
      </c>
      <c r="W122" t="s">
        <v>284</v>
      </c>
      <c r="X122">
        <v>45772</v>
      </c>
      <c r="Y122" t="s">
        <v>1014</v>
      </c>
      <c r="Z122" t="s">
        <v>1015</v>
      </c>
      <c r="AA122" t="s">
        <v>271</v>
      </c>
    </row>
    <row r="123" spans="1:28">
      <c r="A123">
        <v>16</v>
      </c>
      <c r="B123" t="s">
        <v>18</v>
      </c>
      <c r="C123">
        <v>45758</v>
      </c>
      <c r="D123">
        <v>45771</v>
      </c>
      <c r="E123" t="s">
        <v>1006</v>
      </c>
      <c r="F123" t="s">
        <v>944</v>
      </c>
      <c r="G123">
        <v>47901</v>
      </c>
      <c r="H123" t="s">
        <v>978</v>
      </c>
      <c r="I123" t="s">
        <v>287</v>
      </c>
      <c r="J123">
        <v>8</v>
      </c>
      <c r="K123">
        <v>7.5</v>
      </c>
      <c r="L123">
        <v>30</v>
      </c>
    </row>
    <row r="124" spans="1:28">
      <c r="A124">
        <v>17</v>
      </c>
      <c r="B124" t="s">
        <v>18</v>
      </c>
      <c r="C124">
        <v>45758</v>
      </c>
      <c r="D124">
        <v>45771</v>
      </c>
      <c r="E124" t="s">
        <v>1006</v>
      </c>
      <c r="F124" t="s">
        <v>950</v>
      </c>
      <c r="G124">
        <v>45067</v>
      </c>
      <c r="H124" t="s">
        <v>970</v>
      </c>
      <c r="I124" t="s">
        <v>287</v>
      </c>
      <c r="J124">
        <v>7</v>
      </c>
      <c r="L124">
        <v>14</v>
      </c>
    </row>
    <row r="125" spans="1:28">
      <c r="A125">
        <v>1</v>
      </c>
      <c r="B125" t="s">
        <v>18</v>
      </c>
      <c r="C125" t="s">
        <v>14</v>
      </c>
      <c r="D125" t="s">
        <v>1650</v>
      </c>
      <c r="E125" t="s">
        <v>126</v>
      </c>
      <c r="F125" t="s">
        <v>959</v>
      </c>
      <c r="G125">
        <v>47875</v>
      </c>
      <c r="H125" t="s">
        <v>960</v>
      </c>
      <c r="I125" t="s">
        <v>270</v>
      </c>
      <c r="J125">
        <v>5</v>
      </c>
      <c r="K125">
        <v>5</v>
      </c>
      <c r="L125">
        <v>20</v>
      </c>
      <c r="M125" t="s">
        <v>271</v>
      </c>
      <c r="N125" t="s">
        <v>271</v>
      </c>
      <c r="O125" t="s">
        <v>271</v>
      </c>
      <c r="P125" t="s">
        <v>271</v>
      </c>
      <c r="Q125" t="s">
        <v>271</v>
      </c>
      <c r="R125" t="s">
        <v>271</v>
      </c>
      <c r="S125" t="s">
        <v>271</v>
      </c>
      <c r="T125" t="s">
        <v>271</v>
      </c>
      <c r="U125" t="s">
        <v>271</v>
      </c>
      <c r="V125" t="s">
        <v>271</v>
      </c>
      <c r="W125" t="s">
        <v>271</v>
      </c>
      <c r="X125" t="s">
        <v>271</v>
      </c>
      <c r="Y125" t="s">
        <v>271</v>
      </c>
      <c r="Z125" t="s">
        <v>271</v>
      </c>
      <c r="AA125" t="s">
        <v>271</v>
      </c>
    </row>
    <row r="126" spans="1:28">
      <c r="A126">
        <v>2</v>
      </c>
      <c r="B126" t="s">
        <v>18</v>
      </c>
      <c r="C126">
        <v>45772</v>
      </c>
      <c r="D126">
        <v>45785</v>
      </c>
      <c r="E126" t="s">
        <v>126</v>
      </c>
      <c r="F126" t="s">
        <v>274</v>
      </c>
      <c r="G126">
        <v>47548</v>
      </c>
      <c r="H126" t="s">
        <v>961</v>
      </c>
      <c r="I126" t="s">
        <v>270</v>
      </c>
      <c r="J126">
        <v>3</v>
      </c>
      <c r="K126">
        <v>3</v>
      </c>
      <c r="L126">
        <v>6</v>
      </c>
      <c r="M126" t="s">
        <v>274</v>
      </c>
      <c r="N126" t="s">
        <v>281</v>
      </c>
      <c r="O126" t="s">
        <v>962</v>
      </c>
      <c r="P126" t="s">
        <v>281</v>
      </c>
      <c r="Q126" t="s">
        <v>279</v>
      </c>
      <c r="R126">
        <v>42015</v>
      </c>
      <c r="S126">
        <v>45779</v>
      </c>
      <c r="T126">
        <v>45779</v>
      </c>
      <c r="U126" t="s">
        <v>417</v>
      </c>
      <c r="V126" t="s">
        <v>963</v>
      </c>
      <c r="W126" t="s">
        <v>284</v>
      </c>
      <c r="X126">
        <v>45779</v>
      </c>
      <c r="Y126" t="s">
        <v>279</v>
      </c>
      <c r="Z126" t="s">
        <v>279</v>
      </c>
      <c r="AA126" t="s">
        <v>271</v>
      </c>
    </row>
    <row r="127" spans="1:28">
      <c r="A127">
        <v>3</v>
      </c>
      <c r="B127" t="s">
        <v>18</v>
      </c>
      <c r="C127">
        <v>45772</v>
      </c>
      <c r="D127">
        <v>45785</v>
      </c>
      <c r="E127" t="s">
        <v>964</v>
      </c>
      <c r="F127" t="s">
        <v>276</v>
      </c>
      <c r="G127">
        <v>47817</v>
      </c>
      <c r="H127" t="s">
        <v>914</v>
      </c>
      <c r="I127" t="s">
        <v>270</v>
      </c>
      <c r="J127">
        <v>3</v>
      </c>
      <c r="K127">
        <v>3</v>
      </c>
      <c r="L127">
        <v>12</v>
      </c>
      <c r="M127" t="s">
        <v>271</v>
      </c>
      <c r="N127" t="s">
        <v>271</v>
      </c>
      <c r="O127" t="s">
        <v>271</v>
      </c>
      <c r="P127" t="s">
        <v>271</v>
      </c>
      <c r="Q127" t="s">
        <v>271</v>
      </c>
      <c r="R127">
        <v>42032</v>
      </c>
      <c r="S127">
        <v>45782</v>
      </c>
      <c r="T127">
        <v>45782</v>
      </c>
      <c r="U127" t="s">
        <v>271</v>
      </c>
      <c r="V127" t="s">
        <v>271</v>
      </c>
      <c r="W127" t="s">
        <v>284</v>
      </c>
      <c r="X127">
        <v>45782</v>
      </c>
      <c r="Y127" t="s">
        <v>271</v>
      </c>
      <c r="Z127" t="s">
        <v>271</v>
      </c>
      <c r="AA127" t="s">
        <v>271</v>
      </c>
      <c r="AB127" t="s">
        <v>965</v>
      </c>
    </row>
    <row r="128" spans="1:28">
      <c r="A128">
        <v>4</v>
      </c>
      <c r="B128" t="s">
        <v>18</v>
      </c>
      <c r="C128">
        <v>45772</v>
      </c>
      <c r="D128">
        <v>45785</v>
      </c>
      <c r="E128" t="s">
        <v>126</v>
      </c>
      <c r="F128" t="s">
        <v>281</v>
      </c>
      <c r="G128" t="s">
        <v>966</v>
      </c>
      <c r="H128" t="s">
        <v>967</v>
      </c>
      <c r="I128" t="s">
        <v>270</v>
      </c>
      <c r="J128">
        <v>8</v>
      </c>
      <c r="K128">
        <v>8</v>
      </c>
      <c r="L128">
        <v>26</v>
      </c>
      <c r="M128" t="s">
        <v>281</v>
      </c>
      <c r="N128" t="s">
        <v>274</v>
      </c>
      <c r="O128" t="s">
        <v>279</v>
      </c>
      <c r="P128" t="s">
        <v>274</v>
      </c>
      <c r="Q128" t="s">
        <v>968</v>
      </c>
      <c r="R128">
        <v>42060</v>
      </c>
      <c r="S128">
        <v>45783</v>
      </c>
      <c r="T128">
        <v>45783</v>
      </c>
      <c r="U128" t="s">
        <v>417</v>
      </c>
      <c r="V128" t="s">
        <v>969</v>
      </c>
      <c r="W128" t="s">
        <v>284</v>
      </c>
      <c r="X128">
        <v>45783</v>
      </c>
      <c r="Y128" t="s">
        <v>279</v>
      </c>
      <c r="Z128" t="s">
        <v>279</v>
      </c>
      <c r="AA128" t="s">
        <v>271</v>
      </c>
    </row>
    <row r="129" spans="1:28">
      <c r="A129">
        <v>5</v>
      </c>
      <c r="B129" t="s">
        <v>18</v>
      </c>
      <c r="C129">
        <v>45772</v>
      </c>
      <c r="D129">
        <v>45785</v>
      </c>
      <c r="E129" t="s">
        <v>126</v>
      </c>
      <c r="F129" t="s">
        <v>950</v>
      </c>
      <c r="G129">
        <v>45067</v>
      </c>
      <c r="H129" t="s">
        <v>970</v>
      </c>
      <c r="I129" t="s">
        <v>270</v>
      </c>
      <c r="J129">
        <v>7</v>
      </c>
      <c r="K129">
        <v>3.5</v>
      </c>
      <c r="L129">
        <v>14</v>
      </c>
      <c r="M129" t="s">
        <v>938</v>
      </c>
      <c r="N129" t="s">
        <v>408</v>
      </c>
      <c r="O129" t="s">
        <v>279</v>
      </c>
      <c r="P129" t="s">
        <v>274</v>
      </c>
      <c r="Q129" s="240" t="s">
        <v>971</v>
      </c>
      <c r="R129">
        <v>42013</v>
      </c>
      <c r="S129">
        <v>45779</v>
      </c>
      <c r="T129">
        <v>45779</v>
      </c>
      <c r="U129" t="s">
        <v>417</v>
      </c>
      <c r="V129" t="s">
        <v>279</v>
      </c>
      <c r="W129" t="s">
        <v>284</v>
      </c>
      <c r="X129">
        <v>45779</v>
      </c>
      <c r="Y129" t="s">
        <v>279</v>
      </c>
      <c r="Z129" t="s">
        <v>279</v>
      </c>
      <c r="AA129" t="s">
        <v>271</v>
      </c>
      <c r="AB129" t="s">
        <v>972</v>
      </c>
    </row>
    <row r="130" spans="1:28">
      <c r="A130">
        <v>6</v>
      </c>
      <c r="B130" t="s">
        <v>18</v>
      </c>
      <c r="C130" t="s">
        <v>14</v>
      </c>
      <c r="D130" t="s">
        <v>1650</v>
      </c>
      <c r="E130" t="s">
        <v>126</v>
      </c>
      <c r="F130" t="s">
        <v>973</v>
      </c>
      <c r="G130">
        <v>25068</v>
      </c>
      <c r="H130" t="s">
        <v>974</v>
      </c>
      <c r="I130" t="s">
        <v>270</v>
      </c>
      <c r="J130">
        <v>0</v>
      </c>
      <c r="K130">
        <v>0</v>
      </c>
      <c r="L130">
        <v>0</v>
      </c>
      <c r="M130" t="s">
        <v>333</v>
      </c>
      <c r="N130" t="s">
        <v>274</v>
      </c>
      <c r="O130" t="s">
        <v>279</v>
      </c>
      <c r="P130" t="s">
        <v>274</v>
      </c>
      <c r="Q130" t="s">
        <v>279</v>
      </c>
      <c r="R130">
        <v>41900</v>
      </c>
      <c r="S130">
        <v>45772</v>
      </c>
      <c r="T130">
        <v>45772</v>
      </c>
      <c r="U130" t="s">
        <v>271</v>
      </c>
      <c r="V130" t="s">
        <v>271</v>
      </c>
      <c r="W130" t="s">
        <v>284</v>
      </c>
      <c r="X130">
        <v>45772</v>
      </c>
      <c r="Y130" t="s">
        <v>279</v>
      </c>
      <c r="Z130" t="s">
        <v>279</v>
      </c>
      <c r="AA130" t="s">
        <v>271</v>
      </c>
    </row>
    <row r="131" spans="1:28">
      <c r="A131">
        <v>7</v>
      </c>
      <c r="B131" t="s">
        <v>18</v>
      </c>
      <c r="C131" t="s">
        <v>14</v>
      </c>
      <c r="D131" t="s">
        <v>1650</v>
      </c>
      <c r="E131" t="s">
        <v>126</v>
      </c>
      <c r="F131" t="s">
        <v>446</v>
      </c>
      <c r="G131" t="s">
        <v>975</v>
      </c>
      <c r="H131" t="s">
        <v>976</v>
      </c>
      <c r="I131" t="s">
        <v>270</v>
      </c>
      <c r="J131">
        <v>5</v>
      </c>
      <c r="K131">
        <v>4</v>
      </c>
      <c r="L131">
        <v>20</v>
      </c>
      <c r="M131" t="s">
        <v>446</v>
      </c>
      <c r="N131" t="s">
        <v>274</v>
      </c>
      <c r="O131" t="s">
        <v>279</v>
      </c>
      <c r="P131" t="s">
        <v>274</v>
      </c>
      <c r="Q131" s="240" t="s">
        <v>977</v>
      </c>
      <c r="R131">
        <v>42023</v>
      </c>
      <c r="S131">
        <v>45779</v>
      </c>
      <c r="T131">
        <v>45779</v>
      </c>
      <c r="U131" t="s">
        <v>271</v>
      </c>
      <c r="V131" t="s">
        <v>271</v>
      </c>
      <c r="W131" t="s">
        <v>284</v>
      </c>
      <c r="X131">
        <v>45779</v>
      </c>
      <c r="Y131" t="s">
        <v>279</v>
      </c>
      <c r="Z131" t="s">
        <v>279</v>
      </c>
      <c r="AA131" t="s">
        <v>271</v>
      </c>
    </row>
    <row r="132" spans="1:28">
      <c r="A132">
        <v>8</v>
      </c>
      <c r="B132" t="s">
        <v>18</v>
      </c>
      <c r="C132">
        <v>45772</v>
      </c>
      <c r="D132">
        <v>45785</v>
      </c>
      <c r="E132" t="s">
        <v>126</v>
      </c>
      <c r="F132" t="s">
        <v>942</v>
      </c>
      <c r="G132">
        <v>47901</v>
      </c>
      <c r="H132" t="s">
        <v>978</v>
      </c>
      <c r="I132" t="s">
        <v>270</v>
      </c>
      <c r="J132">
        <v>5</v>
      </c>
      <c r="K132">
        <v>5</v>
      </c>
      <c r="L132">
        <v>20</v>
      </c>
      <c r="M132" t="s">
        <v>944</v>
      </c>
      <c r="N132" t="s">
        <v>938</v>
      </c>
      <c r="O132" s="240" t="s">
        <v>979</v>
      </c>
      <c r="P132" t="s">
        <v>938</v>
      </c>
      <c r="Q132" t="s">
        <v>946</v>
      </c>
      <c r="R132">
        <v>42068</v>
      </c>
      <c r="S132">
        <v>45784</v>
      </c>
      <c r="T132">
        <v>45784</v>
      </c>
      <c r="U132" t="s">
        <v>946</v>
      </c>
      <c r="V132" t="s">
        <v>946</v>
      </c>
      <c r="W132" t="s">
        <v>284</v>
      </c>
      <c r="X132">
        <v>45784</v>
      </c>
      <c r="Y132" t="s">
        <v>946</v>
      </c>
      <c r="Z132" t="s">
        <v>980</v>
      </c>
      <c r="AA132" t="s">
        <v>946</v>
      </c>
    </row>
    <row r="133" spans="1:28">
      <c r="A133">
        <v>9</v>
      </c>
      <c r="B133" t="s">
        <v>18</v>
      </c>
      <c r="C133">
        <v>45772</v>
      </c>
      <c r="D133">
        <v>45785</v>
      </c>
      <c r="E133" t="s">
        <v>964</v>
      </c>
      <c r="F133" t="s">
        <v>274</v>
      </c>
      <c r="G133">
        <v>45805</v>
      </c>
      <c r="H133" t="s">
        <v>923</v>
      </c>
      <c r="I133" t="s">
        <v>287</v>
      </c>
      <c r="J133">
        <v>3</v>
      </c>
      <c r="K133">
        <v>2</v>
      </c>
      <c r="L133">
        <v>8</v>
      </c>
      <c r="AB133" t="s">
        <v>928</v>
      </c>
    </row>
    <row r="134" spans="1:28">
      <c r="A134">
        <v>10</v>
      </c>
      <c r="B134" t="s">
        <v>18</v>
      </c>
      <c r="C134">
        <v>45772</v>
      </c>
      <c r="D134">
        <v>45785</v>
      </c>
      <c r="E134" t="s">
        <v>964</v>
      </c>
      <c r="F134" t="s">
        <v>281</v>
      </c>
      <c r="G134">
        <v>48188</v>
      </c>
      <c r="H134" t="s">
        <v>922</v>
      </c>
      <c r="I134" t="s">
        <v>287</v>
      </c>
      <c r="J134">
        <v>3</v>
      </c>
      <c r="AB134" t="s">
        <v>928</v>
      </c>
    </row>
    <row r="135" spans="1:28">
      <c r="A135">
        <v>11</v>
      </c>
      <c r="B135" t="s">
        <v>18</v>
      </c>
      <c r="C135">
        <v>45772</v>
      </c>
      <c r="D135">
        <v>45785</v>
      </c>
      <c r="E135" t="s">
        <v>964</v>
      </c>
      <c r="F135" t="s">
        <v>603</v>
      </c>
      <c r="G135">
        <v>45673</v>
      </c>
      <c r="H135" t="s">
        <v>981</v>
      </c>
      <c r="I135" t="s">
        <v>287</v>
      </c>
      <c r="J135">
        <v>3</v>
      </c>
      <c r="AB135" t="s">
        <v>928</v>
      </c>
    </row>
    <row r="136" spans="1:28">
      <c r="A136">
        <v>12</v>
      </c>
      <c r="B136" t="s">
        <v>18</v>
      </c>
      <c r="C136">
        <v>45772</v>
      </c>
      <c r="D136">
        <v>45785</v>
      </c>
      <c r="E136" t="s">
        <v>964</v>
      </c>
      <c r="F136" t="s">
        <v>603</v>
      </c>
      <c r="G136">
        <v>25145</v>
      </c>
      <c r="H136" t="s">
        <v>982</v>
      </c>
      <c r="I136" t="s">
        <v>349</v>
      </c>
      <c r="J136">
        <v>1</v>
      </c>
      <c r="K136">
        <v>0.5</v>
      </c>
      <c r="L136">
        <v>3</v>
      </c>
      <c r="M136" t="s">
        <v>446</v>
      </c>
      <c r="N136" t="s">
        <v>333</v>
      </c>
      <c r="O136" t="s">
        <v>279</v>
      </c>
      <c r="P136" t="s">
        <v>333</v>
      </c>
      <c r="Q136" t="s">
        <v>279</v>
      </c>
      <c r="R136">
        <v>42072</v>
      </c>
      <c r="S136">
        <v>45783</v>
      </c>
      <c r="T136">
        <v>45783</v>
      </c>
      <c r="U136" t="s">
        <v>271</v>
      </c>
      <c r="V136" t="s">
        <v>271</v>
      </c>
      <c r="W136" t="s">
        <v>284</v>
      </c>
      <c r="X136">
        <v>45783</v>
      </c>
      <c r="Y136" t="s">
        <v>279</v>
      </c>
      <c r="Z136" t="s">
        <v>279</v>
      </c>
      <c r="AA136" t="s">
        <v>271</v>
      </c>
    </row>
    <row r="137" spans="1:28">
      <c r="A137">
        <v>13</v>
      </c>
      <c r="B137" t="s">
        <v>18</v>
      </c>
      <c r="C137">
        <v>45772</v>
      </c>
      <c r="D137">
        <v>45785</v>
      </c>
      <c r="E137" t="s">
        <v>964</v>
      </c>
      <c r="F137" t="s">
        <v>276</v>
      </c>
      <c r="G137">
        <v>48211</v>
      </c>
      <c r="H137" t="s">
        <v>914</v>
      </c>
      <c r="I137" t="s">
        <v>287</v>
      </c>
      <c r="J137">
        <v>8</v>
      </c>
      <c r="K137">
        <v>3</v>
      </c>
      <c r="L137">
        <v>12</v>
      </c>
      <c r="M137" t="s">
        <v>271</v>
      </c>
      <c r="N137" t="s">
        <v>271</v>
      </c>
      <c r="O137" t="s">
        <v>271</v>
      </c>
      <c r="AB137" t="s">
        <v>813</v>
      </c>
    </row>
    <row r="138" spans="1:28">
      <c r="A138">
        <v>14</v>
      </c>
      <c r="B138" t="s">
        <v>18</v>
      </c>
      <c r="C138">
        <v>45772</v>
      </c>
      <c r="D138">
        <v>45785</v>
      </c>
      <c r="E138" t="s">
        <v>964</v>
      </c>
      <c r="F138" t="s">
        <v>950</v>
      </c>
      <c r="G138">
        <v>47905</v>
      </c>
      <c r="H138" t="s">
        <v>937</v>
      </c>
      <c r="I138" t="s">
        <v>287</v>
      </c>
      <c r="J138">
        <v>5</v>
      </c>
      <c r="M138" t="s">
        <v>938</v>
      </c>
      <c r="AB138" t="s">
        <v>983</v>
      </c>
    </row>
    <row r="139" spans="1:28">
      <c r="A139">
        <v>15</v>
      </c>
      <c r="B139" t="s">
        <v>18</v>
      </c>
      <c r="C139">
        <v>45772</v>
      </c>
      <c r="D139">
        <v>45785</v>
      </c>
      <c r="E139" t="s">
        <v>964</v>
      </c>
      <c r="F139" t="s">
        <v>274</v>
      </c>
      <c r="G139">
        <v>47547</v>
      </c>
      <c r="H139" t="s">
        <v>929</v>
      </c>
      <c r="I139" t="s">
        <v>287</v>
      </c>
      <c r="J139">
        <v>8</v>
      </c>
      <c r="L139">
        <v>6</v>
      </c>
      <c r="AB139" t="s">
        <v>983</v>
      </c>
    </row>
    <row r="140" spans="1:28">
      <c r="A140">
        <v>16</v>
      </c>
      <c r="B140" t="s">
        <v>18</v>
      </c>
      <c r="C140">
        <v>45772</v>
      </c>
      <c r="D140">
        <v>45785</v>
      </c>
      <c r="E140" t="s">
        <v>126</v>
      </c>
      <c r="F140" t="s">
        <v>953</v>
      </c>
      <c r="G140">
        <v>47904</v>
      </c>
      <c r="H140" t="s">
        <v>985</v>
      </c>
      <c r="I140" t="s">
        <v>287</v>
      </c>
      <c r="J140">
        <v>5</v>
      </c>
      <c r="K140">
        <v>5</v>
      </c>
      <c r="L140">
        <v>24</v>
      </c>
      <c r="M140" t="s">
        <v>986</v>
      </c>
    </row>
    <row r="141" spans="1:28">
      <c r="A141">
        <v>1</v>
      </c>
      <c r="B141" t="s">
        <v>18</v>
      </c>
      <c r="C141">
        <v>45786</v>
      </c>
      <c r="D141">
        <v>45799</v>
      </c>
      <c r="E141" t="s">
        <v>129</v>
      </c>
      <c r="F141" t="s">
        <v>281</v>
      </c>
      <c r="G141" t="s">
        <v>919</v>
      </c>
      <c r="H141" t="s">
        <v>920</v>
      </c>
      <c r="I141" t="s">
        <v>270</v>
      </c>
      <c r="J141">
        <v>3</v>
      </c>
      <c r="K141">
        <v>3</v>
      </c>
      <c r="L141">
        <v>9</v>
      </c>
      <c r="M141" t="s">
        <v>281</v>
      </c>
      <c r="N141" t="s">
        <v>271</v>
      </c>
      <c r="O141" t="s">
        <v>271</v>
      </c>
      <c r="P141" t="s">
        <v>271</v>
      </c>
      <c r="Q141" t="s">
        <v>271</v>
      </c>
      <c r="R141">
        <v>42269</v>
      </c>
      <c r="S141">
        <v>45796</v>
      </c>
      <c r="T141">
        <v>45796</v>
      </c>
      <c r="U141" t="s">
        <v>271</v>
      </c>
      <c r="V141" t="s">
        <v>271</v>
      </c>
      <c r="W141" t="s">
        <v>278</v>
      </c>
      <c r="X141">
        <v>45796</v>
      </c>
      <c r="Y141" t="s">
        <v>279</v>
      </c>
      <c r="Z141" t="s">
        <v>279</v>
      </c>
      <c r="AA141" t="s">
        <v>271</v>
      </c>
    </row>
    <row r="142" spans="1:28">
      <c r="A142">
        <v>2</v>
      </c>
      <c r="B142" t="s">
        <v>18</v>
      </c>
      <c r="C142">
        <v>45786</v>
      </c>
      <c r="D142">
        <v>45799</v>
      </c>
      <c r="E142" t="s">
        <v>129</v>
      </c>
      <c r="F142" t="s">
        <v>281</v>
      </c>
      <c r="G142" t="s">
        <v>921</v>
      </c>
      <c r="H142" t="s">
        <v>922</v>
      </c>
      <c r="I142" t="s">
        <v>270</v>
      </c>
      <c r="J142">
        <v>1</v>
      </c>
      <c r="K142">
        <v>1</v>
      </c>
      <c r="L142">
        <v>1</v>
      </c>
      <c r="M142" t="s">
        <v>281</v>
      </c>
      <c r="N142" t="s">
        <v>274</v>
      </c>
      <c r="O142" t="s">
        <v>279</v>
      </c>
      <c r="P142" t="s">
        <v>274</v>
      </c>
      <c r="Q142" t="s">
        <v>279</v>
      </c>
      <c r="R142">
        <v>42186</v>
      </c>
      <c r="S142">
        <v>45791</v>
      </c>
      <c r="T142">
        <v>45796</v>
      </c>
      <c r="U142" t="s">
        <v>417</v>
      </c>
      <c r="V142" t="s">
        <v>279</v>
      </c>
      <c r="W142" t="s">
        <v>278</v>
      </c>
      <c r="X142">
        <v>45796</v>
      </c>
      <c r="Y142" t="s">
        <v>279</v>
      </c>
      <c r="Z142" t="s">
        <v>279</v>
      </c>
      <c r="AA142" t="s">
        <v>271</v>
      </c>
    </row>
    <row r="143" spans="1:28">
      <c r="A143">
        <v>3</v>
      </c>
      <c r="B143" t="s">
        <v>18</v>
      </c>
      <c r="C143">
        <v>45786</v>
      </c>
      <c r="D143">
        <v>45799</v>
      </c>
      <c r="E143" t="s">
        <v>129</v>
      </c>
      <c r="F143" t="s">
        <v>274</v>
      </c>
      <c r="G143">
        <v>45805</v>
      </c>
      <c r="H143" t="s">
        <v>923</v>
      </c>
      <c r="I143" t="s">
        <v>270</v>
      </c>
      <c r="J143">
        <v>1</v>
      </c>
      <c r="K143">
        <v>0</v>
      </c>
      <c r="L143">
        <v>0</v>
      </c>
      <c r="M143" t="s">
        <v>274</v>
      </c>
      <c r="N143" t="s">
        <v>281</v>
      </c>
      <c r="O143" t="s">
        <v>279</v>
      </c>
      <c r="P143" t="s">
        <v>281</v>
      </c>
      <c r="Q143" t="s">
        <v>279</v>
      </c>
      <c r="R143">
        <v>42133</v>
      </c>
      <c r="S143">
        <v>45789</v>
      </c>
      <c r="T143">
        <v>45789</v>
      </c>
      <c r="U143" t="s">
        <v>417</v>
      </c>
      <c r="V143" t="s">
        <v>279</v>
      </c>
      <c r="W143" t="s">
        <v>284</v>
      </c>
      <c r="X143">
        <v>45789</v>
      </c>
      <c r="Y143" t="s">
        <v>279</v>
      </c>
      <c r="Z143" t="s">
        <v>279</v>
      </c>
      <c r="AA143" t="s">
        <v>271</v>
      </c>
    </row>
    <row r="144" spans="1:28">
      <c r="A144">
        <v>4</v>
      </c>
      <c r="B144" t="s">
        <v>18</v>
      </c>
      <c r="C144" t="s">
        <v>14</v>
      </c>
      <c r="D144" t="s">
        <v>1650</v>
      </c>
      <c r="E144" t="s">
        <v>129</v>
      </c>
      <c r="F144" t="s">
        <v>446</v>
      </c>
      <c r="G144">
        <v>45673</v>
      </c>
      <c r="H144" t="s">
        <v>924</v>
      </c>
      <c r="I144" t="s">
        <v>270</v>
      </c>
      <c r="J144">
        <v>1</v>
      </c>
      <c r="K144">
        <v>1</v>
      </c>
      <c r="L144">
        <v>0.25</v>
      </c>
      <c r="M144" t="s">
        <v>446</v>
      </c>
      <c r="N144" t="s">
        <v>333</v>
      </c>
      <c r="O144" t="s">
        <v>279</v>
      </c>
      <c r="P144" t="s">
        <v>274</v>
      </c>
      <c r="Q144" t="s">
        <v>279</v>
      </c>
      <c r="R144">
        <v>42145</v>
      </c>
      <c r="S144">
        <v>45789</v>
      </c>
      <c r="T144">
        <v>45789</v>
      </c>
      <c r="U144" t="s">
        <v>271</v>
      </c>
      <c r="V144" t="s">
        <v>271</v>
      </c>
      <c r="W144" t="s">
        <v>284</v>
      </c>
      <c r="X144">
        <v>45789</v>
      </c>
      <c r="Y144" t="s">
        <v>279</v>
      </c>
      <c r="Z144" t="s">
        <v>279</v>
      </c>
      <c r="AA144" t="s">
        <v>279</v>
      </c>
    </row>
    <row r="145" spans="1:28">
      <c r="A145">
        <v>5</v>
      </c>
      <c r="B145" t="s">
        <v>18</v>
      </c>
      <c r="C145" t="s">
        <v>14</v>
      </c>
      <c r="D145" t="s">
        <v>1650</v>
      </c>
      <c r="E145" t="s">
        <v>129</v>
      </c>
      <c r="F145" t="s">
        <v>446</v>
      </c>
      <c r="G145" t="s">
        <v>925</v>
      </c>
      <c r="H145" t="s">
        <v>926</v>
      </c>
      <c r="I145" t="s">
        <v>270</v>
      </c>
      <c r="J145">
        <v>2</v>
      </c>
      <c r="K145">
        <v>2</v>
      </c>
      <c r="L145">
        <v>7</v>
      </c>
      <c r="M145" t="s">
        <v>446</v>
      </c>
      <c r="N145" t="s">
        <v>281</v>
      </c>
      <c r="O145" t="s">
        <v>279</v>
      </c>
      <c r="P145" t="s">
        <v>281</v>
      </c>
      <c r="Q145" t="s">
        <v>279</v>
      </c>
      <c r="R145">
        <v>42267</v>
      </c>
      <c r="S145">
        <v>45796</v>
      </c>
      <c r="T145">
        <v>45796</v>
      </c>
      <c r="U145" t="s">
        <v>271</v>
      </c>
      <c r="V145" t="s">
        <v>271</v>
      </c>
      <c r="W145" t="s">
        <v>278</v>
      </c>
      <c r="X145">
        <v>45796</v>
      </c>
      <c r="Y145" t="s">
        <v>279</v>
      </c>
      <c r="Z145" t="s">
        <v>279</v>
      </c>
      <c r="AA145" t="s">
        <v>271</v>
      </c>
    </row>
    <row r="146" spans="1:28">
      <c r="A146">
        <v>6</v>
      </c>
      <c r="B146" t="s">
        <v>18</v>
      </c>
      <c r="C146">
        <v>45786</v>
      </c>
      <c r="D146">
        <v>45799</v>
      </c>
      <c r="E146" t="s">
        <v>927</v>
      </c>
      <c r="F146" t="s">
        <v>276</v>
      </c>
      <c r="G146">
        <v>48211</v>
      </c>
      <c r="H146" t="s">
        <v>914</v>
      </c>
      <c r="I146" t="s">
        <v>287</v>
      </c>
      <c r="J146">
        <v>5</v>
      </c>
      <c r="K146">
        <v>5</v>
      </c>
      <c r="L146">
        <v>20</v>
      </c>
      <c r="M146" t="s">
        <v>271</v>
      </c>
      <c r="N146" t="s">
        <v>271</v>
      </c>
      <c r="O146" t="s">
        <v>271</v>
      </c>
      <c r="P146" t="s">
        <v>271</v>
      </c>
      <c r="Q146" t="s">
        <v>271</v>
      </c>
      <c r="U146" t="s">
        <v>271</v>
      </c>
      <c r="Z146" t="s">
        <v>271</v>
      </c>
      <c r="AA146" t="s">
        <v>271</v>
      </c>
      <c r="AB146" t="s">
        <v>928</v>
      </c>
    </row>
    <row r="147" spans="1:28">
      <c r="A147">
        <v>7</v>
      </c>
      <c r="B147" t="s">
        <v>18</v>
      </c>
      <c r="C147">
        <v>45786</v>
      </c>
      <c r="D147">
        <v>45799</v>
      </c>
      <c r="E147" t="s">
        <v>927</v>
      </c>
      <c r="F147" t="s">
        <v>274</v>
      </c>
      <c r="G147">
        <v>47547</v>
      </c>
      <c r="H147" t="s">
        <v>929</v>
      </c>
      <c r="I147" t="s">
        <v>270</v>
      </c>
      <c r="J147">
        <v>8</v>
      </c>
      <c r="K147">
        <v>6.25</v>
      </c>
      <c r="L147">
        <v>25</v>
      </c>
      <c r="M147" t="s">
        <v>274</v>
      </c>
      <c r="N147" t="s">
        <v>281</v>
      </c>
      <c r="O147" t="s">
        <v>930</v>
      </c>
      <c r="P147" t="s">
        <v>281</v>
      </c>
      <c r="Q147" t="s">
        <v>279</v>
      </c>
      <c r="R147">
        <v>42266</v>
      </c>
      <c r="S147">
        <v>45796</v>
      </c>
      <c r="T147">
        <v>45796</v>
      </c>
      <c r="U147" t="s">
        <v>417</v>
      </c>
      <c r="V147" t="s">
        <v>279</v>
      </c>
      <c r="W147" t="s">
        <v>278</v>
      </c>
      <c r="X147">
        <v>45796</v>
      </c>
      <c r="Y147" t="s">
        <v>279</v>
      </c>
      <c r="Z147" t="s">
        <v>279</v>
      </c>
      <c r="AA147" t="s">
        <v>271</v>
      </c>
    </row>
    <row r="148" spans="1:28">
      <c r="A148">
        <v>8</v>
      </c>
      <c r="B148" t="s">
        <v>18</v>
      </c>
      <c r="C148">
        <v>45786</v>
      </c>
      <c r="D148">
        <v>45799</v>
      </c>
      <c r="E148" t="s">
        <v>927</v>
      </c>
      <c r="F148" t="s">
        <v>281</v>
      </c>
      <c r="G148">
        <v>46941</v>
      </c>
      <c r="H148" t="s">
        <v>905</v>
      </c>
      <c r="I148" t="s">
        <v>287</v>
      </c>
      <c r="J148">
        <v>3</v>
      </c>
      <c r="K148">
        <v>3</v>
      </c>
      <c r="L148">
        <v>10</v>
      </c>
      <c r="M148" t="s">
        <v>281</v>
      </c>
      <c r="N148" t="s">
        <v>274</v>
      </c>
      <c r="O148" t="s">
        <v>279</v>
      </c>
      <c r="P148" t="s">
        <v>274</v>
      </c>
      <c r="Q148" t="s">
        <v>279</v>
      </c>
      <c r="U148" t="s">
        <v>417</v>
      </c>
      <c r="V148" t="s">
        <v>279</v>
      </c>
      <c r="AB148" t="s">
        <v>928</v>
      </c>
    </row>
    <row r="149" spans="1:28">
      <c r="A149">
        <v>9</v>
      </c>
      <c r="B149" t="s">
        <v>18</v>
      </c>
      <c r="C149">
        <v>45786</v>
      </c>
      <c r="D149">
        <v>45799</v>
      </c>
      <c r="E149" t="s">
        <v>927</v>
      </c>
      <c r="F149" t="s">
        <v>281</v>
      </c>
      <c r="G149" t="s">
        <v>906</v>
      </c>
      <c r="H149" t="s">
        <v>907</v>
      </c>
      <c r="I149" t="s">
        <v>287</v>
      </c>
      <c r="J149">
        <v>5</v>
      </c>
      <c r="K149">
        <v>5</v>
      </c>
      <c r="L149">
        <v>19</v>
      </c>
      <c r="M149" t="s">
        <v>281</v>
      </c>
      <c r="U149" t="s">
        <v>417</v>
      </c>
      <c r="V149" t="s">
        <v>279</v>
      </c>
      <c r="AB149" t="s">
        <v>928</v>
      </c>
    </row>
    <row r="150" spans="1:28">
      <c r="A150">
        <v>10</v>
      </c>
      <c r="B150" t="s">
        <v>18</v>
      </c>
      <c r="C150">
        <v>45786</v>
      </c>
      <c r="D150">
        <v>45799</v>
      </c>
      <c r="E150" t="s">
        <v>927</v>
      </c>
      <c r="F150" t="s">
        <v>274</v>
      </c>
      <c r="G150">
        <v>46943</v>
      </c>
      <c r="H150" t="s">
        <v>910</v>
      </c>
      <c r="I150" t="s">
        <v>287</v>
      </c>
      <c r="J150">
        <v>3</v>
      </c>
      <c r="K150">
        <v>2.5</v>
      </c>
      <c r="L150">
        <v>10</v>
      </c>
      <c r="M150" t="s">
        <v>274</v>
      </c>
      <c r="N150" t="s">
        <v>281</v>
      </c>
      <c r="O150" t="s">
        <v>279</v>
      </c>
      <c r="P150" t="s">
        <v>281</v>
      </c>
      <c r="Q150" t="s">
        <v>279</v>
      </c>
      <c r="AB150" t="s">
        <v>928</v>
      </c>
    </row>
    <row r="151" spans="1:28">
      <c r="A151">
        <v>11</v>
      </c>
      <c r="B151" t="s">
        <v>18</v>
      </c>
      <c r="C151">
        <v>45786</v>
      </c>
      <c r="D151">
        <v>45799</v>
      </c>
      <c r="E151" t="s">
        <v>927</v>
      </c>
      <c r="F151" t="s">
        <v>274</v>
      </c>
      <c r="G151">
        <v>43484</v>
      </c>
      <c r="H151" t="s">
        <v>931</v>
      </c>
      <c r="I151" t="s">
        <v>287</v>
      </c>
      <c r="J151">
        <v>8</v>
      </c>
      <c r="K151">
        <v>7</v>
      </c>
      <c r="L151">
        <v>22</v>
      </c>
      <c r="AB151" t="s">
        <v>813</v>
      </c>
    </row>
    <row r="152" spans="1:28">
      <c r="A152">
        <v>12</v>
      </c>
      <c r="B152" t="s">
        <v>18</v>
      </c>
      <c r="C152">
        <v>45786</v>
      </c>
      <c r="D152">
        <v>45799</v>
      </c>
      <c r="E152" t="s">
        <v>927</v>
      </c>
      <c r="F152" t="s">
        <v>276</v>
      </c>
      <c r="G152">
        <v>48408</v>
      </c>
      <c r="H152" t="s">
        <v>914</v>
      </c>
      <c r="I152" t="s">
        <v>287</v>
      </c>
      <c r="J152">
        <v>8</v>
      </c>
      <c r="K152">
        <v>3</v>
      </c>
      <c r="L152">
        <v>12</v>
      </c>
      <c r="AB152" t="s">
        <v>813</v>
      </c>
    </row>
    <row r="153" spans="1:28">
      <c r="A153">
        <v>1</v>
      </c>
      <c r="B153" t="s">
        <v>18</v>
      </c>
      <c r="C153">
        <v>45800</v>
      </c>
      <c r="D153">
        <v>45813</v>
      </c>
      <c r="E153" t="s">
        <v>132</v>
      </c>
      <c r="F153" t="s">
        <v>274</v>
      </c>
      <c r="G153">
        <v>48450</v>
      </c>
      <c r="H153" t="s">
        <v>897</v>
      </c>
      <c r="I153" t="s">
        <v>270</v>
      </c>
      <c r="J153">
        <v>2</v>
      </c>
      <c r="K153">
        <v>3</v>
      </c>
      <c r="L153">
        <v>12</v>
      </c>
      <c r="M153" t="s">
        <v>271</v>
      </c>
      <c r="N153" t="s">
        <v>271</v>
      </c>
      <c r="O153" t="s">
        <v>271</v>
      </c>
      <c r="P153" t="s">
        <v>271</v>
      </c>
      <c r="Q153" t="s">
        <v>271</v>
      </c>
      <c r="R153" t="s">
        <v>271</v>
      </c>
      <c r="S153" t="s">
        <v>271</v>
      </c>
      <c r="T153" t="s">
        <v>271</v>
      </c>
      <c r="U153" t="s">
        <v>271</v>
      </c>
      <c r="V153" t="s">
        <v>271</v>
      </c>
      <c r="W153" t="s">
        <v>271</v>
      </c>
      <c r="X153" t="s">
        <v>271</v>
      </c>
      <c r="Y153" t="s">
        <v>271</v>
      </c>
      <c r="Z153" t="s">
        <v>271</v>
      </c>
      <c r="AA153" t="s">
        <v>271</v>
      </c>
    </row>
    <row r="154" spans="1:28">
      <c r="A154">
        <v>2</v>
      </c>
      <c r="B154" t="s">
        <v>18</v>
      </c>
      <c r="C154">
        <v>45800</v>
      </c>
      <c r="D154">
        <v>45813</v>
      </c>
      <c r="E154" t="s">
        <v>132</v>
      </c>
      <c r="F154" t="s">
        <v>281</v>
      </c>
      <c r="G154" t="s">
        <v>898</v>
      </c>
      <c r="H154" t="s">
        <v>899</v>
      </c>
      <c r="I154" t="s">
        <v>270</v>
      </c>
      <c r="J154">
        <v>2</v>
      </c>
      <c r="K154">
        <v>2</v>
      </c>
      <c r="L154">
        <v>8</v>
      </c>
      <c r="M154" t="s">
        <v>271</v>
      </c>
      <c r="N154" t="s">
        <v>271</v>
      </c>
      <c r="O154" t="s">
        <v>271</v>
      </c>
      <c r="P154" t="s">
        <v>271</v>
      </c>
      <c r="Q154" t="s">
        <v>271</v>
      </c>
      <c r="R154" t="s">
        <v>271</v>
      </c>
      <c r="S154" t="s">
        <v>271</v>
      </c>
      <c r="T154" t="s">
        <v>271</v>
      </c>
      <c r="U154" t="s">
        <v>271</v>
      </c>
      <c r="V154" t="s">
        <v>271</v>
      </c>
      <c r="W154" t="s">
        <v>271</v>
      </c>
      <c r="X154" t="s">
        <v>271</v>
      </c>
      <c r="Y154" t="s">
        <v>271</v>
      </c>
      <c r="Z154" t="s">
        <v>271</v>
      </c>
      <c r="AA154" t="s">
        <v>271</v>
      </c>
    </row>
    <row r="155" spans="1:28">
      <c r="A155">
        <v>3</v>
      </c>
      <c r="B155" t="s">
        <v>18</v>
      </c>
      <c r="C155">
        <v>45800</v>
      </c>
      <c r="D155">
        <v>45813</v>
      </c>
      <c r="E155" t="s">
        <v>132</v>
      </c>
      <c r="F155" t="s">
        <v>274</v>
      </c>
      <c r="G155">
        <v>48453</v>
      </c>
      <c r="H155" t="s">
        <v>900</v>
      </c>
      <c r="I155" t="s">
        <v>270</v>
      </c>
      <c r="J155">
        <v>2</v>
      </c>
      <c r="K155">
        <v>2.75</v>
      </c>
      <c r="L155">
        <v>11</v>
      </c>
      <c r="M155" t="s">
        <v>271</v>
      </c>
      <c r="N155" t="s">
        <v>271</v>
      </c>
      <c r="O155" t="s">
        <v>271</v>
      </c>
      <c r="P155" t="s">
        <v>271</v>
      </c>
      <c r="Q155" t="s">
        <v>271</v>
      </c>
      <c r="R155" t="s">
        <v>271</v>
      </c>
      <c r="S155" t="s">
        <v>271</v>
      </c>
      <c r="T155" t="s">
        <v>271</v>
      </c>
      <c r="U155" t="s">
        <v>271</v>
      </c>
      <c r="V155" t="s">
        <v>271</v>
      </c>
      <c r="W155" t="s">
        <v>271</v>
      </c>
      <c r="X155" t="s">
        <v>271</v>
      </c>
      <c r="Y155" t="s">
        <v>271</v>
      </c>
      <c r="Z155" t="s">
        <v>271</v>
      </c>
      <c r="AA155" t="s">
        <v>271</v>
      </c>
    </row>
    <row r="156" spans="1:28">
      <c r="A156">
        <v>4</v>
      </c>
      <c r="B156" t="s">
        <v>18</v>
      </c>
      <c r="C156">
        <v>45800</v>
      </c>
      <c r="D156">
        <v>45813</v>
      </c>
      <c r="E156" t="s">
        <v>132</v>
      </c>
      <c r="F156" t="s">
        <v>333</v>
      </c>
      <c r="G156">
        <v>48455</v>
      </c>
      <c r="H156" t="s">
        <v>901</v>
      </c>
      <c r="I156" t="s">
        <v>270</v>
      </c>
      <c r="J156">
        <v>3</v>
      </c>
      <c r="K156">
        <v>5</v>
      </c>
      <c r="L156">
        <v>20</v>
      </c>
      <c r="M156" t="s">
        <v>271</v>
      </c>
      <c r="N156" t="s">
        <v>271</v>
      </c>
      <c r="O156" t="s">
        <v>271</v>
      </c>
      <c r="P156" t="s">
        <v>271</v>
      </c>
      <c r="Q156" t="s">
        <v>271</v>
      </c>
      <c r="R156" t="s">
        <v>271</v>
      </c>
      <c r="S156" t="s">
        <v>271</v>
      </c>
      <c r="T156" t="s">
        <v>271</v>
      </c>
      <c r="U156" t="s">
        <v>271</v>
      </c>
      <c r="V156" t="s">
        <v>271</v>
      </c>
      <c r="W156" t="s">
        <v>271</v>
      </c>
      <c r="X156" t="s">
        <v>271</v>
      </c>
      <c r="Y156" t="s">
        <v>271</v>
      </c>
      <c r="Z156" t="s">
        <v>271</v>
      </c>
      <c r="AA156" t="s">
        <v>271</v>
      </c>
    </row>
    <row r="157" spans="1:28">
      <c r="A157">
        <v>5</v>
      </c>
      <c r="B157" t="s">
        <v>18</v>
      </c>
      <c r="C157">
        <v>45800</v>
      </c>
      <c r="D157">
        <v>45813</v>
      </c>
      <c r="E157" t="s">
        <v>132</v>
      </c>
      <c r="F157" t="s">
        <v>276</v>
      </c>
      <c r="G157">
        <v>48459</v>
      </c>
      <c r="H157" t="s">
        <v>902</v>
      </c>
      <c r="I157" t="s">
        <v>270</v>
      </c>
      <c r="J157">
        <v>1</v>
      </c>
      <c r="K157">
        <v>1.75</v>
      </c>
      <c r="L157">
        <v>7</v>
      </c>
      <c r="M157" t="s">
        <v>271</v>
      </c>
      <c r="N157" t="s">
        <v>271</v>
      </c>
      <c r="O157" t="s">
        <v>271</v>
      </c>
      <c r="P157" t="s">
        <v>271</v>
      </c>
      <c r="Q157" t="s">
        <v>271</v>
      </c>
      <c r="R157" t="s">
        <v>271</v>
      </c>
      <c r="S157" t="s">
        <v>271</v>
      </c>
      <c r="T157" t="s">
        <v>271</v>
      </c>
      <c r="U157" t="s">
        <v>271</v>
      </c>
      <c r="V157" t="s">
        <v>271</v>
      </c>
      <c r="W157" t="s">
        <v>271</v>
      </c>
      <c r="X157" t="s">
        <v>271</v>
      </c>
      <c r="Y157" t="s">
        <v>271</v>
      </c>
      <c r="Z157" t="s">
        <v>271</v>
      </c>
      <c r="AA157" t="s">
        <v>271</v>
      </c>
    </row>
    <row r="158" spans="1:28">
      <c r="A158">
        <v>6</v>
      </c>
      <c r="B158" t="s">
        <v>18</v>
      </c>
      <c r="C158">
        <v>45800</v>
      </c>
      <c r="D158">
        <v>45813</v>
      </c>
      <c r="E158" t="s">
        <v>132</v>
      </c>
      <c r="F158" t="s">
        <v>281</v>
      </c>
      <c r="G158">
        <v>48454</v>
      </c>
      <c r="H158" t="s">
        <v>903</v>
      </c>
      <c r="I158" t="s">
        <v>270</v>
      </c>
      <c r="J158">
        <v>2</v>
      </c>
      <c r="K158">
        <v>2.5</v>
      </c>
      <c r="L158">
        <v>10</v>
      </c>
      <c r="M158" t="s">
        <v>271</v>
      </c>
      <c r="N158" t="s">
        <v>271</v>
      </c>
      <c r="O158" t="s">
        <v>271</v>
      </c>
      <c r="P158" t="s">
        <v>271</v>
      </c>
      <c r="Q158" t="s">
        <v>271</v>
      </c>
      <c r="R158" t="s">
        <v>271</v>
      </c>
      <c r="S158" t="s">
        <v>271</v>
      </c>
      <c r="T158" t="s">
        <v>271</v>
      </c>
      <c r="U158" t="s">
        <v>271</v>
      </c>
      <c r="V158" t="s">
        <v>271</v>
      </c>
      <c r="W158" t="s">
        <v>271</v>
      </c>
      <c r="X158" t="s">
        <v>271</v>
      </c>
      <c r="Y158" t="s">
        <v>271</v>
      </c>
      <c r="Z158" t="s">
        <v>271</v>
      </c>
      <c r="AA158" t="s">
        <v>271</v>
      </c>
    </row>
    <row r="159" spans="1:28">
      <c r="A159">
        <v>7</v>
      </c>
      <c r="B159" t="s">
        <v>18</v>
      </c>
      <c r="C159">
        <v>45800</v>
      </c>
      <c r="D159">
        <v>45813</v>
      </c>
      <c r="E159" t="s">
        <v>132</v>
      </c>
      <c r="F159" t="s">
        <v>281</v>
      </c>
      <c r="G159" t="s">
        <v>904</v>
      </c>
      <c r="H159" t="s">
        <v>905</v>
      </c>
      <c r="I159" t="s">
        <v>270</v>
      </c>
      <c r="J159">
        <v>1</v>
      </c>
      <c r="K159">
        <v>1</v>
      </c>
      <c r="L159">
        <v>2</v>
      </c>
      <c r="M159" t="s">
        <v>281</v>
      </c>
      <c r="N159" t="s">
        <v>274</v>
      </c>
      <c r="O159" t="s">
        <v>279</v>
      </c>
      <c r="P159" t="s">
        <v>274</v>
      </c>
      <c r="Q159" t="s">
        <v>279</v>
      </c>
      <c r="R159">
        <v>42452</v>
      </c>
      <c r="S159">
        <v>45805</v>
      </c>
      <c r="T159">
        <v>45805</v>
      </c>
      <c r="U159" t="s">
        <v>417</v>
      </c>
      <c r="V159" t="s">
        <v>279</v>
      </c>
      <c r="W159" t="s">
        <v>278</v>
      </c>
      <c r="X159">
        <v>45805</v>
      </c>
      <c r="Y159" t="s">
        <v>279</v>
      </c>
      <c r="Z159" t="s">
        <v>279</v>
      </c>
      <c r="AA159" t="s">
        <v>271</v>
      </c>
    </row>
    <row r="160" spans="1:28">
      <c r="A160">
        <v>8</v>
      </c>
      <c r="B160" t="s">
        <v>18</v>
      </c>
      <c r="C160">
        <v>45800</v>
      </c>
      <c r="D160">
        <v>45813</v>
      </c>
      <c r="E160" t="s">
        <v>132</v>
      </c>
      <c r="F160" t="s">
        <v>281</v>
      </c>
      <c r="G160" t="s">
        <v>906</v>
      </c>
      <c r="H160" t="s">
        <v>907</v>
      </c>
      <c r="I160" t="s">
        <v>270</v>
      </c>
      <c r="J160">
        <v>2</v>
      </c>
      <c r="K160">
        <v>2</v>
      </c>
      <c r="L160">
        <v>7</v>
      </c>
      <c r="M160" t="s">
        <v>281</v>
      </c>
      <c r="N160" t="s">
        <v>274</v>
      </c>
      <c r="O160" t="s">
        <v>908</v>
      </c>
      <c r="P160" t="s">
        <v>274</v>
      </c>
      <c r="Q160" t="s">
        <v>279</v>
      </c>
      <c r="R160">
        <v>42511</v>
      </c>
      <c r="S160">
        <v>45807</v>
      </c>
      <c r="T160">
        <v>45807</v>
      </c>
      <c r="U160" t="s">
        <v>417</v>
      </c>
      <c r="V160" t="s">
        <v>279</v>
      </c>
      <c r="W160" t="s">
        <v>284</v>
      </c>
      <c r="X160">
        <v>45807</v>
      </c>
      <c r="Y160" t="s">
        <v>279</v>
      </c>
      <c r="Z160" t="s">
        <v>279</v>
      </c>
      <c r="AA160" t="s">
        <v>271</v>
      </c>
    </row>
    <row r="161" spans="1:28">
      <c r="A161">
        <v>9</v>
      </c>
      <c r="B161" t="s">
        <v>18</v>
      </c>
      <c r="C161">
        <v>45800</v>
      </c>
      <c r="D161">
        <v>45813</v>
      </c>
      <c r="E161" t="s">
        <v>132</v>
      </c>
      <c r="F161" t="s">
        <v>274</v>
      </c>
      <c r="G161">
        <v>43484</v>
      </c>
      <c r="H161" t="s">
        <v>909</v>
      </c>
      <c r="I161" t="s">
        <v>270</v>
      </c>
      <c r="J161">
        <v>3</v>
      </c>
      <c r="K161">
        <v>2.25</v>
      </c>
      <c r="L161">
        <v>9</v>
      </c>
      <c r="M161" t="s">
        <v>274</v>
      </c>
      <c r="N161" t="s">
        <v>333</v>
      </c>
      <c r="O161" t="s">
        <v>279</v>
      </c>
      <c r="P161" t="s">
        <v>333</v>
      </c>
      <c r="Q161" t="s">
        <v>279</v>
      </c>
      <c r="R161">
        <v>42533</v>
      </c>
      <c r="S161">
        <v>45810</v>
      </c>
      <c r="T161">
        <v>45810</v>
      </c>
      <c r="U161" t="s">
        <v>417</v>
      </c>
      <c r="V161" t="s">
        <v>279</v>
      </c>
      <c r="W161" t="s">
        <v>284</v>
      </c>
      <c r="X161">
        <v>45810</v>
      </c>
      <c r="Y161" t="s">
        <v>279</v>
      </c>
      <c r="Z161" t="s">
        <v>279</v>
      </c>
      <c r="AA161" t="s">
        <v>271</v>
      </c>
    </row>
    <row r="162" spans="1:28">
      <c r="A162">
        <v>10</v>
      </c>
      <c r="B162" t="s">
        <v>18</v>
      </c>
      <c r="C162">
        <v>45800</v>
      </c>
      <c r="D162">
        <v>45813</v>
      </c>
      <c r="E162" t="s">
        <v>132</v>
      </c>
      <c r="F162" t="s">
        <v>274</v>
      </c>
      <c r="G162">
        <v>46943</v>
      </c>
      <c r="H162" t="s">
        <v>910</v>
      </c>
      <c r="I162" t="s">
        <v>270</v>
      </c>
      <c r="J162">
        <v>1</v>
      </c>
      <c r="K162">
        <v>0</v>
      </c>
      <c r="L162">
        <v>0</v>
      </c>
      <c r="M162" t="s">
        <v>274</v>
      </c>
      <c r="N162" t="s">
        <v>281</v>
      </c>
      <c r="O162" t="s">
        <v>279</v>
      </c>
      <c r="P162" t="s">
        <v>281</v>
      </c>
      <c r="Q162" t="s">
        <v>279</v>
      </c>
      <c r="R162">
        <v>42454</v>
      </c>
      <c r="S162">
        <v>45805</v>
      </c>
      <c r="T162">
        <v>45805</v>
      </c>
      <c r="U162" t="s">
        <v>417</v>
      </c>
      <c r="V162" t="s">
        <v>279</v>
      </c>
      <c r="W162" t="s">
        <v>278</v>
      </c>
      <c r="X162">
        <v>45805</v>
      </c>
      <c r="Y162" t="s">
        <v>279</v>
      </c>
      <c r="Z162" t="s">
        <v>279</v>
      </c>
      <c r="AA162" t="s">
        <v>271</v>
      </c>
    </row>
    <row r="163" spans="1:28">
      <c r="A163">
        <v>11</v>
      </c>
      <c r="B163" t="s">
        <v>18</v>
      </c>
      <c r="C163">
        <v>45800</v>
      </c>
      <c r="D163">
        <v>45813</v>
      </c>
      <c r="E163" t="s">
        <v>132</v>
      </c>
      <c r="F163" t="s">
        <v>500</v>
      </c>
      <c r="G163">
        <v>25327</v>
      </c>
      <c r="H163" t="s">
        <v>911</v>
      </c>
      <c r="I163" t="s">
        <v>316</v>
      </c>
      <c r="J163">
        <v>0</v>
      </c>
      <c r="K163">
        <v>0</v>
      </c>
      <c r="L163">
        <v>0</v>
      </c>
      <c r="M163" t="s">
        <v>274</v>
      </c>
      <c r="N163" t="s">
        <v>274</v>
      </c>
      <c r="O163" t="s">
        <v>279</v>
      </c>
      <c r="P163" t="s">
        <v>274</v>
      </c>
      <c r="Q163" t="s">
        <v>279</v>
      </c>
      <c r="R163">
        <v>42513</v>
      </c>
      <c r="S163">
        <v>45807</v>
      </c>
      <c r="T163">
        <v>45807</v>
      </c>
      <c r="U163" t="s">
        <v>417</v>
      </c>
      <c r="V163" t="s">
        <v>279</v>
      </c>
      <c r="W163" t="s">
        <v>284</v>
      </c>
      <c r="X163">
        <v>45807</v>
      </c>
      <c r="Y163" t="s">
        <v>279</v>
      </c>
      <c r="Z163" t="s">
        <v>279</v>
      </c>
      <c r="AA163" t="s">
        <v>271</v>
      </c>
      <c r="AB163" t="s">
        <v>335</v>
      </c>
    </row>
    <row r="164" spans="1:28">
      <c r="A164">
        <v>12</v>
      </c>
      <c r="B164" t="s">
        <v>18</v>
      </c>
      <c r="C164">
        <v>45800</v>
      </c>
      <c r="D164">
        <v>45813</v>
      </c>
      <c r="E164" t="s">
        <v>132</v>
      </c>
      <c r="F164" t="s">
        <v>500</v>
      </c>
      <c r="G164">
        <v>25328</v>
      </c>
      <c r="H164" t="s">
        <v>912</v>
      </c>
      <c r="I164" t="s">
        <v>316</v>
      </c>
      <c r="J164">
        <v>0</v>
      </c>
      <c r="K164">
        <v>0</v>
      </c>
      <c r="L164">
        <v>0</v>
      </c>
      <c r="M164" t="s">
        <v>274</v>
      </c>
      <c r="N164" t="s">
        <v>274</v>
      </c>
      <c r="O164" t="s">
        <v>279</v>
      </c>
      <c r="P164" t="s">
        <v>274</v>
      </c>
      <c r="Q164" t="s">
        <v>279</v>
      </c>
      <c r="R164">
        <v>42514</v>
      </c>
      <c r="S164">
        <v>45807</v>
      </c>
      <c r="T164">
        <v>45807</v>
      </c>
      <c r="U164" t="s">
        <v>417</v>
      </c>
      <c r="V164" t="s">
        <v>279</v>
      </c>
      <c r="W164" t="s">
        <v>284</v>
      </c>
      <c r="X164">
        <v>45807</v>
      </c>
      <c r="Y164" t="s">
        <v>279</v>
      </c>
      <c r="Z164" t="s">
        <v>279</v>
      </c>
      <c r="AA164" t="s">
        <v>271</v>
      </c>
      <c r="AB164" t="s">
        <v>335</v>
      </c>
    </row>
    <row r="165" spans="1:28">
      <c r="A165">
        <v>13</v>
      </c>
      <c r="B165" t="s">
        <v>18</v>
      </c>
      <c r="C165">
        <v>45800</v>
      </c>
      <c r="D165">
        <v>45813</v>
      </c>
      <c r="E165" t="s">
        <v>132</v>
      </c>
      <c r="F165" t="s">
        <v>446</v>
      </c>
      <c r="G165">
        <v>48547</v>
      </c>
      <c r="H165" t="s">
        <v>913</v>
      </c>
      <c r="I165" t="s">
        <v>270</v>
      </c>
      <c r="J165">
        <v>2</v>
      </c>
      <c r="K165">
        <v>1</v>
      </c>
      <c r="L165">
        <v>3</v>
      </c>
      <c r="M165" t="s">
        <v>446</v>
      </c>
      <c r="N165" t="s">
        <v>274</v>
      </c>
      <c r="O165" t="s">
        <v>279</v>
      </c>
      <c r="P165" t="s">
        <v>274</v>
      </c>
      <c r="Q165" t="s">
        <v>279</v>
      </c>
      <c r="R165">
        <v>42537</v>
      </c>
      <c r="S165">
        <v>45810</v>
      </c>
      <c r="T165">
        <v>45810</v>
      </c>
      <c r="W165" t="s">
        <v>284</v>
      </c>
      <c r="X165">
        <v>45810</v>
      </c>
      <c r="Y165" t="s">
        <v>279</v>
      </c>
      <c r="Z165" t="s">
        <v>279</v>
      </c>
      <c r="AA165" t="s">
        <v>271</v>
      </c>
    </row>
    <row r="166" spans="1:28">
      <c r="A166">
        <v>14</v>
      </c>
      <c r="B166" t="s">
        <v>18</v>
      </c>
      <c r="C166">
        <v>45800</v>
      </c>
      <c r="D166">
        <v>45813</v>
      </c>
      <c r="E166" t="s">
        <v>872</v>
      </c>
      <c r="F166" t="s">
        <v>276</v>
      </c>
      <c r="G166">
        <v>48211</v>
      </c>
      <c r="H166" t="s">
        <v>914</v>
      </c>
      <c r="I166" t="s">
        <v>270</v>
      </c>
      <c r="J166">
        <v>1</v>
      </c>
      <c r="K166">
        <v>1</v>
      </c>
      <c r="L166">
        <v>3</v>
      </c>
      <c r="M166" t="s">
        <v>271</v>
      </c>
      <c r="N166" t="s">
        <v>271</v>
      </c>
      <c r="O166" t="s">
        <v>271</v>
      </c>
      <c r="P166" t="s">
        <v>271</v>
      </c>
      <c r="Q166" t="s">
        <v>271</v>
      </c>
      <c r="R166">
        <v>42473</v>
      </c>
      <c r="S166">
        <v>45806</v>
      </c>
      <c r="T166">
        <v>45806</v>
      </c>
      <c r="U166" t="s">
        <v>271</v>
      </c>
      <c r="V166" t="s">
        <v>271</v>
      </c>
      <c r="W166" t="s">
        <v>284</v>
      </c>
      <c r="X166">
        <v>45806</v>
      </c>
      <c r="Y166" t="s">
        <v>279</v>
      </c>
      <c r="Z166" t="s">
        <v>271</v>
      </c>
      <c r="AA166" t="s">
        <v>271</v>
      </c>
      <c r="AB166" t="s">
        <v>915</v>
      </c>
    </row>
    <row r="167" spans="1:28">
      <c r="A167">
        <v>15</v>
      </c>
      <c r="B167" t="s">
        <v>18</v>
      </c>
      <c r="C167">
        <v>45800</v>
      </c>
      <c r="D167">
        <v>45813</v>
      </c>
      <c r="E167" t="s">
        <v>872</v>
      </c>
      <c r="F167" t="s">
        <v>276</v>
      </c>
      <c r="G167">
        <v>48408</v>
      </c>
      <c r="H167" t="s">
        <v>914</v>
      </c>
      <c r="I167" t="s">
        <v>270</v>
      </c>
      <c r="J167">
        <v>5</v>
      </c>
      <c r="K167">
        <v>5</v>
      </c>
      <c r="L167">
        <v>20</v>
      </c>
      <c r="M167" t="s">
        <v>271</v>
      </c>
      <c r="N167" t="s">
        <v>271</v>
      </c>
      <c r="O167" t="s">
        <v>271</v>
      </c>
      <c r="P167" t="s">
        <v>271</v>
      </c>
      <c r="Q167" t="s">
        <v>271</v>
      </c>
      <c r="R167">
        <v>42630</v>
      </c>
      <c r="S167">
        <v>45813</v>
      </c>
      <c r="T167">
        <v>45813</v>
      </c>
      <c r="U167" t="s">
        <v>271</v>
      </c>
      <c r="V167" t="s">
        <v>271</v>
      </c>
      <c r="W167" t="s">
        <v>284</v>
      </c>
      <c r="X167">
        <v>45813</v>
      </c>
      <c r="Y167" t="s">
        <v>279</v>
      </c>
      <c r="Z167" t="s">
        <v>271</v>
      </c>
      <c r="AA167" t="s">
        <v>271</v>
      </c>
      <c r="AB167" t="s">
        <v>916</v>
      </c>
    </row>
    <row r="168" spans="1:28">
      <c r="A168">
        <v>16</v>
      </c>
      <c r="B168" t="s">
        <v>18</v>
      </c>
      <c r="C168">
        <v>45800</v>
      </c>
      <c r="D168">
        <v>45813</v>
      </c>
      <c r="E168" t="s">
        <v>872</v>
      </c>
      <c r="F168" t="s">
        <v>281</v>
      </c>
      <c r="G168" t="s">
        <v>917</v>
      </c>
      <c r="H168" t="s">
        <v>834</v>
      </c>
      <c r="I168" t="s">
        <v>287</v>
      </c>
      <c r="J168">
        <v>2</v>
      </c>
      <c r="K168">
        <v>2</v>
      </c>
      <c r="L168">
        <v>9</v>
      </c>
      <c r="M168" t="s">
        <v>281</v>
      </c>
      <c r="AB168" t="s">
        <v>813</v>
      </c>
    </row>
    <row r="169" spans="1:28">
      <c r="A169">
        <v>17</v>
      </c>
      <c r="B169" t="s">
        <v>18</v>
      </c>
      <c r="C169">
        <v>45800</v>
      </c>
      <c r="D169">
        <v>45813</v>
      </c>
      <c r="E169" t="s">
        <v>872</v>
      </c>
      <c r="F169" t="s">
        <v>274</v>
      </c>
      <c r="G169">
        <v>48251</v>
      </c>
      <c r="H169" t="s">
        <v>875</v>
      </c>
      <c r="I169" t="s">
        <v>287</v>
      </c>
      <c r="J169">
        <v>3</v>
      </c>
      <c r="K169">
        <v>2</v>
      </c>
      <c r="L169">
        <v>8</v>
      </c>
      <c r="M169" t="s">
        <v>274</v>
      </c>
      <c r="N169" t="s">
        <v>281</v>
      </c>
      <c r="O169" t="s">
        <v>279</v>
      </c>
      <c r="P169" t="s">
        <v>281</v>
      </c>
      <c r="Q169" t="s">
        <v>279</v>
      </c>
      <c r="AB169" t="s">
        <v>813</v>
      </c>
    </row>
    <row r="170" spans="1:28">
      <c r="A170">
        <v>18</v>
      </c>
      <c r="B170" t="s">
        <v>18</v>
      </c>
      <c r="C170">
        <v>45800</v>
      </c>
      <c r="D170">
        <v>45813</v>
      </c>
      <c r="E170" t="s">
        <v>872</v>
      </c>
      <c r="F170" t="s">
        <v>281</v>
      </c>
      <c r="G170" t="s">
        <v>876</v>
      </c>
      <c r="H170" t="s">
        <v>877</v>
      </c>
      <c r="I170" t="s">
        <v>287</v>
      </c>
      <c r="J170">
        <v>2</v>
      </c>
      <c r="K170">
        <v>2</v>
      </c>
      <c r="L170">
        <v>8</v>
      </c>
      <c r="M170" t="s">
        <v>281</v>
      </c>
      <c r="U170" t="s">
        <v>417</v>
      </c>
      <c r="V170" t="s">
        <v>279</v>
      </c>
      <c r="AB170" t="s">
        <v>813</v>
      </c>
    </row>
    <row r="171" spans="1:28">
      <c r="A171">
        <v>19</v>
      </c>
      <c r="B171" t="s">
        <v>18</v>
      </c>
      <c r="C171">
        <v>45800</v>
      </c>
      <c r="D171">
        <v>45813</v>
      </c>
      <c r="E171" t="s">
        <v>872</v>
      </c>
      <c r="F171" t="s">
        <v>446</v>
      </c>
      <c r="G171" t="s">
        <v>882</v>
      </c>
      <c r="H171" t="s">
        <v>883</v>
      </c>
      <c r="I171" t="s">
        <v>287</v>
      </c>
      <c r="J171">
        <v>2</v>
      </c>
      <c r="AB171" t="s">
        <v>813</v>
      </c>
    </row>
    <row r="172" spans="1:28">
      <c r="A172">
        <v>1</v>
      </c>
      <c r="B172" t="s">
        <v>18</v>
      </c>
      <c r="C172">
        <v>45814</v>
      </c>
      <c r="D172">
        <v>45826</v>
      </c>
      <c r="E172" t="s">
        <v>136</v>
      </c>
      <c r="F172" t="s">
        <v>274</v>
      </c>
      <c r="G172">
        <v>48251</v>
      </c>
      <c r="H172" t="s">
        <v>875</v>
      </c>
      <c r="I172" t="s">
        <v>270</v>
      </c>
      <c r="J172">
        <v>1</v>
      </c>
      <c r="K172">
        <v>0</v>
      </c>
      <c r="L172">
        <v>0</v>
      </c>
      <c r="M172" t="s">
        <v>274</v>
      </c>
      <c r="N172" t="s">
        <v>281</v>
      </c>
      <c r="O172" t="s">
        <v>279</v>
      </c>
      <c r="P172" t="s">
        <v>281</v>
      </c>
      <c r="Q172" t="s">
        <v>279</v>
      </c>
      <c r="R172">
        <v>42665</v>
      </c>
      <c r="S172">
        <v>45814</v>
      </c>
      <c r="T172">
        <v>45814</v>
      </c>
      <c r="U172" t="s">
        <v>417</v>
      </c>
      <c r="V172" t="s">
        <v>279</v>
      </c>
      <c r="W172" t="s">
        <v>284</v>
      </c>
      <c r="X172">
        <v>45814</v>
      </c>
      <c r="Y172" t="s">
        <v>279</v>
      </c>
      <c r="Z172" t="s">
        <v>279</v>
      </c>
      <c r="AA172" t="s">
        <v>271</v>
      </c>
    </row>
    <row r="173" spans="1:28">
      <c r="A173">
        <v>2</v>
      </c>
      <c r="B173" t="s">
        <v>18</v>
      </c>
      <c r="C173">
        <v>45814</v>
      </c>
      <c r="D173">
        <v>45826</v>
      </c>
      <c r="E173" t="s">
        <v>136</v>
      </c>
      <c r="F173" t="s">
        <v>281</v>
      </c>
      <c r="G173" t="s">
        <v>876</v>
      </c>
      <c r="H173" t="s">
        <v>877</v>
      </c>
      <c r="I173" t="s">
        <v>270</v>
      </c>
      <c r="J173">
        <v>1</v>
      </c>
      <c r="K173">
        <v>1</v>
      </c>
      <c r="L173">
        <v>2</v>
      </c>
      <c r="M173" t="s">
        <v>281</v>
      </c>
      <c r="N173" t="s">
        <v>274</v>
      </c>
      <c r="O173" t="s">
        <v>878</v>
      </c>
      <c r="P173" t="s">
        <v>274</v>
      </c>
      <c r="Q173" t="s">
        <v>279</v>
      </c>
      <c r="R173">
        <v>42660</v>
      </c>
      <c r="S173">
        <v>45814</v>
      </c>
      <c r="T173">
        <v>45814</v>
      </c>
      <c r="U173" t="s">
        <v>417</v>
      </c>
      <c r="V173" t="s">
        <v>279</v>
      </c>
      <c r="W173" t="s">
        <v>284</v>
      </c>
      <c r="X173">
        <v>45814</v>
      </c>
      <c r="Y173" t="s">
        <v>279</v>
      </c>
      <c r="Z173" t="s">
        <v>279</v>
      </c>
      <c r="AA173" t="s">
        <v>271</v>
      </c>
    </row>
    <row r="174" spans="1:28">
      <c r="A174">
        <v>3</v>
      </c>
      <c r="B174" t="s">
        <v>18</v>
      </c>
      <c r="C174">
        <v>45814</v>
      </c>
      <c r="D174">
        <v>45826</v>
      </c>
      <c r="E174" t="s">
        <v>136</v>
      </c>
      <c r="F174" t="s">
        <v>281</v>
      </c>
      <c r="G174">
        <v>46683</v>
      </c>
      <c r="H174" t="s">
        <v>879</v>
      </c>
      <c r="I174" t="s">
        <v>270</v>
      </c>
      <c r="J174">
        <v>3</v>
      </c>
      <c r="K174">
        <v>3</v>
      </c>
      <c r="L174">
        <v>10</v>
      </c>
      <c r="M174" t="s">
        <v>281</v>
      </c>
      <c r="N174" t="s">
        <v>274</v>
      </c>
      <c r="O174" t="s">
        <v>279</v>
      </c>
      <c r="P174" t="s">
        <v>274</v>
      </c>
      <c r="Q174" t="s">
        <v>279</v>
      </c>
      <c r="R174">
        <v>42732</v>
      </c>
      <c r="S174">
        <v>45818</v>
      </c>
      <c r="T174">
        <v>45818</v>
      </c>
      <c r="U174" t="s">
        <v>271</v>
      </c>
      <c r="V174" t="s">
        <v>271</v>
      </c>
      <c r="W174" t="s">
        <v>284</v>
      </c>
      <c r="X174">
        <v>45818</v>
      </c>
      <c r="Y174" t="s">
        <v>279</v>
      </c>
      <c r="Z174" t="s">
        <v>279</v>
      </c>
      <c r="AA174" t="s">
        <v>271</v>
      </c>
    </row>
    <row r="175" spans="1:28">
      <c r="A175">
        <v>4</v>
      </c>
      <c r="B175" t="s">
        <v>18</v>
      </c>
      <c r="C175">
        <v>45814</v>
      </c>
      <c r="D175">
        <v>45826</v>
      </c>
      <c r="E175" t="s">
        <v>136</v>
      </c>
      <c r="F175" t="s">
        <v>274</v>
      </c>
      <c r="G175">
        <v>48623</v>
      </c>
      <c r="H175" t="s">
        <v>880</v>
      </c>
      <c r="I175" t="s">
        <v>270</v>
      </c>
      <c r="J175">
        <v>8</v>
      </c>
      <c r="K175">
        <v>6.75</v>
      </c>
      <c r="L175">
        <v>27</v>
      </c>
      <c r="M175" t="s">
        <v>274</v>
      </c>
      <c r="N175" t="s">
        <v>281</v>
      </c>
      <c r="O175" t="s">
        <v>881</v>
      </c>
      <c r="P175" t="s">
        <v>516</v>
      </c>
      <c r="Q175" t="s">
        <v>279</v>
      </c>
      <c r="R175">
        <v>42802</v>
      </c>
      <c r="S175">
        <v>45820</v>
      </c>
      <c r="T175">
        <v>45820</v>
      </c>
      <c r="U175" t="s">
        <v>271</v>
      </c>
      <c r="V175" t="s">
        <v>271</v>
      </c>
      <c r="W175" t="s">
        <v>284</v>
      </c>
      <c r="X175">
        <v>45820</v>
      </c>
      <c r="Y175" t="s">
        <v>279</v>
      </c>
      <c r="Z175" t="s">
        <v>279</v>
      </c>
      <c r="AA175" t="s">
        <v>271</v>
      </c>
    </row>
    <row r="176" spans="1:28">
      <c r="A176">
        <v>5</v>
      </c>
      <c r="B176" t="s">
        <v>18</v>
      </c>
      <c r="C176">
        <v>45814</v>
      </c>
      <c r="D176">
        <v>45826</v>
      </c>
      <c r="E176" t="s">
        <v>136</v>
      </c>
      <c r="F176" t="s">
        <v>854</v>
      </c>
      <c r="G176" t="s">
        <v>882</v>
      </c>
      <c r="H176" t="s">
        <v>883</v>
      </c>
      <c r="I176" t="s">
        <v>316</v>
      </c>
      <c r="J176">
        <v>2</v>
      </c>
      <c r="K176">
        <v>2</v>
      </c>
      <c r="L176">
        <v>8</v>
      </c>
      <c r="M176" t="s">
        <v>446</v>
      </c>
      <c r="N176" t="s">
        <v>281</v>
      </c>
      <c r="O176" t="s">
        <v>271</v>
      </c>
      <c r="P176" t="s">
        <v>271</v>
      </c>
      <c r="Q176" t="s">
        <v>271</v>
      </c>
      <c r="R176">
        <v>42886</v>
      </c>
      <c r="S176">
        <v>45825</v>
      </c>
      <c r="T176">
        <v>45825</v>
      </c>
      <c r="U176" t="s">
        <v>271</v>
      </c>
      <c r="W176" t="s">
        <v>284</v>
      </c>
      <c r="X176">
        <v>45825</v>
      </c>
      <c r="Y176" t="s">
        <v>279</v>
      </c>
      <c r="Z176" t="s">
        <v>279</v>
      </c>
      <c r="AA176" t="s">
        <v>271</v>
      </c>
    </row>
    <row r="177" spans="1:28">
      <c r="A177">
        <v>6</v>
      </c>
      <c r="B177" t="s">
        <v>18</v>
      </c>
      <c r="C177">
        <v>45814</v>
      </c>
      <c r="D177">
        <v>45826</v>
      </c>
      <c r="E177" t="s">
        <v>884</v>
      </c>
      <c r="F177" t="s">
        <v>281</v>
      </c>
      <c r="G177" t="s">
        <v>885</v>
      </c>
      <c r="H177" t="s">
        <v>886</v>
      </c>
      <c r="I177" t="s">
        <v>349</v>
      </c>
      <c r="J177">
        <v>3</v>
      </c>
      <c r="K177">
        <v>3</v>
      </c>
      <c r="L177">
        <v>17</v>
      </c>
      <c r="M177" t="s">
        <v>281</v>
      </c>
      <c r="N177" t="s">
        <v>276</v>
      </c>
      <c r="O177" t="s">
        <v>279</v>
      </c>
      <c r="P177" t="s">
        <v>274</v>
      </c>
      <c r="Q177" t="s">
        <v>887</v>
      </c>
      <c r="R177">
        <v>42892</v>
      </c>
      <c r="S177">
        <v>45825</v>
      </c>
      <c r="T177">
        <v>45825</v>
      </c>
      <c r="U177" t="s">
        <v>417</v>
      </c>
      <c r="V177" t="s">
        <v>888</v>
      </c>
      <c r="W177" t="s">
        <v>889</v>
      </c>
      <c r="X177">
        <v>45825</v>
      </c>
      <c r="Y177" t="s">
        <v>279</v>
      </c>
      <c r="Z177" t="s">
        <v>279</v>
      </c>
      <c r="AA177" t="s">
        <v>271</v>
      </c>
    </row>
    <row r="178" spans="1:28">
      <c r="A178">
        <v>7</v>
      </c>
      <c r="B178" t="s">
        <v>18</v>
      </c>
      <c r="C178">
        <v>45814</v>
      </c>
      <c r="D178">
        <v>45826</v>
      </c>
      <c r="E178" t="s">
        <v>884</v>
      </c>
      <c r="F178" t="s">
        <v>276</v>
      </c>
      <c r="G178">
        <v>48679</v>
      </c>
      <c r="H178" t="s">
        <v>890</v>
      </c>
      <c r="I178" t="s">
        <v>270</v>
      </c>
      <c r="J178">
        <v>2</v>
      </c>
      <c r="K178">
        <v>2</v>
      </c>
      <c r="L178">
        <v>10</v>
      </c>
      <c r="M178" t="s">
        <v>271</v>
      </c>
      <c r="N178" t="s">
        <v>271</v>
      </c>
      <c r="O178" t="s">
        <v>271</v>
      </c>
      <c r="P178" t="s">
        <v>271</v>
      </c>
      <c r="Q178" t="s">
        <v>271</v>
      </c>
      <c r="R178">
        <v>42805</v>
      </c>
      <c r="S178">
        <v>45820</v>
      </c>
      <c r="T178">
        <v>45820</v>
      </c>
      <c r="U178" t="s">
        <v>271</v>
      </c>
      <c r="V178" t="s">
        <v>271</v>
      </c>
      <c r="W178" t="s">
        <v>284</v>
      </c>
      <c r="X178">
        <v>45820</v>
      </c>
      <c r="Y178" t="s">
        <v>279</v>
      </c>
      <c r="Z178" t="s">
        <v>279</v>
      </c>
      <c r="AA178" t="s">
        <v>271</v>
      </c>
    </row>
    <row r="179" spans="1:28">
      <c r="A179">
        <v>8</v>
      </c>
      <c r="B179" t="s">
        <v>18</v>
      </c>
      <c r="C179">
        <v>45814</v>
      </c>
      <c r="D179">
        <v>45826</v>
      </c>
      <c r="E179" t="s">
        <v>884</v>
      </c>
      <c r="F179" t="s">
        <v>276</v>
      </c>
      <c r="G179">
        <v>48723</v>
      </c>
      <c r="H179" t="s">
        <v>892</v>
      </c>
      <c r="I179" t="s">
        <v>270</v>
      </c>
      <c r="J179">
        <v>1</v>
      </c>
      <c r="K179">
        <v>1</v>
      </c>
      <c r="L179">
        <v>5</v>
      </c>
      <c r="M179" t="s">
        <v>271</v>
      </c>
      <c r="N179" t="s">
        <v>271</v>
      </c>
      <c r="O179" t="s">
        <v>271</v>
      </c>
      <c r="P179" t="s">
        <v>271</v>
      </c>
      <c r="Q179" t="s">
        <v>271</v>
      </c>
      <c r="R179">
        <v>42837</v>
      </c>
      <c r="S179">
        <v>45821</v>
      </c>
      <c r="T179">
        <v>45821</v>
      </c>
      <c r="U179" t="s">
        <v>271</v>
      </c>
      <c r="V179" t="s">
        <v>271</v>
      </c>
      <c r="W179" t="s">
        <v>284</v>
      </c>
      <c r="X179">
        <v>45821</v>
      </c>
      <c r="Y179" t="s">
        <v>279</v>
      </c>
      <c r="Z179" t="s">
        <v>279</v>
      </c>
      <c r="AA179" t="s">
        <v>271</v>
      </c>
    </row>
    <row r="180" spans="1:28">
      <c r="A180">
        <v>9</v>
      </c>
      <c r="B180" t="s">
        <v>18</v>
      </c>
      <c r="C180">
        <v>45814</v>
      </c>
      <c r="D180">
        <v>45826</v>
      </c>
      <c r="E180" t="s">
        <v>884</v>
      </c>
      <c r="F180" t="s">
        <v>274</v>
      </c>
      <c r="G180">
        <v>47184</v>
      </c>
      <c r="H180" t="s">
        <v>893</v>
      </c>
      <c r="I180" t="s">
        <v>349</v>
      </c>
      <c r="J180">
        <v>2</v>
      </c>
      <c r="K180">
        <v>3.25</v>
      </c>
      <c r="L180">
        <v>13</v>
      </c>
      <c r="M180" t="s">
        <v>274</v>
      </c>
      <c r="N180" t="s">
        <v>281</v>
      </c>
      <c r="O180" t="s">
        <v>279</v>
      </c>
      <c r="P180" t="s">
        <v>516</v>
      </c>
      <c r="Q180" t="s">
        <v>279</v>
      </c>
      <c r="R180">
        <v>42909</v>
      </c>
      <c r="S180">
        <v>45826</v>
      </c>
      <c r="T180">
        <v>45826</v>
      </c>
      <c r="U180" t="s">
        <v>417</v>
      </c>
      <c r="V180" t="s">
        <v>279</v>
      </c>
      <c r="W180" t="s">
        <v>284</v>
      </c>
      <c r="X180">
        <v>45826</v>
      </c>
      <c r="Y180" t="s">
        <v>279</v>
      </c>
      <c r="Z180" t="s">
        <v>279</v>
      </c>
      <c r="AA180" t="s">
        <v>271</v>
      </c>
    </row>
    <row r="181" spans="1:28">
      <c r="A181">
        <v>10</v>
      </c>
      <c r="B181" t="s">
        <v>18</v>
      </c>
      <c r="C181">
        <v>45814</v>
      </c>
      <c r="D181">
        <v>45826</v>
      </c>
      <c r="E181" t="s">
        <v>884</v>
      </c>
      <c r="F181" t="s">
        <v>281</v>
      </c>
      <c r="G181" t="s">
        <v>894</v>
      </c>
      <c r="H181" t="s">
        <v>895</v>
      </c>
      <c r="I181" t="s">
        <v>349</v>
      </c>
      <c r="J181">
        <v>2</v>
      </c>
      <c r="K181">
        <v>2</v>
      </c>
      <c r="L181">
        <v>8</v>
      </c>
      <c r="M181" t="s">
        <v>281</v>
      </c>
      <c r="N181" t="s">
        <v>276</v>
      </c>
      <c r="O181" t="s">
        <v>279</v>
      </c>
      <c r="P181" t="s">
        <v>274</v>
      </c>
      <c r="Q181" t="s">
        <v>279</v>
      </c>
      <c r="R181">
        <v>42918</v>
      </c>
      <c r="S181">
        <v>45826</v>
      </c>
      <c r="T181">
        <v>45826</v>
      </c>
      <c r="U181" t="s">
        <v>417</v>
      </c>
      <c r="V181" t="s">
        <v>896</v>
      </c>
      <c r="W181" t="s">
        <v>284</v>
      </c>
      <c r="X181">
        <v>45826</v>
      </c>
      <c r="Y181" t="s">
        <v>279</v>
      </c>
      <c r="Z181" t="s">
        <v>279</v>
      </c>
      <c r="AA181" t="s">
        <v>271</v>
      </c>
    </row>
    <row r="182" spans="1:28">
      <c r="A182">
        <v>11</v>
      </c>
      <c r="B182" t="s">
        <v>18</v>
      </c>
      <c r="C182">
        <v>45814</v>
      </c>
      <c r="D182">
        <v>45826</v>
      </c>
      <c r="E182" t="s">
        <v>884</v>
      </c>
      <c r="F182" t="s">
        <v>276</v>
      </c>
      <c r="G182">
        <v>48724</v>
      </c>
      <c r="H182" t="s">
        <v>860</v>
      </c>
      <c r="I182" t="s">
        <v>287</v>
      </c>
      <c r="J182">
        <v>2</v>
      </c>
      <c r="K182">
        <v>2</v>
      </c>
      <c r="L182">
        <v>8</v>
      </c>
      <c r="M182" t="s">
        <v>271</v>
      </c>
      <c r="N182" t="s">
        <v>271</v>
      </c>
      <c r="O182" t="s">
        <v>271</v>
      </c>
      <c r="P182" t="s">
        <v>271</v>
      </c>
      <c r="Q182" t="s">
        <v>271</v>
      </c>
      <c r="U182" t="s">
        <v>271</v>
      </c>
      <c r="V182" t="s">
        <v>271</v>
      </c>
      <c r="Y182" t="s">
        <v>271</v>
      </c>
      <c r="Z182" t="s">
        <v>271</v>
      </c>
      <c r="AA182" t="s">
        <v>271</v>
      </c>
      <c r="AB182" t="s">
        <v>813</v>
      </c>
    </row>
    <row r="183" spans="1:28">
      <c r="A183">
        <v>1</v>
      </c>
      <c r="B183" t="s">
        <v>18</v>
      </c>
      <c r="C183">
        <v>45827</v>
      </c>
      <c r="D183">
        <v>45841</v>
      </c>
      <c r="E183" t="s">
        <v>139</v>
      </c>
      <c r="F183" t="s">
        <v>281</v>
      </c>
      <c r="G183">
        <v>48271</v>
      </c>
      <c r="H183" t="s">
        <v>849</v>
      </c>
      <c r="I183" t="s">
        <v>352</v>
      </c>
      <c r="J183">
        <v>8</v>
      </c>
      <c r="K183">
        <v>8</v>
      </c>
      <c r="L183">
        <v>32</v>
      </c>
      <c r="M183" t="s">
        <v>281</v>
      </c>
      <c r="N183" t="s">
        <v>274</v>
      </c>
      <c r="O183" t="s">
        <v>279</v>
      </c>
      <c r="P183" t="s">
        <v>274</v>
      </c>
      <c r="Q183" t="s">
        <v>850</v>
      </c>
      <c r="R183">
        <v>43072</v>
      </c>
      <c r="S183">
        <v>45838</v>
      </c>
      <c r="T183">
        <v>45838</v>
      </c>
      <c r="U183" t="s">
        <v>417</v>
      </c>
      <c r="V183" t="s">
        <v>851</v>
      </c>
      <c r="W183" t="s">
        <v>284</v>
      </c>
      <c r="X183">
        <v>45838</v>
      </c>
      <c r="Y183" t="s">
        <v>279</v>
      </c>
      <c r="Z183" t="s">
        <v>279</v>
      </c>
      <c r="AA183" t="s">
        <v>271</v>
      </c>
    </row>
    <row r="184" spans="1:28">
      <c r="A184">
        <v>2</v>
      </c>
      <c r="B184" t="s">
        <v>18</v>
      </c>
      <c r="C184">
        <v>45827</v>
      </c>
      <c r="D184">
        <v>45841</v>
      </c>
      <c r="E184" t="s">
        <v>139</v>
      </c>
      <c r="F184" t="s">
        <v>274</v>
      </c>
      <c r="G184">
        <v>45931</v>
      </c>
      <c r="H184" t="s">
        <v>852</v>
      </c>
      <c r="I184" t="s">
        <v>270</v>
      </c>
      <c r="J184">
        <v>3</v>
      </c>
      <c r="K184">
        <v>2.5</v>
      </c>
      <c r="L184">
        <v>10</v>
      </c>
      <c r="M184" t="s">
        <v>274</v>
      </c>
      <c r="N184" t="s">
        <v>333</v>
      </c>
      <c r="O184" t="s">
        <v>279</v>
      </c>
      <c r="P184" t="s">
        <v>281</v>
      </c>
      <c r="Q184" t="s">
        <v>279</v>
      </c>
      <c r="R184">
        <v>43015</v>
      </c>
      <c r="S184">
        <v>45833</v>
      </c>
      <c r="T184">
        <v>45833</v>
      </c>
      <c r="U184" t="s">
        <v>417</v>
      </c>
      <c r="V184" t="s">
        <v>279</v>
      </c>
      <c r="W184" t="s">
        <v>284</v>
      </c>
      <c r="X184">
        <v>45833</v>
      </c>
      <c r="Y184" t="s">
        <v>279</v>
      </c>
      <c r="Z184" t="s">
        <v>279</v>
      </c>
      <c r="AA184" t="s">
        <v>271</v>
      </c>
    </row>
    <row r="185" spans="1:28">
      <c r="A185">
        <v>3</v>
      </c>
      <c r="B185" t="s">
        <v>18</v>
      </c>
      <c r="C185">
        <v>45827</v>
      </c>
      <c r="D185">
        <v>45841</v>
      </c>
      <c r="E185" t="s">
        <v>139</v>
      </c>
      <c r="F185" t="s">
        <v>446</v>
      </c>
      <c r="G185">
        <v>25218</v>
      </c>
      <c r="H185" t="s">
        <v>853</v>
      </c>
      <c r="I185" t="s">
        <v>270</v>
      </c>
      <c r="J185">
        <v>2</v>
      </c>
      <c r="K185">
        <v>1.5</v>
      </c>
      <c r="L185">
        <v>6</v>
      </c>
      <c r="M185" t="s">
        <v>446</v>
      </c>
      <c r="N185" t="s">
        <v>281</v>
      </c>
      <c r="O185" t="s">
        <v>279</v>
      </c>
      <c r="P185" t="s">
        <v>281</v>
      </c>
      <c r="Q185" t="s">
        <v>279</v>
      </c>
      <c r="R185">
        <v>43079</v>
      </c>
      <c r="S185">
        <v>45838</v>
      </c>
      <c r="T185">
        <v>45838</v>
      </c>
      <c r="W185" t="s">
        <v>284</v>
      </c>
      <c r="X185">
        <v>45838</v>
      </c>
      <c r="Y185" t="s">
        <v>279</v>
      </c>
      <c r="Z185" t="s">
        <v>279</v>
      </c>
      <c r="AA185" t="s">
        <v>271</v>
      </c>
    </row>
    <row r="186" spans="1:28">
      <c r="A186">
        <v>4</v>
      </c>
      <c r="B186" t="s">
        <v>18</v>
      </c>
      <c r="C186">
        <v>45827</v>
      </c>
      <c r="D186">
        <v>45841</v>
      </c>
      <c r="E186" t="s">
        <v>139</v>
      </c>
      <c r="F186" t="s">
        <v>854</v>
      </c>
      <c r="G186" t="s">
        <v>855</v>
      </c>
      <c r="H186" t="s">
        <v>856</v>
      </c>
      <c r="I186" t="s">
        <v>270</v>
      </c>
      <c r="J186">
        <v>5</v>
      </c>
      <c r="K186">
        <v>5</v>
      </c>
      <c r="L186">
        <v>20</v>
      </c>
      <c r="M186" t="s">
        <v>446</v>
      </c>
      <c r="N186" t="s">
        <v>281</v>
      </c>
      <c r="O186" t="s">
        <v>279</v>
      </c>
      <c r="P186" t="s">
        <v>281</v>
      </c>
      <c r="Q186" t="s">
        <v>279</v>
      </c>
      <c r="R186">
        <v>43110</v>
      </c>
      <c r="S186">
        <v>45839</v>
      </c>
      <c r="T186">
        <v>45840</v>
      </c>
      <c r="W186" t="s">
        <v>284</v>
      </c>
      <c r="X186">
        <v>45840</v>
      </c>
      <c r="Y186" t="s">
        <v>279</v>
      </c>
      <c r="Z186" t="s">
        <v>279</v>
      </c>
      <c r="AA186" t="s">
        <v>271</v>
      </c>
    </row>
    <row r="187" spans="1:28">
      <c r="A187">
        <v>5</v>
      </c>
      <c r="B187" t="s">
        <v>18</v>
      </c>
      <c r="C187">
        <v>45827</v>
      </c>
      <c r="D187">
        <v>45841</v>
      </c>
      <c r="E187" t="s">
        <v>139</v>
      </c>
      <c r="F187" t="s">
        <v>333</v>
      </c>
      <c r="G187">
        <v>25480</v>
      </c>
      <c r="H187" t="s">
        <v>857</v>
      </c>
      <c r="I187" t="s">
        <v>270</v>
      </c>
      <c r="J187">
        <v>3</v>
      </c>
      <c r="K187">
        <v>1.75</v>
      </c>
      <c r="L187">
        <v>7</v>
      </c>
      <c r="M187" t="s">
        <v>333</v>
      </c>
      <c r="N187" t="s">
        <v>274</v>
      </c>
      <c r="O187" t="s">
        <v>858</v>
      </c>
      <c r="P187" t="s">
        <v>274</v>
      </c>
      <c r="Q187" t="s">
        <v>279</v>
      </c>
      <c r="R187">
        <v>43040</v>
      </c>
      <c r="S187">
        <v>45834</v>
      </c>
      <c r="T187">
        <v>45834</v>
      </c>
      <c r="U187" t="s">
        <v>417</v>
      </c>
      <c r="V187" t="s">
        <v>279</v>
      </c>
      <c r="W187" t="s">
        <v>284</v>
      </c>
      <c r="X187">
        <v>45834</v>
      </c>
      <c r="Y187" t="s">
        <v>279</v>
      </c>
      <c r="Z187" t="s">
        <v>279</v>
      </c>
      <c r="AA187" t="s">
        <v>271</v>
      </c>
    </row>
    <row r="188" spans="1:28">
      <c r="A188">
        <v>6</v>
      </c>
      <c r="B188" t="s">
        <v>18</v>
      </c>
      <c r="C188">
        <v>45827</v>
      </c>
      <c r="D188">
        <v>45841</v>
      </c>
      <c r="E188" t="s">
        <v>859</v>
      </c>
      <c r="F188" t="s">
        <v>276</v>
      </c>
      <c r="G188">
        <v>48724</v>
      </c>
      <c r="H188" t="s">
        <v>860</v>
      </c>
      <c r="I188" t="s">
        <v>270</v>
      </c>
      <c r="J188">
        <v>1</v>
      </c>
      <c r="K188">
        <v>1</v>
      </c>
      <c r="L188">
        <v>3.5</v>
      </c>
      <c r="M188" t="s">
        <v>271</v>
      </c>
      <c r="N188" t="s">
        <v>271</v>
      </c>
      <c r="O188" t="s">
        <v>271</v>
      </c>
      <c r="P188" t="s">
        <v>271</v>
      </c>
      <c r="Q188" t="s">
        <v>271</v>
      </c>
      <c r="R188">
        <v>42932</v>
      </c>
      <c r="S188">
        <v>45827</v>
      </c>
      <c r="T188">
        <v>45828</v>
      </c>
      <c r="U188" t="s">
        <v>271</v>
      </c>
      <c r="V188" t="s">
        <v>271</v>
      </c>
      <c r="W188" t="s">
        <v>284</v>
      </c>
      <c r="X188">
        <v>45828</v>
      </c>
      <c r="Y188" t="s">
        <v>279</v>
      </c>
      <c r="Z188" t="s">
        <v>271</v>
      </c>
      <c r="AA188" t="s">
        <v>271</v>
      </c>
    </row>
    <row r="189" spans="1:28">
      <c r="A189">
        <v>7</v>
      </c>
      <c r="B189" t="s">
        <v>18</v>
      </c>
      <c r="C189">
        <v>45827</v>
      </c>
      <c r="D189">
        <v>45841</v>
      </c>
      <c r="E189" t="s">
        <v>859</v>
      </c>
      <c r="F189" t="s">
        <v>276</v>
      </c>
      <c r="G189">
        <v>48844</v>
      </c>
      <c r="H189" t="s">
        <v>861</v>
      </c>
      <c r="I189" t="s">
        <v>270</v>
      </c>
      <c r="J189">
        <v>2</v>
      </c>
      <c r="K189">
        <v>2</v>
      </c>
      <c r="L189">
        <v>10</v>
      </c>
      <c r="M189" t="s">
        <v>271</v>
      </c>
      <c r="N189" t="s">
        <v>271</v>
      </c>
      <c r="O189" t="s">
        <v>271</v>
      </c>
      <c r="P189" t="s">
        <v>271</v>
      </c>
      <c r="Q189" t="s">
        <v>271</v>
      </c>
      <c r="R189">
        <v>43011</v>
      </c>
      <c r="S189">
        <v>45833</v>
      </c>
      <c r="T189">
        <v>45833</v>
      </c>
      <c r="U189" t="s">
        <v>271</v>
      </c>
      <c r="V189" t="s">
        <v>271</v>
      </c>
      <c r="W189" t="s">
        <v>284</v>
      </c>
      <c r="X189">
        <v>45833</v>
      </c>
      <c r="Y189" t="s">
        <v>279</v>
      </c>
      <c r="Z189" t="s">
        <v>271</v>
      </c>
      <c r="AA189" t="s">
        <v>271</v>
      </c>
    </row>
    <row r="190" spans="1:28">
      <c r="A190">
        <v>8</v>
      </c>
      <c r="B190" t="s">
        <v>18</v>
      </c>
      <c r="C190">
        <v>45827</v>
      </c>
      <c r="D190">
        <v>45841</v>
      </c>
      <c r="E190" t="s">
        <v>859</v>
      </c>
      <c r="F190" t="s">
        <v>276</v>
      </c>
      <c r="G190">
        <v>48915</v>
      </c>
      <c r="H190" t="s">
        <v>862</v>
      </c>
      <c r="I190" t="s">
        <v>270</v>
      </c>
      <c r="J190">
        <v>1</v>
      </c>
      <c r="K190">
        <v>1</v>
      </c>
      <c r="L190">
        <v>4</v>
      </c>
      <c r="M190" t="s">
        <v>271</v>
      </c>
      <c r="N190" t="s">
        <v>271</v>
      </c>
      <c r="O190" t="s">
        <v>271</v>
      </c>
      <c r="P190" t="s">
        <v>271</v>
      </c>
      <c r="Q190" t="s">
        <v>271</v>
      </c>
      <c r="R190">
        <v>43036</v>
      </c>
      <c r="S190">
        <v>45834</v>
      </c>
      <c r="T190">
        <v>45834</v>
      </c>
      <c r="U190" t="s">
        <v>271</v>
      </c>
      <c r="V190" t="s">
        <v>271</v>
      </c>
      <c r="W190" t="s">
        <v>284</v>
      </c>
      <c r="X190">
        <v>45834</v>
      </c>
      <c r="Y190" t="s">
        <v>279</v>
      </c>
      <c r="Z190" t="s">
        <v>271</v>
      </c>
      <c r="AA190" t="s">
        <v>271</v>
      </c>
    </row>
    <row r="191" spans="1:28">
      <c r="A191">
        <v>9</v>
      </c>
      <c r="B191" t="s">
        <v>18</v>
      </c>
      <c r="C191">
        <v>45827</v>
      </c>
      <c r="D191">
        <v>45841</v>
      </c>
      <c r="E191" t="s">
        <v>859</v>
      </c>
      <c r="F191" t="s">
        <v>274</v>
      </c>
      <c r="G191">
        <v>46340</v>
      </c>
      <c r="H191" t="s">
        <v>863</v>
      </c>
      <c r="I191" t="s">
        <v>349</v>
      </c>
      <c r="J191">
        <v>5</v>
      </c>
      <c r="K191">
        <v>7.25</v>
      </c>
      <c r="L191">
        <v>29</v>
      </c>
      <c r="M191" t="s">
        <v>274</v>
      </c>
      <c r="N191" t="s">
        <v>333</v>
      </c>
      <c r="O191" t="s">
        <v>864</v>
      </c>
      <c r="P191" t="s">
        <v>281</v>
      </c>
      <c r="Q191" t="s">
        <v>279</v>
      </c>
      <c r="R191">
        <v>43158</v>
      </c>
      <c r="S191">
        <v>45841</v>
      </c>
      <c r="T191">
        <v>45841</v>
      </c>
      <c r="U191" t="s">
        <v>417</v>
      </c>
      <c r="V191" t="s">
        <v>279</v>
      </c>
      <c r="W191" t="s">
        <v>284</v>
      </c>
      <c r="X191">
        <v>45841</v>
      </c>
      <c r="Y191" t="s">
        <v>279</v>
      </c>
      <c r="Z191" t="s">
        <v>279</v>
      </c>
      <c r="AA191" t="s">
        <v>271</v>
      </c>
    </row>
    <row r="192" spans="1:28">
      <c r="A192">
        <v>10</v>
      </c>
      <c r="B192" t="s">
        <v>18</v>
      </c>
      <c r="C192">
        <v>45827</v>
      </c>
      <c r="D192">
        <v>45841</v>
      </c>
      <c r="E192" t="s">
        <v>859</v>
      </c>
      <c r="F192" t="s">
        <v>276</v>
      </c>
      <c r="G192">
        <v>48960</v>
      </c>
      <c r="H192" t="s">
        <v>865</v>
      </c>
      <c r="I192" t="s">
        <v>270</v>
      </c>
      <c r="J192">
        <v>2</v>
      </c>
      <c r="K192">
        <v>2</v>
      </c>
      <c r="L192">
        <v>8</v>
      </c>
      <c r="M192" t="s">
        <v>271</v>
      </c>
      <c r="N192" t="s">
        <v>271</v>
      </c>
      <c r="O192" t="s">
        <v>271</v>
      </c>
      <c r="P192" t="s">
        <v>271</v>
      </c>
      <c r="Q192" t="s">
        <v>271</v>
      </c>
      <c r="R192">
        <v>43140</v>
      </c>
      <c r="S192">
        <v>45840</v>
      </c>
      <c r="T192">
        <v>45846</v>
      </c>
      <c r="U192" t="s">
        <v>271</v>
      </c>
      <c r="V192" t="s">
        <v>271</v>
      </c>
      <c r="W192" t="s">
        <v>284</v>
      </c>
      <c r="X192">
        <v>45846</v>
      </c>
      <c r="Y192" t="s">
        <v>271</v>
      </c>
      <c r="Z192" t="s">
        <v>271</v>
      </c>
      <c r="AA192" t="s">
        <v>271</v>
      </c>
      <c r="AB192" t="s">
        <v>866</v>
      </c>
    </row>
    <row r="193" spans="1:28">
      <c r="A193">
        <v>11</v>
      </c>
      <c r="B193" t="s">
        <v>18</v>
      </c>
      <c r="C193">
        <v>45827</v>
      </c>
      <c r="D193">
        <v>45841</v>
      </c>
      <c r="E193" t="s">
        <v>859</v>
      </c>
      <c r="F193" t="s">
        <v>281</v>
      </c>
      <c r="G193" t="s">
        <v>867</v>
      </c>
      <c r="H193" t="s">
        <v>868</v>
      </c>
      <c r="I193" t="s">
        <v>349</v>
      </c>
      <c r="J193">
        <v>2</v>
      </c>
      <c r="K193">
        <v>2</v>
      </c>
      <c r="L193">
        <v>9</v>
      </c>
      <c r="M193" t="s">
        <v>281</v>
      </c>
      <c r="N193" t="s">
        <v>276</v>
      </c>
      <c r="O193" t="s">
        <v>279</v>
      </c>
      <c r="P193" t="s">
        <v>274</v>
      </c>
      <c r="Q193" t="s">
        <v>279</v>
      </c>
      <c r="R193">
        <v>43120</v>
      </c>
      <c r="S193">
        <v>45840</v>
      </c>
      <c r="T193">
        <v>45840</v>
      </c>
      <c r="U193" t="s">
        <v>417</v>
      </c>
      <c r="V193" t="s">
        <v>279</v>
      </c>
      <c r="W193" t="s">
        <v>284</v>
      </c>
      <c r="X193">
        <v>45840</v>
      </c>
      <c r="Y193" t="s">
        <v>279</v>
      </c>
      <c r="Z193" t="s">
        <v>279</v>
      </c>
      <c r="AA193" t="s">
        <v>271</v>
      </c>
    </row>
    <row r="194" spans="1:28">
      <c r="A194">
        <v>12</v>
      </c>
      <c r="B194" t="s">
        <v>18</v>
      </c>
      <c r="C194">
        <v>45827</v>
      </c>
      <c r="D194">
        <v>45841</v>
      </c>
      <c r="E194" t="s">
        <v>859</v>
      </c>
      <c r="F194" t="s">
        <v>281</v>
      </c>
      <c r="G194" t="s">
        <v>869</v>
      </c>
      <c r="H194" t="s">
        <v>870</v>
      </c>
      <c r="I194" t="s">
        <v>349</v>
      </c>
      <c r="J194">
        <v>2</v>
      </c>
      <c r="K194">
        <v>2</v>
      </c>
      <c r="L194">
        <v>9</v>
      </c>
      <c r="M194" t="s">
        <v>281</v>
      </c>
      <c r="N194" t="s">
        <v>276</v>
      </c>
      <c r="O194" t="s">
        <v>279</v>
      </c>
      <c r="P194" t="s">
        <v>274</v>
      </c>
      <c r="Q194" t="s">
        <v>279</v>
      </c>
      <c r="R194">
        <v>43128</v>
      </c>
      <c r="S194">
        <v>45840</v>
      </c>
      <c r="T194">
        <v>45840</v>
      </c>
      <c r="U194" t="s">
        <v>417</v>
      </c>
      <c r="V194" t="s">
        <v>279</v>
      </c>
      <c r="W194" t="s">
        <v>284</v>
      </c>
      <c r="X194">
        <v>45840</v>
      </c>
      <c r="Y194" t="s">
        <v>279</v>
      </c>
      <c r="Z194" t="s">
        <v>279</v>
      </c>
      <c r="AA194" t="s">
        <v>271</v>
      </c>
    </row>
    <row r="195" spans="1:28">
      <c r="A195">
        <v>13</v>
      </c>
      <c r="B195" t="s">
        <v>18</v>
      </c>
      <c r="C195">
        <v>45827</v>
      </c>
      <c r="D195">
        <v>45841</v>
      </c>
      <c r="E195" t="s">
        <v>859</v>
      </c>
      <c r="F195" t="s">
        <v>276</v>
      </c>
      <c r="G195">
        <v>49038</v>
      </c>
      <c r="H195" t="s">
        <v>844</v>
      </c>
      <c r="I195" t="s">
        <v>287</v>
      </c>
      <c r="J195">
        <v>2</v>
      </c>
      <c r="K195">
        <v>1</v>
      </c>
      <c r="L195">
        <v>4</v>
      </c>
      <c r="M195" t="s">
        <v>271</v>
      </c>
      <c r="N195" t="s">
        <v>271</v>
      </c>
      <c r="O195" t="s">
        <v>271</v>
      </c>
      <c r="P195" t="s">
        <v>271</v>
      </c>
      <c r="Q195" t="s">
        <v>271</v>
      </c>
      <c r="AB195" t="s">
        <v>813</v>
      </c>
    </row>
    <row r="196" spans="1:28">
      <c r="A196">
        <v>1</v>
      </c>
      <c r="B196" t="s">
        <v>18</v>
      </c>
      <c r="C196">
        <v>45842</v>
      </c>
      <c r="D196">
        <v>45855</v>
      </c>
      <c r="E196" t="s">
        <v>144</v>
      </c>
      <c r="F196" t="s">
        <v>281</v>
      </c>
      <c r="G196">
        <v>48246</v>
      </c>
      <c r="H196" t="s">
        <v>834</v>
      </c>
      <c r="I196" t="s">
        <v>270</v>
      </c>
      <c r="J196">
        <v>3</v>
      </c>
      <c r="K196">
        <v>2.5</v>
      </c>
      <c r="L196">
        <v>10</v>
      </c>
      <c r="M196" t="s">
        <v>281</v>
      </c>
      <c r="N196" t="s">
        <v>274</v>
      </c>
      <c r="O196" t="s">
        <v>279</v>
      </c>
      <c r="P196" t="s">
        <v>274</v>
      </c>
      <c r="Q196" t="s">
        <v>279</v>
      </c>
      <c r="R196">
        <v>43301</v>
      </c>
      <c r="S196">
        <v>45848</v>
      </c>
      <c r="T196">
        <v>45848</v>
      </c>
      <c r="U196" t="s">
        <v>417</v>
      </c>
      <c r="V196" t="s">
        <v>279</v>
      </c>
      <c r="W196" t="s">
        <v>284</v>
      </c>
      <c r="X196">
        <v>45848</v>
      </c>
      <c r="Y196" t="s">
        <v>279</v>
      </c>
      <c r="Z196" t="s">
        <v>279</v>
      </c>
      <c r="AA196" t="s">
        <v>279</v>
      </c>
    </row>
    <row r="197" spans="1:28">
      <c r="A197">
        <v>2</v>
      </c>
      <c r="B197" t="s">
        <v>18</v>
      </c>
      <c r="C197">
        <v>45842</v>
      </c>
      <c r="D197">
        <v>45855</v>
      </c>
      <c r="E197" t="s">
        <v>144</v>
      </c>
      <c r="F197" t="s">
        <v>274</v>
      </c>
      <c r="G197">
        <v>48740</v>
      </c>
      <c r="H197" t="s">
        <v>835</v>
      </c>
      <c r="I197" t="s">
        <v>270</v>
      </c>
      <c r="J197">
        <v>2</v>
      </c>
      <c r="K197">
        <v>1.25</v>
      </c>
      <c r="L197">
        <v>5</v>
      </c>
      <c r="M197" t="s">
        <v>274</v>
      </c>
      <c r="N197" t="s">
        <v>333</v>
      </c>
      <c r="O197" t="s">
        <v>279</v>
      </c>
      <c r="P197" t="s">
        <v>281</v>
      </c>
      <c r="Q197" t="s">
        <v>279</v>
      </c>
      <c r="R197">
        <v>43232</v>
      </c>
      <c r="S197">
        <v>45846</v>
      </c>
      <c r="T197">
        <v>45846</v>
      </c>
      <c r="U197" t="s">
        <v>417</v>
      </c>
      <c r="V197" t="s">
        <v>279</v>
      </c>
      <c r="W197" t="s">
        <v>284</v>
      </c>
      <c r="X197">
        <v>45846</v>
      </c>
      <c r="Y197" t="s">
        <v>279</v>
      </c>
      <c r="Z197" t="s">
        <v>279</v>
      </c>
      <c r="AA197" t="s">
        <v>279</v>
      </c>
    </row>
    <row r="198" spans="1:28">
      <c r="A198">
        <v>3</v>
      </c>
      <c r="B198" t="s">
        <v>18</v>
      </c>
      <c r="C198">
        <v>45842</v>
      </c>
      <c r="D198">
        <v>45855</v>
      </c>
      <c r="E198" t="s">
        <v>144</v>
      </c>
      <c r="F198" t="s">
        <v>333</v>
      </c>
      <c r="G198">
        <v>48741</v>
      </c>
      <c r="H198" t="s">
        <v>836</v>
      </c>
      <c r="I198" t="s">
        <v>270</v>
      </c>
      <c r="J198">
        <v>2</v>
      </c>
      <c r="K198">
        <v>1.25</v>
      </c>
      <c r="L198">
        <v>5</v>
      </c>
      <c r="M198" t="s">
        <v>333</v>
      </c>
      <c r="N198" t="s">
        <v>310</v>
      </c>
      <c r="O198" t="s">
        <v>837</v>
      </c>
      <c r="P198" t="s">
        <v>310</v>
      </c>
      <c r="Q198" t="s">
        <v>279</v>
      </c>
      <c r="R198">
        <v>43271</v>
      </c>
      <c r="S198">
        <v>45847</v>
      </c>
      <c r="T198">
        <v>45847</v>
      </c>
      <c r="U198" t="s">
        <v>417</v>
      </c>
      <c r="V198" t="s">
        <v>279</v>
      </c>
      <c r="W198" t="s">
        <v>284</v>
      </c>
      <c r="X198">
        <v>45847</v>
      </c>
      <c r="Y198" t="s">
        <v>279</v>
      </c>
      <c r="Z198" t="s">
        <v>279</v>
      </c>
      <c r="AA198" t="s">
        <v>279</v>
      </c>
    </row>
    <row r="199" spans="1:28">
      <c r="A199">
        <v>4</v>
      </c>
      <c r="B199" t="s">
        <v>18</v>
      </c>
      <c r="C199">
        <v>45842</v>
      </c>
      <c r="D199">
        <v>45855</v>
      </c>
      <c r="E199" t="s">
        <v>144</v>
      </c>
      <c r="F199" t="s">
        <v>281</v>
      </c>
      <c r="G199" t="s">
        <v>838</v>
      </c>
      <c r="H199" t="s">
        <v>839</v>
      </c>
      <c r="I199" t="s">
        <v>270</v>
      </c>
      <c r="J199">
        <v>3</v>
      </c>
      <c r="K199">
        <v>3</v>
      </c>
      <c r="L199">
        <v>11</v>
      </c>
      <c r="M199" t="s">
        <v>281</v>
      </c>
      <c r="N199" t="s">
        <v>333</v>
      </c>
      <c r="O199" t="s">
        <v>279</v>
      </c>
      <c r="P199" t="s">
        <v>274</v>
      </c>
      <c r="Q199" t="s">
        <v>279</v>
      </c>
      <c r="R199">
        <v>43302</v>
      </c>
      <c r="S199">
        <v>45848</v>
      </c>
      <c r="T199">
        <v>45848</v>
      </c>
      <c r="U199" t="s">
        <v>417</v>
      </c>
      <c r="V199" t="s">
        <v>279</v>
      </c>
      <c r="W199" t="s">
        <v>284</v>
      </c>
      <c r="X199">
        <v>45848</v>
      </c>
      <c r="Y199" t="s">
        <v>279</v>
      </c>
      <c r="Z199" t="s">
        <v>279</v>
      </c>
      <c r="AA199" t="s">
        <v>279</v>
      </c>
    </row>
    <row r="200" spans="1:28">
      <c r="A200">
        <v>5</v>
      </c>
      <c r="B200" t="s">
        <v>18</v>
      </c>
      <c r="C200">
        <v>45842</v>
      </c>
      <c r="D200">
        <v>45855</v>
      </c>
      <c r="E200" t="s">
        <v>144</v>
      </c>
      <c r="F200" t="s">
        <v>274</v>
      </c>
      <c r="G200">
        <v>48169</v>
      </c>
      <c r="H200" t="s">
        <v>840</v>
      </c>
      <c r="I200" t="s">
        <v>270</v>
      </c>
      <c r="J200">
        <v>5</v>
      </c>
      <c r="K200">
        <v>4.5</v>
      </c>
      <c r="L200">
        <v>18</v>
      </c>
      <c r="M200" t="s">
        <v>274</v>
      </c>
      <c r="N200" t="s">
        <v>333</v>
      </c>
      <c r="O200" t="s">
        <v>279</v>
      </c>
      <c r="P200" t="s">
        <v>281</v>
      </c>
      <c r="Q200" t="s">
        <v>841</v>
      </c>
      <c r="R200">
        <v>43353</v>
      </c>
      <c r="S200">
        <v>45852</v>
      </c>
      <c r="T200">
        <v>45852</v>
      </c>
      <c r="U200" t="s">
        <v>417</v>
      </c>
      <c r="V200" t="s">
        <v>842</v>
      </c>
      <c r="W200" t="s">
        <v>284</v>
      </c>
      <c r="X200">
        <v>45852</v>
      </c>
      <c r="Y200" t="s">
        <v>279</v>
      </c>
      <c r="Z200" t="s">
        <v>279</v>
      </c>
      <c r="AA200" t="s">
        <v>271</v>
      </c>
    </row>
    <row r="201" spans="1:28">
      <c r="A201">
        <v>6</v>
      </c>
      <c r="B201" t="s">
        <v>18</v>
      </c>
      <c r="C201">
        <v>45842</v>
      </c>
      <c r="D201">
        <v>45855</v>
      </c>
      <c r="E201" t="s">
        <v>843</v>
      </c>
      <c r="F201" t="s">
        <v>276</v>
      </c>
      <c r="G201">
        <v>49038</v>
      </c>
      <c r="H201" t="s">
        <v>844</v>
      </c>
      <c r="I201" t="s">
        <v>270</v>
      </c>
      <c r="J201">
        <v>2</v>
      </c>
      <c r="K201">
        <v>2</v>
      </c>
      <c r="L201">
        <v>10</v>
      </c>
      <c r="M201" t="s">
        <v>271</v>
      </c>
      <c r="N201" t="s">
        <v>271</v>
      </c>
      <c r="O201" t="s">
        <v>271</v>
      </c>
      <c r="P201" t="s">
        <v>271</v>
      </c>
      <c r="Q201" t="s">
        <v>271</v>
      </c>
      <c r="R201">
        <v>43444</v>
      </c>
      <c r="S201">
        <v>45855</v>
      </c>
      <c r="T201">
        <v>45855</v>
      </c>
      <c r="U201" t="s">
        <v>417</v>
      </c>
      <c r="V201" t="s">
        <v>279</v>
      </c>
      <c r="W201" t="s">
        <v>284</v>
      </c>
      <c r="X201">
        <v>45855</v>
      </c>
      <c r="Y201" t="s">
        <v>279</v>
      </c>
      <c r="Z201" t="s">
        <v>271</v>
      </c>
      <c r="AA201" t="s">
        <v>271</v>
      </c>
    </row>
    <row r="202" spans="1:28">
      <c r="A202">
        <v>7</v>
      </c>
      <c r="B202" t="s">
        <v>18</v>
      </c>
      <c r="C202">
        <v>45842</v>
      </c>
      <c r="D202">
        <v>45855</v>
      </c>
      <c r="E202" t="s">
        <v>843</v>
      </c>
      <c r="F202" t="s">
        <v>281</v>
      </c>
      <c r="G202" t="s">
        <v>845</v>
      </c>
      <c r="H202" t="s">
        <v>826</v>
      </c>
      <c r="I202" t="s">
        <v>349</v>
      </c>
      <c r="J202">
        <v>3</v>
      </c>
      <c r="K202">
        <v>2.5</v>
      </c>
      <c r="L202">
        <v>10</v>
      </c>
      <c r="M202" t="s">
        <v>281</v>
      </c>
      <c r="N202" t="s">
        <v>333</v>
      </c>
      <c r="O202" t="s">
        <v>279</v>
      </c>
      <c r="P202" t="s">
        <v>274</v>
      </c>
      <c r="Q202" t="s">
        <v>279</v>
      </c>
      <c r="R202">
        <v>43368</v>
      </c>
      <c r="S202">
        <v>45853</v>
      </c>
      <c r="T202">
        <v>45853</v>
      </c>
      <c r="U202" t="s">
        <v>417</v>
      </c>
      <c r="V202" t="s">
        <v>279</v>
      </c>
      <c r="W202" t="s">
        <v>284</v>
      </c>
      <c r="X202">
        <v>45853</v>
      </c>
      <c r="Y202" t="s">
        <v>279</v>
      </c>
      <c r="Z202" t="s">
        <v>279</v>
      </c>
      <c r="AA202" t="s">
        <v>271</v>
      </c>
      <c r="AB202" t="s">
        <v>812</v>
      </c>
    </row>
    <row r="203" spans="1:28">
      <c r="A203">
        <v>8</v>
      </c>
      <c r="B203" t="s">
        <v>18</v>
      </c>
      <c r="C203">
        <v>45842</v>
      </c>
      <c r="D203">
        <v>45855</v>
      </c>
      <c r="E203" t="s">
        <v>843</v>
      </c>
      <c r="F203" t="s">
        <v>274</v>
      </c>
      <c r="G203">
        <v>48916</v>
      </c>
      <c r="H203" t="s">
        <v>816</v>
      </c>
      <c r="I203" t="s">
        <v>287</v>
      </c>
      <c r="J203">
        <v>5</v>
      </c>
      <c r="K203">
        <v>4.25</v>
      </c>
      <c r="L203">
        <v>17</v>
      </c>
      <c r="AB203" t="s">
        <v>813</v>
      </c>
    </row>
    <row r="204" spans="1:28">
      <c r="A204">
        <v>9</v>
      </c>
      <c r="B204" t="s">
        <v>18</v>
      </c>
      <c r="C204">
        <v>45842</v>
      </c>
      <c r="D204">
        <v>45855</v>
      </c>
      <c r="E204" t="s">
        <v>843</v>
      </c>
      <c r="F204" t="s">
        <v>281</v>
      </c>
      <c r="G204" t="s">
        <v>817</v>
      </c>
      <c r="H204" t="s">
        <v>818</v>
      </c>
      <c r="I204" t="s">
        <v>287</v>
      </c>
      <c r="J204">
        <v>5</v>
      </c>
      <c r="K204">
        <v>5</v>
      </c>
      <c r="L204">
        <v>20</v>
      </c>
      <c r="M204" t="s">
        <v>281</v>
      </c>
      <c r="N204" t="s">
        <v>333</v>
      </c>
      <c r="O204" t="s">
        <v>279</v>
      </c>
      <c r="AB204" t="s">
        <v>813</v>
      </c>
    </row>
    <row r="205" spans="1:28">
      <c r="A205">
        <v>10</v>
      </c>
      <c r="B205" t="s">
        <v>18</v>
      </c>
      <c r="C205">
        <v>45842</v>
      </c>
      <c r="D205">
        <v>45855</v>
      </c>
      <c r="E205" t="s">
        <v>843</v>
      </c>
      <c r="F205" t="s">
        <v>446</v>
      </c>
      <c r="G205">
        <v>46474</v>
      </c>
      <c r="H205" t="s">
        <v>825</v>
      </c>
      <c r="I205" t="s">
        <v>349</v>
      </c>
      <c r="J205">
        <v>3</v>
      </c>
      <c r="K205">
        <v>2</v>
      </c>
      <c r="L205">
        <v>10</v>
      </c>
      <c r="M205" t="s">
        <v>446</v>
      </c>
      <c r="N205" t="s">
        <v>333</v>
      </c>
      <c r="O205" t="s">
        <v>279</v>
      </c>
      <c r="P205" t="s">
        <v>274</v>
      </c>
      <c r="Q205" t="s">
        <v>279</v>
      </c>
      <c r="R205">
        <v>43422</v>
      </c>
      <c r="S205">
        <v>45854</v>
      </c>
      <c r="T205">
        <v>45854</v>
      </c>
      <c r="U205" t="s">
        <v>271</v>
      </c>
      <c r="V205" t="s">
        <v>271</v>
      </c>
      <c r="W205" t="s">
        <v>284</v>
      </c>
      <c r="X205">
        <v>45854</v>
      </c>
      <c r="Y205" t="s">
        <v>279</v>
      </c>
      <c r="Z205" t="s">
        <v>279</v>
      </c>
      <c r="AA205" t="s">
        <v>279</v>
      </c>
      <c r="AB205" t="s">
        <v>813</v>
      </c>
    </row>
    <row r="206" spans="1:28">
      <c r="A206">
        <v>11</v>
      </c>
      <c r="B206" t="s">
        <v>18</v>
      </c>
      <c r="C206">
        <v>45842</v>
      </c>
      <c r="D206">
        <v>45855</v>
      </c>
      <c r="E206" t="s">
        <v>843</v>
      </c>
      <c r="F206" t="s">
        <v>276</v>
      </c>
      <c r="G206">
        <v>49187</v>
      </c>
      <c r="H206" t="s">
        <v>846</v>
      </c>
      <c r="I206" t="s">
        <v>270</v>
      </c>
      <c r="J206">
        <v>3</v>
      </c>
      <c r="K206">
        <v>3</v>
      </c>
      <c r="L206">
        <v>12</v>
      </c>
      <c r="M206" t="s">
        <v>271</v>
      </c>
      <c r="N206" t="s">
        <v>271</v>
      </c>
      <c r="O206" t="s">
        <v>271</v>
      </c>
      <c r="P206" t="s">
        <v>271</v>
      </c>
      <c r="Q206" t="s">
        <v>271</v>
      </c>
      <c r="R206">
        <v>43406</v>
      </c>
      <c r="S206">
        <v>45854</v>
      </c>
      <c r="T206">
        <v>45854</v>
      </c>
      <c r="U206" t="s">
        <v>417</v>
      </c>
      <c r="V206" t="s">
        <v>279</v>
      </c>
      <c r="W206" t="s">
        <v>284</v>
      </c>
      <c r="X206">
        <v>45854</v>
      </c>
      <c r="Y206" t="s">
        <v>279</v>
      </c>
      <c r="Z206" t="s">
        <v>271</v>
      </c>
      <c r="AA206" t="s">
        <v>271</v>
      </c>
    </row>
    <row r="207" spans="1:28">
      <c r="A207">
        <v>12</v>
      </c>
      <c r="B207" t="s">
        <v>18</v>
      </c>
      <c r="C207">
        <v>45842</v>
      </c>
      <c r="D207">
        <v>45855</v>
      </c>
      <c r="E207" t="s">
        <v>843</v>
      </c>
      <c r="F207" t="s">
        <v>446</v>
      </c>
      <c r="G207" t="s">
        <v>847</v>
      </c>
      <c r="H207" t="s">
        <v>848</v>
      </c>
      <c r="I207" t="s">
        <v>349</v>
      </c>
      <c r="J207">
        <v>1</v>
      </c>
      <c r="K207">
        <v>0.5</v>
      </c>
      <c r="L207">
        <v>2</v>
      </c>
      <c r="M207" t="s">
        <v>446</v>
      </c>
      <c r="N207" t="s">
        <v>333</v>
      </c>
      <c r="O207" t="s">
        <v>333</v>
      </c>
      <c r="P207" t="s">
        <v>333</v>
      </c>
      <c r="Q207" t="s">
        <v>333</v>
      </c>
      <c r="R207">
        <v>43439</v>
      </c>
      <c r="S207">
        <v>45855</v>
      </c>
      <c r="T207">
        <v>45855</v>
      </c>
      <c r="U207" t="s">
        <v>271</v>
      </c>
      <c r="V207" t="s">
        <v>271</v>
      </c>
      <c r="W207" t="s">
        <v>284</v>
      </c>
      <c r="X207">
        <v>45855</v>
      </c>
      <c r="Y207" t="s">
        <v>279</v>
      </c>
      <c r="Z207" t="s">
        <v>279</v>
      </c>
      <c r="AA207" t="s">
        <v>279</v>
      </c>
      <c r="AB207" t="s">
        <v>812</v>
      </c>
    </row>
    <row r="208" spans="1:28">
      <c r="A208">
        <v>1</v>
      </c>
      <c r="B208" t="s">
        <v>18</v>
      </c>
      <c r="C208">
        <v>45856</v>
      </c>
      <c r="D208">
        <v>45869</v>
      </c>
      <c r="E208" t="s">
        <v>149</v>
      </c>
      <c r="F208" t="s">
        <v>274</v>
      </c>
      <c r="G208">
        <v>48916</v>
      </c>
      <c r="H208" t="s">
        <v>816</v>
      </c>
      <c r="I208" t="s">
        <v>270</v>
      </c>
      <c r="J208">
        <v>2</v>
      </c>
      <c r="K208">
        <v>1</v>
      </c>
      <c r="L208">
        <v>4</v>
      </c>
      <c r="M208">
        <v>45856</v>
      </c>
      <c r="N208">
        <v>45856</v>
      </c>
      <c r="O208" t="s">
        <v>274</v>
      </c>
      <c r="P208" t="s">
        <v>333</v>
      </c>
      <c r="Q208" t="s">
        <v>279</v>
      </c>
      <c r="R208" t="s">
        <v>281</v>
      </c>
      <c r="S208" t="s">
        <v>279</v>
      </c>
      <c r="T208">
        <v>43557</v>
      </c>
      <c r="U208">
        <v>45861</v>
      </c>
      <c r="V208">
        <v>45861</v>
      </c>
      <c r="W208" t="s">
        <v>417</v>
      </c>
      <c r="X208" t="s">
        <v>279</v>
      </c>
      <c r="Y208" t="s">
        <v>284</v>
      </c>
      <c r="Z208">
        <v>45861</v>
      </c>
      <c r="AA208" t="s">
        <v>279</v>
      </c>
      <c r="AB208" t="s">
        <v>279</v>
      </c>
    </row>
    <row r="209" spans="1:28">
      <c r="A209">
        <v>2</v>
      </c>
      <c r="B209" t="s">
        <v>18</v>
      </c>
      <c r="C209">
        <v>45856</v>
      </c>
      <c r="D209">
        <v>45869</v>
      </c>
      <c r="E209" t="s">
        <v>149</v>
      </c>
      <c r="F209" t="s">
        <v>281</v>
      </c>
      <c r="G209" t="s">
        <v>817</v>
      </c>
      <c r="H209" t="s">
        <v>818</v>
      </c>
      <c r="I209" t="s">
        <v>270</v>
      </c>
      <c r="J209">
        <v>1</v>
      </c>
      <c r="K209">
        <v>0.5</v>
      </c>
      <c r="L209">
        <v>2</v>
      </c>
      <c r="M209">
        <v>45856</v>
      </c>
      <c r="N209">
        <v>45856</v>
      </c>
      <c r="O209" t="s">
        <v>281</v>
      </c>
      <c r="P209" t="s">
        <v>333</v>
      </c>
      <c r="Q209" t="s">
        <v>279</v>
      </c>
      <c r="R209" t="s">
        <v>274</v>
      </c>
      <c r="S209" t="s">
        <v>279</v>
      </c>
      <c r="T209">
        <v>43478</v>
      </c>
      <c r="U209">
        <v>45856</v>
      </c>
      <c r="V209">
        <v>45856</v>
      </c>
      <c r="W209" t="s">
        <v>417</v>
      </c>
      <c r="X209" t="s">
        <v>279</v>
      </c>
      <c r="Y209" t="s">
        <v>284</v>
      </c>
      <c r="Z209">
        <v>45856</v>
      </c>
      <c r="AA209" t="s">
        <v>279</v>
      </c>
      <c r="AB209" t="s">
        <v>279</v>
      </c>
    </row>
    <row r="210" spans="1:28">
      <c r="A210">
        <v>3</v>
      </c>
      <c r="B210" t="s">
        <v>18</v>
      </c>
      <c r="C210">
        <v>45856</v>
      </c>
      <c r="D210">
        <v>45869</v>
      </c>
      <c r="E210" t="s">
        <v>149</v>
      </c>
      <c r="F210" t="s">
        <v>267</v>
      </c>
      <c r="G210" t="s">
        <v>819</v>
      </c>
      <c r="H210" t="s">
        <v>820</v>
      </c>
      <c r="I210" t="s">
        <v>270</v>
      </c>
      <c r="J210">
        <v>5</v>
      </c>
      <c r="K210">
        <v>5.5</v>
      </c>
      <c r="L210">
        <v>22</v>
      </c>
      <c r="M210">
        <v>45860</v>
      </c>
      <c r="N210">
        <v>45869</v>
      </c>
      <c r="O210" t="s">
        <v>271</v>
      </c>
      <c r="P210" t="s">
        <v>271</v>
      </c>
      <c r="Q210" t="s">
        <v>271</v>
      </c>
      <c r="R210" t="s">
        <v>271</v>
      </c>
      <c r="S210" t="s">
        <v>271</v>
      </c>
      <c r="T210" t="s">
        <v>271</v>
      </c>
      <c r="U210" t="s">
        <v>271</v>
      </c>
      <c r="V210" t="s">
        <v>271</v>
      </c>
      <c r="W210" t="s">
        <v>271</v>
      </c>
      <c r="X210" t="s">
        <v>271</v>
      </c>
      <c r="Y210" t="s">
        <v>271</v>
      </c>
      <c r="Z210" t="s">
        <v>271</v>
      </c>
      <c r="AA210" t="s">
        <v>271</v>
      </c>
      <c r="AB210" t="s">
        <v>271</v>
      </c>
    </row>
    <row r="211" spans="1:28">
      <c r="A211">
        <v>4</v>
      </c>
      <c r="B211" t="s">
        <v>18</v>
      </c>
      <c r="C211">
        <v>45856</v>
      </c>
      <c r="D211">
        <v>45869</v>
      </c>
      <c r="E211" t="s">
        <v>149</v>
      </c>
      <c r="F211" t="s">
        <v>450</v>
      </c>
      <c r="G211">
        <v>49261</v>
      </c>
      <c r="H211" t="s">
        <v>821</v>
      </c>
      <c r="I211" t="s">
        <v>270</v>
      </c>
      <c r="J211">
        <v>2</v>
      </c>
      <c r="K211">
        <v>3</v>
      </c>
      <c r="L211">
        <v>12</v>
      </c>
      <c r="M211">
        <v>45860</v>
      </c>
      <c r="N211">
        <v>45869</v>
      </c>
      <c r="O211" t="s">
        <v>271</v>
      </c>
      <c r="P211" t="s">
        <v>271</v>
      </c>
      <c r="Q211" t="s">
        <v>271</v>
      </c>
      <c r="R211" t="s">
        <v>271</v>
      </c>
      <c r="S211" t="s">
        <v>271</v>
      </c>
      <c r="T211" t="s">
        <v>271</v>
      </c>
      <c r="U211" t="s">
        <v>271</v>
      </c>
      <c r="V211" t="s">
        <v>271</v>
      </c>
      <c r="W211" t="s">
        <v>271</v>
      </c>
      <c r="X211" t="s">
        <v>271</v>
      </c>
      <c r="Y211" t="s">
        <v>271</v>
      </c>
      <c r="Z211" t="s">
        <v>271</v>
      </c>
      <c r="AA211" t="s">
        <v>271</v>
      </c>
      <c r="AB211" t="s">
        <v>271</v>
      </c>
    </row>
    <row r="212" spans="1:28">
      <c r="A212">
        <v>5</v>
      </c>
      <c r="B212" t="s">
        <v>18</v>
      </c>
      <c r="C212">
        <v>45856</v>
      </c>
      <c r="D212">
        <v>45869</v>
      </c>
      <c r="E212" t="s">
        <v>149</v>
      </c>
      <c r="F212" t="s">
        <v>456</v>
      </c>
      <c r="G212">
        <v>49259</v>
      </c>
      <c r="H212" t="s">
        <v>822</v>
      </c>
      <c r="I212" t="s">
        <v>270</v>
      </c>
      <c r="J212">
        <v>5</v>
      </c>
      <c r="K212">
        <v>6</v>
      </c>
      <c r="L212">
        <v>24</v>
      </c>
      <c r="M212">
        <v>45860</v>
      </c>
      <c r="N212">
        <v>45869</v>
      </c>
      <c r="O212" t="s">
        <v>271</v>
      </c>
      <c r="P212" t="s">
        <v>271</v>
      </c>
      <c r="Q212" t="s">
        <v>271</v>
      </c>
      <c r="R212" t="s">
        <v>271</v>
      </c>
      <c r="S212" t="s">
        <v>271</v>
      </c>
      <c r="T212" t="s">
        <v>271</v>
      </c>
      <c r="U212" t="s">
        <v>271</v>
      </c>
      <c r="V212" t="s">
        <v>271</v>
      </c>
      <c r="W212" t="s">
        <v>271</v>
      </c>
      <c r="X212" t="s">
        <v>271</v>
      </c>
      <c r="Y212" t="s">
        <v>271</v>
      </c>
      <c r="Z212" t="s">
        <v>271</v>
      </c>
      <c r="AA212" t="s">
        <v>271</v>
      </c>
      <c r="AB212" t="s">
        <v>271</v>
      </c>
    </row>
    <row r="213" spans="1:28">
      <c r="A213">
        <v>6</v>
      </c>
      <c r="B213" t="s">
        <v>18</v>
      </c>
      <c r="C213">
        <v>45856</v>
      </c>
      <c r="D213">
        <v>45869</v>
      </c>
      <c r="E213" t="s">
        <v>149</v>
      </c>
      <c r="F213" t="s">
        <v>322</v>
      </c>
      <c r="G213">
        <v>49255</v>
      </c>
      <c r="H213" t="s">
        <v>823</v>
      </c>
      <c r="I213" t="s">
        <v>270</v>
      </c>
      <c r="J213">
        <v>5</v>
      </c>
      <c r="K213">
        <v>5.5</v>
      </c>
      <c r="L213">
        <v>22.5</v>
      </c>
      <c r="M213">
        <v>45860</v>
      </c>
      <c r="N213">
        <v>45869</v>
      </c>
      <c r="O213" t="s">
        <v>271</v>
      </c>
      <c r="P213" t="s">
        <v>271</v>
      </c>
      <c r="Q213" t="s">
        <v>271</v>
      </c>
      <c r="R213" t="s">
        <v>271</v>
      </c>
      <c r="S213" t="s">
        <v>271</v>
      </c>
      <c r="T213" t="s">
        <v>271</v>
      </c>
      <c r="U213" t="s">
        <v>271</v>
      </c>
      <c r="V213" t="s">
        <v>271</v>
      </c>
      <c r="W213" t="s">
        <v>271</v>
      </c>
      <c r="X213" t="s">
        <v>271</v>
      </c>
      <c r="Y213" t="s">
        <v>271</v>
      </c>
      <c r="Z213" t="s">
        <v>271</v>
      </c>
      <c r="AA213" t="s">
        <v>271</v>
      </c>
      <c r="AB213" t="s">
        <v>271</v>
      </c>
    </row>
    <row r="214" spans="1:28">
      <c r="A214">
        <v>7</v>
      </c>
      <c r="B214" t="s">
        <v>18</v>
      </c>
      <c r="C214">
        <v>45856</v>
      </c>
      <c r="D214">
        <v>45869</v>
      </c>
      <c r="E214" t="s">
        <v>149</v>
      </c>
      <c r="F214" t="s">
        <v>450</v>
      </c>
      <c r="G214">
        <v>49258</v>
      </c>
      <c r="H214" t="s">
        <v>824</v>
      </c>
      <c r="I214" t="s">
        <v>270</v>
      </c>
      <c r="J214">
        <v>3</v>
      </c>
      <c r="K214">
        <v>3</v>
      </c>
      <c r="L214">
        <v>12</v>
      </c>
      <c r="M214">
        <v>45862</v>
      </c>
      <c r="N214">
        <v>45869</v>
      </c>
      <c r="O214" t="s">
        <v>271</v>
      </c>
      <c r="P214" t="s">
        <v>271</v>
      </c>
      <c r="Q214" t="s">
        <v>271</v>
      </c>
      <c r="R214" t="s">
        <v>271</v>
      </c>
      <c r="S214" t="s">
        <v>271</v>
      </c>
      <c r="T214" t="s">
        <v>271</v>
      </c>
      <c r="U214" t="s">
        <v>271</v>
      </c>
      <c r="V214" t="s">
        <v>271</v>
      </c>
      <c r="W214" t="s">
        <v>271</v>
      </c>
      <c r="X214" t="s">
        <v>271</v>
      </c>
      <c r="Y214" t="s">
        <v>271</v>
      </c>
      <c r="Z214" t="s">
        <v>271</v>
      </c>
      <c r="AA214" t="s">
        <v>271</v>
      </c>
      <c r="AB214" t="s">
        <v>271</v>
      </c>
    </row>
    <row r="215" spans="1:28">
      <c r="A215">
        <v>8</v>
      </c>
      <c r="B215" t="s">
        <v>18</v>
      </c>
      <c r="C215">
        <v>45856</v>
      </c>
      <c r="D215">
        <v>45869</v>
      </c>
      <c r="E215" t="s">
        <v>149</v>
      </c>
      <c r="F215" t="s">
        <v>274</v>
      </c>
      <c r="G215">
        <v>46474</v>
      </c>
      <c r="H215" t="s">
        <v>825</v>
      </c>
      <c r="I215" t="s">
        <v>270</v>
      </c>
      <c r="J215">
        <v>1</v>
      </c>
      <c r="K215">
        <v>1</v>
      </c>
      <c r="L215">
        <v>4</v>
      </c>
      <c r="M215">
        <v>45869</v>
      </c>
      <c r="N215">
        <v>45869</v>
      </c>
      <c r="O215" t="s">
        <v>271</v>
      </c>
      <c r="P215" t="s">
        <v>271</v>
      </c>
      <c r="Q215" t="s">
        <v>271</v>
      </c>
      <c r="R215" t="s">
        <v>271</v>
      </c>
      <c r="S215" t="s">
        <v>271</v>
      </c>
      <c r="T215" t="s">
        <v>271</v>
      </c>
      <c r="U215" t="s">
        <v>271</v>
      </c>
      <c r="V215" t="s">
        <v>271</v>
      </c>
      <c r="W215" t="s">
        <v>271</v>
      </c>
      <c r="X215" t="s">
        <v>271</v>
      </c>
      <c r="Y215" t="s">
        <v>271</v>
      </c>
      <c r="Z215" t="s">
        <v>271</v>
      </c>
      <c r="AA215" t="s">
        <v>271</v>
      </c>
      <c r="AB215" t="s">
        <v>271</v>
      </c>
    </row>
    <row r="216" spans="1:28">
      <c r="A216">
        <v>9</v>
      </c>
      <c r="B216" t="s">
        <v>18</v>
      </c>
      <c r="C216">
        <v>45856</v>
      </c>
      <c r="D216">
        <v>45869</v>
      </c>
      <c r="E216" t="s">
        <v>149</v>
      </c>
      <c r="F216" t="s">
        <v>274</v>
      </c>
      <c r="G216">
        <v>48837</v>
      </c>
      <c r="H216" t="s">
        <v>826</v>
      </c>
      <c r="I216" t="s">
        <v>270</v>
      </c>
      <c r="J216">
        <v>1</v>
      </c>
      <c r="K216">
        <v>1</v>
      </c>
      <c r="L216">
        <v>4</v>
      </c>
      <c r="M216">
        <v>45869</v>
      </c>
      <c r="N216">
        <v>45869</v>
      </c>
      <c r="O216" t="s">
        <v>271</v>
      </c>
      <c r="P216" t="s">
        <v>271</v>
      </c>
      <c r="Q216" t="s">
        <v>271</v>
      </c>
      <c r="R216" t="s">
        <v>271</v>
      </c>
      <c r="S216" t="s">
        <v>271</v>
      </c>
      <c r="T216" t="s">
        <v>271</v>
      </c>
      <c r="U216" t="s">
        <v>271</v>
      </c>
      <c r="V216" t="s">
        <v>271</v>
      </c>
      <c r="W216" t="s">
        <v>271</v>
      </c>
      <c r="X216" t="s">
        <v>271</v>
      </c>
      <c r="Y216" t="s">
        <v>271</v>
      </c>
      <c r="Z216" t="s">
        <v>271</v>
      </c>
      <c r="AA216" t="s">
        <v>271</v>
      </c>
      <c r="AB216" t="s">
        <v>271</v>
      </c>
    </row>
    <row r="217" spans="1:28">
      <c r="A217">
        <v>10</v>
      </c>
      <c r="B217" t="s">
        <v>18</v>
      </c>
      <c r="C217">
        <v>45856</v>
      </c>
      <c r="D217">
        <v>45869</v>
      </c>
      <c r="E217" t="s">
        <v>149</v>
      </c>
      <c r="F217" t="s">
        <v>274</v>
      </c>
      <c r="G217">
        <v>25678</v>
      </c>
      <c r="H217" t="s">
        <v>827</v>
      </c>
      <c r="I217" t="s">
        <v>270</v>
      </c>
      <c r="J217">
        <v>0</v>
      </c>
      <c r="K217">
        <v>0</v>
      </c>
      <c r="L217">
        <v>0</v>
      </c>
      <c r="M217">
        <v>45867</v>
      </c>
      <c r="N217">
        <v>45867</v>
      </c>
      <c r="O217" t="s">
        <v>274</v>
      </c>
      <c r="P217" t="s">
        <v>333</v>
      </c>
      <c r="Q217" t="s">
        <v>279</v>
      </c>
      <c r="R217" t="s">
        <v>271</v>
      </c>
      <c r="S217" t="s">
        <v>271</v>
      </c>
      <c r="T217">
        <v>43657</v>
      </c>
      <c r="U217">
        <v>45867</v>
      </c>
      <c r="V217">
        <v>45867</v>
      </c>
      <c r="W217" t="s">
        <v>271</v>
      </c>
      <c r="X217" t="s">
        <v>271</v>
      </c>
      <c r="Y217" t="s">
        <v>284</v>
      </c>
      <c r="Z217">
        <v>45867</v>
      </c>
      <c r="AA217" t="s">
        <v>279</v>
      </c>
      <c r="AB217" t="s">
        <v>279</v>
      </c>
    </row>
    <row r="218" spans="1:28">
      <c r="A218">
        <v>11</v>
      </c>
      <c r="B218" t="s">
        <v>18</v>
      </c>
      <c r="C218">
        <v>45856</v>
      </c>
      <c r="D218">
        <v>45869</v>
      </c>
      <c r="E218" t="s">
        <v>149</v>
      </c>
      <c r="F218" t="s">
        <v>274</v>
      </c>
      <c r="G218">
        <v>25672</v>
      </c>
      <c r="H218" t="s">
        <v>828</v>
      </c>
      <c r="I218" t="s">
        <v>270</v>
      </c>
      <c r="J218">
        <v>0</v>
      </c>
      <c r="K218">
        <v>0</v>
      </c>
      <c r="L218">
        <v>0</v>
      </c>
      <c r="M218">
        <v>45867</v>
      </c>
      <c r="N218">
        <v>45867</v>
      </c>
      <c r="O218" t="s">
        <v>274</v>
      </c>
      <c r="P218" t="s">
        <v>333</v>
      </c>
      <c r="Q218" t="s">
        <v>279</v>
      </c>
      <c r="R218" t="s">
        <v>271</v>
      </c>
      <c r="S218" t="s">
        <v>271</v>
      </c>
      <c r="T218">
        <v>43656</v>
      </c>
      <c r="U218">
        <v>45867</v>
      </c>
      <c r="V218">
        <v>45867</v>
      </c>
      <c r="W218" t="s">
        <v>271</v>
      </c>
      <c r="X218" t="s">
        <v>271</v>
      </c>
      <c r="Y218" t="s">
        <v>284</v>
      </c>
      <c r="Z218">
        <v>45867</v>
      </c>
      <c r="AA218" t="s">
        <v>279</v>
      </c>
      <c r="AB218" t="s">
        <v>279</v>
      </c>
    </row>
    <row r="219" spans="1:28">
      <c r="A219">
        <v>12</v>
      </c>
      <c r="B219" t="s">
        <v>18</v>
      </c>
      <c r="C219">
        <v>45856</v>
      </c>
      <c r="D219">
        <v>45869</v>
      </c>
      <c r="E219" t="s">
        <v>829</v>
      </c>
      <c r="F219" t="s">
        <v>267</v>
      </c>
      <c r="G219" t="s">
        <v>830</v>
      </c>
      <c r="H219" t="s">
        <v>831</v>
      </c>
      <c r="I219" t="s">
        <v>270</v>
      </c>
      <c r="J219">
        <v>5</v>
      </c>
      <c r="K219">
        <v>5.75</v>
      </c>
      <c r="L219">
        <v>23.5</v>
      </c>
      <c r="M219">
        <v>45862</v>
      </c>
      <c r="N219">
        <v>45869</v>
      </c>
      <c r="O219" t="s">
        <v>271</v>
      </c>
      <c r="P219" t="s">
        <v>271</v>
      </c>
      <c r="Q219" t="s">
        <v>271</v>
      </c>
      <c r="R219" t="s">
        <v>271</v>
      </c>
      <c r="S219" t="s">
        <v>271</v>
      </c>
      <c r="T219" t="s">
        <v>271</v>
      </c>
      <c r="U219" t="s">
        <v>271</v>
      </c>
      <c r="V219" t="s">
        <v>271</v>
      </c>
      <c r="W219" t="s">
        <v>271</v>
      </c>
      <c r="X219" t="s">
        <v>271</v>
      </c>
      <c r="Y219" t="s">
        <v>271</v>
      </c>
      <c r="Z219" t="s">
        <v>271</v>
      </c>
      <c r="AA219" t="s">
        <v>271</v>
      </c>
      <c r="AB219" t="s">
        <v>271</v>
      </c>
    </row>
    <row r="220" spans="1:28">
      <c r="A220">
        <v>13</v>
      </c>
      <c r="B220" t="s">
        <v>18</v>
      </c>
      <c r="C220">
        <v>45856</v>
      </c>
      <c r="D220">
        <v>45869</v>
      </c>
      <c r="E220" t="s">
        <v>829</v>
      </c>
      <c r="F220" t="s">
        <v>434</v>
      </c>
      <c r="G220">
        <v>49253</v>
      </c>
      <c r="H220" t="s">
        <v>832</v>
      </c>
      <c r="I220" t="s">
        <v>270</v>
      </c>
      <c r="J220">
        <v>5</v>
      </c>
      <c r="K220">
        <v>6.25</v>
      </c>
      <c r="L220">
        <v>25</v>
      </c>
      <c r="M220">
        <v>45863</v>
      </c>
      <c r="N220">
        <v>45869</v>
      </c>
      <c r="O220" t="s">
        <v>271</v>
      </c>
      <c r="P220" t="s">
        <v>271</v>
      </c>
      <c r="Q220" t="s">
        <v>271</v>
      </c>
      <c r="R220" t="s">
        <v>271</v>
      </c>
      <c r="S220" t="s">
        <v>271</v>
      </c>
      <c r="T220" t="s">
        <v>271</v>
      </c>
      <c r="U220" t="s">
        <v>271</v>
      </c>
      <c r="V220" t="s">
        <v>271</v>
      </c>
      <c r="W220" t="s">
        <v>271</v>
      </c>
      <c r="X220" t="s">
        <v>271</v>
      </c>
      <c r="Y220" t="s">
        <v>271</v>
      </c>
      <c r="Z220" t="s">
        <v>271</v>
      </c>
      <c r="AA220" t="s">
        <v>271</v>
      </c>
      <c r="AB220" t="s">
        <v>271</v>
      </c>
    </row>
    <row r="221" spans="1:28">
      <c r="A221">
        <v>14</v>
      </c>
      <c r="B221" t="s">
        <v>18</v>
      </c>
      <c r="C221">
        <v>45856</v>
      </c>
      <c r="D221">
        <v>45869</v>
      </c>
      <c r="E221" t="s">
        <v>829</v>
      </c>
      <c r="F221" t="s">
        <v>281</v>
      </c>
      <c r="G221">
        <v>48918</v>
      </c>
      <c r="H221" t="s">
        <v>787</v>
      </c>
      <c r="I221" t="s">
        <v>287</v>
      </c>
      <c r="J221">
        <v>3</v>
      </c>
      <c r="K221">
        <v>3</v>
      </c>
      <c r="L221">
        <v>12</v>
      </c>
      <c r="M221">
        <v>45859</v>
      </c>
      <c r="N221" t="s">
        <v>271</v>
      </c>
      <c r="O221" t="s">
        <v>281</v>
      </c>
      <c r="AB221" t="s">
        <v>279</v>
      </c>
    </row>
    <row r="222" spans="1:28">
      <c r="A222">
        <v>15</v>
      </c>
      <c r="B222" t="s">
        <v>18</v>
      </c>
      <c r="C222">
        <v>45856</v>
      </c>
      <c r="D222">
        <v>45869</v>
      </c>
      <c r="E222" t="s">
        <v>829</v>
      </c>
      <c r="F222" t="s">
        <v>276</v>
      </c>
      <c r="G222">
        <v>49277</v>
      </c>
      <c r="H222" t="s">
        <v>805</v>
      </c>
      <c r="I222" t="s">
        <v>287</v>
      </c>
      <c r="J222">
        <v>2</v>
      </c>
      <c r="K222">
        <v>1.5</v>
      </c>
      <c r="L222">
        <v>6</v>
      </c>
    </row>
    <row r="223" spans="1:28">
      <c r="A223">
        <v>1</v>
      </c>
      <c r="B223" t="s">
        <v>18</v>
      </c>
      <c r="C223">
        <v>45870</v>
      </c>
      <c r="D223">
        <v>45883</v>
      </c>
      <c r="E223" t="s">
        <v>154</v>
      </c>
      <c r="F223" t="s">
        <v>281</v>
      </c>
      <c r="G223">
        <v>48918</v>
      </c>
      <c r="H223" t="s">
        <v>787</v>
      </c>
      <c r="I223" t="s">
        <v>270</v>
      </c>
      <c r="J223">
        <v>1</v>
      </c>
      <c r="K223">
        <v>1.5</v>
      </c>
      <c r="L223">
        <v>2.5</v>
      </c>
      <c r="M223">
        <v>45870</v>
      </c>
      <c r="N223">
        <v>45870</v>
      </c>
      <c r="O223" t="s">
        <v>281</v>
      </c>
      <c r="P223" t="s">
        <v>333</v>
      </c>
      <c r="Q223" t="s">
        <v>788</v>
      </c>
      <c r="R223" t="s">
        <v>274</v>
      </c>
      <c r="S223" t="s">
        <v>279</v>
      </c>
      <c r="T223">
        <v>43752</v>
      </c>
      <c r="U223">
        <v>45873</v>
      </c>
      <c r="V223">
        <v>45874</v>
      </c>
      <c r="W223" t="s">
        <v>417</v>
      </c>
      <c r="X223" t="s">
        <v>789</v>
      </c>
      <c r="Y223" t="s">
        <v>284</v>
      </c>
      <c r="Z223">
        <v>45874</v>
      </c>
      <c r="AA223" t="s">
        <v>790</v>
      </c>
      <c r="AB223" t="s">
        <v>279</v>
      </c>
    </row>
    <row r="224" spans="1:28">
      <c r="A224">
        <v>2</v>
      </c>
      <c r="B224" t="s">
        <v>18</v>
      </c>
      <c r="C224">
        <v>45870</v>
      </c>
      <c r="D224">
        <v>45883</v>
      </c>
      <c r="E224" t="s">
        <v>154</v>
      </c>
      <c r="F224" t="s">
        <v>274</v>
      </c>
      <c r="G224">
        <v>49232</v>
      </c>
      <c r="H224" t="s">
        <v>791</v>
      </c>
      <c r="I224" t="s">
        <v>270</v>
      </c>
      <c r="J224">
        <v>3</v>
      </c>
      <c r="K224">
        <v>2.75</v>
      </c>
      <c r="L224">
        <v>11</v>
      </c>
      <c r="M224">
        <v>45870</v>
      </c>
      <c r="N224">
        <v>45873</v>
      </c>
      <c r="O224" t="s">
        <v>274</v>
      </c>
      <c r="P224" t="s">
        <v>333</v>
      </c>
      <c r="Q224" t="s">
        <v>279</v>
      </c>
      <c r="R224" t="s">
        <v>333</v>
      </c>
      <c r="S224" t="s">
        <v>279</v>
      </c>
      <c r="T224">
        <v>43918</v>
      </c>
      <c r="U224">
        <v>45881</v>
      </c>
      <c r="V224">
        <v>45881</v>
      </c>
      <c r="W224" t="s">
        <v>417</v>
      </c>
      <c r="X224" t="s">
        <v>279</v>
      </c>
      <c r="Y224" t="s">
        <v>284</v>
      </c>
      <c r="Z224">
        <v>45881</v>
      </c>
      <c r="AA224" t="s">
        <v>279</v>
      </c>
      <c r="AB224" t="s">
        <v>279</v>
      </c>
    </row>
    <row r="225" spans="1:28">
      <c r="A225">
        <v>3</v>
      </c>
      <c r="B225" t="s">
        <v>18</v>
      </c>
      <c r="C225">
        <v>45870</v>
      </c>
      <c r="D225">
        <v>45883</v>
      </c>
      <c r="E225" t="s">
        <v>154</v>
      </c>
      <c r="F225" t="s">
        <v>281</v>
      </c>
      <c r="G225" t="s">
        <v>792</v>
      </c>
      <c r="H225" t="s">
        <v>793</v>
      </c>
      <c r="I225" t="s">
        <v>794</v>
      </c>
      <c r="J225">
        <v>5</v>
      </c>
      <c r="K225">
        <v>1</v>
      </c>
      <c r="L225">
        <v>4</v>
      </c>
      <c r="M225">
        <v>45870</v>
      </c>
      <c r="N225" t="s">
        <v>271</v>
      </c>
      <c r="O225" t="s">
        <v>271</v>
      </c>
      <c r="P225" t="s">
        <v>271</v>
      </c>
      <c r="Q225" t="s">
        <v>271</v>
      </c>
      <c r="R225" t="s">
        <v>271</v>
      </c>
      <c r="S225" t="s">
        <v>271</v>
      </c>
      <c r="T225" t="s">
        <v>271</v>
      </c>
      <c r="U225" t="s">
        <v>271</v>
      </c>
      <c r="V225" t="s">
        <v>271</v>
      </c>
      <c r="W225" t="s">
        <v>271</v>
      </c>
      <c r="X225" t="s">
        <v>271</v>
      </c>
      <c r="Y225" t="s">
        <v>271</v>
      </c>
      <c r="Z225" t="s">
        <v>271</v>
      </c>
      <c r="AA225" t="s">
        <v>271</v>
      </c>
      <c r="AB225" t="s">
        <v>271</v>
      </c>
    </row>
    <row r="226" spans="1:28">
      <c r="A226">
        <v>4</v>
      </c>
      <c r="B226" t="s">
        <v>18</v>
      </c>
      <c r="C226">
        <v>45870</v>
      </c>
      <c r="D226">
        <v>45883</v>
      </c>
      <c r="E226" t="s">
        <v>154</v>
      </c>
      <c r="F226" t="s">
        <v>281</v>
      </c>
      <c r="G226" t="s">
        <v>796</v>
      </c>
      <c r="H226" t="s">
        <v>797</v>
      </c>
      <c r="I226" t="s">
        <v>270</v>
      </c>
      <c r="J226">
        <v>5</v>
      </c>
      <c r="K226">
        <v>7.5</v>
      </c>
      <c r="L226">
        <v>29</v>
      </c>
      <c r="M226">
        <v>45873</v>
      </c>
      <c r="N226">
        <v>45882</v>
      </c>
      <c r="O226" t="s">
        <v>281</v>
      </c>
      <c r="P226" t="s">
        <v>417</v>
      </c>
      <c r="Q226" t="s">
        <v>798</v>
      </c>
      <c r="R226" t="s">
        <v>271</v>
      </c>
      <c r="S226" t="s">
        <v>271</v>
      </c>
      <c r="T226">
        <v>43946</v>
      </c>
      <c r="U226">
        <v>45882</v>
      </c>
      <c r="V226">
        <v>45882</v>
      </c>
      <c r="W226" t="s">
        <v>417</v>
      </c>
      <c r="X226" t="s">
        <v>799</v>
      </c>
      <c r="Y226" t="s">
        <v>284</v>
      </c>
      <c r="Z226">
        <v>45882</v>
      </c>
      <c r="AA226" t="s">
        <v>279</v>
      </c>
      <c r="AB226" t="s">
        <v>279</v>
      </c>
    </row>
    <row r="227" spans="1:28">
      <c r="A227">
        <v>5</v>
      </c>
      <c r="B227" t="s">
        <v>18</v>
      </c>
      <c r="C227">
        <v>45870</v>
      </c>
      <c r="D227">
        <v>45883</v>
      </c>
      <c r="E227" t="s">
        <v>154</v>
      </c>
      <c r="F227" t="s">
        <v>446</v>
      </c>
      <c r="G227" t="s">
        <v>801</v>
      </c>
      <c r="H227" t="s">
        <v>802</v>
      </c>
      <c r="I227" t="s">
        <v>316</v>
      </c>
      <c r="J227">
        <v>3</v>
      </c>
      <c r="K227">
        <v>3</v>
      </c>
      <c r="L227">
        <v>15</v>
      </c>
      <c r="M227">
        <v>45873</v>
      </c>
      <c r="N227">
        <v>45876</v>
      </c>
      <c r="O227" t="s">
        <v>446</v>
      </c>
      <c r="P227" t="s">
        <v>281</v>
      </c>
      <c r="Q227" s="240" t="s">
        <v>803</v>
      </c>
      <c r="R227" t="s">
        <v>281</v>
      </c>
      <c r="S227" t="s">
        <v>271</v>
      </c>
      <c r="T227">
        <v>43849</v>
      </c>
      <c r="U227">
        <v>45876</v>
      </c>
      <c r="V227">
        <v>45877</v>
      </c>
      <c r="W227" t="s">
        <v>271</v>
      </c>
      <c r="X227" t="s">
        <v>271</v>
      </c>
      <c r="Y227" t="s">
        <v>284</v>
      </c>
      <c r="Z227">
        <v>45877</v>
      </c>
      <c r="AA227" t="s">
        <v>279</v>
      </c>
      <c r="AB227" t="s">
        <v>279</v>
      </c>
    </row>
    <row r="228" spans="1:28">
      <c r="A228">
        <v>6</v>
      </c>
      <c r="B228" t="s">
        <v>18</v>
      </c>
      <c r="C228">
        <v>45870</v>
      </c>
      <c r="D228">
        <v>45883</v>
      </c>
      <c r="E228" t="s">
        <v>804</v>
      </c>
      <c r="F228" t="s">
        <v>276</v>
      </c>
      <c r="G228">
        <v>49277</v>
      </c>
      <c r="H228" t="s">
        <v>805</v>
      </c>
      <c r="I228" t="s">
        <v>270</v>
      </c>
      <c r="J228">
        <v>1</v>
      </c>
      <c r="K228">
        <v>1</v>
      </c>
      <c r="L228">
        <v>4</v>
      </c>
      <c r="O228" t="s">
        <v>271</v>
      </c>
      <c r="P228" t="s">
        <v>271</v>
      </c>
      <c r="Q228" t="s">
        <v>271</v>
      </c>
      <c r="R228" t="s">
        <v>271</v>
      </c>
      <c r="S228" t="s">
        <v>271</v>
      </c>
      <c r="T228">
        <v>43716</v>
      </c>
      <c r="U228">
        <v>45870</v>
      </c>
      <c r="V228">
        <v>45870</v>
      </c>
      <c r="W228" t="s">
        <v>271</v>
      </c>
      <c r="X228" t="s">
        <v>271</v>
      </c>
      <c r="Y228" t="s">
        <v>806</v>
      </c>
      <c r="Z228">
        <v>45870</v>
      </c>
      <c r="AA228" t="s">
        <v>279</v>
      </c>
      <c r="AB228" t="s">
        <v>271</v>
      </c>
    </row>
    <row r="229" spans="1:28">
      <c r="A229">
        <v>7</v>
      </c>
      <c r="B229" t="s">
        <v>18</v>
      </c>
      <c r="C229">
        <v>45870</v>
      </c>
      <c r="D229">
        <v>45883</v>
      </c>
      <c r="E229" t="s">
        <v>804</v>
      </c>
      <c r="F229" t="s">
        <v>276</v>
      </c>
      <c r="G229">
        <v>49454</v>
      </c>
      <c r="H229" t="s">
        <v>807</v>
      </c>
      <c r="I229" t="s">
        <v>270</v>
      </c>
      <c r="J229">
        <v>1</v>
      </c>
      <c r="K229">
        <v>1</v>
      </c>
      <c r="L229">
        <v>4</v>
      </c>
      <c r="M229">
        <v>45873</v>
      </c>
      <c r="N229">
        <v>45874</v>
      </c>
      <c r="O229" t="s">
        <v>271</v>
      </c>
      <c r="P229" t="s">
        <v>271</v>
      </c>
      <c r="Q229" t="s">
        <v>271</v>
      </c>
      <c r="R229" t="s">
        <v>271</v>
      </c>
      <c r="S229" t="s">
        <v>271</v>
      </c>
      <c r="T229">
        <v>43778</v>
      </c>
      <c r="U229">
        <v>45874</v>
      </c>
      <c r="V229">
        <v>45874</v>
      </c>
      <c r="W229" t="s">
        <v>271</v>
      </c>
      <c r="X229" t="s">
        <v>271</v>
      </c>
      <c r="Y229" t="s">
        <v>806</v>
      </c>
      <c r="Z229">
        <v>45874</v>
      </c>
      <c r="AA229" t="s">
        <v>279</v>
      </c>
      <c r="AB229" t="s">
        <v>271</v>
      </c>
    </row>
    <row r="230" spans="1:28">
      <c r="A230">
        <v>8</v>
      </c>
      <c r="B230" t="s">
        <v>18</v>
      </c>
      <c r="C230">
        <v>45870</v>
      </c>
      <c r="D230">
        <v>45883</v>
      </c>
      <c r="E230" t="s">
        <v>804</v>
      </c>
      <c r="F230" t="s">
        <v>276</v>
      </c>
      <c r="G230">
        <v>49481</v>
      </c>
      <c r="H230" t="s">
        <v>779</v>
      </c>
      <c r="I230" t="s">
        <v>707</v>
      </c>
      <c r="J230">
        <v>2</v>
      </c>
      <c r="K230">
        <v>2</v>
      </c>
      <c r="L230">
        <v>8</v>
      </c>
      <c r="M230">
        <v>45881</v>
      </c>
      <c r="N230">
        <v>45882</v>
      </c>
      <c r="O230" t="s">
        <v>271</v>
      </c>
      <c r="P230" t="s">
        <v>271</v>
      </c>
      <c r="Q230" t="s">
        <v>271</v>
      </c>
      <c r="R230" t="s">
        <v>271</v>
      </c>
      <c r="S230" t="s">
        <v>271</v>
      </c>
      <c r="T230">
        <v>43945</v>
      </c>
      <c r="U230">
        <v>45882</v>
      </c>
      <c r="W230" t="s">
        <v>271</v>
      </c>
      <c r="X230" t="s">
        <v>271</v>
      </c>
      <c r="Y230" t="s">
        <v>284</v>
      </c>
      <c r="AB230" t="s">
        <v>271</v>
      </c>
    </row>
    <row r="231" spans="1:28">
      <c r="A231">
        <v>9</v>
      </c>
      <c r="B231" t="s">
        <v>18</v>
      </c>
      <c r="C231">
        <v>45870</v>
      </c>
      <c r="D231">
        <v>45883</v>
      </c>
      <c r="E231" t="s">
        <v>804</v>
      </c>
      <c r="F231" t="s">
        <v>276</v>
      </c>
      <c r="G231">
        <v>49564</v>
      </c>
      <c r="H231" t="s">
        <v>809</v>
      </c>
      <c r="I231" t="s">
        <v>270</v>
      </c>
      <c r="J231">
        <v>1</v>
      </c>
      <c r="K231">
        <v>1</v>
      </c>
      <c r="L231">
        <v>4</v>
      </c>
      <c r="M231">
        <v>45880</v>
      </c>
      <c r="N231">
        <v>45880</v>
      </c>
      <c r="O231" t="s">
        <v>271</v>
      </c>
      <c r="P231" t="s">
        <v>271</v>
      </c>
      <c r="Q231" t="s">
        <v>271</v>
      </c>
      <c r="R231" t="s">
        <v>271</v>
      </c>
      <c r="S231" t="s">
        <v>271</v>
      </c>
      <c r="T231">
        <v>43886</v>
      </c>
      <c r="U231">
        <v>45880</v>
      </c>
      <c r="V231">
        <v>45880</v>
      </c>
      <c r="W231" t="s">
        <v>271</v>
      </c>
      <c r="X231" t="s">
        <v>271</v>
      </c>
      <c r="Y231" t="s">
        <v>284</v>
      </c>
      <c r="Z231">
        <v>45880</v>
      </c>
      <c r="AA231" t="s">
        <v>279</v>
      </c>
      <c r="AB231" t="s">
        <v>271</v>
      </c>
    </row>
    <row r="232" spans="1:28">
      <c r="A232">
        <v>10</v>
      </c>
      <c r="B232" t="s">
        <v>18</v>
      </c>
      <c r="C232">
        <v>45870</v>
      </c>
      <c r="D232">
        <v>45883</v>
      </c>
      <c r="E232" t="s">
        <v>804</v>
      </c>
      <c r="F232" t="s">
        <v>274</v>
      </c>
      <c r="G232">
        <v>49517</v>
      </c>
      <c r="H232" t="s">
        <v>810</v>
      </c>
      <c r="I232" t="s">
        <v>349</v>
      </c>
      <c r="J232">
        <v>5</v>
      </c>
      <c r="K232">
        <v>3.5</v>
      </c>
      <c r="L232">
        <v>14</v>
      </c>
      <c r="M232">
        <v>45876</v>
      </c>
      <c r="N232">
        <v>45881</v>
      </c>
      <c r="O232" t="s">
        <v>274</v>
      </c>
      <c r="P232" t="s">
        <v>281</v>
      </c>
      <c r="Q232" t="s">
        <v>279</v>
      </c>
      <c r="R232" t="s">
        <v>281</v>
      </c>
      <c r="S232" t="s">
        <v>279</v>
      </c>
      <c r="T232">
        <v>43917</v>
      </c>
      <c r="U232">
        <v>45881</v>
      </c>
      <c r="V232">
        <v>45881</v>
      </c>
      <c r="W232" t="s">
        <v>417</v>
      </c>
      <c r="X232" t="s">
        <v>811</v>
      </c>
      <c r="Y232" t="s">
        <v>284</v>
      </c>
      <c r="Z232">
        <v>45881</v>
      </c>
      <c r="AA232" t="s">
        <v>279</v>
      </c>
      <c r="AB232" t="s">
        <v>279</v>
      </c>
    </row>
    <row r="233" spans="1:28">
      <c r="A233">
        <v>11</v>
      </c>
      <c r="B233" t="s">
        <v>18</v>
      </c>
      <c r="C233">
        <v>45870</v>
      </c>
      <c r="D233">
        <v>45883</v>
      </c>
      <c r="E233" t="s">
        <v>804</v>
      </c>
      <c r="F233" t="s">
        <v>274</v>
      </c>
      <c r="G233">
        <v>49305</v>
      </c>
      <c r="H233" t="s">
        <v>772</v>
      </c>
      <c r="I233" t="s">
        <v>287</v>
      </c>
      <c r="J233">
        <v>8</v>
      </c>
      <c r="K233">
        <v>3</v>
      </c>
      <c r="L233">
        <v>12</v>
      </c>
    </row>
    <row r="234" spans="1:28">
      <c r="A234">
        <v>12</v>
      </c>
      <c r="B234" t="s">
        <v>18</v>
      </c>
      <c r="C234">
        <v>45870</v>
      </c>
      <c r="D234">
        <v>45883</v>
      </c>
      <c r="E234" t="s">
        <v>804</v>
      </c>
      <c r="F234" t="s">
        <v>446</v>
      </c>
      <c r="G234">
        <v>25669</v>
      </c>
      <c r="H234" t="s">
        <v>814</v>
      </c>
      <c r="I234" t="s">
        <v>794</v>
      </c>
      <c r="J234">
        <v>1</v>
      </c>
      <c r="K234">
        <v>0.5</v>
      </c>
      <c r="L234">
        <v>2</v>
      </c>
      <c r="M234">
        <v>45881</v>
      </c>
      <c r="N234" t="s">
        <v>271</v>
      </c>
      <c r="O234" t="s">
        <v>271</v>
      </c>
      <c r="P234" t="s">
        <v>271</v>
      </c>
      <c r="Q234" t="s">
        <v>271</v>
      </c>
      <c r="R234" t="s">
        <v>271</v>
      </c>
      <c r="S234" t="s">
        <v>271</v>
      </c>
      <c r="T234" t="s">
        <v>271</v>
      </c>
      <c r="U234" t="s">
        <v>271</v>
      </c>
      <c r="V234" t="s">
        <v>271</v>
      </c>
      <c r="W234" t="s">
        <v>271</v>
      </c>
      <c r="X234" t="s">
        <v>271</v>
      </c>
      <c r="Y234" t="s">
        <v>271</v>
      </c>
      <c r="Z234" t="s">
        <v>271</v>
      </c>
      <c r="AA234" t="s">
        <v>271</v>
      </c>
      <c r="AB234" t="s">
        <v>271</v>
      </c>
    </row>
    <row r="235" spans="1:28">
      <c r="A235">
        <v>1</v>
      </c>
      <c r="B235" t="s">
        <v>18</v>
      </c>
      <c r="C235">
        <v>45884</v>
      </c>
      <c r="D235">
        <v>45897</v>
      </c>
      <c r="E235" t="s">
        <v>159</v>
      </c>
      <c r="F235" t="s">
        <v>446</v>
      </c>
      <c r="G235" t="s">
        <v>769</v>
      </c>
      <c r="H235" t="s">
        <v>770</v>
      </c>
      <c r="I235" t="s">
        <v>270</v>
      </c>
      <c r="J235">
        <v>3</v>
      </c>
      <c r="K235">
        <v>3.75</v>
      </c>
      <c r="L235">
        <v>15</v>
      </c>
      <c r="M235">
        <v>45883</v>
      </c>
      <c r="N235">
        <v>45888</v>
      </c>
      <c r="O235" t="s">
        <v>446</v>
      </c>
      <c r="P235" t="s">
        <v>281</v>
      </c>
      <c r="Q235" t="s">
        <v>771</v>
      </c>
      <c r="R235" t="s">
        <v>281</v>
      </c>
      <c r="S235" t="s">
        <v>279</v>
      </c>
      <c r="T235">
        <v>44067</v>
      </c>
      <c r="U235">
        <v>45889</v>
      </c>
      <c r="V235">
        <v>45889</v>
      </c>
      <c r="W235" t="s">
        <v>271</v>
      </c>
      <c r="X235" t="s">
        <v>271</v>
      </c>
      <c r="Y235" t="s">
        <v>284</v>
      </c>
      <c r="Z235">
        <v>45889</v>
      </c>
      <c r="AA235" t="s">
        <v>279</v>
      </c>
      <c r="AB235" t="s">
        <v>279</v>
      </c>
    </row>
    <row r="236" spans="1:28">
      <c r="A236">
        <v>2</v>
      </c>
      <c r="B236" t="s">
        <v>18</v>
      </c>
      <c r="C236">
        <v>45884</v>
      </c>
      <c r="D236">
        <v>45897</v>
      </c>
      <c r="E236" t="s">
        <v>159</v>
      </c>
      <c r="F236" t="s">
        <v>274</v>
      </c>
      <c r="G236">
        <v>49305</v>
      </c>
      <c r="H236" t="s">
        <v>772</v>
      </c>
      <c r="I236" t="s">
        <v>270</v>
      </c>
      <c r="J236">
        <v>3</v>
      </c>
      <c r="K236">
        <v>4.5</v>
      </c>
      <c r="L236">
        <v>18</v>
      </c>
      <c r="M236">
        <v>45887</v>
      </c>
      <c r="N236">
        <v>45894</v>
      </c>
      <c r="O236" t="s">
        <v>274</v>
      </c>
      <c r="P236" t="s">
        <v>281</v>
      </c>
      <c r="Q236" t="s">
        <v>773</v>
      </c>
      <c r="R236" t="s">
        <v>281</v>
      </c>
      <c r="S236" t="s">
        <v>279</v>
      </c>
      <c r="T236">
        <v>44147</v>
      </c>
      <c r="U236">
        <v>45894</v>
      </c>
      <c r="V236">
        <v>45894</v>
      </c>
      <c r="W236" t="s">
        <v>417</v>
      </c>
      <c r="X236" t="s">
        <v>279</v>
      </c>
      <c r="Y236" t="s">
        <v>284</v>
      </c>
      <c r="Z236">
        <v>45894</v>
      </c>
      <c r="AA236" t="s">
        <v>279</v>
      </c>
      <c r="AB236" t="s">
        <v>279</v>
      </c>
    </row>
    <row r="237" spans="1:28">
      <c r="A237">
        <v>3</v>
      </c>
      <c r="B237" t="s">
        <v>18</v>
      </c>
      <c r="C237">
        <v>45884</v>
      </c>
      <c r="D237">
        <v>45897</v>
      </c>
      <c r="E237" t="s">
        <v>775</v>
      </c>
      <c r="F237" t="s">
        <v>333</v>
      </c>
      <c r="G237" t="s">
        <v>776</v>
      </c>
      <c r="H237" t="s">
        <v>777</v>
      </c>
      <c r="I237" t="s">
        <v>270</v>
      </c>
      <c r="J237">
        <v>3</v>
      </c>
      <c r="K237">
        <v>2.25</v>
      </c>
      <c r="L237">
        <v>9</v>
      </c>
      <c r="M237">
        <v>45887</v>
      </c>
      <c r="N237">
        <v>45888</v>
      </c>
      <c r="O237" t="s">
        <v>333</v>
      </c>
      <c r="P237" t="s">
        <v>274</v>
      </c>
      <c r="Q237" t="s">
        <v>279</v>
      </c>
      <c r="R237" t="s">
        <v>274</v>
      </c>
      <c r="S237" t="s">
        <v>279</v>
      </c>
      <c r="T237">
        <v>44031</v>
      </c>
      <c r="U237">
        <v>45888</v>
      </c>
      <c r="V237">
        <v>45888</v>
      </c>
      <c r="W237" t="s">
        <v>417</v>
      </c>
      <c r="X237" t="s">
        <v>778</v>
      </c>
      <c r="Y237" t="s">
        <v>284</v>
      </c>
      <c r="Z237">
        <v>45888</v>
      </c>
      <c r="AA237" t="s">
        <v>279</v>
      </c>
      <c r="AB237" t="s">
        <v>279</v>
      </c>
    </row>
    <row r="238" spans="1:28">
      <c r="A238">
        <v>4</v>
      </c>
      <c r="B238" t="s">
        <v>18</v>
      </c>
      <c r="C238">
        <v>45884</v>
      </c>
      <c r="D238">
        <v>45897</v>
      </c>
      <c r="E238" t="s">
        <v>775</v>
      </c>
      <c r="F238" t="s">
        <v>276</v>
      </c>
      <c r="G238">
        <v>49481</v>
      </c>
      <c r="H238" t="s">
        <v>779</v>
      </c>
      <c r="I238" t="s">
        <v>270</v>
      </c>
      <c r="J238">
        <v>1</v>
      </c>
      <c r="K238">
        <v>1</v>
      </c>
      <c r="L238">
        <v>4</v>
      </c>
      <c r="O238" t="s">
        <v>271</v>
      </c>
      <c r="P238" t="s">
        <v>271</v>
      </c>
      <c r="Q238" t="s">
        <v>271</v>
      </c>
      <c r="R238" t="s">
        <v>271</v>
      </c>
      <c r="S238" t="s">
        <v>271</v>
      </c>
      <c r="T238">
        <v>43945</v>
      </c>
      <c r="U238">
        <v>45882</v>
      </c>
      <c r="V238">
        <v>45887</v>
      </c>
      <c r="W238" t="s">
        <v>417</v>
      </c>
      <c r="X238" t="s">
        <v>279</v>
      </c>
      <c r="Y238" t="s">
        <v>284</v>
      </c>
      <c r="Z238">
        <v>45887</v>
      </c>
      <c r="AA238" t="s">
        <v>279</v>
      </c>
      <c r="AB238" t="s">
        <v>271</v>
      </c>
    </row>
    <row r="239" spans="1:28">
      <c r="A239">
        <v>5</v>
      </c>
      <c r="B239" t="s">
        <v>18</v>
      </c>
      <c r="C239">
        <v>45884</v>
      </c>
      <c r="D239">
        <v>45897</v>
      </c>
      <c r="E239" t="s">
        <v>775</v>
      </c>
      <c r="F239" t="s">
        <v>281</v>
      </c>
      <c r="G239" t="s">
        <v>780</v>
      </c>
      <c r="H239" t="s">
        <v>781</v>
      </c>
      <c r="I239" t="s">
        <v>349</v>
      </c>
      <c r="J239">
        <v>3</v>
      </c>
      <c r="K239">
        <v>2.5</v>
      </c>
      <c r="L239">
        <v>10</v>
      </c>
      <c r="M239">
        <v>45887</v>
      </c>
      <c r="N239">
        <v>45888</v>
      </c>
      <c r="O239" t="s">
        <v>281</v>
      </c>
      <c r="P239" t="s">
        <v>333</v>
      </c>
      <c r="Q239" t="s">
        <v>279</v>
      </c>
      <c r="R239" t="s">
        <v>274</v>
      </c>
      <c r="S239" t="s">
        <v>279</v>
      </c>
      <c r="T239">
        <v>44224</v>
      </c>
      <c r="U239">
        <v>45897</v>
      </c>
      <c r="V239">
        <v>45897</v>
      </c>
      <c r="W239" t="s">
        <v>417</v>
      </c>
      <c r="X239" t="s">
        <v>279</v>
      </c>
      <c r="Y239" t="s">
        <v>284</v>
      </c>
      <c r="Z239">
        <v>45897</v>
      </c>
      <c r="AA239" t="s">
        <v>279</v>
      </c>
      <c r="AB239" t="s">
        <v>271</v>
      </c>
    </row>
    <row r="240" spans="1:28">
      <c r="A240">
        <v>6</v>
      </c>
      <c r="B240" t="s">
        <v>18</v>
      </c>
      <c r="C240">
        <v>45884</v>
      </c>
      <c r="D240">
        <v>45897</v>
      </c>
      <c r="E240" t="s">
        <v>775</v>
      </c>
      <c r="F240" t="s">
        <v>276</v>
      </c>
      <c r="G240">
        <v>49676</v>
      </c>
      <c r="H240" t="s">
        <v>750</v>
      </c>
      <c r="I240" t="s">
        <v>287</v>
      </c>
      <c r="J240">
        <v>2</v>
      </c>
      <c r="K240">
        <v>2</v>
      </c>
      <c r="L240">
        <v>8</v>
      </c>
    </row>
    <row r="241" spans="1:28">
      <c r="A241">
        <v>7</v>
      </c>
      <c r="B241" t="s">
        <v>18</v>
      </c>
      <c r="C241">
        <v>45884</v>
      </c>
      <c r="D241">
        <v>45897</v>
      </c>
      <c r="E241" t="s">
        <v>775</v>
      </c>
      <c r="F241" t="s">
        <v>281</v>
      </c>
      <c r="G241" t="s">
        <v>746</v>
      </c>
      <c r="H241" t="s">
        <v>783</v>
      </c>
      <c r="I241" t="s">
        <v>287</v>
      </c>
      <c r="J241">
        <v>5</v>
      </c>
      <c r="L241">
        <v>20</v>
      </c>
      <c r="M241">
        <v>45894</v>
      </c>
    </row>
    <row r="242" spans="1:28">
      <c r="A242">
        <v>8</v>
      </c>
      <c r="B242" t="s">
        <v>18</v>
      </c>
      <c r="C242">
        <v>45884</v>
      </c>
      <c r="D242">
        <v>45897</v>
      </c>
      <c r="E242" t="s">
        <v>775</v>
      </c>
      <c r="F242" t="s">
        <v>446</v>
      </c>
      <c r="G242">
        <v>48822</v>
      </c>
      <c r="H242" t="s">
        <v>743</v>
      </c>
      <c r="I242" t="s">
        <v>287</v>
      </c>
      <c r="J242">
        <v>3</v>
      </c>
      <c r="M242">
        <v>45889</v>
      </c>
    </row>
    <row r="243" spans="1:28">
      <c r="A243">
        <v>9</v>
      </c>
      <c r="B243" t="s">
        <v>18</v>
      </c>
      <c r="C243">
        <v>45884</v>
      </c>
      <c r="D243">
        <v>45897</v>
      </c>
      <c r="E243" t="s">
        <v>775</v>
      </c>
      <c r="F243" t="s">
        <v>274</v>
      </c>
      <c r="G243">
        <v>49757</v>
      </c>
      <c r="H243" t="s">
        <v>749</v>
      </c>
      <c r="I243" t="s">
        <v>287</v>
      </c>
      <c r="J243">
        <v>3</v>
      </c>
      <c r="M243">
        <v>45895</v>
      </c>
      <c r="N243">
        <v>45897</v>
      </c>
    </row>
    <row r="244" spans="1:28">
      <c r="A244">
        <v>10</v>
      </c>
      <c r="B244" t="s">
        <v>18</v>
      </c>
      <c r="C244">
        <v>45884</v>
      </c>
      <c r="D244">
        <v>45897</v>
      </c>
      <c r="E244" t="s">
        <v>775</v>
      </c>
      <c r="F244" t="s">
        <v>276</v>
      </c>
      <c r="G244">
        <v>49764</v>
      </c>
      <c r="H244" t="s">
        <v>785</v>
      </c>
      <c r="I244" t="s">
        <v>270</v>
      </c>
      <c r="J244">
        <v>1</v>
      </c>
      <c r="K244">
        <v>1</v>
      </c>
      <c r="L244">
        <v>4</v>
      </c>
      <c r="M244">
        <v>45894</v>
      </c>
      <c r="N244">
        <v>45895</v>
      </c>
      <c r="O244" t="s">
        <v>271</v>
      </c>
      <c r="P244" t="s">
        <v>271</v>
      </c>
      <c r="Q244" t="s">
        <v>271</v>
      </c>
      <c r="R244" t="s">
        <v>271</v>
      </c>
      <c r="S244" t="s">
        <v>271</v>
      </c>
      <c r="T244">
        <v>44170</v>
      </c>
      <c r="U244">
        <v>45895</v>
      </c>
      <c r="V244">
        <v>45895</v>
      </c>
      <c r="W244" t="s">
        <v>271</v>
      </c>
      <c r="X244" t="s">
        <v>271</v>
      </c>
      <c r="Y244" t="s">
        <v>284</v>
      </c>
      <c r="Z244">
        <v>45895</v>
      </c>
      <c r="AB244" t="s">
        <v>271</v>
      </c>
    </row>
    <row r="245" spans="1:28">
      <c r="A245">
        <v>11</v>
      </c>
      <c r="B245" t="s">
        <v>18</v>
      </c>
      <c r="C245">
        <v>45884</v>
      </c>
      <c r="D245">
        <v>45897</v>
      </c>
      <c r="E245" t="s">
        <v>775</v>
      </c>
      <c r="F245" t="s">
        <v>276</v>
      </c>
      <c r="G245">
        <v>49763</v>
      </c>
      <c r="H245" t="s">
        <v>786</v>
      </c>
      <c r="I245" t="s">
        <v>270</v>
      </c>
      <c r="J245">
        <v>1</v>
      </c>
      <c r="K245">
        <v>1</v>
      </c>
      <c r="L245">
        <v>4</v>
      </c>
      <c r="M245">
        <v>45897</v>
      </c>
      <c r="N245">
        <v>45897</v>
      </c>
      <c r="O245" t="s">
        <v>271</v>
      </c>
      <c r="P245" t="s">
        <v>271</v>
      </c>
      <c r="Q245" t="s">
        <v>271</v>
      </c>
      <c r="R245" t="s">
        <v>271</v>
      </c>
      <c r="S245" t="s">
        <v>271</v>
      </c>
      <c r="T245">
        <v>44252</v>
      </c>
      <c r="U245">
        <v>45897</v>
      </c>
      <c r="V245">
        <v>45897</v>
      </c>
      <c r="W245" t="s">
        <v>271</v>
      </c>
      <c r="X245" t="s">
        <v>271</v>
      </c>
      <c r="Y245" t="s">
        <v>284</v>
      </c>
      <c r="Z245">
        <v>45897</v>
      </c>
      <c r="AB245" t="s">
        <v>271</v>
      </c>
    </row>
    <row r="246" spans="1:28">
      <c r="A246">
        <v>1</v>
      </c>
      <c r="B246" t="s">
        <v>18</v>
      </c>
      <c r="C246">
        <v>45898</v>
      </c>
      <c r="D246">
        <v>45911</v>
      </c>
      <c r="E246" t="s">
        <v>163</v>
      </c>
      <c r="F246" t="s">
        <v>274</v>
      </c>
      <c r="G246">
        <v>49758</v>
      </c>
      <c r="H246" t="s">
        <v>739</v>
      </c>
      <c r="I246" t="s">
        <v>270</v>
      </c>
      <c r="J246">
        <v>2</v>
      </c>
      <c r="K246">
        <v>1.5</v>
      </c>
      <c r="L246">
        <v>6</v>
      </c>
      <c r="M246">
        <v>45898</v>
      </c>
      <c r="N246">
        <v>45898</v>
      </c>
      <c r="O246" t="s">
        <v>274</v>
      </c>
      <c r="P246" t="s">
        <v>333</v>
      </c>
      <c r="Q246" t="s">
        <v>279</v>
      </c>
      <c r="R246" t="s">
        <v>333</v>
      </c>
      <c r="S246" t="s">
        <v>279</v>
      </c>
      <c r="T246">
        <v>44312</v>
      </c>
      <c r="U246">
        <v>45902</v>
      </c>
      <c r="V246">
        <v>45902</v>
      </c>
      <c r="W246" t="s">
        <v>417</v>
      </c>
      <c r="X246" t="s">
        <v>279</v>
      </c>
      <c r="Y246" t="s">
        <v>278</v>
      </c>
      <c r="Z246">
        <v>45902</v>
      </c>
      <c r="AA246" t="s">
        <v>279</v>
      </c>
      <c r="AB246" t="s">
        <v>279</v>
      </c>
    </row>
    <row r="247" spans="1:28">
      <c r="A247">
        <v>3</v>
      </c>
      <c r="B247" t="s">
        <v>18</v>
      </c>
      <c r="C247">
        <v>45898</v>
      </c>
      <c r="D247">
        <v>45911</v>
      </c>
      <c r="E247" t="s">
        <v>163</v>
      </c>
      <c r="F247" t="s">
        <v>446</v>
      </c>
      <c r="G247">
        <v>25826</v>
      </c>
      <c r="H247" t="s">
        <v>740</v>
      </c>
      <c r="I247" t="s">
        <v>270</v>
      </c>
      <c r="J247">
        <v>1</v>
      </c>
      <c r="K247">
        <v>0.5</v>
      </c>
      <c r="L247">
        <v>2</v>
      </c>
      <c r="M247">
        <v>45897</v>
      </c>
      <c r="N247">
        <v>45897</v>
      </c>
      <c r="O247" t="s">
        <v>446</v>
      </c>
      <c r="P247" t="s">
        <v>333</v>
      </c>
      <c r="Q247" t="s">
        <v>741</v>
      </c>
      <c r="R247" t="s">
        <v>274</v>
      </c>
      <c r="S247" t="s">
        <v>279</v>
      </c>
      <c r="T247">
        <v>44260</v>
      </c>
      <c r="U247">
        <v>45897</v>
      </c>
      <c r="V247">
        <v>45897</v>
      </c>
      <c r="W247" t="s">
        <v>271</v>
      </c>
      <c r="X247" t="s">
        <v>271</v>
      </c>
      <c r="Y247" t="s">
        <v>284</v>
      </c>
      <c r="Z247">
        <v>45897</v>
      </c>
      <c r="AA247" t="s">
        <v>279</v>
      </c>
      <c r="AB247" t="s">
        <v>279</v>
      </c>
    </row>
    <row r="248" spans="1:28">
      <c r="A248">
        <v>4</v>
      </c>
      <c r="B248" t="s">
        <v>18</v>
      </c>
      <c r="C248">
        <v>45898</v>
      </c>
      <c r="D248">
        <v>45911</v>
      </c>
      <c r="E248" t="s">
        <v>163</v>
      </c>
      <c r="F248" t="s">
        <v>446</v>
      </c>
      <c r="G248" t="s">
        <v>742</v>
      </c>
      <c r="H248" t="s">
        <v>743</v>
      </c>
      <c r="I248" t="s">
        <v>270</v>
      </c>
      <c r="J248">
        <v>1</v>
      </c>
      <c r="K248">
        <v>0.75</v>
      </c>
      <c r="L248">
        <v>3</v>
      </c>
      <c r="M248">
        <v>45897</v>
      </c>
      <c r="N248">
        <v>45898</v>
      </c>
      <c r="O248" t="s">
        <v>446</v>
      </c>
      <c r="P248" t="s">
        <v>333</v>
      </c>
      <c r="Q248" t="s">
        <v>279</v>
      </c>
      <c r="R248" t="s">
        <v>274</v>
      </c>
      <c r="S248" t="s">
        <v>279</v>
      </c>
      <c r="T248">
        <v>44313</v>
      </c>
      <c r="U248">
        <v>45902</v>
      </c>
      <c r="V248">
        <v>45902</v>
      </c>
      <c r="W248" t="s">
        <v>271</v>
      </c>
      <c r="X248" t="s">
        <v>271</v>
      </c>
      <c r="Y248" t="s">
        <v>278</v>
      </c>
      <c r="Z248">
        <v>45902</v>
      </c>
      <c r="AA248" t="s">
        <v>279</v>
      </c>
      <c r="AB248" t="s">
        <v>279</v>
      </c>
    </row>
    <row r="249" spans="1:28">
      <c r="A249">
        <v>5</v>
      </c>
      <c r="B249" t="s">
        <v>18</v>
      </c>
      <c r="C249">
        <v>45898</v>
      </c>
      <c r="D249">
        <v>45911</v>
      </c>
      <c r="E249" t="s">
        <v>163</v>
      </c>
      <c r="F249" t="s">
        <v>446</v>
      </c>
      <c r="G249" t="s">
        <v>744</v>
      </c>
      <c r="H249" t="s">
        <v>745</v>
      </c>
      <c r="I249" t="s">
        <v>270</v>
      </c>
      <c r="J249">
        <v>2</v>
      </c>
      <c r="K249">
        <v>1</v>
      </c>
      <c r="L249">
        <v>4</v>
      </c>
      <c r="M249">
        <v>45898</v>
      </c>
      <c r="N249">
        <v>45898</v>
      </c>
      <c r="O249" t="s">
        <v>446</v>
      </c>
      <c r="P249" t="s">
        <v>274</v>
      </c>
      <c r="Q249" t="s">
        <v>279</v>
      </c>
      <c r="R249" t="s">
        <v>274</v>
      </c>
      <c r="S249" t="s">
        <v>279</v>
      </c>
      <c r="T249">
        <v>44321</v>
      </c>
      <c r="U249">
        <v>45902</v>
      </c>
      <c r="V249">
        <v>45902</v>
      </c>
      <c r="W249" t="s">
        <v>271</v>
      </c>
      <c r="X249" t="s">
        <v>271</v>
      </c>
      <c r="Y249" t="s">
        <v>278</v>
      </c>
      <c r="Z249">
        <v>45902</v>
      </c>
      <c r="AA249" t="s">
        <v>279</v>
      </c>
      <c r="AB249" t="s">
        <v>279</v>
      </c>
    </row>
    <row r="250" spans="1:28">
      <c r="A250">
        <v>6</v>
      </c>
      <c r="B250" t="s">
        <v>18</v>
      </c>
      <c r="C250">
        <v>45898</v>
      </c>
      <c r="D250">
        <v>45911</v>
      </c>
      <c r="E250" t="s">
        <v>163</v>
      </c>
      <c r="F250" t="s">
        <v>281</v>
      </c>
      <c r="G250" t="s">
        <v>746</v>
      </c>
      <c r="H250" t="s">
        <v>747</v>
      </c>
      <c r="I250" t="s">
        <v>270</v>
      </c>
      <c r="J250">
        <v>5</v>
      </c>
      <c r="K250">
        <v>5</v>
      </c>
      <c r="L250">
        <v>20</v>
      </c>
      <c r="M250">
        <v>45901</v>
      </c>
      <c r="N250">
        <v>45903</v>
      </c>
      <c r="O250" t="s">
        <v>281</v>
      </c>
      <c r="P250" t="s">
        <v>333</v>
      </c>
      <c r="Q250" t="s">
        <v>279</v>
      </c>
      <c r="R250" t="s">
        <v>274</v>
      </c>
      <c r="S250" t="s">
        <v>279</v>
      </c>
      <c r="T250">
        <v>44401</v>
      </c>
      <c r="U250">
        <v>45905</v>
      </c>
      <c r="V250">
        <v>45905</v>
      </c>
      <c r="W250" t="s">
        <v>417</v>
      </c>
      <c r="X250" t="s">
        <v>748</v>
      </c>
      <c r="Y250" t="s">
        <v>278</v>
      </c>
      <c r="Z250">
        <v>45905</v>
      </c>
      <c r="AA250" t="s">
        <v>279</v>
      </c>
      <c r="AB250" t="s">
        <v>279</v>
      </c>
    </row>
    <row r="251" spans="1:28">
      <c r="A251">
        <v>8</v>
      </c>
      <c r="B251" t="s">
        <v>18</v>
      </c>
      <c r="C251">
        <v>45898</v>
      </c>
      <c r="D251">
        <v>45911</v>
      </c>
      <c r="E251" t="s">
        <v>163</v>
      </c>
      <c r="F251" t="s">
        <v>274</v>
      </c>
      <c r="G251">
        <v>49757</v>
      </c>
      <c r="H251" t="s">
        <v>749</v>
      </c>
      <c r="I251" t="s">
        <v>270</v>
      </c>
      <c r="J251">
        <v>1</v>
      </c>
      <c r="K251">
        <v>0.25</v>
      </c>
      <c r="L251">
        <v>1</v>
      </c>
      <c r="M251">
        <v>45901</v>
      </c>
      <c r="N251">
        <v>45901</v>
      </c>
      <c r="O251" t="s">
        <v>274</v>
      </c>
      <c r="P251" t="s">
        <v>281</v>
      </c>
      <c r="Q251" t="s">
        <v>279</v>
      </c>
      <c r="R251" t="s">
        <v>281</v>
      </c>
      <c r="S251" t="s">
        <v>279</v>
      </c>
      <c r="T251">
        <v>44311</v>
      </c>
      <c r="U251">
        <v>45902</v>
      </c>
      <c r="V251">
        <v>45902</v>
      </c>
      <c r="W251" t="s">
        <v>417</v>
      </c>
      <c r="X251" t="s">
        <v>279</v>
      </c>
      <c r="Y251" t="s">
        <v>278</v>
      </c>
      <c r="Z251">
        <v>45902</v>
      </c>
      <c r="AA251" t="s">
        <v>279</v>
      </c>
      <c r="AB251" t="s">
        <v>279</v>
      </c>
    </row>
    <row r="252" spans="1:28">
      <c r="A252">
        <v>2</v>
      </c>
      <c r="B252" t="s">
        <v>18</v>
      </c>
      <c r="C252">
        <v>45898</v>
      </c>
      <c r="D252">
        <v>45911</v>
      </c>
      <c r="E252" t="s">
        <v>163</v>
      </c>
      <c r="F252" t="s">
        <v>276</v>
      </c>
      <c r="G252">
        <v>49676</v>
      </c>
      <c r="H252" t="s">
        <v>750</v>
      </c>
      <c r="I252" t="s">
        <v>270</v>
      </c>
      <c r="J252">
        <v>1</v>
      </c>
      <c r="K252">
        <v>1</v>
      </c>
      <c r="L252">
        <v>4</v>
      </c>
      <c r="M252">
        <v>45898</v>
      </c>
      <c r="N252">
        <v>45898</v>
      </c>
      <c r="O252" t="s">
        <v>271</v>
      </c>
      <c r="P252" t="s">
        <v>271</v>
      </c>
      <c r="Q252" t="s">
        <v>271</v>
      </c>
      <c r="R252" t="s">
        <v>271</v>
      </c>
      <c r="S252" t="s">
        <v>271</v>
      </c>
      <c r="T252">
        <v>44280</v>
      </c>
      <c r="U252">
        <v>45898</v>
      </c>
      <c r="V252">
        <v>45898</v>
      </c>
      <c r="W252" t="s">
        <v>271</v>
      </c>
      <c r="X252" t="s">
        <v>271</v>
      </c>
      <c r="Y252" t="s">
        <v>284</v>
      </c>
      <c r="Z252">
        <v>45898</v>
      </c>
      <c r="AA252" t="s">
        <v>279</v>
      </c>
      <c r="AB252" t="s">
        <v>271</v>
      </c>
    </row>
    <row r="253" spans="1:28">
      <c r="A253">
        <v>7</v>
      </c>
      <c r="B253" t="s">
        <v>18</v>
      </c>
      <c r="C253">
        <v>45898</v>
      </c>
      <c r="D253">
        <v>45911</v>
      </c>
      <c r="E253" t="s">
        <v>751</v>
      </c>
      <c r="F253" t="s">
        <v>276</v>
      </c>
      <c r="G253">
        <v>49865</v>
      </c>
      <c r="H253" t="s">
        <v>752</v>
      </c>
      <c r="I253" t="s">
        <v>270</v>
      </c>
      <c r="J253">
        <v>1</v>
      </c>
      <c r="K253">
        <v>1</v>
      </c>
      <c r="L253">
        <v>4</v>
      </c>
      <c r="M253">
        <v>45902</v>
      </c>
      <c r="N253">
        <v>45903</v>
      </c>
      <c r="O253" t="s">
        <v>271</v>
      </c>
      <c r="P253" t="s">
        <v>271</v>
      </c>
      <c r="Q253" t="s">
        <v>271</v>
      </c>
      <c r="R253" t="s">
        <v>271</v>
      </c>
      <c r="S253" t="s">
        <v>271</v>
      </c>
      <c r="T253">
        <v>44329</v>
      </c>
      <c r="U253">
        <v>45903</v>
      </c>
      <c r="V253">
        <v>45903</v>
      </c>
      <c r="W253" t="s">
        <v>271</v>
      </c>
      <c r="X253" t="s">
        <v>271</v>
      </c>
      <c r="Y253" t="s">
        <v>278</v>
      </c>
      <c r="Z253">
        <v>45903</v>
      </c>
      <c r="AA253" t="s">
        <v>279</v>
      </c>
      <c r="AB253" t="s">
        <v>271</v>
      </c>
    </row>
    <row r="254" spans="1:28">
      <c r="A254">
        <v>10</v>
      </c>
      <c r="B254" t="s">
        <v>18</v>
      </c>
      <c r="C254">
        <v>45898</v>
      </c>
      <c r="D254">
        <v>45911</v>
      </c>
      <c r="E254" t="s">
        <v>751</v>
      </c>
      <c r="F254" t="s">
        <v>276</v>
      </c>
      <c r="G254">
        <v>49866</v>
      </c>
      <c r="H254" t="s">
        <v>753</v>
      </c>
      <c r="I254" t="s">
        <v>270</v>
      </c>
      <c r="J254">
        <v>1</v>
      </c>
      <c r="K254">
        <v>1</v>
      </c>
      <c r="L254">
        <v>4</v>
      </c>
      <c r="M254">
        <v>45902</v>
      </c>
      <c r="N254">
        <v>45903</v>
      </c>
      <c r="O254" t="s">
        <v>271</v>
      </c>
      <c r="P254" t="s">
        <v>271</v>
      </c>
      <c r="Q254" t="s">
        <v>271</v>
      </c>
      <c r="R254" t="s">
        <v>271</v>
      </c>
      <c r="S254" t="s">
        <v>271</v>
      </c>
      <c r="T254">
        <v>44357</v>
      </c>
      <c r="U254">
        <v>45904</v>
      </c>
      <c r="V254">
        <v>45904</v>
      </c>
      <c r="W254" t="s">
        <v>271</v>
      </c>
      <c r="X254" t="s">
        <v>271</v>
      </c>
      <c r="Y254" t="s">
        <v>278</v>
      </c>
      <c r="Z254">
        <v>45904</v>
      </c>
      <c r="AA254" t="s">
        <v>279</v>
      </c>
      <c r="AB254" t="s">
        <v>271</v>
      </c>
    </row>
    <row r="255" spans="1:28">
      <c r="A255">
        <v>11</v>
      </c>
      <c r="B255" t="s">
        <v>18</v>
      </c>
      <c r="C255">
        <v>45898</v>
      </c>
      <c r="D255">
        <v>45911</v>
      </c>
      <c r="E255" t="s">
        <v>751</v>
      </c>
      <c r="F255" t="s">
        <v>276</v>
      </c>
      <c r="G255">
        <v>49920</v>
      </c>
      <c r="H255" t="s">
        <v>754</v>
      </c>
      <c r="I255" t="s">
        <v>270</v>
      </c>
      <c r="J255">
        <v>2</v>
      </c>
      <c r="K255">
        <v>2</v>
      </c>
      <c r="L255">
        <v>8</v>
      </c>
      <c r="M255">
        <v>45904</v>
      </c>
      <c r="N255">
        <v>45905</v>
      </c>
      <c r="O255" t="s">
        <v>271</v>
      </c>
      <c r="P255" t="s">
        <v>271</v>
      </c>
      <c r="Q255" t="s">
        <v>271</v>
      </c>
      <c r="R255" t="s">
        <v>271</v>
      </c>
      <c r="S255" t="s">
        <v>271</v>
      </c>
      <c r="T255">
        <v>44405</v>
      </c>
      <c r="U255">
        <v>45905</v>
      </c>
      <c r="V255">
        <v>45905</v>
      </c>
      <c r="W255" t="s">
        <v>271</v>
      </c>
      <c r="X255" t="s">
        <v>271</v>
      </c>
      <c r="Y255" t="s">
        <v>278</v>
      </c>
      <c r="Z255">
        <v>45905</v>
      </c>
      <c r="AA255" t="s">
        <v>279</v>
      </c>
      <c r="AB255" t="s">
        <v>271</v>
      </c>
    </row>
    <row r="256" spans="1:28">
      <c r="A256">
        <v>13</v>
      </c>
      <c r="B256" t="s">
        <v>18</v>
      </c>
      <c r="C256">
        <v>45898</v>
      </c>
      <c r="D256">
        <v>45911</v>
      </c>
      <c r="E256" t="s">
        <v>751</v>
      </c>
      <c r="F256" t="s">
        <v>276</v>
      </c>
      <c r="G256">
        <v>49963</v>
      </c>
      <c r="H256" t="s">
        <v>755</v>
      </c>
      <c r="I256" t="s">
        <v>270</v>
      </c>
      <c r="J256">
        <v>1</v>
      </c>
      <c r="K256">
        <v>1</v>
      </c>
      <c r="L256">
        <v>4</v>
      </c>
      <c r="M256">
        <v>45908</v>
      </c>
      <c r="N256">
        <v>45909</v>
      </c>
      <c r="O256" t="s">
        <v>271</v>
      </c>
      <c r="P256" t="s">
        <v>271</v>
      </c>
      <c r="Q256" t="s">
        <v>271</v>
      </c>
      <c r="R256" t="s">
        <v>271</v>
      </c>
      <c r="S256" t="s">
        <v>271</v>
      </c>
      <c r="T256">
        <v>44452</v>
      </c>
      <c r="U256">
        <v>45909</v>
      </c>
      <c r="V256">
        <v>45909</v>
      </c>
      <c r="W256" t="s">
        <v>271</v>
      </c>
      <c r="X256" t="s">
        <v>271</v>
      </c>
      <c r="Y256" t="s">
        <v>278</v>
      </c>
      <c r="Z256">
        <v>45909</v>
      </c>
      <c r="AA256" t="s">
        <v>279</v>
      </c>
      <c r="AB256" t="s">
        <v>271</v>
      </c>
    </row>
    <row r="257" spans="1:28">
      <c r="A257">
        <v>14</v>
      </c>
      <c r="B257" t="s">
        <v>18</v>
      </c>
      <c r="C257">
        <v>45898</v>
      </c>
      <c r="D257">
        <v>45911</v>
      </c>
      <c r="E257" t="s">
        <v>751</v>
      </c>
      <c r="F257" t="s">
        <v>276</v>
      </c>
      <c r="G257">
        <v>49985</v>
      </c>
      <c r="H257" t="s">
        <v>756</v>
      </c>
      <c r="I257" t="s">
        <v>270</v>
      </c>
      <c r="J257">
        <v>1</v>
      </c>
      <c r="K257">
        <v>1</v>
      </c>
      <c r="L257">
        <v>4</v>
      </c>
      <c r="M257">
        <v>45909</v>
      </c>
      <c r="N257">
        <v>45910</v>
      </c>
      <c r="O257" t="s">
        <v>271</v>
      </c>
      <c r="P257" t="s">
        <v>271</v>
      </c>
      <c r="Q257" t="s">
        <v>271</v>
      </c>
      <c r="R257" t="s">
        <v>271</v>
      </c>
      <c r="S257" t="s">
        <v>271</v>
      </c>
      <c r="T257">
        <v>44476</v>
      </c>
      <c r="U257">
        <v>45910</v>
      </c>
      <c r="V257">
        <v>45910</v>
      </c>
      <c r="W257" t="s">
        <v>271</v>
      </c>
      <c r="X257" t="s">
        <v>271</v>
      </c>
      <c r="Y257" t="s">
        <v>278</v>
      </c>
      <c r="Z257">
        <v>45910</v>
      </c>
      <c r="AA257" t="s">
        <v>279</v>
      </c>
      <c r="AB257" t="s">
        <v>271</v>
      </c>
    </row>
    <row r="258" spans="1:28">
      <c r="A258">
        <v>16</v>
      </c>
      <c r="B258" t="s">
        <v>18</v>
      </c>
      <c r="C258">
        <v>45898</v>
      </c>
      <c r="D258">
        <v>45911</v>
      </c>
      <c r="E258" t="s">
        <v>751</v>
      </c>
      <c r="F258" t="s">
        <v>276</v>
      </c>
      <c r="G258">
        <v>50038</v>
      </c>
      <c r="H258" t="s">
        <v>757</v>
      </c>
      <c r="I258" t="s">
        <v>270</v>
      </c>
      <c r="J258">
        <v>1</v>
      </c>
      <c r="K258">
        <v>1</v>
      </c>
      <c r="L258">
        <v>4</v>
      </c>
      <c r="M258">
        <v>45910</v>
      </c>
      <c r="N258">
        <v>45911</v>
      </c>
      <c r="O258" t="s">
        <v>271</v>
      </c>
      <c r="P258" t="s">
        <v>271</v>
      </c>
      <c r="Q258" t="s">
        <v>271</v>
      </c>
      <c r="R258" t="s">
        <v>271</v>
      </c>
      <c r="S258" t="s">
        <v>271</v>
      </c>
      <c r="T258">
        <v>44504</v>
      </c>
      <c r="U258">
        <v>45911</v>
      </c>
      <c r="V258">
        <v>45911</v>
      </c>
      <c r="W258" t="s">
        <v>271</v>
      </c>
      <c r="X258" t="s">
        <v>271</v>
      </c>
      <c r="Y258" t="s">
        <v>278</v>
      </c>
      <c r="Z258">
        <v>45911</v>
      </c>
      <c r="AA258" t="s">
        <v>279</v>
      </c>
      <c r="AB258" t="s">
        <v>271</v>
      </c>
    </row>
    <row r="259" spans="1:28">
      <c r="A259">
        <v>9</v>
      </c>
      <c r="B259" t="s">
        <v>18</v>
      </c>
      <c r="C259">
        <v>45898</v>
      </c>
      <c r="D259">
        <v>45911</v>
      </c>
      <c r="E259" t="s">
        <v>751</v>
      </c>
      <c r="F259" t="s">
        <v>274</v>
      </c>
      <c r="G259">
        <v>49568</v>
      </c>
      <c r="H259" t="s">
        <v>758</v>
      </c>
      <c r="I259" t="s">
        <v>349</v>
      </c>
      <c r="J259">
        <v>5</v>
      </c>
      <c r="K259">
        <v>5.75</v>
      </c>
      <c r="L259">
        <v>23.5</v>
      </c>
      <c r="M259">
        <v>45901</v>
      </c>
      <c r="N259">
        <v>45905</v>
      </c>
      <c r="O259" t="s">
        <v>274</v>
      </c>
      <c r="P259" t="s">
        <v>281</v>
      </c>
      <c r="Q259" t="s">
        <v>279</v>
      </c>
      <c r="R259" t="s">
        <v>281</v>
      </c>
      <c r="S259" t="s">
        <v>279</v>
      </c>
      <c r="T259">
        <v>44520</v>
      </c>
      <c r="U259">
        <v>45911</v>
      </c>
      <c r="V259">
        <v>45911</v>
      </c>
      <c r="W259" t="s">
        <v>417</v>
      </c>
      <c r="X259" t="s">
        <v>759</v>
      </c>
      <c r="Y259" t="s">
        <v>278</v>
      </c>
      <c r="Z259">
        <v>45911</v>
      </c>
      <c r="AA259" t="s">
        <v>279</v>
      </c>
      <c r="AB259" t="s">
        <v>279</v>
      </c>
    </row>
    <row r="260" spans="1:28">
      <c r="A260">
        <v>12</v>
      </c>
      <c r="B260" t="s">
        <v>18</v>
      </c>
      <c r="C260">
        <v>45898</v>
      </c>
      <c r="D260">
        <v>45911</v>
      </c>
      <c r="E260" t="s">
        <v>751</v>
      </c>
      <c r="F260" t="s">
        <v>281</v>
      </c>
      <c r="G260" t="s">
        <v>761</v>
      </c>
      <c r="H260" t="s">
        <v>762</v>
      </c>
      <c r="I260" t="s">
        <v>287</v>
      </c>
      <c r="J260">
        <v>2</v>
      </c>
      <c r="K260">
        <v>1</v>
      </c>
      <c r="L260">
        <v>5</v>
      </c>
      <c r="M260">
        <v>45904</v>
      </c>
      <c r="N260">
        <v>45904</v>
      </c>
      <c r="O260" t="s">
        <v>281</v>
      </c>
      <c r="W260" t="s">
        <v>417</v>
      </c>
      <c r="X260" t="s">
        <v>279</v>
      </c>
    </row>
    <row r="261" spans="1:28">
      <c r="A261">
        <v>15</v>
      </c>
      <c r="B261" t="s">
        <v>18</v>
      </c>
      <c r="C261">
        <v>45898</v>
      </c>
      <c r="D261">
        <v>45911</v>
      </c>
      <c r="E261" t="s">
        <v>751</v>
      </c>
      <c r="F261" t="s">
        <v>446</v>
      </c>
      <c r="G261">
        <v>48706</v>
      </c>
      <c r="H261" t="s">
        <v>693</v>
      </c>
      <c r="I261" t="s">
        <v>287</v>
      </c>
      <c r="J261">
        <v>8</v>
      </c>
      <c r="K261">
        <v>3.25</v>
      </c>
      <c r="L261">
        <v>13</v>
      </c>
      <c r="M261">
        <v>45904</v>
      </c>
    </row>
    <row r="262" spans="1:28">
      <c r="A262">
        <v>17</v>
      </c>
      <c r="B262" t="s">
        <v>18</v>
      </c>
      <c r="C262">
        <v>45898</v>
      </c>
      <c r="D262">
        <v>45911</v>
      </c>
      <c r="E262" t="s">
        <v>751</v>
      </c>
      <c r="F262" t="s">
        <v>333</v>
      </c>
      <c r="G262" t="s">
        <v>765</v>
      </c>
      <c r="H262" t="s">
        <v>737</v>
      </c>
      <c r="I262" t="s">
        <v>287</v>
      </c>
      <c r="J262">
        <v>2</v>
      </c>
      <c r="K262">
        <v>2</v>
      </c>
      <c r="L262">
        <v>8</v>
      </c>
      <c r="M262">
        <v>45910</v>
      </c>
      <c r="N262">
        <v>45910</v>
      </c>
      <c r="O262" t="s">
        <v>333</v>
      </c>
      <c r="P262" t="s">
        <v>281</v>
      </c>
      <c r="Q262" t="s">
        <v>279</v>
      </c>
      <c r="R262" t="s">
        <v>281</v>
      </c>
      <c r="S262" t="s">
        <v>279</v>
      </c>
    </row>
    <row r="263" spans="1:28">
      <c r="A263">
        <v>18</v>
      </c>
      <c r="B263" t="s">
        <v>18</v>
      </c>
      <c r="C263">
        <v>45898</v>
      </c>
      <c r="D263">
        <v>45911</v>
      </c>
      <c r="E263" t="s">
        <v>751</v>
      </c>
      <c r="F263" t="s">
        <v>333</v>
      </c>
      <c r="G263">
        <v>25874</v>
      </c>
      <c r="H263" t="s">
        <v>766</v>
      </c>
      <c r="I263" t="s">
        <v>287</v>
      </c>
      <c r="J263">
        <v>2</v>
      </c>
      <c r="K263">
        <v>1.5</v>
      </c>
      <c r="L263">
        <v>6</v>
      </c>
      <c r="M263">
        <v>45910</v>
      </c>
      <c r="N263">
        <v>45910</v>
      </c>
      <c r="O263" t="s">
        <v>333</v>
      </c>
      <c r="P263" t="s">
        <v>281</v>
      </c>
      <c r="Q263" t="s">
        <v>767</v>
      </c>
      <c r="R263" t="s">
        <v>281</v>
      </c>
      <c r="S263" t="s">
        <v>279</v>
      </c>
    </row>
    <row r="264" spans="1:28">
      <c r="A264">
        <v>19</v>
      </c>
      <c r="B264" t="s">
        <v>18</v>
      </c>
      <c r="C264">
        <v>45898</v>
      </c>
      <c r="D264">
        <v>45911</v>
      </c>
      <c r="E264" t="s">
        <v>751</v>
      </c>
      <c r="F264" t="s">
        <v>333</v>
      </c>
      <c r="G264">
        <v>25876</v>
      </c>
      <c r="H264" t="s">
        <v>768</v>
      </c>
      <c r="I264" t="s">
        <v>287</v>
      </c>
      <c r="J264">
        <v>2</v>
      </c>
      <c r="K264">
        <v>1.5</v>
      </c>
      <c r="L264">
        <v>6.5</v>
      </c>
      <c r="M264">
        <v>45908</v>
      </c>
      <c r="N264">
        <v>45909</v>
      </c>
      <c r="O264" t="s">
        <v>333</v>
      </c>
      <c r="P264" t="s">
        <v>281</v>
      </c>
      <c r="Q264" t="s">
        <v>279</v>
      </c>
      <c r="R264" t="s">
        <v>281</v>
      </c>
      <c r="S264" t="s">
        <v>279</v>
      </c>
    </row>
    <row r="265" spans="1:28">
      <c r="A265">
        <v>1</v>
      </c>
      <c r="B265" t="s">
        <v>18</v>
      </c>
      <c r="C265">
        <v>45912</v>
      </c>
      <c r="D265">
        <v>45925</v>
      </c>
      <c r="E265" t="s">
        <v>168</v>
      </c>
      <c r="F265" t="s">
        <v>267</v>
      </c>
      <c r="G265" t="s">
        <v>710</v>
      </c>
      <c r="H265" t="s">
        <v>711</v>
      </c>
      <c r="I265" t="s">
        <v>270</v>
      </c>
      <c r="J265">
        <v>5</v>
      </c>
      <c r="K265">
        <v>6.25</v>
      </c>
      <c r="L265">
        <v>25</v>
      </c>
      <c r="M265">
        <v>45914</v>
      </c>
      <c r="N265">
        <v>45925</v>
      </c>
      <c r="O265" t="s">
        <v>271</v>
      </c>
      <c r="P265" t="s">
        <v>271</v>
      </c>
      <c r="Q265" t="s">
        <v>271</v>
      </c>
      <c r="R265" t="s">
        <v>271</v>
      </c>
      <c r="S265" t="s">
        <v>271</v>
      </c>
      <c r="T265" t="s">
        <v>271</v>
      </c>
      <c r="U265" t="s">
        <v>271</v>
      </c>
      <c r="V265" t="s">
        <v>271</v>
      </c>
      <c r="W265" t="s">
        <v>271</v>
      </c>
      <c r="X265" t="s">
        <v>271</v>
      </c>
      <c r="Y265" t="s">
        <v>271</v>
      </c>
      <c r="Z265" t="s">
        <v>271</v>
      </c>
      <c r="AA265" t="s">
        <v>271</v>
      </c>
      <c r="AB265" t="s">
        <v>271</v>
      </c>
    </row>
    <row r="266" spans="1:28">
      <c r="A266">
        <v>2</v>
      </c>
      <c r="B266" t="s">
        <v>18</v>
      </c>
      <c r="C266">
        <v>45912</v>
      </c>
      <c r="D266">
        <v>45925</v>
      </c>
      <c r="E266" t="s">
        <v>168</v>
      </c>
      <c r="F266" t="s">
        <v>713</v>
      </c>
      <c r="G266">
        <v>50025</v>
      </c>
      <c r="H266" t="s">
        <v>714</v>
      </c>
      <c r="I266" t="s">
        <v>270</v>
      </c>
      <c r="J266">
        <v>5</v>
      </c>
      <c r="K266">
        <v>6</v>
      </c>
      <c r="L266">
        <v>24</v>
      </c>
      <c r="M266">
        <v>45914</v>
      </c>
      <c r="N266">
        <v>45925</v>
      </c>
      <c r="O266" t="s">
        <v>271</v>
      </c>
      <c r="P266" t="s">
        <v>271</v>
      </c>
      <c r="Q266" t="s">
        <v>271</v>
      </c>
      <c r="R266" t="s">
        <v>271</v>
      </c>
      <c r="S266" t="s">
        <v>271</v>
      </c>
      <c r="T266" t="s">
        <v>271</v>
      </c>
      <c r="U266" t="s">
        <v>271</v>
      </c>
      <c r="V266" t="s">
        <v>271</v>
      </c>
      <c r="W266" t="s">
        <v>271</v>
      </c>
      <c r="X266" t="s">
        <v>271</v>
      </c>
      <c r="Y266" t="s">
        <v>271</v>
      </c>
      <c r="Z266" t="s">
        <v>271</v>
      </c>
      <c r="AA266" t="s">
        <v>271</v>
      </c>
      <c r="AB266" t="s">
        <v>271</v>
      </c>
    </row>
    <row r="267" spans="1:28">
      <c r="A267">
        <v>3</v>
      </c>
      <c r="B267" t="s">
        <v>18</v>
      </c>
      <c r="C267">
        <v>45912</v>
      </c>
      <c r="D267">
        <v>45925</v>
      </c>
      <c r="E267" t="s">
        <v>168</v>
      </c>
      <c r="F267" t="s">
        <v>456</v>
      </c>
      <c r="G267">
        <v>50036</v>
      </c>
      <c r="H267" t="s">
        <v>715</v>
      </c>
      <c r="I267" t="s">
        <v>270</v>
      </c>
      <c r="J267">
        <v>5</v>
      </c>
      <c r="K267">
        <v>6.5</v>
      </c>
      <c r="L267">
        <v>26</v>
      </c>
      <c r="M267">
        <v>45914</v>
      </c>
      <c r="N267">
        <v>45925</v>
      </c>
      <c r="O267" t="s">
        <v>271</v>
      </c>
      <c r="P267" t="s">
        <v>271</v>
      </c>
      <c r="Q267" t="s">
        <v>271</v>
      </c>
      <c r="R267" t="s">
        <v>271</v>
      </c>
      <c r="S267" t="s">
        <v>271</v>
      </c>
      <c r="T267" t="s">
        <v>271</v>
      </c>
      <c r="U267" t="s">
        <v>271</v>
      </c>
      <c r="V267" t="s">
        <v>271</v>
      </c>
      <c r="W267" t="s">
        <v>271</v>
      </c>
      <c r="X267" t="s">
        <v>271</v>
      </c>
      <c r="Y267" t="s">
        <v>271</v>
      </c>
      <c r="Z267" t="s">
        <v>271</v>
      </c>
      <c r="AA267" t="s">
        <v>271</v>
      </c>
      <c r="AB267" t="s">
        <v>271</v>
      </c>
    </row>
    <row r="268" spans="1:28">
      <c r="A268">
        <v>4</v>
      </c>
      <c r="B268" t="s">
        <v>18</v>
      </c>
      <c r="C268" t="s">
        <v>14</v>
      </c>
      <c r="D268" t="s">
        <v>1650</v>
      </c>
      <c r="E268" t="s">
        <v>168</v>
      </c>
      <c r="F268" t="s">
        <v>322</v>
      </c>
      <c r="G268">
        <v>50031</v>
      </c>
      <c r="H268" t="s">
        <v>716</v>
      </c>
      <c r="I268" t="s">
        <v>270</v>
      </c>
      <c r="J268">
        <v>2</v>
      </c>
      <c r="K268">
        <v>3.5</v>
      </c>
      <c r="L268">
        <v>14</v>
      </c>
      <c r="M268">
        <v>45914</v>
      </c>
      <c r="N268">
        <v>45925</v>
      </c>
      <c r="O268" t="s">
        <v>271</v>
      </c>
      <c r="P268" t="s">
        <v>271</v>
      </c>
      <c r="Q268" t="s">
        <v>271</v>
      </c>
      <c r="R268" t="s">
        <v>271</v>
      </c>
      <c r="S268" t="s">
        <v>271</v>
      </c>
      <c r="T268" t="s">
        <v>271</v>
      </c>
      <c r="U268" t="s">
        <v>271</v>
      </c>
      <c r="V268" t="s">
        <v>271</v>
      </c>
      <c r="W268" t="s">
        <v>271</v>
      </c>
      <c r="X268" t="s">
        <v>271</v>
      </c>
      <c r="Y268" t="s">
        <v>271</v>
      </c>
      <c r="Z268" t="s">
        <v>271</v>
      </c>
      <c r="AA268" t="s">
        <v>271</v>
      </c>
      <c r="AB268" t="s">
        <v>271</v>
      </c>
    </row>
    <row r="269" spans="1:28">
      <c r="A269">
        <v>5</v>
      </c>
      <c r="B269" t="s">
        <v>18</v>
      </c>
      <c r="C269">
        <v>45912</v>
      </c>
      <c r="D269">
        <v>45925</v>
      </c>
      <c r="E269" t="s">
        <v>168</v>
      </c>
      <c r="F269" t="s">
        <v>450</v>
      </c>
      <c r="G269">
        <v>50035</v>
      </c>
      <c r="H269" t="s">
        <v>717</v>
      </c>
      <c r="I269" t="s">
        <v>270</v>
      </c>
      <c r="J269">
        <v>5</v>
      </c>
      <c r="K269">
        <v>6</v>
      </c>
      <c r="L269">
        <v>24</v>
      </c>
      <c r="M269">
        <v>45914</v>
      </c>
      <c r="N269">
        <v>45925</v>
      </c>
      <c r="O269" t="s">
        <v>271</v>
      </c>
      <c r="P269" t="s">
        <v>271</v>
      </c>
      <c r="Q269" t="s">
        <v>271</v>
      </c>
      <c r="R269" t="s">
        <v>271</v>
      </c>
      <c r="S269" t="s">
        <v>271</v>
      </c>
      <c r="T269" t="s">
        <v>271</v>
      </c>
      <c r="U269" t="s">
        <v>271</v>
      </c>
      <c r="V269" t="s">
        <v>271</v>
      </c>
      <c r="W269" t="s">
        <v>271</v>
      </c>
      <c r="X269" t="s">
        <v>271</v>
      </c>
      <c r="Y269" t="s">
        <v>271</v>
      </c>
      <c r="Z269" t="s">
        <v>271</v>
      </c>
      <c r="AA269" t="s">
        <v>271</v>
      </c>
      <c r="AB269" t="s">
        <v>271</v>
      </c>
    </row>
    <row r="270" spans="1:28">
      <c r="A270">
        <v>6</v>
      </c>
      <c r="B270" t="s">
        <v>18</v>
      </c>
      <c r="C270">
        <v>45912</v>
      </c>
      <c r="D270">
        <v>45925</v>
      </c>
      <c r="E270" t="s">
        <v>168</v>
      </c>
      <c r="F270" t="s">
        <v>718</v>
      </c>
      <c r="G270">
        <v>50029</v>
      </c>
      <c r="H270" t="s">
        <v>719</v>
      </c>
      <c r="I270" t="s">
        <v>270</v>
      </c>
      <c r="J270">
        <v>5</v>
      </c>
      <c r="K270">
        <v>6.75</v>
      </c>
      <c r="L270">
        <v>27</v>
      </c>
      <c r="M270">
        <v>45914</v>
      </c>
      <c r="N270">
        <v>45925</v>
      </c>
      <c r="O270" t="s">
        <v>271</v>
      </c>
      <c r="P270" t="s">
        <v>271</v>
      </c>
      <c r="Q270" t="s">
        <v>271</v>
      </c>
      <c r="R270" t="s">
        <v>271</v>
      </c>
      <c r="S270" t="s">
        <v>271</v>
      </c>
      <c r="T270" t="s">
        <v>271</v>
      </c>
      <c r="U270" t="s">
        <v>271</v>
      </c>
      <c r="V270" t="s">
        <v>271</v>
      </c>
      <c r="W270" t="s">
        <v>271</v>
      </c>
      <c r="X270" t="s">
        <v>271</v>
      </c>
      <c r="Y270" t="s">
        <v>271</v>
      </c>
      <c r="Z270" t="s">
        <v>271</v>
      </c>
      <c r="AA270" t="s">
        <v>271</v>
      </c>
      <c r="AB270" t="s">
        <v>271</v>
      </c>
    </row>
    <row r="271" spans="1:28">
      <c r="A271">
        <v>7</v>
      </c>
      <c r="B271" t="s">
        <v>18</v>
      </c>
      <c r="C271">
        <v>45912</v>
      </c>
      <c r="D271">
        <v>45925</v>
      </c>
      <c r="E271" t="s">
        <v>168</v>
      </c>
      <c r="F271" t="s">
        <v>720</v>
      </c>
      <c r="G271" t="s">
        <v>721</v>
      </c>
      <c r="H271" t="s">
        <v>722</v>
      </c>
      <c r="I271" t="s">
        <v>270</v>
      </c>
      <c r="J271">
        <v>3</v>
      </c>
      <c r="K271">
        <v>4</v>
      </c>
      <c r="L271">
        <v>16</v>
      </c>
      <c r="M271">
        <v>45914</v>
      </c>
      <c r="N271">
        <v>45925</v>
      </c>
      <c r="O271" t="s">
        <v>271</v>
      </c>
      <c r="P271" t="s">
        <v>271</v>
      </c>
      <c r="Q271" t="s">
        <v>271</v>
      </c>
      <c r="R271" t="s">
        <v>271</v>
      </c>
      <c r="S271" t="s">
        <v>271</v>
      </c>
      <c r="T271" t="s">
        <v>271</v>
      </c>
      <c r="U271" t="s">
        <v>271</v>
      </c>
      <c r="V271" t="s">
        <v>271</v>
      </c>
      <c r="W271" t="s">
        <v>271</v>
      </c>
      <c r="X271" t="s">
        <v>271</v>
      </c>
      <c r="Y271" t="s">
        <v>271</v>
      </c>
      <c r="Z271" t="s">
        <v>271</v>
      </c>
      <c r="AA271" t="s">
        <v>271</v>
      </c>
      <c r="AB271" t="s">
        <v>271</v>
      </c>
    </row>
    <row r="272" spans="1:28">
      <c r="A272">
        <v>8</v>
      </c>
      <c r="B272" t="s">
        <v>18</v>
      </c>
      <c r="C272">
        <v>45912</v>
      </c>
      <c r="D272">
        <v>45925</v>
      </c>
      <c r="E272" t="s">
        <v>168</v>
      </c>
      <c r="F272" t="s">
        <v>446</v>
      </c>
      <c r="G272">
        <v>26007</v>
      </c>
      <c r="H272" t="s">
        <v>723</v>
      </c>
      <c r="I272" t="s">
        <v>270</v>
      </c>
      <c r="J272">
        <v>0</v>
      </c>
      <c r="K272">
        <v>0</v>
      </c>
      <c r="L272">
        <v>0</v>
      </c>
      <c r="M272">
        <v>45924</v>
      </c>
      <c r="N272">
        <v>45925</v>
      </c>
      <c r="O272" t="s">
        <v>271</v>
      </c>
      <c r="P272" t="s">
        <v>271</v>
      </c>
      <c r="Q272" t="s">
        <v>271</v>
      </c>
      <c r="R272" t="s">
        <v>271</v>
      </c>
      <c r="S272" t="s">
        <v>271</v>
      </c>
      <c r="T272">
        <v>44753</v>
      </c>
      <c r="U272">
        <v>45924</v>
      </c>
      <c r="V272">
        <v>45924</v>
      </c>
      <c r="W272" t="s">
        <v>271</v>
      </c>
      <c r="X272" t="s">
        <v>271</v>
      </c>
      <c r="Y272" t="s">
        <v>284</v>
      </c>
      <c r="Z272">
        <v>45924</v>
      </c>
      <c r="AA272" t="s">
        <v>279</v>
      </c>
      <c r="AB272" t="s">
        <v>271</v>
      </c>
    </row>
    <row r="273" spans="1:28">
      <c r="A273">
        <v>9</v>
      </c>
      <c r="B273" t="s">
        <v>18</v>
      </c>
      <c r="C273">
        <v>45912</v>
      </c>
      <c r="D273">
        <v>45925</v>
      </c>
      <c r="E273" t="s">
        <v>168</v>
      </c>
      <c r="F273" t="s">
        <v>446</v>
      </c>
      <c r="G273" t="s">
        <v>724</v>
      </c>
      <c r="H273" t="s">
        <v>725</v>
      </c>
      <c r="I273" t="s">
        <v>270</v>
      </c>
      <c r="J273">
        <v>0</v>
      </c>
      <c r="K273">
        <v>0</v>
      </c>
      <c r="L273">
        <v>0</v>
      </c>
      <c r="M273">
        <v>45924</v>
      </c>
      <c r="N273">
        <v>45925</v>
      </c>
      <c r="O273" t="s">
        <v>271</v>
      </c>
      <c r="P273" t="s">
        <v>271</v>
      </c>
      <c r="Q273" t="s">
        <v>271</v>
      </c>
      <c r="R273" t="s">
        <v>271</v>
      </c>
      <c r="S273" t="s">
        <v>271</v>
      </c>
      <c r="T273">
        <v>44752</v>
      </c>
      <c r="U273">
        <v>45924</v>
      </c>
      <c r="V273">
        <v>45924</v>
      </c>
      <c r="W273" t="s">
        <v>271</v>
      </c>
      <c r="X273" t="s">
        <v>271</v>
      </c>
      <c r="Y273" t="s">
        <v>284</v>
      </c>
      <c r="Z273">
        <v>45924</v>
      </c>
      <c r="AA273" t="s">
        <v>279</v>
      </c>
      <c r="AB273" t="s">
        <v>271</v>
      </c>
    </row>
    <row r="274" spans="1:28">
      <c r="A274">
        <v>10</v>
      </c>
      <c r="B274" t="s">
        <v>18</v>
      </c>
      <c r="C274">
        <v>45912</v>
      </c>
      <c r="D274">
        <v>45925</v>
      </c>
      <c r="E274" t="s">
        <v>168</v>
      </c>
      <c r="F274" t="s">
        <v>333</v>
      </c>
      <c r="G274">
        <v>26009</v>
      </c>
      <c r="H274" t="s">
        <v>726</v>
      </c>
      <c r="I274" t="s">
        <v>270</v>
      </c>
      <c r="J274">
        <v>0</v>
      </c>
      <c r="K274">
        <v>0</v>
      </c>
      <c r="L274">
        <v>0</v>
      </c>
      <c r="M274">
        <v>45924</v>
      </c>
      <c r="N274">
        <v>45924</v>
      </c>
      <c r="O274" t="s">
        <v>333</v>
      </c>
      <c r="P274" t="s">
        <v>274</v>
      </c>
      <c r="Q274" t="s">
        <v>279</v>
      </c>
      <c r="R274" t="s">
        <v>274</v>
      </c>
      <c r="S274" t="s">
        <v>279</v>
      </c>
      <c r="T274">
        <v>44748</v>
      </c>
      <c r="U274">
        <v>45924</v>
      </c>
      <c r="V274">
        <v>45924</v>
      </c>
      <c r="W274" t="s">
        <v>271</v>
      </c>
      <c r="X274" t="s">
        <v>271</v>
      </c>
      <c r="Y274" t="s">
        <v>284</v>
      </c>
      <c r="Z274">
        <v>45924</v>
      </c>
      <c r="AA274" t="s">
        <v>279</v>
      </c>
      <c r="AB274" t="s">
        <v>279</v>
      </c>
    </row>
    <row r="275" spans="1:28">
      <c r="A275">
        <v>11</v>
      </c>
      <c r="B275" t="s">
        <v>18</v>
      </c>
      <c r="C275">
        <v>45912</v>
      </c>
      <c r="D275">
        <v>45925</v>
      </c>
      <c r="E275" t="s">
        <v>168</v>
      </c>
      <c r="F275" t="s">
        <v>281</v>
      </c>
      <c r="G275">
        <v>26013</v>
      </c>
      <c r="H275" t="s">
        <v>727</v>
      </c>
      <c r="I275" t="s">
        <v>270</v>
      </c>
      <c r="J275">
        <v>0</v>
      </c>
      <c r="K275">
        <v>0</v>
      </c>
      <c r="L275">
        <v>0</v>
      </c>
      <c r="M275">
        <v>45922</v>
      </c>
      <c r="N275">
        <v>45922</v>
      </c>
      <c r="O275" t="s">
        <v>281</v>
      </c>
      <c r="P275" t="s">
        <v>271</v>
      </c>
      <c r="Q275" t="s">
        <v>279</v>
      </c>
      <c r="R275" t="s">
        <v>274</v>
      </c>
      <c r="S275" t="s">
        <v>279</v>
      </c>
      <c r="T275">
        <v>44754</v>
      </c>
      <c r="U275">
        <v>45924</v>
      </c>
      <c r="V275">
        <v>45924</v>
      </c>
      <c r="W275" t="s">
        <v>271</v>
      </c>
      <c r="X275" t="s">
        <v>271</v>
      </c>
      <c r="Y275" t="s">
        <v>284</v>
      </c>
      <c r="Z275">
        <v>45924</v>
      </c>
      <c r="AA275" t="s">
        <v>279</v>
      </c>
      <c r="AB275" t="s">
        <v>271</v>
      </c>
    </row>
    <row r="276" spans="1:28">
      <c r="A276">
        <v>12</v>
      </c>
      <c r="B276" t="s">
        <v>18</v>
      </c>
      <c r="C276">
        <v>45912</v>
      </c>
      <c r="D276">
        <v>45925</v>
      </c>
      <c r="E276" t="s">
        <v>168</v>
      </c>
      <c r="F276" t="s">
        <v>333</v>
      </c>
      <c r="G276" t="s">
        <v>728</v>
      </c>
      <c r="H276" t="s">
        <v>729</v>
      </c>
      <c r="I276" t="s">
        <v>270</v>
      </c>
      <c r="J276">
        <v>0</v>
      </c>
      <c r="K276">
        <v>0</v>
      </c>
      <c r="L276">
        <v>0</v>
      </c>
      <c r="M276">
        <v>45919</v>
      </c>
      <c r="N276">
        <v>45919</v>
      </c>
      <c r="O276" t="s">
        <v>333</v>
      </c>
      <c r="P276" t="s">
        <v>274</v>
      </c>
      <c r="Q276" t="s">
        <v>730</v>
      </c>
      <c r="R276" t="s">
        <v>274</v>
      </c>
      <c r="S276" t="s">
        <v>279</v>
      </c>
      <c r="T276">
        <v>44746</v>
      </c>
      <c r="U276">
        <v>45924</v>
      </c>
      <c r="V276">
        <v>45924</v>
      </c>
      <c r="W276" t="s">
        <v>271</v>
      </c>
      <c r="X276" t="s">
        <v>271</v>
      </c>
      <c r="Y276" t="s">
        <v>284</v>
      </c>
      <c r="Z276">
        <v>45924</v>
      </c>
      <c r="AA276" t="s">
        <v>279</v>
      </c>
      <c r="AB276" t="s">
        <v>279</v>
      </c>
    </row>
    <row r="277" spans="1:28">
      <c r="A277">
        <v>13</v>
      </c>
      <c r="B277" t="s">
        <v>18</v>
      </c>
      <c r="C277">
        <v>45912</v>
      </c>
      <c r="D277">
        <v>45925</v>
      </c>
      <c r="E277" t="s">
        <v>168</v>
      </c>
      <c r="F277" t="s">
        <v>281</v>
      </c>
      <c r="G277">
        <v>26015</v>
      </c>
      <c r="H277" t="s">
        <v>731</v>
      </c>
      <c r="I277" t="s">
        <v>270</v>
      </c>
      <c r="J277">
        <v>0</v>
      </c>
      <c r="K277">
        <v>0</v>
      </c>
      <c r="L277">
        <v>0</v>
      </c>
      <c r="M277">
        <v>45924</v>
      </c>
      <c r="N277">
        <v>45924</v>
      </c>
      <c r="O277" t="s">
        <v>281</v>
      </c>
      <c r="P277" t="s">
        <v>417</v>
      </c>
      <c r="Q277" t="s">
        <v>279</v>
      </c>
      <c r="R277" t="s">
        <v>274</v>
      </c>
      <c r="S277" t="s">
        <v>279</v>
      </c>
      <c r="T277">
        <v>44757</v>
      </c>
      <c r="U277">
        <v>45924</v>
      </c>
      <c r="V277">
        <v>45924</v>
      </c>
      <c r="W277" t="s">
        <v>271</v>
      </c>
      <c r="X277" t="s">
        <v>271</v>
      </c>
      <c r="Y277" t="s">
        <v>284</v>
      </c>
      <c r="Z277">
        <v>45924</v>
      </c>
      <c r="AA277" t="s">
        <v>279</v>
      </c>
      <c r="AB277" t="s">
        <v>271</v>
      </c>
    </row>
    <row r="278" spans="1:28">
      <c r="A278">
        <v>14</v>
      </c>
      <c r="B278" t="s">
        <v>18</v>
      </c>
      <c r="C278">
        <v>45912</v>
      </c>
      <c r="D278">
        <v>45925</v>
      </c>
      <c r="E278" t="s">
        <v>168</v>
      </c>
      <c r="F278" t="s">
        <v>274</v>
      </c>
      <c r="G278" t="s">
        <v>732</v>
      </c>
      <c r="H278" t="s">
        <v>733</v>
      </c>
      <c r="I278" t="s">
        <v>270</v>
      </c>
      <c r="J278">
        <v>0</v>
      </c>
      <c r="K278">
        <v>0</v>
      </c>
      <c r="L278">
        <v>0</v>
      </c>
      <c r="M278">
        <v>45924</v>
      </c>
      <c r="N278">
        <v>45925</v>
      </c>
      <c r="O278" t="s">
        <v>274</v>
      </c>
      <c r="P278" t="s">
        <v>271</v>
      </c>
      <c r="Q278" t="s">
        <v>271</v>
      </c>
      <c r="R278" t="s">
        <v>271</v>
      </c>
      <c r="S278" t="s">
        <v>271</v>
      </c>
      <c r="T278">
        <v>44747</v>
      </c>
      <c r="U278">
        <v>45924</v>
      </c>
      <c r="V278">
        <v>45924</v>
      </c>
      <c r="W278" t="s">
        <v>271</v>
      </c>
      <c r="X278" t="s">
        <v>271</v>
      </c>
      <c r="Y278" t="s">
        <v>284</v>
      </c>
      <c r="Z278">
        <v>45924</v>
      </c>
      <c r="AA278" t="s">
        <v>279</v>
      </c>
      <c r="AB278" t="s">
        <v>271</v>
      </c>
    </row>
    <row r="279" spans="1:28">
      <c r="A279">
        <v>15</v>
      </c>
      <c r="B279" t="s">
        <v>18</v>
      </c>
      <c r="C279">
        <v>45912</v>
      </c>
      <c r="D279">
        <v>45925</v>
      </c>
      <c r="E279" t="s">
        <v>734</v>
      </c>
      <c r="F279" t="s">
        <v>274</v>
      </c>
      <c r="G279">
        <v>49969</v>
      </c>
      <c r="H279" t="s">
        <v>689</v>
      </c>
      <c r="I279" t="s">
        <v>287</v>
      </c>
      <c r="J279">
        <v>3</v>
      </c>
      <c r="K279">
        <v>1.5</v>
      </c>
      <c r="L279">
        <v>6</v>
      </c>
      <c r="M279">
        <v>45912</v>
      </c>
    </row>
    <row r="280" spans="1:28">
      <c r="A280">
        <v>16</v>
      </c>
      <c r="B280" t="s">
        <v>18</v>
      </c>
      <c r="C280">
        <v>45912</v>
      </c>
      <c r="D280">
        <v>45925</v>
      </c>
      <c r="E280" t="s">
        <v>734</v>
      </c>
      <c r="F280" t="s">
        <v>276</v>
      </c>
      <c r="G280">
        <v>50060</v>
      </c>
      <c r="H280" t="s">
        <v>701</v>
      </c>
      <c r="I280" t="s">
        <v>287</v>
      </c>
      <c r="J280">
        <v>2</v>
      </c>
      <c r="K280">
        <v>2</v>
      </c>
      <c r="L280">
        <v>8</v>
      </c>
      <c r="M280">
        <v>45911</v>
      </c>
      <c r="N280">
        <v>45912</v>
      </c>
    </row>
    <row r="281" spans="1:28">
      <c r="A281">
        <v>17</v>
      </c>
      <c r="B281" t="s">
        <v>18</v>
      </c>
      <c r="C281">
        <v>45912</v>
      </c>
      <c r="D281">
        <v>45925</v>
      </c>
      <c r="E281" t="s">
        <v>734</v>
      </c>
      <c r="F281" t="s">
        <v>446</v>
      </c>
      <c r="G281">
        <v>48706</v>
      </c>
      <c r="H281" t="s">
        <v>693</v>
      </c>
      <c r="I281" t="s">
        <v>287</v>
      </c>
      <c r="J281">
        <v>5</v>
      </c>
      <c r="K281">
        <v>1.5</v>
      </c>
      <c r="L281">
        <v>6</v>
      </c>
      <c r="M281">
        <v>45912</v>
      </c>
    </row>
    <row r="282" spans="1:28">
      <c r="A282">
        <v>18</v>
      </c>
      <c r="B282" t="s">
        <v>18</v>
      </c>
      <c r="C282">
        <v>45912</v>
      </c>
      <c r="D282">
        <v>45925</v>
      </c>
      <c r="E282" t="s">
        <v>734</v>
      </c>
      <c r="F282" t="s">
        <v>434</v>
      </c>
      <c r="G282">
        <v>25875</v>
      </c>
      <c r="H282" t="s">
        <v>737</v>
      </c>
      <c r="I282" t="s">
        <v>349</v>
      </c>
      <c r="J282">
        <v>2</v>
      </c>
      <c r="K282">
        <v>1.5</v>
      </c>
      <c r="L282">
        <v>6</v>
      </c>
      <c r="M282">
        <v>45925</v>
      </c>
      <c r="N282">
        <v>45925</v>
      </c>
      <c r="O282" t="s">
        <v>281</v>
      </c>
      <c r="P282" t="s">
        <v>281</v>
      </c>
      <c r="Q282" t="s">
        <v>279</v>
      </c>
      <c r="R282" t="s">
        <v>281</v>
      </c>
      <c r="S282" t="s">
        <v>279</v>
      </c>
      <c r="T282">
        <v>44783</v>
      </c>
      <c r="U282">
        <v>45925</v>
      </c>
      <c r="V282">
        <v>45925</v>
      </c>
      <c r="W282" t="s">
        <v>279</v>
      </c>
      <c r="X282" t="s">
        <v>279</v>
      </c>
      <c r="Y282" t="s">
        <v>284</v>
      </c>
      <c r="Z282">
        <v>45925</v>
      </c>
      <c r="AA282" t="s">
        <v>279</v>
      </c>
      <c r="AB282" t="s">
        <v>279</v>
      </c>
    </row>
    <row r="283" spans="1:28">
      <c r="A283">
        <v>19</v>
      </c>
      <c r="B283" t="s">
        <v>18</v>
      </c>
      <c r="C283">
        <v>45912</v>
      </c>
      <c r="D283">
        <v>45925</v>
      </c>
      <c r="E283" t="s">
        <v>734</v>
      </c>
      <c r="F283" t="s">
        <v>281</v>
      </c>
      <c r="G283">
        <v>49771</v>
      </c>
      <c r="H283" t="s">
        <v>738</v>
      </c>
      <c r="I283" t="s">
        <v>349</v>
      </c>
      <c r="J283">
        <v>1</v>
      </c>
      <c r="K283">
        <v>1</v>
      </c>
      <c r="L283">
        <v>4</v>
      </c>
      <c r="M283">
        <v>45925</v>
      </c>
      <c r="N283">
        <v>45925</v>
      </c>
      <c r="O283" t="s">
        <v>281</v>
      </c>
      <c r="P283" t="s">
        <v>274</v>
      </c>
      <c r="Q283" t="s">
        <v>279</v>
      </c>
      <c r="R283" t="s">
        <v>274</v>
      </c>
      <c r="S283" t="s">
        <v>279</v>
      </c>
      <c r="T283">
        <v>44784</v>
      </c>
      <c r="U283">
        <v>45925</v>
      </c>
      <c r="V283">
        <v>45925</v>
      </c>
      <c r="W283" t="s">
        <v>279</v>
      </c>
      <c r="X283" t="s">
        <v>279</v>
      </c>
      <c r="Y283" t="s">
        <v>284</v>
      </c>
      <c r="Z283">
        <v>45925</v>
      </c>
      <c r="AA283" t="s">
        <v>279</v>
      </c>
      <c r="AB283" t="s">
        <v>279</v>
      </c>
    </row>
    <row r="284" spans="1:28">
      <c r="A284">
        <v>1</v>
      </c>
      <c r="B284" t="s">
        <v>18</v>
      </c>
      <c r="C284">
        <v>45926</v>
      </c>
      <c r="D284">
        <v>45939</v>
      </c>
      <c r="E284" t="s">
        <v>173</v>
      </c>
      <c r="F284" t="s">
        <v>274</v>
      </c>
      <c r="G284">
        <v>49969</v>
      </c>
      <c r="H284" t="s">
        <v>689</v>
      </c>
      <c r="I284" t="s">
        <v>270</v>
      </c>
      <c r="J284">
        <v>2</v>
      </c>
      <c r="K284">
        <v>1.1499999999999999</v>
      </c>
      <c r="L284">
        <v>4.5</v>
      </c>
      <c r="M284">
        <v>45926</v>
      </c>
      <c r="N284">
        <v>45929</v>
      </c>
      <c r="O284" t="s">
        <v>274</v>
      </c>
      <c r="P284" t="s">
        <v>333</v>
      </c>
      <c r="Q284" t="s">
        <v>279</v>
      </c>
      <c r="R284" t="s">
        <v>281</v>
      </c>
      <c r="S284" t="s">
        <v>279</v>
      </c>
      <c r="T284">
        <v>44867</v>
      </c>
      <c r="U284">
        <v>45929</v>
      </c>
      <c r="V284">
        <v>45929</v>
      </c>
      <c r="W284" t="s">
        <v>417</v>
      </c>
      <c r="X284" t="s">
        <v>279</v>
      </c>
      <c r="Y284" t="s">
        <v>278</v>
      </c>
      <c r="Z284">
        <v>45929</v>
      </c>
      <c r="AA284" t="s">
        <v>279</v>
      </c>
      <c r="AB284" t="s">
        <v>279</v>
      </c>
    </row>
    <row r="285" spans="1:28">
      <c r="A285">
        <v>2</v>
      </c>
      <c r="B285" t="s">
        <v>18</v>
      </c>
      <c r="C285">
        <v>45926</v>
      </c>
      <c r="D285">
        <v>45939</v>
      </c>
      <c r="E285" t="s">
        <v>173</v>
      </c>
      <c r="F285" t="s">
        <v>333</v>
      </c>
      <c r="G285">
        <v>50211</v>
      </c>
      <c r="H285" t="s">
        <v>690</v>
      </c>
      <c r="I285" t="s">
        <v>270</v>
      </c>
      <c r="J285">
        <v>2</v>
      </c>
      <c r="K285">
        <v>0.8</v>
      </c>
      <c r="L285">
        <v>3.25</v>
      </c>
      <c r="M285">
        <v>45926</v>
      </c>
      <c r="N285">
        <v>45926</v>
      </c>
      <c r="O285" t="s">
        <v>333</v>
      </c>
      <c r="P285" t="s">
        <v>274</v>
      </c>
      <c r="Q285" t="s">
        <v>279</v>
      </c>
      <c r="R285" t="s">
        <v>274</v>
      </c>
      <c r="S285" t="s">
        <v>279</v>
      </c>
      <c r="T285">
        <v>44913</v>
      </c>
      <c r="U285">
        <v>45930</v>
      </c>
      <c r="V285">
        <v>45930</v>
      </c>
      <c r="W285" t="s">
        <v>417</v>
      </c>
      <c r="X285" t="s">
        <v>279</v>
      </c>
      <c r="Y285" t="s">
        <v>278</v>
      </c>
      <c r="Z285">
        <v>45930</v>
      </c>
      <c r="AA285" t="s">
        <v>279</v>
      </c>
      <c r="AB285" t="s">
        <v>279</v>
      </c>
    </row>
    <row r="286" spans="1:28">
      <c r="A286">
        <v>3</v>
      </c>
      <c r="B286" t="s">
        <v>18</v>
      </c>
      <c r="C286">
        <v>45926</v>
      </c>
      <c r="D286">
        <v>45939</v>
      </c>
      <c r="E286" t="s">
        <v>173</v>
      </c>
      <c r="F286" t="s">
        <v>446</v>
      </c>
      <c r="G286">
        <v>48917</v>
      </c>
      <c r="H286" t="s">
        <v>691</v>
      </c>
      <c r="I286" t="s">
        <v>270</v>
      </c>
      <c r="J286">
        <v>3</v>
      </c>
      <c r="K286">
        <v>2</v>
      </c>
      <c r="L286">
        <v>12</v>
      </c>
      <c r="M286">
        <v>45926</v>
      </c>
      <c r="N286">
        <v>45930</v>
      </c>
      <c r="O286" t="s">
        <v>446</v>
      </c>
      <c r="P286" t="s">
        <v>333</v>
      </c>
      <c r="Q286" t="s">
        <v>279</v>
      </c>
      <c r="R286" t="s">
        <v>333</v>
      </c>
      <c r="S286" t="s">
        <v>279</v>
      </c>
      <c r="T286">
        <v>44912</v>
      </c>
      <c r="U286">
        <v>45930</v>
      </c>
      <c r="V286">
        <v>45930</v>
      </c>
      <c r="W286" t="s">
        <v>271</v>
      </c>
      <c r="X286" t="s">
        <v>271</v>
      </c>
      <c r="Y286" t="s">
        <v>278</v>
      </c>
      <c r="Z286">
        <v>45930</v>
      </c>
      <c r="AA286" t="s">
        <v>279</v>
      </c>
      <c r="AB286" t="s">
        <v>279</v>
      </c>
    </row>
    <row r="287" spans="1:28">
      <c r="A287">
        <v>4</v>
      </c>
      <c r="B287" t="s">
        <v>18</v>
      </c>
      <c r="C287">
        <v>45926</v>
      </c>
      <c r="D287">
        <v>45939</v>
      </c>
      <c r="E287" t="s">
        <v>173</v>
      </c>
      <c r="F287" t="s">
        <v>446</v>
      </c>
      <c r="G287" t="s">
        <v>692</v>
      </c>
      <c r="H287" t="s">
        <v>693</v>
      </c>
      <c r="I287" t="s">
        <v>270</v>
      </c>
      <c r="J287">
        <v>3</v>
      </c>
      <c r="K287">
        <v>2</v>
      </c>
      <c r="L287">
        <v>7</v>
      </c>
      <c r="M287">
        <v>45929</v>
      </c>
      <c r="N287">
        <v>45930</v>
      </c>
      <c r="O287" t="s">
        <v>446</v>
      </c>
      <c r="P287" t="s">
        <v>274</v>
      </c>
      <c r="Q287" t="s">
        <v>279</v>
      </c>
      <c r="R287" t="s">
        <v>274</v>
      </c>
      <c r="S287" t="s">
        <v>279</v>
      </c>
      <c r="T287">
        <v>44928</v>
      </c>
      <c r="U287">
        <v>45931</v>
      </c>
      <c r="V287">
        <v>45931</v>
      </c>
      <c r="W287" t="s">
        <v>271</v>
      </c>
      <c r="X287" t="s">
        <v>271</v>
      </c>
      <c r="Y287" t="s">
        <v>278</v>
      </c>
      <c r="Z287">
        <v>45931</v>
      </c>
      <c r="AA287" t="s">
        <v>279</v>
      </c>
      <c r="AB287" t="s">
        <v>279</v>
      </c>
    </row>
    <row r="288" spans="1:28">
      <c r="A288">
        <v>5</v>
      </c>
      <c r="B288" t="s">
        <v>18</v>
      </c>
      <c r="C288">
        <v>45926</v>
      </c>
      <c r="D288">
        <v>45939</v>
      </c>
      <c r="E288" t="s">
        <v>173</v>
      </c>
      <c r="F288" t="s">
        <v>333</v>
      </c>
      <c r="G288">
        <v>25876</v>
      </c>
      <c r="H288" t="s">
        <v>694</v>
      </c>
      <c r="I288" t="s">
        <v>270</v>
      </c>
      <c r="J288">
        <v>1</v>
      </c>
      <c r="K288">
        <v>0.35</v>
      </c>
      <c r="L288">
        <v>1.5</v>
      </c>
      <c r="M288">
        <v>45926</v>
      </c>
      <c r="N288">
        <v>45929</v>
      </c>
      <c r="O288" t="s">
        <v>333</v>
      </c>
      <c r="P288" t="s">
        <v>274</v>
      </c>
      <c r="Q288" t="s">
        <v>279</v>
      </c>
      <c r="R288" t="s">
        <v>274</v>
      </c>
      <c r="S288" t="s">
        <v>279</v>
      </c>
      <c r="T288">
        <v>44868</v>
      </c>
      <c r="U288">
        <v>45929</v>
      </c>
      <c r="V288">
        <v>45929</v>
      </c>
      <c r="W288" t="s">
        <v>417</v>
      </c>
      <c r="X288" t="s">
        <v>279</v>
      </c>
      <c r="Y288" t="s">
        <v>278</v>
      </c>
      <c r="Z288">
        <v>45929</v>
      </c>
      <c r="AA288" t="s">
        <v>279</v>
      </c>
      <c r="AB288" t="s">
        <v>279</v>
      </c>
    </row>
    <row r="289" spans="1:28">
      <c r="A289">
        <v>6</v>
      </c>
      <c r="B289" t="s">
        <v>18</v>
      </c>
      <c r="C289">
        <v>45926</v>
      </c>
      <c r="D289">
        <v>45939</v>
      </c>
      <c r="E289" t="s">
        <v>173</v>
      </c>
      <c r="F289" t="s">
        <v>281</v>
      </c>
      <c r="G289">
        <v>49762</v>
      </c>
      <c r="H289" t="s">
        <v>695</v>
      </c>
      <c r="I289" t="s">
        <v>270</v>
      </c>
      <c r="J289">
        <v>2</v>
      </c>
      <c r="K289">
        <v>1.5</v>
      </c>
      <c r="L289">
        <v>6</v>
      </c>
      <c r="M289">
        <v>45926</v>
      </c>
      <c r="N289">
        <v>45926</v>
      </c>
      <c r="O289" t="s">
        <v>281</v>
      </c>
      <c r="P289" t="s">
        <v>271</v>
      </c>
      <c r="Q289" t="s">
        <v>271</v>
      </c>
      <c r="R289" t="s">
        <v>271</v>
      </c>
      <c r="S289" t="s">
        <v>271</v>
      </c>
      <c r="T289">
        <v>44885</v>
      </c>
      <c r="U289">
        <v>45930</v>
      </c>
      <c r="V289">
        <v>45930</v>
      </c>
      <c r="W289" t="s">
        <v>417</v>
      </c>
      <c r="X289" t="s">
        <v>279</v>
      </c>
      <c r="Y289" t="s">
        <v>278</v>
      </c>
      <c r="Z289">
        <v>45930</v>
      </c>
      <c r="AA289" t="s">
        <v>279</v>
      </c>
      <c r="AB289" t="s">
        <v>279</v>
      </c>
    </row>
    <row r="290" spans="1:28">
      <c r="A290">
        <v>7</v>
      </c>
      <c r="B290" t="s">
        <v>18</v>
      </c>
      <c r="C290">
        <v>45926</v>
      </c>
      <c r="D290">
        <v>45939</v>
      </c>
      <c r="E290" t="s">
        <v>173</v>
      </c>
      <c r="F290" t="s">
        <v>274</v>
      </c>
      <c r="G290">
        <v>50083</v>
      </c>
      <c r="H290" t="s">
        <v>696</v>
      </c>
      <c r="I290" t="s">
        <v>270</v>
      </c>
      <c r="J290">
        <v>2</v>
      </c>
      <c r="K290">
        <v>1.25</v>
      </c>
      <c r="L290">
        <v>5</v>
      </c>
      <c r="M290">
        <v>45929</v>
      </c>
      <c r="N290">
        <v>45930</v>
      </c>
      <c r="O290" t="s">
        <v>274</v>
      </c>
      <c r="P290" t="s">
        <v>333</v>
      </c>
      <c r="Q290" t="s">
        <v>279</v>
      </c>
      <c r="R290" t="s">
        <v>333</v>
      </c>
      <c r="S290" t="s">
        <v>279</v>
      </c>
      <c r="T290">
        <v>44908</v>
      </c>
      <c r="U290">
        <v>45930</v>
      </c>
      <c r="V290">
        <v>45930</v>
      </c>
      <c r="W290" t="s">
        <v>417</v>
      </c>
      <c r="X290" t="s">
        <v>279</v>
      </c>
      <c r="Y290" t="s">
        <v>278</v>
      </c>
      <c r="Z290">
        <v>45930</v>
      </c>
      <c r="AA290" t="s">
        <v>279</v>
      </c>
      <c r="AB290" t="s">
        <v>279</v>
      </c>
    </row>
    <row r="291" spans="1:28">
      <c r="A291">
        <v>8</v>
      </c>
      <c r="B291" t="s">
        <v>18</v>
      </c>
      <c r="C291">
        <v>45926</v>
      </c>
      <c r="D291">
        <v>45939</v>
      </c>
      <c r="E291" t="s">
        <v>173</v>
      </c>
      <c r="F291" t="s">
        <v>274</v>
      </c>
      <c r="G291">
        <v>50213</v>
      </c>
      <c r="H291" t="s">
        <v>697</v>
      </c>
      <c r="I291" t="s">
        <v>270</v>
      </c>
      <c r="J291">
        <v>2</v>
      </c>
      <c r="K291">
        <v>1</v>
      </c>
      <c r="L291">
        <v>4</v>
      </c>
      <c r="M291">
        <v>45930</v>
      </c>
      <c r="N291">
        <v>45930</v>
      </c>
      <c r="O291" t="s">
        <v>274</v>
      </c>
      <c r="P291" t="s">
        <v>333</v>
      </c>
      <c r="Q291" t="s">
        <v>279</v>
      </c>
      <c r="R291" t="s">
        <v>333</v>
      </c>
      <c r="S291" t="s">
        <v>279</v>
      </c>
      <c r="T291">
        <v>44909</v>
      </c>
      <c r="U291">
        <v>45930</v>
      </c>
      <c r="V291">
        <v>45930</v>
      </c>
      <c r="W291" t="s">
        <v>417</v>
      </c>
      <c r="X291" t="s">
        <v>279</v>
      </c>
      <c r="Y291" t="s">
        <v>278</v>
      </c>
      <c r="Z291">
        <v>45930</v>
      </c>
      <c r="AA291" t="s">
        <v>279</v>
      </c>
      <c r="AB291" t="s">
        <v>279</v>
      </c>
    </row>
    <row r="292" spans="1:28">
      <c r="A292">
        <v>9</v>
      </c>
      <c r="B292" t="s">
        <v>18</v>
      </c>
      <c r="C292">
        <v>45926</v>
      </c>
      <c r="D292">
        <v>45939</v>
      </c>
      <c r="E292" t="s">
        <v>173</v>
      </c>
      <c r="F292" t="s">
        <v>446</v>
      </c>
      <c r="G292" t="s">
        <v>698</v>
      </c>
      <c r="H292" t="s">
        <v>699</v>
      </c>
      <c r="I292" t="s">
        <v>270</v>
      </c>
      <c r="J292">
        <v>5</v>
      </c>
      <c r="K292">
        <v>4</v>
      </c>
      <c r="L292">
        <v>20</v>
      </c>
      <c r="M292">
        <v>45930</v>
      </c>
      <c r="N292">
        <v>45938</v>
      </c>
      <c r="O292" t="s">
        <v>446</v>
      </c>
      <c r="P292" t="s">
        <v>281</v>
      </c>
      <c r="Q292" t="s">
        <v>279</v>
      </c>
      <c r="R292" t="s">
        <v>281</v>
      </c>
      <c r="S292" t="s">
        <v>279</v>
      </c>
      <c r="T292">
        <v>45035</v>
      </c>
      <c r="U292">
        <v>45938</v>
      </c>
      <c r="V292">
        <v>45938</v>
      </c>
      <c r="W292" t="s">
        <v>271</v>
      </c>
      <c r="X292" t="s">
        <v>271</v>
      </c>
      <c r="Y292" t="s">
        <v>278</v>
      </c>
      <c r="Z292">
        <v>45938</v>
      </c>
      <c r="AA292" t="s">
        <v>279</v>
      </c>
      <c r="AB292" t="s">
        <v>279</v>
      </c>
    </row>
    <row r="293" spans="1:28">
      <c r="A293">
        <v>10</v>
      </c>
      <c r="B293" t="s">
        <v>18</v>
      </c>
      <c r="C293">
        <v>45926</v>
      </c>
      <c r="D293">
        <v>45939</v>
      </c>
      <c r="E293" t="s">
        <v>700</v>
      </c>
      <c r="F293" t="s">
        <v>276</v>
      </c>
      <c r="G293">
        <v>50060</v>
      </c>
      <c r="H293" t="s">
        <v>701</v>
      </c>
      <c r="I293" t="s">
        <v>270</v>
      </c>
      <c r="J293">
        <v>1</v>
      </c>
      <c r="K293">
        <v>1</v>
      </c>
      <c r="L293">
        <v>4</v>
      </c>
      <c r="M293">
        <v>45911</v>
      </c>
      <c r="N293">
        <v>45926</v>
      </c>
      <c r="O293" t="s">
        <v>271</v>
      </c>
      <c r="P293" t="s">
        <v>271</v>
      </c>
      <c r="Q293" t="s">
        <v>271</v>
      </c>
      <c r="R293" t="s">
        <v>271</v>
      </c>
      <c r="S293" t="s">
        <v>271</v>
      </c>
      <c r="T293">
        <v>44817</v>
      </c>
      <c r="U293">
        <v>45926</v>
      </c>
      <c r="V293">
        <v>45926</v>
      </c>
      <c r="W293" t="s">
        <v>271</v>
      </c>
      <c r="X293" t="s">
        <v>271</v>
      </c>
      <c r="Y293" t="s">
        <v>284</v>
      </c>
      <c r="Z293">
        <v>45926</v>
      </c>
      <c r="AA293" t="s">
        <v>279</v>
      </c>
      <c r="AB293" t="s">
        <v>271</v>
      </c>
    </row>
    <row r="294" spans="1:28">
      <c r="A294">
        <v>11</v>
      </c>
      <c r="B294" t="s">
        <v>18</v>
      </c>
      <c r="C294">
        <v>45926</v>
      </c>
      <c r="D294">
        <v>45939</v>
      </c>
      <c r="E294" t="s">
        <v>700</v>
      </c>
      <c r="F294" t="s">
        <v>276</v>
      </c>
      <c r="G294">
        <v>50308</v>
      </c>
      <c r="H294" t="s">
        <v>702</v>
      </c>
      <c r="I294" t="s">
        <v>270</v>
      </c>
      <c r="J294">
        <v>1</v>
      </c>
      <c r="K294">
        <v>1</v>
      </c>
      <c r="L294">
        <v>4</v>
      </c>
      <c r="M294">
        <v>45936</v>
      </c>
      <c r="N294">
        <v>45936</v>
      </c>
      <c r="O294" t="s">
        <v>271</v>
      </c>
      <c r="P294" t="s">
        <v>271</v>
      </c>
      <c r="Q294" t="s">
        <v>271</v>
      </c>
      <c r="R294" t="s">
        <v>271</v>
      </c>
      <c r="S294" t="s">
        <v>271</v>
      </c>
      <c r="T294">
        <v>44971</v>
      </c>
      <c r="U294">
        <v>45936</v>
      </c>
      <c r="V294">
        <v>45936</v>
      </c>
      <c r="W294" t="s">
        <v>271</v>
      </c>
      <c r="X294" t="s">
        <v>271</v>
      </c>
      <c r="Y294" t="s">
        <v>278</v>
      </c>
      <c r="Z294">
        <v>45936</v>
      </c>
      <c r="AA294" t="s">
        <v>279</v>
      </c>
      <c r="AB294" t="s">
        <v>271</v>
      </c>
    </row>
    <row r="295" spans="1:28">
      <c r="A295">
        <v>12</v>
      </c>
      <c r="B295" t="s">
        <v>18</v>
      </c>
      <c r="C295">
        <v>45926</v>
      </c>
      <c r="D295">
        <v>45939</v>
      </c>
      <c r="E295" t="s">
        <v>700</v>
      </c>
      <c r="F295" t="s">
        <v>281</v>
      </c>
      <c r="G295">
        <v>50100</v>
      </c>
      <c r="H295" t="s">
        <v>703</v>
      </c>
      <c r="I295" t="s">
        <v>270</v>
      </c>
      <c r="J295">
        <v>5</v>
      </c>
      <c r="K295">
        <v>4</v>
      </c>
      <c r="L295">
        <v>16</v>
      </c>
      <c r="M295">
        <v>45936</v>
      </c>
      <c r="N295">
        <v>45938</v>
      </c>
      <c r="O295" t="s">
        <v>281</v>
      </c>
      <c r="P295" t="s">
        <v>333</v>
      </c>
      <c r="Q295" t="s">
        <v>279</v>
      </c>
      <c r="R295" t="s">
        <v>274</v>
      </c>
      <c r="S295" t="s">
        <v>279</v>
      </c>
      <c r="T295">
        <v>45029</v>
      </c>
      <c r="U295">
        <v>45938</v>
      </c>
      <c r="V295">
        <v>45938</v>
      </c>
      <c r="W295" t="s">
        <v>417</v>
      </c>
      <c r="X295" t="s">
        <v>279</v>
      </c>
      <c r="Y295" t="s">
        <v>278</v>
      </c>
      <c r="Z295">
        <v>45938</v>
      </c>
      <c r="AA295" t="s">
        <v>279</v>
      </c>
      <c r="AB295" t="s">
        <v>279</v>
      </c>
    </row>
    <row r="296" spans="1:28">
      <c r="A296">
        <v>13</v>
      </c>
      <c r="B296" t="s">
        <v>18</v>
      </c>
      <c r="C296">
        <v>45926</v>
      </c>
      <c r="D296">
        <v>45939</v>
      </c>
      <c r="E296" t="s">
        <v>700</v>
      </c>
      <c r="F296" t="s">
        <v>276</v>
      </c>
      <c r="G296">
        <v>50309</v>
      </c>
      <c r="H296" t="s">
        <v>704</v>
      </c>
      <c r="I296" t="s">
        <v>270</v>
      </c>
      <c r="J296">
        <v>1</v>
      </c>
      <c r="K296">
        <v>1</v>
      </c>
      <c r="L296">
        <v>4</v>
      </c>
      <c r="M296">
        <v>45937</v>
      </c>
      <c r="N296">
        <v>45938</v>
      </c>
      <c r="O296" t="s">
        <v>271</v>
      </c>
      <c r="P296" t="s">
        <v>271</v>
      </c>
      <c r="Q296" t="s">
        <v>271</v>
      </c>
      <c r="R296" t="s">
        <v>271</v>
      </c>
      <c r="S296" t="s">
        <v>271</v>
      </c>
      <c r="T296">
        <v>45041</v>
      </c>
      <c r="U296">
        <v>45939</v>
      </c>
      <c r="V296">
        <v>45939</v>
      </c>
      <c r="W296" t="s">
        <v>271</v>
      </c>
      <c r="X296" t="s">
        <v>271</v>
      </c>
      <c r="Y296" t="s">
        <v>278</v>
      </c>
      <c r="Z296">
        <v>45939</v>
      </c>
      <c r="AA296" t="s">
        <v>279</v>
      </c>
      <c r="AB296" t="s">
        <v>271</v>
      </c>
    </row>
    <row r="297" spans="1:28">
      <c r="A297">
        <v>14</v>
      </c>
      <c r="B297" t="s">
        <v>18</v>
      </c>
      <c r="C297">
        <v>45926</v>
      </c>
      <c r="D297">
        <v>45939</v>
      </c>
      <c r="E297" t="s">
        <v>700</v>
      </c>
      <c r="F297" t="s">
        <v>276</v>
      </c>
      <c r="G297">
        <v>50311</v>
      </c>
      <c r="H297" t="s">
        <v>705</v>
      </c>
      <c r="I297" t="s">
        <v>270</v>
      </c>
      <c r="J297">
        <v>1</v>
      </c>
      <c r="K297">
        <v>1</v>
      </c>
      <c r="L297">
        <v>4</v>
      </c>
      <c r="M297">
        <v>45939</v>
      </c>
      <c r="N297">
        <v>45939</v>
      </c>
      <c r="O297" t="s">
        <v>271</v>
      </c>
      <c r="P297" t="s">
        <v>271</v>
      </c>
      <c r="Q297" t="s">
        <v>271</v>
      </c>
      <c r="R297" t="s">
        <v>271</v>
      </c>
      <c r="S297" t="s">
        <v>271</v>
      </c>
      <c r="T297">
        <v>45048</v>
      </c>
      <c r="U297">
        <v>45939</v>
      </c>
      <c r="V297">
        <v>45939</v>
      </c>
      <c r="W297" t="s">
        <v>271</v>
      </c>
      <c r="X297" t="s">
        <v>271</v>
      </c>
      <c r="Y297" t="s">
        <v>278</v>
      </c>
      <c r="Z297">
        <v>45939</v>
      </c>
      <c r="AA297" t="s">
        <v>279</v>
      </c>
      <c r="AB297" t="s">
        <v>271</v>
      </c>
    </row>
    <row r="298" spans="1:28">
      <c r="A298">
        <v>15</v>
      </c>
      <c r="B298" t="s">
        <v>18</v>
      </c>
      <c r="C298">
        <v>45926</v>
      </c>
      <c r="D298">
        <v>45939</v>
      </c>
      <c r="E298" t="s">
        <v>700</v>
      </c>
      <c r="F298" t="s">
        <v>276</v>
      </c>
      <c r="G298">
        <v>50307</v>
      </c>
      <c r="H298" t="s">
        <v>706</v>
      </c>
      <c r="I298" t="s">
        <v>707</v>
      </c>
      <c r="J298">
        <v>1</v>
      </c>
      <c r="K298">
        <v>1</v>
      </c>
      <c r="L298">
        <v>4</v>
      </c>
      <c r="M298">
        <v>45937</v>
      </c>
      <c r="N298">
        <v>45937</v>
      </c>
      <c r="O298" t="s">
        <v>271</v>
      </c>
      <c r="P298" t="s">
        <v>271</v>
      </c>
      <c r="Q298" t="s">
        <v>271</v>
      </c>
      <c r="R298" t="s">
        <v>271</v>
      </c>
      <c r="S298" t="s">
        <v>271</v>
      </c>
      <c r="T298">
        <v>45016</v>
      </c>
      <c r="U298">
        <v>45938</v>
      </c>
      <c r="W298" t="s">
        <v>271</v>
      </c>
      <c r="X298" t="s">
        <v>271</v>
      </c>
      <c r="Y298" t="s">
        <v>278</v>
      </c>
    </row>
    <row r="299" spans="1:28">
      <c r="A299">
        <v>16</v>
      </c>
      <c r="B299" t="s">
        <v>18</v>
      </c>
      <c r="C299">
        <v>45926</v>
      </c>
      <c r="D299">
        <v>45939</v>
      </c>
      <c r="E299" t="s">
        <v>700</v>
      </c>
      <c r="F299" t="s">
        <v>274</v>
      </c>
      <c r="G299">
        <v>49781</v>
      </c>
      <c r="H299" t="s">
        <v>680</v>
      </c>
      <c r="I299" t="s">
        <v>287</v>
      </c>
      <c r="J299">
        <v>13</v>
      </c>
      <c r="K299">
        <v>5.75</v>
      </c>
      <c r="L299">
        <v>23</v>
      </c>
      <c r="M299">
        <v>45933</v>
      </c>
    </row>
    <row r="300" spans="1:28">
      <c r="A300">
        <v>1</v>
      </c>
      <c r="B300" t="s">
        <v>18</v>
      </c>
      <c r="C300">
        <v>45940</v>
      </c>
      <c r="D300">
        <v>45953</v>
      </c>
      <c r="E300" t="s">
        <v>178</v>
      </c>
      <c r="F300" t="s">
        <v>281</v>
      </c>
      <c r="G300" t="s">
        <v>674</v>
      </c>
      <c r="H300" t="s">
        <v>675</v>
      </c>
      <c r="I300" t="s">
        <v>270</v>
      </c>
      <c r="J300">
        <v>3</v>
      </c>
      <c r="K300">
        <v>2.5</v>
      </c>
      <c r="L300">
        <v>10</v>
      </c>
      <c r="M300">
        <v>45940</v>
      </c>
      <c r="N300">
        <v>45944</v>
      </c>
      <c r="O300" t="s">
        <v>281</v>
      </c>
      <c r="P300" t="s">
        <v>333</v>
      </c>
      <c r="Q300" t="s">
        <v>279</v>
      </c>
      <c r="R300" t="s">
        <v>274</v>
      </c>
      <c r="S300" s="240" t="s">
        <v>676</v>
      </c>
      <c r="T300">
        <v>45137</v>
      </c>
      <c r="U300">
        <v>45945</v>
      </c>
      <c r="V300">
        <v>45945</v>
      </c>
      <c r="W300" t="s">
        <v>417</v>
      </c>
      <c r="X300" s="240" t="s">
        <v>677</v>
      </c>
      <c r="Y300" t="s">
        <v>278</v>
      </c>
      <c r="Z300">
        <v>45945</v>
      </c>
      <c r="AA300" t="s">
        <v>279</v>
      </c>
      <c r="AB300" t="s">
        <v>279</v>
      </c>
    </row>
    <row r="301" spans="1:28">
      <c r="A301">
        <v>2</v>
      </c>
      <c r="B301" t="s">
        <v>18</v>
      </c>
      <c r="C301">
        <v>45940</v>
      </c>
      <c r="D301">
        <v>45953</v>
      </c>
      <c r="E301" t="s">
        <v>178</v>
      </c>
      <c r="F301" t="s">
        <v>446</v>
      </c>
      <c r="G301">
        <v>50224</v>
      </c>
      <c r="H301" s="240" t="s">
        <v>678</v>
      </c>
      <c r="I301" t="s">
        <v>270</v>
      </c>
      <c r="J301">
        <v>3</v>
      </c>
      <c r="K301">
        <v>1</v>
      </c>
      <c r="L301">
        <v>6</v>
      </c>
      <c r="M301">
        <v>45940</v>
      </c>
      <c r="N301">
        <v>45940</v>
      </c>
      <c r="O301" t="s">
        <v>446</v>
      </c>
      <c r="P301" t="s">
        <v>333</v>
      </c>
      <c r="Q301" t="s">
        <v>279</v>
      </c>
      <c r="R301" t="s">
        <v>279</v>
      </c>
      <c r="S301" t="s">
        <v>279</v>
      </c>
      <c r="T301">
        <v>45126</v>
      </c>
      <c r="U301">
        <v>45944</v>
      </c>
      <c r="V301">
        <v>45944</v>
      </c>
      <c r="W301" t="s">
        <v>271</v>
      </c>
      <c r="X301" t="s">
        <v>271</v>
      </c>
      <c r="Y301" t="s">
        <v>278</v>
      </c>
      <c r="Z301">
        <v>45944</v>
      </c>
      <c r="AA301" t="s">
        <v>279</v>
      </c>
      <c r="AB301" t="s">
        <v>279</v>
      </c>
    </row>
    <row r="302" spans="1:28">
      <c r="A302">
        <v>3</v>
      </c>
      <c r="B302" t="s">
        <v>18</v>
      </c>
      <c r="C302">
        <v>45940</v>
      </c>
      <c r="D302">
        <v>45953</v>
      </c>
      <c r="E302" t="s">
        <v>178</v>
      </c>
      <c r="F302" t="s">
        <v>333</v>
      </c>
      <c r="G302">
        <v>49233</v>
      </c>
      <c r="H302" t="s">
        <v>679</v>
      </c>
      <c r="I302" t="s">
        <v>270</v>
      </c>
      <c r="J302">
        <v>3</v>
      </c>
      <c r="K302">
        <v>2.2999999999999998</v>
      </c>
      <c r="L302">
        <v>9.25</v>
      </c>
      <c r="M302">
        <v>45940</v>
      </c>
      <c r="N302">
        <v>45944</v>
      </c>
      <c r="O302" t="s">
        <v>333</v>
      </c>
      <c r="P302" t="s">
        <v>417</v>
      </c>
      <c r="Q302" t="s">
        <v>279</v>
      </c>
      <c r="R302" t="s">
        <v>417</v>
      </c>
      <c r="S302" t="s">
        <v>279</v>
      </c>
      <c r="T302">
        <v>45197</v>
      </c>
      <c r="U302">
        <v>45947</v>
      </c>
      <c r="V302">
        <v>45947</v>
      </c>
      <c r="W302" t="s">
        <v>417</v>
      </c>
      <c r="X302" t="s">
        <v>279</v>
      </c>
      <c r="Y302" t="s">
        <v>278</v>
      </c>
      <c r="Z302">
        <v>45947</v>
      </c>
      <c r="AA302" t="s">
        <v>279</v>
      </c>
      <c r="AB302" t="s">
        <v>279</v>
      </c>
    </row>
    <row r="303" spans="1:28">
      <c r="A303">
        <v>4</v>
      </c>
      <c r="B303" t="s">
        <v>18</v>
      </c>
      <c r="C303">
        <v>45940</v>
      </c>
      <c r="D303">
        <v>45953</v>
      </c>
      <c r="E303" t="s">
        <v>178</v>
      </c>
      <c r="F303" t="s">
        <v>274</v>
      </c>
      <c r="G303">
        <v>49781</v>
      </c>
      <c r="H303" t="s">
        <v>680</v>
      </c>
      <c r="I303" t="s">
        <v>270</v>
      </c>
      <c r="J303">
        <v>8</v>
      </c>
      <c r="K303">
        <v>12.5</v>
      </c>
      <c r="L303">
        <v>50</v>
      </c>
      <c r="M303">
        <v>45940</v>
      </c>
      <c r="N303">
        <v>45952</v>
      </c>
      <c r="O303" t="s">
        <v>274</v>
      </c>
      <c r="P303" t="s">
        <v>281</v>
      </c>
      <c r="Q303" t="s">
        <v>279</v>
      </c>
      <c r="R303" t="s">
        <v>281</v>
      </c>
      <c r="S303" t="s">
        <v>279</v>
      </c>
      <c r="T303">
        <v>45244</v>
      </c>
      <c r="U303">
        <v>45952</v>
      </c>
      <c r="V303">
        <v>45952</v>
      </c>
      <c r="W303" t="s">
        <v>417</v>
      </c>
      <c r="X303" t="s">
        <v>279</v>
      </c>
      <c r="Y303" t="s">
        <v>278</v>
      </c>
      <c r="Z303">
        <v>45952</v>
      </c>
      <c r="AA303" t="s">
        <v>279</v>
      </c>
      <c r="AB303" t="s">
        <v>279</v>
      </c>
    </row>
    <row r="304" spans="1:28">
      <c r="A304">
        <v>5</v>
      </c>
      <c r="B304" t="s">
        <v>18</v>
      </c>
      <c r="C304">
        <v>45940</v>
      </c>
      <c r="D304">
        <v>45953</v>
      </c>
      <c r="E304" t="s">
        <v>178</v>
      </c>
      <c r="F304" t="s">
        <v>446</v>
      </c>
      <c r="G304">
        <v>50301</v>
      </c>
      <c r="H304" t="s">
        <v>682</v>
      </c>
      <c r="I304" t="s">
        <v>270</v>
      </c>
      <c r="J304">
        <v>5</v>
      </c>
      <c r="K304">
        <v>3</v>
      </c>
      <c r="L304">
        <v>12</v>
      </c>
      <c r="M304">
        <v>45946</v>
      </c>
      <c r="N304">
        <v>45950</v>
      </c>
      <c r="O304" t="s">
        <v>446</v>
      </c>
      <c r="P304" t="s">
        <v>271</v>
      </c>
      <c r="Q304" t="s">
        <v>271</v>
      </c>
      <c r="R304" t="s">
        <v>271</v>
      </c>
      <c r="S304" t="s">
        <v>279</v>
      </c>
      <c r="T304">
        <v>45243</v>
      </c>
      <c r="U304">
        <v>45952</v>
      </c>
      <c r="V304">
        <v>45952</v>
      </c>
      <c r="X304" t="s">
        <v>271</v>
      </c>
      <c r="Y304" t="s">
        <v>278</v>
      </c>
      <c r="Z304">
        <v>45952</v>
      </c>
      <c r="AA304" t="s">
        <v>279</v>
      </c>
      <c r="AB304" t="s">
        <v>279</v>
      </c>
    </row>
    <row r="305" spans="1:28">
      <c r="A305">
        <v>6</v>
      </c>
      <c r="B305" t="s">
        <v>18</v>
      </c>
      <c r="C305">
        <v>45940</v>
      </c>
      <c r="D305">
        <v>45953</v>
      </c>
      <c r="E305" t="s">
        <v>178</v>
      </c>
      <c r="F305" t="s">
        <v>446</v>
      </c>
      <c r="G305">
        <v>50108</v>
      </c>
      <c r="H305" t="s">
        <v>683</v>
      </c>
      <c r="I305" t="s">
        <v>270</v>
      </c>
      <c r="J305">
        <v>2</v>
      </c>
      <c r="K305">
        <v>1</v>
      </c>
      <c r="L305">
        <v>4</v>
      </c>
      <c r="M305">
        <v>45944</v>
      </c>
      <c r="N305">
        <v>45945</v>
      </c>
      <c r="O305" t="s">
        <v>446</v>
      </c>
      <c r="P305" t="s">
        <v>333</v>
      </c>
      <c r="Q305" t="s">
        <v>279</v>
      </c>
      <c r="R305" t="s">
        <v>279</v>
      </c>
      <c r="S305" t="s">
        <v>279</v>
      </c>
      <c r="T305">
        <v>45173</v>
      </c>
      <c r="U305">
        <v>45946</v>
      </c>
      <c r="V305">
        <v>45946</v>
      </c>
      <c r="W305" t="s">
        <v>271</v>
      </c>
      <c r="X305" t="s">
        <v>271</v>
      </c>
      <c r="Y305" t="s">
        <v>278</v>
      </c>
      <c r="Z305">
        <v>45946</v>
      </c>
      <c r="AA305" t="s">
        <v>279</v>
      </c>
      <c r="AB305" t="s">
        <v>279</v>
      </c>
    </row>
    <row r="306" spans="1:28">
      <c r="A306">
        <v>7</v>
      </c>
      <c r="B306" t="s">
        <v>18</v>
      </c>
      <c r="C306">
        <v>45940</v>
      </c>
      <c r="D306">
        <v>45953</v>
      </c>
      <c r="E306" t="s">
        <v>178</v>
      </c>
      <c r="F306" t="s">
        <v>446</v>
      </c>
      <c r="G306">
        <v>49968</v>
      </c>
      <c r="H306" t="s">
        <v>684</v>
      </c>
      <c r="I306" t="s">
        <v>270</v>
      </c>
      <c r="J306">
        <v>2</v>
      </c>
      <c r="K306">
        <v>1</v>
      </c>
      <c r="L306">
        <v>5</v>
      </c>
      <c r="M306">
        <v>45943</v>
      </c>
      <c r="N306">
        <v>45944</v>
      </c>
      <c r="O306" t="s">
        <v>446</v>
      </c>
      <c r="P306" t="s">
        <v>333</v>
      </c>
      <c r="Q306" t="s">
        <v>279</v>
      </c>
      <c r="R306" t="s">
        <v>279</v>
      </c>
      <c r="S306" t="s">
        <v>279</v>
      </c>
      <c r="T306">
        <v>45162</v>
      </c>
      <c r="U306">
        <v>45946</v>
      </c>
      <c r="V306">
        <v>45946</v>
      </c>
      <c r="W306" t="s">
        <v>271</v>
      </c>
      <c r="X306" t="s">
        <v>271</v>
      </c>
      <c r="Y306" t="s">
        <v>278</v>
      </c>
      <c r="Z306">
        <v>45946</v>
      </c>
      <c r="AA306" t="s">
        <v>279</v>
      </c>
      <c r="AB306" t="s">
        <v>279</v>
      </c>
    </row>
    <row r="307" spans="1:28">
      <c r="A307">
        <v>8</v>
      </c>
      <c r="B307" t="s">
        <v>18</v>
      </c>
      <c r="C307">
        <v>45940</v>
      </c>
      <c r="D307">
        <v>45953</v>
      </c>
      <c r="E307" t="s">
        <v>685</v>
      </c>
      <c r="F307" t="s">
        <v>281</v>
      </c>
      <c r="G307">
        <v>49541</v>
      </c>
      <c r="H307" t="s">
        <v>657</v>
      </c>
      <c r="I307" t="s">
        <v>287</v>
      </c>
      <c r="J307">
        <v>13</v>
      </c>
      <c r="K307">
        <v>7.5</v>
      </c>
      <c r="L307">
        <v>30</v>
      </c>
    </row>
    <row r="308" spans="1:28">
      <c r="A308">
        <v>9</v>
      </c>
      <c r="B308" t="s">
        <v>18</v>
      </c>
      <c r="C308">
        <v>45940</v>
      </c>
      <c r="D308">
        <v>45953</v>
      </c>
      <c r="E308" t="s">
        <v>685</v>
      </c>
      <c r="F308" t="s">
        <v>276</v>
      </c>
      <c r="G308">
        <v>50310</v>
      </c>
      <c r="H308" t="s">
        <v>686</v>
      </c>
      <c r="I308" t="s">
        <v>270</v>
      </c>
      <c r="J308">
        <v>1</v>
      </c>
      <c r="K308">
        <v>1</v>
      </c>
      <c r="L308">
        <v>4</v>
      </c>
      <c r="M308">
        <v>45940</v>
      </c>
      <c r="N308">
        <v>45943</v>
      </c>
      <c r="O308" t="s">
        <v>271</v>
      </c>
      <c r="P308" t="s">
        <v>271</v>
      </c>
      <c r="Q308" t="s">
        <v>271</v>
      </c>
      <c r="R308" t="s">
        <v>271</v>
      </c>
      <c r="S308" t="s">
        <v>271</v>
      </c>
      <c r="T308">
        <v>45107</v>
      </c>
      <c r="U308">
        <v>45944</v>
      </c>
      <c r="V308">
        <v>45944</v>
      </c>
      <c r="W308" t="s">
        <v>271</v>
      </c>
      <c r="X308" t="s">
        <v>271</v>
      </c>
      <c r="Y308" t="s">
        <v>278</v>
      </c>
      <c r="Z308">
        <v>45944</v>
      </c>
      <c r="AA308" t="s">
        <v>279</v>
      </c>
      <c r="AB308" t="s">
        <v>271</v>
      </c>
    </row>
    <row r="309" spans="1:28">
      <c r="A309">
        <v>10</v>
      </c>
      <c r="B309" t="s">
        <v>18</v>
      </c>
      <c r="C309">
        <v>45940</v>
      </c>
      <c r="D309">
        <v>45953</v>
      </c>
      <c r="E309" t="s">
        <v>685</v>
      </c>
      <c r="F309" t="s">
        <v>276</v>
      </c>
      <c r="G309">
        <v>50312</v>
      </c>
      <c r="H309" t="s">
        <v>687</v>
      </c>
      <c r="I309" t="s">
        <v>270</v>
      </c>
      <c r="J309">
        <v>2</v>
      </c>
      <c r="K309">
        <v>2</v>
      </c>
      <c r="L309">
        <v>8</v>
      </c>
      <c r="M309">
        <v>45944</v>
      </c>
      <c r="N309">
        <v>45947</v>
      </c>
      <c r="O309" t="s">
        <v>271</v>
      </c>
      <c r="P309" t="s">
        <v>271</v>
      </c>
      <c r="Q309" t="s">
        <v>271</v>
      </c>
      <c r="R309" t="s">
        <v>271</v>
      </c>
      <c r="S309" t="s">
        <v>271</v>
      </c>
      <c r="T309">
        <v>45191</v>
      </c>
      <c r="U309">
        <v>45947</v>
      </c>
      <c r="V309">
        <v>45947</v>
      </c>
      <c r="W309" t="s">
        <v>271</v>
      </c>
      <c r="X309" t="s">
        <v>271</v>
      </c>
      <c r="Y309" t="s">
        <v>278</v>
      </c>
      <c r="Z309">
        <v>45947</v>
      </c>
      <c r="AA309" t="s">
        <v>279</v>
      </c>
      <c r="AB309" t="s">
        <v>271</v>
      </c>
    </row>
    <row r="310" spans="1:28">
      <c r="A310">
        <v>11</v>
      </c>
      <c r="B310" t="s">
        <v>18</v>
      </c>
      <c r="C310">
        <v>45940</v>
      </c>
      <c r="D310">
        <v>45953</v>
      </c>
      <c r="E310" t="s">
        <v>685</v>
      </c>
      <c r="F310" t="s">
        <v>276</v>
      </c>
      <c r="G310">
        <v>50306</v>
      </c>
      <c r="H310" t="s">
        <v>688</v>
      </c>
      <c r="I310" t="s">
        <v>270</v>
      </c>
      <c r="J310">
        <v>2</v>
      </c>
      <c r="K310">
        <v>2</v>
      </c>
      <c r="L310">
        <v>8</v>
      </c>
      <c r="M310">
        <v>45951</v>
      </c>
      <c r="N310">
        <v>45952</v>
      </c>
      <c r="O310" t="s">
        <v>271</v>
      </c>
      <c r="P310" t="s">
        <v>271</v>
      </c>
      <c r="Q310" t="s">
        <v>271</v>
      </c>
      <c r="R310" t="s">
        <v>271</v>
      </c>
      <c r="S310" t="s">
        <v>271</v>
      </c>
      <c r="T310">
        <v>45261</v>
      </c>
      <c r="U310">
        <v>45953</v>
      </c>
      <c r="V310">
        <v>45953</v>
      </c>
      <c r="W310" t="s">
        <v>271</v>
      </c>
      <c r="X310" t="s">
        <v>271</v>
      </c>
      <c r="Y310" t="s">
        <v>278</v>
      </c>
      <c r="Z310">
        <v>45953</v>
      </c>
      <c r="AA310" t="s">
        <v>279</v>
      </c>
      <c r="AB310" t="s">
        <v>271</v>
      </c>
    </row>
    <row r="311" spans="1:28">
      <c r="A311">
        <v>1</v>
      </c>
      <c r="B311" t="s">
        <v>18</v>
      </c>
      <c r="C311">
        <v>45954</v>
      </c>
      <c r="D311">
        <v>45967</v>
      </c>
      <c r="E311" t="s">
        <v>183</v>
      </c>
      <c r="F311" t="s">
        <v>281</v>
      </c>
      <c r="G311" t="s">
        <v>656</v>
      </c>
      <c r="H311" t="s">
        <v>657</v>
      </c>
      <c r="I311" t="s">
        <v>270</v>
      </c>
      <c r="J311">
        <v>8</v>
      </c>
      <c r="K311">
        <v>6.25</v>
      </c>
      <c r="L311">
        <v>25</v>
      </c>
      <c r="M311">
        <v>45954</v>
      </c>
      <c r="N311">
        <v>45964</v>
      </c>
      <c r="O311" t="s">
        <v>281</v>
      </c>
      <c r="P311" t="s">
        <v>274</v>
      </c>
      <c r="Q311" t="s">
        <v>279</v>
      </c>
      <c r="R311" t="s">
        <v>274</v>
      </c>
      <c r="S311" t="s">
        <v>279</v>
      </c>
      <c r="T311">
        <v>45459</v>
      </c>
      <c r="U311">
        <v>45965</v>
      </c>
      <c r="V311">
        <v>45965</v>
      </c>
      <c r="W311" t="s">
        <v>417</v>
      </c>
      <c r="X311" t="s">
        <v>658</v>
      </c>
      <c r="Y311" t="s">
        <v>278</v>
      </c>
      <c r="Z311">
        <v>45965</v>
      </c>
      <c r="AA311" t="s">
        <v>279</v>
      </c>
      <c r="AB311" t="s">
        <v>279</v>
      </c>
    </row>
    <row r="312" spans="1:28">
      <c r="A312">
        <v>2</v>
      </c>
      <c r="B312" t="s">
        <v>18</v>
      </c>
      <c r="C312">
        <v>45954</v>
      </c>
      <c r="D312">
        <v>45967</v>
      </c>
      <c r="E312" t="s">
        <v>183</v>
      </c>
      <c r="F312" t="s">
        <v>274</v>
      </c>
      <c r="G312">
        <v>50084</v>
      </c>
      <c r="H312" t="s">
        <v>659</v>
      </c>
      <c r="I312" t="s">
        <v>270</v>
      </c>
      <c r="J312">
        <v>2</v>
      </c>
      <c r="K312">
        <v>1.5</v>
      </c>
      <c r="L312">
        <v>6</v>
      </c>
      <c r="M312">
        <v>45957</v>
      </c>
      <c r="N312">
        <v>45958</v>
      </c>
      <c r="O312" t="s">
        <v>274</v>
      </c>
      <c r="P312" t="s">
        <v>333</v>
      </c>
      <c r="Q312" t="s">
        <v>279</v>
      </c>
      <c r="R312" t="s">
        <v>281</v>
      </c>
      <c r="S312" t="s">
        <v>279</v>
      </c>
      <c r="T312">
        <v>45369</v>
      </c>
      <c r="U312">
        <v>45959</v>
      </c>
      <c r="V312">
        <v>45959</v>
      </c>
      <c r="W312" t="s">
        <v>417</v>
      </c>
      <c r="X312" t="s">
        <v>279</v>
      </c>
      <c r="Y312" t="s">
        <v>278</v>
      </c>
      <c r="Z312">
        <v>45959</v>
      </c>
      <c r="AA312" t="s">
        <v>279</v>
      </c>
      <c r="AB312" t="s">
        <v>279</v>
      </c>
    </row>
    <row r="313" spans="1:28">
      <c r="A313">
        <v>3</v>
      </c>
      <c r="B313" t="s">
        <v>18</v>
      </c>
      <c r="C313">
        <v>45954</v>
      </c>
      <c r="D313">
        <v>45967</v>
      </c>
      <c r="E313" t="s">
        <v>183</v>
      </c>
      <c r="F313" t="s">
        <v>446</v>
      </c>
      <c r="G313">
        <v>50111</v>
      </c>
      <c r="H313" t="s">
        <v>660</v>
      </c>
      <c r="I313" t="s">
        <v>270</v>
      </c>
      <c r="J313">
        <v>8</v>
      </c>
      <c r="K313">
        <v>5</v>
      </c>
      <c r="L313">
        <v>20</v>
      </c>
      <c r="M313">
        <v>45954</v>
      </c>
      <c r="N313">
        <v>45959</v>
      </c>
      <c r="O313" t="s">
        <v>446</v>
      </c>
      <c r="P313" t="s">
        <v>274</v>
      </c>
      <c r="Q313" t="s">
        <v>279</v>
      </c>
      <c r="R313" t="s">
        <v>274</v>
      </c>
      <c r="S313" t="s">
        <v>279</v>
      </c>
      <c r="T313">
        <v>45442</v>
      </c>
      <c r="U313">
        <v>45964</v>
      </c>
      <c r="V313">
        <v>45964</v>
      </c>
      <c r="W313" t="s">
        <v>271</v>
      </c>
      <c r="X313" t="s">
        <v>279</v>
      </c>
      <c r="Y313" t="s">
        <v>278</v>
      </c>
      <c r="Z313">
        <v>45964</v>
      </c>
      <c r="AA313" t="s">
        <v>279</v>
      </c>
      <c r="AB313" t="s">
        <v>279</v>
      </c>
    </row>
    <row r="314" spans="1:28">
      <c r="A314">
        <v>4</v>
      </c>
      <c r="B314" t="s">
        <v>18</v>
      </c>
      <c r="C314">
        <v>45954</v>
      </c>
      <c r="D314">
        <v>45967</v>
      </c>
      <c r="E314" t="s">
        <v>183</v>
      </c>
      <c r="F314" t="s">
        <v>333</v>
      </c>
      <c r="G314">
        <v>46270</v>
      </c>
      <c r="H314" t="s">
        <v>661</v>
      </c>
      <c r="I314" t="s">
        <v>270</v>
      </c>
      <c r="J314">
        <v>2</v>
      </c>
      <c r="K314">
        <v>1.1000000000000001</v>
      </c>
      <c r="L314">
        <v>4.25</v>
      </c>
      <c r="M314">
        <v>45957</v>
      </c>
      <c r="N314">
        <v>45958</v>
      </c>
      <c r="O314" t="s">
        <v>333</v>
      </c>
      <c r="P314" t="s">
        <v>274</v>
      </c>
      <c r="Q314" t="s">
        <v>279</v>
      </c>
      <c r="R314" t="s">
        <v>274</v>
      </c>
      <c r="S314" t="s">
        <v>279</v>
      </c>
      <c r="T314">
        <v>45389</v>
      </c>
      <c r="U314">
        <v>45960</v>
      </c>
      <c r="V314">
        <v>45960</v>
      </c>
      <c r="W314" t="s">
        <v>417</v>
      </c>
      <c r="X314" t="s">
        <v>279</v>
      </c>
      <c r="Y314" t="s">
        <v>278</v>
      </c>
      <c r="Z314">
        <v>45960</v>
      </c>
      <c r="AA314" t="s">
        <v>279</v>
      </c>
      <c r="AB314" t="s">
        <v>279</v>
      </c>
    </row>
    <row r="315" spans="1:28">
      <c r="A315">
        <v>5</v>
      </c>
      <c r="B315" t="s">
        <v>18</v>
      </c>
      <c r="C315">
        <v>45954</v>
      </c>
      <c r="D315">
        <v>45967</v>
      </c>
      <c r="E315" t="s">
        <v>183</v>
      </c>
      <c r="F315" t="s">
        <v>333</v>
      </c>
      <c r="G315">
        <v>50183</v>
      </c>
      <c r="H315" t="s">
        <v>662</v>
      </c>
      <c r="I315" t="s">
        <v>270</v>
      </c>
      <c r="J315">
        <v>5</v>
      </c>
      <c r="K315">
        <v>4.5</v>
      </c>
      <c r="L315">
        <v>18</v>
      </c>
      <c r="M315">
        <v>45959</v>
      </c>
      <c r="N315">
        <v>45961</v>
      </c>
      <c r="O315" t="s">
        <v>333</v>
      </c>
      <c r="P315" t="s">
        <v>274</v>
      </c>
      <c r="Q315" t="s">
        <v>279</v>
      </c>
      <c r="R315" t="s">
        <v>274</v>
      </c>
      <c r="S315" t="s">
        <v>279</v>
      </c>
      <c r="T315">
        <v>45434</v>
      </c>
      <c r="U315">
        <v>45964</v>
      </c>
      <c r="V315">
        <v>45964</v>
      </c>
      <c r="W315" t="s">
        <v>417</v>
      </c>
      <c r="X315" t="s">
        <v>279</v>
      </c>
      <c r="Y315" t="s">
        <v>278</v>
      </c>
      <c r="Z315">
        <v>45964</v>
      </c>
      <c r="AA315" t="s">
        <v>279</v>
      </c>
      <c r="AB315" t="s">
        <v>279</v>
      </c>
    </row>
    <row r="316" spans="1:28">
      <c r="A316">
        <v>6</v>
      </c>
      <c r="B316" t="s">
        <v>18</v>
      </c>
      <c r="C316">
        <v>45954</v>
      </c>
      <c r="D316">
        <v>45967</v>
      </c>
      <c r="E316" t="s">
        <v>183</v>
      </c>
      <c r="F316" t="s">
        <v>274</v>
      </c>
      <c r="G316">
        <v>49680</v>
      </c>
      <c r="H316" t="s">
        <v>663</v>
      </c>
      <c r="I316" t="s">
        <v>270</v>
      </c>
      <c r="J316">
        <v>5</v>
      </c>
      <c r="K316">
        <v>3.5</v>
      </c>
      <c r="L316">
        <v>14</v>
      </c>
      <c r="M316">
        <v>45958</v>
      </c>
      <c r="N316">
        <v>45960</v>
      </c>
      <c r="O316" t="s">
        <v>274</v>
      </c>
      <c r="P316" t="s">
        <v>333</v>
      </c>
      <c r="Q316" t="s">
        <v>279</v>
      </c>
      <c r="R316" t="s">
        <v>281</v>
      </c>
      <c r="S316" t="s">
        <v>279</v>
      </c>
      <c r="T316">
        <v>45435</v>
      </c>
      <c r="U316">
        <v>45964</v>
      </c>
      <c r="V316">
        <v>45964</v>
      </c>
      <c r="W316" t="s">
        <v>417</v>
      </c>
      <c r="X316" t="s">
        <v>279</v>
      </c>
      <c r="Y316" t="s">
        <v>278</v>
      </c>
      <c r="Z316">
        <v>45964</v>
      </c>
      <c r="AA316" t="s">
        <v>279</v>
      </c>
      <c r="AB316" t="s">
        <v>279</v>
      </c>
    </row>
    <row r="317" spans="1:28">
      <c r="A317">
        <v>7</v>
      </c>
      <c r="B317" t="s">
        <v>18</v>
      </c>
      <c r="C317">
        <v>45954</v>
      </c>
      <c r="D317">
        <v>45967</v>
      </c>
      <c r="E317" t="s">
        <v>183</v>
      </c>
      <c r="F317" t="s">
        <v>446</v>
      </c>
      <c r="G317" t="s">
        <v>664</v>
      </c>
      <c r="H317" t="s">
        <v>665</v>
      </c>
      <c r="I317" t="s">
        <v>270</v>
      </c>
      <c r="J317">
        <v>3</v>
      </c>
      <c r="K317">
        <v>1.5</v>
      </c>
      <c r="L317">
        <v>8</v>
      </c>
      <c r="M317">
        <v>45964</v>
      </c>
      <c r="N317">
        <v>45965</v>
      </c>
      <c r="O317" t="s">
        <v>446</v>
      </c>
      <c r="P317" t="s">
        <v>271</v>
      </c>
      <c r="Q317" t="s">
        <v>271</v>
      </c>
      <c r="R317" t="s">
        <v>271</v>
      </c>
      <c r="S317" t="s">
        <v>271</v>
      </c>
      <c r="T317">
        <v>45485</v>
      </c>
      <c r="U317">
        <v>45965</v>
      </c>
      <c r="V317">
        <v>45965</v>
      </c>
      <c r="W317" t="s">
        <v>271</v>
      </c>
      <c r="X317" t="s">
        <v>271</v>
      </c>
      <c r="Y317" t="s">
        <v>278</v>
      </c>
      <c r="Z317">
        <v>45965</v>
      </c>
      <c r="AA317" t="s">
        <v>279</v>
      </c>
      <c r="AB317" t="s">
        <v>271</v>
      </c>
    </row>
    <row r="318" spans="1:28">
      <c r="A318">
        <v>8</v>
      </c>
      <c r="B318" t="s">
        <v>18</v>
      </c>
      <c r="C318">
        <v>45954</v>
      </c>
      <c r="D318">
        <v>45967</v>
      </c>
      <c r="E318" t="s">
        <v>666</v>
      </c>
      <c r="F318" t="s">
        <v>276</v>
      </c>
      <c r="G318">
        <v>50551</v>
      </c>
      <c r="H318" t="s">
        <v>667</v>
      </c>
      <c r="I318" t="s">
        <v>270</v>
      </c>
      <c r="J318">
        <v>1</v>
      </c>
      <c r="K318">
        <v>1</v>
      </c>
      <c r="L318">
        <v>4</v>
      </c>
      <c r="M318">
        <v>45954</v>
      </c>
      <c r="N318">
        <v>45957</v>
      </c>
      <c r="O318" t="s">
        <v>271</v>
      </c>
      <c r="P318" t="s">
        <v>271</v>
      </c>
      <c r="Q318" t="s">
        <v>271</v>
      </c>
      <c r="R318" t="s">
        <v>271</v>
      </c>
      <c r="S318" t="s">
        <v>271</v>
      </c>
      <c r="T318">
        <v>45322</v>
      </c>
      <c r="U318">
        <v>45957</v>
      </c>
      <c r="V318">
        <v>45957</v>
      </c>
      <c r="W318" t="s">
        <v>271</v>
      </c>
      <c r="X318" t="s">
        <v>271</v>
      </c>
      <c r="Y318" t="s">
        <v>278</v>
      </c>
      <c r="Z318">
        <v>45957</v>
      </c>
      <c r="AA318" t="s">
        <v>279</v>
      </c>
      <c r="AB318" t="s">
        <v>271</v>
      </c>
    </row>
    <row r="319" spans="1:28">
      <c r="A319">
        <v>9</v>
      </c>
      <c r="B319" t="s">
        <v>18</v>
      </c>
      <c r="C319">
        <v>45954</v>
      </c>
      <c r="D319">
        <v>45967</v>
      </c>
      <c r="E319" t="s">
        <v>666</v>
      </c>
      <c r="F319" t="s">
        <v>276</v>
      </c>
      <c r="G319">
        <v>50552</v>
      </c>
      <c r="H319" t="s">
        <v>668</v>
      </c>
      <c r="I319" t="s">
        <v>270</v>
      </c>
      <c r="J319">
        <v>2</v>
      </c>
      <c r="K319">
        <v>2</v>
      </c>
      <c r="M319">
        <v>45958</v>
      </c>
      <c r="N319">
        <v>45960</v>
      </c>
      <c r="O319" t="s">
        <v>271</v>
      </c>
      <c r="P319" t="s">
        <v>271</v>
      </c>
      <c r="Q319" t="s">
        <v>271</v>
      </c>
      <c r="R319" t="s">
        <v>271</v>
      </c>
      <c r="S319" t="s">
        <v>271</v>
      </c>
      <c r="T319">
        <v>45394</v>
      </c>
      <c r="U319">
        <v>45960</v>
      </c>
      <c r="V319">
        <v>45960</v>
      </c>
      <c r="W319" t="s">
        <v>271</v>
      </c>
      <c r="X319" t="s">
        <v>271</v>
      </c>
      <c r="Y319" t="s">
        <v>278</v>
      </c>
      <c r="Z319">
        <v>45960</v>
      </c>
      <c r="AA319" t="s">
        <v>279</v>
      </c>
      <c r="AB319" t="s">
        <v>271</v>
      </c>
    </row>
    <row r="320" spans="1:28">
      <c r="A320">
        <v>10</v>
      </c>
      <c r="B320" t="s">
        <v>18</v>
      </c>
      <c r="C320">
        <v>45954</v>
      </c>
      <c r="D320">
        <v>45967</v>
      </c>
      <c r="E320" t="s">
        <v>666</v>
      </c>
      <c r="F320" t="s">
        <v>276</v>
      </c>
      <c r="G320">
        <v>50654</v>
      </c>
      <c r="H320" t="s">
        <v>669</v>
      </c>
      <c r="I320" t="s">
        <v>270</v>
      </c>
      <c r="J320">
        <v>1</v>
      </c>
      <c r="K320">
        <v>1</v>
      </c>
      <c r="L320">
        <v>4</v>
      </c>
      <c r="M320">
        <v>45960</v>
      </c>
      <c r="N320">
        <v>45961</v>
      </c>
      <c r="O320" t="s">
        <v>271</v>
      </c>
      <c r="P320" t="s">
        <v>271</v>
      </c>
      <c r="Q320" t="s">
        <v>271</v>
      </c>
      <c r="R320" t="s">
        <v>271</v>
      </c>
      <c r="S320" t="s">
        <v>271</v>
      </c>
      <c r="T320">
        <v>45431</v>
      </c>
      <c r="U320">
        <v>45964</v>
      </c>
      <c r="V320">
        <v>45964</v>
      </c>
      <c r="W320" t="s">
        <v>271</v>
      </c>
      <c r="X320" t="s">
        <v>271</v>
      </c>
      <c r="Y320" t="s">
        <v>278</v>
      </c>
      <c r="Z320">
        <v>45964</v>
      </c>
      <c r="AA320" t="s">
        <v>279</v>
      </c>
      <c r="AB320" t="s">
        <v>271</v>
      </c>
    </row>
    <row r="321" spans="1:28">
      <c r="A321">
        <v>11</v>
      </c>
      <c r="B321" t="s">
        <v>18</v>
      </c>
      <c r="C321">
        <v>45954</v>
      </c>
      <c r="D321">
        <v>45967</v>
      </c>
      <c r="E321" t="s">
        <v>666</v>
      </c>
      <c r="F321" t="s">
        <v>276</v>
      </c>
      <c r="G321">
        <v>50669</v>
      </c>
      <c r="H321" t="s">
        <v>670</v>
      </c>
      <c r="I321" t="s">
        <v>270</v>
      </c>
      <c r="J321">
        <v>1</v>
      </c>
      <c r="K321">
        <v>1</v>
      </c>
      <c r="L321">
        <v>4</v>
      </c>
      <c r="M321">
        <v>45964</v>
      </c>
      <c r="N321">
        <v>45965</v>
      </c>
      <c r="O321" t="s">
        <v>271</v>
      </c>
      <c r="P321" t="s">
        <v>271</v>
      </c>
      <c r="Q321" t="s">
        <v>271</v>
      </c>
      <c r="R321" t="s">
        <v>271</v>
      </c>
      <c r="S321" t="s">
        <v>271</v>
      </c>
      <c r="T321">
        <v>45477</v>
      </c>
      <c r="U321">
        <v>45965</v>
      </c>
      <c r="V321">
        <v>45965</v>
      </c>
      <c r="W321" t="s">
        <v>271</v>
      </c>
      <c r="X321" t="s">
        <v>271</v>
      </c>
      <c r="Y321" t="s">
        <v>278</v>
      </c>
      <c r="Z321">
        <v>45965</v>
      </c>
      <c r="AA321" t="s">
        <v>279</v>
      </c>
      <c r="AB321" t="s">
        <v>271</v>
      </c>
    </row>
    <row r="322" spans="1:28">
      <c r="A322">
        <v>12</v>
      </c>
      <c r="B322" t="s">
        <v>18</v>
      </c>
      <c r="C322">
        <v>45954</v>
      </c>
      <c r="D322">
        <v>45967</v>
      </c>
      <c r="E322" t="s">
        <v>666</v>
      </c>
      <c r="F322" t="s">
        <v>276</v>
      </c>
      <c r="G322">
        <v>50685</v>
      </c>
      <c r="H322" t="s">
        <v>645</v>
      </c>
      <c r="I322" t="s">
        <v>287</v>
      </c>
      <c r="J322">
        <v>2</v>
      </c>
      <c r="K322">
        <v>1</v>
      </c>
      <c r="L322">
        <v>4</v>
      </c>
    </row>
    <row r="323" spans="1:28">
      <c r="A323">
        <v>13</v>
      </c>
      <c r="B323" t="s">
        <v>18</v>
      </c>
      <c r="C323">
        <v>45954</v>
      </c>
      <c r="D323">
        <v>45967</v>
      </c>
      <c r="E323" t="s">
        <v>666</v>
      </c>
      <c r="F323" t="s">
        <v>274</v>
      </c>
      <c r="G323">
        <v>26249</v>
      </c>
      <c r="H323" t="s">
        <v>671</v>
      </c>
      <c r="I323" t="s">
        <v>349</v>
      </c>
      <c r="J323">
        <v>2</v>
      </c>
      <c r="K323">
        <v>1</v>
      </c>
      <c r="L323">
        <v>4</v>
      </c>
      <c r="M323">
        <v>45966</v>
      </c>
      <c r="N323">
        <v>45966</v>
      </c>
      <c r="O323" t="s">
        <v>274</v>
      </c>
      <c r="P323" t="s">
        <v>333</v>
      </c>
      <c r="Q323" t="s">
        <v>279</v>
      </c>
      <c r="R323" t="s">
        <v>333</v>
      </c>
      <c r="S323" t="s">
        <v>279</v>
      </c>
      <c r="T323">
        <v>45533</v>
      </c>
      <c r="U323">
        <v>45967</v>
      </c>
      <c r="V323">
        <v>45967</v>
      </c>
      <c r="W323" t="s">
        <v>417</v>
      </c>
      <c r="X323" t="s">
        <v>279</v>
      </c>
      <c r="Y323" t="s">
        <v>278</v>
      </c>
      <c r="Z323">
        <v>45967</v>
      </c>
      <c r="AA323" t="s">
        <v>279</v>
      </c>
      <c r="AB323" t="s">
        <v>271</v>
      </c>
    </row>
    <row r="324" spans="1:28">
      <c r="A324">
        <v>14</v>
      </c>
      <c r="B324" t="s">
        <v>18</v>
      </c>
      <c r="C324">
        <v>45954</v>
      </c>
      <c r="D324">
        <v>45967</v>
      </c>
      <c r="E324" t="s">
        <v>666</v>
      </c>
      <c r="F324" t="s">
        <v>274</v>
      </c>
      <c r="G324">
        <v>26202</v>
      </c>
      <c r="H324" t="s">
        <v>640</v>
      </c>
      <c r="I324" t="s">
        <v>287</v>
      </c>
      <c r="J324">
        <v>2</v>
      </c>
      <c r="K324">
        <v>1</v>
      </c>
      <c r="L324">
        <v>4</v>
      </c>
      <c r="M324">
        <v>45967</v>
      </c>
    </row>
    <row r="325" spans="1:28">
      <c r="A325">
        <v>15</v>
      </c>
      <c r="B325" t="s">
        <v>18</v>
      </c>
      <c r="C325">
        <v>45954</v>
      </c>
      <c r="D325">
        <v>45967</v>
      </c>
      <c r="E325" t="s">
        <v>666</v>
      </c>
      <c r="F325" t="s">
        <v>281</v>
      </c>
      <c r="G325">
        <v>26260</v>
      </c>
      <c r="H325" t="s">
        <v>638</v>
      </c>
      <c r="I325" t="s">
        <v>287</v>
      </c>
      <c r="J325">
        <v>2</v>
      </c>
      <c r="K325">
        <v>1.25</v>
      </c>
      <c r="L325">
        <v>5</v>
      </c>
      <c r="M325">
        <v>45966</v>
      </c>
      <c r="N325">
        <v>45967</v>
      </c>
      <c r="O325" t="s">
        <v>281</v>
      </c>
    </row>
    <row r="326" spans="1:28">
      <c r="A326">
        <v>16</v>
      </c>
      <c r="B326" t="s">
        <v>18</v>
      </c>
      <c r="C326">
        <v>45954</v>
      </c>
      <c r="D326">
        <v>45967</v>
      </c>
      <c r="E326" t="s">
        <v>666</v>
      </c>
      <c r="F326" t="s">
        <v>446</v>
      </c>
      <c r="G326">
        <v>50149</v>
      </c>
      <c r="H326" t="s">
        <v>642</v>
      </c>
      <c r="I326" t="s">
        <v>287</v>
      </c>
      <c r="J326">
        <v>8</v>
      </c>
      <c r="K326">
        <v>2</v>
      </c>
      <c r="L326">
        <v>8</v>
      </c>
      <c r="M326">
        <v>45961</v>
      </c>
    </row>
    <row r="327" spans="1:28">
      <c r="A327">
        <v>1</v>
      </c>
      <c r="B327" t="s">
        <v>18</v>
      </c>
      <c r="C327">
        <v>45968</v>
      </c>
      <c r="D327">
        <v>45981</v>
      </c>
      <c r="E327" t="s">
        <v>189</v>
      </c>
      <c r="F327" t="s">
        <v>274</v>
      </c>
      <c r="G327">
        <v>48289</v>
      </c>
      <c r="H327" t="s">
        <v>630</v>
      </c>
      <c r="I327" t="s">
        <v>270</v>
      </c>
      <c r="J327">
        <v>5</v>
      </c>
      <c r="K327">
        <v>5.5</v>
      </c>
      <c r="L327">
        <v>22</v>
      </c>
      <c r="M327">
        <v>45968</v>
      </c>
      <c r="N327">
        <v>45973</v>
      </c>
      <c r="O327" t="s">
        <v>274</v>
      </c>
      <c r="P327" t="s">
        <v>281</v>
      </c>
      <c r="Q327" t="s">
        <v>279</v>
      </c>
      <c r="R327" t="s">
        <v>281</v>
      </c>
      <c r="S327" t="s">
        <v>631</v>
      </c>
      <c r="T327">
        <v>45702</v>
      </c>
      <c r="U327">
        <v>45974</v>
      </c>
      <c r="V327">
        <v>45974</v>
      </c>
      <c r="W327" t="s">
        <v>417</v>
      </c>
      <c r="X327" t="s">
        <v>632</v>
      </c>
      <c r="Y327" t="s">
        <v>278</v>
      </c>
      <c r="Z327">
        <v>45974</v>
      </c>
      <c r="AA327" t="s">
        <v>279</v>
      </c>
      <c r="AB327" t="s">
        <v>279</v>
      </c>
    </row>
    <row r="328" spans="1:28">
      <c r="A328">
        <v>2</v>
      </c>
      <c r="B328" t="s">
        <v>18</v>
      </c>
      <c r="C328">
        <v>45968</v>
      </c>
      <c r="D328">
        <v>45981</v>
      </c>
      <c r="E328" t="s">
        <v>189</v>
      </c>
      <c r="F328" t="s">
        <v>281</v>
      </c>
      <c r="G328" t="s">
        <v>633</v>
      </c>
      <c r="H328" t="s">
        <v>634</v>
      </c>
      <c r="I328" t="s">
        <v>270</v>
      </c>
      <c r="J328">
        <v>5</v>
      </c>
      <c r="K328">
        <v>4.5</v>
      </c>
      <c r="L328">
        <v>18</v>
      </c>
      <c r="M328">
        <v>45968</v>
      </c>
      <c r="N328">
        <v>45974</v>
      </c>
      <c r="O328" t="s">
        <v>281</v>
      </c>
      <c r="P328" t="s">
        <v>274</v>
      </c>
      <c r="Q328" t="s">
        <v>635</v>
      </c>
      <c r="R328" t="s">
        <v>274</v>
      </c>
      <c r="S328" t="s">
        <v>636</v>
      </c>
      <c r="T328">
        <v>45762</v>
      </c>
      <c r="U328">
        <v>45978</v>
      </c>
      <c r="V328">
        <v>45978</v>
      </c>
      <c r="W328" t="s">
        <v>417</v>
      </c>
      <c r="X328" t="s">
        <v>279</v>
      </c>
      <c r="Y328" t="s">
        <v>278</v>
      </c>
      <c r="Z328">
        <v>45978</v>
      </c>
      <c r="AA328" t="s">
        <v>279</v>
      </c>
      <c r="AB328" t="s">
        <v>279</v>
      </c>
    </row>
    <row r="329" spans="1:28">
      <c r="A329">
        <v>3</v>
      </c>
      <c r="B329" t="s">
        <v>18</v>
      </c>
      <c r="C329">
        <v>45968</v>
      </c>
      <c r="D329">
        <v>45981</v>
      </c>
      <c r="E329" t="s">
        <v>189</v>
      </c>
      <c r="F329" t="s">
        <v>281</v>
      </c>
      <c r="G329" t="s">
        <v>637</v>
      </c>
      <c r="H329" t="s">
        <v>638</v>
      </c>
      <c r="I329" t="s">
        <v>270</v>
      </c>
      <c r="J329">
        <v>1</v>
      </c>
      <c r="K329">
        <v>0.5</v>
      </c>
      <c r="L329">
        <v>2</v>
      </c>
      <c r="M329">
        <v>45972</v>
      </c>
      <c r="N329">
        <v>45972</v>
      </c>
      <c r="O329" t="s">
        <v>281</v>
      </c>
      <c r="P329" t="s">
        <v>333</v>
      </c>
      <c r="Q329" t="s">
        <v>279</v>
      </c>
      <c r="R329" t="s">
        <v>274</v>
      </c>
      <c r="S329" t="s">
        <v>279</v>
      </c>
      <c r="T329">
        <v>45650</v>
      </c>
      <c r="U329">
        <v>45972</v>
      </c>
      <c r="V329">
        <v>45972</v>
      </c>
      <c r="W329" t="s">
        <v>417</v>
      </c>
      <c r="X329" t="s">
        <v>279</v>
      </c>
      <c r="Y329" t="s">
        <v>278</v>
      </c>
      <c r="Z329">
        <v>45972</v>
      </c>
      <c r="AA329" t="s">
        <v>279</v>
      </c>
      <c r="AB329" t="s">
        <v>279</v>
      </c>
    </row>
    <row r="330" spans="1:28">
      <c r="A330">
        <v>4</v>
      </c>
      <c r="B330" t="s">
        <v>18</v>
      </c>
      <c r="C330">
        <v>45968</v>
      </c>
      <c r="D330">
        <v>45981</v>
      </c>
      <c r="E330" t="s">
        <v>189</v>
      </c>
      <c r="F330" t="s">
        <v>333</v>
      </c>
      <c r="G330">
        <v>48824</v>
      </c>
      <c r="H330" t="s">
        <v>639</v>
      </c>
      <c r="I330" t="s">
        <v>270</v>
      </c>
      <c r="J330">
        <v>3</v>
      </c>
      <c r="K330">
        <v>2.75</v>
      </c>
      <c r="L330">
        <v>11</v>
      </c>
      <c r="M330">
        <v>45968</v>
      </c>
      <c r="N330">
        <v>45972</v>
      </c>
      <c r="O330" t="s">
        <v>333</v>
      </c>
      <c r="P330" t="s">
        <v>281</v>
      </c>
      <c r="Q330" t="s">
        <v>279</v>
      </c>
      <c r="R330" t="s">
        <v>281</v>
      </c>
      <c r="S330" t="s">
        <v>279</v>
      </c>
      <c r="T330">
        <v>45735</v>
      </c>
      <c r="U330">
        <v>45975</v>
      </c>
      <c r="V330">
        <v>45975</v>
      </c>
      <c r="W330" t="s">
        <v>417</v>
      </c>
      <c r="X330" t="s">
        <v>279</v>
      </c>
      <c r="Y330" t="s">
        <v>278</v>
      </c>
      <c r="Z330">
        <v>45975</v>
      </c>
      <c r="AA330" t="s">
        <v>279</v>
      </c>
      <c r="AB330" t="s">
        <v>279</v>
      </c>
    </row>
    <row r="331" spans="1:28">
      <c r="A331">
        <v>5</v>
      </c>
      <c r="B331" t="s">
        <v>18</v>
      </c>
      <c r="C331">
        <v>45968</v>
      </c>
      <c r="D331">
        <v>45981</v>
      </c>
      <c r="E331" t="s">
        <v>189</v>
      </c>
      <c r="F331" t="s">
        <v>274</v>
      </c>
      <c r="G331">
        <v>26202</v>
      </c>
      <c r="H331" t="s">
        <v>640</v>
      </c>
      <c r="I331" t="s">
        <v>270</v>
      </c>
      <c r="J331">
        <v>1</v>
      </c>
      <c r="K331">
        <v>0.5</v>
      </c>
      <c r="L331">
        <v>2</v>
      </c>
      <c r="M331">
        <v>45972</v>
      </c>
      <c r="N331">
        <v>45972</v>
      </c>
      <c r="O331" t="s">
        <v>274</v>
      </c>
      <c r="P331" t="s">
        <v>281</v>
      </c>
      <c r="Q331" t="s">
        <v>279</v>
      </c>
      <c r="R331" t="s">
        <v>281</v>
      </c>
      <c r="S331" t="s">
        <v>279</v>
      </c>
      <c r="T331">
        <v>45646</v>
      </c>
      <c r="U331">
        <v>45972</v>
      </c>
      <c r="V331">
        <v>45972</v>
      </c>
      <c r="W331" t="s">
        <v>417</v>
      </c>
      <c r="X331" t="s">
        <v>279</v>
      </c>
      <c r="Y331" t="s">
        <v>278</v>
      </c>
      <c r="Z331">
        <v>45972</v>
      </c>
      <c r="AA331" t="s">
        <v>279</v>
      </c>
      <c r="AB331" t="s">
        <v>279</v>
      </c>
    </row>
    <row r="332" spans="1:28">
      <c r="A332">
        <v>6</v>
      </c>
      <c r="B332" t="s">
        <v>18</v>
      </c>
      <c r="C332">
        <v>45968</v>
      </c>
      <c r="D332">
        <v>45981</v>
      </c>
      <c r="E332" t="s">
        <v>189</v>
      </c>
      <c r="F332" t="s">
        <v>446</v>
      </c>
      <c r="G332">
        <v>26255</v>
      </c>
      <c r="H332" t="s">
        <v>641</v>
      </c>
      <c r="I332" t="s">
        <v>270</v>
      </c>
      <c r="J332">
        <v>2</v>
      </c>
      <c r="K332">
        <v>2</v>
      </c>
      <c r="L332">
        <v>8</v>
      </c>
      <c r="M332">
        <v>45974</v>
      </c>
      <c r="N332">
        <v>45975</v>
      </c>
      <c r="O332" t="s">
        <v>446</v>
      </c>
      <c r="P332" t="s">
        <v>274</v>
      </c>
      <c r="Q332" t="s">
        <v>279</v>
      </c>
      <c r="R332" t="s">
        <v>274</v>
      </c>
      <c r="S332" t="s">
        <v>279</v>
      </c>
      <c r="T332">
        <v>45772</v>
      </c>
      <c r="U332">
        <v>45978</v>
      </c>
      <c r="V332">
        <v>45978</v>
      </c>
      <c r="W332" t="s">
        <v>271</v>
      </c>
      <c r="X332" t="s">
        <v>271</v>
      </c>
      <c r="Y332" t="s">
        <v>278</v>
      </c>
      <c r="Z332">
        <v>45978</v>
      </c>
      <c r="AA332" t="s">
        <v>279</v>
      </c>
      <c r="AB332" t="s">
        <v>279</v>
      </c>
    </row>
    <row r="333" spans="1:28">
      <c r="A333">
        <v>7</v>
      </c>
      <c r="B333" t="s">
        <v>18</v>
      </c>
      <c r="C333">
        <v>45968</v>
      </c>
      <c r="D333">
        <v>45981</v>
      </c>
      <c r="E333" t="s">
        <v>189</v>
      </c>
      <c r="F333" t="s">
        <v>446</v>
      </c>
      <c r="G333">
        <v>50149</v>
      </c>
      <c r="H333" t="s">
        <v>642</v>
      </c>
      <c r="I333" t="s">
        <v>352</v>
      </c>
      <c r="J333">
        <v>5</v>
      </c>
      <c r="K333">
        <v>5</v>
      </c>
      <c r="L333">
        <v>20</v>
      </c>
      <c r="M333">
        <v>45971</v>
      </c>
      <c r="N333">
        <v>45973</v>
      </c>
      <c r="O333" t="s">
        <v>446</v>
      </c>
      <c r="P333" t="s">
        <v>274</v>
      </c>
      <c r="Q333" t="s">
        <v>279</v>
      </c>
      <c r="R333" t="s">
        <v>274</v>
      </c>
      <c r="S333" t="s">
        <v>279</v>
      </c>
      <c r="T333">
        <v>45713</v>
      </c>
      <c r="U333">
        <v>45974</v>
      </c>
      <c r="V333">
        <v>45974</v>
      </c>
      <c r="W333" t="s">
        <v>271</v>
      </c>
      <c r="X333" t="s">
        <v>271</v>
      </c>
      <c r="Y333" t="s">
        <v>278</v>
      </c>
      <c r="Z333">
        <v>45974</v>
      </c>
      <c r="AA333" t="s">
        <v>279</v>
      </c>
      <c r="AB333" t="s">
        <v>279</v>
      </c>
    </row>
    <row r="334" spans="1:28">
      <c r="A334">
        <v>8</v>
      </c>
      <c r="B334" t="s">
        <v>18</v>
      </c>
      <c r="C334">
        <v>45968</v>
      </c>
      <c r="D334">
        <v>45981</v>
      </c>
      <c r="E334" t="s">
        <v>644</v>
      </c>
      <c r="F334" t="s">
        <v>276</v>
      </c>
      <c r="G334">
        <v>50685</v>
      </c>
      <c r="H334" t="s">
        <v>645</v>
      </c>
      <c r="I334" t="s">
        <v>270</v>
      </c>
      <c r="J334">
        <v>2</v>
      </c>
      <c r="K334">
        <v>2</v>
      </c>
      <c r="L334">
        <v>8</v>
      </c>
      <c r="M334">
        <v>45971</v>
      </c>
      <c r="N334">
        <v>45968</v>
      </c>
      <c r="O334" t="s">
        <v>271</v>
      </c>
      <c r="P334" t="s">
        <v>271</v>
      </c>
      <c r="Q334" t="s">
        <v>271</v>
      </c>
      <c r="R334" t="s">
        <v>271</v>
      </c>
      <c r="S334" t="s">
        <v>271</v>
      </c>
      <c r="T334">
        <v>45754</v>
      </c>
      <c r="U334">
        <v>45978</v>
      </c>
      <c r="V334">
        <v>45978</v>
      </c>
      <c r="W334" t="s">
        <v>271</v>
      </c>
      <c r="X334" t="s">
        <v>271</v>
      </c>
      <c r="Y334" t="s">
        <v>278</v>
      </c>
      <c r="Z334">
        <v>45978</v>
      </c>
      <c r="AA334" t="s">
        <v>279</v>
      </c>
      <c r="AB334" t="s">
        <v>271</v>
      </c>
    </row>
    <row r="335" spans="1:28">
      <c r="A335">
        <v>9</v>
      </c>
      <c r="B335" t="s">
        <v>18</v>
      </c>
      <c r="C335">
        <v>45968</v>
      </c>
      <c r="D335">
        <v>45981</v>
      </c>
      <c r="E335" t="s">
        <v>644</v>
      </c>
      <c r="F335" t="s">
        <v>276</v>
      </c>
      <c r="G335">
        <v>50739</v>
      </c>
      <c r="H335" t="s">
        <v>646</v>
      </c>
      <c r="I335" t="s">
        <v>270</v>
      </c>
      <c r="J335">
        <v>5</v>
      </c>
      <c r="K335">
        <v>5</v>
      </c>
      <c r="L335">
        <v>20</v>
      </c>
      <c r="M335">
        <v>45967</v>
      </c>
      <c r="N335">
        <v>45974</v>
      </c>
      <c r="O335" t="s">
        <v>271</v>
      </c>
      <c r="P335" t="s">
        <v>271</v>
      </c>
      <c r="Q335" t="s">
        <v>271</v>
      </c>
      <c r="R335" t="s">
        <v>271</v>
      </c>
      <c r="S335" t="s">
        <v>271</v>
      </c>
      <c r="T335" t="s">
        <v>271</v>
      </c>
      <c r="U335" t="s">
        <v>271</v>
      </c>
      <c r="V335" t="s">
        <v>271</v>
      </c>
      <c r="W335" t="s">
        <v>271</v>
      </c>
      <c r="X335" t="s">
        <v>271</v>
      </c>
      <c r="Y335" t="s">
        <v>271</v>
      </c>
      <c r="Z335" t="s">
        <v>271</v>
      </c>
      <c r="AA335" t="s">
        <v>271</v>
      </c>
      <c r="AB335" t="s">
        <v>271</v>
      </c>
    </row>
    <row r="336" spans="1:28">
      <c r="A336">
        <v>10</v>
      </c>
      <c r="B336" t="s">
        <v>18</v>
      </c>
      <c r="C336">
        <v>45968</v>
      </c>
      <c r="D336">
        <v>45981</v>
      </c>
      <c r="E336" t="s">
        <v>644</v>
      </c>
      <c r="F336" t="s">
        <v>276</v>
      </c>
      <c r="G336">
        <v>50684</v>
      </c>
      <c r="H336" t="s">
        <v>647</v>
      </c>
      <c r="I336" t="s">
        <v>270</v>
      </c>
      <c r="J336">
        <v>1</v>
      </c>
      <c r="K336">
        <v>1</v>
      </c>
      <c r="L336">
        <v>4</v>
      </c>
      <c r="M336">
        <v>45978</v>
      </c>
      <c r="N336">
        <v>45979</v>
      </c>
      <c r="O336" t="s">
        <v>271</v>
      </c>
      <c r="P336" t="s">
        <v>271</v>
      </c>
      <c r="Q336" t="s">
        <v>271</v>
      </c>
      <c r="R336" t="s">
        <v>271</v>
      </c>
      <c r="S336" t="s">
        <v>271</v>
      </c>
      <c r="T336">
        <v>45788</v>
      </c>
      <c r="U336">
        <v>45979</v>
      </c>
      <c r="V336">
        <v>45979</v>
      </c>
      <c r="W336" t="s">
        <v>271</v>
      </c>
      <c r="X336" t="s">
        <v>271</v>
      </c>
      <c r="Y336" t="s">
        <v>278</v>
      </c>
      <c r="Z336">
        <v>45979</v>
      </c>
      <c r="AA336" t="s">
        <v>279</v>
      </c>
      <c r="AB336" t="s">
        <v>271</v>
      </c>
    </row>
    <row r="337" spans="1:28">
      <c r="A337">
        <v>11</v>
      </c>
      <c r="B337" t="s">
        <v>18</v>
      </c>
      <c r="C337">
        <v>45968</v>
      </c>
      <c r="D337">
        <v>45981</v>
      </c>
      <c r="E337" t="s">
        <v>644</v>
      </c>
      <c r="F337" t="s">
        <v>276</v>
      </c>
      <c r="G337">
        <v>50686</v>
      </c>
      <c r="H337" t="s">
        <v>648</v>
      </c>
      <c r="I337" t="s">
        <v>270</v>
      </c>
      <c r="J337">
        <v>1</v>
      </c>
      <c r="K337">
        <v>1</v>
      </c>
      <c r="L337">
        <v>4</v>
      </c>
      <c r="M337">
        <v>45979</v>
      </c>
      <c r="N337">
        <v>45980</v>
      </c>
      <c r="O337" t="s">
        <v>271</v>
      </c>
      <c r="P337" t="s">
        <v>271</v>
      </c>
      <c r="Q337" t="s">
        <v>271</v>
      </c>
      <c r="R337" t="s">
        <v>271</v>
      </c>
      <c r="S337" t="s">
        <v>271</v>
      </c>
      <c r="T337">
        <v>45813</v>
      </c>
      <c r="U337">
        <v>45980</v>
      </c>
      <c r="V337">
        <v>45980</v>
      </c>
      <c r="W337" t="s">
        <v>271</v>
      </c>
      <c r="X337" t="s">
        <v>271</v>
      </c>
      <c r="Y337" t="s">
        <v>278</v>
      </c>
      <c r="Z337">
        <v>45980</v>
      </c>
      <c r="AA337" t="s">
        <v>279</v>
      </c>
      <c r="AB337" t="s">
        <v>271</v>
      </c>
    </row>
    <row r="338" spans="1:28">
      <c r="A338">
        <v>12</v>
      </c>
      <c r="B338" t="s">
        <v>18</v>
      </c>
      <c r="C338">
        <v>45968</v>
      </c>
      <c r="D338">
        <v>45981</v>
      </c>
      <c r="E338" t="s">
        <v>644</v>
      </c>
      <c r="F338" t="s">
        <v>276</v>
      </c>
      <c r="G338">
        <v>50687</v>
      </c>
      <c r="H338" t="s">
        <v>649</v>
      </c>
      <c r="I338" t="s">
        <v>270</v>
      </c>
      <c r="J338">
        <v>1</v>
      </c>
      <c r="K338">
        <v>1</v>
      </c>
      <c r="L338">
        <v>4</v>
      </c>
      <c r="M338">
        <v>45980</v>
      </c>
      <c r="N338">
        <v>45980</v>
      </c>
      <c r="O338" t="s">
        <v>271</v>
      </c>
      <c r="P338" t="s">
        <v>271</v>
      </c>
      <c r="Q338" t="s">
        <v>271</v>
      </c>
      <c r="R338" t="s">
        <v>271</v>
      </c>
      <c r="S338" t="s">
        <v>271</v>
      </c>
      <c r="T338">
        <v>45825</v>
      </c>
      <c r="U338">
        <v>45980</v>
      </c>
      <c r="V338">
        <v>45980</v>
      </c>
      <c r="W338" t="s">
        <v>271</v>
      </c>
      <c r="X338" t="s">
        <v>271</v>
      </c>
      <c r="Y338" t="s">
        <v>278</v>
      </c>
      <c r="Z338">
        <v>45980</v>
      </c>
      <c r="AA338" t="s">
        <v>279</v>
      </c>
      <c r="AB338" t="s">
        <v>271</v>
      </c>
    </row>
    <row r="339" spans="1:28">
      <c r="A339">
        <v>13</v>
      </c>
      <c r="B339" t="s">
        <v>18</v>
      </c>
      <c r="C339">
        <v>45968</v>
      </c>
      <c r="D339">
        <v>45981</v>
      </c>
      <c r="E339" t="s">
        <v>644</v>
      </c>
      <c r="F339" t="s">
        <v>276</v>
      </c>
      <c r="G339">
        <v>50689</v>
      </c>
      <c r="H339" t="s">
        <v>650</v>
      </c>
      <c r="I339" t="s">
        <v>270</v>
      </c>
      <c r="J339">
        <v>1</v>
      </c>
      <c r="K339">
        <v>1</v>
      </c>
      <c r="L339">
        <v>4</v>
      </c>
      <c r="M339">
        <v>45981</v>
      </c>
      <c r="N339">
        <v>45981</v>
      </c>
      <c r="O339" t="s">
        <v>271</v>
      </c>
      <c r="P339" t="s">
        <v>271</v>
      </c>
      <c r="Q339" t="s">
        <v>271</v>
      </c>
      <c r="R339" t="s">
        <v>271</v>
      </c>
      <c r="S339" t="s">
        <v>271</v>
      </c>
      <c r="T339">
        <v>45842</v>
      </c>
      <c r="U339">
        <v>45981</v>
      </c>
      <c r="V339">
        <v>45981</v>
      </c>
      <c r="W339" t="s">
        <v>271</v>
      </c>
      <c r="X339" t="s">
        <v>271</v>
      </c>
      <c r="Y339" t="s">
        <v>278</v>
      </c>
      <c r="Z339">
        <v>45981</v>
      </c>
      <c r="AA339" t="s">
        <v>279</v>
      </c>
      <c r="AB339" t="s">
        <v>271</v>
      </c>
    </row>
    <row r="340" spans="1:28">
      <c r="A340">
        <v>14</v>
      </c>
      <c r="B340" t="s">
        <v>18</v>
      </c>
      <c r="C340">
        <v>45968</v>
      </c>
      <c r="D340">
        <v>45981</v>
      </c>
      <c r="E340" t="s">
        <v>644</v>
      </c>
      <c r="F340" t="s">
        <v>281</v>
      </c>
      <c r="G340" t="s">
        <v>651</v>
      </c>
      <c r="H340" t="s">
        <v>588</v>
      </c>
      <c r="I340" t="s">
        <v>287</v>
      </c>
      <c r="J340">
        <v>0</v>
      </c>
      <c r="K340">
        <v>1.25</v>
      </c>
      <c r="L340">
        <v>5</v>
      </c>
      <c r="M340">
        <v>45978</v>
      </c>
      <c r="N340">
        <v>45979</v>
      </c>
      <c r="O340" t="s">
        <v>281</v>
      </c>
      <c r="P340" t="s">
        <v>333</v>
      </c>
      <c r="Q340" t="s">
        <v>279</v>
      </c>
      <c r="R340" t="s">
        <v>274</v>
      </c>
      <c r="S340" t="s">
        <v>279</v>
      </c>
    </row>
    <row r="341" spans="1:28">
      <c r="A341">
        <v>15</v>
      </c>
      <c r="B341" t="s">
        <v>18</v>
      </c>
      <c r="C341">
        <v>45968</v>
      </c>
      <c r="D341">
        <v>45981</v>
      </c>
      <c r="E341" t="s">
        <v>644</v>
      </c>
      <c r="F341" t="s">
        <v>281</v>
      </c>
      <c r="G341" t="s">
        <v>653</v>
      </c>
      <c r="H341" t="s">
        <v>586</v>
      </c>
      <c r="I341" t="s">
        <v>287</v>
      </c>
      <c r="J341">
        <v>0</v>
      </c>
      <c r="K341">
        <v>1.25</v>
      </c>
      <c r="L341">
        <v>5</v>
      </c>
      <c r="M341">
        <v>45979</v>
      </c>
      <c r="N341">
        <v>45980</v>
      </c>
      <c r="O341" t="s">
        <v>281</v>
      </c>
      <c r="P341" t="s">
        <v>333</v>
      </c>
      <c r="Q341" t="s">
        <v>279</v>
      </c>
      <c r="R341" t="s">
        <v>274</v>
      </c>
      <c r="S341" t="s">
        <v>279</v>
      </c>
    </row>
    <row r="342" spans="1:28">
      <c r="A342">
        <v>16</v>
      </c>
      <c r="B342" t="s">
        <v>18</v>
      </c>
      <c r="C342">
        <v>45968</v>
      </c>
      <c r="D342">
        <v>45981</v>
      </c>
      <c r="E342" t="s">
        <v>644</v>
      </c>
      <c r="F342" t="s">
        <v>281</v>
      </c>
      <c r="G342" t="s">
        <v>582</v>
      </c>
      <c r="H342" t="s">
        <v>583</v>
      </c>
      <c r="I342" t="s">
        <v>287</v>
      </c>
      <c r="J342">
        <v>0</v>
      </c>
      <c r="K342">
        <v>3</v>
      </c>
      <c r="L342">
        <v>12</v>
      </c>
      <c r="M342">
        <v>45980</v>
      </c>
    </row>
    <row r="343" spans="1:28">
      <c r="A343">
        <v>17</v>
      </c>
      <c r="B343" t="s">
        <v>18</v>
      </c>
      <c r="C343">
        <v>45968</v>
      </c>
      <c r="D343">
        <v>45981</v>
      </c>
      <c r="E343" t="s">
        <v>644</v>
      </c>
      <c r="F343" t="s">
        <v>446</v>
      </c>
      <c r="G343">
        <v>50813</v>
      </c>
      <c r="H343" t="s">
        <v>654</v>
      </c>
      <c r="I343" t="s">
        <v>287</v>
      </c>
      <c r="J343">
        <v>0</v>
      </c>
      <c r="K343">
        <v>2.5</v>
      </c>
      <c r="L343">
        <v>10</v>
      </c>
      <c r="M343">
        <v>45978</v>
      </c>
    </row>
    <row r="344" spans="1:28">
      <c r="A344">
        <v>18</v>
      </c>
      <c r="B344" t="s">
        <v>18</v>
      </c>
      <c r="C344">
        <v>45968</v>
      </c>
      <c r="D344">
        <v>45981</v>
      </c>
      <c r="E344" t="s">
        <v>644</v>
      </c>
      <c r="F344" t="s">
        <v>274</v>
      </c>
      <c r="G344">
        <v>50786</v>
      </c>
      <c r="H344" t="s">
        <v>592</v>
      </c>
      <c r="I344" t="s">
        <v>287</v>
      </c>
      <c r="J344">
        <v>0</v>
      </c>
      <c r="K344">
        <v>3</v>
      </c>
      <c r="L344">
        <v>12</v>
      </c>
      <c r="M344">
        <v>45978</v>
      </c>
      <c r="N344">
        <v>45979</v>
      </c>
      <c r="O344" t="s">
        <v>274</v>
      </c>
      <c r="P344" t="s">
        <v>333</v>
      </c>
      <c r="Q344" t="s">
        <v>279</v>
      </c>
      <c r="R344" t="s">
        <v>281</v>
      </c>
      <c r="S344" t="s">
        <v>279</v>
      </c>
    </row>
    <row r="345" spans="1:28">
      <c r="A345">
        <v>19</v>
      </c>
      <c r="B345" t="s">
        <v>18</v>
      </c>
      <c r="C345">
        <v>45968</v>
      </c>
      <c r="D345">
        <v>45981</v>
      </c>
      <c r="E345" t="s">
        <v>644</v>
      </c>
      <c r="F345" t="s">
        <v>274</v>
      </c>
      <c r="G345">
        <v>50817</v>
      </c>
      <c r="H345" t="s">
        <v>579</v>
      </c>
      <c r="I345" t="s">
        <v>287</v>
      </c>
      <c r="J345">
        <v>0</v>
      </c>
      <c r="K345">
        <v>2</v>
      </c>
      <c r="L345">
        <v>8</v>
      </c>
      <c r="M345">
        <v>45980</v>
      </c>
    </row>
    <row r="346" spans="1:28">
      <c r="A346">
        <v>1</v>
      </c>
      <c r="B346" t="s">
        <v>18</v>
      </c>
      <c r="C346">
        <v>45982</v>
      </c>
      <c r="D346">
        <v>46009</v>
      </c>
      <c r="E346" t="s">
        <v>195</v>
      </c>
      <c r="F346" t="s">
        <v>444</v>
      </c>
      <c r="G346">
        <v>50817</v>
      </c>
      <c r="H346" t="s">
        <v>579</v>
      </c>
      <c r="I346" t="s">
        <v>270</v>
      </c>
      <c r="J346">
        <v>3</v>
      </c>
      <c r="K346">
        <v>3</v>
      </c>
      <c r="L346">
        <v>12</v>
      </c>
      <c r="M346">
        <v>45982</v>
      </c>
      <c r="N346">
        <v>45985</v>
      </c>
      <c r="O346" t="s">
        <v>274</v>
      </c>
      <c r="P346" t="s">
        <v>516</v>
      </c>
      <c r="Q346" t="s">
        <v>279</v>
      </c>
      <c r="R346" t="s">
        <v>281</v>
      </c>
      <c r="S346" t="s">
        <v>279</v>
      </c>
      <c r="T346">
        <v>45932</v>
      </c>
      <c r="U346">
        <v>45986</v>
      </c>
      <c r="V346">
        <v>45986</v>
      </c>
      <c r="W346" t="s">
        <v>417</v>
      </c>
      <c r="X346" t="s">
        <v>279</v>
      </c>
      <c r="Y346" t="s">
        <v>284</v>
      </c>
      <c r="Z346">
        <v>45986</v>
      </c>
      <c r="AA346" t="s">
        <v>279</v>
      </c>
      <c r="AB346" t="s">
        <v>271</v>
      </c>
    </row>
    <row r="347" spans="1:28">
      <c r="A347">
        <v>2</v>
      </c>
      <c r="B347" t="s">
        <v>18</v>
      </c>
      <c r="C347">
        <v>45982</v>
      </c>
      <c r="D347">
        <v>46009</v>
      </c>
      <c r="E347" t="s">
        <v>195</v>
      </c>
      <c r="F347" t="s">
        <v>550</v>
      </c>
      <c r="G347">
        <v>50813</v>
      </c>
      <c r="H347" t="s">
        <v>580</v>
      </c>
      <c r="I347" t="s">
        <v>270</v>
      </c>
      <c r="J347">
        <v>5</v>
      </c>
      <c r="K347">
        <v>3</v>
      </c>
      <c r="L347">
        <v>15.75</v>
      </c>
      <c r="M347">
        <v>45982</v>
      </c>
      <c r="N347">
        <v>45985</v>
      </c>
      <c r="O347" t="s">
        <v>446</v>
      </c>
      <c r="P347" t="s">
        <v>274</v>
      </c>
      <c r="Q347" t="s">
        <v>581</v>
      </c>
      <c r="R347" t="s">
        <v>274</v>
      </c>
      <c r="S347" t="s">
        <v>279</v>
      </c>
      <c r="T347">
        <v>45950</v>
      </c>
      <c r="U347">
        <v>45986</v>
      </c>
      <c r="V347">
        <v>45986</v>
      </c>
      <c r="W347" t="s">
        <v>271</v>
      </c>
      <c r="X347" t="s">
        <v>271</v>
      </c>
      <c r="Y347" t="s">
        <v>284</v>
      </c>
      <c r="Z347">
        <v>45986</v>
      </c>
      <c r="AA347" t="s">
        <v>279</v>
      </c>
      <c r="AB347" t="s">
        <v>271</v>
      </c>
    </row>
    <row r="348" spans="1:28">
      <c r="A348">
        <v>3</v>
      </c>
      <c r="B348" t="s">
        <v>18</v>
      </c>
      <c r="C348">
        <v>45982</v>
      </c>
      <c r="D348">
        <v>46009</v>
      </c>
      <c r="E348" t="s">
        <v>195</v>
      </c>
      <c r="F348" t="s">
        <v>281</v>
      </c>
      <c r="G348" t="s">
        <v>582</v>
      </c>
      <c r="H348" t="s">
        <v>583</v>
      </c>
      <c r="I348" t="s">
        <v>270</v>
      </c>
      <c r="J348">
        <v>3</v>
      </c>
      <c r="K348">
        <v>2.25</v>
      </c>
      <c r="L348">
        <v>9</v>
      </c>
      <c r="M348">
        <v>45985</v>
      </c>
      <c r="N348">
        <v>45992</v>
      </c>
      <c r="O348" t="s">
        <v>271</v>
      </c>
      <c r="P348" t="s">
        <v>271</v>
      </c>
      <c r="Q348" t="s">
        <v>271</v>
      </c>
      <c r="R348" t="s">
        <v>271</v>
      </c>
      <c r="S348" t="s">
        <v>271</v>
      </c>
      <c r="T348" t="s">
        <v>271</v>
      </c>
      <c r="U348" t="s">
        <v>271</v>
      </c>
      <c r="V348" t="s">
        <v>271</v>
      </c>
      <c r="W348" t="s">
        <v>271</v>
      </c>
      <c r="X348" t="s">
        <v>271</v>
      </c>
      <c r="Y348" t="s">
        <v>271</v>
      </c>
      <c r="Z348" t="s">
        <v>271</v>
      </c>
      <c r="AA348" t="s">
        <v>271</v>
      </c>
      <c r="AB348" t="s">
        <v>271</v>
      </c>
    </row>
    <row r="349" spans="1:28">
      <c r="A349">
        <v>4</v>
      </c>
      <c r="B349" t="s">
        <v>18</v>
      </c>
      <c r="C349">
        <v>45982</v>
      </c>
      <c r="D349">
        <v>46009</v>
      </c>
      <c r="E349" t="s">
        <v>195</v>
      </c>
      <c r="F349" t="s">
        <v>276</v>
      </c>
      <c r="G349">
        <v>50688</v>
      </c>
      <c r="H349" t="s">
        <v>585</v>
      </c>
      <c r="I349" t="s">
        <v>270</v>
      </c>
      <c r="J349">
        <v>1</v>
      </c>
      <c r="K349">
        <v>1</v>
      </c>
      <c r="L349">
        <v>4</v>
      </c>
      <c r="M349">
        <v>45985</v>
      </c>
      <c r="N349">
        <v>45986</v>
      </c>
      <c r="O349" t="s">
        <v>271</v>
      </c>
      <c r="P349" t="s">
        <v>271</v>
      </c>
      <c r="Q349" t="s">
        <v>271</v>
      </c>
      <c r="R349" t="s">
        <v>271</v>
      </c>
      <c r="S349" t="s">
        <v>271</v>
      </c>
      <c r="T349">
        <v>45934</v>
      </c>
      <c r="U349">
        <v>45986</v>
      </c>
      <c r="V349">
        <v>45986</v>
      </c>
      <c r="W349" t="s">
        <v>271</v>
      </c>
      <c r="X349" t="s">
        <v>271</v>
      </c>
      <c r="Y349" t="s">
        <v>284</v>
      </c>
      <c r="Z349">
        <v>45986</v>
      </c>
      <c r="AA349" t="s">
        <v>279</v>
      </c>
      <c r="AB349" t="s">
        <v>271</v>
      </c>
    </row>
    <row r="350" spans="1:28">
      <c r="A350">
        <v>5</v>
      </c>
      <c r="B350" t="s">
        <v>18</v>
      </c>
      <c r="C350">
        <v>45982</v>
      </c>
      <c r="D350">
        <v>46009</v>
      </c>
      <c r="E350" t="s">
        <v>195</v>
      </c>
      <c r="F350" t="s">
        <v>440</v>
      </c>
      <c r="G350">
        <v>50818</v>
      </c>
      <c r="H350" t="s">
        <v>586</v>
      </c>
      <c r="I350" t="s">
        <v>270</v>
      </c>
      <c r="J350">
        <v>2</v>
      </c>
      <c r="K350">
        <v>1.9375</v>
      </c>
      <c r="L350">
        <v>7.75</v>
      </c>
      <c r="M350">
        <v>45986</v>
      </c>
      <c r="N350">
        <v>45986</v>
      </c>
      <c r="O350" t="s">
        <v>281</v>
      </c>
      <c r="P350" t="s">
        <v>274</v>
      </c>
      <c r="Q350" t="s">
        <v>279</v>
      </c>
      <c r="R350" t="s">
        <v>274</v>
      </c>
      <c r="S350" t="s">
        <v>279</v>
      </c>
      <c r="T350">
        <v>45923</v>
      </c>
      <c r="U350">
        <v>45986</v>
      </c>
      <c r="V350">
        <v>45986</v>
      </c>
      <c r="W350" t="s">
        <v>417</v>
      </c>
      <c r="X350" t="s">
        <v>279</v>
      </c>
      <c r="Y350" t="s">
        <v>284</v>
      </c>
      <c r="Z350">
        <v>45986</v>
      </c>
      <c r="AA350" t="s">
        <v>279</v>
      </c>
      <c r="AB350" t="s">
        <v>271</v>
      </c>
    </row>
    <row r="351" spans="1:28">
      <c r="A351">
        <v>6</v>
      </c>
      <c r="B351" t="s">
        <v>18</v>
      </c>
      <c r="C351">
        <v>45982</v>
      </c>
      <c r="D351">
        <v>46009</v>
      </c>
      <c r="E351" t="s">
        <v>195</v>
      </c>
      <c r="F351" t="s">
        <v>274</v>
      </c>
      <c r="G351">
        <v>50820</v>
      </c>
      <c r="H351" t="s">
        <v>587</v>
      </c>
      <c r="I351" t="s">
        <v>270</v>
      </c>
      <c r="J351">
        <v>2</v>
      </c>
      <c r="K351">
        <v>2</v>
      </c>
      <c r="L351">
        <v>8</v>
      </c>
      <c r="M351">
        <v>45985</v>
      </c>
      <c r="N351">
        <v>45987</v>
      </c>
      <c r="O351" t="s">
        <v>271</v>
      </c>
      <c r="P351" t="s">
        <v>271</v>
      </c>
      <c r="Q351" t="s">
        <v>271</v>
      </c>
      <c r="R351" t="s">
        <v>271</v>
      </c>
      <c r="S351" t="s">
        <v>271</v>
      </c>
      <c r="T351" t="s">
        <v>271</v>
      </c>
      <c r="U351" t="s">
        <v>271</v>
      </c>
      <c r="V351" t="s">
        <v>271</v>
      </c>
      <c r="W351" t="s">
        <v>271</v>
      </c>
      <c r="X351" t="s">
        <v>271</v>
      </c>
      <c r="Y351" t="s">
        <v>271</v>
      </c>
      <c r="Z351" t="s">
        <v>271</v>
      </c>
      <c r="AA351" t="s">
        <v>271</v>
      </c>
      <c r="AB351" t="s">
        <v>271</v>
      </c>
    </row>
    <row r="352" spans="1:28">
      <c r="A352">
        <v>7</v>
      </c>
      <c r="B352" t="s">
        <v>18</v>
      </c>
      <c r="C352">
        <v>45982</v>
      </c>
      <c r="D352">
        <v>46009</v>
      </c>
      <c r="E352" t="s">
        <v>195</v>
      </c>
      <c r="F352" t="s">
        <v>281</v>
      </c>
      <c r="G352">
        <v>50819</v>
      </c>
      <c r="H352" t="s">
        <v>588</v>
      </c>
      <c r="I352" t="s">
        <v>270</v>
      </c>
      <c r="J352">
        <v>2</v>
      </c>
      <c r="K352">
        <v>1.75</v>
      </c>
      <c r="L352">
        <v>7</v>
      </c>
      <c r="M352">
        <v>45985</v>
      </c>
      <c r="N352">
        <v>45986</v>
      </c>
      <c r="O352" t="s">
        <v>281</v>
      </c>
      <c r="P352" t="s">
        <v>274</v>
      </c>
      <c r="Q352" t="s">
        <v>279</v>
      </c>
      <c r="R352" t="s">
        <v>274</v>
      </c>
      <c r="S352" t="s">
        <v>279</v>
      </c>
      <c r="T352">
        <v>45980</v>
      </c>
      <c r="U352">
        <v>45992</v>
      </c>
      <c r="V352">
        <v>45992</v>
      </c>
      <c r="W352" t="s">
        <v>417</v>
      </c>
      <c r="X352" t="s">
        <v>279</v>
      </c>
      <c r="Y352" t="s">
        <v>284</v>
      </c>
      <c r="Z352">
        <v>45992</v>
      </c>
      <c r="AA352" t="s">
        <v>279</v>
      </c>
      <c r="AB352" t="s">
        <v>271</v>
      </c>
    </row>
    <row r="353" spans="1:28">
      <c r="A353">
        <v>8</v>
      </c>
      <c r="B353" t="s">
        <v>18</v>
      </c>
      <c r="C353">
        <v>45982</v>
      </c>
      <c r="D353">
        <v>46009</v>
      </c>
      <c r="E353" t="s">
        <v>195</v>
      </c>
      <c r="F353" t="s">
        <v>276</v>
      </c>
      <c r="G353">
        <v>50690</v>
      </c>
      <c r="H353" t="s">
        <v>589</v>
      </c>
      <c r="I353" t="s">
        <v>270</v>
      </c>
      <c r="J353">
        <v>1</v>
      </c>
      <c r="K353">
        <v>1</v>
      </c>
      <c r="L353">
        <v>4</v>
      </c>
      <c r="M353">
        <v>45982</v>
      </c>
      <c r="N353">
        <v>45985</v>
      </c>
      <c r="O353" t="s">
        <v>271</v>
      </c>
      <c r="P353" t="s">
        <v>271</v>
      </c>
      <c r="Q353" t="s">
        <v>271</v>
      </c>
      <c r="R353" t="s">
        <v>271</v>
      </c>
      <c r="S353" t="s">
        <v>271</v>
      </c>
      <c r="T353">
        <v>45894</v>
      </c>
      <c r="U353">
        <v>45985</v>
      </c>
      <c r="V353">
        <v>45986</v>
      </c>
      <c r="W353" t="s">
        <v>271</v>
      </c>
      <c r="X353" t="s">
        <v>271</v>
      </c>
      <c r="Y353" t="s">
        <v>284</v>
      </c>
      <c r="Z353">
        <v>45986</v>
      </c>
      <c r="AA353" t="s">
        <v>279</v>
      </c>
      <c r="AB353" t="s">
        <v>271</v>
      </c>
    </row>
    <row r="354" spans="1:28">
      <c r="A354">
        <v>9</v>
      </c>
      <c r="B354" t="s">
        <v>18</v>
      </c>
      <c r="C354">
        <v>45982</v>
      </c>
      <c r="D354">
        <v>46009</v>
      </c>
      <c r="E354" t="s">
        <v>195</v>
      </c>
      <c r="F354" t="s">
        <v>276</v>
      </c>
      <c r="G354">
        <v>50691</v>
      </c>
      <c r="H354" t="s">
        <v>590</v>
      </c>
      <c r="I354" t="s">
        <v>270</v>
      </c>
      <c r="J354">
        <v>1</v>
      </c>
      <c r="K354">
        <v>1</v>
      </c>
      <c r="L354">
        <v>4</v>
      </c>
      <c r="M354">
        <v>45989</v>
      </c>
      <c r="N354">
        <v>45992</v>
      </c>
      <c r="O354" t="s">
        <v>271</v>
      </c>
      <c r="P354" t="s">
        <v>271</v>
      </c>
      <c r="Q354" t="s">
        <v>271</v>
      </c>
      <c r="R354" t="s">
        <v>271</v>
      </c>
      <c r="S354" t="s">
        <v>271</v>
      </c>
      <c r="T354">
        <v>45985</v>
      </c>
      <c r="U354">
        <v>45992</v>
      </c>
      <c r="V354">
        <v>45992</v>
      </c>
      <c r="W354" t="s">
        <v>271</v>
      </c>
      <c r="X354" t="s">
        <v>271</v>
      </c>
      <c r="Y354" t="s">
        <v>284</v>
      </c>
      <c r="Z354">
        <v>45992</v>
      </c>
      <c r="AA354" t="s">
        <v>279</v>
      </c>
      <c r="AB354" t="s">
        <v>271</v>
      </c>
    </row>
    <row r="355" spans="1:28">
      <c r="A355">
        <v>10</v>
      </c>
      <c r="B355" t="s">
        <v>18</v>
      </c>
      <c r="C355">
        <v>45982</v>
      </c>
      <c r="D355">
        <v>46009</v>
      </c>
      <c r="E355" t="s">
        <v>195</v>
      </c>
      <c r="F355" t="s">
        <v>446</v>
      </c>
      <c r="G355">
        <v>26304</v>
      </c>
      <c r="H355" t="s">
        <v>591</v>
      </c>
      <c r="I355" t="s">
        <v>270</v>
      </c>
      <c r="J355">
        <v>2</v>
      </c>
      <c r="K355">
        <v>1</v>
      </c>
      <c r="L355">
        <v>4</v>
      </c>
      <c r="M355">
        <v>45987</v>
      </c>
      <c r="N355">
        <v>45989</v>
      </c>
    </row>
    <row r="356" spans="1:28">
      <c r="A356">
        <v>11</v>
      </c>
      <c r="B356" t="s">
        <v>18</v>
      </c>
      <c r="C356">
        <v>45982</v>
      </c>
      <c r="D356">
        <v>46009</v>
      </c>
      <c r="E356" t="s">
        <v>195</v>
      </c>
      <c r="F356" t="s">
        <v>444</v>
      </c>
      <c r="G356">
        <v>50786</v>
      </c>
      <c r="H356" t="s">
        <v>592</v>
      </c>
      <c r="I356" t="s">
        <v>270</v>
      </c>
      <c r="J356">
        <v>2</v>
      </c>
      <c r="K356">
        <v>1.75</v>
      </c>
      <c r="L356">
        <v>7</v>
      </c>
      <c r="M356">
        <v>45985</v>
      </c>
      <c r="N356">
        <v>45986</v>
      </c>
      <c r="O356" t="s">
        <v>274</v>
      </c>
      <c r="P356" t="s">
        <v>281</v>
      </c>
      <c r="Q356" t="s">
        <v>279</v>
      </c>
      <c r="R356" t="s">
        <v>281</v>
      </c>
      <c r="S356" t="s">
        <v>279</v>
      </c>
      <c r="T356">
        <v>45931</v>
      </c>
      <c r="U356">
        <v>45986</v>
      </c>
      <c r="V356">
        <v>45986</v>
      </c>
      <c r="W356" t="s">
        <v>417</v>
      </c>
      <c r="X356" t="s">
        <v>279</v>
      </c>
      <c r="Y356" t="s">
        <v>284</v>
      </c>
      <c r="Z356">
        <v>45986</v>
      </c>
      <c r="AA356" t="s">
        <v>279</v>
      </c>
      <c r="AB356" t="s">
        <v>271</v>
      </c>
    </row>
    <row r="357" spans="1:28">
      <c r="A357">
        <v>12</v>
      </c>
      <c r="B357" t="s">
        <v>18</v>
      </c>
      <c r="C357">
        <v>45982</v>
      </c>
      <c r="D357">
        <v>46009</v>
      </c>
      <c r="E357" t="s">
        <v>195</v>
      </c>
      <c r="F357" t="s">
        <v>274</v>
      </c>
      <c r="G357">
        <v>50809</v>
      </c>
      <c r="H357" t="s">
        <v>593</v>
      </c>
      <c r="I357" t="s">
        <v>270</v>
      </c>
      <c r="J357">
        <v>1</v>
      </c>
      <c r="K357">
        <v>1</v>
      </c>
      <c r="L357">
        <v>4</v>
      </c>
      <c r="M357" t="s">
        <v>271</v>
      </c>
      <c r="N357" t="s">
        <v>271</v>
      </c>
      <c r="O357" t="s">
        <v>271</v>
      </c>
      <c r="P357" t="s">
        <v>271</v>
      </c>
      <c r="Q357" t="s">
        <v>271</v>
      </c>
      <c r="R357" t="s">
        <v>271</v>
      </c>
      <c r="S357" t="s">
        <v>271</v>
      </c>
      <c r="T357" t="s">
        <v>271</v>
      </c>
      <c r="U357" t="s">
        <v>271</v>
      </c>
      <c r="V357" t="s">
        <v>271</v>
      </c>
      <c r="W357" t="s">
        <v>271</v>
      </c>
      <c r="X357" t="s">
        <v>271</v>
      </c>
      <c r="Y357" t="s">
        <v>271</v>
      </c>
      <c r="Z357" t="s">
        <v>271</v>
      </c>
      <c r="AA357" t="s">
        <v>271</v>
      </c>
      <c r="AB357" t="s">
        <v>271</v>
      </c>
    </row>
    <row r="358" spans="1:28">
      <c r="A358">
        <v>13</v>
      </c>
      <c r="B358" t="s">
        <v>18</v>
      </c>
      <c r="C358">
        <v>45982</v>
      </c>
      <c r="D358">
        <v>46009</v>
      </c>
      <c r="E358" t="s">
        <v>195</v>
      </c>
      <c r="F358" t="s">
        <v>274</v>
      </c>
      <c r="G358">
        <v>50812</v>
      </c>
      <c r="H358" t="s">
        <v>595</v>
      </c>
      <c r="I358" t="s">
        <v>270</v>
      </c>
      <c r="J358">
        <v>1</v>
      </c>
      <c r="K358">
        <v>1</v>
      </c>
      <c r="L358">
        <v>4</v>
      </c>
      <c r="M358" t="s">
        <v>271</v>
      </c>
      <c r="N358" t="s">
        <v>271</v>
      </c>
      <c r="O358" t="s">
        <v>271</v>
      </c>
      <c r="P358" t="s">
        <v>271</v>
      </c>
      <c r="Q358" t="s">
        <v>271</v>
      </c>
      <c r="R358" t="s">
        <v>271</v>
      </c>
      <c r="S358" t="s">
        <v>271</v>
      </c>
      <c r="T358" t="s">
        <v>271</v>
      </c>
      <c r="U358" t="s">
        <v>271</v>
      </c>
      <c r="V358" t="s">
        <v>271</v>
      </c>
      <c r="W358" t="s">
        <v>271</v>
      </c>
      <c r="X358" t="s">
        <v>271</v>
      </c>
      <c r="Y358" t="s">
        <v>271</v>
      </c>
      <c r="Z358" t="s">
        <v>271</v>
      </c>
      <c r="AA358" t="s">
        <v>271</v>
      </c>
      <c r="AB358" t="s">
        <v>271</v>
      </c>
    </row>
    <row r="359" spans="1:28">
      <c r="A359">
        <v>14</v>
      </c>
      <c r="B359" t="s">
        <v>18</v>
      </c>
      <c r="C359">
        <v>45982</v>
      </c>
      <c r="D359">
        <v>46009</v>
      </c>
      <c r="E359" t="s">
        <v>195</v>
      </c>
      <c r="F359" t="s">
        <v>281</v>
      </c>
      <c r="G359" t="s">
        <v>596</v>
      </c>
      <c r="H359" t="s">
        <v>597</v>
      </c>
      <c r="I359" t="s">
        <v>270</v>
      </c>
      <c r="J359">
        <v>1</v>
      </c>
      <c r="K359">
        <v>1</v>
      </c>
      <c r="L359">
        <v>4</v>
      </c>
      <c r="M359" t="s">
        <v>271</v>
      </c>
      <c r="N359" t="s">
        <v>271</v>
      </c>
      <c r="O359" t="s">
        <v>271</v>
      </c>
      <c r="P359" t="s">
        <v>271</v>
      </c>
      <c r="Q359" t="s">
        <v>271</v>
      </c>
      <c r="R359" t="s">
        <v>271</v>
      </c>
      <c r="S359" t="s">
        <v>271</v>
      </c>
      <c r="T359" t="s">
        <v>271</v>
      </c>
      <c r="U359" t="s">
        <v>271</v>
      </c>
      <c r="V359" t="s">
        <v>271</v>
      </c>
      <c r="W359" t="s">
        <v>271</v>
      </c>
      <c r="X359" t="s">
        <v>271</v>
      </c>
      <c r="Y359" t="s">
        <v>271</v>
      </c>
      <c r="Z359" t="s">
        <v>271</v>
      </c>
      <c r="AA359" t="s">
        <v>271</v>
      </c>
      <c r="AB359" t="s">
        <v>271</v>
      </c>
    </row>
    <row r="360" spans="1:28">
      <c r="A360">
        <v>15</v>
      </c>
      <c r="B360" t="s">
        <v>18</v>
      </c>
      <c r="C360">
        <v>45982</v>
      </c>
      <c r="D360">
        <v>46009</v>
      </c>
      <c r="E360" t="s">
        <v>195</v>
      </c>
      <c r="F360" t="s">
        <v>267</v>
      </c>
      <c r="G360" t="s">
        <v>598</v>
      </c>
      <c r="H360" t="s">
        <v>599</v>
      </c>
      <c r="I360" t="s">
        <v>270</v>
      </c>
      <c r="J360">
        <v>2</v>
      </c>
      <c r="K360">
        <v>3</v>
      </c>
      <c r="L360">
        <v>12</v>
      </c>
      <c r="M360">
        <v>45994</v>
      </c>
      <c r="N360">
        <v>46008</v>
      </c>
      <c r="O360" t="s">
        <v>271</v>
      </c>
      <c r="P360" t="s">
        <v>271</v>
      </c>
      <c r="Q360" t="s">
        <v>271</v>
      </c>
      <c r="R360" t="s">
        <v>271</v>
      </c>
      <c r="S360" t="s">
        <v>271</v>
      </c>
      <c r="T360" t="s">
        <v>271</v>
      </c>
      <c r="U360" t="s">
        <v>271</v>
      </c>
      <c r="V360" t="s">
        <v>271</v>
      </c>
      <c r="W360" t="s">
        <v>271</v>
      </c>
      <c r="X360" t="s">
        <v>271</v>
      </c>
      <c r="Y360" t="s">
        <v>271</v>
      </c>
      <c r="Z360" t="s">
        <v>271</v>
      </c>
      <c r="AA360" t="s">
        <v>271</v>
      </c>
      <c r="AB360" t="s">
        <v>271</v>
      </c>
    </row>
    <row r="361" spans="1:28">
      <c r="A361">
        <v>16</v>
      </c>
      <c r="B361" t="s">
        <v>18</v>
      </c>
      <c r="C361">
        <v>45982</v>
      </c>
      <c r="D361">
        <v>46009</v>
      </c>
      <c r="E361" t="s">
        <v>195</v>
      </c>
      <c r="F361" t="s">
        <v>450</v>
      </c>
      <c r="G361">
        <v>50948</v>
      </c>
      <c r="H361" t="s">
        <v>600</v>
      </c>
      <c r="I361" t="s">
        <v>270</v>
      </c>
      <c r="J361">
        <v>5</v>
      </c>
      <c r="K361">
        <v>7.25</v>
      </c>
      <c r="L361">
        <v>29</v>
      </c>
      <c r="M361">
        <v>45994</v>
      </c>
      <c r="N361">
        <v>46008</v>
      </c>
      <c r="O361" t="s">
        <v>271</v>
      </c>
      <c r="P361" t="s">
        <v>271</v>
      </c>
      <c r="Q361" t="s">
        <v>271</v>
      </c>
      <c r="R361" t="s">
        <v>271</v>
      </c>
      <c r="S361" t="s">
        <v>271</v>
      </c>
      <c r="T361" t="s">
        <v>271</v>
      </c>
      <c r="U361" t="s">
        <v>271</v>
      </c>
      <c r="V361" t="s">
        <v>271</v>
      </c>
      <c r="W361" t="s">
        <v>271</v>
      </c>
      <c r="X361" t="s">
        <v>271</v>
      </c>
      <c r="Y361" t="s">
        <v>271</v>
      </c>
      <c r="Z361" t="s">
        <v>271</v>
      </c>
      <c r="AA361" t="s">
        <v>271</v>
      </c>
      <c r="AB361" t="s">
        <v>271</v>
      </c>
    </row>
    <row r="362" spans="1:28">
      <c r="A362">
        <v>17</v>
      </c>
      <c r="B362" t="s">
        <v>18</v>
      </c>
      <c r="C362">
        <v>45982</v>
      </c>
      <c r="D362">
        <v>46009</v>
      </c>
      <c r="E362" t="s">
        <v>195</v>
      </c>
      <c r="F362" t="s">
        <v>267</v>
      </c>
      <c r="G362" t="s">
        <v>601</v>
      </c>
      <c r="H362" t="s">
        <v>602</v>
      </c>
      <c r="I362" t="s">
        <v>270</v>
      </c>
      <c r="J362">
        <v>5</v>
      </c>
      <c r="K362">
        <v>6.75</v>
      </c>
      <c r="L362">
        <v>27</v>
      </c>
      <c r="M362">
        <v>45995</v>
      </c>
      <c r="N362">
        <v>46008</v>
      </c>
      <c r="O362" t="s">
        <v>271</v>
      </c>
      <c r="P362" t="s">
        <v>271</v>
      </c>
      <c r="Q362" t="s">
        <v>271</v>
      </c>
      <c r="R362" t="s">
        <v>271</v>
      </c>
      <c r="S362" t="s">
        <v>271</v>
      </c>
      <c r="T362" t="s">
        <v>271</v>
      </c>
      <c r="U362" t="s">
        <v>271</v>
      </c>
      <c r="V362" t="s">
        <v>271</v>
      </c>
      <c r="W362" t="s">
        <v>271</v>
      </c>
      <c r="X362" t="s">
        <v>271</v>
      </c>
      <c r="Y362" t="s">
        <v>271</v>
      </c>
      <c r="Z362" t="s">
        <v>271</v>
      </c>
      <c r="AA362" t="s">
        <v>271</v>
      </c>
      <c r="AB362" t="s">
        <v>271</v>
      </c>
    </row>
    <row r="363" spans="1:28">
      <c r="A363">
        <v>18</v>
      </c>
      <c r="B363" t="s">
        <v>18</v>
      </c>
      <c r="C363">
        <v>45982</v>
      </c>
      <c r="D363">
        <v>46009</v>
      </c>
      <c r="E363" t="s">
        <v>195</v>
      </c>
      <c r="F363" t="s">
        <v>603</v>
      </c>
      <c r="G363">
        <v>50947</v>
      </c>
      <c r="H363" t="s">
        <v>604</v>
      </c>
      <c r="I363" t="s">
        <v>270</v>
      </c>
      <c r="J363">
        <v>5</v>
      </c>
      <c r="K363">
        <v>6.25</v>
      </c>
      <c r="L363">
        <v>25</v>
      </c>
      <c r="M363">
        <v>45994</v>
      </c>
      <c r="N363">
        <v>46008</v>
      </c>
      <c r="O363" t="s">
        <v>271</v>
      </c>
      <c r="P363" t="s">
        <v>271</v>
      </c>
      <c r="Q363" t="s">
        <v>271</v>
      </c>
      <c r="R363" t="s">
        <v>271</v>
      </c>
      <c r="S363" t="s">
        <v>271</v>
      </c>
      <c r="T363" t="s">
        <v>271</v>
      </c>
      <c r="U363" t="s">
        <v>271</v>
      </c>
      <c r="V363" t="s">
        <v>271</v>
      </c>
      <c r="W363" t="s">
        <v>271</v>
      </c>
      <c r="X363" t="s">
        <v>271</v>
      </c>
      <c r="Y363" t="s">
        <v>271</v>
      </c>
      <c r="Z363" t="s">
        <v>271</v>
      </c>
      <c r="AA363" t="s">
        <v>271</v>
      </c>
      <c r="AB363" t="s">
        <v>271</v>
      </c>
    </row>
    <row r="364" spans="1:28">
      <c r="A364">
        <v>19</v>
      </c>
      <c r="B364" t="s">
        <v>18</v>
      </c>
      <c r="C364">
        <v>45982</v>
      </c>
      <c r="D364">
        <v>46009</v>
      </c>
      <c r="E364" t="s">
        <v>195</v>
      </c>
      <c r="F364" t="s">
        <v>267</v>
      </c>
      <c r="G364" t="s">
        <v>605</v>
      </c>
      <c r="H364" t="s">
        <v>606</v>
      </c>
      <c r="I364" t="s">
        <v>270</v>
      </c>
      <c r="J364">
        <v>3</v>
      </c>
      <c r="K364">
        <v>3.75</v>
      </c>
      <c r="L364">
        <v>15</v>
      </c>
      <c r="M364">
        <v>45999</v>
      </c>
      <c r="N364">
        <v>46008</v>
      </c>
      <c r="O364" t="s">
        <v>271</v>
      </c>
      <c r="P364" t="s">
        <v>271</v>
      </c>
      <c r="Q364" t="s">
        <v>271</v>
      </c>
      <c r="R364" t="s">
        <v>271</v>
      </c>
      <c r="S364" t="s">
        <v>271</v>
      </c>
      <c r="T364" t="s">
        <v>271</v>
      </c>
      <c r="U364" t="s">
        <v>271</v>
      </c>
      <c r="V364" t="s">
        <v>271</v>
      </c>
      <c r="W364" t="s">
        <v>271</v>
      </c>
      <c r="X364" t="s">
        <v>271</v>
      </c>
      <c r="Y364" t="s">
        <v>271</v>
      </c>
      <c r="Z364" t="s">
        <v>271</v>
      </c>
      <c r="AA364" t="s">
        <v>271</v>
      </c>
      <c r="AB364" t="s">
        <v>271</v>
      </c>
    </row>
    <row r="365" spans="1:28">
      <c r="A365">
        <v>20</v>
      </c>
      <c r="B365" t="s">
        <v>18</v>
      </c>
      <c r="C365">
        <v>45982</v>
      </c>
      <c r="D365">
        <v>46009</v>
      </c>
      <c r="E365" t="s">
        <v>195</v>
      </c>
      <c r="F365" t="s">
        <v>450</v>
      </c>
      <c r="G365">
        <v>50957</v>
      </c>
      <c r="H365" t="s">
        <v>607</v>
      </c>
      <c r="I365" t="s">
        <v>270</v>
      </c>
      <c r="J365">
        <v>5</v>
      </c>
      <c r="K365">
        <v>6.25</v>
      </c>
      <c r="L365">
        <v>25</v>
      </c>
      <c r="M365">
        <v>45996</v>
      </c>
      <c r="N365">
        <v>46008</v>
      </c>
      <c r="O365" t="s">
        <v>271</v>
      </c>
      <c r="P365" t="s">
        <v>271</v>
      </c>
      <c r="Q365" t="s">
        <v>271</v>
      </c>
      <c r="R365" t="s">
        <v>271</v>
      </c>
      <c r="S365" t="s">
        <v>271</v>
      </c>
      <c r="T365" t="s">
        <v>271</v>
      </c>
      <c r="U365" t="s">
        <v>271</v>
      </c>
      <c r="V365" t="s">
        <v>271</v>
      </c>
      <c r="W365" t="s">
        <v>271</v>
      </c>
      <c r="X365" t="s">
        <v>271</v>
      </c>
      <c r="Y365" t="s">
        <v>271</v>
      </c>
      <c r="Z365" t="s">
        <v>271</v>
      </c>
      <c r="AA365" t="s">
        <v>271</v>
      </c>
      <c r="AB365" t="s">
        <v>271</v>
      </c>
    </row>
    <row r="366" spans="1:28">
      <c r="A366">
        <v>21</v>
      </c>
      <c r="B366" t="s">
        <v>18</v>
      </c>
      <c r="C366">
        <v>45982</v>
      </c>
      <c r="D366">
        <v>46009</v>
      </c>
      <c r="E366" t="s">
        <v>195</v>
      </c>
      <c r="F366" t="s">
        <v>444</v>
      </c>
      <c r="G366">
        <v>26450</v>
      </c>
      <c r="H366" t="s">
        <v>608</v>
      </c>
      <c r="I366" t="s">
        <v>316</v>
      </c>
      <c r="J366">
        <v>0</v>
      </c>
      <c r="K366">
        <v>0</v>
      </c>
      <c r="L366">
        <v>0</v>
      </c>
      <c r="M366">
        <v>46003</v>
      </c>
      <c r="N366">
        <v>46003</v>
      </c>
      <c r="O366" t="s">
        <v>274</v>
      </c>
      <c r="P366" t="s">
        <v>281</v>
      </c>
      <c r="Q366" t="s">
        <v>279</v>
      </c>
      <c r="R366" t="s">
        <v>271</v>
      </c>
      <c r="S366" t="s">
        <v>271</v>
      </c>
      <c r="T366">
        <v>46190</v>
      </c>
      <c r="U366">
        <v>46003</v>
      </c>
      <c r="V366">
        <v>46003</v>
      </c>
      <c r="W366" t="s">
        <v>271</v>
      </c>
      <c r="X366" t="s">
        <v>271</v>
      </c>
      <c r="Y366" t="s">
        <v>284</v>
      </c>
      <c r="Z366">
        <v>46003</v>
      </c>
      <c r="AA366" t="s">
        <v>279</v>
      </c>
      <c r="AB366" t="s">
        <v>271</v>
      </c>
    </row>
    <row r="367" spans="1:28">
      <c r="A367">
        <v>22</v>
      </c>
      <c r="B367" t="s">
        <v>18</v>
      </c>
      <c r="C367">
        <v>45982</v>
      </c>
      <c r="D367">
        <v>46009</v>
      </c>
      <c r="E367" t="s">
        <v>195</v>
      </c>
      <c r="F367" t="s">
        <v>444</v>
      </c>
      <c r="G367">
        <v>26455</v>
      </c>
      <c r="H367" t="s">
        <v>609</v>
      </c>
      <c r="I367" t="s">
        <v>316</v>
      </c>
      <c r="J367">
        <v>0</v>
      </c>
      <c r="K367">
        <v>0</v>
      </c>
      <c r="L367">
        <v>0</v>
      </c>
      <c r="M367">
        <v>46003</v>
      </c>
      <c r="N367">
        <v>46003</v>
      </c>
      <c r="O367" t="s">
        <v>274</v>
      </c>
      <c r="P367" t="s">
        <v>281</v>
      </c>
      <c r="Q367" t="s">
        <v>279</v>
      </c>
      <c r="R367" t="s">
        <v>271</v>
      </c>
      <c r="S367" t="s">
        <v>271</v>
      </c>
      <c r="T367">
        <v>46191</v>
      </c>
      <c r="U367">
        <v>46003</v>
      </c>
      <c r="V367">
        <v>46003</v>
      </c>
      <c r="W367" t="s">
        <v>271</v>
      </c>
      <c r="X367" t="s">
        <v>271</v>
      </c>
      <c r="Y367" t="s">
        <v>284</v>
      </c>
      <c r="Z367">
        <v>46003</v>
      </c>
      <c r="AA367" t="s">
        <v>279</v>
      </c>
      <c r="AB367" t="s">
        <v>271</v>
      </c>
    </row>
    <row r="368" spans="1:28">
      <c r="A368">
        <v>23</v>
      </c>
      <c r="B368" t="s">
        <v>18</v>
      </c>
      <c r="C368">
        <v>45982</v>
      </c>
      <c r="D368">
        <v>46009</v>
      </c>
      <c r="E368" t="s">
        <v>195</v>
      </c>
      <c r="F368" t="s">
        <v>444</v>
      </c>
      <c r="G368">
        <v>26457</v>
      </c>
      <c r="H368" t="s">
        <v>610</v>
      </c>
      <c r="I368" t="s">
        <v>316</v>
      </c>
      <c r="J368">
        <v>0</v>
      </c>
      <c r="K368">
        <v>0</v>
      </c>
      <c r="L368">
        <v>0</v>
      </c>
      <c r="M368">
        <v>46003</v>
      </c>
      <c r="N368">
        <v>46003</v>
      </c>
      <c r="O368" t="s">
        <v>274</v>
      </c>
      <c r="P368" t="s">
        <v>281</v>
      </c>
      <c r="Q368" t="s">
        <v>279</v>
      </c>
      <c r="R368" t="s">
        <v>271</v>
      </c>
      <c r="S368" t="s">
        <v>271</v>
      </c>
      <c r="T368">
        <v>46192</v>
      </c>
      <c r="U368">
        <v>46003</v>
      </c>
      <c r="V368">
        <v>46003</v>
      </c>
      <c r="W368" t="s">
        <v>271</v>
      </c>
      <c r="X368" t="s">
        <v>271</v>
      </c>
      <c r="Y368" t="s">
        <v>284</v>
      </c>
      <c r="Z368">
        <v>46003</v>
      </c>
      <c r="AA368" t="s">
        <v>279</v>
      </c>
      <c r="AB368" t="s">
        <v>271</v>
      </c>
    </row>
    <row r="369" spans="1:28">
      <c r="A369">
        <v>24</v>
      </c>
      <c r="B369" t="s">
        <v>18</v>
      </c>
      <c r="C369">
        <v>45982</v>
      </c>
      <c r="D369">
        <v>46009</v>
      </c>
      <c r="E369" t="s">
        <v>195</v>
      </c>
      <c r="F369" t="s">
        <v>444</v>
      </c>
      <c r="G369">
        <v>26458</v>
      </c>
      <c r="H369" t="s">
        <v>611</v>
      </c>
      <c r="I369" t="s">
        <v>316</v>
      </c>
      <c r="J369">
        <v>0</v>
      </c>
      <c r="K369">
        <v>0</v>
      </c>
      <c r="L369">
        <v>0</v>
      </c>
      <c r="M369">
        <v>46003</v>
      </c>
      <c r="N369">
        <v>46003</v>
      </c>
      <c r="O369" t="s">
        <v>274</v>
      </c>
      <c r="P369" t="s">
        <v>281</v>
      </c>
      <c r="Q369" t="s">
        <v>279</v>
      </c>
      <c r="R369" t="s">
        <v>271</v>
      </c>
      <c r="S369" t="s">
        <v>271</v>
      </c>
      <c r="T369">
        <v>46193</v>
      </c>
      <c r="U369">
        <v>46003</v>
      </c>
      <c r="V369">
        <v>46003</v>
      </c>
      <c r="W369" t="s">
        <v>417</v>
      </c>
      <c r="X369" t="s">
        <v>279</v>
      </c>
      <c r="Y369" t="s">
        <v>284</v>
      </c>
      <c r="Z369">
        <v>46003</v>
      </c>
      <c r="AA369" t="s">
        <v>279</v>
      </c>
      <c r="AB369" t="s">
        <v>271</v>
      </c>
    </row>
    <row r="370" spans="1:28">
      <c r="A370">
        <v>25</v>
      </c>
      <c r="B370" t="s">
        <v>18</v>
      </c>
      <c r="C370">
        <v>45982</v>
      </c>
      <c r="D370">
        <v>46009</v>
      </c>
      <c r="E370" t="s">
        <v>195</v>
      </c>
      <c r="F370" t="s">
        <v>444</v>
      </c>
      <c r="G370">
        <v>26459</v>
      </c>
      <c r="H370" t="s">
        <v>612</v>
      </c>
      <c r="I370" t="s">
        <v>316</v>
      </c>
      <c r="J370">
        <v>0</v>
      </c>
      <c r="K370">
        <v>0</v>
      </c>
      <c r="L370">
        <v>0</v>
      </c>
      <c r="M370">
        <v>46003</v>
      </c>
      <c r="N370">
        <v>46003</v>
      </c>
      <c r="O370" t="s">
        <v>274</v>
      </c>
      <c r="P370" t="s">
        <v>281</v>
      </c>
      <c r="Q370" t="s">
        <v>279</v>
      </c>
      <c r="R370" t="s">
        <v>271</v>
      </c>
      <c r="S370" t="s">
        <v>271</v>
      </c>
      <c r="T370">
        <v>46194</v>
      </c>
      <c r="U370">
        <v>46003</v>
      </c>
      <c r="V370">
        <v>46003</v>
      </c>
      <c r="W370" t="s">
        <v>417</v>
      </c>
      <c r="X370" t="s">
        <v>279</v>
      </c>
      <c r="Y370" t="s">
        <v>284</v>
      </c>
      <c r="Z370">
        <v>46003</v>
      </c>
      <c r="AA370" t="s">
        <v>279</v>
      </c>
      <c r="AB370" t="s">
        <v>271</v>
      </c>
    </row>
    <row r="371" spans="1:28">
      <c r="A371">
        <v>26</v>
      </c>
      <c r="B371" t="s">
        <v>18</v>
      </c>
      <c r="C371">
        <v>45982</v>
      </c>
      <c r="D371">
        <v>46009</v>
      </c>
      <c r="E371" t="s">
        <v>195</v>
      </c>
      <c r="F371" t="s">
        <v>440</v>
      </c>
      <c r="G371">
        <v>26451</v>
      </c>
      <c r="H371" s="240" t="s">
        <v>613</v>
      </c>
      <c r="I371" t="s">
        <v>316</v>
      </c>
      <c r="J371">
        <v>0</v>
      </c>
      <c r="K371">
        <v>0</v>
      </c>
      <c r="L371">
        <v>0</v>
      </c>
      <c r="M371">
        <v>46003</v>
      </c>
      <c r="N371">
        <v>46003</v>
      </c>
      <c r="O371" t="s">
        <v>281</v>
      </c>
      <c r="P371" t="s">
        <v>274</v>
      </c>
      <c r="Q371" t="s">
        <v>279</v>
      </c>
      <c r="R371" t="s">
        <v>274</v>
      </c>
      <c r="S371" t="s">
        <v>279</v>
      </c>
      <c r="T371">
        <v>46197</v>
      </c>
      <c r="U371">
        <v>46003</v>
      </c>
      <c r="V371">
        <v>46003</v>
      </c>
      <c r="W371" t="s">
        <v>417</v>
      </c>
      <c r="X371" t="s">
        <v>279</v>
      </c>
      <c r="Y371" t="s">
        <v>284</v>
      </c>
      <c r="Z371">
        <v>46003</v>
      </c>
      <c r="AA371" t="s">
        <v>279</v>
      </c>
      <c r="AB371" t="s">
        <v>271</v>
      </c>
    </row>
    <row r="372" spans="1:28">
      <c r="A372">
        <v>27</v>
      </c>
      <c r="B372" t="s">
        <v>18</v>
      </c>
      <c r="C372">
        <v>45982</v>
      </c>
      <c r="D372">
        <v>46009</v>
      </c>
      <c r="E372" t="s">
        <v>195</v>
      </c>
      <c r="F372" t="s">
        <v>440</v>
      </c>
      <c r="G372">
        <v>26452</v>
      </c>
      <c r="H372" s="240" t="s">
        <v>614</v>
      </c>
      <c r="I372" t="s">
        <v>316</v>
      </c>
      <c r="J372">
        <v>0</v>
      </c>
      <c r="K372">
        <v>0</v>
      </c>
      <c r="L372">
        <v>0</v>
      </c>
      <c r="M372">
        <v>46003</v>
      </c>
      <c r="N372">
        <v>46003</v>
      </c>
      <c r="O372" t="s">
        <v>281</v>
      </c>
      <c r="P372" t="s">
        <v>274</v>
      </c>
      <c r="Q372" t="s">
        <v>279</v>
      </c>
      <c r="R372" t="s">
        <v>274</v>
      </c>
      <c r="S372" t="s">
        <v>279</v>
      </c>
      <c r="T372">
        <v>46196</v>
      </c>
      <c r="U372">
        <v>46003</v>
      </c>
      <c r="V372">
        <v>46003</v>
      </c>
      <c r="W372" t="s">
        <v>417</v>
      </c>
      <c r="X372" t="s">
        <v>279</v>
      </c>
      <c r="Y372" t="s">
        <v>284</v>
      </c>
      <c r="Z372">
        <v>46003</v>
      </c>
      <c r="AA372" t="s">
        <v>279</v>
      </c>
      <c r="AB372" t="s">
        <v>271</v>
      </c>
    </row>
    <row r="373" spans="1:28">
      <c r="A373">
        <v>28</v>
      </c>
      <c r="B373" t="s">
        <v>18</v>
      </c>
      <c r="C373">
        <v>45982</v>
      </c>
      <c r="D373">
        <v>46009</v>
      </c>
      <c r="E373" t="s">
        <v>195</v>
      </c>
      <c r="F373" t="s">
        <v>615</v>
      </c>
      <c r="G373">
        <v>26453</v>
      </c>
      <c r="H373" t="s">
        <v>616</v>
      </c>
      <c r="I373" t="s">
        <v>316</v>
      </c>
      <c r="J373">
        <v>0</v>
      </c>
      <c r="K373">
        <v>0</v>
      </c>
      <c r="L373">
        <v>0</v>
      </c>
      <c r="M373">
        <v>46003</v>
      </c>
      <c r="N373">
        <v>46003</v>
      </c>
      <c r="O373" t="s">
        <v>281</v>
      </c>
      <c r="P373" t="s">
        <v>274</v>
      </c>
      <c r="Q373" t="s">
        <v>279</v>
      </c>
      <c r="R373" t="s">
        <v>274</v>
      </c>
      <c r="S373" t="s">
        <v>279</v>
      </c>
      <c r="T373">
        <v>46195</v>
      </c>
      <c r="U373">
        <v>46003</v>
      </c>
      <c r="V373">
        <v>46003</v>
      </c>
      <c r="W373" t="s">
        <v>417</v>
      </c>
      <c r="X373" t="s">
        <v>279</v>
      </c>
      <c r="Y373" t="s">
        <v>284</v>
      </c>
      <c r="Z373">
        <v>46003</v>
      </c>
      <c r="AA373" t="s">
        <v>279</v>
      </c>
      <c r="AB373" t="s">
        <v>271</v>
      </c>
    </row>
    <row r="374" spans="1:28">
      <c r="A374">
        <v>29</v>
      </c>
      <c r="B374" t="s">
        <v>18</v>
      </c>
      <c r="C374">
        <v>45982</v>
      </c>
      <c r="D374">
        <v>46009</v>
      </c>
      <c r="E374" t="s">
        <v>195</v>
      </c>
      <c r="F374" t="s">
        <v>615</v>
      </c>
      <c r="G374" t="s">
        <v>617</v>
      </c>
      <c r="H374" t="s">
        <v>618</v>
      </c>
      <c r="I374" t="s">
        <v>316</v>
      </c>
      <c r="J374">
        <v>0</v>
      </c>
      <c r="K374">
        <v>0</v>
      </c>
      <c r="L374">
        <v>0</v>
      </c>
      <c r="M374">
        <v>46006</v>
      </c>
      <c r="N374">
        <v>46006</v>
      </c>
      <c r="O374" t="s">
        <v>281</v>
      </c>
      <c r="P374" t="s">
        <v>274</v>
      </c>
      <c r="Q374" t="s">
        <v>279</v>
      </c>
      <c r="R374" t="s">
        <v>274</v>
      </c>
      <c r="S374" t="s">
        <v>279</v>
      </c>
      <c r="T374">
        <v>46223</v>
      </c>
      <c r="U374">
        <v>46006</v>
      </c>
      <c r="V374">
        <v>46006</v>
      </c>
      <c r="W374" t="s">
        <v>417</v>
      </c>
      <c r="X374" t="s">
        <v>279</v>
      </c>
      <c r="Y374" t="s">
        <v>284</v>
      </c>
      <c r="Z374">
        <v>46006</v>
      </c>
      <c r="AA374" t="s">
        <v>279</v>
      </c>
      <c r="AB374" t="s">
        <v>271</v>
      </c>
    </row>
    <row r="375" spans="1:28">
      <c r="A375">
        <v>30</v>
      </c>
      <c r="B375" t="s">
        <v>18</v>
      </c>
      <c r="C375">
        <v>45982</v>
      </c>
      <c r="D375">
        <v>46009</v>
      </c>
      <c r="E375" t="s">
        <v>195</v>
      </c>
      <c r="F375" t="s">
        <v>615</v>
      </c>
      <c r="G375" t="s">
        <v>619</v>
      </c>
      <c r="H375" t="s">
        <v>620</v>
      </c>
      <c r="I375" t="s">
        <v>316</v>
      </c>
      <c r="J375">
        <v>0</v>
      </c>
      <c r="K375">
        <v>0</v>
      </c>
      <c r="L375">
        <v>0</v>
      </c>
      <c r="M375">
        <v>46006</v>
      </c>
      <c r="N375">
        <v>46006</v>
      </c>
      <c r="O375" t="s">
        <v>281</v>
      </c>
      <c r="P375" t="s">
        <v>274</v>
      </c>
      <c r="Q375" t="s">
        <v>279</v>
      </c>
      <c r="R375" t="s">
        <v>274</v>
      </c>
      <c r="S375" t="s">
        <v>279</v>
      </c>
      <c r="T375">
        <v>46225</v>
      </c>
      <c r="U375">
        <v>46006</v>
      </c>
      <c r="V375">
        <v>46006</v>
      </c>
      <c r="W375" t="s">
        <v>417</v>
      </c>
      <c r="X375" t="s">
        <v>279</v>
      </c>
      <c r="Y375" t="s">
        <v>284</v>
      </c>
      <c r="Z375">
        <v>46006</v>
      </c>
      <c r="AA375" t="s">
        <v>279</v>
      </c>
      <c r="AB375" t="s">
        <v>271</v>
      </c>
    </row>
    <row r="376" spans="1:28">
      <c r="A376">
        <v>31</v>
      </c>
      <c r="B376" t="s">
        <v>18</v>
      </c>
      <c r="C376">
        <v>45982</v>
      </c>
      <c r="D376">
        <v>46009</v>
      </c>
      <c r="E376" t="s">
        <v>195</v>
      </c>
      <c r="F376" t="s">
        <v>446</v>
      </c>
      <c r="G376">
        <v>50958</v>
      </c>
      <c r="H376" t="s">
        <v>621</v>
      </c>
      <c r="I376" t="s">
        <v>270</v>
      </c>
      <c r="J376">
        <v>0</v>
      </c>
      <c r="K376">
        <v>0</v>
      </c>
      <c r="L376">
        <v>0</v>
      </c>
      <c r="M376">
        <v>46009</v>
      </c>
      <c r="N376">
        <v>46009</v>
      </c>
      <c r="O376" t="s">
        <v>446</v>
      </c>
      <c r="P376" t="s">
        <v>271</v>
      </c>
      <c r="Q376" t="s">
        <v>271</v>
      </c>
      <c r="R376" t="s">
        <v>271</v>
      </c>
      <c r="S376" t="s">
        <v>271</v>
      </c>
      <c r="T376">
        <v>46282</v>
      </c>
      <c r="U376">
        <v>46009</v>
      </c>
      <c r="V376">
        <v>46009</v>
      </c>
      <c r="W376" t="s">
        <v>271</v>
      </c>
      <c r="X376" t="s">
        <v>271</v>
      </c>
      <c r="Y376" t="s">
        <v>284</v>
      </c>
      <c r="Z376">
        <v>46009</v>
      </c>
      <c r="AA376" t="s">
        <v>279</v>
      </c>
      <c r="AB376" t="s">
        <v>279</v>
      </c>
    </row>
    <row r="377" spans="1:28">
      <c r="A377">
        <v>32</v>
      </c>
      <c r="B377" t="s">
        <v>18</v>
      </c>
      <c r="C377">
        <v>45982</v>
      </c>
      <c r="D377">
        <v>46009</v>
      </c>
      <c r="E377" t="s">
        <v>195</v>
      </c>
      <c r="F377" t="s">
        <v>622</v>
      </c>
      <c r="G377">
        <v>26454</v>
      </c>
      <c r="H377" t="s">
        <v>623</v>
      </c>
      <c r="I377" t="s">
        <v>316</v>
      </c>
      <c r="J377">
        <v>0</v>
      </c>
      <c r="K377">
        <v>0</v>
      </c>
      <c r="L377">
        <v>0</v>
      </c>
      <c r="M377">
        <v>46008</v>
      </c>
      <c r="N377">
        <v>46008</v>
      </c>
      <c r="O377" t="s">
        <v>274</v>
      </c>
      <c r="P377" t="s">
        <v>281</v>
      </c>
      <c r="Q377" t="s">
        <v>279</v>
      </c>
      <c r="R377" t="s">
        <v>281</v>
      </c>
      <c r="S377" t="s">
        <v>279</v>
      </c>
      <c r="T377">
        <v>46271</v>
      </c>
      <c r="U377">
        <v>46008</v>
      </c>
      <c r="V377">
        <v>46008</v>
      </c>
      <c r="W377" t="s">
        <v>271</v>
      </c>
      <c r="X377" t="s">
        <v>271</v>
      </c>
      <c r="Y377" t="s">
        <v>284</v>
      </c>
      <c r="Z377">
        <v>46008</v>
      </c>
      <c r="AA377" t="s">
        <v>279</v>
      </c>
      <c r="AB377" t="s">
        <v>279</v>
      </c>
    </row>
    <row r="378" spans="1:28">
      <c r="A378">
        <v>33</v>
      </c>
      <c r="B378" t="s">
        <v>18</v>
      </c>
      <c r="C378">
        <v>45982</v>
      </c>
      <c r="D378">
        <v>46009</v>
      </c>
      <c r="E378" t="s">
        <v>624</v>
      </c>
      <c r="F378" t="s">
        <v>267</v>
      </c>
      <c r="G378">
        <v>50951</v>
      </c>
      <c r="H378" t="s">
        <v>625</v>
      </c>
      <c r="I378" t="s">
        <v>270</v>
      </c>
      <c r="J378">
        <v>5</v>
      </c>
      <c r="K378">
        <v>6</v>
      </c>
      <c r="L378">
        <v>24</v>
      </c>
      <c r="M378">
        <v>46000</v>
      </c>
      <c r="N378">
        <v>46008</v>
      </c>
      <c r="O378" t="s">
        <v>271</v>
      </c>
      <c r="P378" t="s">
        <v>271</v>
      </c>
      <c r="Q378" t="s">
        <v>271</v>
      </c>
      <c r="R378" t="s">
        <v>271</v>
      </c>
      <c r="S378" t="s">
        <v>271</v>
      </c>
      <c r="T378" t="s">
        <v>271</v>
      </c>
      <c r="U378" t="s">
        <v>271</v>
      </c>
      <c r="V378" t="s">
        <v>271</v>
      </c>
      <c r="W378" t="s">
        <v>271</v>
      </c>
      <c r="X378" t="s">
        <v>271</v>
      </c>
      <c r="Y378" t="s">
        <v>271</v>
      </c>
      <c r="Z378" t="s">
        <v>271</v>
      </c>
      <c r="AA378" t="s">
        <v>271</v>
      </c>
      <c r="AB378" t="s">
        <v>271</v>
      </c>
    </row>
    <row r="379" spans="1:28">
      <c r="A379">
        <v>34</v>
      </c>
      <c r="B379" t="s">
        <v>18</v>
      </c>
      <c r="C379">
        <v>45982</v>
      </c>
      <c r="D379">
        <v>46009</v>
      </c>
      <c r="E379" t="s">
        <v>624</v>
      </c>
      <c r="F379" t="s">
        <v>276</v>
      </c>
      <c r="G379">
        <v>51080</v>
      </c>
      <c r="H379" t="s">
        <v>626</v>
      </c>
      <c r="I379" t="s">
        <v>270</v>
      </c>
      <c r="J379">
        <v>0</v>
      </c>
      <c r="K379">
        <v>8</v>
      </c>
      <c r="L379">
        <v>32</v>
      </c>
      <c r="M379">
        <v>45993</v>
      </c>
      <c r="N379">
        <v>46002</v>
      </c>
      <c r="O379" t="s">
        <v>271</v>
      </c>
      <c r="P379" t="s">
        <v>271</v>
      </c>
      <c r="Q379" t="s">
        <v>271</v>
      </c>
      <c r="R379" t="s">
        <v>271</v>
      </c>
      <c r="S379" t="s">
        <v>271</v>
      </c>
      <c r="T379" t="s">
        <v>271</v>
      </c>
      <c r="U379" t="s">
        <v>271</v>
      </c>
      <c r="V379" t="s">
        <v>271</v>
      </c>
      <c r="W379" t="s">
        <v>271</v>
      </c>
      <c r="X379" t="s">
        <v>271</v>
      </c>
      <c r="Y379" t="s">
        <v>271</v>
      </c>
      <c r="Z379" t="s">
        <v>271</v>
      </c>
      <c r="AA379" t="s">
        <v>271</v>
      </c>
      <c r="AB379" t="s">
        <v>271</v>
      </c>
    </row>
    <row r="380" spans="1:28">
      <c r="A380">
        <v>35</v>
      </c>
      <c r="B380" t="s">
        <v>18</v>
      </c>
      <c r="C380">
        <v>45982</v>
      </c>
      <c r="D380">
        <v>46009</v>
      </c>
      <c r="E380" t="s">
        <v>624</v>
      </c>
      <c r="F380" t="s">
        <v>276</v>
      </c>
      <c r="G380">
        <v>51056</v>
      </c>
      <c r="H380" t="s">
        <v>628</v>
      </c>
      <c r="I380" t="s">
        <v>270</v>
      </c>
      <c r="J380">
        <v>2</v>
      </c>
      <c r="K380">
        <v>2</v>
      </c>
      <c r="L380">
        <v>8</v>
      </c>
      <c r="M380">
        <v>45989</v>
      </c>
      <c r="N380">
        <v>46009</v>
      </c>
      <c r="O380" t="s">
        <v>271</v>
      </c>
      <c r="P380" t="s">
        <v>271</v>
      </c>
      <c r="Q380" t="s">
        <v>271</v>
      </c>
      <c r="R380" t="s">
        <v>271</v>
      </c>
      <c r="S380" t="s">
        <v>271</v>
      </c>
      <c r="T380">
        <v>46302</v>
      </c>
      <c r="U380">
        <v>46009</v>
      </c>
      <c r="V380">
        <v>46009</v>
      </c>
      <c r="W380" t="s">
        <v>271</v>
      </c>
      <c r="X380" t="s">
        <v>271</v>
      </c>
      <c r="Y380" t="s">
        <v>284</v>
      </c>
      <c r="Z380">
        <v>46009</v>
      </c>
      <c r="AA380" t="s">
        <v>271</v>
      </c>
      <c r="AB380" t="s">
        <v>271</v>
      </c>
    </row>
    <row r="381" spans="1:28">
      <c r="A381">
        <v>36</v>
      </c>
      <c r="B381" t="s">
        <v>18</v>
      </c>
      <c r="C381">
        <v>45982</v>
      </c>
      <c r="D381">
        <v>46009</v>
      </c>
      <c r="E381" t="s">
        <v>624</v>
      </c>
      <c r="F381" t="s">
        <v>446</v>
      </c>
      <c r="G381">
        <v>26247</v>
      </c>
      <c r="H381" t="s">
        <v>562</v>
      </c>
      <c r="I381" t="s">
        <v>349</v>
      </c>
      <c r="J381">
        <v>0</v>
      </c>
      <c r="K381">
        <v>0</v>
      </c>
      <c r="L381">
        <v>0</v>
      </c>
      <c r="M381">
        <v>45992</v>
      </c>
      <c r="N381">
        <v>46002</v>
      </c>
      <c r="O381" t="s">
        <v>446</v>
      </c>
      <c r="P381" t="s">
        <v>274</v>
      </c>
      <c r="Q381" t="s">
        <v>279</v>
      </c>
      <c r="R381" t="s">
        <v>274</v>
      </c>
      <c r="S381" t="s">
        <v>279</v>
      </c>
      <c r="T381">
        <v>46202</v>
      </c>
      <c r="U381">
        <v>46003</v>
      </c>
      <c r="V381">
        <v>46003</v>
      </c>
      <c r="W381" t="s">
        <v>271</v>
      </c>
      <c r="X381" t="s">
        <v>271</v>
      </c>
      <c r="Y381" t="s">
        <v>284</v>
      </c>
      <c r="Z381">
        <v>46003</v>
      </c>
      <c r="AA381" t="s">
        <v>279</v>
      </c>
      <c r="AB381" t="s">
        <v>279</v>
      </c>
    </row>
    <row r="382" spans="1:28">
      <c r="A382">
        <v>37</v>
      </c>
      <c r="B382" t="s">
        <v>18</v>
      </c>
      <c r="C382">
        <v>45982</v>
      </c>
      <c r="D382">
        <v>46009</v>
      </c>
      <c r="E382" t="s">
        <v>624</v>
      </c>
      <c r="F382" t="s">
        <v>274</v>
      </c>
      <c r="G382">
        <v>50473</v>
      </c>
      <c r="H382" t="s">
        <v>546</v>
      </c>
      <c r="I382" t="s">
        <v>287</v>
      </c>
      <c r="J382">
        <v>3</v>
      </c>
      <c r="K382">
        <v>1</v>
      </c>
      <c r="L382">
        <v>4</v>
      </c>
      <c r="M382">
        <v>46009</v>
      </c>
    </row>
    <row r="383" spans="1:28">
      <c r="A383">
        <v>38</v>
      </c>
      <c r="B383" t="s">
        <v>18</v>
      </c>
      <c r="C383">
        <v>45982</v>
      </c>
      <c r="D383">
        <v>46009</v>
      </c>
      <c r="E383" t="s">
        <v>624</v>
      </c>
      <c r="F383" t="s">
        <v>281</v>
      </c>
      <c r="G383">
        <v>45804</v>
      </c>
      <c r="H383" t="s">
        <v>561</v>
      </c>
      <c r="I383" t="s">
        <v>287</v>
      </c>
      <c r="J383">
        <v>3</v>
      </c>
      <c r="K383">
        <v>3</v>
      </c>
      <c r="L383">
        <v>12</v>
      </c>
      <c r="M383">
        <v>46008</v>
      </c>
    </row>
    <row r="384" spans="1:28">
      <c r="A384">
        <v>1</v>
      </c>
      <c r="B384" t="s">
        <v>18</v>
      </c>
      <c r="C384">
        <v>46010</v>
      </c>
      <c r="D384">
        <v>46037</v>
      </c>
      <c r="E384" t="s">
        <v>200</v>
      </c>
      <c r="F384" t="s">
        <v>281</v>
      </c>
      <c r="G384">
        <v>51326</v>
      </c>
      <c r="H384" t="s">
        <v>544</v>
      </c>
      <c r="I384" t="s">
        <v>270</v>
      </c>
      <c r="J384">
        <v>5</v>
      </c>
      <c r="K384">
        <v>4.5</v>
      </c>
      <c r="L384">
        <v>18</v>
      </c>
      <c r="M384">
        <v>46010</v>
      </c>
      <c r="N384">
        <v>46015</v>
      </c>
      <c r="O384" t="s">
        <v>281</v>
      </c>
      <c r="P384" t="s">
        <v>333</v>
      </c>
      <c r="Q384" t="s">
        <v>279</v>
      </c>
      <c r="R384" t="s">
        <v>274</v>
      </c>
      <c r="S384" t="s">
        <v>279</v>
      </c>
      <c r="T384">
        <v>46516</v>
      </c>
      <c r="U384">
        <v>46030</v>
      </c>
      <c r="V384">
        <v>46030</v>
      </c>
      <c r="W384" t="s">
        <v>417</v>
      </c>
      <c r="X384" t="s">
        <v>545</v>
      </c>
      <c r="Y384" t="s">
        <v>278</v>
      </c>
      <c r="Z384">
        <v>46030</v>
      </c>
      <c r="AA384" t="s">
        <v>279</v>
      </c>
      <c r="AB384" t="s">
        <v>279</v>
      </c>
    </row>
    <row r="385" spans="1:28">
      <c r="A385">
        <v>2</v>
      </c>
      <c r="B385" t="s">
        <v>18</v>
      </c>
      <c r="C385">
        <v>46010</v>
      </c>
      <c r="D385">
        <v>46037</v>
      </c>
      <c r="E385" t="s">
        <v>200</v>
      </c>
      <c r="F385" t="s">
        <v>444</v>
      </c>
      <c r="G385">
        <v>50473</v>
      </c>
      <c r="H385" t="s">
        <v>546</v>
      </c>
      <c r="I385" t="s">
        <v>270</v>
      </c>
      <c r="J385">
        <v>2</v>
      </c>
      <c r="K385">
        <v>2</v>
      </c>
      <c r="L385">
        <v>8</v>
      </c>
      <c r="M385">
        <v>46010</v>
      </c>
      <c r="N385">
        <v>46010</v>
      </c>
      <c r="O385" t="s">
        <v>274</v>
      </c>
      <c r="P385" t="s">
        <v>333</v>
      </c>
      <c r="Q385" t="s">
        <v>279</v>
      </c>
      <c r="R385" t="s">
        <v>281</v>
      </c>
      <c r="S385" t="s">
        <v>279</v>
      </c>
      <c r="T385">
        <v>46454</v>
      </c>
      <c r="U385">
        <v>46028</v>
      </c>
      <c r="V385">
        <v>46028</v>
      </c>
      <c r="W385" t="s">
        <v>417</v>
      </c>
      <c r="X385" t="s">
        <v>279</v>
      </c>
      <c r="Y385" t="s">
        <v>278</v>
      </c>
      <c r="Z385">
        <v>46028</v>
      </c>
      <c r="AA385" t="s">
        <v>279</v>
      </c>
      <c r="AB385" t="s">
        <v>279</v>
      </c>
    </row>
    <row r="386" spans="1:28">
      <c r="A386">
        <v>3</v>
      </c>
      <c r="B386" t="s">
        <v>18</v>
      </c>
      <c r="C386">
        <v>46010</v>
      </c>
      <c r="D386">
        <v>46037</v>
      </c>
      <c r="E386" t="s">
        <v>200</v>
      </c>
      <c r="F386" t="s">
        <v>276</v>
      </c>
      <c r="G386">
        <v>51057</v>
      </c>
      <c r="H386" t="s">
        <v>547</v>
      </c>
      <c r="I386" t="s">
        <v>270</v>
      </c>
      <c r="J386">
        <v>2</v>
      </c>
      <c r="K386">
        <v>2</v>
      </c>
      <c r="L386">
        <v>8</v>
      </c>
      <c r="M386">
        <v>46010</v>
      </c>
      <c r="N386">
        <v>46013</v>
      </c>
      <c r="O386" t="s">
        <v>271</v>
      </c>
      <c r="P386" t="s">
        <v>271</v>
      </c>
      <c r="Q386" t="s">
        <v>271</v>
      </c>
      <c r="R386" t="s">
        <v>271</v>
      </c>
      <c r="S386" t="s">
        <v>271</v>
      </c>
      <c r="T386">
        <v>46458</v>
      </c>
      <c r="U386">
        <v>46028</v>
      </c>
      <c r="V386">
        <v>46028</v>
      </c>
      <c r="W386" t="s">
        <v>271</v>
      </c>
      <c r="X386" t="s">
        <v>271</v>
      </c>
      <c r="Y386" t="s">
        <v>278</v>
      </c>
      <c r="Z386">
        <v>46028</v>
      </c>
      <c r="AA386" t="s">
        <v>279</v>
      </c>
      <c r="AB386" t="s">
        <v>271</v>
      </c>
    </row>
    <row r="387" spans="1:28">
      <c r="A387">
        <v>4</v>
      </c>
      <c r="B387" t="s">
        <v>18</v>
      </c>
      <c r="C387">
        <v>46010</v>
      </c>
      <c r="D387">
        <v>46037</v>
      </c>
      <c r="E387" t="s">
        <v>200</v>
      </c>
      <c r="F387" t="s">
        <v>548</v>
      </c>
      <c r="G387">
        <v>51222</v>
      </c>
      <c r="H387" t="s">
        <v>549</v>
      </c>
      <c r="I387" t="s">
        <v>270</v>
      </c>
      <c r="J387">
        <v>5</v>
      </c>
      <c r="K387">
        <v>5</v>
      </c>
      <c r="L387">
        <v>20</v>
      </c>
      <c r="M387">
        <v>46010</v>
      </c>
      <c r="N387">
        <v>46014</v>
      </c>
      <c r="O387" t="s">
        <v>333</v>
      </c>
      <c r="P387" t="s">
        <v>274</v>
      </c>
      <c r="Q387" t="s">
        <v>279</v>
      </c>
      <c r="R387" t="s">
        <v>274</v>
      </c>
      <c r="S387" t="s">
        <v>279</v>
      </c>
      <c r="T387">
        <v>46453</v>
      </c>
      <c r="U387">
        <v>46028</v>
      </c>
      <c r="V387">
        <v>46028</v>
      </c>
      <c r="W387" t="s">
        <v>417</v>
      </c>
      <c r="X387" t="s">
        <v>279</v>
      </c>
      <c r="Y387" t="s">
        <v>278</v>
      </c>
      <c r="Z387">
        <v>46028</v>
      </c>
      <c r="AA387" t="s">
        <v>279</v>
      </c>
      <c r="AB387" t="s">
        <v>279</v>
      </c>
    </row>
    <row r="388" spans="1:28">
      <c r="A388">
        <v>5</v>
      </c>
      <c r="B388" t="s">
        <v>18</v>
      </c>
      <c r="C388">
        <v>46010</v>
      </c>
      <c r="D388">
        <v>46037</v>
      </c>
      <c r="E388" t="s">
        <v>200</v>
      </c>
      <c r="F388" t="s">
        <v>550</v>
      </c>
      <c r="G388">
        <v>46897</v>
      </c>
      <c r="H388" t="s">
        <v>551</v>
      </c>
      <c r="I388" t="s">
        <v>270</v>
      </c>
      <c r="J388">
        <v>5</v>
      </c>
      <c r="K388">
        <v>7</v>
      </c>
      <c r="L388">
        <v>28</v>
      </c>
      <c r="M388">
        <v>46010</v>
      </c>
      <c r="N388">
        <v>46030</v>
      </c>
      <c r="O388" t="s">
        <v>446</v>
      </c>
      <c r="P388" t="s">
        <v>281</v>
      </c>
      <c r="Q388" s="240" t="s">
        <v>552</v>
      </c>
      <c r="R388" t="s">
        <v>281</v>
      </c>
      <c r="S388" t="s">
        <v>279</v>
      </c>
      <c r="T388">
        <v>46590</v>
      </c>
      <c r="U388">
        <v>46034</v>
      </c>
      <c r="V388">
        <v>46034</v>
      </c>
      <c r="W388" t="s">
        <v>271</v>
      </c>
      <c r="X388" t="s">
        <v>271</v>
      </c>
      <c r="Y388" t="s">
        <v>278</v>
      </c>
      <c r="Z388">
        <v>46034</v>
      </c>
      <c r="AA388" t="s">
        <v>279</v>
      </c>
      <c r="AB388" t="s">
        <v>279</v>
      </c>
    </row>
    <row r="389" spans="1:28">
      <c r="A389">
        <v>6</v>
      </c>
      <c r="B389" t="s">
        <v>18</v>
      </c>
      <c r="C389">
        <v>46010</v>
      </c>
      <c r="D389">
        <v>46037</v>
      </c>
      <c r="E389" t="s">
        <v>200</v>
      </c>
      <c r="F389" t="s">
        <v>444</v>
      </c>
      <c r="G389">
        <v>50472</v>
      </c>
      <c r="H389" t="s">
        <v>553</v>
      </c>
      <c r="I389" t="s">
        <v>270</v>
      </c>
      <c r="J389">
        <v>3</v>
      </c>
      <c r="K389">
        <v>3</v>
      </c>
      <c r="L389">
        <v>12</v>
      </c>
      <c r="M389">
        <v>46013</v>
      </c>
      <c r="N389">
        <v>46014</v>
      </c>
      <c r="O389" t="s">
        <v>274</v>
      </c>
      <c r="P389" t="s">
        <v>333</v>
      </c>
      <c r="Q389" t="s">
        <v>279</v>
      </c>
      <c r="R389" t="s">
        <v>281</v>
      </c>
      <c r="S389" t="s">
        <v>279</v>
      </c>
      <c r="T389">
        <v>46453</v>
      </c>
      <c r="U389">
        <v>46028</v>
      </c>
      <c r="V389">
        <v>46028</v>
      </c>
      <c r="W389" t="s">
        <v>417</v>
      </c>
      <c r="X389" t="s">
        <v>279</v>
      </c>
      <c r="Y389" t="s">
        <v>278</v>
      </c>
      <c r="Z389">
        <v>46028</v>
      </c>
      <c r="AA389" t="s">
        <v>279</v>
      </c>
      <c r="AB389" t="s">
        <v>279</v>
      </c>
    </row>
    <row r="390" spans="1:28">
      <c r="A390">
        <v>7</v>
      </c>
      <c r="B390" t="s">
        <v>18</v>
      </c>
      <c r="C390">
        <v>46010</v>
      </c>
      <c r="D390">
        <v>46037</v>
      </c>
      <c r="E390" t="s">
        <v>200</v>
      </c>
      <c r="F390" t="s">
        <v>276</v>
      </c>
      <c r="G390">
        <v>51058</v>
      </c>
      <c r="H390" t="s">
        <v>554</v>
      </c>
      <c r="I390" t="s">
        <v>270</v>
      </c>
      <c r="J390">
        <v>1</v>
      </c>
      <c r="K390">
        <v>1</v>
      </c>
      <c r="L390">
        <v>4</v>
      </c>
      <c r="M390">
        <v>46014</v>
      </c>
      <c r="N390">
        <v>46014</v>
      </c>
      <c r="O390" t="s">
        <v>271</v>
      </c>
      <c r="P390" t="s">
        <v>271</v>
      </c>
      <c r="Q390" t="s">
        <v>271</v>
      </c>
      <c r="R390" t="s">
        <v>271</v>
      </c>
      <c r="S390" t="s">
        <v>271</v>
      </c>
      <c r="T390">
        <v>46443</v>
      </c>
      <c r="U390">
        <v>46028</v>
      </c>
      <c r="V390">
        <v>46028</v>
      </c>
      <c r="W390" t="s">
        <v>271</v>
      </c>
      <c r="X390" t="s">
        <v>271</v>
      </c>
      <c r="Y390" t="s">
        <v>278</v>
      </c>
      <c r="Z390">
        <v>46028</v>
      </c>
      <c r="AA390" t="s">
        <v>279</v>
      </c>
      <c r="AB390" t="s">
        <v>271</v>
      </c>
    </row>
    <row r="391" spans="1:28">
      <c r="A391">
        <v>8</v>
      </c>
      <c r="B391" t="s">
        <v>18</v>
      </c>
      <c r="C391">
        <v>46010</v>
      </c>
      <c r="D391">
        <v>46037</v>
      </c>
      <c r="E391" t="s">
        <v>200</v>
      </c>
      <c r="F391" t="s">
        <v>276</v>
      </c>
      <c r="G391">
        <v>51059</v>
      </c>
      <c r="H391" t="s">
        <v>555</v>
      </c>
      <c r="I391" t="s">
        <v>270</v>
      </c>
      <c r="J391">
        <v>1</v>
      </c>
      <c r="K391">
        <v>1</v>
      </c>
      <c r="L391">
        <v>4</v>
      </c>
      <c r="M391">
        <v>46015</v>
      </c>
      <c r="N391">
        <v>46015</v>
      </c>
      <c r="O391" t="s">
        <v>271</v>
      </c>
      <c r="P391" t="s">
        <v>271</v>
      </c>
      <c r="Q391" t="s">
        <v>271</v>
      </c>
      <c r="R391" t="s">
        <v>271</v>
      </c>
      <c r="S391" t="s">
        <v>271</v>
      </c>
      <c r="T391">
        <v>46442</v>
      </c>
      <c r="U391">
        <v>46028</v>
      </c>
      <c r="V391">
        <v>46028</v>
      </c>
      <c r="W391" t="s">
        <v>271</v>
      </c>
      <c r="X391" t="s">
        <v>271</v>
      </c>
      <c r="Y391" t="s">
        <v>278</v>
      </c>
      <c r="Z391">
        <v>46028</v>
      </c>
      <c r="AA391" t="s">
        <v>279</v>
      </c>
      <c r="AB391" t="s">
        <v>271</v>
      </c>
    </row>
    <row r="392" spans="1:28">
      <c r="A392">
        <v>9</v>
      </c>
      <c r="B392" t="s">
        <v>18</v>
      </c>
      <c r="C392">
        <v>46010</v>
      </c>
      <c r="D392">
        <v>46037</v>
      </c>
      <c r="E392" t="s">
        <v>200</v>
      </c>
      <c r="F392" t="s">
        <v>276</v>
      </c>
      <c r="G392">
        <v>51060</v>
      </c>
      <c r="H392" t="s">
        <v>556</v>
      </c>
      <c r="I392" t="s">
        <v>270</v>
      </c>
      <c r="J392">
        <v>1</v>
      </c>
      <c r="K392">
        <v>1</v>
      </c>
      <c r="L392">
        <v>4</v>
      </c>
      <c r="M392">
        <v>46021</v>
      </c>
      <c r="N392">
        <v>46022</v>
      </c>
      <c r="O392" t="s">
        <v>271</v>
      </c>
      <c r="P392" t="s">
        <v>271</v>
      </c>
      <c r="Q392" t="s">
        <v>271</v>
      </c>
      <c r="R392" t="s">
        <v>271</v>
      </c>
      <c r="S392" t="s">
        <v>271</v>
      </c>
      <c r="T392">
        <v>46438</v>
      </c>
      <c r="U392">
        <v>46028</v>
      </c>
      <c r="V392">
        <v>46028</v>
      </c>
      <c r="W392" t="s">
        <v>271</v>
      </c>
      <c r="X392" t="s">
        <v>271</v>
      </c>
      <c r="Y392" t="s">
        <v>278</v>
      </c>
      <c r="Z392">
        <v>46028</v>
      </c>
      <c r="AA392" t="s">
        <v>279</v>
      </c>
      <c r="AB392" t="s">
        <v>271</v>
      </c>
    </row>
    <row r="393" spans="1:28">
      <c r="A393">
        <v>10</v>
      </c>
      <c r="B393" t="s">
        <v>18</v>
      </c>
      <c r="C393">
        <v>46010</v>
      </c>
      <c r="D393">
        <v>46037</v>
      </c>
      <c r="E393" t="s">
        <v>200</v>
      </c>
      <c r="F393" t="s">
        <v>440</v>
      </c>
      <c r="G393" t="s">
        <v>557</v>
      </c>
      <c r="H393" t="s">
        <v>558</v>
      </c>
      <c r="I393" t="s">
        <v>270</v>
      </c>
      <c r="J393">
        <v>3</v>
      </c>
      <c r="K393">
        <v>3</v>
      </c>
      <c r="L393">
        <v>12</v>
      </c>
      <c r="M393">
        <v>46022</v>
      </c>
      <c r="N393">
        <v>46028</v>
      </c>
      <c r="O393" t="s">
        <v>281</v>
      </c>
      <c r="P393" t="s">
        <v>333</v>
      </c>
      <c r="Q393" t="s">
        <v>279</v>
      </c>
      <c r="R393" t="s">
        <v>274</v>
      </c>
      <c r="S393" t="s">
        <v>279</v>
      </c>
      <c r="T393">
        <v>46517</v>
      </c>
      <c r="U393">
        <v>46030</v>
      </c>
      <c r="V393">
        <v>46030</v>
      </c>
      <c r="W393" t="s">
        <v>417</v>
      </c>
      <c r="X393" t="s">
        <v>279</v>
      </c>
      <c r="Y393" t="s">
        <v>278</v>
      </c>
      <c r="Z393">
        <v>46030</v>
      </c>
      <c r="AA393" t="s">
        <v>279</v>
      </c>
      <c r="AB393" t="s">
        <v>279</v>
      </c>
    </row>
    <row r="394" spans="1:28">
      <c r="A394">
        <v>11</v>
      </c>
      <c r="B394" t="s">
        <v>18</v>
      </c>
      <c r="C394">
        <v>46010</v>
      </c>
      <c r="D394">
        <v>46037</v>
      </c>
      <c r="E394" t="s">
        <v>200</v>
      </c>
      <c r="F394" t="s">
        <v>276</v>
      </c>
      <c r="G394">
        <v>51061</v>
      </c>
      <c r="H394" t="s">
        <v>559</v>
      </c>
      <c r="I394" t="s">
        <v>270</v>
      </c>
      <c r="J394">
        <v>1</v>
      </c>
      <c r="K394">
        <v>1</v>
      </c>
      <c r="L394">
        <v>4</v>
      </c>
      <c r="M394">
        <v>46022</v>
      </c>
      <c r="N394">
        <v>46028</v>
      </c>
      <c r="O394" t="s">
        <v>271</v>
      </c>
      <c r="P394" t="s">
        <v>271</v>
      </c>
      <c r="Q394" t="s">
        <v>271</v>
      </c>
      <c r="R394" t="s">
        <v>271</v>
      </c>
      <c r="S394" t="s">
        <v>271</v>
      </c>
      <c r="T394">
        <v>46459</v>
      </c>
      <c r="U394">
        <v>46028</v>
      </c>
      <c r="V394">
        <v>46028</v>
      </c>
      <c r="W394" t="s">
        <v>271</v>
      </c>
      <c r="X394" t="s">
        <v>271</v>
      </c>
      <c r="Y394" t="s">
        <v>278</v>
      </c>
      <c r="Z394">
        <v>46028</v>
      </c>
      <c r="AA394" t="s">
        <v>279</v>
      </c>
      <c r="AB394" t="s">
        <v>271</v>
      </c>
    </row>
    <row r="395" spans="1:28">
      <c r="A395">
        <v>12</v>
      </c>
      <c r="B395" t="s">
        <v>18</v>
      </c>
      <c r="C395">
        <v>46010</v>
      </c>
      <c r="D395">
        <v>46037</v>
      </c>
      <c r="E395" t="s">
        <v>200</v>
      </c>
      <c r="F395" t="s">
        <v>440</v>
      </c>
      <c r="G395" t="s">
        <v>560</v>
      </c>
      <c r="H395" t="s">
        <v>561</v>
      </c>
      <c r="I395" t="s">
        <v>270</v>
      </c>
      <c r="J395">
        <v>3</v>
      </c>
      <c r="K395">
        <v>2</v>
      </c>
      <c r="L395">
        <v>8</v>
      </c>
      <c r="M395">
        <v>46028</v>
      </c>
      <c r="N395">
        <v>46030</v>
      </c>
      <c r="O395" t="s">
        <v>281</v>
      </c>
      <c r="P395" t="s">
        <v>333</v>
      </c>
      <c r="Q395" t="s">
        <v>279</v>
      </c>
      <c r="R395" t="s">
        <v>274</v>
      </c>
      <c r="S395" t="s">
        <v>279</v>
      </c>
      <c r="T395">
        <v>46542</v>
      </c>
      <c r="U395">
        <v>46031</v>
      </c>
      <c r="V395">
        <v>46031</v>
      </c>
      <c r="W395" t="s">
        <v>417</v>
      </c>
      <c r="X395" t="s">
        <v>279</v>
      </c>
      <c r="Y395" t="s">
        <v>278</v>
      </c>
      <c r="Z395">
        <v>46031</v>
      </c>
      <c r="AA395" t="s">
        <v>279</v>
      </c>
      <c r="AB395" t="s">
        <v>279</v>
      </c>
    </row>
    <row r="396" spans="1:28">
      <c r="A396">
        <v>13</v>
      </c>
      <c r="B396" t="s">
        <v>18</v>
      </c>
      <c r="C396">
        <v>46010</v>
      </c>
      <c r="D396">
        <v>46037</v>
      </c>
      <c r="E396" t="s">
        <v>200</v>
      </c>
      <c r="F396" t="s">
        <v>274</v>
      </c>
      <c r="G396">
        <v>26247</v>
      </c>
      <c r="H396" t="s">
        <v>562</v>
      </c>
      <c r="I396" t="s">
        <v>316</v>
      </c>
      <c r="J396">
        <v>1</v>
      </c>
      <c r="K396">
        <v>0.75</v>
      </c>
      <c r="L396">
        <v>3</v>
      </c>
      <c r="M396" t="s">
        <v>271</v>
      </c>
      <c r="N396" t="s">
        <v>271</v>
      </c>
      <c r="O396" t="s">
        <v>271</v>
      </c>
      <c r="P396" t="s">
        <v>271</v>
      </c>
      <c r="Q396" t="s">
        <v>271</v>
      </c>
      <c r="R396" t="s">
        <v>271</v>
      </c>
      <c r="S396" t="s">
        <v>271</v>
      </c>
      <c r="T396" t="s">
        <v>271</v>
      </c>
      <c r="U396" t="s">
        <v>271</v>
      </c>
      <c r="V396" t="s">
        <v>271</v>
      </c>
      <c r="W396" t="s">
        <v>271</v>
      </c>
      <c r="X396" t="s">
        <v>271</v>
      </c>
      <c r="Y396" t="s">
        <v>271</v>
      </c>
      <c r="Z396" t="s">
        <v>271</v>
      </c>
      <c r="AA396" t="s">
        <v>271</v>
      </c>
      <c r="AB396" t="s">
        <v>271</v>
      </c>
    </row>
    <row r="397" spans="1:28">
      <c r="A397">
        <v>14</v>
      </c>
      <c r="B397" t="s">
        <v>18</v>
      </c>
      <c r="C397">
        <v>46010</v>
      </c>
      <c r="D397">
        <v>46037</v>
      </c>
      <c r="E397" t="s">
        <v>563</v>
      </c>
      <c r="F397" t="s">
        <v>444</v>
      </c>
      <c r="G397">
        <v>51314</v>
      </c>
      <c r="H397" t="s">
        <v>564</v>
      </c>
      <c r="I397" t="s">
        <v>270</v>
      </c>
      <c r="J397">
        <v>2</v>
      </c>
      <c r="K397">
        <v>2</v>
      </c>
      <c r="L397">
        <v>8</v>
      </c>
      <c r="M397">
        <v>46020</v>
      </c>
      <c r="N397">
        <v>46021</v>
      </c>
      <c r="O397" t="s">
        <v>274</v>
      </c>
      <c r="P397" t="s">
        <v>333</v>
      </c>
      <c r="Q397" t="s">
        <v>279</v>
      </c>
      <c r="R397" t="s">
        <v>281</v>
      </c>
      <c r="S397" t="s">
        <v>279</v>
      </c>
      <c r="T397">
        <v>46527</v>
      </c>
      <c r="U397">
        <v>46030</v>
      </c>
      <c r="V397">
        <v>46030</v>
      </c>
      <c r="W397" t="s">
        <v>417</v>
      </c>
      <c r="X397" t="s">
        <v>279</v>
      </c>
      <c r="Y397" t="s">
        <v>278</v>
      </c>
      <c r="Z397">
        <v>46030</v>
      </c>
      <c r="AA397" t="s">
        <v>279</v>
      </c>
      <c r="AB397" t="s">
        <v>279</v>
      </c>
    </row>
    <row r="398" spans="1:28">
      <c r="A398">
        <v>15</v>
      </c>
      <c r="B398" t="s">
        <v>18</v>
      </c>
      <c r="C398">
        <v>46010</v>
      </c>
      <c r="D398">
        <v>46037</v>
      </c>
      <c r="E398" t="s">
        <v>563</v>
      </c>
      <c r="F398" t="s">
        <v>444</v>
      </c>
      <c r="G398">
        <v>50849</v>
      </c>
      <c r="H398" t="s">
        <v>565</v>
      </c>
      <c r="I398" t="s">
        <v>270</v>
      </c>
      <c r="J398">
        <v>2</v>
      </c>
      <c r="K398">
        <v>2</v>
      </c>
      <c r="L398">
        <v>8</v>
      </c>
      <c r="M398">
        <v>46021</v>
      </c>
      <c r="N398">
        <v>46021</v>
      </c>
      <c r="O398" t="s">
        <v>274</v>
      </c>
      <c r="P398" t="s">
        <v>333</v>
      </c>
      <c r="Q398" t="s">
        <v>279</v>
      </c>
      <c r="R398" t="s">
        <v>281</v>
      </c>
      <c r="S398" t="s">
        <v>279</v>
      </c>
      <c r="T398">
        <v>46528</v>
      </c>
      <c r="U398">
        <v>46030</v>
      </c>
      <c r="V398">
        <v>46030</v>
      </c>
      <c r="W398" t="s">
        <v>417</v>
      </c>
      <c r="X398" t="s">
        <v>279</v>
      </c>
      <c r="Y398" t="s">
        <v>278</v>
      </c>
      <c r="Z398">
        <v>46030</v>
      </c>
      <c r="AA398" t="s">
        <v>279</v>
      </c>
      <c r="AB398" t="s">
        <v>279</v>
      </c>
    </row>
    <row r="399" spans="1:28">
      <c r="A399">
        <v>16</v>
      </c>
      <c r="B399" t="s">
        <v>18</v>
      </c>
      <c r="C399">
        <v>46010</v>
      </c>
      <c r="D399">
        <v>46037</v>
      </c>
      <c r="E399" t="s">
        <v>563</v>
      </c>
      <c r="F399" t="s">
        <v>548</v>
      </c>
      <c r="G399">
        <v>49449</v>
      </c>
      <c r="H399" t="s">
        <v>566</v>
      </c>
      <c r="I399" t="s">
        <v>270</v>
      </c>
      <c r="J399">
        <v>3</v>
      </c>
      <c r="K399">
        <v>2.75</v>
      </c>
      <c r="L399">
        <v>11</v>
      </c>
      <c r="M399">
        <v>46014</v>
      </c>
      <c r="N399">
        <v>46015</v>
      </c>
      <c r="O399" t="s">
        <v>333</v>
      </c>
      <c r="P399" t="s">
        <v>274</v>
      </c>
      <c r="Q399" t="s">
        <v>279</v>
      </c>
      <c r="R399" t="s">
        <v>274</v>
      </c>
      <c r="S399" t="s">
        <v>279</v>
      </c>
      <c r="T399">
        <v>46518</v>
      </c>
      <c r="U399">
        <v>46030</v>
      </c>
      <c r="V399">
        <v>46030</v>
      </c>
      <c r="W399" t="s">
        <v>417</v>
      </c>
      <c r="X399" t="s">
        <v>279</v>
      </c>
      <c r="Y399" t="s">
        <v>278</v>
      </c>
      <c r="Z399">
        <v>46030</v>
      </c>
      <c r="AA399" t="s">
        <v>279</v>
      </c>
      <c r="AB399" t="s">
        <v>279</v>
      </c>
    </row>
    <row r="400" spans="1:28">
      <c r="A400">
        <v>17</v>
      </c>
      <c r="B400" t="s">
        <v>18</v>
      </c>
      <c r="C400">
        <v>46010</v>
      </c>
      <c r="D400">
        <v>46037</v>
      </c>
      <c r="E400" t="s">
        <v>563</v>
      </c>
      <c r="F400" t="s">
        <v>276</v>
      </c>
      <c r="G400">
        <v>51397</v>
      </c>
      <c r="H400" t="s">
        <v>567</v>
      </c>
      <c r="I400" t="s">
        <v>270</v>
      </c>
      <c r="J400">
        <v>2</v>
      </c>
      <c r="K400">
        <v>2</v>
      </c>
      <c r="L400">
        <v>8</v>
      </c>
      <c r="M400">
        <v>46028</v>
      </c>
      <c r="N400">
        <v>46030</v>
      </c>
      <c r="O400" t="s">
        <v>271</v>
      </c>
      <c r="P400" t="s">
        <v>271</v>
      </c>
      <c r="Q400" t="s">
        <v>271</v>
      </c>
      <c r="R400" t="s">
        <v>271</v>
      </c>
      <c r="S400" t="s">
        <v>271</v>
      </c>
      <c r="T400">
        <v>46523</v>
      </c>
      <c r="U400">
        <v>46030</v>
      </c>
      <c r="V400">
        <v>46030</v>
      </c>
      <c r="W400" t="s">
        <v>271</v>
      </c>
      <c r="X400" t="s">
        <v>271</v>
      </c>
      <c r="Y400" t="s">
        <v>278</v>
      </c>
      <c r="Z400">
        <v>46030</v>
      </c>
      <c r="AA400" t="s">
        <v>279</v>
      </c>
      <c r="AB400" t="s">
        <v>271</v>
      </c>
    </row>
    <row r="401" spans="1:28">
      <c r="A401">
        <v>18</v>
      </c>
      <c r="B401" t="s">
        <v>18</v>
      </c>
      <c r="C401">
        <v>46010</v>
      </c>
      <c r="D401">
        <v>46037</v>
      </c>
      <c r="E401" t="s">
        <v>563</v>
      </c>
      <c r="F401" t="s">
        <v>446</v>
      </c>
      <c r="G401" t="s">
        <v>568</v>
      </c>
      <c r="H401" t="s">
        <v>569</v>
      </c>
      <c r="I401" t="s">
        <v>270</v>
      </c>
      <c r="J401">
        <v>2</v>
      </c>
      <c r="K401">
        <v>2</v>
      </c>
      <c r="L401">
        <v>8.25</v>
      </c>
      <c r="M401">
        <v>46027</v>
      </c>
      <c r="N401">
        <v>46027</v>
      </c>
      <c r="O401" t="s">
        <v>446</v>
      </c>
      <c r="P401" t="s">
        <v>281</v>
      </c>
      <c r="Q401" t="s">
        <v>271</v>
      </c>
      <c r="R401" t="s">
        <v>281</v>
      </c>
      <c r="S401" t="s">
        <v>271</v>
      </c>
      <c r="T401">
        <v>46491</v>
      </c>
      <c r="U401">
        <v>46029</v>
      </c>
      <c r="V401">
        <v>46029</v>
      </c>
      <c r="W401" t="s">
        <v>271</v>
      </c>
      <c r="X401" t="s">
        <v>271</v>
      </c>
      <c r="Y401" t="s">
        <v>278</v>
      </c>
      <c r="Z401">
        <v>46029</v>
      </c>
      <c r="AA401" t="s">
        <v>279</v>
      </c>
      <c r="AB401" t="s">
        <v>271</v>
      </c>
    </row>
    <row r="402" spans="1:28">
      <c r="A402">
        <v>19</v>
      </c>
      <c r="B402" t="s">
        <v>18</v>
      </c>
      <c r="C402">
        <v>46010</v>
      </c>
      <c r="D402">
        <v>46037</v>
      </c>
      <c r="E402" t="s">
        <v>563</v>
      </c>
      <c r="F402" t="s">
        <v>276</v>
      </c>
      <c r="G402">
        <v>51398</v>
      </c>
      <c r="H402" t="s">
        <v>570</v>
      </c>
      <c r="I402" t="s">
        <v>270</v>
      </c>
      <c r="J402">
        <v>2</v>
      </c>
      <c r="K402">
        <v>2</v>
      </c>
      <c r="L402">
        <v>8</v>
      </c>
      <c r="M402">
        <v>46030</v>
      </c>
      <c r="N402">
        <v>46034</v>
      </c>
      <c r="O402" t="s">
        <v>271</v>
      </c>
      <c r="P402" t="s">
        <v>271</v>
      </c>
      <c r="Q402" t="s">
        <v>271</v>
      </c>
      <c r="R402" t="s">
        <v>271</v>
      </c>
      <c r="S402" t="s">
        <v>271</v>
      </c>
      <c r="T402">
        <v>46579</v>
      </c>
      <c r="U402">
        <v>46034</v>
      </c>
      <c r="V402">
        <v>46034</v>
      </c>
      <c r="W402" t="s">
        <v>271</v>
      </c>
      <c r="X402" t="s">
        <v>271</v>
      </c>
      <c r="Y402" t="s">
        <v>278</v>
      </c>
      <c r="Z402">
        <v>46034</v>
      </c>
      <c r="AA402" t="s">
        <v>279</v>
      </c>
      <c r="AB402" t="s">
        <v>271</v>
      </c>
    </row>
    <row r="403" spans="1:28">
      <c r="A403">
        <v>20</v>
      </c>
      <c r="B403" t="s">
        <v>18</v>
      </c>
      <c r="C403">
        <v>46010</v>
      </c>
      <c r="D403">
        <v>46037</v>
      </c>
      <c r="E403" t="s">
        <v>563</v>
      </c>
      <c r="F403" t="s">
        <v>276</v>
      </c>
      <c r="G403">
        <v>51399</v>
      </c>
      <c r="H403" t="s">
        <v>571</v>
      </c>
      <c r="I403" t="s">
        <v>270</v>
      </c>
      <c r="J403">
        <v>1</v>
      </c>
      <c r="K403">
        <v>1</v>
      </c>
      <c r="L403">
        <v>4</v>
      </c>
      <c r="M403">
        <v>46035</v>
      </c>
      <c r="N403">
        <v>46036</v>
      </c>
      <c r="O403" t="s">
        <v>271</v>
      </c>
      <c r="P403" t="s">
        <v>271</v>
      </c>
      <c r="Q403" t="s">
        <v>271</v>
      </c>
      <c r="R403" t="s">
        <v>271</v>
      </c>
      <c r="S403" t="s">
        <v>271</v>
      </c>
      <c r="T403">
        <v>46644</v>
      </c>
      <c r="U403">
        <v>46036</v>
      </c>
      <c r="V403">
        <v>46036</v>
      </c>
      <c r="W403" t="s">
        <v>271</v>
      </c>
      <c r="X403" t="s">
        <v>271</v>
      </c>
      <c r="Y403" t="s">
        <v>278</v>
      </c>
      <c r="Z403">
        <v>46036</v>
      </c>
      <c r="AA403" t="s">
        <v>279</v>
      </c>
      <c r="AB403" t="s">
        <v>271</v>
      </c>
    </row>
    <row r="404" spans="1:28">
      <c r="A404">
        <v>21</v>
      </c>
      <c r="B404" t="s">
        <v>18</v>
      </c>
      <c r="C404">
        <v>46010</v>
      </c>
      <c r="D404">
        <v>46037</v>
      </c>
      <c r="E404" t="s">
        <v>563</v>
      </c>
      <c r="F404" t="s">
        <v>446</v>
      </c>
      <c r="G404" t="s">
        <v>572</v>
      </c>
      <c r="H404" t="s">
        <v>573</v>
      </c>
      <c r="I404" t="s">
        <v>270</v>
      </c>
      <c r="J404">
        <v>2</v>
      </c>
      <c r="K404">
        <v>2</v>
      </c>
      <c r="L404">
        <v>9</v>
      </c>
      <c r="M404">
        <v>46031</v>
      </c>
      <c r="N404">
        <v>46036</v>
      </c>
      <c r="O404" t="s">
        <v>271</v>
      </c>
      <c r="P404" t="s">
        <v>271</v>
      </c>
      <c r="Q404" t="s">
        <v>271</v>
      </c>
      <c r="R404" t="s">
        <v>271</v>
      </c>
      <c r="S404" t="s">
        <v>271</v>
      </c>
      <c r="T404" t="s">
        <v>271</v>
      </c>
      <c r="U404" t="s">
        <v>271</v>
      </c>
      <c r="V404" t="s">
        <v>271</v>
      </c>
      <c r="W404" t="s">
        <v>271</v>
      </c>
      <c r="X404" t="s">
        <v>271</v>
      </c>
      <c r="Y404" t="s">
        <v>271</v>
      </c>
      <c r="Z404" t="s">
        <v>271</v>
      </c>
      <c r="AA404" t="s">
        <v>271</v>
      </c>
      <c r="AB404" t="s">
        <v>271</v>
      </c>
    </row>
    <row r="405" spans="1:28">
      <c r="A405">
        <v>22</v>
      </c>
      <c r="B405" t="s">
        <v>18</v>
      </c>
      <c r="C405">
        <v>46010</v>
      </c>
      <c r="D405">
        <v>46037</v>
      </c>
      <c r="E405" t="s">
        <v>563</v>
      </c>
      <c r="F405" t="s">
        <v>274</v>
      </c>
      <c r="G405">
        <v>51180</v>
      </c>
      <c r="H405" t="s">
        <v>574</v>
      </c>
      <c r="I405" t="s">
        <v>349</v>
      </c>
      <c r="J405">
        <v>5</v>
      </c>
      <c r="K405">
        <v>5</v>
      </c>
      <c r="L405">
        <v>20</v>
      </c>
      <c r="M405">
        <v>46022</v>
      </c>
      <c r="N405">
        <v>46036</v>
      </c>
      <c r="O405" t="s">
        <v>274</v>
      </c>
      <c r="P405" t="s">
        <v>281</v>
      </c>
      <c r="Q405" t="s">
        <v>279</v>
      </c>
      <c r="R405" t="s">
        <v>281</v>
      </c>
      <c r="S405" t="s">
        <v>279</v>
      </c>
      <c r="T405">
        <v>46652</v>
      </c>
      <c r="U405">
        <v>46036</v>
      </c>
      <c r="V405">
        <v>46036</v>
      </c>
      <c r="W405" t="s">
        <v>417</v>
      </c>
      <c r="X405" t="s">
        <v>279</v>
      </c>
      <c r="Y405" t="s">
        <v>278</v>
      </c>
      <c r="Z405">
        <v>46036</v>
      </c>
      <c r="AA405" t="s">
        <v>279</v>
      </c>
      <c r="AB405" t="s">
        <v>279</v>
      </c>
    </row>
    <row r="406" spans="1:28">
      <c r="A406">
        <v>23</v>
      </c>
      <c r="B406" t="s">
        <v>18</v>
      </c>
      <c r="C406">
        <v>46010</v>
      </c>
      <c r="D406">
        <v>46037</v>
      </c>
      <c r="E406" t="s">
        <v>563</v>
      </c>
      <c r="F406" t="s">
        <v>446</v>
      </c>
      <c r="G406" t="s">
        <v>575</v>
      </c>
      <c r="H406" t="s">
        <v>576</v>
      </c>
      <c r="I406" t="s">
        <v>287</v>
      </c>
      <c r="J406">
        <v>1</v>
      </c>
      <c r="K406">
        <v>0.75</v>
      </c>
      <c r="L406">
        <v>3</v>
      </c>
      <c r="M406">
        <v>46029</v>
      </c>
    </row>
    <row r="407" spans="1:28">
      <c r="A407">
        <v>24</v>
      </c>
      <c r="B407" t="s">
        <v>18</v>
      </c>
      <c r="C407">
        <v>46010</v>
      </c>
      <c r="D407">
        <v>46037</v>
      </c>
      <c r="E407" t="s">
        <v>563</v>
      </c>
      <c r="F407" t="s">
        <v>281</v>
      </c>
      <c r="G407" t="s">
        <v>513</v>
      </c>
      <c r="H407" t="s">
        <v>514</v>
      </c>
      <c r="I407" t="s">
        <v>287</v>
      </c>
      <c r="J407">
        <v>3</v>
      </c>
      <c r="K407">
        <v>1.5</v>
      </c>
      <c r="L407">
        <v>6</v>
      </c>
      <c r="M407">
        <v>46031</v>
      </c>
    </row>
    <row r="408" spans="1:28">
      <c r="A408">
        <v>25</v>
      </c>
      <c r="B408" t="s">
        <v>18</v>
      </c>
      <c r="C408">
        <v>46010</v>
      </c>
      <c r="D408">
        <v>46037</v>
      </c>
      <c r="E408" t="s">
        <v>563</v>
      </c>
      <c r="F408" t="s">
        <v>274</v>
      </c>
      <c r="G408">
        <v>49981</v>
      </c>
      <c r="H408" t="s">
        <v>511</v>
      </c>
      <c r="I408" t="s">
        <v>287</v>
      </c>
      <c r="J408">
        <v>3</v>
      </c>
      <c r="K408">
        <v>1.5</v>
      </c>
      <c r="L408">
        <v>6</v>
      </c>
      <c r="M408">
        <v>46031</v>
      </c>
    </row>
    <row r="409" spans="1:28">
      <c r="A409">
        <v>26</v>
      </c>
      <c r="B409" t="s">
        <v>18</v>
      </c>
      <c r="C409">
        <v>46010</v>
      </c>
      <c r="D409">
        <v>46037</v>
      </c>
      <c r="E409" t="s">
        <v>563</v>
      </c>
      <c r="F409" t="s">
        <v>276</v>
      </c>
      <c r="G409">
        <v>51400</v>
      </c>
      <c r="H409" t="s">
        <v>530</v>
      </c>
      <c r="I409" t="s">
        <v>287</v>
      </c>
      <c r="J409">
        <v>1</v>
      </c>
      <c r="K409">
        <v>1</v>
      </c>
      <c r="L409">
        <v>4</v>
      </c>
      <c r="M409">
        <v>46036</v>
      </c>
    </row>
    <row r="410" spans="1:28">
      <c r="A410">
        <v>1</v>
      </c>
      <c r="B410" t="s">
        <v>18</v>
      </c>
      <c r="C410">
        <v>46038</v>
      </c>
      <c r="D410">
        <v>46051</v>
      </c>
      <c r="E410" t="s">
        <v>206</v>
      </c>
      <c r="F410" t="s">
        <v>446</v>
      </c>
      <c r="G410" t="s">
        <v>509</v>
      </c>
      <c r="H410" t="s">
        <v>510</v>
      </c>
      <c r="I410" t="s">
        <v>270</v>
      </c>
      <c r="J410">
        <v>2</v>
      </c>
      <c r="K410">
        <v>1</v>
      </c>
      <c r="L410">
        <v>4</v>
      </c>
      <c r="M410">
        <v>46038</v>
      </c>
      <c r="N410">
        <v>46042</v>
      </c>
      <c r="O410" t="s">
        <v>446</v>
      </c>
      <c r="P410" t="s">
        <v>333</v>
      </c>
      <c r="Q410" t="s">
        <v>279</v>
      </c>
      <c r="R410" t="s">
        <v>333</v>
      </c>
      <c r="S410" t="s">
        <v>279</v>
      </c>
      <c r="T410">
        <v>46805</v>
      </c>
      <c r="U410">
        <v>46044</v>
      </c>
      <c r="V410">
        <v>46044</v>
      </c>
      <c r="W410" t="s">
        <v>271</v>
      </c>
      <c r="X410" t="s">
        <v>271</v>
      </c>
      <c r="Y410" t="s">
        <v>278</v>
      </c>
      <c r="Z410">
        <v>46044</v>
      </c>
      <c r="AA410" t="s">
        <v>279</v>
      </c>
      <c r="AB410" t="s">
        <v>279</v>
      </c>
    </row>
    <row r="411" spans="1:28">
      <c r="A411">
        <v>2</v>
      </c>
      <c r="B411" t="s">
        <v>18</v>
      </c>
      <c r="C411">
        <v>46038</v>
      </c>
      <c r="D411">
        <v>46051</v>
      </c>
      <c r="E411" t="s">
        <v>206</v>
      </c>
      <c r="F411" t="s">
        <v>274</v>
      </c>
      <c r="G411">
        <v>49981</v>
      </c>
      <c r="H411" t="s">
        <v>511</v>
      </c>
      <c r="I411" t="s">
        <v>270</v>
      </c>
      <c r="J411">
        <v>3</v>
      </c>
      <c r="K411">
        <v>2.5</v>
      </c>
      <c r="L411">
        <v>10</v>
      </c>
      <c r="M411">
        <v>46038</v>
      </c>
      <c r="N411">
        <v>46041</v>
      </c>
      <c r="O411" t="s">
        <v>274</v>
      </c>
      <c r="P411" t="s">
        <v>281</v>
      </c>
      <c r="Q411" t="s">
        <v>279</v>
      </c>
      <c r="R411" t="s">
        <v>281</v>
      </c>
      <c r="S411" t="s">
        <v>512</v>
      </c>
      <c r="T411">
        <v>46802</v>
      </c>
      <c r="U411">
        <v>46044</v>
      </c>
      <c r="V411">
        <v>46044</v>
      </c>
      <c r="W411" t="s">
        <v>417</v>
      </c>
      <c r="X411" t="s">
        <v>279</v>
      </c>
      <c r="Y411" t="s">
        <v>278</v>
      </c>
      <c r="Z411">
        <v>46044</v>
      </c>
      <c r="AA411" t="s">
        <v>279</v>
      </c>
      <c r="AB411" t="s">
        <v>279</v>
      </c>
    </row>
    <row r="412" spans="1:28">
      <c r="A412">
        <v>3</v>
      </c>
      <c r="B412" t="s">
        <v>18</v>
      </c>
      <c r="C412">
        <v>46038</v>
      </c>
      <c r="D412">
        <v>46051</v>
      </c>
      <c r="E412" t="s">
        <v>206</v>
      </c>
      <c r="F412" t="s">
        <v>281</v>
      </c>
      <c r="G412" t="s">
        <v>513</v>
      </c>
      <c r="H412" t="s">
        <v>514</v>
      </c>
      <c r="I412" t="s">
        <v>270</v>
      </c>
      <c r="J412">
        <v>2</v>
      </c>
      <c r="K412">
        <v>1.5</v>
      </c>
      <c r="L412">
        <v>6</v>
      </c>
      <c r="M412">
        <v>46038</v>
      </c>
      <c r="N412">
        <v>46041</v>
      </c>
      <c r="O412" t="s">
        <v>281</v>
      </c>
      <c r="P412" t="s">
        <v>274</v>
      </c>
      <c r="Q412" t="s">
        <v>279</v>
      </c>
      <c r="R412" t="s">
        <v>274</v>
      </c>
      <c r="S412" t="s">
        <v>279</v>
      </c>
      <c r="T412">
        <v>46799</v>
      </c>
      <c r="U412">
        <v>46044</v>
      </c>
      <c r="V412">
        <v>46044</v>
      </c>
      <c r="W412" t="s">
        <v>417</v>
      </c>
      <c r="X412" t="s">
        <v>279</v>
      </c>
      <c r="Y412" t="s">
        <v>278</v>
      </c>
      <c r="Z412">
        <v>46044</v>
      </c>
      <c r="AA412" t="s">
        <v>279</v>
      </c>
      <c r="AB412" t="s">
        <v>279</v>
      </c>
    </row>
    <row r="413" spans="1:28">
      <c r="A413">
        <v>4</v>
      </c>
      <c r="B413" t="s">
        <v>18</v>
      </c>
      <c r="C413">
        <v>46038</v>
      </c>
      <c r="D413">
        <v>46051</v>
      </c>
      <c r="E413" t="s">
        <v>206</v>
      </c>
      <c r="F413" t="s">
        <v>274</v>
      </c>
      <c r="G413">
        <v>46670</v>
      </c>
      <c r="H413" t="s">
        <v>515</v>
      </c>
      <c r="I413" t="s">
        <v>270</v>
      </c>
      <c r="J413">
        <v>5</v>
      </c>
      <c r="K413">
        <v>4</v>
      </c>
      <c r="L413">
        <v>16</v>
      </c>
      <c r="M413">
        <v>46041</v>
      </c>
      <c r="N413">
        <v>46043</v>
      </c>
      <c r="O413" t="s">
        <v>274</v>
      </c>
      <c r="P413" t="s">
        <v>516</v>
      </c>
      <c r="Q413" t="s">
        <v>279</v>
      </c>
      <c r="R413" t="s">
        <v>281</v>
      </c>
      <c r="S413" t="s">
        <v>279</v>
      </c>
      <c r="T413">
        <v>46801</v>
      </c>
      <c r="U413">
        <v>46044</v>
      </c>
      <c r="V413">
        <v>46044</v>
      </c>
      <c r="W413" t="s">
        <v>417</v>
      </c>
      <c r="X413" t="s">
        <v>279</v>
      </c>
      <c r="Y413" t="s">
        <v>278</v>
      </c>
      <c r="Z413">
        <v>46044</v>
      </c>
      <c r="AA413" t="s">
        <v>279</v>
      </c>
      <c r="AB413" t="s">
        <v>279</v>
      </c>
    </row>
    <row r="414" spans="1:28">
      <c r="A414">
        <v>5</v>
      </c>
      <c r="B414" t="s">
        <v>18</v>
      </c>
      <c r="C414">
        <v>46038</v>
      </c>
      <c r="D414">
        <v>46051</v>
      </c>
      <c r="E414" t="s">
        <v>206</v>
      </c>
      <c r="F414" t="s">
        <v>446</v>
      </c>
      <c r="G414">
        <v>26574</v>
      </c>
      <c r="H414" t="s">
        <v>517</v>
      </c>
      <c r="I414" t="s">
        <v>270</v>
      </c>
      <c r="J414">
        <v>2</v>
      </c>
      <c r="K414">
        <v>1.25</v>
      </c>
      <c r="L414">
        <v>5</v>
      </c>
      <c r="M414">
        <v>46038</v>
      </c>
      <c r="N414">
        <v>46042</v>
      </c>
      <c r="O414" t="s">
        <v>518</v>
      </c>
      <c r="P414" t="s">
        <v>333</v>
      </c>
      <c r="Q414" t="s">
        <v>279</v>
      </c>
      <c r="R414" t="s">
        <v>333</v>
      </c>
      <c r="S414" t="s">
        <v>279</v>
      </c>
      <c r="T414">
        <v>46806</v>
      </c>
      <c r="U414">
        <v>46044</v>
      </c>
      <c r="V414">
        <v>46044</v>
      </c>
      <c r="W414" t="s">
        <v>271</v>
      </c>
      <c r="X414" t="s">
        <v>271</v>
      </c>
      <c r="Y414" t="s">
        <v>278</v>
      </c>
      <c r="Z414">
        <v>46044</v>
      </c>
      <c r="AA414" t="s">
        <v>279</v>
      </c>
      <c r="AB414" t="s">
        <v>279</v>
      </c>
    </row>
    <row r="415" spans="1:28">
      <c r="A415">
        <v>6</v>
      </c>
      <c r="B415" t="s">
        <v>18</v>
      </c>
      <c r="C415">
        <v>46038</v>
      </c>
      <c r="D415">
        <v>46051</v>
      </c>
      <c r="E415" t="s">
        <v>206</v>
      </c>
      <c r="F415" t="s">
        <v>281</v>
      </c>
      <c r="G415" t="s">
        <v>519</v>
      </c>
      <c r="H415" t="s">
        <v>520</v>
      </c>
      <c r="I415" t="s">
        <v>270</v>
      </c>
      <c r="J415">
        <v>8</v>
      </c>
      <c r="K415">
        <v>6</v>
      </c>
      <c r="L415">
        <v>24</v>
      </c>
      <c r="M415">
        <v>46041</v>
      </c>
      <c r="N415">
        <v>46045</v>
      </c>
      <c r="O415" t="s">
        <v>281</v>
      </c>
      <c r="P415" t="s">
        <v>333</v>
      </c>
      <c r="Q415" t="s">
        <v>279</v>
      </c>
      <c r="R415" t="s">
        <v>274</v>
      </c>
      <c r="S415" t="s">
        <v>279</v>
      </c>
      <c r="T415">
        <v>46886</v>
      </c>
      <c r="U415">
        <v>46049</v>
      </c>
      <c r="V415">
        <v>46049</v>
      </c>
      <c r="W415" t="s">
        <v>417</v>
      </c>
      <c r="X415" t="s">
        <v>279</v>
      </c>
      <c r="Y415" t="s">
        <v>278</v>
      </c>
      <c r="Z415">
        <v>46049</v>
      </c>
      <c r="AA415" t="s">
        <v>279</v>
      </c>
      <c r="AB415" t="s">
        <v>279</v>
      </c>
    </row>
    <row r="416" spans="1:28">
      <c r="A416">
        <v>7</v>
      </c>
      <c r="B416" t="s">
        <v>18</v>
      </c>
      <c r="C416">
        <v>46038</v>
      </c>
      <c r="D416">
        <v>46051</v>
      </c>
      <c r="E416" t="s">
        <v>206</v>
      </c>
      <c r="F416" t="s">
        <v>500</v>
      </c>
      <c r="G416">
        <v>51453</v>
      </c>
      <c r="H416" t="s">
        <v>522</v>
      </c>
      <c r="I416" t="s">
        <v>270</v>
      </c>
      <c r="J416">
        <v>2</v>
      </c>
      <c r="K416">
        <v>1</v>
      </c>
      <c r="L416">
        <v>4</v>
      </c>
      <c r="M416">
        <v>46041</v>
      </c>
      <c r="N416">
        <v>46042</v>
      </c>
      <c r="O416" t="s">
        <v>333</v>
      </c>
      <c r="P416" t="s">
        <v>274</v>
      </c>
      <c r="Q416" t="s">
        <v>279</v>
      </c>
      <c r="R416" t="s">
        <v>274</v>
      </c>
      <c r="S416" t="s">
        <v>279</v>
      </c>
      <c r="T416">
        <v>46887</v>
      </c>
      <c r="U416">
        <v>46049</v>
      </c>
      <c r="V416">
        <v>46049</v>
      </c>
      <c r="W416" t="s">
        <v>417</v>
      </c>
      <c r="X416" t="s">
        <v>279</v>
      </c>
      <c r="Y416" t="s">
        <v>278</v>
      </c>
      <c r="Z416">
        <v>46049</v>
      </c>
      <c r="AA416" t="s">
        <v>279</v>
      </c>
      <c r="AB416" t="s">
        <v>523</v>
      </c>
    </row>
    <row r="417" spans="1:28">
      <c r="A417">
        <v>8</v>
      </c>
      <c r="B417" t="s">
        <v>18</v>
      </c>
      <c r="C417">
        <v>46038</v>
      </c>
      <c r="D417">
        <v>46051</v>
      </c>
      <c r="E417" t="s">
        <v>206</v>
      </c>
      <c r="F417" t="s">
        <v>524</v>
      </c>
      <c r="G417" t="s">
        <v>525</v>
      </c>
      <c r="H417" t="s">
        <v>526</v>
      </c>
      <c r="I417" t="s">
        <v>270</v>
      </c>
      <c r="J417">
        <v>3</v>
      </c>
      <c r="K417">
        <v>2.5</v>
      </c>
      <c r="L417">
        <v>10</v>
      </c>
      <c r="M417">
        <v>46043</v>
      </c>
      <c r="N417">
        <v>46044</v>
      </c>
      <c r="O417" t="s">
        <v>281</v>
      </c>
      <c r="P417" t="s">
        <v>516</v>
      </c>
      <c r="Q417" t="s">
        <v>279</v>
      </c>
      <c r="R417" t="s">
        <v>274</v>
      </c>
      <c r="S417" t="s">
        <v>279</v>
      </c>
      <c r="T417">
        <v>46888</v>
      </c>
      <c r="U417">
        <v>46049</v>
      </c>
      <c r="V417">
        <v>46049</v>
      </c>
      <c r="W417" t="s">
        <v>417</v>
      </c>
      <c r="X417" t="s">
        <v>279</v>
      </c>
      <c r="Y417" t="s">
        <v>278</v>
      </c>
      <c r="Z417">
        <v>46049</v>
      </c>
      <c r="AA417" t="s">
        <v>279</v>
      </c>
      <c r="AB417" t="s">
        <v>279</v>
      </c>
    </row>
    <row r="418" spans="1:28">
      <c r="A418">
        <v>9</v>
      </c>
      <c r="B418" t="s">
        <v>18</v>
      </c>
      <c r="C418">
        <v>46038</v>
      </c>
      <c r="D418">
        <v>46051</v>
      </c>
      <c r="E418" t="s">
        <v>206</v>
      </c>
      <c r="F418" t="s">
        <v>446</v>
      </c>
      <c r="G418">
        <v>50547</v>
      </c>
      <c r="H418" t="s">
        <v>527</v>
      </c>
      <c r="I418" t="s">
        <v>270</v>
      </c>
      <c r="J418">
        <v>8</v>
      </c>
      <c r="K418">
        <v>5.5</v>
      </c>
      <c r="L418">
        <v>22</v>
      </c>
      <c r="M418">
        <v>46043</v>
      </c>
      <c r="N418">
        <v>46048</v>
      </c>
      <c r="O418" t="s">
        <v>446</v>
      </c>
      <c r="P418" t="s">
        <v>274</v>
      </c>
      <c r="Q418" t="s">
        <v>528</v>
      </c>
      <c r="R418" t="s">
        <v>274</v>
      </c>
      <c r="S418" t="s">
        <v>279</v>
      </c>
      <c r="T418">
        <v>46892</v>
      </c>
      <c r="U418">
        <v>46049</v>
      </c>
      <c r="V418">
        <v>46049</v>
      </c>
      <c r="W418" t="s">
        <v>271</v>
      </c>
      <c r="X418" t="s">
        <v>271</v>
      </c>
      <c r="Y418" t="s">
        <v>278</v>
      </c>
      <c r="Z418">
        <v>46049</v>
      </c>
      <c r="AA418" t="s">
        <v>279</v>
      </c>
      <c r="AB418" t="s">
        <v>279</v>
      </c>
    </row>
    <row r="419" spans="1:28">
      <c r="A419">
        <v>10</v>
      </c>
      <c r="B419" t="s">
        <v>18</v>
      </c>
      <c r="C419">
        <v>46038</v>
      </c>
      <c r="D419">
        <v>46051</v>
      </c>
      <c r="E419" t="s">
        <v>529</v>
      </c>
      <c r="F419" t="s">
        <v>276</v>
      </c>
      <c r="G419">
        <v>51400</v>
      </c>
      <c r="H419" t="s">
        <v>530</v>
      </c>
      <c r="I419" t="s">
        <v>270</v>
      </c>
      <c r="J419">
        <v>1</v>
      </c>
      <c r="K419">
        <v>1</v>
      </c>
      <c r="L419">
        <v>4</v>
      </c>
      <c r="M419">
        <v>46036</v>
      </c>
      <c r="N419">
        <v>46043</v>
      </c>
      <c r="O419" t="s">
        <v>271</v>
      </c>
      <c r="P419" t="s">
        <v>271</v>
      </c>
      <c r="Q419" t="s">
        <v>271</v>
      </c>
      <c r="R419" t="s">
        <v>271</v>
      </c>
      <c r="S419" t="s">
        <v>271</v>
      </c>
      <c r="T419">
        <v>46790</v>
      </c>
      <c r="U419">
        <v>46044</v>
      </c>
      <c r="V419">
        <v>46044</v>
      </c>
      <c r="W419" t="s">
        <v>271</v>
      </c>
      <c r="X419" t="s">
        <v>271</v>
      </c>
      <c r="Y419" t="s">
        <v>278</v>
      </c>
      <c r="Z419">
        <v>46044</v>
      </c>
      <c r="AA419" t="s">
        <v>279</v>
      </c>
      <c r="AB419" t="s">
        <v>271</v>
      </c>
    </row>
    <row r="420" spans="1:28">
      <c r="A420">
        <v>11</v>
      </c>
      <c r="B420" t="s">
        <v>18</v>
      </c>
      <c r="C420">
        <v>46038</v>
      </c>
      <c r="D420">
        <v>46051</v>
      </c>
      <c r="E420" t="s">
        <v>529</v>
      </c>
      <c r="F420" t="s">
        <v>276</v>
      </c>
      <c r="G420">
        <v>51401</v>
      </c>
      <c r="H420" t="s">
        <v>531</v>
      </c>
      <c r="I420" t="s">
        <v>270</v>
      </c>
      <c r="J420">
        <v>1</v>
      </c>
      <c r="K420">
        <v>1</v>
      </c>
      <c r="L420">
        <v>4</v>
      </c>
      <c r="M420">
        <v>46041</v>
      </c>
      <c r="N420">
        <v>46042</v>
      </c>
      <c r="O420" t="s">
        <v>271</v>
      </c>
      <c r="P420" t="s">
        <v>271</v>
      </c>
      <c r="Q420" t="s">
        <v>271</v>
      </c>
      <c r="R420" t="s">
        <v>271</v>
      </c>
      <c r="S420" t="s">
        <v>271</v>
      </c>
      <c r="T420">
        <v>46732</v>
      </c>
      <c r="U420">
        <v>46042</v>
      </c>
      <c r="V420">
        <v>46042</v>
      </c>
      <c r="W420" t="s">
        <v>271</v>
      </c>
      <c r="X420" t="s">
        <v>271</v>
      </c>
      <c r="Y420" t="s">
        <v>278</v>
      </c>
      <c r="Z420">
        <v>46042</v>
      </c>
      <c r="AA420" t="s">
        <v>279</v>
      </c>
      <c r="AB420" t="s">
        <v>271</v>
      </c>
    </row>
    <row r="421" spans="1:28">
      <c r="A421">
        <v>12</v>
      </c>
      <c r="B421" t="s">
        <v>18</v>
      </c>
      <c r="C421">
        <v>46038</v>
      </c>
      <c r="D421">
        <v>46051</v>
      </c>
      <c r="E421" t="s">
        <v>529</v>
      </c>
      <c r="F421" t="s">
        <v>276</v>
      </c>
      <c r="G421">
        <v>51577</v>
      </c>
      <c r="H421" t="s">
        <v>532</v>
      </c>
      <c r="I421" t="s">
        <v>270</v>
      </c>
      <c r="J421">
        <v>1</v>
      </c>
      <c r="K421">
        <v>1</v>
      </c>
      <c r="L421">
        <v>4</v>
      </c>
      <c r="M421">
        <v>46045</v>
      </c>
      <c r="N421">
        <v>46049</v>
      </c>
      <c r="O421" t="s">
        <v>271</v>
      </c>
      <c r="P421" t="s">
        <v>271</v>
      </c>
      <c r="Q421" t="s">
        <v>271</v>
      </c>
      <c r="R421" t="s">
        <v>271</v>
      </c>
      <c r="S421" t="s">
        <v>271</v>
      </c>
      <c r="T421">
        <v>46878</v>
      </c>
      <c r="U421">
        <v>46049</v>
      </c>
      <c r="V421">
        <v>46049</v>
      </c>
      <c r="W421" t="s">
        <v>271</v>
      </c>
      <c r="X421" t="s">
        <v>271</v>
      </c>
      <c r="Y421" t="s">
        <v>278</v>
      </c>
      <c r="Z421">
        <v>46049</v>
      </c>
      <c r="AA421" t="s">
        <v>279</v>
      </c>
      <c r="AB421" t="s">
        <v>271</v>
      </c>
    </row>
    <row r="422" spans="1:28">
      <c r="A422">
        <v>13</v>
      </c>
      <c r="B422" t="s">
        <v>18</v>
      </c>
      <c r="C422">
        <v>46038</v>
      </c>
      <c r="D422">
        <v>46051</v>
      </c>
      <c r="E422" t="s">
        <v>529</v>
      </c>
      <c r="F422" t="s">
        <v>276</v>
      </c>
      <c r="G422">
        <v>51578</v>
      </c>
      <c r="H422" t="s">
        <v>533</v>
      </c>
      <c r="I422" t="s">
        <v>270</v>
      </c>
      <c r="J422">
        <v>1</v>
      </c>
      <c r="K422">
        <v>1</v>
      </c>
      <c r="L422">
        <v>4</v>
      </c>
      <c r="M422">
        <v>46049</v>
      </c>
      <c r="N422">
        <v>46049</v>
      </c>
      <c r="O422" t="s">
        <v>271</v>
      </c>
      <c r="P422" t="s">
        <v>271</v>
      </c>
      <c r="Q422" t="s">
        <v>271</v>
      </c>
      <c r="R422" t="s">
        <v>271</v>
      </c>
      <c r="S422" t="s">
        <v>271</v>
      </c>
      <c r="T422">
        <v>46882</v>
      </c>
      <c r="U422">
        <v>46049</v>
      </c>
      <c r="V422">
        <v>46049</v>
      </c>
      <c r="W422" t="s">
        <v>271</v>
      </c>
      <c r="X422" t="s">
        <v>271</v>
      </c>
      <c r="Y422" t="s">
        <v>278</v>
      </c>
      <c r="Z422">
        <v>46049</v>
      </c>
      <c r="AA422" t="s">
        <v>279</v>
      </c>
      <c r="AB422" t="s">
        <v>271</v>
      </c>
    </row>
    <row r="423" spans="1:28">
      <c r="A423">
        <v>14</v>
      </c>
      <c r="B423" t="s">
        <v>18</v>
      </c>
      <c r="C423">
        <v>46038</v>
      </c>
      <c r="D423">
        <v>46051</v>
      </c>
      <c r="E423" t="s">
        <v>529</v>
      </c>
      <c r="F423" t="s">
        <v>276</v>
      </c>
      <c r="G423">
        <v>51579</v>
      </c>
      <c r="H423" t="s">
        <v>534</v>
      </c>
      <c r="I423" t="s">
        <v>270</v>
      </c>
      <c r="J423">
        <v>1</v>
      </c>
      <c r="K423">
        <v>1</v>
      </c>
      <c r="L423">
        <v>4</v>
      </c>
      <c r="M423">
        <v>46050</v>
      </c>
      <c r="N423">
        <v>46050</v>
      </c>
      <c r="O423" t="s">
        <v>271</v>
      </c>
      <c r="P423" t="s">
        <v>271</v>
      </c>
      <c r="Q423" t="s">
        <v>271</v>
      </c>
      <c r="R423" t="s">
        <v>271</v>
      </c>
      <c r="S423" t="s">
        <v>271</v>
      </c>
      <c r="T423">
        <v>46907</v>
      </c>
      <c r="U423">
        <v>46050</v>
      </c>
      <c r="V423">
        <v>46050</v>
      </c>
      <c r="W423" t="s">
        <v>271</v>
      </c>
      <c r="X423" t="s">
        <v>271</v>
      </c>
      <c r="Y423" t="s">
        <v>278</v>
      </c>
      <c r="Z423">
        <v>46050</v>
      </c>
      <c r="AA423" t="s">
        <v>279</v>
      </c>
      <c r="AB423" t="s">
        <v>271</v>
      </c>
    </row>
    <row r="424" spans="1:28">
      <c r="A424">
        <v>15</v>
      </c>
      <c r="B424" t="s">
        <v>18</v>
      </c>
      <c r="C424">
        <v>46038</v>
      </c>
      <c r="D424">
        <v>46051</v>
      </c>
      <c r="E424" t="s">
        <v>529</v>
      </c>
      <c r="F424" t="s">
        <v>276</v>
      </c>
      <c r="G424">
        <v>51582</v>
      </c>
      <c r="H424" t="s">
        <v>535</v>
      </c>
      <c r="I424" t="s">
        <v>270</v>
      </c>
      <c r="J424">
        <v>1</v>
      </c>
      <c r="K424">
        <v>1</v>
      </c>
      <c r="L424">
        <v>4</v>
      </c>
      <c r="M424">
        <v>46051</v>
      </c>
      <c r="N424">
        <v>46051</v>
      </c>
      <c r="O424" t="s">
        <v>271</v>
      </c>
      <c r="P424" t="s">
        <v>271</v>
      </c>
      <c r="Q424" t="s">
        <v>271</v>
      </c>
      <c r="R424" t="s">
        <v>271</v>
      </c>
      <c r="S424" t="s">
        <v>271</v>
      </c>
      <c r="T424">
        <v>46940</v>
      </c>
      <c r="U424">
        <v>46051</v>
      </c>
      <c r="V424">
        <v>46051</v>
      </c>
      <c r="W424" t="s">
        <v>271</v>
      </c>
      <c r="X424" t="s">
        <v>271</v>
      </c>
      <c r="Y424" t="s">
        <v>278</v>
      </c>
      <c r="Z424">
        <v>46051</v>
      </c>
      <c r="AA424" t="s">
        <v>279</v>
      </c>
      <c r="AB424" t="s">
        <v>271</v>
      </c>
    </row>
    <row r="425" spans="1:28">
      <c r="A425">
        <v>16</v>
      </c>
      <c r="B425" t="s">
        <v>18</v>
      </c>
      <c r="C425">
        <v>46038</v>
      </c>
      <c r="D425">
        <v>46051</v>
      </c>
      <c r="E425" t="s">
        <v>529</v>
      </c>
      <c r="F425" t="s">
        <v>446</v>
      </c>
      <c r="G425">
        <v>51588</v>
      </c>
      <c r="H425" t="s">
        <v>536</v>
      </c>
      <c r="I425" t="s">
        <v>349</v>
      </c>
      <c r="J425">
        <v>1</v>
      </c>
      <c r="K425">
        <v>0.25</v>
      </c>
      <c r="L425">
        <v>1</v>
      </c>
      <c r="M425">
        <v>46051</v>
      </c>
      <c r="N425">
        <v>46051</v>
      </c>
      <c r="O425" t="s">
        <v>271</v>
      </c>
      <c r="P425" t="s">
        <v>271</v>
      </c>
      <c r="Q425" t="s">
        <v>271</v>
      </c>
      <c r="R425" t="s">
        <v>271</v>
      </c>
      <c r="S425" t="s">
        <v>271</v>
      </c>
      <c r="T425">
        <v>46951</v>
      </c>
      <c r="U425">
        <v>46051</v>
      </c>
      <c r="V425">
        <v>46051</v>
      </c>
      <c r="W425" t="s">
        <v>271</v>
      </c>
      <c r="X425" t="s">
        <v>271</v>
      </c>
      <c r="Y425" t="s">
        <v>278</v>
      </c>
      <c r="Z425">
        <v>46051</v>
      </c>
      <c r="AA425" t="s">
        <v>279</v>
      </c>
      <c r="AB425" t="s">
        <v>271</v>
      </c>
    </row>
    <row r="426" spans="1:28">
      <c r="A426">
        <v>17</v>
      </c>
      <c r="B426" t="s">
        <v>18</v>
      </c>
      <c r="C426">
        <v>46038</v>
      </c>
      <c r="D426">
        <v>46051</v>
      </c>
      <c r="E426" t="s">
        <v>529</v>
      </c>
      <c r="F426" t="s">
        <v>276</v>
      </c>
      <c r="G426">
        <v>51576</v>
      </c>
      <c r="H426" t="s">
        <v>503</v>
      </c>
      <c r="I426" t="s">
        <v>287</v>
      </c>
      <c r="J426">
        <v>2</v>
      </c>
      <c r="K426">
        <v>1</v>
      </c>
      <c r="L426">
        <v>4</v>
      </c>
      <c r="M426">
        <v>46044</v>
      </c>
    </row>
    <row r="427" spans="1:28">
      <c r="A427">
        <v>18</v>
      </c>
      <c r="B427" t="s">
        <v>18</v>
      </c>
      <c r="C427">
        <v>46038</v>
      </c>
      <c r="D427">
        <v>46051</v>
      </c>
      <c r="E427" t="s">
        <v>529</v>
      </c>
      <c r="F427" t="s">
        <v>333</v>
      </c>
      <c r="G427">
        <v>26587</v>
      </c>
      <c r="H427" t="s">
        <v>491</v>
      </c>
      <c r="I427" t="s">
        <v>287</v>
      </c>
      <c r="J427">
        <v>3</v>
      </c>
      <c r="K427">
        <v>0.25</v>
      </c>
      <c r="L427">
        <v>1</v>
      </c>
      <c r="M427">
        <v>46038</v>
      </c>
      <c r="N427">
        <v>46038</v>
      </c>
    </row>
    <row r="428" spans="1:28">
      <c r="A428">
        <v>19</v>
      </c>
      <c r="B428" t="s">
        <v>18</v>
      </c>
      <c r="C428">
        <v>46038</v>
      </c>
      <c r="D428">
        <v>46051</v>
      </c>
      <c r="E428" t="s">
        <v>529</v>
      </c>
      <c r="F428" t="s">
        <v>274</v>
      </c>
      <c r="G428">
        <v>50680</v>
      </c>
      <c r="H428" t="s">
        <v>483</v>
      </c>
      <c r="I428" t="s">
        <v>287</v>
      </c>
      <c r="J428">
        <v>5</v>
      </c>
      <c r="K428">
        <v>1.5</v>
      </c>
      <c r="L428">
        <v>6</v>
      </c>
      <c r="M428">
        <v>46044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scriptId id="ms-officescript%3A%2F%2Fonedrive_business_itemlink%2F01SFBVPM7RF7BSRW4CFNCYXYCUTXL4FVIO:ms-officescript%3A%2F%2Fonedrive_business_sharinglink%2Fu!aHR0cHM6Ly9yZWxldmFudHp0ZWNoLW15LnNoYXJlcG9pbnQuY29tLzp1Oi9nL3BlcnNvbmFsL2dhbmFwYXRoaXJhbWFuX2JhbGFzdWJyYW1hbmlhbl9yZWxldmFudHpfY29tL0VmRXZ3eWpiZ2l0RmktQlVuZGZDMVE0QmhLUUs2U3g3ZGZpbWVJWDJhanpLTXc"/>
</scriptIds>
</file>

<file path=customXml/itemProps1.xml><?xml version="1.0" encoding="utf-8"?>
<ds:datastoreItem xmlns:ds="http://schemas.openxmlformats.org/officeDocument/2006/customXml" ds:itemID="{207301B4-5BD8-42EE-B8DA-37D6A6FA2AE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i:0#.f|membership|ganapathiraman.balasubramanian@relevantz.com</cp:lastModifiedBy>
  <cp:revision/>
  <dcterms:created xsi:type="dcterms:W3CDTF">2024-02-13T14:24:35Z</dcterms:created>
  <dcterms:modified xsi:type="dcterms:W3CDTF">2026-05-17T10:34:42Z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2026-04-20T04:09:51Z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747f00d4-0448-490e-b384-6a5d1cbb72d1</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